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8.8.1事業者一覧" sheetId="1" r:id="rId4"/>
    <sheet state="visible" name="R8.8.1集計" sheetId="2" r:id="rId5"/>
    <sheet state="visible" name="R8.8.1事業者一覧 (印刷用)" sheetId="3" r:id="rId6"/>
  </sheets>
  <definedNames>
    <definedName name="QW_Excel">#REF!</definedName>
    <definedName localSheetId="2" name="QW_Excel">'R8.8.1事業者一覧 (印刷用)'!$A$2:$V$2468</definedName>
    <definedName name="maru">#REF!</definedName>
    <definedName hidden="1" localSheetId="0" name="_xlnm._FilterDatabase">'R8.8.1事業者一覧'!$A$1:$AS$3918</definedName>
    <definedName hidden="1" localSheetId="2" name="_xlnm._FilterDatabase">'R8.8.1事業者一覧 (印刷用)'!$A$2:$V$3221</definedName>
  </definedNames>
  <calcPr/>
  <extLst>
    <ext uri="GoogleSheetsCustomDataVersion2">
      <go:sheetsCustomData xmlns:go="http://customooxmlschemas.google.com/" r:id="rId7" roundtripDataChecksum="t4YLk8r+Ez/qyzjOpxhLbE58ZLCKVBZyE3AAsXI0Big="/>
    </ext>
  </extLst>
</workbook>
</file>

<file path=xl/sharedStrings.xml><?xml version="1.0" encoding="utf-8"?>
<sst xmlns="http://schemas.openxmlformats.org/spreadsheetml/2006/main" count="93476" uniqueCount="18686">
  <si>
    <t>事業所番号</t>
  </si>
  <si>
    <t>ｻｰﾋﾞｽ種類ｺｰﾄﾞ</t>
  </si>
  <si>
    <t>ｻｰﾋﾞｽ種類</t>
  </si>
  <si>
    <t>障害者支援施設</t>
  </si>
  <si>
    <t>事業所名</t>
  </si>
  <si>
    <t>宿泊型自立訓練の種別</t>
  </si>
  <si>
    <t>郵便番号</t>
  </si>
  <si>
    <t>事業所郵便番号</t>
  </si>
  <si>
    <t>所在地</t>
  </si>
  <si>
    <t>事業所所在地1</t>
  </si>
  <si>
    <t>事業所所在地2</t>
  </si>
  <si>
    <t>事業所所在地3</t>
  </si>
  <si>
    <t>事業所電話</t>
  </si>
  <si>
    <t>電話</t>
  </si>
  <si>
    <t>事業所FAX</t>
  </si>
  <si>
    <t>指定区分名</t>
  </si>
  <si>
    <t>FAX</t>
  </si>
  <si>
    <t>指定後状態名</t>
  </si>
  <si>
    <t>状態</t>
  </si>
  <si>
    <t>指定年月日</t>
  </si>
  <si>
    <t>指定有効期限日</t>
  </si>
  <si>
    <t>法人(設置者)名</t>
  </si>
  <si>
    <t>法人(設置者)〒</t>
  </si>
  <si>
    <t>法人(設置者)所在地1</t>
  </si>
  <si>
    <t>利用定員</t>
  </si>
  <si>
    <t>法人(設置者)所在地2</t>
  </si>
  <si>
    <t>中央区</t>
  </si>
  <si>
    <t>主たる対象者</t>
  </si>
  <si>
    <t>北区</t>
  </si>
  <si>
    <t>東区</t>
  </si>
  <si>
    <t>白石区</t>
  </si>
  <si>
    <t>厚別区</t>
  </si>
  <si>
    <t>法人(設置者)所在地3</t>
  </si>
  <si>
    <t>豊平区</t>
  </si>
  <si>
    <t>法人(設置者)電話</t>
  </si>
  <si>
    <t>清田区</t>
  </si>
  <si>
    <t>法人(設置者)FAX</t>
  </si>
  <si>
    <t>南区</t>
  </si>
  <si>
    <t>西区</t>
  </si>
  <si>
    <t>代表者名</t>
  </si>
  <si>
    <t>代表者職種</t>
  </si>
  <si>
    <t>手稲区</t>
  </si>
  <si>
    <t>訪問介護事業者</t>
  </si>
  <si>
    <t>総計</t>
  </si>
  <si>
    <t>主たる対象者(特定無し)</t>
  </si>
  <si>
    <t>主たる対象者(身体障害者)</t>
  </si>
  <si>
    <t>主たる対象者(肢体不自由)</t>
  </si>
  <si>
    <t>主たる対象者(視覚障害)</t>
  </si>
  <si>
    <t>主たる対象者(聴覚・言語)</t>
  </si>
  <si>
    <t>主たる対象者(内部障害)</t>
  </si>
  <si>
    <t>居宅介護</t>
  </si>
  <si>
    <t>主たる対象者(知的障害者)</t>
  </si>
  <si>
    <t>主たる対象者(精神障害者)</t>
  </si>
  <si>
    <t>主たる対象者(障害児)</t>
  </si>
  <si>
    <t>主たる対象者(難病等対象者)</t>
  </si>
  <si>
    <t>空床・併設の別</t>
  </si>
  <si>
    <t>併設の利用定員数</t>
  </si>
  <si>
    <t>居室数</t>
  </si>
  <si>
    <t>訪問事業実施の有無</t>
  </si>
  <si>
    <t>施設等の区分</t>
  </si>
  <si>
    <t>特定無し</t>
  </si>
  <si>
    <t>受託居宅介護サービス事業者等の名称及び所在地</t>
  </si>
  <si>
    <t>障害児相談支援指定有無</t>
  </si>
  <si>
    <t>身体障害者</t>
  </si>
  <si>
    <t>共生型サービス</t>
  </si>
  <si>
    <t>0110100013</t>
  </si>
  <si>
    <t>肢体不自由</t>
  </si>
  <si>
    <t>視覚障害</t>
  </si>
  <si>
    <t>聴覚・言語</t>
  </si>
  <si>
    <t>短期入所</t>
  </si>
  <si>
    <t>内部障害</t>
  </si>
  <si>
    <t>知的障害者</t>
  </si>
  <si>
    <t>精神障害者</t>
  </si>
  <si>
    <t>札幌光の森学園</t>
  </si>
  <si>
    <t>障害児</t>
  </si>
  <si>
    <t>0640945</t>
  </si>
  <si>
    <t>北海道札幌市中央区</t>
  </si>
  <si>
    <t>盤渓２５９番地の５</t>
  </si>
  <si>
    <t>難病等対象者</t>
  </si>
  <si>
    <t>011-615-2401</t>
  </si>
  <si>
    <t>011-613-1409</t>
  </si>
  <si>
    <t>通常</t>
  </si>
  <si>
    <t>提供中</t>
  </si>
  <si>
    <t>H18/10/01</t>
  </si>
  <si>
    <t>R12/09/30</t>
  </si>
  <si>
    <t>社会福祉法人　光の森学園</t>
  </si>
  <si>
    <t>村木　靖雄</t>
  </si>
  <si>
    <t>理事長</t>
  </si>
  <si>
    <t>無</t>
  </si>
  <si>
    <t>〇</t>
  </si>
  <si>
    <t>空床型</t>
  </si>
  <si>
    <t>非該当</t>
  </si>
  <si>
    <t>0110100021</t>
  </si>
  <si>
    <t>有限会社　コア・ガード</t>
  </si>
  <si>
    <t>0640806</t>
  </si>
  <si>
    <t>南６条西１１丁目１２８４番地４</t>
  </si>
  <si>
    <t>高砂電機ビル２Ｆ</t>
  </si>
  <si>
    <t>011-563-1311</t>
  </si>
  <si>
    <t>011-563-1322</t>
  </si>
  <si>
    <t>佐野　剛</t>
  </si>
  <si>
    <t>代表取締役</t>
  </si>
  <si>
    <t>有</t>
  </si>
  <si>
    <t>重度訪問介護</t>
  </si>
  <si>
    <t>みなし</t>
  </si>
  <si>
    <t>行動援護</t>
  </si>
  <si>
    <t>H25/05/14</t>
  </si>
  <si>
    <t>R13/05/13</t>
  </si>
  <si>
    <t>同行援護</t>
  </si>
  <si>
    <t>H23/10/01</t>
  </si>
  <si>
    <t>R11/09/30</t>
  </si>
  <si>
    <t>0110100047</t>
  </si>
  <si>
    <t>社会福祉法人渓仁会西円山敬樹園ホームヘルパーステーション</t>
  </si>
  <si>
    <t>0640944</t>
  </si>
  <si>
    <t>円山西町４丁目３－２０</t>
  </si>
  <si>
    <t>011-644-6110</t>
  </si>
  <si>
    <t>011-644-1028</t>
  </si>
  <si>
    <t>社会福祉法人　渓仁会</t>
  </si>
  <si>
    <t>0640823</t>
  </si>
  <si>
    <t>北３条西２８丁目２番１号</t>
  </si>
  <si>
    <t>011-640-6767</t>
  </si>
  <si>
    <t>011-640-6768</t>
  </si>
  <si>
    <t>谷内　　好</t>
  </si>
  <si>
    <t>重度障害者等包括支援</t>
  </si>
  <si>
    <t>0110100088</t>
  </si>
  <si>
    <t>ＰＯＰケア</t>
  </si>
  <si>
    <t>0600004</t>
  </si>
  <si>
    <t>北４条西１６丁目１－３</t>
  </si>
  <si>
    <t>幌西ビル１Ｆ</t>
  </si>
  <si>
    <t>011-624-6673</t>
  </si>
  <si>
    <t>011-624-6674</t>
  </si>
  <si>
    <t>株式会社　進幸</t>
  </si>
  <si>
    <t>0530022</t>
  </si>
  <si>
    <t>北海道苫小牧市</t>
  </si>
  <si>
    <t>表町１丁目３番４号</t>
  </si>
  <si>
    <t>大東ビル３階</t>
  </si>
  <si>
    <t>011-219-2138</t>
  </si>
  <si>
    <t>011-219-2147</t>
  </si>
  <si>
    <t>渡邊　典子</t>
  </si>
  <si>
    <t>療養介護</t>
  </si>
  <si>
    <t>0110100104</t>
  </si>
  <si>
    <t>ヘルパーステーション　ぐろーりー</t>
  </si>
  <si>
    <t>0640801</t>
  </si>
  <si>
    <t>南１条西２０丁目２－１</t>
  </si>
  <si>
    <t>建設管理センタービル６階</t>
  </si>
  <si>
    <t>011-215-4413</t>
  </si>
  <si>
    <t>011-215-4437</t>
  </si>
  <si>
    <t>有限会社　グローリーワーク</t>
  </si>
  <si>
    <t>0640807</t>
  </si>
  <si>
    <t>南７条西１４丁目１－１－２０１</t>
  </si>
  <si>
    <t>011-788-5212</t>
  </si>
  <si>
    <t>後藤　こずえ</t>
  </si>
  <si>
    <t>生活介護</t>
  </si>
  <si>
    <t>0110100187</t>
  </si>
  <si>
    <t>ヘルパーステーション　らしく</t>
  </si>
  <si>
    <t>0600001</t>
  </si>
  <si>
    <t>北１条西１９丁目１－７－３階</t>
  </si>
  <si>
    <t>011-643-8997</t>
  </si>
  <si>
    <t>特定非営利活動法人　0ne’s　Own　Master</t>
  </si>
  <si>
    <t>岩舘　愁</t>
  </si>
  <si>
    <t>施設入所支援</t>
  </si>
  <si>
    <t>0110100195</t>
  </si>
  <si>
    <t>就労移行支援</t>
  </si>
  <si>
    <t>札幌チャレンジド</t>
  </si>
  <si>
    <t>0600807</t>
  </si>
  <si>
    <t>北海道札幌市北区</t>
  </si>
  <si>
    <t>北７条西６丁目１番地</t>
  </si>
  <si>
    <t>北苑ビル２階</t>
  </si>
  <si>
    <t>011-769-0843</t>
  </si>
  <si>
    <t>011-769-0842</t>
  </si>
  <si>
    <t>H23/09/12</t>
  </si>
  <si>
    <t>R11/09/11</t>
  </si>
  <si>
    <t>特定非営利活動法人　札幌チャレンジド</t>
  </si>
  <si>
    <t>加納　尚明</t>
  </si>
  <si>
    <t>共同生活援助</t>
  </si>
  <si>
    <t>就労継続支援(Ａ型)</t>
  </si>
  <si>
    <t>就労継続支援(Ｂ型)</t>
  </si>
  <si>
    <t>宿泊型自立訓練</t>
  </si>
  <si>
    <t>R07/04/01</t>
  </si>
  <si>
    <t>R13/03/31</t>
  </si>
  <si>
    <t>就労定着支援</t>
  </si>
  <si>
    <t>H30/04/01</t>
  </si>
  <si>
    <t>R12/03/31</t>
  </si>
  <si>
    <t>自立訓練(機能訓練)</t>
  </si>
  <si>
    <t>0110100328</t>
  </si>
  <si>
    <t>やまはなワークス　さくらんぼ</t>
  </si>
  <si>
    <t>0040042</t>
  </si>
  <si>
    <t>北海道札幌市厚別区</t>
  </si>
  <si>
    <t>大谷地西４丁目４-１</t>
  </si>
  <si>
    <t>011-892-0105</t>
  </si>
  <si>
    <t>R04/04/01</t>
  </si>
  <si>
    <t>R10/03/31</t>
  </si>
  <si>
    <t>社会福祉法人　朔風</t>
  </si>
  <si>
    <t>0640919</t>
  </si>
  <si>
    <t>南１９条西８丁目６０７－７</t>
  </si>
  <si>
    <t>011-533-3933</t>
  </si>
  <si>
    <t>011-533-3932</t>
  </si>
  <si>
    <t>岩間　安泰</t>
  </si>
  <si>
    <t>やまはなワークス</t>
  </si>
  <si>
    <t>南１９条西８丁目２－７</t>
  </si>
  <si>
    <t>H21/04/01</t>
  </si>
  <si>
    <t>R09/03/31</t>
  </si>
  <si>
    <t>自立訓練(生活訓練)</t>
  </si>
  <si>
    <t>0110100369</t>
  </si>
  <si>
    <t>介護事業所　いちごいちえ</t>
  </si>
  <si>
    <t>0620007</t>
  </si>
  <si>
    <t>北海道札幌市豊平区</t>
  </si>
  <si>
    <t>美園七条１丁目２-２５</t>
  </si>
  <si>
    <t>011-211-4646</t>
  </si>
  <si>
    <t>011-211-4647</t>
  </si>
  <si>
    <t>有限会社　トータルケアサービス</t>
  </si>
  <si>
    <t>0640917</t>
  </si>
  <si>
    <t>南１７条西１０丁目１番地６</t>
  </si>
  <si>
    <t>中山　充夫</t>
  </si>
  <si>
    <t>就労選択支援</t>
  </si>
  <si>
    <t>H23/10/27</t>
  </si>
  <si>
    <t>R11/10/26</t>
  </si>
  <si>
    <t>0110100385</t>
  </si>
  <si>
    <t>ヘルパーステーション　みらい</t>
  </si>
  <si>
    <t>0640925</t>
  </si>
  <si>
    <t>南２５条西９丁目１－２２</t>
  </si>
  <si>
    <t>011-530-0488</t>
  </si>
  <si>
    <t>011-530-0489</t>
  </si>
  <si>
    <t>特定非営利活動法人　ケアグループみらい</t>
  </si>
  <si>
    <t>南２５条西９丁目１番２２号</t>
  </si>
  <si>
    <t>谷口　美和子</t>
  </si>
  <si>
    <t>0110100468</t>
  </si>
  <si>
    <t>つばさ　生活介護事業所</t>
  </si>
  <si>
    <t>0640808</t>
  </si>
  <si>
    <t>南８条西２６丁目１－２</t>
  </si>
  <si>
    <t>011-531-5000</t>
  </si>
  <si>
    <t>011-531-5200</t>
  </si>
  <si>
    <t>社会福祉法人　札幌恵友会</t>
  </si>
  <si>
    <t>0010930</t>
  </si>
  <si>
    <t>新川７１５番地２</t>
  </si>
  <si>
    <t>011-769-6868</t>
  </si>
  <si>
    <t>011-769-6800</t>
  </si>
  <si>
    <t>宮坂　勝文</t>
  </si>
  <si>
    <t>つばさ　短期入所事業所</t>
  </si>
  <si>
    <t>併設型</t>
  </si>
  <si>
    <t>障害者支援施設　つばさ</t>
  </si>
  <si>
    <t>H21/11/01</t>
  </si>
  <si>
    <t>R09/10/31</t>
  </si>
  <si>
    <t>0110100518</t>
  </si>
  <si>
    <t>シフォン亭ほやほや</t>
  </si>
  <si>
    <t>0620933</t>
  </si>
  <si>
    <t>平岸３条１３丁目１－２</t>
  </si>
  <si>
    <t>ＡＭＳ平岸３１３号</t>
  </si>
  <si>
    <t>011-799-1588</t>
  </si>
  <si>
    <t>011-799-1589</t>
  </si>
  <si>
    <t>H19/01/01</t>
  </si>
  <si>
    <t>R12/12/31</t>
  </si>
  <si>
    <t>特定非営利活動法人　あずまし家</t>
  </si>
  <si>
    <t>ＡＭＳ３１３ １Ｆ</t>
  </si>
  <si>
    <t>越田　伸哉</t>
  </si>
  <si>
    <t>代表理事</t>
  </si>
  <si>
    <t>0110100542</t>
  </si>
  <si>
    <t>ななかまどケアサービス</t>
  </si>
  <si>
    <t>0050841</t>
  </si>
  <si>
    <t>北海道札幌市南区</t>
  </si>
  <si>
    <t>石山１条１丁目７番１５号</t>
  </si>
  <si>
    <t>011-594-2113</t>
  </si>
  <si>
    <t>011-596-7527</t>
  </si>
  <si>
    <t>H19/04/01</t>
  </si>
  <si>
    <t>特定非営利活動法人　札幌市民生活支援ネット</t>
  </si>
  <si>
    <t>塚本　好美</t>
  </si>
  <si>
    <t>自立生活援助</t>
  </si>
  <si>
    <t>0110100559</t>
  </si>
  <si>
    <t>リトルローズ</t>
  </si>
  <si>
    <t>0640913</t>
  </si>
  <si>
    <t>南１３条西７丁目２－３</t>
  </si>
  <si>
    <t>011-562-7106</t>
  </si>
  <si>
    <t>社会福祉法人　草の実会</t>
  </si>
  <si>
    <t>0620934</t>
  </si>
  <si>
    <t>平岸４条１７丁目６－６</t>
  </si>
  <si>
    <t>011-817-9080</t>
  </si>
  <si>
    <t>011-817-9899</t>
  </si>
  <si>
    <t>手塚　玄</t>
  </si>
  <si>
    <t>計画相談支援</t>
  </si>
  <si>
    <t>草の実　工房　もく</t>
  </si>
  <si>
    <t>盤渓２１６－１</t>
  </si>
  <si>
    <t>011-621-0708</t>
  </si>
  <si>
    <t>011-621-0727</t>
  </si>
  <si>
    <t>0110100575</t>
  </si>
  <si>
    <t>つくし</t>
  </si>
  <si>
    <t>南１９条西６丁目１－１７</t>
  </si>
  <si>
    <t>011-561-0802</t>
  </si>
  <si>
    <t>011-561-0804</t>
  </si>
  <si>
    <t>地域移行支援</t>
  </si>
  <si>
    <t>0110100609</t>
  </si>
  <si>
    <t>ＰＯＰサポート</t>
  </si>
  <si>
    <t>幌西ビル２Ｆ</t>
  </si>
  <si>
    <t>011-613-6491</t>
  </si>
  <si>
    <t>011-613-6492</t>
  </si>
  <si>
    <t>H19/04/27</t>
  </si>
  <si>
    <t>R13/04/26</t>
  </si>
  <si>
    <t>KIKI</t>
  </si>
  <si>
    <t>幌西ビル１階</t>
  </si>
  <si>
    <t>011-215-9946</t>
  </si>
  <si>
    <t>011-215-9947</t>
  </si>
  <si>
    <t>H26/09/04</t>
  </si>
  <si>
    <t>地域定着支援</t>
  </si>
  <si>
    <t>R08/09/03</t>
  </si>
  <si>
    <t>0110100625</t>
  </si>
  <si>
    <t>ひまわり産業株式会社　就労継続支援Ａ型事業所ひまわり</t>
  </si>
  <si>
    <t>南６条西１０丁目１０２５－１７</t>
  </si>
  <si>
    <t>竪月ビル</t>
  </si>
  <si>
    <t>011-562-7878</t>
  </si>
  <si>
    <t>011-562-3841</t>
  </si>
  <si>
    <t>休止</t>
  </si>
  <si>
    <t>H19/06/01</t>
  </si>
  <si>
    <t>R13/05/31</t>
  </si>
  <si>
    <t>ひまわり産業株式会社</t>
  </si>
  <si>
    <t>南６条西１０丁目１０２５番地１７</t>
  </si>
  <si>
    <t>小森　健一</t>
  </si>
  <si>
    <t>ひまわり産業株式会社　就労継続支援Ｂ型事業所よつば</t>
  </si>
  <si>
    <t>H30/09/01</t>
  </si>
  <si>
    <t>R12/08/31</t>
  </si>
  <si>
    <t>0110100674</t>
  </si>
  <si>
    <t>果汁１００ぱーせんと</t>
  </si>
  <si>
    <t>0600005</t>
  </si>
  <si>
    <t>北５条西１７丁目４番地３</t>
  </si>
  <si>
    <t>ライオンズマンション北５条６０２号</t>
  </si>
  <si>
    <t>011-643-6385</t>
  </si>
  <si>
    <t>H19/11/01</t>
  </si>
  <si>
    <t>R07/10/31</t>
  </si>
  <si>
    <t>株式会社　団欒</t>
  </si>
  <si>
    <t>高山　好実</t>
  </si>
  <si>
    <t>※この数値は集計時点のものである。</t>
  </si>
  <si>
    <t>0110100716</t>
  </si>
  <si>
    <t>ヘルパーステーション　アイアル</t>
  </si>
  <si>
    <t>0640914</t>
  </si>
  <si>
    <t>南十四条西１５丁目２－６</t>
  </si>
  <si>
    <t>011-530-6300</t>
  </si>
  <si>
    <t>011-530-6301</t>
  </si>
  <si>
    <t>H19/12/01</t>
  </si>
  <si>
    <t>R07/11/30</t>
  </si>
  <si>
    <t>有限会社　時館</t>
  </si>
  <si>
    <t>大野　和弘</t>
  </si>
  <si>
    <t>0110100732</t>
  </si>
  <si>
    <t>ノンノ・チセヘルパーステーション</t>
  </si>
  <si>
    <t>0640804</t>
  </si>
  <si>
    <t>南４条西１３丁目２番２５号６０５号</t>
  </si>
  <si>
    <t>011-827-5425</t>
  </si>
  <si>
    <t>011-827-5438</t>
  </si>
  <si>
    <t>H20/02/01</t>
  </si>
  <si>
    <t>R14/01/31</t>
  </si>
  <si>
    <t>合資会社　ノンノ・チセ</t>
  </si>
  <si>
    <t>南４条西１３丁目２－２５</t>
  </si>
  <si>
    <t>札幌グレースマンション１００１号</t>
  </si>
  <si>
    <t>酒井　ミハル</t>
  </si>
  <si>
    <t>代表社員</t>
  </si>
  <si>
    <t>南４条西１３丁目２番２５番地</t>
  </si>
  <si>
    <t>６０５号</t>
  </si>
  <si>
    <t>0110100773</t>
  </si>
  <si>
    <t>あかり家</t>
  </si>
  <si>
    <t>0600063</t>
  </si>
  <si>
    <t>南３条西１０丁目１００１番地５</t>
  </si>
  <si>
    <t>福山南３条ビル７階</t>
  </si>
  <si>
    <t>011-280-8752</t>
  </si>
  <si>
    <t>011-280-8751</t>
  </si>
  <si>
    <t>H20/04/01</t>
  </si>
  <si>
    <t>R14/03/31</t>
  </si>
  <si>
    <t>特定非営利活動法人　障がい者就労支援の会</t>
  </si>
  <si>
    <t>011-280-8813</t>
  </si>
  <si>
    <t>高橋　則克</t>
  </si>
  <si>
    <t>H30/08/01</t>
  </si>
  <si>
    <t>R12/07/31</t>
  </si>
  <si>
    <t>R07/11/01</t>
  </si>
  <si>
    <t>R13/10/31</t>
  </si>
  <si>
    <t>0110100849</t>
  </si>
  <si>
    <t>しまりすＢＳ大通</t>
  </si>
  <si>
    <t>0600042</t>
  </si>
  <si>
    <t>大通西１５丁目１番地１１</t>
  </si>
  <si>
    <t>北日ビル第２大通２０１</t>
  </si>
  <si>
    <t>011-616-8090</t>
  </si>
  <si>
    <t>011-616-8100</t>
  </si>
  <si>
    <t>H20/10/01</t>
  </si>
  <si>
    <t>R08/09/30</t>
  </si>
  <si>
    <t>特定非営利活動法人　しまりす</t>
  </si>
  <si>
    <t>011-614-0440</t>
  </si>
  <si>
    <t>011-614-0441</t>
  </si>
  <si>
    <t>前崎　庄治</t>
  </si>
  <si>
    <t>0110100906</t>
  </si>
  <si>
    <t>ばでぃ</t>
  </si>
  <si>
    <t>0640809</t>
  </si>
  <si>
    <t>南９条西１３丁目１番３８号１階</t>
  </si>
  <si>
    <t>011-533-8655</t>
  </si>
  <si>
    <t>011-520-1265</t>
  </si>
  <si>
    <t>社会福祉法人　あむ</t>
  </si>
  <si>
    <t>南９条西１３丁目１－４０</t>
  </si>
  <si>
    <t>011-206-6373</t>
  </si>
  <si>
    <t>松川　敏道</t>
  </si>
  <si>
    <t>0110100914</t>
  </si>
  <si>
    <t>つくしホーム</t>
  </si>
  <si>
    <t>単独型</t>
  </si>
  <si>
    <t>0110100948</t>
  </si>
  <si>
    <t>びーと</t>
  </si>
  <si>
    <t>011-520-1221</t>
  </si>
  <si>
    <t>0110100955</t>
  </si>
  <si>
    <t>ケアセンター　そら</t>
  </si>
  <si>
    <t>南１９条西８丁目２番３０－６０３号</t>
  </si>
  <si>
    <t>011-512-3286</t>
  </si>
  <si>
    <t>050-12615392</t>
  </si>
  <si>
    <t>H21/06/29</t>
  </si>
  <si>
    <t>R09/06/28</t>
  </si>
  <si>
    <t>特定非営利活動法人　じゅごん</t>
  </si>
  <si>
    <t>伊藤　秀幸</t>
  </si>
  <si>
    <t>H25/04/01</t>
  </si>
  <si>
    <t>R07/03/31</t>
  </si>
  <si>
    <t>0110100963</t>
  </si>
  <si>
    <t>ヘルパーステーション　ユーカラ</t>
  </si>
  <si>
    <t>0640918</t>
  </si>
  <si>
    <t>南１８条西１２丁目１－５</t>
  </si>
  <si>
    <t>011-215-1958</t>
  </si>
  <si>
    <t>011-215-1957</t>
  </si>
  <si>
    <t>H21/07/17</t>
  </si>
  <si>
    <t>R09/07/16</t>
  </si>
  <si>
    <t>合同会社　チキサニ</t>
  </si>
  <si>
    <t>片岡　愛子</t>
  </si>
  <si>
    <t>0110100997</t>
  </si>
  <si>
    <t>H21/09/01</t>
  </si>
  <si>
    <t>R09/08/31</t>
  </si>
  <si>
    <t>0110101003</t>
  </si>
  <si>
    <t>しまりすＢＳ円山</t>
  </si>
  <si>
    <t>南１条西２４丁目１番１７号</t>
  </si>
  <si>
    <t>カーニバルビルＢ１０２号室</t>
  </si>
  <si>
    <t>011-699-5988</t>
  </si>
  <si>
    <t>011-699-5989</t>
  </si>
  <si>
    <t>H21/09/28</t>
  </si>
  <si>
    <t>R09/09/27</t>
  </si>
  <si>
    <t>0110101029</t>
  </si>
  <si>
    <t>アトリエポトス</t>
  </si>
  <si>
    <t>0640802</t>
  </si>
  <si>
    <t>南２条西２０丁目２－１</t>
  </si>
  <si>
    <t>ワコービル４Ｆ</t>
  </si>
  <si>
    <t>011-616-0933</t>
  </si>
  <si>
    <t>H21/10/01</t>
  </si>
  <si>
    <t>R09/09/30</t>
  </si>
  <si>
    <t>特定非営利活動法人　ポトス会</t>
  </si>
  <si>
    <t>伊藤　勝子</t>
  </si>
  <si>
    <t>0110101052</t>
  </si>
  <si>
    <t>ワークショップ・エンジェル</t>
  </si>
  <si>
    <t>0650028</t>
  </si>
  <si>
    <t>北海道札幌市東区</t>
  </si>
  <si>
    <t>北二十八条東１３丁目２－１４</t>
  </si>
  <si>
    <t>011-731-1468</t>
  </si>
  <si>
    <t>H22/05/01</t>
  </si>
  <si>
    <t>R10/04/30</t>
  </si>
  <si>
    <t>特定非営利活動法人　アガペハウス</t>
  </si>
  <si>
    <t>安田　諭</t>
  </si>
  <si>
    <t>0110101060</t>
  </si>
  <si>
    <t>ロードマーク</t>
  </si>
  <si>
    <t>南１７条西８丁目２番１１号</t>
  </si>
  <si>
    <t>011-842-3031</t>
  </si>
  <si>
    <t>011-561-9116</t>
  </si>
  <si>
    <t>特定非営利活動法人　だいち</t>
  </si>
  <si>
    <t>南１７条西８丁目２－１１</t>
  </si>
  <si>
    <t>011-513-6105</t>
  </si>
  <si>
    <t>宮内　義富</t>
  </si>
  <si>
    <t>0110101094</t>
  </si>
  <si>
    <t>生活介護事業所　ピリカ</t>
  </si>
  <si>
    <t>南１８条西１２丁目１番５号</t>
  </si>
  <si>
    <t>011-531-1070</t>
  </si>
  <si>
    <t>H22/05/31</t>
  </si>
  <si>
    <t>R10/05/30</t>
  </si>
  <si>
    <t>H30/06/01</t>
  </si>
  <si>
    <t>R12/05/31</t>
  </si>
  <si>
    <t>0110101102</t>
  </si>
  <si>
    <t>ふくろうの会</t>
  </si>
  <si>
    <t>南３条西１０丁目１００２番地１</t>
  </si>
  <si>
    <t>Ｓ３１０ビル２０２号</t>
  </si>
  <si>
    <t>011-211-5437</t>
  </si>
  <si>
    <t>011-211-5447</t>
  </si>
  <si>
    <t>H22/06/01</t>
  </si>
  <si>
    <t>R10/05/31</t>
  </si>
  <si>
    <t>特定非営利活動法人　ふくろうの会</t>
  </si>
  <si>
    <t>池島　修二</t>
  </si>
  <si>
    <t>0110101110</t>
  </si>
  <si>
    <t>てくてく工房</t>
  </si>
  <si>
    <t>0600061</t>
  </si>
  <si>
    <t>南１条西５丁目１６番地</t>
  </si>
  <si>
    <t>プレジデント松井ビル１００－５０１</t>
  </si>
  <si>
    <t>011-233-4882</t>
  </si>
  <si>
    <t>011-206-4452</t>
  </si>
  <si>
    <t>H24/12/01</t>
  </si>
  <si>
    <t>R12/11/30</t>
  </si>
  <si>
    <t>一般社団法人　えぞネット</t>
  </si>
  <si>
    <t>プレジデント松井ビル１００</t>
  </si>
  <si>
    <t>山田　秀世</t>
  </si>
  <si>
    <t>0110101128</t>
  </si>
  <si>
    <t>多機能型事業所　あずあいむ</t>
  </si>
  <si>
    <t>0630801</t>
  </si>
  <si>
    <t>北海道札幌市西区</t>
  </si>
  <si>
    <t>二十四軒１条４丁目２－３５</t>
  </si>
  <si>
    <t>アリコンビル２Ｆ</t>
  </si>
  <si>
    <t>011-621-8685</t>
  </si>
  <si>
    <t>011-679-7329</t>
  </si>
  <si>
    <t>特定非営利活動法人　アシスト</t>
  </si>
  <si>
    <t>二十四軒１条４丁目２-３５</t>
  </si>
  <si>
    <t>011-676-7329</t>
  </si>
  <si>
    <t>山田　智紀</t>
  </si>
  <si>
    <t>H22/07/01</t>
  </si>
  <si>
    <t>R10/06/30</t>
  </si>
  <si>
    <t>H27/04/01</t>
  </si>
  <si>
    <t>0630802</t>
  </si>
  <si>
    <t>二十四軒２条４丁目６－２３</t>
  </si>
  <si>
    <t>エクセルシュール二十四軒　３Ｆ</t>
  </si>
  <si>
    <t>011-215-9730</t>
  </si>
  <si>
    <t>011-215-9731</t>
  </si>
  <si>
    <t>H30/10/01</t>
  </si>
  <si>
    <t>0110101136</t>
  </si>
  <si>
    <t>ケアステーション・チア</t>
  </si>
  <si>
    <t>0640927</t>
  </si>
  <si>
    <t>南二十七条西１１丁目１－１</t>
  </si>
  <si>
    <t>フローラル南２７条</t>
  </si>
  <si>
    <t>011-531-0611</t>
  </si>
  <si>
    <t>011-531-0612</t>
  </si>
  <si>
    <t>H22/07/26</t>
  </si>
  <si>
    <t>R10/07/25</t>
  </si>
  <si>
    <t>株式会社　トラーム</t>
  </si>
  <si>
    <t>0612283</t>
  </si>
  <si>
    <t>藤野３条４丁目５番１０号</t>
  </si>
  <si>
    <t>011-211-8986</t>
  </si>
  <si>
    <t>011-211-8985</t>
  </si>
  <si>
    <t>中野　孝康</t>
  </si>
  <si>
    <t>0110101235</t>
  </si>
  <si>
    <t>障がい者多機能型事業所　リンク</t>
  </si>
  <si>
    <t>南３条西９丁目９９９番地１</t>
  </si>
  <si>
    <t>ビラ・アペックス札幌狸小路３９　２Ｆ</t>
  </si>
  <si>
    <t>011-213-0309</t>
  </si>
  <si>
    <t>011-213-0308</t>
  </si>
  <si>
    <t>H23/04/01</t>
  </si>
  <si>
    <t>R11/03/31</t>
  </si>
  <si>
    <t>特定非営利活動法人　ライツ</t>
  </si>
  <si>
    <t>中谷　宇一郎</t>
  </si>
  <si>
    <t>H23/09/01</t>
  </si>
  <si>
    <t>R11/08/31</t>
  </si>
  <si>
    <t>R01/06/01</t>
  </si>
  <si>
    <t>0110101250</t>
  </si>
  <si>
    <t>生活介護事業Ｏ・Ｈ・Ｇ（おはぎ）</t>
  </si>
  <si>
    <t>0600008</t>
  </si>
  <si>
    <t>北８条西２３丁目２－２２</t>
  </si>
  <si>
    <t>イベール８２３</t>
  </si>
  <si>
    <t>011-622-8677</t>
  </si>
  <si>
    <t>社会福祉法人　札幌肢体不自由福祉会</t>
  </si>
  <si>
    <t>011-622-8664</t>
  </si>
  <si>
    <t>011-622-8755</t>
  </si>
  <si>
    <t>山内　まゆみ</t>
  </si>
  <si>
    <t>0110101300</t>
  </si>
  <si>
    <t>ＬＩＴＡＬＩＣＯワークス札幌大通</t>
  </si>
  <si>
    <t>南１条西５丁目２０</t>
  </si>
  <si>
    <t>郵政福祉札幌第１ビル６Ｆ</t>
  </si>
  <si>
    <t>011-200-7551</t>
  </si>
  <si>
    <t>011-200-7552</t>
  </si>
  <si>
    <t>H23/06/01</t>
  </si>
  <si>
    <t>R11/05/31</t>
  </si>
  <si>
    <t>株式会社ＬＩＴＡＬＩＣＯパートナーズ</t>
  </si>
  <si>
    <t>1530051</t>
  </si>
  <si>
    <t>東京都目黒区</t>
  </si>
  <si>
    <t>上目黒２丁目１番１号</t>
  </si>
  <si>
    <t>03-5704-7355</t>
  </si>
  <si>
    <t>03-5704-7356</t>
  </si>
  <si>
    <t>長谷川　敦弥</t>
  </si>
  <si>
    <t>0110101326</t>
  </si>
  <si>
    <t>訪問介護事業所四つ葉</t>
  </si>
  <si>
    <t>南十九条西７丁目２番７号４０２</t>
  </si>
  <si>
    <t>011-596-8971</t>
  </si>
  <si>
    <t>011-596-8972</t>
  </si>
  <si>
    <t>H23/07/07</t>
  </si>
  <si>
    <t>R11/07/06</t>
  </si>
  <si>
    <t>合同会社　四つ葉</t>
  </si>
  <si>
    <t>鳴海　裕美</t>
  </si>
  <si>
    <t>0110101342</t>
  </si>
  <si>
    <t>就労支援事業所　つめ草</t>
  </si>
  <si>
    <t>南１７条西６丁目１番１号</t>
  </si>
  <si>
    <t>011-887-0707</t>
  </si>
  <si>
    <t>H23/08/01</t>
  </si>
  <si>
    <t>R11/07/31</t>
  </si>
  <si>
    <t>株式会社　つめ草</t>
  </si>
  <si>
    <t>011-561-9680</t>
  </si>
  <si>
    <t>吉田　拓</t>
  </si>
  <si>
    <t>0110101359</t>
  </si>
  <si>
    <t>sakura</t>
  </si>
  <si>
    <t>0640811</t>
  </si>
  <si>
    <t>南１１条西１２丁目２番３３－２</t>
  </si>
  <si>
    <t>011-303-3900</t>
  </si>
  <si>
    <t>011-303-3912</t>
  </si>
  <si>
    <t>特定非営利活動法人　すこやかライフ</t>
  </si>
  <si>
    <t>井上　茂男</t>
  </si>
  <si>
    <t>0110101367</t>
  </si>
  <si>
    <t>ケア・コンブリオ</t>
  </si>
  <si>
    <t>0640916</t>
  </si>
  <si>
    <t>南１６条西１１丁目２番２０－６０４</t>
  </si>
  <si>
    <t>011-676-4180</t>
  </si>
  <si>
    <t>011-676-4181</t>
  </si>
  <si>
    <t>H23/08/16</t>
  </si>
  <si>
    <t>R11/08/15</t>
  </si>
  <si>
    <t>合同会社　Ｃ＆Ｙ</t>
  </si>
  <si>
    <t>南１６条西１１丁目２番２０号</t>
  </si>
  <si>
    <t>山縣　千代生</t>
  </si>
  <si>
    <t>0110101433</t>
  </si>
  <si>
    <t>アベニュー１６</t>
  </si>
  <si>
    <t>大通西１６丁目１番１３号</t>
  </si>
  <si>
    <t>けいほくビルＢ１</t>
  </si>
  <si>
    <t>011-676-8461</t>
  </si>
  <si>
    <t>011-676-8351</t>
  </si>
  <si>
    <t>H23/11/15</t>
  </si>
  <si>
    <t>R11/11/14</t>
  </si>
  <si>
    <t>社会福祉法人　札幌あさひ会</t>
  </si>
  <si>
    <t>0620911</t>
  </si>
  <si>
    <t>旭町６丁目１番３４号</t>
  </si>
  <si>
    <t>011-825-1201</t>
  </si>
  <si>
    <t>011-825-1202</t>
  </si>
  <si>
    <t>下地　善久</t>
  </si>
  <si>
    <t>0110101441</t>
  </si>
  <si>
    <t>ヴィレッジ</t>
  </si>
  <si>
    <t>藤野３条４丁目５－１０</t>
  </si>
  <si>
    <t>011-593-3366</t>
  </si>
  <si>
    <t>H23/12/01</t>
  </si>
  <si>
    <t>R11/11/30</t>
  </si>
  <si>
    <t>0110101532</t>
  </si>
  <si>
    <t>麦の会</t>
  </si>
  <si>
    <t>0640805</t>
  </si>
  <si>
    <t>南５条西６丁目８－２</t>
  </si>
  <si>
    <t>011-531-7879</t>
  </si>
  <si>
    <t>011-531-7890</t>
  </si>
  <si>
    <t>H24/03/01</t>
  </si>
  <si>
    <t>R12/02/28</t>
  </si>
  <si>
    <t>特定非営利活動法人　障害者自立支援団体麦の会</t>
  </si>
  <si>
    <t>丸子　正雄</t>
  </si>
  <si>
    <t>理事</t>
  </si>
  <si>
    <t>0110101557</t>
  </si>
  <si>
    <t>生活介護事業所ＴＡＫ</t>
  </si>
  <si>
    <t>南６条西１８丁目２番１９号１階</t>
  </si>
  <si>
    <t>011-562-9334</t>
  </si>
  <si>
    <t>H24/04/01</t>
  </si>
  <si>
    <t>特定非営利活動法人　ＴＡＫの会</t>
  </si>
  <si>
    <t>南６条西１８丁目２－１９</t>
  </si>
  <si>
    <t>則近　渉</t>
  </si>
  <si>
    <t>0110101565</t>
  </si>
  <si>
    <t>ｃｈａｒａｂａｎｃ　ａｔ　ｄｉｓｐｏ．</t>
  </si>
  <si>
    <t>0600062</t>
  </si>
  <si>
    <t>南二条西１３丁目３１８－４</t>
  </si>
  <si>
    <t>011-676-5541</t>
  </si>
  <si>
    <t>011-676-5542</t>
  </si>
  <si>
    <t>株式会社　ｄｉｓｐｏ．</t>
  </si>
  <si>
    <t>三上　智史</t>
  </si>
  <si>
    <t>0110101573</t>
  </si>
  <si>
    <t>とらいわーく</t>
  </si>
  <si>
    <t>南３条西４丁目１６番地２</t>
  </si>
  <si>
    <t>３・４キノシタビル３階</t>
  </si>
  <si>
    <t>011-206-1186</t>
  </si>
  <si>
    <t>011-251-5105</t>
  </si>
  <si>
    <t>特定非営利活動法人　とらいわーく</t>
  </si>
  <si>
    <t>３．４キノシタビル３階</t>
  </si>
  <si>
    <t>菱谷　久美子</t>
  </si>
  <si>
    <t>さぽわーく</t>
  </si>
  <si>
    <t>H31/04/01</t>
  </si>
  <si>
    <t>0110101581</t>
  </si>
  <si>
    <t>生活介護ひかり</t>
  </si>
  <si>
    <t>0070828</t>
  </si>
  <si>
    <t>東雁来８条１丁目５番１</t>
  </si>
  <si>
    <t>011-790-5277</t>
  </si>
  <si>
    <t>011-791-6803</t>
  </si>
  <si>
    <t>社会福祉法人　北翔会</t>
  </si>
  <si>
    <t>0030859</t>
  </si>
  <si>
    <t>北海道札幌市白石区</t>
  </si>
  <si>
    <t>川北２２５４番地１</t>
  </si>
  <si>
    <t>011-879-5555</t>
  </si>
  <si>
    <t>011-879-5511</t>
  </si>
  <si>
    <t>大場　信一</t>
  </si>
  <si>
    <t>0110101615</t>
  </si>
  <si>
    <t>CAFÉ DE MADEL</t>
  </si>
  <si>
    <t>0600002</t>
  </si>
  <si>
    <t>北２条西７丁目</t>
  </si>
  <si>
    <t>道民活動センタービルかでる２・７　２階</t>
  </si>
  <si>
    <t>011-251-7220</t>
  </si>
  <si>
    <t>011-251-7221</t>
  </si>
  <si>
    <t>H24/04/16</t>
  </si>
  <si>
    <t>R12/04/15</t>
  </si>
  <si>
    <t>特定非営利活動法人　ＰＣＮＥＴ</t>
  </si>
  <si>
    <t>0600051</t>
  </si>
  <si>
    <t>南１条東２丁目３－２</t>
  </si>
  <si>
    <t>マツヒロビル４Ｆ</t>
  </si>
  <si>
    <t>011-209-3881</t>
  </si>
  <si>
    <t>011-209-3882</t>
  </si>
  <si>
    <t>0110101631</t>
  </si>
  <si>
    <t>ジョブサ札幌</t>
  </si>
  <si>
    <t>南１条西７丁目１２－６</t>
  </si>
  <si>
    <t>パークアベニュービル１０F　４・５号室</t>
  </si>
  <si>
    <t>011-281-1125</t>
  </si>
  <si>
    <t>011-281-1126</t>
  </si>
  <si>
    <t>H24/06/01</t>
  </si>
  <si>
    <t>株式会社　エニシィング</t>
  </si>
  <si>
    <t>南８条西４丁目４２２</t>
  </si>
  <si>
    <t>グランドパークビル８階</t>
  </si>
  <si>
    <t>011-218-8805</t>
  </si>
  <si>
    <t>011-518-1871</t>
  </si>
  <si>
    <t>田嶋　祐介</t>
  </si>
  <si>
    <t>0110101656</t>
  </si>
  <si>
    <t>ＰＩＣＮＩＣ札幌</t>
  </si>
  <si>
    <t>南５条西８丁目７番６号</t>
  </si>
  <si>
    <t>アーバンビル２階</t>
  </si>
  <si>
    <t>011-551-7100</t>
  </si>
  <si>
    <t>011-551-7101</t>
  </si>
  <si>
    <t>R03/10/01</t>
  </si>
  <si>
    <t>特定非営利活動法人　アイの実</t>
  </si>
  <si>
    <t>南五条西８丁目７番６号</t>
  </si>
  <si>
    <t>後藤　祐太</t>
  </si>
  <si>
    <t>0110101706</t>
  </si>
  <si>
    <t>こまち</t>
  </si>
  <si>
    <t>南１１条西２１丁目４番１号</t>
  </si>
  <si>
    <t>メゾン伏見１１４号室</t>
  </si>
  <si>
    <t>011-205-0360</t>
  </si>
  <si>
    <t>H24/08/01</t>
  </si>
  <si>
    <t>0110101730</t>
  </si>
  <si>
    <t>就労支援事業所　ふきのとう</t>
  </si>
  <si>
    <t>南６条西２２丁目</t>
  </si>
  <si>
    <t>３番３７号</t>
  </si>
  <si>
    <t>011-200-9623</t>
  </si>
  <si>
    <t>011-200-9624</t>
  </si>
  <si>
    <t>H24/08/20</t>
  </si>
  <si>
    <t>R12/08/19</t>
  </si>
  <si>
    <t>株式会社ふきのとう</t>
  </si>
  <si>
    <t>0010923</t>
  </si>
  <si>
    <t>新川３条４丁目８番３１号</t>
  </si>
  <si>
    <t>011-299-8225</t>
  </si>
  <si>
    <t>011-299-8226</t>
  </si>
  <si>
    <t>橋本　信子</t>
  </si>
  <si>
    <t>0110101771</t>
  </si>
  <si>
    <t>小規模作業所　央太夢</t>
  </si>
  <si>
    <t>0650020</t>
  </si>
  <si>
    <t>北２０条東１丁目１番１号Ａ１１２号室</t>
  </si>
  <si>
    <t>011-795-0392</t>
  </si>
  <si>
    <t>011-790-6675</t>
  </si>
  <si>
    <t>H28/01/18</t>
  </si>
  <si>
    <t>R10/01/17</t>
  </si>
  <si>
    <t>特定非営利活動法人　太夢</t>
  </si>
  <si>
    <t>北２０条東１丁目１番１号Ａ１１３号</t>
  </si>
  <si>
    <t>木村　忠吉</t>
  </si>
  <si>
    <t>0110101805</t>
  </si>
  <si>
    <t>未来ｓｍ</t>
  </si>
  <si>
    <t>南４条西７丁目５番地１</t>
  </si>
  <si>
    <t>サウス４７ビル７Ｆ</t>
  </si>
  <si>
    <t>011-206-1790</t>
  </si>
  <si>
    <t>011-206-1791</t>
  </si>
  <si>
    <t>R06/06/01</t>
  </si>
  <si>
    <t>株式会社innovate</t>
  </si>
  <si>
    <t>山﨑　亜紀子</t>
  </si>
  <si>
    <t>0110101813</t>
  </si>
  <si>
    <t>エルブの杜</t>
  </si>
  <si>
    <t>北４条西１９丁目１番４号</t>
  </si>
  <si>
    <t>011-688-5187</t>
  </si>
  <si>
    <t>H25/01/17</t>
  </si>
  <si>
    <t>R13/01/16</t>
  </si>
  <si>
    <t>株式会社エルブの杜</t>
  </si>
  <si>
    <t>伊藤　俊幸</t>
  </si>
  <si>
    <t>0110101847</t>
  </si>
  <si>
    <t>訪問介護事業所さらん</t>
  </si>
  <si>
    <t>0620003</t>
  </si>
  <si>
    <t>美園三条4丁目3番10号</t>
  </si>
  <si>
    <t>日拓ビル4階</t>
  </si>
  <si>
    <t>011-887-0386</t>
  </si>
  <si>
    <t>011-887-0383</t>
  </si>
  <si>
    <t>H25/02/01</t>
  </si>
  <si>
    <t>R13/01/31</t>
  </si>
  <si>
    <t>株式会社メディカルリーディング</t>
  </si>
  <si>
    <t>011-887-0381</t>
  </si>
  <si>
    <t>東川　久志</t>
  </si>
  <si>
    <t>0110101870</t>
  </si>
  <si>
    <t>社会福祉法人札幌市社会福祉協議会　中央ヘルパーセンター</t>
  </si>
  <si>
    <t>北１条西１３丁目４</t>
  </si>
  <si>
    <t>ＦＷＤ札幌ビル１階</t>
  </si>
  <si>
    <t>011-272-8480</t>
  </si>
  <si>
    <t>011-272-4024</t>
  </si>
  <si>
    <t>社会福祉法人札幌市社会福祉協議会</t>
  </si>
  <si>
    <t>大通西１９丁目１番１</t>
  </si>
  <si>
    <t>011-623-0001</t>
  </si>
  <si>
    <t>011-623-0006</t>
  </si>
  <si>
    <t>梶井　祥子</t>
  </si>
  <si>
    <t>会長</t>
  </si>
  <si>
    <t>0110101888</t>
  </si>
  <si>
    <t>ＳＡＮ－ＥＮ</t>
  </si>
  <si>
    <t>南六条西２３丁目５－８</t>
  </si>
  <si>
    <t>011-699-5596</t>
  </si>
  <si>
    <t>株式会社　Ｅ－Ｚ－Ｏ</t>
  </si>
  <si>
    <t>大通西１５丁目１－１３</t>
  </si>
  <si>
    <t>ニューライフ大通公園５０６</t>
  </si>
  <si>
    <t>070-43606059</t>
  </si>
  <si>
    <t>渡邊　隆史</t>
  </si>
  <si>
    <t>0110101904</t>
  </si>
  <si>
    <t>訪問介護事業所　誉</t>
  </si>
  <si>
    <t>0020853</t>
  </si>
  <si>
    <t>屯田３条３丁目３－２－１１２</t>
  </si>
  <si>
    <t>011-773-0249</t>
  </si>
  <si>
    <t>011-776-2345</t>
  </si>
  <si>
    <t>H25/05/01</t>
  </si>
  <si>
    <t>R13/04/30</t>
  </si>
  <si>
    <t>合同会社　奏月</t>
  </si>
  <si>
    <t>0640924</t>
  </si>
  <si>
    <t>南２４条西１３丁目３番３０－２０４号</t>
  </si>
  <si>
    <t>011-590-1303</t>
  </si>
  <si>
    <t>011-612-2345</t>
  </si>
  <si>
    <t>吉村　美弥子</t>
  </si>
  <si>
    <t>0110101912</t>
  </si>
  <si>
    <t>ソエル</t>
  </si>
  <si>
    <t>0600012</t>
  </si>
  <si>
    <t>北１２条西１５丁目１番８号</t>
  </si>
  <si>
    <t>011-716-5711</t>
  </si>
  <si>
    <t>011-716-5712</t>
  </si>
  <si>
    <t>医療法人社団　健心会</t>
  </si>
  <si>
    <t>北１２条西１５丁目１番３０号</t>
  </si>
  <si>
    <t>011-716-2497</t>
  </si>
  <si>
    <t>011-716-2358</t>
  </si>
  <si>
    <t>富樫　芳</t>
  </si>
  <si>
    <t>0110101938</t>
  </si>
  <si>
    <t>ハートシップ札幌中央</t>
  </si>
  <si>
    <t>0600034</t>
  </si>
  <si>
    <t>北４条東二丁目７番地１</t>
  </si>
  <si>
    <t>シャルム北４条１階Ｆ－１０６号</t>
  </si>
  <si>
    <t>011-213-1725</t>
  </si>
  <si>
    <t>011-213-1726</t>
  </si>
  <si>
    <t>H25/06/25</t>
  </si>
  <si>
    <t>R13/06/24</t>
  </si>
  <si>
    <t>特定非営利活動法人　ハートシップ</t>
  </si>
  <si>
    <t>北４条東２丁目７番地１</t>
  </si>
  <si>
    <t>大上　牧浩</t>
  </si>
  <si>
    <t>0110101961</t>
  </si>
  <si>
    <t>あいるヘルパーステーション</t>
  </si>
  <si>
    <t>0010931</t>
  </si>
  <si>
    <t>新川西一条４丁目２－３７</t>
  </si>
  <si>
    <t>アルペン１・４　１０３号室</t>
  </si>
  <si>
    <t>011-769-9775</t>
  </si>
  <si>
    <t>011-769-9594</t>
  </si>
  <si>
    <t>H25/08/01</t>
  </si>
  <si>
    <t>R13/07/31</t>
  </si>
  <si>
    <t>合同会社　介護福祉サポート協会</t>
  </si>
  <si>
    <t>0613208</t>
  </si>
  <si>
    <t>北海道石狩市</t>
  </si>
  <si>
    <t>花川南８条１丁目１７８番地</t>
  </si>
  <si>
    <t>0133-67-3019</t>
  </si>
  <si>
    <t>狩野　雄大</t>
  </si>
  <si>
    <t>0110102019</t>
  </si>
  <si>
    <t>就労継続支援事業所珈琲工房わらべ家</t>
  </si>
  <si>
    <t>北３条西２６丁目２番１５号</t>
  </si>
  <si>
    <t>第２３松井ビル１０４号室</t>
  </si>
  <si>
    <t>011-632-6020</t>
  </si>
  <si>
    <t>011-632-6021</t>
  </si>
  <si>
    <t>H25/10/25</t>
  </si>
  <si>
    <t>R13/10/24</t>
  </si>
  <si>
    <t>特定非営利活動法人珈琲工房わらべ家</t>
  </si>
  <si>
    <t>ライオンズマンション北５条９０３号</t>
  </si>
  <si>
    <t>日田　美江子</t>
  </si>
  <si>
    <t>0110102068</t>
  </si>
  <si>
    <t>訪問介護事業所　ぽかぽか</t>
  </si>
  <si>
    <t>0620001</t>
  </si>
  <si>
    <t>美園１条３丁目５－２</t>
  </si>
  <si>
    <t>カリエンタ美園２０２号室</t>
  </si>
  <si>
    <t>011-522-5675</t>
  </si>
  <si>
    <t>011-562-2179</t>
  </si>
  <si>
    <t>H26/01/01</t>
  </si>
  <si>
    <t>R13/12/31</t>
  </si>
  <si>
    <t>合同会社　わぁむす</t>
  </si>
  <si>
    <t>南１９条西１２丁目２番１３号</t>
  </si>
  <si>
    <t>池田　伸代</t>
  </si>
  <si>
    <t>H28/12/13</t>
  </si>
  <si>
    <t>R10/12/12</t>
  </si>
  <si>
    <t>0110102084</t>
  </si>
  <si>
    <t>老蘇訪問介護事業所</t>
  </si>
  <si>
    <t>南１４条西１８丁目５番３３号</t>
  </si>
  <si>
    <t>011-688-6027</t>
  </si>
  <si>
    <t>011-688-6058</t>
  </si>
  <si>
    <t>H26/01/21</t>
  </si>
  <si>
    <t>R14/01/20</t>
  </si>
  <si>
    <t>医療法人財団　老蘇会</t>
  </si>
  <si>
    <t>011-676-3131</t>
  </si>
  <si>
    <t>011-676-3132</t>
  </si>
  <si>
    <t>矢﨑　一雄</t>
  </si>
  <si>
    <t>0110102159</t>
  </si>
  <si>
    <t>孝（みち）</t>
  </si>
  <si>
    <t>南１１条西１４丁目２番２４号</t>
  </si>
  <si>
    <t>011-206-1775</t>
  </si>
  <si>
    <t>011-206-1774</t>
  </si>
  <si>
    <t>H26/05/07</t>
  </si>
  <si>
    <t>R14/05/06</t>
  </si>
  <si>
    <t>一般社団法人　源輝</t>
  </si>
  <si>
    <t>後澤　龍彦</t>
  </si>
  <si>
    <t>0110102183</t>
  </si>
  <si>
    <t>ヘルパーステーション　ほのか</t>
  </si>
  <si>
    <t>石山１条３丁目１番３５号</t>
  </si>
  <si>
    <t>011-522-8501</t>
  </si>
  <si>
    <t>011-522-8718</t>
  </si>
  <si>
    <t>H26/07/01</t>
  </si>
  <si>
    <t>R14/06/30</t>
  </si>
  <si>
    <t>マスターライフサポート株式会社</t>
  </si>
  <si>
    <t>菅野　勇治</t>
  </si>
  <si>
    <t>H26/11/08</t>
  </si>
  <si>
    <t>R08/11/07</t>
  </si>
  <si>
    <t>0110102274</t>
  </si>
  <si>
    <t>ホームケアネットさっぽろ</t>
  </si>
  <si>
    <t>南１１条西７丁目１－２０</t>
  </si>
  <si>
    <t>ドミ山鼻１階</t>
  </si>
  <si>
    <t>011-215-1585</t>
  </si>
  <si>
    <t>011-215-1586</t>
  </si>
  <si>
    <t>H26/10/10</t>
  </si>
  <si>
    <t>R08/10/09</t>
  </si>
  <si>
    <t>一般社団法人　北海道社会福祉活動事務所</t>
  </si>
  <si>
    <t>南１１条西１丁目５－１６－２２５</t>
  </si>
  <si>
    <t>大島　康雄</t>
  </si>
  <si>
    <t>0110102373</t>
  </si>
  <si>
    <t>ピリカポッケ</t>
  </si>
  <si>
    <t>0640821</t>
  </si>
  <si>
    <t>北１条西２０丁目３－２６</t>
  </si>
  <si>
    <t>岸本ビル３Ｆ</t>
  </si>
  <si>
    <t>011-215-4846</t>
  </si>
  <si>
    <t>011-213-7153</t>
  </si>
  <si>
    <t>H26/12/20</t>
  </si>
  <si>
    <t>R08/12/19</t>
  </si>
  <si>
    <t>医療法人社団　楽優会</t>
  </si>
  <si>
    <t>0640822</t>
  </si>
  <si>
    <t>北２条西２０丁目１－２８</t>
  </si>
  <si>
    <t>報恩ビル２Ｆ</t>
  </si>
  <si>
    <t>011-688-5753</t>
  </si>
  <si>
    <t>011-688-5754</t>
  </si>
  <si>
    <t>吉田　匡伸</t>
  </si>
  <si>
    <t>0110102399</t>
  </si>
  <si>
    <t>就労継続支援事業所　さわやか</t>
  </si>
  <si>
    <t>0640951</t>
  </si>
  <si>
    <t>宮の森１条６丁目１－１６</t>
  </si>
  <si>
    <t>ラベンダー宮の森２階２０１号</t>
  </si>
  <si>
    <t>011-215-7070</t>
  </si>
  <si>
    <t>011-215-7071</t>
  </si>
  <si>
    <t>H27/01/30</t>
  </si>
  <si>
    <t>R09/01/29</t>
  </si>
  <si>
    <t>株式会社　リハビリ介護</t>
  </si>
  <si>
    <t>0640826</t>
  </si>
  <si>
    <t>北六条西２６丁目３－２</t>
  </si>
  <si>
    <t>Ｍ・Ｏビル２階</t>
  </si>
  <si>
    <t>髙畠　裕介</t>
  </si>
  <si>
    <t>0110102407</t>
  </si>
  <si>
    <t>アーカス</t>
  </si>
  <si>
    <t>南11条西8丁目2－1</t>
  </si>
  <si>
    <t>ドミ16中島公園１階</t>
  </si>
  <si>
    <t>011-206-9752</t>
  </si>
  <si>
    <t>011-206-5526</t>
  </si>
  <si>
    <t>H27/01/28</t>
  </si>
  <si>
    <t>R09/01/27</t>
  </si>
  <si>
    <t>特定非営利活動法人　コンパサーレ</t>
  </si>
  <si>
    <t>0640810</t>
  </si>
  <si>
    <t>南１０条西８丁目２－３６</t>
  </si>
  <si>
    <t>011-211-1875</t>
  </si>
  <si>
    <t>011-522-5526</t>
  </si>
  <si>
    <t>阿部　政登</t>
  </si>
  <si>
    <t>0110102431</t>
  </si>
  <si>
    <t>ぷらすハート28</t>
  </si>
  <si>
    <t>0640803</t>
  </si>
  <si>
    <t>南３条西２０丁目２－２０－２Ｆ</t>
  </si>
  <si>
    <t>011-623-3225</t>
  </si>
  <si>
    <t>011-623-3226</t>
  </si>
  <si>
    <t>特定非営利活動法人　ぷらすハート２８</t>
  </si>
  <si>
    <t>野々垣　瑞枝</t>
  </si>
  <si>
    <t>二十四軒一条３丁目２－１８</t>
  </si>
  <si>
    <t>0110102449</t>
  </si>
  <si>
    <t>ポラリス</t>
  </si>
  <si>
    <t>0600041</t>
  </si>
  <si>
    <t>大通東２丁目８番地５</t>
  </si>
  <si>
    <t>プレジデント札幌２階・５階</t>
  </si>
  <si>
    <t>011-211-5108</t>
  </si>
  <si>
    <t>011-211-5107</t>
  </si>
  <si>
    <t>H27/02/16</t>
  </si>
  <si>
    <t>R09/02/15</t>
  </si>
  <si>
    <t>一般社団法人　障害者・高齢者支援協会</t>
  </si>
  <si>
    <t>プレジデント札幌２階</t>
  </si>
  <si>
    <t>阿部　智江</t>
  </si>
  <si>
    <t>0110102506</t>
  </si>
  <si>
    <t>就労継続支援Ｂ型グリップ</t>
  </si>
  <si>
    <t>南一条西１３丁目４番地</t>
  </si>
  <si>
    <t>第４１ビッグプラザビルⅡ　２階</t>
  </si>
  <si>
    <t>011-624-7570</t>
  </si>
  <si>
    <t>011-624-7571</t>
  </si>
  <si>
    <t>H27/07/01</t>
  </si>
  <si>
    <t>R09/06/30</t>
  </si>
  <si>
    <t>特定非営利活動法人グリップ</t>
  </si>
  <si>
    <t>南１条西１３丁目４－２Ｆ</t>
  </si>
  <si>
    <t>實吉　孝太</t>
  </si>
  <si>
    <t>0110102530</t>
  </si>
  <si>
    <t>One Rai’s</t>
  </si>
  <si>
    <t>0600003</t>
  </si>
  <si>
    <t>北三条西７丁目１番１</t>
  </si>
  <si>
    <t>緑苑ビル３階</t>
  </si>
  <si>
    <t>011-213-1012</t>
  </si>
  <si>
    <t>011-213-1032</t>
  </si>
  <si>
    <t>H27/06/01</t>
  </si>
  <si>
    <t>R09/05/31</t>
  </si>
  <si>
    <t>One Rai’s 株式会社</t>
  </si>
  <si>
    <t>佐藤　玲子</t>
  </si>
  <si>
    <t>0110102597</t>
  </si>
  <si>
    <t>訪問介護　照</t>
  </si>
  <si>
    <t>南１条西１１丁目３２７－１２</t>
  </si>
  <si>
    <t>センターパーキングビル３０１号</t>
  </si>
  <si>
    <t>011-211-1212</t>
  </si>
  <si>
    <t>011-211-1219</t>
  </si>
  <si>
    <t>株式会社　悠藍</t>
  </si>
  <si>
    <t>南１条西１１丁目３２７番地１２</t>
  </si>
  <si>
    <t>松野　照子</t>
  </si>
  <si>
    <t>0110102621</t>
  </si>
  <si>
    <t>エリオス　SAPPORO</t>
  </si>
  <si>
    <t>南６条西１６丁目２番２７号</t>
  </si>
  <si>
    <t>東洋ビル３Ｆ</t>
  </si>
  <si>
    <t>011-596-0951</t>
  </si>
  <si>
    <t>011-596-0953</t>
  </si>
  <si>
    <t>H28/08/15</t>
  </si>
  <si>
    <t>R10/08/14</t>
  </si>
  <si>
    <t>合同会社　オムズ</t>
  </si>
  <si>
    <t>南六条西１６丁目２－２７</t>
  </si>
  <si>
    <t>所司　有右</t>
  </si>
  <si>
    <t>0110102647</t>
  </si>
  <si>
    <t>りりーふ</t>
  </si>
  <si>
    <t>南９条西６丁目１番３２号</t>
  </si>
  <si>
    <t>oheyado S9 Bldge.3F</t>
  </si>
  <si>
    <t>011-213-0816</t>
  </si>
  <si>
    <t>011-213-0817</t>
  </si>
  <si>
    <t>H27/10/13</t>
  </si>
  <si>
    <t>R09/10/12</t>
  </si>
  <si>
    <t>株式会社ワイズワイド</t>
  </si>
  <si>
    <t>南１条西６丁目２０番</t>
  </si>
  <si>
    <t>ＫＹビル４階</t>
  </si>
  <si>
    <t>011-213-0795</t>
  </si>
  <si>
    <t>011-213-0796</t>
  </si>
  <si>
    <t>片岡　広大</t>
  </si>
  <si>
    <t>0110102688</t>
  </si>
  <si>
    <t>ヘルパーステーション　せん</t>
  </si>
  <si>
    <t>0640940</t>
  </si>
  <si>
    <t>南２０条西９丁目２－２</t>
  </si>
  <si>
    <t>011-300-3699</t>
  </si>
  <si>
    <t>H27/11/16</t>
  </si>
  <si>
    <t>R09/11/15</t>
  </si>
  <si>
    <t>合同会社　ワイズサポート</t>
  </si>
  <si>
    <t>0620031</t>
  </si>
  <si>
    <t>西岡1条10丁目21-12</t>
  </si>
  <si>
    <t>011-857-5313</t>
  </si>
  <si>
    <t>山上　千花江</t>
  </si>
  <si>
    <t>0110102712</t>
  </si>
  <si>
    <t>ウェルビー札幌センター</t>
  </si>
  <si>
    <t>北2条西3丁目1-12</t>
  </si>
  <si>
    <t>敷島ビル　2階</t>
  </si>
  <si>
    <t>011-213-1981</t>
  </si>
  <si>
    <t>011-213-1982</t>
  </si>
  <si>
    <t>H27/12/01</t>
  </si>
  <si>
    <t>R09/11/30</t>
  </si>
  <si>
    <t>ウェルビー株式会社</t>
  </si>
  <si>
    <t>1040061</t>
  </si>
  <si>
    <t>東京都中央区</t>
  </si>
  <si>
    <t>銀座２丁目３番６号</t>
  </si>
  <si>
    <t>03-6268-9542</t>
  </si>
  <si>
    <t>03-6268-9543</t>
  </si>
  <si>
    <t>中里　英之</t>
  </si>
  <si>
    <t>0110102746</t>
  </si>
  <si>
    <t>霖雨の邑</t>
  </si>
  <si>
    <t>円山西町8丁目6-16</t>
  </si>
  <si>
    <t>011-641-3000</t>
  </si>
  <si>
    <t>011-641-3001</t>
  </si>
  <si>
    <t>H27/12/07</t>
  </si>
  <si>
    <t>R09/12/06</t>
  </si>
  <si>
    <t>0110102753</t>
  </si>
  <si>
    <t>訪問介護事業所　ひろ</t>
  </si>
  <si>
    <t>シャルム北４条２０７号</t>
  </si>
  <si>
    <t>011-215-0248</t>
  </si>
  <si>
    <t>H28/01/01</t>
  </si>
  <si>
    <t>R09/12/31</t>
  </si>
  <si>
    <t>合同会社　角</t>
  </si>
  <si>
    <t>鷲田　啓文</t>
  </si>
  <si>
    <t>0110102837</t>
  </si>
  <si>
    <t>アルパ</t>
  </si>
  <si>
    <t>大通西１５丁目１番地１２</t>
  </si>
  <si>
    <t>マンション大通２階</t>
  </si>
  <si>
    <t>011-215-8727</t>
  </si>
  <si>
    <t>011-215-8732</t>
  </si>
  <si>
    <t>H28/03/24</t>
  </si>
  <si>
    <t>R10/03/23</t>
  </si>
  <si>
    <t>特定非営利活動法人エイチエムピーズ</t>
  </si>
  <si>
    <t>山田　仁実</t>
  </si>
  <si>
    <t>0110102845</t>
  </si>
  <si>
    <t>七色の杜</t>
  </si>
  <si>
    <t>0040834</t>
  </si>
  <si>
    <t>北海道札幌市清田区</t>
  </si>
  <si>
    <t>真栄４条１丁目２番１号</t>
  </si>
  <si>
    <t>大地の館１０２号室</t>
  </si>
  <si>
    <t>011-252-7371</t>
  </si>
  <si>
    <t>011-252-7381</t>
  </si>
  <si>
    <t>株式会社オアシス</t>
  </si>
  <si>
    <t>011-802-6365</t>
  </si>
  <si>
    <t>011-802-6366</t>
  </si>
  <si>
    <t>佐藤　由美</t>
  </si>
  <si>
    <t>0110102894</t>
  </si>
  <si>
    <t>くりえいと３</t>
  </si>
  <si>
    <t>0030026</t>
  </si>
  <si>
    <t>本通１７丁目南２－３６</t>
  </si>
  <si>
    <t>２０１松井ビル　　４０６号室</t>
  </si>
  <si>
    <t>011-876-9376</t>
  </si>
  <si>
    <t>R08/08/01</t>
  </si>
  <si>
    <t>R14/07/31</t>
  </si>
  <si>
    <t>合同会社　ノアールシーン</t>
  </si>
  <si>
    <t>鮒田　新世</t>
  </si>
  <si>
    <t>くりえいと</t>
  </si>
  <si>
    <t>H28/05/09</t>
  </si>
  <si>
    <t>R10/05/08</t>
  </si>
  <si>
    <t>011-205-0824</t>
  </si>
  <si>
    <t>0110102910</t>
  </si>
  <si>
    <t>支援センター　クレール</t>
  </si>
  <si>
    <t>大通東2丁目8番5号</t>
  </si>
  <si>
    <t>プレジデント札幌　708号室</t>
  </si>
  <si>
    <t>011-205-0825</t>
  </si>
  <si>
    <t>H28/05/01</t>
  </si>
  <si>
    <t>特定非営利活動法人　クラージュ</t>
  </si>
  <si>
    <t>大通東２丁目８番５号</t>
  </si>
  <si>
    <t>プレジデント札幌７０８号室</t>
  </si>
  <si>
    <t>村田　佳子</t>
  </si>
  <si>
    <t>011-200-0084</t>
  </si>
  <si>
    <t>0110102928</t>
  </si>
  <si>
    <t>就労継続支援施設　アシスタントアンドパートナー</t>
  </si>
  <si>
    <t>0600052</t>
  </si>
  <si>
    <t>南２条東２丁目５番１号</t>
  </si>
  <si>
    <t>コーポハシモト９０１号室</t>
  </si>
  <si>
    <t>H28/06/08</t>
  </si>
  <si>
    <t>R10/06/07</t>
  </si>
  <si>
    <t>アシスタントアンドパートナー株式会社</t>
  </si>
  <si>
    <t>011-375-7172</t>
  </si>
  <si>
    <t>橋本　真紀子</t>
  </si>
  <si>
    <t>0110102969</t>
  </si>
  <si>
    <t>訪問介護まごのて円山</t>
  </si>
  <si>
    <t>北２条西２６丁目２番１８号</t>
  </si>
  <si>
    <t>２６ＷＥＳＴ４階</t>
  </si>
  <si>
    <t>011-676-6711</t>
  </si>
  <si>
    <t>011-676-6733</t>
  </si>
  <si>
    <t>H28/12/01</t>
  </si>
  <si>
    <t>R10/11/30</t>
  </si>
  <si>
    <t>合同会社アウルケアサービス</t>
  </si>
  <si>
    <t>0640952</t>
  </si>
  <si>
    <t>宮の森２条９丁目４番３２号</t>
  </si>
  <si>
    <t>011-375-7171</t>
  </si>
  <si>
    <t>水野　匡勝</t>
  </si>
  <si>
    <t>R04/01/01</t>
  </si>
  <si>
    <t>0110102993</t>
  </si>
  <si>
    <t>就労継続支援Ｂ型事業所ビーウェル</t>
  </si>
  <si>
    <t>南１条西７丁目１－１</t>
  </si>
  <si>
    <t>ビルヂングフクダ３階</t>
  </si>
  <si>
    <t>011-221-2525</t>
  </si>
  <si>
    <t>011-221-2555</t>
  </si>
  <si>
    <t>H29/02/01</t>
  </si>
  <si>
    <t>R11/01/31</t>
  </si>
  <si>
    <t>011-891-2021</t>
  </si>
  <si>
    <t>0110103025</t>
  </si>
  <si>
    <t>幌西ほうおん</t>
  </si>
  <si>
    <t>南１４条西１６丁目２番１０号</t>
  </si>
  <si>
    <t>011-520-1007</t>
  </si>
  <si>
    <t>011-520-1008</t>
  </si>
  <si>
    <t>H29/04/01</t>
  </si>
  <si>
    <t>社会福祉法人　札幌報恩会</t>
  </si>
  <si>
    <t>0040039</t>
  </si>
  <si>
    <t>厚別町上野幌８２２番地</t>
  </si>
  <si>
    <t>011-891-2020</t>
  </si>
  <si>
    <t>村田　英男</t>
  </si>
  <si>
    <t>072-225-1541</t>
  </si>
  <si>
    <t>0110103033</t>
  </si>
  <si>
    <t>クロスジョブ札幌</t>
  </si>
  <si>
    <t>北１条西３丁目３番４１号</t>
  </si>
  <si>
    <t>マルイト時計台前ビル８階Ｂ室</t>
  </si>
  <si>
    <t>011-596-0622</t>
  </si>
  <si>
    <t>011-596-0623</t>
  </si>
  <si>
    <t>特定非営利活動法人クロスジョブ</t>
  </si>
  <si>
    <t>5900952</t>
  </si>
  <si>
    <t>大阪府堺市</t>
  </si>
  <si>
    <t>堺区市之町東６丁２番１６号</t>
  </si>
  <si>
    <t>堺東ＥＨ第二ビル２階</t>
  </si>
  <si>
    <t>072-225-1540</t>
  </si>
  <si>
    <t>濱田　和秀</t>
  </si>
  <si>
    <t>011-530-9966</t>
  </si>
  <si>
    <t>0110103041</t>
  </si>
  <si>
    <t>ライブ・イン・ホープ</t>
  </si>
  <si>
    <t>南１０条西１丁目１－１</t>
  </si>
  <si>
    <t>全国ビル２階</t>
  </si>
  <si>
    <t>011-530-9955</t>
  </si>
  <si>
    <t>H29/04/06</t>
  </si>
  <si>
    <t>R11/04/05</t>
  </si>
  <si>
    <t>株式会社サクセス</t>
  </si>
  <si>
    <t>南十条西１丁目１－１</t>
  </si>
  <si>
    <t>全国ビルニューオリンピア２階</t>
  </si>
  <si>
    <t>011-252-9190</t>
  </si>
  <si>
    <t>渋井　憲一</t>
  </si>
  <si>
    <t>0110103058</t>
  </si>
  <si>
    <t>猫かふぇ準備室</t>
  </si>
  <si>
    <t>南４条西７丁目５番１</t>
  </si>
  <si>
    <t>サウス４７ビル４Ｆ</t>
  </si>
  <si>
    <t>011-252-9191</t>
  </si>
  <si>
    <t>H29/05/01</t>
  </si>
  <si>
    <t>R11/04/30</t>
  </si>
  <si>
    <t>Ｈｅａｒｔｂｅａｔ 株式会社</t>
  </si>
  <si>
    <t>011-622-0221</t>
  </si>
  <si>
    <t>0110103082</t>
  </si>
  <si>
    <t>ＡＲＣ～歩～</t>
  </si>
  <si>
    <t>大通西１７丁目１－５</t>
  </si>
  <si>
    <t>ノワム大通５Ｆ</t>
  </si>
  <si>
    <t>011-633-8885</t>
  </si>
  <si>
    <t>011-633-8886</t>
  </si>
  <si>
    <t>H29/06/01</t>
  </si>
  <si>
    <t>特定非営利活動法人　札幌連合断酒会</t>
  </si>
  <si>
    <t>ノワム大通５F</t>
  </si>
  <si>
    <t>011-799-1625</t>
  </si>
  <si>
    <t>髙橋　哲也</t>
  </si>
  <si>
    <t>0110103090</t>
  </si>
  <si>
    <t>ウィズケア</t>
  </si>
  <si>
    <t>美園３条６丁目１－７</t>
  </si>
  <si>
    <t>ベルドゥエープス美園２０５号</t>
  </si>
  <si>
    <t>011-799-1620</t>
  </si>
  <si>
    <t>株式会社ウィズリンク</t>
  </si>
  <si>
    <t>森　茂</t>
  </si>
  <si>
    <t>011-611-7026</t>
  </si>
  <si>
    <t>0110103108</t>
  </si>
  <si>
    <t>はたらきもん</t>
  </si>
  <si>
    <t>北３条西１７丁目２番地３３</t>
  </si>
  <si>
    <t>011-611-7016</t>
  </si>
  <si>
    <t>特定非営利活動法人　大地ふくし会</t>
  </si>
  <si>
    <t>011-520-7051</t>
  </si>
  <si>
    <t>藤根　美紀子</t>
  </si>
  <si>
    <t>0110103140</t>
  </si>
  <si>
    <t>就労継続支援A型事業所　レイル</t>
  </si>
  <si>
    <t>南６条西１２丁目１３０１</t>
  </si>
  <si>
    <t>011-520-7050</t>
  </si>
  <si>
    <t>H29/08/01</t>
  </si>
  <si>
    <t>株式会社　ルーフ</t>
  </si>
  <si>
    <t>011-351-1915</t>
  </si>
  <si>
    <t>倉持　太輔</t>
  </si>
  <si>
    <t>0110103157</t>
  </si>
  <si>
    <t>就労継続支援Ｂ型　プラスタ</t>
  </si>
  <si>
    <t>南１条西１８丁目１－２</t>
  </si>
  <si>
    <t>南１西１８ビル２Ｆ</t>
  </si>
  <si>
    <t>011-624-5409</t>
  </si>
  <si>
    <t>011-624-6409</t>
  </si>
  <si>
    <t>H29/09/01</t>
  </si>
  <si>
    <t>株式会社　ブリッジメディア</t>
  </si>
  <si>
    <t>0600032</t>
  </si>
  <si>
    <t>北２条東１丁目２－２</t>
  </si>
  <si>
    <t>プラチナ札幌ビル３Ｆ</t>
  </si>
  <si>
    <t>011-215-0075</t>
  </si>
  <si>
    <t>加納　崇行</t>
  </si>
  <si>
    <t>0110103165</t>
  </si>
  <si>
    <t>就労継続支援Ｂ型事業所ウェルウェイ</t>
  </si>
  <si>
    <t>0600006</t>
  </si>
  <si>
    <t>北６条西２６丁目３－２</t>
  </si>
  <si>
    <t>Ｍ・Ｏビル３階</t>
  </si>
  <si>
    <t>011-641-1111</t>
  </si>
  <si>
    <t>011-641-1121</t>
  </si>
  <si>
    <t>011-251-2073</t>
  </si>
  <si>
    <t>0110103181</t>
  </si>
  <si>
    <t>キャッチオオドオリ</t>
  </si>
  <si>
    <t>南１条西５丁目８番地</t>
  </si>
  <si>
    <t>愛生舘ビル</t>
  </si>
  <si>
    <t>011-212-1139</t>
  </si>
  <si>
    <t>株式会社キャッチ</t>
  </si>
  <si>
    <t>011-302-6601</t>
  </si>
  <si>
    <t>井上　文喜</t>
  </si>
  <si>
    <t>0110103199</t>
  </si>
  <si>
    <t>コンフォートスペース</t>
  </si>
  <si>
    <t>北１条西２０丁目１－３１</t>
  </si>
  <si>
    <t>フロンティア北１条</t>
  </si>
  <si>
    <t>011-676-5059</t>
  </si>
  <si>
    <t>011-676-5069</t>
  </si>
  <si>
    <t>H29/10/01</t>
  </si>
  <si>
    <t>株式会社アールアイコ－ポレーション</t>
  </si>
  <si>
    <t>0010021</t>
  </si>
  <si>
    <t>北二十一条西５丁目１－８－１０３</t>
  </si>
  <si>
    <t>048-731-7881</t>
  </si>
  <si>
    <t>李　東賢</t>
  </si>
  <si>
    <t>0110103207</t>
  </si>
  <si>
    <t>ＭＩＲＡＩ　札幌駅前</t>
  </si>
  <si>
    <t>北４条西４丁目１番地</t>
  </si>
  <si>
    <t>加森ビル③　４階</t>
  </si>
  <si>
    <t>011-221-6066</t>
  </si>
  <si>
    <t>011-221-6067</t>
  </si>
  <si>
    <t>合同会社ＭＩＲＡＩ</t>
  </si>
  <si>
    <t>3440067</t>
  </si>
  <si>
    <t>埼玉県春日部市</t>
  </si>
  <si>
    <t>中央１丁目５７番地１２号</t>
  </si>
  <si>
    <t>048-731-7880</t>
  </si>
  <si>
    <t>011-272-7715</t>
  </si>
  <si>
    <t>井上　隆史</t>
  </si>
  <si>
    <t>0110103280</t>
  </si>
  <si>
    <t>ｂｒａｎｃｈ　ｆｏｒ　ｐｒｏ</t>
  </si>
  <si>
    <t>パークアベニュービル３階</t>
  </si>
  <si>
    <t>011-272-7716</t>
  </si>
  <si>
    <t>H30/01/01</t>
  </si>
  <si>
    <t>R11/12/31</t>
  </si>
  <si>
    <t>特定非営利活動法人　Ｆｏｒｅｓｔ</t>
  </si>
  <si>
    <t>小野塚　舞</t>
  </si>
  <si>
    <t>R02/10/01</t>
  </si>
  <si>
    <t>011-351-5360</t>
  </si>
  <si>
    <t>0110103306</t>
  </si>
  <si>
    <t>就労継続支援施設　クロップコーヒー</t>
  </si>
  <si>
    <t>北２条東３丁目２番２号</t>
  </si>
  <si>
    <t>マルタビル５階</t>
  </si>
  <si>
    <t>011-261-0448</t>
  </si>
  <si>
    <t>H30/02/01</t>
  </si>
  <si>
    <t>R12/01/31</t>
  </si>
  <si>
    <t>一般社団法人　就労の伴</t>
  </si>
  <si>
    <t>北２条東３丁目２番地２</t>
  </si>
  <si>
    <t>080-70548192</t>
  </si>
  <si>
    <t>011-211-0532</t>
  </si>
  <si>
    <t>西尾　將興</t>
  </si>
  <si>
    <t>0110103330</t>
  </si>
  <si>
    <t>エブリィ福祉サービス</t>
  </si>
  <si>
    <t>南１条東３丁目１０－１３</t>
  </si>
  <si>
    <t>アイパスビル３階</t>
  </si>
  <si>
    <t>011-211-0535</t>
  </si>
  <si>
    <t>H30/03/01</t>
  </si>
  <si>
    <t>株式会社　キュア</t>
  </si>
  <si>
    <t>長南　満</t>
  </si>
  <si>
    <t>0134-31-7018</t>
  </si>
  <si>
    <t>0110103348</t>
  </si>
  <si>
    <t>アイケア札幌ヘルパーセンター</t>
  </si>
  <si>
    <t>南９条西３丁目１０番９７号</t>
  </si>
  <si>
    <t>011-520-5001</t>
  </si>
  <si>
    <t>011-520-5005</t>
  </si>
  <si>
    <t>R06/02/29</t>
  </si>
  <si>
    <t>株式会社　アイケア北海道</t>
  </si>
  <si>
    <t>0470013</t>
  </si>
  <si>
    <t>北海道小樽市</t>
  </si>
  <si>
    <t>奥沢１丁目１７番１号</t>
  </si>
  <si>
    <t>0134-31-3727</t>
  </si>
  <si>
    <t>安田　友美子</t>
  </si>
  <si>
    <t>011-300-0135</t>
  </si>
  <si>
    <t>0110103363</t>
  </si>
  <si>
    <t>ＷＯＲＴＨ</t>
  </si>
  <si>
    <t>南６条西１１丁目１２８５番地</t>
  </si>
  <si>
    <t>共済ハウス２階２４２号</t>
  </si>
  <si>
    <t>011-839-0112</t>
  </si>
  <si>
    <t>ＷＯＲＴＨ　合同会社</t>
  </si>
  <si>
    <t>南６条西１１丁目１２８５番</t>
  </si>
  <si>
    <t>共済ハウス２４２</t>
  </si>
  <si>
    <t>塚野　歩</t>
  </si>
  <si>
    <t>0110103371</t>
  </si>
  <si>
    <t>ＧＨ/ＣＨ ピアハウスＰＯＰ</t>
  </si>
  <si>
    <t>美園３条８丁目１－８</t>
  </si>
  <si>
    <t>アスターハイツ美園７</t>
  </si>
  <si>
    <t>011-211-5561</t>
  </si>
  <si>
    <t>011-211-5563</t>
  </si>
  <si>
    <t>R06/03/31</t>
  </si>
  <si>
    <t>011-530-5572</t>
  </si>
  <si>
    <t>0110103389</t>
  </si>
  <si>
    <t>ｈｉｂｉｎｏ－ｓｈｉｇｏｔｏ</t>
  </si>
  <si>
    <t>南七条西１丁目２－３</t>
  </si>
  <si>
    <t>ＦＣ南７条３０１</t>
  </si>
  <si>
    <t>011-530-5571</t>
  </si>
  <si>
    <t>H30/05/01</t>
  </si>
  <si>
    <t>R12/04/30</t>
  </si>
  <si>
    <t>ｒｅｗａｒｄ株式会社</t>
  </si>
  <si>
    <t>011-213-0361</t>
  </si>
  <si>
    <t>荒川　誠一</t>
  </si>
  <si>
    <t>0110103405</t>
  </si>
  <si>
    <t>マイ・スタイル大通事業所</t>
  </si>
  <si>
    <t>南１条西５丁目１６</t>
  </si>
  <si>
    <t>プレジデント松井ビル１００　６０４号室</t>
  </si>
  <si>
    <t>011-213-1538</t>
  </si>
  <si>
    <t>011-213-1539</t>
  </si>
  <si>
    <t>株式会社　プラスアルファ</t>
  </si>
  <si>
    <t>南十七条西１２丁目１番３０号</t>
  </si>
  <si>
    <t>011-211-6324</t>
  </si>
  <si>
    <t>増本　和也</t>
  </si>
  <si>
    <t>R01/11/01</t>
  </si>
  <si>
    <t>0110103421</t>
  </si>
  <si>
    <t>メディカルサポート　千</t>
  </si>
  <si>
    <t>0640920</t>
  </si>
  <si>
    <t>0110103439</t>
  </si>
  <si>
    <t>訪問介護ステーション　ろく舎</t>
  </si>
  <si>
    <t>0640912</t>
  </si>
  <si>
    <t>南１２条西１丁目１－１８</t>
  </si>
  <si>
    <t>ケアパーク聖寿中島公園</t>
  </si>
  <si>
    <t>011-532-1881</t>
  </si>
  <si>
    <t>011-532-1871</t>
  </si>
  <si>
    <t>社会福祉法人　ろく舎</t>
  </si>
  <si>
    <t>0030012</t>
  </si>
  <si>
    <t>中央二条７丁目４番１３号</t>
  </si>
  <si>
    <t>ワンキャッスルヴィレッジ白石中央２Ｆ</t>
  </si>
  <si>
    <t>栗山　佐也香</t>
  </si>
  <si>
    <t>03-5783-4170</t>
  </si>
  <si>
    <t>0110103447</t>
  </si>
  <si>
    <t>ＳＯＭＰＯケア　札幌桑園駅前　訪問介護</t>
  </si>
  <si>
    <t>0600011</t>
  </si>
  <si>
    <t>北十一条西１４丁目１番１７号</t>
  </si>
  <si>
    <t>011-788-7429</t>
  </si>
  <si>
    <t>011-788-6348</t>
  </si>
  <si>
    <t>H30/07/01</t>
  </si>
  <si>
    <t>R12/06/30</t>
  </si>
  <si>
    <t>ＳＯＭＰＯケア株式会社</t>
  </si>
  <si>
    <t>1400002</t>
  </si>
  <si>
    <t>東京都品川区</t>
  </si>
  <si>
    <t>東品川４丁目１２番８号</t>
  </si>
  <si>
    <t>03-6455-8560</t>
  </si>
  <si>
    <t>鷲見　隆充</t>
  </si>
  <si>
    <t>0110103462</t>
  </si>
  <si>
    <t>就労移行支援事業所　ビスク</t>
  </si>
  <si>
    <t>南１条西２丁目５番地</t>
  </si>
  <si>
    <t>南一条Ｋビル８Ｆ</t>
  </si>
  <si>
    <t>R06/07/31</t>
  </si>
  <si>
    <t>011-522-8769</t>
  </si>
  <si>
    <t>0110103470</t>
  </si>
  <si>
    <t>キャリアエディション</t>
  </si>
  <si>
    <t>大通西１丁目１３番地</t>
  </si>
  <si>
    <t>ル・トロワ８階</t>
  </si>
  <si>
    <t>011-215-0440</t>
  </si>
  <si>
    <t>011-215-0441</t>
  </si>
  <si>
    <t>R06/01/01</t>
  </si>
  <si>
    <t>株式会社　キャリアエディション</t>
  </si>
  <si>
    <t>北４条西６丁目１番地</t>
  </si>
  <si>
    <t>011-522-8753</t>
  </si>
  <si>
    <t>釜澤　剛璽</t>
  </si>
  <si>
    <t>011-211-4186</t>
  </si>
  <si>
    <t>0110103520</t>
  </si>
  <si>
    <t>訪問介護スリースマイル</t>
  </si>
  <si>
    <t>南８条西１３丁目３－１０</t>
  </si>
  <si>
    <t>Ｍ-ＳＴＯＲＡＧＥ８１３　３Ｆ　０１号</t>
  </si>
  <si>
    <t>080-96486821</t>
  </si>
  <si>
    <t>R06/09/30</t>
  </si>
  <si>
    <t>株式会社イーエムアイ・リンクジャパン</t>
  </si>
  <si>
    <t>南８条西１３丁目１－１３－１</t>
  </si>
  <si>
    <t>011-211-4185</t>
  </si>
  <si>
    <t>難波　恵実</t>
  </si>
  <si>
    <t>011-596-7246</t>
  </si>
  <si>
    <t>0110103538</t>
  </si>
  <si>
    <t>事務支援センターリオン</t>
  </si>
  <si>
    <t>南4条西7丁目5-1サウス47ビル5F</t>
  </si>
  <si>
    <t>011-596-7245</t>
  </si>
  <si>
    <t>株式会社リオン</t>
  </si>
  <si>
    <t>011-215-5583</t>
  </si>
  <si>
    <t>0110103553</t>
  </si>
  <si>
    <t>ライフデザイン　訪問介護</t>
  </si>
  <si>
    <t>0630035</t>
  </si>
  <si>
    <t>西野五条２丁目７番８号</t>
  </si>
  <si>
    <t>011-215-5761</t>
  </si>
  <si>
    <t>H30/12/01</t>
  </si>
  <si>
    <t>株式会社ライフデザイン</t>
  </si>
  <si>
    <t>0630841</t>
  </si>
  <si>
    <t>八軒１条西１丁目３番１５号</t>
  </si>
  <si>
    <t>011-215-5138</t>
  </si>
  <si>
    <t>佐々木　史子</t>
  </si>
  <si>
    <t>011-215-0838</t>
  </si>
  <si>
    <t>0110103579</t>
  </si>
  <si>
    <t>継続支援コネクトワークス大通東</t>
  </si>
  <si>
    <t>011-200-0882</t>
  </si>
  <si>
    <t>H31/01/01</t>
  </si>
  <si>
    <t>コネクトグループ株式会社</t>
  </si>
  <si>
    <t>011-200-0323</t>
  </si>
  <si>
    <t>011-522-9371</t>
  </si>
  <si>
    <t>郷頭　隼人</t>
  </si>
  <si>
    <t>0110103587</t>
  </si>
  <si>
    <t>ティオ中央区役所前</t>
  </si>
  <si>
    <t>南一条西１１丁目３２７－４</t>
  </si>
  <si>
    <t>シティセンタービル１階１０１号室</t>
  </si>
  <si>
    <t>011-522-9370</t>
  </si>
  <si>
    <t>一般社団法人　北海道社会福祉センター</t>
  </si>
  <si>
    <t>窪田　克彦</t>
  </si>
  <si>
    <t>R07/10/01</t>
  </si>
  <si>
    <t>R13/09/30</t>
  </si>
  <si>
    <t>011-374-8743</t>
  </si>
  <si>
    <t>0110103595</t>
  </si>
  <si>
    <t>就労支援トライズ　大通</t>
  </si>
  <si>
    <t>南１条東２丁目５－１</t>
  </si>
  <si>
    <t>ＭⅡビル　５Ｆ</t>
  </si>
  <si>
    <t>011-252-7660</t>
  </si>
  <si>
    <t>011-252-7661</t>
  </si>
  <si>
    <t>H31/02/01</t>
  </si>
  <si>
    <t>株式会社　よかず</t>
  </si>
  <si>
    <t>北五条西９丁目１１番地</t>
  </si>
  <si>
    <t>シャトーブラン５９　２階</t>
  </si>
  <si>
    <t>011-374-8742</t>
  </si>
  <si>
    <t>R03/02/01</t>
  </si>
  <si>
    <t>R09/01/31</t>
  </si>
  <si>
    <t>011-826-3218</t>
  </si>
  <si>
    <t>0110103603</t>
  </si>
  <si>
    <t>サンライフ</t>
  </si>
  <si>
    <t>南１条西２０丁目２番１</t>
  </si>
  <si>
    <t>建設管理センタービル７階</t>
  </si>
  <si>
    <t>011-213-7850</t>
  </si>
  <si>
    <t>011-211-0834</t>
  </si>
  <si>
    <t>株式会社　ライフマネジメント</t>
  </si>
  <si>
    <t>0030023</t>
  </si>
  <si>
    <t>南郷通７丁目北２番１３号</t>
  </si>
  <si>
    <t>011-826-3210</t>
  </si>
  <si>
    <t>渡部　裕史</t>
  </si>
  <si>
    <t>0110103611</t>
  </si>
  <si>
    <t>ハッピーラボ</t>
  </si>
  <si>
    <t>南６条西１７丁目２番１号１階</t>
  </si>
  <si>
    <t>011-562-4141</t>
  </si>
  <si>
    <t>011-562-4144</t>
  </si>
  <si>
    <t>株式会社エール</t>
  </si>
  <si>
    <t>0600809</t>
  </si>
  <si>
    <t>北９条西３丁目１番地１</t>
  </si>
  <si>
    <t>パワービル札幌駅前</t>
  </si>
  <si>
    <t>011-700-4141</t>
  </si>
  <si>
    <t>011-688-7945</t>
  </si>
  <si>
    <t>杉本　武司</t>
  </si>
  <si>
    <t>0110103645</t>
  </si>
  <si>
    <t>ぴあ山鼻</t>
  </si>
  <si>
    <t>南９条西９丁目３番５号</t>
  </si>
  <si>
    <t>社会福祉法人　緑伸会</t>
  </si>
  <si>
    <t>011-214-9979</t>
  </si>
  <si>
    <t>五十嵐　敏明</t>
  </si>
  <si>
    <t>0110103678</t>
  </si>
  <si>
    <t>ヘルパーステーション　愛うえお</t>
  </si>
  <si>
    <t>南１３条西１５丁目３－２７</t>
  </si>
  <si>
    <t>フリュームジョーヌ１０６</t>
  </si>
  <si>
    <t>011-214-9977</t>
  </si>
  <si>
    <t>R02/04/01</t>
  </si>
  <si>
    <t>株式会社　アイプランニング</t>
  </si>
  <si>
    <t>北十一条西１４丁目１－４５</t>
  </si>
  <si>
    <t>中村　嘉孝</t>
  </si>
  <si>
    <t>R01/07/01</t>
  </si>
  <si>
    <t>R13/06/30</t>
  </si>
  <si>
    <t>0110103694</t>
  </si>
  <si>
    <t>ＬＩＴＡＬＩＣＯワークス　札幌大通東</t>
  </si>
  <si>
    <t>0600031</t>
  </si>
  <si>
    <t>北１条東２－５－８</t>
  </si>
  <si>
    <t>創成パークビル２階</t>
  </si>
  <si>
    <t>011-223-2601</t>
  </si>
  <si>
    <t>011-223-2602</t>
  </si>
  <si>
    <t>R01/08/01</t>
  </si>
  <si>
    <t>0110103710</t>
  </si>
  <si>
    <t>島時間　中島公園店</t>
  </si>
  <si>
    <t>ｏｈｅｙａｄｏ　Ｓ９ビル1階</t>
  </si>
  <si>
    <t>011-205-0309</t>
  </si>
  <si>
    <t>011-205-0408</t>
  </si>
  <si>
    <t>R01/09/01</t>
  </si>
  <si>
    <t>R13/08/31</t>
  </si>
  <si>
    <t>011-688-5579</t>
  </si>
  <si>
    <t>0110103728</t>
  </si>
  <si>
    <t>ヘルパーステーションＷｉｔｈＹｏｕ</t>
  </si>
  <si>
    <t>南八条西２４丁目２－１０－６０６</t>
  </si>
  <si>
    <t>011-688-5539</t>
  </si>
  <si>
    <t>R01/10/01</t>
  </si>
  <si>
    <t>株式会社　惠蘊舎</t>
  </si>
  <si>
    <t>0640959</t>
  </si>
  <si>
    <t>宮ケ丘２丁目２－１０</t>
  </si>
  <si>
    <t>桑本　晃次</t>
  </si>
  <si>
    <t>0110103736</t>
  </si>
  <si>
    <t>マイ・スタイル大通南事業所</t>
  </si>
  <si>
    <t>南４条西３丁目９</t>
  </si>
  <si>
    <t>北星ビル２Ｆ</t>
  </si>
  <si>
    <t>011-596-7196</t>
  </si>
  <si>
    <t>011-596-7197</t>
  </si>
  <si>
    <t>R03/01/01</t>
  </si>
  <si>
    <t>R08/12/31</t>
  </si>
  <si>
    <t>011-252-9327</t>
  </si>
  <si>
    <t>0110103769</t>
  </si>
  <si>
    <t>就労継続支援ビルド</t>
  </si>
  <si>
    <t>南１条西１１丁目３２７－４－５０３</t>
  </si>
  <si>
    <t>011-252-9326</t>
  </si>
  <si>
    <t>R01/12/01</t>
  </si>
  <si>
    <t>R13/11/30</t>
  </si>
  <si>
    <t>合同会社ディケイド</t>
  </si>
  <si>
    <t>南一条西１１丁目３２７番４－５０３</t>
  </si>
  <si>
    <t>011-252-9325</t>
  </si>
  <si>
    <t>011-213-1341</t>
  </si>
  <si>
    <t>森田　英朗</t>
  </si>
  <si>
    <t>0110103785</t>
  </si>
  <si>
    <t>ディーキャリア札幌オフィス</t>
  </si>
  <si>
    <t>北１条西３丁目３番２５号</t>
  </si>
  <si>
    <t>荒巻時計台前ビル３階</t>
  </si>
  <si>
    <t>011-213-1340</t>
  </si>
  <si>
    <t>株式会社　フォアヴェルツ</t>
  </si>
  <si>
    <t>011-831-8292</t>
  </si>
  <si>
    <t>橋本　俊輔</t>
  </si>
  <si>
    <t>0110103801</t>
  </si>
  <si>
    <t>就労継続支援Ｂ型事業所　まんまる笑顔</t>
  </si>
  <si>
    <t>南１条西１３丁目３１７　川島ビル</t>
  </si>
  <si>
    <t>011-596-0945</t>
  </si>
  <si>
    <t>011-596-0971</t>
  </si>
  <si>
    <t>R02/03/01</t>
  </si>
  <si>
    <t>R14/02/29</t>
  </si>
  <si>
    <t>ＣＯＬＯＲチャーム合同会社</t>
  </si>
  <si>
    <t>美園３条２丁目２番６号１階</t>
  </si>
  <si>
    <t>アトリエＹ＆Ｋ内</t>
  </si>
  <si>
    <t>080-28627630</t>
  </si>
  <si>
    <t>011-598-9153</t>
  </si>
  <si>
    <t>山田　由香</t>
  </si>
  <si>
    <t>0110103819</t>
  </si>
  <si>
    <t>ユニバード</t>
  </si>
  <si>
    <t>南１条西２１丁目１－１０</t>
  </si>
  <si>
    <t>ベラクレエ裏参道１階</t>
  </si>
  <si>
    <t>011-598-9152</t>
  </si>
  <si>
    <t>株式会社ユニバード</t>
  </si>
  <si>
    <t>南１条西２１丁目１番１０号</t>
  </si>
  <si>
    <t>011-577-9781</t>
  </si>
  <si>
    <t>在原　佐登子</t>
  </si>
  <si>
    <t>0110103835</t>
  </si>
  <si>
    <t>Ｏａｓｉｓ　Ｃｒｅａｔｅ</t>
  </si>
  <si>
    <t>北１条西１０丁目１－１３</t>
  </si>
  <si>
    <t>ダイアパレス北１条６０４・６０３号</t>
  </si>
  <si>
    <t>011-777-9116</t>
  </si>
  <si>
    <t>R02/05/01</t>
  </si>
  <si>
    <t>R14/04/30</t>
  </si>
  <si>
    <t>一般社団法人北海道リソース・コンサルティング</t>
  </si>
  <si>
    <t>北１条西２３丁目１－１５</t>
  </si>
  <si>
    <t>011-839-1844</t>
  </si>
  <si>
    <t>下斗米　寛奏</t>
  </si>
  <si>
    <t>0110103843</t>
  </si>
  <si>
    <t>重症児デイサービス　ソルキッズ</t>
  </si>
  <si>
    <t>0600010</t>
  </si>
  <si>
    <t>北１０条西１９丁目１－１　越後屋ビル</t>
  </si>
  <si>
    <t>011-676-4557</t>
  </si>
  <si>
    <t>特定非営利活動法人　ソルウェイズ</t>
  </si>
  <si>
    <t>北十条西１９丁目１－１</t>
  </si>
  <si>
    <t>越後屋ビル</t>
  </si>
  <si>
    <t>011-213-1525</t>
  </si>
  <si>
    <t>運上　佳江</t>
  </si>
  <si>
    <t>0110103850</t>
  </si>
  <si>
    <t>就労移行支援リベラ</t>
  </si>
  <si>
    <t>北２条西９丁目</t>
  </si>
  <si>
    <t>インファス３階</t>
  </si>
  <si>
    <t>株式会社　リベラ</t>
  </si>
  <si>
    <t>北二条西９丁目４番地１</t>
  </si>
  <si>
    <t>平澤　真理奈</t>
  </si>
  <si>
    <t>就労継続支援Ａ型事業所リベラ</t>
  </si>
  <si>
    <t>インファス２階</t>
  </si>
  <si>
    <t>R03/03/01</t>
  </si>
  <si>
    <t>R09/02/28</t>
  </si>
  <si>
    <t>就労継続支援Ｂ型事業所リベラ</t>
  </si>
  <si>
    <t>011-351-1730</t>
  </si>
  <si>
    <t>0110103868</t>
  </si>
  <si>
    <t>ケアサポートうるおい心結</t>
  </si>
  <si>
    <t>南１４条西１丁目２番２２号</t>
  </si>
  <si>
    <t>うるおいの家®幌平橋２階</t>
  </si>
  <si>
    <t>011-520-8000</t>
  </si>
  <si>
    <t>011-551-8200</t>
  </si>
  <si>
    <t>ワンダーストレージ株式会社</t>
  </si>
  <si>
    <t>0620021</t>
  </si>
  <si>
    <t>月寒西一条１１丁目３－１０</t>
  </si>
  <si>
    <t>011-376-1790</t>
  </si>
  <si>
    <t>佐藤　恵輔</t>
  </si>
  <si>
    <t>03-6456-2593</t>
  </si>
  <si>
    <t>0110103876</t>
  </si>
  <si>
    <t>継続支援リライフ</t>
  </si>
  <si>
    <t>南１条東３丁目１０－６</t>
  </si>
  <si>
    <t>ＴＡＩＳＥＩビル　２Ｆ</t>
  </si>
  <si>
    <t>011-522-8976</t>
  </si>
  <si>
    <t>011-522-8996</t>
  </si>
  <si>
    <t>株式会社Ｌｉｆｕｎｅｘｔ</t>
  </si>
  <si>
    <t>1500013</t>
  </si>
  <si>
    <t>東京都渋谷区</t>
  </si>
  <si>
    <t>恵比寿１丁目１５－１</t>
  </si>
  <si>
    <t>ＴＡＭＡ　ＷＯＯＤＹ　ＧＡＴＥ　ＥＢＩＳＵ　３階</t>
  </si>
  <si>
    <t>03-6456-2592</t>
  </si>
  <si>
    <t>011-831-0729</t>
  </si>
  <si>
    <t>田村　一将</t>
  </si>
  <si>
    <t>0110103884</t>
  </si>
  <si>
    <t>ジョブタス宮の森事業所</t>
  </si>
  <si>
    <t>宮の森１条６丁目５－１５</t>
  </si>
  <si>
    <t>宮の森ビル２階</t>
  </si>
  <si>
    <t>011-213-8740</t>
  </si>
  <si>
    <t>011-213-8745</t>
  </si>
  <si>
    <t>R06/07/01</t>
  </si>
  <si>
    <t>株式会社ブルベア</t>
  </si>
  <si>
    <t>0030005</t>
  </si>
  <si>
    <t>東札幌５条５丁目１１番１１号</t>
  </si>
  <si>
    <t>011-533-4749</t>
  </si>
  <si>
    <t>佐久間　佳織</t>
  </si>
  <si>
    <t>0110103892</t>
  </si>
  <si>
    <t>ジョブタス山鼻事業所</t>
  </si>
  <si>
    <t>南１７条西１５丁目２-３５</t>
  </si>
  <si>
    <t>011-522-6808</t>
  </si>
  <si>
    <t>011-522-6809</t>
  </si>
  <si>
    <t>R02/06/01</t>
  </si>
  <si>
    <t>R14/05/31</t>
  </si>
  <si>
    <t>株式会社　明星商会</t>
  </si>
  <si>
    <t>南６条西１５丁目２-２０-６０５号</t>
  </si>
  <si>
    <t>岩本　明子</t>
  </si>
  <si>
    <t>0110103900</t>
  </si>
  <si>
    <t>居宅介護事業所　リマ</t>
  </si>
  <si>
    <t>0010909</t>
  </si>
  <si>
    <t>新琴似九条５丁目３－６ー１０１</t>
  </si>
  <si>
    <t>011-299-5605</t>
  </si>
  <si>
    <t>011-299-6595</t>
  </si>
  <si>
    <t>R02/08/01</t>
  </si>
  <si>
    <t>011-561-6618</t>
  </si>
  <si>
    <t>0110103918</t>
  </si>
  <si>
    <t>就労継続支援Ｂ型事業所　リラクス</t>
  </si>
  <si>
    <t>ビルヂングフクダ４階</t>
  </si>
  <si>
    <t>011-200-0748</t>
  </si>
  <si>
    <t>011-200-0758</t>
  </si>
  <si>
    <t>R02/09/01</t>
  </si>
  <si>
    <t>R08/08/31</t>
  </si>
  <si>
    <t>株式会社ハイ・フィールド</t>
  </si>
  <si>
    <t>北六条西２６丁３－２</t>
  </si>
  <si>
    <t>011-561-6616</t>
  </si>
  <si>
    <t>011-633-7728</t>
  </si>
  <si>
    <t>高畠　裕介</t>
  </si>
  <si>
    <t>0110103926</t>
  </si>
  <si>
    <t>サニースポット宮の森　就労継続支援Ｂ型事業所</t>
  </si>
  <si>
    <t>0640825</t>
  </si>
  <si>
    <t>北五条西２９丁目１－１</t>
  </si>
  <si>
    <t>宮の森グランドハイツ</t>
  </si>
  <si>
    <t>011-688-7960</t>
  </si>
  <si>
    <t>011-688-7961</t>
  </si>
  <si>
    <t>株式会社チャレンジプラットフォーム</t>
  </si>
  <si>
    <t>南二条西２０丁目２９１番地</t>
  </si>
  <si>
    <t>011-633-7727</t>
  </si>
  <si>
    <t>滝野　昇</t>
  </si>
  <si>
    <t>0110103934</t>
  </si>
  <si>
    <t>ライブラリ札幌中央訪問介護事業所</t>
  </si>
  <si>
    <t>南二条西２０丁目１番１２号</t>
  </si>
  <si>
    <t>ライブラリ円山</t>
  </si>
  <si>
    <t>011-616-6678</t>
  </si>
  <si>
    <t>011-644-1167</t>
  </si>
  <si>
    <t>株式会社　リビングプラットフォームケア</t>
  </si>
  <si>
    <t>金子　洋文</t>
  </si>
  <si>
    <t>011-212-1374</t>
  </si>
  <si>
    <t>0110103942</t>
  </si>
  <si>
    <t>プラント中島公園</t>
  </si>
  <si>
    <t>南十条西１丁目１－６５</t>
  </si>
  <si>
    <t>１１ＣＯＮＣＥＰＴ　ＳＰＥＲＡＲＥビル　７階―Ｃ</t>
  </si>
  <si>
    <t>011-596-0764</t>
  </si>
  <si>
    <t>株式会社　アンコール</t>
  </si>
  <si>
    <t>011-211-6916</t>
  </si>
  <si>
    <t>鯉沼　弘樹</t>
  </si>
  <si>
    <t>0110103959</t>
  </si>
  <si>
    <t>継続支援ベストジョイ</t>
  </si>
  <si>
    <t>パークアベニュービル７Ｆ</t>
  </si>
  <si>
    <t>011-211-6153</t>
  </si>
  <si>
    <t>株式会社フロンティア</t>
  </si>
  <si>
    <t>1060045</t>
  </si>
  <si>
    <t>東京都港区</t>
  </si>
  <si>
    <t>麻布十番２丁目５番１１号</t>
  </si>
  <si>
    <t>麻布メゾンＢ１０１</t>
  </si>
  <si>
    <t>045-842-0249</t>
  </si>
  <si>
    <t>安田　善之</t>
  </si>
  <si>
    <t>0110103967</t>
  </si>
  <si>
    <t>ツクイ・サンフォレスト札幌山鼻</t>
  </si>
  <si>
    <t>南１４条西１８丁目５－１</t>
  </si>
  <si>
    <t>011-522-0778</t>
  </si>
  <si>
    <t>011-522-0779</t>
  </si>
  <si>
    <t>株式会社ツクイ</t>
  </si>
  <si>
    <t>2330002</t>
  </si>
  <si>
    <t>神奈川県横浜市港南区</t>
  </si>
  <si>
    <t>上大岡西１丁目６番１号</t>
  </si>
  <si>
    <t>045-842-4115</t>
  </si>
  <si>
    <t>高畠　毅</t>
  </si>
  <si>
    <t>0110103975</t>
  </si>
  <si>
    <t>福祉工房　ゆめゆめ</t>
  </si>
  <si>
    <t>南１０条西１丁目１－５１</t>
  </si>
  <si>
    <t>メゾン井上ビル３階３０１</t>
  </si>
  <si>
    <t>011-206-0651</t>
  </si>
  <si>
    <t>011-206-0652</t>
  </si>
  <si>
    <t>R02/11/01</t>
  </si>
  <si>
    <t>R08/10/31</t>
  </si>
  <si>
    <t>合同会社ゆとす</t>
  </si>
  <si>
    <t>南３条西５丁目２１</t>
  </si>
  <si>
    <t>クリオ札幌大通１５０４</t>
  </si>
  <si>
    <t>090-76426062</t>
  </si>
  <si>
    <t>佐藤　祐二</t>
  </si>
  <si>
    <t>0110103983</t>
  </si>
  <si>
    <t>キャリアエディション　札幌駅前店</t>
  </si>
  <si>
    <t>北七条西２丁目６番地３７</t>
  </si>
  <si>
    <t>山京ビル４階　４１６号室</t>
  </si>
  <si>
    <t>0110104007</t>
  </si>
  <si>
    <t>hibino-kagayaki</t>
  </si>
  <si>
    <t>南２条東２丁目３－１</t>
  </si>
  <si>
    <t>創生グランドハイツ　１F</t>
  </si>
  <si>
    <t>011-232-7521</t>
  </si>
  <si>
    <t>011-774-5539</t>
  </si>
  <si>
    <t>0110104015</t>
  </si>
  <si>
    <t>サマー太陽</t>
  </si>
  <si>
    <t>0630804</t>
  </si>
  <si>
    <t>二十四軒４条７丁目４番２５メゾンジューヌD204</t>
  </si>
  <si>
    <t>011-776-5515</t>
  </si>
  <si>
    <t>有限会社　プロケア</t>
  </si>
  <si>
    <t>0028022</t>
  </si>
  <si>
    <t>篠路二条７丁目６番３０号</t>
  </si>
  <si>
    <t>中公　康宗</t>
  </si>
  <si>
    <t>0110104031</t>
  </si>
  <si>
    <t>ジョブサワーク札幌</t>
  </si>
  <si>
    <t>パークアベニュービル２F７号</t>
  </si>
  <si>
    <t>011-596-6126</t>
  </si>
  <si>
    <t>011-211-6992</t>
  </si>
  <si>
    <t>0166-47-7207</t>
  </si>
  <si>
    <t>0110104049</t>
  </si>
  <si>
    <t>障害福祉サービスあさひⅡ</t>
  </si>
  <si>
    <t>南９条西８丁目２－８</t>
  </si>
  <si>
    <t>カーサ・ベルデ９　２１６号室</t>
  </si>
  <si>
    <t>011-211-4538</t>
  </si>
  <si>
    <t>011-211-4539</t>
  </si>
  <si>
    <t>株式会社　北海道光健康社</t>
  </si>
  <si>
    <t>0798413</t>
  </si>
  <si>
    <t>北海道旭川市</t>
  </si>
  <si>
    <t>永山３条１８丁目１－８</t>
  </si>
  <si>
    <t>0166-46-5338</t>
  </si>
  <si>
    <t>011-215-1234</t>
  </si>
  <si>
    <t>宮田　昭子</t>
  </si>
  <si>
    <t>0110104064</t>
  </si>
  <si>
    <t>ラボルスタシオ</t>
  </si>
  <si>
    <t>二十四軒４条３丁目４－３５カルチェ・ド札幌１０７</t>
  </si>
  <si>
    <t>011-211-0001</t>
  </si>
  <si>
    <t>R03/04/01</t>
  </si>
  <si>
    <t>シックスセンス株式会社</t>
  </si>
  <si>
    <t>二十四軒四条３丁目４番３５号１階</t>
  </si>
  <si>
    <t>門脇　俊克</t>
  </si>
  <si>
    <t>二十四軒４条３丁目４－３５　カルチェ・ド札幌１０７</t>
  </si>
  <si>
    <t>011-777-7037</t>
  </si>
  <si>
    <t>0110104080</t>
  </si>
  <si>
    <t>就労継続支援Ｂ型　コンテ</t>
  </si>
  <si>
    <t>プレジデント松井ビル１００－１２０１</t>
  </si>
  <si>
    <t>011-522-8860</t>
  </si>
  <si>
    <t>株式会社フェイバーズクリエイション</t>
  </si>
  <si>
    <t>南一条西５丁目１６</t>
  </si>
  <si>
    <t>0155-20-6687</t>
  </si>
  <si>
    <t>酒井　俊樹</t>
  </si>
  <si>
    <t>0110104106</t>
  </si>
  <si>
    <t>ハーモニー札幌</t>
  </si>
  <si>
    <t>南十六条西９丁目２－３０</t>
  </si>
  <si>
    <t>011-596-6744</t>
  </si>
  <si>
    <t>011-596-6746</t>
  </si>
  <si>
    <t>R03/05/01</t>
  </si>
  <si>
    <t>R09/04/30</t>
  </si>
  <si>
    <t>株式会社ｍａｉハーモニー</t>
  </si>
  <si>
    <t>0800014</t>
  </si>
  <si>
    <t>北海道帯広市</t>
  </si>
  <si>
    <t>西四条南２８丁目２－４</t>
  </si>
  <si>
    <t>0155-23-2278</t>
  </si>
  <si>
    <t>酒井　タツ子</t>
  </si>
  <si>
    <t>0110104114</t>
  </si>
  <si>
    <t>ディーキャリアＩＴエキスパート　札幌大通オフィス</t>
  </si>
  <si>
    <t>南二条西３丁目１２番地５</t>
  </si>
  <si>
    <t>Ｋ２　ＳＱＵＡＲＥビル５Ｆ</t>
  </si>
  <si>
    <t>011-211-8292</t>
  </si>
  <si>
    <t>011-211-8293</t>
  </si>
  <si>
    <t>R03/06/01</t>
  </si>
  <si>
    <t>0110104122</t>
  </si>
  <si>
    <t>マイ・スタイル　大通東事業所</t>
  </si>
  <si>
    <t>北一条東１丁目６－１６</t>
  </si>
  <si>
    <t>ニューワンビル２Ｆ</t>
  </si>
  <si>
    <t>011-596-0697</t>
  </si>
  <si>
    <t>011-596-0699</t>
  </si>
  <si>
    <t>0110104130</t>
  </si>
  <si>
    <t>ＬＩＴＡＬＩＣＯワークス　すすきの</t>
  </si>
  <si>
    <t>南三条西１丁目１－１</t>
  </si>
  <si>
    <t>南３西１ビル　３階</t>
  </si>
  <si>
    <t>011-209-9000</t>
  </si>
  <si>
    <t>011-209-9001</t>
  </si>
  <si>
    <t>R04/08/01</t>
  </si>
  <si>
    <t>R10/07/31</t>
  </si>
  <si>
    <t>011-676-5756</t>
  </si>
  <si>
    <t>0110104155</t>
  </si>
  <si>
    <t>funfam</t>
  </si>
  <si>
    <t>大通西17丁目2-30</t>
  </si>
  <si>
    <t>メゾンセピア101号</t>
  </si>
  <si>
    <t>R03/07/01</t>
  </si>
  <si>
    <t>株式会社ユニバーサルラボ</t>
  </si>
  <si>
    <t>大通西１７丁目２－３１</t>
  </si>
  <si>
    <t>アルファ大通西１７ビル３０１号</t>
  </si>
  <si>
    <t>011-218-3321</t>
  </si>
  <si>
    <t>小堀　文宏</t>
  </si>
  <si>
    <t>0110104171</t>
  </si>
  <si>
    <t>ているういんど</t>
  </si>
  <si>
    <t>大通西１３丁目４－１６１</t>
  </si>
  <si>
    <t>札幌東光ビル５階</t>
  </si>
  <si>
    <t>011-218-3320</t>
  </si>
  <si>
    <t>株式会社エヌ・シーフード</t>
  </si>
  <si>
    <t>011-595-8147</t>
  </si>
  <si>
    <t>徳永　次朗</t>
  </si>
  <si>
    <t>0110104189</t>
  </si>
  <si>
    <t>訪問介護ステーションはみんぐ中央</t>
  </si>
  <si>
    <t>南１条西１６丁目１番地</t>
  </si>
  <si>
    <t>みつわビル４０１号室</t>
  </si>
  <si>
    <t>011-676-5104</t>
  </si>
  <si>
    <t>011-676-5109</t>
  </si>
  <si>
    <t>R03/08/01</t>
  </si>
  <si>
    <t>R09/07/31</t>
  </si>
  <si>
    <t>特定非営利活動法人　はなうた</t>
  </si>
  <si>
    <t>0620042</t>
  </si>
  <si>
    <t>福住二条１０丁目３－８</t>
  </si>
  <si>
    <t>鷲尾　和巳</t>
  </si>
  <si>
    <t>011-252-7076</t>
  </si>
  <si>
    <t>0110104197</t>
  </si>
  <si>
    <t>ぱんだ</t>
  </si>
  <si>
    <t>北二条東２丁目１－３４</t>
  </si>
  <si>
    <t>011-252-7688</t>
  </si>
  <si>
    <t>R03/09/01</t>
  </si>
  <si>
    <t>ライフサポートサービス株式会社</t>
  </si>
  <si>
    <t>011-561-5112</t>
  </si>
  <si>
    <t>村上　一平</t>
  </si>
  <si>
    <t>代表取締役社長</t>
  </si>
  <si>
    <t>0110104205</t>
  </si>
  <si>
    <t>みんなdeおいしいごはん</t>
  </si>
  <si>
    <t>0640921</t>
  </si>
  <si>
    <t>南二十一条西１１丁目４番６号</t>
  </si>
  <si>
    <t>２１条ビル２Ｆ５号室</t>
  </si>
  <si>
    <t>011-530-0588</t>
  </si>
  <si>
    <t>011-530-0589</t>
  </si>
  <si>
    <t>合同会社　ダイアグラム</t>
  </si>
  <si>
    <t>0640922</t>
  </si>
  <si>
    <t>南二十二条西１１丁目１－４８</t>
  </si>
  <si>
    <t>メディカル山鼻２階</t>
  </si>
  <si>
    <t>011-600-2288</t>
  </si>
  <si>
    <t>石川　功恵</t>
  </si>
  <si>
    <t>0110104213</t>
  </si>
  <si>
    <t>リエゾン２４円山公園</t>
  </si>
  <si>
    <t>0600804</t>
  </si>
  <si>
    <t>南４条西２５丁目１－１９</t>
  </si>
  <si>
    <t>円山公園セピア館</t>
  </si>
  <si>
    <t>ＨＲエデュケーション株式会社</t>
  </si>
  <si>
    <t>011-624-0661</t>
  </si>
  <si>
    <t>金丸　千秋</t>
  </si>
  <si>
    <t>0110104221</t>
  </si>
  <si>
    <t>ニポポ</t>
  </si>
  <si>
    <t>南２条西２３丁目１－１</t>
  </si>
  <si>
    <t>テイストビル３階</t>
  </si>
  <si>
    <t>011-624-5899</t>
  </si>
  <si>
    <t>011-676-7422</t>
  </si>
  <si>
    <t>株式会社ポロワッカ</t>
  </si>
  <si>
    <t>南一条西２２丁目１番１７号</t>
  </si>
  <si>
    <t>011-624-0660</t>
  </si>
  <si>
    <t>03-6907-8031</t>
  </si>
  <si>
    <t>新宮　賢治</t>
  </si>
  <si>
    <t>0110104239</t>
  </si>
  <si>
    <t>みんなのおうち　ＣｏＣｏ－ＢｕＬａ</t>
  </si>
  <si>
    <t>南１２条西８丁目３－２５</t>
  </si>
  <si>
    <t>アズーリガーデン１２８　２０１号</t>
  </si>
  <si>
    <t>011-200-0188</t>
  </si>
  <si>
    <t>011-200-0236</t>
  </si>
  <si>
    <t>労働者協働組合ワーカーズコープ・センター事業団</t>
  </si>
  <si>
    <t>1700013</t>
  </si>
  <si>
    <t>東京都豊島区</t>
  </si>
  <si>
    <t>東池袋１－４４－３</t>
  </si>
  <si>
    <t>池袋ＩＳＰタマビル</t>
  </si>
  <si>
    <t>03-6907-8030</t>
  </si>
  <si>
    <t>平本　哲男</t>
  </si>
  <si>
    <t>0110104254</t>
  </si>
  <si>
    <t>ケアサポートうるおい山鼻</t>
  </si>
  <si>
    <t>南二十五条西９丁目１番１０号</t>
  </si>
  <si>
    <t>011-596-7492</t>
  </si>
  <si>
    <t>011-596-7493</t>
  </si>
  <si>
    <t>011-788-9073</t>
  </si>
  <si>
    <t>0110104262</t>
  </si>
  <si>
    <t>就労移行ＩＴスクール札幌</t>
  </si>
  <si>
    <t>南１条西６丁目４－１９</t>
  </si>
  <si>
    <t>旭川信金ビル７階</t>
  </si>
  <si>
    <t>011-788-9072</t>
  </si>
  <si>
    <t>R03/11/01</t>
  </si>
  <si>
    <t>株式会社ティ－エス</t>
  </si>
  <si>
    <t>南一条西６丁目４－１９</t>
  </si>
  <si>
    <t>旭川信金ビル５階</t>
  </si>
  <si>
    <t>三井　迅</t>
  </si>
  <si>
    <t>0110104288</t>
  </si>
  <si>
    <t>就労継続支援Ｂ型事業所　アクシエ</t>
  </si>
  <si>
    <t>ラベンダー宮の森６階</t>
  </si>
  <si>
    <t>011-215-4894</t>
  </si>
  <si>
    <t>011-676-9755</t>
  </si>
  <si>
    <t>R03/12/01</t>
  </si>
  <si>
    <t>03-6745-7010</t>
  </si>
  <si>
    <t>0110104296</t>
  </si>
  <si>
    <t>ウィル大通</t>
  </si>
  <si>
    <t>パークアベニュービル６Ｆ</t>
  </si>
  <si>
    <t>011-205-4000</t>
  </si>
  <si>
    <t>050-35121348</t>
  </si>
  <si>
    <t>クアッド株式会社</t>
  </si>
  <si>
    <t>1030015</t>
  </si>
  <si>
    <t>日本橋箱崎町２７番５</t>
  </si>
  <si>
    <t>ニューシティハイツ日本橋１００４号室</t>
  </si>
  <si>
    <t>03-6837-6962</t>
  </si>
  <si>
    <t>011-595-8391</t>
  </si>
  <si>
    <t>馬場　正孝</t>
  </si>
  <si>
    <t>0110104304</t>
  </si>
  <si>
    <t>在宅ケアセンター　といろ</t>
  </si>
  <si>
    <t>南１９条西１２丁目１－３５</t>
  </si>
  <si>
    <t>メゾンドカネイ１０２</t>
  </si>
  <si>
    <t>011-595-8311</t>
  </si>
  <si>
    <t>株式会社　えんカウンター</t>
  </si>
  <si>
    <t>0050037</t>
  </si>
  <si>
    <t>南３７条西１１丁目８番１号４０２号</t>
  </si>
  <si>
    <t>石井　圭一</t>
  </si>
  <si>
    <t>011-640-5552</t>
  </si>
  <si>
    <t>0110104320</t>
  </si>
  <si>
    <t>ＦＡＭＩＬＩＡ</t>
  </si>
  <si>
    <t>南二十一条西１０丁目１番３５号</t>
  </si>
  <si>
    <t>Ｔ・Ｉビル　４０３号室</t>
  </si>
  <si>
    <t>080-73283771</t>
  </si>
  <si>
    <t>株式会社スタジオ・コムサ</t>
  </si>
  <si>
    <t>南二十二条西８丁目１番２８号</t>
  </si>
  <si>
    <t>シャトウ山鼻２Ｆ</t>
  </si>
  <si>
    <t>011-596-8727</t>
  </si>
  <si>
    <t>佐藤　丈介</t>
  </si>
  <si>
    <t>0110104338</t>
  </si>
  <si>
    <t>就労継続支援Ｂ型事業所ワークス匠微</t>
  </si>
  <si>
    <t>北一条西24丁目２番２６号</t>
  </si>
  <si>
    <t>011-596-8726</t>
  </si>
  <si>
    <t>一般社団法人ほっかいどう発達症応援ラボ</t>
  </si>
  <si>
    <t>北一条西２４丁目２番２６号</t>
  </si>
  <si>
    <t>中野　育子</t>
  </si>
  <si>
    <t>0110104346</t>
  </si>
  <si>
    <t>就労継続支援Ａ型　ユーリード</t>
  </si>
  <si>
    <t>プレジデント松井ビル１００－１００１</t>
  </si>
  <si>
    <t>011-596-7310</t>
  </si>
  <si>
    <t>R04/03/01</t>
  </si>
  <si>
    <t>R10/02/29</t>
  </si>
  <si>
    <t>合同会社　ユーリード</t>
  </si>
  <si>
    <t>011-351-1847</t>
  </si>
  <si>
    <t>武部　亮</t>
  </si>
  <si>
    <t>0110104353</t>
  </si>
  <si>
    <t>ヘルパーステーションかたち</t>
  </si>
  <si>
    <t>0030029</t>
  </si>
  <si>
    <t>平和通７丁目北１４－３４</t>
  </si>
  <si>
    <t>沼田ビル２F</t>
  </si>
  <si>
    <t>080-58381388</t>
  </si>
  <si>
    <t>株式会社ＬＩＧＡＲＥ</t>
  </si>
  <si>
    <t>0050004</t>
  </si>
  <si>
    <t>澄川四条６丁目７－４３</t>
  </si>
  <si>
    <t>佐藤　昭平</t>
  </si>
  <si>
    <t>011-215-0246</t>
  </si>
  <si>
    <t>0110104361</t>
  </si>
  <si>
    <t>fuhdo lab</t>
  </si>
  <si>
    <t>南５条西９丁目１０１４－１７</t>
  </si>
  <si>
    <t>第２コーポラス新世界１F</t>
  </si>
  <si>
    <t>株式会社風土ファクトリーグループ</t>
  </si>
  <si>
    <t>011-716-0115</t>
  </si>
  <si>
    <t>泉　勝史</t>
  </si>
  <si>
    <t>0110104379</t>
  </si>
  <si>
    <t>ウイング</t>
  </si>
  <si>
    <t>0640820</t>
  </si>
  <si>
    <t>大通西２３丁目２番１２号</t>
  </si>
  <si>
    <t>011-621-3600</t>
  </si>
  <si>
    <t>011-621-3700</t>
  </si>
  <si>
    <t>株式会社ウイング・アール</t>
  </si>
  <si>
    <t>0010045</t>
  </si>
  <si>
    <t>麻生町３丁目１０番１２号</t>
  </si>
  <si>
    <t>011-716-0120</t>
  </si>
  <si>
    <t>011-211-8631</t>
  </si>
  <si>
    <t>佐藤　慎太郎</t>
  </si>
  <si>
    <t>0110104387</t>
  </si>
  <si>
    <t>笑夢</t>
  </si>
  <si>
    <t>南１４条西１８丁目７－１２</t>
  </si>
  <si>
    <t>伏見ビル１階</t>
  </si>
  <si>
    <t>株式会社　志桜</t>
  </si>
  <si>
    <t>南十四条西１８丁目７－１２</t>
  </si>
  <si>
    <t>011-213-1877</t>
  </si>
  <si>
    <t>木川　真喜子</t>
  </si>
  <si>
    <t>0110104395</t>
  </si>
  <si>
    <t>アワーズワーク札幌中央</t>
  </si>
  <si>
    <t>0600054</t>
  </si>
  <si>
    <t>南四条東４丁目１－７２－１０１０</t>
  </si>
  <si>
    <t>011-213-1777</t>
  </si>
  <si>
    <t>R04/05/01</t>
  </si>
  <si>
    <t>アッド株式会社</t>
  </si>
  <si>
    <t>南４条東４丁目１－７２－１００１</t>
  </si>
  <si>
    <t>011-351-1849</t>
  </si>
  <si>
    <t>阿部　大秀</t>
  </si>
  <si>
    <t>0110104403</t>
  </si>
  <si>
    <t>居宅介護事業所　XROSS</t>
  </si>
  <si>
    <t>北６条西２０丁目１－８</t>
  </si>
  <si>
    <t>プロヴィデンス北円山１０５号</t>
  </si>
  <si>
    <t>011-311-6417</t>
  </si>
  <si>
    <t>合同会社XROSS</t>
  </si>
  <si>
    <t>北６条西２０丁目１番８－１０５号</t>
  </si>
  <si>
    <t>桝井　麻未</t>
  </si>
  <si>
    <t>011-213-1807</t>
  </si>
  <si>
    <t>0110104411</t>
  </si>
  <si>
    <t>ヘルパーステーション　シトラス</t>
  </si>
  <si>
    <t>南８条西２３丁目４－８</t>
  </si>
  <si>
    <t>011-213-1850</t>
  </si>
  <si>
    <t>株式会社　trust</t>
  </si>
  <si>
    <t>042-757-7566</t>
  </si>
  <si>
    <t>二ツ森　竜也</t>
  </si>
  <si>
    <t>0110104437</t>
  </si>
  <si>
    <t>就労継続支援B型事業所　和が家　札幌</t>
  </si>
  <si>
    <t>南１７条西８丁目１－６</t>
  </si>
  <si>
    <t>011-513-1207</t>
  </si>
  <si>
    <t>R04/09/01</t>
  </si>
  <si>
    <t>R10/08/31</t>
  </si>
  <si>
    <t>ユリケア株式会社</t>
  </si>
  <si>
    <t>2520237</t>
  </si>
  <si>
    <t>神奈川県相模原市中央区</t>
  </si>
  <si>
    <t>千代田四丁目１２番６</t>
  </si>
  <si>
    <t>042-757-7555</t>
  </si>
  <si>
    <t>011-596-6341</t>
  </si>
  <si>
    <t>吉村　美和子</t>
  </si>
  <si>
    <t>0110104478</t>
  </si>
  <si>
    <t>ヘルパーステーション　セラス</t>
  </si>
  <si>
    <t>0600055</t>
  </si>
  <si>
    <t>南五条東３丁目１４－７</t>
  </si>
  <si>
    <t>ダイヤモンドビル４Ｆ</t>
  </si>
  <si>
    <t>011-596-6340</t>
  </si>
  <si>
    <t>R04/11/01</t>
  </si>
  <si>
    <t>R10/10/31</t>
  </si>
  <si>
    <t>株式会社セラス</t>
  </si>
  <si>
    <t>0050831</t>
  </si>
  <si>
    <t>中ノ沢３丁目２－１－１００５</t>
  </si>
  <si>
    <t>関　卓馬</t>
  </si>
  <si>
    <t>R05/04/01</t>
  </si>
  <si>
    <t>011206-8512</t>
  </si>
  <si>
    <t>0110104494</t>
  </si>
  <si>
    <t>多機能型事業所ジョブトレ</t>
  </si>
  <si>
    <t>大通西１４丁目１番地</t>
  </si>
  <si>
    <t>山田ビル３階</t>
  </si>
  <si>
    <t>011-206-8511</t>
  </si>
  <si>
    <t>011-206-8512</t>
  </si>
  <si>
    <t>株式会社　アールズエース</t>
  </si>
  <si>
    <t>北四条西１３丁目１番８４号</t>
  </si>
  <si>
    <t>佐藤　陽</t>
  </si>
  <si>
    <t>0110104502</t>
  </si>
  <si>
    <t>就労支援施設エブリワンスマイル</t>
  </si>
  <si>
    <t>南三条西９丁目９９９番地７</t>
  </si>
  <si>
    <t>オギサカ南３条ビル２階</t>
  </si>
  <si>
    <t>R04/12/01</t>
  </si>
  <si>
    <t>株式会社スマイルコンフィデンス</t>
  </si>
  <si>
    <t>0620903</t>
  </si>
  <si>
    <t>豊平三条２丁目２－７</t>
  </si>
  <si>
    <t>プレジデント豊平４０５</t>
  </si>
  <si>
    <t>伊與部　晃</t>
  </si>
  <si>
    <t>0110104510</t>
  </si>
  <si>
    <t>あるめりあ</t>
  </si>
  <si>
    <t>南二条西５丁目６－７</t>
  </si>
  <si>
    <t>メゾン本府ビル７０２号</t>
  </si>
  <si>
    <t>株式会社あるめりあサポート</t>
  </si>
  <si>
    <t>南二条西５丁目６番地７</t>
  </si>
  <si>
    <t>011-299-2344</t>
  </si>
  <si>
    <t>布施　二佐枝</t>
  </si>
  <si>
    <t>0110104528</t>
  </si>
  <si>
    <t>レガリス大通</t>
  </si>
  <si>
    <t>ノワム大通３Ｆ</t>
  </si>
  <si>
    <t>080-97105679</t>
  </si>
  <si>
    <t>株式会社　ＨＯＳ</t>
  </si>
  <si>
    <t>麻生町７丁目５－２０</t>
  </si>
  <si>
    <t>ＨＯＳＢＬＤ４階</t>
  </si>
  <si>
    <t>011-299-2334</t>
  </si>
  <si>
    <t>工藤　元紀</t>
  </si>
  <si>
    <t>0110104536</t>
  </si>
  <si>
    <t>ユニラボケアサポートセンター</t>
  </si>
  <si>
    <t>南一条西17丁目１－１８</t>
  </si>
  <si>
    <t>白樺ビル５０２号</t>
  </si>
  <si>
    <t>011-799-4595</t>
  </si>
  <si>
    <t>011-799-4596</t>
  </si>
  <si>
    <t>011-688-5660</t>
  </si>
  <si>
    <t>0110104551</t>
  </si>
  <si>
    <t>北海道・札幌盲ろう者支援センター</t>
  </si>
  <si>
    <t>大通西１９丁目１－３５８</t>
  </si>
  <si>
    <t>札幌市視聴覚障がい者情報センター内</t>
  </si>
  <si>
    <t>011-688-5758</t>
  </si>
  <si>
    <t>R05/01/01</t>
  </si>
  <si>
    <t>R10/12/31</t>
  </si>
  <si>
    <t>ＮＰＯ法人札幌盲ろう者福祉協会</t>
  </si>
  <si>
    <t>011-876-0075</t>
  </si>
  <si>
    <t>富樫　眞弓</t>
  </si>
  <si>
    <t>0110104569</t>
  </si>
  <si>
    <t>パルム訪問介護札幌中央</t>
  </si>
  <si>
    <t>南五条西８丁目１２－１</t>
  </si>
  <si>
    <t>パルム札幌中央ホスピス</t>
  </si>
  <si>
    <t>011-850-9088</t>
  </si>
  <si>
    <t>011-215-7085</t>
  </si>
  <si>
    <t>株式会社きずな</t>
  </si>
  <si>
    <t>南一条東１丁目２－１</t>
  </si>
  <si>
    <t>太平洋興発ビル５階</t>
  </si>
  <si>
    <t>011-876-0090</t>
  </si>
  <si>
    <t>0949-52-7959</t>
  </si>
  <si>
    <t>中林　裕美</t>
  </si>
  <si>
    <t>0110104593</t>
  </si>
  <si>
    <t>ゼロワンクリエイター札幌</t>
  </si>
  <si>
    <t>南4条西6丁目4-2　旭観光 New Gateビル 2F</t>
  </si>
  <si>
    <t>011-206-8277</t>
  </si>
  <si>
    <t>R05/02/01</t>
  </si>
  <si>
    <t>株式会社Ｃｏｃｏ</t>
  </si>
  <si>
    <t>8220002</t>
  </si>
  <si>
    <t>福岡県直方市</t>
  </si>
  <si>
    <t>頓野１９２１－１</t>
  </si>
  <si>
    <t>フォレスタけやき１０８</t>
  </si>
  <si>
    <t>011-876-0446</t>
  </si>
  <si>
    <t>野嵜　雅人</t>
  </si>
  <si>
    <t>0110104635</t>
  </si>
  <si>
    <t>る・ぷろみえ・ぱ</t>
  </si>
  <si>
    <t>0640915</t>
  </si>
  <si>
    <t>南１５条西７丁目２番３２号</t>
  </si>
  <si>
    <t>011-206-1884</t>
  </si>
  <si>
    <t>合同会社　ＰＡＳ ａ ＰＡＳ</t>
  </si>
  <si>
    <t>011-876-0406</t>
  </si>
  <si>
    <t>011-699-6374</t>
  </si>
  <si>
    <t>齊藤　珠子</t>
  </si>
  <si>
    <t>0110104643</t>
  </si>
  <si>
    <t>Grand Village Hachiken</t>
  </si>
  <si>
    <t>0630866</t>
  </si>
  <si>
    <t>八軒六条東３丁目１－２０</t>
  </si>
  <si>
    <t>011-839-8851</t>
  </si>
  <si>
    <t>株式会社ＵＰＶＩＬＬＡＧＥ</t>
  </si>
  <si>
    <t>0630813</t>
  </si>
  <si>
    <t>琴似３条3丁目４番４０号</t>
  </si>
  <si>
    <t>011-676-3400</t>
  </si>
  <si>
    <t>上村　礼子</t>
  </si>
  <si>
    <t>0110104676</t>
  </si>
  <si>
    <t>就労継続支援B型事業所　海猫ぴりか</t>
  </si>
  <si>
    <t>大通西１５丁目３－２７</t>
  </si>
  <si>
    <t>011-676-6777</t>
  </si>
  <si>
    <t>R05/07/01</t>
  </si>
  <si>
    <t>R11/06/30</t>
  </si>
  <si>
    <t>カムイエイム合同会社</t>
  </si>
  <si>
    <t>大通西１５丁目３番２７</t>
  </si>
  <si>
    <t>横山　妃美子</t>
  </si>
  <si>
    <t>0110104684</t>
  </si>
  <si>
    <t>ＧＩＦＴＥＤ</t>
  </si>
  <si>
    <t>北六条西２０丁目２－３３</t>
  </si>
  <si>
    <t>３階A号</t>
  </si>
  <si>
    <t>011-676-9960</t>
  </si>
  <si>
    <t>011-676-9980</t>
  </si>
  <si>
    <t>株式会社　ディスティナ</t>
  </si>
  <si>
    <t>0650010</t>
  </si>
  <si>
    <t>北十条東６丁目１－１６－９０４</t>
  </si>
  <si>
    <t>090-87079618</t>
  </si>
  <si>
    <t>011-522-4141</t>
  </si>
  <si>
    <t>進藤　珠生</t>
  </si>
  <si>
    <t>0110104700</t>
  </si>
  <si>
    <t>ジョブタス南１４条事業所</t>
  </si>
  <si>
    <t>南十四条西９丁目２番１３号</t>
  </si>
  <si>
    <t>山鼻屯田記念会館１階</t>
  </si>
  <si>
    <t>011-522-4040</t>
  </si>
  <si>
    <t>R05/08/01</t>
  </si>
  <si>
    <t>株式会社ケーズムーン</t>
  </si>
  <si>
    <t>0030803</t>
  </si>
  <si>
    <t>菊水三条２丁目１-１０</t>
  </si>
  <si>
    <t>リネット丸友２Ｆ</t>
  </si>
  <si>
    <t>011-213-9812</t>
  </si>
  <si>
    <t>岸下　孝一</t>
  </si>
  <si>
    <t>0110104718</t>
  </si>
  <si>
    <t>就労支援ａＧａｉｎ</t>
  </si>
  <si>
    <t>南七条西一丁目２－３</t>
  </si>
  <si>
    <t>ＦＣ南７条１０階１００２号室</t>
  </si>
  <si>
    <t>011-522-6886</t>
  </si>
  <si>
    <t>Cloud9ine株式会社</t>
  </si>
  <si>
    <t>南二条西２０丁目２番３号</t>
  </si>
  <si>
    <t>ロータリー２０ビル６Ｆ</t>
  </si>
  <si>
    <t>011-520-8877</t>
  </si>
  <si>
    <t>中野　佑哉</t>
  </si>
  <si>
    <t>0110104726</t>
  </si>
  <si>
    <t>ショートステイハッピー</t>
  </si>
  <si>
    <t>南十二条西１５丁目３－８</t>
  </si>
  <si>
    <t>011-211-8666</t>
  </si>
  <si>
    <t>011-211-8034</t>
  </si>
  <si>
    <t>社会福祉法人睦会</t>
  </si>
  <si>
    <t>南十二条西１６丁目１番５号</t>
  </si>
  <si>
    <t>011-520-8008</t>
  </si>
  <si>
    <t>大坪　睦夫</t>
  </si>
  <si>
    <t>0110104734</t>
  </si>
  <si>
    <t>LITALICOワークス札幌駅南</t>
  </si>
  <si>
    <t>北３条西２丁目１０－２</t>
  </si>
  <si>
    <t>ＥＤＧＥ札幌７F</t>
  </si>
  <si>
    <t>011-223-2131</t>
  </si>
  <si>
    <t>R06/11/01</t>
  </si>
  <si>
    <t>R12/10/31</t>
  </si>
  <si>
    <t>0110104742</t>
  </si>
  <si>
    <t>ライフシップ訪問介護</t>
  </si>
  <si>
    <t>0010038</t>
  </si>
  <si>
    <t>北三十八条西２丁目２－１７</t>
  </si>
  <si>
    <t>080-6433-0878</t>
  </si>
  <si>
    <t>011-214-9291</t>
  </si>
  <si>
    <t>株式会社ライフシップ</t>
  </si>
  <si>
    <t>八軒一条西１丁目３－１５</t>
  </si>
  <si>
    <t>0110104767</t>
  </si>
  <si>
    <t>Re:shine</t>
  </si>
  <si>
    <t>南９条西１１丁目１－５</t>
  </si>
  <si>
    <t>stella911　３階　MN号</t>
  </si>
  <si>
    <t>R05/10/01</t>
  </si>
  <si>
    <t>株式会社　Re</t>
  </si>
  <si>
    <t>南１条西７丁目１２番６号</t>
  </si>
  <si>
    <t>080-58334935</t>
  </si>
  <si>
    <t>北川　幹也</t>
  </si>
  <si>
    <t>0110104775</t>
  </si>
  <si>
    <t>就労支援事業所 WonderWall</t>
  </si>
  <si>
    <t>南三条西９丁目９９９－７</t>
  </si>
  <si>
    <t>オギサカ南３条ビル２A</t>
  </si>
  <si>
    <t>011-213-0271</t>
  </si>
  <si>
    <t>ApollonBeak株式会社</t>
  </si>
  <si>
    <t>南三条西９丁目９９９－７－２A</t>
  </si>
  <si>
    <t>090-28705549</t>
  </si>
  <si>
    <t>松崎　剛</t>
  </si>
  <si>
    <t>0110104783</t>
  </si>
  <si>
    <t>就労継続支援B型事業所　ぴぃち</t>
  </si>
  <si>
    <t>南二十四条西１４丁目１番３６号</t>
  </si>
  <si>
    <t>011-206-6558</t>
  </si>
  <si>
    <t>R05/11/01</t>
  </si>
  <si>
    <t>R11/10/31</t>
  </si>
  <si>
    <t>株式会社愛優夢</t>
  </si>
  <si>
    <t>0630053</t>
  </si>
  <si>
    <t>宮の沢三条５丁目２４番２２－１０５</t>
  </si>
  <si>
    <t>03-6388-4161</t>
  </si>
  <si>
    <t>數馬　尚見</t>
  </si>
  <si>
    <t>0110104791</t>
  </si>
  <si>
    <t>訪問介護ファミリー・ホスピス中島公園</t>
  </si>
  <si>
    <t>南十三条西７丁目１－２７</t>
  </si>
  <si>
    <t>011-596-6726</t>
  </si>
  <si>
    <t>011-596-6727</t>
  </si>
  <si>
    <t>R05/12/01</t>
  </si>
  <si>
    <t>ファミリー・ホスピス株式会社</t>
  </si>
  <si>
    <t>1000005</t>
  </si>
  <si>
    <t>東京都千代田区</t>
  </si>
  <si>
    <t>丸の内３丁目３番１号</t>
  </si>
  <si>
    <t>03-6368-4160</t>
  </si>
  <si>
    <t>高橋　正</t>
  </si>
  <si>
    <t>011-215-1990</t>
  </si>
  <si>
    <t>0110104809</t>
  </si>
  <si>
    <t>ヘルパーステーション雫</t>
  </si>
  <si>
    <t>北一条東１０丁目１５番地</t>
  </si>
  <si>
    <t>011-215-1992</t>
  </si>
  <si>
    <t>合同会社Ｐｅａｃｅ　ｓｈｉｎｅ雫</t>
  </si>
  <si>
    <t>佐藤　順子</t>
  </si>
  <si>
    <t>011-557-1682</t>
  </si>
  <si>
    <t>0110104817</t>
  </si>
  <si>
    <t>ヘルパーステーションＯＨＡ</t>
  </si>
  <si>
    <t>南九条西９丁目１－２６</t>
  </si>
  <si>
    <t>080-18885697</t>
  </si>
  <si>
    <t>ＯＨＡ株式会社</t>
  </si>
  <si>
    <t>南十三条西８丁目１－２２</t>
  </si>
  <si>
    <t>逢坂　陵佑</t>
  </si>
  <si>
    <t>0110104841</t>
  </si>
  <si>
    <t>海陽亭</t>
  </si>
  <si>
    <t>南十一条西１丁目５－８</t>
  </si>
  <si>
    <t>011-530-5700</t>
  </si>
  <si>
    <t>011-530-5701</t>
  </si>
  <si>
    <t>該当</t>
  </si>
  <si>
    <t>0110104858</t>
  </si>
  <si>
    <t>訪問介護事業所　Link</t>
  </si>
  <si>
    <t>南五条東３丁目１１－１</t>
  </si>
  <si>
    <t>札幌ビオス館３階３０６号</t>
  </si>
  <si>
    <t>090-26984682</t>
  </si>
  <si>
    <t>R06/03/01</t>
  </si>
  <si>
    <t>合同会社laki</t>
  </si>
  <si>
    <t>0600056</t>
  </si>
  <si>
    <t>南六条東１丁目９－３</t>
  </si>
  <si>
    <t>ビッグパレス南６条５０４号</t>
  </si>
  <si>
    <t>森木　舞</t>
  </si>
  <si>
    <t>0110104866</t>
  </si>
  <si>
    <t>ジャパニケア札幌</t>
  </si>
  <si>
    <t>南三条西２３丁目２番１３号</t>
  </si>
  <si>
    <t>裏参道パールビル１F MANOMEWO</t>
  </si>
  <si>
    <t>011-600-0533</t>
  </si>
  <si>
    <t>合同会社JAPANICARE</t>
  </si>
  <si>
    <t>0670023</t>
  </si>
  <si>
    <t>北海道江別市</t>
  </si>
  <si>
    <t>東光町７－６</t>
  </si>
  <si>
    <t>011-887-6443</t>
  </si>
  <si>
    <t>043-307-5096</t>
  </si>
  <si>
    <t>緒方　修</t>
  </si>
  <si>
    <t>0110104882</t>
  </si>
  <si>
    <t>サンク大通</t>
  </si>
  <si>
    <t>大通西１０丁目４－５</t>
  </si>
  <si>
    <t>ＥＦＦＥＣＴ大通ビル２階</t>
  </si>
  <si>
    <t>011-522-6452</t>
  </si>
  <si>
    <t>011-522-6453</t>
  </si>
  <si>
    <t>R06/04/01</t>
  </si>
  <si>
    <t>株式会社サンク</t>
  </si>
  <si>
    <t>0650012</t>
  </si>
  <si>
    <t>北１２条東１１丁目３－１０</t>
  </si>
  <si>
    <t>グランヒル北１２条１階</t>
  </si>
  <si>
    <t>011-792-8451</t>
  </si>
  <si>
    <t>髙﨑　慎也</t>
  </si>
  <si>
    <t>0110104890</t>
  </si>
  <si>
    <t>イーマール</t>
  </si>
  <si>
    <t>南３条西２５丁目２－１</t>
  </si>
  <si>
    <t>クレスト３２５　１階</t>
  </si>
  <si>
    <t>011-633-5115</t>
  </si>
  <si>
    <t>011-633-5116</t>
  </si>
  <si>
    <t>合同会社　バディ</t>
  </si>
  <si>
    <t>南三条西２５丁目２番１号</t>
  </si>
  <si>
    <t>クレスト３２５</t>
  </si>
  <si>
    <t>011-699-5931</t>
  </si>
  <si>
    <t>今井　貴子</t>
  </si>
  <si>
    <t>0110104908</t>
  </si>
  <si>
    <t>居宅介護事業所　ひるあんどん</t>
  </si>
  <si>
    <t>南四条西１３丁目１－３８－４０５号</t>
  </si>
  <si>
    <t>011-590-4390</t>
  </si>
  <si>
    <t>011-590-4394</t>
  </si>
  <si>
    <t>特定非営利活動法人　ＨＯＲＩＺＯＮ</t>
  </si>
  <si>
    <t>南四条西１３丁目１番３８-４０５号</t>
  </si>
  <si>
    <t>011-562-3036</t>
  </si>
  <si>
    <t>011-792-8452</t>
  </si>
  <si>
    <t>白川　栄義</t>
  </si>
  <si>
    <t>011-699-5932</t>
  </si>
  <si>
    <t>0110104916</t>
  </si>
  <si>
    <t>就労継続支援事業所TOMAHAWKS</t>
  </si>
  <si>
    <t>南六条西８丁目８-１１</t>
  </si>
  <si>
    <t>サンドルフ・札幌１階</t>
  </si>
  <si>
    <t>011-213-0743</t>
  </si>
  <si>
    <t>株式会社トマホークス</t>
  </si>
  <si>
    <t>南四条西９丁目１００６番地１２</t>
  </si>
  <si>
    <t>011-215-4610</t>
  </si>
  <si>
    <t>藤田　龍之介</t>
  </si>
  <si>
    <t>0110104924</t>
  </si>
  <si>
    <t>ライフワーク</t>
  </si>
  <si>
    <t>南四条西４丁目１６</t>
  </si>
  <si>
    <t>恵愛ビル８階</t>
  </si>
  <si>
    <t>011-558-1740</t>
  </si>
  <si>
    <t>R06/05/01</t>
  </si>
  <si>
    <t>株式会社ｅｓライフワーク</t>
  </si>
  <si>
    <t>011-251-1686</t>
  </si>
  <si>
    <t>立石　要</t>
  </si>
  <si>
    <t>0110104932</t>
  </si>
  <si>
    <t>ミース</t>
  </si>
  <si>
    <t>0640824</t>
  </si>
  <si>
    <t>北四条西２７丁目１－２５</t>
  </si>
  <si>
    <t>和洋ビル２階</t>
  </si>
  <si>
    <t>011-633-4141</t>
  </si>
  <si>
    <t>011-633-4144</t>
  </si>
  <si>
    <t>0110104940</t>
  </si>
  <si>
    <t>ヘルパーステーション　ユニオン</t>
  </si>
  <si>
    <t>南六条西２６丁目４－５</t>
  </si>
  <si>
    <t>ラフォーレ円山公園５０５号室</t>
  </si>
  <si>
    <t>080-71355245</t>
  </si>
  <si>
    <t>011-351-2371</t>
  </si>
  <si>
    <t>合同会社　North Union</t>
  </si>
  <si>
    <t>0611273</t>
  </si>
  <si>
    <t>北海道北広島市</t>
  </si>
  <si>
    <t>大曲柏葉４丁目７－１３</t>
  </si>
  <si>
    <t>080-18825676</t>
  </si>
  <si>
    <t>山本　圭祐</t>
  </si>
  <si>
    <t>0110104957</t>
  </si>
  <si>
    <t>就労B　ちーむ南６条</t>
  </si>
  <si>
    <t>南六条西１１丁目１２８４－１８</t>
  </si>
  <si>
    <t>OFFICE611　４F-2</t>
  </si>
  <si>
    <t>011-213-1397</t>
  </si>
  <si>
    <t>011-213-1398</t>
  </si>
  <si>
    <t>合同会社　チーム</t>
  </si>
  <si>
    <t>0070836</t>
  </si>
  <si>
    <t>北３６条東１丁目７番６号</t>
  </si>
  <si>
    <t>011-688-0801</t>
  </si>
  <si>
    <t>大崎　博</t>
  </si>
  <si>
    <t>0110104965</t>
  </si>
  <si>
    <t>就労継続支援Ｂ型事業所リベラⅡ</t>
  </si>
  <si>
    <t>北二条西１０丁目</t>
  </si>
  <si>
    <t>0110104973</t>
  </si>
  <si>
    <t>リワークセンター札幌大通</t>
  </si>
  <si>
    <t>南一条東３丁目１０番６号</t>
  </si>
  <si>
    <t>大成ビル４階</t>
  </si>
  <si>
    <t>011-281-7215</t>
  </si>
  <si>
    <t>011-281-7216</t>
  </si>
  <si>
    <t>株式会社Ｒｏｄｉｎａ</t>
  </si>
  <si>
    <t>7320822</t>
  </si>
  <si>
    <t>広島県広島市南区</t>
  </si>
  <si>
    <t>松原町２番６２号</t>
  </si>
  <si>
    <t>082-569-9311</t>
  </si>
  <si>
    <t>011-688-8979</t>
  </si>
  <si>
    <t>山田　康輔</t>
  </si>
  <si>
    <t>0110104981</t>
  </si>
  <si>
    <t>介護事業所みっれ　札幌</t>
  </si>
  <si>
    <t>南一条西３丁目８番地</t>
  </si>
  <si>
    <t>札石ビル３Ｆ</t>
  </si>
  <si>
    <t>株式会社ミレニアム</t>
  </si>
  <si>
    <t>1600023</t>
  </si>
  <si>
    <t>東京都新宿区</t>
  </si>
  <si>
    <t>西新宿７丁目５番２５号</t>
  </si>
  <si>
    <t>西新宿プライムスクエア２Ｆ</t>
  </si>
  <si>
    <t>03-6868-3325</t>
  </si>
  <si>
    <t>加藤　和博</t>
  </si>
  <si>
    <t>082-569-9312</t>
  </si>
  <si>
    <t>0110104999</t>
  </si>
  <si>
    <t>@flower札幌</t>
  </si>
  <si>
    <t>大通西１９－２－１</t>
  </si>
  <si>
    <t>フロンティア大通西４０５</t>
  </si>
  <si>
    <t>092-736-7781</t>
  </si>
  <si>
    <t>092-720-3031</t>
  </si>
  <si>
    <t>株式会社ハートフル</t>
  </si>
  <si>
    <t>8100001</t>
  </si>
  <si>
    <t>福岡県福岡市中央区</t>
  </si>
  <si>
    <t>天神３－４－２</t>
  </si>
  <si>
    <t>シエルブルー天神３F</t>
  </si>
  <si>
    <t>03-6700-8516</t>
  </si>
  <si>
    <t>田口　賀達</t>
  </si>
  <si>
    <t>0110105004</t>
  </si>
  <si>
    <t>ヒーロー</t>
  </si>
  <si>
    <t>南十三条西２２丁目２－１０</t>
  </si>
  <si>
    <t>WITH旭ヶ丘３０１号室</t>
  </si>
  <si>
    <t>0110105012</t>
  </si>
  <si>
    <t>自立生活援助らっせる</t>
  </si>
  <si>
    <t>南一条東２丁目１１－１</t>
  </si>
  <si>
    <t>ノーザンヒルズ大通東４０５号室</t>
  </si>
  <si>
    <t>011-211-6753</t>
  </si>
  <si>
    <t>011-211-6754</t>
  </si>
  <si>
    <t>株式会社　エールアライブ</t>
  </si>
  <si>
    <t>0600908</t>
  </si>
  <si>
    <t>北８条東１丁目３－７</t>
  </si>
  <si>
    <t>大一ビル１階</t>
  </si>
  <si>
    <t>011-788-7848</t>
  </si>
  <si>
    <t>近藤　健志</t>
  </si>
  <si>
    <t>0110105020</t>
  </si>
  <si>
    <t>イーストライフ</t>
  </si>
  <si>
    <t>南１条東２丁目１番地３</t>
  </si>
  <si>
    <t>和興ビル６階</t>
  </si>
  <si>
    <t>011-290-1010</t>
  </si>
  <si>
    <t>011-290-1050</t>
  </si>
  <si>
    <t>R06/08/01</t>
  </si>
  <si>
    <t>株式会社イーストライフ</t>
  </si>
  <si>
    <t>横尾　英俊</t>
  </si>
  <si>
    <t>0110105038</t>
  </si>
  <si>
    <t>ヘルパーステーションプラスワン</t>
  </si>
  <si>
    <t>南二条西１０丁目１０００－３０－１００１号室</t>
  </si>
  <si>
    <t>080-32349990</t>
  </si>
  <si>
    <t>011-590-4158</t>
  </si>
  <si>
    <t>合同会社せじまる</t>
  </si>
  <si>
    <t>北十二条東１２丁目２番６－１０１号</t>
  </si>
  <si>
    <t>011-788-7849</t>
  </si>
  <si>
    <t>佐藤　成二</t>
  </si>
  <si>
    <t>0110105046</t>
  </si>
  <si>
    <t>マハロ居宅介護</t>
  </si>
  <si>
    <t>南一条西１９丁目１－２５２</t>
  </si>
  <si>
    <t>KN南１条マンション８０３</t>
  </si>
  <si>
    <t>070-31580958</t>
  </si>
  <si>
    <t>011-596-9079</t>
  </si>
  <si>
    <t>株式会社インティメイト</t>
  </si>
  <si>
    <t>1770045</t>
  </si>
  <si>
    <t>東京都練馬区</t>
  </si>
  <si>
    <t>石神井台３丁目９番３号</t>
  </si>
  <si>
    <t>03-6677-6926</t>
  </si>
  <si>
    <t>星　英典</t>
  </si>
  <si>
    <t>0110105053</t>
  </si>
  <si>
    <t>さくらケアサポートセンター</t>
  </si>
  <si>
    <t>南2条西20丁目2-3ロータリー20ビル6階</t>
  </si>
  <si>
    <t>011-688-8186</t>
  </si>
  <si>
    <t>011-688-8185</t>
  </si>
  <si>
    <t>R06/09/01</t>
  </si>
  <si>
    <t>ベンチャープラス株式会社</t>
  </si>
  <si>
    <t>南3条西12丁目325番13号</t>
  </si>
  <si>
    <t>011-211-8989</t>
  </si>
  <si>
    <t>後藤　雅紀</t>
  </si>
  <si>
    <t>R07/05/01</t>
  </si>
  <si>
    <t>011-211-8880</t>
  </si>
  <si>
    <t>0110105061</t>
  </si>
  <si>
    <t>Sapporo Innovation Hub Labiz</t>
  </si>
  <si>
    <t>北四条西４丁目１</t>
  </si>
  <si>
    <t>ＭＭＳ札幌駅前ビル６階</t>
  </si>
  <si>
    <t>011-223-0556</t>
  </si>
  <si>
    <t>011-223-0557</t>
  </si>
  <si>
    <t>医療法人社団　心劇会</t>
  </si>
  <si>
    <t>北三条西４丁目１番地１</t>
  </si>
  <si>
    <t>日本生命札幌ビル３階</t>
  </si>
  <si>
    <t>011-280-0556</t>
  </si>
  <si>
    <t>横山　太範</t>
  </si>
  <si>
    <t>0110105087</t>
  </si>
  <si>
    <t>就労継続支援A型事業所　さぼてん　大通西</t>
  </si>
  <si>
    <t>大通西16丁目1番13号けいほくビル5階</t>
  </si>
  <si>
    <t>011-688-6910</t>
  </si>
  <si>
    <t>R06/10/01</t>
  </si>
  <si>
    <t>合同会社プロティアン</t>
  </si>
  <si>
    <t>西野五条８丁目１１番１５号</t>
  </si>
  <si>
    <t>曽我　太一</t>
  </si>
  <si>
    <t>0110105095</t>
  </si>
  <si>
    <t>カラーズ・ラボ札幌</t>
  </si>
  <si>
    <t>北五条西24丁目3-1カレラ円山ビル6階</t>
  </si>
  <si>
    <t>011-213-7081</t>
  </si>
  <si>
    <t>011-213-7082</t>
  </si>
  <si>
    <t>株式会社パレット</t>
  </si>
  <si>
    <t>1630437</t>
  </si>
  <si>
    <t>西新宿新宿三井ビル37階</t>
  </si>
  <si>
    <t>03-6380-0125</t>
  </si>
  <si>
    <t>011-280-0552</t>
  </si>
  <si>
    <t>三宅　治樹</t>
  </si>
  <si>
    <t>0110105103</t>
  </si>
  <si>
    <t>サニースポット山鼻１４条　就労継続支援B型事業所</t>
  </si>
  <si>
    <t>南十四条西１４丁目１－２１</t>
  </si>
  <si>
    <t>ポートレイト２階</t>
  </si>
  <si>
    <t>011-522-1200</t>
  </si>
  <si>
    <t>011-522-1201</t>
  </si>
  <si>
    <t>0110105129</t>
  </si>
  <si>
    <t>わいわいガーデン</t>
  </si>
  <si>
    <t>南五条西６丁目８－１</t>
  </si>
  <si>
    <t>ＲＩＳＥビル１階</t>
  </si>
  <si>
    <t>株式会社わいわいG</t>
  </si>
  <si>
    <t>旭町2丁目1-15-1003</t>
  </si>
  <si>
    <t>011-200-9447</t>
  </si>
  <si>
    <t>佐藤　優輝</t>
  </si>
  <si>
    <t>0110105137</t>
  </si>
  <si>
    <t>ショートステイＣａＣａＯ</t>
  </si>
  <si>
    <t>南十七条西９丁目２－３１</t>
  </si>
  <si>
    <t>マンション丸隆１０３</t>
  </si>
  <si>
    <t>011-600-6780</t>
  </si>
  <si>
    <t>株式会社ＳＩＧＮＡＬ</t>
  </si>
  <si>
    <t>南七条西１８丁目３－３２</t>
  </si>
  <si>
    <t>ＣＥＤＡＲＳＱＵＡＲＥ１０１</t>
  </si>
  <si>
    <t>大橋　京介</t>
  </si>
  <si>
    <t>0110105145</t>
  </si>
  <si>
    <t>就労継続支援Ｂ型事業所　らしっく中島公園</t>
  </si>
  <si>
    <t>南九条西３丁目２－１２</t>
  </si>
  <si>
    <t>札幌ＫＳビル１階</t>
  </si>
  <si>
    <t>011-520-9043</t>
  </si>
  <si>
    <t>011-513-8120</t>
  </si>
  <si>
    <t>株式会社　元気な介護</t>
  </si>
  <si>
    <t>0010020</t>
  </si>
  <si>
    <t>北２０条西４丁目２番１５号</t>
  </si>
  <si>
    <t>011-708-3000</t>
  </si>
  <si>
    <t>池田　元気</t>
  </si>
  <si>
    <t>0110105152</t>
  </si>
  <si>
    <t>café＆bar　コ.コレル</t>
  </si>
  <si>
    <t>0010035</t>
  </si>
  <si>
    <t>北３５条西３丁目２－８　１Ｆ</t>
  </si>
  <si>
    <t>090-18652511</t>
  </si>
  <si>
    <t>011-211-8466</t>
  </si>
  <si>
    <t>R06/12/01</t>
  </si>
  <si>
    <t>株式会社　ソレイユ</t>
  </si>
  <si>
    <t>0010028</t>
  </si>
  <si>
    <t>北二十八条西４丁目２番５号</t>
  </si>
  <si>
    <t>090-16497311</t>
  </si>
  <si>
    <t>田中　雅世</t>
  </si>
  <si>
    <t>0110105160</t>
  </si>
  <si>
    <t>就労継続支援Ａ型　ミント</t>
  </si>
  <si>
    <t>ノーザンヒルズ大通東１階</t>
  </si>
  <si>
    <t>011-251-5333</t>
  </si>
  <si>
    <t>株式会社Ｂｕｄｄｙ　Ｎｏｒｔｈ</t>
  </si>
  <si>
    <t>本通１丁目南１番１－１０１</t>
  </si>
  <si>
    <t>011-708-3030</t>
  </si>
  <si>
    <t>高城　はるみ</t>
  </si>
  <si>
    <t>0110105178</t>
  </si>
  <si>
    <t>就労継続支援Ｂ型事業所　うた</t>
  </si>
  <si>
    <t>南二条西１０丁目１０００－２４</t>
  </si>
  <si>
    <t>TAKETOビル４階</t>
  </si>
  <si>
    <t>011-200-9981</t>
  </si>
  <si>
    <t>株式会社　ＷＯＲＬＤ　ＥＳＴＡＴＥ</t>
  </si>
  <si>
    <t>大通西１８丁目１－１４</t>
  </si>
  <si>
    <t>３階</t>
  </si>
  <si>
    <t>011-376-1462</t>
  </si>
  <si>
    <t>宗像　海介</t>
  </si>
  <si>
    <t>0110105186</t>
  </si>
  <si>
    <t>アワーズワーク桑園</t>
  </si>
  <si>
    <t>北四条西１４丁目１－６２イ―ホライズン桑園１F</t>
  </si>
  <si>
    <t>R07/01/01</t>
  </si>
  <si>
    <t>0110105202</t>
  </si>
  <si>
    <t>みんなできるもん</t>
  </si>
  <si>
    <t>北五条西６丁目１－２３</t>
  </si>
  <si>
    <t>第二北海道通信ビル地下１階</t>
  </si>
  <si>
    <t>011-281-0301</t>
  </si>
  <si>
    <t>R07/03/01</t>
  </si>
  <si>
    <t>R13/02/28</t>
  </si>
  <si>
    <t>一般社団法人　みんなできるもん</t>
  </si>
  <si>
    <t>011-887-0966</t>
  </si>
  <si>
    <t>藤田　瑠璃子</t>
  </si>
  <si>
    <t>0110105210</t>
  </si>
  <si>
    <t>就労継続支援B型事業所inknot</t>
  </si>
  <si>
    <t>南５条西１丁目１－１２ヒカリビル４階</t>
  </si>
  <si>
    <t>011-590-5780</t>
  </si>
  <si>
    <t>011-590-5781</t>
  </si>
  <si>
    <t>合同会社ヤマドリ</t>
  </si>
  <si>
    <t>北三十六条東１７丁目１－１６－１０７号</t>
  </si>
  <si>
    <t>011-792-0401</t>
  </si>
  <si>
    <t>宮嶋　正寛</t>
  </si>
  <si>
    <t>0110105228</t>
  </si>
  <si>
    <t>ユースタイルケア　札幌中島公園</t>
  </si>
  <si>
    <t>南九条西３丁目１番６号</t>
  </si>
  <si>
    <t>011-205-4212</t>
  </si>
  <si>
    <t>011-205-4213</t>
  </si>
  <si>
    <t>株式会社ＳｉｒｉｕｓＡ</t>
  </si>
  <si>
    <t>新居　弘章</t>
  </si>
  <si>
    <t>011-792-0402</t>
  </si>
  <si>
    <t>0110105236</t>
  </si>
  <si>
    <t>メタゲーム札幌</t>
  </si>
  <si>
    <t>彩木ビル２階</t>
  </si>
  <si>
    <t>011-211-5413</t>
  </si>
  <si>
    <t>011-211-5414</t>
  </si>
  <si>
    <t>0110105244</t>
  </si>
  <si>
    <t>アース札幌中央</t>
  </si>
  <si>
    <t>大通東７丁目１２－２</t>
  </si>
  <si>
    <t>011-596-7993</t>
  </si>
  <si>
    <t>株式会社アース</t>
  </si>
  <si>
    <t>4600003</t>
  </si>
  <si>
    <t>愛知県名古屋市中区</t>
  </si>
  <si>
    <t>錦一丁目５番２８号－２</t>
  </si>
  <si>
    <t>052-228-9799</t>
  </si>
  <si>
    <t>柳　隆誠</t>
  </si>
  <si>
    <t>0110105251</t>
  </si>
  <si>
    <t>モノコトラボ</t>
  </si>
  <si>
    <t>南五条西７丁目７－１</t>
  </si>
  <si>
    <t>フィレンツェ札幌２F</t>
  </si>
  <si>
    <t>011-252-9383</t>
  </si>
  <si>
    <t>株式会社モノコトラボ</t>
  </si>
  <si>
    <t>0110105269</t>
  </si>
  <si>
    <t>コスモス</t>
  </si>
  <si>
    <t>南十二条西１５丁目３－１４</t>
  </si>
  <si>
    <t>有限会社　オフィス大坪</t>
  </si>
  <si>
    <t>南１２条西１５丁目４番２５－６０１号</t>
  </si>
  <si>
    <t>011-688-8266</t>
  </si>
  <si>
    <t>0564-73-2966</t>
  </si>
  <si>
    <t>大坪　由乃</t>
  </si>
  <si>
    <t>0110105277</t>
  </si>
  <si>
    <t>SASUKE WORKS 豊平</t>
  </si>
  <si>
    <t>0620902</t>
  </si>
  <si>
    <t>豊平二条１丁目１－２９</t>
  </si>
  <si>
    <t>ノースランド豊平１階</t>
  </si>
  <si>
    <t>011-600-0114</t>
  </si>
  <si>
    <t>011-600-0115</t>
  </si>
  <si>
    <t>合同会社ＳＡＳＵＫＥ　ＮＥＸＴ</t>
  </si>
  <si>
    <t>0690371</t>
  </si>
  <si>
    <t>北海道岩見沢市</t>
  </si>
  <si>
    <t>幌向南一条１丁目１３－１</t>
  </si>
  <si>
    <t>藤沼　麻衣</t>
  </si>
  <si>
    <t>0110105285</t>
  </si>
  <si>
    <t>就労継続支援Ａ型事業所ソーシャルデザインサポート</t>
  </si>
  <si>
    <t>大通西２０丁目３番１号</t>
  </si>
  <si>
    <t>011-555-3174</t>
  </si>
  <si>
    <t>011-555-3175</t>
  </si>
  <si>
    <t>株式会社ソーシャルデザインサポート</t>
  </si>
  <si>
    <t>011-681-7776</t>
  </si>
  <si>
    <t>後藤　志穂</t>
  </si>
  <si>
    <t>0110105293</t>
  </si>
  <si>
    <t>リスタル札幌</t>
  </si>
  <si>
    <t>南一条西１７丁目１番１０号</t>
  </si>
  <si>
    <t>中鉱ビル３Ｆ</t>
  </si>
  <si>
    <t>011-215-6105</t>
  </si>
  <si>
    <t>011-215-4860</t>
  </si>
  <si>
    <t>株式会社エージェントリソース</t>
  </si>
  <si>
    <t>南一条西１７丁目１番地１０</t>
  </si>
  <si>
    <t>中鉱ビル３F</t>
  </si>
  <si>
    <t>011-206-9810</t>
  </si>
  <si>
    <t>増岡　隆英</t>
  </si>
  <si>
    <t>0110105301</t>
  </si>
  <si>
    <t>Ｂ型スペンドタイム</t>
  </si>
  <si>
    <t>0630811</t>
  </si>
  <si>
    <t>琴似一条４丁目３－１８紀伊国屋ビル２階</t>
  </si>
  <si>
    <t>080-13868995</t>
  </si>
  <si>
    <t>株式会社スペンドタイム</t>
  </si>
  <si>
    <t>0640211</t>
  </si>
  <si>
    <t>北一条西２８丁目２番２２－２０３</t>
  </si>
  <si>
    <t>011-688-9350</t>
  </si>
  <si>
    <t>片岡　正憲</t>
  </si>
  <si>
    <t>0110105319</t>
  </si>
  <si>
    <t>さぽら</t>
  </si>
  <si>
    <t>南四条西１丁目１５－２</t>
  </si>
  <si>
    <t>合同会社さぽら</t>
  </si>
  <si>
    <t>0030804</t>
  </si>
  <si>
    <t>菊水四条３丁目２－３５－６０１</t>
  </si>
  <si>
    <t>011-206-7719</t>
  </si>
  <si>
    <t>日比野　大将</t>
  </si>
  <si>
    <t>0110105327</t>
  </si>
  <si>
    <t>ＳＡＦＥ</t>
  </si>
  <si>
    <t>南五条西２丁目９－２</t>
  </si>
  <si>
    <t>ＬＣ拾七番館１Ｆ</t>
  </si>
  <si>
    <t>R07/06/01</t>
  </si>
  <si>
    <t>株式会社ＬＩＦＥ ＰＲＯＯＦ</t>
  </si>
  <si>
    <t>小野　裕司</t>
  </si>
  <si>
    <t>0110105335</t>
  </si>
  <si>
    <t>杜の風</t>
  </si>
  <si>
    <t>南２条東１丁目１番１３号南２条ビル２階</t>
  </si>
  <si>
    <t>011-206-4100</t>
  </si>
  <si>
    <t>0110105368</t>
  </si>
  <si>
    <t>あまてらす</t>
  </si>
  <si>
    <t>南二十五条西１４丁目１－８</t>
  </si>
  <si>
    <t>011-596-8923</t>
  </si>
  <si>
    <t>R07/07/01</t>
  </si>
  <si>
    <t>株式会社ＭＡＲ</t>
  </si>
  <si>
    <t>北２条東８丁目９０番地２２</t>
  </si>
  <si>
    <t>011-799-4521</t>
  </si>
  <si>
    <t>渡部　美夏</t>
  </si>
  <si>
    <t>0110105376</t>
  </si>
  <si>
    <t>ケアステーション　アイスクリーム</t>
  </si>
  <si>
    <t>南十六条西１４丁目１－３１－５１２</t>
  </si>
  <si>
    <t>0902697-7709</t>
  </si>
  <si>
    <t>株式会社　オープンシーアイ</t>
  </si>
  <si>
    <t>南８条西１３丁目2番３９</t>
  </si>
  <si>
    <t>グローリーコート１０３号</t>
  </si>
  <si>
    <t>090-2697-7709</t>
  </si>
  <si>
    <t>011-799-4531</t>
  </si>
  <si>
    <t>山下　了</t>
  </si>
  <si>
    <t>0110105384</t>
  </si>
  <si>
    <t>就労継続A　しまえなが</t>
  </si>
  <si>
    <t>0010040</t>
  </si>
  <si>
    <t>北四十条西５丁目５番２５号</t>
  </si>
  <si>
    <t>山晃ハイツ麻生２０５号</t>
  </si>
  <si>
    <t>合同会社ミライノカタチ</t>
  </si>
  <si>
    <t>内藤　貴之</t>
  </si>
  <si>
    <t>0110105392</t>
  </si>
  <si>
    <t>就労サポートセンターSTEP</t>
  </si>
  <si>
    <t>南五条西２丁目９－２LC拾七番館１F</t>
  </si>
  <si>
    <t>0705049-6927</t>
  </si>
  <si>
    <t>株式会社iStep</t>
  </si>
  <si>
    <t>南五条西２丁目９－２LC拾七番館２F</t>
  </si>
  <si>
    <t>011-738-8512</t>
  </si>
  <si>
    <t>須藤　秀司</t>
  </si>
  <si>
    <t>0110105400</t>
  </si>
  <si>
    <t>まだん</t>
  </si>
  <si>
    <t>北一条東８丁目１１９ー１湯谷ビル２階５号室</t>
  </si>
  <si>
    <t>090-40605095</t>
  </si>
  <si>
    <t>合同会社cordmark</t>
  </si>
  <si>
    <t>南二条東６丁目５－１００２</t>
  </si>
  <si>
    <t>0904060-5095</t>
  </si>
  <si>
    <t>田村　健</t>
  </si>
  <si>
    <t>0110105418</t>
  </si>
  <si>
    <t>共生型自立訓練（機能訓練）施設　ＣＨＡＬＬＥＮＧＥＤ　ＧＹＭ　札幌中央</t>
  </si>
  <si>
    <t>南十条西１４丁目１－５</t>
  </si>
  <si>
    <t>011-211-5715</t>
  </si>
  <si>
    <t>011-211-5716</t>
  </si>
  <si>
    <t>株式会社ＳＨＡＲＥ</t>
  </si>
  <si>
    <t>南十条西１４丁目１－５－２Ｆ</t>
  </si>
  <si>
    <t>011-596-0215</t>
  </si>
  <si>
    <t>佐伯　輝明</t>
  </si>
  <si>
    <t>0110105426</t>
  </si>
  <si>
    <t>ヘルパーステーション優亜</t>
  </si>
  <si>
    <t>大通東８丁目１番地</t>
  </si>
  <si>
    <t>ＡＩＷＡビル３０５号</t>
  </si>
  <si>
    <t>011-213-0026</t>
  </si>
  <si>
    <t>011-213-0227</t>
  </si>
  <si>
    <t>R07/08/01</t>
  </si>
  <si>
    <t>株式会社バックグラウンド</t>
  </si>
  <si>
    <t>011-596-0216</t>
  </si>
  <si>
    <t>佐藤　嘉貴</t>
  </si>
  <si>
    <t>0110105434</t>
  </si>
  <si>
    <t>就労継続支援れのあ円山</t>
  </si>
  <si>
    <t>大通西２８丁目３－３０</t>
  </si>
  <si>
    <t>011-676-8797</t>
  </si>
  <si>
    <t>011-676-8798</t>
  </si>
  <si>
    <t>0110105442</t>
  </si>
  <si>
    <t>札幌市共同生活援助障がいグループホームハナモモ</t>
  </si>
  <si>
    <t>南九条西１２丁目１－５２</t>
  </si>
  <si>
    <t>ＯＭレジデンス南９条</t>
  </si>
  <si>
    <t>011-555-2660</t>
  </si>
  <si>
    <t>株式会社Ａｌｌｙ</t>
  </si>
  <si>
    <t>5400039</t>
  </si>
  <si>
    <t>大阪府大阪市中央区</t>
  </si>
  <si>
    <t>東高麗橋４－９</t>
  </si>
  <si>
    <t>双葉シティプラザ５０３</t>
  </si>
  <si>
    <t>06-6123-1073</t>
  </si>
  <si>
    <t>宮田　葵衣</t>
  </si>
  <si>
    <t>0110105459</t>
  </si>
  <si>
    <t>就労継続支援Ｂ型事業所　パドル</t>
  </si>
  <si>
    <t>北３条西１５丁目1－３０</t>
  </si>
  <si>
    <t>011-792-5224</t>
  </si>
  <si>
    <t>株式会社三陽建設</t>
  </si>
  <si>
    <t>0800025</t>
  </si>
  <si>
    <t>西十五条南１丁目１－５TIDA２F</t>
  </si>
  <si>
    <t>0155-58-2116</t>
  </si>
  <si>
    <t>中嶋　登志也</t>
  </si>
  <si>
    <t>0110105467</t>
  </si>
  <si>
    <t>Cuore</t>
  </si>
  <si>
    <t>南十三条西１２丁目２番６号</t>
  </si>
  <si>
    <t>011-777-4505</t>
  </si>
  <si>
    <t>011-300-4773</t>
  </si>
  <si>
    <t>0110105475</t>
  </si>
  <si>
    <t>就労支援多機能型事業所inkup!</t>
  </si>
  <si>
    <t>南六条東３丁目１－２</t>
  </si>
  <si>
    <t>Lennon Terraza６－３　２階</t>
  </si>
  <si>
    <t>011-596-9626</t>
  </si>
  <si>
    <t>011-596-9637</t>
  </si>
  <si>
    <t>R07/09/01</t>
  </si>
  <si>
    <t>0110105483</t>
  </si>
  <si>
    <t>訪問介護事業所 Ｌｉｎｋ 札幌中央店</t>
  </si>
  <si>
    <t>南六条東１丁目２－１</t>
  </si>
  <si>
    <t>イーストアベニュー３Ｆ</t>
  </si>
  <si>
    <t>080-6664-9887</t>
  </si>
  <si>
    <t>株式会社ａｎｄ＆ＧＩＶＥ</t>
  </si>
  <si>
    <t>南二条西５丁目３１－１</t>
  </si>
  <si>
    <t>ＲＭｂｌｄ.９Ｆ</t>
  </si>
  <si>
    <t>011-252-9155</t>
  </si>
  <si>
    <t>諸橋　慎太郎</t>
  </si>
  <si>
    <t>0110105491</t>
  </si>
  <si>
    <t>就労継続支援Ａ型事業所テニショク</t>
  </si>
  <si>
    <t>南一条西１１丁目３２７－８</t>
  </si>
  <si>
    <t>ＲＩＣＨ南１条ＢＬＤＧ３階</t>
  </si>
  <si>
    <t>050-55384411</t>
  </si>
  <si>
    <t>テニショク株式会社</t>
  </si>
  <si>
    <t>今村　愼太郎</t>
  </si>
  <si>
    <t>0110105509</t>
  </si>
  <si>
    <t>フィット　ヘルパーステーション</t>
  </si>
  <si>
    <t>南八条西２３丁目４－８　２Ｆ</t>
  </si>
  <si>
    <t>011-522-9245</t>
  </si>
  <si>
    <t>011-522-9249</t>
  </si>
  <si>
    <t>合同会社Ｆｏｃｕｓ　Ｆｉｔ</t>
  </si>
  <si>
    <t>北八条東４丁目１番２０号</t>
  </si>
  <si>
    <t>毛利　奨吾</t>
  </si>
  <si>
    <t>0110105517</t>
  </si>
  <si>
    <t>ヘルパーステーション　ココフク</t>
  </si>
  <si>
    <t>けいほくビレッジ５０４</t>
  </si>
  <si>
    <t>株式会社　ｃｏｌｌｅａｇｕｅ</t>
  </si>
  <si>
    <t>0110105525</t>
  </si>
  <si>
    <t>就労継続支援Ｂ型事業所　マイダイアリー南１条</t>
  </si>
  <si>
    <t>南一条西９丁目５－１　２Ｆ－Ａ</t>
  </si>
  <si>
    <t>011-206-8733</t>
  </si>
  <si>
    <t>合同会社ポピーハウス</t>
  </si>
  <si>
    <t>南一条西９丁目５－１</t>
  </si>
  <si>
    <t>札幌１９Ｌビル２Ａ</t>
  </si>
  <si>
    <t>森　伸右</t>
  </si>
  <si>
    <t>0110105533</t>
  </si>
  <si>
    <t>ぱんだテラス</t>
  </si>
  <si>
    <t>南四条西１丁目１－２</t>
  </si>
  <si>
    <t>第８７松井ビル７０１</t>
  </si>
  <si>
    <t>株式会社ぱんだ</t>
  </si>
  <si>
    <t>北五条西１１丁目１５番地４</t>
  </si>
  <si>
    <t>品川　牧子</t>
  </si>
  <si>
    <t>0110105541</t>
  </si>
  <si>
    <t>ダイマの森</t>
  </si>
  <si>
    <t>南十八条西１４丁目１－２３</t>
  </si>
  <si>
    <t>カサ・デ・バリオ３０１号</t>
  </si>
  <si>
    <t>011-212-1934</t>
  </si>
  <si>
    <t>株式会社ダイマ</t>
  </si>
  <si>
    <t>南十一条西１丁目５－１６</t>
  </si>
  <si>
    <t>カサウィスタリア１０２８号</t>
  </si>
  <si>
    <t>011-215-1766</t>
  </si>
  <si>
    <t>長嶺　久美子</t>
  </si>
  <si>
    <t>0110105558</t>
  </si>
  <si>
    <t>就労移行支援事業所セレクトビジョン</t>
  </si>
  <si>
    <t>北二条東２丁目１－３５</t>
  </si>
  <si>
    <t>創成川北２ビル２０３号</t>
  </si>
  <si>
    <t>011-205-0062</t>
  </si>
  <si>
    <t>011-205-0362</t>
  </si>
  <si>
    <t>合同会社ｒｅｌｉｔｙ</t>
  </si>
  <si>
    <t>大谷地西３丁目３番３号</t>
  </si>
  <si>
    <t>080-45031617</t>
  </si>
  <si>
    <t>川合　智鶴</t>
  </si>
  <si>
    <t>0110105574</t>
  </si>
  <si>
    <t>ピック事業所</t>
  </si>
  <si>
    <t>北四条西７丁目５番地緑苑第２ビル４０２号室</t>
  </si>
  <si>
    <t>090-5423-0039</t>
  </si>
  <si>
    <t>株式会社コモリク</t>
  </si>
  <si>
    <t>北四条西７丁目５番地緑苑第二</t>
  </si>
  <si>
    <t>辻之内　真紀雄</t>
  </si>
  <si>
    <t>0110105582</t>
  </si>
  <si>
    <t>居宅介護事業所りっか</t>
  </si>
  <si>
    <t>0030836</t>
  </si>
  <si>
    <t>北郷六条９丁目２番８号</t>
  </si>
  <si>
    <t>011-872-7777</t>
  </si>
  <si>
    <t>011-598-7815</t>
  </si>
  <si>
    <t>R07/12/01</t>
  </si>
  <si>
    <t>0110105590</t>
  </si>
  <si>
    <t>ヘルパーステーション　エックスワイゼット</t>
  </si>
  <si>
    <t>南七条西１４丁目１－２２－１０１</t>
  </si>
  <si>
    <t>050-5482-3372</t>
  </si>
  <si>
    <t>株式会社XYZ</t>
  </si>
  <si>
    <t>佐々木　陽音</t>
  </si>
  <si>
    <t>0110105608</t>
  </si>
  <si>
    <t>就労サポートセンターＪＰＳ</t>
  </si>
  <si>
    <t>南五条西２丁目９－２　LC拾七番館２F</t>
  </si>
  <si>
    <t>080-1335-6980</t>
  </si>
  <si>
    <t>R08/01/01</t>
  </si>
  <si>
    <t>0110105616</t>
  </si>
  <si>
    <t>就労移行支援　Base</t>
  </si>
  <si>
    <t>LC拾七番館２F</t>
  </si>
  <si>
    <t>090-7583-3970</t>
  </si>
  <si>
    <t>株式会社　OTAS.</t>
  </si>
  <si>
    <t>LC拾番館　２Ｆ</t>
  </si>
  <si>
    <t>0110105624</t>
  </si>
  <si>
    <t>ヘルパーステーション　トレインズ札幌</t>
  </si>
  <si>
    <t>0620020</t>
  </si>
  <si>
    <t>月寒中央通３丁目３－１１</t>
  </si>
  <si>
    <t>Ｌｅｊｏｎ’ｓ　Ｇａｒｄｅｎ　３０１</t>
  </si>
  <si>
    <t>080-4504-9044</t>
  </si>
  <si>
    <t>011-211-0752</t>
  </si>
  <si>
    <t>株式会社アミューズケア</t>
  </si>
  <si>
    <t>月寒中央通三丁目３－１１</t>
  </si>
  <si>
    <t>レージョンズガーデン３０１</t>
  </si>
  <si>
    <t>011-211-0652</t>
  </si>
  <si>
    <t>0110105632</t>
  </si>
  <si>
    <t>デイサービス小春</t>
  </si>
  <si>
    <t>0640941</t>
  </si>
  <si>
    <t>旭ケ丘２丁目３－４０</t>
  </si>
  <si>
    <t>011-522-8691</t>
  </si>
  <si>
    <t>011-522-8692</t>
  </si>
  <si>
    <t>R08/02/01</t>
  </si>
  <si>
    <t>有限会社　ベネレイト</t>
  </si>
  <si>
    <t>南四条西１８丁目２－１－８０３</t>
  </si>
  <si>
    <t>岩永　美里</t>
  </si>
  <si>
    <t>0110105640</t>
  </si>
  <si>
    <t>就労支援事業所ろぴ</t>
  </si>
  <si>
    <t>円山西町2丁目18番41号</t>
  </si>
  <si>
    <t>080-3936-5544</t>
  </si>
  <si>
    <t>Apollon Beak株式会社</t>
  </si>
  <si>
    <t>0110105657</t>
  </si>
  <si>
    <t>Ys　susukino</t>
  </si>
  <si>
    <t>南五条西2丁目６番地１</t>
  </si>
  <si>
    <t>011-600-6106</t>
  </si>
  <si>
    <t>株式会社北海道地方創生プロジェクト</t>
  </si>
  <si>
    <t>飯島　誠一</t>
  </si>
  <si>
    <t>0110105665</t>
  </si>
  <si>
    <t>鈴蘭</t>
  </si>
  <si>
    <t>南九条西4丁目6-3 弘成ビル4階</t>
  </si>
  <si>
    <t>011-252-7756</t>
  </si>
  <si>
    <t>011-252-7572</t>
  </si>
  <si>
    <t>R08/03/01</t>
  </si>
  <si>
    <t>医療法人社団エリヤ会北五条医院</t>
  </si>
  <si>
    <t>0680044</t>
  </si>
  <si>
    <t>北四条西１０丁目１０番１号</t>
  </si>
  <si>
    <t>0126-22-2377</t>
  </si>
  <si>
    <t>佐藤　巌</t>
  </si>
  <si>
    <t>0110105673</t>
  </si>
  <si>
    <t>ケアステーション　てのひら</t>
  </si>
  <si>
    <t>南九条西６丁目１－３０</t>
  </si>
  <si>
    <t>グラン・シェ・モア中島公園３０６</t>
  </si>
  <si>
    <t>080-7939-3853</t>
  </si>
  <si>
    <t>エムケアグループ合同会社</t>
  </si>
  <si>
    <t>0630845</t>
  </si>
  <si>
    <t>八軒五条西３丁目１番７号</t>
  </si>
  <si>
    <t>090-3776-3734</t>
  </si>
  <si>
    <t>笹木　美南</t>
  </si>
  <si>
    <t>R08/04/01</t>
  </si>
  <si>
    <t>0110105681</t>
  </si>
  <si>
    <t>フォーカス東本願寺前</t>
  </si>
  <si>
    <t>南八条西7丁目1036</t>
  </si>
  <si>
    <t>ダイアパレス中島公園１階</t>
  </si>
  <si>
    <t>011-200-9497</t>
  </si>
  <si>
    <t>011-200-9498</t>
  </si>
  <si>
    <t>合同会社　フォーカス</t>
  </si>
  <si>
    <t>南五条西8丁目3－１</t>
  </si>
  <si>
    <t>ビッグパレス南５条９０２号</t>
  </si>
  <si>
    <t>080-6044-0854</t>
  </si>
  <si>
    <t>斎藤　僚介</t>
  </si>
  <si>
    <t>0110105699</t>
  </si>
  <si>
    <t>社会福祉事業所さくらトータルサービス</t>
  </si>
  <si>
    <t>南十一条西12丁目2番25号</t>
  </si>
  <si>
    <t>ロイトン山鼻１階</t>
  </si>
  <si>
    <t>011-551-1777</t>
  </si>
  <si>
    <t>011-551-1778</t>
  </si>
  <si>
    <t>株式会社　人材サービスYOU</t>
  </si>
  <si>
    <t>9800011</t>
  </si>
  <si>
    <t>宮城県仙台市青葉区</t>
  </si>
  <si>
    <t>上杉１丁目８番地１９号</t>
  </si>
  <si>
    <t>022-354-0235</t>
  </si>
  <si>
    <t>兼子　広喜</t>
  </si>
  <si>
    <t>0110105707</t>
  </si>
  <si>
    <t>就労継続支援A型事業所リアラボ</t>
  </si>
  <si>
    <t>北一条西３丁目</t>
  </si>
  <si>
    <t>敷島北１条ビル７０１</t>
  </si>
  <si>
    <t>011-596-8527</t>
  </si>
  <si>
    <t>株式会社リアライズ</t>
  </si>
  <si>
    <t>0920027</t>
  </si>
  <si>
    <t>北海道網走郡美幌町</t>
  </si>
  <si>
    <t>字稲美１４０番地６３</t>
  </si>
  <si>
    <t>090-3117-5727</t>
  </si>
  <si>
    <t>022-354-0236</t>
  </si>
  <si>
    <t>加藤　圭介</t>
  </si>
  <si>
    <t>0110105715</t>
  </si>
  <si>
    <t>椿ライフケアセンター</t>
  </si>
  <si>
    <t>平岸三条５丁目４－２２</t>
  </si>
  <si>
    <t>平岸グランドビル本館　２階　２０７</t>
  </si>
  <si>
    <t>011-615-1122</t>
  </si>
  <si>
    <t>R08/06/01</t>
  </si>
  <si>
    <t>椿ライフケアセンター株式会社</t>
  </si>
  <si>
    <t>南二条西２０丁目２－３ロータリー２０ビル６階</t>
  </si>
  <si>
    <t>家登　明</t>
  </si>
  <si>
    <t>0110105723</t>
  </si>
  <si>
    <t>ケアサービスあさがお</t>
  </si>
  <si>
    <t>011-252-7245</t>
  </si>
  <si>
    <t>0110105731</t>
  </si>
  <si>
    <t>居宅介護事業所タイキ</t>
  </si>
  <si>
    <t>大通東３丁目１番１５号　アムール大通東２０５</t>
  </si>
  <si>
    <t>011-590-5430</t>
  </si>
  <si>
    <t>R08/07/01</t>
  </si>
  <si>
    <t>合同会社セレナーデ</t>
  </si>
  <si>
    <t>0640953</t>
  </si>
  <si>
    <t>宮の森三条１０丁目１－８－４０２</t>
  </si>
  <si>
    <t>福士　貴子</t>
  </si>
  <si>
    <t>0110105749</t>
  </si>
  <si>
    <t>就労サポートセンターLeap</t>
  </si>
  <si>
    <t>南一条西１３丁目4-62</t>
  </si>
  <si>
    <t>べストール南大通B１</t>
  </si>
  <si>
    <t>070-5329-6697</t>
  </si>
  <si>
    <t>株式会社Leap</t>
  </si>
  <si>
    <t>0620008</t>
  </si>
  <si>
    <t>美園八条2丁目２－７</t>
  </si>
  <si>
    <t>DPレジデンス豊平公園301</t>
  </si>
  <si>
    <t>080-5581-4695</t>
  </si>
  <si>
    <t>井上　春陽</t>
  </si>
  <si>
    <t>0110105756</t>
  </si>
  <si>
    <t>Sサポート指定訪問介護事業所</t>
  </si>
  <si>
    <t>南七条西2丁目2-10</t>
  </si>
  <si>
    <t>パラスト中島公園301号</t>
  </si>
  <si>
    <t>080-3305-8636</t>
  </si>
  <si>
    <t>011-600-2726</t>
  </si>
  <si>
    <t>株式会社スマイリード</t>
  </si>
  <si>
    <t>パラスト中島公園102号</t>
  </si>
  <si>
    <t>常盤　和歩</t>
  </si>
  <si>
    <t>0110105764</t>
  </si>
  <si>
    <t>ヘルパーステーション　あいらしく</t>
  </si>
  <si>
    <t>南五条西6丁目８番地１</t>
  </si>
  <si>
    <t>RISEビル１階</t>
  </si>
  <si>
    <t>090-2819-2912</t>
  </si>
  <si>
    <t>株式会社　あいらしく</t>
  </si>
  <si>
    <t>寺本　康正</t>
  </si>
  <si>
    <t>011-788-8073</t>
  </si>
  <si>
    <t>0110105780</t>
  </si>
  <si>
    <t>自立生活援助事業　Re:Frame</t>
  </si>
  <si>
    <t>北一条東８丁目９番地　湯谷ビル２階</t>
  </si>
  <si>
    <t>011-788-5778</t>
  </si>
  <si>
    <t>株式会社　兆</t>
  </si>
  <si>
    <t>0650014</t>
  </si>
  <si>
    <t>北十四条東１４丁目４－１２</t>
  </si>
  <si>
    <t>嶋倉　幾絵</t>
  </si>
  <si>
    <t>0110200052</t>
  </si>
  <si>
    <t>特定非営利活動法人　介護グループ　ありんこ</t>
  </si>
  <si>
    <t>0070837</t>
  </si>
  <si>
    <t>北三十七条東１８丁目１番１０号</t>
  </si>
  <si>
    <t>011-788-8043</t>
  </si>
  <si>
    <t>特定非営利活動法人　グループありんこ</t>
  </si>
  <si>
    <t>河合　和子</t>
  </si>
  <si>
    <t>011-802-6046</t>
  </si>
  <si>
    <t>0110200102</t>
  </si>
  <si>
    <t>ケアセンターどり～む</t>
  </si>
  <si>
    <t>0070869</t>
  </si>
  <si>
    <t>伏古９条２丁目１－３・２Ｆ</t>
  </si>
  <si>
    <t>011-802-6039</t>
  </si>
  <si>
    <t>合資会社　千の元</t>
  </si>
  <si>
    <t>011-785-4600</t>
  </si>
  <si>
    <t>千葉　　薫</t>
  </si>
  <si>
    <t>0110200110</t>
  </si>
  <si>
    <t>在宅介護支援サービス札幌</t>
  </si>
  <si>
    <t>0650032</t>
  </si>
  <si>
    <t>北３２条東１７丁目１－１４</t>
  </si>
  <si>
    <t>011-785-9987</t>
  </si>
  <si>
    <t>株式会社　北海道ケアシステム</t>
  </si>
  <si>
    <t>北３２条東１７丁目１－２０</t>
  </si>
  <si>
    <t>坂本　えり子</t>
  </si>
  <si>
    <t>011-747-2323</t>
  </si>
  <si>
    <t>0110200185</t>
  </si>
  <si>
    <t>はくよう障害者支援室</t>
  </si>
  <si>
    <t>0010023</t>
  </si>
  <si>
    <t>北２３条西４丁目１－１２</t>
  </si>
  <si>
    <t>鉄北ビル１階</t>
  </si>
  <si>
    <t>011-746-5120</t>
  </si>
  <si>
    <t>有限会社　そしある企画</t>
  </si>
  <si>
    <t>北２３条西６丁目１－７</t>
  </si>
  <si>
    <t>011-747-5120</t>
  </si>
  <si>
    <t>011-712-6113</t>
  </si>
  <si>
    <t>釜鈴　徹</t>
  </si>
  <si>
    <t>0110200193</t>
  </si>
  <si>
    <t>介護グループむらさき　居宅介護事業所</t>
  </si>
  <si>
    <t>北１０条東１３丁目１－１２</t>
  </si>
  <si>
    <t>011-712-6266</t>
  </si>
  <si>
    <t>特定非営利活動法人　介護グループむらさき</t>
  </si>
  <si>
    <t>米田　久美子</t>
  </si>
  <si>
    <t>011-774-1509</t>
  </si>
  <si>
    <t>0110200292</t>
  </si>
  <si>
    <t>障害者支援施設　草笛館</t>
  </si>
  <si>
    <t>0028052</t>
  </si>
  <si>
    <t>篠路町上篠路３２３－３</t>
  </si>
  <si>
    <t>011-774-1508</t>
  </si>
  <si>
    <t>社会福祉法人　響会</t>
  </si>
  <si>
    <t>小林　洋文</t>
  </si>
  <si>
    <t>011-398-8699</t>
  </si>
  <si>
    <t>0110200300</t>
  </si>
  <si>
    <t>草笛館障害者短期入所事業所</t>
  </si>
  <si>
    <t>0110200318</t>
  </si>
  <si>
    <t>どろんこクラブ</t>
  </si>
  <si>
    <t>0028081</t>
  </si>
  <si>
    <t>百合が原３丁目７番５号</t>
  </si>
  <si>
    <t>011-792-8698</t>
  </si>
  <si>
    <t>特定非営利活動法人　子どもサポートどろんこクラブ</t>
  </si>
  <si>
    <t>金城　朝子</t>
  </si>
  <si>
    <t>011-789-3101</t>
  </si>
  <si>
    <t>H21/03/01</t>
  </si>
  <si>
    <t>0110200334</t>
  </si>
  <si>
    <t>障がい者支援施設　ウィズ東苗穂</t>
  </si>
  <si>
    <t>0070819</t>
  </si>
  <si>
    <t>東苗穂町１０８９－１</t>
  </si>
  <si>
    <t>011-789-3001</t>
  </si>
  <si>
    <t>社会福祉法人　シルバニア</t>
  </si>
  <si>
    <t>村松　正海</t>
  </si>
  <si>
    <t>011-704-1116</t>
  </si>
  <si>
    <t>0110200524</t>
  </si>
  <si>
    <t>ホームヘルプサービスステーション　ら・ぱーす</t>
  </si>
  <si>
    <t>篠路町上篠路６－２８６</t>
  </si>
  <si>
    <t>011-774-2233</t>
  </si>
  <si>
    <t>011-774-1818</t>
  </si>
  <si>
    <t>社会医療法人　禎心会</t>
  </si>
  <si>
    <t>0650033</t>
  </si>
  <si>
    <t>北三十三条東１丁目３－１</t>
  </si>
  <si>
    <t>011-299-1731</t>
  </si>
  <si>
    <t>徳田　禎久</t>
  </si>
  <si>
    <t>0110200532</t>
  </si>
  <si>
    <t>ホームヘルプサービスステーション　禎心会東</t>
  </si>
  <si>
    <t>0070845</t>
  </si>
  <si>
    <t>北四十五条東９丁目２－７</t>
  </si>
  <si>
    <t>011-711-6110</t>
  </si>
  <si>
    <t>011-712-0916</t>
  </si>
  <si>
    <t>0110200540</t>
  </si>
  <si>
    <t>ホームヘルプサービスステーション　禎心会北</t>
  </si>
  <si>
    <t>0010921</t>
  </si>
  <si>
    <t>新川１条６丁目３－３</t>
  </si>
  <si>
    <t>011-768-6110</t>
  </si>
  <si>
    <t>011-768-6113</t>
  </si>
  <si>
    <t>011-791-1998</t>
  </si>
  <si>
    <t>0110200581</t>
  </si>
  <si>
    <t>訪問介護ステーション静友</t>
  </si>
  <si>
    <t>0070890</t>
  </si>
  <si>
    <t>中沼町６９番地１４９</t>
  </si>
  <si>
    <t>011-791-1994</t>
  </si>
  <si>
    <t>有限会社　コーポ静友</t>
  </si>
  <si>
    <t>齊藤　潤二</t>
  </si>
  <si>
    <t>011-791-5494</t>
  </si>
  <si>
    <t>0110200615</t>
  </si>
  <si>
    <t>ＨＩＴ訪問介護事業所</t>
  </si>
  <si>
    <t>中沼町９６－３０</t>
  </si>
  <si>
    <t>011-791-5495</t>
  </si>
  <si>
    <t>有限会社　道和興業</t>
  </si>
  <si>
    <t>011-781-4567</t>
  </si>
  <si>
    <t>辻　　伸行</t>
  </si>
  <si>
    <t>011-669-3012</t>
  </si>
  <si>
    <t>0110200623</t>
  </si>
  <si>
    <t>藤苑ヘルパーステーション</t>
  </si>
  <si>
    <t>0070867</t>
  </si>
  <si>
    <t>伏古七条３丁目１－３３</t>
  </si>
  <si>
    <t>011-781-2400</t>
  </si>
  <si>
    <t>社会福祉法人　伏古福祉会</t>
  </si>
  <si>
    <t>伏古７条３丁目１－３３</t>
  </si>
  <si>
    <t>後藤　規好</t>
  </si>
  <si>
    <t>0110200631</t>
  </si>
  <si>
    <t>こひなた</t>
  </si>
  <si>
    <t>0630826</t>
  </si>
  <si>
    <t>発寒６条１３丁目３番５２号</t>
  </si>
  <si>
    <t>011-669-3011</t>
  </si>
  <si>
    <t>特定非営利活動法人　ひなた</t>
  </si>
  <si>
    <t>佐野　ゆか</t>
  </si>
  <si>
    <t>011-788-7003</t>
  </si>
  <si>
    <t>0110200664</t>
  </si>
  <si>
    <t>からーず</t>
  </si>
  <si>
    <t>0650016</t>
  </si>
  <si>
    <t>北１６条東１２丁目３番２８号</t>
  </si>
  <si>
    <t>011-704-5600</t>
  </si>
  <si>
    <t>有限会社　Ｃｏｌｏｒｓ</t>
  </si>
  <si>
    <t>佐藤　忠峰</t>
  </si>
  <si>
    <t>取締役</t>
  </si>
  <si>
    <t>0110200698</t>
  </si>
  <si>
    <t>ＣＯＭ－ＩＴ</t>
  </si>
  <si>
    <t>鉄北ビル２Ｆ</t>
  </si>
  <si>
    <t>011-738-7551</t>
  </si>
  <si>
    <t>011-738-7552</t>
  </si>
  <si>
    <t>0110200755</t>
  </si>
  <si>
    <t>札幌市自閉症者自立支援センター　生活介護事業所　ゆい</t>
  </si>
  <si>
    <t>0070032</t>
  </si>
  <si>
    <t>東雁来１２条４丁目１番５号</t>
  </si>
  <si>
    <t>011-790-1600</t>
  </si>
  <si>
    <t>011-791-1518</t>
  </si>
  <si>
    <t>札幌市</t>
  </si>
  <si>
    <t>0608611</t>
  </si>
  <si>
    <t>北１条西２丁目</t>
  </si>
  <si>
    <t>011-211-2111</t>
  </si>
  <si>
    <t>秋元　克広</t>
  </si>
  <si>
    <t>市長</t>
  </si>
  <si>
    <t>障害福祉サービス　短期入所事業所　ゆい</t>
  </si>
  <si>
    <t>札幌市自閉症者自立支援センター</t>
  </si>
  <si>
    <t>011-770-5112</t>
  </si>
  <si>
    <t>障害福祉サービス　札幌市自閉症者自立支援センター　生活訓練事業所　ゆい</t>
  </si>
  <si>
    <t>0110200771</t>
  </si>
  <si>
    <t>あいのさと　サポートセンター</t>
  </si>
  <si>
    <t>0028055</t>
  </si>
  <si>
    <t>篠路町福移１４７－３６</t>
  </si>
  <si>
    <t>011-790-5800</t>
  </si>
  <si>
    <t>011-792-4265</t>
  </si>
  <si>
    <t>社会福祉法人　札幌協働福祉会</t>
  </si>
  <si>
    <t>0028071</t>
  </si>
  <si>
    <t>あいの里１条６丁目１番２号</t>
  </si>
  <si>
    <t>011-770-5111</t>
  </si>
  <si>
    <t>池田　亮</t>
  </si>
  <si>
    <t>0110200789</t>
  </si>
  <si>
    <t>あいのさと　アクティビティーセンター</t>
  </si>
  <si>
    <t>篠路町福移１４７－４５</t>
  </si>
  <si>
    <t>011-792-4373</t>
  </si>
  <si>
    <t>011-792-4371</t>
  </si>
  <si>
    <t>0110200797</t>
  </si>
  <si>
    <t>ヘルパーステーション　たんぽぽ</t>
  </si>
  <si>
    <t>0028074</t>
  </si>
  <si>
    <t>あいの里４条５丁目９－１</t>
  </si>
  <si>
    <t>011-778-3434</t>
  </si>
  <si>
    <t>011-770-5221</t>
  </si>
  <si>
    <t>011-755-6629</t>
  </si>
  <si>
    <t>H19/10/01</t>
  </si>
  <si>
    <t>0110200821</t>
  </si>
  <si>
    <t>ジャンプレッツ</t>
  </si>
  <si>
    <t>0070835</t>
  </si>
  <si>
    <t>北３５条東２８丁目３－１</t>
  </si>
  <si>
    <t>011-785-8250</t>
  </si>
  <si>
    <t>011-785-8251</t>
  </si>
  <si>
    <t>H21/03/31</t>
  </si>
  <si>
    <t>R09/03/30</t>
  </si>
  <si>
    <t>社会福祉法人　麦の子会</t>
  </si>
  <si>
    <t>北３６条東９丁目２－２８</t>
  </si>
  <si>
    <t>011-788-6626</t>
  </si>
  <si>
    <t>011-299-2033</t>
  </si>
  <si>
    <t>北川　聡子</t>
  </si>
  <si>
    <t>0110200870</t>
  </si>
  <si>
    <t>障がい者支援施設あっぷ</t>
  </si>
  <si>
    <t>0630865</t>
  </si>
  <si>
    <t>八軒５条東１丁目６番１号</t>
  </si>
  <si>
    <t>011-613-3636</t>
  </si>
  <si>
    <t>011-613-3637</t>
  </si>
  <si>
    <t>社会福祉法人　ＨＯＰ</t>
  </si>
  <si>
    <t>北１４条東１４丁目２番５号</t>
  </si>
  <si>
    <t>011-299-2032</t>
  </si>
  <si>
    <t>03-3377-1772</t>
  </si>
  <si>
    <t>竹田　保</t>
  </si>
  <si>
    <t>障がい者支援施設　あっぷ</t>
  </si>
  <si>
    <t>0110200912</t>
  </si>
  <si>
    <t>アースサポート札幌</t>
  </si>
  <si>
    <t>0010025</t>
  </si>
  <si>
    <t>北２５条西６丁目３－２３</t>
  </si>
  <si>
    <t>011-700-3366</t>
  </si>
  <si>
    <t>011-700-1188</t>
  </si>
  <si>
    <t>アースサポート株式会社</t>
  </si>
  <si>
    <t>1510071</t>
  </si>
  <si>
    <t>本町１丁目４－１４</t>
  </si>
  <si>
    <t>03-3377-1100</t>
  </si>
  <si>
    <t>011-375-7007</t>
  </si>
  <si>
    <t>森山　典明</t>
  </si>
  <si>
    <t>0110200953</t>
  </si>
  <si>
    <t>就労移行支援事業所　工房はまなす</t>
  </si>
  <si>
    <t>北３５条東１丁目６－２</t>
  </si>
  <si>
    <t>011-741-0606</t>
  </si>
  <si>
    <t>H24/07/15</t>
  </si>
  <si>
    <t>R06/07/14</t>
  </si>
  <si>
    <t>特定非営利活動法人　自立支援センター　歩歩路</t>
  </si>
  <si>
    <t>北３５条東５丁目１－７－１０２号</t>
  </si>
  <si>
    <t>011-704-0504</t>
  </si>
  <si>
    <t>澗口　良一</t>
  </si>
  <si>
    <t>就労継続事業所　工房はまなす</t>
  </si>
  <si>
    <t>011-723-2515</t>
  </si>
  <si>
    <t>011-772-2338</t>
  </si>
  <si>
    <t>0110200987</t>
  </si>
  <si>
    <t>(有)ヘルパーセンター　いるか</t>
  </si>
  <si>
    <t>0650023</t>
  </si>
  <si>
    <t>北２３条東５丁目４－７</t>
  </si>
  <si>
    <t>コーポ芝７号</t>
  </si>
  <si>
    <t>有限会社　ヘルパーセンターいるか</t>
  </si>
  <si>
    <t>吉田　三枝子</t>
  </si>
  <si>
    <t>0110200995</t>
  </si>
  <si>
    <t>地域生活支援　えいぶる</t>
  </si>
  <si>
    <t>0020856</t>
  </si>
  <si>
    <t>屯田６条９丁目６－２３</t>
  </si>
  <si>
    <t>011-771-2118</t>
  </si>
  <si>
    <t>011-771-2338</t>
  </si>
  <si>
    <t>有限会社　ライフサポート・ウィズ</t>
  </si>
  <si>
    <t>011-772-1971</t>
  </si>
  <si>
    <t>三浦　眞也</t>
  </si>
  <si>
    <t>011-742-2211</t>
  </si>
  <si>
    <t>H19/03/01</t>
  </si>
  <si>
    <t>R07/02/28</t>
  </si>
  <si>
    <t>0110201001</t>
  </si>
  <si>
    <t>ヘルパーステーション　はる風</t>
  </si>
  <si>
    <t>北３５条東３丁目１－１</t>
  </si>
  <si>
    <t>011-742-2200</t>
  </si>
  <si>
    <t>有限会社　夢づくり</t>
  </si>
  <si>
    <t>伊藤　由津美</t>
  </si>
  <si>
    <t>H24/10/01</t>
  </si>
  <si>
    <t>011-791-8250</t>
  </si>
  <si>
    <t>0110201019</t>
  </si>
  <si>
    <t>愛在宅介護サービス</t>
  </si>
  <si>
    <t>0070812</t>
  </si>
  <si>
    <t>東苗穂１２条３丁目６－７</t>
  </si>
  <si>
    <t>011-791-8122</t>
  </si>
  <si>
    <t>有限会社　愛在宅介護サービス</t>
  </si>
  <si>
    <t>福井　敏之</t>
  </si>
  <si>
    <t>0110201027</t>
  </si>
  <si>
    <t>居宅介護事業所むぎのこ</t>
  </si>
  <si>
    <t>0070839</t>
  </si>
  <si>
    <t>北３９条東１４丁目２－１８</t>
  </si>
  <si>
    <t>011-751-0818</t>
  </si>
  <si>
    <t>011-770-6262</t>
  </si>
  <si>
    <t>H22/11/22</t>
  </si>
  <si>
    <t>R10/11/21</t>
  </si>
  <si>
    <t>0110201076</t>
  </si>
  <si>
    <t>障害者共生型生活介護事業所　グリーンピア篠路（指定通所介護事業者等）</t>
  </si>
  <si>
    <t>篠路２条９丁目１－８０</t>
  </si>
  <si>
    <t>011-770-2121</t>
  </si>
  <si>
    <t>社会福祉法人　エムアール会</t>
  </si>
  <si>
    <t>山川　　武</t>
  </si>
  <si>
    <t>障害者支援施設　グリーンピア篠路　短期入所事業所</t>
  </si>
  <si>
    <t>障害者支援施設　グリーンピア篠路</t>
  </si>
  <si>
    <t>0110201126</t>
  </si>
  <si>
    <t>自立支援事業所　歩歩路</t>
  </si>
  <si>
    <t>北35条東5丁目1番7-102号</t>
  </si>
  <si>
    <t>011-748-6221</t>
  </si>
  <si>
    <t>H23/12/20</t>
  </si>
  <si>
    <t>R11/12/19</t>
  </si>
  <si>
    <t>0110201167</t>
  </si>
  <si>
    <t>Origin</t>
  </si>
  <si>
    <t>光星ビル３階</t>
  </si>
  <si>
    <t>011-748-6220</t>
  </si>
  <si>
    <t>特定非営利活動法人　ホップ障害者地域生活支援センター</t>
  </si>
  <si>
    <t>光星ビル</t>
  </si>
  <si>
    <t>011-688-7667</t>
  </si>
  <si>
    <t>0110201191</t>
  </si>
  <si>
    <t>011-783-6365</t>
  </si>
  <si>
    <t>併設・空床型</t>
  </si>
  <si>
    <t>0110201217</t>
  </si>
  <si>
    <t>ライフテンダー札幌</t>
  </si>
  <si>
    <t>北一条西１９丁目2-1</t>
  </si>
  <si>
    <t>緒方ビル２Ｆ</t>
  </si>
  <si>
    <t>011-688-5951</t>
  </si>
  <si>
    <t>011-688-5952</t>
  </si>
  <si>
    <t>H18/10/13</t>
  </si>
  <si>
    <t>R12/10/12</t>
  </si>
  <si>
    <t>特定非営利活動法人　リッシュ</t>
  </si>
  <si>
    <t>0630812</t>
  </si>
  <si>
    <t>琴似２条２丁目３番１２号</t>
  </si>
  <si>
    <t>琴似二条館１０７号室</t>
  </si>
  <si>
    <t>011-688-6343</t>
  </si>
  <si>
    <t>松橋　祐美</t>
  </si>
  <si>
    <t>0110201241</t>
  </si>
  <si>
    <t>訪問介護事業所　スリール</t>
  </si>
  <si>
    <t>0650024</t>
  </si>
  <si>
    <t>北二十四条東１５丁目１－７</t>
  </si>
  <si>
    <t>011-711-8800</t>
  </si>
  <si>
    <t>H18/11/17</t>
  </si>
  <si>
    <t>R12/11/16</t>
  </si>
  <si>
    <t>有限会社　伏古商事</t>
  </si>
  <si>
    <t>北２８条東２丁目２－２０</t>
  </si>
  <si>
    <t>佐藤　由紀子</t>
  </si>
  <si>
    <t>0110201365</t>
  </si>
  <si>
    <t>札幌市社会自立センター</t>
  </si>
  <si>
    <t>0070861</t>
  </si>
  <si>
    <t>伏古１条２丁目１－４０</t>
  </si>
  <si>
    <t>011-786-7881</t>
  </si>
  <si>
    <t>011-786-7884</t>
  </si>
  <si>
    <t>011-746-7772</t>
  </si>
  <si>
    <t>0110201373</t>
  </si>
  <si>
    <t>ワークス翔</t>
  </si>
  <si>
    <t>0070842</t>
  </si>
  <si>
    <t>北４２条東１８丁目３番１号</t>
  </si>
  <si>
    <t>011-776-7158</t>
  </si>
  <si>
    <t>011-776-7257</t>
  </si>
  <si>
    <t>社会福祉法人　愛和福祉会</t>
  </si>
  <si>
    <t>北四十二条東１８丁目３番２号</t>
  </si>
  <si>
    <t>011-746-7771</t>
  </si>
  <si>
    <t>林　恭裕</t>
  </si>
  <si>
    <t>R02/02/01</t>
  </si>
  <si>
    <t>011-731-0211</t>
  </si>
  <si>
    <t>0110201381</t>
  </si>
  <si>
    <t>えるむ</t>
  </si>
  <si>
    <t>0600808</t>
  </si>
  <si>
    <t>北８条西６丁目２－１５</t>
  </si>
  <si>
    <t>011-738-3383</t>
  </si>
  <si>
    <t>011-738-3393</t>
  </si>
  <si>
    <t>0110201399</t>
  </si>
  <si>
    <t>ひかり工房</t>
  </si>
  <si>
    <t>北３３条東１４丁目５－１</t>
  </si>
  <si>
    <t>011-733-3774</t>
  </si>
  <si>
    <t>H26/04/01</t>
  </si>
  <si>
    <t>社会福祉法人　さっぽろひかり福祉会</t>
  </si>
  <si>
    <t>北３３条東１４丁目４８３番地</t>
  </si>
  <si>
    <t>011-251-5167</t>
  </si>
  <si>
    <t>二通　諭</t>
  </si>
  <si>
    <t>0110201449</t>
  </si>
  <si>
    <t>トーコーケア訪問介護事業所</t>
  </si>
  <si>
    <t>北２条東７丁目８２番地</t>
  </si>
  <si>
    <t>ラポール永山公園</t>
  </si>
  <si>
    <t>011-251-5160</t>
  </si>
  <si>
    <t>H19/06/12</t>
  </si>
  <si>
    <t>R13/06/11</t>
  </si>
  <si>
    <t>株式会社　トーコーケア</t>
  </si>
  <si>
    <t>011-299-1277</t>
  </si>
  <si>
    <t>横田　美香</t>
  </si>
  <si>
    <t>0110201456</t>
  </si>
  <si>
    <t>ヘルパーステーションつばさ</t>
  </si>
  <si>
    <t>屯田３条３丁目５番１１号</t>
  </si>
  <si>
    <t>011-299-1256</t>
  </si>
  <si>
    <t>H19/07/01</t>
  </si>
  <si>
    <t>株式会社　パーソナル・ケア・ポート</t>
  </si>
  <si>
    <t>0020855</t>
  </si>
  <si>
    <t>屯田５条１丁目５番４号</t>
  </si>
  <si>
    <t>菊池　恵</t>
  </si>
  <si>
    <t>03-3291-6889</t>
  </si>
  <si>
    <t>0110201498</t>
  </si>
  <si>
    <t>ニチイケアセンター元町</t>
  </si>
  <si>
    <t>0650025</t>
  </si>
  <si>
    <t>北２５条東２０丁目５－１５</t>
  </si>
  <si>
    <t>011-789-3835</t>
  </si>
  <si>
    <t>011-787-4120</t>
  </si>
  <si>
    <t>H19/08/01</t>
  </si>
  <si>
    <t>株式会社　ニチイ学館</t>
  </si>
  <si>
    <t>1010062</t>
  </si>
  <si>
    <t>神田駿河台４丁目６番地</t>
  </si>
  <si>
    <t>03-3291-2121</t>
  </si>
  <si>
    <t>中川　創太</t>
  </si>
  <si>
    <t>0110201506</t>
  </si>
  <si>
    <t>ニチイケアセンター八軒東</t>
  </si>
  <si>
    <t>0630867</t>
  </si>
  <si>
    <t>八軒７条東５丁目４－４６</t>
  </si>
  <si>
    <t>011-708-9105</t>
  </si>
  <si>
    <t>011-746-3179</t>
  </si>
  <si>
    <t>0135-21-4568</t>
  </si>
  <si>
    <t>0110201514</t>
  </si>
  <si>
    <t>医療法人社団　誠仁会　居宅介護サービス　北大通り</t>
  </si>
  <si>
    <t>北２３条西４丁目２番２３号</t>
  </si>
  <si>
    <t>プレイス２４</t>
  </si>
  <si>
    <t>011-738-8222</t>
  </si>
  <si>
    <t>011-738-8225</t>
  </si>
  <si>
    <t>医療法人社団　誠仁会</t>
  </si>
  <si>
    <t>北２３条西４丁目２－２３</t>
  </si>
  <si>
    <t>011-788-2278</t>
  </si>
  <si>
    <t>011-787-8832</t>
  </si>
  <si>
    <t>西園　康文</t>
  </si>
  <si>
    <t>0110201522</t>
  </si>
  <si>
    <t>札幌アシストセンターマザー生活介護事業所元町</t>
  </si>
  <si>
    <t>0650027</t>
  </si>
  <si>
    <t>北２７条東１８丁目４番１４号</t>
  </si>
  <si>
    <t>011-784-5235</t>
  </si>
  <si>
    <t>011-784-5236</t>
  </si>
  <si>
    <t>株式会社　マザー</t>
  </si>
  <si>
    <t>011-787-8833</t>
  </si>
  <si>
    <t>石井　利美</t>
  </si>
  <si>
    <t>0110201530</t>
  </si>
  <si>
    <t>札幌アシストセンターマザー居宅介護事業所元町</t>
  </si>
  <si>
    <t>011-751-3000</t>
  </si>
  <si>
    <t>0110201555</t>
  </si>
  <si>
    <t>ハルミ大空介護センター</t>
  </si>
  <si>
    <t>0650011</t>
  </si>
  <si>
    <t>北１１条東１０丁目１番２６号</t>
  </si>
  <si>
    <t>011-711-5747</t>
  </si>
  <si>
    <t>H19/09/20</t>
  </si>
  <si>
    <t>R07/09/19</t>
  </si>
  <si>
    <t>株式会社　晴美商事</t>
  </si>
  <si>
    <t>011-753-4678</t>
  </si>
  <si>
    <t>011-398-7794</t>
  </si>
  <si>
    <t>深田　千春</t>
  </si>
  <si>
    <t>取締役社長</t>
  </si>
  <si>
    <t>0110201571</t>
  </si>
  <si>
    <t>ヘルパーステーションばらんす</t>
  </si>
  <si>
    <t>0030853</t>
  </si>
  <si>
    <t>川北３条１丁目３番１７号</t>
  </si>
  <si>
    <t>011-398-7779</t>
  </si>
  <si>
    <t>株式会社　インクルージョン</t>
  </si>
  <si>
    <t>髙橋　君子</t>
  </si>
  <si>
    <t>011-742-4789</t>
  </si>
  <si>
    <t>0110201639</t>
  </si>
  <si>
    <t>ヘルパーステーション　アットホームケアサービス</t>
  </si>
  <si>
    <t>0070834</t>
  </si>
  <si>
    <t>北３４条東７丁目２－１</t>
  </si>
  <si>
    <t>011-742-4787</t>
  </si>
  <si>
    <t>H20/03/01</t>
  </si>
  <si>
    <t>株式会社　アットホームケアサービス</t>
  </si>
  <si>
    <t>舘山　祐子</t>
  </si>
  <si>
    <t>011-807-5412</t>
  </si>
  <si>
    <t>011-893-5599</t>
  </si>
  <si>
    <t>0110201654</t>
  </si>
  <si>
    <t>ありすくらぶ</t>
  </si>
  <si>
    <t>0010034</t>
  </si>
  <si>
    <t>北３４条西９丁目４－１７</t>
  </si>
  <si>
    <t>011-747-2622</t>
  </si>
  <si>
    <t>特定非営利活動法人　地域生活支援グループ・共働友楽舎</t>
  </si>
  <si>
    <t>清水　雅</t>
  </si>
  <si>
    <t>0110201662</t>
  </si>
  <si>
    <t>とんとん</t>
  </si>
  <si>
    <t>屯田５条４丁目７番１８号２号室</t>
  </si>
  <si>
    <t>011-887-8173</t>
  </si>
  <si>
    <t>011-887-8174</t>
  </si>
  <si>
    <t>特定非営利活動法人　わーかーびぃー</t>
  </si>
  <si>
    <t>0040021</t>
  </si>
  <si>
    <t>青葉町９丁目３番３５号</t>
  </si>
  <si>
    <t>011-893-1199</t>
  </si>
  <si>
    <t>011-299-9612</t>
  </si>
  <si>
    <t>熊井　ゆかり</t>
  </si>
  <si>
    <t>011-837-6040</t>
  </si>
  <si>
    <t>0110201688</t>
  </si>
  <si>
    <t>つばさの会共同作業所</t>
  </si>
  <si>
    <t>0070844</t>
  </si>
  <si>
    <t>北４４条東４丁目３-２４</t>
  </si>
  <si>
    <t>011-711-2872</t>
  </si>
  <si>
    <t>R08/03/31</t>
  </si>
  <si>
    <t>特定非営利活動法人　地域障害者活動支援センター　創生もえぎ</t>
  </si>
  <si>
    <t>0010033</t>
  </si>
  <si>
    <t>北三十三条西１０丁目３－１</t>
  </si>
  <si>
    <t>011-299-9611</t>
  </si>
  <si>
    <t>011-775-7371</t>
  </si>
  <si>
    <t>久保田　千晶</t>
  </si>
  <si>
    <t>0110201696</t>
  </si>
  <si>
    <t>ゆめくる</t>
  </si>
  <si>
    <t>0020857</t>
  </si>
  <si>
    <t>屯田７条９丁目３－１</t>
  </si>
  <si>
    <t>011-792-1983</t>
  </si>
  <si>
    <t>011-792-1984</t>
  </si>
  <si>
    <t>社会福祉法人　札親会</t>
  </si>
  <si>
    <t>0030801</t>
  </si>
  <si>
    <t>菊水一条４丁目５番１号</t>
  </si>
  <si>
    <t>011-837-6020</t>
  </si>
  <si>
    <t>中原　明</t>
  </si>
  <si>
    <t>0110201779</t>
  </si>
  <si>
    <t>いこいケアセンター指定訪問介護事業所</t>
  </si>
  <si>
    <t>0028023</t>
  </si>
  <si>
    <t>篠路３条８丁目８番７号</t>
  </si>
  <si>
    <t>011-775-7370</t>
  </si>
  <si>
    <t>H20/06/01</t>
  </si>
  <si>
    <t>有限会社　優愛</t>
  </si>
  <si>
    <t>篠路３条８丁目８番１号</t>
  </si>
  <si>
    <t>池上　公一</t>
  </si>
  <si>
    <t>011-299-2100</t>
  </si>
  <si>
    <t>0110201787</t>
  </si>
  <si>
    <t>あてんど</t>
  </si>
  <si>
    <t>北十四条東１４丁目２－５</t>
  </si>
  <si>
    <t>光星ビル２階</t>
  </si>
  <si>
    <t>011-733-1360</t>
  </si>
  <si>
    <t>0110201811</t>
  </si>
  <si>
    <t>太平ヘルパーステーションきぼう</t>
  </si>
  <si>
    <t>0028002</t>
  </si>
  <si>
    <t>太平２条５丁目１番５</t>
  </si>
  <si>
    <t>011-773-8251</t>
  </si>
  <si>
    <t>H20/07/01</t>
  </si>
  <si>
    <t>プラス合同会社</t>
  </si>
  <si>
    <t>011-773-7068</t>
  </si>
  <si>
    <t>舘山　ゆかり</t>
  </si>
  <si>
    <t>011-766-6438</t>
  </si>
  <si>
    <t>H22/12/10</t>
  </si>
  <si>
    <t>R10/12/09</t>
  </si>
  <si>
    <t>0110201845</t>
  </si>
  <si>
    <t>ヘルパーバルーン</t>
  </si>
  <si>
    <t>0040013</t>
  </si>
  <si>
    <t>もみじ台西3丁目1-12</t>
  </si>
  <si>
    <t>011-839-5024</t>
  </si>
  <si>
    <t>H20/10/10</t>
  </si>
  <si>
    <t>合資会社　優・もあ</t>
  </si>
  <si>
    <t>0010902</t>
  </si>
  <si>
    <t>新琴似２条１０丁目４－１８</t>
  </si>
  <si>
    <t>舘　浩勝</t>
  </si>
  <si>
    <t>0133-72-1316</t>
  </si>
  <si>
    <t>0110201969</t>
  </si>
  <si>
    <t>ライフサポート　さりゅう</t>
  </si>
  <si>
    <t>篠路二条３丁目５－１０</t>
  </si>
  <si>
    <t>011-299-3801</t>
  </si>
  <si>
    <t>011-299-3831</t>
  </si>
  <si>
    <t>H21/06/01</t>
  </si>
  <si>
    <t>社会福祉法人　はるにれの里</t>
  </si>
  <si>
    <t>0613211</t>
  </si>
  <si>
    <t>花川北１条５丁目１７１番地</t>
  </si>
  <si>
    <t>0133-62-8360</t>
  </si>
  <si>
    <t>011-768-7895</t>
  </si>
  <si>
    <t>加藤　　潔</t>
  </si>
  <si>
    <t>0110201977</t>
  </si>
  <si>
    <t>ゆ～もあ</t>
  </si>
  <si>
    <t>0110202033</t>
  </si>
  <si>
    <t>ヘルパーステーション　ココル</t>
  </si>
  <si>
    <t>0650021</t>
  </si>
  <si>
    <t>北二十一条東１２丁目２－２０</t>
  </si>
  <si>
    <t>011-736-2001</t>
  </si>
  <si>
    <t>011-736-2023</t>
  </si>
  <si>
    <t>株式会社　百歳の青春</t>
  </si>
  <si>
    <t>北２３条西３丁目１番３０号</t>
  </si>
  <si>
    <t>フロンティア２３３</t>
  </si>
  <si>
    <t>011-768-8479</t>
  </si>
  <si>
    <t>011-758-5123</t>
  </si>
  <si>
    <t>青山　英史</t>
  </si>
  <si>
    <t>青春かいごセンター</t>
  </si>
  <si>
    <t>0110202041</t>
  </si>
  <si>
    <t>アトリエ　ぶら里</t>
  </si>
  <si>
    <t>北４２条東５丁目１－２７</t>
  </si>
  <si>
    <t>011-717-1680</t>
  </si>
  <si>
    <t>特定非営利活動法人　工房　ぶら里</t>
  </si>
  <si>
    <t>麻生町５丁目３</t>
  </si>
  <si>
    <t>岡本　武光</t>
  </si>
  <si>
    <t>工房　ぶら里</t>
  </si>
  <si>
    <t>麻生町５丁目１－３</t>
  </si>
  <si>
    <t>0110202058</t>
  </si>
  <si>
    <t>エンデバー</t>
  </si>
  <si>
    <t>0010924</t>
  </si>
  <si>
    <t>新川４条１７丁目１－３２</t>
  </si>
  <si>
    <t>011-762-7701</t>
  </si>
  <si>
    <t>011-762-7702</t>
  </si>
  <si>
    <t>011-643-9618</t>
  </si>
  <si>
    <t>H23/07/15</t>
  </si>
  <si>
    <t>R11/07/14</t>
  </si>
  <si>
    <t>0110202082</t>
  </si>
  <si>
    <t>身障介護支援センター　あんず</t>
  </si>
  <si>
    <t>0010032</t>
  </si>
  <si>
    <t>八軒７条西１丁目３番２２号</t>
  </si>
  <si>
    <t>H21/12/28</t>
  </si>
  <si>
    <t>R09/12/27</t>
  </si>
  <si>
    <t>合同会社　あんず</t>
  </si>
  <si>
    <t>0630847</t>
  </si>
  <si>
    <t>飯島　満知子</t>
  </si>
  <si>
    <t>011-753-6523</t>
  </si>
  <si>
    <t>R07/12/31</t>
  </si>
  <si>
    <t>0110202090</t>
  </si>
  <si>
    <t>たすけあいワーカーズそよ風</t>
  </si>
  <si>
    <t>0650017</t>
  </si>
  <si>
    <t>北十七条東１５丁目４－３０</t>
  </si>
  <si>
    <t>鴻基ビル２階</t>
  </si>
  <si>
    <t>011-753-6522</t>
  </si>
  <si>
    <t>労働者協同組合　たすけあいワーカーズそよ風</t>
  </si>
  <si>
    <t>北１７条東１５丁目４－３０</t>
  </si>
  <si>
    <t>011-733-8091</t>
  </si>
  <si>
    <t>内田　ひとみ</t>
  </si>
  <si>
    <t>0110202116</t>
  </si>
  <si>
    <t>ファミリーハート　ケアサービス</t>
  </si>
  <si>
    <t>北３７条東１０丁目２－１６</t>
  </si>
  <si>
    <t>011-733-8090</t>
  </si>
  <si>
    <t>H22/01/05</t>
  </si>
  <si>
    <t>R10/01/04</t>
  </si>
  <si>
    <t>有限会社　ファミリーハート</t>
  </si>
  <si>
    <t>南田　充亮</t>
  </si>
  <si>
    <t>0110202173</t>
  </si>
  <si>
    <t>札幌市あかしあ学園</t>
  </si>
  <si>
    <t>北１７条東５丁目２－１</t>
  </si>
  <si>
    <t>011-723-0411</t>
  </si>
  <si>
    <t>011-788-4381</t>
  </si>
  <si>
    <t>H22/04/01</t>
  </si>
  <si>
    <t>0110202181</t>
  </si>
  <si>
    <t>札北荘</t>
  </si>
  <si>
    <t>0010901</t>
  </si>
  <si>
    <t>新琴似１条１２丁目６－４７</t>
  </si>
  <si>
    <t>011-761-2811</t>
  </si>
  <si>
    <t>011-761-2851</t>
  </si>
  <si>
    <t>0110202199</t>
  </si>
  <si>
    <t>ゆめいろ</t>
  </si>
  <si>
    <t>新琴似１条１２丁目６-４７</t>
  </si>
  <si>
    <t>011-594-8857</t>
  </si>
  <si>
    <t>011-594-8897</t>
  </si>
  <si>
    <t>011-788-6144</t>
  </si>
  <si>
    <t>0110202207</t>
  </si>
  <si>
    <t>札幌社会復帰センター</t>
  </si>
  <si>
    <t>0650019</t>
  </si>
  <si>
    <t>北１９条東６丁目１－１</t>
  </si>
  <si>
    <t>011-721-2888</t>
  </si>
  <si>
    <t>011-753-0497</t>
  </si>
  <si>
    <t>0110202249</t>
  </si>
  <si>
    <t>コンポステラ</t>
  </si>
  <si>
    <t>北二十三条東１６丁目１－１１</t>
  </si>
  <si>
    <t>元町メディカルビル３Ｆ</t>
  </si>
  <si>
    <t>011-788-6143</t>
  </si>
  <si>
    <t>特定非営利活動法人　コミュネット楽創</t>
  </si>
  <si>
    <t>0030024</t>
  </si>
  <si>
    <t>本郷通６丁目南２－１</t>
  </si>
  <si>
    <t>リラハイツ本郷通１Ｆ</t>
  </si>
  <si>
    <t>011-788-8199</t>
  </si>
  <si>
    <t>山本　創</t>
  </si>
  <si>
    <t>0010016</t>
  </si>
  <si>
    <t>北１６条西４丁目２－３５</t>
  </si>
  <si>
    <t>吉江ビル２Ｆ</t>
  </si>
  <si>
    <t>011-789-1278</t>
  </si>
  <si>
    <t>0110202256</t>
  </si>
  <si>
    <t>アートセンターあいのさと</t>
  </si>
  <si>
    <t>0028073</t>
  </si>
  <si>
    <t>あいの里３条４丁目９－１</t>
  </si>
  <si>
    <t>011-299-3458</t>
  </si>
  <si>
    <t>011-299-3459</t>
  </si>
  <si>
    <t>0110202264</t>
  </si>
  <si>
    <t>障がい者支援施設栄町</t>
  </si>
  <si>
    <t>0070847</t>
  </si>
  <si>
    <t>北四十七条東17丁目1番1号</t>
  </si>
  <si>
    <t>011-789-1152</t>
  </si>
  <si>
    <t>011-642-1278</t>
  </si>
  <si>
    <t>社会福祉法人　禎心会</t>
  </si>
  <si>
    <t>北４７条東１７丁目１番１号</t>
  </si>
  <si>
    <t>011-750-1008</t>
  </si>
  <si>
    <t>011-788-7249</t>
  </si>
  <si>
    <t>0110202272</t>
  </si>
  <si>
    <t>訪問介護ステーション　Ｎｏｎｎｏ</t>
  </si>
  <si>
    <t>北１６条東５丁目１番１号</t>
  </si>
  <si>
    <t>011-750-1006</t>
  </si>
  <si>
    <t>H22/04/09</t>
  </si>
  <si>
    <t>R10/04/08</t>
  </si>
  <si>
    <t>株式会社　ＫＳサービス</t>
  </si>
  <si>
    <t>011-750-1007</t>
  </si>
  <si>
    <t>南山　喜久子</t>
  </si>
  <si>
    <t>0110202280</t>
  </si>
  <si>
    <t>サポートセンター　れら</t>
  </si>
  <si>
    <t>新琴似１条５丁目６－２２</t>
  </si>
  <si>
    <t>011-788-7203</t>
  </si>
  <si>
    <t>H22/04/19</t>
  </si>
  <si>
    <t>R10/04/18</t>
  </si>
  <si>
    <t>合同会社　Forest</t>
  </si>
  <si>
    <t>新琴似９条１丁目４－１－１０５</t>
  </si>
  <si>
    <t>和田　ふさ江</t>
  </si>
  <si>
    <t>011-612-0092</t>
  </si>
  <si>
    <t>0110202298</t>
  </si>
  <si>
    <t>ショートステイホームピース</t>
  </si>
  <si>
    <t>北三十六条東８丁目１－３５</t>
  </si>
  <si>
    <t>011-753-6468</t>
  </si>
  <si>
    <t>011-753-6469</t>
  </si>
  <si>
    <t>0110202306</t>
  </si>
  <si>
    <t>介護サービス　ウェカルバ太平</t>
  </si>
  <si>
    <t>0028004</t>
  </si>
  <si>
    <t>太平４条１丁目２－２２</t>
  </si>
  <si>
    <t>011-776-4102</t>
  </si>
  <si>
    <t>011-776-4103</t>
  </si>
  <si>
    <t>株式会社　輝</t>
  </si>
  <si>
    <t>0630846</t>
  </si>
  <si>
    <t>八軒６条西９丁目１番３７号</t>
  </si>
  <si>
    <t>011-623-0027</t>
  </si>
  <si>
    <t>011-555-0851</t>
  </si>
  <si>
    <t>竹森　俊大</t>
  </si>
  <si>
    <t>0110202348</t>
  </si>
  <si>
    <t>居宅支援事業所　らいとくらぶ</t>
  </si>
  <si>
    <t>0630832</t>
  </si>
  <si>
    <t>発寒十二条３丁目４－６</t>
  </si>
  <si>
    <t>第二あずみコーポ１０３号室</t>
  </si>
  <si>
    <t>011-688-6877</t>
  </si>
  <si>
    <t>011-688-6682</t>
  </si>
  <si>
    <t>株式会社　北海道ケア・サポート</t>
  </si>
  <si>
    <t>0630003</t>
  </si>
  <si>
    <t>山の手三条１丁目２番３０－１３０１号</t>
  </si>
  <si>
    <t>古野　利明</t>
  </si>
  <si>
    <t>011-214-9837</t>
  </si>
  <si>
    <t>0110202371</t>
  </si>
  <si>
    <t>いろえんぴつ障がい福祉サービス</t>
  </si>
  <si>
    <t>屯田６条９丁目２番２２号</t>
  </si>
  <si>
    <t>011-214-9836</t>
  </si>
  <si>
    <t>H22/09/01</t>
  </si>
  <si>
    <t>特定非営利活動法人いろえんぴつ</t>
  </si>
  <si>
    <t>屯田六条９丁目２番２２号</t>
  </si>
  <si>
    <t>渡邊　琴美</t>
  </si>
  <si>
    <t>011-790-6007</t>
  </si>
  <si>
    <t>0110202405</t>
  </si>
  <si>
    <t>訪問介護ステーション　健寿の里</t>
  </si>
  <si>
    <t>0030025</t>
  </si>
  <si>
    <t>本郷通１０丁目北１番１２号</t>
  </si>
  <si>
    <t>011-861-8118</t>
  </si>
  <si>
    <t>011-598-9225</t>
  </si>
  <si>
    <t>H22/10/01</t>
  </si>
  <si>
    <t>R10/09/30</t>
  </si>
  <si>
    <t>株式会社　健寿の里</t>
  </si>
  <si>
    <t>0650026</t>
  </si>
  <si>
    <t>北２６条東８丁目４番１号</t>
  </si>
  <si>
    <t>011-790-6008</t>
  </si>
  <si>
    <t>011-711-6118</t>
  </si>
  <si>
    <t>金谷　和子</t>
  </si>
  <si>
    <t>0110202447</t>
  </si>
  <si>
    <t>アムズサービス</t>
  </si>
  <si>
    <t>北１０条東４丁目２番４５号</t>
  </si>
  <si>
    <t>011-711-6117</t>
  </si>
  <si>
    <t>株式会社　アムズ</t>
  </si>
  <si>
    <t>0600907</t>
  </si>
  <si>
    <t>北１０条東４丁目２番地４５</t>
  </si>
  <si>
    <t>011-733-5676</t>
  </si>
  <si>
    <t>佐孝　英昌</t>
  </si>
  <si>
    <t>0110202488</t>
  </si>
  <si>
    <t>すまいのヘルパーステーション</t>
  </si>
  <si>
    <t>0040012</t>
  </si>
  <si>
    <t>もみじ台南１丁目２番１号</t>
  </si>
  <si>
    <t>011-375-9862</t>
  </si>
  <si>
    <t>011-375-9867</t>
  </si>
  <si>
    <t>H22/11/01</t>
  </si>
  <si>
    <t>株式会社　ソニック</t>
  </si>
  <si>
    <t>北二十条東２丁目２－１８</t>
  </si>
  <si>
    <t>011-733-5666</t>
  </si>
  <si>
    <t>櫻井　利行</t>
  </si>
  <si>
    <t>0110202504</t>
  </si>
  <si>
    <t>自立支援センターこころ</t>
  </si>
  <si>
    <t>太平２条５丁目１番１</t>
  </si>
  <si>
    <t>011-775-5110</t>
  </si>
  <si>
    <t>011-775-5105</t>
  </si>
  <si>
    <t>H22/11/29</t>
  </si>
  <si>
    <t>R10/11/28</t>
  </si>
  <si>
    <t>011-790-6664</t>
  </si>
  <si>
    <t>0110202579</t>
  </si>
  <si>
    <t>どろんこマーケット</t>
  </si>
  <si>
    <t>H23/01/31</t>
  </si>
  <si>
    <t>R11/01/30</t>
  </si>
  <si>
    <t>0110202595</t>
  </si>
  <si>
    <t>訪問介護事業所　心愛</t>
  </si>
  <si>
    <t>篠路二条３丁目２番３号</t>
  </si>
  <si>
    <t>011-790-6637</t>
  </si>
  <si>
    <t>H23/03/25</t>
  </si>
  <si>
    <t>R11/03/24</t>
  </si>
  <si>
    <t>合同会社　みらくるケア</t>
  </si>
  <si>
    <t>木川田　純子</t>
  </si>
  <si>
    <t>011-768-8772</t>
  </si>
  <si>
    <t>0110202629</t>
  </si>
  <si>
    <t>共同作業所はばたき</t>
  </si>
  <si>
    <t>北四十四条東４丁目３－２４</t>
  </si>
  <si>
    <t>011-768-8520</t>
  </si>
  <si>
    <t>0110202678</t>
  </si>
  <si>
    <t>ヘルパーステーション絆</t>
  </si>
  <si>
    <t>0028021</t>
  </si>
  <si>
    <t>篠路１条１０丁目１４－１６</t>
  </si>
  <si>
    <t>011-768-8771</t>
  </si>
  <si>
    <t>H23/06/13</t>
  </si>
  <si>
    <t>R11/06/12</t>
  </si>
  <si>
    <t>株式会社　ライフケアサービス</t>
  </si>
  <si>
    <t>亀卦川　和子</t>
  </si>
  <si>
    <t>011-299-8611</t>
  </si>
  <si>
    <t>011-788-5381</t>
  </si>
  <si>
    <t>0110202694</t>
  </si>
  <si>
    <t>札幌北区ＯＡ解体、整備センター</t>
  </si>
  <si>
    <t>0010027</t>
  </si>
  <si>
    <t>北２７条西４丁目２番５０号</t>
  </si>
  <si>
    <t>011-716-1407</t>
  </si>
  <si>
    <t>011-757-4567</t>
  </si>
  <si>
    <t>H23/05/31</t>
  </si>
  <si>
    <t>R11/05/30</t>
  </si>
  <si>
    <t>株式会社　ドン・リースアンドレンタル</t>
  </si>
  <si>
    <t>3500811</t>
  </si>
  <si>
    <t>埼玉県川越市</t>
  </si>
  <si>
    <t>大字小堤８８７番地２</t>
  </si>
  <si>
    <t>011-299-8115</t>
  </si>
  <si>
    <t>佐藤　進一</t>
  </si>
  <si>
    <t>0110202702</t>
  </si>
  <si>
    <t>ヘルパーステーション　りんご</t>
  </si>
  <si>
    <t>北７条西２丁目６番地</t>
  </si>
  <si>
    <t>３７山京ビル９０３号室</t>
  </si>
  <si>
    <t>011-788-5231</t>
  </si>
  <si>
    <t>H23/06/30</t>
  </si>
  <si>
    <t>R11/06/29</t>
  </si>
  <si>
    <t>合同会社　ちえの実</t>
  </si>
  <si>
    <t>瀬戸川　裕子</t>
  </si>
  <si>
    <t>0110202736</t>
  </si>
  <si>
    <t>就労継続事業所　ＡＲＣＨ</t>
  </si>
  <si>
    <t>新琴似九条８丁目６番３号</t>
  </si>
  <si>
    <t>011-776-7135</t>
  </si>
  <si>
    <t>H23/07/22</t>
  </si>
  <si>
    <t>R11/07/21</t>
  </si>
  <si>
    <t>0110202884</t>
  </si>
  <si>
    <t>ＰＣＮＥＴ－ＳＡＰＰＯＲＯ</t>
  </si>
  <si>
    <t>北３２条西４丁目２－３</t>
  </si>
  <si>
    <t>011-887-7762</t>
  </si>
  <si>
    <t>011-887-7763</t>
  </si>
  <si>
    <t>0133-72-4029</t>
  </si>
  <si>
    <t>0110202892</t>
  </si>
  <si>
    <t>生活介護栄町</t>
  </si>
  <si>
    <t>H24/01/01</t>
  </si>
  <si>
    <t>0110202900</t>
  </si>
  <si>
    <t>あいりすヘルパーステーション</t>
  </si>
  <si>
    <t>北４５条東８丁目３－８</t>
  </si>
  <si>
    <t>ＤＲＡＤＥＡ１階</t>
  </si>
  <si>
    <t>011-790-6477</t>
  </si>
  <si>
    <t>011-790-6476</t>
  </si>
  <si>
    <t>H23/12/21</t>
  </si>
  <si>
    <t>R11/12/20</t>
  </si>
  <si>
    <t>一般社団法人　日本介護社中ビジネス協会</t>
  </si>
  <si>
    <t>0613209</t>
  </si>
  <si>
    <t>花川南９条４丁目７８番地</t>
  </si>
  <si>
    <t>0133-67-3966</t>
  </si>
  <si>
    <t>011-688-5791</t>
  </si>
  <si>
    <t>飯沼　尚子</t>
  </si>
  <si>
    <t>011-271-5539</t>
  </si>
  <si>
    <t>0110202926</t>
  </si>
  <si>
    <t>しいたけファクトリー</t>
  </si>
  <si>
    <t>0028051</t>
  </si>
  <si>
    <t>篠路町太平２２１－４</t>
  </si>
  <si>
    <t>011-790-6951</t>
  </si>
  <si>
    <t>011-790-6952</t>
  </si>
  <si>
    <t>H24/01/18</t>
  </si>
  <si>
    <t>R12/01/17</t>
  </si>
  <si>
    <t>株式会社ソレイズ</t>
  </si>
  <si>
    <t>発寒六条８丁目７－１</t>
  </si>
  <si>
    <t>011-688-5790</t>
  </si>
  <si>
    <t>髙田　元気</t>
  </si>
  <si>
    <t>0110202967</t>
  </si>
  <si>
    <t>さっぽろ地域生活支援センター　いーぜる</t>
  </si>
  <si>
    <t>0650022</t>
  </si>
  <si>
    <t>北２２条東６丁目１－１５</t>
  </si>
  <si>
    <t>011-750-1033</t>
  </si>
  <si>
    <t>011-750-1032</t>
  </si>
  <si>
    <t>H24/05/21</t>
  </si>
  <si>
    <t>R12/05/20</t>
  </si>
  <si>
    <t>社会福祉法人　北海道社会福祉事業団</t>
  </si>
  <si>
    <t>大通西５丁目１１番地</t>
  </si>
  <si>
    <t>大五ビル６階</t>
  </si>
  <si>
    <t>011-271-5531</t>
  </si>
  <si>
    <t>麻田　利実</t>
  </si>
  <si>
    <t>さっぽろ地域生活支援センター　らいず</t>
  </si>
  <si>
    <t>011-750-1031</t>
  </si>
  <si>
    <t>H25/03/01</t>
  </si>
  <si>
    <t>0110203023</t>
  </si>
  <si>
    <t>ぱすとらる</t>
  </si>
  <si>
    <t>北四十条西４丁目２番５号</t>
  </si>
  <si>
    <t>藤井ビルＮ４０　２階</t>
  </si>
  <si>
    <t>011-769-9737</t>
  </si>
  <si>
    <t>011-769-9760</t>
  </si>
  <si>
    <t>特定非営利活動法人　ぱすとらる</t>
  </si>
  <si>
    <t>横井　和徳</t>
  </si>
  <si>
    <t>011-758-3232</t>
  </si>
  <si>
    <t>011-768-8944</t>
  </si>
  <si>
    <t>0110203049</t>
  </si>
  <si>
    <t>工房　mole</t>
  </si>
  <si>
    <t>0010019</t>
  </si>
  <si>
    <t>北１９条西３丁目２番３３－１００号</t>
  </si>
  <si>
    <t>特定非営利活動法人　楽しいモグラクラブ</t>
  </si>
  <si>
    <t>平田　眞弓</t>
  </si>
  <si>
    <t>0110203056</t>
  </si>
  <si>
    <t>生活介護事業所　みなくる</t>
  </si>
  <si>
    <t>北２３条東８丁目２番１号</t>
  </si>
  <si>
    <t>北幸プラザ１Ｆ</t>
  </si>
  <si>
    <t>011-768-8876</t>
  </si>
  <si>
    <t>合同会社　みなふく会</t>
  </si>
  <si>
    <t>北２５条東２０丁目３－２１</t>
  </si>
  <si>
    <t>011-777-2323</t>
  </si>
  <si>
    <t>山下　妙子</t>
  </si>
  <si>
    <t>0110203064</t>
  </si>
  <si>
    <t>生活介護事業　そら篠路館</t>
  </si>
  <si>
    <t>篠路２条８丁目１番３号</t>
  </si>
  <si>
    <t>011-776-0111</t>
  </si>
  <si>
    <t>011-776-0112</t>
  </si>
  <si>
    <t>0110203098</t>
  </si>
  <si>
    <t>せるんヘルパーステーション</t>
  </si>
  <si>
    <t>あいの里１条６丁目２－１</t>
  </si>
  <si>
    <t>011-792-9760</t>
  </si>
  <si>
    <t>011-792-9761</t>
  </si>
  <si>
    <t>H24/07/13</t>
  </si>
  <si>
    <t>R12/07/12</t>
  </si>
  <si>
    <t>リアン・シュクレ　合同会社</t>
  </si>
  <si>
    <t>あいの里１条７丁目３番２２号</t>
  </si>
  <si>
    <t>011-778-5374</t>
  </si>
  <si>
    <t>武藤　博行</t>
  </si>
  <si>
    <t>011-771-1206</t>
  </si>
  <si>
    <t>0110203114</t>
  </si>
  <si>
    <t>訪問介護事業所きさらぎ</t>
  </si>
  <si>
    <t>0028042</t>
  </si>
  <si>
    <t>東茨戸２条１丁目１５番７０号</t>
  </si>
  <si>
    <t>011-771-1202</t>
  </si>
  <si>
    <t>H24/09/01</t>
  </si>
  <si>
    <t>合同会社　きさらぎ</t>
  </si>
  <si>
    <t>011-775-6291</t>
  </si>
  <si>
    <t>福岡　悦子</t>
  </si>
  <si>
    <t>0110203130</t>
  </si>
  <si>
    <t>居宅介護事業所　のどか</t>
  </si>
  <si>
    <t>0028066</t>
  </si>
  <si>
    <t>拓北六条3丁目8番2号</t>
  </si>
  <si>
    <t>ＢＢハウス201</t>
  </si>
  <si>
    <t>011-769-9806</t>
  </si>
  <si>
    <t>011-769-9807</t>
  </si>
  <si>
    <t>H24/11/01</t>
  </si>
  <si>
    <t>有限会社　のどか</t>
  </si>
  <si>
    <t>0028065</t>
  </si>
  <si>
    <t>拓北５条３丁目１０番２６号</t>
  </si>
  <si>
    <t>011-775-6290</t>
  </si>
  <si>
    <t>山本　千絵</t>
  </si>
  <si>
    <t>011-788-2602</t>
  </si>
  <si>
    <t>0110203155</t>
  </si>
  <si>
    <t>ライズホーム道</t>
  </si>
  <si>
    <t>北三十三条東１７丁目４－１８－３Ｆ</t>
  </si>
  <si>
    <t>011-786-3466</t>
  </si>
  <si>
    <t>一般社団法人　札幌福祉就労支援センター</t>
  </si>
  <si>
    <t>北３３条東１７丁目４－１８</t>
  </si>
  <si>
    <t>佐藤　昇</t>
  </si>
  <si>
    <t>H25/09/01</t>
  </si>
  <si>
    <t>011-717-5212</t>
  </si>
  <si>
    <t>H25/01/15</t>
  </si>
  <si>
    <t>R13/01/14</t>
  </si>
  <si>
    <t>0110203163</t>
  </si>
  <si>
    <t>株式会社　タスカル</t>
  </si>
  <si>
    <t>0010017</t>
  </si>
  <si>
    <t>北１７条西４丁目１番３号</t>
  </si>
  <si>
    <t>マミヤビル１階１０１号室（ａ）</t>
  </si>
  <si>
    <t>011-717-5211</t>
  </si>
  <si>
    <t>H25/03/21</t>
  </si>
  <si>
    <t>R13/03/20</t>
  </si>
  <si>
    <t>松尾　大</t>
  </si>
  <si>
    <t>0110203171</t>
  </si>
  <si>
    <t>社会福祉法人札幌市社会福祉協議会　北ヘルパーセンター</t>
  </si>
  <si>
    <t>北四十条西４丁目２－７</t>
  </si>
  <si>
    <t>札幌Ｎ40ビル5階</t>
  </si>
  <si>
    <t>011-726-7810</t>
  </si>
  <si>
    <t>011-726-7812</t>
  </si>
  <si>
    <t>札幌Ｎ４０ビル5階</t>
  </si>
  <si>
    <t>0110203189</t>
  </si>
  <si>
    <t>障がい者就労支援センターストーリー</t>
  </si>
  <si>
    <t>0010010</t>
  </si>
  <si>
    <t>北１０条西３丁目７－３</t>
  </si>
  <si>
    <t>さつきハイツ</t>
  </si>
  <si>
    <t>0705281-2013</t>
  </si>
  <si>
    <t>H25/03/27</t>
  </si>
  <si>
    <t>R13/03/26</t>
  </si>
  <si>
    <t>特定非営利活動法人ネクステージ</t>
  </si>
  <si>
    <t>0040022</t>
  </si>
  <si>
    <t>厚別南２丁目６番２８－８０２号</t>
  </si>
  <si>
    <t>011-736-3070</t>
  </si>
  <si>
    <t>加藤　宏昭</t>
  </si>
  <si>
    <t>0110203205</t>
  </si>
  <si>
    <t>訪問介護　まもるーむ札幌</t>
  </si>
  <si>
    <t>北３４条西５丁目２－３</t>
  </si>
  <si>
    <t>011-736-2266</t>
  </si>
  <si>
    <t>H25/06/20</t>
  </si>
  <si>
    <t>R13/06/19</t>
  </si>
  <si>
    <t>合同会社　ベストサポート</t>
  </si>
  <si>
    <t>011-738-8882</t>
  </si>
  <si>
    <t>渡部　行雄</t>
  </si>
  <si>
    <t>011-768-8778</t>
  </si>
  <si>
    <t>0110203213</t>
  </si>
  <si>
    <t>作業所　カムイ</t>
  </si>
  <si>
    <t>0010039</t>
  </si>
  <si>
    <t>北３９条西６丁目１番２８号</t>
  </si>
  <si>
    <t>011-299-2865</t>
  </si>
  <si>
    <t>011-299-2869</t>
  </si>
  <si>
    <t>H25/07/13</t>
  </si>
  <si>
    <t>R13/07/12</t>
  </si>
  <si>
    <t>特定非営利活動法人　みんなの広場</t>
  </si>
  <si>
    <t>北３９条西６丁目１番２９号</t>
  </si>
  <si>
    <t>011-738-8881</t>
  </si>
  <si>
    <t>対馬　敏明</t>
  </si>
  <si>
    <t>0110203221</t>
  </si>
  <si>
    <t>居宅介護事業所　イータップ</t>
  </si>
  <si>
    <t>0020859</t>
  </si>
  <si>
    <t>屯田九条２丁目１－７</t>
  </si>
  <si>
    <t>011-768-8777</t>
  </si>
  <si>
    <t>H25/07/12</t>
  </si>
  <si>
    <t>R13/07/11</t>
  </si>
  <si>
    <t>特定非営利活動法人　イータップ</t>
  </si>
  <si>
    <t>0028064</t>
  </si>
  <si>
    <t>拓北４条３丁目９－２３</t>
  </si>
  <si>
    <t>011-790-7049</t>
  </si>
  <si>
    <t>畠山　寿美子</t>
  </si>
  <si>
    <t>011-774-8499</t>
  </si>
  <si>
    <t>0110203239</t>
  </si>
  <si>
    <t>いちょうの会</t>
  </si>
  <si>
    <t>北２５条西１４丁目３－１３</t>
  </si>
  <si>
    <t>特定非営利活動法人　クリオネ</t>
  </si>
  <si>
    <t>相馬　徹</t>
  </si>
  <si>
    <t>0110203262</t>
  </si>
  <si>
    <t>訪問介護ステーション　和の森</t>
  </si>
  <si>
    <t>0020854</t>
  </si>
  <si>
    <t>屯田４条４丁目９－１３</t>
  </si>
  <si>
    <t>011-788-2099</t>
  </si>
  <si>
    <t>H25/10/18</t>
  </si>
  <si>
    <t>R13/10/17</t>
  </si>
  <si>
    <t>株式会社　和の森</t>
  </si>
  <si>
    <t>高橋　史尚</t>
  </si>
  <si>
    <t>011-301-6500</t>
  </si>
  <si>
    <t>0110203270</t>
  </si>
  <si>
    <t>ヘルパーステーション　そふと</t>
  </si>
  <si>
    <t>0050022</t>
  </si>
  <si>
    <t>真駒内柏丘６丁目２－１８</t>
  </si>
  <si>
    <t>011-558-5295</t>
  </si>
  <si>
    <t>H25/11/01</t>
  </si>
  <si>
    <t>そふとグループ株式会社</t>
  </si>
  <si>
    <t>高嶋　巧子</t>
  </si>
  <si>
    <t>011-769-9710</t>
  </si>
  <si>
    <t>0110203304</t>
  </si>
  <si>
    <t>居宅介護事業所　アバンギャルド</t>
  </si>
  <si>
    <t>北３５条西３丁目２－２２</t>
  </si>
  <si>
    <t>011-769-9709</t>
  </si>
  <si>
    <t>H25/12/25</t>
  </si>
  <si>
    <t>R13/12/24</t>
  </si>
  <si>
    <t>合同会社　アバンギャルド</t>
  </si>
  <si>
    <t>小林　寿晴</t>
  </si>
  <si>
    <t>H26/12/24</t>
  </si>
  <si>
    <t>R08/12/23</t>
  </si>
  <si>
    <t>0110203312</t>
  </si>
  <si>
    <t>ぼぬーる</t>
  </si>
  <si>
    <t>屯田７条７丁目６－１６</t>
  </si>
  <si>
    <t>011-788-5182</t>
  </si>
  <si>
    <t>011-788-5185</t>
  </si>
  <si>
    <t>011-792-9912</t>
  </si>
  <si>
    <t>0110203346</t>
  </si>
  <si>
    <t>生活介護事業所　アバンギャルド</t>
  </si>
  <si>
    <t>H26/02/14</t>
  </si>
  <si>
    <t>R14/02/13</t>
  </si>
  <si>
    <t>0110203429</t>
  </si>
  <si>
    <t>ユートピアさんりん舎介護センター</t>
  </si>
  <si>
    <t>北３３条西６丁目２－４０</t>
  </si>
  <si>
    <t>011-792-9911</t>
  </si>
  <si>
    <t>H26/06/01</t>
  </si>
  <si>
    <t>株式会社　さんりん舎</t>
  </si>
  <si>
    <t>011-769-9784</t>
  </si>
  <si>
    <t>杉淵　美芳</t>
  </si>
  <si>
    <t>0110203445</t>
  </si>
  <si>
    <t>はあとふるサポート</t>
  </si>
  <si>
    <t>新川四条１０丁目６-１４</t>
  </si>
  <si>
    <t>トラパーＩ-１０１号</t>
  </si>
  <si>
    <t>011-769-9774</t>
  </si>
  <si>
    <t>株式会社ハートフルコミュニティーズ</t>
  </si>
  <si>
    <t>新川４条１０丁目６番１４－１０１号</t>
  </si>
  <si>
    <t>011-700-9855</t>
  </si>
  <si>
    <t>常磐井　武幸</t>
  </si>
  <si>
    <t>0110203460</t>
  </si>
  <si>
    <t>トランジット</t>
  </si>
  <si>
    <t>マミヤビル２階　２０１号</t>
  </si>
  <si>
    <t>011-776-6152</t>
  </si>
  <si>
    <t>H26/09/03</t>
  </si>
  <si>
    <t>R08/09/02</t>
  </si>
  <si>
    <t>ありがとうファミリー株式会社</t>
  </si>
  <si>
    <t>0028012</t>
  </si>
  <si>
    <t>太平１２条４丁目３番３号</t>
  </si>
  <si>
    <t>011-215-4491</t>
  </si>
  <si>
    <t>011-374-7137</t>
  </si>
  <si>
    <t>0110203478</t>
  </si>
  <si>
    <t>ジョブロジック　ファクトリー</t>
  </si>
  <si>
    <t>0010907</t>
  </si>
  <si>
    <t>新琴似７条１１丁目２－２５</t>
  </si>
  <si>
    <t>パステルハイム７１１　１０１号</t>
  </si>
  <si>
    <t>011-768-7610</t>
  </si>
  <si>
    <t>011-768-7621</t>
  </si>
  <si>
    <t>H26/10/01</t>
  </si>
  <si>
    <t>株式会社　ジョブロジック</t>
  </si>
  <si>
    <t>0060802</t>
  </si>
  <si>
    <t>北海道札幌市手稲区</t>
  </si>
  <si>
    <t>新発寒２条３丁目１－５</t>
  </si>
  <si>
    <t>011-215-4401</t>
  </si>
  <si>
    <t>原田　徳</t>
  </si>
  <si>
    <t>0110203486</t>
  </si>
  <si>
    <t>サポートセンター周</t>
  </si>
  <si>
    <t>0028009</t>
  </si>
  <si>
    <t>太平九条７丁目１番１３号</t>
  </si>
  <si>
    <t>011-374-6792</t>
  </si>
  <si>
    <t>H26/10/16</t>
  </si>
  <si>
    <t>R08/10/15</t>
  </si>
  <si>
    <t>合同会社サポートセンター周</t>
  </si>
  <si>
    <t>法貴　邦子</t>
  </si>
  <si>
    <t>011-311-0206</t>
  </si>
  <si>
    <t>0110203494</t>
  </si>
  <si>
    <t>自立支援サービスステーション　れがーれ</t>
  </si>
  <si>
    <t>屯田五条３丁目６－５</t>
  </si>
  <si>
    <t>H26/11/01</t>
  </si>
  <si>
    <t>特定非営利活動法人　自立支援サービスステーション　れがーれ</t>
  </si>
  <si>
    <t>河部　圭二</t>
  </si>
  <si>
    <t>011-746-6722</t>
  </si>
  <si>
    <t>0110203528</t>
  </si>
  <si>
    <t>ヘルパーステーションあかり</t>
  </si>
  <si>
    <t>0010029</t>
  </si>
  <si>
    <t>北２９条西４丁目２番１－１５６号</t>
  </si>
  <si>
    <t>011-706-1555</t>
  </si>
  <si>
    <t>011-746-1822</t>
  </si>
  <si>
    <t>H26/12/01</t>
  </si>
  <si>
    <t>R08/11/30</t>
  </si>
  <si>
    <t>医療法人社団　北昂会ファミール内科</t>
  </si>
  <si>
    <t>北２９条西４丁目２番１－１５８</t>
  </si>
  <si>
    <t>011-746-3988</t>
  </si>
  <si>
    <t>011-704-2655</t>
  </si>
  <si>
    <t>名取　孝</t>
  </si>
  <si>
    <t>0110203536</t>
  </si>
  <si>
    <t>ニューフォレスト株式会社　麻生事業所</t>
  </si>
  <si>
    <t>0010906</t>
  </si>
  <si>
    <t>新琴似６条１丁目５－４３</t>
  </si>
  <si>
    <t>宅見ビル１Ｆ</t>
  </si>
  <si>
    <t>011-790-7446</t>
  </si>
  <si>
    <t>H27/01/17</t>
  </si>
  <si>
    <t>R09/01/16</t>
  </si>
  <si>
    <t>ニューフォレスト株式会社</t>
  </si>
  <si>
    <t>北１１条東１０丁目５番２５号</t>
  </si>
  <si>
    <t>Ｎ１１ビル２Ｆ</t>
  </si>
  <si>
    <t>森　　麻奈美</t>
  </si>
  <si>
    <t>011-558-8967</t>
  </si>
  <si>
    <t>0110203544</t>
  </si>
  <si>
    <t>きどこ・きどこ</t>
  </si>
  <si>
    <t>新川４条１８丁目６－３７</t>
  </si>
  <si>
    <t>011-790-7730</t>
  </si>
  <si>
    <t>011-790-7833</t>
  </si>
  <si>
    <t>H27/01/29</t>
  </si>
  <si>
    <t>R09/01/28</t>
  </si>
  <si>
    <t>0110203551</t>
  </si>
  <si>
    <t>ユア・タイム・ケア</t>
  </si>
  <si>
    <t>屯田３条２丁目７－１８</t>
  </si>
  <si>
    <t>011-557-5250</t>
  </si>
  <si>
    <t>株式会社　Y・T・C</t>
  </si>
  <si>
    <t>渡辺　哲也</t>
  </si>
  <si>
    <t>011-374-1563</t>
  </si>
  <si>
    <t>0110203569</t>
  </si>
  <si>
    <t>わん　すてっぷ</t>
  </si>
  <si>
    <t>H27/03/09</t>
  </si>
  <si>
    <t>R09/03/08</t>
  </si>
  <si>
    <t>011-788-8280</t>
  </si>
  <si>
    <t>0110203577</t>
  </si>
  <si>
    <t>ぽから</t>
  </si>
  <si>
    <t>0010024</t>
  </si>
  <si>
    <t>北二十四条西４丁目４番２０号石原ビル２階</t>
  </si>
  <si>
    <t>011-374-1513</t>
  </si>
  <si>
    <t>H27/03/01</t>
  </si>
  <si>
    <t>特定非営利活動法人　札幌こころ・こむ</t>
  </si>
  <si>
    <t>新川３条１４丁目１－１３</t>
  </si>
  <si>
    <t>齋藤　政美</t>
  </si>
  <si>
    <t>0110203601</t>
  </si>
  <si>
    <t>ケアサポート　ぽけっと</t>
  </si>
  <si>
    <t>0010908</t>
  </si>
  <si>
    <t>新琴似８条８丁目１－１</t>
  </si>
  <si>
    <t>011-765-2942</t>
  </si>
  <si>
    <t>株式会社　パーシス</t>
  </si>
  <si>
    <t>新琴似８条７丁目２－１</t>
  </si>
  <si>
    <t>011-765-2941</t>
  </si>
  <si>
    <t>011-214-0012</t>
  </si>
  <si>
    <t>松本　真也</t>
  </si>
  <si>
    <t>011-768-8714</t>
  </si>
  <si>
    <t>0110203676</t>
  </si>
  <si>
    <t>らいじん</t>
  </si>
  <si>
    <t>北２９条西４丁目２番１号　Ｓ１１７号室</t>
  </si>
  <si>
    <t>011-790-7221</t>
  </si>
  <si>
    <t>合同会社　花まる</t>
  </si>
  <si>
    <t>0010030</t>
  </si>
  <si>
    <t>北30条西6丁目2番11号</t>
  </si>
  <si>
    <t>011-752-1058</t>
  </si>
  <si>
    <t>佐藤　恵乃</t>
  </si>
  <si>
    <t>0110203684</t>
  </si>
  <si>
    <t>ソラ</t>
  </si>
  <si>
    <t>0010031</t>
  </si>
  <si>
    <t>北３１条西２丁目１番２０号</t>
  </si>
  <si>
    <t>北３１条宮田ビル２Ｆ</t>
  </si>
  <si>
    <t>011-768-8713</t>
  </si>
  <si>
    <t>H27/06/16</t>
  </si>
  <si>
    <t>R09/06/15</t>
  </si>
  <si>
    <t>株式会社　ループ</t>
  </si>
  <si>
    <t>北三十一条西２丁目１番２０号</t>
  </si>
  <si>
    <t>北３１宮田ビル２Ｆ</t>
  </si>
  <si>
    <t>山田　雄一郎</t>
  </si>
  <si>
    <t>0110203692</t>
  </si>
  <si>
    <t>社会医療法人社団　愛心館　来夢ラインヘルパーステーション</t>
  </si>
  <si>
    <t>0028072</t>
  </si>
  <si>
    <t>あいの里２条１丁目２０番１</t>
  </si>
  <si>
    <t>介護老人保健施設プラットホーム内</t>
  </si>
  <si>
    <t>011-776-3555</t>
  </si>
  <si>
    <t>011-776-3072</t>
  </si>
  <si>
    <t>H27/08/01</t>
  </si>
  <si>
    <t>社会医療法人社団　愛心館</t>
  </si>
  <si>
    <t>北２７条東１丁目１－１５</t>
  </si>
  <si>
    <t>011-752-3535</t>
  </si>
  <si>
    <t>011-792-0107</t>
  </si>
  <si>
    <t>若松　豊</t>
  </si>
  <si>
    <t>0110203718</t>
  </si>
  <si>
    <t>サポートオフィス　Tette</t>
  </si>
  <si>
    <t>百合が原５丁目４－２１</t>
  </si>
  <si>
    <t>011-792-0871</t>
  </si>
  <si>
    <t>H27/09/01</t>
  </si>
  <si>
    <t>特定非営利活動法人　さっぽろ障がい福祉てっての会</t>
  </si>
  <si>
    <t>吉田　明仁</t>
  </si>
  <si>
    <t>0110203759</t>
  </si>
  <si>
    <t>ぎんあん</t>
  </si>
  <si>
    <t>新琴似8条13丁目4番20号</t>
  </si>
  <si>
    <t>H28/01/05</t>
  </si>
  <si>
    <t>特定非営利活動法人　ぎんあん</t>
  </si>
  <si>
    <t>新琴似8条13丁目4-20</t>
  </si>
  <si>
    <t>岩橋　智子</t>
  </si>
  <si>
    <t>0110203783</t>
  </si>
  <si>
    <t>生活介護事業所そら</t>
  </si>
  <si>
    <t>H28/03/01</t>
  </si>
  <si>
    <t>0110203791</t>
  </si>
  <si>
    <t>あいのさとワークセンター</t>
  </si>
  <si>
    <t>篠路町福移１４７－３</t>
  </si>
  <si>
    <t>011-790-2333</t>
  </si>
  <si>
    <t>011-790-2334</t>
  </si>
  <si>
    <t>011-788-7314</t>
  </si>
  <si>
    <t>H28/04/01</t>
  </si>
  <si>
    <t>011-761-7737</t>
  </si>
  <si>
    <t>0110203833</t>
  </si>
  <si>
    <t>フリーダム</t>
  </si>
  <si>
    <t>0010012</t>
  </si>
  <si>
    <t>北１２条西１丁目１１－２</t>
  </si>
  <si>
    <t>花ビルディング１階</t>
  </si>
  <si>
    <t>011-788-7311</t>
  </si>
  <si>
    <t>H28/04/15</t>
  </si>
  <si>
    <t>R10/04/14</t>
  </si>
  <si>
    <t>株式会社ウェーブ・Ｍ</t>
  </si>
  <si>
    <t>白鳥　弥生</t>
  </si>
  <si>
    <t>0110203882</t>
  </si>
  <si>
    <t>ヘルパーステーション花みずき</t>
  </si>
  <si>
    <t>新琴似６条６丁目１－１</t>
  </si>
  <si>
    <t>090-15240371</t>
  </si>
  <si>
    <t>H28/06/01</t>
  </si>
  <si>
    <t>株式会社コミット</t>
  </si>
  <si>
    <t>新琴似６条６丁目１番１号</t>
  </si>
  <si>
    <t>011-761-0619</t>
  </si>
  <si>
    <t>野　秀憲</t>
  </si>
  <si>
    <t>H28/07/01</t>
  </si>
  <si>
    <t>011-770-5554</t>
  </si>
  <si>
    <t>0110203940</t>
  </si>
  <si>
    <t>あいしてぃヘルパーセンター</t>
  </si>
  <si>
    <t>あいの里２条２丁目８番５号</t>
  </si>
  <si>
    <t>011-770-5553</t>
  </si>
  <si>
    <t>H28/10/01</t>
  </si>
  <si>
    <t>株式会社　まいらいふ</t>
  </si>
  <si>
    <t>岩﨑　真弓</t>
  </si>
  <si>
    <t>011-788-3746</t>
  </si>
  <si>
    <t>0110203957</t>
  </si>
  <si>
    <t>介護ステーション　サンケアハート</t>
  </si>
  <si>
    <t>0028028</t>
  </si>
  <si>
    <t>篠路８条４丁目１番５号</t>
  </si>
  <si>
    <t>ゴールドリバー１０３号</t>
  </si>
  <si>
    <t>011-788-3745</t>
  </si>
  <si>
    <t>H28/11/01</t>
  </si>
  <si>
    <t>サンケア合同会社</t>
  </si>
  <si>
    <t>011-215-8072</t>
  </si>
  <si>
    <t>秋山　美代子</t>
  </si>
  <si>
    <t>011-769-0895</t>
  </si>
  <si>
    <t>0110203999</t>
  </si>
  <si>
    <t>就労継続支援事業所テスターズラボ</t>
  </si>
  <si>
    <t>0010036</t>
  </si>
  <si>
    <t>北３６条西４丁目１－２０</t>
  </si>
  <si>
    <t>北地建ビル２階Ｆ号</t>
  </si>
  <si>
    <t>011-214-1109</t>
  </si>
  <si>
    <t>株式会社　アライト</t>
  </si>
  <si>
    <t>本郷通１３丁目南１－２２</t>
  </si>
  <si>
    <t>ＮＹビル２Ｆ</t>
  </si>
  <si>
    <t>伊上　英修</t>
  </si>
  <si>
    <t>0110204039</t>
  </si>
  <si>
    <t>すてっぷ</t>
  </si>
  <si>
    <t>北２５条西３丁目１番１６号</t>
  </si>
  <si>
    <t>011-769-0890</t>
  </si>
  <si>
    <t>011-769-0896</t>
  </si>
  <si>
    <t>特定非営利活動法人アルク</t>
  </si>
  <si>
    <t>川合　久美子</t>
  </si>
  <si>
    <t>0110204047</t>
  </si>
  <si>
    <t>トランジット麻生</t>
  </si>
  <si>
    <t>北３９条西５丁目１番１号</t>
  </si>
  <si>
    <t>Ｋ３９ビル２階</t>
  </si>
  <si>
    <t>011-299-8746</t>
  </si>
  <si>
    <t>H29/05/15</t>
  </si>
  <si>
    <t>R11/05/14</t>
  </si>
  <si>
    <t>011-299-1559</t>
  </si>
  <si>
    <t>0110204062</t>
  </si>
  <si>
    <t>就労支援事業所　クローバー北１８条</t>
  </si>
  <si>
    <t>0010018</t>
  </si>
  <si>
    <t>北十八条西４丁目１－１４</t>
  </si>
  <si>
    <t>１８ＨＴビル１Ｆ</t>
  </si>
  <si>
    <t>011-776-7273</t>
  </si>
  <si>
    <t>H29/05/23</t>
  </si>
  <si>
    <t>R11/05/22</t>
  </si>
  <si>
    <t>011-788-3475</t>
  </si>
  <si>
    <t>0110204096</t>
  </si>
  <si>
    <t>就労継続支援Ｂ型事業所　よりそいＪｏｂＳｐａｃｅ一歩</t>
  </si>
  <si>
    <t>北２３条西３丁目１番２７号</t>
  </si>
  <si>
    <t>ウエイトイン２３　１階</t>
  </si>
  <si>
    <t>011-299-1558</t>
  </si>
  <si>
    <t>011-374-7515</t>
  </si>
  <si>
    <t>特定非営利活動法人北海道生活困窮者支援センター</t>
  </si>
  <si>
    <t>北２３条西５丁目１番１８号</t>
  </si>
  <si>
    <t>ＤＩＯビル４Ｆ</t>
  </si>
  <si>
    <t>齋藤　真行</t>
  </si>
  <si>
    <t>0110204112</t>
  </si>
  <si>
    <t>生活自立支援　まほろば　二葉</t>
  </si>
  <si>
    <t>北三十九条東１丁目１番４号</t>
  </si>
  <si>
    <t>ロイヤルシャトー東麻生１０７号</t>
  </si>
  <si>
    <t>011-788-3778</t>
  </si>
  <si>
    <t>H29/12/01</t>
  </si>
  <si>
    <t>合同会社ラ・ルーチェ</t>
  </si>
  <si>
    <t>0070841</t>
  </si>
  <si>
    <t>北四十一条東６丁目２番７号</t>
  </si>
  <si>
    <t>011-766-7330</t>
  </si>
  <si>
    <t>河上　道子</t>
  </si>
  <si>
    <t>生活自立支援　まほろば</t>
  </si>
  <si>
    <t>北二十四条西４丁目３－６シェーベルビル２４　５Ｆ</t>
  </si>
  <si>
    <t>0110204120</t>
  </si>
  <si>
    <t>ヘルパーステーション　ねがい</t>
  </si>
  <si>
    <t>新川四条１９丁目３番１１号</t>
  </si>
  <si>
    <t>011-558-5250</t>
  </si>
  <si>
    <t>011-557-6749</t>
  </si>
  <si>
    <t>合同会社　札幌ヒルズ</t>
  </si>
  <si>
    <t>新川一条２丁目４番１１号</t>
  </si>
  <si>
    <t>野口　忠明</t>
  </si>
  <si>
    <t>新川４条１９丁目３番１１号</t>
  </si>
  <si>
    <t>R01/05/01</t>
  </si>
  <si>
    <t>0110204146</t>
  </si>
  <si>
    <t>就労支援トライズさっぽろ駅前</t>
  </si>
  <si>
    <t>H29/11/01</t>
  </si>
  <si>
    <t>011-898-5697</t>
  </si>
  <si>
    <t>0110204153</t>
  </si>
  <si>
    <t>短期入所事業　そら篠路館</t>
  </si>
  <si>
    <t>0110204161</t>
  </si>
  <si>
    <t>優翔館ヘルパーステーション</t>
  </si>
  <si>
    <t>東茨戸２条２丁目８番２５号</t>
  </si>
  <si>
    <t>011-772-1160</t>
  </si>
  <si>
    <t>011-772-9213</t>
  </si>
  <si>
    <t>医療法人社団　翔嶺館</t>
  </si>
  <si>
    <t>0040004</t>
  </si>
  <si>
    <t>厚別東４条２丁目１番３７号</t>
  </si>
  <si>
    <t>011-898-1511</t>
  </si>
  <si>
    <t>011-792-8763</t>
  </si>
  <si>
    <t>佐竹　博史</t>
  </si>
  <si>
    <t>011-778-5447</t>
  </si>
  <si>
    <t>0110204195</t>
  </si>
  <si>
    <t>障がい者就労継続支援Ｂ型事業所　湧くわく園　新川事業所</t>
  </si>
  <si>
    <t>北２９条西１４丁目２番３号</t>
  </si>
  <si>
    <t>011-792-5739</t>
  </si>
  <si>
    <t>011-792-5737</t>
  </si>
  <si>
    <t>株式会社　ときめきコーポレーション</t>
  </si>
  <si>
    <t>東札幌五条４丁目３－１７</t>
  </si>
  <si>
    <t>011-792-8762</t>
  </si>
  <si>
    <t>011-792-7328</t>
  </si>
  <si>
    <t>菊地　正樹</t>
  </si>
  <si>
    <t>0110204211</t>
  </si>
  <si>
    <t>みなふる</t>
  </si>
  <si>
    <t>あいの里４条５丁目１０－２</t>
  </si>
  <si>
    <t>011-778-1555</t>
  </si>
  <si>
    <t>特定非営利活動法人　大志会</t>
  </si>
  <si>
    <t>011-778-5444</t>
  </si>
  <si>
    <t>向田　幸正</t>
  </si>
  <si>
    <t>0110204229</t>
  </si>
  <si>
    <t>就労継続支援Ｂ型事業所　かるがも</t>
  </si>
  <si>
    <t>0028024</t>
  </si>
  <si>
    <t>篠路４条４丁目６番２０号</t>
  </si>
  <si>
    <t>011-788-9678</t>
  </si>
  <si>
    <t>011-788-9679</t>
  </si>
  <si>
    <t>株式会社　モナミコーポレーション</t>
  </si>
  <si>
    <t>0010037</t>
  </si>
  <si>
    <t>北３７条西５丁目１番８号</t>
  </si>
  <si>
    <t>011-792-7351</t>
  </si>
  <si>
    <t>米谷　貢太</t>
  </si>
  <si>
    <t>0110204260</t>
  </si>
  <si>
    <t>生活自立支援　まほろば　三葉</t>
  </si>
  <si>
    <t>北２４条西４丁目３－６</t>
  </si>
  <si>
    <t>シェーベルビル２４　５Ｆ</t>
  </si>
  <si>
    <t>0110204286</t>
  </si>
  <si>
    <t>ＳＯＭＰＯケア　札幌北　訪問介護</t>
  </si>
  <si>
    <t>北２０条西５丁目２番５０号</t>
  </si>
  <si>
    <t>ＣＲＯＳＳ　ＰＯＩＮＴ　２階２４３号室</t>
  </si>
  <si>
    <t>011-700-0710</t>
  </si>
  <si>
    <t>011-717-2210</t>
  </si>
  <si>
    <t>011-374-7822</t>
  </si>
  <si>
    <t>0110204302</t>
  </si>
  <si>
    <t>訪問介護ステーションさくら</t>
  </si>
  <si>
    <t>0010905</t>
  </si>
  <si>
    <t>新琴似５条６丁目１－４</t>
  </si>
  <si>
    <t>011-374-6763</t>
  </si>
  <si>
    <t>合同会社ＴＥＲＵＵＣＨＩ</t>
  </si>
  <si>
    <t>照内　聡志</t>
  </si>
  <si>
    <t>0110204310</t>
  </si>
  <si>
    <t>ウィル.ビズ</t>
  </si>
  <si>
    <t>北二十条西４丁目２-１２</t>
  </si>
  <si>
    <t>レンセイカイビル３階</t>
  </si>
  <si>
    <t>011-299-8672</t>
  </si>
  <si>
    <t>011-299-8673</t>
  </si>
  <si>
    <t>0110204351</t>
  </si>
  <si>
    <t>ラインズ麻生</t>
  </si>
  <si>
    <t>HOSBLD３F</t>
  </si>
  <si>
    <t>011-792-7471</t>
  </si>
  <si>
    <t>011-792-7472</t>
  </si>
  <si>
    <t>011-782-4850</t>
  </si>
  <si>
    <t>0110204468</t>
  </si>
  <si>
    <t>りりーふ北大通り</t>
  </si>
  <si>
    <t>北３０条西５丁目１番２６号</t>
  </si>
  <si>
    <t>Ｎ３０ビル３階</t>
  </si>
  <si>
    <t>011-214-0135</t>
  </si>
  <si>
    <t>011-214-0145</t>
  </si>
  <si>
    <t>011-213-1784</t>
  </si>
  <si>
    <t>0110204476</t>
  </si>
  <si>
    <t>パン工房　あんびしゃす</t>
  </si>
  <si>
    <t>篠路１条２丁目１番２号</t>
  </si>
  <si>
    <t>011-299-1445</t>
  </si>
  <si>
    <t>011-299-1446</t>
  </si>
  <si>
    <t>H31/03/01</t>
  </si>
  <si>
    <t>社会福祉法人　三草会</t>
  </si>
  <si>
    <t>0650042</t>
  </si>
  <si>
    <t>本町２条５丁目７番１０号</t>
  </si>
  <si>
    <t>011-785-6800</t>
  </si>
  <si>
    <t>木村　敏信</t>
  </si>
  <si>
    <t>0110204492</t>
  </si>
  <si>
    <t>障害福祉サービス　ぷりま</t>
  </si>
  <si>
    <t>新川三条１丁目２番３１号</t>
  </si>
  <si>
    <t>011-792-7093</t>
  </si>
  <si>
    <t>011-792-7096</t>
  </si>
  <si>
    <t>株式会社　ほろいむあ</t>
  </si>
  <si>
    <t>南五条東２丁目１１－１</t>
  </si>
  <si>
    <t>シティハイツ南５条１００２号</t>
  </si>
  <si>
    <t>011-213-1783</t>
  </si>
  <si>
    <t>伊豆　昌人</t>
  </si>
  <si>
    <t>011-299-1285</t>
  </si>
  <si>
    <t>0110204500</t>
  </si>
  <si>
    <t>ジョブベース・ぴすと</t>
  </si>
  <si>
    <t>北２４条西１４丁目４番１８号</t>
  </si>
  <si>
    <t>011-790-7100</t>
  </si>
  <si>
    <t>011-790-7128</t>
  </si>
  <si>
    <t>株式会社　ＰｉＳＴＥＪＡＰＡＮ</t>
  </si>
  <si>
    <t>北二十四条西１４丁目４番１８号</t>
  </si>
  <si>
    <t>011-299-1276</t>
  </si>
  <si>
    <t>木村　貴之</t>
  </si>
  <si>
    <t>0110204518</t>
  </si>
  <si>
    <t>小規模多機能型ホーム　くらしさ拓北</t>
  </si>
  <si>
    <t>拓北６条２丁目４－６</t>
  </si>
  <si>
    <t>011-776-3355</t>
  </si>
  <si>
    <t>011-768-7227</t>
  </si>
  <si>
    <t>0110204534</t>
  </si>
  <si>
    <t>どろんこリリー</t>
  </si>
  <si>
    <t>0110204542</t>
  </si>
  <si>
    <t>多機能型重症児者デイサービスモアナ（放課後等デイサービス・生活介護）</t>
  </si>
  <si>
    <t>新琴似９条５丁目３番１６号</t>
  </si>
  <si>
    <t>011-299-4433</t>
  </si>
  <si>
    <t>053-458-6111</t>
  </si>
  <si>
    <t>0110204575</t>
  </si>
  <si>
    <t>あいしてぃ就労継続支援Ｂ型</t>
  </si>
  <si>
    <t>篠路三条５丁目１－１７</t>
  </si>
  <si>
    <t>011-773-5850</t>
  </si>
  <si>
    <t>0110204617</t>
  </si>
  <si>
    <t>アクセスジョブ札幌北２４条校</t>
  </si>
  <si>
    <t>北２３条西５丁目２－４１　ほそかわビル３階</t>
  </si>
  <si>
    <t>011-788-4955</t>
  </si>
  <si>
    <t>011-788-4956</t>
  </si>
  <si>
    <t>株式会社クラ・ゼミ</t>
  </si>
  <si>
    <t>4300944</t>
  </si>
  <si>
    <t>静岡県浜松市中区</t>
  </si>
  <si>
    <t>田町２３０－１５</t>
  </si>
  <si>
    <t>011-299-2263</t>
  </si>
  <si>
    <t>倉橋　義郎</t>
  </si>
  <si>
    <t>R05/05/01</t>
  </si>
  <si>
    <t>0110204633</t>
  </si>
  <si>
    <t>就労継続支援Ｂ型事業所ＳＵＮラボ</t>
  </si>
  <si>
    <t>北２３条西５丁目２－３９</t>
  </si>
  <si>
    <t>Ｎ２３ビル７Ｆ</t>
  </si>
  <si>
    <t>011-299-2261</t>
  </si>
  <si>
    <t>株式会社ＢＥＡＴ</t>
  </si>
  <si>
    <t>070-20078360</t>
  </si>
  <si>
    <t>金田　悟</t>
  </si>
  <si>
    <t>0110204641</t>
  </si>
  <si>
    <t>ニチイケアセンターあいの里</t>
  </si>
  <si>
    <t>あいの里１条３丁目６番１２号</t>
  </si>
  <si>
    <t>あいの里１－３　Ｃ棟</t>
  </si>
  <si>
    <t>011-770-5622</t>
  </si>
  <si>
    <t>011-778-2280</t>
  </si>
  <si>
    <t>011-770-5032</t>
  </si>
  <si>
    <t>0110204658</t>
  </si>
  <si>
    <t>ヘルパーステーションタッチ</t>
  </si>
  <si>
    <t>篠路町上篠路１１０－１６４</t>
  </si>
  <si>
    <t>011-299-1733</t>
  </si>
  <si>
    <t>011-299-1735</t>
  </si>
  <si>
    <t>特定非営利活動法人バトンタッチ</t>
  </si>
  <si>
    <t>0028091</t>
  </si>
  <si>
    <t>南あいの里７丁目１２番１５号</t>
  </si>
  <si>
    <t>011-770-5030</t>
  </si>
  <si>
    <t>加津　勇樹</t>
  </si>
  <si>
    <t>011-811-0622</t>
  </si>
  <si>
    <t>0110204708</t>
  </si>
  <si>
    <t>ゆめきた</t>
  </si>
  <si>
    <t>0010934</t>
  </si>
  <si>
    <t>新川西４条３丁目１－６</t>
  </si>
  <si>
    <t>011-374-8813</t>
  </si>
  <si>
    <t>011-374-8131</t>
  </si>
  <si>
    <t>0110204716</t>
  </si>
  <si>
    <t>勤医協北ヘルパーセンター</t>
  </si>
  <si>
    <t>北三十二条西８丁目１－１</t>
  </si>
  <si>
    <t>011-299-1602</t>
  </si>
  <si>
    <t>011-299-9277</t>
  </si>
  <si>
    <t>社会福祉法人　勤医協福祉会</t>
  </si>
  <si>
    <t>北三十五条東２７丁目３番１８号</t>
  </si>
  <si>
    <t>011-811-8002</t>
  </si>
  <si>
    <t>太田　眞智子</t>
  </si>
  <si>
    <t>011-374-6071</t>
  </si>
  <si>
    <t>0110204724</t>
  </si>
  <si>
    <t>ネクストステージ</t>
  </si>
  <si>
    <t>北３２条西５丁目３番２７号</t>
  </si>
  <si>
    <t>レガート北３２　１階</t>
  </si>
  <si>
    <t>011-594-8804</t>
  </si>
  <si>
    <t>011-594-8814</t>
  </si>
  <si>
    <t>株式会社　Ｋ.Ｂ.Ｂ</t>
  </si>
  <si>
    <t>1020083</t>
  </si>
  <si>
    <t>麹町３丁目２番地１３－１６０１号</t>
  </si>
  <si>
    <t>090-39075386</t>
  </si>
  <si>
    <t>011-867-0038</t>
  </si>
  <si>
    <t>矢口　恭子</t>
  </si>
  <si>
    <t>0110204732</t>
  </si>
  <si>
    <t>就労継続支援Ｂ型事業所　アルカディア</t>
  </si>
  <si>
    <t>新琴似六条１１丁目１番１９号</t>
  </si>
  <si>
    <t>011-299-8541</t>
  </si>
  <si>
    <t>合同会社アルカディア</t>
  </si>
  <si>
    <t>0630012</t>
  </si>
  <si>
    <t>福井５丁目１８番２号</t>
  </si>
  <si>
    <t>0133-73-9665</t>
  </si>
  <si>
    <t>牧野　忠之</t>
  </si>
  <si>
    <t>0110204740</t>
  </si>
  <si>
    <t>就労継続支援Ｂ型　ＰｏＲｏＮＩ～ポロニ～</t>
  </si>
  <si>
    <t>0650031</t>
  </si>
  <si>
    <t>北３１条東１６丁目１番２号NAVEBLD.5・A</t>
  </si>
  <si>
    <t>011-299-6085</t>
  </si>
  <si>
    <t>011-299-6098</t>
  </si>
  <si>
    <t>特定非営利活動法人　障害者支援センター北海道</t>
  </si>
  <si>
    <t>0030821</t>
  </si>
  <si>
    <t>菊水元町１条４丁目４番５－３０２号</t>
  </si>
  <si>
    <t>011-788-9986</t>
  </si>
  <si>
    <t>畔木　宰武</t>
  </si>
  <si>
    <t>0110204757</t>
  </si>
  <si>
    <t>あらまほし</t>
  </si>
  <si>
    <t>麻生町６丁目１３番４号</t>
  </si>
  <si>
    <t>011-790-7336</t>
  </si>
  <si>
    <t>011-790-7338</t>
  </si>
  <si>
    <t>株式会社　未来創舎</t>
  </si>
  <si>
    <t>花川南８条１丁目８３番地</t>
  </si>
  <si>
    <t>笹浪　麗子</t>
  </si>
  <si>
    <t>0110204765</t>
  </si>
  <si>
    <t>ヘルパーステーションこうじゅ</t>
  </si>
  <si>
    <t>北３８条西８丁目２－３４</t>
  </si>
  <si>
    <t>ノースヒル３８　１０２号</t>
  </si>
  <si>
    <t>080-7516-4200</t>
  </si>
  <si>
    <t>011-769-1511</t>
  </si>
  <si>
    <t>株式会社　幸寿</t>
  </si>
  <si>
    <t>新琴似６条１５丁目２－３</t>
  </si>
  <si>
    <t>011-769-1510</t>
  </si>
  <si>
    <t>高瀬　淳也</t>
  </si>
  <si>
    <t>011-764-5612</t>
  </si>
  <si>
    <t>0110204773</t>
  </si>
  <si>
    <t>011-770-5220</t>
  </si>
  <si>
    <t>R02/07/01</t>
  </si>
  <si>
    <t>011-500-2224</t>
  </si>
  <si>
    <t>0110204781</t>
  </si>
  <si>
    <t>ジョブタス北大前事業所</t>
  </si>
  <si>
    <t>北十八条西５丁目２－１</t>
  </si>
  <si>
    <t>SERAMBED北大通り２階</t>
  </si>
  <si>
    <t>011-788-8253</t>
  </si>
  <si>
    <t>011-788-8295</t>
  </si>
  <si>
    <t>株式会社　こころｗｏｒｋ</t>
  </si>
  <si>
    <t>北１８条西５丁目２－１</t>
  </si>
  <si>
    <t>花田　学</t>
  </si>
  <si>
    <t>0110204799</t>
  </si>
  <si>
    <t>ヘルパーステーションカルミア北</t>
  </si>
  <si>
    <t>0630062</t>
  </si>
  <si>
    <t>西町南１２丁目３－１</t>
  </si>
  <si>
    <t>プレジャーランド１０３</t>
  </si>
  <si>
    <t>011-792-1086</t>
  </si>
  <si>
    <t>011-792-5618</t>
  </si>
  <si>
    <t>株式会社　玲和</t>
  </si>
  <si>
    <t>西町南１２丁目３番１号</t>
  </si>
  <si>
    <t>090-33911240</t>
  </si>
  <si>
    <t>阿部　美和</t>
  </si>
  <si>
    <t>011-299-7339</t>
  </si>
  <si>
    <t>0110204807</t>
  </si>
  <si>
    <t>あいあい訪問介護センター</t>
  </si>
  <si>
    <t>太平九条5丁目２－７</t>
  </si>
  <si>
    <t>011-299-2623</t>
  </si>
  <si>
    <t>合同会社愛逢</t>
  </si>
  <si>
    <t>0028029</t>
  </si>
  <si>
    <t>篠路９条４丁目３番２５号</t>
  </si>
  <si>
    <t>011-200-0660</t>
  </si>
  <si>
    <t>門馬　明</t>
  </si>
  <si>
    <t>045-595-9901</t>
  </si>
  <si>
    <t>0110204823</t>
  </si>
  <si>
    <t>ショートステイふみの家</t>
  </si>
  <si>
    <t>麻生町７丁目２番１１号</t>
  </si>
  <si>
    <t>011-792-9325</t>
  </si>
  <si>
    <t>011-792-9326</t>
  </si>
  <si>
    <t>株式会社アンジェスソレイユ</t>
  </si>
  <si>
    <t>南１４条西８丁目５番３２号</t>
  </si>
  <si>
    <t>クリオ行啓通伍番館１０１号室</t>
  </si>
  <si>
    <t>011-200-0606</t>
  </si>
  <si>
    <t>大沢　直史</t>
  </si>
  <si>
    <t>0110204849</t>
  </si>
  <si>
    <t>リンネル</t>
  </si>
  <si>
    <t>北四十条西４丁目２番１０号</t>
  </si>
  <si>
    <t>麻生パステルセトビル２階Ｂ</t>
  </si>
  <si>
    <t>011-790-6206</t>
  </si>
  <si>
    <t>011-790-6207</t>
  </si>
  <si>
    <t>R02/12/01</t>
  </si>
  <si>
    <t>株式会社千手</t>
  </si>
  <si>
    <t>2220033</t>
  </si>
  <si>
    <t>神奈川県横浜市港北区</t>
  </si>
  <si>
    <t>新横浜２丁目２番地１５号</t>
  </si>
  <si>
    <t>パレアナビル８０７</t>
  </si>
  <si>
    <t>045-595-9900</t>
  </si>
  <si>
    <t>長谷川　賢治</t>
  </si>
  <si>
    <t>0110204856</t>
  </si>
  <si>
    <t>ネクステップ</t>
  </si>
  <si>
    <t>北二十四条東１丁目３－３１</t>
  </si>
  <si>
    <t>一般社団法人　ネクスマイル</t>
  </si>
  <si>
    <t>北二十四条西４丁目３－６</t>
  </si>
  <si>
    <t>シェーベル２４　２Ｆ－Ｃ</t>
  </si>
  <si>
    <t>河上　真典</t>
  </si>
  <si>
    <t>0110204864</t>
  </si>
  <si>
    <t>就労継続支援Ｂ型事業所　WiicdiQ</t>
  </si>
  <si>
    <t>北９条西４丁目１番地</t>
  </si>
  <si>
    <t>前田ビル２階</t>
  </si>
  <si>
    <t>011-206-6278</t>
  </si>
  <si>
    <t>株式会社WiicdiQ</t>
  </si>
  <si>
    <t>佐々木　卓人</t>
  </si>
  <si>
    <t>0110204872</t>
  </si>
  <si>
    <t>居宅介護事業所　すぱいす</t>
  </si>
  <si>
    <t>北３３条西１０丁目３－１</t>
  </si>
  <si>
    <t>011-776-7172</t>
  </si>
  <si>
    <t>011-776-7173</t>
  </si>
  <si>
    <t>011-299-9215</t>
  </si>
  <si>
    <t>0110204880</t>
  </si>
  <si>
    <t>ブラインドケア</t>
  </si>
  <si>
    <t>北二十八条西１１丁目２番１２号</t>
  </si>
  <si>
    <t>ＮＯ．１２角栄ビル</t>
  </si>
  <si>
    <t>011-299-4246</t>
  </si>
  <si>
    <t>合同会社　ブラインドサポートセンター</t>
  </si>
  <si>
    <t>阿部　文俊</t>
  </si>
  <si>
    <t>011-792-9784</t>
  </si>
  <si>
    <t>0110204898</t>
  </si>
  <si>
    <t>あおい</t>
  </si>
  <si>
    <t>屯田６条９丁目５－８</t>
  </si>
  <si>
    <t>090-95169720</t>
  </si>
  <si>
    <t>011-788-9162</t>
  </si>
  <si>
    <t>合同会社　愛輪</t>
  </si>
  <si>
    <t>屯田七条３丁目５-２６</t>
  </si>
  <si>
    <t>011-299-2671</t>
  </si>
  <si>
    <t>田中　明希</t>
  </si>
  <si>
    <t>0110204922</t>
  </si>
  <si>
    <t>ジョブタス新琴似事業所</t>
  </si>
  <si>
    <t>新琴似８条１３丁目２番９号</t>
  </si>
  <si>
    <t>マルシンノースビル３F-A</t>
  </si>
  <si>
    <t>011-792-9783</t>
  </si>
  <si>
    <t>株式会社Bondex</t>
  </si>
  <si>
    <t>西崎　聖矢</t>
  </si>
  <si>
    <t>0110204955</t>
  </si>
  <si>
    <t>訪問介護ステーションアムールの杜</t>
  </si>
  <si>
    <t>0010026</t>
  </si>
  <si>
    <t>北２６条西１４丁目２番１０号</t>
  </si>
  <si>
    <t>パステル北２６A１０１号</t>
  </si>
  <si>
    <t>011-577-8996</t>
  </si>
  <si>
    <t>011-577-7962</t>
  </si>
  <si>
    <t>株式会社アムールの杜</t>
  </si>
  <si>
    <t>あいの里４条５丁目２７番１８号</t>
  </si>
  <si>
    <t>011-777-0705</t>
  </si>
  <si>
    <t>岩永　哲也</t>
  </si>
  <si>
    <t>0110204971</t>
  </si>
  <si>
    <t>ケアサポート　リーフ</t>
  </si>
  <si>
    <t>屯田９条７丁目３番１３号</t>
  </si>
  <si>
    <t>ルミエール屯田１０１号室</t>
  </si>
  <si>
    <t>011-788-8316</t>
  </si>
  <si>
    <t>株式会社セカンドライフ</t>
  </si>
  <si>
    <t>屯田９条７丁目３番２３号</t>
  </si>
  <si>
    <t>高橋　和淳</t>
  </si>
  <si>
    <t>0110204989</t>
  </si>
  <si>
    <t>ヘルパーステーション　ぶら里</t>
  </si>
  <si>
    <t>北四十二条東５丁目１－２７</t>
  </si>
  <si>
    <t>080-80829277</t>
  </si>
  <si>
    <t>0110204997</t>
  </si>
  <si>
    <t>多機能型事業所おにぎり</t>
  </si>
  <si>
    <t>新琴似１条４丁目１番２号</t>
  </si>
  <si>
    <t>011-792-6835</t>
  </si>
  <si>
    <t>011-792-6836</t>
  </si>
  <si>
    <t>合同会社マナセン</t>
  </si>
  <si>
    <t>屯田７条１１丁目８番２３号</t>
  </si>
  <si>
    <t>011-577-1929</t>
  </si>
  <si>
    <t>金子　愛</t>
  </si>
  <si>
    <t>0110205010</t>
  </si>
  <si>
    <t>一般社団法人　ｓｉｎｃｅ’Ｉ</t>
  </si>
  <si>
    <t>北三十四条西３丁目１－１</t>
  </si>
  <si>
    <t>家研ビル２Ｆ－Ｂ</t>
  </si>
  <si>
    <t>011-500-2971</t>
  </si>
  <si>
    <t>柴田　進</t>
  </si>
  <si>
    <t>0110205028</t>
  </si>
  <si>
    <t>わおんグループホーム新琴似</t>
  </si>
  <si>
    <t>新琴似一条３丁目２番７号</t>
  </si>
  <si>
    <t>011-299-8585</t>
  </si>
  <si>
    <t>株式会社わおん北海道</t>
  </si>
  <si>
    <t>北１条西２３丁目１番４７号</t>
  </si>
  <si>
    <t>円山シャトー桂和３０１号室</t>
  </si>
  <si>
    <t>090-52271909</t>
  </si>
  <si>
    <t>岡本　丈男</t>
  </si>
  <si>
    <t>0110205036</t>
  </si>
  <si>
    <t>Ｌｉｌａｓ</t>
  </si>
  <si>
    <t>0010013</t>
  </si>
  <si>
    <t>北十三条西３丁目２番１号</t>
  </si>
  <si>
    <t>アルファスクエア北１３条２階</t>
  </si>
  <si>
    <t>011-299-2335</t>
  </si>
  <si>
    <t>合同会社　Ｆｉｅｒｔｅ</t>
  </si>
  <si>
    <t>0630829</t>
  </si>
  <si>
    <t>発寒九条１１丁目５－１５－６０５</t>
  </si>
  <si>
    <t>080-81913687</t>
  </si>
  <si>
    <t>綱木　義光</t>
  </si>
  <si>
    <t>0110205044</t>
  </si>
  <si>
    <t>ヘルパーステーション　こらて</t>
  </si>
  <si>
    <t>屯田六条３丁目６－６</t>
  </si>
  <si>
    <t>011-774-7722</t>
  </si>
  <si>
    <t>株式会社　心　楽　手</t>
  </si>
  <si>
    <t>西島　正幸</t>
  </si>
  <si>
    <t>0110205051</t>
  </si>
  <si>
    <t>就労継続支援Ｂ型　ベリア</t>
  </si>
  <si>
    <t>北２１条西８丁目２－２０</t>
  </si>
  <si>
    <t>札幌北２１条ハイツ１階</t>
  </si>
  <si>
    <t>011-299-7242</t>
  </si>
  <si>
    <t>011-299-7243</t>
  </si>
  <si>
    <t>0110205069</t>
  </si>
  <si>
    <t>ヘルパーステーション　Clover</t>
  </si>
  <si>
    <t>北３５条西１０丁目１番１号</t>
  </si>
  <si>
    <t>011-214-0374</t>
  </si>
  <si>
    <t>011-214-0368</t>
  </si>
  <si>
    <t>株式会社クローバー</t>
  </si>
  <si>
    <t>011-788-2280</t>
  </si>
  <si>
    <t>小西　鈴江</t>
  </si>
  <si>
    <t>0110205077</t>
  </si>
  <si>
    <t>ショートステイ道　篠路本館</t>
  </si>
  <si>
    <t>篠路四条５丁目２－９</t>
  </si>
  <si>
    <t>011-771-8700</t>
  </si>
  <si>
    <t>011-771-7050</t>
  </si>
  <si>
    <t>0110205085</t>
  </si>
  <si>
    <t>あいふぃーる</t>
  </si>
  <si>
    <t>新琴似二条６丁目３番８号</t>
  </si>
  <si>
    <t>011-769-0322</t>
  </si>
  <si>
    <t>011-769-0329</t>
  </si>
  <si>
    <t>株式会社　アイテラス</t>
  </si>
  <si>
    <t>0030002</t>
  </si>
  <si>
    <t>東札幌２条６丁目１番１１号</t>
  </si>
  <si>
    <t>011-827-8116</t>
  </si>
  <si>
    <t>011-827-8861</t>
  </si>
  <si>
    <t>川村　淳</t>
  </si>
  <si>
    <t>0110205119</t>
  </si>
  <si>
    <t>0110205127</t>
  </si>
  <si>
    <t>ケアサポートうるおい北</t>
  </si>
  <si>
    <t>北二十三条西９丁目２－３６</t>
  </si>
  <si>
    <t>011-374-6950</t>
  </si>
  <si>
    <t>011-374-6951</t>
  </si>
  <si>
    <t>0110205135</t>
  </si>
  <si>
    <t>就労継続支援Ｂ型　sono</t>
  </si>
  <si>
    <t>北１８条西３丁目２－１１</t>
  </si>
  <si>
    <t>011-788-7234</t>
  </si>
  <si>
    <t>011-768-8789</t>
  </si>
  <si>
    <t>一般社団法人　空と海</t>
  </si>
  <si>
    <t>東札幌５条３丁目２－２０－１０２</t>
  </si>
  <si>
    <t>011-768-8788</t>
  </si>
  <si>
    <t>岩村　やよい</t>
  </si>
  <si>
    <t>0110205143</t>
  </si>
  <si>
    <t>就労継続支援　れのあ　ＧＡＬＡＸＹ</t>
  </si>
  <si>
    <t>北２３条西４丁目２－３０</t>
  </si>
  <si>
    <t>第２くぼビル</t>
  </si>
  <si>
    <t>011-769-9913</t>
  </si>
  <si>
    <t>011-769-9616</t>
  </si>
  <si>
    <t>0110205150</t>
  </si>
  <si>
    <t>ネクストステージ　サード</t>
  </si>
  <si>
    <t>北１８条西３丁目１－１０</t>
  </si>
  <si>
    <t>マイクビル５Ｆ</t>
  </si>
  <si>
    <t>011-790-8741</t>
  </si>
  <si>
    <t>011-790-8742</t>
  </si>
  <si>
    <t>0110205168</t>
  </si>
  <si>
    <t>障がい相談といろ</t>
  </si>
  <si>
    <t>北十条西２丁目９－１</t>
  </si>
  <si>
    <t>アルファスクエア札幌北口ビル　２０１号室</t>
  </si>
  <si>
    <t>011-776-6109</t>
  </si>
  <si>
    <t>011-776-6244</t>
  </si>
  <si>
    <t>医療法人重仁会</t>
  </si>
  <si>
    <t>0040041</t>
  </si>
  <si>
    <t>大谷地東５丁目７番１０号</t>
  </si>
  <si>
    <t>011-891-3737</t>
  </si>
  <si>
    <t>011-891-3868</t>
  </si>
  <si>
    <t>田尾　大樹</t>
  </si>
  <si>
    <t>0110205176</t>
  </si>
  <si>
    <t>ネクストライブ</t>
  </si>
  <si>
    <t>0010910</t>
  </si>
  <si>
    <t>新琴似１０条１１丁目４番８号</t>
  </si>
  <si>
    <t>011-790-6907</t>
  </si>
  <si>
    <t>011-790-6908</t>
  </si>
  <si>
    <t>0110205184</t>
  </si>
  <si>
    <t>ヘルパーステーション　えーす</t>
  </si>
  <si>
    <t>屯田三条２丁目１０－２４</t>
  </si>
  <si>
    <t>011-374-1711</t>
  </si>
  <si>
    <t>011-374-1714</t>
  </si>
  <si>
    <t>合同会社ＡＥＣＳ’ｈｏｍｅ</t>
  </si>
  <si>
    <t>屯田三条２丁目１０番２４号</t>
  </si>
  <si>
    <t>宮根　将</t>
  </si>
  <si>
    <t>R05/09/01</t>
  </si>
  <si>
    <t>0110205200</t>
  </si>
  <si>
    <t>ケアセンター　陽だまり</t>
  </si>
  <si>
    <t>0028007</t>
  </si>
  <si>
    <t>太平７条４丁目１０－８</t>
  </si>
  <si>
    <t>エクセレント太平２０１</t>
  </si>
  <si>
    <t>011-769-9122</t>
  </si>
  <si>
    <t>011-769-9750</t>
  </si>
  <si>
    <t>R04/02/01</t>
  </si>
  <si>
    <t>R10/01/31</t>
  </si>
  <si>
    <t>合同会社　陽だまり</t>
  </si>
  <si>
    <t>0028005</t>
  </si>
  <si>
    <t>太平５条６丁目６－１２</t>
  </si>
  <si>
    <t>下山　美佳</t>
  </si>
  <si>
    <t>0110205218</t>
  </si>
  <si>
    <t>ユメイク麻生</t>
  </si>
  <si>
    <t>北３９条西３丁目１－７－１Ｆ</t>
  </si>
  <si>
    <t>011-839-0640</t>
  </si>
  <si>
    <t>合同会社リッチワンライフ</t>
  </si>
  <si>
    <t>屯田七条１１丁目１２－３</t>
  </si>
  <si>
    <t>080-57757479</t>
  </si>
  <si>
    <t>渡邊　芳行</t>
  </si>
  <si>
    <t>0110205226</t>
  </si>
  <si>
    <t>就労継続支援事業所双葉</t>
  </si>
  <si>
    <t>新川３条７丁目１－６５</t>
  </si>
  <si>
    <t>011-790-7897</t>
  </si>
  <si>
    <t>011-790-7231</t>
  </si>
  <si>
    <t>株式会社　双葉</t>
  </si>
  <si>
    <t>南あいの里３丁目１１番１７号</t>
  </si>
  <si>
    <t>廣瀬　慎一</t>
  </si>
  <si>
    <t>0110205234</t>
  </si>
  <si>
    <t>就労継続支援Ｂ型　愛逢</t>
  </si>
  <si>
    <t>太平９条５丁目２－７</t>
  </si>
  <si>
    <t>011-769-0497</t>
  </si>
  <si>
    <t>011-769-9650</t>
  </si>
  <si>
    <t>0110205259</t>
  </si>
  <si>
    <t>ショートステイ　ウィズ</t>
  </si>
  <si>
    <t>八軒七条東２丁目４番３号</t>
  </si>
  <si>
    <t>011-839-0900</t>
  </si>
  <si>
    <t>一般社団法人　結の会</t>
  </si>
  <si>
    <t>八軒７条東２丁目４番３号</t>
  </si>
  <si>
    <t>山中　瑞季</t>
  </si>
  <si>
    <t>0110205267</t>
  </si>
  <si>
    <t>ティオ札幌駅前</t>
  </si>
  <si>
    <t>0600806</t>
  </si>
  <si>
    <t>北６条西６丁目２番地１１</t>
  </si>
  <si>
    <t>第３山﨑ビル３階２・３号室</t>
  </si>
  <si>
    <t>011-299-2745</t>
  </si>
  <si>
    <t>011-299-2746</t>
  </si>
  <si>
    <t>0110205275</t>
  </si>
  <si>
    <t>スイーツピース</t>
  </si>
  <si>
    <t>拓北６条２丁目７番１４号</t>
  </si>
  <si>
    <t>011-788-7086</t>
  </si>
  <si>
    <t>050-31561271</t>
  </si>
  <si>
    <t>株式会社よねたや</t>
  </si>
  <si>
    <t>拓北六条２丁目７番１４号</t>
  </si>
  <si>
    <t>011-788-2882</t>
  </si>
  <si>
    <t>0503156-1271</t>
  </si>
  <si>
    <t>米田　靖英</t>
  </si>
  <si>
    <t>0110205291</t>
  </si>
  <si>
    <t>cafe　がじゅまる</t>
  </si>
  <si>
    <t>北七条西５丁目６-１</t>
  </si>
  <si>
    <t>ストークマンション２０８</t>
  </si>
  <si>
    <t>011-299-6534</t>
  </si>
  <si>
    <t>011-299-4927</t>
  </si>
  <si>
    <t>合同会社リンクルーズ</t>
  </si>
  <si>
    <t>北七条西５丁目６－１</t>
  </si>
  <si>
    <t>ストークマンション札幌２０８</t>
  </si>
  <si>
    <t>佐藤　大輔</t>
  </si>
  <si>
    <t>0110205309</t>
  </si>
  <si>
    <t>ＭＫぷろでゅーす</t>
  </si>
  <si>
    <t>屯田５条４丁目７－２４</t>
  </si>
  <si>
    <t>011-556-8676</t>
  </si>
  <si>
    <t>011-311-4347</t>
  </si>
  <si>
    <t>特定非営利活動法人　楽園プロジェクト</t>
  </si>
  <si>
    <t>0030021</t>
  </si>
  <si>
    <t>栄通１１丁目１番３３号</t>
  </si>
  <si>
    <t>080-96181071</t>
  </si>
  <si>
    <t>鈴木　玲</t>
  </si>
  <si>
    <t>月寒西一条１０丁目３－１３</t>
  </si>
  <si>
    <t>0110205317</t>
  </si>
  <si>
    <t>ライフサポート希空</t>
  </si>
  <si>
    <t>新琴似八条7丁目1-2</t>
  </si>
  <si>
    <t>雄雪ビル２Ｆ</t>
  </si>
  <si>
    <t>011-299-6047</t>
  </si>
  <si>
    <t>011-299-6048</t>
  </si>
  <si>
    <t>R04/06/01</t>
  </si>
  <si>
    <t>株式会社ジンワークス</t>
  </si>
  <si>
    <t>0070804</t>
  </si>
  <si>
    <t>北２０条東２０丁目６番１号</t>
  </si>
  <si>
    <t>011-786-522</t>
  </si>
  <si>
    <t>011-786-4466</t>
  </si>
  <si>
    <t>鎌田　仁</t>
  </si>
  <si>
    <t>0110205325</t>
  </si>
  <si>
    <t>ベストライフ篠路訪問介護事業所</t>
  </si>
  <si>
    <t>篠路２条８丁目５番８号</t>
  </si>
  <si>
    <t>011-775-1700</t>
  </si>
  <si>
    <t>011-775-1701</t>
  </si>
  <si>
    <t>R04/07/01</t>
  </si>
  <si>
    <t>株式会社ベストライフ東日本</t>
  </si>
  <si>
    <t>0030001</t>
  </si>
  <si>
    <t>東札幌１条２丁目３番１号</t>
  </si>
  <si>
    <t>011-817-4151</t>
  </si>
  <si>
    <t>011-817-4152</t>
  </si>
  <si>
    <t>伊藤　留美</t>
  </si>
  <si>
    <t>0110205333</t>
  </si>
  <si>
    <t>ココピアワークス札幌</t>
  </si>
  <si>
    <t>北十八条西４丁目１－１４　１８ＴＨビル５Ｆ</t>
  </si>
  <si>
    <t>011-788-6596</t>
  </si>
  <si>
    <t>株式会社ココピアワークス</t>
  </si>
  <si>
    <t>１８ＨＴビル５Ｆ</t>
  </si>
  <si>
    <t>森島　聖</t>
  </si>
  <si>
    <t>0110205341</t>
  </si>
  <si>
    <t>クオーレ</t>
  </si>
  <si>
    <t>北三十一条西３丁目４－１</t>
  </si>
  <si>
    <t>ライズ３１３</t>
  </si>
  <si>
    <t>011-792-7150</t>
  </si>
  <si>
    <t>011-792-7159</t>
  </si>
  <si>
    <t>株式会社　ｃｕｏｒｅ</t>
  </si>
  <si>
    <t>岩川　哲也</t>
  </si>
  <si>
    <t>0110205358</t>
  </si>
  <si>
    <t>ラピネスケア</t>
  </si>
  <si>
    <t>拓北４条３丁目1番７号</t>
  </si>
  <si>
    <t>050-10318693</t>
  </si>
  <si>
    <t>合同会社　ｊ，ｓ，company</t>
  </si>
  <si>
    <t>拓北４条３丁目１番７号</t>
  </si>
  <si>
    <t>佐々木　順子</t>
  </si>
  <si>
    <t>R04/10/01</t>
  </si>
  <si>
    <t>0110205366</t>
  </si>
  <si>
    <t>就労継続支援Ｂ型　はなび</t>
  </si>
  <si>
    <t>太平七条４丁目８番６号</t>
  </si>
  <si>
    <t>011-374-1606</t>
  </si>
  <si>
    <t>合同会社札幌M’zファクトリー</t>
  </si>
  <si>
    <t>011-788-6230</t>
  </si>
  <si>
    <t>011-788-6231</t>
  </si>
  <si>
    <t>宮川　岳久</t>
  </si>
  <si>
    <t>0110205374</t>
  </si>
  <si>
    <t>来夢ライン　療養通所介護事業所</t>
  </si>
  <si>
    <t>あいの里二条１丁目２０－１</t>
  </si>
  <si>
    <t>0110205382</t>
  </si>
  <si>
    <t>就労サポート　Ｂ＝ＰＬＵＳ　α</t>
  </si>
  <si>
    <t>北３３条西３丁目２番１２号</t>
  </si>
  <si>
    <t>兼平ビル</t>
  </si>
  <si>
    <t>011-299-6668</t>
  </si>
  <si>
    <t>011-299-4670</t>
  </si>
  <si>
    <t>株式会社ＲＡＣ</t>
  </si>
  <si>
    <t>5500013</t>
  </si>
  <si>
    <t>大阪府大阪市西区</t>
  </si>
  <si>
    <t>新町４丁目１番４号</t>
  </si>
  <si>
    <t>新なにわ筋中川ビル９Ｆ－Ａ号</t>
  </si>
  <si>
    <t>06-6964-8769</t>
  </si>
  <si>
    <t>06-6964-8869</t>
  </si>
  <si>
    <t>小滝　亮平</t>
  </si>
  <si>
    <t>0110205390</t>
  </si>
  <si>
    <t>障がい者就労支援こはく</t>
  </si>
  <si>
    <t>新琴似一条１０丁目４番７号</t>
  </si>
  <si>
    <t>011-776-6940</t>
  </si>
  <si>
    <t>011-776-6944</t>
  </si>
  <si>
    <t>株式会社ＮＯＷＴ</t>
  </si>
  <si>
    <t>岡　純子</t>
  </si>
  <si>
    <t>0110205408</t>
  </si>
  <si>
    <t>相談室芝さくら</t>
  </si>
  <si>
    <t>屯田四条３丁目１３－２</t>
  </si>
  <si>
    <t>011-838-0790</t>
  </si>
  <si>
    <t>株式会社芝さくら</t>
  </si>
  <si>
    <t>松嶋　寛之</t>
  </si>
  <si>
    <t>0110205416</t>
  </si>
  <si>
    <t>みるくケア北海道</t>
  </si>
  <si>
    <t>拓北五条３丁目６－７</t>
  </si>
  <si>
    <t>011-299-9413</t>
  </si>
  <si>
    <t>みるくケア北海道合同会社</t>
  </si>
  <si>
    <t>篠路２条５丁目１番１６号</t>
  </si>
  <si>
    <t>津川　桂</t>
  </si>
  <si>
    <t>0110205424</t>
  </si>
  <si>
    <t>就労継続支援Ｂ型事業所エンターテイメントアカデミーでじるみ札幌北</t>
  </si>
  <si>
    <t>北二十三条西３丁目１－２１－２階</t>
  </si>
  <si>
    <t>011-737-5590</t>
  </si>
  <si>
    <t>011-737-5717</t>
  </si>
  <si>
    <t>株式会社メディアソリューション</t>
  </si>
  <si>
    <t>5330033</t>
  </si>
  <si>
    <t>大阪府大阪市東淀川区</t>
  </si>
  <si>
    <t>東中島１－１９－４－１１階</t>
  </si>
  <si>
    <t>06-6990-8668</t>
  </si>
  <si>
    <t>011-788-5717</t>
  </si>
  <si>
    <t>太田　智</t>
  </si>
  <si>
    <t>0110205440</t>
  </si>
  <si>
    <t>ヘルパーステーション　ととのう</t>
  </si>
  <si>
    <t>北二十五条西１８丁目１番１８号</t>
  </si>
  <si>
    <t>011-790-7478</t>
  </si>
  <si>
    <t>011-790-7508</t>
  </si>
  <si>
    <t>R05/03/01</t>
  </si>
  <si>
    <t>R11/02/28</t>
  </si>
  <si>
    <t>合同会社　ととのう</t>
  </si>
  <si>
    <t>吉田　徹</t>
  </si>
  <si>
    <t>0110205465</t>
  </si>
  <si>
    <t>アイビー</t>
  </si>
  <si>
    <t>屯田６条９丁目５－１２</t>
  </si>
  <si>
    <t>0110205473</t>
  </si>
  <si>
    <t>ディーキャリアＩＴエキスパート　札幌駅北口オフィス</t>
  </si>
  <si>
    <t>北七条西４丁目４番地１</t>
  </si>
  <si>
    <t>第五北海道通信ビル４階</t>
  </si>
  <si>
    <t>011-214-1530</t>
  </si>
  <si>
    <t>011-214-1531</t>
  </si>
  <si>
    <t>R05/06/01</t>
  </si>
  <si>
    <t>0110205481</t>
  </si>
  <si>
    <t>宝島</t>
  </si>
  <si>
    <t>北十八条西６丁目３番３号</t>
  </si>
  <si>
    <t>カサノール１８条１０１号</t>
  </si>
  <si>
    <t>011-792-8930</t>
  </si>
  <si>
    <t>合同会社ＮｅｗＢｅｌｌ</t>
  </si>
  <si>
    <t>0070814</t>
  </si>
  <si>
    <t>東苗穂十四条１丁目２番５号</t>
  </si>
  <si>
    <t>011-792-3353</t>
  </si>
  <si>
    <t>新堂　仁</t>
  </si>
  <si>
    <t>0110205499</t>
  </si>
  <si>
    <t>就労継続支援Ｂ型事業所　レインボー</t>
  </si>
  <si>
    <t>北二十三条西５丁目１番５号</t>
  </si>
  <si>
    <t>コンフォートＮ２３　１階</t>
  </si>
  <si>
    <t>011-788-4748</t>
  </si>
  <si>
    <t>合同会社TMS</t>
  </si>
  <si>
    <t>北二十三条西５丁目１番１８号</t>
  </si>
  <si>
    <t>DIO２３ビル４階</t>
  </si>
  <si>
    <t>011-757-2920</t>
  </si>
  <si>
    <t>011-788-3960</t>
  </si>
  <si>
    <t>阿部　龍征</t>
  </si>
  <si>
    <t>0110205507</t>
  </si>
  <si>
    <t>訪問介護事業所サンセール</t>
  </si>
  <si>
    <t>新川一条２丁目８番４号サテラ１・２　１０５号室</t>
  </si>
  <si>
    <t>011-374-1441</t>
  </si>
  <si>
    <t>011-374-1442</t>
  </si>
  <si>
    <t>株式会社サンセール</t>
  </si>
  <si>
    <t>新川一条２丁目８番４号</t>
  </si>
  <si>
    <t>岡崎　幸</t>
  </si>
  <si>
    <t>0110205515</t>
  </si>
  <si>
    <t>Hana Lino</t>
  </si>
  <si>
    <t>北十七条西４丁目２－２８藤井ビル北１７条２階</t>
  </si>
  <si>
    <t>011-788-9705</t>
  </si>
  <si>
    <t>株式会社　Raru.</t>
  </si>
  <si>
    <t>東札幌２条３丁目８－１０</t>
  </si>
  <si>
    <t>キャニオンビル２階</t>
  </si>
  <si>
    <t>011-812-8797</t>
  </si>
  <si>
    <t>古俣　悟史</t>
  </si>
  <si>
    <t>0110205523</t>
  </si>
  <si>
    <t>居宅介護事業所まっぷ</t>
  </si>
  <si>
    <t>北三十六条東２７丁目３－１４ー１０２号</t>
  </si>
  <si>
    <t>011-600-6808</t>
  </si>
  <si>
    <t>株式会社ＧｒｏｗＭａｐ</t>
  </si>
  <si>
    <t>篠路町上篠路３４３番地１６１</t>
  </si>
  <si>
    <t>仲　昌之</t>
  </si>
  <si>
    <t>0110205549</t>
  </si>
  <si>
    <t>makemake</t>
  </si>
  <si>
    <t>北２９条西４丁目２番地１－２１１</t>
  </si>
  <si>
    <t>011-300-3841</t>
  </si>
  <si>
    <t>合同会社　mecco</t>
  </si>
  <si>
    <t>佐藤　良憲</t>
  </si>
  <si>
    <t>0110205572</t>
  </si>
  <si>
    <t>あいヘルパーステーション篠路</t>
  </si>
  <si>
    <t>篠路一条９丁目１-４１</t>
  </si>
  <si>
    <t>011-792-0621</t>
  </si>
  <si>
    <t>011-792-0631</t>
  </si>
  <si>
    <t>株式会社AA</t>
  </si>
  <si>
    <t>北二十九条西１１丁目４－１</t>
  </si>
  <si>
    <t>011-792-9235</t>
  </si>
  <si>
    <t>011-792-9236</t>
  </si>
  <si>
    <t>菅野　明彦</t>
  </si>
  <si>
    <t>0110205580</t>
  </si>
  <si>
    <t>訪問介護事業所Mercy</t>
  </si>
  <si>
    <t>新琴似九条８丁目６－１５</t>
  </si>
  <si>
    <t>シャーメゾン新琴似２０１号室</t>
  </si>
  <si>
    <t>011-792-0835</t>
  </si>
  <si>
    <t>011-792-0838</t>
  </si>
  <si>
    <t>Mercy合同会社</t>
  </si>
  <si>
    <t>麻生町７丁目５－１０</t>
  </si>
  <si>
    <t>アルファグレイシャス麻生３０８号室</t>
  </si>
  <si>
    <t>黑川　美由紀</t>
  </si>
  <si>
    <t>0110205606</t>
  </si>
  <si>
    <t>ショートステイいころ</t>
  </si>
  <si>
    <t>0028026</t>
  </si>
  <si>
    <t>篠路六条４丁目１番２０号</t>
  </si>
  <si>
    <t>011-775-7110</t>
  </si>
  <si>
    <t>011-775-7111</t>
  </si>
  <si>
    <t>株式会社田中企画</t>
  </si>
  <si>
    <t>篠路六条４丁目４－２０</t>
  </si>
  <si>
    <t>水上ビルｂ号</t>
  </si>
  <si>
    <t>田中　良樹</t>
  </si>
  <si>
    <t>0110205614</t>
  </si>
  <si>
    <t>就労継続支援Ａ・Ｂ多機能型事業所あのん</t>
  </si>
  <si>
    <t>北四十条西４丁目２－５</t>
  </si>
  <si>
    <t>011-768-8478</t>
  </si>
  <si>
    <t>合同会社あのん</t>
  </si>
  <si>
    <t>北四十二条東１７－１－１－２０１</t>
  </si>
  <si>
    <t>吉田　友美</t>
  </si>
  <si>
    <t>0110205630</t>
  </si>
  <si>
    <t>就労継続支援B型　まある</t>
  </si>
  <si>
    <t>北９条西４丁目１０－１</t>
  </si>
  <si>
    <t>N９中屋ビル　２０２</t>
  </si>
  <si>
    <t>011-299-5544</t>
  </si>
  <si>
    <t>R06/02/01</t>
  </si>
  <si>
    <t>合同会社みじり</t>
  </si>
  <si>
    <t>090-34686889</t>
  </si>
  <si>
    <t>桑本　佐代子</t>
  </si>
  <si>
    <t>0110205648</t>
  </si>
  <si>
    <t>アトリエ　ラピスラズリ</t>
  </si>
  <si>
    <t>新琴似８条１１丁目２番１１号１F</t>
  </si>
  <si>
    <t>株式会社　to.U</t>
  </si>
  <si>
    <t>笹浪　晃</t>
  </si>
  <si>
    <t>0110205655</t>
  </si>
  <si>
    <t>LIVE　UP　SHORT</t>
  </si>
  <si>
    <t>北２４条西１４丁目６－１</t>
  </si>
  <si>
    <t>011-768-7350</t>
  </si>
  <si>
    <t>011-768-7351</t>
  </si>
  <si>
    <t>エール株式会社</t>
  </si>
  <si>
    <t>北２５条東９丁目２－１０</t>
  </si>
  <si>
    <t>本間ビル</t>
  </si>
  <si>
    <t>本間　聡</t>
  </si>
  <si>
    <t>0110205663</t>
  </si>
  <si>
    <t>ｏｃｃｕｒ　ｄｅｓｉｇｎ</t>
  </si>
  <si>
    <t>北二十四条西３丁目１－１</t>
  </si>
  <si>
    <t>E COURT24 ２階</t>
  </si>
  <si>
    <t>011-769-9125</t>
  </si>
  <si>
    <t>011-769-9126</t>
  </si>
  <si>
    <t>株式会社つむぎ</t>
  </si>
  <si>
    <t>落合　聖己</t>
  </si>
  <si>
    <t>0110205671</t>
  </si>
  <si>
    <t>藍ライズ</t>
  </si>
  <si>
    <t>北十八条西４丁目２－４７</t>
  </si>
  <si>
    <t>ジースタイルステラ１Ｆ</t>
  </si>
  <si>
    <t>011-769-9693</t>
  </si>
  <si>
    <t>合同会社　藍</t>
  </si>
  <si>
    <t>0650015</t>
  </si>
  <si>
    <t>北十五条東１４丁目３－１３－１０６</t>
  </si>
  <si>
    <t>大崎　圭司</t>
  </si>
  <si>
    <t>0110205689</t>
  </si>
  <si>
    <t>ぽっぽ</t>
  </si>
  <si>
    <t>篠路町上篠路２６１－１６</t>
  </si>
  <si>
    <t>090-95109293</t>
  </si>
  <si>
    <t>合同会社　ふるーつMIX</t>
  </si>
  <si>
    <t>北三十四条東９丁目３－１２</t>
  </si>
  <si>
    <t>八木　裕美</t>
  </si>
  <si>
    <t>0110205697</t>
  </si>
  <si>
    <t>訪問介護ステーション　にこにこ</t>
  </si>
  <si>
    <t>北二十八条西４丁目２番１２号</t>
  </si>
  <si>
    <t>ワイエムノース２８ １階　Ｃ号室</t>
  </si>
  <si>
    <t>090-96460701</t>
  </si>
  <si>
    <t>合同会社プレミアムプラスアルファ</t>
  </si>
  <si>
    <t>北２７条西５丁目２番１２号</t>
  </si>
  <si>
    <t>サニープレイスWEST５－１０２号室</t>
  </si>
  <si>
    <t>011-792-5951</t>
  </si>
  <si>
    <t>渕上　絹代</t>
  </si>
  <si>
    <t>0110205705</t>
  </si>
  <si>
    <t>ネクストライブ　ノルテ</t>
  </si>
  <si>
    <t>新琴似五条１６丁目２番９号</t>
  </si>
  <si>
    <t>0110205721</t>
  </si>
  <si>
    <t>春風</t>
  </si>
  <si>
    <t>0010904</t>
  </si>
  <si>
    <t>新琴似四条１丁目１番４３号２Ｆ</t>
  </si>
  <si>
    <t>070-24267384</t>
  </si>
  <si>
    <t>株式会社ＬＩＢＲＡ</t>
  </si>
  <si>
    <t>0060806</t>
  </si>
  <si>
    <t>新発寒六条９丁目５番３－２０１号</t>
  </si>
  <si>
    <t>鎌倉　優司</t>
  </si>
  <si>
    <t>0110205739</t>
  </si>
  <si>
    <t>ウェルビー札幌駅北口センター</t>
  </si>
  <si>
    <t>北七条西１－１－５</t>
  </si>
  <si>
    <t>丸増ビルNo１８　４階</t>
  </si>
  <si>
    <t>011-792-9446</t>
  </si>
  <si>
    <t>011-792-9447</t>
  </si>
  <si>
    <t>就労定着支援事業所　ウェルビー札幌駅北口センター</t>
  </si>
  <si>
    <t>0110205747</t>
  </si>
  <si>
    <t>ファミリーケア翔</t>
  </si>
  <si>
    <t>北二条西２丁目３２－６０２</t>
  </si>
  <si>
    <t>011-299-5284</t>
  </si>
  <si>
    <t>株式会社ファミリーケア翔</t>
  </si>
  <si>
    <t>磯野　友子</t>
  </si>
  <si>
    <t>0110205754</t>
  </si>
  <si>
    <t>共同生活援助　結の家新川西</t>
  </si>
  <si>
    <t>0010933</t>
  </si>
  <si>
    <t>新川西三条５丁目１３－１８</t>
  </si>
  <si>
    <t>011-769-0971</t>
  </si>
  <si>
    <t>株式会社　ＭＵＲＡＭＩ</t>
  </si>
  <si>
    <t>南十四条西１３丁目３－１</t>
  </si>
  <si>
    <t>スパシェルクス山鼻１０２号</t>
  </si>
  <si>
    <t>011-596-7975</t>
  </si>
  <si>
    <t>村谷　美喜</t>
  </si>
  <si>
    <t>0110205762</t>
  </si>
  <si>
    <t>みんなの空間</t>
  </si>
  <si>
    <t>北四十条西５丁目５－２５</t>
  </si>
  <si>
    <t>011-738-5588</t>
  </si>
  <si>
    <t>011-738-5589</t>
  </si>
  <si>
    <t>合同会社みんなの空間</t>
  </si>
  <si>
    <t>0070807</t>
  </si>
  <si>
    <t>東苗穂七条１丁目１－５５</t>
  </si>
  <si>
    <t>0110205770</t>
  </si>
  <si>
    <t>就労継続支援B型　BooN新琴似</t>
  </si>
  <si>
    <t>新琴似一条１１丁目３番１２号</t>
  </si>
  <si>
    <t>011-788-9524</t>
  </si>
  <si>
    <t>011-788-9526</t>
  </si>
  <si>
    <t>合同会社　東勝</t>
  </si>
  <si>
    <t>濵江　文子</t>
  </si>
  <si>
    <t>0110205788</t>
  </si>
  <si>
    <t>就労継続支援B型事業所こがも</t>
  </si>
  <si>
    <t>0028025</t>
  </si>
  <si>
    <t>篠路五条４丁目４番１５号第２水上ビル１階</t>
  </si>
  <si>
    <t>011-792-0198</t>
  </si>
  <si>
    <t>011-792-0190</t>
  </si>
  <si>
    <t>北三十七条西３７条西５丁目１番８号</t>
  </si>
  <si>
    <t>0110205796</t>
  </si>
  <si>
    <t>ＡＩＷＯＲＫＳ</t>
  </si>
  <si>
    <t>0010903</t>
  </si>
  <si>
    <t>新琴似三条１丁目５－１５</t>
  </si>
  <si>
    <t>011-214-0679</t>
  </si>
  <si>
    <t>011-214-0680</t>
  </si>
  <si>
    <t>株式会社　アクティックイメージング</t>
  </si>
  <si>
    <t>0630814</t>
  </si>
  <si>
    <t>琴似四条１丁目１番１号</t>
  </si>
  <si>
    <t>011-299-3081</t>
  </si>
  <si>
    <t>011-299-3082</t>
  </si>
  <si>
    <t>木戸　省吾</t>
  </si>
  <si>
    <t>0110205804</t>
  </si>
  <si>
    <t>ういず新琴似</t>
  </si>
  <si>
    <t>新琴似五条１丁目４番１９号</t>
  </si>
  <si>
    <t>011-299-6104</t>
  </si>
  <si>
    <t>011-299-6107</t>
  </si>
  <si>
    <t>一般社団法人　萌木会</t>
  </si>
  <si>
    <t>0028054</t>
  </si>
  <si>
    <t>篠路町拓北１６２番１６</t>
  </si>
  <si>
    <t>佐々木　憲一</t>
  </si>
  <si>
    <t>0110205812</t>
  </si>
  <si>
    <t>らいふ　830</t>
  </si>
  <si>
    <t>屯田四条６丁目６－１８恵友エアリス2F</t>
  </si>
  <si>
    <t>080-96959580</t>
  </si>
  <si>
    <t>合同会社　あくあ</t>
  </si>
  <si>
    <t>屯田七条２丁目８－６</t>
  </si>
  <si>
    <t>090-66960586</t>
  </si>
  <si>
    <t>佐々木　美希</t>
  </si>
  <si>
    <t>0110205820</t>
  </si>
  <si>
    <t>ヘルパーステーション　ちむぐくる</t>
  </si>
  <si>
    <t>新琴似四条６丁目４－１９</t>
  </si>
  <si>
    <t>011-374-1411</t>
  </si>
  <si>
    <t>011-374-1449</t>
  </si>
  <si>
    <t>合同会社　みーふぁいゆー</t>
  </si>
  <si>
    <t>大浦　富士雄</t>
  </si>
  <si>
    <t>0110205838</t>
  </si>
  <si>
    <t>就労継続支援B型事業所　M,s WORK</t>
  </si>
  <si>
    <t>琴似一条３丁目３－２２</t>
  </si>
  <si>
    <t>ことにセンタービル５階</t>
  </si>
  <si>
    <t>011-213-8123</t>
  </si>
  <si>
    <t>011-215-6244</t>
  </si>
  <si>
    <t>株式会社M,s</t>
  </si>
  <si>
    <t>0600906</t>
  </si>
  <si>
    <t>北六条東５丁目１－５</t>
  </si>
  <si>
    <t>011-213-7161</t>
  </si>
  <si>
    <t>佐藤　来紀</t>
  </si>
  <si>
    <t>0110205846</t>
  </si>
  <si>
    <t>B型事業所　ふぁんふぁん</t>
  </si>
  <si>
    <t>0650018</t>
  </si>
  <si>
    <t>北十八条東１丁目３-２１</t>
  </si>
  <si>
    <t>小野寺ビル２階</t>
  </si>
  <si>
    <t>011-556-1574</t>
  </si>
  <si>
    <t>011-835-3274</t>
  </si>
  <si>
    <t>株式会社ハッピーライフプランナー</t>
  </si>
  <si>
    <t>北１８条東１丁目３－２１</t>
  </si>
  <si>
    <t>090-66977766</t>
  </si>
  <si>
    <t>松田　裕一</t>
  </si>
  <si>
    <t>0110205861</t>
  </si>
  <si>
    <t>居宅介護事業所IPPO</t>
  </si>
  <si>
    <t>八軒七条東５丁目２－１２</t>
  </si>
  <si>
    <t>グランイースト八軒　２０１号室</t>
  </si>
  <si>
    <t>011-788-2232</t>
  </si>
  <si>
    <t>011-788-2129</t>
  </si>
  <si>
    <t>合同会社SL</t>
  </si>
  <si>
    <t>八軒六条東５丁目４－１</t>
  </si>
  <si>
    <t>竹花　結衣</t>
  </si>
  <si>
    <t>0110205879</t>
  </si>
  <si>
    <t>エルム介護サービス</t>
  </si>
  <si>
    <t>北二十一条西13丁目4番4号</t>
  </si>
  <si>
    <t>011-839-1442</t>
  </si>
  <si>
    <t>エルム合同会社</t>
  </si>
  <si>
    <t>清藤　美保</t>
  </si>
  <si>
    <t>0110205887</t>
  </si>
  <si>
    <t>リワークセンター札幌</t>
  </si>
  <si>
    <t>北八条西６丁目２番地３</t>
  </si>
  <si>
    <t>廣川ビル２階</t>
  </si>
  <si>
    <t>011-214-1985</t>
  </si>
  <si>
    <t>011-214-1986</t>
  </si>
  <si>
    <t>0110205895</t>
  </si>
  <si>
    <t>犬＋就労継続支援Ｂ型事業所　ＷＡＮ’ｓ　ＣＯＭ</t>
  </si>
  <si>
    <t>北二十三条西５丁目２番３３号</t>
  </si>
  <si>
    <t>フラワービル３階３０２</t>
  </si>
  <si>
    <t>株式会社Ｌ.Ｃ.Ａ</t>
  </si>
  <si>
    <t>0030027</t>
  </si>
  <si>
    <t>本通六丁目北３番１１号</t>
  </si>
  <si>
    <t>011-299-4501</t>
  </si>
  <si>
    <t>011-299-4821</t>
  </si>
  <si>
    <t>坂下　ありみ</t>
  </si>
  <si>
    <t>0110205903</t>
  </si>
  <si>
    <t>就労継続支援パキラねる</t>
  </si>
  <si>
    <t>屯田六条１１丁目３－１３</t>
  </si>
  <si>
    <t>011-600-6309</t>
  </si>
  <si>
    <t>株式会社ＩＸＣＯＯＲＥ</t>
  </si>
  <si>
    <t>北二十条東２丁目１－１４</t>
  </si>
  <si>
    <t>メゾンプロンシュ２０１</t>
  </si>
  <si>
    <t>砂原　由香里</t>
  </si>
  <si>
    <t>0110205911</t>
  </si>
  <si>
    <t>スタジオまーる</t>
  </si>
  <si>
    <t>北二十三条西５丁目２番３３号フラワービル５階</t>
  </si>
  <si>
    <t>080-58845905</t>
  </si>
  <si>
    <t>株式会社north-ACT</t>
  </si>
  <si>
    <t>北二十三条西５丁目２番３９号</t>
  </si>
  <si>
    <t>Ｎ２３ビル５階Ｂ</t>
  </si>
  <si>
    <t>011-214-1774</t>
  </si>
  <si>
    <t>中村　慎一</t>
  </si>
  <si>
    <t>0110205929</t>
  </si>
  <si>
    <t>訪問ステーションアン</t>
  </si>
  <si>
    <t>北二十三条西５丁目２番２１号４０６</t>
  </si>
  <si>
    <t>011-792-8703</t>
  </si>
  <si>
    <t>0110205937</t>
  </si>
  <si>
    <t>サニー</t>
  </si>
  <si>
    <t>北二十九条西１２丁目３番３号</t>
  </si>
  <si>
    <t>第２角栄ビル</t>
  </si>
  <si>
    <t>011-299-4570</t>
  </si>
  <si>
    <t>011-299-6808</t>
  </si>
  <si>
    <t>株式会社マル</t>
  </si>
  <si>
    <t>小川　舞</t>
  </si>
  <si>
    <t>0110205945</t>
  </si>
  <si>
    <t>生活自立支援　まほろば　SEED</t>
  </si>
  <si>
    <t>北二十五条西４丁目３番１号</t>
  </si>
  <si>
    <t>011-299-4850</t>
  </si>
  <si>
    <t>011-299-4875</t>
  </si>
  <si>
    <t>0110205952</t>
  </si>
  <si>
    <t>就労継続支援Ｂ型事業所　いちから</t>
  </si>
  <si>
    <t>新琴似四条１２丁目５－２０</t>
  </si>
  <si>
    <t>アイアール合同会社</t>
  </si>
  <si>
    <t>鈴木　しのぶ</t>
  </si>
  <si>
    <t>0110205960</t>
  </si>
  <si>
    <t>そらケアヘルパーステーション</t>
  </si>
  <si>
    <t>新琴似二条７丁目１番５７号</t>
  </si>
  <si>
    <t>株式会社芳正</t>
  </si>
  <si>
    <t>新琴似二条９丁目３番１６号</t>
  </si>
  <si>
    <t>元山　芳孝</t>
  </si>
  <si>
    <t>0110205978</t>
  </si>
  <si>
    <t>就労支援事業所スマイルワーク札幌</t>
  </si>
  <si>
    <t>美園一条５丁目３－７</t>
  </si>
  <si>
    <t>TOYOHIRA BASE 103</t>
  </si>
  <si>
    <t>株式会社Ｋ・Ｋカンパニー</t>
  </si>
  <si>
    <t>北二十六条西６丁目１番３号</t>
  </si>
  <si>
    <t>011-214-9992</t>
  </si>
  <si>
    <t>011-214-9993</t>
  </si>
  <si>
    <t>今野　靖久</t>
  </si>
  <si>
    <t>0110205986</t>
  </si>
  <si>
    <t>逢縁訪問介護ステーション</t>
  </si>
  <si>
    <t>北三十二条西２丁目３－２２</t>
  </si>
  <si>
    <t>センチュリー３２</t>
  </si>
  <si>
    <t>070-84059034</t>
  </si>
  <si>
    <t>011-788-2132</t>
  </si>
  <si>
    <t>一般社団法人　逢縁</t>
  </si>
  <si>
    <t>北三十三条西２丁目１－１５</t>
  </si>
  <si>
    <t>KANTINE</t>
  </si>
  <si>
    <t>070-90033302</t>
  </si>
  <si>
    <t>011-351-5089</t>
  </si>
  <si>
    <t>橋本　集</t>
  </si>
  <si>
    <t>0110205994</t>
  </si>
  <si>
    <t>就労継続支援B型Cor＋</t>
  </si>
  <si>
    <t>新琴似十条１４丁目２番１２号</t>
  </si>
  <si>
    <t>011-792-6173</t>
  </si>
  <si>
    <t>011-792-6174</t>
  </si>
  <si>
    <t>R07/02/01</t>
  </si>
  <si>
    <t>合同会社AECS’ home</t>
  </si>
  <si>
    <t>0110206000</t>
  </si>
  <si>
    <t>訪問介護支援サービスこもれび</t>
  </si>
  <si>
    <t>篠路町上篠路６０番地８９</t>
  </si>
  <si>
    <t>011-792-5489</t>
  </si>
  <si>
    <t>011-792-5129</t>
  </si>
  <si>
    <t>合同会社小樽ケアシステム</t>
  </si>
  <si>
    <t>0470021</t>
  </si>
  <si>
    <t>入船４丁目１０番２号</t>
  </si>
  <si>
    <t>0134-23-6775</t>
  </si>
  <si>
    <t>0134-23-6764</t>
  </si>
  <si>
    <t>工藤　富美枝</t>
  </si>
  <si>
    <t>0110206018</t>
  </si>
  <si>
    <t>就労継続支援Ａ型事業所　ユニマ麻生</t>
  </si>
  <si>
    <t>新琴似六条１丁目５－４３宅見ビル１０１</t>
  </si>
  <si>
    <t>011-790-7553</t>
  </si>
  <si>
    <t>011-790-7563</t>
  </si>
  <si>
    <t>株式会社　イーシーツー</t>
  </si>
  <si>
    <t>0028011</t>
  </si>
  <si>
    <t>太平十一条２丁目３番３号</t>
  </si>
  <si>
    <t>宇田津　悠樹</t>
  </si>
  <si>
    <t>0110206026</t>
  </si>
  <si>
    <t>ヘルパーステーション　さくらスマイル新川</t>
  </si>
  <si>
    <t>北三十条西１４丁目３－１　１Ｆ</t>
  </si>
  <si>
    <t>090-13835397</t>
  </si>
  <si>
    <t>株式会社　さくらＳｍｉｌｅ</t>
  </si>
  <si>
    <t>八軒五条西２丁目４－１５</t>
  </si>
  <si>
    <t>011-861-2611</t>
  </si>
  <si>
    <t>011-861-8616</t>
  </si>
  <si>
    <t>菅澤　朋弘</t>
  </si>
  <si>
    <t>0110206042</t>
  </si>
  <si>
    <t>介護ステーション　ケアミン</t>
  </si>
  <si>
    <t>北二十条西５丁目２－５０ CROSS POINT　８０２</t>
  </si>
  <si>
    <t>011-299-9651</t>
  </si>
  <si>
    <t>株式会社SCI　village office</t>
  </si>
  <si>
    <t>佐藤　航平</t>
  </si>
  <si>
    <t>0110206059</t>
  </si>
  <si>
    <t>島時間　北大前店</t>
  </si>
  <si>
    <t>北十九条西２丁目１－４１　ヴィラＮ１９　１０１号</t>
  </si>
  <si>
    <t>0110206067</t>
  </si>
  <si>
    <t>りーふぐりーん</t>
  </si>
  <si>
    <t>北三十六条西３丁目２番１－３０３</t>
  </si>
  <si>
    <t>株式会社ポーラスタア</t>
  </si>
  <si>
    <t>多田　雅美</t>
  </si>
  <si>
    <t>0110206075</t>
  </si>
  <si>
    <t>あいあい</t>
  </si>
  <si>
    <t>屯田四条７丁目７－３０</t>
  </si>
  <si>
    <t>011-788-9485</t>
  </si>
  <si>
    <t>011-790-6648</t>
  </si>
  <si>
    <t>株式会社　誠信</t>
  </si>
  <si>
    <t>屯田六条８丁目４－６</t>
  </si>
  <si>
    <t>011-773-6418</t>
  </si>
  <si>
    <t>木村　誠一</t>
  </si>
  <si>
    <t>0110206083</t>
  </si>
  <si>
    <t>リベンジ</t>
  </si>
  <si>
    <t>0110206091</t>
  </si>
  <si>
    <t>ショートステイくるみPlus</t>
  </si>
  <si>
    <t>屯田七条８丁目１－１ドゥ・ミズキビル301号室</t>
  </si>
  <si>
    <t>011-771-7022</t>
  </si>
  <si>
    <t>株式会社　リプロ</t>
  </si>
  <si>
    <t>0630850</t>
  </si>
  <si>
    <t>八軒十条西１２丁目４－２７</t>
  </si>
  <si>
    <t>011-215-4185</t>
  </si>
  <si>
    <t>011-215-4183</t>
  </si>
  <si>
    <t>加賀谷　由峰</t>
  </si>
  <si>
    <t>0110206109</t>
  </si>
  <si>
    <t>みらコラボ札幌新川西</t>
  </si>
  <si>
    <t>0010932</t>
  </si>
  <si>
    <t>新川西二条５丁目１２－２３</t>
  </si>
  <si>
    <t>011-762-2733</t>
  </si>
  <si>
    <t>ライフステップ株式会社</t>
  </si>
  <si>
    <t>南四条西５丁目８－８</t>
  </si>
  <si>
    <t>アイビルⅡ６階</t>
  </si>
  <si>
    <t>011-788-6153</t>
  </si>
  <si>
    <t>佐野　拓也</t>
  </si>
  <si>
    <t>0110206133</t>
  </si>
  <si>
    <t>就労継続支援Ｂ型事業所　ＡＹＵＭＵ</t>
  </si>
  <si>
    <t>0010922</t>
  </si>
  <si>
    <t>新川二条４丁目２－６</t>
  </si>
  <si>
    <t>011-311-9839</t>
  </si>
  <si>
    <t>011-302-8232</t>
  </si>
  <si>
    <t>株式会社歩</t>
  </si>
  <si>
    <t>福井５丁目７番２０号</t>
  </si>
  <si>
    <t>011-215-7240</t>
  </si>
  <si>
    <t>三日市　利江</t>
  </si>
  <si>
    <t>0110206141</t>
  </si>
  <si>
    <t>就労継続支援Ｂ型事業所　ＷＡＮ‘ｓ　ＴＩＭＥ</t>
  </si>
  <si>
    <t>フラワービル３階</t>
  </si>
  <si>
    <t>011-792-5915</t>
  </si>
  <si>
    <t>ｎｕｌｌ株式会社</t>
  </si>
  <si>
    <t>本通６丁目北３番１１号</t>
  </si>
  <si>
    <t>070-56069430</t>
  </si>
  <si>
    <t>井上　翔太</t>
  </si>
  <si>
    <t>0110206158</t>
  </si>
  <si>
    <t>彩　～ｓａｉ～</t>
  </si>
  <si>
    <t>北三十八条西４丁目１－１５</t>
  </si>
  <si>
    <t>ちゃいるどハウス３階</t>
  </si>
  <si>
    <t>0110206166</t>
  </si>
  <si>
    <t>カラフルらいふ</t>
  </si>
  <si>
    <t>0028063</t>
  </si>
  <si>
    <t>拓北三条３丁目１４番６号</t>
  </si>
  <si>
    <t>011-792-9362</t>
  </si>
  <si>
    <t>011-790-8492</t>
  </si>
  <si>
    <t>合同会社コンシデレート</t>
  </si>
  <si>
    <t>徳野　孝志</t>
  </si>
  <si>
    <t>0110206174</t>
  </si>
  <si>
    <t>Ｌｅｏ</t>
  </si>
  <si>
    <t>新琴似八条１１丁目２－１１</t>
  </si>
  <si>
    <t>011-792-8946</t>
  </si>
  <si>
    <t>株式会社Ｒｅｌａｙ</t>
  </si>
  <si>
    <t>0070849</t>
  </si>
  <si>
    <t>北四十九条東１４丁目１１番１号</t>
  </si>
  <si>
    <t>前川　美穂</t>
  </si>
  <si>
    <t>0110206182</t>
  </si>
  <si>
    <t>就労継続支援Ｂ型ぴーす</t>
  </si>
  <si>
    <t>北四十条西４丁目２番７号</t>
  </si>
  <si>
    <t>札幌N40ビル6階</t>
  </si>
  <si>
    <t>090-3560-3987</t>
  </si>
  <si>
    <t>株式会社靖乃屋</t>
  </si>
  <si>
    <t>福尾　靖子</t>
  </si>
  <si>
    <t>0110206190</t>
  </si>
  <si>
    <t>みろく</t>
  </si>
  <si>
    <t>北二十八条西９丁目１番３１号</t>
  </si>
  <si>
    <t>070-1120-5677</t>
  </si>
  <si>
    <t>フルサポート　合同会社</t>
  </si>
  <si>
    <t>西町南７丁目１番４５号</t>
  </si>
  <si>
    <t>西町ビル１階</t>
  </si>
  <si>
    <t>011-213-8950</t>
  </si>
  <si>
    <t>011-213-8957</t>
  </si>
  <si>
    <t>大高　功也</t>
  </si>
  <si>
    <t>0110206208</t>
  </si>
  <si>
    <t>キャッチアップカンパニー</t>
  </si>
  <si>
    <t>篠路二条７丁目6-30</t>
  </si>
  <si>
    <t>011-314-6118</t>
  </si>
  <si>
    <t>株式会社　キャッチアップカンパニー</t>
  </si>
  <si>
    <t>0028061</t>
  </si>
  <si>
    <t>拓北一条1丁目1番1号</t>
  </si>
  <si>
    <t>中公　聡子</t>
  </si>
  <si>
    <t>0110206216</t>
  </si>
  <si>
    <t>スマイルラボ</t>
  </si>
  <si>
    <t>北十八条西５丁目２番地３３号</t>
  </si>
  <si>
    <t>広和N１８ビル１F</t>
  </si>
  <si>
    <t>011-299-2258</t>
  </si>
  <si>
    <t>011-299-2259</t>
  </si>
  <si>
    <t>0110206232</t>
  </si>
  <si>
    <t>Motivation</t>
  </si>
  <si>
    <t>北二十四条西４丁目４－１</t>
  </si>
  <si>
    <t>蒲原ビル２F</t>
  </si>
  <si>
    <t>011-299-2972</t>
  </si>
  <si>
    <t>011-299-2973</t>
  </si>
  <si>
    <t>株式会社リツネクストリンク</t>
  </si>
  <si>
    <t>西家　広人</t>
  </si>
  <si>
    <t>0110206240</t>
  </si>
  <si>
    <t>指定障害福祉サービス事業所　すまいる南あいの里</t>
  </si>
  <si>
    <t>南あいの里5丁目1番5号</t>
  </si>
  <si>
    <t>011-778-6514</t>
  </si>
  <si>
    <t>011-788-6518</t>
  </si>
  <si>
    <t>株式会社　ライフケアサポート</t>
  </si>
  <si>
    <t>0070803</t>
  </si>
  <si>
    <t>東苗穂三条1丁目2番96号</t>
  </si>
  <si>
    <t>011-785-6514</t>
  </si>
  <si>
    <t>011-785-6513</t>
  </si>
  <si>
    <t>三浦　隆幸</t>
  </si>
  <si>
    <t>0110206257</t>
  </si>
  <si>
    <t>就労支援B型事業所　らぶそる</t>
  </si>
  <si>
    <t>011-788-3193</t>
  </si>
  <si>
    <t>011-788-4373</t>
  </si>
  <si>
    <t>株式会社　ＧＵＩＬＤ　ＧＲＯＵＰ</t>
  </si>
  <si>
    <t>0030028</t>
  </si>
  <si>
    <t>平和通六丁目南８－１８</t>
  </si>
  <si>
    <t>011-860-2615</t>
  </si>
  <si>
    <t>011-351-5960</t>
  </si>
  <si>
    <t>三木　麻子</t>
  </si>
  <si>
    <t>0110206265</t>
  </si>
  <si>
    <t>就労継続支援A型　トランク</t>
  </si>
  <si>
    <t>屯田五条６丁目２－１２</t>
  </si>
  <si>
    <t>JA屯田ビル２F</t>
  </si>
  <si>
    <t>090-9431-0503</t>
  </si>
  <si>
    <t>011-768-7750</t>
  </si>
  <si>
    <t>合同会社Trunk</t>
  </si>
  <si>
    <t>金子　敬介</t>
  </si>
  <si>
    <t>0110206273</t>
  </si>
  <si>
    <t>就労継続支援B型事業所　なな葉Base</t>
  </si>
  <si>
    <t>新川三条６丁目１－２４</t>
  </si>
  <si>
    <t>011-790-7276</t>
  </si>
  <si>
    <t>011-792-7798</t>
  </si>
  <si>
    <t>合同会社ブリッジ</t>
  </si>
  <si>
    <t>0050006</t>
  </si>
  <si>
    <t>澄川六条１１丁目１４－６</t>
  </si>
  <si>
    <t>090-8899-6073</t>
  </si>
  <si>
    <t>小島　健吾</t>
  </si>
  <si>
    <t>0110206281</t>
  </si>
  <si>
    <t>リバイブ　札幌麻生</t>
  </si>
  <si>
    <t>麻生町4丁目12番8号</t>
  </si>
  <si>
    <t>アルファビル5F</t>
  </si>
  <si>
    <t>011-860-2525</t>
  </si>
  <si>
    <t>011-860-1260</t>
  </si>
  <si>
    <t>SDエンターテイメント株式会社</t>
  </si>
  <si>
    <t>南郷通１丁目北８番１号</t>
  </si>
  <si>
    <t>ES石ビル</t>
  </si>
  <si>
    <t>011-866-1650</t>
  </si>
  <si>
    <t>塩田　徹</t>
  </si>
  <si>
    <t>0110206299</t>
  </si>
  <si>
    <t>くおん</t>
  </si>
  <si>
    <t>屯田四条3丁目1-10</t>
  </si>
  <si>
    <t>011-299-3237</t>
  </si>
  <si>
    <t>株式会社　久遠</t>
  </si>
  <si>
    <t>川井　朋代</t>
  </si>
  <si>
    <t>0110206307</t>
  </si>
  <si>
    <t>就労支援事業所　まなびぃ　新琴似</t>
  </si>
  <si>
    <t>新琴似八条４丁目６番１号</t>
  </si>
  <si>
    <t>080-3292-7870</t>
  </si>
  <si>
    <t>株式会社　Manabi</t>
  </si>
  <si>
    <t>北三十五条西10丁目1番1号</t>
  </si>
  <si>
    <t>011-792-7541</t>
  </si>
  <si>
    <t>髙橋　恵理子</t>
  </si>
  <si>
    <t>0110206315</t>
  </si>
  <si>
    <t>多機能型事業所あすわっとベース</t>
  </si>
  <si>
    <t>屯田六条９丁目６番２３号</t>
  </si>
  <si>
    <t>ＦＩＴビル１階</t>
  </si>
  <si>
    <t>011-792-6630</t>
  </si>
  <si>
    <t>011-792-6631</t>
  </si>
  <si>
    <t>R08/05/01</t>
  </si>
  <si>
    <t>一般社団法人アスワット</t>
  </si>
  <si>
    <t>0028027</t>
  </si>
  <si>
    <t>篠路七条５丁目１番５号</t>
  </si>
  <si>
    <t>菊池　嘉明</t>
  </si>
  <si>
    <t>0110206323</t>
  </si>
  <si>
    <t>居宅介護事業所　てとむ</t>
  </si>
  <si>
    <t>北二十五条西４丁目２番５号</t>
  </si>
  <si>
    <t>あおばビルN２５　７１２号</t>
  </si>
  <si>
    <t>011-790-8686</t>
  </si>
  <si>
    <t>株式会社Quadriiiiga</t>
  </si>
  <si>
    <t>0630835</t>
  </si>
  <si>
    <t>発寒十五条１丁目２番３３ー２号</t>
  </si>
  <si>
    <t>佐々木　良祐</t>
  </si>
  <si>
    <t>0110206331</t>
  </si>
  <si>
    <t>居宅介護事業所　Ai</t>
  </si>
  <si>
    <t>あいの里四条2丁目2－１０</t>
  </si>
  <si>
    <t>090-6691-1817</t>
  </si>
  <si>
    <t>合同会社 Sumi</t>
  </si>
  <si>
    <t>鷲見　浩貴</t>
  </si>
  <si>
    <t>0110206349</t>
  </si>
  <si>
    <t>短期入所　札幌屯田六条</t>
  </si>
  <si>
    <t>屯田六条８丁目９番９号</t>
  </si>
  <si>
    <t>011-214-0944</t>
  </si>
  <si>
    <t>011-214-0945</t>
  </si>
  <si>
    <t>ソーシャルインクルー株式会社</t>
  </si>
  <si>
    <t>1400013</t>
  </si>
  <si>
    <t>南大井６丁目２５番３号</t>
  </si>
  <si>
    <t>03-6436-8972</t>
  </si>
  <si>
    <t>03-6436-8973</t>
  </si>
  <si>
    <t>松下　展千</t>
  </si>
  <si>
    <t>0110206356</t>
  </si>
  <si>
    <t>生活介護　重心型放課後等デイサービス　わがお２</t>
  </si>
  <si>
    <t>あいの里三条５丁目１番５号</t>
  </si>
  <si>
    <t>011-776-7247</t>
  </si>
  <si>
    <t>WAGAO株式会社</t>
  </si>
  <si>
    <t>南二条西８丁目３番１号</t>
  </si>
  <si>
    <t>小川　毅</t>
  </si>
  <si>
    <t>0110206364</t>
  </si>
  <si>
    <t>生活介護　MUCHO</t>
  </si>
  <si>
    <t>新川二条４丁目７番１９号</t>
  </si>
  <si>
    <t>011-792-6181</t>
  </si>
  <si>
    <t>三ツ星ランド合同会社</t>
  </si>
  <si>
    <t>工藤　壮平</t>
  </si>
  <si>
    <t>0110206372</t>
  </si>
  <si>
    <t>ニューロリワーク　札幌センター</t>
  </si>
  <si>
    <t>北七条西１丁目１－２－７０８</t>
  </si>
  <si>
    <t>011-776-7924</t>
  </si>
  <si>
    <t>011-776-7925</t>
  </si>
  <si>
    <t>インクルード株式会社</t>
  </si>
  <si>
    <t>1500002</t>
  </si>
  <si>
    <t>渋谷１丁目１番３号第３５荒井ビル４階</t>
  </si>
  <si>
    <t>03-6277-1671</t>
  </si>
  <si>
    <t>03-6277-1672</t>
  </si>
  <si>
    <t>尾崎　浩一</t>
  </si>
  <si>
    <t>0110206380</t>
  </si>
  <si>
    <t>ヘルパーステーションbeナース</t>
  </si>
  <si>
    <t>北三十条西１４丁目３番１号</t>
  </si>
  <si>
    <t>011-600-6904</t>
  </si>
  <si>
    <t>株式会社beナース</t>
  </si>
  <si>
    <t>南七条西１２丁目４番３号</t>
  </si>
  <si>
    <t>板谷　孝之</t>
  </si>
  <si>
    <t>0110206398</t>
  </si>
  <si>
    <t>LULL訪問介護事業所</t>
  </si>
  <si>
    <t>屯田六条１０丁目７番２３号　E-horizon屯田　３０５号</t>
  </si>
  <si>
    <t>011-600-1072</t>
  </si>
  <si>
    <t>合同会社YURAGI</t>
  </si>
  <si>
    <t>拓北四条２丁目１２番１７号</t>
  </si>
  <si>
    <t>鈴木　啓資</t>
  </si>
  <si>
    <t>0110300050</t>
  </si>
  <si>
    <t>札幌アシストセンターマザー生活介護事業所伏古</t>
  </si>
  <si>
    <t>0070863</t>
  </si>
  <si>
    <t>伏古３条５丁目２番１８号</t>
  </si>
  <si>
    <t>011-785-6200</t>
  </si>
  <si>
    <t>011-785-6300</t>
  </si>
  <si>
    <t>011-788-9956</t>
  </si>
  <si>
    <t>0110300092</t>
  </si>
  <si>
    <t>じゅーく</t>
  </si>
  <si>
    <t>北１９条東５丁目１－２７</t>
  </si>
  <si>
    <t>011-788-5028</t>
  </si>
  <si>
    <t>011-788-5029</t>
  </si>
  <si>
    <t>0110300126</t>
  </si>
  <si>
    <t>訪問介護事業所ライフアシスト</t>
  </si>
  <si>
    <t>0070865</t>
  </si>
  <si>
    <t>伏古五条３丁目４－２２</t>
  </si>
  <si>
    <t>011-788-7770</t>
  </si>
  <si>
    <t>株式会社　大蔵商事</t>
  </si>
  <si>
    <t>011-788-9955</t>
  </si>
  <si>
    <t>011-704-8056</t>
  </si>
  <si>
    <t>藤田　昌人</t>
  </si>
  <si>
    <t>0110300134</t>
  </si>
  <si>
    <t>ケアアシスト光</t>
  </si>
  <si>
    <t>北１３条東６丁目１番６８号</t>
  </si>
  <si>
    <t>合同会社ケアアシスト光</t>
  </si>
  <si>
    <t>011-731-8833</t>
  </si>
  <si>
    <t>山崎　喜美子</t>
  </si>
  <si>
    <t>0110300159</t>
  </si>
  <si>
    <t>ヘルパーステーション　さくら</t>
  </si>
  <si>
    <t>0630033</t>
  </si>
  <si>
    <t>西野三条４丁目９番８号</t>
  </si>
  <si>
    <t>011-731-8883</t>
  </si>
  <si>
    <t>011-205-3168</t>
  </si>
  <si>
    <t>株式会社　アルワン</t>
  </si>
  <si>
    <t>北２３条東８丁目２番３号</t>
  </si>
  <si>
    <t>秋澤　有美</t>
  </si>
  <si>
    <t>011-374-8639</t>
  </si>
  <si>
    <t>0110300175</t>
  </si>
  <si>
    <t>生活介護事業所　愛歩路</t>
  </si>
  <si>
    <t>北２６条東５丁目３－２８</t>
  </si>
  <si>
    <t>011-731-0030</t>
  </si>
  <si>
    <t>011-712-2800</t>
  </si>
  <si>
    <t>H24/12/20</t>
  </si>
  <si>
    <t>R12/12/19</t>
  </si>
  <si>
    <t>0110300209</t>
  </si>
  <si>
    <t>ガイドポスト</t>
  </si>
  <si>
    <t>北４２条東２丁目１番１号</t>
  </si>
  <si>
    <t>011-374-8625</t>
  </si>
  <si>
    <t>特定非営利活動法人ガイドポスト</t>
  </si>
  <si>
    <t>上田　正人</t>
  </si>
  <si>
    <t>0110300241</t>
  </si>
  <si>
    <t>社会福祉法人札幌市社会福祉協議会　東ヘルパーセンター</t>
  </si>
  <si>
    <t>北２２条東１６丁目１－３</t>
  </si>
  <si>
    <t>011-780-4270</t>
  </si>
  <si>
    <t>011-780-4271</t>
  </si>
  <si>
    <t>011-792-1062</t>
  </si>
  <si>
    <t>0110300258</t>
  </si>
  <si>
    <t>株式会社　健康会　健康会　ヘルパーステーション札幌東</t>
  </si>
  <si>
    <t>北三十二条東１７丁目３番１号</t>
  </si>
  <si>
    <t>デパーチャーＮ３２　１０２号室</t>
  </si>
  <si>
    <t>011-748-7055</t>
  </si>
  <si>
    <t>株式会社　健康会</t>
  </si>
  <si>
    <t>北五条西６丁目２－２</t>
  </si>
  <si>
    <t>札幌センタービル３階</t>
  </si>
  <si>
    <t>國本　正雄</t>
  </si>
  <si>
    <t>0110300282</t>
  </si>
  <si>
    <t>ニューフォレスト株式会社　札幌東事業所</t>
  </si>
  <si>
    <t>R07/06/19</t>
  </si>
  <si>
    <t>011-790-7043</t>
  </si>
  <si>
    <t>0110300308</t>
  </si>
  <si>
    <t>ヘルパーステーション　Ｔｏｍｍｙ</t>
  </si>
  <si>
    <t>0070864</t>
  </si>
  <si>
    <t>伏古四条5丁目１－５</t>
  </si>
  <si>
    <t>011-790-7028</t>
  </si>
  <si>
    <t>株式会社ｏｎｅ　ｌｉｆｅ</t>
  </si>
  <si>
    <t>富本　雄樹</t>
  </si>
  <si>
    <t>011-786-5435</t>
  </si>
  <si>
    <t>H27/07/29</t>
  </si>
  <si>
    <t>R09/07/28</t>
  </si>
  <si>
    <t>0110300316</t>
  </si>
  <si>
    <t>大晃訪問介護事業所「ふくろうの森」</t>
  </si>
  <si>
    <t>東苗穂４条２丁目１－５３</t>
  </si>
  <si>
    <t>011-786-3636</t>
  </si>
  <si>
    <t>011-787-5435</t>
  </si>
  <si>
    <t>H25/08/21</t>
  </si>
  <si>
    <t>R13/08/20</t>
  </si>
  <si>
    <t>有限会社　大晃</t>
  </si>
  <si>
    <t>北２３条東１６丁目３－６</t>
  </si>
  <si>
    <t>011-786-3701</t>
  </si>
  <si>
    <t>011-723-3610</t>
  </si>
  <si>
    <t>駒木　晃次</t>
  </si>
  <si>
    <t>0110300340</t>
  </si>
  <si>
    <t>ふくふくサービス</t>
  </si>
  <si>
    <t>北２２条東１丁目２番１７号</t>
  </si>
  <si>
    <t>011-768-7320</t>
  </si>
  <si>
    <t>H25/11/15</t>
  </si>
  <si>
    <t>R07/11/14</t>
  </si>
  <si>
    <t>株式会社　テックサプライ</t>
  </si>
  <si>
    <t>011-723-5510</t>
  </si>
  <si>
    <t>幡　優子</t>
  </si>
  <si>
    <t>011-299-3148</t>
  </si>
  <si>
    <t>R08/01/20</t>
  </si>
  <si>
    <t>011-374-6041</t>
  </si>
  <si>
    <t>0110300357</t>
  </si>
  <si>
    <t>即洗力</t>
  </si>
  <si>
    <t>北１０条東８丁目２番６</t>
  </si>
  <si>
    <t>特定非営利活動法人　即洗力</t>
  </si>
  <si>
    <t>0650041</t>
  </si>
  <si>
    <t>本町一条４丁目５番１８号</t>
  </si>
  <si>
    <t>011-299-9458</t>
  </si>
  <si>
    <t>髙橋　潤</t>
  </si>
  <si>
    <t>0110300407</t>
  </si>
  <si>
    <t>トラヴァイユ・それいゆ</t>
  </si>
  <si>
    <t>北３３条東１５丁目１－１</t>
  </si>
  <si>
    <t>エクセレムビル４Ｆ</t>
  </si>
  <si>
    <t>011-374-6014</t>
  </si>
  <si>
    <t>特定非営利活動法人　リカバリー</t>
  </si>
  <si>
    <t>エクセレムビル４階</t>
  </si>
  <si>
    <t>大嶋　栄子</t>
  </si>
  <si>
    <t>0110300415</t>
  </si>
  <si>
    <t>訪問介護事業所　いちばんぼし</t>
  </si>
  <si>
    <t>0630038</t>
  </si>
  <si>
    <t>西野８条２丁目１０－６</t>
  </si>
  <si>
    <t>西野ハイツ２０２号</t>
  </si>
  <si>
    <t>011-299-9457</t>
  </si>
  <si>
    <t>合同会社いちばんぼし</t>
  </si>
  <si>
    <t>0630022</t>
  </si>
  <si>
    <t>平和２条４丁目１１－２４－１０１</t>
  </si>
  <si>
    <t>011-785-1103</t>
  </si>
  <si>
    <t>荒木　元</t>
  </si>
  <si>
    <t>0110300423</t>
  </si>
  <si>
    <t>訪問介護事業所　瞳</t>
  </si>
  <si>
    <t>北２０条東１８丁目５番５号</t>
  </si>
  <si>
    <t>株式会社ケアプラス</t>
  </si>
  <si>
    <t>011-788-7752</t>
  </si>
  <si>
    <t>中村　弘美</t>
  </si>
  <si>
    <t>0110300456</t>
  </si>
  <si>
    <t>ヘルパーステーション　北の未来</t>
  </si>
  <si>
    <t>北四十七条東３丁目４－３</t>
  </si>
  <si>
    <t>011-788-7751</t>
  </si>
  <si>
    <t>株式会社　北の未来</t>
  </si>
  <si>
    <t>青柳　裕樹</t>
  </si>
  <si>
    <t>011-788-4195</t>
  </si>
  <si>
    <t>ショートステイ　北の未来</t>
  </si>
  <si>
    <t>北４７条東３丁目４－３</t>
  </si>
  <si>
    <t>0110300472</t>
  </si>
  <si>
    <t>就労支援センターさくら</t>
  </si>
  <si>
    <t>0070805</t>
  </si>
  <si>
    <t>東苗穂４条１丁目１１－７　２Ｆ</t>
  </si>
  <si>
    <t>011-788-4198</t>
  </si>
  <si>
    <t>H26/06/27</t>
  </si>
  <si>
    <t>R14/06/26</t>
  </si>
  <si>
    <t>ループ合同会社</t>
  </si>
  <si>
    <t>東苗穂５条３丁目３－２７</t>
  </si>
  <si>
    <t>山近　哲也</t>
  </si>
  <si>
    <t>0110300480</t>
  </si>
  <si>
    <t>札幌アシストセンターマザー居宅介護事業所伏古</t>
  </si>
  <si>
    <t>伏古３条５丁目２－１８</t>
  </si>
  <si>
    <t>H26/08/01</t>
  </si>
  <si>
    <t>011-788-6647</t>
  </si>
  <si>
    <t>011-790-2290</t>
  </si>
  <si>
    <t>0110300555</t>
  </si>
  <si>
    <t>Ｗｈｉｔｅ　Ｃｕｂｅ</t>
  </si>
  <si>
    <t>0070806</t>
  </si>
  <si>
    <t>東苗穂６条３丁目１１-２６</t>
  </si>
  <si>
    <t>011-788-6646</t>
  </si>
  <si>
    <t>合同会社　ホワイト　キューブ</t>
  </si>
  <si>
    <t>0070872</t>
  </si>
  <si>
    <t>伏古１２条２丁目６番７号</t>
  </si>
  <si>
    <t>竹下　朝己</t>
  </si>
  <si>
    <t>0110300571</t>
  </si>
  <si>
    <t>訪問介護ステーション　しおん</t>
  </si>
  <si>
    <t>東苗穂１４条３丁目１番５７号</t>
  </si>
  <si>
    <t>011-790-7875</t>
  </si>
  <si>
    <t>011-790-7876</t>
  </si>
  <si>
    <t>H27/01/01</t>
  </si>
  <si>
    <t>株式会社　キンズケア</t>
  </si>
  <si>
    <t>0070030</t>
  </si>
  <si>
    <t>東雁来１０条４丁目１５番１２号</t>
  </si>
  <si>
    <t>011-790-2280</t>
  </si>
  <si>
    <t>011-591-5893</t>
  </si>
  <si>
    <t>鈴木　洋子</t>
  </si>
  <si>
    <t>0110300589</t>
  </si>
  <si>
    <t>ヘルパーステーション　笑丸</t>
  </si>
  <si>
    <t>澄川６条１３丁目１－８</t>
  </si>
  <si>
    <t>グランドール英５号室</t>
  </si>
  <si>
    <t>011-206-9160</t>
  </si>
  <si>
    <t>011-206-9262</t>
  </si>
  <si>
    <t>H26/12/05</t>
  </si>
  <si>
    <t>R08/12/04</t>
  </si>
  <si>
    <t>有限会社　東繁</t>
  </si>
  <si>
    <t>0640929</t>
  </si>
  <si>
    <t>南２９条西１０丁目１番１５号</t>
  </si>
  <si>
    <t>011-769-9041</t>
  </si>
  <si>
    <t>東　繁秋</t>
  </si>
  <si>
    <t>01-206-9262</t>
  </si>
  <si>
    <t>0110300605</t>
  </si>
  <si>
    <t>ＰＡＳＳＯ</t>
  </si>
  <si>
    <t>北１６条東１丁目１－１８</t>
  </si>
  <si>
    <t>011-769-9040</t>
  </si>
  <si>
    <t>H27/02/04</t>
  </si>
  <si>
    <t>R09/02/03</t>
  </si>
  <si>
    <t>特定非営利活動法人ＰＡＳＳＯ</t>
  </si>
  <si>
    <t>0650013</t>
  </si>
  <si>
    <t>北１３条東５丁目３－８</t>
  </si>
  <si>
    <t>011-299-2728</t>
  </si>
  <si>
    <t>池島　昌美</t>
  </si>
  <si>
    <t>0110300613</t>
  </si>
  <si>
    <t>さっぽろ地域生活支援センターあーねすと</t>
  </si>
  <si>
    <t>北２１条東７丁目２番２４号</t>
  </si>
  <si>
    <t>H27/02/25</t>
  </si>
  <si>
    <t>R09/02/24</t>
  </si>
  <si>
    <t>0110300639</t>
  </si>
  <si>
    <t>ヘルパーステーションＦＵＧＡ</t>
  </si>
  <si>
    <t>太平五条５丁目４－１</t>
  </si>
  <si>
    <t>011-299-2725</t>
  </si>
  <si>
    <t>H27/03/04</t>
  </si>
  <si>
    <t>R09/03/03</t>
  </si>
  <si>
    <t>特定非営利活動法人札幌風雅舎</t>
  </si>
  <si>
    <t>佐藤　純也</t>
  </si>
  <si>
    <t>0110300647</t>
  </si>
  <si>
    <t>就労移行支援事業所　エールアライブ</t>
  </si>
  <si>
    <t>H27/03/23</t>
  </si>
  <si>
    <t>R09/03/22</t>
  </si>
  <si>
    <t>就労定着支援事業所　エールアドバンス</t>
  </si>
  <si>
    <t>011-721-5705</t>
  </si>
  <si>
    <t>就労選択支援事業所　ラフスケッチ</t>
  </si>
  <si>
    <t>0110300662</t>
  </si>
  <si>
    <t>地域自立生活応援センター　共生舎</t>
  </si>
  <si>
    <t>北二十三条東３丁目５－１６</t>
  </si>
  <si>
    <t>エムズ北２３条１０１号室</t>
  </si>
  <si>
    <t>特定非営利活動法人　共生舎</t>
  </si>
  <si>
    <t>北２１条東１丁目２－２５</t>
  </si>
  <si>
    <t>岩渕　真知子</t>
  </si>
  <si>
    <t>011-702-7778</t>
  </si>
  <si>
    <t>0110300670</t>
  </si>
  <si>
    <t>ショートステイホーム　むぎのこ</t>
  </si>
  <si>
    <t>0070840</t>
  </si>
  <si>
    <t>北４０条東１５丁目２－２２</t>
  </si>
  <si>
    <t>011-733-9251</t>
  </si>
  <si>
    <t>011-769-0847</t>
  </si>
  <si>
    <t>0110300746</t>
  </si>
  <si>
    <t>ヘルパーステーション　ほほえみ</t>
  </si>
  <si>
    <t>北２３条東１２丁目３番１５号</t>
  </si>
  <si>
    <t>モトマチメイワ　１Ｆ</t>
  </si>
  <si>
    <t>011-702-7777</t>
  </si>
  <si>
    <t>H27/08/28</t>
  </si>
  <si>
    <t>R09/08/27</t>
  </si>
  <si>
    <t>株式会社　こころ</t>
  </si>
  <si>
    <t>北十七条東１５丁目４番２０号</t>
  </si>
  <si>
    <t>長谷川　桂子</t>
  </si>
  <si>
    <t>011-748-7152</t>
  </si>
  <si>
    <t>0110300779</t>
  </si>
  <si>
    <t>ホームケアサプライ</t>
  </si>
  <si>
    <t>北４９条東５丁目１番１７号</t>
  </si>
  <si>
    <t>011-748-3550</t>
  </si>
  <si>
    <t>有限会社ホームケアサプライ</t>
  </si>
  <si>
    <t>011-299-3304</t>
  </si>
  <si>
    <t>前川　貴徳</t>
  </si>
  <si>
    <t>0110300787</t>
  </si>
  <si>
    <t>多機能型就労継続支援事業所　エクサート</t>
  </si>
  <si>
    <t>0650007</t>
  </si>
  <si>
    <t>北七条東１３丁目２番１４号</t>
  </si>
  <si>
    <t>011-299-5511</t>
  </si>
  <si>
    <t>011-299-5670</t>
  </si>
  <si>
    <t>H28/05/12</t>
  </si>
  <si>
    <t>R10/05/11</t>
  </si>
  <si>
    <t>株式会社　ヒューマン</t>
  </si>
  <si>
    <t>北７条東１３丁目２－１４</t>
  </si>
  <si>
    <t>011-299-3303</t>
  </si>
  <si>
    <t>011-688-7097</t>
  </si>
  <si>
    <t>大野　仁宏</t>
  </si>
  <si>
    <t>0110300811</t>
  </si>
  <si>
    <t>らいふステップ</t>
  </si>
  <si>
    <t>0630040</t>
  </si>
  <si>
    <t>西野１０条６丁目５番１－２０２号</t>
  </si>
  <si>
    <t>011-688-7096</t>
  </si>
  <si>
    <t>H28/08/03</t>
  </si>
  <si>
    <t>R10/08/02</t>
  </si>
  <si>
    <t>合同会社　ＴＣサービス</t>
  </si>
  <si>
    <t>中山　太</t>
  </si>
  <si>
    <t>011-299-4471</t>
  </si>
  <si>
    <t>0110300837</t>
  </si>
  <si>
    <t>第２ひかり工房</t>
  </si>
  <si>
    <t>北３３条東１５丁目２－１８</t>
  </si>
  <si>
    <t>011-299-5855</t>
  </si>
  <si>
    <t>H28/10/25</t>
  </si>
  <si>
    <t>R10/10/24</t>
  </si>
  <si>
    <t>011-299-5302</t>
  </si>
  <si>
    <t>0110300852</t>
  </si>
  <si>
    <t>わんこっと新道東</t>
  </si>
  <si>
    <t>北３１条東１６丁目４番１５号</t>
  </si>
  <si>
    <t>プレイス元町１階</t>
  </si>
  <si>
    <t>011-776-6236</t>
  </si>
  <si>
    <t>株式会社エスエーケー</t>
  </si>
  <si>
    <t>北二十三条東２２丁目６番１３号</t>
  </si>
  <si>
    <t>大川　健司</t>
  </si>
  <si>
    <t>0110300894</t>
  </si>
  <si>
    <t>就労継続支援Ｂ型　ミライク</t>
  </si>
  <si>
    <t>北３１条東７丁目２－２０</t>
  </si>
  <si>
    <t>011-299-8476</t>
  </si>
  <si>
    <t>H29/03/31</t>
  </si>
  <si>
    <t>R11/03/30</t>
  </si>
  <si>
    <t>株式会社スタジオＧ</t>
  </si>
  <si>
    <t>2160033</t>
  </si>
  <si>
    <t>神奈川県川崎市宮前区</t>
  </si>
  <si>
    <t>宮崎一丁目４番地４</t>
  </si>
  <si>
    <t>シャーメゾンＭ１４４ー１０１</t>
  </si>
  <si>
    <t>050-53718366</t>
  </si>
  <si>
    <t>0110300902</t>
  </si>
  <si>
    <t>ショートステイ道　新道東館</t>
  </si>
  <si>
    <t>0650030</t>
  </si>
  <si>
    <t>北３０条東２０丁目２番１６号</t>
  </si>
  <si>
    <t>011-790-6300</t>
  </si>
  <si>
    <t>011-790-6304</t>
  </si>
  <si>
    <t>通所型の自立訓練（生活訓練）事業所の一部</t>
  </si>
  <si>
    <t>ライフケア・道</t>
  </si>
  <si>
    <t>H29/03/02</t>
  </si>
  <si>
    <t>R11/03/01</t>
  </si>
  <si>
    <t>011-768-7193</t>
  </si>
  <si>
    <t>0110300910</t>
  </si>
  <si>
    <t>ワークスペース元町</t>
  </si>
  <si>
    <t>北２５条東１６丁目１番３２号</t>
  </si>
  <si>
    <t>北辰ビル２階</t>
  </si>
  <si>
    <t>011-768-7192</t>
  </si>
  <si>
    <t>H29/03/06</t>
  </si>
  <si>
    <t>R11/03/05</t>
  </si>
  <si>
    <t>特定非営利活動法人D.Nサポート</t>
  </si>
  <si>
    <t>笠原　邦昭</t>
  </si>
  <si>
    <t>0110300928</t>
  </si>
  <si>
    <t>就労移行支援事業所ソウアライブ</t>
  </si>
  <si>
    <t>北８条東１丁目３－１５</t>
  </si>
  <si>
    <t>札幌グランドビル１０２号室</t>
  </si>
  <si>
    <t>011-214-9076</t>
  </si>
  <si>
    <t>011-214-9077</t>
  </si>
  <si>
    <t>就労定着支援事業所プラスプレイス</t>
  </si>
  <si>
    <t>011-879-8556</t>
  </si>
  <si>
    <t>0110300944</t>
  </si>
  <si>
    <t>障がい者就労継続支援Ｂ型事業所　湧くわく園　新道東事業所</t>
  </si>
  <si>
    <t>北３０条東２０丁目３番１４号</t>
  </si>
  <si>
    <t>011-788-6377</t>
  </si>
  <si>
    <t>011-788-6977</t>
  </si>
  <si>
    <t>H29/04/14</t>
  </si>
  <si>
    <t>R11/04/13</t>
  </si>
  <si>
    <t>0110300951</t>
  </si>
  <si>
    <t>多機能型就労支援施設　ユニ・ノーマ</t>
  </si>
  <si>
    <t>北２４条東１６丁目１－１</t>
  </si>
  <si>
    <t>第四中田ビル６階</t>
  </si>
  <si>
    <t>011-879-8557</t>
  </si>
  <si>
    <t>一般社団法人　北海道障がい者就労支援スポーツ振興協会</t>
  </si>
  <si>
    <t>北二十四条東１６丁目１－１</t>
  </si>
  <si>
    <t>清水　誠</t>
  </si>
  <si>
    <t>0110300969</t>
  </si>
  <si>
    <t>希望の道</t>
  </si>
  <si>
    <t>北３４条東１７丁目２番１号</t>
  </si>
  <si>
    <t>駒矢ビル２Ｆ</t>
  </si>
  <si>
    <t>011-214-1200</t>
  </si>
  <si>
    <t>011-214-1233</t>
  </si>
  <si>
    <t>H29/07/01</t>
  </si>
  <si>
    <t>011-790-7477</t>
  </si>
  <si>
    <t>0110300977</t>
  </si>
  <si>
    <t>エール生活支援ステーション　一歩</t>
  </si>
  <si>
    <t>本間ビル１階</t>
  </si>
  <si>
    <t>011-768-8850</t>
  </si>
  <si>
    <t>0110300993</t>
  </si>
  <si>
    <t>けさらん</t>
  </si>
  <si>
    <t>北十一条東５丁目２－３５</t>
  </si>
  <si>
    <t>011-790-8660</t>
  </si>
  <si>
    <t>一般社団法人　けさらん</t>
  </si>
  <si>
    <t>北３５条東２６丁目２番３号</t>
  </si>
  <si>
    <t>三浦　裕美子</t>
  </si>
  <si>
    <t>0110301025</t>
  </si>
  <si>
    <t>マイ・スタイル元町事業所</t>
  </si>
  <si>
    <t>北２４条東１６丁目１－４</t>
  </si>
  <si>
    <t>ロイヤル元町２Ｆ</t>
  </si>
  <si>
    <t>011-769-9590</t>
  </si>
  <si>
    <t>011-769-9591</t>
  </si>
  <si>
    <t>011-792-1632</t>
  </si>
  <si>
    <t>H30/11/01</t>
  </si>
  <si>
    <t>0110301041</t>
  </si>
  <si>
    <t>居宅介護事業所リビング</t>
  </si>
  <si>
    <t>北２８条東１０丁目３－１２</t>
  </si>
  <si>
    <t>東武コート２　１０２号室</t>
  </si>
  <si>
    <t>011-792-1631</t>
  </si>
  <si>
    <t>一般社団法人　ＢｌｉｓｓｆｕｌＨｏｍｅ</t>
  </si>
  <si>
    <t>吉田　卓也</t>
  </si>
  <si>
    <t>011-299-3006</t>
  </si>
  <si>
    <t>0110301066</t>
  </si>
  <si>
    <t>アンサンブル道</t>
  </si>
  <si>
    <t>0040802</t>
  </si>
  <si>
    <t>里塚二条１丁目３－２</t>
  </si>
  <si>
    <t>011-782-2602</t>
  </si>
  <si>
    <t>0110301082</t>
  </si>
  <si>
    <t>居宅介護事業所　４ＣＯＬＯＲ</t>
  </si>
  <si>
    <t>北25条東16丁目4-3</t>
  </si>
  <si>
    <t>Ｓ×Ｈ×Ｏ　3Ｄ</t>
  </si>
  <si>
    <t>合同会社　４ＣＯＬＯＲ</t>
  </si>
  <si>
    <t>保木　一将</t>
  </si>
  <si>
    <t>0110301090</t>
  </si>
  <si>
    <t>トリニティ</t>
  </si>
  <si>
    <t>北３６条東８丁目１－３５</t>
  </si>
  <si>
    <t>0110301124</t>
  </si>
  <si>
    <t>ショートステイホームカリブ</t>
  </si>
  <si>
    <t>0070843</t>
  </si>
  <si>
    <t>北４３条東８丁目２－１０</t>
  </si>
  <si>
    <t>0110301140</t>
  </si>
  <si>
    <t>小春びより</t>
  </si>
  <si>
    <t>0110301165</t>
  </si>
  <si>
    <t>ジョブロジック環状通り東</t>
  </si>
  <si>
    <t>北１３条東１６丁目１－２０</t>
  </si>
  <si>
    <t>タカオカビル２０１、２０４号室</t>
  </si>
  <si>
    <t>011-299-9923</t>
  </si>
  <si>
    <t>011-299-9932</t>
  </si>
  <si>
    <t>0110301181</t>
  </si>
  <si>
    <t>訪問介護ステーションろく舎　札幌東</t>
  </si>
  <si>
    <t>北３３条東１５丁目４－７</t>
  </si>
  <si>
    <t>アルカディア３３　６０６号室</t>
  </si>
  <si>
    <t>011-748-7336</t>
  </si>
  <si>
    <t>011-721-1670</t>
  </si>
  <si>
    <t>0110301199</t>
  </si>
  <si>
    <t>さっぽろ地域生活支援センター　あーねすと</t>
  </si>
  <si>
    <t>北２２条東７丁目２－４０</t>
  </si>
  <si>
    <t>さっぽろ地域生活支援センター　あーねすと２</t>
  </si>
  <si>
    <t>0110301215</t>
  </si>
  <si>
    <t>就労継続支援Ｂ型　ミライク・チセ</t>
  </si>
  <si>
    <t>北２１条東８丁目１番５号</t>
  </si>
  <si>
    <t>エイト２１　２階</t>
  </si>
  <si>
    <t>011-214-0225</t>
  </si>
  <si>
    <t>011-214-0229</t>
  </si>
  <si>
    <t>0110301256</t>
  </si>
  <si>
    <t>札幌わらしべ園　短期入所事業所</t>
  </si>
  <si>
    <t>本町2条7丁目2-7</t>
  </si>
  <si>
    <t>011-374-7668</t>
  </si>
  <si>
    <t>社会福祉法人　わらしべ会</t>
  </si>
  <si>
    <t>東苗穂三条２番３５号</t>
  </si>
  <si>
    <t>011-783-0606</t>
  </si>
  <si>
    <t>川本　明良</t>
  </si>
  <si>
    <t>0110301264</t>
  </si>
  <si>
    <t>ショートステイ道　新道館</t>
  </si>
  <si>
    <t>北３３条東１７丁目４番２５号</t>
  </si>
  <si>
    <t>011-214-0538</t>
  </si>
  <si>
    <t>011-214-0539</t>
  </si>
  <si>
    <t>ライフケア・道　新道館</t>
  </si>
  <si>
    <t>R06/08/31</t>
  </si>
  <si>
    <t>0110301306</t>
  </si>
  <si>
    <t>わんこっと</t>
  </si>
  <si>
    <t>北２３条東２２丁目６番１３号</t>
  </si>
  <si>
    <t>0110301314</t>
  </si>
  <si>
    <t>サニーズ東区役所前</t>
  </si>
  <si>
    <t>北十二条東１２丁目３－１８</t>
  </si>
  <si>
    <t>011-299-7110</t>
  </si>
  <si>
    <t>011-299-7113</t>
  </si>
  <si>
    <t>011-769-0826</t>
  </si>
  <si>
    <t>0110301355</t>
  </si>
  <si>
    <t>就労支援Ｂ型　ほほえみ</t>
  </si>
  <si>
    <t>北十七条東１５丁目４－２０</t>
  </si>
  <si>
    <t>リベル元町２階２０８号室</t>
  </si>
  <si>
    <t>080-28633929</t>
  </si>
  <si>
    <t>0110301363</t>
  </si>
  <si>
    <t>居宅介護事業所つながり</t>
  </si>
  <si>
    <t>北３３条東８丁目３番１号</t>
  </si>
  <si>
    <t>光山ビル1Ｆ</t>
  </si>
  <si>
    <t>011-769-0825</t>
  </si>
  <si>
    <t>特定非営利活動法人にじの夢</t>
  </si>
  <si>
    <t>北二十六条東16丁目1番46ー1102号</t>
  </si>
  <si>
    <t>ヘルパーステーション　アムール</t>
  </si>
  <si>
    <t>北３３条東８丁目３番８号</t>
  </si>
  <si>
    <t>R06/12/31</t>
  </si>
  <si>
    <t>0110301371</t>
  </si>
  <si>
    <t>生活介護事業所　こころの樹</t>
  </si>
  <si>
    <t>光山ビル１Ｆ</t>
  </si>
  <si>
    <t>0110301389</t>
  </si>
  <si>
    <t>ヘルパーステーションきずな</t>
  </si>
  <si>
    <t>伏古９条４丁目２番１６号</t>
  </si>
  <si>
    <t>011-299-2166</t>
  </si>
  <si>
    <t>011-299-2167</t>
  </si>
  <si>
    <t>0110301397</t>
  </si>
  <si>
    <t>ヘルパーステーション三角点通り</t>
  </si>
  <si>
    <t>東苗穂五条２丁目１０番１５号</t>
  </si>
  <si>
    <t>011-299-7810</t>
  </si>
  <si>
    <t>011-299-7811</t>
  </si>
  <si>
    <t>011-311-8617</t>
  </si>
  <si>
    <t>0110301454</t>
  </si>
  <si>
    <t>就労継続支援Ｂ型事業所　ＲＩＮ　＆　ＲＡＮ</t>
  </si>
  <si>
    <t>本町２条３丁目７番１５号</t>
  </si>
  <si>
    <t>011-788-8085</t>
  </si>
  <si>
    <t>011-788-8130</t>
  </si>
  <si>
    <t>株式会社ギャラコシー</t>
  </si>
  <si>
    <t>北四十条東８丁目３－８</t>
  </si>
  <si>
    <t>越崎　悟</t>
  </si>
  <si>
    <t>0110301462</t>
  </si>
  <si>
    <t>ユメイク</t>
  </si>
  <si>
    <t>0070850</t>
  </si>
  <si>
    <t>北５０条東１０丁目１－１　１Ｆ</t>
  </si>
  <si>
    <t>011-839-2292</t>
  </si>
  <si>
    <t>0110301496</t>
  </si>
  <si>
    <t>エール</t>
  </si>
  <si>
    <t>北２４条東１５丁目４番１６号</t>
  </si>
  <si>
    <t>元町大阪ビル２階</t>
  </si>
  <si>
    <t>011-731-4141</t>
  </si>
  <si>
    <t>011-731-4144</t>
  </si>
  <si>
    <t>0110301504</t>
  </si>
  <si>
    <t>東地域短期入所</t>
  </si>
  <si>
    <t>0070894</t>
  </si>
  <si>
    <t>中沼西４条１丁目３番１号</t>
  </si>
  <si>
    <t>011-214-1026</t>
  </si>
  <si>
    <t>R02/01/01</t>
  </si>
  <si>
    <t>0110301520</t>
  </si>
  <si>
    <t>エール生活支援ステーション　ＣＯＣＯ’Ｋ</t>
  </si>
  <si>
    <t>北２６条東７丁目３－２５</t>
  </si>
  <si>
    <t>伊原ビル１階</t>
  </si>
  <si>
    <t>0110301538</t>
  </si>
  <si>
    <t>かなえ～る</t>
  </si>
  <si>
    <t>光星ビル１階</t>
  </si>
  <si>
    <t>011-299-3356</t>
  </si>
  <si>
    <t>011-748-7831</t>
  </si>
  <si>
    <t>0110301553</t>
  </si>
  <si>
    <t>ボアソルチ</t>
  </si>
  <si>
    <t>北４１条東８丁目２番２号</t>
  </si>
  <si>
    <t>Ｎ４１Ｅ８ＭＳ　１Ｆ</t>
  </si>
  <si>
    <t>011-748-7830</t>
  </si>
  <si>
    <t>株式会社ＢＯＡ　ＳＯＲＴＥ</t>
  </si>
  <si>
    <t>藤肥　佑大</t>
  </si>
  <si>
    <t>就労定着支援事業所ボアソルチ</t>
  </si>
  <si>
    <t>0110301561</t>
  </si>
  <si>
    <t>white cube DEEP FRYERS</t>
  </si>
  <si>
    <t>0070813</t>
  </si>
  <si>
    <t>東苗穂１３条３丁目３番１号</t>
  </si>
  <si>
    <t>011-214-0553</t>
  </si>
  <si>
    <t>011-214-0510</t>
  </si>
  <si>
    <t>0110301579</t>
  </si>
  <si>
    <t>継続支援ミライク・カラ</t>
  </si>
  <si>
    <t>北４２条東８丁目１-１</t>
  </si>
  <si>
    <t>宮川ビル２Ｆ-Ｃ</t>
  </si>
  <si>
    <t>011-299-7272</t>
  </si>
  <si>
    <t>011-214-9494</t>
  </si>
  <si>
    <t>011-792-6803</t>
  </si>
  <si>
    <t>0110301587</t>
  </si>
  <si>
    <t>ヘルパーステーション　コクア</t>
  </si>
  <si>
    <t>北３７条東１６丁目２－５</t>
  </si>
  <si>
    <t>011-299-4710</t>
  </si>
  <si>
    <t>011-299-4871</t>
  </si>
  <si>
    <t>0110301595</t>
  </si>
  <si>
    <t>ヘルパーステーション　　楽－ＲＡＫＵ－</t>
  </si>
  <si>
    <t>北４３条東３丁目１－１</t>
  </si>
  <si>
    <t>011-732-6804</t>
  </si>
  <si>
    <t>株式会社　郷和</t>
  </si>
  <si>
    <t>北四十三条東３丁目１－１</t>
  </si>
  <si>
    <t>定村　凌</t>
  </si>
  <si>
    <t>障がい者就労継続支援Ｂ型事業所　楽－RAKU－</t>
  </si>
  <si>
    <t>0110301603</t>
  </si>
  <si>
    <t>放課後等デイサービス・共生型生活介護事業所まるちゃん</t>
  </si>
  <si>
    <t>北二十六条東東６丁目１－２９</t>
  </si>
  <si>
    <t>011-214-9811</t>
  </si>
  <si>
    <t>0110301629</t>
  </si>
  <si>
    <t>勤医協ふしこヘルパーセンター</t>
  </si>
  <si>
    <t>0070870</t>
  </si>
  <si>
    <t>伏古１０条２丁目１９番８号</t>
  </si>
  <si>
    <t>011-786-1294</t>
  </si>
  <si>
    <t>011-784-0226</t>
  </si>
  <si>
    <t>0110301637</t>
  </si>
  <si>
    <t>サンク</t>
  </si>
  <si>
    <t>0110301652</t>
  </si>
  <si>
    <t>就労継続支援Ｂ型Fun</t>
  </si>
  <si>
    <t>北十六条西４丁目１-３０</t>
  </si>
  <si>
    <t>011-769-9094</t>
  </si>
  <si>
    <t>就労定着支援　Fun</t>
  </si>
  <si>
    <t>011-594-8176</t>
  </si>
  <si>
    <t>0110301660</t>
  </si>
  <si>
    <t>行動援護ぽこぽこ</t>
  </si>
  <si>
    <t>0070810</t>
  </si>
  <si>
    <t>東苗穂十条３丁目１９－１</t>
  </si>
  <si>
    <t>011-769-9095</t>
  </si>
  <si>
    <t>一般社団法人ぽこぽこ会</t>
  </si>
  <si>
    <t>高橋　厚子</t>
  </si>
  <si>
    <t>0110301678</t>
  </si>
  <si>
    <t>小春凪</t>
  </si>
  <si>
    <t>北７条東１３丁目４番８号</t>
  </si>
  <si>
    <t>１Ｆ１</t>
  </si>
  <si>
    <t>011-594-8175</t>
  </si>
  <si>
    <t>株式会社　小春空</t>
  </si>
  <si>
    <t>清藤　琢理</t>
  </si>
  <si>
    <t>0110301686</t>
  </si>
  <si>
    <t>サニースポット札幌東　就労継続支援Ｂ型事業所</t>
  </si>
  <si>
    <t>北四十一条東４丁目２－１０</t>
  </si>
  <si>
    <t>岡島ビル</t>
  </si>
  <si>
    <t>011-712-7007</t>
  </si>
  <si>
    <t>011-712-7008</t>
  </si>
  <si>
    <t>0110301694</t>
  </si>
  <si>
    <t>ライブラリ札幌東訪問介護事業所</t>
  </si>
  <si>
    <t>北二十三条東１７丁目１番１０号</t>
  </si>
  <si>
    <t>ライブラリ元町</t>
  </si>
  <si>
    <t>011-214-0322</t>
  </si>
  <si>
    <t>011-786-5515</t>
  </si>
  <si>
    <t>0110301702</t>
  </si>
  <si>
    <t>ツクイ札幌東</t>
  </si>
  <si>
    <t>北２４条東２１丁目７－２２</t>
  </si>
  <si>
    <t>011-787-3995</t>
  </si>
  <si>
    <t>011-787-3997</t>
  </si>
  <si>
    <t>011-557-6421</t>
  </si>
  <si>
    <t>0110301736</t>
  </si>
  <si>
    <t>就労継続支援Ｂ型事業所　いきいき東</t>
  </si>
  <si>
    <t>北２７条東２２丁目３－１６</t>
  </si>
  <si>
    <t>011-783-0175</t>
  </si>
  <si>
    <t>011-783-0176</t>
  </si>
  <si>
    <t>特定非営利活動法人　在宅介護サービス　いきいき東</t>
  </si>
  <si>
    <t>北２７条東２２丁目３番１６号</t>
  </si>
  <si>
    <t>011-555-5867</t>
  </si>
  <si>
    <t>日沼　明美</t>
  </si>
  <si>
    <t>0110301751</t>
  </si>
  <si>
    <t>就労継続支援Ａ型事業所　ウィズ東苗穂</t>
  </si>
  <si>
    <t>東苗穂町１０８９番１</t>
  </si>
  <si>
    <t>0110301777</t>
  </si>
  <si>
    <t>わんこっと　元町</t>
  </si>
  <si>
    <t>北２７条東１５丁目１番２０号</t>
  </si>
  <si>
    <t>011-299-4635</t>
  </si>
  <si>
    <t>0138-86-5727</t>
  </si>
  <si>
    <t>0110301793</t>
  </si>
  <si>
    <t>就労継続支援B型CAFEほほえみ</t>
  </si>
  <si>
    <t>北２５条東２０丁目６－１６</t>
  </si>
  <si>
    <t>011-556-7028</t>
  </si>
  <si>
    <t>0110301801</t>
  </si>
  <si>
    <t>ジョブハウス　心愛</t>
  </si>
  <si>
    <t>北２３条東２３丁目２番７号</t>
  </si>
  <si>
    <t>011-299-3888</t>
  </si>
  <si>
    <t>011-729-2121</t>
  </si>
  <si>
    <t>株式会社　絆メディカルグループ</t>
  </si>
  <si>
    <t>0410852</t>
  </si>
  <si>
    <t>北海道函館市</t>
  </si>
  <si>
    <t>鍛治２丁目３５－１９</t>
  </si>
  <si>
    <t>0138-86-5711</t>
  </si>
  <si>
    <t>堀　大輔</t>
  </si>
  <si>
    <t>0110301819</t>
  </si>
  <si>
    <t>就労支援Ｂ型　もとまち</t>
  </si>
  <si>
    <t>北２２条東１５丁目１－１２</t>
  </si>
  <si>
    <t>元町福祉センター</t>
  </si>
  <si>
    <t>011-299-5546</t>
  </si>
  <si>
    <t>011-790-6646</t>
  </si>
  <si>
    <t>合同会社いーらいふ</t>
  </si>
  <si>
    <t>北１８条東８丁目１番２５号</t>
  </si>
  <si>
    <t>011-303-0202</t>
  </si>
  <si>
    <t>03-5839-2176</t>
  </si>
  <si>
    <t>守谷　典明</t>
  </si>
  <si>
    <t>0110301827</t>
  </si>
  <si>
    <t>就労継続支援B型事業所　げんき</t>
  </si>
  <si>
    <t>伏古１０条２丁目１９－８</t>
  </si>
  <si>
    <t>011-792-7213</t>
  </si>
  <si>
    <t>011-792-7216</t>
  </si>
  <si>
    <t>0110301843</t>
  </si>
  <si>
    <t>介護クラーク札幌北</t>
  </si>
  <si>
    <t>北３２条東１丁目６－１０</t>
  </si>
  <si>
    <t>011-776-6681</t>
  </si>
  <si>
    <t>011-776-6812</t>
  </si>
  <si>
    <t>株式会社シーユーシー・ホスピス</t>
  </si>
  <si>
    <t>1080023</t>
  </si>
  <si>
    <t>芝浦３丁目１－１</t>
  </si>
  <si>
    <t>03-5809-3319</t>
  </si>
  <si>
    <t>藪 康人</t>
  </si>
  <si>
    <t>0110301850</t>
  </si>
  <si>
    <t>アトリエぶら里</t>
  </si>
  <si>
    <t>011-299-8836</t>
  </si>
  <si>
    <t>0110301868</t>
  </si>
  <si>
    <t>自閉症者地域生活支援センターなないろ</t>
  </si>
  <si>
    <t>東雁来十二条４丁目１番３号</t>
  </si>
  <si>
    <t>011-299-4731</t>
  </si>
  <si>
    <t>011-299-4732</t>
  </si>
  <si>
    <t>011-787-7790</t>
  </si>
  <si>
    <t>0110301892</t>
  </si>
  <si>
    <t>めぐ実プラスケア</t>
  </si>
  <si>
    <t>北二十八条東１６丁目４番８号</t>
  </si>
  <si>
    <t>合同会社未来冨</t>
  </si>
  <si>
    <t>石中　美樹</t>
  </si>
  <si>
    <t>011-790-3026</t>
  </si>
  <si>
    <t>0110301918</t>
  </si>
  <si>
    <t>Ｄ．Ｆａｃｔｏｒｙ</t>
  </si>
  <si>
    <t>東雁来十二条４丁目１番６号</t>
  </si>
  <si>
    <t>011-790-3025</t>
  </si>
  <si>
    <t>特定非営利活動法人ニルスの会</t>
  </si>
  <si>
    <t>小林　誠</t>
  </si>
  <si>
    <t>0110301926</t>
  </si>
  <si>
    <t>きらねる</t>
  </si>
  <si>
    <t>0070838</t>
  </si>
  <si>
    <t>北３８条東２丁目１－１１　A棟　１０１号室</t>
  </si>
  <si>
    <t>011-600-1634</t>
  </si>
  <si>
    <t>011-500-2829</t>
  </si>
  <si>
    <t>0110301942</t>
  </si>
  <si>
    <t>相談室ぴあ</t>
  </si>
  <si>
    <t>0620022</t>
  </si>
  <si>
    <t>月寒西二条７丁目１－６</t>
  </si>
  <si>
    <t>山本ハイツ４０４号室</t>
  </si>
  <si>
    <t>011-374-1360</t>
  </si>
  <si>
    <t>0110301959</t>
  </si>
  <si>
    <t>Ｓｔｅｐ　ｂｙ　Ｓｔｅｐ　札幌</t>
  </si>
  <si>
    <t>北二十五条西５丁目３－２３</t>
  </si>
  <si>
    <t>リズムＫＩＴＡ２５</t>
  </si>
  <si>
    <t>011-769-0166</t>
  </si>
  <si>
    <t>011-769-0177</t>
  </si>
  <si>
    <t>特定非営利活動法人Ｓｔｅｐ　ｂｙ　Ｓｔｅｐ　札幌</t>
  </si>
  <si>
    <t>京谷　順子</t>
  </si>
  <si>
    <t>011-792-0176</t>
  </si>
  <si>
    <t>0110301967</t>
  </si>
  <si>
    <t>リビングサポート・それいゆ</t>
  </si>
  <si>
    <t>011-299-7014</t>
  </si>
  <si>
    <t>0110301975</t>
  </si>
  <si>
    <t>道草</t>
  </si>
  <si>
    <t>新琴似七条１丁目３－３０</t>
  </si>
  <si>
    <t>アルファヒル麻生５０５号</t>
  </si>
  <si>
    <t>合同会社　道草舎</t>
  </si>
  <si>
    <t>北２８条東１０丁目１－１</t>
  </si>
  <si>
    <t>梅村　圭</t>
  </si>
  <si>
    <t>0110301983</t>
  </si>
  <si>
    <t>藍ホームショートステイ３２</t>
  </si>
  <si>
    <t>北三十二条東１丁目７－２２</t>
  </si>
  <si>
    <t>011-212-1909</t>
  </si>
  <si>
    <t>0110301991</t>
  </si>
  <si>
    <t>訪問介護事業所すみれ</t>
  </si>
  <si>
    <t>0070862</t>
  </si>
  <si>
    <t>伏古二条５丁目３－６</t>
  </si>
  <si>
    <t>コーポ２５</t>
  </si>
  <si>
    <t>011-788-4232</t>
  </si>
  <si>
    <t>011-776-7068</t>
  </si>
  <si>
    <t>0110302007</t>
  </si>
  <si>
    <t>みんなdeワーカウト　札幌東</t>
  </si>
  <si>
    <t>北３０条東２丁目４－１２</t>
  </si>
  <si>
    <t>011-748-1201</t>
  </si>
  <si>
    <t>011-748-1202</t>
  </si>
  <si>
    <t>011-789-6176</t>
  </si>
  <si>
    <t>0110302015</t>
  </si>
  <si>
    <t>アシタハレルヤ</t>
  </si>
  <si>
    <t>北１９条東１６丁目１番１号</t>
  </si>
  <si>
    <t>011-299-8331</t>
  </si>
  <si>
    <t>株式会社特需プロジェクト</t>
  </si>
  <si>
    <t>北２２条東１５丁目４番２２号</t>
  </si>
  <si>
    <t>011-788-8333</t>
  </si>
  <si>
    <t>011-768-7542</t>
  </si>
  <si>
    <t>松浦　鉄也</t>
  </si>
  <si>
    <t>0110302023</t>
  </si>
  <si>
    <t>就労継続支援あざれあ</t>
  </si>
  <si>
    <t>北二十八条東東１６丁目４－１７</t>
  </si>
  <si>
    <t>コーポラス元町</t>
  </si>
  <si>
    <t>011-789-6175</t>
  </si>
  <si>
    <t>合同会社五月会</t>
  </si>
  <si>
    <t>北二十八条東１６丁目４番１７号</t>
  </si>
  <si>
    <t>コーポラスもとまち１階</t>
  </si>
  <si>
    <t>011-299-3061</t>
  </si>
  <si>
    <t>石田　徹</t>
  </si>
  <si>
    <t>0110302031</t>
  </si>
  <si>
    <t>じゅん</t>
  </si>
  <si>
    <t>北１５条東４丁目１－５２－９０３</t>
  </si>
  <si>
    <t>011-768-7544</t>
  </si>
  <si>
    <t>株式会社　まるまつ</t>
  </si>
  <si>
    <t>北１５条東４丁目１番５２－９０３</t>
  </si>
  <si>
    <t>松本　ほたる</t>
  </si>
  <si>
    <t>0110302049</t>
  </si>
  <si>
    <t>いちのて居宅介護事業所</t>
  </si>
  <si>
    <t>北３７条東２９丁目１４番８号</t>
  </si>
  <si>
    <t>合同会社いちのて</t>
  </si>
  <si>
    <t>011-214-9389</t>
  </si>
  <si>
    <t>樋原　涼太</t>
  </si>
  <si>
    <t>0110302056</t>
  </si>
  <si>
    <t>居宅介護事業所　へるっくぶーる</t>
  </si>
  <si>
    <t>北３１条東１丁目４番１０号</t>
  </si>
  <si>
    <t>リトル札幌</t>
  </si>
  <si>
    <t>011-214-9388</t>
  </si>
  <si>
    <t>株式会社　へるっくぶーる</t>
  </si>
  <si>
    <t>0060013</t>
  </si>
  <si>
    <t>富丘３条７丁目２番３７号</t>
  </si>
  <si>
    <t>011-584-5312</t>
  </si>
  <si>
    <t>田村　大輔</t>
  </si>
  <si>
    <t>0110302064</t>
  </si>
  <si>
    <t>就労継続支援　れのあｉｓｍ</t>
  </si>
  <si>
    <t>本町二条１０丁目３番３０号</t>
  </si>
  <si>
    <t>011-792-8764</t>
  </si>
  <si>
    <t>011-792-8765</t>
  </si>
  <si>
    <t>合同会社Ｓプランニング</t>
  </si>
  <si>
    <t>0620035</t>
  </si>
  <si>
    <t>西岡五条１１丁目２７番２号</t>
  </si>
  <si>
    <t>070-52885796</t>
  </si>
  <si>
    <t>天井　洋平</t>
  </si>
  <si>
    <t>0110302072</t>
  </si>
  <si>
    <t>ハーベストガーデン</t>
  </si>
  <si>
    <t>北３５条東９丁目４９１－７９</t>
  </si>
  <si>
    <t>011-788-6629</t>
  </si>
  <si>
    <t>011-374-6109</t>
  </si>
  <si>
    <t>ショートステイホーム　ハーベスト</t>
  </si>
  <si>
    <t>011-788-7268</t>
  </si>
  <si>
    <t>0110302098</t>
  </si>
  <si>
    <t>ニューフィールド元町駅前</t>
  </si>
  <si>
    <t>北二十四条東１５丁目４－１６</t>
  </si>
  <si>
    <t>元町大坂ビルＴ４号室</t>
  </si>
  <si>
    <t>080-60656929</t>
  </si>
  <si>
    <t>合同会社ミオルーメ</t>
  </si>
  <si>
    <t>北三十条東５丁目１番１９号</t>
  </si>
  <si>
    <t>Ｖｅｓｔ　Ｌｉｆｅ　ＨＯＫＵＥＩ　４０３号室</t>
  </si>
  <si>
    <t>011-374-6107</t>
  </si>
  <si>
    <t>新野　佑弥</t>
  </si>
  <si>
    <t>0110302106</t>
  </si>
  <si>
    <t>在宅支援事業所　ｈｏｍｅ</t>
  </si>
  <si>
    <t>伏古十条２丁目１９－１３</t>
  </si>
  <si>
    <t>011-788-7532</t>
  </si>
  <si>
    <t>011-792-5579</t>
  </si>
  <si>
    <t>株式会社　ホーム</t>
  </si>
  <si>
    <t>東茨戸二条１丁目８-１</t>
  </si>
  <si>
    <t>011-788-7263</t>
  </si>
  <si>
    <t>川島　大輝</t>
  </si>
  <si>
    <t>011-214-1757</t>
  </si>
  <si>
    <t>011-374-8518</t>
  </si>
  <si>
    <t>0110302114</t>
  </si>
  <si>
    <t>就労継続支援Ｂ型　あとりえ</t>
  </si>
  <si>
    <t>北１０条東９丁目３番５号</t>
  </si>
  <si>
    <t>興栄ビル</t>
  </si>
  <si>
    <t>011-788-9717</t>
  </si>
  <si>
    <t>011-788-9718</t>
  </si>
  <si>
    <t>有限会社　アンジュ企画</t>
  </si>
  <si>
    <t>011-214-1270</t>
  </si>
  <si>
    <t>011-792-7343</t>
  </si>
  <si>
    <t>狭戸　美里</t>
  </si>
  <si>
    <t>0110302122</t>
  </si>
  <si>
    <t>就労継続支援Ａ型事業所　いずみ</t>
  </si>
  <si>
    <t>北十二条東７丁目１-１</t>
  </si>
  <si>
    <t>011-374-8514</t>
  </si>
  <si>
    <t>合同会社ダブルコンセプト</t>
  </si>
  <si>
    <t>北十二条東７丁目１番１号</t>
  </si>
  <si>
    <t>本多　裕</t>
  </si>
  <si>
    <t>0110302148</t>
  </si>
  <si>
    <t>居宅介護事業所クレスト</t>
  </si>
  <si>
    <t>北四十二条東3丁目1-20-102</t>
  </si>
  <si>
    <t>011-792-7342</t>
  </si>
  <si>
    <t>株式会社クレストパシフィック</t>
  </si>
  <si>
    <t>北三十五条東3丁目1-10-411</t>
  </si>
  <si>
    <t>藤田　直明</t>
  </si>
  <si>
    <t>011-850-0223</t>
  </si>
  <si>
    <t>011-799-1063</t>
  </si>
  <si>
    <t>0110302163</t>
  </si>
  <si>
    <t>生活介護札幌記念ホーム中沼西</t>
  </si>
  <si>
    <t>0070895</t>
  </si>
  <si>
    <t>中沼西５条１丁目７－１８</t>
  </si>
  <si>
    <t>011-850-0222</t>
  </si>
  <si>
    <t>株式会社ｍａｓｔｅｒｐｉｅｃｅ</t>
  </si>
  <si>
    <t>栄通８丁目６番２号</t>
  </si>
  <si>
    <t>髙橋　泰樹</t>
  </si>
  <si>
    <t>0110302171</t>
  </si>
  <si>
    <t>パステル</t>
  </si>
  <si>
    <t>北郷六条４丁目７－１７</t>
  </si>
  <si>
    <t>050-13646353</t>
  </si>
  <si>
    <t>合同会社　パステルトーン</t>
  </si>
  <si>
    <t>011-799-1062</t>
  </si>
  <si>
    <t>011-784-6120</t>
  </si>
  <si>
    <t>大渕　富美子</t>
  </si>
  <si>
    <t>011-761-1108</t>
  </si>
  <si>
    <t>0110302189</t>
  </si>
  <si>
    <t>アプローチ</t>
  </si>
  <si>
    <t>伏古五条４丁目４－１０</t>
  </si>
  <si>
    <t>合同会社　ＮｏｒｔｈＧａｒｄｅｎ</t>
  </si>
  <si>
    <t>011-374-7228</t>
  </si>
  <si>
    <t>種市　匠悟</t>
  </si>
  <si>
    <t>0110302197</t>
  </si>
  <si>
    <t>就労継続支援Ｂ型事業所　にじいろ</t>
  </si>
  <si>
    <t>北二十三条東７丁目３－１０</t>
  </si>
  <si>
    <t>マルサンビルⅡ３０号</t>
  </si>
  <si>
    <t>011-594-8890</t>
  </si>
  <si>
    <t>011595-8890</t>
  </si>
  <si>
    <t>睡蓮商事株式会社</t>
  </si>
  <si>
    <t>新川西四条３丁目２－５</t>
  </si>
  <si>
    <t>011-761-1130</t>
  </si>
  <si>
    <t>寺岡　浩二</t>
  </si>
  <si>
    <t>0110302205</t>
  </si>
  <si>
    <t>ヘルパーステーションクローバー</t>
  </si>
  <si>
    <t>0030838</t>
  </si>
  <si>
    <t>北郷八条４丁目２-２５</t>
  </si>
  <si>
    <t>ＯＭレジデンス北８条１０１</t>
  </si>
  <si>
    <t>011-799-4458</t>
  </si>
  <si>
    <t>011-799-4459</t>
  </si>
  <si>
    <t>株式会社axicare</t>
  </si>
  <si>
    <t>東苗穂７条３丁目１１番６号</t>
  </si>
  <si>
    <t>011-374-6824</t>
  </si>
  <si>
    <t>仙北　開治</t>
  </si>
  <si>
    <t>0110302213</t>
  </si>
  <si>
    <t>サンク　イースト</t>
  </si>
  <si>
    <t>北１２条東７丁目１－１</t>
  </si>
  <si>
    <t>ワコービル４階</t>
  </si>
  <si>
    <t>011-776-7143</t>
  </si>
  <si>
    <t>011-776-7144</t>
  </si>
  <si>
    <t>0110302221</t>
  </si>
  <si>
    <t>合同会社　フィジード</t>
  </si>
  <si>
    <t>0030022</t>
  </si>
  <si>
    <t>南郷通１２丁目南３－１４</t>
  </si>
  <si>
    <t>シティハイツオカダ１０２</t>
  </si>
  <si>
    <t>090-5952-5969</t>
  </si>
  <si>
    <t>南郷通１２丁目南３－１４－１０２</t>
  </si>
  <si>
    <t>090-59525969</t>
  </si>
  <si>
    <t>011-598-8676</t>
  </si>
  <si>
    <t>冨樫　光太</t>
  </si>
  <si>
    <t>011-780-1079</t>
  </si>
  <si>
    <t>0110302239</t>
  </si>
  <si>
    <t>訪問介護事業所　翡翠</t>
  </si>
  <si>
    <t>北３０条東１９丁目３番１０</t>
  </si>
  <si>
    <t>第一包装資材株式会社３階</t>
  </si>
  <si>
    <t>011-788-4820</t>
  </si>
  <si>
    <t>011-788-4825</t>
  </si>
  <si>
    <t>黄雅株式会社</t>
  </si>
  <si>
    <t>北三十条東１９丁目３－１０</t>
  </si>
  <si>
    <t>堂腰　秀幸</t>
  </si>
  <si>
    <t>0110302247</t>
  </si>
  <si>
    <t>ヘルパーステーション元町</t>
  </si>
  <si>
    <t>北２５条東２１丁目３－２５</t>
  </si>
  <si>
    <t>011-780-1069</t>
  </si>
  <si>
    <t>011-</t>
  </si>
  <si>
    <t>株式会社サクライ</t>
  </si>
  <si>
    <t>0630025</t>
  </si>
  <si>
    <t>011-807-4504</t>
  </si>
  <si>
    <t>櫻井　敬男</t>
  </si>
  <si>
    <t>0110302254</t>
  </si>
  <si>
    <t>クレバ</t>
  </si>
  <si>
    <t>北２４条東１５丁目４番１０号</t>
  </si>
  <si>
    <t>第２日弘ビル５階</t>
  </si>
  <si>
    <t>011-788-9304</t>
  </si>
  <si>
    <t>合同会社C’est la vie</t>
  </si>
  <si>
    <t>北二十四条東１５丁目４－１０</t>
  </si>
  <si>
    <t>第二日弘ビル５階</t>
  </si>
  <si>
    <t>011-823-5551</t>
  </si>
  <si>
    <t>011-388-3026</t>
  </si>
  <si>
    <t>森山　正明</t>
  </si>
  <si>
    <t>0110302262</t>
  </si>
  <si>
    <t>ぶら里栄町</t>
  </si>
  <si>
    <t>北４０条東１８丁目２番２３号</t>
  </si>
  <si>
    <t>0110302270</t>
  </si>
  <si>
    <t>ヘルパーステーションおもてなし北３０条</t>
  </si>
  <si>
    <t>北三十条東６丁目３－２３</t>
  </si>
  <si>
    <t>011-751-3065</t>
  </si>
  <si>
    <t>011-751-3077</t>
  </si>
  <si>
    <t>株式会社ソーシャルサポートダイアナ</t>
  </si>
  <si>
    <t>0690833</t>
  </si>
  <si>
    <t>文京台６２－２</t>
  </si>
  <si>
    <t>011-388-3025</t>
  </si>
  <si>
    <t>芳川　貴行</t>
  </si>
  <si>
    <t>011-215-6063</t>
  </si>
  <si>
    <t>0110302288</t>
  </si>
  <si>
    <t>生活介護事業所あばんてぃ</t>
  </si>
  <si>
    <t>北二十五条東６丁目３－２３</t>
  </si>
  <si>
    <t>ソシエル２５</t>
  </si>
  <si>
    <t>011-374-8957</t>
  </si>
  <si>
    <t>011-731-5975</t>
  </si>
  <si>
    <t>0110302296</t>
  </si>
  <si>
    <t>就労継続支援Ｂ型事業所　ライトスター</t>
  </si>
  <si>
    <t>北２０条東７丁目１－２７</t>
  </si>
  <si>
    <t>050-33951096</t>
  </si>
  <si>
    <t>011-2156063</t>
  </si>
  <si>
    <t>株式会社テムズ</t>
  </si>
  <si>
    <t>円山西町３丁目４番１６号</t>
  </si>
  <si>
    <t>011-768-8569</t>
  </si>
  <si>
    <t>宮田　輝延</t>
  </si>
  <si>
    <t>0110302304</t>
  </si>
  <si>
    <t>就労継続支援Ｂ型事業所　ろまんすキッチン</t>
  </si>
  <si>
    <t>中沼西五条２丁目３－２２</t>
  </si>
  <si>
    <t>011-374-1479</t>
  </si>
  <si>
    <t>株式会社Cookingロマンス</t>
  </si>
  <si>
    <t>北２７条東９丁目２番１９号</t>
  </si>
  <si>
    <t>小関　章子</t>
  </si>
  <si>
    <t>0110302312</t>
  </si>
  <si>
    <t>居宅介護事業所　ホロポノ</t>
  </si>
  <si>
    <t>北２８条東１丁目４－１４</t>
  </si>
  <si>
    <t>エナージ２８　１０２</t>
  </si>
  <si>
    <t>合同会社　Ｈolo Pono</t>
  </si>
  <si>
    <t>黒木　燎</t>
  </si>
  <si>
    <t>011-277-7818</t>
  </si>
  <si>
    <t>011-299-2047</t>
  </si>
  <si>
    <t>0110302346</t>
  </si>
  <si>
    <t>クオリティーオブライフ</t>
  </si>
  <si>
    <t>北十八条東８丁目１番２５号中島ビル３階</t>
  </si>
  <si>
    <t>011-299-7817</t>
  </si>
  <si>
    <t>合同会社ＱＯＬ.</t>
  </si>
  <si>
    <t>0070851</t>
  </si>
  <si>
    <t>北五十一条東１４丁目１－８</t>
  </si>
  <si>
    <t>中村　肇</t>
  </si>
  <si>
    <t>0110302353</t>
  </si>
  <si>
    <t>重度訪問介護事業所Ｐ・ｎａｔｔｓｕ</t>
  </si>
  <si>
    <t>北十五条東１３丁目１－２２</t>
  </si>
  <si>
    <t>リバティパレス２０２号</t>
  </si>
  <si>
    <t>合同会社　ふれあい・結</t>
  </si>
  <si>
    <t>北十五条東１３丁目１－２２－２０２</t>
  </si>
  <si>
    <t>井下　文香</t>
  </si>
  <si>
    <t>011-879-5702</t>
  </si>
  <si>
    <t>0110302361</t>
  </si>
  <si>
    <t>就労継続支援B型　Fun２</t>
  </si>
  <si>
    <t>北２０条東１８丁目６－１８</t>
  </si>
  <si>
    <t>090-85075828</t>
  </si>
  <si>
    <t>0110302387</t>
  </si>
  <si>
    <t>ヘルパーステーションライフ新道東</t>
  </si>
  <si>
    <t>北三十六条東１９丁目１－２０</t>
  </si>
  <si>
    <t>コーポ竹内１０２号室</t>
  </si>
  <si>
    <t>011-299-1414</t>
  </si>
  <si>
    <t>011-299-6006</t>
  </si>
  <si>
    <t>株式会社ライフドリーム</t>
  </si>
  <si>
    <t>0030822</t>
  </si>
  <si>
    <t>菊水元町二条１丁目８－３６</t>
  </si>
  <si>
    <t>011-872-6116</t>
  </si>
  <si>
    <t>011-600-2381</t>
  </si>
  <si>
    <t>河合　宏敏</t>
  </si>
  <si>
    <t>0110302395</t>
  </si>
  <si>
    <t>ショートステイ　みつばち</t>
  </si>
  <si>
    <t>北４７条東１７丁目１－１４　１０５号</t>
  </si>
  <si>
    <t>090-13078509</t>
  </si>
  <si>
    <t>株式会社　Eight</t>
  </si>
  <si>
    <t>福住２条６丁目２番６－１０２号</t>
  </si>
  <si>
    <t>011-748-5252</t>
  </si>
  <si>
    <t>木下　祐一</t>
  </si>
  <si>
    <t>0110302403</t>
  </si>
  <si>
    <t>work office Lino</t>
  </si>
  <si>
    <t>北二十四条東１６丁目１－７</t>
  </si>
  <si>
    <t>グローバリビル２階</t>
  </si>
  <si>
    <t>011-784-5577</t>
  </si>
  <si>
    <t>0110302411</t>
  </si>
  <si>
    <t>エール栄町</t>
  </si>
  <si>
    <t>北四十四条東１５丁目３-２８</t>
  </si>
  <si>
    <t>山田ビル２階</t>
  </si>
  <si>
    <t>011-748-5251</t>
  </si>
  <si>
    <t>合同会社　エール</t>
  </si>
  <si>
    <t>011-731-2114</t>
  </si>
  <si>
    <t>池上　博子</t>
  </si>
  <si>
    <t>0110302429</t>
  </si>
  <si>
    <t>にじげん札幌東</t>
  </si>
  <si>
    <t>北十四条東１５丁目３番５号</t>
  </si>
  <si>
    <t>アルファ環状通ビル３階C号室</t>
  </si>
  <si>
    <t>011-789-7525</t>
  </si>
  <si>
    <t>株式会社アマタイブ</t>
  </si>
  <si>
    <t>菊水一条４丁目１番１２号</t>
  </si>
  <si>
    <t>氣田　晋一</t>
  </si>
  <si>
    <t>0110302437</t>
  </si>
  <si>
    <t>ケアサポートさち</t>
  </si>
  <si>
    <t>北十四条東１４丁目１番２０号</t>
  </si>
  <si>
    <t>011-302-1115</t>
  </si>
  <si>
    <t>株式会社祥</t>
  </si>
  <si>
    <t>011-232-4550</t>
  </si>
  <si>
    <t>黒川　友稚</t>
  </si>
  <si>
    <t>0110302445</t>
  </si>
  <si>
    <t>あいヘルパーセンター</t>
  </si>
  <si>
    <t>北２４条東１丁目３番７号</t>
  </si>
  <si>
    <t>011-733-2100</t>
  </si>
  <si>
    <t>011-733-2110</t>
  </si>
  <si>
    <t>株式会社　あいプラン</t>
  </si>
  <si>
    <t>南２条西８丁目１２番１号</t>
  </si>
  <si>
    <t>011-232-2888</t>
  </si>
  <si>
    <t>新道　いくみ</t>
  </si>
  <si>
    <t>0110302452</t>
  </si>
  <si>
    <t>ヘルパーステーション　メディケア麻生</t>
  </si>
  <si>
    <t>北３８条西２丁目２－１７</t>
  </si>
  <si>
    <t>011-214-9290</t>
  </si>
  <si>
    <t>株式会社CIN.co</t>
  </si>
  <si>
    <t>011-792-7807</t>
  </si>
  <si>
    <t>鈴木　裕一</t>
  </si>
  <si>
    <t>0110302460</t>
  </si>
  <si>
    <t>障がい者就労サポートセンターラスティ</t>
  </si>
  <si>
    <t>北四十条東７丁目３番１１号１Ｆ</t>
  </si>
  <si>
    <t>011-788-4226</t>
  </si>
  <si>
    <t>社会福祉法人とらくろ</t>
  </si>
  <si>
    <t>北三十八条東８丁目１番６号</t>
  </si>
  <si>
    <t>竹内　可枝</t>
  </si>
  <si>
    <t>0110302478</t>
  </si>
  <si>
    <t>障がい者就労サポートセンターりすた</t>
  </si>
  <si>
    <t>北四十条東７丁目３番１０号２Ｆ</t>
  </si>
  <si>
    <t>011-374-7656</t>
  </si>
  <si>
    <t>011-214-1279</t>
  </si>
  <si>
    <t>0110302486</t>
  </si>
  <si>
    <t>障がい者就労サポートセンターねすと</t>
  </si>
  <si>
    <t>北三十八条東８丁目１番１６号１Ｆ</t>
  </si>
  <si>
    <t>011-788-2606</t>
  </si>
  <si>
    <t>0110302494</t>
  </si>
  <si>
    <t>訪問介護ステーション　桜華</t>
  </si>
  <si>
    <t>0070873</t>
  </si>
  <si>
    <t>伏古１３条３丁目１１－１７</t>
  </si>
  <si>
    <t>011-792-7099</t>
  </si>
  <si>
    <t>アメジストライフ株式会社</t>
  </si>
  <si>
    <t>011-788-8946</t>
  </si>
  <si>
    <t>廣瀬　克也</t>
  </si>
  <si>
    <t>0110302502</t>
  </si>
  <si>
    <t>就労継続支援B型　ここしあ</t>
  </si>
  <si>
    <t>北１９条東１丁目５－１０</t>
  </si>
  <si>
    <t>011-299-8608</t>
  </si>
  <si>
    <t>株式会社ライフケアプラン</t>
  </si>
  <si>
    <t>0630021</t>
  </si>
  <si>
    <t>平和１条２丁目４－３３</t>
  </si>
  <si>
    <t>090-66906559</t>
  </si>
  <si>
    <t>田中　亮祐</t>
  </si>
  <si>
    <t>0110302510</t>
  </si>
  <si>
    <t>障がい者就労サポートセンターよつば</t>
  </si>
  <si>
    <t>北三十九条東８丁目１番１８号１F</t>
  </si>
  <si>
    <t>011-299-2163</t>
  </si>
  <si>
    <t>011-786-5023</t>
  </si>
  <si>
    <t>0110302528</t>
  </si>
  <si>
    <t>障がい者就労サポートセンターフォリエ</t>
  </si>
  <si>
    <t>北三十九条東７丁目３番１６号２F</t>
  </si>
  <si>
    <t>011-374-7178</t>
  </si>
  <si>
    <t>0110302536</t>
  </si>
  <si>
    <t>訪問介護事業所ノースケアサービス</t>
  </si>
  <si>
    <t>北三十二条東１８丁目７－３</t>
  </si>
  <si>
    <t>011-792-8975</t>
  </si>
  <si>
    <t>011-792-8976</t>
  </si>
  <si>
    <t>ノースエンジニアリング株式会社</t>
  </si>
  <si>
    <t>北三十二条東１８丁目６－１５</t>
  </si>
  <si>
    <t>011-556-8322</t>
  </si>
  <si>
    <t>宮森　康文</t>
  </si>
  <si>
    <t>011-312-6536</t>
  </si>
  <si>
    <t>0110302544</t>
  </si>
  <si>
    <t>ＥＡＳＴ　ＢＵＬＬ</t>
  </si>
  <si>
    <t>北三十三条東１７丁目４－２２</t>
  </si>
  <si>
    <t>011-557-7364</t>
  </si>
  <si>
    <t>株式会社Ｇ－ｌｏｔｕｓ</t>
  </si>
  <si>
    <t>東苗穂六条１丁目７－９</t>
  </si>
  <si>
    <t>0110302551</t>
  </si>
  <si>
    <t>ショートステイ　エミナ東</t>
  </si>
  <si>
    <t>北十五条東６丁目４番６５－２０７号</t>
  </si>
  <si>
    <t>0110302569</t>
  </si>
  <si>
    <t>就労継続支援B型グラン・ベース</t>
  </si>
  <si>
    <t>北二十四条西５丁目１番１３号</t>
  </si>
  <si>
    <t>011-769-9088</t>
  </si>
  <si>
    <t>011-769-9089</t>
  </si>
  <si>
    <t>株式会社　MDL　Holdings</t>
  </si>
  <si>
    <t>0600033</t>
  </si>
  <si>
    <t>北三条東１３丁目９９－６</t>
  </si>
  <si>
    <t>ステーションプラザ３階　F1号室</t>
  </si>
  <si>
    <t>011-827-6537</t>
  </si>
  <si>
    <t>髙谷　佳克</t>
  </si>
  <si>
    <t>0110302585</t>
  </si>
  <si>
    <t>生活介護センターもとまち</t>
  </si>
  <si>
    <t>011-299-5288</t>
  </si>
  <si>
    <t>合同会社　ライフ企画</t>
  </si>
  <si>
    <t>東札幌２条５丁目３－１５</t>
  </si>
  <si>
    <t>0110302601</t>
  </si>
  <si>
    <t>訪問ケアサポート　グレイス</t>
  </si>
  <si>
    <t>菊水元町一条３丁目３番７号</t>
  </si>
  <si>
    <t>011-214-9233</t>
  </si>
  <si>
    <t>011-214-9243</t>
  </si>
  <si>
    <t>株式会社恵和設備工房</t>
  </si>
  <si>
    <t>0030832</t>
  </si>
  <si>
    <t>北郷２条３丁目７番１７号</t>
  </si>
  <si>
    <t>011-827-6529</t>
  </si>
  <si>
    <t>和嶋　恵一</t>
  </si>
  <si>
    <t>011-750-0920</t>
  </si>
  <si>
    <t>0110302619</t>
  </si>
  <si>
    <t>デイサービスセンター　ぱーくろーど札幌東</t>
  </si>
  <si>
    <t>北三十三条東１５丁目４－７</t>
  </si>
  <si>
    <t>アルカディア３３</t>
  </si>
  <si>
    <t>011-788-5020</t>
  </si>
  <si>
    <t>011-788-4411</t>
  </si>
  <si>
    <t>0110302627</t>
  </si>
  <si>
    <t>北海道ダルク　デイバイデイ　ケアセンター</t>
  </si>
  <si>
    <t>北二十五条東５丁目１－１７</t>
  </si>
  <si>
    <t>011-750-0919</t>
  </si>
  <si>
    <t>特定非営利活動法人　北海道ダルク</t>
  </si>
  <si>
    <t>芦沢　　健</t>
  </si>
  <si>
    <t>0110302635</t>
  </si>
  <si>
    <t>就労継続支援B型事業所エンターテイメントアカデミーでじるみ札幌東</t>
  </si>
  <si>
    <t>北二十三条東１５丁目５－２２</t>
  </si>
  <si>
    <t>元町明和ビル２階</t>
  </si>
  <si>
    <t>011-788-6869</t>
  </si>
  <si>
    <t>株式会社Career Ways</t>
  </si>
  <si>
    <t>0028003</t>
  </si>
  <si>
    <t>太平三条１丁目２番２２号</t>
  </si>
  <si>
    <t>011-374-7364</t>
  </si>
  <si>
    <t>工藤　雅之</t>
  </si>
  <si>
    <t>0110302668</t>
  </si>
  <si>
    <t>多機能型事業所　Ｂ＝ｉｎｇ　Ｕ</t>
  </si>
  <si>
    <t>北三十二条東３丁目１－１ソレイユ３２－１０２</t>
  </si>
  <si>
    <t>011-600-0415</t>
  </si>
  <si>
    <t>0110302676</t>
  </si>
  <si>
    <t>就労継続支援Ｂ型事業所　ink</t>
  </si>
  <si>
    <t>本町一条１丁目１－１</t>
  </si>
  <si>
    <t>鹿内ビル２階</t>
  </si>
  <si>
    <t>0110302684</t>
  </si>
  <si>
    <t>就労継続支援Ａ型グランクルール</t>
  </si>
  <si>
    <t>北十二条東７丁目１－１５</t>
  </si>
  <si>
    <t>セレスタ札幌１Ｆ</t>
  </si>
  <si>
    <t>011-600-0998</t>
  </si>
  <si>
    <t>合同会社　グランクルール</t>
  </si>
  <si>
    <t>北十二条東７丁目1－１５セレスタ札幌１F</t>
  </si>
  <si>
    <t>酒井　麻衣子</t>
  </si>
  <si>
    <t>有限責任社員</t>
  </si>
  <si>
    <t>就労継続支援Ａ型　グランクルール</t>
  </si>
  <si>
    <t>090-97532525</t>
  </si>
  <si>
    <t>0110302692</t>
  </si>
  <si>
    <t>訪問介護　ギフトヘルパーステーション・イースト</t>
  </si>
  <si>
    <t>北四十一条東８丁目２－１</t>
  </si>
  <si>
    <t>丸藤ビル</t>
  </si>
  <si>
    <t>011-876-0508</t>
  </si>
  <si>
    <t>0110302700</t>
  </si>
  <si>
    <t>就労支援事業所ぐろーあっぷ美香保</t>
  </si>
  <si>
    <t>北二十一条東７丁目１－２８</t>
  </si>
  <si>
    <t>011-792-8826</t>
  </si>
  <si>
    <t>011-792-8827</t>
  </si>
  <si>
    <t>ワンダーストレージクリエイション株式会社</t>
  </si>
  <si>
    <t>南郷通１丁目北１番１９号</t>
  </si>
  <si>
    <t>Ｔｈｉｓ－１ビル４階Ｃ号室</t>
  </si>
  <si>
    <t>011-876-0473</t>
  </si>
  <si>
    <t>076-272-8986</t>
  </si>
  <si>
    <t>0110302718</t>
  </si>
  <si>
    <t>元町ベース</t>
  </si>
  <si>
    <t>北二十四条東１２丁目１-３０</t>
  </si>
  <si>
    <t>011-711-4101</t>
  </si>
  <si>
    <t>JUST DO IT 合同会社</t>
  </si>
  <si>
    <t>月寒中央通７丁目２-１０-１３０２号</t>
  </si>
  <si>
    <t>011-836-0222</t>
  </si>
  <si>
    <t>今井　健二</t>
  </si>
  <si>
    <t>0110302734</t>
  </si>
  <si>
    <t>サンウェルズ太平ヘルパーステーション</t>
  </si>
  <si>
    <t>北五十一条東５丁目２番１０号</t>
  </si>
  <si>
    <t>011-723-1173</t>
  </si>
  <si>
    <t>011-723-1172</t>
  </si>
  <si>
    <t>株式会社サンウェルズ</t>
  </si>
  <si>
    <t>9200067</t>
  </si>
  <si>
    <t>石川県金沢市</t>
  </si>
  <si>
    <t>二宮町１５番１３号</t>
  </si>
  <si>
    <t>076-272-8982</t>
  </si>
  <si>
    <t>苗代　亮達</t>
  </si>
  <si>
    <t>0110302742</t>
  </si>
  <si>
    <t>WELLY</t>
  </si>
  <si>
    <t>北九条西４丁目５－２</t>
  </si>
  <si>
    <t>三京北９条ビル２階</t>
  </si>
  <si>
    <t>011-374-4512</t>
  </si>
  <si>
    <t>株式会社バーニーズ</t>
  </si>
  <si>
    <t>0620922</t>
  </si>
  <si>
    <t>中の島二条４丁目４－１０</t>
  </si>
  <si>
    <t>中の島コンパウンド９０２号室</t>
  </si>
  <si>
    <t>岡崎　健吾</t>
  </si>
  <si>
    <t>0110302759</t>
  </si>
  <si>
    <t>ぷちりーべ</t>
  </si>
  <si>
    <t>北二十条東１丁目３－７</t>
  </si>
  <si>
    <t>011-752-8711</t>
  </si>
  <si>
    <t>011-702-2311</t>
  </si>
  <si>
    <t>011-748-4691</t>
  </si>
  <si>
    <t>0110302767</t>
  </si>
  <si>
    <t>しろくま環状通東</t>
  </si>
  <si>
    <t>北１５条東１５丁目１番７号</t>
  </si>
  <si>
    <t>011-748-4690</t>
  </si>
  <si>
    <t>特定非営利活動法人　しろくま</t>
  </si>
  <si>
    <t>金子　晶紀</t>
  </si>
  <si>
    <t>0110302775</t>
  </si>
  <si>
    <t>就労継続支援Ｂ型事業所　ビーアライブ</t>
  </si>
  <si>
    <t>北十六条西４丁目２-１-２Ａ</t>
  </si>
  <si>
    <t>011-788-2152</t>
  </si>
  <si>
    <t>011-788-2153</t>
  </si>
  <si>
    <t>011-688-8726</t>
  </si>
  <si>
    <t>0110302783</t>
  </si>
  <si>
    <t>ショートステイマルコ</t>
  </si>
  <si>
    <t>北四十条東１４丁目４－２１</t>
  </si>
  <si>
    <t>011-788-8859</t>
  </si>
  <si>
    <t>0110302791</t>
  </si>
  <si>
    <t>音色　元町</t>
  </si>
  <si>
    <t>ミラネーゼ元町１階</t>
  </si>
  <si>
    <t>011-769-0871</t>
  </si>
  <si>
    <t>011-769-0872</t>
  </si>
  <si>
    <t>合同会社 ｍ’ｓワークス</t>
  </si>
  <si>
    <t>北２７条西１２丁目４番１２号</t>
  </si>
  <si>
    <t>011-688-8752</t>
  </si>
  <si>
    <t>佐々木　雅之</t>
  </si>
  <si>
    <t>0110302809</t>
  </si>
  <si>
    <t>介護グループてんと</t>
  </si>
  <si>
    <t>0070811</t>
  </si>
  <si>
    <t>東苗穂１１条２丁目１８－２２</t>
  </si>
  <si>
    <t>011-788-8636</t>
  </si>
  <si>
    <t>合同会社介護グループてんと</t>
  </si>
  <si>
    <t>髙橋　満</t>
  </si>
  <si>
    <t>0110302825</t>
  </si>
  <si>
    <t>Ｎｅｘｕｓ　ｍｉｔ　サポート</t>
  </si>
  <si>
    <t>北四十一条東７丁目１番１号</t>
  </si>
  <si>
    <t>クリスタルハイツＮ４１　３０２号室</t>
  </si>
  <si>
    <t>011-768-8879</t>
  </si>
  <si>
    <t>合同会社Ｒｅｇａｌｉａ ｍｉｔ　サポート</t>
  </si>
  <si>
    <t>根元　俊輔</t>
  </si>
  <si>
    <t>0110302833</t>
  </si>
  <si>
    <t>ショートステイfriend札幌元町</t>
  </si>
  <si>
    <t>北二十七条東１３丁目１番２５号</t>
  </si>
  <si>
    <t>011-676-7855</t>
  </si>
  <si>
    <t>011-618-6060</t>
  </si>
  <si>
    <t>株式会社ＩＦＴ</t>
  </si>
  <si>
    <t>0630823</t>
  </si>
  <si>
    <t>発寒３条１丁目８番１０号</t>
  </si>
  <si>
    <t>011-215-1584</t>
  </si>
  <si>
    <t>斎藤　友樹</t>
  </si>
  <si>
    <t>0110302841</t>
  </si>
  <si>
    <t>就労継続支援A型事業所　ネクサスリンク</t>
  </si>
  <si>
    <t>北十二条東７丁目1-15セレスタ札幌1階</t>
  </si>
  <si>
    <t>011-600-6903</t>
  </si>
  <si>
    <t>株式会社ネクサスリンク</t>
  </si>
  <si>
    <t>2600825</t>
  </si>
  <si>
    <t>千葉県千葉市中央区</t>
  </si>
  <si>
    <t>村田町1131番地1浜野レジデンス217号</t>
  </si>
  <si>
    <t>中井　裕哉</t>
  </si>
  <si>
    <t>0110302858</t>
  </si>
  <si>
    <t>訪問介護ステーションあやめ東苗穂</t>
  </si>
  <si>
    <t>0070808</t>
  </si>
  <si>
    <t>東苗穂八条２丁目１３－８</t>
  </si>
  <si>
    <t>011-790-6963</t>
  </si>
  <si>
    <t>011-790-8506</t>
  </si>
  <si>
    <t>医療法人　新産健会</t>
  </si>
  <si>
    <t>大通西１丁目１４番地２</t>
  </si>
  <si>
    <t>011-215-1583</t>
  </si>
  <si>
    <t>杉江　広紀</t>
  </si>
  <si>
    <t>0110302866</t>
  </si>
  <si>
    <t>ヘルパーステーション　Aina</t>
  </si>
  <si>
    <t>東雁来十二条４丁目１番３</t>
  </si>
  <si>
    <t>自閉症者地域生活支援センターなないろ内</t>
  </si>
  <si>
    <t>011-885-6855</t>
  </si>
  <si>
    <t>0110302874</t>
  </si>
  <si>
    <t>ユニ・エール</t>
  </si>
  <si>
    <t>北二十一条東１丁目３－８</t>
  </si>
  <si>
    <t>011-768-7900</t>
  </si>
  <si>
    <t>株式会社KLIM uni</t>
  </si>
  <si>
    <t>011-552-8839</t>
  </si>
  <si>
    <t>外村　柊平</t>
  </si>
  <si>
    <t>0110302882</t>
  </si>
  <si>
    <t>ぐろーす　アクト</t>
  </si>
  <si>
    <t>北三十九条東２０丁目1－１０　１０１松井ビル1階CD号室</t>
  </si>
  <si>
    <t>011-790-6791</t>
  </si>
  <si>
    <t>011-790-7402</t>
  </si>
  <si>
    <t>株式会社LEAF</t>
  </si>
  <si>
    <t>南一条西８丁目６－２SITYビル6階</t>
  </si>
  <si>
    <t>001-552-8839</t>
  </si>
  <si>
    <t>011-790-5901</t>
  </si>
  <si>
    <t>秋元　拓</t>
  </si>
  <si>
    <t>0110302890</t>
  </si>
  <si>
    <t>びいどろ</t>
  </si>
  <si>
    <t>北十四条東７丁目１－４３光星コーポ１F</t>
  </si>
  <si>
    <t>011-676-8777</t>
  </si>
  <si>
    <t>株式会社　びいどろ</t>
  </si>
  <si>
    <t>北十四条東７丁目１－４３光星コーポ</t>
  </si>
  <si>
    <t>080-60943171</t>
  </si>
  <si>
    <t>木村　玲那</t>
  </si>
  <si>
    <t>0110302908</t>
  </si>
  <si>
    <t>介護事業所みやみや</t>
  </si>
  <si>
    <t>東苗穂十三条２丁目２４番１号</t>
  </si>
  <si>
    <t>011-790-5900</t>
  </si>
  <si>
    <t>特定非営利活動法人みやみや</t>
  </si>
  <si>
    <t>宮下　信二</t>
  </si>
  <si>
    <t>011-376-5147</t>
  </si>
  <si>
    <t>011-788-4812</t>
  </si>
  <si>
    <t>0110302916</t>
  </si>
  <si>
    <t>ゼニス</t>
  </si>
  <si>
    <t>北十三条東１丁目２番３５号</t>
  </si>
  <si>
    <t>011-350-7945</t>
  </si>
  <si>
    <t>株式会社　ストリーゴ</t>
  </si>
  <si>
    <t>平岸３条２丁目１番２９号</t>
  </si>
  <si>
    <t>平岸３・２ビル２Ｆ</t>
  </si>
  <si>
    <t>011-376-5137</t>
  </si>
  <si>
    <t>齊藤　博美</t>
  </si>
  <si>
    <t>0110302924</t>
  </si>
  <si>
    <t>就労継続支援B型事業所　カムカム</t>
  </si>
  <si>
    <t>北四十三条東１５丁目３－３０　４３アスティ長田３階</t>
  </si>
  <si>
    <t>011-788-4811</t>
  </si>
  <si>
    <t>株式会社K.co</t>
  </si>
  <si>
    <t>南一条東３丁目１番地１大通シティハウス４０３号</t>
  </si>
  <si>
    <t>関　恭子</t>
  </si>
  <si>
    <t>0110302932</t>
  </si>
  <si>
    <t>egg</t>
  </si>
  <si>
    <t>北四十七条東１４丁目３－２３－１階</t>
  </si>
  <si>
    <t>011-768-8237</t>
  </si>
  <si>
    <t>NPO Oeuf d O’r</t>
  </si>
  <si>
    <t>北四十七条東十四丁目３番２３号</t>
  </si>
  <si>
    <t>011-790-7244</t>
  </si>
  <si>
    <t>立田　智也</t>
  </si>
  <si>
    <t>0110302940</t>
  </si>
  <si>
    <t>就労継続支援Ｂ型事業所　ぴぃち　Ｓｍｉｌｅ</t>
  </si>
  <si>
    <t>北二十七条東２２丁目１番１２号</t>
  </si>
  <si>
    <t>080-18827907</t>
  </si>
  <si>
    <t>株式会社　愛優夢</t>
  </si>
  <si>
    <t>宮の沢三条５丁目２４番２２－１０５号</t>
  </si>
  <si>
    <t>0110302965</t>
  </si>
  <si>
    <t>Ｇｗｏｒｋｓ</t>
  </si>
  <si>
    <t>北二十三条東１６丁目１番２０号</t>
  </si>
  <si>
    <t>011-790-7240</t>
  </si>
  <si>
    <t>株式会社Ｇｌａｄ</t>
  </si>
  <si>
    <t>栗山　裕季子</t>
  </si>
  <si>
    <t>0110302973</t>
  </si>
  <si>
    <t>さぼてん</t>
  </si>
  <si>
    <t>0040812</t>
  </si>
  <si>
    <t>美しが丘二条４丁目１６番２号</t>
  </si>
  <si>
    <t>合同会社ａｅｔｅ</t>
  </si>
  <si>
    <t>011-374-6013</t>
  </si>
  <si>
    <t>藤岡　琢也</t>
  </si>
  <si>
    <t>0110302981</t>
  </si>
  <si>
    <t>よつば</t>
  </si>
  <si>
    <t>北二十条東１丁目１－１－１１０</t>
  </si>
  <si>
    <t>株式会社　SUCCEED</t>
  </si>
  <si>
    <t>011-788-7713</t>
  </si>
  <si>
    <t>多田　尚広</t>
  </si>
  <si>
    <t>0110302999</t>
  </si>
  <si>
    <t>さくらサポート</t>
  </si>
  <si>
    <t>北十九条東１丁目５－２２</t>
  </si>
  <si>
    <t>011-600-1822</t>
  </si>
  <si>
    <t>011-600-1823</t>
  </si>
  <si>
    <t>株式会社２２２</t>
  </si>
  <si>
    <t>北十一条東１０丁目１－２８フィラコート北１１条６０１号室</t>
  </si>
  <si>
    <t>090-89069159</t>
  </si>
  <si>
    <t>島川　博史</t>
  </si>
  <si>
    <t>0110303013</t>
  </si>
  <si>
    <t>ヘルパーステーション栄町</t>
  </si>
  <si>
    <t>北四十一条東20丁目1番36号</t>
  </si>
  <si>
    <t>011-788-8883</t>
  </si>
  <si>
    <t>011-783-8883</t>
  </si>
  <si>
    <t>0110303021</t>
  </si>
  <si>
    <t>ヘルパーステーションさつき</t>
  </si>
  <si>
    <t>伏古九条４丁目２番１１号</t>
  </si>
  <si>
    <t>011-783-6900</t>
  </si>
  <si>
    <t>011-783-6902</t>
  </si>
  <si>
    <t>0110303039</t>
  </si>
  <si>
    <t>就労継続支援Ａ型事業所ToTeTu</t>
  </si>
  <si>
    <t>北十四条東７丁目１－３６マサハルビル２階</t>
  </si>
  <si>
    <t>011-788-6567</t>
  </si>
  <si>
    <t>株式会社ToTeTu</t>
  </si>
  <si>
    <t>望月　和義</t>
  </si>
  <si>
    <t>0110303047</t>
  </si>
  <si>
    <t>ヘルパーステーションりら</t>
  </si>
  <si>
    <t>伏古二条５丁目４番３号</t>
  </si>
  <si>
    <t>011-787-6525</t>
  </si>
  <si>
    <t>0110303054</t>
  </si>
  <si>
    <t>ヘルパーステーションつばき</t>
  </si>
  <si>
    <t>伏古二条４丁目１１番１１号</t>
  </si>
  <si>
    <t>011-783-6333</t>
  </si>
  <si>
    <t>0110303062</t>
  </si>
  <si>
    <t>ヘルパーステーションしあわせ通り</t>
  </si>
  <si>
    <t>伏古十条３丁目１１番１８号</t>
  </si>
  <si>
    <t>011-374-6162</t>
  </si>
  <si>
    <t>011-374-6568</t>
  </si>
  <si>
    <t>0110303070</t>
  </si>
  <si>
    <t>ヘルパーステーション大学村</t>
  </si>
  <si>
    <t>北二十八条東２丁目２番２０号</t>
  </si>
  <si>
    <t>011-776-7515</t>
  </si>
  <si>
    <t>011-788-2932</t>
  </si>
  <si>
    <t>0110303088</t>
  </si>
  <si>
    <t>ひふみステップ</t>
  </si>
  <si>
    <t>北三十五条東１丁目７－５</t>
  </si>
  <si>
    <t>011-788-2931</t>
  </si>
  <si>
    <t>株式会社シエルノルド</t>
  </si>
  <si>
    <t>豊平二条１丁目１－１８－９０５</t>
  </si>
  <si>
    <t>谷口　綾</t>
  </si>
  <si>
    <t>0110303104</t>
  </si>
  <si>
    <t>ＰｏＲｏＮＩ～ポロニ～Ａｄｖａｎｃｅ</t>
  </si>
  <si>
    <t>北二十八条東１５丁目１－１８－１Ｆ</t>
  </si>
  <si>
    <t>011-792-6081</t>
  </si>
  <si>
    <t>011-792-6091</t>
  </si>
  <si>
    <t>0110303112</t>
  </si>
  <si>
    <t>就労継続支援Ｂ型事業所　ほとり</t>
  </si>
  <si>
    <t>北二十条東１５丁目１－１０</t>
  </si>
  <si>
    <t>レジデンスコンノ１１５号</t>
  </si>
  <si>
    <t>080-47234707</t>
  </si>
  <si>
    <t>011-299-4171</t>
  </si>
  <si>
    <t>0110303120</t>
  </si>
  <si>
    <t>自立訓練（機能訓練）専門施設　ＣＨＡＬＬＥＮＧＥＤ ＧＹＭ</t>
  </si>
  <si>
    <t>北六条東３丁目　ダ・ヴィンチモール２階</t>
  </si>
  <si>
    <t>011-214-0185</t>
  </si>
  <si>
    <t>011-214-0186</t>
  </si>
  <si>
    <t>0110303138</t>
  </si>
  <si>
    <t>ヘルパーステーション福風</t>
  </si>
  <si>
    <t>北四十四条東１４丁目３－１５－１０６号室</t>
  </si>
  <si>
    <t>011-299-4177</t>
  </si>
  <si>
    <t>株式会社楽祥</t>
  </si>
  <si>
    <t>0630032</t>
  </si>
  <si>
    <t>西野二条４丁目１－１</t>
  </si>
  <si>
    <t>目黒　祥子</t>
  </si>
  <si>
    <t>0110303146</t>
  </si>
  <si>
    <t>チャンス</t>
  </si>
  <si>
    <t>北十一条東１０丁目４－１５</t>
  </si>
  <si>
    <t>011-792-6017</t>
  </si>
  <si>
    <t>011-792-6077</t>
  </si>
  <si>
    <t>株式会社Ｓ－Ｅｉｇｈｔ</t>
  </si>
  <si>
    <t>島田　光汰</t>
  </si>
  <si>
    <t>0110303153</t>
  </si>
  <si>
    <t>就労継続支援Ｂ型事業所　ファミリーハート</t>
  </si>
  <si>
    <t>0070848</t>
  </si>
  <si>
    <t>北四十八条東７丁目４番２０号</t>
  </si>
  <si>
    <t>011-788-6451</t>
  </si>
  <si>
    <t>011-600-6872</t>
  </si>
  <si>
    <t>0110303179</t>
  </si>
  <si>
    <t>Ｐｌａｃｅ</t>
  </si>
  <si>
    <t>北三十三条東８丁目４－８</t>
  </si>
  <si>
    <t>リノベース２階</t>
  </si>
  <si>
    <t>011-788-3853</t>
  </si>
  <si>
    <t>011-788-3675</t>
  </si>
  <si>
    <t>株式会社みらいサポート</t>
  </si>
  <si>
    <t>0613212</t>
  </si>
  <si>
    <t>花川北二条５丁目６１番地</t>
  </si>
  <si>
    <t>070-5049-4391</t>
  </si>
  <si>
    <t>堀井　愛唯</t>
  </si>
  <si>
    <t>0110303187</t>
  </si>
  <si>
    <t>イナンクル　東区支店</t>
  </si>
  <si>
    <t>0070868</t>
  </si>
  <si>
    <t>伏古八条４丁目７－１０</t>
  </si>
  <si>
    <t>011-600-6958</t>
  </si>
  <si>
    <t>株式会社あらし</t>
  </si>
  <si>
    <t>0030875</t>
  </si>
  <si>
    <t>米里五条１丁目６－５</t>
  </si>
  <si>
    <t>山口　敦司</t>
  </si>
  <si>
    <t>0110303195</t>
  </si>
  <si>
    <t>ジョブリハ札幌東</t>
  </si>
  <si>
    <t>北四十一条東２丁目３－１４</t>
  </si>
  <si>
    <t>ノースメディカルビル３Ｆ</t>
  </si>
  <si>
    <t>011-214-1202</t>
  </si>
  <si>
    <t>011-214-1203</t>
  </si>
  <si>
    <t>株式会社ｈｉｉｌａｎｉ</t>
  </si>
  <si>
    <t>0620904</t>
  </si>
  <si>
    <t>豊平四条２丁目２番１－１５０８</t>
  </si>
  <si>
    <t>011-831-7333</t>
  </si>
  <si>
    <t>011-738-7082</t>
  </si>
  <si>
    <t>森　靖子</t>
  </si>
  <si>
    <t>0110303203</t>
  </si>
  <si>
    <t>就労継続支援Ｂ型事業所マイライフ</t>
  </si>
  <si>
    <t>株式会社マイライフ</t>
  </si>
  <si>
    <t>髙崎　雄大</t>
  </si>
  <si>
    <t>0110303229</t>
  </si>
  <si>
    <t>就労継続支援Ｂ型事業所アクア伏古</t>
  </si>
  <si>
    <t>伏古四条４丁目１番５号</t>
  </si>
  <si>
    <t>011-299-6686</t>
  </si>
  <si>
    <t>011-299-6687</t>
  </si>
  <si>
    <t>株式会社アクアウェルフェア</t>
  </si>
  <si>
    <t>0630870</t>
  </si>
  <si>
    <t>八軒十条東４丁目２番１８号</t>
  </si>
  <si>
    <t>アクア八軒東ビル</t>
  </si>
  <si>
    <t>011-738-2985</t>
  </si>
  <si>
    <t>中村　健太郎</t>
  </si>
  <si>
    <t>0110303237</t>
  </si>
  <si>
    <t>就労継続支援Ｂ型　ホームプラス</t>
  </si>
  <si>
    <t>北四十一条東４丁目２－１０岡島ビル１階</t>
  </si>
  <si>
    <t>080-18879175</t>
  </si>
  <si>
    <t>株式会社ホームプラス</t>
  </si>
  <si>
    <t>本通３丁目北６－１２第二河口ビル１０２号室</t>
  </si>
  <si>
    <t>矢元　充</t>
  </si>
  <si>
    <t>0110303245</t>
  </si>
  <si>
    <t>ヘルパーステーション幸祐</t>
  </si>
  <si>
    <t>北十一条東１１丁目１－６</t>
  </si>
  <si>
    <t>コミュニティプラザピープル３０１</t>
  </si>
  <si>
    <t>011-299-3611</t>
  </si>
  <si>
    <t>011-299-3617</t>
  </si>
  <si>
    <t>株式会社　川島総合サービス</t>
  </si>
  <si>
    <t>0981204</t>
  </si>
  <si>
    <t>北海道上川郡下川町</t>
  </si>
  <si>
    <t>南町３２３番地１</t>
  </si>
  <si>
    <t>川島　恭平</t>
  </si>
  <si>
    <t>コミュニティプラザピープル１１　３０１</t>
  </si>
  <si>
    <t>011-378-6786</t>
  </si>
  <si>
    <t>0110303260</t>
  </si>
  <si>
    <t>ショートステイフレンド美香保</t>
  </si>
  <si>
    <t>北十九条東５丁目２番８号</t>
  </si>
  <si>
    <t>011-374-7897</t>
  </si>
  <si>
    <t>011-374-1287</t>
  </si>
  <si>
    <t>0110303278</t>
  </si>
  <si>
    <t>就労支援センターべべるい札幌東</t>
  </si>
  <si>
    <t>北三十七条東１０丁目２－１</t>
  </si>
  <si>
    <t>011-788-3321</t>
  </si>
  <si>
    <t>011-776-6786</t>
  </si>
  <si>
    <t>株式会社べべるい</t>
  </si>
  <si>
    <t>0611121</t>
  </si>
  <si>
    <t>中央２丁目１番地２</t>
  </si>
  <si>
    <t>011-375-6663</t>
  </si>
  <si>
    <t>植村　範彦</t>
  </si>
  <si>
    <t>0110303286</t>
  </si>
  <si>
    <t>短期入所事業所　てらす</t>
  </si>
  <si>
    <t>北二十七条東６丁目１－２９</t>
  </si>
  <si>
    <t>011-214-9877</t>
  </si>
  <si>
    <t>0110303294</t>
  </si>
  <si>
    <t>就労継続支援B型事業所　PAW　ROOM札幌東</t>
  </si>
  <si>
    <t>北三十五条東２７丁目２番３号</t>
  </si>
  <si>
    <t>011-374-6588</t>
  </si>
  <si>
    <t>株式会社P.A.W</t>
  </si>
  <si>
    <t>0613776</t>
  </si>
  <si>
    <t>北海道石狩郡当別町</t>
  </si>
  <si>
    <t>太美町１４８５番地４１</t>
  </si>
  <si>
    <t>渡邉　泰</t>
  </si>
  <si>
    <t>0110303302</t>
  </si>
  <si>
    <t>生活介護札幌記念ホーム中沼東</t>
  </si>
  <si>
    <t>0070005</t>
  </si>
  <si>
    <t>中沼五条２丁目１－２５</t>
  </si>
  <si>
    <t>0110303310</t>
  </si>
  <si>
    <t>RC東苗穂</t>
  </si>
  <si>
    <t>東苗穂十一条2丁目11番15号</t>
  </si>
  <si>
    <t>011-777-0871</t>
  </si>
  <si>
    <t>0110303336</t>
  </si>
  <si>
    <t>ヘルパーステーションライフ札幌東</t>
  </si>
  <si>
    <t>0650043</t>
  </si>
  <si>
    <t>苗穂町16丁目4番11号</t>
  </si>
  <si>
    <t>011-792-0842</t>
  </si>
  <si>
    <t>011-792-0843</t>
  </si>
  <si>
    <t>0110303344</t>
  </si>
  <si>
    <t>就労継続支援B型事業所　楽－RAKU－２号店</t>
  </si>
  <si>
    <t>0070871</t>
  </si>
  <si>
    <t>伏古十一条２丁目３－２０</t>
  </si>
  <si>
    <t>080-3265-3404</t>
  </si>
  <si>
    <t>0110303351</t>
  </si>
  <si>
    <t>くらしステーション　ゆにここ</t>
  </si>
  <si>
    <t>北七条東８丁目１番２０号</t>
  </si>
  <si>
    <t>090-1971-0671</t>
  </si>
  <si>
    <t>UNICO株式会社</t>
  </si>
  <si>
    <t>保坂　亮</t>
  </si>
  <si>
    <t>0110303369</t>
  </si>
  <si>
    <t>指定障害福祉サービス事業所　すまいる元町</t>
  </si>
  <si>
    <t>北二十条東２０丁目４番３号</t>
  </si>
  <si>
    <t>011-780-6514</t>
  </si>
  <si>
    <t>011-788-6335</t>
  </si>
  <si>
    <t>東苗穂三条１丁目2番96号</t>
  </si>
  <si>
    <t>0110303377</t>
  </si>
  <si>
    <t>指定障害福祉サービス事業所　すまいる東苗穂</t>
  </si>
  <si>
    <t>東苗穂三条1丁目２番96号</t>
  </si>
  <si>
    <t>東苗穂三条1丁目２番９６号</t>
  </si>
  <si>
    <t>0110303385</t>
  </si>
  <si>
    <t>指定障害福祉サービス事業所　すまいる新道東</t>
  </si>
  <si>
    <t>北三十二条東１８丁目６番３号</t>
  </si>
  <si>
    <t>011-783-6514</t>
  </si>
  <si>
    <t>011-788-5774</t>
  </si>
  <si>
    <t>0110303393</t>
  </si>
  <si>
    <t>指定障害福祉サービス事業所　すまいる北園</t>
  </si>
  <si>
    <t>北二十一条東１３丁目３番２０号</t>
  </si>
  <si>
    <t>011-721-6514</t>
  </si>
  <si>
    <t>011-785-6336</t>
  </si>
  <si>
    <t>0110303401</t>
  </si>
  <si>
    <t>ケアサポートうるおい元町</t>
  </si>
  <si>
    <t>北二十三条東２３丁目４番３０号</t>
  </si>
  <si>
    <t>011-788-6309</t>
  </si>
  <si>
    <t>011-788-6319</t>
  </si>
  <si>
    <t>011-776-7494</t>
  </si>
  <si>
    <t>0125-32-5176</t>
  </si>
  <si>
    <t>0110303419</t>
  </si>
  <si>
    <t>ショートステイ　コタン</t>
  </si>
  <si>
    <t>北十八条東１０丁目５－７</t>
  </si>
  <si>
    <t>011-214-9234</t>
  </si>
  <si>
    <t>011-214-9235</t>
  </si>
  <si>
    <t>合同会社　アイク</t>
  </si>
  <si>
    <t>0650008</t>
  </si>
  <si>
    <t>北八条東11丁目4-5</t>
  </si>
  <si>
    <t>エスポワールN8 202</t>
  </si>
  <si>
    <t>011-776-7493</t>
  </si>
  <si>
    <t>加藤　雅美</t>
  </si>
  <si>
    <t>0110303427</t>
  </si>
  <si>
    <t>ショートステイfriend　BASE</t>
  </si>
  <si>
    <t>0070826</t>
  </si>
  <si>
    <t>東雁来六条１丁目３番１５号</t>
  </si>
  <si>
    <t>011-663-0300</t>
  </si>
  <si>
    <t>0110303435</t>
  </si>
  <si>
    <t>サン・ラックケア</t>
  </si>
  <si>
    <t>北三十九条東7丁目２－２５</t>
  </si>
  <si>
    <t>ファミリーマンションN39　103号</t>
  </si>
  <si>
    <t>011-600-3019</t>
  </si>
  <si>
    <t>サン・ラック株式会社</t>
  </si>
  <si>
    <t>北三十七条東5丁目1番18号</t>
  </si>
  <si>
    <t>090-8275-8567</t>
  </si>
  <si>
    <t>佐野　佑樹</t>
  </si>
  <si>
    <t>0110400017</t>
  </si>
  <si>
    <t>光生舎プラザ・イン・サッポロ</t>
  </si>
  <si>
    <t>0630828</t>
  </si>
  <si>
    <t>発寒８条１０丁目４－２７</t>
  </si>
  <si>
    <t>011-664-1888</t>
  </si>
  <si>
    <t>011-664-0770</t>
  </si>
  <si>
    <t>社会福祉法人　北海道光生舎</t>
  </si>
  <si>
    <t>0791135</t>
  </si>
  <si>
    <t>北海道赤平市</t>
  </si>
  <si>
    <t>錦町２丁目６番地</t>
  </si>
  <si>
    <t>0125-32-3221</t>
  </si>
  <si>
    <t>011-643-2416</t>
  </si>
  <si>
    <t>高江　智和理</t>
  </si>
  <si>
    <t>0110400025</t>
  </si>
  <si>
    <t>ともに</t>
  </si>
  <si>
    <t>0630834</t>
  </si>
  <si>
    <t>発寒１４条１４丁目２番３３号</t>
  </si>
  <si>
    <t>011-663-0200</t>
  </si>
  <si>
    <t>社会福祉法人　ともに福祉会</t>
  </si>
  <si>
    <t>池田　啓子</t>
  </si>
  <si>
    <t>0110400082</t>
  </si>
  <si>
    <t>札幌育成園</t>
  </si>
  <si>
    <t>0630009</t>
  </si>
  <si>
    <t>山の手４４４番地</t>
  </si>
  <si>
    <t>011-643-2431</t>
  </si>
  <si>
    <t>社会福祉法人　札幌育成園</t>
  </si>
  <si>
    <t>011-688-0777</t>
  </si>
  <si>
    <t>阿部　秀治</t>
  </si>
  <si>
    <t>0110400090</t>
  </si>
  <si>
    <t>琴似平和学園</t>
  </si>
  <si>
    <t>山の手４４２番地</t>
  </si>
  <si>
    <t>011-695-7177</t>
  </si>
  <si>
    <t>0110400108</t>
  </si>
  <si>
    <t>ヘルパーステーションむつみ</t>
  </si>
  <si>
    <t>0060014</t>
  </si>
  <si>
    <t>富丘４条３丁目４番５号</t>
  </si>
  <si>
    <t>011-557-8395</t>
  </si>
  <si>
    <t>有限会社　むつみケアサービスステーション</t>
  </si>
  <si>
    <t>011-688-1200</t>
  </si>
  <si>
    <t>鈴木　睦代</t>
  </si>
  <si>
    <t>011-685-8182</t>
  </si>
  <si>
    <t>0110400165</t>
  </si>
  <si>
    <t>まいる在宅支援サービス</t>
  </si>
  <si>
    <t>0060012</t>
  </si>
  <si>
    <t>富丘２条４丁目２－１－３０３</t>
  </si>
  <si>
    <t>有限会社　まいる在宅支援サービス</t>
  </si>
  <si>
    <t>土田　政一</t>
  </si>
  <si>
    <t>011-668-6888</t>
  </si>
  <si>
    <t>0110400173</t>
  </si>
  <si>
    <t>手稲ゆうゆう指定居宅介護事業所</t>
  </si>
  <si>
    <t>0060035</t>
  </si>
  <si>
    <t>稲穂５条２丁目６番５号</t>
  </si>
  <si>
    <t>011-685-8201</t>
  </si>
  <si>
    <t>011-685-8300</t>
  </si>
  <si>
    <t>社会福祉法人　手稲ロータス会</t>
  </si>
  <si>
    <t>011-685-8181</t>
  </si>
  <si>
    <t>011-888-6678</t>
  </si>
  <si>
    <t>宮川　学</t>
  </si>
  <si>
    <t>0110400181</t>
  </si>
  <si>
    <t>居宅介護事業所オガール</t>
  </si>
  <si>
    <t>0630034</t>
  </si>
  <si>
    <t>西野４条７丁目７番３５号</t>
  </si>
  <si>
    <t>011-668-6000</t>
  </si>
  <si>
    <t>株式会社オガール</t>
  </si>
  <si>
    <t>西野四条７丁目７番３５号</t>
  </si>
  <si>
    <t>011-668-5150</t>
  </si>
  <si>
    <t>011-691-3800</t>
  </si>
  <si>
    <t>地本　隆利</t>
  </si>
  <si>
    <t>0110400207</t>
  </si>
  <si>
    <t>特定非営利活動法人　ボランティア杜の家</t>
  </si>
  <si>
    <t>0040846</t>
  </si>
  <si>
    <t>清田６条３丁目１番１号まるみ会館２Ｆ</t>
  </si>
  <si>
    <t>011-802-3332</t>
  </si>
  <si>
    <t>011-892-7520</t>
  </si>
  <si>
    <t>清田６条３丁目１番１号</t>
  </si>
  <si>
    <t>まるみ会館２Ｆ</t>
  </si>
  <si>
    <t>011-888-6670</t>
  </si>
  <si>
    <t>保木本　恭子</t>
  </si>
  <si>
    <t>0110400231</t>
  </si>
  <si>
    <t>温ったか介護ぬくぬく</t>
  </si>
  <si>
    <t>0060033</t>
  </si>
  <si>
    <t>稲穂３条２丁目４番２０号</t>
  </si>
  <si>
    <t>ぬくもり山荘</t>
  </si>
  <si>
    <t>011-686-8141</t>
  </si>
  <si>
    <t>011-691-3393</t>
  </si>
  <si>
    <t>有限会社　ホットステーション</t>
  </si>
  <si>
    <t>011-686-8511</t>
  </si>
  <si>
    <t>本堂　貴正</t>
  </si>
  <si>
    <t>H21/02/27</t>
  </si>
  <si>
    <t>R09/02/26</t>
  </si>
  <si>
    <t>011-232-4109</t>
  </si>
  <si>
    <t>0110400298</t>
  </si>
  <si>
    <t>障がい者支援施設山の手</t>
  </si>
  <si>
    <t>山の手４３３番地の１</t>
  </si>
  <si>
    <t>011-642-1152</t>
  </si>
  <si>
    <t>011-644-1001</t>
  </si>
  <si>
    <t>011-613-9323</t>
  </si>
  <si>
    <t>0110400306</t>
  </si>
  <si>
    <t>生活介護山の手</t>
  </si>
  <si>
    <t>0110400322</t>
  </si>
  <si>
    <t>北海道立子ども総合医療・療育センター</t>
  </si>
  <si>
    <t>0060041</t>
  </si>
  <si>
    <t>金山１条１丁目２４０番６</t>
  </si>
  <si>
    <t>011-691-5696</t>
  </si>
  <si>
    <t>011-691-1000</t>
  </si>
  <si>
    <t>北海道</t>
  </si>
  <si>
    <t>北３条西７丁目</t>
  </si>
  <si>
    <t>011-231-4111</t>
  </si>
  <si>
    <t>鈴木　信寛</t>
  </si>
  <si>
    <t>北海道病院事業管理者</t>
  </si>
  <si>
    <t>0110400405</t>
  </si>
  <si>
    <t>訪問介護事業所セージュ山の手</t>
  </si>
  <si>
    <t>山の手３条６丁目４番６号</t>
  </si>
  <si>
    <t>011-631-5561</t>
  </si>
  <si>
    <t>011-614-2039</t>
  </si>
  <si>
    <t>医療法人　耕仁会</t>
  </si>
  <si>
    <t>0630005</t>
  </si>
  <si>
    <t>山の手５条５丁目１番１号</t>
  </si>
  <si>
    <t>011-644-5111</t>
  </si>
  <si>
    <t>太田　健介</t>
  </si>
  <si>
    <t>011-667-5559</t>
  </si>
  <si>
    <t>0110400413</t>
  </si>
  <si>
    <t>ヘルパーステーション繭結</t>
  </si>
  <si>
    <t>0630004</t>
  </si>
  <si>
    <t>山の手四条１丁目１－１</t>
  </si>
  <si>
    <t>マックスビル４階</t>
  </si>
  <si>
    <t>011-623-2505</t>
  </si>
  <si>
    <t>011-644-0088</t>
  </si>
  <si>
    <t>特定非営利活動法人　札幌障害者活動支援センターライフ</t>
  </si>
  <si>
    <t>011-633-6666</t>
  </si>
  <si>
    <t>佐々木　泰彦</t>
  </si>
  <si>
    <t>011-666-2310</t>
  </si>
  <si>
    <t>H26/04/30</t>
  </si>
  <si>
    <t>R08/04/29</t>
  </si>
  <si>
    <t>0110400421</t>
  </si>
  <si>
    <t>ホームヘルプサービスステーションけんそういん</t>
  </si>
  <si>
    <t>西野３条１丁目３－１０</t>
  </si>
  <si>
    <t>011-665-0023</t>
  </si>
  <si>
    <t>011-665-0788</t>
  </si>
  <si>
    <t>株式会社　健壮院</t>
  </si>
  <si>
    <t>011-665-1173</t>
  </si>
  <si>
    <t>011-665-8080</t>
  </si>
  <si>
    <t>吉田　厚子</t>
  </si>
  <si>
    <t>0110400439</t>
  </si>
  <si>
    <t>有限会社ミキヤ　なごみ介護センター</t>
  </si>
  <si>
    <t>0630061</t>
  </si>
  <si>
    <t>西町北３丁目４-１２</t>
  </si>
  <si>
    <t>ラ・シャトーレイン２０８号室</t>
  </si>
  <si>
    <t>011-661-0753</t>
  </si>
  <si>
    <t>有限会社　ミキヤ</t>
  </si>
  <si>
    <t>011-616-2888</t>
  </si>
  <si>
    <t>三田地　美枝子</t>
  </si>
  <si>
    <t>011-621-7404</t>
  </si>
  <si>
    <t>0110400496</t>
  </si>
  <si>
    <t>知的障害者在宅支援・りぼん</t>
  </si>
  <si>
    <t>西町北１１丁目１番２４号</t>
  </si>
  <si>
    <t>ウエスト２１ビル３０５号</t>
  </si>
  <si>
    <t>011-665-8004</t>
  </si>
  <si>
    <t>特定非営利活動法人　知的障害者在宅支援・りぼん</t>
  </si>
  <si>
    <t>藤垣　良太</t>
  </si>
  <si>
    <t>0110400504</t>
  </si>
  <si>
    <t>セントケア札幌</t>
  </si>
  <si>
    <t>琴似１条６丁目４－３</t>
  </si>
  <si>
    <t>札幌琴似第一ビル１Ｆ</t>
  </si>
  <si>
    <t>011-616-1884</t>
  </si>
  <si>
    <t>セントケア北海道株式会社</t>
  </si>
  <si>
    <t>札幌琴似第１ビル１階</t>
  </si>
  <si>
    <t>佐藤　浩利</t>
  </si>
  <si>
    <t>0110400561</t>
  </si>
  <si>
    <t>緑ヶ丘療育園短期入所事業所</t>
  </si>
  <si>
    <t>山の手三条１２丁目３番１２号</t>
  </si>
  <si>
    <t>011-611-9301</t>
  </si>
  <si>
    <t>社会福祉法人　札幌緑花会</t>
  </si>
  <si>
    <t>山の手３条１２丁目３番１２号</t>
  </si>
  <si>
    <t>011-663-0329</t>
  </si>
  <si>
    <t>出店　正隆</t>
  </si>
  <si>
    <t>0110400579</t>
  </si>
  <si>
    <t>花園学院</t>
  </si>
  <si>
    <t>011-691-5429</t>
  </si>
  <si>
    <t>0110400611</t>
  </si>
  <si>
    <t>単独型短期入所事業所うみかぜ</t>
  </si>
  <si>
    <t>0060011</t>
  </si>
  <si>
    <t>富丘１条４丁目３－１０</t>
  </si>
  <si>
    <t>011-694-8777</t>
  </si>
  <si>
    <t>0110400710</t>
  </si>
  <si>
    <t>三和荘</t>
  </si>
  <si>
    <t>0630827</t>
  </si>
  <si>
    <t>発寒７条９丁目４番４７号</t>
  </si>
  <si>
    <t>011-663-0201</t>
  </si>
  <si>
    <t>社会福祉法人　札幌三和福祉会</t>
  </si>
  <si>
    <t>谷口　晃</t>
  </si>
  <si>
    <t>0110400793</t>
  </si>
  <si>
    <t>訪問介護移送サービスセンター</t>
  </si>
  <si>
    <t>0060819</t>
  </si>
  <si>
    <t>前田９条１１丁目９番１６号</t>
  </si>
  <si>
    <t>国中ビル２２号</t>
  </si>
  <si>
    <t>011-691-5428</t>
  </si>
  <si>
    <t>特定非営利活動法人　訪問介護移送サービスセンター</t>
  </si>
  <si>
    <t>011-736-1698</t>
  </si>
  <si>
    <t>加藤　基</t>
  </si>
  <si>
    <t>0110400801</t>
  </si>
  <si>
    <t>こころや</t>
  </si>
  <si>
    <t>Ｎｏ．３マックスビル１階</t>
  </si>
  <si>
    <t>011-614-1871</t>
  </si>
  <si>
    <t>共働事業所きばりや</t>
  </si>
  <si>
    <t>011-615-4131</t>
  </si>
  <si>
    <t>011-615-4132</t>
  </si>
  <si>
    <t>ひだまり</t>
  </si>
  <si>
    <t>山の手４条１丁目１－１</t>
  </si>
  <si>
    <t>Ｎｏ．３マックスビル２０１</t>
  </si>
  <si>
    <t>011-644-5533</t>
  </si>
  <si>
    <t>011-669-3000</t>
  </si>
  <si>
    <t>0110400843</t>
  </si>
  <si>
    <t>共同作業所・HAPPY</t>
  </si>
  <si>
    <t>0630868</t>
  </si>
  <si>
    <t>八軒８条東５丁目４番１８号</t>
  </si>
  <si>
    <t>011-736-1611</t>
  </si>
  <si>
    <t>011-756-1780</t>
  </si>
  <si>
    <t>特定非営利活動法人　精神障害者を支援する会</t>
  </si>
  <si>
    <t>011-736-1697</t>
  </si>
  <si>
    <t>三浦　誠一</t>
  </si>
  <si>
    <t>0110400868</t>
  </si>
  <si>
    <t>障がい者支援施設　ホップ</t>
  </si>
  <si>
    <t>二十四軒４条６丁目３番４号</t>
  </si>
  <si>
    <t>011-615-9024</t>
  </si>
  <si>
    <t>011-612-2250</t>
  </si>
  <si>
    <t>H24/03/15</t>
  </si>
  <si>
    <t>R12/03/14</t>
  </si>
  <si>
    <t>H19/09/01</t>
  </si>
  <si>
    <t>0110400876</t>
  </si>
  <si>
    <t>アンビシャスケアセンター</t>
  </si>
  <si>
    <t>0060006</t>
  </si>
  <si>
    <t>西宮の沢６条２丁目５番１２号</t>
  </si>
  <si>
    <t>011-669-2222</t>
  </si>
  <si>
    <t>社会福祉法人　アンビシャス</t>
  </si>
  <si>
    <t>西宮の沢６条２丁目５－１２</t>
  </si>
  <si>
    <t>小澤　忠優</t>
  </si>
  <si>
    <t>011-686-8012</t>
  </si>
  <si>
    <t>いるか</t>
  </si>
  <si>
    <t>011-685-3502</t>
  </si>
  <si>
    <t>0110400900</t>
  </si>
  <si>
    <t>介護サービス喜心</t>
  </si>
  <si>
    <t>0060003</t>
  </si>
  <si>
    <t>西宮の沢三条１丁目１２－１５</t>
  </si>
  <si>
    <t>011-668-5211</t>
  </si>
  <si>
    <t>011-6685212</t>
  </si>
  <si>
    <t>011-664-8908</t>
  </si>
  <si>
    <t>0110400934</t>
  </si>
  <si>
    <t>ていね・さくら館</t>
  </si>
  <si>
    <t>0060813</t>
  </si>
  <si>
    <t>前田３条７丁目４－２４</t>
  </si>
  <si>
    <t>011-686-8011</t>
  </si>
  <si>
    <t>H24/03/31</t>
  </si>
  <si>
    <t>R12/03/30</t>
  </si>
  <si>
    <t>社会福祉法人　さくら協働福祉会</t>
  </si>
  <si>
    <t>白井　浩二</t>
  </si>
  <si>
    <t>011-666-6388</t>
  </si>
  <si>
    <t>0110400942</t>
  </si>
  <si>
    <t>ワークトピアあすか</t>
  </si>
  <si>
    <t>0060841</t>
  </si>
  <si>
    <t>曙１１条１丁目７番１号</t>
  </si>
  <si>
    <t>011-685-3501</t>
  </si>
  <si>
    <t>社会福祉法人　明日佳</t>
  </si>
  <si>
    <t>小野寺　眞悟</t>
  </si>
  <si>
    <t>0110400967</t>
  </si>
  <si>
    <t>この実サポートステーションすてっぷ</t>
  </si>
  <si>
    <t>0630029</t>
  </si>
  <si>
    <t>平和３１３番地２０</t>
  </si>
  <si>
    <t>011-667-5420</t>
  </si>
  <si>
    <t>011-667-5461</t>
  </si>
  <si>
    <t>社会福祉法人　札幌この実会</t>
  </si>
  <si>
    <t>0630049</t>
  </si>
  <si>
    <t>西野９６９番地２</t>
  </si>
  <si>
    <t>011-663-2370</t>
  </si>
  <si>
    <t>福田　正人</t>
  </si>
  <si>
    <t>りらっく</t>
  </si>
  <si>
    <t>011-691-1916</t>
  </si>
  <si>
    <t>0110400983</t>
  </si>
  <si>
    <t>すこやかサポート</t>
  </si>
  <si>
    <t>0630051</t>
  </si>
  <si>
    <t>宮の沢１条５丁目２３番４８号</t>
  </si>
  <si>
    <t>村上マンションⅠ－１０３号</t>
  </si>
  <si>
    <t>すこやかサポート有限会社</t>
  </si>
  <si>
    <t>倉本　富裕</t>
  </si>
  <si>
    <t>001-867-9354</t>
  </si>
  <si>
    <t>0110401015</t>
  </si>
  <si>
    <t>有限会社　イホリ介護サービス</t>
  </si>
  <si>
    <t>0060021</t>
  </si>
  <si>
    <t>手稲本町１条４丁目１番５号</t>
  </si>
  <si>
    <t>エフメゾン手稲５０１</t>
  </si>
  <si>
    <t>011-691-1915</t>
  </si>
  <si>
    <t>池邉　達善</t>
  </si>
  <si>
    <t>011-665-8797</t>
  </si>
  <si>
    <t>0110401056</t>
  </si>
  <si>
    <t>ケア　フィオーレ</t>
  </si>
  <si>
    <t>0620055</t>
  </si>
  <si>
    <t>月寒東五条１５丁目４－１７</t>
  </si>
  <si>
    <t>011-867-9321</t>
  </si>
  <si>
    <t>011-867-9354</t>
  </si>
  <si>
    <t>H18/11/20</t>
  </si>
  <si>
    <t>R12/11/19</t>
  </si>
  <si>
    <t>株式会社　リーベ</t>
  </si>
  <si>
    <t>村山　勇樹</t>
  </si>
  <si>
    <t>H25/07/01</t>
  </si>
  <si>
    <t>R07/06/30</t>
  </si>
  <si>
    <t>0110401148</t>
  </si>
  <si>
    <t>ケアアシスト</t>
  </si>
  <si>
    <t>西町北２丁目３番３号</t>
  </si>
  <si>
    <t>011-664-3371</t>
  </si>
  <si>
    <t>有限会社　ケアアシスト</t>
  </si>
  <si>
    <t>011-665-8772</t>
  </si>
  <si>
    <t>011-837-0013</t>
  </si>
  <si>
    <t>谷口　紀代美</t>
  </si>
  <si>
    <t>0265-94-1140</t>
  </si>
  <si>
    <t>0110401189</t>
  </si>
  <si>
    <t>ニチイケアセンター八軒</t>
  </si>
  <si>
    <t>八軒１０条西６丁目５番１号</t>
  </si>
  <si>
    <t>011-623-3021</t>
  </si>
  <si>
    <t>011-623-3024</t>
  </si>
  <si>
    <t>0110401239</t>
  </si>
  <si>
    <t>訪問介護ステーション　めぐみ</t>
  </si>
  <si>
    <t>0640928</t>
  </si>
  <si>
    <t>南２８条西１２丁目２－３１</t>
  </si>
  <si>
    <t>ベルコリーヌ尚志館１０３</t>
  </si>
  <si>
    <t>011-551-8635</t>
  </si>
  <si>
    <t>株式会社　A＆N</t>
  </si>
  <si>
    <t>0620937</t>
  </si>
  <si>
    <t>平岸七条１４丁目１番３２号</t>
  </si>
  <si>
    <t>011-837-0011</t>
  </si>
  <si>
    <t>藪　康人</t>
  </si>
  <si>
    <t>011-311-6592</t>
  </si>
  <si>
    <t>0110401262</t>
  </si>
  <si>
    <t>訪問介護ＳＡＬＡ</t>
  </si>
  <si>
    <t>発寒６条７丁目４－２４</t>
  </si>
  <si>
    <t>011-375-8787</t>
  </si>
  <si>
    <t>011-375-8777</t>
  </si>
  <si>
    <t>H20/01/18</t>
  </si>
  <si>
    <t>R14/01/17</t>
  </si>
  <si>
    <t>特定非営利活動法人　ＳＡＬＡ</t>
  </si>
  <si>
    <t>3960216</t>
  </si>
  <si>
    <t>長野県伊那市</t>
  </si>
  <si>
    <t>高遠町下山田７２７番地</t>
  </si>
  <si>
    <t>0265-94-1130</t>
  </si>
  <si>
    <t>酒井　百合</t>
  </si>
  <si>
    <t>011-685-9769</t>
  </si>
  <si>
    <t>0110401270</t>
  </si>
  <si>
    <t>せいがん</t>
  </si>
  <si>
    <t>八軒五条東５丁目５－１８</t>
  </si>
  <si>
    <t>011-777-2677</t>
  </si>
  <si>
    <t>011-311-6952</t>
  </si>
  <si>
    <t>H25/07/09</t>
  </si>
  <si>
    <t>R13/07/08</t>
  </si>
  <si>
    <t>特定非営利活動法人　青眼</t>
  </si>
  <si>
    <t>西町南３丁目１－７</t>
  </si>
  <si>
    <t>高尾　綱木</t>
  </si>
  <si>
    <t>0110401288</t>
  </si>
  <si>
    <t>この実支援センター　おりーぶ</t>
  </si>
  <si>
    <t>011-663-2233</t>
  </si>
  <si>
    <t>011-661-7547</t>
  </si>
  <si>
    <t>この実支援センター　うぇるなっつ</t>
  </si>
  <si>
    <t>西野969番地2</t>
  </si>
  <si>
    <t>011-699-5755</t>
  </si>
  <si>
    <t>0110401296</t>
  </si>
  <si>
    <t>たすけあいワーカーズ　こころ</t>
  </si>
  <si>
    <t>0060811</t>
  </si>
  <si>
    <t>曙５条２丁目７－３０</t>
  </si>
  <si>
    <t>あけぼのコートハウス１０６号室</t>
  </si>
  <si>
    <t>011-685-9767</t>
  </si>
  <si>
    <t>労働者協同組合たすけあいワーカーズこころ</t>
  </si>
  <si>
    <t>谷中　葉子</t>
  </si>
  <si>
    <t>0134-23-2142</t>
  </si>
  <si>
    <t>0110401361</t>
  </si>
  <si>
    <t>医療法人耕仁会　山の手ワークステーション</t>
  </si>
  <si>
    <t>山の手４条５丁目３番３０号</t>
  </si>
  <si>
    <t>011-631-9400</t>
  </si>
  <si>
    <t>011-631-9401</t>
  </si>
  <si>
    <t>0110401460</t>
  </si>
  <si>
    <t>あいcare はなはな</t>
  </si>
  <si>
    <t>0060820</t>
  </si>
  <si>
    <t>前田１０条１３丁目１番２２号</t>
  </si>
  <si>
    <t>011-681-1335</t>
  </si>
  <si>
    <t>H20/11/01</t>
  </si>
  <si>
    <t>株式会社　COLORS</t>
  </si>
  <si>
    <t>011-837-0018</t>
  </si>
  <si>
    <t>土場　広隆</t>
  </si>
  <si>
    <t>011-667-1112</t>
  </si>
  <si>
    <t>0110401502</t>
  </si>
  <si>
    <t>生き活きワークセンター</t>
  </si>
  <si>
    <t>0060836</t>
  </si>
  <si>
    <t>曙６条３丁目１０番２７号</t>
  </si>
  <si>
    <t>011-688-1771</t>
  </si>
  <si>
    <t>011-688-1772</t>
  </si>
  <si>
    <t>社会福祉法人　小樽高島福祉会</t>
  </si>
  <si>
    <t>0470048</t>
  </si>
  <si>
    <t>手宮１丁目５番２８号</t>
  </si>
  <si>
    <t>0134-31-2100</t>
  </si>
  <si>
    <t>森谷　英昭</t>
  </si>
  <si>
    <t>0110401619</t>
  </si>
  <si>
    <t>訪問介護ステーション　ゆう白石</t>
  </si>
  <si>
    <t>平和通１５丁目北１６－２１</t>
  </si>
  <si>
    <t>ルピナス１・１０２</t>
  </si>
  <si>
    <t>080-32967412</t>
  </si>
  <si>
    <t>011-846-8022</t>
  </si>
  <si>
    <t>H21/06/30</t>
  </si>
  <si>
    <t>R09/06/29</t>
  </si>
  <si>
    <t>株式会社　ゆう</t>
  </si>
  <si>
    <t>0060025</t>
  </si>
  <si>
    <t>手稲本町五条２丁目１番１号</t>
  </si>
  <si>
    <t>011-837-3001</t>
  </si>
  <si>
    <t>011-213-7123</t>
  </si>
  <si>
    <t>田邉　隆通</t>
  </si>
  <si>
    <t>0110401627</t>
  </si>
  <si>
    <t>北愛館</t>
  </si>
  <si>
    <t>西宮の沢６条２丁目５－７</t>
  </si>
  <si>
    <t>011-669-4171</t>
  </si>
  <si>
    <t>H21/07/01</t>
  </si>
  <si>
    <t>社会福祉法人　愛敬園</t>
  </si>
  <si>
    <t>西野二条2丁目５－７</t>
  </si>
  <si>
    <t>011-684-9514</t>
  </si>
  <si>
    <t>和田　敬友</t>
  </si>
  <si>
    <t>0110401635</t>
  </si>
  <si>
    <t>ライフテンダー　クオーレ</t>
  </si>
  <si>
    <t>琴似２条２丁目３－１２</t>
  </si>
  <si>
    <t>H21/08/03</t>
  </si>
  <si>
    <t>R09/08/02</t>
  </si>
  <si>
    <t>0110401718</t>
  </si>
  <si>
    <t>トラスト障害者ケアステーション</t>
  </si>
  <si>
    <t>宮の沢１条４丁目１番５３</t>
  </si>
  <si>
    <t>コーワ宮の沢Ⅲ　３０１</t>
  </si>
  <si>
    <t>H22/02/01</t>
  </si>
  <si>
    <t>株式会社　トラストケアサービス</t>
  </si>
  <si>
    <t>011-667-9750</t>
  </si>
  <si>
    <t>深間　美雪</t>
  </si>
  <si>
    <t>0110401726</t>
  </si>
  <si>
    <t>ヘルパーステーション　パンセ</t>
  </si>
  <si>
    <t>0630803</t>
  </si>
  <si>
    <t>西野５条６丁目３－３</t>
  </si>
  <si>
    <t>011-213-8879</t>
  </si>
  <si>
    <t>011-631-6260</t>
  </si>
  <si>
    <t>H22/03/01</t>
  </si>
  <si>
    <t>株式会社　Ｋ・どりーむ</t>
  </si>
  <si>
    <t>前田３条３丁目２－３</t>
  </si>
  <si>
    <t>堀内　恵子</t>
  </si>
  <si>
    <t>011-213-7825</t>
  </si>
  <si>
    <t>011-215-5207</t>
  </si>
  <si>
    <t>0110401734</t>
  </si>
  <si>
    <t>社会福祉法人共友会　ぐれいす</t>
  </si>
  <si>
    <t>西町北１５丁目５番７号</t>
  </si>
  <si>
    <t>011-667-7771</t>
  </si>
  <si>
    <t>社会福祉法人　共友会</t>
  </si>
  <si>
    <t>白戸　一秀</t>
  </si>
  <si>
    <t>社会福祉法人共友会　札幌福祉印刷</t>
  </si>
  <si>
    <t>011-682-0400</t>
  </si>
  <si>
    <t>社会福祉法人共友会　福の木</t>
  </si>
  <si>
    <t>H23/11/01</t>
  </si>
  <si>
    <t>0110401791</t>
  </si>
  <si>
    <t>はんど＆はんど</t>
  </si>
  <si>
    <t>0060834</t>
  </si>
  <si>
    <t>曙４条２丁目８－１７</t>
  </si>
  <si>
    <t>011-684-5127</t>
  </si>
  <si>
    <t>011-682-2166</t>
  </si>
  <si>
    <t>特定非営利活動法人　はるな会障害者サポート</t>
  </si>
  <si>
    <t>曙四条２丁目８－２５</t>
  </si>
  <si>
    <t>011-213-8177</t>
  </si>
  <si>
    <t>011-644-8310</t>
  </si>
  <si>
    <t>高橋　ミチ子</t>
  </si>
  <si>
    <t>0110401882</t>
  </si>
  <si>
    <t>ホープ</t>
  </si>
  <si>
    <t>山の手４条１丁目１－２８</t>
  </si>
  <si>
    <t>H23/02/01</t>
  </si>
  <si>
    <t>特定非営利活動法人　生活相談サポートセンター</t>
  </si>
  <si>
    <t>山の手４条１丁目１番２８号</t>
  </si>
  <si>
    <t>斎藤　博之</t>
  </si>
  <si>
    <t>0110401916</t>
  </si>
  <si>
    <t>生活介護事業所　りぼん</t>
  </si>
  <si>
    <t>ウエスト２１ビル３０１号</t>
  </si>
  <si>
    <t>H23/01/11</t>
  </si>
  <si>
    <t>R11/01/10</t>
  </si>
  <si>
    <t>0110401924</t>
  </si>
  <si>
    <t>オフィスサプライ</t>
  </si>
  <si>
    <t>稲穂３条５丁目１番２６号</t>
  </si>
  <si>
    <t>011-215-5940</t>
  </si>
  <si>
    <t>011-215-5941</t>
  </si>
  <si>
    <t>一般社団法人オフィスサプライ</t>
  </si>
  <si>
    <t>1160011</t>
  </si>
  <si>
    <t>東京都荒川区</t>
  </si>
  <si>
    <t>西尾久５丁目２０－１８</t>
  </si>
  <si>
    <t>011-682-0300</t>
  </si>
  <si>
    <t>釜石　和幸</t>
  </si>
  <si>
    <t>0110401999</t>
  </si>
  <si>
    <t>デイ花園</t>
  </si>
  <si>
    <t>山の手３条１２丁目３番６５号</t>
  </si>
  <si>
    <t>0110402120</t>
  </si>
  <si>
    <t>公益社団法人　札幌市視覚障害者福祉協会</t>
  </si>
  <si>
    <t>二十四軒２条６丁目１番１号</t>
  </si>
  <si>
    <t>札幌市身体障害者福祉センター内</t>
  </si>
  <si>
    <t>近藤　久江</t>
  </si>
  <si>
    <t>0110402138</t>
  </si>
  <si>
    <t>0110402146</t>
  </si>
  <si>
    <t>さんわそう</t>
  </si>
  <si>
    <t>発寒７条９丁目４番５０号</t>
  </si>
  <si>
    <t>0110402153</t>
  </si>
  <si>
    <t>ワークショップサンワ</t>
  </si>
  <si>
    <t>03-3819-8030</t>
  </si>
  <si>
    <t>0110402161</t>
  </si>
  <si>
    <t>ＬＩＴＡＬＩＣＯワークス札幌</t>
  </si>
  <si>
    <t>北六条西４丁目２－７</t>
  </si>
  <si>
    <t>Ｊ1札幌北口ビル８階</t>
  </si>
  <si>
    <t>011ｰ738ｰ3307</t>
  </si>
  <si>
    <t>011ｰ738ｰ3308</t>
  </si>
  <si>
    <t>011-215-4490</t>
  </si>
  <si>
    <t>011-667-6350</t>
  </si>
  <si>
    <t>0110402179</t>
  </si>
  <si>
    <t>ジョブロジック</t>
  </si>
  <si>
    <t>011-642-0304</t>
  </si>
  <si>
    <t>0110402211</t>
  </si>
  <si>
    <t>自由工房</t>
  </si>
  <si>
    <t>0110402229</t>
  </si>
  <si>
    <t>イーユーホーム</t>
  </si>
  <si>
    <t>西野４条６丁目１番３号</t>
  </si>
  <si>
    <t>011-590-0605</t>
  </si>
  <si>
    <t>H24/01/31</t>
  </si>
  <si>
    <t>R12/01/30</t>
  </si>
  <si>
    <t>株式会社　イーユー</t>
  </si>
  <si>
    <t>1160002</t>
  </si>
  <si>
    <t>荒川６丁目２番８－９０４号</t>
  </si>
  <si>
    <t>011-667-4306</t>
  </si>
  <si>
    <t>江藤　大</t>
  </si>
  <si>
    <t>0110402260</t>
  </si>
  <si>
    <t>ユメトキボウ</t>
  </si>
  <si>
    <t>0060815</t>
  </si>
  <si>
    <t>前田５条６丁目３－１２</t>
  </si>
  <si>
    <t>011-215-4499</t>
  </si>
  <si>
    <t>H27/10/01</t>
  </si>
  <si>
    <t>株式会社　ユメトキボウ</t>
  </si>
  <si>
    <t>久保　舟始</t>
  </si>
  <si>
    <t>0110402278</t>
  </si>
  <si>
    <t>ピースマイル</t>
  </si>
  <si>
    <t>0630825</t>
  </si>
  <si>
    <t>発寒５条３丁目９番３号</t>
  </si>
  <si>
    <t>011-555-4433</t>
  </si>
  <si>
    <t>H24/03/06</t>
  </si>
  <si>
    <t>R12/03/05</t>
  </si>
  <si>
    <t>特定非営利活動法人　ピースマイル</t>
  </si>
  <si>
    <t>植村　雅樹</t>
  </si>
  <si>
    <t>0110402286</t>
  </si>
  <si>
    <t>りたけあ札幌</t>
  </si>
  <si>
    <t>山の手５条４丁目１－３８</t>
  </si>
  <si>
    <t>フレンドリー山の手Ｂ－２号</t>
  </si>
  <si>
    <t>011-676-4333</t>
  </si>
  <si>
    <t>株式会社　リタファクトリー</t>
  </si>
  <si>
    <t>011-666-3171</t>
  </si>
  <si>
    <t>村上　祐司</t>
  </si>
  <si>
    <t>0110402328</t>
  </si>
  <si>
    <t>めだか共同作業所</t>
  </si>
  <si>
    <t>西町北１８丁目２－１－１０１</t>
  </si>
  <si>
    <t>特定非営利活動法人　ふれあい</t>
  </si>
  <si>
    <t>高橋　みゆき</t>
  </si>
  <si>
    <t>0110402336</t>
  </si>
  <si>
    <t>ひいらぎ</t>
  </si>
  <si>
    <t>富丘１条４丁目３－１２</t>
  </si>
  <si>
    <t>011-213-8333</t>
  </si>
  <si>
    <t>011-213-8355</t>
  </si>
  <si>
    <t>0110402351</t>
  </si>
  <si>
    <t>ひのき</t>
  </si>
  <si>
    <t>富丘１条４丁目３－１１</t>
  </si>
  <si>
    <t>011-694-1555</t>
  </si>
  <si>
    <t>011-694-5553</t>
  </si>
  <si>
    <t>011-820-1552</t>
  </si>
  <si>
    <t>0110402377</t>
  </si>
  <si>
    <t>東邦エルムケア</t>
  </si>
  <si>
    <t>月寒中央通９丁目３－３７</t>
  </si>
  <si>
    <t>ＣＢＳビル３Ｆ</t>
  </si>
  <si>
    <t>011-662-0104</t>
  </si>
  <si>
    <t>東邦エルムサポート株式会社</t>
  </si>
  <si>
    <t>発寒１４条１１丁目１番１５号</t>
  </si>
  <si>
    <t>011-376-5039</t>
  </si>
  <si>
    <t>今井　一彦</t>
  </si>
  <si>
    <t>0110402385</t>
  </si>
  <si>
    <t>緑ヶ丘療育園</t>
  </si>
  <si>
    <t>0110402401</t>
  </si>
  <si>
    <t>白石障がい者就労センター　スカイ</t>
  </si>
  <si>
    <t>東札幌２条５丁目８－１３</t>
  </si>
  <si>
    <t>２・３階</t>
  </si>
  <si>
    <t>011-820-1551</t>
  </si>
  <si>
    <t>H24/04/25</t>
  </si>
  <si>
    <t>R12/04/24</t>
  </si>
  <si>
    <t>特定非営利活動法人　きなはれ</t>
  </si>
  <si>
    <t>東札幌二条5丁目8-13</t>
  </si>
  <si>
    <t>廣田　英夫</t>
  </si>
  <si>
    <t>就労選択支援事業所　ウィズノレッジ</t>
  </si>
  <si>
    <t>0110402419</t>
  </si>
  <si>
    <t>生活介護　あゆみ</t>
  </si>
  <si>
    <t>011-887-0078</t>
  </si>
  <si>
    <t>0110402443</t>
  </si>
  <si>
    <t>障害者支援センター札幌</t>
  </si>
  <si>
    <t>南９条西１３丁目１－５４</t>
  </si>
  <si>
    <t>センタービル９１３　１００１号</t>
  </si>
  <si>
    <t>011-213-0188</t>
  </si>
  <si>
    <t>011-790-6456</t>
  </si>
  <si>
    <t>H25/02/22</t>
  </si>
  <si>
    <t>R13/02/21</t>
  </si>
  <si>
    <t>0110402476</t>
  </si>
  <si>
    <t>居宅介護サービスべりいず</t>
  </si>
  <si>
    <t>本郷通１2丁目南１番10号</t>
  </si>
  <si>
    <t>011-887-0087</t>
  </si>
  <si>
    <t>株式会社　ラピティ</t>
  </si>
  <si>
    <t>011-827-7590</t>
  </si>
  <si>
    <t>住江　佳子</t>
  </si>
  <si>
    <t>0110402518</t>
  </si>
  <si>
    <t>にこにこホームケア白石</t>
  </si>
  <si>
    <t>中央２条１丁目１－６７</t>
  </si>
  <si>
    <t>011-807-4184</t>
  </si>
  <si>
    <t>H24/10/17</t>
  </si>
  <si>
    <t>R12/10/16</t>
  </si>
  <si>
    <t>株式会社　ロケット</t>
  </si>
  <si>
    <t>北７条西６丁目１番地１</t>
  </si>
  <si>
    <t>板谷　智美</t>
  </si>
  <si>
    <t>011-598-9533</t>
  </si>
  <si>
    <t>0110402534</t>
  </si>
  <si>
    <t>ホームヘルプサービスおぶらーと</t>
  </si>
  <si>
    <t>0030833</t>
  </si>
  <si>
    <t>北郷３条３丁目４－７</t>
  </si>
  <si>
    <t>第３博栄マンション１０２号</t>
  </si>
  <si>
    <t>011-827-7147</t>
  </si>
  <si>
    <t>合同会社　グラチチュード</t>
  </si>
  <si>
    <t>011-868-5502</t>
  </si>
  <si>
    <t>玉根　綾介</t>
  </si>
  <si>
    <t>011-376-5466</t>
  </si>
  <si>
    <t>0110402542</t>
  </si>
  <si>
    <t>ジョブタス　白石事業所</t>
  </si>
  <si>
    <t>本通６丁目南１番８号</t>
  </si>
  <si>
    <t>株式会社　エフリング</t>
  </si>
  <si>
    <t>新井　誠志</t>
  </si>
  <si>
    <t>0110402567</t>
  </si>
  <si>
    <t>サポートセンター　札幌</t>
  </si>
  <si>
    <t>本郷通５丁目南４－３３</t>
  </si>
  <si>
    <t>小川ビル</t>
  </si>
  <si>
    <t>011-868-5501</t>
  </si>
  <si>
    <t>H24/11/21</t>
  </si>
  <si>
    <t>R12/11/20</t>
  </si>
  <si>
    <t>特定非営利活動法人　しあわせ健康会</t>
  </si>
  <si>
    <t>高橋　博志</t>
  </si>
  <si>
    <t>0110402625</t>
  </si>
  <si>
    <t>就労支援センターあるく</t>
  </si>
  <si>
    <t>本郷通７丁目北６－２０</t>
  </si>
  <si>
    <t>第一加治屋ビル１階・２０５号・３０５号</t>
  </si>
  <si>
    <t>011-827-5420</t>
  </si>
  <si>
    <t>011-827-5442</t>
  </si>
  <si>
    <t>特定非営利活動法人　オペア</t>
  </si>
  <si>
    <t>本通７丁目北２番２４号</t>
  </si>
  <si>
    <t>011-376-5455</t>
  </si>
  <si>
    <t>堅田　裕一</t>
  </si>
  <si>
    <t>011-865-3310</t>
  </si>
  <si>
    <t>011-861-6330</t>
  </si>
  <si>
    <t>0110402633</t>
  </si>
  <si>
    <t>ヨベル</t>
  </si>
  <si>
    <t>本通４丁目南８－２７</t>
  </si>
  <si>
    <t>011-865-2818</t>
  </si>
  <si>
    <t>011-788-3868</t>
  </si>
  <si>
    <t>011-863-6561</t>
  </si>
  <si>
    <t>0110402799</t>
  </si>
  <si>
    <t>ステップケアサービス</t>
  </si>
  <si>
    <t>平和通４丁目南１番７号</t>
  </si>
  <si>
    <t>ラベンダー白石６Ｆ</t>
  </si>
  <si>
    <t>株式会社　5Step</t>
  </si>
  <si>
    <t>011-206-4234</t>
  </si>
  <si>
    <t>真名子　洋介</t>
  </si>
  <si>
    <t>0110402815</t>
  </si>
  <si>
    <t>多機能型事業所ここリカ・プロダクション</t>
  </si>
  <si>
    <t>平和通１５丁目北１３－１８</t>
  </si>
  <si>
    <t>フレンド平和通１０１号室</t>
  </si>
  <si>
    <t>011-827-9772</t>
  </si>
  <si>
    <t>公益財団法人北海道精神保健推進協会</t>
  </si>
  <si>
    <t>平和通１７丁目北１－１３</t>
  </si>
  <si>
    <t>011-861-6353</t>
  </si>
  <si>
    <t>阿部　幸弘</t>
  </si>
  <si>
    <t>0110402856</t>
  </si>
  <si>
    <t>ラダーサポート</t>
  </si>
  <si>
    <t>0030011</t>
  </si>
  <si>
    <t>中央１条６丁目９番１号</t>
  </si>
  <si>
    <t>011-598-1688</t>
  </si>
  <si>
    <t>011-598-1731</t>
  </si>
  <si>
    <t>H26/05/01</t>
  </si>
  <si>
    <t>株式会社　ラダーサポート</t>
  </si>
  <si>
    <t>本郷通３丁目南４番１１号</t>
  </si>
  <si>
    <t>011-863-6560</t>
  </si>
  <si>
    <t>011-826-6732</t>
  </si>
  <si>
    <t>湯浅　英俊</t>
  </si>
  <si>
    <t>0110402872</t>
  </si>
  <si>
    <t>就労継続支援　いぶき</t>
  </si>
  <si>
    <t>0030806</t>
  </si>
  <si>
    <t>菊水６条２丁目８－１５</t>
  </si>
  <si>
    <t>建人ビル２F</t>
  </si>
  <si>
    <t>011-816-5260</t>
  </si>
  <si>
    <t>011-374-4805</t>
  </si>
  <si>
    <t>H26/06/13</t>
  </si>
  <si>
    <t>R14/06/12</t>
  </si>
  <si>
    <t>株式会社　ネオアドバンス</t>
  </si>
  <si>
    <t>0030873</t>
  </si>
  <si>
    <t>米里３条１丁目１１－２８</t>
  </si>
  <si>
    <t>011-875-3058</t>
  </si>
  <si>
    <t>加藤　美佳</t>
  </si>
  <si>
    <t>0110402898</t>
  </si>
  <si>
    <t>札幌アシストセンターマザー居宅介護事業所菊水元町</t>
  </si>
  <si>
    <t>0030826</t>
  </si>
  <si>
    <t>菊水元町６条３丁目６－４３</t>
  </si>
  <si>
    <t>011-871-3200</t>
  </si>
  <si>
    <t>011-871-3500</t>
  </si>
  <si>
    <t>011-827-8426</t>
  </si>
  <si>
    <t>0110402906</t>
  </si>
  <si>
    <t>札幌アシストセンターマザー生活介護事業所菊水元町</t>
  </si>
  <si>
    <t>0110402955</t>
  </si>
  <si>
    <t>ＦＬＡＴ</t>
  </si>
  <si>
    <t>北１２条東１２丁目２番１３号</t>
  </si>
  <si>
    <t>ＬＯＨＡＳ　２階</t>
  </si>
  <si>
    <t>合同会社　ヒューマンパワー</t>
  </si>
  <si>
    <t>北十条東１２丁目２－１１</t>
  </si>
  <si>
    <t>011-867-9937</t>
  </si>
  <si>
    <t>泉　秀行</t>
  </si>
  <si>
    <t>0110402963</t>
  </si>
  <si>
    <t>カインドライフ</t>
  </si>
  <si>
    <t>菊水３条２丁目６番８号</t>
  </si>
  <si>
    <t>011-376-1086</t>
  </si>
  <si>
    <t>011-376-1087</t>
  </si>
  <si>
    <t>H26/09/17</t>
  </si>
  <si>
    <t>R08/09/16</t>
  </si>
  <si>
    <t>0110402989</t>
  </si>
  <si>
    <t>サポートＭＡＯ</t>
  </si>
  <si>
    <t>栄通１６丁目５番１３号</t>
  </si>
  <si>
    <t>011-827-8425</t>
  </si>
  <si>
    <t>合同会社　ＭＡＯ</t>
  </si>
  <si>
    <t>南１２条西１５丁目３番７号</t>
  </si>
  <si>
    <t>セシリア４０２号</t>
  </si>
  <si>
    <t>山本　敏夫</t>
  </si>
  <si>
    <t>011-832-1010</t>
  </si>
  <si>
    <t>0110403029</t>
  </si>
  <si>
    <t>訪問介護　カトレア</t>
  </si>
  <si>
    <t>北郷６条３丁目４番２５号</t>
  </si>
  <si>
    <t>011-867-9030</t>
  </si>
  <si>
    <t>一般社団法人　和郷</t>
  </si>
  <si>
    <t>菅生　留美子</t>
  </si>
  <si>
    <t>011-376-1491</t>
  </si>
  <si>
    <t>011-595-7478</t>
  </si>
  <si>
    <t>0110403037</t>
  </si>
  <si>
    <t>ヘルパーステーション　こもれび</t>
  </si>
  <si>
    <t>菊水３条１丁目８－５</t>
  </si>
  <si>
    <t>フロンティア菊水２０３号</t>
  </si>
  <si>
    <t>011-832-8888</t>
  </si>
  <si>
    <t>H26/12/13</t>
  </si>
  <si>
    <t>R08/12/12</t>
  </si>
  <si>
    <t>株式会社　リードマックス</t>
  </si>
  <si>
    <t>011-799-0961</t>
  </si>
  <si>
    <t>込堂　善一郎</t>
  </si>
  <si>
    <t>0110403052</t>
  </si>
  <si>
    <t>就労支援事業所ぐろーあっぷ</t>
  </si>
  <si>
    <t>南郷通１丁目北１－１９-６</t>
  </si>
  <si>
    <t>Ｔｈｉｓ-１ビル　４階　Ｃ号室</t>
  </si>
  <si>
    <t>H27/01/09</t>
  </si>
  <si>
    <t>R09/01/08</t>
  </si>
  <si>
    <t>0110403078</t>
  </si>
  <si>
    <t>ジョブタス菊水事業所</t>
  </si>
  <si>
    <t>菊水４条２丁目１－８</t>
  </si>
  <si>
    <t>シティパレス菊水（第７３松井ビル）２階　２－Ｃ号室</t>
  </si>
  <si>
    <t>011-374-5777</t>
  </si>
  <si>
    <t>011-374-5785</t>
  </si>
  <si>
    <t>H28/09/09</t>
  </si>
  <si>
    <t>R10/09/08</t>
  </si>
  <si>
    <t>株式会社　ジョブタス</t>
  </si>
  <si>
    <t>菊水３条２丁目１－１０</t>
  </si>
  <si>
    <t>011-376-1490</t>
  </si>
  <si>
    <t>渡邊　和巳</t>
  </si>
  <si>
    <t>0110403094</t>
  </si>
  <si>
    <t>就労継続支援Ｂ型　PEER+design</t>
  </si>
  <si>
    <t>本郷通１２丁目南４番１５号</t>
  </si>
  <si>
    <t>土屋ビル２階</t>
  </si>
  <si>
    <t>一般社団法人　北海道ピアサポート協会</t>
  </si>
  <si>
    <t>矢部　滋也</t>
  </si>
  <si>
    <t>0110403102</t>
  </si>
  <si>
    <t>One Life</t>
  </si>
  <si>
    <t>東札幌２条６丁目８－２１</t>
  </si>
  <si>
    <t>第５トーホービル２０１号</t>
  </si>
  <si>
    <t>011-799-0960</t>
  </si>
  <si>
    <t>株式会社　シーケンス</t>
  </si>
  <si>
    <t>髙山　真也</t>
  </si>
  <si>
    <t>0110403110</t>
  </si>
  <si>
    <t>勤医協ヘルパーステーションかしわの杜</t>
  </si>
  <si>
    <t>本通７丁目北２－１６</t>
  </si>
  <si>
    <t>011-863-8233</t>
  </si>
  <si>
    <t>011-846-1301</t>
  </si>
  <si>
    <t>011-799-0490</t>
  </si>
  <si>
    <t>0110403128</t>
  </si>
  <si>
    <t>勤医協ヘルパーステーション北白石</t>
  </si>
  <si>
    <t>0030871</t>
  </si>
  <si>
    <t>米里１条４丁目６－１０</t>
  </si>
  <si>
    <t>011-879-1294</t>
  </si>
  <si>
    <t>011-871-7690</t>
  </si>
  <si>
    <t>0110403136</t>
  </si>
  <si>
    <t>菊水ワークセンター（生活介護）</t>
  </si>
  <si>
    <t>菊水１条４丁目５番１号</t>
  </si>
  <si>
    <t>011-831-6161</t>
  </si>
  <si>
    <t>011-831-6018</t>
  </si>
  <si>
    <t>菊水ワークセンター</t>
  </si>
  <si>
    <t>011-799-4135</t>
  </si>
  <si>
    <t>0110403219</t>
  </si>
  <si>
    <t>たてっちケアサービス</t>
  </si>
  <si>
    <t>0030013</t>
  </si>
  <si>
    <t>中央３条１丁目１－２６</t>
  </si>
  <si>
    <t>ラ・メールＣ３１ １０２号</t>
  </si>
  <si>
    <t>011-799-0489</t>
  </si>
  <si>
    <t>H27/08/11</t>
  </si>
  <si>
    <t>R09/08/10</t>
  </si>
  <si>
    <t>ハピネスぴーす株式会社</t>
  </si>
  <si>
    <t>舘山　尚史</t>
  </si>
  <si>
    <t>H29/03/04</t>
  </si>
  <si>
    <t>R11/03/03</t>
  </si>
  <si>
    <t>011-868-5511</t>
  </si>
  <si>
    <t>0110403235</t>
  </si>
  <si>
    <t>訪問介護事業所　ステップアップサービス</t>
  </si>
  <si>
    <t>0620935</t>
  </si>
  <si>
    <t>平岸５条１２丁目２－６</t>
  </si>
  <si>
    <t>クローバーハイム平岸１０１号</t>
  </si>
  <si>
    <t>011-799-4134</t>
  </si>
  <si>
    <t>H27/10/21</t>
  </si>
  <si>
    <t>R09/10/20</t>
  </si>
  <si>
    <t>株式会社　ステップアップサービス</t>
  </si>
  <si>
    <t>畠山　晴美</t>
  </si>
  <si>
    <t>011-595-7596</t>
  </si>
  <si>
    <t>0110403250</t>
  </si>
  <si>
    <t>オレンジ</t>
  </si>
  <si>
    <t>大通西１８丁目１－２７</t>
  </si>
  <si>
    <t>山京大通ビル７０１</t>
  </si>
  <si>
    <t>011-868-7111</t>
  </si>
  <si>
    <t>H27/12/05</t>
  </si>
  <si>
    <t>R09/12/04</t>
  </si>
  <si>
    <t>株式会社マーファ</t>
  </si>
  <si>
    <t>中央１条７丁目８番１７号</t>
  </si>
  <si>
    <t>１階</t>
  </si>
  <si>
    <t>011-876-8316</t>
  </si>
  <si>
    <t>辻　拓也</t>
  </si>
  <si>
    <t>0110403292</t>
  </si>
  <si>
    <t>しまりすＢＳ南郷</t>
  </si>
  <si>
    <t>栄通１１丁目５番２７号</t>
  </si>
  <si>
    <t>011-876-9946</t>
  </si>
  <si>
    <t>0110403359</t>
  </si>
  <si>
    <t>ケアサポート　コ・ミタス</t>
  </si>
  <si>
    <t>0030863</t>
  </si>
  <si>
    <t>川下三条７丁目１－３３</t>
  </si>
  <si>
    <t>緑香ビル</t>
  </si>
  <si>
    <t>011-595-7591</t>
  </si>
  <si>
    <t>H28/05/10</t>
  </si>
  <si>
    <t>R10/05/09</t>
  </si>
  <si>
    <t>合同会社　コ・ミタス</t>
  </si>
  <si>
    <t>川下３条７丁目１－３３緑香ビル</t>
  </si>
  <si>
    <t>渡邉　広</t>
  </si>
  <si>
    <t>0110403375</t>
  </si>
  <si>
    <t>介護ステーションソニア</t>
  </si>
  <si>
    <t>栄通１８丁目５番５５号</t>
  </si>
  <si>
    <t>011-876-8315</t>
  </si>
  <si>
    <t>株式会社ＣＯ－ＢＥＳＴ</t>
  </si>
  <si>
    <t>011-807-4128</t>
  </si>
  <si>
    <t>本間　直聖</t>
  </si>
  <si>
    <t>011-374-4676</t>
  </si>
  <si>
    <t>0110403383</t>
  </si>
  <si>
    <t>障がい者就労継続支援Ｂ型事業所　湧くわく園</t>
  </si>
  <si>
    <t>東札幌５条４丁目３番１７号</t>
  </si>
  <si>
    <t>011-867-0915</t>
  </si>
  <si>
    <t>011-867-0914</t>
  </si>
  <si>
    <t>H28/06/17</t>
  </si>
  <si>
    <t>R10/06/16</t>
  </si>
  <si>
    <t>011-867-0799</t>
  </si>
  <si>
    <t>0110403409</t>
  </si>
  <si>
    <t>ワークライフ</t>
  </si>
  <si>
    <t>南郷７丁目ビル２Ｆ</t>
  </si>
  <si>
    <t>H28/07/08</t>
  </si>
  <si>
    <t>R10/07/07</t>
  </si>
  <si>
    <t>011-855-4516</t>
  </si>
  <si>
    <t>0110403417</t>
  </si>
  <si>
    <t>学び舎</t>
  </si>
  <si>
    <t>0030805</t>
  </si>
  <si>
    <t>菊水５条１丁目７－２７</t>
  </si>
  <si>
    <t>第５旭ビル２Ｆ</t>
  </si>
  <si>
    <t>011-807-4127</t>
  </si>
  <si>
    <t>合同会社　結</t>
  </si>
  <si>
    <t>H28/07/20</t>
  </si>
  <si>
    <t>R10/07/19</t>
  </si>
  <si>
    <t>0110403441</t>
  </si>
  <si>
    <t>ワークシャイン</t>
  </si>
  <si>
    <t>0030802</t>
  </si>
  <si>
    <t>菊水２条３丁目１番１０号</t>
  </si>
  <si>
    <t>藤井ビル菊水Ⅱ１階</t>
  </si>
  <si>
    <t>011-374-4675</t>
  </si>
  <si>
    <t>H28/10/21</t>
  </si>
  <si>
    <t>R10/10/20</t>
  </si>
  <si>
    <t>株式会社アルド</t>
  </si>
  <si>
    <t>011-807-4962</t>
  </si>
  <si>
    <t>山形　宗夫</t>
  </si>
  <si>
    <t>0110403458</t>
  </si>
  <si>
    <t>合同会社ＬＴＦ</t>
  </si>
  <si>
    <t>北１６条西５丁目１－２２</t>
  </si>
  <si>
    <t>ＫＷビル壱番館６Ｆ</t>
  </si>
  <si>
    <t>011-867-0709</t>
  </si>
  <si>
    <t>北十六条西５丁目１－２２</t>
  </si>
  <si>
    <t>011-867-6488</t>
  </si>
  <si>
    <t>藤田　大輔</t>
  </si>
  <si>
    <t>0110403474</t>
  </si>
  <si>
    <t>就労継続支援Ｂ型事業所　マオイの丘</t>
  </si>
  <si>
    <t>栄通１９丁目１１番４９号</t>
  </si>
  <si>
    <t>アカシアビル</t>
  </si>
  <si>
    <t>H29/02/24</t>
  </si>
  <si>
    <t>R11/02/23</t>
  </si>
  <si>
    <t>有限会社　赤いとうがらし</t>
  </si>
  <si>
    <t>011-855-4514</t>
  </si>
  <si>
    <t>011-876-0640</t>
  </si>
  <si>
    <t>渡邊　義章</t>
  </si>
  <si>
    <t>0110403490</t>
  </si>
  <si>
    <t>あいヘルパーステーション</t>
  </si>
  <si>
    <t>H29/03/01</t>
  </si>
  <si>
    <t>株式会社　ＡＡ</t>
  </si>
  <si>
    <t>北２９条西１１丁目４番１号</t>
  </si>
  <si>
    <t>0110403565</t>
  </si>
  <si>
    <t>ｋｉｒａｒｉｎ</t>
  </si>
  <si>
    <t>南郷通８丁目北１－１５</t>
  </si>
  <si>
    <t>浅元ビル２Ｆ</t>
  </si>
  <si>
    <t>011-807-4963</t>
  </si>
  <si>
    <t>合同会社　輝来鈴</t>
  </si>
  <si>
    <t>國島　百絵</t>
  </si>
  <si>
    <t>0110403607</t>
  </si>
  <si>
    <t>ビーグル</t>
  </si>
  <si>
    <t>本通２丁目南３番４号</t>
  </si>
  <si>
    <t>011-867-6399</t>
  </si>
  <si>
    <t>株式会社　ビーグル</t>
  </si>
  <si>
    <t>0030006</t>
  </si>
  <si>
    <t>東札幌６条６丁目３番１－５０４号</t>
  </si>
  <si>
    <t>011-826-4747</t>
  </si>
  <si>
    <t>本多　郁隆</t>
  </si>
  <si>
    <t>0110403631</t>
  </si>
  <si>
    <t>ヘルパーステーション　あおい</t>
  </si>
  <si>
    <t>本通４丁目南１－１２</t>
  </si>
  <si>
    <t>011-876-0641</t>
  </si>
  <si>
    <t>合同会社　あおい</t>
  </si>
  <si>
    <t>011-838-8014</t>
  </si>
  <si>
    <t>三木　貞幸</t>
  </si>
  <si>
    <t>0110403649</t>
  </si>
  <si>
    <t>就労継続支援Ｂ型事業所　Ｗｅｂ屋ＦＵＪＩ</t>
  </si>
  <si>
    <t>ドルチェ富士１Ｆ－Ｂ</t>
  </si>
  <si>
    <t>合同会社　第一Web</t>
  </si>
  <si>
    <t>東札幌二条５丁目３番１５号</t>
  </si>
  <si>
    <t>加藤　洋輝</t>
  </si>
  <si>
    <t>0110403664</t>
  </si>
  <si>
    <t>訪問介護事業所　たんぽぽ</t>
  </si>
  <si>
    <t>平和通２丁目北１０番５号</t>
  </si>
  <si>
    <t>011-838-7615</t>
  </si>
  <si>
    <t>合同会社　訪問介護事業所たんぽぽ</t>
  </si>
  <si>
    <t>奥田　美由記</t>
  </si>
  <si>
    <t>011-867-0322</t>
  </si>
  <si>
    <t>0110403672</t>
  </si>
  <si>
    <t>ＬＥ’Ａ　ＣＡＲＥ</t>
  </si>
  <si>
    <t>平和通３丁目３－３</t>
  </si>
  <si>
    <t>シンエー平和通ビル</t>
  </si>
  <si>
    <t>011-866-8100</t>
  </si>
  <si>
    <t>株式会社　ＬＵＡＮＡ</t>
  </si>
  <si>
    <t>平和通１１丁目北２－１２</t>
  </si>
  <si>
    <t>011-598-7648</t>
  </si>
  <si>
    <t>田中　厚子</t>
  </si>
  <si>
    <t>平和通３丁目北３－３</t>
  </si>
  <si>
    <t>0110403680</t>
  </si>
  <si>
    <t>訪問介護ステーション　めぐみ白石</t>
  </si>
  <si>
    <t>0040841</t>
  </si>
  <si>
    <t>清田一条３丁目３－３２</t>
  </si>
  <si>
    <t>ハイツパティオＡ棟１０２号</t>
  </si>
  <si>
    <t>080-40766982</t>
  </si>
  <si>
    <t>011-884-2955</t>
  </si>
  <si>
    <t>0110403748</t>
  </si>
  <si>
    <t>スタジオ　ナビス</t>
  </si>
  <si>
    <t>南郷通７丁目南６番１７号</t>
  </si>
  <si>
    <t>011-867-9800</t>
  </si>
  <si>
    <t>株式会社　クレオ</t>
  </si>
  <si>
    <t>前川　幸子</t>
  </si>
  <si>
    <t>0110403763</t>
  </si>
  <si>
    <t>花果凛</t>
  </si>
  <si>
    <t>南郷通６丁目北３番２７号</t>
  </si>
  <si>
    <t>サウスビル２Ｆ</t>
  </si>
  <si>
    <t>011-598-7647</t>
  </si>
  <si>
    <t>一般社団法人　北葉福祉推進機構</t>
  </si>
  <si>
    <t>0110403813</t>
  </si>
  <si>
    <t>生活介護　ここあん</t>
  </si>
  <si>
    <t>本郷通１１丁目南３番１９号</t>
  </si>
  <si>
    <t>0110403821</t>
  </si>
  <si>
    <t>ショートステイ　りりる</t>
  </si>
  <si>
    <t>本郷通１２丁目南１番１３号</t>
  </si>
  <si>
    <t>0110403870</t>
  </si>
  <si>
    <t>ヘルパーステーションぽるて</t>
  </si>
  <si>
    <t>菊水２条１丁目８－８</t>
  </si>
  <si>
    <t>グランド菊水Ｂ館</t>
  </si>
  <si>
    <t>011-827-1511</t>
  </si>
  <si>
    <t>011-827-1547</t>
  </si>
  <si>
    <t>0110403896</t>
  </si>
  <si>
    <t>訪問介護ステーションろく舎　札幌白石</t>
  </si>
  <si>
    <t>本郷通８丁目南２－２４</t>
  </si>
  <si>
    <t>アーバン本郷　１０３号</t>
  </si>
  <si>
    <t>011-863-2226</t>
  </si>
  <si>
    <t>011-827-1186</t>
  </si>
  <si>
    <t>0110403904</t>
  </si>
  <si>
    <t>ワークトピアあすか中央</t>
  </si>
  <si>
    <t>南３条西１４丁目１－１</t>
  </si>
  <si>
    <t>011-209-8005</t>
  </si>
  <si>
    <t>011-211-0038</t>
  </si>
  <si>
    <t>011-598-0452</t>
  </si>
  <si>
    <t>011-867-0394</t>
  </si>
  <si>
    <t>0110403912</t>
  </si>
  <si>
    <t>ＳＯＭＰＯケア　札幌川下　訪問介護</t>
  </si>
  <si>
    <t>川下３条６丁目６番１号</t>
  </si>
  <si>
    <t>011-871-3113</t>
  </si>
  <si>
    <t>011-871-3326</t>
  </si>
  <si>
    <t>0110403920</t>
  </si>
  <si>
    <t>ＳＯＭＰＯケア　札幌菊水　訪問介護</t>
  </si>
  <si>
    <t>菊水３条４丁目２番７号</t>
  </si>
  <si>
    <t>樋口ビル</t>
  </si>
  <si>
    <t>011-812-6040</t>
  </si>
  <si>
    <t>011-812-6043</t>
  </si>
  <si>
    <t>011-839-5845</t>
  </si>
  <si>
    <t>0110403979</t>
  </si>
  <si>
    <t>みちくさ</t>
  </si>
  <si>
    <t>栄通17丁目13-22 KUBLD 1階左</t>
  </si>
  <si>
    <t>株式会社みちくさ</t>
  </si>
  <si>
    <t>内藤　貴志</t>
  </si>
  <si>
    <t>0110403995</t>
  </si>
  <si>
    <t>ビーズ</t>
  </si>
  <si>
    <t>南郷通１８丁目南５番１３号</t>
  </si>
  <si>
    <t>011-867-0374</t>
  </si>
  <si>
    <t>R06/11/30</t>
  </si>
  <si>
    <t>合同会社ビーズ</t>
  </si>
  <si>
    <t>0620931</t>
  </si>
  <si>
    <t>平岸一条８丁目４番８号</t>
  </si>
  <si>
    <t>志摩　嘉之</t>
  </si>
  <si>
    <t>0110404001</t>
  </si>
  <si>
    <t>生活介護センターしろいし</t>
  </si>
  <si>
    <t>011-867-0006</t>
  </si>
  <si>
    <t>011-867-0013</t>
  </si>
  <si>
    <t>株式会社タイガー</t>
  </si>
  <si>
    <t>菊水１条１丁目３番１５号</t>
  </si>
  <si>
    <t>0110404092</t>
  </si>
  <si>
    <t>あすたーの森</t>
  </si>
  <si>
    <t>中央１条５丁目２番１５号</t>
  </si>
  <si>
    <t>株式会社令和サービス</t>
  </si>
  <si>
    <t>瀬戸　貴寛</t>
  </si>
  <si>
    <t>0110404100</t>
  </si>
  <si>
    <t>看護小規模多機能型ホーム　くらしさ平和通</t>
  </si>
  <si>
    <t>平和通１１丁目北１－２３</t>
  </si>
  <si>
    <t>011-868-9043</t>
  </si>
  <si>
    <t>011-868-9044</t>
  </si>
  <si>
    <t>011-598-6640</t>
  </si>
  <si>
    <t>011-875-0333</t>
  </si>
  <si>
    <t>011-598-7080</t>
  </si>
  <si>
    <t>0110404118</t>
  </si>
  <si>
    <t>就労継続支援事業所　テスターズラボ　南郷通事業所</t>
  </si>
  <si>
    <t>本郷通１３丁目南１番２２号</t>
  </si>
  <si>
    <t>ＮＹビル　２階</t>
  </si>
  <si>
    <t>011-827-0278</t>
  </si>
  <si>
    <t>0123-72-3070</t>
  </si>
  <si>
    <t>0110404126</t>
  </si>
  <si>
    <t>アルコバレーノ</t>
  </si>
  <si>
    <t>本通４丁目北２－８</t>
  </si>
  <si>
    <t>クリーンリバー白石Ⅱ１０１</t>
  </si>
  <si>
    <t>合同会社アルコバレーノ</t>
  </si>
  <si>
    <t>鈴木　康平</t>
  </si>
  <si>
    <t>0110404134</t>
  </si>
  <si>
    <t>ワンダホープ</t>
  </si>
  <si>
    <t>0030837</t>
  </si>
  <si>
    <t>北郷７条３丁目８－１５第１０北海マンション１階</t>
  </si>
  <si>
    <t>011-873-6700</t>
  </si>
  <si>
    <t>北海ケアサービス株式会社</t>
  </si>
  <si>
    <t>北郷７条３丁目８－１５</t>
  </si>
  <si>
    <t>011-871-7000</t>
  </si>
  <si>
    <t>011-875-0120</t>
  </si>
  <si>
    <t>上戸　陽一</t>
  </si>
  <si>
    <t>0110404142</t>
  </si>
  <si>
    <t>ウェブエール</t>
  </si>
  <si>
    <t>南郷通１丁目北２番３２号</t>
  </si>
  <si>
    <t>ダイアパレス白石２階Ｈ号室</t>
  </si>
  <si>
    <t>011-598-7905</t>
  </si>
  <si>
    <t>R07/08/31</t>
  </si>
  <si>
    <t>株式会社　おかげや</t>
  </si>
  <si>
    <t>あいステップ</t>
  </si>
  <si>
    <t>東札幌二条６丁目１番１１号</t>
  </si>
  <si>
    <t>011-598-7980</t>
  </si>
  <si>
    <t>011-376-1728</t>
  </si>
  <si>
    <t>0110404159</t>
  </si>
  <si>
    <t>就労継続支援Ｂ型事業所be.coffee stand</t>
  </si>
  <si>
    <t>南郷通９丁目南６－６</t>
  </si>
  <si>
    <t>ラ・フォーレプレミエ南郷１階</t>
  </si>
  <si>
    <t>011-598-1890</t>
  </si>
  <si>
    <t>011-598-1895</t>
  </si>
  <si>
    <t>株式会社オフィスルル</t>
  </si>
  <si>
    <t>0691512</t>
  </si>
  <si>
    <t>北海道夕張郡栗山町</t>
  </si>
  <si>
    <t>松風３丁目２９９番地</t>
  </si>
  <si>
    <t>011-598-1798</t>
  </si>
  <si>
    <t>木藤　慎一</t>
  </si>
  <si>
    <t>0110404167</t>
  </si>
  <si>
    <t>生活介護事業所　舎の灯</t>
  </si>
  <si>
    <t>中央１条６丁目２番１６号</t>
  </si>
  <si>
    <t>011-826-4845</t>
  </si>
  <si>
    <t>011-826-5026</t>
  </si>
  <si>
    <t>011-846-7512</t>
  </si>
  <si>
    <t>0110404191</t>
  </si>
  <si>
    <t>就労継続支援Ｂ型事業所　らいく</t>
  </si>
  <si>
    <t>0030825</t>
  </si>
  <si>
    <t>菊水元町５条３丁目２－１１</t>
  </si>
  <si>
    <t>011-875-0110</t>
  </si>
  <si>
    <t>株式会社ｒｅｖｏｓ</t>
  </si>
  <si>
    <t>柿沼　智徳</t>
  </si>
  <si>
    <t>0110404209</t>
  </si>
  <si>
    <t>就労継続支援Ｂ型　ぐろーあっぷベース白石</t>
  </si>
  <si>
    <t>南郷通１丁目北２番３９号</t>
  </si>
  <si>
    <t>Ｔｈｉｓ．１パークビル２階</t>
  </si>
  <si>
    <t>011-376-5420</t>
  </si>
  <si>
    <t>011-376-5421</t>
  </si>
  <si>
    <t>0110404217</t>
  </si>
  <si>
    <t>サポートワーク</t>
  </si>
  <si>
    <t>0030834</t>
  </si>
  <si>
    <t>北郷４条１丁目３番１８号</t>
  </si>
  <si>
    <t>ローヤルハイツ北郷１階</t>
  </si>
  <si>
    <t>011-376-1718</t>
  </si>
  <si>
    <t>サポートワーク株式会社</t>
  </si>
  <si>
    <t>新琴似４条２丁目６番１９号</t>
  </si>
  <si>
    <t>竹谷　茂</t>
  </si>
  <si>
    <t>0110404225</t>
  </si>
  <si>
    <t>大地</t>
  </si>
  <si>
    <t>0040879</t>
  </si>
  <si>
    <t>平岡九条３丁目１２－１５</t>
  </si>
  <si>
    <t>011-598-1797</t>
  </si>
  <si>
    <t>一般社団法人ＮＦＣ札幌</t>
  </si>
  <si>
    <t>011-864-6392</t>
  </si>
  <si>
    <t>秋川　浩</t>
  </si>
  <si>
    <t>0110404233</t>
  </si>
  <si>
    <t>ぽるか</t>
  </si>
  <si>
    <t>本郷通１３丁目北５－２</t>
  </si>
  <si>
    <t>特定非営利活動法人　ら・し・く</t>
  </si>
  <si>
    <t>本郷通１２丁目南３番２２号</t>
  </si>
  <si>
    <t>大久保　朋子</t>
  </si>
  <si>
    <t>0110404241</t>
  </si>
  <si>
    <t>光生舎　スクエア</t>
  </si>
  <si>
    <t>米里１条２丁目３番４号</t>
  </si>
  <si>
    <t>011-826-3980</t>
  </si>
  <si>
    <t>011-826-3979</t>
  </si>
  <si>
    <t>011-856-6388</t>
  </si>
  <si>
    <t>0110404266</t>
  </si>
  <si>
    <t>ｃｏｃｏａｎ</t>
  </si>
  <si>
    <t>本郷通１２丁目南１番１０号</t>
  </si>
  <si>
    <t>0110404282</t>
  </si>
  <si>
    <t>地域支援センター　りら</t>
  </si>
  <si>
    <t>011-595-8579</t>
  </si>
  <si>
    <t>0110404290</t>
  </si>
  <si>
    <t>一般社団法人　ハートフルケアサービス</t>
  </si>
  <si>
    <t>平和通９丁目北１７番１号</t>
  </si>
  <si>
    <t>011-827-1135</t>
  </si>
  <si>
    <t>山田　洋平</t>
  </si>
  <si>
    <t>011-816-5380</t>
  </si>
  <si>
    <t>0110404308</t>
  </si>
  <si>
    <t>就労継続支援B型事業所　ソート</t>
  </si>
  <si>
    <t>北郷２条５丁目４-１０</t>
  </si>
  <si>
    <t>ラヴィベール</t>
  </si>
  <si>
    <t>R08/06/30</t>
  </si>
  <si>
    <t>合同会社ＳｏｕＷａ</t>
  </si>
  <si>
    <t>西岡５条３丁目３番２７－１号</t>
  </si>
  <si>
    <t>坂田　千秋</t>
  </si>
  <si>
    <t>0110404316</t>
  </si>
  <si>
    <t>生活介護事業所　舎の煌</t>
  </si>
  <si>
    <t>本郷通１３丁目北６番１９号</t>
  </si>
  <si>
    <t>011-887-0561</t>
  </si>
  <si>
    <t>011-887-0567</t>
  </si>
  <si>
    <t>0110404324</t>
  </si>
  <si>
    <t>レナトゥース</t>
  </si>
  <si>
    <t>平和通２丁目北４番３６号</t>
  </si>
  <si>
    <t>HARAX白石１番館１階AB</t>
  </si>
  <si>
    <t>011-595-8379</t>
  </si>
  <si>
    <t>株式会社　リ・クリエイト</t>
  </si>
  <si>
    <t>出口　清</t>
  </si>
  <si>
    <t>0110404340</t>
  </si>
  <si>
    <t>ああちゃん　菊水訪問介護事業所</t>
  </si>
  <si>
    <t>0030807</t>
  </si>
  <si>
    <t>菊水７条３丁目３－１</t>
  </si>
  <si>
    <t>パティオ竹善３０３</t>
  </si>
  <si>
    <t>合同会社ｅｓｐｒｉｅ</t>
  </si>
  <si>
    <t>美園１条５丁目１－８－２０５</t>
  </si>
  <si>
    <t>三浦　敦子</t>
  </si>
  <si>
    <t>0110404357</t>
  </si>
  <si>
    <t>サニースポット羊ヶ丘生活介護</t>
  </si>
  <si>
    <t>0620054</t>
  </si>
  <si>
    <t>月寒東四条１５丁目４－３８</t>
  </si>
  <si>
    <t>011-867-7551</t>
  </si>
  <si>
    <t>011-867-7552</t>
  </si>
  <si>
    <t>011-872-6651</t>
  </si>
  <si>
    <t>サニースポット白石　就労継続支援Ｂ型事業所</t>
  </si>
  <si>
    <t>本通９丁目南４－３</t>
  </si>
  <si>
    <t>ＭＨビル１Ｆ</t>
  </si>
  <si>
    <t>011-214-0209</t>
  </si>
  <si>
    <t>0110404365</t>
  </si>
  <si>
    <t>ライブラリ札幌白石訪問介護事業所</t>
  </si>
  <si>
    <t>北郷三条１丁目１番１８号</t>
  </si>
  <si>
    <t>ライブラリ白石はな壱号館</t>
  </si>
  <si>
    <t>011-879-8770</t>
  </si>
  <si>
    <t>011-879-8772</t>
  </si>
  <si>
    <t>011-884-3953</t>
  </si>
  <si>
    <t>0110404373</t>
  </si>
  <si>
    <t>チアアップ</t>
  </si>
  <si>
    <t>中央三条２丁目１－１９</t>
  </si>
  <si>
    <t>ドミール中央</t>
  </si>
  <si>
    <t>090-75145361</t>
  </si>
  <si>
    <t>合同会社　チアーズ</t>
  </si>
  <si>
    <t>0030865</t>
  </si>
  <si>
    <t>川下五条４丁目４－３２</t>
  </si>
  <si>
    <t>川下マンション１０１</t>
  </si>
  <si>
    <t>050-34579334</t>
  </si>
  <si>
    <t>中嶋　佳子</t>
  </si>
  <si>
    <t>0110404399</t>
  </si>
  <si>
    <t>こころの里</t>
  </si>
  <si>
    <t>菊水一条４丁目１－１３</t>
  </si>
  <si>
    <t>SSL菊水ビル</t>
  </si>
  <si>
    <t>011-376-5012</t>
  </si>
  <si>
    <t>011-376-5015</t>
  </si>
  <si>
    <t>株式会社　エスライン</t>
  </si>
  <si>
    <t>菊水一条４丁目１番１３号</t>
  </si>
  <si>
    <t>島田　晃</t>
  </si>
  <si>
    <t>0110404407</t>
  </si>
  <si>
    <t>ビリーブ</t>
  </si>
  <si>
    <t>南郷通１７丁目南４－１０</t>
  </si>
  <si>
    <t>ハイデンスＭＭ南郷１Ｆ</t>
  </si>
  <si>
    <t>011-876-0620</t>
  </si>
  <si>
    <t>011-876-0621</t>
  </si>
  <si>
    <t>株式会社 LIBERAS</t>
  </si>
  <si>
    <t>屯田五条１２丁目９番１５号</t>
  </si>
  <si>
    <t>011-214-0210</t>
  </si>
  <si>
    <t>早坂　英央</t>
  </si>
  <si>
    <t>0110404415</t>
  </si>
  <si>
    <t>atelier COLOR</t>
  </si>
  <si>
    <t>東札幌５条２丁目１番２３号</t>
  </si>
  <si>
    <t>070-13643127</t>
  </si>
  <si>
    <t>011-598-6485</t>
  </si>
  <si>
    <t>株式会社ＳＨＩＮＣＡ</t>
  </si>
  <si>
    <t>0040864</t>
  </si>
  <si>
    <t>北野４条１丁目２番９号</t>
  </si>
  <si>
    <t>011-868-0100</t>
  </si>
  <si>
    <t>野崎　真司</t>
  </si>
  <si>
    <t>0110404423</t>
  </si>
  <si>
    <t>ラインズ白石</t>
  </si>
  <si>
    <t>菊水三条２丁目３－１７</t>
  </si>
  <si>
    <t>ＨＯＳビル菊水</t>
  </si>
  <si>
    <t>011-595-7033</t>
  </si>
  <si>
    <t>011-595-7226</t>
  </si>
  <si>
    <t>0110404431</t>
  </si>
  <si>
    <t>ホームケア土屋　札幌</t>
  </si>
  <si>
    <t>平岸三条８丁目７番３号</t>
  </si>
  <si>
    <t>ＫＹビル２Ｆ</t>
  </si>
  <si>
    <t>050-31382312</t>
  </si>
  <si>
    <t>050-34580386</t>
  </si>
  <si>
    <t>株式会社　土屋</t>
  </si>
  <si>
    <t>7150019</t>
  </si>
  <si>
    <t>岡山県井原市</t>
  </si>
  <si>
    <t>井原町１９２番２</t>
  </si>
  <si>
    <t>久安セントラルビル２Ｆ</t>
  </si>
  <si>
    <t>050-37333443</t>
  </si>
  <si>
    <t>大山　敏之</t>
  </si>
  <si>
    <t>0110404456</t>
  </si>
  <si>
    <t>ジョブタス南郷７丁目事業所</t>
  </si>
  <si>
    <t>本通８丁目南２－５</t>
  </si>
  <si>
    <t>011-827-6070</t>
  </si>
  <si>
    <t>011-827-6079</t>
  </si>
  <si>
    <t>株式会社ふぁすふぁらす</t>
  </si>
  <si>
    <t>本通八丁目南２－５</t>
  </si>
  <si>
    <t>新井　ひろみ</t>
  </si>
  <si>
    <t>0110404472</t>
  </si>
  <si>
    <t>ヘルパーステーション　モーニング</t>
  </si>
  <si>
    <t>本通１４丁目南５番２５号</t>
  </si>
  <si>
    <t>サービス付き高齢者向け住宅モーニング</t>
  </si>
  <si>
    <t>011-868-0003</t>
  </si>
  <si>
    <t>有限会社モーニング</t>
  </si>
  <si>
    <t>011-868-0001</t>
  </si>
  <si>
    <t>田尾　美江子</t>
  </si>
  <si>
    <t>0110404480</t>
  </si>
  <si>
    <t>訪問介護　ギフトヘルパーステーション</t>
  </si>
  <si>
    <t>011-860-1256</t>
  </si>
  <si>
    <t>011-860-7350</t>
  </si>
  <si>
    <t>011-868-8771</t>
  </si>
  <si>
    <t>0110404498</t>
  </si>
  <si>
    <t>ネクストステージ　アネックス</t>
  </si>
  <si>
    <t>南郷通１８丁目南３－３</t>
  </si>
  <si>
    <t>フォレストOKAPⅡ　１階</t>
  </si>
  <si>
    <t>011-376-1985</t>
  </si>
  <si>
    <t>011-376-1986</t>
  </si>
  <si>
    <t>0110404514</t>
  </si>
  <si>
    <t>継続支援ベストジョイ菊水</t>
  </si>
  <si>
    <t>菊水一条１丁目２－１８</t>
  </si>
  <si>
    <t>011-376-1305</t>
  </si>
  <si>
    <t>011-376-1306</t>
  </si>
  <si>
    <t>0110404530</t>
  </si>
  <si>
    <t>就労継続支援　れのあ</t>
  </si>
  <si>
    <t>南郷通７丁目北５－２８</t>
  </si>
  <si>
    <t>東舘ビル２階</t>
  </si>
  <si>
    <t>011-876-8544</t>
  </si>
  <si>
    <t>011-876-8547</t>
  </si>
  <si>
    <t>0110404555</t>
  </si>
  <si>
    <t>あいうぉーく</t>
  </si>
  <si>
    <t>東札幌二条６丁目１－１１</t>
  </si>
  <si>
    <t>第３丸亀ビル１階右</t>
  </si>
  <si>
    <t>011-598-7506</t>
  </si>
  <si>
    <t>050-10749312</t>
  </si>
  <si>
    <t>0110404563</t>
  </si>
  <si>
    <t>訪問介護ステーション　喜日</t>
  </si>
  <si>
    <t>本郷通７丁目北５-１５</t>
  </si>
  <si>
    <t>ロサ・グラウクス２０２号</t>
  </si>
  <si>
    <t>011-868-8770</t>
  </si>
  <si>
    <t>合同会社　喜心</t>
  </si>
  <si>
    <t>北郷４条５丁目１２－１１</t>
  </si>
  <si>
    <t>090-75325864</t>
  </si>
  <si>
    <t>髙橋　弘恵</t>
  </si>
  <si>
    <t>0110404571</t>
  </si>
  <si>
    <t>LOG.</t>
  </si>
  <si>
    <t>栄通１３丁目１－２３</t>
  </si>
  <si>
    <t>タケダビル１階</t>
  </si>
  <si>
    <t>011-595-7188</t>
  </si>
  <si>
    <t>0110404589</t>
  </si>
  <si>
    <t>ケアセンター澄都</t>
  </si>
  <si>
    <t>本通７丁目南７－２７</t>
  </si>
  <si>
    <t>ハイムミント３０５</t>
  </si>
  <si>
    <t>合同会社　ＫアンドＫ</t>
  </si>
  <si>
    <t>050-10749234</t>
  </si>
  <si>
    <t>工藤　博子</t>
  </si>
  <si>
    <t>011-888-1477</t>
  </si>
  <si>
    <t>0110404597</t>
  </si>
  <si>
    <t>きゃんびーの</t>
  </si>
  <si>
    <t>南郷通１２丁目南２番７号</t>
  </si>
  <si>
    <t>サンホームＭＳ　Ｎｏ.１５</t>
  </si>
  <si>
    <t>011-598-1185</t>
  </si>
  <si>
    <t>株式会社ＢＩＮＯ</t>
  </si>
  <si>
    <t>080-90014854</t>
  </si>
  <si>
    <t>西野　幸之助</t>
  </si>
  <si>
    <t>0110404605</t>
  </si>
  <si>
    <t>ケアサポートうるおい白石</t>
  </si>
  <si>
    <t>栄通２１丁目１４－７</t>
  </si>
  <si>
    <t>011-858-3200</t>
  </si>
  <si>
    <t>011-858-3201</t>
  </si>
  <si>
    <t>011-222-6224</t>
  </si>
  <si>
    <t>0110404613</t>
  </si>
  <si>
    <t>自立訓練（生活訓練）ＰＥＥＲ+design</t>
  </si>
  <si>
    <t>本郷通１３丁目南１番３号</t>
  </si>
  <si>
    <t>ストーンヒル本郷１３　１階Ｂ</t>
  </si>
  <si>
    <t>011-598-0475</t>
  </si>
  <si>
    <t>011-854-2177</t>
  </si>
  <si>
    <t>0110404639</t>
  </si>
  <si>
    <t>就労継続支援Ｂ型　ＡＮＧＥＬ</t>
  </si>
  <si>
    <t>栄通１８丁目１番１８号</t>
  </si>
  <si>
    <t>011-867-9845</t>
  </si>
  <si>
    <t>011-867-9846</t>
  </si>
  <si>
    <t>有限会社マネジメントコンサルタント</t>
  </si>
  <si>
    <t>北野４条４丁目２５－１０</t>
  </si>
  <si>
    <t>011-888-1466</t>
  </si>
  <si>
    <t>011-855-1610</t>
  </si>
  <si>
    <t>梅原　三輝</t>
  </si>
  <si>
    <t>0110404647</t>
  </si>
  <si>
    <t>アテンドワーク東札幌</t>
  </si>
  <si>
    <t>東札幌２条４丁目１１－１４</t>
  </si>
  <si>
    <t>メディカルコート東札幌１階</t>
  </si>
  <si>
    <t>011-374-5442</t>
  </si>
  <si>
    <t>011-374-5443</t>
  </si>
  <si>
    <t>株式会社ＰＬＯＷ</t>
  </si>
  <si>
    <t>2440805</t>
  </si>
  <si>
    <t>神奈川県横浜市戸塚区</t>
  </si>
  <si>
    <t>川上町９１－１</t>
  </si>
  <si>
    <t>ＢＥＬＩＳＴＡタワー東戸塚２４０９</t>
  </si>
  <si>
    <t>045-825-5886</t>
  </si>
  <si>
    <t>岡崎　弘典</t>
  </si>
  <si>
    <t>0110404654</t>
  </si>
  <si>
    <t>さくらの恵工房</t>
  </si>
  <si>
    <t>0030831</t>
  </si>
  <si>
    <t>北郷一条８丁目７－２０</t>
  </si>
  <si>
    <t>011-827-9969</t>
  </si>
  <si>
    <t>株式会社ロール</t>
  </si>
  <si>
    <t>大通西２丁目５番地陶芸ビル５階</t>
  </si>
  <si>
    <t>011-222-6225</t>
  </si>
  <si>
    <t>0125-34-4130</t>
  </si>
  <si>
    <t>櫻間　千恵</t>
  </si>
  <si>
    <t>0110404662</t>
  </si>
  <si>
    <t>ハートシップ南郷</t>
  </si>
  <si>
    <t>南郷通７丁目北２－１３</t>
  </si>
  <si>
    <t>南郷７丁目ビル１階、２階</t>
  </si>
  <si>
    <t>011-827-8481</t>
  </si>
  <si>
    <t>011-827-8485</t>
  </si>
  <si>
    <t>011-858-9001</t>
  </si>
  <si>
    <t>0110404670</t>
  </si>
  <si>
    <t>就労継続支援Ｂ型　リボン（Re Born）</t>
  </si>
  <si>
    <t>本通１７丁目南６－１</t>
  </si>
  <si>
    <t>011-826-4995</t>
  </si>
  <si>
    <t>011-826-4996</t>
  </si>
  <si>
    <t>ライフデザインクラブ合同会社</t>
  </si>
  <si>
    <t>0620053</t>
  </si>
  <si>
    <t>月寒東３条１９丁目１１番１１号</t>
  </si>
  <si>
    <t>逸見　和紀</t>
  </si>
  <si>
    <t>0110404688</t>
  </si>
  <si>
    <t>生活トレーニングセンターシンシア白石</t>
  </si>
  <si>
    <t>本通４丁目北４番３号</t>
  </si>
  <si>
    <t>011-826-3065</t>
  </si>
  <si>
    <t>011-826-6993</t>
  </si>
  <si>
    <t>株式会社シンシアサポート</t>
  </si>
  <si>
    <t>月寒東四条８丁目４-１０</t>
  </si>
  <si>
    <t>011-595-7875</t>
  </si>
  <si>
    <t>佐々木　理</t>
  </si>
  <si>
    <t>0110404696</t>
  </si>
  <si>
    <t>生活サポートセンターシンシア白石</t>
  </si>
  <si>
    <t>011-826-6982</t>
  </si>
  <si>
    <t>011-374-4566</t>
  </si>
  <si>
    <t>0110404704</t>
  </si>
  <si>
    <t>UniZone</t>
  </si>
  <si>
    <t>南郷通１７丁目南６番１号</t>
  </si>
  <si>
    <t>ハイグレード１７　１０１号室</t>
  </si>
  <si>
    <t>011-799-1302</t>
  </si>
  <si>
    <t>011-799-1303</t>
  </si>
  <si>
    <t>株式会社　UniZone</t>
  </si>
  <si>
    <t>0791101</t>
  </si>
  <si>
    <t>共和町２３０番地５０</t>
  </si>
  <si>
    <t>0125-34-4133</t>
  </si>
  <si>
    <t>植松　努</t>
  </si>
  <si>
    <t>0110404712</t>
  </si>
  <si>
    <t>ヘルパーステーション　シャイン</t>
  </si>
  <si>
    <t>0040867</t>
  </si>
  <si>
    <t>北野七条１丁目５番７号１－Ｃ</t>
  </si>
  <si>
    <t>011-858-9000</t>
  </si>
  <si>
    <t>株式会社　シャイン</t>
  </si>
  <si>
    <t>北野７条１丁目５番７号１－Ｃ</t>
  </si>
  <si>
    <t>011-873-2230</t>
  </si>
  <si>
    <t>佐々木　直人</t>
  </si>
  <si>
    <t>011-887-0114</t>
  </si>
  <si>
    <t>011-858-6100</t>
  </si>
  <si>
    <t>011-896-4648</t>
  </si>
  <si>
    <t>0110404720</t>
  </si>
  <si>
    <t>就労継続支援B型事業所　ランプ</t>
  </si>
  <si>
    <t>北郷六条４丁目４番７号</t>
  </si>
  <si>
    <t>011-887-0965</t>
  </si>
  <si>
    <t>株式会社　G　WORLD</t>
  </si>
  <si>
    <t>栄通二丁目１番３０－１０２号</t>
  </si>
  <si>
    <t>牧口　大輔</t>
  </si>
  <si>
    <t>0110404738</t>
  </si>
  <si>
    <t>短期入所＠</t>
  </si>
  <si>
    <t>北郷３条１丁目６番２８－１階</t>
  </si>
  <si>
    <t>011-873-0100</t>
  </si>
  <si>
    <t>株式会社アクティブスタイル</t>
  </si>
  <si>
    <t>03-6262-5106</t>
  </si>
  <si>
    <t>齋藤　学</t>
  </si>
  <si>
    <t>0110404761</t>
  </si>
  <si>
    <t>ファミリーシップ</t>
  </si>
  <si>
    <t>東札幌二条６丁目７－１４</t>
  </si>
  <si>
    <t>第２トーホービル４０５</t>
  </si>
  <si>
    <t>011-887-0115</t>
  </si>
  <si>
    <t>特定非営利活動法人ココロネ</t>
  </si>
  <si>
    <t>東札幌二条６丁目７－１４－４０５</t>
  </si>
  <si>
    <t>尾崎　治美</t>
  </si>
  <si>
    <t>代表</t>
  </si>
  <si>
    <t>0110404779</t>
  </si>
  <si>
    <t>ジュン・ハートワークス</t>
  </si>
  <si>
    <t>南郷通１丁目北２－１－１Ｆ</t>
  </si>
  <si>
    <t>011-867-7010</t>
  </si>
  <si>
    <t>011-867-7011</t>
  </si>
  <si>
    <t>株式会社　アドレ</t>
  </si>
  <si>
    <t>0030003</t>
  </si>
  <si>
    <t>東札幌三条４丁目５－１１</t>
  </si>
  <si>
    <t>011-858-6000</t>
  </si>
  <si>
    <t>011-522-9504</t>
  </si>
  <si>
    <t>村重　欣延</t>
  </si>
  <si>
    <t>0110404803</t>
  </si>
  <si>
    <t>就労継続支援Ｂ型事業所　フォーリーフ</t>
  </si>
  <si>
    <t>南郷通１８丁目北２番３０号</t>
  </si>
  <si>
    <t>011-887-0077</t>
  </si>
  <si>
    <t>合同会社フォーリーフ</t>
  </si>
  <si>
    <t>0040063</t>
  </si>
  <si>
    <t>厚別西三条１丁目４番５号</t>
  </si>
  <si>
    <t>佐藤　恵子</t>
  </si>
  <si>
    <t>0110404811</t>
  </si>
  <si>
    <t>きゃんびーの　フレンズ</t>
  </si>
  <si>
    <t>南郷通９丁目南５－２１</t>
  </si>
  <si>
    <t>サンピア９丁目館</t>
  </si>
  <si>
    <t>0110404829</t>
  </si>
  <si>
    <t>医心館　訪問介護ステーション　東札幌</t>
  </si>
  <si>
    <t>東札幌一条１丁目６－２５</t>
  </si>
  <si>
    <t>011-376-5061</t>
  </si>
  <si>
    <t>011-376-5062</t>
  </si>
  <si>
    <t>株式会社アンビス</t>
  </si>
  <si>
    <t>1040031</t>
  </si>
  <si>
    <t>京橋１丁目６－１</t>
  </si>
  <si>
    <t>03-6262-5105</t>
  </si>
  <si>
    <t>柴原　慶一</t>
  </si>
  <si>
    <t>0110404837</t>
  </si>
  <si>
    <t>ミンナノオシゴト菊水第二</t>
  </si>
  <si>
    <t>菊水１条１丁目３番１９号</t>
  </si>
  <si>
    <t>第１５カンダビル２階</t>
  </si>
  <si>
    <t>011-522-9503</t>
  </si>
  <si>
    <t>合同会社中和福祉協議会</t>
  </si>
  <si>
    <t>南１５条西１６丁目１番６８号</t>
  </si>
  <si>
    <t>011-351-2646</t>
  </si>
  <si>
    <t>杉澤　正通</t>
  </si>
  <si>
    <t>0110404845</t>
  </si>
  <si>
    <t>ホームケア土屋　白石</t>
  </si>
  <si>
    <t>中央二条６丁目１－３８</t>
  </si>
  <si>
    <t>ＳＯＣ白石ビル３Ｆ－ＡＢ号室</t>
  </si>
  <si>
    <t>011-595-7744</t>
  </si>
  <si>
    <t>0110404852</t>
  </si>
  <si>
    <t>011-826-5477</t>
  </si>
  <si>
    <t>0110404860</t>
  </si>
  <si>
    <t>デイサービスセンター香音</t>
  </si>
  <si>
    <t>本通１７丁目北２番３号</t>
  </si>
  <si>
    <t>011-865-2501</t>
  </si>
  <si>
    <t>011-865-2503</t>
  </si>
  <si>
    <t>0110404878</t>
  </si>
  <si>
    <t>就労継続支援B型事業所　E・mirai</t>
  </si>
  <si>
    <t>東札幌二条５丁目８－２１－２F</t>
  </si>
  <si>
    <t>合同会社　笑来</t>
  </si>
  <si>
    <t>南郷通１丁目北９番１６－４０２号</t>
  </si>
  <si>
    <t>050-35772526</t>
  </si>
  <si>
    <t>バーグ　和代</t>
  </si>
  <si>
    <t>0110404886</t>
  </si>
  <si>
    <t>訪問介護事業所　いっしょにがんばろう</t>
  </si>
  <si>
    <t>東札幌３条６丁目１番２号</t>
  </si>
  <si>
    <t>第１小竹ビル３階</t>
  </si>
  <si>
    <t>011-595-7777</t>
  </si>
  <si>
    <t>株式会社とことこ</t>
  </si>
  <si>
    <t>荒川　勉</t>
  </si>
  <si>
    <t>0110404894</t>
  </si>
  <si>
    <t>ヘルパーステーション　ハーモニー</t>
  </si>
  <si>
    <t>東札幌一条４丁目７－１０</t>
  </si>
  <si>
    <t>合同会社かなで</t>
  </si>
  <si>
    <t>渡邊　知恵</t>
  </si>
  <si>
    <t>011-595-7793</t>
  </si>
  <si>
    <t>011-398-3969</t>
  </si>
  <si>
    <t>0110404902</t>
  </si>
  <si>
    <t>ローズ白石</t>
  </si>
  <si>
    <t>中央三条5丁目6番５号</t>
  </si>
  <si>
    <t>勇楽寮１F</t>
  </si>
  <si>
    <t>011-374-4197</t>
  </si>
  <si>
    <t>0110404910</t>
  </si>
  <si>
    <t>就労サポートセンターＰＲＯＯＦ</t>
  </si>
  <si>
    <t>北九条西２丁目１２－１</t>
  </si>
  <si>
    <t>SANKO札幌駅前ビル　３階</t>
  </si>
  <si>
    <t>0110404928</t>
  </si>
  <si>
    <t>Ｂｉｚ ｒｏｏｍ ＭＡＬＩＶ</t>
  </si>
  <si>
    <t>北郷一条５丁目３－５</t>
  </si>
  <si>
    <t>サンライズ２　１階Ｂ号</t>
  </si>
  <si>
    <t>011-892-2544</t>
  </si>
  <si>
    <t>合同会社ＭＡＬＩＶ</t>
  </si>
  <si>
    <t>0040074</t>
  </si>
  <si>
    <t>厚別北四条５丁目４－８</t>
  </si>
  <si>
    <t>天満谷　敏文</t>
  </si>
  <si>
    <t>0110404944</t>
  </si>
  <si>
    <t>相談室ぷらうむ</t>
  </si>
  <si>
    <t>東札幌２条６丁目７－１４</t>
  </si>
  <si>
    <t>第２トーホービル５０５</t>
  </si>
  <si>
    <t>011-595-7057</t>
  </si>
  <si>
    <t>一般社団法人　ぷらはる３</t>
  </si>
  <si>
    <t>011-887-0552</t>
  </si>
  <si>
    <t>細谷　恵祐</t>
  </si>
  <si>
    <t>0110404977</t>
  </si>
  <si>
    <t>アルティス白石</t>
  </si>
  <si>
    <t>東札幌二条６丁目５－１</t>
  </si>
  <si>
    <t>ターミナルハイツ白石３０２</t>
  </si>
  <si>
    <t>011-850-9679</t>
  </si>
  <si>
    <t>株式会社アルティス</t>
  </si>
  <si>
    <t>高梨　力</t>
  </si>
  <si>
    <t>0110404985</t>
  </si>
  <si>
    <t>アクトプレイス</t>
  </si>
  <si>
    <t>0030862</t>
  </si>
  <si>
    <t>川下二条４丁目２－８</t>
  </si>
  <si>
    <t>フロンティア川下２Ｆ</t>
  </si>
  <si>
    <t>011-876-0843</t>
  </si>
  <si>
    <t>011-876-0844</t>
  </si>
  <si>
    <t>株式会社ＮＥＥＤ</t>
  </si>
  <si>
    <t>川下2条4丁目2-8</t>
  </si>
  <si>
    <t>045-903-1993</t>
  </si>
  <si>
    <t>011-887-0838</t>
  </si>
  <si>
    <t>佐野　敦郎</t>
  </si>
  <si>
    <t>0110404993</t>
  </si>
  <si>
    <t>ジョブタス本郷通２丁目事業所</t>
  </si>
  <si>
    <t>本郷通２丁目北５－１５</t>
  </si>
  <si>
    <t>本郷ビル１Ｆ</t>
  </si>
  <si>
    <t>011-827-9615</t>
  </si>
  <si>
    <t>011-827-9601</t>
  </si>
  <si>
    <t>0110405008</t>
  </si>
  <si>
    <t>hibino-shiawase</t>
  </si>
  <si>
    <t>菊水２条３丁目１－２５</t>
  </si>
  <si>
    <t>011-374-4660</t>
  </si>
  <si>
    <t>011-351-2207</t>
  </si>
  <si>
    <t>株式会社アイ支援センター</t>
  </si>
  <si>
    <t>0040848</t>
  </si>
  <si>
    <t>清田八条３丁目２５番１３号ー１０３</t>
  </si>
  <si>
    <t>011-887-8116</t>
  </si>
  <si>
    <t>011-211-5829</t>
  </si>
  <si>
    <t>長谷川　瑠璃子</t>
  </si>
  <si>
    <t>0110405024</t>
  </si>
  <si>
    <t>ヘルパーステーションｋｏｒｍｏｓ</t>
  </si>
  <si>
    <t>北郷四条１丁目３番１５号</t>
  </si>
  <si>
    <t>011-874-9855</t>
  </si>
  <si>
    <t>株式会社ｂｏｕｍｐｏｕｋｉ</t>
  </si>
  <si>
    <t>能勢　雅美</t>
  </si>
  <si>
    <t>0110405032</t>
  </si>
  <si>
    <t>はちわれ</t>
  </si>
  <si>
    <t>0040866</t>
  </si>
  <si>
    <t>北野６条５丁目１－２</t>
  </si>
  <si>
    <t>011-211-5764</t>
  </si>
  <si>
    <t>株式会社ＳＢＳ</t>
  </si>
  <si>
    <t>北一条西１９丁目２－１</t>
  </si>
  <si>
    <t>緒方ビル６階</t>
  </si>
  <si>
    <t>伊藤　馨</t>
  </si>
  <si>
    <t>0110405040</t>
  </si>
  <si>
    <t>あいてらす</t>
  </si>
  <si>
    <t>011-868-1081</t>
  </si>
  <si>
    <t>0110405057</t>
  </si>
  <si>
    <t>訪問介護ファミリー・ホスピス白石</t>
  </si>
  <si>
    <t>川下２条７丁目２－２２</t>
  </si>
  <si>
    <t>011-827-9541</t>
  </si>
  <si>
    <t>011-827-9542</t>
  </si>
  <si>
    <t>011-301-9463</t>
  </si>
  <si>
    <t>0110405065</t>
  </si>
  <si>
    <t>きゃんびーのメイト</t>
  </si>
  <si>
    <t>南郷通１４丁目南２番２号</t>
  </si>
  <si>
    <t>ニュー南郷サンハイツ</t>
  </si>
  <si>
    <t>0110405073</t>
  </si>
  <si>
    <t>ＥＮＪＯＹ　ＩＴ</t>
  </si>
  <si>
    <t>南郷通１８丁目北７番１７号</t>
  </si>
  <si>
    <t>谷口ビル３階</t>
  </si>
  <si>
    <t>011-868-1080</t>
  </si>
  <si>
    <t>合同会社ＥＮＪＯＹ　ＩＴ</t>
  </si>
  <si>
    <t>0060031</t>
  </si>
  <si>
    <t>稲穂一条１丁目１２－５</t>
  </si>
  <si>
    <t>ペルル稲穂８０１号</t>
  </si>
  <si>
    <t>0110405099</t>
  </si>
  <si>
    <t>まうむ本郷</t>
  </si>
  <si>
    <t>本郷通７丁目北１－２３</t>
  </si>
  <si>
    <t>合同会社まうむ</t>
  </si>
  <si>
    <t>011-895-2525</t>
  </si>
  <si>
    <t>須藤　麻矢</t>
  </si>
  <si>
    <t>099-814-6177</t>
  </si>
  <si>
    <t>0110405115</t>
  </si>
  <si>
    <t>ヘルパーステーションあすてりほーむ</t>
  </si>
  <si>
    <t>菊水元町六条１丁目６番２１号</t>
  </si>
  <si>
    <t>ハイツ内田２０２号室</t>
  </si>
  <si>
    <t>090-59521397</t>
  </si>
  <si>
    <t>合同会社リガーレホームケア</t>
  </si>
  <si>
    <t>郷　一輝</t>
  </si>
  <si>
    <t>0110405123</t>
  </si>
  <si>
    <t>ＫＩＲＡＭＥＫＩ　白石本通</t>
  </si>
  <si>
    <t>本通１７丁目南４－１１</t>
  </si>
  <si>
    <t>011-860-8558</t>
  </si>
  <si>
    <t>011-860-8557</t>
  </si>
  <si>
    <t>株式会社オプテック北海道</t>
  </si>
  <si>
    <t>0040062</t>
  </si>
  <si>
    <t>厚別西二条３丁目７－１５</t>
  </si>
  <si>
    <t>011-895-7777</t>
  </si>
  <si>
    <t>011-827-7168</t>
  </si>
  <si>
    <t>佐藤　行介</t>
  </si>
  <si>
    <t>0110405131</t>
  </si>
  <si>
    <t>短期入所事業　わくわく楽居</t>
  </si>
  <si>
    <t>北郷二条８丁目２－２０－２階</t>
  </si>
  <si>
    <t>011-595-7404</t>
  </si>
  <si>
    <t>社会福祉法人汰功樹会</t>
  </si>
  <si>
    <t>8900082</t>
  </si>
  <si>
    <t>鹿児島県鹿児島市</t>
  </si>
  <si>
    <t>紫原３丁目１０番３号</t>
  </si>
  <si>
    <t>099-814-5211</t>
  </si>
  <si>
    <t>古薗　章乃</t>
  </si>
  <si>
    <t>0110405149</t>
  </si>
  <si>
    <t>就労継続支援Ｂ型　わくわくおおぞら</t>
  </si>
  <si>
    <t>北郷二条８丁目２－２０</t>
  </si>
  <si>
    <t>080-45090185</t>
  </si>
  <si>
    <t>011-598-8001</t>
  </si>
  <si>
    <t>0110405156</t>
  </si>
  <si>
    <t>生活介護事業　わくわく結（ゆい）</t>
  </si>
  <si>
    <t>川北三条１丁目７－２５</t>
  </si>
  <si>
    <t>080-45067501</t>
  </si>
  <si>
    <t>011-598-7520</t>
  </si>
  <si>
    <t>0110405164</t>
  </si>
  <si>
    <t>ヘルパーステーション旋</t>
  </si>
  <si>
    <t>0030835</t>
  </si>
  <si>
    <t>北郷五条１０丁目４－４</t>
  </si>
  <si>
    <t>合同会社旋</t>
  </si>
  <si>
    <t>北郷四条８丁目４番１４号</t>
  </si>
  <si>
    <t>安藤　大泰</t>
  </si>
  <si>
    <t>0110405172</t>
  </si>
  <si>
    <t>ＤＯＵＢＬＥ　ＪＯＹ</t>
  </si>
  <si>
    <t>福住二条８丁目１５－２１</t>
  </si>
  <si>
    <t>ガーデンハイツ１－１０１</t>
  </si>
  <si>
    <t>合同会社ＤＯＵＢＬＥ　ＪＯＹ</t>
  </si>
  <si>
    <t>0690824</t>
  </si>
  <si>
    <t>東野幌本町２８番地の６</t>
  </si>
  <si>
    <t>011-867-0539</t>
  </si>
  <si>
    <t>林　誠</t>
  </si>
  <si>
    <t>011-600-1970</t>
  </si>
  <si>
    <t>0110405180</t>
  </si>
  <si>
    <t>にじいろ本通４丁目</t>
  </si>
  <si>
    <t>本通４丁目北１番４号</t>
  </si>
  <si>
    <t>011-688-7666</t>
  </si>
  <si>
    <t>011-887-0043</t>
  </si>
  <si>
    <t>0110405198</t>
  </si>
  <si>
    <t>就労継続支援プラトー</t>
  </si>
  <si>
    <t>東札幌二条５丁目９－２６</t>
  </si>
  <si>
    <t>011-600-6930</t>
  </si>
  <si>
    <t>合同会社Plateau</t>
  </si>
  <si>
    <t>0050021</t>
  </si>
  <si>
    <t>真駒内本町７丁目７－５－１０１</t>
  </si>
  <si>
    <t>澁谷　光希</t>
  </si>
  <si>
    <t>0110405206</t>
  </si>
  <si>
    <t>Dream Job（ドリームジョブ）</t>
  </si>
  <si>
    <t>北郷四条７丁目４番２１号</t>
  </si>
  <si>
    <t>011-799-1880</t>
  </si>
  <si>
    <t>011-826-6147</t>
  </si>
  <si>
    <t>株式会社ヒューマインド</t>
  </si>
  <si>
    <t>月寒東４条７丁目３－２２</t>
  </si>
  <si>
    <t>プリモ月寒１０５号</t>
  </si>
  <si>
    <t>011-867-0554</t>
  </si>
  <si>
    <t>011-799-1516</t>
  </si>
  <si>
    <t>元木　芳美</t>
  </si>
  <si>
    <t>0110405214</t>
  </si>
  <si>
    <t>えんじゅ北郷</t>
  </si>
  <si>
    <t>北郷三条６丁目１－１６</t>
  </si>
  <si>
    <t>北辰田畑ビル２階</t>
  </si>
  <si>
    <t>011-600-1950</t>
  </si>
  <si>
    <t>一般社団法人能美会</t>
  </si>
  <si>
    <t>菊水元町六条４丁目２番８号</t>
  </si>
  <si>
    <t>能登　妙子</t>
  </si>
  <si>
    <t>0110405222</t>
  </si>
  <si>
    <t>就労継続支援Ａ型事業所　にこいろ</t>
  </si>
  <si>
    <t>東札幌三条２丁目１－３８</t>
  </si>
  <si>
    <t>011-887-0042</t>
  </si>
  <si>
    <t>株式会社　にこいろ</t>
  </si>
  <si>
    <t>田島　充</t>
  </si>
  <si>
    <t>0110405230</t>
  </si>
  <si>
    <t>わくわくつばさ（行動援護事業/居宅介護事業）</t>
  </si>
  <si>
    <t>011-595-8191</t>
  </si>
  <si>
    <t>011-873-9038</t>
  </si>
  <si>
    <t>0110405255</t>
  </si>
  <si>
    <t>ピースホーム壱番館</t>
  </si>
  <si>
    <t>栄通１３丁目６番２７号２０１号室</t>
  </si>
  <si>
    <t>合同会社イノベイト</t>
  </si>
  <si>
    <t>北郷三条１３丁目１-３９</t>
  </si>
  <si>
    <t>011-598-7242</t>
  </si>
  <si>
    <t>松永　洋宗</t>
  </si>
  <si>
    <t>0110405263</t>
  </si>
  <si>
    <t>島時間</t>
  </si>
  <si>
    <t>南郷通７丁目北５番２３号</t>
  </si>
  <si>
    <t>林ビル１階</t>
  </si>
  <si>
    <t>090-28768861</t>
  </si>
  <si>
    <t>0110405271</t>
  </si>
  <si>
    <t>スマイルアップ</t>
  </si>
  <si>
    <t>菊水２条３丁目１－２１</t>
  </si>
  <si>
    <t>メモリアルパーク札幌２０５</t>
  </si>
  <si>
    <t>011-522-9343</t>
  </si>
  <si>
    <t>011-522-9348</t>
  </si>
  <si>
    <t>合同会社　フォノ</t>
  </si>
  <si>
    <t>菊水二条３丁目１－２１</t>
  </si>
  <si>
    <t>090-76498868</t>
  </si>
  <si>
    <t>出島　宏佑</t>
  </si>
  <si>
    <t>0110405289</t>
  </si>
  <si>
    <t>ヘルパーステーションＴＯＭＯ</t>
  </si>
  <si>
    <t>平和通１１丁目南３番７号</t>
  </si>
  <si>
    <t>リラウインド平和４０７号</t>
  </si>
  <si>
    <t>011-826-6062</t>
  </si>
  <si>
    <t>011-826-6414</t>
  </si>
  <si>
    <t>合同会社ＴＯＭＯ</t>
  </si>
  <si>
    <t>0030852</t>
  </si>
  <si>
    <t>川北二条３丁目１３丁目１号</t>
  </si>
  <si>
    <t>石黒　智昭</t>
  </si>
  <si>
    <t>0110405297</t>
  </si>
  <si>
    <t>就労継続支援Ｂ型事業所　ひなた</t>
  </si>
  <si>
    <t>北郷二条５丁目４－１０</t>
  </si>
  <si>
    <t>ラヴィベール２Ｆ事務所</t>
  </si>
  <si>
    <t>0110405305</t>
  </si>
  <si>
    <t>ＲＯＵＧＨ</t>
  </si>
  <si>
    <t>菊水四条２丁目１番６号</t>
  </si>
  <si>
    <t>政陽ビルＤ</t>
  </si>
  <si>
    <t>合同会社ＮＥＸＴ ＯＮＥ</t>
  </si>
  <si>
    <t>0070829</t>
  </si>
  <si>
    <t>東雁来九条１丁目５－１３</t>
  </si>
  <si>
    <t>011-378-9788</t>
  </si>
  <si>
    <t>高山　剛寛</t>
  </si>
  <si>
    <t>0110405313</t>
  </si>
  <si>
    <t>Ｏｎｅ　Ｌｉｆｅ　Ｃｌｉｍｂ</t>
  </si>
  <si>
    <t>東札幌二条６丁目７番１０号</t>
  </si>
  <si>
    <t>第４トーホービル２０２号</t>
  </si>
  <si>
    <t>011-598-0470</t>
  </si>
  <si>
    <t>011-598-0471</t>
  </si>
  <si>
    <t>0110405321</t>
  </si>
  <si>
    <t>Whiz</t>
  </si>
  <si>
    <t>栄通１０丁目７番２２号</t>
  </si>
  <si>
    <t>080-82948850</t>
  </si>
  <si>
    <t>合同会社エクシード</t>
  </si>
  <si>
    <t>北二十二条東３丁目１番３５号</t>
  </si>
  <si>
    <t>090-76460037</t>
  </si>
  <si>
    <t>011-522-6717</t>
  </si>
  <si>
    <t>大西　広記</t>
  </si>
  <si>
    <t>0110405339</t>
  </si>
  <si>
    <t>CIEL　HOMRARE</t>
  </si>
  <si>
    <t>0030828</t>
  </si>
  <si>
    <t>菊水元町８条２丁目１１番２５号</t>
  </si>
  <si>
    <t>011-867-0249</t>
  </si>
  <si>
    <t>011-867-0240</t>
  </si>
  <si>
    <t>011-595-8389</t>
  </si>
  <si>
    <t>0110405354</t>
  </si>
  <si>
    <t>ヘルパーステーション福福</t>
  </si>
  <si>
    <t>本通１１丁目南７番９号</t>
  </si>
  <si>
    <t>ハヤシビル３F－B</t>
  </si>
  <si>
    <t>011-378-9707</t>
  </si>
  <si>
    <t>株式会社ジョブアンサー</t>
  </si>
  <si>
    <t>藤井　恵太郎</t>
  </si>
  <si>
    <t>0152-80-0022</t>
  </si>
  <si>
    <t>0110405362</t>
  </si>
  <si>
    <t>訪問介護事業所　レアマーレ</t>
  </si>
  <si>
    <t>米里五条１丁目１－２０</t>
  </si>
  <si>
    <t>011-867-9715</t>
  </si>
  <si>
    <t>011-867-9808</t>
  </si>
  <si>
    <t>株式会社ヒューマンフォース</t>
  </si>
  <si>
    <t>米里五条１丁目１－１７</t>
  </si>
  <si>
    <t>011-522-6663</t>
  </si>
  <si>
    <t>齋藤　裕太</t>
  </si>
  <si>
    <t>0110405370</t>
  </si>
  <si>
    <t>就労継続支援B型　セレーナ</t>
  </si>
  <si>
    <t>平和通２丁目北８－１９</t>
  </si>
  <si>
    <t>カセレリア白石１階</t>
  </si>
  <si>
    <t>株式会社リ・クリエイト</t>
  </si>
  <si>
    <t>平和通２丁目北４－３４</t>
  </si>
  <si>
    <t>HARAX白石二番館３０３号</t>
  </si>
  <si>
    <t>脇野　裕</t>
  </si>
  <si>
    <t>0110405388</t>
  </si>
  <si>
    <t>EIGHT</t>
  </si>
  <si>
    <t>南郷通19丁目南2-8クリスタル85 2F　C号室</t>
  </si>
  <si>
    <t>090-86300258</t>
  </si>
  <si>
    <t>0110405396</t>
  </si>
  <si>
    <t>合同会社Aspirations ＣＯ．ホームヘルプ金</t>
  </si>
  <si>
    <t>中央二条５丁目１５－３</t>
  </si>
  <si>
    <t>ビッグバーンズマンション白石Ⅱ１０３</t>
  </si>
  <si>
    <t>合同会社Aspirations ＣＯ．</t>
  </si>
  <si>
    <t>0992326</t>
  </si>
  <si>
    <t>北海道網走郡大空町</t>
  </si>
  <si>
    <t>女満別西六条５丁目１－１７</t>
  </si>
  <si>
    <t>011-850-9449</t>
  </si>
  <si>
    <t>金　祐太</t>
  </si>
  <si>
    <t>078-261-8700</t>
  </si>
  <si>
    <t>011-827-1190</t>
  </si>
  <si>
    <t>0110405404</t>
  </si>
  <si>
    <t>あすたーの森菊水</t>
  </si>
  <si>
    <t>菊水二条３丁目２－１５</t>
  </si>
  <si>
    <t>0110405420</t>
  </si>
  <si>
    <t>就労継続支援事業所テスターズラボ　本郷通事業所</t>
  </si>
  <si>
    <t>本郷通１３丁目南５番１８号</t>
  </si>
  <si>
    <t>Activat南郷１３丁目スクエア　１階②</t>
  </si>
  <si>
    <t>011-555-6913</t>
  </si>
  <si>
    <t>0110405438</t>
  </si>
  <si>
    <t>でじるみ札幌白石</t>
  </si>
  <si>
    <t>南郷通８丁目北１－３STメモリアルビル１F</t>
  </si>
  <si>
    <t>011-827-8080</t>
  </si>
  <si>
    <t>株式会社　全道警備センター</t>
  </si>
  <si>
    <t>平岸四条９丁目７番２０号</t>
  </si>
  <si>
    <t>011-821-9444</t>
  </si>
  <si>
    <t>山浦　恭稔</t>
  </si>
  <si>
    <t>0110405446</t>
  </si>
  <si>
    <t>ラポリア白石北郷</t>
  </si>
  <si>
    <t>北郷一条５丁目３番５号</t>
  </si>
  <si>
    <t>アクア白石駅前　Ａ号室</t>
  </si>
  <si>
    <t>011-827-7972</t>
  </si>
  <si>
    <t>011-827-7976</t>
  </si>
  <si>
    <t>株式会社ビオネスト</t>
  </si>
  <si>
    <t>6510087</t>
  </si>
  <si>
    <t>兵庫県神戸市中央区</t>
  </si>
  <si>
    <t>御幸通二丁目１番６号</t>
  </si>
  <si>
    <t>078-261-8787</t>
  </si>
  <si>
    <t>石野　政道</t>
  </si>
  <si>
    <t>0110405453</t>
  </si>
  <si>
    <t>いつもそばに</t>
  </si>
  <si>
    <t>南郷通８丁目南３番２９号グランコートビレッジ２Ｆ２０２</t>
  </si>
  <si>
    <t>011-827-1170</t>
  </si>
  <si>
    <t>011-862-2789</t>
  </si>
  <si>
    <t>一般社団法人　北生医療会</t>
  </si>
  <si>
    <t>南郷通８丁目南３番２９号</t>
  </si>
  <si>
    <t>山本　諒</t>
  </si>
  <si>
    <t>0110405479</t>
  </si>
  <si>
    <t>すまいるハウスｎｅｏ</t>
  </si>
  <si>
    <t>栄通１９丁目１１－３９</t>
  </si>
  <si>
    <t>ハーベスト１９Ｂ棟</t>
  </si>
  <si>
    <t>株式会社　パーソナルサポート</t>
  </si>
  <si>
    <t>0040032</t>
  </si>
  <si>
    <t>上野幌二条３丁目１３番２９号</t>
  </si>
  <si>
    <t>070-31130761</t>
  </si>
  <si>
    <t>音喜多　孝</t>
  </si>
  <si>
    <t>0110405487</t>
  </si>
  <si>
    <t>ユニライフケア</t>
  </si>
  <si>
    <t>中央三条１丁目５－２４</t>
  </si>
  <si>
    <t>090-26959558</t>
  </si>
  <si>
    <t>ユニライフケア株式会社</t>
  </si>
  <si>
    <t>011-826-6515</t>
  </si>
  <si>
    <t>岡田　修人</t>
  </si>
  <si>
    <t>0110405503</t>
  </si>
  <si>
    <t>スマイルアップ＋</t>
  </si>
  <si>
    <t>メモリアルパーク札幌３０６</t>
  </si>
  <si>
    <t>011-876-9331</t>
  </si>
  <si>
    <t>株式会社エコ・マテリアル</t>
  </si>
  <si>
    <t>菊水二条３丁目１－２１－２０５</t>
  </si>
  <si>
    <t>011-827-6401</t>
  </si>
  <si>
    <t>出島　麻奈美</t>
  </si>
  <si>
    <t>0110405511</t>
  </si>
  <si>
    <t>エフケア訪問介護</t>
  </si>
  <si>
    <t>0030851</t>
  </si>
  <si>
    <t>川北一条２丁目１－１３－２Ｆ</t>
  </si>
  <si>
    <t>株式会社エフケア</t>
  </si>
  <si>
    <t>南十五条西６丁目３－１７－６０１</t>
  </si>
  <si>
    <t>茂山　和雄</t>
  </si>
  <si>
    <t>0110405529</t>
  </si>
  <si>
    <t>多機能型就労支援事業所　Steam workS</t>
  </si>
  <si>
    <t>0030864</t>
  </si>
  <si>
    <t>川下四条５丁目４－７</t>
  </si>
  <si>
    <t>011-826-6555</t>
  </si>
  <si>
    <t>011-826-6505</t>
  </si>
  <si>
    <t>社会福祉法人ヒラクト</t>
  </si>
  <si>
    <t>011-827-7363</t>
  </si>
  <si>
    <t>新堂　大介</t>
  </si>
  <si>
    <t>0110405537</t>
  </si>
  <si>
    <t>とらいあい</t>
  </si>
  <si>
    <t>北郷二条８丁目２番１９号</t>
  </si>
  <si>
    <t>011-827-6520</t>
  </si>
  <si>
    <t>PTP株式会社</t>
  </si>
  <si>
    <t>011-876-8679</t>
  </si>
  <si>
    <t>塚田　大輔</t>
  </si>
  <si>
    <t>0110405545</t>
  </si>
  <si>
    <t>つなぐむ</t>
  </si>
  <si>
    <t>平和通１５丁目北４－１４</t>
  </si>
  <si>
    <t>011-807-4171</t>
  </si>
  <si>
    <t>011-807-4172</t>
  </si>
  <si>
    <t>株式会社Ｒｅｖｅ</t>
  </si>
  <si>
    <t>北二十八条東９丁目３－３</t>
  </si>
  <si>
    <t>ポラリスビル２階</t>
  </si>
  <si>
    <t>松橋　沙江子</t>
  </si>
  <si>
    <t>0110405552</t>
  </si>
  <si>
    <t>メイドカフェ　ビーズ</t>
  </si>
  <si>
    <t>栄通１９丁目３番５号笹原ビル</t>
  </si>
  <si>
    <t>011-867-9486</t>
  </si>
  <si>
    <t>MI-RAI合同会社</t>
  </si>
  <si>
    <t>0110405578</t>
  </si>
  <si>
    <t>就労継続支援B型事業所　リーテン・クノプ</t>
  </si>
  <si>
    <t>北郷２条１４丁目３番１２号</t>
  </si>
  <si>
    <t>011-376-1212</t>
  </si>
  <si>
    <t>合同会社　リーテン・クノプ</t>
  </si>
  <si>
    <t>03-5937-6828</t>
  </si>
  <si>
    <t>菊地　希枝子</t>
  </si>
  <si>
    <t>0110405586</t>
  </si>
  <si>
    <t>ピースプレイス</t>
  </si>
  <si>
    <t>南郷通１４丁目南３番１１号LASCOM１３ビル５階D区画</t>
  </si>
  <si>
    <t>011-876-8678</t>
  </si>
  <si>
    <t>合同会社アップル</t>
  </si>
  <si>
    <t>新琴似二条３丁目１番１７号</t>
  </si>
  <si>
    <t>011-876-8757</t>
  </si>
  <si>
    <t>杉田　教之</t>
  </si>
  <si>
    <t>0110405594</t>
  </si>
  <si>
    <t>介護センター翠</t>
  </si>
  <si>
    <t>菊水三条１丁目２－１４</t>
  </si>
  <si>
    <t>ハイデンス菊水Ｂ１０２</t>
  </si>
  <si>
    <t>株式会社ＲＥＬＡＩＲ</t>
  </si>
  <si>
    <t>琴似四条１丁目１－１５</t>
  </si>
  <si>
    <t>Ｄ’グラフォート琴似メトロポリス５２５号</t>
  </si>
  <si>
    <t>011-595-7755</t>
  </si>
  <si>
    <t>髙橋　健太</t>
  </si>
  <si>
    <t>0110405602</t>
  </si>
  <si>
    <t>共生型自立訓練（機能訓練）施設　ＣＨＡＬＬＥＮＧＥＤ　ＧＹＭ　菊水</t>
  </si>
  <si>
    <t>菊水三条２丁目６－８</t>
  </si>
  <si>
    <t>ヴィザージュ菊水</t>
  </si>
  <si>
    <t>011-311-8061</t>
  </si>
  <si>
    <t>011-802-6763</t>
  </si>
  <si>
    <t>0110405610</t>
  </si>
  <si>
    <t>ユースタイルホーム　札幌白石　共同生活援助</t>
  </si>
  <si>
    <t>菊水元町一条１丁目９番８号</t>
  </si>
  <si>
    <t>011-875-9966</t>
  </si>
  <si>
    <t>ユースタイルラボラトリー株式会社</t>
  </si>
  <si>
    <t>1640011</t>
  </si>
  <si>
    <t>東京都中野区</t>
  </si>
  <si>
    <t>中央１丁目３５番６号</t>
  </si>
  <si>
    <t>レッチフィールド中野坂上ビル６Ｆ</t>
  </si>
  <si>
    <t>03-5937-6825</t>
  </si>
  <si>
    <t>大畑　健</t>
  </si>
  <si>
    <t>0110405628</t>
  </si>
  <si>
    <t>エース</t>
  </si>
  <si>
    <t>本郷通１３丁目南１－３</t>
  </si>
  <si>
    <t>ストーンヒル本郷１３ビル３-Ｃ-Ｄ号室</t>
  </si>
  <si>
    <t>090-85048780</t>
  </si>
  <si>
    <t>株式会社new leaves</t>
  </si>
  <si>
    <t>011-375-6564</t>
  </si>
  <si>
    <t>吉村　マモル</t>
  </si>
  <si>
    <t>0110405636</t>
  </si>
  <si>
    <t>らっきー</t>
  </si>
  <si>
    <t>平和通５丁目北７－１４</t>
  </si>
  <si>
    <t>011-850-9331</t>
  </si>
  <si>
    <t>011-850-9332</t>
  </si>
  <si>
    <t>株式会社トップワールド</t>
  </si>
  <si>
    <t>北郷七条３丁目７番４号</t>
  </si>
  <si>
    <t>011-595-7553</t>
  </si>
  <si>
    <t>050-1200-6082</t>
  </si>
  <si>
    <t>菅原　光弘</t>
  </si>
  <si>
    <t>0110405644</t>
  </si>
  <si>
    <t>こもれび</t>
  </si>
  <si>
    <t>川北２２５４番地６</t>
  </si>
  <si>
    <t>011-598-1232</t>
  </si>
  <si>
    <t>011-598-1240</t>
  </si>
  <si>
    <t>0110405651</t>
  </si>
  <si>
    <t>就労支援プラスサイン白石</t>
  </si>
  <si>
    <t>川北一条3丁目6番15号2階</t>
  </si>
  <si>
    <t>011-826-5708</t>
  </si>
  <si>
    <t>011-826-5709</t>
  </si>
  <si>
    <t>株式会社　プラスサイン</t>
  </si>
  <si>
    <t>もみじ台西３丁目１番６号</t>
  </si>
  <si>
    <t>011-802-6762</t>
  </si>
  <si>
    <t>大井　祐弥</t>
  </si>
  <si>
    <t>0110405669</t>
  </si>
  <si>
    <t>ショートステイ憩い</t>
  </si>
  <si>
    <t>本郷通７丁目北７番１７号</t>
  </si>
  <si>
    <t>パンザストテン２０５号</t>
  </si>
  <si>
    <t>合同会社アットホーム</t>
  </si>
  <si>
    <t>本通１７丁目北１０番１０－８０３号</t>
  </si>
  <si>
    <t>011-374-5049</t>
  </si>
  <si>
    <t>目黒　正子</t>
  </si>
  <si>
    <t>0110405677</t>
  </si>
  <si>
    <t>TIAM2nd</t>
  </si>
  <si>
    <t>南郷通１６丁目北４番５号</t>
  </si>
  <si>
    <t>011-374-5938</t>
  </si>
  <si>
    <t>合同会社 TIAM</t>
  </si>
  <si>
    <t>本郷通８丁目北７番８号</t>
  </si>
  <si>
    <t>チサンマンション１０１</t>
  </si>
  <si>
    <t>水上　春奈</t>
  </si>
  <si>
    <t>0110405693</t>
  </si>
  <si>
    <t>LINOA</t>
  </si>
  <si>
    <t>東札幌三条６丁目１－１</t>
  </si>
  <si>
    <t>第２小竹ビルT３０１</t>
  </si>
  <si>
    <t>011-887-0414</t>
  </si>
  <si>
    <t>011-887-0415</t>
  </si>
  <si>
    <t>株式会社AF</t>
  </si>
  <si>
    <t>0040813</t>
  </si>
  <si>
    <t>美しが丘三条５丁目３番１５号</t>
  </si>
  <si>
    <t>080-1880-6566</t>
  </si>
  <si>
    <t>中村　亮博</t>
  </si>
  <si>
    <t>0110405701</t>
  </si>
  <si>
    <t>スマイルアップキャンプ</t>
  </si>
  <si>
    <t>0030809</t>
  </si>
  <si>
    <t>菊水九条２丁目５－５</t>
  </si>
  <si>
    <t>プログレスシティ菊水２F</t>
  </si>
  <si>
    <t>南６条西１８丁目３番２３－１１０２</t>
  </si>
  <si>
    <t>011-600-0347</t>
  </si>
  <si>
    <t>0110405719</t>
  </si>
  <si>
    <t>EDGE</t>
  </si>
  <si>
    <t>南郷通19丁目南２－８クリスタル８５　３F　B号室</t>
  </si>
  <si>
    <t>070-3331-6200</t>
  </si>
  <si>
    <t>株式会社　LIM.</t>
  </si>
  <si>
    <t>東札幌二条3丁目８－１０</t>
  </si>
  <si>
    <t>0110405727</t>
  </si>
  <si>
    <t>生活介護　テラス</t>
  </si>
  <si>
    <t>菊水六条1丁目１番３３号石川ビル３階</t>
  </si>
  <si>
    <t>070-8580-2808</t>
  </si>
  <si>
    <t>株式会社Crea</t>
  </si>
  <si>
    <t>菊水六条１丁目１－３３</t>
  </si>
  <si>
    <t>石川ビル３階</t>
  </si>
  <si>
    <t>011-374-5048</t>
  </si>
  <si>
    <t>0138-33-0013</t>
  </si>
  <si>
    <t>細川　竜也</t>
  </si>
  <si>
    <t>0110405735</t>
  </si>
  <si>
    <t>就労支援B型事業所　こんてぬ</t>
  </si>
  <si>
    <t>本通３丁目南２番２５号</t>
  </si>
  <si>
    <t>OMレジデンス１F</t>
  </si>
  <si>
    <t>011-598-8375</t>
  </si>
  <si>
    <t>011-598-8376</t>
  </si>
  <si>
    <t>0110405743</t>
  </si>
  <si>
    <t>就労支援B型事業所　パルテ</t>
  </si>
  <si>
    <t>本通４丁目北６－１</t>
  </si>
  <si>
    <t>五光ビル１F</t>
  </si>
  <si>
    <t>011-827-1365</t>
  </si>
  <si>
    <t>011-827-1375</t>
  </si>
  <si>
    <t>0110405750</t>
  </si>
  <si>
    <t>重度訪問介護・居宅介護・移動支援事業所こころのて</t>
  </si>
  <si>
    <t>0030814</t>
  </si>
  <si>
    <t>菊水上町四条３丁目９４番地１６</t>
  </si>
  <si>
    <t>ハーモニービコウ１０３号</t>
  </si>
  <si>
    <t>011-600-0329</t>
  </si>
  <si>
    <t>株式会社Ironeth</t>
  </si>
  <si>
    <t>011-351-5299</t>
  </si>
  <si>
    <t>仲井　惇樹</t>
  </si>
  <si>
    <t>0110405768</t>
  </si>
  <si>
    <t>NOBERUTE WORKS</t>
  </si>
  <si>
    <t>本通２丁目南５－２１　１階</t>
  </si>
  <si>
    <t>011-598-0587</t>
  </si>
  <si>
    <t>011-598-0068</t>
  </si>
  <si>
    <t>株式会社　のべる手</t>
  </si>
  <si>
    <t>0410807</t>
  </si>
  <si>
    <t>北美原２丁目３番１８</t>
  </si>
  <si>
    <t>0138-30-1551</t>
  </si>
  <si>
    <t>斎藤　修</t>
  </si>
  <si>
    <t>0110405776</t>
  </si>
  <si>
    <t>未来さぽーと白石</t>
  </si>
  <si>
    <t>本通１６丁目北４番３０号</t>
  </si>
  <si>
    <t>011-861-6110</t>
  </si>
  <si>
    <t>011-863-6358</t>
  </si>
  <si>
    <t>011-769-6867</t>
  </si>
  <si>
    <t>0110405784</t>
  </si>
  <si>
    <t>グループホームヴィーヴル北郷</t>
  </si>
  <si>
    <t>北郷一条８丁目14番１号</t>
  </si>
  <si>
    <t>株式会社トリニティー</t>
  </si>
  <si>
    <t>0040051</t>
  </si>
  <si>
    <t>厚別中央一条７丁目１７番３７号</t>
  </si>
  <si>
    <t>011-600-2405</t>
  </si>
  <si>
    <t>加藤　敦</t>
  </si>
  <si>
    <t>0110405792</t>
  </si>
  <si>
    <t>ヘルパーステーションkakara</t>
  </si>
  <si>
    <t>平和通１丁目北１５ー２２</t>
  </si>
  <si>
    <t>アルファネクスト平和通１０１号室</t>
  </si>
  <si>
    <t>090-6216-9262</t>
  </si>
  <si>
    <t>一般社団法人Ｒｕ</t>
  </si>
  <si>
    <t>平和通１丁目北１５－２２</t>
  </si>
  <si>
    <t>近江谷　寿史</t>
  </si>
  <si>
    <t>0110405800</t>
  </si>
  <si>
    <t>ひらく　北郷</t>
  </si>
  <si>
    <t>北郷六条８丁目４ー１３</t>
  </si>
  <si>
    <t>080-8550-2794</t>
  </si>
  <si>
    <t>株式会社　開拓社</t>
  </si>
  <si>
    <t>川下四条５丁目３－１０</t>
  </si>
  <si>
    <t>011-836-2474</t>
  </si>
  <si>
    <t>0110405818</t>
  </si>
  <si>
    <t>すまいるハウス参番館</t>
  </si>
  <si>
    <t>栄通4丁目２－５</t>
  </si>
  <si>
    <t>栄通銀座パレス</t>
  </si>
  <si>
    <t>070-3113-0761</t>
  </si>
  <si>
    <t>0110405826</t>
  </si>
  <si>
    <t>tocotoco　home　札幌白石（短期入所）</t>
  </si>
  <si>
    <t>北郷三条５丁目１０－１－２</t>
  </si>
  <si>
    <t>011-598-6030</t>
  </si>
  <si>
    <t>福祉IRONMAN株式会社</t>
  </si>
  <si>
    <t>大曲柏葉3-4-4</t>
  </si>
  <si>
    <t>080-1885-6381</t>
  </si>
  <si>
    <t>本塚　聡子</t>
  </si>
  <si>
    <t>0110405834</t>
  </si>
  <si>
    <t>a.moment</t>
  </si>
  <si>
    <t>東札幌二条６丁目５番１号</t>
  </si>
  <si>
    <t>ターミナルハイツ白石２０５</t>
  </si>
  <si>
    <t>090-1303-3074</t>
  </si>
  <si>
    <t>株式会社a.moment</t>
  </si>
  <si>
    <t>大通西１１丁目ハシモトビル２階</t>
  </si>
  <si>
    <t>011-817-8007</t>
  </si>
  <si>
    <t>山田　敦子</t>
  </si>
  <si>
    <t>0110500022</t>
  </si>
  <si>
    <t>札幌すぎな園　通所センター</t>
  </si>
  <si>
    <t>0040839</t>
  </si>
  <si>
    <t>真栄４７８番地３６</t>
  </si>
  <si>
    <t>011-881-2079</t>
  </si>
  <si>
    <t>011-881-2279</t>
  </si>
  <si>
    <t>011-591-0922</t>
  </si>
  <si>
    <t>0110500048</t>
  </si>
  <si>
    <t>白石かがやき園</t>
  </si>
  <si>
    <t>平和通１６丁目北３－４５</t>
  </si>
  <si>
    <t>011-861-6210</t>
  </si>
  <si>
    <t>011-861-6424</t>
  </si>
  <si>
    <t>0110500055</t>
  </si>
  <si>
    <t>サポート種っ子</t>
  </si>
  <si>
    <t>栄通１４丁目３－３０－１０１</t>
  </si>
  <si>
    <t>011-836-1551</t>
  </si>
  <si>
    <t>特定非営利活動法人　小さい種の会</t>
  </si>
  <si>
    <t>011-584-0941</t>
  </si>
  <si>
    <t>喜来　業康</t>
  </si>
  <si>
    <t>0110500063</t>
  </si>
  <si>
    <t>ワークセンター　株式会社</t>
  </si>
  <si>
    <t>0612276</t>
  </si>
  <si>
    <t>白川１８１４番地</t>
  </si>
  <si>
    <t>011-817-2950</t>
  </si>
  <si>
    <t>011-572-7073</t>
  </si>
  <si>
    <t>瀬山　和子</t>
  </si>
  <si>
    <t>0110500071</t>
  </si>
  <si>
    <t>ケアサービス悠々の里</t>
  </si>
  <si>
    <t>0050853</t>
  </si>
  <si>
    <t>常盤３条１丁目７－３</t>
  </si>
  <si>
    <t>011-594-7789</t>
  </si>
  <si>
    <t>011-593-9055</t>
  </si>
  <si>
    <t>特定医療法人　さっぽろ悠心の郷</t>
  </si>
  <si>
    <t>常盤３条１丁目６番１号</t>
  </si>
  <si>
    <t>011-591-4711</t>
  </si>
  <si>
    <t>館農　勝</t>
  </si>
  <si>
    <t>てのひら工房</t>
  </si>
  <si>
    <t>0050852</t>
  </si>
  <si>
    <t>常盤２条２丁目１９－１５</t>
  </si>
  <si>
    <t>011-592-2323</t>
  </si>
  <si>
    <t>0110500139</t>
  </si>
  <si>
    <t>南陽荘（入所部・通所部）</t>
  </si>
  <si>
    <t>0050861</t>
  </si>
  <si>
    <t>真駒内１３３－１１０</t>
  </si>
  <si>
    <t>011-584-8889</t>
  </si>
  <si>
    <t>社会福祉法人　札幌石山福祉会</t>
  </si>
  <si>
    <t>0135-22-1010</t>
  </si>
  <si>
    <t>北村　眞理子</t>
  </si>
  <si>
    <t>0110500154</t>
  </si>
  <si>
    <t>北海道社会福祉事業団もなみ学園</t>
  </si>
  <si>
    <t>0050850</t>
  </si>
  <si>
    <t>石山東５丁目６－１</t>
  </si>
  <si>
    <t>011-591-8434</t>
  </si>
  <si>
    <t>011-591-4330</t>
  </si>
  <si>
    <t>011-802-2982</t>
  </si>
  <si>
    <t>0110500162</t>
  </si>
  <si>
    <t>南成園</t>
  </si>
  <si>
    <t>0050827</t>
  </si>
  <si>
    <t>南沢１８４４番地３５</t>
  </si>
  <si>
    <t>011-572-7071</t>
  </si>
  <si>
    <t>社会福祉法人　豊寿会</t>
  </si>
  <si>
    <t>蓑島　重朗</t>
  </si>
  <si>
    <t>011-825-8256</t>
  </si>
  <si>
    <t>0110500204</t>
  </si>
  <si>
    <t>株式会社　在宅介護サービス　サブチャン</t>
  </si>
  <si>
    <t>0050811</t>
  </si>
  <si>
    <t>川沿１１条１丁目１－１３</t>
  </si>
  <si>
    <t>011-572-1036</t>
  </si>
  <si>
    <t>011-374-6288</t>
  </si>
  <si>
    <t>株式会社　在宅介護サービスサブチャン</t>
  </si>
  <si>
    <t>0460003</t>
  </si>
  <si>
    <t>北海道余市郡余市町</t>
  </si>
  <si>
    <t>黒川町３丁目１０６</t>
  </si>
  <si>
    <t>0135-23-3181</t>
  </si>
  <si>
    <t>福井　一行</t>
  </si>
  <si>
    <t>0110500212</t>
  </si>
  <si>
    <t>訪問介護ステーション　マーマレード</t>
  </si>
  <si>
    <t>0040061</t>
  </si>
  <si>
    <t>厚別西１条５丁目１－２０</t>
  </si>
  <si>
    <t>011-802-2922</t>
  </si>
  <si>
    <t>札幌三幸サービス株式会社</t>
  </si>
  <si>
    <t>柿崎　佳和</t>
  </si>
  <si>
    <t>0110500246</t>
  </si>
  <si>
    <t>南陽荘入所部</t>
  </si>
  <si>
    <t>0110500295</t>
  </si>
  <si>
    <t>クレイン・ケア・サービス</t>
  </si>
  <si>
    <t>澄川４条７丁目５－２１</t>
  </si>
  <si>
    <t>米永ビル１０１号</t>
  </si>
  <si>
    <t>クレイン・ケア・サービス　有限会社</t>
  </si>
  <si>
    <t>山田　健二</t>
  </si>
  <si>
    <t>0110500311</t>
  </si>
  <si>
    <t>ヘルパーステーションはばたき</t>
  </si>
  <si>
    <t>011-863-6500</t>
  </si>
  <si>
    <t>011-863-6502</t>
  </si>
  <si>
    <t>株式会社　シムス</t>
  </si>
  <si>
    <t>011-667-6005</t>
  </si>
  <si>
    <t>河渕　大輔</t>
  </si>
  <si>
    <t>0110500345</t>
  </si>
  <si>
    <t>ケア・ふれんず介護支援事業所</t>
  </si>
  <si>
    <t>北１０条東９丁目３－５</t>
  </si>
  <si>
    <t>011-872-8410</t>
  </si>
  <si>
    <t>H25/06/18</t>
  </si>
  <si>
    <t>R13/06/17</t>
  </si>
  <si>
    <t>0110500378</t>
  </si>
  <si>
    <t>輝</t>
  </si>
  <si>
    <t>西野５条７丁目５番８号</t>
  </si>
  <si>
    <t>合資会社　輝</t>
  </si>
  <si>
    <t>011-871-6410</t>
  </si>
  <si>
    <t>山本　昌利</t>
  </si>
  <si>
    <t>011-875-8848</t>
  </si>
  <si>
    <t>0110500402</t>
  </si>
  <si>
    <t>ヘルパーステーションたけうち</t>
  </si>
  <si>
    <t>北郷１条２丁目１番１６号</t>
  </si>
  <si>
    <t>011-872-2592</t>
  </si>
  <si>
    <t>合資会社　たけうち</t>
  </si>
  <si>
    <t>竹内　幸子</t>
  </si>
  <si>
    <t>0110500410</t>
  </si>
  <si>
    <t>東米里しいたけ村</t>
  </si>
  <si>
    <t>0030876</t>
  </si>
  <si>
    <t>東米里２１７７</t>
  </si>
  <si>
    <t>特定非営利活動法人　陽だまり</t>
  </si>
  <si>
    <t>菊水９条３丁目４－１３</t>
  </si>
  <si>
    <t>武藤　光恵</t>
  </si>
  <si>
    <t>0110500436</t>
  </si>
  <si>
    <t>障害者支援施設　きさく苑</t>
  </si>
  <si>
    <t>0030869</t>
  </si>
  <si>
    <t>川下２１２８－２</t>
  </si>
  <si>
    <t>011-875-8838</t>
  </si>
  <si>
    <t>社会福祉法人　鶴翔福祉会</t>
  </si>
  <si>
    <t>大船　正博</t>
  </si>
  <si>
    <t>きさく苑障害福祉短期入所事業所</t>
  </si>
  <si>
    <t>011-846-1187</t>
  </si>
  <si>
    <t>0110500444</t>
  </si>
  <si>
    <t>居宅介護あゆみ</t>
  </si>
  <si>
    <t>011-592-5063</t>
  </si>
  <si>
    <t>医療福祉センター札幌あゆみの園</t>
  </si>
  <si>
    <t>0110500469</t>
  </si>
  <si>
    <t>障害者支援施設　あゆ夢</t>
  </si>
  <si>
    <t>平和通１７丁目北１番１２号</t>
  </si>
  <si>
    <t>011-846-1107</t>
  </si>
  <si>
    <t>社会福祉法人　札肢会</t>
  </si>
  <si>
    <t>萬田　直紀</t>
  </si>
  <si>
    <t>障害者支援施設あゆ夢</t>
  </si>
  <si>
    <t>0110500477</t>
  </si>
  <si>
    <t>生活介護事業所　愛らんど</t>
  </si>
  <si>
    <t>0110500618</t>
  </si>
  <si>
    <t>グリンハイムホームヘルプサービス事業所</t>
  </si>
  <si>
    <t>0050855</t>
  </si>
  <si>
    <t>常盤五条1丁目1-7</t>
  </si>
  <si>
    <t>011-592-7827</t>
  </si>
  <si>
    <t>011-592-7775</t>
  </si>
  <si>
    <t>社会福祉法人　北海道ハピニス</t>
  </si>
  <si>
    <t>0050849</t>
  </si>
  <si>
    <t>石山９３３番地３</t>
  </si>
  <si>
    <t>011-591-5211</t>
  </si>
  <si>
    <t>石川　由男</t>
  </si>
  <si>
    <t>0110500626</t>
  </si>
  <si>
    <t>障がい者支援施設　グリンハイム</t>
  </si>
  <si>
    <t>グリンハイム短期入所事業所</t>
  </si>
  <si>
    <t>H20/12/01</t>
  </si>
  <si>
    <t>0110500642</t>
  </si>
  <si>
    <t>社会福祉法人渓仁会　コミュニティホーム白石ホームヘルパーステーション</t>
  </si>
  <si>
    <t>本郷通３丁目南１番３５号</t>
  </si>
  <si>
    <t>011-864-2008</t>
  </si>
  <si>
    <t>011-864-9590</t>
  </si>
  <si>
    <t>011-769-0832</t>
  </si>
  <si>
    <t>0110500683</t>
  </si>
  <si>
    <t>かいけつ太郎～ケアサービスステーション</t>
  </si>
  <si>
    <t>011-890-1267</t>
  </si>
  <si>
    <t>0110500709</t>
  </si>
  <si>
    <t>Home　Care　ぶん　ぶん</t>
  </si>
  <si>
    <t>厚別西３条１丁目６－３０－３０１</t>
  </si>
  <si>
    <t>011-769-0831</t>
  </si>
  <si>
    <t>有限会社　Home　Care　ぶん　ぶん</t>
  </si>
  <si>
    <t>文入　洋子</t>
  </si>
  <si>
    <t>0110500725</t>
  </si>
  <si>
    <t>ヘルパーステーションつみき</t>
  </si>
  <si>
    <t>厚別南１丁目９－１－２０５</t>
  </si>
  <si>
    <t>011-890-1266</t>
  </si>
  <si>
    <t>株式会社　愛十羽</t>
  </si>
  <si>
    <t>尾暮　紀子</t>
  </si>
  <si>
    <t>011-375-4051</t>
  </si>
  <si>
    <t>0110500766</t>
  </si>
  <si>
    <t>社会福祉法人わらしべ会　札幌わらしべ園</t>
  </si>
  <si>
    <t>本町２条６丁目４番１号</t>
  </si>
  <si>
    <t>011-790-6572</t>
  </si>
  <si>
    <t>0110500857</t>
  </si>
  <si>
    <t>ライフサポート　あんりー</t>
  </si>
  <si>
    <t>080-98004983</t>
  </si>
  <si>
    <t>011-7612851</t>
  </si>
  <si>
    <t>011-898-5109</t>
  </si>
  <si>
    <t>0110500865</t>
  </si>
  <si>
    <t>セルプさっぽろ</t>
  </si>
  <si>
    <t>0620051</t>
  </si>
  <si>
    <t>月寒東１条１１丁目８番６号</t>
  </si>
  <si>
    <t>011-857-1111</t>
  </si>
  <si>
    <t>011-857-1113</t>
  </si>
  <si>
    <t>社会福祉法人　北海道リハビリー</t>
  </si>
  <si>
    <t>0611102</t>
  </si>
  <si>
    <t>西の里５０７番地１</t>
  </si>
  <si>
    <t>011-375-2111</t>
  </si>
  <si>
    <t>石崎　岳</t>
  </si>
  <si>
    <t>セルプさっぽろ　ウェルプラザやまはな</t>
  </si>
  <si>
    <t>南１９条西１４丁目１－２３</t>
  </si>
  <si>
    <t>011-561-3673</t>
  </si>
  <si>
    <t>月寒東1条11丁目8-6</t>
  </si>
  <si>
    <t>0110500923</t>
  </si>
  <si>
    <t>ヘルパータック</t>
  </si>
  <si>
    <t>0040007</t>
  </si>
  <si>
    <t>厚別町下野幌４９番地</t>
  </si>
  <si>
    <t>011-375-7758</t>
  </si>
  <si>
    <t>011-375-7768</t>
  </si>
  <si>
    <t>社会福祉法人　楡の会</t>
  </si>
  <si>
    <t>011-898-3929</t>
  </si>
  <si>
    <t>須藤　章</t>
  </si>
  <si>
    <t>0110500931</t>
  </si>
  <si>
    <t>楡の会こどもクリニック短期入所</t>
  </si>
  <si>
    <t>011-898-3934</t>
  </si>
  <si>
    <t>011-898-3133</t>
  </si>
  <si>
    <t>0110500949</t>
  </si>
  <si>
    <t>生活介護事業　おおぞら</t>
  </si>
  <si>
    <t>011-588-8342</t>
  </si>
  <si>
    <t>0110500956</t>
  </si>
  <si>
    <t>そよ風</t>
  </si>
  <si>
    <t>011-891-5583</t>
  </si>
  <si>
    <t>011-891-5585</t>
  </si>
  <si>
    <t>0110500964</t>
  </si>
  <si>
    <t>札幌報恩学園</t>
  </si>
  <si>
    <t>011-891-2188</t>
  </si>
  <si>
    <t>011-891-5954</t>
  </si>
  <si>
    <t>0110501012</t>
  </si>
  <si>
    <t>ワークショップ上野幌</t>
  </si>
  <si>
    <t>011-891-2242</t>
  </si>
  <si>
    <t>011-891-2241</t>
  </si>
  <si>
    <t>011-896-6754</t>
  </si>
  <si>
    <t>0110501038</t>
  </si>
  <si>
    <t>ケアサービスいるか</t>
  </si>
  <si>
    <t>0050016</t>
  </si>
  <si>
    <t>真駒内南町４丁目４－３</t>
  </si>
  <si>
    <t>011-582-5570</t>
  </si>
  <si>
    <t>有限会社　ユアホームサービス</t>
  </si>
  <si>
    <t>鈴木　令子</t>
  </si>
  <si>
    <t>011-894-4404</t>
  </si>
  <si>
    <t>0110501046</t>
  </si>
  <si>
    <t>ケアセンターのほろ</t>
  </si>
  <si>
    <t>0040054</t>
  </si>
  <si>
    <t>厚別中央四条5丁目４番１２号</t>
  </si>
  <si>
    <t>ラフォーレ新札幌B２０６号室</t>
  </si>
  <si>
    <t>労働者協同組合たすけあいワーカーズのほろ</t>
  </si>
  <si>
    <t>井端　幸子</t>
  </si>
  <si>
    <t>厚別中央四条</t>
  </si>
  <si>
    <t>011-596-0148</t>
  </si>
  <si>
    <t>0110501061</t>
  </si>
  <si>
    <t>ヘルパーステーションかえで</t>
  </si>
  <si>
    <t>もみじ台西３丁目１番８号</t>
  </si>
  <si>
    <t>011-899-2525</t>
  </si>
  <si>
    <t>011-899-7700</t>
  </si>
  <si>
    <t>社会福祉法人　協立いつくしみの会</t>
  </si>
  <si>
    <t>0040055</t>
  </si>
  <si>
    <t>厚別中央５条６丁目５－２０</t>
  </si>
  <si>
    <t>011-896-1165</t>
  </si>
  <si>
    <t>石山　建治</t>
  </si>
  <si>
    <t>011-850-6788</t>
  </si>
  <si>
    <t>0110501079</t>
  </si>
  <si>
    <t>いるかデイサービスセンター</t>
  </si>
  <si>
    <t>0110501095</t>
  </si>
  <si>
    <t>居宅介護サービス　E-D-I</t>
  </si>
  <si>
    <t>石山１条３丁目２－１</t>
  </si>
  <si>
    <t>011-596-0717</t>
  </si>
  <si>
    <t>特定非営利活動法人　アフタースクール運営会</t>
  </si>
  <si>
    <t>石山一条３丁目２－１</t>
  </si>
  <si>
    <t>011-596-0778</t>
  </si>
  <si>
    <t>011-592-2993</t>
  </si>
  <si>
    <t>矢野　潤</t>
  </si>
  <si>
    <t>0110501111</t>
  </si>
  <si>
    <t>障がい者支援施設　光友園</t>
  </si>
  <si>
    <t>川北２２５４番地５</t>
  </si>
  <si>
    <t>011-875-2780</t>
  </si>
  <si>
    <t>011-875-2795</t>
  </si>
  <si>
    <t>社会福祉法人　義弘会</t>
  </si>
  <si>
    <t>月寒東１条１９丁目１番１６号</t>
  </si>
  <si>
    <t>011-851-7249</t>
  </si>
  <si>
    <t>藤戸　純子</t>
  </si>
  <si>
    <t>光友園</t>
  </si>
  <si>
    <t>0110501152</t>
  </si>
  <si>
    <t>石山センター</t>
  </si>
  <si>
    <t>石山東１丁目１番２０号</t>
  </si>
  <si>
    <t>011-592-1911</t>
  </si>
  <si>
    <t>社会福祉法人　聖静学園</t>
  </si>
  <si>
    <t>石山７８－５３</t>
  </si>
  <si>
    <t>北山　泉</t>
  </si>
  <si>
    <t>0110501160</t>
  </si>
  <si>
    <t>介護サービス平和通</t>
  </si>
  <si>
    <t>平和通４丁目北４番１１号</t>
  </si>
  <si>
    <t>011-374-5521</t>
  </si>
  <si>
    <t>011-374-5526</t>
  </si>
  <si>
    <t>0110501186</t>
  </si>
  <si>
    <t>のぞみ寮</t>
  </si>
  <si>
    <t>011-892-0730</t>
  </si>
  <si>
    <t>011-892-0735</t>
  </si>
  <si>
    <t>011-213-9158</t>
  </si>
  <si>
    <t>宿泊型自立訓練のみの事業所</t>
  </si>
  <si>
    <t>0110501210</t>
  </si>
  <si>
    <t>美しの森</t>
  </si>
  <si>
    <t>美しが丘三条４丁目１番５０号</t>
  </si>
  <si>
    <t>011-885-1001</t>
  </si>
  <si>
    <t>011-885-2100</t>
  </si>
  <si>
    <t>011-588-2747</t>
  </si>
  <si>
    <t>美しが丘３条４丁目１番５０号</t>
  </si>
  <si>
    <t>0110501244</t>
  </si>
  <si>
    <t>特定非営利活動法人ライズ</t>
  </si>
  <si>
    <t>0630836</t>
  </si>
  <si>
    <t>発寒１６条１４丁目６－１</t>
  </si>
  <si>
    <t>011-213-9157</t>
  </si>
  <si>
    <t>特定非営利活動法人　ライズ</t>
  </si>
  <si>
    <t>011-882-5795</t>
  </si>
  <si>
    <t>橋本　晃一</t>
  </si>
  <si>
    <t>0110501285</t>
  </si>
  <si>
    <t>にこちゃん在宅サービス</t>
  </si>
  <si>
    <t>0620032</t>
  </si>
  <si>
    <t>西岡２条１１丁目２４番８号</t>
  </si>
  <si>
    <t>聞前コーポ２号室</t>
  </si>
  <si>
    <t>011-588-2746</t>
  </si>
  <si>
    <t>特定非営利活動法人　にこちゃん在宅サービス</t>
  </si>
  <si>
    <t>西岡２条１１丁目２４－８</t>
  </si>
  <si>
    <t>聞前コーポ２</t>
  </si>
  <si>
    <t>小門　栄子</t>
  </si>
  <si>
    <t>011-821-4907</t>
  </si>
  <si>
    <t>0110501293</t>
  </si>
  <si>
    <t>ノビロ青年の家</t>
  </si>
  <si>
    <t>真栄４６４－１</t>
  </si>
  <si>
    <t>011-881-8555</t>
  </si>
  <si>
    <t>社会福祉法人　札幌療育会</t>
  </si>
  <si>
    <t>真栄４８３番地４</t>
  </si>
  <si>
    <t>藤本　茂夫</t>
  </si>
  <si>
    <t>011-888-3116</t>
  </si>
  <si>
    <t>0110501301</t>
  </si>
  <si>
    <t>ひまわりケアセンター</t>
  </si>
  <si>
    <t>0620921</t>
  </si>
  <si>
    <t>中の島一条４丁目１０－２２</t>
  </si>
  <si>
    <t>ピュアハイツ　１０２号室</t>
  </si>
  <si>
    <t>011-831-1344</t>
  </si>
  <si>
    <t>有限会社　ワイエイチ工業</t>
  </si>
  <si>
    <t>中の島１条４丁目５－１０</t>
  </si>
  <si>
    <t>011-842-3701</t>
  </si>
  <si>
    <t>萩原　豊</t>
  </si>
  <si>
    <t>011-890-9788</t>
  </si>
  <si>
    <t>中の島１条４丁目１０－２２</t>
  </si>
  <si>
    <t>0110501392</t>
  </si>
  <si>
    <t>有限会社　ハートケアサポート</t>
  </si>
  <si>
    <t>0040803</t>
  </si>
  <si>
    <t>里塚３条３丁目１４－１６</t>
  </si>
  <si>
    <t>011-888-3115</t>
  </si>
  <si>
    <t>011-876-0267</t>
  </si>
  <si>
    <t>鈴木　茂子</t>
  </si>
  <si>
    <t>0123-76-3764</t>
  </si>
  <si>
    <t>0110501442</t>
  </si>
  <si>
    <t>むつみ介護サービスセンター</t>
  </si>
  <si>
    <t>0040880</t>
  </si>
  <si>
    <t>平岡１０条１丁目８－２２</t>
  </si>
  <si>
    <t>011-892-9288</t>
  </si>
  <si>
    <t>有限会社　むつみ恒産</t>
  </si>
  <si>
    <t>村川　富美</t>
  </si>
  <si>
    <t>0110501459</t>
  </si>
  <si>
    <t>ヘルパーステーション　イコール</t>
  </si>
  <si>
    <t>月寒東１条７丁目５－１５</t>
  </si>
  <si>
    <t>クロップビルＡ１</t>
  </si>
  <si>
    <t>011-857-0262</t>
  </si>
  <si>
    <t>特定非営利活動法人　イコール</t>
  </si>
  <si>
    <t>011-813-8900</t>
  </si>
  <si>
    <t>荒　健司</t>
  </si>
  <si>
    <t>011-886-3354</t>
  </si>
  <si>
    <t>0110501475</t>
  </si>
  <si>
    <t>ハローＥＮＪＯＹ札幌</t>
  </si>
  <si>
    <t>0040833</t>
  </si>
  <si>
    <t>真栄３条２丁目１１－１４</t>
  </si>
  <si>
    <t>011-881-7238</t>
  </si>
  <si>
    <t>011-882-3641</t>
  </si>
  <si>
    <t>社会福祉法人　栗山ゆりの会</t>
  </si>
  <si>
    <t>0680352</t>
  </si>
  <si>
    <t>字大井分１０８番地６</t>
  </si>
  <si>
    <t>0123-76-3656</t>
  </si>
  <si>
    <t>橘　一也</t>
  </si>
  <si>
    <t>0110501590</t>
  </si>
  <si>
    <t>札幌すぎな園</t>
  </si>
  <si>
    <t>真栄４８３番地３</t>
  </si>
  <si>
    <t>011-853-7975</t>
  </si>
  <si>
    <t>0110501657</t>
  </si>
  <si>
    <t>障害者支援施設　くりのみハイム　指定短期入所事業所</t>
  </si>
  <si>
    <t>0620938</t>
  </si>
  <si>
    <t>平岸８条１２丁目３－２０</t>
  </si>
  <si>
    <t>011-813-8881</t>
  </si>
  <si>
    <t>社会福祉法人　桂和会</t>
  </si>
  <si>
    <t>平岸８条１２丁目３番２０号</t>
  </si>
  <si>
    <t>西澤　和佳乃</t>
  </si>
  <si>
    <t>0110501681</t>
  </si>
  <si>
    <t>ヘルパーステーション北のスモーク</t>
  </si>
  <si>
    <t>0040805</t>
  </si>
  <si>
    <t>里塚緑ケ丘１２丁目３－２２</t>
  </si>
  <si>
    <t>特定非営利活動法人　支援センター北のスモーク</t>
  </si>
  <si>
    <t>中村　秀之</t>
  </si>
  <si>
    <t>011-850-2346</t>
  </si>
  <si>
    <t>0110501731</t>
  </si>
  <si>
    <t>アメニティ西岡水源池ヘルパーステーション</t>
  </si>
  <si>
    <t>0620034</t>
  </si>
  <si>
    <t>西岡４条３丁目６－４３</t>
  </si>
  <si>
    <t>011-867-0477</t>
  </si>
  <si>
    <t>011-867-0470</t>
  </si>
  <si>
    <t>社会医療法人　恵和会</t>
  </si>
  <si>
    <t>西岡４条４丁目１－５２</t>
  </si>
  <si>
    <t>011-853-8322</t>
  </si>
  <si>
    <t>西澤　寛俊</t>
  </si>
  <si>
    <t>011-883-6400</t>
  </si>
  <si>
    <t>0110501749</t>
  </si>
  <si>
    <t>東月寒サポートセンター　ふらっと</t>
  </si>
  <si>
    <t>月寒東４条１８丁目７－１４</t>
  </si>
  <si>
    <t>011-850-2345</t>
  </si>
  <si>
    <t>ＮＰＯ法人つなぐ</t>
  </si>
  <si>
    <t>清水　治彦</t>
  </si>
  <si>
    <t>011-851-8832</t>
  </si>
  <si>
    <t>0110501764</t>
  </si>
  <si>
    <t>訪問介護ステーション・ぽっけ</t>
  </si>
  <si>
    <t>清田１条２丁目２－２</t>
  </si>
  <si>
    <t>011-883-6300</t>
  </si>
  <si>
    <t>特定非営利活動法人　ワーカーズ・ぽっけ</t>
  </si>
  <si>
    <t>工藤　四季子</t>
  </si>
  <si>
    <t>011-827-8192</t>
  </si>
  <si>
    <t>0110501772</t>
  </si>
  <si>
    <t>草の実スイッチ</t>
  </si>
  <si>
    <t>011-824-5576</t>
  </si>
  <si>
    <t>0110501806</t>
  </si>
  <si>
    <t>秀寿園ホームヘルプステーション</t>
  </si>
  <si>
    <t>真栄３９５番地１</t>
  </si>
  <si>
    <t>011-885-8028</t>
  </si>
  <si>
    <t>011-885-8029</t>
  </si>
  <si>
    <t>社会福祉法人　秀寿会</t>
  </si>
  <si>
    <t>月寒中央通６丁目１番１５号</t>
  </si>
  <si>
    <t>011-851-8838</t>
  </si>
  <si>
    <t>小西　信子</t>
  </si>
  <si>
    <t>0110501830</t>
  </si>
  <si>
    <t>特定非営利活動法人オーク会　ぱる</t>
  </si>
  <si>
    <t>南郷通２丁目南４－１５</t>
  </si>
  <si>
    <t>011-867-0602</t>
  </si>
  <si>
    <t>H18/11/01</t>
  </si>
  <si>
    <t>特定非営利活動法人　オーク会</t>
  </si>
  <si>
    <t>南郷通２０丁目南１－２</t>
  </si>
  <si>
    <t>011-827-8182</t>
  </si>
  <si>
    <t>011-592-3441</t>
  </si>
  <si>
    <t>谷地田　大介</t>
  </si>
  <si>
    <t>0110501848</t>
  </si>
  <si>
    <t>特定非営利活動法人オーク会　どんぐり</t>
  </si>
  <si>
    <t>011-892-5883</t>
  </si>
  <si>
    <t>0110501855</t>
  </si>
  <si>
    <t>ノビロ学園短期入所事業所</t>
  </si>
  <si>
    <t>011-887-3300</t>
  </si>
  <si>
    <t>011-886-7567</t>
  </si>
  <si>
    <t>0110501889</t>
  </si>
  <si>
    <t>きたのホームヘルプサービス</t>
  </si>
  <si>
    <t>北野７条３丁目６－８</t>
  </si>
  <si>
    <t>ルミナス７，３</t>
  </si>
  <si>
    <t>011-886-1248</t>
  </si>
  <si>
    <t>011-886-1244</t>
  </si>
  <si>
    <t>H18/12/01</t>
  </si>
  <si>
    <t>株式会社　あいライフ</t>
  </si>
  <si>
    <t>011-211-5135</t>
  </si>
  <si>
    <t>山内　洋介</t>
  </si>
  <si>
    <t>ルミナス７・３</t>
  </si>
  <si>
    <t>011-884-1248</t>
  </si>
  <si>
    <t>H26/01/16</t>
  </si>
  <si>
    <t>R14/01/15</t>
  </si>
  <si>
    <t>0110501939</t>
  </si>
  <si>
    <t>株式会社　サポート枝</t>
  </si>
  <si>
    <t>真駒内３３２番地５１９</t>
  </si>
  <si>
    <t>011-592-3440</t>
  </si>
  <si>
    <t>大山　まり</t>
  </si>
  <si>
    <t>011-792-0013</t>
  </si>
  <si>
    <t>0110501962</t>
  </si>
  <si>
    <t>作業所きたの</t>
  </si>
  <si>
    <t>0040865</t>
  </si>
  <si>
    <t>北野５条３丁目４－１４</t>
  </si>
  <si>
    <t>011-886-3132</t>
  </si>
  <si>
    <t>011-215-5135</t>
  </si>
  <si>
    <t>特定非営利活動法人　地域生活きたのセンター　ぱお</t>
  </si>
  <si>
    <t>011-889-6560</t>
  </si>
  <si>
    <t>荒野　耕司</t>
  </si>
  <si>
    <t>0110501970</t>
  </si>
  <si>
    <t>太夢共同作業所</t>
  </si>
  <si>
    <t>平岸四条９丁目１３－２２－１０５</t>
  </si>
  <si>
    <t>011-823-4375</t>
  </si>
  <si>
    <t>0110502002</t>
  </si>
  <si>
    <t>ヘルパーステーションもなみ</t>
  </si>
  <si>
    <t>0050805</t>
  </si>
  <si>
    <t>川沿５条２丁目５番１０号</t>
  </si>
  <si>
    <t>ホワイトピア川沿Ｂ２０１号</t>
  </si>
  <si>
    <t>011-792-0012</t>
  </si>
  <si>
    <t>有限会社　もなみ</t>
  </si>
  <si>
    <t>0050812</t>
  </si>
  <si>
    <t>川沿１２条４丁目３番１２号</t>
  </si>
  <si>
    <t>011-572-7808</t>
  </si>
  <si>
    <t>山本　敦史</t>
  </si>
  <si>
    <t>011-813-6299</t>
  </si>
  <si>
    <t>0110502010</t>
  </si>
  <si>
    <t>便利屋くれよん</t>
  </si>
  <si>
    <t>0620936</t>
  </si>
  <si>
    <t>平岸６条１２丁目１１－９</t>
  </si>
  <si>
    <t>011-837-5855</t>
  </si>
  <si>
    <t>011-837-5866</t>
  </si>
  <si>
    <t>011-823-2999</t>
  </si>
  <si>
    <t>便利屋　くれよん</t>
  </si>
  <si>
    <t>0110502028</t>
  </si>
  <si>
    <t>草の実　平岸の里</t>
  </si>
  <si>
    <t>011-827-6637</t>
  </si>
  <si>
    <t>0110502036</t>
  </si>
  <si>
    <t>わーく・ひまわり</t>
  </si>
  <si>
    <t>0620002</t>
  </si>
  <si>
    <t>美園２条４丁目４－８</t>
  </si>
  <si>
    <t>011-813-5999</t>
  </si>
  <si>
    <t>特定非営利活動法人　ひまわり会</t>
  </si>
  <si>
    <t>古川　奨</t>
  </si>
  <si>
    <t>0110502044</t>
  </si>
  <si>
    <t>リワークあっぷる</t>
  </si>
  <si>
    <t>中の島２条１丁目２番２６号</t>
  </si>
  <si>
    <t>ハウスオブリザ中の島Ⅱ１階</t>
  </si>
  <si>
    <t>011-823-3039</t>
  </si>
  <si>
    <t>社会福祉法人　みなみ会</t>
  </si>
  <si>
    <t>ハウスオブリザ中の島Ⅱ</t>
  </si>
  <si>
    <t>今川　かおる</t>
  </si>
  <si>
    <t>ミナミル</t>
  </si>
  <si>
    <t>0110502069</t>
  </si>
  <si>
    <t>ヘルパーステーション　ケアライズ札幌</t>
  </si>
  <si>
    <t>南郷通11丁目南1－3－102</t>
  </si>
  <si>
    <t>011-827-2611</t>
  </si>
  <si>
    <t>H19/04/02</t>
  </si>
  <si>
    <t>R13/04/01</t>
  </si>
  <si>
    <t>株式会社　ケアライズ</t>
  </si>
  <si>
    <t>南郷通21丁目南5-39</t>
  </si>
  <si>
    <t>011-827-6636</t>
  </si>
  <si>
    <t>吉澤　傑</t>
  </si>
  <si>
    <t>0110502093</t>
  </si>
  <si>
    <t>居宅介護事業所　サポート９１</t>
  </si>
  <si>
    <t>0040031</t>
  </si>
  <si>
    <t>上野幌１条３丁目１－１</t>
  </si>
  <si>
    <t>011-894-2529</t>
  </si>
  <si>
    <t>011-375-0841</t>
  </si>
  <si>
    <t>011-375-0399</t>
  </si>
  <si>
    <t>011-892-3386</t>
  </si>
  <si>
    <t>0110502127</t>
  </si>
  <si>
    <t>ニチイケアセンター厚別</t>
  </si>
  <si>
    <t>厚別東４条４丁目１１番３１号</t>
  </si>
  <si>
    <t>011-809-1895</t>
  </si>
  <si>
    <t>011-899-3156</t>
  </si>
  <si>
    <t>011-596-0266</t>
  </si>
  <si>
    <t>0110502135</t>
  </si>
  <si>
    <t>ニチイケアセンターすみかわ</t>
  </si>
  <si>
    <t>澄川４条４丁目４－５０</t>
  </si>
  <si>
    <t>011-820-1171</t>
  </si>
  <si>
    <t>011-820-2131</t>
  </si>
  <si>
    <t>0110502143</t>
  </si>
  <si>
    <t>アセント</t>
  </si>
  <si>
    <t>月寒西１条９丁目９－１０－１０１</t>
  </si>
  <si>
    <t>011-851-3133</t>
  </si>
  <si>
    <t>R07/07/31</t>
  </si>
  <si>
    <t>株式会社　アセント</t>
  </si>
  <si>
    <t>月寒西一条９丁目９－１０－１０１</t>
  </si>
  <si>
    <t>後藤　哲也</t>
  </si>
  <si>
    <t>0110502176</t>
  </si>
  <si>
    <t>サポート　おん</t>
  </si>
  <si>
    <t>石山５６１－１１</t>
  </si>
  <si>
    <t>株式会社　大空</t>
  </si>
  <si>
    <t>090-16452061</t>
  </si>
  <si>
    <t>011-398-7836</t>
  </si>
  <si>
    <t>貞方　知子</t>
  </si>
  <si>
    <t>0110502184</t>
  </si>
  <si>
    <t>合同会社　あおぞら介助の会</t>
  </si>
  <si>
    <t>南郷通２丁目南９番７号</t>
  </si>
  <si>
    <t>タウンヒル８０８</t>
  </si>
  <si>
    <t>011-862-8201</t>
  </si>
  <si>
    <t>田所　祥</t>
  </si>
  <si>
    <t>011-867-8900</t>
  </si>
  <si>
    <t>0110502200</t>
  </si>
  <si>
    <t>特定非営利活動法人　日本園芸療法士協会</t>
  </si>
  <si>
    <t>0110502291</t>
  </si>
  <si>
    <t>訪問介護センターサクランボ</t>
  </si>
  <si>
    <t>0040052</t>
  </si>
  <si>
    <t>厚別中央２条１丁目２－８</t>
  </si>
  <si>
    <t>011-398-7832</t>
  </si>
  <si>
    <t>合同会社　サクランボ</t>
  </si>
  <si>
    <t>011-801-5128</t>
  </si>
  <si>
    <t>山本　ゆかり</t>
  </si>
  <si>
    <t>011-813-9335</t>
  </si>
  <si>
    <t>0110502309</t>
  </si>
  <si>
    <t>ウェルフェアネットワーク　北海道</t>
  </si>
  <si>
    <t>南郷通10丁目南2番19-101号</t>
  </si>
  <si>
    <t>011-867-8888</t>
  </si>
  <si>
    <t>H19/12/25</t>
  </si>
  <si>
    <t>合同会社　ウェルフェアネットワーク</t>
  </si>
  <si>
    <t>平尾　昭彦</t>
  </si>
  <si>
    <t>0110502317</t>
  </si>
  <si>
    <t>訪問介護事業所サンハート平岡</t>
  </si>
  <si>
    <t>厚別中央四条２丁目１８－１１</t>
  </si>
  <si>
    <t>アクティブプラザＢ棟２０２棟</t>
  </si>
  <si>
    <t>011-801-5127</t>
  </si>
  <si>
    <t>H20/01/01</t>
  </si>
  <si>
    <t>特定非営利活動法人　プラウド</t>
  </si>
  <si>
    <t>アクティブプラザＢ棟２０２号</t>
  </si>
  <si>
    <t>011-858-5696</t>
  </si>
  <si>
    <t>山崎　龍男</t>
  </si>
  <si>
    <t>0110502325</t>
  </si>
  <si>
    <t>社会福祉法人　わらしべ会　札幌わらしべ園</t>
  </si>
  <si>
    <t>011-555-7871</t>
  </si>
  <si>
    <t>0110502333</t>
  </si>
  <si>
    <t>ノアコンツェル・かるら</t>
  </si>
  <si>
    <t>0040875</t>
  </si>
  <si>
    <t>平岡五条１丁目７－１</t>
  </si>
  <si>
    <t>011-813-9334</t>
  </si>
  <si>
    <t>株式会社　ノアコンツェル</t>
  </si>
  <si>
    <t>平岸７条１４丁目１－３２</t>
  </si>
  <si>
    <t>011-861-6915</t>
  </si>
  <si>
    <t>0110502341</t>
  </si>
  <si>
    <t>SHINANO　GARDEN</t>
  </si>
  <si>
    <t>厚別中央５条２丁目５番地６</t>
  </si>
  <si>
    <t>No.2カブトビルイプシロン第２マンション１階</t>
  </si>
  <si>
    <t>011-211-8931</t>
  </si>
  <si>
    <t>011-211-8932</t>
  </si>
  <si>
    <t>011-868-7866</t>
  </si>
  <si>
    <t>0110502358</t>
  </si>
  <si>
    <t>クラブハウスコロポックル</t>
  </si>
  <si>
    <t>月寒東1条１７丁目５－３９</t>
  </si>
  <si>
    <t>011-858-5600</t>
  </si>
  <si>
    <t>特定非営利活動法人　コロポックルさっぽろ</t>
  </si>
  <si>
    <t>月寒東１条１７丁目５－３９</t>
  </si>
  <si>
    <t>011-815-1183</t>
  </si>
  <si>
    <t>中野　匡子</t>
  </si>
  <si>
    <t>0110502374</t>
  </si>
  <si>
    <t>たすけあいワーカーズさくらんぼ</t>
  </si>
  <si>
    <t>真駒内南町１丁目７番３号</t>
  </si>
  <si>
    <t>労働者協同組合たすけあいワーカーズさくらんぼ</t>
  </si>
  <si>
    <t>角谷　節子</t>
  </si>
  <si>
    <t>0110502457</t>
  </si>
  <si>
    <t>特定非営利活動法人　たすけあいワーカーズ　むく</t>
  </si>
  <si>
    <t>平和通３丁目南１－７</t>
  </si>
  <si>
    <t>011-861-6914</t>
  </si>
  <si>
    <t>綿谷　美栄子</t>
  </si>
  <si>
    <t>0110502473</t>
  </si>
  <si>
    <t>Re～らぶ</t>
  </si>
  <si>
    <t>南郷通７丁目北５番２９号</t>
  </si>
  <si>
    <t>スタジオセブンビル２Ｆ</t>
  </si>
  <si>
    <t>011-868-7844</t>
  </si>
  <si>
    <t>特定非営利活動法人　Re～らぶ</t>
  </si>
  <si>
    <t>東藤　れいこ</t>
  </si>
  <si>
    <t>0110502499</t>
  </si>
  <si>
    <t>たすけあいワーカーズこすもす</t>
  </si>
  <si>
    <t>平岸３条８丁目２－２２－１０３</t>
  </si>
  <si>
    <t>011-815-1175</t>
  </si>
  <si>
    <t>労働者協同組合たすけあいワーカーズこすもす</t>
  </si>
  <si>
    <t>011-799-0557</t>
  </si>
  <si>
    <t>平　美智子</t>
  </si>
  <si>
    <t>011-820-2327</t>
  </si>
  <si>
    <t>0110502507</t>
  </si>
  <si>
    <t>第２よろこびの家</t>
  </si>
  <si>
    <t>0110502515</t>
  </si>
  <si>
    <t>ウレシパ・ポエムアクティビティーセンター</t>
  </si>
  <si>
    <t>里塚２条２丁目１２－１５</t>
  </si>
  <si>
    <t>011-889-5656</t>
  </si>
  <si>
    <t>011-889-5633</t>
  </si>
  <si>
    <t>011-802-7298</t>
  </si>
  <si>
    <t>里塚３条２丁目５－３４</t>
  </si>
  <si>
    <t>0110502564</t>
  </si>
  <si>
    <t>居宅介護事業所　にしかぜ</t>
  </si>
  <si>
    <t>中の島一条９丁目２番５号</t>
  </si>
  <si>
    <t>リラコート増富２０１号室</t>
  </si>
  <si>
    <t>011-799-0556</t>
  </si>
  <si>
    <t>H20/05/01</t>
  </si>
  <si>
    <t>有限会社　にしかぜ</t>
  </si>
  <si>
    <t>安井　亨併</t>
  </si>
  <si>
    <t>011-832-8377</t>
  </si>
  <si>
    <t>0110502655</t>
  </si>
  <si>
    <t>訪問介護ステーションであい</t>
  </si>
  <si>
    <t>栄通７丁目４番３０号</t>
  </si>
  <si>
    <t>011-802-7296</t>
  </si>
  <si>
    <t>H20/08/01</t>
  </si>
  <si>
    <t>株式会社　ビックベアーコーポレーション</t>
  </si>
  <si>
    <t>林　弘次　　　林　建太</t>
  </si>
  <si>
    <t>0110502705</t>
  </si>
  <si>
    <t>ちゃちゃベリー豊平</t>
  </si>
  <si>
    <t>美園１条１丁目５番３４号</t>
  </si>
  <si>
    <t>011-832-8341</t>
  </si>
  <si>
    <t>特定非営利活動法人　ステップバイステップ</t>
  </si>
  <si>
    <t>0620901</t>
  </si>
  <si>
    <t>豊平１条１３丁目１番１２号</t>
  </si>
  <si>
    <t>萩原　康大</t>
  </si>
  <si>
    <t>0110502770</t>
  </si>
  <si>
    <t>ホープス</t>
  </si>
  <si>
    <t>上野幌１条３丁目１番１号</t>
  </si>
  <si>
    <t>H25/10/01</t>
  </si>
  <si>
    <t>011-815-1062</t>
  </si>
  <si>
    <t>011-591-8414</t>
  </si>
  <si>
    <t>0110502812</t>
  </si>
  <si>
    <t>障害者支援施設　くりのみハイム</t>
  </si>
  <si>
    <t>0110502861</t>
  </si>
  <si>
    <t>札幌ツバサ</t>
  </si>
  <si>
    <t>0030813</t>
  </si>
  <si>
    <t>菊水上町３条３丁目３７－２１</t>
  </si>
  <si>
    <t>011-815-0283</t>
  </si>
  <si>
    <t>株式会社　札幌ツバサ</t>
  </si>
  <si>
    <t>011-593-7531</t>
  </si>
  <si>
    <t>岡　武志</t>
  </si>
  <si>
    <t>0110502986</t>
  </si>
  <si>
    <t>青十字サマリヤ館</t>
  </si>
  <si>
    <t>0612284</t>
  </si>
  <si>
    <t>藤野４条３丁目８番１８号</t>
  </si>
  <si>
    <t>011-591-1921</t>
  </si>
  <si>
    <t>011-591-5609</t>
  </si>
  <si>
    <t>社会福祉法人　青十字サマリヤ会</t>
  </si>
  <si>
    <t>藤野４条３丁目８－１８</t>
  </si>
  <si>
    <t>富田　政義</t>
  </si>
  <si>
    <t>サマリヤ・カンパニー</t>
  </si>
  <si>
    <t>0612271</t>
  </si>
  <si>
    <t>藤野５４９番地８</t>
  </si>
  <si>
    <t>011-211-5532</t>
  </si>
  <si>
    <t>011-593-5112</t>
  </si>
  <si>
    <t>ブルークロス</t>
  </si>
  <si>
    <t>0110502994</t>
  </si>
  <si>
    <t>石山もしる</t>
  </si>
  <si>
    <t>石山東７丁目７番８号</t>
  </si>
  <si>
    <t>特定非営利活動法人　共生の森</t>
  </si>
  <si>
    <t>011-887-1162</t>
  </si>
  <si>
    <t>斉藤　晴代</t>
  </si>
  <si>
    <t>0110503067</t>
  </si>
  <si>
    <t>しまりすＢＳ澄川</t>
  </si>
  <si>
    <t>澄川４条３丁目１番７号</t>
  </si>
  <si>
    <t>澄川４・３ビル</t>
  </si>
  <si>
    <t>011-887-0643</t>
  </si>
  <si>
    <t>011-887-0644</t>
  </si>
  <si>
    <t>0110503075</t>
  </si>
  <si>
    <t>豊平MAX</t>
  </si>
  <si>
    <t>美園８条１丁目３番２３号</t>
  </si>
  <si>
    <t>コーポリボンハウス１階、２階１号</t>
  </si>
  <si>
    <t>011-842-9320</t>
  </si>
  <si>
    <t>011-842-9330</t>
  </si>
  <si>
    <t>0110503117</t>
  </si>
  <si>
    <t>自立支援事業所　徒徒路</t>
  </si>
  <si>
    <t>里塚緑ケ丘１０丁目１１番３号</t>
  </si>
  <si>
    <t>011-887-1160</t>
  </si>
  <si>
    <t>H21/05/01</t>
  </si>
  <si>
    <t>有限会社　拓真ワークス</t>
  </si>
  <si>
    <t>里塚緑ヶ丘１０丁目１１番３号</t>
  </si>
  <si>
    <t>011-375-9578</t>
  </si>
  <si>
    <t>H27/06/15</t>
  </si>
  <si>
    <t>R09/06/14</t>
  </si>
  <si>
    <t>就労継続事業所　ティンクル</t>
  </si>
  <si>
    <t>0040814</t>
  </si>
  <si>
    <t>美しが丘４条６丁目１３－１５</t>
  </si>
  <si>
    <t>011-777-9578</t>
  </si>
  <si>
    <t>011-777-2149</t>
  </si>
  <si>
    <t>H21/10/06</t>
  </si>
  <si>
    <t>R09/10/05</t>
  </si>
  <si>
    <t>011-827-1157</t>
  </si>
  <si>
    <t>0110503158</t>
  </si>
  <si>
    <t>コンパス</t>
  </si>
  <si>
    <t>011-884-8908</t>
  </si>
  <si>
    <t>株式会社　コンパス</t>
  </si>
  <si>
    <t>011-867-0341</t>
  </si>
  <si>
    <t>0110503174</t>
  </si>
  <si>
    <t>アースサポート札幌南</t>
  </si>
  <si>
    <t>澄川４条２丁目３番１０号</t>
  </si>
  <si>
    <t>011-813-9211</t>
  </si>
  <si>
    <t>011-813-9212</t>
  </si>
  <si>
    <t>0110503182</t>
  </si>
  <si>
    <t>らむ北郷</t>
  </si>
  <si>
    <t>北郷５条７丁目１－３４</t>
  </si>
  <si>
    <t>ＦＬＡＴ５７－１階</t>
  </si>
  <si>
    <t>011-831-2860</t>
  </si>
  <si>
    <t>011-817-3031</t>
  </si>
  <si>
    <t>特定非営利活動法人　らむ</t>
  </si>
  <si>
    <t>川北２条１丁目２２－２７</t>
  </si>
  <si>
    <t>011-827-1133</t>
  </si>
  <si>
    <t>011-572-7840</t>
  </si>
  <si>
    <t>佐藤　裕子</t>
  </si>
  <si>
    <t>0110503190</t>
  </si>
  <si>
    <t>多機能型事業所home</t>
  </si>
  <si>
    <t>南郷通１丁目南９－７</t>
  </si>
  <si>
    <t>小田ビル２F</t>
  </si>
  <si>
    <t>011-867-0361</t>
  </si>
  <si>
    <t>特定非営利活動法人　スプラ</t>
  </si>
  <si>
    <t>東札幌２条１丁目３－１９</t>
  </si>
  <si>
    <t>第１斉藤ビル１Ｆ</t>
  </si>
  <si>
    <t>永原　正徳</t>
  </si>
  <si>
    <t>011-374-5402</t>
  </si>
  <si>
    <t>011-303-1883</t>
  </si>
  <si>
    <t>0110503224</t>
  </si>
  <si>
    <t>ヘルパーステーションせせらぎ</t>
  </si>
  <si>
    <t>0050804</t>
  </si>
  <si>
    <t>川沿４条３丁目４番９号</t>
  </si>
  <si>
    <t>フラワーハイム１０２号室</t>
  </si>
  <si>
    <t>011-572-7810</t>
  </si>
  <si>
    <t>特定非営利活動法人　せせらぎ</t>
  </si>
  <si>
    <t>川沿四条３丁目４番９号</t>
  </si>
  <si>
    <t>フラワーハイム１０２号</t>
  </si>
  <si>
    <t>小野寺　説子</t>
  </si>
  <si>
    <t>0110503323</t>
  </si>
  <si>
    <t>ゆったりたんぽぽ</t>
  </si>
  <si>
    <t>0050003</t>
  </si>
  <si>
    <t>澄川三条１丁目５－３</t>
  </si>
  <si>
    <t>センタービル2階</t>
  </si>
  <si>
    <t>特定非営利活動法人　アサンテ</t>
  </si>
  <si>
    <t>平岸５条１９丁目１－５３</t>
  </si>
  <si>
    <t>011-876-9791</t>
  </si>
  <si>
    <t>太田　巖</t>
  </si>
  <si>
    <t>0110503364</t>
  </si>
  <si>
    <t>どんまいワークヘルプサービス</t>
  </si>
  <si>
    <t>月寒東３条１８丁目１４－１９</t>
  </si>
  <si>
    <t>011-303-1882</t>
  </si>
  <si>
    <t>H21/11/20</t>
  </si>
  <si>
    <t>R09/11/19</t>
  </si>
  <si>
    <t>便利屋ワーク　株式会社</t>
  </si>
  <si>
    <t>0620052</t>
  </si>
  <si>
    <t>月寒東２条１５丁目２番１－７０２号</t>
  </si>
  <si>
    <t>長田　朝子</t>
  </si>
  <si>
    <t>0110503414</t>
  </si>
  <si>
    <t>びぃーはいぶ</t>
  </si>
  <si>
    <t>厚別南５丁目３番４１号</t>
  </si>
  <si>
    <t>011-894-0988</t>
  </si>
  <si>
    <t>011-375-0283</t>
  </si>
  <si>
    <t>0110503471</t>
  </si>
  <si>
    <t>ヘルパーステーション結</t>
  </si>
  <si>
    <t>0040863</t>
  </si>
  <si>
    <t>北野３条２丁目６－９</t>
  </si>
  <si>
    <t>アクアトピア北野Ⅲ３０３号</t>
  </si>
  <si>
    <t>011-887-5333</t>
  </si>
  <si>
    <t>011-887-5332</t>
  </si>
  <si>
    <t>H22/03/23</t>
  </si>
  <si>
    <t>R10/03/22</t>
  </si>
  <si>
    <t>株式会社　プラッキー</t>
  </si>
  <si>
    <t>北野３条５丁目７－２</t>
  </si>
  <si>
    <t>高山　弥希</t>
  </si>
  <si>
    <t>0110503497</t>
  </si>
  <si>
    <t>ハローENJOY札幌Ⅱ</t>
  </si>
  <si>
    <t>真栄４条２丁目２－２０</t>
  </si>
  <si>
    <t>011-886-8602</t>
  </si>
  <si>
    <t>011-802-5821</t>
  </si>
  <si>
    <t>011-642-8377</t>
  </si>
  <si>
    <t>0110503505</t>
  </si>
  <si>
    <t>札幌市第二かしわ学園</t>
  </si>
  <si>
    <t>平岸４条１８丁目１番３７号</t>
  </si>
  <si>
    <t>011-824-1986</t>
  </si>
  <si>
    <t>011-824-1996</t>
  </si>
  <si>
    <t>0110503513</t>
  </si>
  <si>
    <t>011-884-6731</t>
  </si>
  <si>
    <t>0110503554</t>
  </si>
  <si>
    <t>聴覚障害者支援センターほほえみ作業所</t>
  </si>
  <si>
    <t>菊水元町5条1丁目9-8</t>
  </si>
  <si>
    <t>011-799-0501</t>
  </si>
  <si>
    <t>011-788-5171</t>
  </si>
  <si>
    <t>公益社団法人　札幌聴覚障害者協会</t>
  </si>
  <si>
    <t>札幌市視聴覚障がい者情報センター</t>
  </si>
  <si>
    <t>011-642-8010</t>
  </si>
  <si>
    <t>渋谷　雄幸</t>
  </si>
  <si>
    <t>0110503604</t>
  </si>
  <si>
    <t>ピアハーブ札幌豊平支部</t>
  </si>
  <si>
    <t>平岸３条１８丁目１－３０</t>
  </si>
  <si>
    <t>天人山ビル　１Ｆ・２Ｆ</t>
  </si>
  <si>
    <t>H25/03/15</t>
  </si>
  <si>
    <t>R13/03/14</t>
  </si>
  <si>
    <t>011-398-4605</t>
  </si>
  <si>
    <t>0110503703</t>
  </si>
  <si>
    <t>ワークサポート・プティパ</t>
  </si>
  <si>
    <t>0040873</t>
  </si>
  <si>
    <t>平岡３条１丁目２番５号</t>
  </si>
  <si>
    <t>011-887-5111</t>
  </si>
  <si>
    <t>011-887-5112</t>
  </si>
  <si>
    <t>H27/06/04</t>
  </si>
  <si>
    <t>R09/06/03</t>
  </si>
  <si>
    <t>医療法人社団　五風会</t>
  </si>
  <si>
    <t>真栄３１９番地</t>
  </si>
  <si>
    <t>011-884-6878</t>
  </si>
  <si>
    <t>森　一也</t>
  </si>
  <si>
    <t>H22/07/29</t>
  </si>
  <si>
    <t>R10/07/28</t>
  </si>
  <si>
    <t>011-676-5886</t>
  </si>
  <si>
    <t>0110503737</t>
  </si>
  <si>
    <t>もこもこ</t>
  </si>
  <si>
    <t>011-299-9664</t>
  </si>
  <si>
    <t>011-299-5009</t>
  </si>
  <si>
    <t>H22/07/30</t>
  </si>
  <si>
    <t>R10/07/29</t>
  </si>
  <si>
    <t>0110503760</t>
  </si>
  <si>
    <t>アイティーワークス札幌Ｂ</t>
  </si>
  <si>
    <t>澄川４条３丁目４番２０</t>
  </si>
  <si>
    <t>シャトー澄川２階</t>
  </si>
  <si>
    <t>011-595-8979</t>
  </si>
  <si>
    <t>011-376-1271</t>
  </si>
  <si>
    <t>H28/01/30</t>
  </si>
  <si>
    <t>R10/01/29</t>
  </si>
  <si>
    <t>特定非営利活動法人　みつばち</t>
  </si>
  <si>
    <t>拓北５条４丁目６番１０号</t>
  </si>
  <si>
    <t>011-398-4627</t>
  </si>
  <si>
    <t>菅原　博美</t>
  </si>
  <si>
    <t>0110503786</t>
  </si>
  <si>
    <t>あけぼの</t>
  </si>
  <si>
    <t>0050005</t>
  </si>
  <si>
    <t>澄川５条１０丁目３－２３</t>
  </si>
  <si>
    <t>011-206-4431</t>
  </si>
  <si>
    <t>011-206-4435</t>
  </si>
  <si>
    <t>H22/09/10</t>
  </si>
  <si>
    <t>R10/09/09</t>
  </si>
  <si>
    <t>0110503802</t>
  </si>
  <si>
    <t>ヘルパーステーション　おんぷ</t>
  </si>
  <si>
    <t>円山西町６丁目５番６９号</t>
  </si>
  <si>
    <t>011-676-5885</t>
  </si>
  <si>
    <t>合同会社　音色</t>
  </si>
  <si>
    <t>田澤　慎一</t>
  </si>
  <si>
    <t>011-879-7836</t>
  </si>
  <si>
    <t>0110503844</t>
  </si>
  <si>
    <t>Ｂ型事業所りあん</t>
  </si>
  <si>
    <t>0110503851</t>
  </si>
  <si>
    <t>就労支援事業所ほおずき</t>
  </si>
  <si>
    <t>0110503885</t>
  </si>
  <si>
    <t>ライフアドベンチャー札幌</t>
  </si>
  <si>
    <t>月寒東２条１１丁目１０－５</t>
  </si>
  <si>
    <t>011-857-9570</t>
  </si>
  <si>
    <t>H23/01/07</t>
  </si>
  <si>
    <t>R11/01/06</t>
  </si>
  <si>
    <t>株式会社　ＴＣＳ　Ａｄｖｅｎｔｕｒｅ</t>
  </si>
  <si>
    <t>月寒中央通７丁目６－２０</t>
  </si>
  <si>
    <t>JA月寒中央ビル２F</t>
  </si>
  <si>
    <t>011-815-2400</t>
  </si>
  <si>
    <t>福光　悠介</t>
  </si>
  <si>
    <t>011-200-9933</t>
  </si>
  <si>
    <t>011-598-8523</t>
  </si>
  <si>
    <t>0110503901</t>
  </si>
  <si>
    <t>ビーイング</t>
  </si>
  <si>
    <t>中の島１条６丁目７番２３号　北海ビル</t>
  </si>
  <si>
    <t>特定非営利活動法人　のほほん</t>
  </si>
  <si>
    <t>中の島１条６丁目７番２３号</t>
  </si>
  <si>
    <t>北海ビル２Ｆ</t>
  </si>
  <si>
    <t>宍戸　元一</t>
  </si>
  <si>
    <t>0110503919</t>
  </si>
  <si>
    <t>エルフィン</t>
  </si>
  <si>
    <t>大通西１３丁目４番１６１号</t>
  </si>
  <si>
    <t>札幌東光ビル４階</t>
  </si>
  <si>
    <t>特定非営利活動法人　エルフィン</t>
  </si>
  <si>
    <t>011-555-1905</t>
  </si>
  <si>
    <t>山本　美代子</t>
  </si>
  <si>
    <t>0110503927</t>
  </si>
  <si>
    <t>多機能型事業所ステップ</t>
  </si>
  <si>
    <t>東札幌２条５丁目６番９号</t>
  </si>
  <si>
    <t>インフィニティ東札幌２階</t>
  </si>
  <si>
    <t>011-598-8522</t>
  </si>
  <si>
    <t>H23/02/14</t>
  </si>
  <si>
    <t>R11/02/13</t>
  </si>
  <si>
    <t>特定非営利活動法人クロト</t>
  </si>
  <si>
    <t>東札幌二条５丁目６番９号</t>
  </si>
  <si>
    <t>澤田　敬右</t>
  </si>
  <si>
    <t>011-598-8514</t>
  </si>
  <si>
    <t>0110503976</t>
  </si>
  <si>
    <t>特定非営利活動法人　札幌コアラ</t>
  </si>
  <si>
    <t>里塚緑ケ丘３丁目２１番１２号</t>
  </si>
  <si>
    <t>011-884-2110</t>
  </si>
  <si>
    <t>H23/03/18</t>
  </si>
  <si>
    <t>R11/03/17</t>
  </si>
  <si>
    <t>掛田　隆弘</t>
  </si>
  <si>
    <t>0110504008</t>
  </si>
  <si>
    <t>あとりえＣ</t>
  </si>
  <si>
    <t>東札幌２条４丁目２番３号</t>
  </si>
  <si>
    <t>ドムス丸亀</t>
  </si>
  <si>
    <t>一般社団法人　にじいろ福祉会</t>
  </si>
  <si>
    <t>川沿四条３丁目５番３０－１０７号</t>
  </si>
  <si>
    <t>三好　雅樹</t>
  </si>
  <si>
    <t>チャレンジキャンパス　さっぽろ</t>
  </si>
  <si>
    <t>0110504040</t>
  </si>
  <si>
    <t>アースサポート新札幌</t>
  </si>
  <si>
    <t>0040053</t>
  </si>
  <si>
    <t>厚別中央３条５丁目７番２３号</t>
  </si>
  <si>
    <t>011-896-1900</t>
  </si>
  <si>
    <t>011-896-1901</t>
  </si>
  <si>
    <t>H23/04/04</t>
  </si>
  <si>
    <t>R11/04/03</t>
  </si>
  <si>
    <t>011-827-8119</t>
  </si>
  <si>
    <t>0110504057</t>
  </si>
  <si>
    <t>しらはた</t>
  </si>
  <si>
    <t>0110504065</t>
  </si>
  <si>
    <t>ピースフルノビロ</t>
  </si>
  <si>
    <t>真栄３条２丁目１－２０</t>
  </si>
  <si>
    <t>011-881-3168</t>
  </si>
  <si>
    <t>0110504073</t>
  </si>
  <si>
    <t>ケアタウン結</t>
  </si>
  <si>
    <t>菊水元町８条１丁目１３番６号</t>
  </si>
  <si>
    <t>011-827-8118</t>
  </si>
  <si>
    <t>合同会社　ケアタウン結</t>
  </si>
  <si>
    <t>池田　真紀</t>
  </si>
  <si>
    <t>011-376-5136</t>
  </si>
  <si>
    <t>0110504099</t>
  </si>
  <si>
    <t>グリーンホーム厚別</t>
  </si>
  <si>
    <t>011-822-8494</t>
  </si>
  <si>
    <t>011-299-6821</t>
  </si>
  <si>
    <t>0110504271</t>
  </si>
  <si>
    <t>ジョイア　イル　クオレ</t>
  </si>
  <si>
    <t>平岸一条１９丁目２－４３</t>
  </si>
  <si>
    <t>コーポ秀月平岸102号室</t>
  </si>
  <si>
    <t>011-841-6410</t>
  </si>
  <si>
    <t>H23/07/25</t>
  </si>
  <si>
    <t>R11/07/24</t>
  </si>
  <si>
    <t>株式会社　ジョイア</t>
  </si>
  <si>
    <t>平岸１条１９丁目２－４３－１０１</t>
  </si>
  <si>
    <t>山田　康太</t>
  </si>
  <si>
    <t>0110504313</t>
  </si>
  <si>
    <t>風の子さん太</t>
  </si>
  <si>
    <t>澄川３条１丁目４－５－２０１</t>
  </si>
  <si>
    <t>特定非営利活動法人　札幌陽風会</t>
  </si>
  <si>
    <t>平岸１条１５丁目３－２３</t>
  </si>
  <si>
    <t>011-820-8301</t>
  </si>
  <si>
    <t>西尾　彦一</t>
  </si>
  <si>
    <t>0110504347</t>
  </si>
  <si>
    <t>ゆたかケアサービス</t>
  </si>
  <si>
    <t>東苗穂１０条２丁目９－１７</t>
  </si>
  <si>
    <t>カバサワハイツ１０１号</t>
  </si>
  <si>
    <t>011-299-6822</t>
  </si>
  <si>
    <t>H23/09/20</t>
  </si>
  <si>
    <t>R11/09/19</t>
  </si>
  <si>
    <t>合同会社　セイコードーク</t>
  </si>
  <si>
    <t>工藤　和雄</t>
  </si>
  <si>
    <t>011-802-5796</t>
  </si>
  <si>
    <t>0110504354</t>
  </si>
  <si>
    <t>指定生活介護事業所　くれーる</t>
  </si>
  <si>
    <t>011-596-0071</t>
  </si>
  <si>
    <t>011-596-0079</t>
  </si>
  <si>
    <t>H23/09/22</t>
  </si>
  <si>
    <t>R11/09/21</t>
  </si>
  <si>
    <t>0110504396</t>
  </si>
  <si>
    <t>ケアスマイル</t>
  </si>
  <si>
    <t>美園１条２丁目１－２</t>
  </si>
  <si>
    <t>011-820-8300</t>
  </si>
  <si>
    <t>株式会社　デイサポート</t>
  </si>
  <si>
    <t>0620908</t>
  </si>
  <si>
    <t>豊平８条８丁目１番３０－１２０３</t>
  </si>
  <si>
    <t>佐孝　直彦</t>
  </si>
  <si>
    <t>011-873-4350</t>
  </si>
  <si>
    <t>0110504404</t>
  </si>
  <si>
    <t>ルーナ</t>
  </si>
  <si>
    <t>北野３条５丁目３番１１号</t>
  </si>
  <si>
    <t>北野３条ハウス２１０号室</t>
  </si>
  <si>
    <t>011-802-5795</t>
  </si>
  <si>
    <t>株式会社　ライクアブリッジ</t>
  </si>
  <si>
    <t>平岡４条１丁目２番２－１１１</t>
  </si>
  <si>
    <t>011-811-9660</t>
  </si>
  <si>
    <t>0110504420</t>
  </si>
  <si>
    <t>生活支援窓花</t>
  </si>
  <si>
    <t>川北２条１丁目１１－２２</t>
  </si>
  <si>
    <t>011-873-4322</t>
  </si>
  <si>
    <t>特定非営利活動法人いきいきコミュニティ生活支援窓花</t>
  </si>
  <si>
    <t>松村　由枝</t>
  </si>
  <si>
    <t>0110504438</t>
  </si>
  <si>
    <t>ヘルパーステーション　ＴＡＳ</t>
  </si>
  <si>
    <t>菊水上町４条１丁目１２９番地２１０</t>
  </si>
  <si>
    <t>011-811-6609</t>
  </si>
  <si>
    <t>有限会社　ＴＡＳ</t>
  </si>
  <si>
    <t>011-876-8141</t>
  </si>
  <si>
    <t>池上　享則</t>
  </si>
  <si>
    <t>011-826-3008</t>
  </si>
  <si>
    <t>011-211-5858</t>
  </si>
  <si>
    <t>0110504453</t>
  </si>
  <si>
    <t>短期入所　愛・ステイ</t>
  </si>
  <si>
    <t>菊水２条２丁目３－１０－３０１号、３０２号</t>
  </si>
  <si>
    <t>011-823-0283</t>
  </si>
  <si>
    <t>011-823-6637</t>
  </si>
  <si>
    <t>株式会社　ランドマーク</t>
  </si>
  <si>
    <t>0620041</t>
  </si>
  <si>
    <t>福住１条９丁目４番３号</t>
  </si>
  <si>
    <t>011-823-6638</t>
  </si>
  <si>
    <t>山田　眞由美</t>
  </si>
  <si>
    <t>0110504461</t>
  </si>
  <si>
    <t>訪問介護事業所　ケアビブレ</t>
  </si>
  <si>
    <t>本郷通１０丁目南１番１０号</t>
  </si>
  <si>
    <t>011-826-3007</t>
  </si>
  <si>
    <t>H23/10/19</t>
  </si>
  <si>
    <t>R11/10/18</t>
  </si>
  <si>
    <t>株式会社　アイズサービス</t>
  </si>
  <si>
    <t>金子　篤史</t>
  </si>
  <si>
    <t>011-378-4744</t>
  </si>
  <si>
    <t>0110504487</t>
  </si>
  <si>
    <t>訪問介護事業所　シーズン中央</t>
  </si>
  <si>
    <t>北三条西１２丁目２－２－１Ｆ</t>
  </si>
  <si>
    <t>011-200-0721</t>
  </si>
  <si>
    <t>011-200-0732</t>
  </si>
  <si>
    <t>株式会社　ワークサポート</t>
  </si>
  <si>
    <t>北三条西１２丁目２－２－２Ｆ</t>
  </si>
  <si>
    <t>011-211-6777</t>
  </si>
  <si>
    <t>千代　佳忠</t>
  </si>
  <si>
    <t>0110504560</t>
  </si>
  <si>
    <t>社会福祉法人わらしべ会　札幌わらしべ園　苗穂事業所</t>
  </si>
  <si>
    <t>苗穂町３丁目２－３７</t>
  </si>
  <si>
    <t>011-792-6806</t>
  </si>
  <si>
    <t>011-792-6807</t>
  </si>
  <si>
    <t>0110504586</t>
  </si>
  <si>
    <t>ケアサポートたんぽぽ</t>
  </si>
  <si>
    <t>上野幌１条４丁目１４番１０号</t>
  </si>
  <si>
    <t>パークシティフジサワＢ－２０１</t>
  </si>
  <si>
    <t>まりな合同会社</t>
  </si>
  <si>
    <t>上野幌２条１丁目２８番１号</t>
  </si>
  <si>
    <t>佐藤　典子</t>
  </si>
  <si>
    <t>011-873-2396</t>
  </si>
  <si>
    <t>0110504594</t>
  </si>
  <si>
    <t>いしやま</t>
  </si>
  <si>
    <t>0110504610</t>
  </si>
  <si>
    <t>就労支援事業所　ゆうゆう</t>
  </si>
  <si>
    <t>南郷通２丁目南１１番２０号</t>
  </si>
  <si>
    <t>011-846-2733</t>
  </si>
  <si>
    <t>011-598-8858</t>
  </si>
  <si>
    <t>H24/01/20</t>
  </si>
  <si>
    <t>R12/01/19</t>
  </si>
  <si>
    <t>社会医療法人　共栄会</t>
  </si>
  <si>
    <t>川下５７７番地８</t>
  </si>
  <si>
    <t>011-873-1222</t>
  </si>
  <si>
    <t>011-833-6522</t>
  </si>
  <si>
    <t>有田　矩明</t>
  </si>
  <si>
    <t>0110504628</t>
  </si>
  <si>
    <t>東米里菌床センター</t>
  </si>
  <si>
    <t>東米里２１７７番地</t>
  </si>
  <si>
    <t>011-873-0884</t>
  </si>
  <si>
    <t>011-873-0965</t>
  </si>
  <si>
    <t>H24/02/01</t>
  </si>
  <si>
    <t>0110504693</t>
  </si>
  <si>
    <t>ホワイトストーン</t>
  </si>
  <si>
    <t>011-867-0755</t>
  </si>
  <si>
    <t>011-598-1101</t>
  </si>
  <si>
    <t>011-820-3341</t>
  </si>
  <si>
    <t>0110504750</t>
  </si>
  <si>
    <t>パティスリー楽</t>
  </si>
  <si>
    <t>中の島２条１丁目３番２３号</t>
  </si>
  <si>
    <t>011-831-6661</t>
  </si>
  <si>
    <t>011-831-6669</t>
  </si>
  <si>
    <t>医療法人　しもでメンタルクリニック</t>
  </si>
  <si>
    <t>中の島２条１丁目３番２５号</t>
  </si>
  <si>
    <t>カムオンビル２階</t>
  </si>
  <si>
    <t>011-833-6662</t>
  </si>
  <si>
    <t>下出　道弘</t>
  </si>
  <si>
    <t>0110504800</t>
  </si>
  <si>
    <t>0110504826</t>
  </si>
  <si>
    <t>生活介護事業　ウッドベル</t>
  </si>
  <si>
    <t>平岸６条１３丁目３－３０</t>
  </si>
  <si>
    <t>平岸パールハイムビルＣ</t>
  </si>
  <si>
    <t>特定非営利活動法人　幹の会</t>
  </si>
  <si>
    <t>月寒東３条１８丁目１５番２２号</t>
  </si>
  <si>
    <t>糸岡　伸浩</t>
  </si>
  <si>
    <t>0110504834</t>
  </si>
  <si>
    <t>訪問介護　スマイルケア</t>
  </si>
  <si>
    <t>0620005</t>
  </si>
  <si>
    <t>美園５条６丁目２番２５号</t>
  </si>
  <si>
    <t>ＡＭＳ５６ １０５号室</t>
  </si>
  <si>
    <t>011-820-3340</t>
  </si>
  <si>
    <t>H24/07/01</t>
  </si>
  <si>
    <t>一般社団法人　札幌こもれび会</t>
  </si>
  <si>
    <t>秦野　勝俊</t>
  </si>
  <si>
    <t>0110504909</t>
  </si>
  <si>
    <t>ケアサポート　うるおい</t>
  </si>
  <si>
    <t>南八条西３丁目７番地１号</t>
  </si>
  <si>
    <t>011-215-0667</t>
  </si>
  <si>
    <t>011-215-0668</t>
  </si>
  <si>
    <t>0110504925</t>
  </si>
  <si>
    <t>みきの子支援センター</t>
  </si>
  <si>
    <t>平岸６条１３丁目２－２２－２</t>
  </si>
  <si>
    <t>シャネル平岸１０１号</t>
  </si>
  <si>
    <t>0110504933</t>
  </si>
  <si>
    <t>社会福祉法人札幌市社会福祉協議会　豊平ヘルパーセンター</t>
  </si>
  <si>
    <t>0620012</t>
  </si>
  <si>
    <t>美園１２条７丁目７－８</t>
  </si>
  <si>
    <t>八千代ビル</t>
  </si>
  <si>
    <t>011-837-3171</t>
  </si>
  <si>
    <t>011-833-2235</t>
  </si>
  <si>
    <t>0110504941</t>
  </si>
  <si>
    <t>ニチイケアセンター豊平</t>
  </si>
  <si>
    <t>西岡４条３丁目７－１７</t>
  </si>
  <si>
    <t>011-857-7731</t>
  </si>
  <si>
    <t>011-857-7732</t>
  </si>
  <si>
    <t>011-886-4156</t>
  </si>
  <si>
    <t>0110504974</t>
  </si>
  <si>
    <t>訪問介護ステーション　ぱざぱ</t>
  </si>
  <si>
    <t>南１５条西７丁目２－３２</t>
  </si>
  <si>
    <t>H25/06/01</t>
  </si>
  <si>
    <t>011-374-4655</t>
  </si>
  <si>
    <t>0110505005</t>
  </si>
  <si>
    <t>札幌福祉サポート　グリーン</t>
  </si>
  <si>
    <t>月寒西１条６丁目３番１５－４０３号</t>
  </si>
  <si>
    <t>090-86317672</t>
  </si>
  <si>
    <t>株式会社　オールグリーン</t>
  </si>
  <si>
    <t>伊藤　博隆</t>
  </si>
  <si>
    <t>011-820-1578</t>
  </si>
  <si>
    <t>0110505054</t>
  </si>
  <si>
    <t>ムーブオン</t>
  </si>
  <si>
    <t>0620932</t>
  </si>
  <si>
    <t>平岸２条１３丁目３番１４号２Ｆ</t>
  </si>
  <si>
    <t>011-831-9975</t>
  </si>
  <si>
    <t>H25/11/04</t>
  </si>
  <si>
    <t>R13/11/03</t>
  </si>
  <si>
    <t>株式会社キープアップ</t>
  </si>
  <si>
    <t>平岸三条１２丁目１－３３－２Ｆ</t>
  </si>
  <si>
    <t>011-788-7544</t>
  </si>
  <si>
    <t>出口　透</t>
  </si>
  <si>
    <t>0110505088</t>
  </si>
  <si>
    <t>ヘルパーステーションＤＣＣ</t>
  </si>
  <si>
    <t>菊水５条１丁目３－４　旭レジデンス３０７号室</t>
  </si>
  <si>
    <t>011-799-1860</t>
  </si>
  <si>
    <t>011-799-1861</t>
  </si>
  <si>
    <t>H26/03/08</t>
  </si>
  <si>
    <t>R14/03/07</t>
  </si>
  <si>
    <t>株式会社マルハタ</t>
  </si>
  <si>
    <t>南１３条西８丁目１番２２－２０２号</t>
  </si>
  <si>
    <t>011-312-3157</t>
  </si>
  <si>
    <t>011-807-0261</t>
  </si>
  <si>
    <t>0110505096</t>
  </si>
  <si>
    <t>就労支援センター平岸</t>
  </si>
  <si>
    <t>平岸２条７丁目４番１３号</t>
  </si>
  <si>
    <t>平岸前田ビル２Ｆ</t>
  </si>
  <si>
    <t>011-820-1577</t>
  </si>
  <si>
    <t>H26/03/04</t>
  </si>
  <si>
    <t>R14/03/03</t>
  </si>
  <si>
    <t>合同会社ＭＩＳ平岸</t>
  </si>
  <si>
    <t>株式会社コカジホールディングス</t>
  </si>
  <si>
    <t>0110505120</t>
  </si>
  <si>
    <t>イクスクルー</t>
  </si>
  <si>
    <t>美園２条４丁目４－１</t>
  </si>
  <si>
    <t>ハイツアカシア２階</t>
  </si>
  <si>
    <t>011-817-0505</t>
  </si>
  <si>
    <t>011-817-0506</t>
  </si>
  <si>
    <t>株式会社イクスグラフィック</t>
  </si>
  <si>
    <t>南３条西５丁目１－１</t>
  </si>
  <si>
    <t>ノルベサ４Ｆ</t>
  </si>
  <si>
    <t>011-281-1365</t>
  </si>
  <si>
    <t>館山　央弥</t>
  </si>
  <si>
    <t>0110505146</t>
  </si>
  <si>
    <t>月寒東２条１６丁目１－９２</t>
  </si>
  <si>
    <t>011-376-5213</t>
  </si>
  <si>
    <t>011-376-5214</t>
  </si>
  <si>
    <t>H26/09/01</t>
  </si>
  <si>
    <t>株式会社ひよ幸</t>
  </si>
  <si>
    <t>011-807-0260</t>
  </si>
  <si>
    <t>出口　忍</t>
  </si>
  <si>
    <t>0110505153</t>
  </si>
  <si>
    <t>訪問介護パークウェル</t>
  </si>
  <si>
    <t>0620906</t>
  </si>
  <si>
    <t>豊平６条３丁目５-１</t>
  </si>
  <si>
    <t>パークウェル豊平２０２号室</t>
  </si>
  <si>
    <t>090-31110557</t>
  </si>
  <si>
    <t>合同会社まるわ</t>
  </si>
  <si>
    <t>パークウェル豊平２０１号室</t>
  </si>
  <si>
    <t>木村　さつき</t>
  </si>
  <si>
    <t>0110505187</t>
  </si>
  <si>
    <t>勤医協月寒ヘルパーステーション</t>
  </si>
  <si>
    <t>平岸６条１２丁目９-２５</t>
  </si>
  <si>
    <t>011-820-4037</t>
  </si>
  <si>
    <t>011-820-4074</t>
  </si>
  <si>
    <t>0110505203</t>
  </si>
  <si>
    <t>ケアサービス　美どり</t>
  </si>
  <si>
    <t>美園１条２丁目１－１０</t>
  </si>
  <si>
    <t>ハイム樹苑１Ｆ</t>
  </si>
  <si>
    <t>011-598-8887</t>
  </si>
  <si>
    <t>011-598-8886</t>
  </si>
  <si>
    <t>株式会社　在宅介護サービス</t>
  </si>
  <si>
    <t>0040882</t>
  </si>
  <si>
    <t>平岡公園東８丁目１１-６</t>
  </si>
  <si>
    <t>011-885-9565</t>
  </si>
  <si>
    <t>011-376-5181</t>
  </si>
  <si>
    <t>永井　仁志</t>
  </si>
  <si>
    <t>011-820-5086</t>
  </si>
  <si>
    <t>011-799-0026</t>
  </si>
  <si>
    <t>0110505294</t>
  </si>
  <si>
    <t>雪ん子セルフサポート</t>
  </si>
  <si>
    <t>平岸４条７丁目１３－８</t>
  </si>
  <si>
    <t>011-376-5180</t>
  </si>
  <si>
    <t>H27/02/01</t>
  </si>
  <si>
    <t>株式会社　KDFカンパニー</t>
  </si>
  <si>
    <t>平岸４条７丁目１３番８</t>
  </si>
  <si>
    <t>後藤　大</t>
  </si>
  <si>
    <t>0110505351</t>
  </si>
  <si>
    <t>札幌市自閉症児支援センター</t>
  </si>
  <si>
    <t>平岸４条１８丁目１－２１</t>
  </si>
  <si>
    <t>011-821-0081</t>
  </si>
  <si>
    <t>011-821-0082</t>
  </si>
  <si>
    <t>0110505401</t>
  </si>
  <si>
    <t>Café　とまり木</t>
  </si>
  <si>
    <t>平岸３条５丁目４－２２－１０６号、４０２号</t>
  </si>
  <si>
    <t>011-827-8367</t>
  </si>
  <si>
    <t>H27/07/30</t>
  </si>
  <si>
    <t>R09/07/29</t>
  </si>
  <si>
    <t>医療法人社団　新木会</t>
  </si>
  <si>
    <t>平岸前田ビル１階</t>
  </si>
  <si>
    <t>011-820-5087</t>
  </si>
  <si>
    <t>新田　活子</t>
  </si>
  <si>
    <t>0110505435</t>
  </si>
  <si>
    <t>在宅支援　スリエ</t>
  </si>
  <si>
    <t>0620907</t>
  </si>
  <si>
    <t>豊平７条８丁目１番１６号</t>
  </si>
  <si>
    <t>011-799-0025</t>
  </si>
  <si>
    <t>ブラマンダ株式会社</t>
  </si>
  <si>
    <t>011-850-0105</t>
  </si>
  <si>
    <t>井上　祥子</t>
  </si>
  <si>
    <t>011-795-6127</t>
  </si>
  <si>
    <t>0110505450</t>
  </si>
  <si>
    <t>就労支援　ありあ</t>
  </si>
  <si>
    <t>0620043</t>
  </si>
  <si>
    <t>福住3条1丁目2-17</t>
  </si>
  <si>
    <t>011-850-0106</t>
  </si>
  <si>
    <t>H27/10/23</t>
  </si>
  <si>
    <t>R09/10/22</t>
  </si>
  <si>
    <t>株式会社　アリアセレクト</t>
  </si>
  <si>
    <t>福住3条1丁目2-18</t>
  </si>
  <si>
    <t>011-676-5650</t>
  </si>
  <si>
    <t>團　智加子</t>
  </si>
  <si>
    <t>0110505468</t>
  </si>
  <si>
    <t>さんせいヘルパーステーション</t>
  </si>
  <si>
    <t>月寒東1条1丁目5-21</t>
  </si>
  <si>
    <t>011-867-0906</t>
  </si>
  <si>
    <t>011-867-0916</t>
  </si>
  <si>
    <t>H27/11/10</t>
  </si>
  <si>
    <t>R09/11/09</t>
  </si>
  <si>
    <t>サンセイケアサービス株式会社</t>
  </si>
  <si>
    <t>美園2条6丁目2-17</t>
  </si>
  <si>
    <t>011-815-0204</t>
  </si>
  <si>
    <t>高木　嗣聡</t>
  </si>
  <si>
    <t>011-827-8972</t>
  </si>
  <si>
    <t>0110505526</t>
  </si>
  <si>
    <t>シーアップル工房</t>
  </si>
  <si>
    <t>平岸２条３丁目２番２５号</t>
  </si>
  <si>
    <t>011-820-1100</t>
  </si>
  <si>
    <t>011-820-1121</t>
  </si>
  <si>
    <t>H28/01/21</t>
  </si>
  <si>
    <t>R10/01/20</t>
  </si>
  <si>
    <t>株式会社　シーアップル</t>
  </si>
  <si>
    <t>豊平１条１０丁目３－１</t>
  </si>
  <si>
    <t>011-676-5655</t>
  </si>
  <si>
    <t>神　広樹</t>
  </si>
  <si>
    <t>0110505534</t>
  </si>
  <si>
    <t>ユアスタジオ</t>
  </si>
  <si>
    <t>0110505542</t>
  </si>
  <si>
    <t>ムーブオン　平岸中央</t>
  </si>
  <si>
    <t>平岸２条１０丁目１番１号　２４３</t>
  </si>
  <si>
    <t>011-376-1381</t>
  </si>
  <si>
    <t>011-376-1382</t>
  </si>
  <si>
    <t>011-374-4119</t>
  </si>
  <si>
    <t>0110505559</t>
  </si>
  <si>
    <t>多機能型事業所　シーウェル</t>
  </si>
  <si>
    <t>中の島１条２丁目２番１４号</t>
  </si>
  <si>
    <t>シティハイツ若山１階・３階</t>
  </si>
  <si>
    <t>011-827-8971</t>
  </si>
  <si>
    <t>株式会社　アクセント</t>
  </si>
  <si>
    <t>蝦名　浩一</t>
  </si>
  <si>
    <t>中の島二条３丁目６－１８</t>
  </si>
  <si>
    <t>石井ビル６階</t>
  </si>
  <si>
    <t>011-827-7926</t>
  </si>
  <si>
    <t>0110505575</t>
  </si>
  <si>
    <t>居宅介護事業所ＷａｋｕＷａｋｕ</t>
  </si>
  <si>
    <t>西岡５条１３丁目１－７</t>
  </si>
  <si>
    <t>011-211-5213</t>
  </si>
  <si>
    <t>株式会社　ＨａｒｅＲｕｙｏ</t>
  </si>
  <si>
    <t>西岡五条１３丁目１－７</t>
  </si>
  <si>
    <t>今井　隼人</t>
  </si>
  <si>
    <t>011-352-5534</t>
  </si>
  <si>
    <t>0110505609</t>
  </si>
  <si>
    <t>ヘルパーステーションそら</t>
  </si>
  <si>
    <t>平岸４条１丁目５番４号</t>
  </si>
  <si>
    <t>011-827-7925</t>
  </si>
  <si>
    <t>株式会社そら</t>
  </si>
  <si>
    <t>齊藤　吉惠</t>
  </si>
  <si>
    <t>011-827-7642</t>
  </si>
  <si>
    <t>0110505617</t>
  </si>
  <si>
    <t>株式会社帆の風　平岸事業所</t>
  </si>
  <si>
    <t>平岸７条１２丁目１番４８号</t>
  </si>
  <si>
    <t>アークチェリッシュ２階</t>
  </si>
  <si>
    <t>011-827-8887</t>
  </si>
  <si>
    <t>011-827-8021</t>
  </si>
  <si>
    <t>株式会社帆の風</t>
  </si>
  <si>
    <t>清田６条２丁目１６番１２号</t>
  </si>
  <si>
    <t>能登　彰子</t>
  </si>
  <si>
    <t>011-827-9911</t>
  </si>
  <si>
    <t>0110505682</t>
  </si>
  <si>
    <t>就労継続支援Ｂ型事業所　ＴＨＥ　ＳＴＡＧＥ</t>
  </si>
  <si>
    <t>平岸四条7丁目2番3号</t>
  </si>
  <si>
    <t>平岸マンション3号室</t>
  </si>
  <si>
    <t>011-839-3489</t>
  </si>
  <si>
    <t>H28/11/17</t>
  </si>
  <si>
    <t>R10/11/16</t>
  </si>
  <si>
    <t>合同会社　ＴＨＥ　ＳＴＡＧＥ</t>
  </si>
  <si>
    <t>平岸四条７丁目２－３</t>
  </si>
  <si>
    <t>平岸マンション３号室</t>
  </si>
  <si>
    <t>090-28163610</t>
  </si>
  <si>
    <t>土生　聖志</t>
  </si>
  <si>
    <t>0110505708</t>
  </si>
  <si>
    <t>訪問介護　くらし</t>
  </si>
  <si>
    <t>平岸１条６丁目２－１１　Ｅ－１</t>
  </si>
  <si>
    <t>011-827-7648</t>
  </si>
  <si>
    <t>H29/01/14</t>
  </si>
  <si>
    <t>R11/01/13</t>
  </si>
  <si>
    <t>株式会社　くらし</t>
  </si>
  <si>
    <t>阪部　ケイ子</t>
  </si>
  <si>
    <t>011-374-4392</t>
  </si>
  <si>
    <t>0110505724</t>
  </si>
  <si>
    <t>ヘルプアンドケア福笑</t>
  </si>
  <si>
    <t>福住２条１０丁目２番１号</t>
  </si>
  <si>
    <t>合同会社　ピーコック</t>
  </si>
  <si>
    <t>福住２条１０丁目１番１２号</t>
  </si>
  <si>
    <t>011-598-6533</t>
  </si>
  <si>
    <t>山本　千秋</t>
  </si>
  <si>
    <t>087-814-6563</t>
  </si>
  <si>
    <t>0110505732</t>
  </si>
  <si>
    <t>アクション</t>
  </si>
  <si>
    <t>月寒西１条１０丁目５番７２号</t>
  </si>
  <si>
    <t>011-374-4391</t>
  </si>
  <si>
    <t>H29/04/19</t>
  </si>
  <si>
    <t>R11/04/18</t>
  </si>
  <si>
    <t>一般社団法人Ｔｏ　ｂｅ</t>
  </si>
  <si>
    <t>立谷　翔太</t>
  </si>
  <si>
    <t>0110505740</t>
  </si>
  <si>
    <t>就労継続支援Ｂ型事業所　ククア</t>
  </si>
  <si>
    <t>美園５条３丁目３番１号</t>
  </si>
  <si>
    <t>株式会社　ジープランニング</t>
  </si>
  <si>
    <t>美園五条３丁目３－１</t>
  </si>
  <si>
    <t>011-598-6532</t>
  </si>
  <si>
    <t>011-837-7070</t>
  </si>
  <si>
    <t>金森　利美</t>
  </si>
  <si>
    <t>0110505757</t>
  </si>
  <si>
    <t>さっぽろ介護と福祉の相談所　障がい者在宅支援部</t>
  </si>
  <si>
    <t>中の島２条１０丁目１－２</t>
  </si>
  <si>
    <t>幸星ビル１階</t>
  </si>
  <si>
    <t>011-820-5525</t>
  </si>
  <si>
    <t>011-820-5533</t>
  </si>
  <si>
    <t>一般社団法人コアラサービス</t>
  </si>
  <si>
    <t>7618052</t>
  </si>
  <si>
    <t>香川県高松市</t>
  </si>
  <si>
    <t>松並町１００７－４</t>
  </si>
  <si>
    <t>087-814-6561</t>
  </si>
  <si>
    <t>松江　由起夫</t>
  </si>
  <si>
    <t>0110505773</t>
  </si>
  <si>
    <t>就労継続支援B型　ワーカーズサポート</t>
  </si>
  <si>
    <t>美園３条８丁目４－１</t>
  </si>
  <si>
    <t>サエグサ第２ビル３０６号</t>
  </si>
  <si>
    <t>011-837-7000</t>
  </si>
  <si>
    <t>H29/07/29</t>
  </si>
  <si>
    <t>R05/07/28</t>
  </si>
  <si>
    <t>株式会社　オールケアサポート</t>
  </si>
  <si>
    <t>サエグサ第２ビル　３０６号</t>
  </si>
  <si>
    <t>011-206-8195</t>
  </si>
  <si>
    <t>小野寺　宏一</t>
  </si>
  <si>
    <t>0110505781</t>
  </si>
  <si>
    <t>ヘルパーステーション風音</t>
  </si>
  <si>
    <t>太平三条４丁目２－１３</t>
  </si>
  <si>
    <t>岡田マンション２０５号</t>
  </si>
  <si>
    <t>011-376-1564</t>
  </si>
  <si>
    <t>011-376-1565</t>
  </si>
  <si>
    <t>特定非営利活動法人シニア活性教会</t>
  </si>
  <si>
    <t>八軒６条東２丁目４番３号</t>
  </si>
  <si>
    <t>011-643-8624</t>
  </si>
  <si>
    <t>北村　公樹</t>
  </si>
  <si>
    <t>0110505823</t>
  </si>
  <si>
    <t>サポートセンターくるくる</t>
  </si>
  <si>
    <t>0050013</t>
  </si>
  <si>
    <t>真駒内緑町3丁目４番２ー６０４号</t>
  </si>
  <si>
    <t>011-206-8194</t>
  </si>
  <si>
    <t>株式会社こすもす</t>
  </si>
  <si>
    <t>0612263</t>
  </si>
  <si>
    <t>簾舞３条６丁目９－７</t>
  </si>
  <si>
    <t>011-859-6701</t>
  </si>
  <si>
    <t>合田　千鶴</t>
  </si>
  <si>
    <t>0110505849</t>
  </si>
  <si>
    <t>自立生活支援　えにし</t>
  </si>
  <si>
    <t>011-856-2912</t>
  </si>
  <si>
    <t>0110505864</t>
  </si>
  <si>
    <t>きらりトランスポート 外出支援事業所</t>
  </si>
  <si>
    <t>0630001</t>
  </si>
  <si>
    <t>山の手一条９丁目３番１３号</t>
  </si>
  <si>
    <t>コーポみづほＢ</t>
  </si>
  <si>
    <t>011-859-6700</t>
  </si>
  <si>
    <t>特定非営利活動法人　きらりトランスポート</t>
  </si>
  <si>
    <t>出野　靖子</t>
  </si>
  <si>
    <t>011-252-7134</t>
  </si>
  <si>
    <t>0110505880</t>
  </si>
  <si>
    <t>就労継続支援Ｂ型事業所　わごころ</t>
  </si>
  <si>
    <t>月寒東３条１９丁目１－５０</t>
  </si>
  <si>
    <t>シンコー月寒東</t>
  </si>
  <si>
    <t>011-856-2911</t>
  </si>
  <si>
    <t>一般社団法人　和心</t>
  </si>
  <si>
    <t>月寒東三条19丁目1番50号</t>
  </si>
  <si>
    <t>011-598-0817</t>
  </si>
  <si>
    <t>梶尾　幸司</t>
  </si>
  <si>
    <t>0110505898</t>
  </si>
  <si>
    <t>就労移行支援事業所　ワーカーズサポート</t>
  </si>
  <si>
    <t>011-37-7070</t>
  </si>
  <si>
    <t>R05/12/31</t>
  </si>
  <si>
    <t>0110505922</t>
  </si>
  <si>
    <t>ウィズ訪問介護ステーション</t>
  </si>
  <si>
    <t>0620004</t>
  </si>
  <si>
    <t>美園四条２丁目２－２５</t>
  </si>
  <si>
    <t>080-45049044</t>
  </si>
  <si>
    <t>011-827-9822</t>
  </si>
  <si>
    <t>株式会社　ウィズライフクリエイト</t>
  </si>
  <si>
    <t>011-252-7133</t>
  </si>
  <si>
    <t>011-876-0626</t>
  </si>
  <si>
    <t>柴野　良太</t>
  </si>
  <si>
    <t>0110505948</t>
  </si>
  <si>
    <t>リハセンター　ウェルネス平岸</t>
  </si>
  <si>
    <t>平岸５条６丁目１番２４号</t>
  </si>
  <si>
    <t>平岸フレンドビル１階</t>
  </si>
  <si>
    <t>011-598-0818</t>
  </si>
  <si>
    <t>合同会社　メディケアイズム</t>
  </si>
  <si>
    <t>0620912</t>
  </si>
  <si>
    <t>水車町７丁目８番２４号</t>
  </si>
  <si>
    <t>浅野　和哉</t>
  </si>
  <si>
    <t>0110505955</t>
  </si>
  <si>
    <t>自立訓練　にじいろ</t>
  </si>
  <si>
    <t>平岸３条７丁目６番１号</t>
  </si>
  <si>
    <t>マイハイム平岸１０１</t>
  </si>
  <si>
    <t>011-876-0306</t>
  </si>
  <si>
    <t>R06/05/31</t>
  </si>
  <si>
    <t>特定非営利活動法人　札幌Ｇランド</t>
  </si>
  <si>
    <t>マイハイム平岸１０３</t>
  </si>
  <si>
    <t>011-762-7458</t>
  </si>
  <si>
    <t>鈴木　みどり</t>
  </si>
  <si>
    <t>0110505989</t>
  </si>
  <si>
    <t>ヘルパーステーション　ノース豊平</t>
  </si>
  <si>
    <t>豊平２条１丁目１－２９</t>
  </si>
  <si>
    <t>ノースランド豊平 １階</t>
  </si>
  <si>
    <t>011-825-0112</t>
  </si>
  <si>
    <t>011-827-1172</t>
  </si>
  <si>
    <t>0110506045</t>
  </si>
  <si>
    <t>就労継続支援Ｂ型　プレマハウス</t>
  </si>
  <si>
    <t>0040849</t>
  </si>
  <si>
    <t>清田九条３丁目１６－５</t>
  </si>
  <si>
    <t>011-598-9778</t>
  </si>
  <si>
    <t>011-799-1598</t>
  </si>
  <si>
    <t>0110506060</t>
  </si>
  <si>
    <t>トーコーケアデイサービスセンター</t>
  </si>
  <si>
    <t>0620023</t>
  </si>
  <si>
    <t>月寒西３条６丁目２－７</t>
  </si>
  <si>
    <t>011-827-6320</t>
  </si>
  <si>
    <t>011-876-9895</t>
  </si>
  <si>
    <t>0110506102</t>
  </si>
  <si>
    <t>サニーチルドレン</t>
  </si>
  <si>
    <t>中の島一条２丁目３－７</t>
  </si>
  <si>
    <t>011-826-3171</t>
  </si>
  <si>
    <t>011-826-3170</t>
  </si>
  <si>
    <t>社会福祉法人　常徳会</t>
  </si>
  <si>
    <t>新琴似4条9丁目1番1号</t>
  </si>
  <si>
    <t>011-762-7457</t>
  </si>
  <si>
    <t>秦　直樹</t>
  </si>
  <si>
    <t>0110506110</t>
  </si>
  <si>
    <t>大空</t>
  </si>
  <si>
    <t>平岸３条１８丁目１－２９</t>
  </si>
  <si>
    <t>社会福祉法人　緑友会</t>
  </si>
  <si>
    <t>011-867-9163</t>
  </si>
  <si>
    <t>0110506128</t>
  </si>
  <si>
    <t>ヘルパーステーションにこるん</t>
  </si>
  <si>
    <t>平岸七条１６丁目１－１５</t>
  </si>
  <si>
    <t>011-876-8686</t>
  </si>
  <si>
    <t>011-799-1582</t>
  </si>
  <si>
    <t>株式会社　Ａｏｒｕ’ｈｏｐｅ</t>
  </si>
  <si>
    <t>011-839-3504</t>
  </si>
  <si>
    <t>石倉　亜紀子</t>
  </si>
  <si>
    <t>011-818-0803</t>
  </si>
  <si>
    <t>011-788-7506</t>
  </si>
  <si>
    <t>0110506151</t>
  </si>
  <si>
    <t>Ｋ２カンパニー総合福祉サービス</t>
  </si>
  <si>
    <t>西岡４条８丁目９番１２号</t>
  </si>
  <si>
    <t>合同会社　Ｋ２カンパニー</t>
  </si>
  <si>
    <t>011-598-6009</t>
  </si>
  <si>
    <t>木村　典人</t>
  </si>
  <si>
    <t>0110506169</t>
  </si>
  <si>
    <t>みなみ</t>
  </si>
  <si>
    <t>平岸二条９丁目１－２３</t>
  </si>
  <si>
    <t>アムール平岸　４０１号</t>
  </si>
  <si>
    <t>011-825-1373</t>
  </si>
  <si>
    <t>011-825-1374</t>
  </si>
  <si>
    <t>0110506177</t>
  </si>
  <si>
    <t>就労支援センター　手と手</t>
  </si>
  <si>
    <t>篠路五条９丁目１２番１号</t>
  </si>
  <si>
    <t>011-792-0990</t>
  </si>
  <si>
    <t>特定非営利活動法人　手と手</t>
  </si>
  <si>
    <t>豊平７条８丁目１番１７号</t>
  </si>
  <si>
    <t>011-818-0801</t>
  </si>
  <si>
    <t>011-827-8299</t>
  </si>
  <si>
    <t>淺野目（井上）　祥子</t>
  </si>
  <si>
    <t>0110506201</t>
  </si>
  <si>
    <t>ゆにばーさる就労支援センター札幌豊平</t>
  </si>
  <si>
    <t>豊平三条１２丁目１－２０</t>
  </si>
  <si>
    <t>サンフジワビル１０１、１０２</t>
  </si>
  <si>
    <t>011-374-5068</t>
  </si>
  <si>
    <t>011-374-5069</t>
  </si>
  <si>
    <t>ゆにばーさる株式会社</t>
  </si>
  <si>
    <t>北二十条西２丁目１-３２</t>
  </si>
  <si>
    <t>ＥＵビル</t>
  </si>
  <si>
    <t>011-788-2128</t>
  </si>
  <si>
    <t>伊藤　直樹</t>
  </si>
  <si>
    <t>0110506276</t>
  </si>
  <si>
    <t>就労支援ワークライズ</t>
  </si>
  <si>
    <t>中の島１条１丁目７－２０</t>
  </si>
  <si>
    <t>ＦＯＲＧＥＤ　ＮＡＫＡＮＯＳＨＩＭＡ　９Ｆ</t>
  </si>
  <si>
    <t>011-598-6008</t>
  </si>
  <si>
    <t>株式会社ライズ</t>
  </si>
  <si>
    <t>中の島一条１丁目７番２０号</t>
  </si>
  <si>
    <t>ＦＯＲＧＥＤ　ＮＡＫＡＮＯＳＨＩＭＡ９Ｆ-1</t>
  </si>
  <si>
    <t>0110506284</t>
  </si>
  <si>
    <t>継続支援コネクトワークス豊平</t>
  </si>
  <si>
    <t>0620010</t>
  </si>
  <si>
    <t>美園１０条７丁目２-１</t>
  </si>
  <si>
    <t>ナリッシュ美園２Ｆ</t>
  </si>
  <si>
    <t>011-887-0306</t>
  </si>
  <si>
    <t>011-887-0316</t>
  </si>
  <si>
    <t>011-833-1733</t>
  </si>
  <si>
    <t>0110506292</t>
  </si>
  <si>
    <t>ヘルパーステーション　ツイル</t>
  </si>
  <si>
    <t>スピカハウスＡ棟３０２号室</t>
  </si>
  <si>
    <t>011-827-8111</t>
  </si>
  <si>
    <t>特定非営利活動法人プリズムさっぽろ</t>
  </si>
  <si>
    <t>011-799-1834</t>
  </si>
  <si>
    <t>表谷　光剛</t>
  </si>
  <si>
    <t>011-856-9574</t>
  </si>
  <si>
    <t>0110506334</t>
  </si>
  <si>
    <t>生活介護事業所　こころのあし</t>
  </si>
  <si>
    <t>豊平３条１２丁目１番２５号</t>
  </si>
  <si>
    <t>センチュリーハイツ豊平１Ｆ</t>
  </si>
  <si>
    <t>特定非営利活動法人　あしの会</t>
  </si>
  <si>
    <t>011-598-0312</t>
  </si>
  <si>
    <t>佐々木　智賀</t>
  </si>
  <si>
    <t>0110506359</t>
  </si>
  <si>
    <t>おりなす</t>
  </si>
  <si>
    <t>平岸３条１３丁目１－３３</t>
  </si>
  <si>
    <t>ライオンズマンション平岸通り２階　２Ａ</t>
  </si>
  <si>
    <t>011-799-0495</t>
  </si>
  <si>
    <t>合同会社オリナス</t>
  </si>
  <si>
    <t>平岸三条１３丁目１－３３</t>
  </si>
  <si>
    <t>伊藤　和美</t>
  </si>
  <si>
    <t>0110506367</t>
  </si>
  <si>
    <t>継続支援コネクトワークス　月寒</t>
  </si>
  <si>
    <t>月寒中央通５丁目２－２０</t>
  </si>
  <si>
    <t>レジデンス月寒中央１Ｆ</t>
  </si>
  <si>
    <t>011-826-5555</t>
  </si>
  <si>
    <t>011-826-5099</t>
  </si>
  <si>
    <t>0110506383</t>
  </si>
  <si>
    <t>イロハ</t>
  </si>
  <si>
    <t>月寒東１条７丁目６－５</t>
  </si>
  <si>
    <t>グレイスコート１階</t>
  </si>
  <si>
    <t>株式会社ＴＣＳ　international</t>
  </si>
  <si>
    <t>月寒中央通７丁目６番２０号</t>
  </si>
  <si>
    <t>ＪＡ月寒中央ビル２Ｆ</t>
  </si>
  <si>
    <t>0110506391</t>
  </si>
  <si>
    <t>就労継続支援Ｂ型　ソシアル</t>
  </si>
  <si>
    <t>美園４条６丁目１－２５　２０１号室</t>
  </si>
  <si>
    <t>011-598-0103</t>
  </si>
  <si>
    <t>札幌福祉コンサル株式会社</t>
  </si>
  <si>
    <t>前田　恭佑</t>
  </si>
  <si>
    <t>0110506409</t>
  </si>
  <si>
    <t>ライフサポートはみんぐ</t>
  </si>
  <si>
    <t>011-595-8415</t>
  </si>
  <si>
    <t>0110506417</t>
  </si>
  <si>
    <t>あらうど</t>
  </si>
  <si>
    <t>福住三条10丁目3番3号</t>
  </si>
  <si>
    <t>羊が丘展望園ビル101号</t>
  </si>
  <si>
    <t>0110506433</t>
  </si>
  <si>
    <t>ぴあ月寒</t>
  </si>
  <si>
    <t>月寒西１条４丁目１番３０号</t>
  </si>
  <si>
    <t>011-598-0306</t>
  </si>
  <si>
    <t>011-598-0307</t>
  </si>
  <si>
    <t>011-885-6025</t>
  </si>
  <si>
    <t>0110506441</t>
  </si>
  <si>
    <t>リアライズ</t>
  </si>
  <si>
    <t>豊平１条８丁目１-２１</t>
  </si>
  <si>
    <t>野村ビル１Ｆ</t>
  </si>
  <si>
    <t>011-833-1800</t>
  </si>
  <si>
    <t>011-833-1801</t>
  </si>
  <si>
    <t>0110506458</t>
  </si>
  <si>
    <t>ドリーム</t>
  </si>
  <si>
    <t>福住２条７丁目</t>
  </si>
  <si>
    <t>１－５８</t>
  </si>
  <si>
    <t>0110506466</t>
  </si>
  <si>
    <t>ひまわりスマイルケアセンター</t>
  </si>
  <si>
    <t>平岸４条１２丁目１０-１７-２０５</t>
  </si>
  <si>
    <t>011-595-7776</t>
  </si>
  <si>
    <t>011-595-7659</t>
  </si>
  <si>
    <t>株式会社　コンフィアンス</t>
  </si>
  <si>
    <t>0040831</t>
  </si>
  <si>
    <t>真栄１条２丁目２４番８号</t>
  </si>
  <si>
    <t>011-376-5174</t>
  </si>
  <si>
    <t>宮﨑　淳子</t>
  </si>
  <si>
    <t>0110506474</t>
  </si>
  <si>
    <t>就労継続支援Ｂ型事業所　イコロ</t>
  </si>
  <si>
    <t>中の島２条３丁目６-１８</t>
  </si>
  <si>
    <t>石井ビル４階</t>
  </si>
  <si>
    <t>011-376-5114</t>
  </si>
  <si>
    <t>一般社団法人　m4Lab</t>
  </si>
  <si>
    <t>中居　美和</t>
  </si>
  <si>
    <t>0110506482</t>
  </si>
  <si>
    <t>ヘルパーステーション　ぴあ</t>
  </si>
  <si>
    <t>平岸四条６丁目３番２３号</t>
  </si>
  <si>
    <t>レジデンス浅野Ⅱ１０７号室</t>
  </si>
  <si>
    <t>0110506490</t>
  </si>
  <si>
    <t>ベストライフ福住　訪問介護事業所</t>
  </si>
  <si>
    <t>月寒西１条１１丁目３－５５</t>
  </si>
  <si>
    <t>011-858-1997</t>
  </si>
  <si>
    <t>011-858-2019</t>
  </si>
  <si>
    <t>011-213-1403</t>
  </si>
  <si>
    <t>0110506508</t>
  </si>
  <si>
    <t>アイ支援センター</t>
  </si>
  <si>
    <t>菊水二条３丁目１－２５</t>
  </si>
  <si>
    <t>011-598-1297</t>
  </si>
  <si>
    <t>0110506516</t>
  </si>
  <si>
    <t>つばさ　月寒中央</t>
  </si>
  <si>
    <t>月寒中央通８丁目１－１０</t>
  </si>
  <si>
    <t>月寒中央ビル２階１号</t>
  </si>
  <si>
    <t>011-598-1716</t>
  </si>
  <si>
    <t>011-598-1727</t>
  </si>
  <si>
    <t>株式会社 TSUBASA</t>
  </si>
  <si>
    <t>南９条西１丁目１番１号</t>
  </si>
  <si>
    <t>２０７号室</t>
  </si>
  <si>
    <t>011-213-1402</t>
  </si>
  <si>
    <t>菊地　陽介</t>
  </si>
  <si>
    <t>0110506524</t>
  </si>
  <si>
    <t>訪問介護ステーション　リーフィール</t>
  </si>
  <si>
    <t>中の島１条７丁目１２－１</t>
  </si>
  <si>
    <t>011-842-1000</t>
  </si>
  <si>
    <t>011-842-1002</t>
  </si>
  <si>
    <t>011-376-5890</t>
  </si>
  <si>
    <t>0110506532</t>
  </si>
  <si>
    <t>ヘルパーステーション　フィレール</t>
  </si>
  <si>
    <t>美園８条４丁目１－１０－５号室</t>
  </si>
  <si>
    <t>011-598-1296</t>
  </si>
  <si>
    <t>株式会社 フィレール</t>
  </si>
  <si>
    <t>011-595-7527</t>
  </si>
  <si>
    <t>佐藤　真也</t>
  </si>
  <si>
    <t>0110506540</t>
  </si>
  <si>
    <t>訪問介護事業所　ひらく</t>
  </si>
  <si>
    <t>美園3条8丁目4番1号</t>
  </si>
  <si>
    <t>キャンパスビル3F</t>
  </si>
  <si>
    <t>011-595-7039</t>
  </si>
  <si>
    <t>特定非営利活動法人　北海道自立支援センター</t>
  </si>
  <si>
    <t>水島　裕一</t>
  </si>
  <si>
    <t>011-312-4533</t>
  </si>
  <si>
    <t>0110506557</t>
  </si>
  <si>
    <t>訪問介護事業所　ＲＥＤ　ＡＮＧＥＬ</t>
  </si>
  <si>
    <t>0620024</t>
  </si>
  <si>
    <t>月寒西四条１０丁目１-２３</t>
  </si>
  <si>
    <t>011-827-8151</t>
  </si>
  <si>
    <t>合同会社　ＲＥＤ　ＡＮＧＥＬ</t>
  </si>
  <si>
    <t>011-733-0011</t>
  </si>
  <si>
    <t>赤澤　浩昭</t>
  </si>
  <si>
    <t>0110506565</t>
  </si>
  <si>
    <t>HAPPYHOUSE</t>
  </si>
  <si>
    <t>平岸３条８丁目２－１５</t>
  </si>
  <si>
    <t>レピュート平岸</t>
  </si>
  <si>
    <t>011-500-2757</t>
  </si>
  <si>
    <t>株式会社　H＆H</t>
  </si>
  <si>
    <t>0050034</t>
  </si>
  <si>
    <t>南３４条西８丁目</t>
  </si>
  <si>
    <t>４番８号</t>
  </si>
  <si>
    <t>坂　博史</t>
  </si>
  <si>
    <t>0110506573</t>
  </si>
  <si>
    <t>BRIO　BASE</t>
  </si>
  <si>
    <t>月寒東１条１８丁目５－９０　２F</t>
  </si>
  <si>
    <t>011-807-4967</t>
  </si>
  <si>
    <t>011-807-4968</t>
  </si>
  <si>
    <t>株式会社ＡｃｔｉｖｅＡｒｋ</t>
  </si>
  <si>
    <t>中の島一条11丁目4番11号102</t>
  </si>
  <si>
    <t>011-777-7107</t>
  </si>
  <si>
    <t>櫻井　幸彦</t>
  </si>
  <si>
    <t>0110506599</t>
  </si>
  <si>
    <t>ジョブタス美園事業所</t>
  </si>
  <si>
    <t>0620009</t>
  </si>
  <si>
    <t>美園９条４丁目１番２５号</t>
  </si>
  <si>
    <t>アクトビル１F</t>
  </si>
  <si>
    <t>011-837-3535</t>
  </si>
  <si>
    <t>011-837-3536</t>
  </si>
  <si>
    <t>株式会社アースワン</t>
  </si>
  <si>
    <t>北１条西１８丁目１番４１号</t>
  </si>
  <si>
    <t>011-733-0010</t>
  </si>
  <si>
    <t>011-826-4093</t>
  </si>
  <si>
    <t>小玉　大地</t>
  </si>
  <si>
    <t>0110506607</t>
  </si>
  <si>
    <t>訪問介護事業所　絲</t>
  </si>
  <si>
    <t>月寒東３条３丁目４－８</t>
  </si>
  <si>
    <t>080-83829887</t>
  </si>
  <si>
    <t>0110506615</t>
  </si>
  <si>
    <t>ＫＩＲＡＭＥＫＩ</t>
  </si>
  <si>
    <t>月寒中央通９丁目３－４３</t>
  </si>
  <si>
    <t>011-858-7733</t>
  </si>
  <si>
    <t>011-858-7734</t>
  </si>
  <si>
    <t>0110506631</t>
  </si>
  <si>
    <t>訪問介護ひとりふたり</t>
  </si>
  <si>
    <t>平岸２条１７丁目２番１９号</t>
  </si>
  <si>
    <t>011-826-4092</t>
  </si>
  <si>
    <t>合同会社ひとりふたり</t>
  </si>
  <si>
    <t>山田　宏一</t>
  </si>
  <si>
    <t>011-600-6731</t>
  </si>
  <si>
    <t>0110506656</t>
  </si>
  <si>
    <t>ショートステイ　すまいるハウス</t>
  </si>
  <si>
    <t>月寒東５条１７丁目８－１８　２０５号室</t>
  </si>
  <si>
    <t>011-799-1942</t>
  </si>
  <si>
    <t>0110506664</t>
  </si>
  <si>
    <t>生活介護事業所きらり</t>
  </si>
  <si>
    <t>福住三条１０丁目３番３号</t>
  </si>
  <si>
    <t>合同会社　きらり</t>
  </si>
  <si>
    <t>石黒　惠子</t>
  </si>
  <si>
    <t>0110506672</t>
  </si>
  <si>
    <t>コミュニティーセンター　ｍｅｅｔ　ｗｉｔｈ</t>
  </si>
  <si>
    <t>0050002</t>
  </si>
  <si>
    <t>澄川二条１丁目５－６－２０１号</t>
  </si>
  <si>
    <t>011-206-6539</t>
  </si>
  <si>
    <t>特定非営利活動法人　なごみ</t>
  </si>
  <si>
    <t>中の島１条９丁目８番４号</t>
  </si>
  <si>
    <t>011-807-4539</t>
  </si>
  <si>
    <t>牧野　和恵</t>
  </si>
  <si>
    <t>中の島一条９丁目５－１６－２階</t>
  </si>
  <si>
    <t>0110506680</t>
  </si>
  <si>
    <t>居宅介護事業所アクトシェア</t>
  </si>
  <si>
    <t>中央二条２丁目２－４４</t>
  </si>
  <si>
    <t>アヴァンツァーレ１１２</t>
  </si>
  <si>
    <t>合同会社アクトシェア</t>
  </si>
  <si>
    <t>山田　直樹</t>
  </si>
  <si>
    <t>011-799-1868</t>
  </si>
  <si>
    <t>0110506698</t>
  </si>
  <si>
    <t>Ｈ　home 平岸</t>
  </si>
  <si>
    <t>平岸２条９丁目３－１２</t>
  </si>
  <si>
    <t>080-55830007</t>
  </si>
  <si>
    <t>株式会社　Ｈ</t>
  </si>
  <si>
    <t>南１６条西１３丁目１番５号</t>
  </si>
  <si>
    <t>090-89014589</t>
  </si>
  <si>
    <t>古川　仁美</t>
  </si>
  <si>
    <t>0110506714</t>
  </si>
  <si>
    <t>ケアサポートうるおい豊平</t>
  </si>
  <si>
    <t>豊平１条８丁目２番１号</t>
  </si>
  <si>
    <t>011-850-9633</t>
  </si>
  <si>
    <t>011-850-9634</t>
  </si>
  <si>
    <t>011-885-5560</t>
  </si>
  <si>
    <t>011-815-7030</t>
  </si>
  <si>
    <t>0110506722</t>
  </si>
  <si>
    <t>え・る・も</t>
  </si>
  <si>
    <t>月寒中央通８丁目４－２８</t>
  </si>
  <si>
    <t>月寒ＦＪビル４０１</t>
  </si>
  <si>
    <t>011-799-1858</t>
  </si>
  <si>
    <t>合同会社　オフィス・エルモ</t>
  </si>
  <si>
    <t>月寒ＦＪビル４０１号室</t>
  </si>
  <si>
    <t>奥田　浩</t>
  </si>
  <si>
    <t>代表役員</t>
  </si>
  <si>
    <t>0110506730</t>
  </si>
  <si>
    <t>さーくるわーく</t>
  </si>
  <si>
    <t>月寒中央通８丁目４番２５号</t>
  </si>
  <si>
    <t>第二有田ビル１０１号</t>
  </si>
  <si>
    <t>011-799-4613</t>
  </si>
  <si>
    <t>011-799-4641</t>
  </si>
  <si>
    <t>011-816-0100</t>
  </si>
  <si>
    <t>0110506748</t>
  </si>
  <si>
    <t>短期入所グループホーム「なかま」平岸</t>
  </si>
  <si>
    <t>平岸五条１５丁目１－２－１</t>
  </si>
  <si>
    <t>011-598-0310</t>
  </si>
  <si>
    <t>011-598-0315</t>
  </si>
  <si>
    <t>社会福祉法人　ノテ福祉会</t>
  </si>
  <si>
    <t>真栄４３４番地６</t>
  </si>
  <si>
    <t>011-885-8787</t>
  </si>
  <si>
    <t>対馬　徳昭</t>
  </si>
  <si>
    <t>0110506755</t>
  </si>
  <si>
    <t>ベンケアセンター</t>
  </si>
  <si>
    <t>旭町７丁目２－８－２０１</t>
  </si>
  <si>
    <t>ベン株式会社</t>
  </si>
  <si>
    <t>0030827</t>
  </si>
  <si>
    <t>菊水元町７条１丁目２番２０－２０２</t>
  </si>
  <si>
    <t>山田　美智代</t>
  </si>
  <si>
    <t>0110506771</t>
  </si>
  <si>
    <t>クロス</t>
  </si>
  <si>
    <t>澄川四条９丁目２番８号</t>
  </si>
  <si>
    <t>011-817-2001</t>
  </si>
  <si>
    <t>一般社団法人　ＣＲＯＳＳ</t>
  </si>
  <si>
    <t>美園１２条７丁目１番１５号</t>
  </si>
  <si>
    <t>吉川　勉</t>
  </si>
  <si>
    <t>0110506797</t>
  </si>
  <si>
    <t>ノトス</t>
  </si>
  <si>
    <t>平岸１条１丁目２－５</t>
  </si>
  <si>
    <t>スパシエルクス平岸９７－２０２</t>
  </si>
  <si>
    <t>011-823-5410</t>
  </si>
  <si>
    <t>011-598-9572</t>
  </si>
  <si>
    <t>0110506805</t>
  </si>
  <si>
    <t>れのあｉｓｍ</t>
  </si>
  <si>
    <t>真栄四条４丁目１３－３０－１０２</t>
  </si>
  <si>
    <t>011-876-8789</t>
  </si>
  <si>
    <t>011-769-0227</t>
  </si>
  <si>
    <t>0110506821</t>
  </si>
  <si>
    <t>就労支援事業所　シオル</t>
  </si>
  <si>
    <t>澄川四条２丁目１１－１８吉田ハイツE２０１</t>
  </si>
  <si>
    <t>株式会社ＬＵＩ</t>
  </si>
  <si>
    <t>平岸三条８丁目９－２３</t>
  </si>
  <si>
    <t>ニューライフ平岸２１０号</t>
  </si>
  <si>
    <t>011-598-9571</t>
  </si>
  <si>
    <t>横山　竜司</t>
  </si>
  <si>
    <t>澄川四条2丁目11-18吉田ハイツE201号室</t>
  </si>
  <si>
    <t>011-857-8586</t>
  </si>
  <si>
    <t>0110506839</t>
  </si>
  <si>
    <t>デイサービスセンターＮＯＶＡ</t>
  </si>
  <si>
    <t>月寒東四条１７丁目８－８</t>
  </si>
  <si>
    <t>011-374-5353</t>
  </si>
  <si>
    <t>株式会社ＹＵＫＩ</t>
  </si>
  <si>
    <t>中村　勇輝</t>
  </si>
  <si>
    <t>0110506847</t>
  </si>
  <si>
    <t>訪問介護事業所　・colors</t>
  </si>
  <si>
    <t>豊平３条１丁目１－１</t>
  </si>
  <si>
    <t>豊拓ビル２階</t>
  </si>
  <si>
    <t>011-769-0224</t>
  </si>
  <si>
    <t>スペアタイム株式会社</t>
  </si>
  <si>
    <t>豊平３条１丁目１番１号</t>
  </si>
  <si>
    <t>011-598-6681</t>
  </si>
  <si>
    <t>大下　亮輔</t>
  </si>
  <si>
    <t>0110506854</t>
  </si>
  <si>
    <t>訪問介護事業所きずな札幌店</t>
  </si>
  <si>
    <t>月寒F.Jビル３０２号室</t>
  </si>
  <si>
    <t>011-857-8585</t>
  </si>
  <si>
    <t>株式会社TK</t>
  </si>
  <si>
    <t>南７条西１丁目２０－１</t>
  </si>
  <si>
    <t>011-572-7616</t>
  </si>
  <si>
    <t>川邉　孝</t>
  </si>
  <si>
    <t>011-351-2771</t>
  </si>
  <si>
    <t>0110506862</t>
  </si>
  <si>
    <t>訪問介護事業所　寿</t>
  </si>
  <si>
    <t>月寒中央通３丁目１番８号</t>
  </si>
  <si>
    <t>080-32683679</t>
  </si>
  <si>
    <t>株式会社ホームケアリーディング</t>
  </si>
  <si>
    <t>宮崎　眞寿美</t>
  </si>
  <si>
    <t>0110506870</t>
  </si>
  <si>
    <t>ジョブスペース　わくラボ</t>
  </si>
  <si>
    <t>0620033</t>
  </si>
  <si>
    <t>西岡３条４丁目１－２０</t>
  </si>
  <si>
    <t>熊谷ビル２Ｆ</t>
  </si>
  <si>
    <t>011-598-0381</t>
  </si>
  <si>
    <t>011-598-0386</t>
  </si>
  <si>
    <t>特定非営利活動法人　ぬくもりの介護</t>
  </si>
  <si>
    <t>0050801</t>
  </si>
  <si>
    <t>川沿１条２丁目１番１６号</t>
  </si>
  <si>
    <t>011-572-7612</t>
  </si>
  <si>
    <t>谷口　弘樹</t>
  </si>
  <si>
    <t>0110506888</t>
  </si>
  <si>
    <t>一般社団法人北海道福祉事業会　ヘルパーステーションよつ葉</t>
  </si>
  <si>
    <t>0620006</t>
  </si>
  <si>
    <t>美園六条７丁目１番３号</t>
  </si>
  <si>
    <t>幸神ハイツ２０５</t>
  </si>
  <si>
    <t>090-97999389</t>
  </si>
  <si>
    <t>一般社団法人　北海道福祉事業会</t>
  </si>
  <si>
    <t>中野　太輔</t>
  </si>
  <si>
    <t>011-600-2039</t>
  </si>
  <si>
    <t>0110506896</t>
  </si>
  <si>
    <t>ケアサポートさっぷる</t>
  </si>
  <si>
    <t>0630554</t>
  </si>
  <si>
    <t>西岡５条１丁目５－１３</t>
  </si>
  <si>
    <t>幸ハイツ１０１</t>
  </si>
  <si>
    <t>011-807-4388</t>
  </si>
  <si>
    <t>011-807-7389</t>
  </si>
  <si>
    <t>011-850-9467</t>
  </si>
  <si>
    <t>0110506904</t>
  </si>
  <si>
    <t>土屋訪問介護事業所　豊平センター</t>
  </si>
  <si>
    <t>平岸５条１２丁目３－２７</t>
  </si>
  <si>
    <t>グランドール平岸５１２－２０１</t>
  </si>
  <si>
    <t>011-600-2038</t>
  </si>
  <si>
    <t>ＢＥＧＡＳＯ　ＪＡＰＡＮ合同会社</t>
  </si>
  <si>
    <t>平岸５条１２丁目３番２７号</t>
  </si>
  <si>
    <t>曽我部　浩</t>
  </si>
  <si>
    <t>0110506912</t>
  </si>
  <si>
    <t>短期入所ぴよっこ</t>
  </si>
  <si>
    <t>旭町３丁目２－５</t>
  </si>
  <si>
    <t>マンション美沢１階</t>
  </si>
  <si>
    <t>080-78441722</t>
  </si>
  <si>
    <t>株式会社ともいき</t>
  </si>
  <si>
    <t>澄川５条５丁目６－１５</t>
  </si>
  <si>
    <t>西村マンションA</t>
  </si>
  <si>
    <t>011-376-5413</t>
  </si>
  <si>
    <t>堀　博徳</t>
  </si>
  <si>
    <t>0110506920</t>
  </si>
  <si>
    <t>Ｅｘｃｅｅｄ</t>
  </si>
  <si>
    <t>平岸六条１３丁目３－３０</t>
  </si>
  <si>
    <t>011-826-3716</t>
  </si>
  <si>
    <t>0110506938</t>
  </si>
  <si>
    <t>就労継続支援B型ドミノプラス</t>
  </si>
  <si>
    <t>美園５条５丁目３番６号</t>
  </si>
  <si>
    <t>011-795-4476</t>
  </si>
  <si>
    <t>株式会社　Domino Plus.inc</t>
  </si>
  <si>
    <t>杉本　よしみ</t>
  </si>
  <si>
    <t>0110506946</t>
  </si>
  <si>
    <t>継続支援コネクトワークス中の島</t>
  </si>
  <si>
    <t>中の島一条1丁目７－２０</t>
  </si>
  <si>
    <t>ＦＯＲＧＥＤ　ＮＡＫＡＮＯＳＨＩＭＡ８階</t>
  </si>
  <si>
    <t>011-598-6888</t>
  </si>
  <si>
    <t>011-598-6877</t>
  </si>
  <si>
    <t>0110506953</t>
  </si>
  <si>
    <t>訪問介護事業所　あぷあ</t>
  </si>
  <si>
    <t>豊平三条８丁目１－２６</t>
  </si>
  <si>
    <t>ヌーベルアーバンシティ３０１</t>
  </si>
  <si>
    <t>011-826-3715</t>
  </si>
  <si>
    <t>合同会社あぷあ</t>
  </si>
  <si>
    <t>豊平三条８丁目１-２６</t>
  </si>
  <si>
    <t>ヌーベルアーバンシティ３０１号室</t>
  </si>
  <si>
    <t>011-376-5065</t>
  </si>
  <si>
    <t>畑中　美佐</t>
  </si>
  <si>
    <t>0110506979</t>
  </si>
  <si>
    <t>就労継続支援Ｂ型事業所　ＬＥＤ</t>
  </si>
  <si>
    <t>平岸三条７丁目６番２２号Ｂ１</t>
  </si>
  <si>
    <t>011-887-0375</t>
  </si>
  <si>
    <t>合同会社ＳＦＩＤＡ</t>
  </si>
  <si>
    <t>平岸三条７丁目６-２２</t>
  </si>
  <si>
    <t>小林　諒平</t>
  </si>
  <si>
    <t>0110506987</t>
  </si>
  <si>
    <t>就労継続支援Ｂ型事業所エンターテイメントアカデミーでじるみ札幌平岸</t>
  </si>
  <si>
    <t>平岸三条８丁目３－１－１階</t>
  </si>
  <si>
    <t>011-376-5005</t>
  </si>
  <si>
    <t>株式会社ＢＬＯＣＫ</t>
  </si>
  <si>
    <t>011-376-5019</t>
  </si>
  <si>
    <t>011-242-1035</t>
  </si>
  <si>
    <t>佐藤　保</t>
  </si>
  <si>
    <t>0110506995</t>
  </si>
  <si>
    <t>ゴールズ豊平公園</t>
  </si>
  <si>
    <t>美園九条１丁目１－１２</t>
  </si>
  <si>
    <t>011-598-1080</t>
  </si>
  <si>
    <t>011-598-1091</t>
  </si>
  <si>
    <t>株式会社アンカー</t>
  </si>
  <si>
    <t>美園九条１丁目３－５</t>
  </si>
  <si>
    <t>佐々木　美津子</t>
  </si>
  <si>
    <t>0110507001</t>
  </si>
  <si>
    <t>アテンドワーク南平岸</t>
  </si>
  <si>
    <t>平岸４条１２丁目２－１７樋口ビル</t>
  </si>
  <si>
    <t>011-799-1007</t>
  </si>
  <si>
    <t>011-799-1009</t>
  </si>
  <si>
    <t>011-596-6428</t>
  </si>
  <si>
    <t>0110507019</t>
  </si>
  <si>
    <t>サニースポット美園</t>
  </si>
  <si>
    <t>美園七条３丁目４番２４号</t>
  </si>
  <si>
    <t>嘉指ビル</t>
  </si>
  <si>
    <t>011-820-6640</t>
  </si>
  <si>
    <t>011-820-6641</t>
  </si>
  <si>
    <t>0110507027</t>
  </si>
  <si>
    <t>ユーリード札幌福住事業所</t>
  </si>
  <si>
    <t>月寒中央通１１丁目２－５</t>
  </si>
  <si>
    <t>マンションパスチャー１Ｆ</t>
  </si>
  <si>
    <t>011-600-6577</t>
  </si>
  <si>
    <t>011-600-6544</t>
  </si>
  <si>
    <t>株式会社Ｓ＆Ｃ</t>
  </si>
  <si>
    <t>月寒中央通１１丁目２番５－１Ｆ</t>
  </si>
  <si>
    <t>011-242-1015</t>
  </si>
  <si>
    <t>0110507035</t>
  </si>
  <si>
    <t>まうむ</t>
  </si>
  <si>
    <t>0110507043</t>
  </si>
  <si>
    <t>ショートステイ　オリーブ</t>
  </si>
  <si>
    <t>中の島二条３丁目２－１５</t>
  </si>
  <si>
    <t>シエル中の島１０５</t>
  </si>
  <si>
    <t>011-596-6418</t>
  </si>
  <si>
    <t>JKS合同会社</t>
  </si>
  <si>
    <t>南八条西４丁目４２２番地４１</t>
  </si>
  <si>
    <t>池田　修一</t>
  </si>
  <si>
    <t>0110507068</t>
  </si>
  <si>
    <t>就労継続支援Ｂ型事業所　Ｌｉｎｏ</t>
  </si>
  <si>
    <t>美園四条３丁目２－２９</t>
  </si>
  <si>
    <t>Ｅ－ＦＬＥＸ　ＢＬＤ３Ｆ</t>
  </si>
  <si>
    <t>011-595-8673</t>
  </si>
  <si>
    <t>011-595-8674</t>
  </si>
  <si>
    <t>011-311-7047</t>
  </si>
  <si>
    <t>0110507076</t>
  </si>
  <si>
    <t>ちゃちゃベリー豊平Ⅱ</t>
  </si>
  <si>
    <t>豊平一条１３丁目１－１７</t>
  </si>
  <si>
    <t>011-598-6772</t>
  </si>
  <si>
    <t>011-598-6773</t>
  </si>
  <si>
    <t>0110507084</t>
  </si>
  <si>
    <t>クロスケア</t>
  </si>
  <si>
    <t>美園１２条７丁目１番１５号　1階</t>
  </si>
  <si>
    <t>011-374-5807</t>
  </si>
  <si>
    <t>0110507100</t>
  </si>
  <si>
    <t>キラリとよひらワークス</t>
  </si>
  <si>
    <t>平岸３条５丁目１－１</t>
  </si>
  <si>
    <t>FAVORI　１階</t>
  </si>
  <si>
    <t>011-598-1635</t>
  </si>
  <si>
    <t>011-598-1636</t>
  </si>
  <si>
    <t>株式会社　ノセユ</t>
  </si>
  <si>
    <t>美園７条２丁目１番５号</t>
  </si>
  <si>
    <t>011-820-2323</t>
  </si>
  <si>
    <t>原田　裕司</t>
  </si>
  <si>
    <t>0110507118</t>
  </si>
  <si>
    <t>ねこの手ヘルパーステーション</t>
  </si>
  <si>
    <t>西岡四条１３丁目１０－１</t>
  </si>
  <si>
    <t>011-311-9440</t>
  </si>
  <si>
    <t>株式会社ＴＭＳ・Ｉ</t>
  </si>
  <si>
    <t>011-558-4782</t>
  </si>
  <si>
    <t>池田　美佐子</t>
  </si>
  <si>
    <t>0110507126</t>
  </si>
  <si>
    <t>ask ケア</t>
  </si>
  <si>
    <t>中の島１条２丁目２－２５－４０２</t>
  </si>
  <si>
    <t>011-374-5806</t>
  </si>
  <si>
    <t>合同会社　ask</t>
  </si>
  <si>
    <t>阿部　純</t>
  </si>
  <si>
    <t>0110507134</t>
  </si>
  <si>
    <t>ハコブネ平岸</t>
  </si>
  <si>
    <t>平岸２条３丁目２－２５</t>
  </si>
  <si>
    <t>合同会社五紬六起</t>
  </si>
  <si>
    <t>平岸二条３丁目２番２５号</t>
  </si>
  <si>
    <t>011-861-2255</t>
  </si>
  <si>
    <t>011-351-1758</t>
  </si>
  <si>
    <t>高木　靖英</t>
  </si>
  <si>
    <t>0110507142</t>
  </si>
  <si>
    <t>訪問介護事業所　クロッコ</t>
  </si>
  <si>
    <t>中の島１条２丁目２－２５</t>
  </si>
  <si>
    <t>マイライフ１０２　３０２号室</t>
  </si>
  <si>
    <t>011-850-9423</t>
  </si>
  <si>
    <t>株式会社　中の島ワークス</t>
  </si>
  <si>
    <t>平岸１条１３丁目５番１３号</t>
  </si>
  <si>
    <t>シャトレー平岸Ⅱ－３号</t>
  </si>
  <si>
    <t>080-45099039</t>
  </si>
  <si>
    <t>菅原　晃一郎</t>
  </si>
  <si>
    <t>0166-74-8953</t>
  </si>
  <si>
    <t>0110507159</t>
  </si>
  <si>
    <t>訪問介護よつばの郷</t>
  </si>
  <si>
    <t>0620905</t>
  </si>
  <si>
    <t>豊平５条２丁目２－１８－４０３</t>
  </si>
  <si>
    <t>011-827-8362</t>
  </si>
  <si>
    <t>株式会社　大蔵メディカル</t>
  </si>
  <si>
    <t>西野　雪乃</t>
  </si>
  <si>
    <t>0110507167</t>
  </si>
  <si>
    <t>就労継続支援B型事業所　楽ーRAKUー豊平店</t>
  </si>
  <si>
    <t>豊平７条８丁目１－２３</t>
  </si>
  <si>
    <t>011-887-0992</t>
  </si>
  <si>
    <t>011-887-0994</t>
  </si>
  <si>
    <t>株式会社髙橋企画</t>
  </si>
  <si>
    <t>0788211</t>
  </si>
  <si>
    <t>一条通１８丁目５２－４８</t>
  </si>
  <si>
    <t>ロジェ・エスト１F</t>
  </si>
  <si>
    <t>0166-74-8951</t>
  </si>
  <si>
    <t>011-887-0791</t>
  </si>
  <si>
    <t>髙橋　智宏</t>
  </si>
  <si>
    <t>0110507175</t>
  </si>
  <si>
    <t>なごみな</t>
  </si>
  <si>
    <t>中の島一条９丁目８－２０</t>
  </si>
  <si>
    <t>リッチフォレスト３０６</t>
  </si>
  <si>
    <t>011-600-6721</t>
  </si>
  <si>
    <t>一般社団法人こころとくらし総合協会</t>
  </si>
  <si>
    <t>苗穂町３丁目４番１２号</t>
  </si>
  <si>
    <t>トーカンマンション８０６号室</t>
  </si>
  <si>
    <t>西田　義成</t>
  </si>
  <si>
    <t>0110507183</t>
  </si>
  <si>
    <t>訪問介護事業所ハレ</t>
  </si>
  <si>
    <t>美園四条５丁目４－１</t>
  </si>
  <si>
    <t>リバティーベル４０１号室</t>
  </si>
  <si>
    <t>011-887-0781</t>
  </si>
  <si>
    <t>合同会社ハレ</t>
  </si>
  <si>
    <t>福住一条９丁目７番１５号KDマンション１０６号</t>
  </si>
  <si>
    <t>011-598-7379</t>
  </si>
  <si>
    <t>亀井　昌美</t>
  </si>
  <si>
    <t>011-351-1771</t>
  </si>
  <si>
    <t>0110507191</t>
  </si>
  <si>
    <t>グループホーム　プリズム</t>
  </si>
  <si>
    <t>水車町５丁目１－１０　１０２号室</t>
  </si>
  <si>
    <t>090-89059957</t>
  </si>
  <si>
    <t>合同会社フロンティア・ソウル</t>
  </si>
  <si>
    <t>栄通五丁目９－１１</t>
  </si>
  <si>
    <t>アトラエンテ３０２号室</t>
  </si>
  <si>
    <t>西村　朋樹</t>
  </si>
  <si>
    <t>0110507209</t>
  </si>
  <si>
    <t>訪問介護事業所きずな　平岸店</t>
  </si>
  <si>
    <t>平岸三条１２丁目１番３３号</t>
  </si>
  <si>
    <t>第一ヒラギシビル２F</t>
  </si>
  <si>
    <t>011-598-7328</t>
  </si>
  <si>
    <t>合同会社きずなグループM７</t>
  </si>
  <si>
    <t>松島　佑典</t>
  </si>
  <si>
    <t>011-823-0662</t>
  </si>
  <si>
    <t>0110507217</t>
  </si>
  <si>
    <t>new path みつか</t>
  </si>
  <si>
    <t>平岸三条１７丁目３番４５号</t>
  </si>
  <si>
    <t>エルカミノ平岸２０３号</t>
  </si>
  <si>
    <t>011-850-9953</t>
  </si>
  <si>
    <t>合同会社　らいふ</t>
  </si>
  <si>
    <t>小倉　澄江</t>
  </si>
  <si>
    <t>0110507225</t>
  </si>
  <si>
    <t>相談室あすみ</t>
  </si>
  <si>
    <t>平岸四条６丁目３番２３号　レジデンス浅野１０２号室</t>
  </si>
  <si>
    <t>011-598-7551</t>
  </si>
  <si>
    <t>011-598-7581</t>
  </si>
  <si>
    <t>0110507241</t>
  </si>
  <si>
    <t>プレジール　中の島</t>
  </si>
  <si>
    <t>中の島一条２丁目３番１２号１Ｆ</t>
  </si>
  <si>
    <t>株式会社プレジール</t>
  </si>
  <si>
    <t>澄川五条３丁目９番１０号</t>
  </si>
  <si>
    <t>嶋田　喜彦</t>
  </si>
  <si>
    <t>0110507258</t>
  </si>
  <si>
    <t>ヘルパーステーション　Ｓｍｉｌｅケア</t>
  </si>
  <si>
    <t>月寒東二条１９丁目３番７号</t>
  </si>
  <si>
    <t>サンパレス月寒東２０２号室</t>
  </si>
  <si>
    <t>合同会社Ｓｍｉｌｅケア</t>
  </si>
  <si>
    <t>月寒東二条１９丁目２０－２５</t>
  </si>
  <si>
    <t>渡邊　里子</t>
  </si>
  <si>
    <t>0110507274</t>
  </si>
  <si>
    <t>ドロワ・チュード</t>
  </si>
  <si>
    <t>豊平四条１０丁目２－１９</t>
  </si>
  <si>
    <t>NACビル豊平　２F</t>
  </si>
  <si>
    <t>011-867-0991</t>
  </si>
  <si>
    <t>一般社団法人Erp</t>
  </si>
  <si>
    <t>011-799-0875</t>
  </si>
  <si>
    <t>011-595-7910</t>
  </si>
  <si>
    <t>0110507282</t>
  </si>
  <si>
    <t>ゴールズ平岸</t>
  </si>
  <si>
    <t>平岸四条４丁目１－１－１Ｆ</t>
  </si>
  <si>
    <t>011-598-8855</t>
  </si>
  <si>
    <t>011-598-8955</t>
  </si>
  <si>
    <t>0110507290</t>
  </si>
  <si>
    <t>ライフサポート美園</t>
  </si>
  <si>
    <t>美園三条４－３－５</t>
  </si>
  <si>
    <t>Ws group building 1階</t>
  </si>
  <si>
    <t>070-1574-7325</t>
  </si>
  <si>
    <t>011-799-0580</t>
  </si>
  <si>
    <t>株式会社ウェルサポ</t>
  </si>
  <si>
    <t>美園三条４丁目３-５</t>
  </si>
  <si>
    <t>011-839-9546</t>
  </si>
  <si>
    <t>中野　恵美佳</t>
  </si>
  <si>
    <t>0110507308</t>
  </si>
  <si>
    <t>つきさむ介護センター</t>
  </si>
  <si>
    <t>月寒東五条５丁目３－１８</t>
  </si>
  <si>
    <t>080-32655482</t>
  </si>
  <si>
    <t>株式会社リンバード</t>
  </si>
  <si>
    <t>水車町７丁目７－２１－３０３号室</t>
  </si>
  <si>
    <t>0126-26-0002</t>
  </si>
  <si>
    <t>安井　智之</t>
  </si>
  <si>
    <t>0110507316</t>
  </si>
  <si>
    <t>ヘルパーステーション　サウレ</t>
  </si>
  <si>
    <t>豊平８条９丁目１番４７号</t>
  </si>
  <si>
    <t>株式会社　up root peak</t>
  </si>
  <si>
    <t>豊平八条９丁目１番４７号</t>
  </si>
  <si>
    <t>根上　俊輔</t>
  </si>
  <si>
    <t>0110507324</t>
  </si>
  <si>
    <t>短時間デイサービス　スマートライフreha　月寒西</t>
  </si>
  <si>
    <t>月寒中央通２－１－１５</t>
  </si>
  <si>
    <t>マックスバリュ月寒西２階</t>
  </si>
  <si>
    <t>011-595-7502</t>
  </si>
  <si>
    <t>011-595-7503</t>
  </si>
  <si>
    <t>0110507332</t>
  </si>
  <si>
    <t>SASUKE LIFE 札幌</t>
  </si>
  <si>
    <t>南六条西１１丁目１２８４－２０</t>
  </si>
  <si>
    <t>ウィンザーパーク南６条２F</t>
  </si>
  <si>
    <t>011-600-0414</t>
  </si>
  <si>
    <t>株式会社　SASUKE　HOLDINGS</t>
  </si>
  <si>
    <t>幌向南１条１丁目１３－２</t>
  </si>
  <si>
    <t>0126-26-0001</t>
  </si>
  <si>
    <t>藤沼　透</t>
  </si>
  <si>
    <t>0110507340</t>
  </si>
  <si>
    <t>ゴールズ平岸街道</t>
  </si>
  <si>
    <t>平岸三条３丁目１－２４</t>
  </si>
  <si>
    <t>第三丸二ビルＡ　Ｃ号室</t>
  </si>
  <si>
    <t>011-598-7003</t>
  </si>
  <si>
    <t>0110507365</t>
  </si>
  <si>
    <t>訪問介護事業所きずな</t>
  </si>
  <si>
    <t>旭町５丁目５番８号</t>
  </si>
  <si>
    <t>アルファレジデンス学園前</t>
  </si>
  <si>
    <t>011-827-0911</t>
  </si>
  <si>
    <t>011-827-9085</t>
  </si>
  <si>
    <t>株式会社ライフサポート</t>
  </si>
  <si>
    <t>南一条西１０丁目４番地１６８</t>
  </si>
  <si>
    <t>011-522-7666</t>
  </si>
  <si>
    <t>髙木　清全</t>
  </si>
  <si>
    <t>011-376-5451</t>
  </si>
  <si>
    <t>0110507373</t>
  </si>
  <si>
    <t>訪問介護ファミリー・ホスピス月寒東</t>
  </si>
  <si>
    <t>月寒東二条２０丁目１番５号</t>
  </si>
  <si>
    <t>011-598-8517</t>
  </si>
  <si>
    <t>011-598-8071</t>
  </si>
  <si>
    <t>011-876-9537</t>
  </si>
  <si>
    <t>0110507381</t>
  </si>
  <si>
    <t>ジョブリハ札幌平岸</t>
  </si>
  <si>
    <t>平岸二条７丁目３－１６</t>
  </si>
  <si>
    <t>エクセレントハウス平岸２Ｆ</t>
  </si>
  <si>
    <t>011-826-3966</t>
  </si>
  <si>
    <t>011-826-3962</t>
  </si>
  <si>
    <t>株式会社ハイウィンド</t>
  </si>
  <si>
    <t>八軒五条東４丁目１－１</t>
  </si>
  <si>
    <t>又野　一斗</t>
  </si>
  <si>
    <t>0110507407</t>
  </si>
  <si>
    <t>在宅支援ビリーフ</t>
  </si>
  <si>
    <t>平岸二条８丁目１－１２－３－２０１</t>
  </si>
  <si>
    <t>011-376-5441</t>
  </si>
  <si>
    <t>株式会社ビリーフ</t>
  </si>
  <si>
    <t>0630052</t>
  </si>
  <si>
    <t>宮の沢二条２丁目２－１１</t>
  </si>
  <si>
    <t>地引　優美</t>
  </si>
  <si>
    <t>0110507415</t>
  </si>
  <si>
    <t>就労支援施設ここいろ平岸</t>
  </si>
  <si>
    <t>平岸二条３丁目５番５号</t>
  </si>
  <si>
    <t>011-876-9536</t>
  </si>
  <si>
    <t>ここいろ株式会社</t>
  </si>
  <si>
    <t>菅原　敦</t>
  </si>
  <si>
    <t>0110507423</t>
  </si>
  <si>
    <t>ノースシャイン</t>
  </si>
  <si>
    <t>豊平一条２丁目１番１２号</t>
  </si>
  <si>
    <t>フェアフィールド菊水２階１号室</t>
  </si>
  <si>
    <t>011-374-5773</t>
  </si>
  <si>
    <t>011-374-5774</t>
  </si>
  <si>
    <t>0110507431</t>
  </si>
  <si>
    <t>ＴＲＥＥ訪問介護ステーション</t>
  </si>
  <si>
    <t>美園四条２丁目２－２５－２階</t>
  </si>
  <si>
    <t>株式会社ＴＲＥＥ</t>
  </si>
  <si>
    <t>大通西７丁目２番地２</t>
  </si>
  <si>
    <t>アセットプランニング大通１０階</t>
  </si>
  <si>
    <t>011-301-9600</t>
  </si>
  <si>
    <t>011-826-3230</t>
  </si>
  <si>
    <t>小林　佳祐</t>
  </si>
  <si>
    <t>0110507449</t>
  </si>
  <si>
    <t>ケアサポートうるおい福住</t>
  </si>
  <si>
    <t>011-376-5370</t>
  </si>
  <si>
    <t>011-376-5377</t>
  </si>
  <si>
    <t>011-799-1854</t>
  </si>
  <si>
    <t>011-598-6553</t>
  </si>
  <si>
    <t>0110507464</t>
  </si>
  <si>
    <t>就労支援事業所白い羽根</t>
  </si>
  <si>
    <t>美園七条１丁目１番１２号－２Ｆ</t>
  </si>
  <si>
    <t>011-598-0805</t>
  </si>
  <si>
    <t>011-598-0825</t>
  </si>
  <si>
    <t>合同会社リリーベル</t>
  </si>
  <si>
    <t>011-826-3185</t>
  </si>
  <si>
    <t>小林　真由美</t>
  </si>
  <si>
    <t>0110507472</t>
  </si>
  <si>
    <t>就労継続支援B型事業所　楽-RAKU-中の島店</t>
  </si>
  <si>
    <t>中の島一条１丁目２番２５号</t>
  </si>
  <si>
    <t>コムズ幌平橋　１F</t>
  </si>
  <si>
    <t>011-376-1321</t>
  </si>
  <si>
    <t>011-376-1322</t>
  </si>
  <si>
    <t>0110507498</t>
  </si>
  <si>
    <t>れのあサポート</t>
  </si>
  <si>
    <t>平岸五条１４丁目２－２５－４階</t>
  </si>
  <si>
    <t>011-799-1856</t>
  </si>
  <si>
    <t>北日本ケアサポート株式会社</t>
  </si>
  <si>
    <t>平岸五条１４丁目２－２５</t>
  </si>
  <si>
    <t>ＭＧコーポレーションビル４階</t>
  </si>
  <si>
    <t>011-598-8288</t>
  </si>
  <si>
    <t>0110507506</t>
  </si>
  <si>
    <t>ルミナス平岸</t>
  </si>
  <si>
    <t>平岸二条７丁目１－１５</t>
  </si>
  <si>
    <t>第２豊水ビル２階</t>
  </si>
  <si>
    <t>011-598-6552</t>
  </si>
  <si>
    <t>株式会社ルミナス</t>
  </si>
  <si>
    <t>伏古十条２丁目９番３－１０１号</t>
  </si>
  <si>
    <t>045-328-8551</t>
  </si>
  <si>
    <t>吉田　学</t>
  </si>
  <si>
    <t>0110507514</t>
  </si>
  <si>
    <t>共生型自立訓練（機能訓練）施設　ＣＨＡＬＬＥＮＧＥＤ　ＧＹＭ豊平</t>
  </si>
  <si>
    <t>平岸五条１０丁目７－１タウンプラザ</t>
  </si>
  <si>
    <t>011-827-9883</t>
  </si>
  <si>
    <t>011-827-9884</t>
  </si>
  <si>
    <t>050-34884059</t>
  </si>
  <si>
    <t>0110507522</t>
  </si>
  <si>
    <t>ＭＡＹＡ</t>
  </si>
  <si>
    <t>平岸三条１６丁目１－４５</t>
  </si>
  <si>
    <t>011-833-8888</t>
  </si>
  <si>
    <t>011-826-5643</t>
  </si>
  <si>
    <t>株式会社きせき</t>
  </si>
  <si>
    <t>6620082</t>
  </si>
  <si>
    <t>兵庫県西宮市</t>
  </si>
  <si>
    <t>苦楽園二番町１７番３号</t>
  </si>
  <si>
    <t>0797-63-6616</t>
  </si>
  <si>
    <t>笹　香織</t>
  </si>
  <si>
    <t>0110507530</t>
  </si>
  <si>
    <t>にっか</t>
  </si>
  <si>
    <t>平岸三条１５丁目３－２</t>
  </si>
  <si>
    <t>S-ing 1st　1階</t>
  </si>
  <si>
    <t>011-598-0162</t>
  </si>
  <si>
    <t>011-598-0160</t>
  </si>
  <si>
    <t>株式会社ｋｏｋｏ</t>
  </si>
  <si>
    <t>平岸三条１５丁目３番２号</t>
  </si>
  <si>
    <t>Ｓーｉｎｇ　１ｓｔ　１階</t>
  </si>
  <si>
    <t>011-818-3611</t>
  </si>
  <si>
    <t>関　義文</t>
  </si>
  <si>
    <t>0110507548</t>
  </si>
  <si>
    <t>同行援護専門事業所　HEARTEYES(ハートアイズ)札幌</t>
  </si>
  <si>
    <t>南郷通14丁目南８-15-305</t>
  </si>
  <si>
    <t>080-9655-0850</t>
  </si>
  <si>
    <t>ハートアイズ合同会社</t>
  </si>
  <si>
    <t>2310058</t>
  </si>
  <si>
    <t>神奈川県横浜市中区</t>
  </si>
  <si>
    <t>弥生町４丁目３９－１</t>
  </si>
  <si>
    <t>045-328-5858</t>
  </si>
  <si>
    <t>溝部　奈緒美</t>
  </si>
  <si>
    <t>0110507555</t>
  </si>
  <si>
    <t>ミライちず</t>
  </si>
  <si>
    <t>平岸三条3丁目１－３１</t>
  </si>
  <si>
    <t>清水ビル</t>
  </si>
  <si>
    <t>080-6084-7575</t>
  </si>
  <si>
    <t>050-3488-4059</t>
  </si>
  <si>
    <t>合同会社　未来開</t>
  </si>
  <si>
    <t>平岸二条３丁目１番６号２０６</t>
  </si>
  <si>
    <t>080-60847575</t>
  </si>
  <si>
    <t>川橋　聖子</t>
  </si>
  <si>
    <t>0110507563</t>
  </si>
  <si>
    <t>就労継続支援B型いろどり</t>
  </si>
  <si>
    <t>平岸五条９丁目６番３号</t>
  </si>
  <si>
    <t>011-876-9715</t>
  </si>
  <si>
    <t>株式会社　彩り</t>
  </si>
  <si>
    <t>北六条西１１丁目２－１</t>
  </si>
  <si>
    <t>011-876-9501</t>
  </si>
  <si>
    <t>小山　彰子</t>
  </si>
  <si>
    <t>0110507571</t>
  </si>
  <si>
    <t>スマイルアルファ平岸</t>
  </si>
  <si>
    <t>平岸三条７丁目６番１号</t>
  </si>
  <si>
    <t>マイハイム平岸１０２</t>
  </si>
  <si>
    <t>011-818-3610</t>
  </si>
  <si>
    <t>株式会社みらいレーベン</t>
  </si>
  <si>
    <t>豊平六条６丁目１－２３－６０２</t>
  </si>
  <si>
    <t>011-811-7722</t>
  </si>
  <si>
    <t>河原　昌文</t>
  </si>
  <si>
    <t>0110507589</t>
  </si>
  <si>
    <t>ショートステイみらいえ札幌月寒</t>
  </si>
  <si>
    <t>月寒東四条１８丁目１６－３</t>
  </si>
  <si>
    <t>011-590-0946</t>
  </si>
  <si>
    <t>株式会社Ｏｌｙｍｃｈｉ</t>
  </si>
  <si>
    <t>ステーションプラザ２Ｆ</t>
  </si>
  <si>
    <t>011-206-9270</t>
  </si>
  <si>
    <t>折内　大輔</t>
  </si>
  <si>
    <t>0110507597</t>
  </si>
  <si>
    <t>就労継続支援B型事業所アクア中の島</t>
  </si>
  <si>
    <t>中の島二条5丁目９－２９</t>
  </si>
  <si>
    <t>011-374-5021</t>
  </si>
  <si>
    <t>011-374-5026</t>
  </si>
  <si>
    <t>0110507605</t>
  </si>
  <si>
    <t>就労支援事業所ぐろーあっぷ福住</t>
  </si>
  <si>
    <t>月寒西一条11丁目3番10号</t>
  </si>
  <si>
    <t>011-799-4765</t>
  </si>
  <si>
    <t>011-799-4851</t>
  </si>
  <si>
    <t>0110507613</t>
  </si>
  <si>
    <t>せいこうケアスタッフ</t>
  </si>
  <si>
    <t>旭町２丁目１－１５</t>
  </si>
  <si>
    <t>グランヒル学園前１００３</t>
  </si>
  <si>
    <t>011-811-7300</t>
  </si>
  <si>
    <t>株式会社もりとそら</t>
  </si>
  <si>
    <t>新琴似五条２丁目１番２－７０９号</t>
  </si>
  <si>
    <t>石崎　勝彦</t>
  </si>
  <si>
    <t>0110507621</t>
  </si>
  <si>
    <t>スマイルアップ平岸</t>
  </si>
  <si>
    <t>011-826-6816</t>
  </si>
  <si>
    <t>011-826-6818</t>
  </si>
  <si>
    <t>0110507639</t>
  </si>
  <si>
    <t>ライフサポートゆきあかり</t>
  </si>
  <si>
    <t>西岡五条14丁目16-22-305</t>
  </si>
  <si>
    <t>011-596-0884</t>
  </si>
  <si>
    <t>合同会社はな日</t>
  </si>
  <si>
    <t>南五条西１５丁目２－３－５０３</t>
  </si>
  <si>
    <t>090-12197209</t>
  </si>
  <si>
    <t>沼倉　理香</t>
  </si>
  <si>
    <t>0110507647</t>
  </si>
  <si>
    <t>外出支援サービス　ハコブネ</t>
  </si>
  <si>
    <t>平岸二条3丁目2-25</t>
  </si>
  <si>
    <t>090-5959-1999</t>
  </si>
  <si>
    <t>0110507654</t>
  </si>
  <si>
    <t>生活介護あすぴ</t>
  </si>
  <si>
    <t>美園九条5丁目3-8</t>
  </si>
  <si>
    <t>FARROCK AVENUE　M95　１階</t>
  </si>
  <si>
    <t>011-600-6555</t>
  </si>
  <si>
    <t>011-600-6566</t>
  </si>
  <si>
    <t>0110507662</t>
  </si>
  <si>
    <t>指定障害福祉サービス事業所　すまいる月寒東</t>
  </si>
  <si>
    <t>月寒東二条１９丁目２０番７０号</t>
  </si>
  <si>
    <t>011-858-6514</t>
  </si>
  <si>
    <t>011-858-6515</t>
  </si>
  <si>
    <t>011-867-0772</t>
  </si>
  <si>
    <t>011-299-1988</t>
  </si>
  <si>
    <t>0110507670</t>
  </si>
  <si>
    <t>訪問介護事業所West</t>
  </si>
  <si>
    <t>豊平八条１３丁目１番２０号</t>
  </si>
  <si>
    <t>エターナルニシヤⅠ　１１１号室</t>
  </si>
  <si>
    <t>011-350-5905</t>
  </si>
  <si>
    <t>合同会社West</t>
  </si>
  <si>
    <t>西岡五条１１丁目２４番１０号</t>
  </si>
  <si>
    <t>西　隆弘</t>
  </si>
  <si>
    <t>0110507688</t>
  </si>
  <si>
    <t>スマイルパーク平岸</t>
  </si>
  <si>
    <t>011-826-6817</t>
  </si>
  <si>
    <t>株式会社みらいアシスト</t>
  </si>
  <si>
    <t>011-594-4333</t>
  </si>
  <si>
    <t>0110507696</t>
  </si>
  <si>
    <t>美園十二条7丁目１番１５号</t>
  </si>
  <si>
    <t>011-299-3988</t>
  </si>
  <si>
    <t>heart＆smile株式会社</t>
  </si>
  <si>
    <t>011-788-9501</t>
  </si>
  <si>
    <t>0110507704</t>
  </si>
  <si>
    <t>ヒカリワークス</t>
  </si>
  <si>
    <t>月寒西一条１０丁目５番７２号</t>
  </si>
  <si>
    <t>大協ビル２F</t>
  </si>
  <si>
    <t>合同会社　みちしるべ</t>
  </si>
  <si>
    <t>川下二条４丁目２番１８号</t>
  </si>
  <si>
    <t>080-3238-1099</t>
  </si>
  <si>
    <t>田中　雅貴</t>
  </si>
  <si>
    <t>0110507712</t>
  </si>
  <si>
    <t>就労継続支援B型事業所　楽-RAKU-平岸店</t>
  </si>
  <si>
    <t>平岸三条２丁目１番２９号</t>
  </si>
  <si>
    <t>平岸３．２ビル１階１号室</t>
  </si>
  <si>
    <t>090-6213-6767</t>
  </si>
  <si>
    <t>0110507720</t>
  </si>
  <si>
    <t>みかげヘルプステーション</t>
  </si>
  <si>
    <t>豊平一条1丁目2-32</t>
  </si>
  <si>
    <t>011-598-7185</t>
  </si>
  <si>
    <t>一般社団法人　ぶな</t>
  </si>
  <si>
    <t>6512104</t>
  </si>
  <si>
    <t>兵庫県神戸市西区</t>
  </si>
  <si>
    <t>伊川谷町長坂866番地の４</t>
  </si>
  <si>
    <t>サンフレンド長坂303</t>
  </si>
  <si>
    <t>078-777-8864</t>
  </si>
  <si>
    <t>切明　邦雄</t>
  </si>
  <si>
    <t>0110600038</t>
  </si>
  <si>
    <t>自立支援センターあゆみ</t>
  </si>
  <si>
    <t>石山１条６丁目１番１９号</t>
  </si>
  <si>
    <t>011-592-7222</t>
  </si>
  <si>
    <t>H24/06/18</t>
  </si>
  <si>
    <t>R12/06/17</t>
  </si>
  <si>
    <t>特定非営利活動法人　南区在宅福祉支援システム</t>
  </si>
  <si>
    <t>011-827-6396</t>
  </si>
  <si>
    <t>甲斐　基男</t>
  </si>
  <si>
    <t>0110600103</t>
  </si>
  <si>
    <t>リハビリハウス　輪</t>
  </si>
  <si>
    <t>011-591-4752</t>
  </si>
  <si>
    <t>H24/12/15</t>
  </si>
  <si>
    <t>R12/12/14</t>
  </si>
  <si>
    <t>0110600129</t>
  </si>
  <si>
    <t>社会福祉法人札幌市社会福祉協議会　南ヘルパーセンター</t>
  </si>
  <si>
    <t>0050014</t>
  </si>
  <si>
    <t>真駒内幸町２丁目１－５</t>
  </si>
  <si>
    <t>真駒内幸町ビル４０２</t>
  </si>
  <si>
    <t>011-588-8621</t>
  </si>
  <si>
    <t>011-398-7594</t>
  </si>
  <si>
    <t>0110600137</t>
  </si>
  <si>
    <t>クローバーズ</t>
  </si>
  <si>
    <t>澄川４条２丁目４番１２号</t>
  </si>
  <si>
    <t>澄川８８ビル３階</t>
  </si>
  <si>
    <t>011-827-6395</t>
  </si>
  <si>
    <t>H26/04/15</t>
  </si>
  <si>
    <t>R14/04/14</t>
  </si>
  <si>
    <t>株式会社　クローバーズ</t>
  </si>
  <si>
    <t>澄川８８ビル２階</t>
  </si>
  <si>
    <t>011-206-4705</t>
  </si>
  <si>
    <t>菊地　卓哉</t>
  </si>
  <si>
    <t>0110600145</t>
  </si>
  <si>
    <t>グループホーム空ら</t>
  </si>
  <si>
    <t>藤野３条１１丁目１０番２５号</t>
  </si>
  <si>
    <t>011-213-1630</t>
  </si>
  <si>
    <t>H25/06/22</t>
  </si>
  <si>
    <t>R13/06/21</t>
  </si>
  <si>
    <t>011-571-4430</t>
  </si>
  <si>
    <t>0110600160</t>
  </si>
  <si>
    <t>株式会社　サポート枝　生活介護事業所　ブランチ</t>
  </si>
  <si>
    <t>真駒内柏丘８丁目７－３</t>
  </si>
  <si>
    <t>辰野マンション１階</t>
  </si>
  <si>
    <t>011-205-0535</t>
  </si>
  <si>
    <t>011-205-0585</t>
  </si>
  <si>
    <t>0110600202</t>
  </si>
  <si>
    <t>四季彩の邑</t>
  </si>
  <si>
    <t>0050842</t>
  </si>
  <si>
    <t>石山２条３丁目１４番１４号</t>
  </si>
  <si>
    <t>011-593-8000</t>
  </si>
  <si>
    <t>011-593-8001</t>
  </si>
  <si>
    <t>0110600228</t>
  </si>
  <si>
    <t>勤医協ヘルパーステーション　もなみの里</t>
  </si>
  <si>
    <t>藤野三条４丁目１５番３５号</t>
  </si>
  <si>
    <t>011-590-8278</t>
  </si>
  <si>
    <t>011-594-3365</t>
  </si>
  <si>
    <t>011-213-0724</t>
  </si>
  <si>
    <t>0110600236</t>
  </si>
  <si>
    <t>スノードロップ</t>
  </si>
  <si>
    <t>平岸３条９丁目１０番１号</t>
  </si>
  <si>
    <t>第一恵信ビル１Ｆ</t>
  </si>
  <si>
    <t>011-827-7530</t>
  </si>
  <si>
    <t>011-827-7529</t>
  </si>
  <si>
    <t>合同会社　なごみ</t>
  </si>
  <si>
    <t>第一恵信ビル１階</t>
  </si>
  <si>
    <t>011-522-8096</t>
  </si>
  <si>
    <t>山口　美穂</t>
  </si>
  <si>
    <t>0110600301</t>
  </si>
  <si>
    <t>障がい者就労支援事業所　いるば</t>
  </si>
  <si>
    <t>石山東３丁目５－３７</t>
  </si>
  <si>
    <t>011-593-1068</t>
  </si>
  <si>
    <t>011-593-1071</t>
  </si>
  <si>
    <t>0110600368</t>
  </si>
  <si>
    <t>みなすぽ</t>
  </si>
  <si>
    <t>藤野三条４丁目１５－４０</t>
  </si>
  <si>
    <t>011-590-4881</t>
  </si>
  <si>
    <t>011-590-4882</t>
  </si>
  <si>
    <t>H27/06/05</t>
  </si>
  <si>
    <t>R09/06/04</t>
  </si>
  <si>
    <t>株式会社　ＫａｎｄＯ</t>
  </si>
  <si>
    <t>南１３条西６丁目６番３号</t>
  </si>
  <si>
    <t>011-596-7638</t>
  </si>
  <si>
    <t>小笠原　一郎</t>
  </si>
  <si>
    <t>0110600376</t>
  </si>
  <si>
    <t>愛全会ヘルパーステーションみなみ</t>
  </si>
  <si>
    <t>0050814</t>
  </si>
  <si>
    <t>川沿１４条２丁目１番３６号</t>
  </si>
  <si>
    <t>すこやか愛ちゃんビル</t>
  </si>
  <si>
    <t>011-571-1820</t>
  </si>
  <si>
    <t>011-795-2811</t>
  </si>
  <si>
    <t>医療法人　愛全会</t>
  </si>
  <si>
    <t>0050813</t>
  </si>
  <si>
    <t>川沿１３条２丁目１番３８号</t>
  </si>
  <si>
    <t>011-571-5670</t>
  </si>
  <si>
    <t>赤塚　知以</t>
  </si>
  <si>
    <t>011-596-2961</t>
  </si>
  <si>
    <t>0110600418</t>
  </si>
  <si>
    <t>就労継続支援Ｂ型作業所　ここ・から</t>
  </si>
  <si>
    <t>南３４条西１１丁目２－５</t>
  </si>
  <si>
    <t>栗林ビル２階</t>
  </si>
  <si>
    <t>011-213-0723</t>
  </si>
  <si>
    <t>H27/08/10</t>
  </si>
  <si>
    <t>R09/08/09</t>
  </si>
  <si>
    <t>特定非営利活動法人　エイ・ケイ</t>
  </si>
  <si>
    <t>月寒東３条９丁目７番１－４０５号</t>
  </si>
  <si>
    <t>淺木　大祐</t>
  </si>
  <si>
    <t>0110600426</t>
  </si>
  <si>
    <t>生活介護事業　O・むすび（おむすび）</t>
  </si>
  <si>
    <t>0050035</t>
  </si>
  <si>
    <t>南３５条西１０丁目６－２５</t>
  </si>
  <si>
    <t>011-206-0286</t>
  </si>
  <si>
    <t>011-206-0285</t>
  </si>
  <si>
    <t>0110600467</t>
  </si>
  <si>
    <t>第２この実寮</t>
  </si>
  <si>
    <t>0050832</t>
  </si>
  <si>
    <t>北ノ沢１９０４番地２</t>
  </si>
  <si>
    <t>011-572-6788</t>
  </si>
  <si>
    <t>011-572-6750</t>
  </si>
  <si>
    <t>社会福祉法人　藻岩この実会</t>
  </si>
  <si>
    <t>011-571-7553</t>
  </si>
  <si>
    <t>松井　英樹</t>
  </si>
  <si>
    <t>0110600483</t>
  </si>
  <si>
    <t>北の沢デイセンター</t>
  </si>
  <si>
    <t>011-572-2522</t>
  </si>
  <si>
    <t>011-572-6320</t>
  </si>
  <si>
    <t>011-571-7827</t>
  </si>
  <si>
    <t>0110600491</t>
  </si>
  <si>
    <t>ケアサービス　あうる</t>
  </si>
  <si>
    <t>真駒内柏丘５丁目１０番９号</t>
  </si>
  <si>
    <t>011-596-7022</t>
  </si>
  <si>
    <t>011-596-7023</t>
  </si>
  <si>
    <t>一般社団法人　ARCJOB</t>
  </si>
  <si>
    <t>真駒内柏丘5丁目10-9</t>
  </si>
  <si>
    <t>掛橋　まゆみ</t>
  </si>
  <si>
    <t>011-376-5846</t>
  </si>
  <si>
    <t>0110600509</t>
  </si>
  <si>
    <t>もいわサポートセンター</t>
  </si>
  <si>
    <t>中ノ沢１丁目１１番１１号</t>
  </si>
  <si>
    <t>011-578-2220</t>
  </si>
  <si>
    <t>011-578-2221</t>
  </si>
  <si>
    <t>0110600525</t>
  </si>
  <si>
    <t>川沿介護センター</t>
  </si>
  <si>
    <t>0050806</t>
  </si>
  <si>
    <t>川沿６条４丁目３番１４号</t>
  </si>
  <si>
    <t>011-571-6541</t>
  </si>
  <si>
    <t>011-578-6622</t>
  </si>
  <si>
    <t>医療法人社団　川沿中央病院</t>
  </si>
  <si>
    <t>川沿５条３丁目２番３号</t>
  </si>
  <si>
    <t>011-571-7821</t>
  </si>
  <si>
    <t>小笠原　隆</t>
  </si>
  <si>
    <t>011-807-4684</t>
  </si>
  <si>
    <t>0110600541</t>
  </si>
  <si>
    <t>ヘルパーステーションけせら</t>
  </si>
  <si>
    <t>澄川四条１丁目１－４０</t>
  </si>
  <si>
    <t>ジンビル澄川３Ｆ－Ａ</t>
  </si>
  <si>
    <t>011-376-5847</t>
  </si>
  <si>
    <t>一般社団法人ソーシャルパートナーズ北海道</t>
  </si>
  <si>
    <t>ジンビル澄川３Ｆ-Ａ</t>
  </si>
  <si>
    <t>011-376-5845</t>
  </si>
  <si>
    <t>秋元　俊輔</t>
  </si>
  <si>
    <t>011-594-5002</t>
  </si>
  <si>
    <t>0110600558</t>
  </si>
  <si>
    <t>Ｔｏｍｏ　Ｗｏｒｋ</t>
  </si>
  <si>
    <t>011-206-0354</t>
  </si>
  <si>
    <t>0110600574</t>
  </si>
  <si>
    <t>短期入所桜のいえ４号棟</t>
  </si>
  <si>
    <t>藤野４条３丁目１３－３１</t>
  </si>
  <si>
    <t>011-596-7795</t>
  </si>
  <si>
    <t>0110600582</t>
  </si>
  <si>
    <t>短期入所桜のいえ５号棟</t>
  </si>
  <si>
    <t>0050818</t>
  </si>
  <si>
    <t>川沿十八条１丁目２番８号</t>
  </si>
  <si>
    <t>011-211-0096</t>
  </si>
  <si>
    <t>011-522-8576</t>
  </si>
  <si>
    <t>0110600590</t>
  </si>
  <si>
    <t>短期入所桜のいえ２号棟</t>
  </si>
  <si>
    <t>0050032</t>
  </si>
  <si>
    <t>南３２条西９丁目３－３</t>
  </si>
  <si>
    <t>011-206-0204</t>
  </si>
  <si>
    <t>011-206-0209</t>
  </si>
  <si>
    <t>0110600616</t>
  </si>
  <si>
    <t>居宅介護事業所　Ｆステージ</t>
  </si>
  <si>
    <t>澄川３条１丁目９番７１－１０２号室</t>
  </si>
  <si>
    <t>011-807-4683</t>
  </si>
  <si>
    <t>株式会社　ファストチーム</t>
  </si>
  <si>
    <t>澄川３条１丁目９番７１号</t>
  </si>
  <si>
    <t>011-686-0216</t>
  </si>
  <si>
    <t>前田　真之介</t>
  </si>
  <si>
    <t>0110600632</t>
  </si>
  <si>
    <t>生活介護　プラッツ</t>
  </si>
  <si>
    <t>藤野３条４丁目５－１９</t>
  </si>
  <si>
    <t>070-56087613</t>
  </si>
  <si>
    <t>株式会社　ＮＴアシスト</t>
  </si>
  <si>
    <t>藤野三条４丁目５－１９</t>
  </si>
  <si>
    <t>011-563-0611</t>
  </si>
  <si>
    <t>0110600665</t>
  </si>
  <si>
    <t>スミールヒュースみすまい</t>
  </si>
  <si>
    <t>藤野４条１１丁目１２番１５号</t>
  </si>
  <si>
    <t>011-596-0626</t>
  </si>
  <si>
    <t>011-596-0636</t>
  </si>
  <si>
    <t>特定非営利活動法人　スミールヒュース</t>
  </si>
  <si>
    <t>藤野４条５丁目５番２２号</t>
  </si>
  <si>
    <t>011-206-0351</t>
  </si>
  <si>
    <t>山田　清光</t>
  </si>
  <si>
    <t>0110600681</t>
  </si>
  <si>
    <t>ＳＯＭＰＯケア　札幌澄川　訪問介護</t>
  </si>
  <si>
    <t>澄川６条４丁目２番１号</t>
  </si>
  <si>
    <t>澄川ビル２Ｆ</t>
  </si>
  <si>
    <t>011-820-5151</t>
  </si>
  <si>
    <t>011-825-8118</t>
  </si>
  <si>
    <t>011-826-6136</t>
  </si>
  <si>
    <t>011-206-1578</t>
  </si>
  <si>
    <t>0110600707</t>
  </si>
  <si>
    <t>障がい者就労継続支援Ｂ型事業所　湧くわく園　白石事業所</t>
  </si>
  <si>
    <t>東札幌五条４丁目３-１７</t>
  </si>
  <si>
    <t>011-876-0951</t>
  </si>
  <si>
    <t>011-876-0952</t>
  </si>
  <si>
    <t>0110600756</t>
  </si>
  <si>
    <t>ワークショップ実の里</t>
  </si>
  <si>
    <t>澄川4条4丁目10-33</t>
  </si>
  <si>
    <t>011-811-2110</t>
  </si>
  <si>
    <t>011-827-7115</t>
  </si>
  <si>
    <t>特定非営利活動法人　つながる</t>
  </si>
  <si>
    <t>澄川４条４丁目１０－３３</t>
  </si>
  <si>
    <t>011-686-0206</t>
  </si>
  <si>
    <t>鈴木　登史子</t>
  </si>
  <si>
    <t>0110600764</t>
  </si>
  <si>
    <t>小規模多機能型ホーム　くらしさ澄川</t>
  </si>
  <si>
    <t>澄川４条９丁目１番７号</t>
  </si>
  <si>
    <t>011-588-5000</t>
  </si>
  <si>
    <t>011-588-5001</t>
  </si>
  <si>
    <t>0110600863</t>
  </si>
  <si>
    <t>オープンドア</t>
  </si>
  <si>
    <t>澄川４条３丁目５番１３号</t>
  </si>
  <si>
    <t>ウェルス澄川２Ｆ・３Ｆ</t>
  </si>
  <si>
    <t>011-826-6135</t>
  </si>
  <si>
    <t>株式会社ひらいてつくる</t>
  </si>
  <si>
    <t>澄川５条３丁目１０番１－３１１号</t>
  </si>
  <si>
    <t>深澤　梨恵</t>
  </si>
  <si>
    <t>0110600871</t>
  </si>
  <si>
    <t>居宅介護事業所　夢だいふく</t>
  </si>
  <si>
    <t>0050036</t>
  </si>
  <si>
    <t>南三十六条西10丁目1-25</t>
  </si>
  <si>
    <t>011-206-1568</t>
  </si>
  <si>
    <t>合同会社　大福</t>
  </si>
  <si>
    <t>三井　愛子</t>
  </si>
  <si>
    <t>011-596-9655</t>
  </si>
  <si>
    <t>0110600889</t>
  </si>
  <si>
    <t>ヘルパーステーション　まりん</t>
  </si>
  <si>
    <t>0050851</t>
  </si>
  <si>
    <t>常盤一条２丁目２０番３号</t>
  </si>
  <si>
    <t>011-200-0346</t>
  </si>
  <si>
    <t>合同会社　ＭＫ　planning</t>
  </si>
  <si>
    <t>若原　美江</t>
  </si>
  <si>
    <t>0110600897</t>
  </si>
  <si>
    <t>ベストライフ訪問介護事業所</t>
  </si>
  <si>
    <t>0050015</t>
  </si>
  <si>
    <t>真駒内泉町２－２－１０</t>
  </si>
  <si>
    <t>011-581-7001</t>
  </si>
  <si>
    <t>011-581-7007</t>
  </si>
  <si>
    <t>017-752-6597</t>
  </si>
  <si>
    <t>0110600905</t>
  </si>
  <si>
    <t>サニースポット澄川　短期入所</t>
  </si>
  <si>
    <t>澄川二条４丁目１－３８</t>
  </si>
  <si>
    <t>011-799-1505</t>
  </si>
  <si>
    <t>011-799-1506</t>
  </si>
  <si>
    <t>011-596-0716</t>
  </si>
  <si>
    <t>0110600921</t>
  </si>
  <si>
    <t>短期入所かむかむ</t>
  </si>
  <si>
    <t>西村マンションＡ－１階</t>
  </si>
  <si>
    <t>011-376-5412</t>
  </si>
  <si>
    <t>011-588-1102</t>
  </si>
  <si>
    <t>0110600939</t>
  </si>
  <si>
    <t>指定生活介護事業所　だんだん</t>
  </si>
  <si>
    <t>川沿１２条３丁目６番５号</t>
  </si>
  <si>
    <t>011-522-6365</t>
  </si>
  <si>
    <t>011-522-5720</t>
  </si>
  <si>
    <t>011-374-4971</t>
  </si>
  <si>
    <t>0110600947</t>
  </si>
  <si>
    <t>生活介護　くるみ</t>
  </si>
  <si>
    <t>0612282</t>
  </si>
  <si>
    <t>藤野２条６丁目１１－１</t>
  </si>
  <si>
    <t>011-301-6790</t>
  </si>
  <si>
    <t>0110600970</t>
  </si>
  <si>
    <t>アリマックス介護サービス</t>
  </si>
  <si>
    <t>0612281</t>
  </si>
  <si>
    <t>藤野一条６丁目１０番１８号</t>
  </si>
  <si>
    <t>011-591-3589</t>
  </si>
  <si>
    <t>株式会社アリマックス</t>
  </si>
  <si>
    <t>多田　明子</t>
  </si>
  <si>
    <t>011-590-5245</t>
  </si>
  <si>
    <t>0110600988</t>
  </si>
  <si>
    <t>チョコかわぞえ</t>
  </si>
  <si>
    <t>川沿四条３丁目７－２８</t>
  </si>
  <si>
    <t>011-522-6561</t>
  </si>
  <si>
    <t>011-522-6562</t>
  </si>
  <si>
    <t>有限会社大裕</t>
  </si>
  <si>
    <t>0380004</t>
  </si>
  <si>
    <t>青森県青森市</t>
  </si>
  <si>
    <t>富田１丁目１７番６号</t>
  </si>
  <si>
    <t>017-752-6566</t>
  </si>
  <si>
    <t>奈良岡　大輔</t>
  </si>
  <si>
    <t>0110600996</t>
  </si>
  <si>
    <t>猫＋Ｐｌｕｓ</t>
  </si>
  <si>
    <t>澄川四条９丁目１９番７号</t>
  </si>
  <si>
    <t>011-206-1041</t>
  </si>
  <si>
    <t>011-206-1040</t>
  </si>
  <si>
    <t>株式会社　つのじ屋</t>
  </si>
  <si>
    <t>南六条西１７丁目２番６号</t>
  </si>
  <si>
    <t>0110601010</t>
  </si>
  <si>
    <t>ジョブタスもいわ事業所</t>
  </si>
  <si>
    <t>南３２条西１０丁目３－１</t>
  </si>
  <si>
    <t>モイワハイツ１階</t>
  </si>
  <si>
    <t>011-588-1101</t>
  </si>
  <si>
    <t>株式会社フォーチューン</t>
  </si>
  <si>
    <t>南三十二条西１０丁目３-１</t>
  </si>
  <si>
    <t>小島　舞弥</t>
  </si>
  <si>
    <t>0110601028</t>
  </si>
  <si>
    <t>共同生活援助　クー・ラ・クー</t>
  </si>
  <si>
    <t>藤野三条２丁目２－１２</t>
  </si>
  <si>
    <t>011-211-4767</t>
  </si>
  <si>
    <t>011-211-4768</t>
  </si>
  <si>
    <t>一般社団法人　兼心会</t>
  </si>
  <si>
    <t>澄川五条６丁目１４－６－１０１</t>
  </si>
  <si>
    <t>011-374-4970</t>
  </si>
  <si>
    <t>兼平 一行</t>
  </si>
  <si>
    <t>0110601036</t>
  </si>
  <si>
    <t>居宅介護事業所　リーフ</t>
  </si>
  <si>
    <t>水車町７丁目７－２１－３０３</t>
  </si>
  <si>
    <t>011-867-9340</t>
  </si>
  <si>
    <t>011-867-9341</t>
  </si>
  <si>
    <t>株式会社サクラリーフ</t>
  </si>
  <si>
    <t>水車町７丁目７番２１号３０３号室</t>
  </si>
  <si>
    <t>0110601044</t>
  </si>
  <si>
    <t>株式会社ＯＮＥ</t>
  </si>
  <si>
    <t>0050826</t>
  </si>
  <si>
    <t>南沢６条３丁目４番３号</t>
  </si>
  <si>
    <t>011-590-5244</t>
  </si>
  <si>
    <t>佐藤　竜太郎</t>
  </si>
  <si>
    <t>011-598-7018</t>
  </si>
  <si>
    <t>生活介護事業所each</t>
  </si>
  <si>
    <t>0050810</t>
  </si>
  <si>
    <t>川沿十条２丁目１番３号</t>
  </si>
  <si>
    <t>サンドリエビル１階</t>
  </si>
  <si>
    <t>0110601051</t>
  </si>
  <si>
    <t>パルム訪問介護澄川</t>
  </si>
  <si>
    <t>澄川五条３丁目３－４１</t>
  </si>
  <si>
    <t>011-850-9089</t>
  </si>
  <si>
    <t>0110601069</t>
  </si>
  <si>
    <t>コンフォートスペース澄川</t>
  </si>
  <si>
    <t>澄川四条一丁目１番２５号</t>
  </si>
  <si>
    <t>イマージュビル１Ｆ</t>
  </si>
  <si>
    <t>011-374-5966</t>
  </si>
  <si>
    <t>011-376-5967</t>
  </si>
  <si>
    <t>0110601077</t>
  </si>
  <si>
    <t>短期入所とらいふ</t>
  </si>
  <si>
    <t>澄川五条５丁目６－１３－２階</t>
  </si>
  <si>
    <t>090-52157790</t>
  </si>
  <si>
    <t>0110601085</t>
  </si>
  <si>
    <t>短期入所かすたねっと</t>
  </si>
  <si>
    <t>澄川五条５丁目６－１３－１階</t>
  </si>
  <si>
    <t>011-799-4657</t>
  </si>
  <si>
    <t>011-596-7323</t>
  </si>
  <si>
    <t>0110601093</t>
  </si>
  <si>
    <t>訪問介護リブウェル真駒内本町</t>
  </si>
  <si>
    <t>真駒内本町一丁目５番３号</t>
  </si>
  <si>
    <t>011-596-8911</t>
  </si>
  <si>
    <t>011-596-8928</t>
  </si>
  <si>
    <t>011-826-4537</t>
  </si>
  <si>
    <t>0110601101</t>
  </si>
  <si>
    <t>スマイルプレイス</t>
  </si>
  <si>
    <t>澄川３条２丁目５番７号</t>
  </si>
  <si>
    <t>BROOK.BLD２階</t>
  </si>
  <si>
    <t>011-598-7017</t>
  </si>
  <si>
    <t>株式会社　Millekey</t>
  </si>
  <si>
    <t>011-598-7013</t>
  </si>
  <si>
    <t>小川　雅弘</t>
  </si>
  <si>
    <t>0110601119</t>
  </si>
  <si>
    <t>つむぎ</t>
  </si>
  <si>
    <t>0050824</t>
  </si>
  <si>
    <t>南沢４条２丁目６</t>
  </si>
  <si>
    <t>0110601127</t>
  </si>
  <si>
    <t>プレジール</t>
  </si>
  <si>
    <t>011-600-1959</t>
  </si>
  <si>
    <t>0110601135</t>
  </si>
  <si>
    <t>鶴の郷</t>
  </si>
  <si>
    <t>石山一条７丁目７－７</t>
  </si>
  <si>
    <t>011-211-0924</t>
  </si>
  <si>
    <t>011-522-8279</t>
  </si>
  <si>
    <t>0110601143</t>
  </si>
  <si>
    <t>クレデンツァ札幌石山</t>
  </si>
  <si>
    <t>石山二条６丁目７－１</t>
  </si>
  <si>
    <t>石山エメラルドハイツ１Ｆ</t>
  </si>
  <si>
    <t>011-596-6670</t>
  </si>
  <si>
    <t>株式会社ＡＫ＆Ｔ</t>
  </si>
  <si>
    <t>4010302</t>
  </si>
  <si>
    <t>山梨県南都留郡富士河口湖町</t>
  </si>
  <si>
    <t>小立４５３８－１</t>
  </si>
  <si>
    <t>河阪　多恵</t>
  </si>
  <si>
    <t>0110601150</t>
  </si>
  <si>
    <t>生活介護事業所びぃこねくと</t>
  </si>
  <si>
    <t>澄川３条１丁目１３－１</t>
  </si>
  <si>
    <t>011-376-1645</t>
  </si>
  <si>
    <t>011-376-1646</t>
  </si>
  <si>
    <t>0110601168</t>
  </si>
  <si>
    <t>訪問介護事業所　そよかぜ</t>
  </si>
  <si>
    <t>澄川三条５丁目３－２０</t>
  </si>
  <si>
    <t>グランドマンション３０７号室</t>
  </si>
  <si>
    <t>011-826-4576</t>
  </si>
  <si>
    <t>清水商会　株式会社</t>
  </si>
  <si>
    <t>0050001</t>
  </si>
  <si>
    <t>澄川１条４丁目７番５号</t>
  </si>
  <si>
    <t>011-351-5570</t>
  </si>
  <si>
    <t>清水　裕樹</t>
  </si>
  <si>
    <t>0110601176</t>
  </si>
  <si>
    <t>ＭＡＵＲＯＡ</t>
  </si>
  <si>
    <t>澄川四条２丁目４－６</t>
  </si>
  <si>
    <t>ノースヒルズ澄川３Ｆ</t>
  </si>
  <si>
    <t>011-867-9074</t>
  </si>
  <si>
    <t>株式会社ＡＷＡＮＡ</t>
  </si>
  <si>
    <t>4640074</t>
  </si>
  <si>
    <t>愛知県名古屋市千種区</t>
  </si>
  <si>
    <t>仲田一丁目６番１１号</t>
  </si>
  <si>
    <t>AyersRock仲田１階</t>
  </si>
  <si>
    <t>046-212-2697</t>
  </si>
  <si>
    <t>052-218-2572</t>
  </si>
  <si>
    <t>堂野　晶敬</t>
  </si>
  <si>
    <t>0110601184</t>
  </si>
  <si>
    <t>ＯＮＥ　ＳＴＥＰ</t>
  </si>
  <si>
    <t>石山二条８丁目２番４号</t>
  </si>
  <si>
    <t>011-600-1958</t>
  </si>
  <si>
    <t>一般社団法人藤秀会</t>
  </si>
  <si>
    <t>石山二条８丁目２－４</t>
  </si>
  <si>
    <t>菅山　雅秀</t>
  </si>
  <si>
    <t>0110601192</t>
  </si>
  <si>
    <t>つばさ　澄川駅前</t>
  </si>
  <si>
    <t>澄川三条１丁目５番３号</t>
  </si>
  <si>
    <t>センタービル１号室</t>
  </si>
  <si>
    <t>011-827-6204</t>
  </si>
  <si>
    <t>011-827-6205</t>
  </si>
  <si>
    <t>0110601200</t>
  </si>
  <si>
    <t>るあーな</t>
  </si>
  <si>
    <t>石山東１丁目１番１９号</t>
  </si>
  <si>
    <t>0110601226</t>
  </si>
  <si>
    <t>ボルト澄川</t>
  </si>
  <si>
    <t>澄川四条６丁目２－３２</t>
  </si>
  <si>
    <t>011-850-9095</t>
  </si>
  <si>
    <t>011-850-9096</t>
  </si>
  <si>
    <t>株式会社ＨＯＳ</t>
  </si>
  <si>
    <t>ＨＯＳＢＬＤ　４Ｆ</t>
  </si>
  <si>
    <t>0110601234</t>
  </si>
  <si>
    <t>Will care つむぎ</t>
  </si>
  <si>
    <t>澄川四条３丁目２番７号</t>
  </si>
  <si>
    <t>Betula澄川１０３号室</t>
  </si>
  <si>
    <t>011-826-5566</t>
  </si>
  <si>
    <t>011-351-2950</t>
  </si>
  <si>
    <t>一般社団法人　ＬＭＷ</t>
  </si>
  <si>
    <t>清田六条１丁目７－３１</t>
  </si>
  <si>
    <t>011-887-6164</t>
  </si>
  <si>
    <t>加藤　真吾</t>
  </si>
  <si>
    <t>011-596-6336</t>
  </si>
  <si>
    <t>0110601242</t>
  </si>
  <si>
    <t>ＮＯＩＥ ＳＡＰＰＯＲＯ</t>
  </si>
  <si>
    <t>簾舞三条３丁目３番１号１階</t>
  </si>
  <si>
    <t>011-252-9850</t>
  </si>
  <si>
    <t>011-252-9851</t>
  </si>
  <si>
    <t>株式会社ビジョナリー</t>
  </si>
  <si>
    <t>4530016</t>
  </si>
  <si>
    <t>愛知県名古屋市中村区</t>
  </si>
  <si>
    <t>竹橋町３７番３号</t>
  </si>
  <si>
    <t>052-218-2571</t>
  </si>
  <si>
    <t>011-206-9784</t>
  </si>
  <si>
    <t>丹羽　悠介</t>
  </si>
  <si>
    <t>0110601259</t>
  </si>
  <si>
    <t>就労支援施設ＲｅＣａｒｅ札幌</t>
  </si>
  <si>
    <t>石山一条７丁目２３－１９</t>
  </si>
  <si>
    <t>株式会社ＲｅＬＩＦＥ</t>
  </si>
  <si>
    <t>0850814</t>
  </si>
  <si>
    <t>北海道釧路市</t>
  </si>
  <si>
    <t>緑ケ岡２丁目４１－１７</t>
  </si>
  <si>
    <t>0154-65-1706</t>
  </si>
  <si>
    <t>早川　高広</t>
  </si>
  <si>
    <t>0110601267</t>
  </si>
  <si>
    <t>訪問介護ステーションあやめ澄川</t>
  </si>
  <si>
    <t>澄川二条２丁目１－５</t>
  </si>
  <si>
    <t>011-799-0203</t>
  </si>
  <si>
    <t>011-799-0204</t>
  </si>
  <si>
    <t>011-501-0921</t>
  </si>
  <si>
    <t>0110601283</t>
  </si>
  <si>
    <t>短時間デイサービス　スマートライフreha　真駒内</t>
  </si>
  <si>
    <t>真駒内本町７丁目１－１</t>
  </si>
  <si>
    <t>011-215-1563</t>
  </si>
  <si>
    <t>011-215-1564</t>
  </si>
  <si>
    <t>0110601291</t>
  </si>
  <si>
    <t>短時間デイサービス　スマートライフreha　札幌石山</t>
  </si>
  <si>
    <t>石山二条２丁目２番２０号</t>
  </si>
  <si>
    <t>011-522-5544</t>
  </si>
  <si>
    <t>011-522-5567</t>
  </si>
  <si>
    <t>0110601309</t>
  </si>
  <si>
    <t>就労継続支援Ｂ型　寿</t>
  </si>
  <si>
    <t>0612286</t>
  </si>
  <si>
    <t>藤野六条６丁目１２番５号</t>
  </si>
  <si>
    <t>合同会社ＮＥＷ・ワーク</t>
  </si>
  <si>
    <t>中村　修一</t>
  </si>
  <si>
    <t>0110601317</t>
  </si>
  <si>
    <t>もいわ∞ぽっけ</t>
  </si>
  <si>
    <t>南三十七条西１０丁目１番１号１Ｆ</t>
  </si>
  <si>
    <t>011-522-9191</t>
  </si>
  <si>
    <t>011-522-9292</t>
  </si>
  <si>
    <t>特定非営利活動法人　みなぱ</t>
  </si>
  <si>
    <t>南３７条西１１丁目４番１０号</t>
  </si>
  <si>
    <t>011-581-3784</t>
  </si>
  <si>
    <t>中村　絵梨子</t>
  </si>
  <si>
    <t>0110601325</t>
  </si>
  <si>
    <t>就労継続支援Ｂ型作業所　ＯＮＥ　ＡＬＬ</t>
  </si>
  <si>
    <t>0110601333</t>
  </si>
  <si>
    <t>居宅介護サービス　みつふじ</t>
  </si>
  <si>
    <t>澄川五条１３丁目１０－６</t>
  </si>
  <si>
    <t>合同会社ネステルクリエーション</t>
  </si>
  <si>
    <t>佐藤　麻美</t>
  </si>
  <si>
    <t>0110601341</t>
  </si>
  <si>
    <t>デーツ事業所</t>
  </si>
  <si>
    <t>北三十八条東１４丁目２－１１</t>
  </si>
  <si>
    <t>隼ホールディングス株式会社</t>
  </si>
  <si>
    <t>5008846</t>
  </si>
  <si>
    <t>岐阜県岐阜市</t>
  </si>
  <si>
    <t>玉姓町３丁目１３番地４</t>
  </si>
  <si>
    <t>011-376-5286</t>
  </si>
  <si>
    <t>垣内　和太流</t>
  </si>
  <si>
    <t>0110601358</t>
  </si>
  <si>
    <t>訪問介護リブウェル石山東</t>
  </si>
  <si>
    <t>石山東７丁目１番１０号</t>
  </si>
  <si>
    <t>011-592-3366</t>
  </si>
  <si>
    <t>011-592-3386</t>
  </si>
  <si>
    <t>011-211-8534</t>
  </si>
  <si>
    <t>0110601366</t>
  </si>
  <si>
    <t>訪問介護ファミリー・ホスピス札幌南</t>
  </si>
  <si>
    <t>藤野四条４丁目２０－１０</t>
  </si>
  <si>
    <t>011-213-0168</t>
  </si>
  <si>
    <t>0110601374</t>
  </si>
  <si>
    <t>コンフォートベース</t>
  </si>
  <si>
    <t>澄川四条2丁目５番５号</t>
  </si>
  <si>
    <t>Land澄川駅前ビル１階</t>
  </si>
  <si>
    <t>011-867-9992</t>
  </si>
  <si>
    <t>011-867-9995</t>
  </si>
  <si>
    <t>011-621-8708</t>
  </si>
  <si>
    <t>0110601382</t>
  </si>
  <si>
    <t>0050033</t>
  </si>
  <si>
    <t>南三十三条西８丁目５－４</t>
  </si>
  <si>
    <t>0110601390</t>
  </si>
  <si>
    <t>生活介護事業所モットライズ</t>
  </si>
  <si>
    <t>石山東３丁目１２－１</t>
  </si>
  <si>
    <t>011-213-0241</t>
  </si>
  <si>
    <t>011-213-1472</t>
  </si>
  <si>
    <t>株式会社　ＡＳＫＲＩＳＥ</t>
  </si>
  <si>
    <t>西岡二条４丁目１－１</t>
  </si>
  <si>
    <t>011-374-5690</t>
  </si>
  <si>
    <t>011-206-6169</t>
  </si>
  <si>
    <t>佐藤　悦子</t>
  </si>
  <si>
    <t>0110601408</t>
  </si>
  <si>
    <t>かなう</t>
  </si>
  <si>
    <t>藤野三条５丁目４－２５</t>
  </si>
  <si>
    <t>011-211-6158</t>
  </si>
  <si>
    <t>一般社団法人　緑青会</t>
  </si>
  <si>
    <t>くも井　友利加</t>
  </si>
  <si>
    <t>011-633-3552</t>
  </si>
  <si>
    <t>0110601416</t>
  </si>
  <si>
    <t>むすびの樹</t>
  </si>
  <si>
    <t>真駒内南町４丁目４番地１２</t>
  </si>
  <si>
    <t>011-596-8645</t>
  </si>
  <si>
    <t>011-596-8646</t>
  </si>
  <si>
    <t>0110601424</t>
  </si>
  <si>
    <t>オレンジデイズ</t>
  </si>
  <si>
    <t>0050803</t>
  </si>
  <si>
    <t>川沿三条5丁目12-5</t>
  </si>
  <si>
    <t>090-8900-5395</t>
  </si>
  <si>
    <t>一般社団法人　ゆうのひ</t>
  </si>
  <si>
    <t>0710742</t>
  </si>
  <si>
    <t>北海道空知郡中富良野町</t>
  </si>
  <si>
    <t>字中富良野福原農場（福原）9458番</t>
  </si>
  <si>
    <t>0167-44-2699</t>
  </si>
  <si>
    <t>田所　義朗</t>
  </si>
  <si>
    <t>0110700010</t>
  </si>
  <si>
    <t>デイ緑ケ丘</t>
  </si>
  <si>
    <t>011-664-5981</t>
  </si>
  <si>
    <t>0110700036</t>
  </si>
  <si>
    <t>就労継続支援Ｂ型どりーみほーむ</t>
  </si>
  <si>
    <t>琴似４条２丁目６－１１－１０１</t>
  </si>
  <si>
    <t>特定非営利活動法人　夢家会</t>
  </si>
  <si>
    <t>琴似４条２丁目６－１１－１０１号</t>
  </si>
  <si>
    <t>忠村　秋一</t>
  </si>
  <si>
    <t>0110700044</t>
  </si>
  <si>
    <t>指定就労継続支援Ｂ型はるな作業所</t>
  </si>
  <si>
    <t>琴似４条７丁目１－４７</t>
  </si>
  <si>
    <t>011-699-6813</t>
  </si>
  <si>
    <t>011-699-6814</t>
  </si>
  <si>
    <t>0110700069</t>
  </si>
  <si>
    <t>鈴の環</t>
  </si>
  <si>
    <t>八軒六条西５丁目１番７号</t>
  </si>
  <si>
    <t>011-615-1055</t>
  </si>
  <si>
    <t>H24/09/07</t>
  </si>
  <si>
    <t>R12/09/06</t>
  </si>
  <si>
    <t>特定非営利活動法人　福祉事業団ひかりの家</t>
  </si>
  <si>
    <t>二十四軒３条２丁目５－２６</t>
  </si>
  <si>
    <t>パールビル</t>
  </si>
  <si>
    <t>下出　元子</t>
  </si>
  <si>
    <t>0110700101</t>
  </si>
  <si>
    <t>ヘルパーステーション　よりそい</t>
  </si>
  <si>
    <t>二十四軒３条４丁目５－２７</t>
  </si>
  <si>
    <t>コーポきむら１０３号</t>
  </si>
  <si>
    <t>011-614-0003</t>
  </si>
  <si>
    <t>011-614-0004</t>
  </si>
  <si>
    <t>H25/01/01</t>
  </si>
  <si>
    <t>よりそい　合同会社</t>
  </si>
  <si>
    <t>二十四軒３条２丁目５番２２－４０４</t>
  </si>
  <si>
    <t>011-699-6917</t>
  </si>
  <si>
    <t>齋藤　栄子</t>
  </si>
  <si>
    <t>0110700119</t>
  </si>
  <si>
    <t>きぼうの森</t>
  </si>
  <si>
    <t>西町北１４丁目１－１５</t>
  </si>
  <si>
    <t>ホクシンビル１階</t>
  </si>
  <si>
    <t>011-624-5142</t>
  </si>
  <si>
    <t>011-624-5143</t>
  </si>
  <si>
    <t>特定非営利活動法人きぼうの森</t>
  </si>
  <si>
    <t>0630031</t>
  </si>
  <si>
    <t>西野１条５丁目２－２</t>
  </si>
  <si>
    <t>小川　寿夫</t>
  </si>
  <si>
    <t>0110700127</t>
  </si>
  <si>
    <t>社会福祉法人札幌市社会福祉協議会　西ヘルパーセンター</t>
  </si>
  <si>
    <t>札幌琴似第一ビルディング２階</t>
  </si>
  <si>
    <t>011-613-4020</t>
  </si>
  <si>
    <t>011-613-4038</t>
  </si>
  <si>
    <t>011-676-8770</t>
  </si>
  <si>
    <t>0110700143</t>
  </si>
  <si>
    <t>生活介護事業所　らいと西</t>
  </si>
  <si>
    <t>0630830</t>
  </si>
  <si>
    <t>発寒１０条４丁目５－２０</t>
  </si>
  <si>
    <t>011-671-0919</t>
  </si>
  <si>
    <t>011-215-5502</t>
  </si>
  <si>
    <t>H25/05/07</t>
  </si>
  <si>
    <t>R13/05/06</t>
  </si>
  <si>
    <t>0110700150</t>
  </si>
  <si>
    <t>アリエッタ</t>
  </si>
  <si>
    <t>二十四軒１条４丁目６番３号</t>
  </si>
  <si>
    <t>二十四軒駅バスターミナル３階</t>
  </si>
  <si>
    <t>011-699-6974</t>
  </si>
  <si>
    <t>株式会社　りんけい</t>
  </si>
  <si>
    <t>小林　泰巳</t>
  </si>
  <si>
    <t>H26/01/17</t>
  </si>
  <si>
    <t>R14/01/16</t>
  </si>
  <si>
    <t>011-663-5111</t>
  </si>
  <si>
    <t>就労選択支援事業所　アリエッタ</t>
  </si>
  <si>
    <t>二十四軒１条４丁目</t>
  </si>
  <si>
    <t>0110700184</t>
  </si>
  <si>
    <t>居宅介護事業所　Mirai</t>
  </si>
  <si>
    <t>中の島１条６丁目４番１号</t>
  </si>
  <si>
    <t>丸増エレガンスハイツ中の島通り１０８号室</t>
  </si>
  <si>
    <t>011-876-0992</t>
  </si>
  <si>
    <t>011-876-0993</t>
  </si>
  <si>
    <t>H25/11/13</t>
  </si>
  <si>
    <t>R07/11/12</t>
  </si>
  <si>
    <t>株式会社Mirai</t>
  </si>
  <si>
    <t>丸増エレガンスハイツ中の島通り１０８号</t>
  </si>
  <si>
    <t>011-688-9922</t>
  </si>
  <si>
    <t>眞崎　幸子</t>
  </si>
  <si>
    <t>0110700242</t>
  </si>
  <si>
    <t>光生舎フロンティア</t>
  </si>
  <si>
    <t>二十四軒２条１丁目１－１２</t>
  </si>
  <si>
    <t>011-624-0200</t>
  </si>
  <si>
    <t>011-624-0202</t>
  </si>
  <si>
    <t>0110700317</t>
  </si>
  <si>
    <t>訪問介護事業所いろは</t>
  </si>
  <si>
    <t>北８条西２０丁目２番１８号</t>
  </si>
  <si>
    <t>パールスクエアビル２Ｆ　２０３号</t>
  </si>
  <si>
    <t>011-688-6008</t>
  </si>
  <si>
    <t>H26/09/13</t>
  </si>
  <si>
    <t>R08/09/12</t>
  </si>
  <si>
    <t>as-me合同会社</t>
  </si>
  <si>
    <t>琴似１条３丁目３－２９</t>
  </si>
  <si>
    <t>中川　徹</t>
  </si>
  <si>
    <t>011-666-6860</t>
  </si>
  <si>
    <t>011-699-6791</t>
  </si>
  <si>
    <t>0110700325</t>
  </si>
  <si>
    <t>訪問介護ステーション　ふもとばし</t>
  </si>
  <si>
    <t>麻生町９丁目１－６－３</t>
  </si>
  <si>
    <t>070-3846-9180</t>
  </si>
  <si>
    <t>011-792-8822</t>
  </si>
  <si>
    <t>H26/10/03</t>
  </si>
  <si>
    <t>R08/10/02</t>
  </si>
  <si>
    <t>有限会社　エーアステス</t>
  </si>
  <si>
    <t>西野２条１丁目２-１</t>
  </si>
  <si>
    <t>011-663-5000</t>
  </si>
  <si>
    <t>平尾　直弓</t>
  </si>
  <si>
    <t>011-676-3339</t>
  </si>
  <si>
    <t>0110700333</t>
  </si>
  <si>
    <t>特定非営利活動法人　畑とキッチン</t>
  </si>
  <si>
    <t>宮の沢２条４丁目１-１２</t>
  </si>
  <si>
    <t>011-590-1751</t>
  </si>
  <si>
    <t>宮の沢２条４丁目１－１２</t>
  </si>
  <si>
    <t>前川　裕子</t>
  </si>
  <si>
    <t>0110700358</t>
  </si>
  <si>
    <t>てらす</t>
  </si>
  <si>
    <t>H26/11/06</t>
  </si>
  <si>
    <t>R08/11/05</t>
  </si>
  <si>
    <t>0110700382</t>
  </si>
  <si>
    <t>ライフサポートセンター　re・らいと</t>
  </si>
  <si>
    <t>発寒１４条２丁目７－１７　２Ｆ</t>
  </si>
  <si>
    <t>011-215-6655</t>
  </si>
  <si>
    <t>011-661-6641</t>
  </si>
  <si>
    <t>地域生活トレーニング支援センター　すぽっとらいと</t>
  </si>
  <si>
    <t>発寒五条３丁目３－１３</t>
  </si>
  <si>
    <t>H27/01/15</t>
  </si>
  <si>
    <t>R09/01/14</t>
  </si>
  <si>
    <t>0110700424</t>
  </si>
  <si>
    <t>コミュニティスペースじゃがいも</t>
  </si>
  <si>
    <t>西野１条５丁目１番１０号</t>
  </si>
  <si>
    <t>特定非営利活動法人　ゆいまーる</t>
  </si>
  <si>
    <t>富田　千穂子</t>
  </si>
  <si>
    <t>0110700457</t>
  </si>
  <si>
    <t>介護センター・明日</t>
  </si>
  <si>
    <t>0630849</t>
  </si>
  <si>
    <t>八軒９条西５丁目３番２０号</t>
  </si>
  <si>
    <t>011-699-6784</t>
  </si>
  <si>
    <t>合同会社悠ゆう</t>
  </si>
  <si>
    <t>河原　志多理</t>
  </si>
  <si>
    <t>0110700499</t>
  </si>
  <si>
    <t>ケアステーション　杏</t>
  </si>
  <si>
    <t>西町南１０丁目４－１２－１Ｆ</t>
  </si>
  <si>
    <t>011-590-1261</t>
  </si>
  <si>
    <t>011-590-1671</t>
  </si>
  <si>
    <t>合同会社　杏</t>
  </si>
  <si>
    <t>西町南１０丁目４－１２</t>
  </si>
  <si>
    <t>011-661-6099</t>
  </si>
  <si>
    <t>後藤　裕子</t>
  </si>
  <si>
    <t>011-676-4716</t>
  </si>
  <si>
    <t>011-676-9073</t>
  </si>
  <si>
    <t>0110700515</t>
  </si>
  <si>
    <t>就労継続B型事業所みらいかない</t>
  </si>
  <si>
    <t>西野一条４丁目１－３</t>
  </si>
  <si>
    <t>011-676-4561</t>
  </si>
  <si>
    <t>011-676-4562</t>
  </si>
  <si>
    <t>一般社団法人みらいかない</t>
  </si>
  <si>
    <t>西野１０条８丁目１２－１２</t>
  </si>
  <si>
    <t>青山　俊介</t>
  </si>
  <si>
    <t>0110700531</t>
  </si>
  <si>
    <t>りんくす</t>
  </si>
  <si>
    <t>発寒５条５丁目９番８号</t>
  </si>
  <si>
    <t>011-676-6751</t>
  </si>
  <si>
    <t>011-676-6752</t>
  </si>
  <si>
    <t>H27/11/01</t>
  </si>
  <si>
    <t>011-621-1117</t>
  </si>
  <si>
    <t>0110700549</t>
  </si>
  <si>
    <t>キピラート</t>
  </si>
  <si>
    <t>二十四軒４条７丁目４－４－３</t>
  </si>
  <si>
    <t>011-676-4705</t>
  </si>
  <si>
    <t>一般社団法人　ワンド</t>
  </si>
  <si>
    <t>011-676-0734</t>
  </si>
  <si>
    <t>間瀬　和彦</t>
  </si>
  <si>
    <t>0110700556</t>
  </si>
  <si>
    <t>あんどケア</t>
  </si>
  <si>
    <t>西町北５丁目１－１０　２Ｆ－２</t>
  </si>
  <si>
    <t>011-676-9033</t>
  </si>
  <si>
    <t>合同会社　あんど</t>
  </si>
  <si>
    <t>内田　希美子</t>
  </si>
  <si>
    <t>0110700564</t>
  </si>
  <si>
    <t>ケアサポートうるおい第２</t>
  </si>
  <si>
    <t>八軒７条西４丁目１番１６号</t>
  </si>
  <si>
    <t>うるおいの家　八軒</t>
  </si>
  <si>
    <t>011-676-5825</t>
  </si>
  <si>
    <t>011-676-5826</t>
  </si>
  <si>
    <t>011-785-7600</t>
  </si>
  <si>
    <t>0110700580</t>
  </si>
  <si>
    <t>多機能型事業所　Ｓｅｅｄ</t>
  </si>
  <si>
    <t>山の手１条６丁目２－１５</t>
  </si>
  <si>
    <t>セピア山の手</t>
  </si>
  <si>
    <t>011-621-1116</t>
  </si>
  <si>
    <t>H28/04/09</t>
  </si>
  <si>
    <t>株式会社Ｓｅｅｄ</t>
  </si>
  <si>
    <t>南１条西２０丁目１－３</t>
  </si>
  <si>
    <t>ＭＫビル１Ｆ</t>
  </si>
  <si>
    <t>羽田　真紀子</t>
  </si>
  <si>
    <t>0110700606</t>
  </si>
  <si>
    <t>ヘルパーステーション　いちご</t>
  </si>
  <si>
    <t>西町南１８丁目２番１号</t>
  </si>
  <si>
    <t>稲嶺ビル　１階</t>
  </si>
  <si>
    <t>011-699-6722</t>
  </si>
  <si>
    <t>011-699-6723</t>
  </si>
  <si>
    <t>H28/08/01</t>
  </si>
  <si>
    <t>特定非営利活動法人　札幌いちご会</t>
  </si>
  <si>
    <t>011-676-0733</t>
  </si>
  <si>
    <t>小山内　美智子</t>
  </si>
  <si>
    <t>011-213-7924</t>
  </si>
  <si>
    <t>0110700614</t>
  </si>
  <si>
    <t>Ｓｏｒａ</t>
  </si>
  <si>
    <t>二十四軒４条６丁目５番３号</t>
  </si>
  <si>
    <t>011-632-5700</t>
  </si>
  <si>
    <t>011-632-6700</t>
  </si>
  <si>
    <t>H28/09/02</t>
  </si>
  <si>
    <t>R10/09/01</t>
  </si>
  <si>
    <t>H28/08/18</t>
  </si>
  <si>
    <t>R10/08/17</t>
  </si>
  <si>
    <t>0110700648</t>
  </si>
  <si>
    <t>障がいサービス　こもんず</t>
  </si>
  <si>
    <t>西野３条６丁目５－２０</t>
  </si>
  <si>
    <t>サンヴィレッジ西野</t>
  </si>
  <si>
    <t>011-676-7010</t>
  </si>
  <si>
    <t>011-676-7017</t>
  </si>
  <si>
    <t>株式会社スリーコモンズ</t>
  </si>
  <si>
    <t>東苗穂７条３丁目１番５号</t>
  </si>
  <si>
    <t>011-785-5333</t>
  </si>
  <si>
    <t>水森　章雄</t>
  </si>
  <si>
    <t>011-624-7292</t>
  </si>
  <si>
    <t>0110700655</t>
  </si>
  <si>
    <t>ゆにばーさる就労支援センター札幌幌北</t>
  </si>
  <si>
    <t>北二十条西２丁目１－３２</t>
  </si>
  <si>
    <t>ＥＵビル３・４階</t>
  </si>
  <si>
    <t>011-621-5226</t>
  </si>
  <si>
    <t>011-802-9325</t>
  </si>
  <si>
    <t>0110700689</t>
  </si>
  <si>
    <t>ライフサポート　きずな</t>
  </si>
  <si>
    <t>二十四軒４条３丁目４－１８</t>
  </si>
  <si>
    <t>011-213-7923</t>
  </si>
  <si>
    <t>合同会社　fil</t>
  </si>
  <si>
    <t>011-676-3205</t>
  </si>
  <si>
    <t>中村　修</t>
  </si>
  <si>
    <t>011-303-5942</t>
  </si>
  <si>
    <t>0110700705</t>
  </si>
  <si>
    <t>短期入所事業所　たんぽぽ</t>
  </si>
  <si>
    <t>西野２条７丁目６－１２</t>
  </si>
  <si>
    <t>第５宏友ハイツ１階</t>
  </si>
  <si>
    <t>0110700739</t>
  </si>
  <si>
    <t>酒井 珈琲</t>
  </si>
  <si>
    <t>西町北６丁目１番６号</t>
  </si>
  <si>
    <t>西町富士ビル　２０２号室</t>
  </si>
  <si>
    <t>011-624-7092</t>
  </si>
  <si>
    <t>特定非営利活動法人　ボヌール</t>
  </si>
  <si>
    <t>西町北6丁目1番6号</t>
  </si>
  <si>
    <t>西町富士ビル　202号室</t>
  </si>
  <si>
    <t>酒井　和成</t>
  </si>
  <si>
    <t>0110700747</t>
  </si>
  <si>
    <t>訪問介護ステーション　グリーンビレッジ</t>
  </si>
  <si>
    <t>東苗穂６条１丁目５－１１－１０１</t>
  </si>
  <si>
    <t>050-33200927</t>
  </si>
  <si>
    <t>株式会社　カナディアンホーム</t>
  </si>
  <si>
    <t>0630007</t>
  </si>
  <si>
    <t>山の手７条７丁目１番１２号</t>
  </si>
  <si>
    <t>011-621-5221</t>
  </si>
  <si>
    <t>塩崎　康男</t>
  </si>
  <si>
    <t>0110700754</t>
  </si>
  <si>
    <t>就労継続支援Ｂ型事業所　ＪＴＳ　ひまわり</t>
  </si>
  <si>
    <t>琴似１条６丁目４－１９</t>
  </si>
  <si>
    <t>011-590-9080</t>
  </si>
  <si>
    <t>011-590-9081</t>
  </si>
  <si>
    <t>株式会社　活健</t>
  </si>
  <si>
    <t>北７条東８丁目２番１２－５０１</t>
  </si>
  <si>
    <t>波田野　孝明</t>
  </si>
  <si>
    <t>0110700770</t>
  </si>
  <si>
    <t>ヘルパーステーション　誘喜</t>
  </si>
  <si>
    <t>山の手１条６丁目５番５号</t>
  </si>
  <si>
    <t>011-616-6766</t>
  </si>
  <si>
    <t>株式会社　誘喜</t>
  </si>
  <si>
    <t>石破　佑実子</t>
  </si>
  <si>
    <t>0135-22-1130</t>
  </si>
  <si>
    <t>0110700788</t>
  </si>
  <si>
    <t>ふらるケア</t>
  </si>
  <si>
    <t>二十四軒３条７丁目５番２８号</t>
  </si>
  <si>
    <t>京成サンコーポ琴似台２０５号</t>
  </si>
  <si>
    <t>011-303-5940</t>
  </si>
  <si>
    <t>合同会社　ＦＬサービス</t>
  </si>
  <si>
    <t>西岡２条２丁目１番８号</t>
  </si>
  <si>
    <t>大越　啓一</t>
  </si>
  <si>
    <t>0110700804</t>
  </si>
  <si>
    <t>ＳＯＭＰＯケア　札幌発寒　訪問介護</t>
  </si>
  <si>
    <t>発寒６条４丁目６番３号</t>
  </si>
  <si>
    <t>011-668-3231</t>
  </si>
  <si>
    <t>011-662-7051</t>
  </si>
  <si>
    <t>0110700853</t>
  </si>
  <si>
    <t>ＧＨぱんけの森ＳＳ</t>
  </si>
  <si>
    <t>福井８丁目３番１２号</t>
  </si>
  <si>
    <t>011-215-5612</t>
  </si>
  <si>
    <t>0110700861</t>
  </si>
  <si>
    <t>千種の邑</t>
  </si>
  <si>
    <t>0630036</t>
  </si>
  <si>
    <t>西野６条３丁目１２番１号</t>
  </si>
  <si>
    <t>011-688-7972</t>
  </si>
  <si>
    <t>011-688-7976</t>
  </si>
  <si>
    <t>011-215-5818</t>
  </si>
  <si>
    <t>0110700887</t>
  </si>
  <si>
    <t>指定訪問介護事業所　ヘルパーステーション華</t>
  </si>
  <si>
    <t>西野３条１０丁目６－１０</t>
  </si>
  <si>
    <t>ウェルケアロータス３階</t>
  </si>
  <si>
    <t>011-664-3399</t>
  </si>
  <si>
    <t>特定非営利活動法人　ロータス会</t>
  </si>
  <si>
    <t>黒川町１２丁目３番地　ロータスビル</t>
  </si>
  <si>
    <t>佐々木　信教</t>
  </si>
  <si>
    <t>0110700895</t>
  </si>
  <si>
    <t>コローレ山の手</t>
  </si>
  <si>
    <t>山の手４条６丁目３－２５</t>
  </si>
  <si>
    <t>011-644-2111</t>
  </si>
  <si>
    <t>0110700911</t>
  </si>
  <si>
    <t>小規模多機能型ホーム　くらしさ八軒</t>
  </si>
  <si>
    <t>八軒６条東２丁目８－１０</t>
  </si>
  <si>
    <t>011-614-9043</t>
  </si>
  <si>
    <t>011-614-9044</t>
  </si>
  <si>
    <t>011-611-5065</t>
  </si>
  <si>
    <t>0110700937</t>
  </si>
  <si>
    <t>フレンドリィ訪問介護事業所</t>
  </si>
  <si>
    <t>福井１丁目９－１５</t>
  </si>
  <si>
    <t>011-215-5881</t>
  </si>
  <si>
    <t>株式会社フレンドリィ</t>
  </si>
  <si>
    <t>011-215-5812</t>
  </si>
  <si>
    <t>齊藤　晃</t>
  </si>
  <si>
    <t>011-699-5321</t>
  </si>
  <si>
    <t>0110700952</t>
  </si>
  <si>
    <t>小規模多機能型ホーム　くらしさ琴似</t>
  </si>
  <si>
    <t>琴似１条７丁目１番８号</t>
  </si>
  <si>
    <t>011-615-9043</t>
  </si>
  <si>
    <t>011-615-9044</t>
  </si>
  <si>
    <t>011-769-9724</t>
  </si>
  <si>
    <t>011-351-5654</t>
  </si>
  <si>
    <t>0110700978</t>
  </si>
  <si>
    <t>ショートステイ　セレッソ</t>
  </si>
  <si>
    <t>八軒７条西４丁目１－７</t>
  </si>
  <si>
    <t>011-611-5060</t>
  </si>
  <si>
    <t>一般社団法人　美栄</t>
  </si>
  <si>
    <t>011-611-5010</t>
  </si>
  <si>
    <t>後藤　伸吾</t>
  </si>
  <si>
    <t>0110701026</t>
  </si>
  <si>
    <t>この実みなぽっけ</t>
  </si>
  <si>
    <t>平和２条５丁目１５－１５</t>
  </si>
  <si>
    <t>011-663-2263</t>
  </si>
  <si>
    <t>011-666-1376</t>
  </si>
  <si>
    <t>0110701034</t>
  </si>
  <si>
    <t>居宅介護事業所　くらーじゅ</t>
  </si>
  <si>
    <t>西野８条２丁目１１番１６号</t>
  </si>
  <si>
    <t>リバーサイド西野</t>
  </si>
  <si>
    <t>011-215-8716</t>
  </si>
  <si>
    <t>011-215-8718</t>
  </si>
  <si>
    <t>株式会社くらーじゅ</t>
  </si>
  <si>
    <t>050-15005137</t>
  </si>
  <si>
    <t>斉藤　豪</t>
  </si>
  <si>
    <t>011-699-6323</t>
  </si>
  <si>
    <t>0110701042</t>
  </si>
  <si>
    <t>Ｆｏｒ　ｓｔｅｐ</t>
  </si>
  <si>
    <t>八軒７条東４丁目３－１１</t>
  </si>
  <si>
    <t>011-769-0084</t>
  </si>
  <si>
    <t>特定非営利活動法人Ｆｏｒ　ｓｔｅｐ</t>
  </si>
  <si>
    <t>北２３条東１３丁目１－３２－６０１</t>
  </si>
  <si>
    <t>小林　正人</t>
  </si>
  <si>
    <t>0110701059</t>
  </si>
  <si>
    <t>シンプルスマイル</t>
  </si>
  <si>
    <t>発寒十二条２丁目８－２６</t>
  </si>
  <si>
    <t>レグルス発寒Ⅱ　２０２号</t>
  </si>
  <si>
    <t>090-28128268</t>
  </si>
  <si>
    <t>シンプルライフ株式会社</t>
  </si>
  <si>
    <t>北十八条東13丁目１番５号</t>
  </si>
  <si>
    <t>近江　若志</t>
  </si>
  <si>
    <t>0110701067</t>
  </si>
  <si>
    <t>Ｌｉｎｋ</t>
  </si>
  <si>
    <t>0630037</t>
  </si>
  <si>
    <t>西野七条７丁目１－１０</t>
  </si>
  <si>
    <t>011-640-7888</t>
  </si>
  <si>
    <t>0110701075</t>
  </si>
  <si>
    <t>Ｅｄｅｎ</t>
  </si>
  <si>
    <t>宮の沢１条３丁目１０番７号</t>
  </si>
  <si>
    <t>ＡＢＥビル　４Ｆ</t>
  </si>
  <si>
    <t>070-66041774</t>
  </si>
  <si>
    <t>合同会社クオレ</t>
  </si>
  <si>
    <t>山の手４条４丁目１番１９－２号</t>
  </si>
  <si>
    <t>西村　奈美</t>
  </si>
  <si>
    <t>アルバイト</t>
  </si>
  <si>
    <t>ＡＢＥビル２Ｆ</t>
  </si>
  <si>
    <t>011-668-6680</t>
  </si>
  <si>
    <t>011-662-1880</t>
  </si>
  <si>
    <t>0110701083</t>
  </si>
  <si>
    <t>株式会社清幸</t>
  </si>
  <si>
    <t>盤渓２３２番地６</t>
  </si>
  <si>
    <t>フォレスト盤渓１号室</t>
  </si>
  <si>
    <t>090-82793342</t>
  </si>
  <si>
    <t>盤渓５０８番地１９８</t>
  </si>
  <si>
    <t>011-642-0567</t>
  </si>
  <si>
    <t>011-611-5820</t>
  </si>
  <si>
    <t>清原　史浩</t>
  </si>
  <si>
    <t>0110701109</t>
  </si>
  <si>
    <t>就労支援事業所わーくらいと　Ｃｏ-ｈａｎａ</t>
  </si>
  <si>
    <t>0630833</t>
  </si>
  <si>
    <t>発寒１３条３丁目６－１０　１Ｆ東</t>
  </si>
  <si>
    <t>011-699-6322</t>
  </si>
  <si>
    <t>R08/05/31</t>
  </si>
  <si>
    <t>株式会社　Ｃｏ-ｈａｎａ</t>
  </si>
  <si>
    <t>山の手３条１丁目２番３０－１３０１</t>
  </si>
  <si>
    <t>古野　忍</t>
  </si>
  <si>
    <t>0110701125</t>
  </si>
  <si>
    <t>ダブルスマイルケアサービス</t>
  </si>
  <si>
    <t>0060005</t>
  </si>
  <si>
    <t>西宮の沢五条１丁目５-８</t>
  </si>
  <si>
    <t>011-668-3911</t>
  </si>
  <si>
    <t>011-668-3912</t>
  </si>
  <si>
    <t>株式会社ＴＳＭ</t>
  </si>
  <si>
    <t>080-19786208</t>
  </si>
  <si>
    <t>宮崎　翔</t>
  </si>
  <si>
    <t>011-213-7711</t>
  </si>
  <si>
    <t>0110701133</t>
  </si>
  <si>
    <t>訪問介護事業所Pixie（ぴくしー）</t>
  </si>
  <si>
    <t>0630002</t>
  </si>
  <si>
    <t>山の手２条１１丁目６－１３</t>
  </si>
  <si>
    <t>011-640-7890</t>
  </si>
  <si>
    <t>株式会社Pixie</t>
  </si>
  <si>
    <t>011-624-7015</t>
  </si>
  <si>
    <t>池田　真野</t>
  </si>
  <si>
    <t>011-726-7385</t>
  </si>
  <si>
    <t>0110701158</t>
  </si>
  <si>
    <t>継続支援セコンド</t>
  </si>
  <si>
    <t>山の手３条１丁目３－２５</t>
  </si>
  <si>
    <t>プリエ琴似２Ｆ</t>
  </si>
  <si>
    <t>011-213-9825</t>
  </si>
  <si>
    <t>011-215-8438</t>
  </si>
  <si>
    <t>R08/07/31</t>
  </si>
  <si>
    <t>シージーネクスト株式会社</t>
  </si>
  <si>
    <t>0110701166</t>
  </si>
  <si>
    <t>独立行政法人国立病院機構北海道医療センター</t>
  </si>
  <si>
    <t>山の手五条７丁目１番１号</t>
  </si>
  <si>
    <t>011-611-8111</t>
  </si>
  <si>
    <t>R02/08/20</t>
  </si>
  <si>
    <t>R08/08/19</t>
  </si>
  <si>
    <t>独立行政法人国立病院機構</t>
  </si>
  <si>
    <t>011-688-5492</t>
  </si>
  <si>
    <t>長尾　雅悦</t>
  </si>
  <si>
    <t>院長</t>
  </si>
  <si>
    <t>0110701174</t>
  </si>
  <si>
    <t>R02/08/19</t>
  </si>
  <si>
    <t>R08/08/18</t>
  </si>
  <si>
    <t>0110701182</t>
  </si>
  <si>
    <t>0110701216</t>
  </si>
  <si>
    <t>サンウェルズ西野ヘルパーステーション</t>
  </si>
  <si>
    <t>西野６条２丁目８番２０号</t>
  </si>
  <si>
    <t>011-215-5966</t>
  </si>
  <si>
    <t>011-215-5967</t>
  </si>
  <si>
    <t>0110701224</t>
  </si>
  <si>
    <t>ｍａｋｉ　ＨＯＵＳＥ</t>
  </si>
  <si>
    <t>琴似四条２丁目３－２６</t>
  </si>
  <si>
    <t>011-213-7873</t>
  </si>
  <si>
    <t>株式会社　和</t>
  </si>
  <si>
    <t>南一条西２２丁目２－５</t>
  </si>
  <si>
    <t>ロ・スフォンドビル６階</t>
  </si>
  <si>
    <t>011-213-7720</t>
  </si>
  <si>
    <t>06-6743-6872</t>
  </si>
  <si>
    <t>浅川　真紀</t>
  </si>
  <si>
    <t>0110701232</t>
  </si>
  <si>
    <t>就労継続支援Ｂ型事業所　Pure Beans</t>
  </si>
  <si>
    <t>八軒６条西１丁目８番１号</t>
  </si>
  <si>
    <t>第２中田ビル１０１</t>
  </si>
  <si>
    <t>011-624-7014</t>
  </si>
  <si>
    <t>合同会社椿会</t>
  </si>
  <si>
    <t>011-688-9161</t>
  </si>
  <si>
    <t>若林　一成</t>
  </si>
  <si>
    <t>0110701240</t>
  </si>
  <si>
    <t>ナッジ</t>
  </si>
  <si>
    <t>八軒１条西１丁目１－２６</t>
  </si>
  <si>
    <t>ＮＣウイング琴似ビル５０２号室</t>
  </si>
  <si>
    <t>011-590-1983</t>
  </si>
  <si>
    <t>合同会社 Nudge</t>
  </si>
  <si>
    <t>北２７条西１６丁目２番１６号</t>
  </si>
  <si>
    <t>戸佐　正幸</t>
  </si>
  <si>
    <t>0110701257</t>
  </si>
  <si>
    <t>グループホーム　花あかり</t>
  </si>
  <si>
    <t>山の手３条１２丁目３番６７号</t>
  </si>
  <si>
    <t>0110701265</t>
  </si>
  <si>
    <t>ユースター</t>
  </si>
  <si>
    <t>八軒５条東２丁目６－２３</t>
  </si>
  <si>
    <t>011-688-5491</t>
  </si>
  <si>
    <t>株式会社　ユーファースト</t>
  </si>
  <si>
    <t>011-676-7808</t>
  </si>
  <si>
    <t>吉岡　俊史</t>
  </si>
  <si>
    <t>011-758-0701</t>
  </si>
  <si>
    <t>011-351-5657</t>
  </si>
  <si>
    <t>0110701273</t>
  </si>
  <si>
    <t>ワークロード琴似</t>
  </si>
  <si>
    <t>ＮＣウイング琴似ビル４０１</t>
  </si>
  <si>
    <t>011-676-7295</t>
  </si>
  <si>
    <t>011-676-7296</t>
  </si>
  <si>
    <t>株式会社ワークロード</t>
  </si>
  <si>
    <t>5440013</t>
  </si>
  <si>
    <t>大阪府大阪市生野区</t>
  </si>
  <si>
    <t>巽中２丁目１７－６</t>
  </si>
  <si>
    <t>06-6748-0507</t>
  </si>
  <si>
    <t>前田　安隆</t>
  </si>
  <si>
    <t>0110701299</t>
  </si>
  <si>
    <t>はっぴーりんぐ</t>
  </si>
  <si>
    <t>南七条西２５丁目３－３</t>
  </si>
  <si>
    <t>011-688-9234</t>
  </si>
  <si>
    <t>株式会社はっぴーりんぐ</t>
  </si>
  <si>
    <t>琴似２条７丁目２番４１号</t>
  </si>
  <si>
    <t>進藤　大輔</t>
  </si>
  <si>
    <t>0110701307</t>
  </si>
  <si>
    <t>ケアホームゆうあい</t>
  </si>
  <si>
    <t>二十四軒四条６丁目３－４</t>
  </si>
  <si>
    <t>011-615-7824</t>
  </si>
  <si>
    <t>011-632-7066</t>
  </si>
  <si>
    <t>0110701315</t>
  </si>
  <si>
    <t>クローバー琴似</t>
  </si>
  <si>
    <t>八軒６条西１－１－２０</t>
  </si>
  <si>
    <t>八軒メディカル中田ビル１０４</t>
  </si>
  <si>
    <t>011-699-5556</t>
  </si>
  <si>
    <t>株式会社クリエイプルケア</t>
  </si>
  <si>
    <t>0630831</t>
  </si>
  <si>
    <t>発寒十一条５丁目１番１２号</t>
  </si>
  <si>
    <t>ＭＴビル１０１</t>
  </si>
  <si>
    <t>011-665-8555</t>
  </si>
  <si>
    <t>佐賀　史明</t>
  </si>
  <si>
    <t>0110701323</t>
  </si>
  <si>
    <t>就労継続支援Ｂ型事業所かなで</t>
  </si>
  <si>
    <t>発寒十条２丁目１１－３９</t>
  </si>
  <si>
    <t>011-215-4942</t>
  </si>
  <si>
    <t>一般社団法人　空</t>
  </si>
  <si>
    <t>0470263</t>
  </si>
  <si>
    <t>見晴町６番２６号</t>
  </si>
  <si>
    <t>0134-62-5482</t>
  </si>
  <si>
    <t>011-215-5647</t>
  </si>
  <si>
    <t>野作　弘人</t>
  </si>
  <si>
    <t>0110701331</t>
  </si>
  <si>
    <t>はちのじ</t>
  </si>
  <si>
    <t>二十四軒４条２丁目８－９</t>
  </si>
  <si>
    <t>クイーンズコート１５号</t>
  </si>
  <si>
    <t>080-58356053</t>
  </si>
  <si>
    <t>株式会社　ＤＷＣ</t>
  </si>
  <si>
    <t>北７条西２丁目６番</t>
  </si>
  <si>
    <t>３７山京ビル４Ｆ</t>
  </si>
  <si>
    <t>011-676-9519</t>
  </si>
  <si>
    <t>佐々木　真悟</t>
  </si>
  <si>
    <t>0110701349</t>
  </si>
  <si>
    <t>札幌介護ケアステーション</t>
  </si>
  <si>
    <t>西野６条１丁目６番２３号</t>
  </si>
  <si>
    <t>011-699-6895</t>
  </si>
  <si>
    <t>合同会社札幌介護</t>
  </si>
  <si>
    <t>熊木　章次</t>
  </si>
  <si>
    <t>0110701364</t>
  </si>
  <si>
    <t>アテンドワーク琴似</t>
  </si>
  <si>
    <t>琴似２条４丁目１－８</t>
  </si>
  <si>
    <t>マックスバリュ琴似２階</t>
  </si>
  <si>
    <t>011-624-5581</t>
  </si>
  <si>
    <t>011-624-5591</t>
  </si>
  <si>
    <t>0110701372</t>
  </si>
  <si>
    <t>就労継続支援Ｂ型事業所Latte</t>
  </si>
  <si>
    <t>発寒６条８丁目７－１</t>
  </si>
  <si>
    <t>011-688-5926</t>
  </si>
  <si>
    <t>0110701380</t>
  </si>
  <si>
    <t>のこじゅく</t>
  </si>
  <si>
    <t>011-590-0447</t>
  </si>
  <si>
    <t>011-590-0448</t>
  </si>
  <si>
    <t>0110701398</t>
  </si>
  <si>
    <t>きらりケアサービス</t>
  </si>
  <si>
    <t>八軒６条東４丁目４－１３－１０５</t>
  </si>
  <si>
    <t>011-215-5856</t>
  </si>
  <si>
    <t>株式会社ＴＡＳＫ　ＪＡＭ</t>
  </si>
  <si>
    <t>二十四軒３条４丁目１－２５－３０３号</t>
  </si>
  <si>
    <t>011-633-5556</t>
  </si>
  <si>
    <t>篠崎　かおり</t>
  </si>
  <si>
    <t>0110701406</t>
  </si>
  <si>
    <t>自立生活援助事業所あい</t>
  </si>
  <si>
    <t>二十四軒２条４丁目３－１８</t>
  </si>
  <si>
    <t>コーポ志木２０１号室</t>
  </si>
  <si>
    <t>090-65400561</t>
  </si>
  <si>
    <t>011-213-7681</t>
  </si>
  <si>
    <t>特定非営利活動法人あい</t>
  </si>
  <si>
    <t>二十四軒３条６丁目５－１４　１階</t>
  </si>
  <si>
    <t>011-676-9518</t>
  </si>
  <si>
    <t>吉川　淳也</t>
  </si>
  <si>
    <t>0110701414</t>
  </si>
  <si>
    <t>就労継続支援Ｂ型　丙</t>
  </si>
  <si>
    <t>発寒３条１丁目１－３</t>
  </si>
  <si>
    <t>011-624-7134</t>
  </si>
  <si>
    <t>株式会社　戊</t>
  </si>
  <si>
    <t>北１条西２６丁目５番８－８０１号</t>
  </si>
  <si>
    <t>小貫　高寛</t>
  </si>
  <si>
    <t>0110701422</t>
  </si>
  <si>
    <t>自立ヘルプセンター　花笑</t>
  </si>
  <si>
    <t>発寒３条６丁目５番２６号</t>
  </si>
  <si>
    <t>チェリス３６　２０２号室</t>
  </si>
  <si>
    <t>011-777-0489</t>
  </si>
  <si>
    <t>株式会社　不動産総合サービス</t>
  </si>
  <si>
    <t>0630824</t>
  </si>
  <si>
    <t>発寒４条５丁目３番１３号</t>
  </si>
  <si>
    <t>070-66050242</t>
  </si>
  <si>
    <t>鈴木　光尚</t>
  </si>
  <si>
    <t>011-666-8600</t>
  </si>
  <si>
    <t>0110701430</t>
  </si>
  <si>
    <t>就労継続支援Ｂ型事業所　ＦＵＪＩＬＡＮＤ</t>
  </si>
  <si>
    <t>発寒６条１０丁目１番３号</t>
  </si>
  <si>
    <t>ＳＲ宮の沢ステーションビル２Ｆ－Ｄ</t>
  </si>
  <si>
    <t>011-624-7577</t>
  </si>
  <si>
    <t>株式会社ヒューマニティープラットフォーム</t>
  </si>
  <si>
    <t>東札幌１条４丁目２番１－３０７号</t>
  </si>
  <si>
    <t>080-55873462</t>
  </si>
  <si>
    <t>011-684-8653</t>
  </si>
  <si>
    <t>古木　隼太朗</t>
  </si>
  <si>
    <t>0110701448</t>
  </si>
  <si>
    <t>さくらスマイル八軒</t>
  </si>
  <si>
    <t>080-96152904</t>
  </si>
  <si>
    <t>0110701455</t>
  </si>
  <si>
    <t>トイシス山の手</t>
  </si>
  <si>
    <t>山の手７条８丁目６－３</t>
  </si>
  <si>
    <t>011-633-5555</t>
  </si>
  <si>
    <t>株式会社トイシス</t>
  </si>
  <si>
    <t>山の手７条８丁目６－３Ｍ１６ビル</t>
  </si>
  <si>
    <t>後藤　一也</t>
  </si>
  <si>
    <t>0110701463</t>
  </si>
  <si>
    <t>ＬＩＴＡＬＩＣＯワークス琴似</t>
  </si>
  <si>
    <t>琴似１条２丁目５－６番</t>
  </si>
  <si>
    <t>ダイヤパレス琴似１階</t>
  </si>
  <si>
    <t>011-633-2454</t>
  </si>
  <si>
    <t>011-633-2455</t>
  </si>
  <si>
    <t>0110701471</t>
  </si>
  <si>
    <t>アテンドワーク八軒</t>
  </si>
  <si>
    <t>0630862</t>
  </si>
  <si>
    <t>八軒２条東５丁目６－７</t>
  </si>
  <si>
    <t>011-688-5838</t>
  </si>
  <si>
    <t>011-688-5839</t>
  </si>
  <si>
    <t>011-688-8878</t>
  </si>
  <si>
    <t>0110701497</t>
  </si>
  <si>
    <t>西野ケアセンター　共生型短期入所事業所</t>
  </si>
  <si>
    <t>西野二条８丁目１－８</t>
  </si>
  <si>
    <t>011-669-6660</t>
  </si>
  <si>
    <t>011-663-2559</t>
  </si>
  <si>
    <t>社会福祉法人　宏友会</t>
  </si>
  <si>
    <t>0630059</t>
  </si>
  <si>
    <t>宮の沢４９０番地</t>
  </si>
  <si>
    <t>011-663-2931</t>
  </si>
  <si>
    <t>小林　昭雄</t>
  </si>
  <si>
    <t>0110701505</t>
  </si>
  <si>
    <t>手稲リハビリテーションセンター　共生型短期入所事業所</t>
  </si>
  <si>
    <t>011-299-9654</t>
  </si>
  <si>
    <t>0110701513</t>
  </si>
  <si>
    <t>あいこ</t>
  </si>
  <si>
    <t>西野２条６丁目３番８号</t>
  </si>
  <si>
    <t>011-213-7600</t>
  </si>
  <si>
    <t>011-213-7182</t>
  </si>
  <si>
    <t>一般社団法人　相互理解・支援ネットワーク</t>
  </si>
  <si>
    <t>0060852</t>
  </si>
  <si>
    <t>星置２条５丁目１３番３０号</t>
  </si>
  <si>
    <t>奥塚　哲朗</t>
  </si>
  <si>
    <t>0110701521</t>
  </si>
  <si>
    <t>Jabba Mate</t>
  </si>
  <si>
    <t>二十四軒１条１丁目３－１</t>
  </si>
  <si>
    <t>011-676-6125</t>
  </si>
  <si>
    <t>株式会社　ライトン</t>
  </si>
  <si>
    <t>北６条西１９丁目２３番８</t>
  </si>
  <si>
    <t>090-42089479</t>
  </si>
  <si>
    <t>011-838-7848</t>
  </si>
  <si>
    <t>竹内　康</t>
  </si>
  <si>
    <t>0110701547</t>
  </si>
  <si>
    <t>サンウェルズ月寒ヘルパーステーション</t>
  </si>
  <si>
    <t>月寒西四条６丁目１番５０号</t>
  </si>
  <si>
    <t>011-826-3786</t>
  </si>
  <si>
    <t>011-826-6609</t>
  </si>
  <si>
    <t>0110701554</t>
  </si>
  <si>
    <t>ネクストフューチャー発寒</t>
  </si>
  <si>
    <t>発寒９条１３丁目１番３</t>
  </si>
  <si>
    <t>駅前プラザ発寒１０５号</t>
  </si>
  <si>
    <t>011-688-8900</t>
  </si>
  <si>
    <t>011-688-8908</t>
  </si>
  <si>
    <t>0110701562</t>
  </si>
  <si>
    <t>そらいろ</t>
  </si>
  <si>
    <t>琴似一条５丁目４－１４　３Ｆ－Ａ</t>
  </si>
  <si>
    <t>090-59855770</t>
  </si>
  <si>
    <t>株式会社そらいろ</t>
  </si>
  <si>
    <t>真駒内南町４丁目１番２号</t>
  </si>
  <si>
    <t>011-590-1892</t>
  </si>
  <si>
    <t>髙桑　健太</t>
  </si>
  <si>
    <t>0110701570</t>
  </si>
  <si>
    <t>訪問介護　ローリエ</t>
  </si>
  <si>
    <t>琴似三条４丁目１番４８号</t>
  </si>
  <si>
    <t>ＭＴガーデン琴似Ａ２０１</t>
  </si>
  <si>
    <t>011-688-8877</t>
  </si>
  <si>
    <t>株式会社ローリエ</t>
  </si>
  <si>
    <t>川村　歩</t>
  </si>
  <si>
    <t>0110701588</t>
  </si>
  <si>
    <t>ぽるて</t>
  </si>
  <si>
    <t>八軒十条東４丁目３－３６</t>
  </si>
  <si>
    <t>パステル八軒２０１</t>
  </si>
  <si>
    <t>090-89004700</t>
  </si>
  <si>
    <t>合同会社　ＫＡＮＰＲＯ</t>
  </si>
  <si>
    <t>福井３丁目６－３３</t>
  </si>
  <si>
    <t>050-53603535</t>
  </si>
  <si>
    <t>菅野　政美</t>
  </si>
  <si>
    <t>0110701596</t>
  </si>
  <si>
    <t>就労支援事業所ぐろーあっぷ西町</t>
  </si>
  <si>
    <t>西町北１２丁目２番１号</t>
  </si>
  <si>
    <t>011-688-8872</t>
  </si>
  <si>
    <t>011-688-8873</t>
  </si>
  <si>
    <t>0110701604</t>
  </si>
  <si>
    <t>訪問介護事業所未来</t>
  </si>
  <si>
    <t>発寒１０条１丁目４番３号</t>
  </si>
  <si>
    <t>011-662-9878</t>
  </si>
  <si>
    <t>合同会社未来</t>
  </si>
  <si>
    <t>佐々木　直輝</t>
  </si>
  <si>
    <t>011-351-5953</t>
  </si>
  <si>
    <t>0110701612</t>
  </si>
  <si>
    <t>指定訪問介護ステーションぬくもりホームケア</t>
  </si>
  <si>
    <t>発寒三条１丁目２－２５　ヒロガミビル２階</t>
  </si>
  <si>
    <t>011-590-1845</t>
  </si>
  <si>
    <t>ウェルスリー株式会社</t>
  </si>
  <si>
    <t>011-590-1803</t>
  </si>
  <si>
    <t>外崎　優貴</t>
  </si>
  <si>
    <t>011-215-5351</t>
  </si>
  <si>
    <t>0110701620</t>
  </si>
  <si>
    <t>居宅介護事業　くりや</t>
  </si>
  <si>
    <t>二十四軒三条２丁目５－２６</t>
  </si>
  <si>
    <t>株式会社あおば</t>
  </si>
  <si>
    <t>011-376-0699</t>
  </si>
  <si>
    <t>011-590-0947</t>
  </si>
  <si>
    <t>0110701638</t>
  </si>
  <si>
    <t>ユースタイルケア　札幌　重度訪問介護</t>
  </si>
  <si>
    <t>ＮＣウイング琴似ビル３０２号室</t>
  </si>
  <si>
    <t>050-31772712</t>
  </si>
  <si>
    <t>050-68682679</t>
  </si>
  <si>
    <t>0110701646</t>
  </si>
  <si>
    <t>訪問介護ステーションリピケア</t>
  </si>
  <si>
    <t>南六条東２丁目４-１</t>
  </si>
  <si>
    <t>PLIE南６条４階</t>
  </si>
  <si>
    <t>株式会社ｉ＆Ｆ</t>
  </si>
  <si>
    <t>0030004</t>
  </si>
  <si>
    <t>東札幌４条１丁目３－２５</t>
  </si>
  <si>
    <t>Blaise３階</t>
  </si>
  <si>
    <t>011-206-1236</t>
  </si>
  <si>
    <t>斎藤　祐太</t>
  </si>
  <si>
    <t>0110701653</t>
  </si>
  <si>
    <t>同行援護チャオ</t>
  </si>
  <si>
    <t>0680802</t>
  </si>
  <si>
    <t>二十四軒２条４丁目７番１７号</t>
  </si>
  <si>
    <t>011-558-2839</t>
  </si>
  <si>
    <t>011-558-2838</t>
  </si>
  <si>
    <t>株式会社　リガーレ</t>
  </si>
  <si>
    <t>二十四軒二条4丁目7番17号</t>
  </si>
  <si>
    <t>二十四軒中央メディカルプラザビル2階A室</t>
  </si>
  <si>
    <t>堀田　千尋</t>
  </si>
  <si>
    <t>0110701661</t>
  </si>
  <si>
    <t>就労継続支援Ｂ型事業所　珈福</t>
  </si>
  <si>
    <t>八軒一条西３丁目１番６３号</t>
  </si>
  <si>
    <t>011-676-8857</t>
  </si>
  <si>
    <t>株式会社珈房サッポロ珈琲館</t>
  </si>
  <si>
    <t>0690836</t>
  </si>
  <si>
    <t>文京台緑町５６１番２</t>
  </si>
  <si>
    <t>011-376-0688</t>
  </si>
  <si>
    <t>伊藤　仁</t>
  </si>
  <si>
    <t>0110701679</t>
  </si>
  <si>
    <t>ショートステイみらいえ札幌西野</t>
  </si>
  <si>
    <t>西野６条１０丁目１－３２</t>
  </si>
  <si>
    <t>株式会社Olymchi</t>
  </si>
  <si>
    <t>北３条東１３丁目９９－６－２F</t>
  </si>
  <si>
    <t>0110701687</t>
  </si>
  <si>
    <t>にじいろ発寒</t>
  </si>
  <si>
    <t>発寒７条５丁目１１－２１</t>
  </si>
  <si>
    <t>クレストコート１C</t>
  </si>
  <si>
    <t>0110701695</t>
  </si>
  <si>
    <t>医心館　訪問介護ステーション　琴似</t>
  </si>
  <si>
    <t>琴似二条２丁目１番７号</t>
  </si>
  <si>
    <t>011-688-8580</t>
  </si>
  <si>
    <t>011-688-8581</t>
  </si>
  <si>
    <t>011-640-5103</t>
  </si>
  <si>
    <t>0145-67-8262</t>
  </si>
  <si>
    <t>0110701703</t>
  </si>
  <si>
    <t>三角山ひろば</t>
  </si>
  <si>
    <t>山の手三条12丁目386番地８</t>
  </si>
  <si>
    <t>0110701729</t>
  </si>
  <si>
    <t>就労継続支援B型事業所エンターテイメントアカデミーでじるみ札幌西</t>
  </si>
  <si>
    <t>琴似一条２丁目５－３</t>
  </si>
  <si>
    <t>ハシモトビル２階</t>
  </si>
  <si>
    <t>011-215-5454</t>
  </si>
  <si>
    <t>0110701737</t>
  </si>
  <si>
    <t>介護クラーク札幌西</t>
  </si>
  <si>
    <t>西野３条５丁目６番３０号</t>
  </si>
  <si>
    <t>011-676-9792</t>
  </si>
  <si>
    <t>011-676-9793</t>
  </si>
  <si>
    <t>011-241-0862</t>
  </si>
  <si>
    <t>0110701745</t>
  </si>
  <si>
    <t>就労継続支援B型事業所アクア八軒東</t>
  </si>
  <si>
    <t>011-594-8583</t>
  </si>
  <si>
    <t>011-594-8520</t>
  </si>
  <si>
    <t>011-200-9724</t>
  </si>
  <si>
    <t>0110701760</t>
  </si>
  <si>
    <t>いきいき物語</t>
  </si>
  <si>
    <t>琴似二条４丁目１－８</t>
  </si>
  <si>
    <t>マックスバリュ２F</t>
  </si>
  <si>
    <t>011-640-5102</t>
  </si>
  <si>
    <t>合同会社いきいき物語</t>
  </si>
  <si>
    <t>稲穂一条１丁目１２－５－８０１</t>
  </si>
  <si>
    <t>011-756-8822</t>
  </si>
  <si>
    <t>0110701786</t>
  </si>
  <si>
    <t>デイサービスセンターGRACE発寒</t>
  </si>
  <si>
    <t>発寒５条２丁目３－３６</t>
  </si>
  <si>
    <t>011-668-0050</t>
  </si>
  <si>
    <t>011-668-0051</t>
  </si>
  <si>
    <t>株式会社DREAM</t>
  </si>
  <si>
    <t>0592121</t>
  </si>
  <si>
    <t>北海道沙流郡日高町</t>
  </si>
  <si>
    <t>門別本町４６－１</t>
  </si>
  <si>
    <t>0145-67-8261</t>
  </si>
  <si>
    <t>松下　幸司</t>
  </si>
  <si>
    <t>0110701794</t>
  </si>
  <si>
    <t>就労継続支援A型　さちなび</t>
  </si>
  <si>
    <t>琴似二条６丁目１－２５</t>
  </si>
  <si>
    <t>清水ビル４０１号</t>
  </si>
  <si>
    <t>株式会社さちなび</t>
  </si>
  <si>
    <t>吉田　翔一</t>
  </si>
  <si>
    <t>0110701810</t>
  </si>
  <si>
    <t>maki HOUSE</t>
  </si>
  <si>
    <t>琴似四条２丁目３番２６号</t>
  </si>
  <si>
    <t>琴似エメラルドハイム１０３号室</t>
  </si>
  <si>
    <t>合同会社白田</t>
  </si>
  <si>
    <t>琴似四条２丁目３番２５号</t>
  </si>
  <si>
    <t>Kハイム２０１号</t>
  </si>
  <si>
    <t>白田　貞治</t>
  </si>
  <si>
    <t>0110701828</t>
  </si>
  <si>
    <t>ジョブタス琴似事業所</t>
  </si>
  <si>
    <t>八軒２条東１丁目２－２</t>
  </si>
  <si>
    <t>011-676-9941</t>
  </si>
  <si>
    <t>011-676-9942</t>
  </si>
  <si>
    <t>0110701844</t>
  </si>
  <si>
    <t>ONE　GAME　札幌西</t>
  </si>
  <si>
    <t>二十四軒二条４丁目４番２９号</t>
  </si>
  <si>
    <t>011-699-6763</t>
  </si>
  <si>
    <t>011-699-6764</t>
  </si>
  <si>
    <t>株式会社　フレックスジャパン</t>
  </si>
  <si>
    <t>北一条西３丁目３番地MNビル</t>
  </si>
  <si>
    <t>011-242-4001</t>
  </si>
  <si>
    <t>大塚　裕造</t>
  </si>
  <si>
    <t>0110701851</t>
  </si>
  <si>
    <t>就労支援事業所サラサ</t>
  </si>
  <si>
    <t>西町北７丁目１－１</t>
  </si>
  <si>
    <t>011-688-8675</t>
  </si>
  <si>
    <t>0110701869</t>
  </si>
  <si>
    <t>エナガ・ＳＡＰＰＯＲＯ</t>
  </si>
  <si>
    <t>発寒十二条３丁目８－１２</t>
  </si>
  <si>
    <t>マル井ビル２Ｆ</t>
  </si>
  <si>
    <t>株式会社ＣＬＡＲＸ</t>
  </si>
  <si>
    <t>南一条西８丁目９番１号</t>
  </si>
  <si>
    <t>エコネットビル４Ｆ</t>
  </si>
  <si>
    <t>011-596-7455</t>
  </si>
  <si>
    <t>011-301-4298</t>
  </si>
  <si>
    <t>山下　恭平</t>
  </si>
  <si>
    <t>0110701877</t>
  </si>
  <si>
    <t>訪問介護ステーション　あまね</t>
  </si>
  <si>
    <t>琴似四条４丁目１－３０</t>
  </si>
  <si>
    <t>011-611-2300</t>
  </si>
  <si>
    <t>011-611-2311</t>
  </si>
  <si>
    <t>合同会社令和</t>
  </si>
  <si>
    <t>0020858</t>
  </si>
  <si>
    <t>屯田八条８丁目１４番１１号</t>
  </si>
  <si>
    <t>011-756-8000</t>
  </si>
  <si>
    <t>柳鶴　康弘</t>
  </si>
  <si>
    <t>011-716-4336</t>
  </si>
  <si>
    <t>0110701885</t>
  </si>
  <si>
    <t>サクシード訪問介護</t>
  </si>
  <si>
    <t>八軒一条西１丁目３番１５号</t>
  </si>
  <si>
    <t>090-9224-6329</t>
  </si>
  <si>
    <t>サクシード株式会社</t>
  </si>
  <si>
    <t>011-676-3558</t>
  </si>
  <si>
    <t>0110701893</t>
  </si>
  <si>
    <t>訪問介護事業所ケアライン</t>
  </si>
  <si>
    <t>西野四条２丁目１３－１５</t>
  </si>
  <si>
    <t>011-500-9431</t>
  </si>
  <si>
    <t>011-351-1086</t>
  </si>
  <si>
    <t>株式会社Ｒｕａｍａ</t>
  </si>
  <si>
    <t>稲田　陽介</t>
  </si>
  <si>
    <t>0110701901</t>
  </si>
  <si>
    <t>リバイブ　札幌宮の沢</t>
  </si>
  <si>
    <t>発寒六条１０丁目１番３号</t>
  </si>
  <si>
    <t>011-795-1100</t>
  </si>
  <si>
    <t>011-676-4017</t>
  </si>
  <si>
    <t>0110701919</t>
  </si>
  <si>
    <t>サッポロ珈琲館　珈福セカンド</t>
  </si>
  <si>
    <t>八軒一条西３丁目１番６３号２階</t>
  </si>
  <si>
    <t>011-302-9667</t>
  </si>
  <si>
    <t>株式会社札幌ライフサード</t>
  </si>
  <si>
    <t>伊藤　大志</t>
  </si>
  <si>
    <t>0110701927</t>
  </si>
  <si>
    <t>就労継続支援Ｂ型事業所エンターテインメントアカデミーでじるみ札幌中央</t>
  </si>
  <si>
    <t>南一条西２０丁目２－１建設管理センタービル８階</t>
  </si>
  <si>
    <t>011-616-5040</t>
  </si>
  <si>
    <t>011-616-5041</t>
  </si>
  <si>
    <t>ライトオブホープ株式会社</t>
  </si>
  <si>
    <t>東中島1－１９－４</t>
  </si>
  <si>
    <t>06-6990-3100</t>
  </si>
  <si>
    <t>0110701935</t>
  </si>
  <si>
    <t>まるに作業所</t>
  </si>
  <si>
    <t>二十四軒三条５丁目２－１トレジャービル１階</t>
  </si>
  <si>
    <t>090-68418007</t>
  </si>
  <si>
    <t>有限会社　丸二藤本青果店</t>
  </si>
  <si>
    <t>八条東８条東４丁目３－１７</t>
  </si>
  <si>
    <t>011-737-1050</t>
  </si>
  <si>
    <t>藤本　直弘</t>
  </si>
  <si>
    <t>0110701950</t>
  </si>
  <si>
    <t>就労支援Ａ型事業所　ページェント</t>
  </si>
  <si>
    <t>琴似一条７丁目１番１４号</t>
  </si>
  <si>
    <t>琴似セントラルハイツ１Ｆ</t>
  </si>
  <si>
    <t>011-686-3553</t>
  </si>
  <si>
    <t>株式会社パレード</t>
  </si>
  <si>
    <t>新発寒六条５丁目５－２</t>
  </si>
  <si>
    <t>090-69916392</t>
  </si>
  <si>
    <t>沼沢　耕平</t>
  </si>
  <si>
    <t>0110701968</t>
  </si>
  <si>
    <t>就労継続支援Ｂ型事業所アクア山の手</t>
  </si>
  <si>
    <t>山の手三条２丁目５番８号</t>
  </si>
  <si>
    <t>アクア山の手３Ｆ</t>
  </si>
  <si>
    <t>011-699-6765</t>
  </si>
  <si>
    <t>011-699-6667</t>
  </si>
  <si>
    <t>0110701976</t>
  </si>
  <si>
    <t>りすのす</t>
  </si>
  <si>
    <t>西野八条９丁目１－１０</t>
  </si>
  <si>
    <t>0110701984</t>
  </si>
  <si>
    <t>継続支援コネクトベース琴似</t>
  </si>
  <si>
    <t>山の手三条３丁目３－１４</t>
  </si>
  <si>
    <t>011-688-6699</t>
  </si>
  <si>
    <t>011-699-6644</t>
  </si>
  <si>
    <t>0110701992</t>
  </si>
  <si>
    <t>B-Trigger</t>
  </si>
  <si>
    <t>山の手四条１１丁目１番１５号</t>
  </si>
  <si>
    <t>コートロティ山の手４０３号室</t>
  </si>
  <si>
    <t>株式会社　ＬＴＢ</t>
  </si>
  <si>
    <t>西野二条４丁目３番１３号</t>
  </si>
  <si>
    <t>011-215-7961</t>
  </si>
  <si>
    <t>𠮷田　成和</t>
  </si>
  <si>
    <t>0110702008</t>
  </si>
  <si>
    <t>ユータイム</t>
  </si>
  <si>
    <t>八軒六条東１丁目３番３号２階－Ｂ号室</t>
  </si>
  <si>
    <t>011-676-7715</t>
  </si>
  <si>
    <t>011-213-8654</t>
  </si>
  <si>
    <t>0110702016</t>
  </si>
  <si>
    <t>なすく</t>
  </si>
  <si>
    <t>八軒二条東４丁目４－５</t>
  </si>
  <si>
    <t>株式会社Ｎａｓｕｋ</t>
  </si>
  <si>
    <t>新琴似五条１丁目５－１－３０１</t>
  </si>
  <si>
    <t>成田　祐介</t>
  </si>
  <si>
    <t>0110702024</t>
  </si>
  <si>
    <t>相談室ゆるまさる</t>
  </si>
  <si>
    <t>発寒四条７丁目５－５ビリオネア発寒１０２</t>
  </si>
  <si>
    <t>011-302-1316</t>
  </si>
  <si>
    <t>ＮＰＯ法人　みはるかすいしかり</t>
  </si>
  <si>
    <t>0613282</t>
  </si>
  <si>
    <t>花畔二条１丁目８２－１</t>
  </si>
  <si>
    <t>ウインディア花畔Ｃ１０１</t>
  </si>
  <si>
    <t>0133-77-8980</t>
  </si>
  <si>
    <t>0721-54-2122</t>
  </si>
  <si>
    <t>北川　大</t>
  </si>
  <si>
    <t>0110702032</t>
  </si>
  <si>
    <t>就労継続支援Ｂ型事業所ＰＩＴ</t>
  </si>
  <si>
    <t>西野六条６丁目１番８号</t>
  </si>
  <si>
    <t>080-82946750</t>
  </si>
  <si>
    <t>株式会社リクアス</t>
  </si>
  <si>
    <t>0060821</t>
  </si>
  <si>
    <t>前田十一条１０丁目１５番１０号</t>
  </si>
  <si>
    <t>川越　剛基</t>
  </si>
  <si>
    <t>株式会社</t>
  </si>
  <si>
    <t>0110702040</t>
  </si>
  <si>
    <t>ジョブリハ　二十四軒</t>
  </si>
  <si>
    <t>二十四軒一条四丁目３番１２号</t>
  </si>
  <si>
    <t>二十四軒興発ビル１階</t>
  </si>
  <si>
    <t>011-676-5173</t>
  </si>
  <si>
    <t>011-676-5174</t>
  </si>
  <si>
    <t>株式会社KTK</t>
  </si>
  <si>
    <t>0060816</t>
  </si>
  <si>
    <t>前田六条7丁目1-7</t>
  </si>
  <si>
    <t>090-1303-6938</t>
  </si>
  <si>
    <t>011-676-9142</t>
  </si>
  <si>
    <t>山岸　睦季</t>
  </si>
  <si>
    <t>0110702057</t>
  </si>
  <si>
    <t>AIWORKS</t>
  </si>
  <si>
    <t>琴似四条1丁目1-1</t>
  </si>
  <si>
    <t>コルテナI-1階</t>
  </si>
  <si>
    <t>011-676-6875</t>
  </si>
  <si>
    <t>株式会社　ALIKE　BLOOM</t>
  </si>
  <si>
    <t>0110702065</t>
  </si>
  <si>
    <t>エルロン事業所</t>
  </si>
  <si>
    <t>西野六条４丁目４番１２号</t>
  </si>
  <si>
    <t>080-7243-5922</t>
  </si>
  <si>
    <t>FLAP株式会社</t>
  </si>
  <si>
    <t>玉姓町三丁目１３－４</t>
  </si>
  <si>
    <t>平下　学</t>
  </si>
  <si>
    <t>0110702073</t>
  </si>
  <si>
    <t>共生型短期入所事業所てとて</t>
  </si>
  <si>
    <t>0630039</t>
  </si>
  <si>
    <t>西野九条８丁目１４－５</t>
  </si>
  <si>
    <t>011-676-3650</t>
  </si>
  <si>
    <t>011-676-3657</t>
  </si>
  <si>
    <t>株式会社　リハ・イノベーション</t>
  </si>
  <si>
    <t>西野三条１０丁目９－２３</t>
  </si>
  <si>
    <t>011-215-7190</t>
  </si>
  <si>
    <t>011-624-6435</t>
  </si>
  <si>
    <t>野崎　円</t>
  </si>
  <si>
    <t>0110702081</t>
  </si>
  <si>
    <t>コヨミ</t>
  </si>
  <si>
    <t>発寒十二条1丁目１－１５</t>
  </si>
  <si>
    <t>リーセント発寒４０７号室</t>
  </si>
  <si>
    <t>011-213-8435</t>
  </si>
  <si>
    <t>合同会社　暦</t>
  </si>
  <si>
    <t>藤田　友則</t>
  </si>
  <si>
    <t>0110702099</t>
  </si>
  <si>
    <t>えそら訪問介護</t>
  </si>
  <si>
    <t>西野二条７丁目６番１２号</t>
  </si>
  <si>
    <t>第５宏友ハイツ２０６号</t>
  </si>
  <si>
    <t>011-215-8452</t>
  </si>
  <si>
    <t>011-215-8453</t>
  </si>
  <si>
    <t>株式会社えそら</t>
  </si>
  <si>
    <t>5870001</t>
  </si>
  <si>
    <t>大阪府堺市美原区</t>
  </si>
  <si>
    <t>大保６８番地１３</t>
  </si>
  <si>
    <t>0721-54-2120</t>
  </si>
  <si>
    <t>011-896-0900</t>
  </si>
  <si>
    <t>中井　優一</t>
  </si>
  <si>
    <t>0110702107</t>
  </si>
  <si>
    <t>放課後デイばおばぶ</t>
  </si>
  <si>
    <t>二十四軒三条４丁目２－２０</t>
  </si>
  <si>
    <t>011-795-7806</t>
  </si>
  <si>
    <t>特定非営利活動法人iCareほっかいどう</t>
  </si>
  <si>
    <t>二十四軒三条４丁目２番２０</t>
  </si>
  <si>
    <t>加藤　達矢</t>
  </si>
  <si>
    <t>0110702115</t>
  </si>
  <si>
    <t>指定障害福祉サービス事業所　すまいる八軒</t>
  </si>
  <si>
    <t>八軒五条西９丁目５番５号</t>
  </si>
  <si>
    <t>011-642-6514</t>
  </si>
  <si>
    <t>011-676-5322</t>
  </si>
  <si>
    <t>011-801-7772</t>
  </si>
  <si>
    <t>0110702123</t>
  </si>
  <si>
    <t>ななつ星訪問介護ステーション</t>
  </si>
  <si>
    <t>二十四軒一条5丁目１－３４</t>
  </si>
  <si>
    <t>011-624-6434</t>
  </si>
  <si>
    <t>株式会社ナナツボシ</t>
  </si>
  <si>
    <t>藤村　潤</t>
  </si>
  <si>
    <t>0110702131</t>
  </si>
  <si>
    <t>ご近助エブリ札幌</t>
  </si>
  <si>
    <t>発寒六条９丁目１－１０　２階</t>
  </si>
  <si>
    <t>080-7589-6519</t>
  </si>
  <si>
    <t>株式会社ネクスド</t>
  </si>
  <si>
    <t>発寒六条９丁目１－１０</t>
  </si>
  <si>
    <t>011-215-5472</t>
  </si>
  <si>
    <t>011-891-3039</t>
  </si>
  <si>
    <t>佐藤　寛悟</t>
  </si>
  <si>
    <t>0110800018</t>
  </si>
  <si>
    <t>多機能型通所施設　大地</t>
  </si>
  <si>
    <t>0110800026</t>
  </si>
  <si>
    <t>サンフレンズ</t>
  </si>
  <si>
    <t>厚別中央３条５丁目８番２０号</t>
  </si>
  <si>
    <t>011-896-0800</t>
  </si>
  <si>
    <t>H24/05/01</t>
  </si>
  <si>
    <t>株式会社　マルヤマ</t>
  </si>
  <si>
    <t>山田　純一</t>
  </si>
  <si>
    <t>0110800067</t>
  </si>
  <si>
    <t>光生舎く・る・る</t>
  </si>
  <si>
    <t>もみじ台南３丁目４番地</t>
  </si>
  <si>
    <t>011-802-9010</t>
  </si>
  <si>
    <t>011-899-1601</t>
  </si>
  <si>
    <t>0110800075</t>
  </si>
  <si>
    <t>就労支援事業所　らふたの丘</t>
  </si>
  <si>
    <t>大谷地東２丁目６番１号</t>
  </si>
  <si>
    <t>北海総業ビル１階</t>
  </si>
  <si>
    <t>011-887-6670</t>
  </si>
  <si>
    <t>011-887-6671</t>
  </si>
  <si>
    <t>H25/02/18</t>
  </si>
  <si>
    <t>R13/02/17</t>
  </si>
  <si>
    <t>一般社団法人　めぐみの樹</t>
  </si>
  <si>
    <t>011-801-7771</t>
  </si>
  <si>
    <t>大灘　めぐみ</t>
  </si>
  <si>
    <t>0110800083</t>
  </si>
  <si>
    <t>社会福祉法人札幌市社会福祉協議会　白石・厚別・清田ヘルパーセンター</t>
  </si>
  <si>
    <t>大谷地東２丁目４－１</t>
  </si>
  <si>
    <t>札幌市交通局本局庁舎６階</t>
  </si>
  <si>
    <t>011-896-9610</t>
  </si>
  <si>
    <t>011-896-9607</t>
  </si>
  <si>
    <t>011-887-7472</t>
  </si>
  <si>
    <t>011-860-5051</t>
  </si>
  <si>
    <t>0110800109</t>
  </si>
  <si>
    <t>作業所創</t>
  </si>
  <si>
    <t>厚別南１丁目９番１号</t>
  </si>
  <si>
    <t>大砂ビル３０６号</t>
  </si>
  <si>
    <t>特定非営利活動法人　作業所創</t>
  </si>
  <si>
    <t>厚別南１丁目９番１－３０６号</t>
  </si>
  <si>
    <t>011-893-0468</t>
  </si>
  <si>
    <t>小川　正雄</t>
  </si>
  <si>
    <t>0110800117</t>
  </si>
  <si>
    <t>ジョブロジック新さっぽろ</t>
  </si>
  <si>
    <t>厚別北４条４丁目７－７</t>
  </si>
  <si>
    <t>011-398-4701</t>
  </si>
  <si>
    <t>011-398-4799</t>
  </si>
  <si>
    <t>0110800133</t>
  </si>
  <si>
    <t>ぽけっと</t>
  </si>
  <si>
    <t>厚別南４丁目２３－２３</t>
  </si>
  <si>
    <t>株式会社　ハッピーデイズ</t>
  </si>
  <si>
    <t>0110800141</t>
  </si>
  <si>
    <t>就労支援センターてとて</t>
  </si>
  <si>
    <t>大谷地東５丁目８番１５号</t>
  </si>
  <si>
    <t>011-887-8477</t>
  </si>
  <si>
    <t>011-887-8478</t>
  </si>
  <si>
    <t>0110800174</t>
  </si>
  <si>
    <t>ＬＩＴＡＬＩＣＯワークス新さっぽろ</t>
  </si>
  <si>
    <t>厚別中央１条６－２－１５</t>
  </si>
  <si>
    <t>新札幌センタービル４階</t>
  </si>
  <si>
    <t>011-802-3070</t>
  </si>
  <si>
    <t>011-802-3071</t>
  </si>
  <si>
    <t>0110800182</t>
  </si>
  <si>
    <t>びぃーちぇ</t>
  </si>
  <si>
    <t>厚別南６丁目３番１７号</t>
  </si>
  <si>
    <t>011-887-7471</t>
  </si>
  <si>
    <t>株式会社　しーぽーと</t>
  </si>
  <si>
    <t>上野幌二条５丁目１番９号</t>
  </si>
  <si>
    <t>011-301-3811</t>
  </si>
  <si>
    <t>松本　未香</t>
  </si>
  <si>
    <t>0110800216</t>
  </si>
  <si>
    <t>のまる厚別</t>
  </si>
  <si>
    <t>0040071</t>
  </si>
  <si>
    <t>厚別北１条２丁目１－３５</t>
  </si>
  <si>
    <t>011-802-6510</t>
  </si>
  <si>
    <t>011-802-6511</t>
  </si>
  <si>
    <t>株式会社リレーションパートナー</t>
  </si>
  <si>
    <t>1510051</t>
  </si>
  <si>
    <t>千駄ヶ谷１丁目３３－５</t>
  </si>
  <si>
    <t>011-860-3131</t>
  </si>
  <si>
    <t>011-802-6732</t>
  </si>
  <si>
    <t>佐藤　國雄</t>
  </si>
  <si>
    <t>0110800257</t>
  </si>
  <si>
    <t>特定非営利活動法人　ホームヘルパーノア訪問介護事業所</t>
  </si>
  <si>
    <t>厚別東四条２丁目１－７</t>
  </si>
  <si>
    <t>ハイグレード新札幌２０２</t>
  </si>
  <si>
    <t>011-893-5222</t>
  </si>
  <si>
    <t>特定非営利活動法人ホームヘルパーノア</t>
  </si>
  <si>
    <t>青葉町８丁目１番１７号</t>
  </si>
  <si>
    <t>011-313-0186</t>
  </si>
  <si>
    <t>澤出　桃姫子</t>
  </si>
  <si>
    <t>011-375-6791</t>
  </si>
  <si>
    <t>H29/03/10</t>
  </si>
  <si>
    <t>R11/03/09</t>
  </si>
  <si>
    <t>0110800299</t>
  </si>
  <si>
    <t>聖陵ヘルパーステーション</t>
  </si>
  <si>
    <t>厚別東４条２丁目１番１号</t>
  </si>
  <si>
    <t>011-898-1773</t>
  </si>
  <si>
    <t>011-898-2191</t>
  </si>
  <si>
    <t>0110800323</t>
  </si>
  <si>
    <t>ヘルパーステーションゆうゆう</t>
  </si>
  <si>
    <t>本通１９丁目南２－３２</t>
  </si>
  <si>
    <t>011-799-1801</t>
  </si>
  <si>
    <t>011-799-1806</t>
  </si>
  <si>
    <t>H28/09/01</t>
  </si>
  <si>
    <t>株式会社　ゆうらく</t>
  </si>
  <si>
    <t>千駄ヶ谷１丁目３３番５号</t>
  </si>
  <si>
    <t>011-860-5050</t>
  </si>
  <si>
    <t>0110800364</t>
  </si>
  <si>
    <t>就労継続支援Ｂ型事業所　ひまわり</t>
  </si>
  <si>
    <t>もみじ台南６丁目５番１号</t>
  </si>
  <si>
    <t>株式会社えたーなる</t>
  </si>
  <si>
    <t>011-890-5305</t>
  </si>
  <si>
    <t>佐藤　護</t>
  </si>
  <si>
    <t>0110800372</t>
  </si>
  <si>
    <t>ショートステイ　プラネタリウム</t>
  </si>
  <si>
    <t>厚別南６丁目１３－２３</t>
  </si>
  <si>
    <t>H29/05/10</t>
  </si>
  <si>
    <t>R11/05/09</t>
  </si>
  <si>
    <t>0110800414</t>
  </si>
  <si>
    <t>就労継続支援B型事業所　なないろ</t>
  </si>
  <si>
    <t>北四十一条東５丁目２－１５</t>
  </si>
  <si>
    <t>011-802-6731</t>
  </si>
  <si>
    <t>特定非営利活動法人　すぷらうと</t>
  </si>
  <si>
    <t>田中　亜沙美</t>
  </si>
  <si>
    <t>0110800422</t>
  </si>
  <si>
    <t>ここの家</t>
  </si>
  <si>
    <t>厚別西二条１丁目４-１３</t>
  </si>
  <si>
    <t>011-311-0375</t>
  </si>
  <si>
    <t>特定非営利活動法人　ここの家</t>
  </si>
  <si>
    <t>厚別西２条１丁目４番１３号</t>
  </si>
  <si>
    <t>八木　洋子</t>
  </si>
  <si>
    <t>0110800448</t>
  </si>
  <si>
    <t>自立訓練（生活訓練）事業所　まなびの杜　みっけ</t>
  </si>
  <si>
    <t>大谷地東４丁目２－２０</t>
  </si>
  <si>
    <t>ウエストビル２階Ａ</t>
  </si>
  <si>
    <t>011-375-6741</t>
  </si>
  <si>
    <t>一般社団法人　えにし</t>
  </si>
  <si>
    <t>奥山　雅子</t>
  </si>
  <si>
    <t>0110800471</t>
  </si>
  <si>
    <t>生活介護事業所　ちゅーりっぷ</t>
  </si>
  <si>
    <t>大谷地東４丁目１番３６号</t>
  </si>
  <si>
    <t>0110800489</t>
  </si>
  <si>
    <t>ショートステイ　プラネタリウム＋</t>
  </si>
  <si>
    <t>北野７条５丁目８番３３号</t>
  </si>
  <si>
    <t>011-378-6418</t>
  </si>
  <si>
    <t>0110800497</t>
  </si>
  <si>
    <t>ＳＯＭＰＯケア　札幌青葉　訪問介護</t>
  </si>
  <si>
    <t>青葉町１３丁目５番４０号</t>
  </si>
  <si>
    <t>011-801-3361</t>
  </si>
  <si>
    <t>011-801-3300</t>
  </si>
  <si>
    <t>0110800505</t>
  </si>
  <si>
    <t>就労支援事業所フィオーレ</t>
  </si>
  <si>
    <t>もみじ台南１丁目２番３号</t>
  </si>
  <si>
    <t>011-898-4622</t>
  </si>
  <si>
    <t>株式会社リーベ</t>
  </si>
  <si>
    <t>011-896-1071</t>
  </si>
  <si>
    <t>0110800513</t>
  </si>
  <si>
    <t>デイサービスセンターノーザリー厚別西</t>
  </si>
  <si>
    <t>0040065</t>
  </si>
  <si>
    <t>厚別西５条２丁目１８番２２号</t>
  </si>
  <si>
    <t>011-890-5304</t>
  </si>
  <si>
    <t>R07/01/31</t>
  </si>
  <si>
    <t>ノーザリーライフケア株式会社</t>
  </si>
  <si>
    <t>011-890-5300</t>
  </si>
  <si>
    <t>小林　英一</t>
  </si>
  <si>
    <t>0110800521</t>
  </si>
  <si>
    <t>小規模多機能型ホーム　くらしさ厚別西</t>
  </si>
  <si>
    <t>0040064</t>
  </si>
  <si>
    <t>厚別西４条４丁目５－１</t>
  </si>
  <si>
    <t>011-375-6792</t>
  </si>
  <si>
    <t>011-375-6793</t>
  </si>
  <si>
    <t>011-375-1144</t>
  </si>
  <si>
    <t>011-802-6571</t>
  </si>
  <si>
    <t>0110800554</t>
  </si>
  <si>
    <t>生活介護事業　ひまわり</t>
  </si>
  <si>
    <t>0040003</t>
  </si>
  <si>
    <t>厚別東３条７丁目２１－７</t>
  </si>
  <si>
    <t>011-375-1220</t>
  </si>
  <si>
    <t>011-375-7788</t>
  </si>
  <si>
    <t>0110800562</t>
  </si>
  <si>
    <t>短期入所　はぁと</t>
  </si>
  <si>
    <t>厚別東３条７丁目２１番７号</t>
  </si>
  <si>
    <t>011-213-7126</t>
  </si>
  <si>
    <t>0110800570</t>
  </si>
  <si>
    <t>訪問介護ステーション椿</t>
  </si>
  <si>
    <t>0040033</t>
  </si>
  <si>
    <t>上野幌３条４丁目１９番２６号</t>
  </si>
  <si>
    <t>ホクノー上野幌ビル２階Ｃ</t>
  </si>
  <si>
    <t>011-378-9935</t>
  </si>
  <si>
    <t>ＭＴ居宅サービス株式会社</t>
  </si>
  <si>
    <t>三上　寛正</t>
  </si>
  <si>
    <t>0110800588</t>
  </si>
  <si>
    <t>就労継続支援Ａ型事業所　ホクノーサポート</t>
  </si>
  <si>
    <t>厚別中央１条６丁目３－１</t>
  </si>
  <si>
    <t>ホクノー新札幌ビル４Ｆ</t>
  </si>
  <si>
    <t>011-896-1070</t>
  </si>
  <si>
    <t>合同会社　ホクノー福祉サービス</t>
  </si>
  <si>
    <t>ホクノー新札幌ビル</t>
  </si>
  <si>
    <t>011-887-9809</t>
  </si>
  <si>
    <t>野地　秀一</t>
  </si>
  <si>
    <t>0110800596</t>
  </si>
  <si>
    <t>TIAM</t>
  </si>
  <si>
    <t>本郷通８丁目北７-８-１０１</t>
  </si>
  <si>
    <t>0110800604</t>
  </si>
  <si>
    <t>夢工房虹の丘</t>
  </si>
  <si>
    <t>0040843</t>
  </si>
  <si>
    <t>清田三条１丁目９番２８号</t>
  </si>
  <si>
    <t>011-375-1122</t>
  </si>
  <si>
    <t>株式会社アクアンシェルサポート</t>
  </si>
  <si>
    <t>厚別西４条５丁目３－１１　２Ｆ</t>
  </si>
  <si>
    <t>011-891-4004</t>
  </si>
  <si>
    <t>谷口　賢治</t>
  </si>
  <si>
    <t>0110800620</t>
  </si>
  <si>
    <t>ケアサポートにじか</t>
  </si>
  <si>
    <t>厚別西４条３丁目２－１０</t>
  </si>
  <si>
    <t>ファミール北野１０１号室</t>
  </si>
  <si>
    <t>合同会社　虹架</t>
  </si>
  <si>
    <t>011-600-6308</t>
  </si>
  <si>
    <t>小野　雅美</t>
  </si>
  <si>
    <t>011-892-2015</t>
  </si>
  <si>
    <t>0110800638</t>
  </si>
  <si>
    <t>就労継続支援Ｂ型事業所　ホワイトファルコン</t>
  </si>
  <si>
    <t>0040014</t>
  </si>
  <si>
    <t>もみじ台北５丁目１１－１</t>
  </si>
  <si>
    <t>011-802-9372</t>
  </si>
  <si>
    <t>011-802-9373</t>
  </si>
  <si>
    <t>株式会社　ライクアバード</t>
  </si>
  <si>
    <t>011-213-7125</t>
  </si>
  <si>
    <t>菅原　忍</t>
  </si>
  <si>
    <t>0110800646</t>
  </si>
  <si>
    <t>就労支援Ｂ型ＫＵＭＵ</t>
  </si>
  <si>
    <t>厚別中央二条２丁目３</t>
  </si>
  <si>
    <t>011-887-8323</t>
  </si>
  <si>
    <t>株式会社ｓｈｉｎ．ワールド</t>
  </si>
  <si>
    <t>上野幌二条３丁目１３－２９</t>
  </si>
  <si>
    <t>011-351-1752</t>
  </si>
  <si>
    <t>0110800653</t>
  </si>
  <si>
    <t>継続支援コネクトワークス新さっぽろ</t>
  </si>
  <si>
    <t>厚別中央１条６丁目２－１５</t>
  </si>
  <si>
    <t>0110800679</t>
  </si>
  <si>
    <t>ジザイケアサービス</t>
  </si>
  <si>
    <t>厚別中央二条５丁目２－２５</t>
  </si>
  <si>
    <t>六興ビル３０３</t>
  </si>
  <si>
    <t>011-887-9808</t>
  </si>
  <si>
    <t>合同会社ジブンジザイ</t>
  </si>
  <si>
    <t>日置　さやか</t>
  </si>
  <si>
    <t>0110800687</t>
  </si>
  <si>
    <t>ｇｒｏｗ</t>
  </si>
  <si>
    <t>0040072</t>
  </si>
  <si>
    <t>厚別北二条３丁目１－１</t>
  </si>
  <si>
    <t>株式会社ｃｌｉｍｂ内</t>
  </si>
  <si>
    <t>株式会社ｇｒｏｗ</t>
  </si>
  <si>
    <t>北郷三条４丁目６－２７</t>
  </si>
  <si>
    <t>011-272-3354</t>
  </si>
  <si>
    <t>佐々木　亮太郎</t>
  </si>
  <si>
    <t>0110800703</t>
  </si>
  <si>
    <t>しろくじら</t>
  </si>
  <si>
    <t>青葉町３丁目３－１</t>
  </si>
  <si>
    <t>011-600-6307</t>
  </si>
  <si>
    <t>株式会社er</t>
  </si>
  <si>
    <t>0040847</t>
  </si>
  <si>
    <t>清田七条１丁目７番７号</t>
  </si>
  <si>
    <t>011-801-7523</t>
  </si>
  <si>
    <t>細川　暦</t>
  </si>
  <si>
    <t>0110800711</t>
  </si>
  <si>
    <t>障がい者就労継続支援B型事業所　楽－RAKU－厚別店</t>
  </si>
  <si>
    <t>大谷地西３丁目８番１０号</t>
  </si>
  <si>
    <t>011-892-2011</t>
  </si>
  <si>
    <t>株式会社ベストン</t>
  </si>
  <si>
    <t>011-785-9655</t>
  </si>
  <si>
    <t>坂口　登洋</t>
  </si>
  <si>
    <t>0110800729</t>
  </si>
  <si>
    <t>札幌アシストセンターマザー居宅介護事業所厚別東</t>
  </si>
  <si>
    <t>厚別東四条２丁目４番１号</t>
  </si>
  <si>
    <t>011-375-7293</t>
  </si>
  <si>
    <t>011-375-7393</t>
  </si>
  <si>
    <t>札幌アシストセンターマザー生活介護事業所厚別東</t>
  </si>
  <si>
    <t>0110800737</t>
  </si>
  <si>
    <t>サンズヘルパーステーション札幌</t>
  </si>
  <si>
    <t>南二条西６丁目１７番地４</t>
  </si>
  <si>
    <t>南２条ヒナタビル２階</t>
  </si>
  <si>
    <t>株式会社ＴＵホームケア</t>
  </si>
  <si>
    <t>厚別南２丁目３－１８</t>
  </si>
  <si>
    <t>ラークヒルズマンション３０６</t>
  </si>
  <si>
    <t>011-577-4325</t>
  </si>
  <si>
    <t>011-200-0535</t>
  </si>
  <si>
    <t>原　亨弘</t>
  </si>
  <si>
    <t>0110800745</t>
  </si>
  <si>
    <t>アオハル訪問介護ステーション</t>
  </si>
  <si>
    <t>0110800752</t>
  </si>
  <si>
    <t>就労継続支援B型事業所エンターテインメントアカデミー　でじるみ札幌厚別</t>
  </si>
  <si>
    <t>厚別南１丁目３－８</t>
  </si>
  <si>
    <t>011-807-0527</t>
  </si>
  <si>
    <t>011-807-0528</t>
  </si>
  <si>
    <t>株式会社　戸田</t>
  </si>
  <si>
    <t>北２条西１３丁目１番地</t>
  </si>
  <si>
    <t>011-206-8720</t>
  </si>
  <si>
    <t>戸田　圭亮</t>
  </si>
  <si>
    <t>0110800760</t>
  </si>
  <si>
    <t>Ｍ＆Ｈ北海道</t>
  </si>
  <si>
    <t>厚別中央二条５丁目４－１</t>
  </si>
  <si>
    <t>七彩館ビル２階</t>
  </si>
  <si>
    <t>011-801-7522</t>
  </si>
  <si>
    <t>011-801-7223</t>
  </si>
  <si>
    <t>合同会社Ｍ＆Ｈ北海道</t>
  </si>
  <si>
    <t>011-807-7536</t>
  </si>
  <si>
    <t>0110800778</t>
  </si>
  <si>
    <t>就労継続支援Ａ＆Ｂ　リピケア大谷地</t>
  </si>
  <si>
    <t>大谷地東３丁目１番１号</t>
  </si>
  <si>
    <t>シンエー大谷地ビル２階</t>
  </si>
  <si>
    <t>011-376-0914</t>
  </si>
  <si>
    <t>011-376-0915</t>
  </si>
  <si>
    <t>株式会社リピートケア</t>
  </si>
  <si>
    <t>東苗穂四条１丁目９番１１号</t>
  </si>
  <si>
    <t>011-785-7277</t>
  </si>
  <si>
    <t>椎谷　照雄</t>
  </si>
  <si>
    <t>0110800794</t>
  </si>
  <si>
    <t>ｼﾞｮﾌﾞﾛｼﾞｯｸあつべつ</t>
  </si>
  <si>
    <t>大谷地西５丁目７－２０</t>
  </si>
  <si>
    <t>011-398-7814</t>
  </si>
  <si>
    <t>011-398-7815</t>
  </si>
  <si>
    <t>株式会社ライフマーカー</t>
  </si>
  <si>
    <t>新発寒２条３丁目１番５号２階</t>
  </si>
  <si>
    <t>0110800836</t>
  </si>
  <si>
    <t>就労支援プラスサイン</t>
  </si>
  <si>
    <t>0110800844</t>
  </si>
  <si>
    <t>キッチン　いつき</t>
  </si>
  <si>
    <t>上野幌３条４丁目９－６</t>
  </si>
  <si>
    <t>011-807-5680</t>
  </si>
  <si>
    <t>011-807-5683</t>
  </si>
  <si>
    <t>合同会社　樹</t>
  </si>
  <si>
    <t>北郷５条８丁目３番１３号</t>
  </si>
  <si>
    <t>011-826-3668</t>
  </si>
  <si>
    <t>古川　昌義</t>
  </si>
  <si>
    <t>0110800851</t>
  </si>
  <si>
    <t>LITALICOワークス新さっぽろ第２</t>
  </si>
  <si>
    <t>厚別中央２条５丁目３番３１号</t>
  </si>
  <si>
    <t>新札幌第一生命ビルディング4F</t>
  </si>
  <si>
    <t>011-801-6300</t>
  </si>
  <si>
    <t>011-801-6301</t>
  </si>
  <si>
    <t>0110800869</t>
  </si>
  <si>
    <t>就労継続支援B型事業所　シェリー</t>
  </si>
  <si>
    <t>上野幌三条３丁目１５番１</t>
  </si>
  <si>
    <t>011-802-8801</t>
  </si>
  <si>
    <t>011-802-8802</t>
  </si>
  <si>
    <t>株式会社イデアル</t>
  </si>
  <si>
    <t>厚別南３丁目１０－１０</t>
  </si>
  <si>
    <t>090-59853006</t>
  </si>
  <si>
    <t>鈴木　恵太郎</t>
  </si>
  <si>
    <t>0110800877</t>
  </si>
  <si>
    <t>イナンクル</t>
  </si>
  <si>
    <t>北郷３条４丁目１１－２７</t>
  </si>
  <si>
    <t>0110800885</t>
  </si>
  <si>
    <t>訪問介護べべるい</t>
  </si>
  <si>
    <t>厚別中央三条２丁目１６－２５</t>
  </si>
  <si>
    <t>011-807-7533</t>
  </si>
  <si>
    <t>合同会社ウエムラサポート</t>
  </si>
  <si>
    <t>0611104</t>
  </si>
  <si>
    <t>西の里北３丁目１番地２</t>
  </si>
  <si>
    <t>011-398-9769</t>
  </si>
  <si>
    <t>0110800893</t>
  </si>
  <si>
    <t>介護クラーク札幌厚別</t>
  </si>
  <si>
    <t>厚別西四条２－１２－２１</t>
  </si>
  <si>
    <t>011-801-8220</t>
  </si>
  <si>
    <t>011-801-822</t>
  </si>
  <si>
    <t>0123-76-7732</t>
  </si>
  <si>
    <t>0110800901</t>
  </si>
  <si>
    <t>Feed Parla</t>
  </si>
  <si>
    <t>もみじ台北７丁目１番１号</t>
  </si>
  <si>
    <t>090-76562345</t>
  </si>
  <si>
    <t>一般社団法人　Feed Parla</t>
  </si>
  <si>
    <t>011-213-7068</t>
  </si>
  <si>
    <t>山下　裕太</t>
  </si>
  <si>
    <t>0110800919</t>
  </si>
  <si>
    <t>リバイブ　新札幌</t>
  </si>
  <si>
    <t>0110800927</t>
  </si>
  <si>
    <t>生活介護事業所ぽけっと２</t>
  </si>
  <si>
    <t>厚別南４丁目３－２５</t>
  </si>
  <si>
    <t>0110800935</t>
  </si>
  <si>
    <t>マシロタウン</t>
  </si>
  <si>
    <t>厚別中央二条３丁目５－４０　１階テナント２</t>
  </si>
  <si>
    <t>080-1874-2757</t>
  </si>
  <si>
    <t>株式会社　繁</t>
  </si>
  <si>
    <t>厚別北二条３丁目９－５</t>
  </si>
  <si>
    <t>080-41935677</t>
  </si>
  <si>
    <t>011-807-0406</t>
  </si>
  <si>
    <t>勅使河原　巧一</t>
  </si>
  <si>
    <t>0110800943</t>
  </si>
  <si>
    <t>くるみ寮</t>
  </si>
  <si>
    <t>厚別町上野幌１条４丁目３番１２号</t>
  </si>
  <si>
    <t>011-688-3789</t>
  </si>
  <si>
    <t>0110800950</t>
  </si>
  <si>
    <t>生活介護　My life</t>
  </si>
  <si>
    <t>もみじ台北2丁目2-6</t>
  </si>
  <si>
    <t>070-8419-1713</t>
  </si>
  <si>
    <t>株式会社asmil</t>
  </si>
  <si>
    <t>平岸三条5丁目1-19</t>
  </si>
  <si>
    <t>FAVORI　1階</t>
  </si>
  <si>
    <t>011-824-2708</t>
  </si>
  <si>
    <t>011-802-6071</t>
  </si>
  <si>
    <t>遠藤　明日見</t>
  </si>
  <si>
    <t>0110800968</t>
  </si>
  <si>
    <t>うつくしま介助サービス</t>
  </si>
  <si>
    <t>厚別西四条２丁目６番８－２号</t>
  </si>
  <si>
    <t>011-398-9768</t>
  </si>
  <si>
    <t>ＮＰＯ法人うつくしま</t>
  </si>
  <si>
    <t>齋藤　浩</t>
  </si>
  <si>
    <t>0110800976</t>
  </si>
  <si>
    <t>就労支援施設　おおぞら厚別</t>
  </si>
  <si>
    <t>厚別中央四条２丁目１９－１１</t>
  </si>
  <si>
    <t>011-807-9603</t>
  </si>
  <si>
    <t>011-807-9604</t>
  </si>
  <si>
    <t>特定非営利活動法人　おおぞら</t>
  </si>
  <si>
    <t>0591372</t>
  </si>
  <si>
    <t>勇払２７６番地の１９</t>
  </si>
  <si>
    <t>山下　大貴</t>
  </si>
  <si>
    <t>0110900016</t>
  </si>
  <si>
    <t>札幌すぎな園「萌」</t>
  </si>
  <si>
    <t>0110900073</t>
  </si>
  <si>
    <t>ヘルパーステーション癒</t>
  </si>
  <si>
    <t>稲穂三条２丁目２－１０</t>
  </si>
  <si>
    <t>011-681-4222</t>
  </si>
  <si>
    <t>H24/07/26</t>
  </si>
  <si>
    <t>R06/07/25</t>
  </si>
  <si>
    <t>合同会社　ヘルパーステーション癒</t>
  </si>
  <si>
    <t>富丘三条５丁目５－３</t>
  </si>
  <si>
    <t>豊川　加代子</t>
  </si>
  <si>
    <t>011-522-6673</t>
  </si>
  <si>
    <t>0110900099</t>
  </si>
  <si>
    <t>就労継続支援Ｂ型事業所　絆</t>
  </si>
  <si>
    <t>厚別中央三条１丁目６－１７</t>
  </si>
  <si>
    <t>H24/09/25</t>
  </si>
  <si>
    <t>R12/09/24</t>
  </si>
  <si>
    <t>特定非営利活動法人　希望</t>
  </si>
  <si>
    <t>南一条東４丁目７－４－３０２</t>
  </si>
  <si>
    <t>小貫　里美</t>
  </si>
  <si>
    <t>0110900107</t>
  </si>
  <si>
    <t>北海道あすなろ会</t>
  </si>
  <si>
    <t>金山１条３丁目１３番５６</t>
  </si>
  <si>
    <t>011-688-3788</t>
  </si>
  <si>
    <t>株式会社　北海道あすなろ会</t>
  </si>
  <si>
    <t>011-398-4086</t>
  </si>
  <si>
    <t>清信　緑</t>
  </si>
  <si>
    <t>0110900164</t>
  </si>
  <si>
    <t>ヘルパーステーション　のぞみ</t>
  </si>
  <si>
    <t>美しが丘２条７丁目３番６号</t>
  </si>
  <si>
    <t>011-802-6070</t>
  </si>
  <si>
    <t>株式会社　野空海</t>
  </si>
  <si>
    <t>沖口　道代</t>
  </si>
  <si>
    <t>0110900172</t>
  </si>
  <si>
    <t>アウルの杜</t>
  </si>
  <si>
    <t>H25/03/20</t>
  </si>
  <si>
    <t>R13/03/19</t>
  </si>
  <si>
    <t>011-398-9582</t>
  </si>
  <si>
    <t>0110900180</t>
  </si>
  <si>
    <t>社会福祉法人札幌市社会福祉協議会　手稲ヘルパーセンター</t>
  </si>
  <si>
    <t>0060022</t>
  </si>
  <si>
    <t>手稲本町２条２丁目１－１</t>
  </si>
  <si>
    <t>村田ビル１階</t>
  </si>
  <si>
    <t>011-684-8050</t>
  </si>
  <si>
    <t>011-684-8066</t>
  </si>
  <si>
    <t>0110900198</t>
  </si>
  <si>
    <t>アトリエ８７</t>
  </si>
  <si>
    <t>011-686-8700</t>
  </si>
  <si>
    <t>011-681-1363</t>
  </si>
  <si>
    <t>011-685-2798</t>
  </si>
  <si>
    <t>0110900222</t>
  </si>
  <si>
    <t>障がい者居宅介護事業所たまえ</t>
  </si>
  <si>
    <t>0060817</t>
  </si>
  <si>
    <t>前田７条１７丁目４番８号</t>
  </si>
  <si>
    <t>011-682-1990</t>
  </si>
  <si>
    <t>011-682-0645</t>
  </si>
  <si>
    <t>秀欧会福祉サービス株式会社</t>
  </si>
  <si>
    <t>南３条西１０丁目</t>
  </si>
  <si>
    <t>Ｓ３１０ビル</t>
  </si>
  <si>
    <t>011-522-6664</t>
  </si>
  <si>
    <t>對馬　靖和</t>
  </si>
  <si>
    <t>0110900230</t>
  </si>
  <si>
    <t>居宅介護事業所　ラポール</t>
  </si>
  <si>
    <t>真栄四条５丁目８－１０</t>
  </si>
  <si>
    <t>011-398-4085</t>
  </si>
  <si>
    <t>一般社団法人　ラポール</t>
  </si>
  <si>
    <t>真栄４条５丁目１１番１２号</t>
  </si>
  <si>
    <t>011-699-5997</t>
  </si>
  <si>
    <t>山田　裕貴子</t>
  </si>
  <si>
    <t>H25/12/17</t>
  </si>
  <si>
    <t>0110900248</t>
  </si>
  <si>
    <t>訪問介護事業所　菜の花</t>
  </si>
  <si>
    <t>本郷通７丁目北４－２０</t>
  </si>
  <si>
    <t>レインボーハイムＡ２０３</t>
  </si>
  <si>
    <t>011-398-9581</t>
  </si>
  <si>
    <t>株式会社ブロッサム</t>
  </si>
  <si>
    <t>011-668-1004</t>
  </si>
  <si>
    <t>富澤　勇司</t>
  </si>
  <si>
    <t>R07/09/30</t>
  </si>
  <si>
    <t>0110900255</t>
  </si>
  <si>
    <t>こころ富丘</t>
  </si>
  <si>
    <t>富丘２条５丁目８－２８</t>
  </si>
  <si>
    <t>011-215-5110</t>
  </si>
  <si>
    <t>011-215-6886</t>
  </si>
  <si>
    <t>0110900263</t>
  </si>
  <si>
    <t>どんぐりの森</t>
  </si>
  <si>
    <t>0060814</t>
  </si>
  <si>
    <t>前田４条１４丁目３－１０</t>
  </si>
  <si>
    <t>011-685-2791</t>
  </si>
  <si>
    <t>医療法人　稲生会</t>
  </si>
  <si>
    <t>前田四条１４丁目３番１０号</t>
  </si>
  <si>
    <t>土畠　智幸</t>
  </si>
  <si>
    <t>0110900271</t>
  </si>
  <si>
    <t>Ｙｉｒｉｂａ</t>
  </si>
  <si>
    <t>011-685-2799</t>
  </si>
  <si>
    <t>0110900289</t>
  </si>
  <si>
    <t>賢祥会</t>
  </si>
  <si>
    <t>0060024</t>
  </si>
  <si>
    <t>手稲本町４条４丁目１番２４号</t>
  </si>
  <si>
    <t>H25/12/01</t>
  </si>
  <si>
    <t>一般社団法人　賢祥会</t>
  </si>
  <si>
    <t>安部　伸一</t>
  </si>
  <si>
    <t>011-681-8496</t>
  </si>
  <si>
    <t>0110900313</t>
  </si>
  <si>
    <t>就労継続支援Ａ型事業所「なかま」真栄</t>
  </si>
  <si>
    <t>真栄４３４番地２５</t>
  </si>
  <si>
    <t>011-375-7718</t>
  </si>
  <si>
    <t>011-375-7633</t>
  </si>
  <si>
    <t>0110900354</t>
  </si>
  <si>
    <t>ケアサポート　メープル</t>
  </si>
  <si>
    <t>西野２条１丁目１番３０号</t>
  </si>
  <si>
    <t>クレア西野２０５号室</t>
  </si>
  <si>
    <t>011-668-1003</t>
  </si>
  <si>
    <t>合同会社　楓</t>
  </si>
  <si>
    <t>中西　一樹</t>
  </si>
  <si>
    <t>011-756-5673</t>
  </si>
  <si>
    <t>H27/08/21</t>
  </si>
  <si>
    <t>R09/08/20</t>
  </si>
  <si>
    <t>011-881-9825</t>
  </si>
  <si>
    <t>0110900362</t>
  </si>
  <si>
    <t>訪問介護ステーションゆう手稲</t>
  </si>
  <si>
    <t>0060029</t>
  </si>
  <si>
    <t>手稲本町３条１丁目１－１－２Ｆ</t>
  </si>
  <si>
    <t>080-40766983</t>
  </si>
  <si>
    <t>050-14248415</t>
  </si>
  <si>
    <t>0110900396</t>
  </si>
  <si>
    <t>訪問介護ステーション　美しが丘テラス</t>
  </si>
  <si>
    <t>美しが丘３条８丁目２－１</t>
  </si>
  <si>
    <t>011-887-6830</t>
  </si>
  <si>
    <t>011-887-6340</t>
  </si>
  <si>
    <t>011-799-0971</t>
  </si>
  <si>
    <t>0110900404</t>
  </si>
  <si>
    <t>就労継続支援施設B型　歩</t>
  </si>
  <si>
    <t>手稲本町２条４丁目５－１５</t>
  </si>
  <si>
    <t>011-699-7007</t>
  </si>
  <si>
    <t>011-699-7008</t>
  </si>
  <si>
    <t>H27/02/05</t>
  </si>
  <si>
    <t>R09/02/04</t>
  </si>
  <si>
    <t>株式会社　稲心会</t>
  </si>
  <si>
    <t>0060807</t>
  </si>
  <si>
    <t>新発寒７条１０丁目３－１３</t>
  </si>
  <si>
    <t>011-681-8491</t>
  </si>
  <si>
    <t>大波　義司</t>
  </si>
  <si>
    <t>0110900412</t>
  </si>
  <si>
    <t>生活介護事業所ラポール</t>
  </si>
  <si>
    <t>H27/02/14</t>
  </si>
  <si>
    <t>R09/02/13</t>
  </si>
  <si>
    <t>011-522-6342</t>
  </si>
  <si>
    <t>0110900438</t>
  </si>
  <si>
    <t>オフィスサプライ２</t>
  </si>
  <si>
    <t>稲穂２条４丁目２番８号　細木ビル１階</t>
  </si>
  <si>
    <t>011-699-6403</t>
  </si>
  <si>
    <t>H27/03/16</t>
  </si>
  <si>
    <t>R09/03/15</t>
  </si>
  <si>
    <t>0110900446</t>
  </si>
  <si>
    <t>ショートステイのどか</t>
  </si>
  <si>
    <t>前田１条１２丁目４番１号</t>
  </si>
  <si>
    <t>011-215-8011</t>
  </si>
  <si>
    <t>011-691-1144</t>
  </si>
  <si>
    <t>特定非営利活動法人ツリーフィールド</t>
  </si>
  <si>
    <t>北２９条西１１丁目３番１１号</t>
  </si>
  <si>
    <t>011-756-8676</t>
  </si>
  <si>
    <t>011-699-6460</t>
  </si>
  <si>
    <t>伊藤　翔太</t>
  </si>
  <si>
    <t>0110900461</t>
  </si>
  <si>
    <t>事業所ベジタブル</t>
  </si>
  <si>
    <t>里塚２条６丁目１番３号</t>
  </si>
  <si>
    <t>011-557-0369</t>
  </si>
  <si>
    <t>011-300-9825</t>
  </si>
  <si>
    <t>H27/03/24</t>
  </si>
  <si>
    <t>R09/03/23</t>
  </si>
  <si>
    <t>株式会社　ＨＹＫ</t>
  </si>
  <si>
    <t>美しが丘３条５丁目８番４－１０３号</t>
  </si>
  <si>
    <t>011-312-9869</t>
  </si>
  <si>
    <t>上保木　聡志</t>
  </si>
  <si>
    <t>0110900479</t>
  </si>
  <si>
    <t>勤医協ヘルパーステーションきよた</t>
  </si>
  <si>
    <t>清田１条２丁目５－８</t>
  </si>
  <si>
    <t>011-885-1233</t>
  </si>
  <si>
    <t>011-886-9955</t>
  </si>
  <si>
    <t>0110900503</t>
  </si>
  <si>
    <t>特定非営利活動法人　よつばの会</t>
  </si>
  <si>
    <t>0040842</t>
  </si>
  <si>
    <t>清田２条１丁目１５－１１</t>
  </si>
  <si>
    <t>011-802-7117</t>
  </si>
  <si>
    <t>H27/06/08</t>
  </si>
  <si>
    <t>R09/06/07</t>
  </si>
  <si>
    <t>清田２条１丁目１５番１１号</t>
  </si>
  <si>
    <t>村山　園人</t>
  </si>
  <si>
    <t>0110900537</t>
  </si>
  <si>
    <t>ケアサポート　天彩</t>
  </si>
  <si>
    <t>月寒東四条１８丁目６番１号</t>
  </si>
  <si>
    <t>クラシックハウス　１０３号</t>
  </si>
  <si>
    <t>080-33420943</t>
  </si>
  <si>
    <t>合同会社　天彩</t>
  </si>
  <si>
    <t>月寒東３条１６丁目９番６号</t>
  </si>
  <si>
    <t>アップル５－３０２号</t>
  </si>
  <si>
    <t>011-557-6037</t>
  </si>
  <si>
    <t>細井　幸子</t>
  </si>
  <si>
    <t>H27/09/19</t>
  </si>
  <si>
    <t>R09/09/18</t>
  </si>
  <si>
    <t>0110900552</t>
  </si>
  <si>
    <t>ヘルパーステーションいちご</t>
  </si>
  <si>
    <t>手稲本町２条５丁目１２－５０－１４０２</t>
  </si>
  <si>
    <t>特定非営利活動法人ヘルパーステーションいちご</t>
  </si>
  <si>
    <t>011-213-9459</t>
  </si>
  <si>
    <t>狩野　浩二</t>
  </si>
  <si>
    <t>0110900560</t>
  </si>
  <si>
    <t>共同作業所　ぽろみな</t>
  </si>
  <si>
    <t>富丘１条７丁目４番７号</t>
  </si>
  <si>
    <t>011-699-6449</t>
  </si>
  <si>
    <t>H28/02/05</t>
  </si>
  <si>
    <t>R10/02/04</t>
  </si>
  <si>
    <t>特定非営利活動法人　うれしぱ</t>
  </si>
  <si>
    <t>011-624-5659</t>
  </si>
  <si>
    <t>吉川　亜季</t>
  </si>
  <si>
    <t>0110900586</t>
  </si>
  <si>
    <t>障がい福祉サービス　ハッピーケア</t>
  </si>
  <si>
    <t>0040878</t>
  </si>
  <si>
    <t>平岡８条１丁目７番３３号</t>
  </si>
  <si>
    <t>合同会社　ハッピーケア</t>
  </si>
  <si>
    <t>090-33985304</t>
  </si>
  <si>
    <t>石田　金瑞</t>
  </si>
  <si>
    <t>011-695-6030</t>
  </si>
  <si>
    <t>0110900594</t>
  </si>
  <si>
    <t>トイシスステイ</t>
  </si>
  <si>
    <t>0060016</t>
  </si>
  <si>
    <t>富丘６条７丁目５－１２</t>
  </si>
  <si>
    <t>011-686-4055</t>
  </si>
  <si>
    <t>011-686-4056</t>
  </si>
  <si>
    <t>H28/04/29</t>
  </si>
  <si>
    <t>R10/04/28</t>
  </si>
  <si>
    <t>011-375-9081</t>
  </si>
  <si>
    <t>0110900602</t>
  </si>
  <si>
    <t>居宅介護事業所Ｔ・Ｋサービス</t>
  </si>
  <si>
    <t>宮の沢二条４丁目１番７号</t>
  </si>
  <si>
    <t>011-558-9723</t>
  </si>
  <si>
    <t>有限会社　Ｔ・Ｋサービス</t>
  </si>
  <si>
    <t>最上　貴央</t>
  </si>
  <si>
    <t>0155-66-4467</t>
  </si>
  <si>
    <t>011-398-7335</t>
  </si>
  <si>
    <t>0110900636</t>
  </si>
  <si>
    <t>言の葉みどり　新発寒</t>
  </si>
  <si>
    <t>新発寒６条６丁目７番１号</t>
  </si>
  <si>
    <t>011-213-9456</t>
  </si>
  <si>
    <t>特定非営利活動法人　言の葉みどり</t>
  </si>
  <si>
    <t>堂浦　和恵</t>
  </si>
  <si>
    <t>0110900651</t>
  </si>
  <si>
    <t>むつみのたまご</t>
  </si>
  <si>
    <t>011-557-8396</t>
  </si>
  <si>
    <t>0110900669</t>
  </si>
  <si>
    <t>就労継続支援B型事業所　ハーベスト</t>
  </si>
  <si>
    <t>手稲本町２条３丁目８番２１号</t>
  </si>
  <si>
    <t>011-624-5650</t>
  </si>
  <si>
    <t>一般社団法人　ハーベスト</t>
  </si>
  <si>
    <t>加藤　冬樹</t>
  </si>
  <si>
    <t>0110900677</t>
  </si>
  <si>
    <t>居宅介護事業所そら</t>
  </si>
  <si>
    <t>前田９条１４丁目１－２７</t>
  </si>
  <si>
    <t>ウェストタウン前田１－Ｄ</t>
  </si>
  <si>
    <t>011-691-8288</t>
  </si>
  <si>
    <t>0110900743</t>
  </si>
  <si>
    <t>デジヤらぼ</t>
  </si>
  <si>
    <t>0060833</t>
  </si>
  <si>
    <t>曙三条２丁目１３－３０</t>
  </si>
  <si>
    <t>H29/05/22</t>
  </si>
  <si>
    <t>R11/05/21</t>
  </si>
  <si>
    <t>ＤｉＧｉＹａ合同会社</t>
  </si>
  <si>
    <t>富丘６条４丁目９番１６号</t>
  </si>
  <si>
    <t>011-888-3337</t>
  </si>
  <si>
    <t>高桑　宣人</t>
  </si>
  <si>
    <t>0110900750</t>
  </si>
  <si>
    <t>生活介護事業所　あんさんぶる</t>
  </si>
  <si>
    <t>清田７条１丁目２５－２２</t>
  </si>
  <si>
    <t>011-375-9007</t>
  </si>
  <si>
    <t>H29/05/24</t>
  </si>
  <si>
    <t>R11/05/23</t>
  </si>
  <si>
    <t>一般社団法人　あんさんぶる</t>
  </si>
  <si>
    <t>平岸二条１２丁目５番１７号</t>
  </si>
  <si>
    <t>080-90028640</t>
  </si>
  <si>
    <t>高橋　優子</t>
  </si>
  <si>
    <t>ショートステイ　あんの家</t>
  </si>
  <si>
    <t>011-357-9007</t>
  </si>
  <si>
    <t>0110900776</t>
  </si>
  <si>
    <t>就労継続支援Ｂ型事業所　ヴォーグ</t>
  </si>
  <si>
    <t>真栄３条２丁目１７－２６</t>
  </si>
  <si>
    <t>アクティブプラザ真栄１Ｆ</t>
  </si>
  <si>
    <t>011-398-6667</t>
  </si>
  <si>
    <t>011-398-6888</t>
  </si>
  <si>
    <t>H29/06/15</t>
  </si>
  <si>
    <t>R11/06/14</t>
  </si>
  <si>
    <t>株式会社　ワークアース</t>
  </si>
  <si>
    <t>0800018</t>
  </si>
  <si>
    <t>西８条南４丁目７番地</t>
  </si>
  <si>
    <t>0155-66-4419</t>
  </si>
  <si>
    <t>小森　大地</t>
  </si>
  <si>
    <t>0110900826</t>
  </si>
  <si>
    <t>さぽーと　きょうちゃん</t>
  </si>
  <si>
    <t>里塚緑ケ丘１０丁目１０番１０号</t>
  </si>
  <si>
    <t>011-398-3233</t>
  </si>
  <si>
    <t>合同会社　恭花</t>
  </si>
  <si>
    <t>中村　順子</t>
  </si>
  <si>
    <t>011-884-0889</t>
  </si>
  <si>
    <t>0110900867</t>
  </si>
  <si>
    <t>かなで</t>
  </si>
  <si>
    <t>0060812</t>
  </si>
  <si>
    <t>前田２条３丁目５－１４</t>
  </si>
  <si>
    <t>011-624-7311</t>
  </si>
  <si>
    <t>011-624-7310</t>
  </si>
  <si>
    <t>0110900875</t>
  </si>
  <si>
    <t>シオン在宅支援サービス</t>
  </si>
  <si>
    <t>0060032</t>
  </si>
  <si>
    <t>稲穂２条４丁目１２番１号</t>
  </si>
  <si>
    <t>090-13894478</t>
  </si>
  <si>
    <t>合同会社シオン札幌</t>
  </si>
  <si>
    <t>011-684-1155</t>
  </si>
  <si>
    <t>西田　マリア</t>
  </si>
  <si>
    <t>0110900941</t>
  </si>
  <si>
    <t>就労支援Ｂ型事業所　和</t>
  </si>
  <si>
    <t>前田七条１７丁目４－８</t>
  </si>
  <si>
    <t>011-686-3388</t>
  </si>
  <si>
    <t>011-686-3377</t>
  </si>
  <si>
    <t>0110900958</t>
  </si>
  <si>
    <t>訪問介護事業所　元気</t>
  </si>
  <si>
    <t>清田１条１丁目１－３６</t>
  </si>
  <si>
    <t>リバージュタナカ４０１号室</t>
  </si>
  <si>
    <t>011-398-8578</t>
  </si>
  <si>
    <t>011-398-8678</t>
  </si>
  <si>
    <t>株式会社　共同生活館元気</t>
  </si>
  <si>
    <t>里塚３条３丁目４番１０号</t>
  </si>
  <si>
    <t>011-888-3336</t>
  </si>
  <si>
    <t>011-376-1501</t>
  </si>
  <si>
    <t>北井　久視</t>
  </si>
  <si>
    <t>0110901006</t>
  </si>
  <si>
    <t>はないえ</t>
  </si>
  <si>
    <t>0060019</t>
  </si>
  <si>
    <t>富丘５条７丁目３番２５号</t>
  </si>
  <si>
    <t>0110901022</t>
  </si>
  <si>
    <t>ＳＯＭＰＯケア　札幌星置　訪問介護</t>
  </si>
  <si>
    <t>0060851</t>
  </si>
  <si>
    <t>星置１条４丁目２番２９号</t>
  </si>
  <si>
    <t>011-691-3377</t>
  </si>
  <si>
    <t>011-691-3359</t>
  </si>
  <si>
    <t>011-887-5544</t>
  </si>
  <si>
    <t>0110901071</t>
  </si>
  <si>
    <t>就労継続支援Ｂ型事業所　ヴォーグ真栄１条</t>
  </si>
  <si>
    <t>真栄１条２丁目１番６号</t>
  </si>
  <si>
    <t>ラフィナート真栄１Ｆ</t>
  </si>
  <si>
    <t>011-398-6747</t>
  </si>
  <si>
    <t>011-398-6748</t>
  </si>
  <si>
    <t>0110901089</t>
  </si>
  <si>
    <t>訪問介護センター　ふきのとう</t>
  </si>
  <si>
    <t>清田３条１丁目１番１６号</t>
  </si>
  <si>
    <t>011-881-8814</t>
  </si>
  <si>
    <t>株式会社　尚進</t>
  </si>
  <si>
    <t>関口　尚広</t>
  </si>
  <si>
    <t>0110901113</t>
  </si>
  <si>
    <t>やさしい風</t>
  </si>
  <si>
    <t>星置２条５丁目１７番３７号</t>
  </si>
  <si>
    <t>合同会社　やさしい風</t>
  </si>
  <si>
    <t>石川　さとみ</t>
  </si>
  <si>
    <t>011-867-9626</t>
  </si>
  <si>
    <t>0110901147</t>
  </si>
  <si>
    <t>地域生活支援施設　山麓郷</t>
  </si>
  <si>
    <t>稲穂２条６丁目３－１４</t>
  </si>
  <si>
    <t>011-688-9005</t>
  </si>
  <si>
    <t>011-688-9006</t>
  </si>
  <si>
    <t>社会福祉法人　大藤福祉会</t>
  </si>
  <si>
    <t>南郷通18丁目北４３番</t>
  </si>
  <si>
    <t>011-864-6711</t>
  </si>
  <si>
    <t>011-699-5921</t>
  </si>
  <si>
    <t>大谷　和彦</t>
  </si>
  <si>
    <t>011-683-8350</t>
  </si>
  <si>
    <t>0110901162</t>
  </si>
  <si>
    <t>ヘルパーステーションハーベスト</t>
  </si>
  <si>
    <t>北野三条３丁目２７－６</t>
  </si>
  <si>
    <t>011-887-5533</t>
  </si>
  <si>
    <t>株式会社ワンセルフ</t>
  </si>
  <si>
    <t>北野３条３丁目５番６号</t>
  </si>
  <si>
    <t>新岡　悟</t>
  </si>
  <si>
    <t>0110901188</t>
  </si>
  <si>
    <t>クローバー手稲</t>
  </si>
  <si>
    <t>手稲本町１条３丁目２番８号</t>
  </si>
  <si>
    <t>クレオコート１Ｆ</t>
  </si>
  <si>
    <t>011-676-8407</t>
  </si>
  <si>
    <t>011-676-8402</t>
  </si>
  <si>
    <t>R01/07/16</t>
  </si>
  <si>
    <t>R13/07/15</t>
  </si>
  <si>
    <t>0110901212</t>
  </si>
  <si>
    <t>ラインズ手稲</t>
  </si>
  <si>
    <t>前田６条８丁目２－１４</t>
  </si>
  <si>
    <t>011-688-5669</t>
  </si>
  <si>
    <t>011-688-5383</t>
  </si>
  <si>
    <t>011-676-9028</t>
  </si>
  <si>
    <t>0110901220</t>
  </si>
  <si>
    <t>訪問介護ステーション　エソラ</t>
  </si>
  <si>
    <t>0060001</t>
  </si>
  <si>
    <t>西宮の沢１条２丁目３番１８号</t>
  </si>
  <si>
    <t>ウェーブ手稲ビル１０５号室</t>
  </si>
  <si>
    <t>011-688-8768</t>
  </si>
  <si>
    <t>011-688-8769</t>
  </si>
  <si>
    <t>稲穂３条７丁目４番１４号</t>
  </si>
  <si>
    <t>090-89048210</t>
  </si>
  <si>
    <t>金子　亮介</t>
  </si>
  <si>
    <t>0110901238</t>
  </si>
  <si>
    <t>くおーる</t>
  </si>
  <si>
    <t>北野６条１丁目４－３６</t>
  </si>
  <si>
    <t>山本ビル１Ｆ左　及び　３ＦＤ号室</t>
  </si>
  <si>
    <t>011-827-8096</t>
  </si>
  <si>
    <t>011-827-8099</t>
  </si>
  <si>
    <t>特定非営利活動法人　ＱＯＬ</t>
  </si>
  <si>
    <t>北野６条１丁目４番３６号</t>
  </si>
  <si>
    <t>011-867-9625</t>
  </si>
  <si>
    <t>遠間　忠夫</t>
  </si>
  <si>
    <t>0110901246</t>
  </si>
  <si>
    <t>札幌あんみケアステーション</t>
  </si>
  <si>
    <t>前田四条１４丁目４－３０</t>
  </si>
  <si>
    <t>011-699-5920</t>
  </si>
  <si>
    <t>株式会社Ａｍｍｉ’ｓ</t>
  </si>
  <si>
    <t>琴似一条３丁目２番１－４１２号</t>
  </si>
  <si>
    <t>武田　あゆみ</t>
  </si>
  <si>
    <t>011-590-0852</t>
  </si>
  <si>
    <t>0110901253</t>
  </si>
  <si>
    <t>ぷれいす</t>
  </si>
  <si>
    <t>富丘１条４丁目１２番１号</t>
  </si>
  <si>
    <t>スターヒル富丘１１０２号室</t>
  </si>
  <si>
    <t>011-556-8516</t>
  </si>
  <si>
    <t>ぷれいす合同会社</t>
  </si>
  <si>
    <t>0060805</t>
  </si>
  <si>
    <t>新発寒５条７丁目７番１８号</t>
  </si>
  <si>
    <t>011-683-7312</t>
  </si>
  <si>
    <t>谷田　淳一</t>
  </si>
  <si>
    <t>011-596-8654</t>
  </si>
  <si>
    <t>0110901261</t>
  </si>
  <si>
    <t>勤医協ヘルパーステーション手稲</t>
  </si>
  <si>
    <t>新発寒６条３丁目９番３号</t>
  </si>
  <si>
    <t>011-688-1294</t>
  </si>
  <si>
    <t>011-699-1517</t>
  </si>
  <si>
    <t>0110901279</t>
  </si>
  <si>
    <t>でんぐり　富丘</t>
  </si>
  <si>
    <t>富丘３条１丁目６番１号</t>
  </si>
  <si>
    <t>011-699-6806</t>
  </si>
  <si>
    <t>011-699-6807</t>
  </si>
  <si>
    <t>株式会社パステルサポート</t>
  </si>
  <si>
    <t>0060002</t>
  </si>
  <si>
    <t>西宮の沢２条３丁目１２番２３号</t>
  </si>
  <si>
    <t>011-676-9026</t>
  </si>
  <si>
    <t>上出　健二</t>
  </si>
  <si>
    <t>0110901287</t>
  </si>
  <si>
    <t>かなでⅡ</t>
  </si>
  <si>
    <t>前田七条１７丁目３－２６</t>
  </si>
  <si>
    <t>011-676-5590</t>
  </si>
  <si>
    <t>011-792-7124</t>
  </si>
  <si>
    <t>0110901295</t>
  </si>
  <si>
    <t>ベストライフ手稲訪問介護事業所</t>
  </si>
  <si>
    <t>稲穂２条７－１－１</t>
  </si>
  <si>
    <t>011-686-2120</t>
  </si>
  <si>
    <t>011-685-2271</t>
  </si>
  <si>
    <t>011-886-9701</t>
  </si>
  <si>
    <t>0110901303</t>
  </si>
  <si>
    <t>ツクイ・サンフォレスト札幌西野</t>
  </si>
  <si>
    <t>西野６条８丁目１０番５号</t>
  </si>
  <si>
    <t>011-668-2655</t>
  </si>
  <si>
    <t>011-665-2677</t>
  </si>
  <si>
    <t>0110901329</t>
  </si>
  <si>
    <t>音色</t>
  </si>
  <si>
    <t>前田４条１０丁目３番２０号</t>
  </si>
  <si>
    <t>エクセレント裕１０１号室</t>
  </si>
  <si>
    <t>0110901337</t>
  </si>
  <si>
    <t>多機能型事業所ぴ～か～ぶ～　WORKS</t>
  </si>
  <si>
    <t>前田７条１０丁目６－１２</t>
  </si>
  <si>
    <t>011-215-7493</t>
  </si>
  <si>
    <t>011-215-7496</t>
  </si>
  <si>
    <t>株式会社ファーストマインド</t>
  </si>
  <si>
    <t>南１４条西１８丁目１－５</t>
  </si>
  <si>
    <t>011-596-8554</t>
  </si>
  <si>
    <t>杉山　俊征</t>
  </si>
  <si>
    <t>0110901345</t>
  </si>
  <si>
    <t>ケアサポートうるおい手稲</t>
  </si>
  <si>
    <t>手稲本町２条２丁目１番３３号</t>
  </si>
  <si>
    <t>うるおいの家手稲本町</t>
  </si>
  <si>
    <t>011-688-6901</t>
  </si>
  <si>
    <t>011-688-6902</t>
  </si>
  <si>
    <t>011-684-0222</t>
  </si>
  <si>
    <t>0110901352</t>
  </si>
  <si>
    <t>ケアステーションえがお</t>
  </si>
  <si>
    <t>北四十二条東１丁目３-５-３０６</t>
  </si>
  <si>
    <t>050-15161166</t>
  </si>
  <si>
    <t>AI・R株式会社</t>
  </si>
  <si>
    <t>北４５条東１７丁目１番１９号</t>
  </si>
  <si>
    <t>011-375-8256</t>
  </si>
  <si>
    <t>岡田　初枝</t>
  </si>
  <si>
    <t>0110901360</t>
  </si>
  <si>
    <t>就労継続支援Ｂ型事業所みのりて</t>
  </si>
  <si>
    <t>平岡八条３丁目８番７号</t>
  </si>
  <si>
    <t>011-886-9700</t>
  </si>
  <si>
    <t>011-887-6683</t>
  </si>
  <si>
    <t>特定非営利活動法人みのりて</t>
  </si>
  <si>
    <t>竹内　今日児</t>
  </si>
  <si>
    <t>0110901378</t>
  </si>
  <si>
    <t>サンウェルズ西宮の沢ヘルパーステーション</t>
  </si>
  <si>
    <t>0060004</t>
  </si>
  <si>
    <t>西宮の沢４条３丁目３番３４号</t>
  </si>
  <si>
    <t>011-215-7836</t>
  </si>
  <si>
    <t>011-215-7837</t>
  </si>
  <si>
    <t>011-377-7474</t>
  </si>
  <si>
    <t>0110901394</t>
  </si>
  <si>
    <t>就労継続支援Ｂ型事業所　ｂｅ．Ｃｏｆｆｅｅ　ｓｔａｙ</t>
  </si>
  <si>
    <t>北野七条４丁目１１番２２号</t>
  </si>
  <si>
    <t>ＪＨＴ北野イーストビル１階Ａ</t>
  </si>
  <si>
    <t>011-376-0350</t>
  </si>
  <si>
    <t>011-376-0351</t>
  </si>
  <si>
    <t>011-577-3366</t>
  </si>
  <si>
    <t>0110901402</t>
  </si>
  <si>
    <t>障がい者ショートステイ蜜柑</t>
  </si>
  <si>
    <t>稲穂１条４丁目４番</t>
  </si>
  <si>
    <t>011-688-7808</t>
  </si>
  <si>
    <t>011-688-7817</t>
  </si>
  <si>
    <t>011-312-6395</t>
  </si>
  <si>
    <t>0110901410</t>
  </si>
  <si>
    <t>ヘルパーステーションピンポンハート</t>
  </si>
  <si>
    <t>0060835</t>
  </si>
  <si>
    <t>あけぼのコートハウス１階</t>
  </si>
  <si>
    <t>011-213-8516</t>
  </si>
  <si>
    <t>011-213-8517</t>
  </si>
  <si>
    <t>株式会社　スマイル</t>
  </si>
  <si>
    <t>前田１０条１５丁目５－１４</t>
  </si>
  <si>
    <t>011-691-7060</t>
  </si>
  <si>
    <t>木浪　江里子</t>
  </si>
  <si>
    <t>0110901428</t>
  </si>
  <si>
    <t>Meliホームヘルプサービス</t>
  </si>
  <si>
    <t>曙５条３丁目３－３３</t>
  </si>
  <si>
    <t>ホロイムア合同会社</t>
  </si>
  <si>
    <t>011-881-4217</t>
  </si>
  <si>
    <t>廣田　愛香</t>
  </si>
  <si>
    <t>0110901444</t>
  </si>
  <si>
    <t>アンサンブル里塚</t>
  </si>
  <si>
    <t>里塚２条１丁目３－２</t>
  </si>
  <si>
    <t>011-375-8255</t>
  </si>
  <si>
    <t>合同会社アンサンブル</t>
  </si>
  <si>
    <t>佐藤　孝幸</t>
  </si>
  <si>
    <t>0110901477</t>
  </si>
  <si>
    <t>ジョブタス西宮の沢事業所</t>
  </si>
  <si>
    <t>西宮の沢４条４丁目１８－７－１０１</t>
  </si>
  <si>
    <t>011-676-9656</t>
  </si>
  <si>
    <t>011-676-9657</t>
  </si>
  <si>
    <t>株式会社リベルテ</t>
  </si>
  <si>
    <t>西宮の沢四条４丁目１８番７-１０１</t>
  </si>
  <si>
    <t>090-75841600</t>
  </si>
  <si>
    <t>011-374-5677</t>
  </si>
  <si>
    <t>小澤　あすか</t>
  </si>
  <si>
    <t>0110901485</t>
  </si>
  <si>
    <t>愛ちゃん家　新はっさむ</t>
  </si>
  <si>
    <t>新発寒５条５丁目２－３</t>
  </si>
  <si>
    <t>011-215-7935</t>
  </si>
  <si>
    <t>011-215-7945</t>
  </si>
  <si>
    <t>0110901493</t>
  </si>
  <si>
    <t>ＯＮＥＧＡＭＥ札幌清田</t>
  </si>
  <si>
    <t>清田１条４丁目５－４１</t>
  </si>
  <si>
    <t>ＮＩＨＯＮＥＳＥＩ　ＮＯ２　Ｂuilding</t>
  </si>
  <si>
    <t>株式会社　Ｅ－ＳＵＰＰＯＲＴ</t>
  </si>
  <si>
    <t>0611261</t>
  </si>
  <si>
    <t>希望ヶ丘２丁目３－５８</t>
  </si>
  <si>
    <t>林　浩二</t>
  </si>
  <si>
    <t>0110901501</t>
  </si>
  <si>
    <t>さくら</t>
  </si>
  <si>
    <t>清田六条４丁目１１番８号</t>
  </si>
  <si>
    <t>合同会社　さくら</t>
  </si>
  <si>
    <t>北川　智朗</t>
  </si>
  <si>
    <t>0110901535</t>
  </si>
  <si>
    <t>Ｓｅｃｏｎｄ　ＬｉｆｅＣａｒｅ</t>
  </si>
  <si>
    <t>0060823</t>
  </si>
  <si>
    <t>前田１３条１０丁目４番１０号</t>
  </si>
  <si>
    <t>マ・メゾン２０１号室</t>
  </si>
  <si>
    <t>011-699-5497</t>
  </si>
  <si>
    <t>011-699-5498</t>
  </si>
  <si>
    <t>株式会社ＳｅｃｏｎｄＧｒｏｗ</t>
  </si>
  <si>
    <t>稲穂３条１丁目３番２７号</t>
  </si>
  <si>
    <t>011-600-6111</t>
  </si>
  <si>
    <t>吉田　峻</t>
  </si>
  <si>
    <t>0110901543</t>
  </si>
  <si>
    <t>歩　星置</t>
  </si>
  <si>
    <t>星置一条３丁目４－７</t>
  </si>
  <si>
    <t>011-688-7107</t>
  </si>
  <si>
    <t>011-688-7108</t>
  </si>
  <si>
    <t>011-887-7360</t>
  </si>
  <si>
    <t>0110901568</t>
  </si>
  <si>
    <t>SWホームヘルプサービス</t>
  </si>
  <si>
    <t>真栄１条２丁目１番２８号</t>
  </si>
  <si>
    <t>011-807-7042</t>
  </si>
  <si>
    <t>合同会社SW福祉サービス</t>
  </si>
  <si>
    <t>011-807-7032</t>
  </si>
  <si>
    <t>渡邊　ゆかり</t>
  </si>
  <si>
    <t>011-313-2523</t>
  </si>
  <si>
    <t>0110901584</t>
  </si>
  <si>
    <t>居宅介護事業所　ＭＩＲＩＳＥ</t>
  </si>
  <si>
    <t>美園七条８丁目６番７号</t>
  </si>
  <si>
    <t>ＭＩＲＩＳＥ美園３０１</t>
  </si>
  <si>
    <t>011-374-5657</t>
  </si>
  <si>
    <t>北海道未来図株式会社</t>
  </si>
  <si>
    <t>南島　義信</t>
  </si>
  <si>
    <t>011-213-8210</t>
  </si>
  <si>
    <t>03-6824-2245</t>
  </si>
  <si>
    <t>0110901592</t>
  </si>
  <si>
    <t>ケアセンター　キャンピア</t>
  </si>
  <si>
    <t>手稲本町二条４丁目４番８号</t>
  </si>
  <si>
    <t>マジェスティック手稲２０５号</t>
  </si>
  <si>
    <t>011-600-6110</t>
  </si>
  <si>
    <t>株式会社Ｒｉｎｇｓ</t>
  </si>
  <si>
    <t>川北一条３丁目１番３号</t>
  </si>
  <si>
    <t>林　恵太</t>
  </si>
  <si>
    <t>011-839-1371</t>
  </si>
  <si>
    <t>0110901600</t>
  </si>
  <si>
    <t>工房むぎ</t>
  </si>
  <si>
    <t>清田二条１丁目４番１６号</t>
  </si>
  <si>
    <t>011-887-7350</t>
  </si>
  <si>
    <t>北海道農福株式会社</t>
  </si>
  <si>
    <t>平岸６条１６丁目２番５５－１１０３号</t>
  </si>
  <si>
    <t>山越　淳平</t>
  </si>
  <si>
    <t>0110901618</t>
  </si>
  <si>
    <t>あんみワークス</t>
  </si>
  <si>
    <t>稲穂三条４丁目２－３</t>
  </si>
  <si>
    <t>011-676-7799</t>
  </si>
  <si>
    <t>011-694-0070</t>
  </si>
  <si>
    <t>0110901626</t>
  </si>
  <si>
    <t>生活介護事業所　はぴるん</t>
  </si>
  <si>
    <t>月寒東二条５丁目９－４</t>
  </si>
  <si>
    <t>011-876-8737</t>
  </si>
  <si>
    <t>011-876-9630</t>
  </si>
  <si>
    <t>0110901634</t>
  </si>
  <si>
    <t>訪問介護事業所　ミーサ</t>
  </si>
  <si>
    <t>北十五条東７丁目１番２０号</t>
  </si>
  <si>
    <t>ＫＡＮＴＩＮＥ　Ｎ１５　ＡＨ</t>
  </si>
  <si>
    <t>合同会社フィランソロフィー</t>
  </si>
  <si>
    <t>平岡公園東１０丁目１１番２号</t>
  </si>
  <si>
    <t>笠井　祥子</t>
  </si>
  <si>
    <t>0110901642</t>
  </si>
  <si>
    <t>ヘルパーステーション　あいの手</t>
  </si>
  <si>
    <t>手稲本町二条２丁目４番２３号</t>
  </si>
  <si>
    <t>有限会社メティス</t>
  </si>
  <si>
    <t>手稲本町二条２丁目４番２４号</t>
  </si>
  <si>
    <t>指田　典子</t>
  </si>
  <si>
    <t>011-211-8467</t>
  </si>
  <si>
    <t>0110901659</t>
  </si>
  <si>
    <t>訪問介護事業所グランドケア</t>
  </si>
  <si>
    <t>0040086</t>
  </si>
  <si>
    <t>北野６条２丁目１５－１６</t>
  </si>
  <si>
    <t>0120-704-872</t>
  </si>
  <si>
    <t>株式会社ナレッジパートナーズ</t>
  </si>
  <si>
    <t>1500022</t>
  </si>
  <si>
    <t>恵比寿南３丁目１番２４－２０２号</t>
  </si>
  <si>
    <t>03-5722-2585</t>
  </si>
  <si>
    <t>011-676-7798</t>
  </si>
  <si>
    <t>渋谷　祐司</t>
  </si>
  <si>
    <t>0110901667</t>
  </si>
  <si>
    <t>ライフサポートみき</t>
  </si>
  <si>
    <t>前田９条１４丁目１番２５号</t>
  </si>
  <si>
    <t>011-684-2296</t>
  </si>
  <si>
    <t>合同会社　幹</t>
  </si>
  <si>
    <t>011-375-7495</t>
  </si>
  <si>
    <t>岡川　理枝</t>
  </si>
  <si>
    <t>0110901675</t>
  </si>
  <si>
    <t>障がい福祉サービスの てっちゃん</t>
  </si>
  <si>
    <t>稲穂三条４丁目３番７号</t>
  </si>
  <si>
    <t>株式会社らいふあしすと</t>
  </si>
  <si>
    <t>手塚　勝美</t>
  </si>
  <si>
    <t>0110901683</t>
  </si>
  <si>
    <t>ＣＬＯＣＫＪＯＢ</t>
  </si>
  <si>
    <t>星置一条８丁目４－１２</t>
  </si>
  <si>
    <t>080-10317739</t>
  </si>
  <si>
    <t>株式会社ＣＬＯＣＫ</t>
  </si>
  <si>
    <t>南十二条西６丁目１－２０</t>
  </si>
  <si>
    <t>011-797-5342</t>
  </si>
  <si>
    <t>中谷　龍一</t>
  </si>
  <si>
    <t>0110901709</t>
  </si>
  <si>
    <t>さっぽろ地域生活支援センター　といろ</t>
  </si>
  <si>
    <t>0060853</t>
  </si>
  <si>
    <t>星置三条1丁目１９－１４</t>
  </si>
  <si>
    <t>011-624-7671</t>
  </si>
  <si>
    <t>011-688-9951</t>
  </si>
  <si>
    <t>0110901717</t>
  </si>
  <si>
    <t>就労継続支援B型事業所　ライン</t>
  </si>
  <si>
    <t>真栄四条４丁目１４－１４</t>
  </si>
  <si>
    <t>011-300-0101</t>
  </si>
  <si>
    <t>ＲＯＬ株式会社</t>
  </si>
  <si>
    <t>南七条西15丁目2-32</t>
  </si>
  <si>
    <t>011-211-5886</t>
  </si>
  <si>
    <t>0134-51-5155</t>
  </si>
  <si>
    <t>境田　圭佑</t>
  </si>
  <si>
    <t>0110901725</t>
  </si>
  <si>
    <t>訪問介護事業所　ろぴ</t>
  </si>
  <si>
    <t>菊水七条４丁目２－１</t>
  </si>
  <si>
    <t>シティ菊水ビルＡ</t>
  </si>
  <si>
    <t>011-598-8885</t>
  </si>
  <si>
    <t>011-598-8906</t>
  </si>
  <si>
    <t>株式会社　ＬＯＰＩ</t>
  </si>
  <si>
    <t>稲穂二条７丁目７－１</t>
  </si>
  <si>
    <t>011-676-7797</t>
  </si>
  <si>
    <t>横山　彰</t>
  </si>
  <si>
    <t>011-676-6648</t>
  </si>
  <si>
    <t>0110901733</t>
  </si>
  <si>
    <t>訪問介護事業所きずな　清田店</t>
  </si>
  <si>
    <t>0040871</t>
  </si>
  <si>
    <t>平岡一条二丁目１０－１１　平岡マンション１Ｆ</t>
  </si>
  <si>
    <t>011-375-7494</t>
  </si>
  <si>
    <t>合同会社きずなグループ８４１</t>
  </si>
  <si>
    <t>平岡一条２丁目１０番１１号</t>
  </si>
  <si>
    <t>平岡マンション１F</t>
  </si>
  <si>
    <t>中村　弥生</t>
  </si>
  <si>
    <t>011-887-8707</t>
  </si>
  <si>
    <t>011-686-7081</t>
  </si>
  <si>
    <t>0110901741</t>
  </si>
  <si>
    <t>訪問介護ステーション花梨</t>
  </si>
  <si>
    <t>0060023</t>
  </si>
  <si>
    <t>手稲本町三条４丁目２－８</t>
  </si>
  <si>
    <t>011-217-7400</t>
  </si>
  <si>
    <t>011-699-3600</t>
  </si>
  <si>
    <t>011-398-5239</t>
  </si>
  <si>
    <t>0110901758</t>
  </si>
  <si>
    <t>aria</t>
  </si>
  <si>
    <t>011-600-6327</t>
  </si>
  <si>
    <t>0110901766</t>
  </si>
  <si>
    <t>障がい者支援事業所　手稲ファミリア</t>
  </si>
  <si>
    <t>手稲本町三条４丁目５番５７号</t>
  </si>
  <si>
    <t>011-624-6078</t>
  </si>
  <si>
    <t>011-624-6079</t>
  </si>
  <si>
    <t>社会福祉法人志成会</t>
  </si>
  <si>
    <t>0470154</t>
  </si>
  <si>
    <t>朝里川温泉１丁目２２７番地</t>
  </si>
  <si>
    <t>0134-51-5188</t>
  </si>
  <si>
    <t>0110901782</t>
  </si>
  <si>
    <t>ジャッジ手稲</t>
  </si>
  <si>
    <t>前田５条１３丁目３－１</t>
  </si>
  <si>
    <t>アルファ手稲ショッピングセンター２階</t>
  </si>
  <si>
    <t>011-688-9912</t>
  </si>
  <si>
    <t>011-688-9914</t>
  </si>
  <si>
    <t>ジャッジメント合同会社</t>
  </si>
  <si>
    <t>0060829</t>
  </si>
  <si>
    <t>手稲前田６１３－４１</t>
  </si>
  <si>
    <t>011-676-6647</t>
  </si>
  <si>
    <t>沼田　誠司</t>
  </si>
  <si>
    <t>0110901808</t>
  </si>
  <si>
    <t>ショートステイfriend札幌清田</t>
  </si>
  <si>
    <t>清田８条２丁目１番２号</t>
  </si>
  <si>
    <t>080-55801119</t>
  </si>
  <si>
    <t>011-777-7908</t>
  </si>
  <si>
    <t>0110901816</t>
  </si>
  <si>
    <t>鈴木内科訪問介護ステーション</t>
  </si>
  <si>
    <t>美しが丘二条４丁目１７－１</t>
  </si>
  <si>
    <t>011-887-8706</t>
  </si>
  <si>
    <t>医療法人社団　鈴木内科医院</t>
  </si>
  <si>
    <t>0040844</t>
  </si>
  <si>
    <t>清田四条２丁目１０番２５号</t>
  </si>
  <si>
    <t>鈴木　岳</t>
  </si>
  <si>
    <t>0110901832</t>
  </si>
  <si>
    <t>のびのび本舗</t>
  </si>
  <si>
    <t>手稲本町二条４丁目８－２０</t>
  </si>
  <si>
    <t>キテネB棟２F</t>
  </si>
  <si>
    <t>011-686-7080</t>
  </si>
  <si>
    <t>合同会社　のびのび本舗</t>
  </si>
  <si>
    <t>0110901840</t>
  </si>
  <si>
    <t>多機能型事業所あやめ</t>
  </si>
  <si>
    <t>平岡公園東４丁目１５番３号</t>
  </si>
  <si>
    <t>011-887-7515</t>
  </si>
  <si>
    <t>011-887-7514</t>
  </si>
  <si>
    <t>合同会社　あやめ</t>
  </si>
  <si>
    <t>0040001</t>
  </si>
  <si>
    <t>厚別東一条４丁目２ー１０</t>
  </si>
  <si>
    <t>011-398-5230</t>
  </si>
  <si>
    <t>黒田　宏輝</t>
  </si>
  <si>
    <t>0110901857</t>
  </si>
  <si>
    <t>ぱぐのて</t>
  </si>
  <si>
    <t>新琴似六条１４丁目４番８号</t>
  </si>
  <si>
    <t>011-765-4022</t>
  </si>
  <si>
    <t>サッポロパッグ合同会社</t>
  </si>
  <si>
    <t>富丘三条５丁目５－１９</t>
  </si>
  <si>
    <t>011-827-9201</t>
  </si>
  <si>
    <t>栗田　太郎</t>
  </si>
  <si>
    <t>0110901865</t>
  </si>
  <si>
    <t>011-311-4955</t>
  </si>
  <si>
    <t>0110901873</t>
  </si>
  <si>
    <t>ショートステイつばさ</t>
  </si>
  <si>
    <t>前田７条１７丁目２－１３</t>
  </si>
  <si>
    <t>011-213-7386</t>
  </si>
  <si>
    <t>011-215-4686</t>
  </si>
  <si>
    <t>0110901881</t>
  </si>
  <si>
    <t>ヘルパーステーション癒の手</t>
  </si>
  <si>
    <t>富丘二条５丁目５－２０</t>
  </si>
  <si>
    <t>011-777-8344</t>
  </si>
  <si>
    <t>合同会社サンドボックス</t>
  </si>
  <si>
    <t>011-398-7556</t>
  </si>
  <si>
    <t>豊川　大樹</t>
  </si>
  <si>
    <t>0110901899</t>
  </si>
  <si>
    <t>ホームケアサービス　樹</t>
  </si>
  <si>
    <t>南十七条西９丁目２番３６号</t>
  </si>
  <si>
    <t>011-512-5045</t>
  </si>
  <si>
    <t>011-313-2505</t>
  </si>
  <si>
    <t>0110901907</t>
  </si>
  <si>
    <t>就労継続支援Ｂ型事業所エンターテインメントアカデミーでじるみ札幌手稲</t>
  </si>
  <si>
    <t>手稲本町二条３丁目９－１５－１Ｆ</t>
  </si>
  <si>
    <t>011-676-9508</t>
  </si>
  <si>
    <t>011-676-9509</t>
  </si>
  <si>
    <t>株式会社キッズプロジェクト</t>
  </si>
  <si>
    <t>平岸二条６丁目２－１８－１階</t>
  </si>
  <si>
    <t>011-827-9200</t>
  </si>
  <si>
    <t>後藤　佳奈子</t>
  </si>
  <si>
    <t>0110901915</t>
  </si>
  <si>
    <t>居宅介護事業所　さくらケア</t>
  </si>
  <si>
    <t>手稲前田５７３－１３</t>
  </si>
  <si>
    <t>特定非営利活動法人ＳＡＫＵＲＡｃａｒｅ</t>
  </si>
  <si>
    <t>佐々木　智美</t>
  </si>
  <si>
    <t>0110901923</t>
  </si>
  <si>
    <t>デイサービスセンター香音　清田</t>
  </si>
  <si>
    <t>清田一条４丁目３－５７</t>
  </si>
  <si>
    <t>011-807-5510</t>
  </si>
  <si>
    <t>011-807-8161</t>
  </si>
  <si>
    <t>0110901949</t>
  </si>
  <si>
    <t>ショートステイネイト</t>
  </si>
  <si>
    <t>0040845</t>
  </si>
  <si>
    <t>清田五条2丁目36番5号</t>
  </si>
  <si>
    <t>011-398-7555</t>
  </si>
  <si>
    <t>株式会社ネイト</t>
  </si>
  <si>
    <t>清田5条2丁目36番5号</t>
  </si>
  <si>
    <t>斉藤　梓</t>
  </si>
  <si>
    <t>0110901964</t>
  </si>
  <si>
    <t>サンスマイル</t>
  </si>
  <si>
    <t>清田二条１丁目１４－１７</t>
  </si>
  <si>
    <t>011-398-9250</t>
  </si>
  <si>
    <t>011-398-9625</t>
  </si>
  <si>
    <t>0110901972</t>
  </si>
  <si>
    <t>わっずファーム</t>
  </si>
  <si>
    <t>清田二条１丁目４－１１</t>
  </si>
  <si>
    <t>011-807-9613</t>
  </si>
  <si>
    <t>011-807-9617</t>
  </si>
  <si>
    <t>011-802-7881</t>
  </si>
  <si>
    <t>0110901980</t>
  </si>
  <si>
    <t>行動援護事業所ウェルネス清田</t>
  </si>
  <si>
    <t>0110901998</t>
  </si>
  <si>
    <t>就労継続支援B型事業所すまいる</t>
  </si>
  <si>
    <t>曙四条３丁目１４番１３号</t>
  </si>
  <si>
    <t>合同会社すまいる企画</t>
  </si>
  <si>
    <t>竹内　一美</t>
  </si>
  <si>
    <t>0110902004</t>
  </si>
  <si>
    <t>就労継続支援Ｂ型事業所　えこ</t>
  </si>
  <si>
    <t>曙五条５丁目３－５０</t>
  </si>
  <si>
    <t>090-10646590</t>
  </si>
  <si>
    <t>0110902020</t>
  </si>
  <si>
    <t>自立生活援助　りっか</t>
  </si>
  <si>
    <t>011-802-6880</t>
  </si>
  <si>
    <t>011-802-6881</t>
  </si>
  <si>
    <t>011-213-9375</t>
  </si>
  <si>
    <t>0110902038</t>
  </si>
  <si>
    <t>ほしみのあんみ</t>
  </si>
  <si>
    <t>稲穂３条４丁目２－３</t>
  </si>
  <si>
    <t>0110902053</t>
  </si>
  <si>
    <t>居宅介護事業所　れあれあ</t>
  </si>
  <si>
    <t>手稲本町三条４丁目３－３３</t>
  </si>
  <si>
    <t>コンベックス手稲ビル２０２</t>
  </si>
  <si>
    <t>特定非営利活動法人まはろ</t>
  </si>
  <si>
    <t>手稲本町三条４丁目３番３３号</t>
  </si>
  <si>
    <t>コンベックス手稲ビル２０２号</t>
  </si>
  <si>
    <t>毛利　一成</t>
  </si>
  <si>
    <t>0110902061</t>
  </si>
  <si>
    <t>エムフラット</t>
  </si>
  <si>
    <t>北野三条５丁目２０番１２号</t>
  </si>
  <si>
    <t>011-802-7880</t>
  </si>
  <si>
    <t>株式会社ｍｕｇｅｎ.　ｃｍ</t>
  </si>
  <si>
    <t>篠路三条８丁目９番１－３０１号</t>
  </si>
  <si>
    <t>鎌田　真由</t>
  </si>
  <si>
    <t>0110902079</t>
  </si>
  <si>
    <t>就労継続支援あざれあ清田</t>
  </si>
  <si>
    <t>清田二条１丁目１－７</t>
  </si>
  <si>
    <t>ハナブサビル１０５号室</t>
  </si>
  <si>
    <t>0110902087</t>
  </si>
  <si>
    <t>Ｍ’ｓ　Ａｒｃｈ</t>
  </si>
  <si>
    <t>稲穂一条１丁目７番５号</t>
  </si>
  <si>
    <t>株式会社　Ｍ’ｓ　Ａｒｃｈ</t>
  </si>
  <si>
    <t>三井　香</t>
  </si>
  <si>
    <t>0110902095</t>
  </si>
  <si>
    <t>札幌市障がい福祉訪問介護事業所３１７</t>
  </si>
  <si>
    <t>新発寒七条１丁目５－１１－２０３</t>
  </si>
  <si>
    <t>011-213-9357</t>
  </si>
  <si>
    <t>合同会社ホスピタリティ</t>
  </si>
  <si>
    <t>土田　賢司</t>
  </si>
  <si>
    <t>0110902103</t>
  </si>
  <si>
    <t>KODAI HOUSE　みんなのおと</t>
  </si>
  <si>
    <t>0040804</t>
  </si>
  <si>
    <t>里塚四条３丁目４－２２</t>
  </si>
  <si>
    <t>一般社団法人恩楽</t>
  </si>
  <si>
    <t>0040835</t>
  </si>
  <si>
    <t>真栄五条３丁目６番３３号</t>
  </si>
  <si>
    <t>佐藤　美雪</t>
  </si>
  <si>
    <t>0110902111</t>
  </si>
  <si>
    <t>ライフサポート清田２条</t>
  </si>
  <si>
    <t>011-807-5961</t>
  </si>
  <si>
    <t>011-807-5965</t>
  </si>
  <si>
    <t>0110902129</t>
  </si>
  <si>
    <t>行動援護きりん</t>
  </si>
  <si>
    <t>清田六条３丁目１５－１１</t>
  </si>
  <si>
    <t>0508892-8600</t>
  </si>
  <si>
    <t>合同会社はちまる</t>
  </si>
  <si>
    <t>0611268</t>
  </si>
  <si>
    <t>輪厚中央４－５－１６</t>
  </si>
  <si>
    <t>昼八　敦</t>
  </si>
  <si>
    <t>0110902137</t>
  </si>
  <si>
    <t>Ｂ型就労支援事業所カナエル</t>
  </si>
  <si>
    <t>0600007</t>
  </si>
  <si>
    <t>北七条西２７丁目３－１７</t>
  </si>
  <si>
    <t>一般社団法人障がい者ＩＴキャリア支援機構</t>
  </si>
  <si>
    <t>あいの里三条９丁目２４番８号</t>
  </si>
  <si>
    <t>牧　桃太郎</t>
  </si>
  <si>
    <t>0110902145</t>
  </si>
  <si>
    <t>ククタナ</t>
  </si>
  <si>
    <t>西宮の沢一条２丁目２－８</t>
  </si>
  <si>
    <t>ｃｏｚｙ　ｃａｆē</t>
  </si>
  <si>
    <t>0110902152</t>
  </si>
  <si>
    <t>訪問介護事業所パレード</t>
  </si>
  <si>
    <t>西宮の沢四条３丁目２－４</t>
  </si>
  <si>
    <t>011-676-3553</t>
  </si>
  <si>
    <t>011-576-6912</t>
  </si>
  <si>
    <t>0110902160</t>
  </si>
  <si>
    <t>就労継続支援　れのあStyle</t>
  </si>
  <si>
    <t>真栄四条４丁目１３番３０－１０１、１０３</t>
  </si>
  <si>
    <t>080-72069464</t>
  </si>
  <si>
    <t>011-375-0763</t>
  </si>
  <si>
    <t>011-375-1334</t>
  </si>
  <si>
    <t>0110902178</t>
  </si>
  <si>
    <t>笑虹訪問介護事業所</t>
  </si>
  <si>
    <t>0040862</t>
  </si>
  <si>
    <t>北野二条１丁目１５－１－３０２</t>
  </si>
  <si>
    <t>合同会社ＡＸＩＡ</t>
  </si>
  <si>
    <t>北十七条東１丁目２－１４－６０６</t>
  </si>
  <si>
    <t>山内　琢也</t>
  </si>
  <si>
    <t>0110902186</t>
  </si>
  <si>
    <t>北野二条３丁目１４－３</t>
  </si>
  <si>
    <t>011-522-8410</t>
  </si>
  <si>
    <t>011-522-8416</t>
  </si>
  <si>
    <t>株式会社樹</t>
  </si>
  <si>
    <t>北郷五条８丁目３－１３</t>
  </si>
  <si>
    <t>011-887-7619</t>
  </si>
  <si>
    <t>0110902194</t>
  </si>
  <si>
    <t>訪問介護ステーションミサンガ</t>
  </si>
  <si>
    <t>星置三条６丁目２６番３号</t>
  </si>
  <si>
    <t>011-688-5612</t>
  </si>
  <si>
    <t>Ｌｉｆｅ＆Ｓｔｙｌｅ株式会社</t>
  </si>
  <si>
    <t>工藤　亮輔</t>
  </si>
  <si>
    <t>0110902202</t>
  </si>
  <si>
    <t>就労継続支援Ｂ型事業所　たっち</t>
  </si>
  <si>
    <t>清田三条１丁目１－８</t>
  </si>
  <si>
    <t>011-375-1335</t>
  </si>
  <si>
    <t>株式会社りゅっか</t>
  </si>
  <si>
    <t>清田一条２丁目３－１２</t>
  </si>
  <si>
    <t>011-375-1372</t>
  </si>
  <si>
    <t>布田　貴子</t>
  </si>
  <si>
    <t>0110902210</t>
  </si>
  <si>
    <t>ＵＴＡＲＩ</t>
  </si>
  <si>
    <t>星置一条３丁目３－１０長作ビル２階</t>
  </si>
  <si>
    <t>011-699-1280</t>
  </si>
  <si>
    <t>株式会社リタベル</t>
  </si>
  <si>
    <t>0060034</t>
  </si>
  <si>
    <t>稲穂四条６丁目４番１２号</t>
  </si>
  <si>
    <t>080-57204888</t>
  </si>
  <si>
    <t>佐川　彰宏</t>
  </si>
  <si>
    <t>0110902228</t>
  </si>
  <si>
    <t>サンウェルズ清田ヘルパーステーション</t>
  </si>
  <si>
    <t>0040872</t>
  </si>
  <si>
    <t>平岡二条１丁目４番８号</t>
  </si>
  <si>
    <t>011-802-6884</t>
  </si>
  <si>
    <t>011-802-6885</t>
  </si>
  <si>
    <t>0110902236</t>
  </si>
  <si>
    <t>るみなす</t>
  </si>
  <si>
    <t>里塚緑ケ丘５－２－２０－１０５</t>
  </si>
  <si>
    <t>011-887-7617</t>
  </si>
  <si>
    <t>株式会社てつや</t>
  </si>
  <si>
    <t>水澤　徹也</t>
  </si>
  <si>
    <t>011-351-2239</t>
  </si>
  <si>
    <t>0110902244</t>
  </si>
  <si>
    <t>ショートステイみらいえ札幌新発寒</t>
  </si>
  <si>
    <t>新発寒五条８丁目２－５</t>
  </si>
  <si>
    <t>0110902251</t>
  </si>
  <si>
    <t>Ｐａｎｐｉｉ</t>
  </si>
  <si>
    <t>平岡公園東一丁目１１番８号</t>
  </si>
  <si>
    <t>011-375-0301</t>
  </si>
  <si>
    <t>株式会社Ｐａｎｐｉｉ</t>
  </si>
  <si>
    <t>櫻井　昌俊</t>
  </si>
  <si>
    <t>0110902269</t>
  </si>
  <si>
    <t>サクシード訪問介護　清田</t>
  </si>
  <si>
    <t>月寒東二条１６丁目１番７０号</t>
  </si>
  <si>
    <t>070-2304-4693</t>
  </si>
  <si>
    <t>011-859-1006</t>
  </si>
  <si>
    <t>0110902277</t>
  </si>
  <si>
    <t>ジョブタス北野事業所</t>
  </si>
  <si>
    <t>北野三条２丁目１３－６５</t>
  </si>
  <si>
    <t>シンエイビル２Ｆ</t>
  </si>
  <si>
    <t>011-598-0925</t>
  </si>
  <si>
    <t>0110902285</t>
  </si>
  <si>
    <t>ANELLA CAFE 札幌清田店</t>
  </si>
  <si>
    <t>0040876</t>
  </si>
  <si>
    <t>平岡六条１丁目５番２６号</t>
  </si>
  <si>
    <t>080-9615-5994</t>
  </si>
  <si>
    <t>株式会社ライフプラス</t>
  </si>
  <si>
    <t>南十条西２１丁目４番７号</t>
  </si>
  <si>
    <t>011-211-5355</t>
  </si>
  <si>
    <t>田村　裕之</t>
  </si>
  <si>
    <t>0110902293</t>
  </si>
  <si>
    <t>就労サポートセンターつなぎ屋</t>
  </si>
  <si>
    <t>曙六条３丁目２－１６</t>
  </si>
  <si>
    <t>ジュンプラザ弐番館１０１号室</t>
  </si>
  <si>
    <t>070-5068-9852</t>
  </si>
  <si>
    <t>合同会社TNG</t>
  </si>
  <si>
    <t>0470261</t>
  </si>
  <si>
    <t>銭函２丁目２２番１９号</t>
  </si>
  <si>
    <t>岡田　一希</t>
  </si>
  <si>
    <t>0110902301</t>
  </si>
  <si>
    <t>あいてらす手稲</t>
  </si>
  <si>
    <t>手稲本町一条１丁目４番２２号</t>
  </si>
  <si>
    <t>コートグランディオス１階</t>
  </si>
  <si>
    <t>011-676-8206</t>
  </si>
  <si>
    <t>011-676-8207</t>
  </si>
  <si>
    <t>0110902319</t>
  </si>
  <si>
    <t>ジョブネクスト</t>
  </si>
  <si>
    <t>清田三条２丁目７－１２</t>
  </si>
  <si>
    <t>コーポ古木</t>
  </si>
  <si>
    <t>080-1894-0056</t>
  </si>
  <si>
    <t>株式会社MyWay</t>
  </si>
  <si>
    <t>北十九条東２２丁目１－１５－５１１</t>
  </si>
  <si>
    <t>011-624-5837</t>
  </si>
  <si>
    <t>0110902327</t>
  </si>
  <si>
    <t>ユースタイルホーム　札幌手稲　共同生活援助</t>
  </si>
  <si>
    <t>手稲本町四条４丁目３－１９</t>
  </si>
  <si>
    <t>050-1793-7740</t>
  </si>
  <si>
    <t>0110902335</t>
  </si>
  <si>
    <t>生活介護事業所sena</t>
  </si>
  <si>
    <t>清田九条３丁目１－７</t>
  </si>
  <si>
    <t>011-330-8374</t>
  </si>
  <si>
    <t>合同会社sena</t>
  </si>
  <si>
    <t>清田九条3丁目６番20号</t>
  </si>
  <si>
    <t>齋藤　真弓</t>
  </si>
  <si>
    <t>0110902343</t>
  </si>
  <si>
    <t>ドリーム　金山</t>
  </si>
  <si>
    <t>0060043</t>
  </si>
  <si>
    <t>金山三条２丁目５番１１号</t>
  </si>
  <si>
    <t>070-1502-4237</t>
  </si>
  <si>
    <t>0110902350</t>
  </si>
  <si>
    <t>ちいもり平岡</t>
  </si>
  <si>
    <t>平岡十条１丁目１２－２７</t>
  </si>
  <si>
    <t>070-8464-1745</t>
  </si>
  <si>
    <t>株式会社MT-LINE</t>
  </si>
  <si>
    <t>南沢六条４丁目７－１４</t>
  </si>
  <si>
    <t>090-2750-0817</t>
  </si>
  <si>
    <t>011-758-3445</t>
  </si>
  <si>
    <t>佐々木　昌也</t>
  </si>
  <si>
    <t>0110902368</t>
  </si>
  <si>
    <t>そばに</t>
  </si>
  <si>
    <t>前田七条１４丁目２番２３号</t>
  </si>
  <si>
    <t>ピースフルハウス２０１号室</t>
  </si>
  <si>
    <t>011-676-8859</t>
  </si>
  <si>
    <t>合同会社そばに</t>
  </si>
  <si>
    <t>銭函１丁目３３番７号</t>
  </si>
  <si>
    <t>ライフヒルズ１０５号</t>
  </si>
  <si>
    <t>0134-64-5856</t>
  </si>
  <si>
    <t>011-213-1666</t>
  </si>
  <si>
    <t>泉　佳世子</t>
  </si>
  <si>
    <t>0110902376</t>
  </si>
  <si>
    <t>こころStay でんぐり</t>
  </si>
  <si>
    <t>富丘三条３丁目４番１０号</t>
  </si>
  <si>
    <t>011-215-8363</t>
  </si>
  <si>
    <t>0117600114</t>
  </si>
  <si>
    <t>生活介護事業所　ほしのみ</t>
  </si>
  <si>
    <t>0630837</t>
  </si>
  <si>
    <t>発寒１７条３丁目１－１</t>
  </si>
  <si>
    <t>011-211-8752</t>
  </si>
  <si>
    <t>011-211-8753</t>
  </si>
  <si>
    <t>0120100268</t>
  </si>
  <si>
    <t>グループホーム　リ・ボーンハウス</t>
  </si>
  <si>
    <t>南郷通３丁目南８－７</t>
  </si>
  <si>
    <t>ライブリィ３０２号室</t>
  </si>
  <si>
    <t>外部サービス利用型</t>
  </si>
  <si>
    <t>0120100342</t>
  </si>
  <si>
    <t>ハイツ</t>
  </si>
  <si>
    <t>南７条西１２丁目１－２４・２５</t>
  </si>
  <si>
    <t>011-272-1007</t>
  </si>
  <si>
    <t>011-272-1009</t>
  </si>
  <si>
    <t>介護サービス包括型</t>
  </si>
  <si>
    <t>0120101183</t>
  </si>
  <si>
    <t>共同生活援助・ベル医大前</t>
  </si>
  <si>
    <t>南２条西１８丁目２９１番１６６号</t>
  </si>
  <si>
    <t>011-612-7713</t>
  </si>
  <si>
    <t>日中サービス支援型</t>
  </si>
  <si>
    <t>0120101423</t>
  </si>
  <si>
    <t>グループホーム駒矢</t>
  </si>
  <si>
    <t>南１１条西１２丁目２番地３３－２</t>
  </si>
  <si>
    <t>ＫＯＫＯＭＯ南１１条ビル</t>
  </si>
  <si>
    <t>0120101647</t>
  </si>
  <si>
    <t>グループホームアルピア</t>
  </si>
  <si>
    <t>南１８条西１０丁目２番１号</t>
  </si>
  <si>
    <t>アルピアＡ３０５号</t>
  </si>
  <si>
    <t>0120101712</t>
  </si>
  <si>
    <t>0120102736</t>
  </si>
  <si>
    <t>グループホームあいしん</t>
  </si>
  <si>
    <t>0600014</t>
  </si>
  <si>
    <t>北１４条西１８丁目１－３－１</t>
  </si>
  <si>
    <t>011-716-1888</t>
  </si>
  <si>
    <t>011-374-7607</t>
  </si>
  <si>
    <t>株式会社　あいりん</t>
  </si>
  <si>
    <t>北14条西15丁目7-36-3</t>
  </si>
  <si>
    <t>011-727-0301</t>
  </si>
  <si>
    <t>沼田　典子</t>
  </si>
  <si>
    <t>居宅介護支援事業所　社会福祉法人札幌市社会福祉協議会中央ヘルパーセンター</t>
  </si>
  <si>
    <t>0120102801</t>
  </si>
  <si>
    <t>グループホームマザーズ</t>
  </si>
  <si>
    <t>大通西１７丁目１－６３－２０５</t>
  </si>
  <si>
    <t>011-213-1663</t>
  </si>
  <si>
    <t>011-640-2033</t>
  </si>
  <si>
    <t>H28/02/11</t>
  </si>
  <si>
    <t>R10/02/10</t>
  </si>
  <si>
    <t>株式会社マザーズ</t>
  </si>
  <si>
    <t>大通西１７丁目１番６３－３０１号</t>
  </si>
  <si>
    <t>011-795-2729</t>
  </si>
  <si>
    <t>小山　邦彦</t>
  </si>
  <si>
    <t>（事業所）さぽーとＭＡＯ　札幌市白石区栄通16丁目5-13、（事業者）合同会社ＭＡＯ　札幌市中央区南12条西15丁目3-7　402号</t>
  </si>
  <si>
    <t>0120102819</t>
  </si>
  <si>
    <t>フィールズ　大通</t>
  </si>
  <si>
    <t>大通西１７丁目２番地３０　１０５号</t>
  </si>
  <si>
    <t>011-611-7713</t>
  </si>
  <si>
    <t>特定非営利活動法人　フィールズ</t>
  </si>
  <si>
    <t>南２条西９丁目１番１１号</t>
  </si>
  <si>
    <t>カサトレスネオ５０３号</t>
  </si>
  <si>
    <t>高杉　圭一</t>
  </si>
  <si>
    <t>（事業所）株式会社ＬＩＧＡＲＥ　札幌市白石区平和通７丁目北１４－３４沼田ビル２階、（事業者）事業所と同</t>
  </si>
  <si>
    <t>0120102959</t>
  </si>
  <si>
    <t>あいの亭</t>
  </si>
  <si>
    <t>北１４条西１５丁目７－３６－３</t>
  </si>
  <si>
    <t>011-374-8109</t>
  </si>
  <si>
    <t>011-788-7147</t>
  </si>
  <si>
    <t>0120103213</t>
  </si>
  <si>
    <t>リエゾン</t>
  </si>
  <si>
    <t>大通西１６丁目２－３</t>
  </si>
  <si>
    <t>ルーブル１６－５０１</t>
  </si>
  <si>
    <t>011-623-2255</t>
  </si>
  <si>
    <t>011-623-2257</t>
  </si>
  <si>
    <t>0120103684</t>
  </si>
  <si>
    <t>カノア南円山</t>
  </si>
  <si>
    <t>南６条西１６丁目２－１７</t>
  </si>
  <si>
    <t>ノースコートフタバ南円山２０６</t>
  </si>
  <si>
    <t>（福）札幌市社会福祉協議会　豊平ヘルパーセンター　札幌市豊平区美園１２条７丁目７－８　八千代ビル２Ｆ</t>
  </si>
  <si>
    <t>0120103759</t>
  </si>
  <si>
    <t>イコロホーム</t>
  </si>
  <si>
    <t>南二条西２３丁目１－１</t>
  </si>
  <si>
    <t>テイストビル４階</t>
  </si>
  <si>
    <t>011-624-7892</t>
  </si>
  <si>
    <t>0120103775</t>
  </si>
  <si>
    <t>ＧＨフェニックス</t>
  </si>
  <si>
    <t>北６条西２５丁目３番３０号</t>
  </si>
  <si>
    <t>フェニックス円山５０３号</t>
  </si>
  <si>
    <t>080-28723704</t>
  </si>
  <si>
    <t>合同会社　ボンズ</t>
  </si>
  <si>
    <t>南１２条西１４丁目１－２２</t>
  </si>
  <si>
    <t>090-28183237</t>
  </si>
  <si>
    <t>山本　浩太郎</t>
  </si>
  <si>
    <t>0120103783</t>
  </si>
  <si>
    <t>ＧＨグランバリュー</t>
  </si>
  <si>
    <t>宮の森２条３丁目１番１７号</t>
  </si>
  <si>
    <t>グランバリュー宮の森サウス１０２号</t>
  </si>
  <si>
    <t>080-28733839</t>
  </si>
  <si>
    <t>株式会社Ａ．ＮＥＣＫＳ</t>
  </si>
  <si>
    <t>ヘルパーステーション「イモン」、札幌市中央区南６条西１８丁目２－１９－３０２、特定非営利活動法人ＴＡＫの会、札幌市中央区南６条西１８丁目２－１９</t>
  </si>
  <si>
    <t>0120103791</t>
  </si>
  <si>
    <t>エルシー大通</t>
  </si>
  <si>
    <t>大通西１８丁目１番１８号</t>
  </si>
  <si>
    <t>Ｍａｓｓｅｌ大通</t>
  </si>
  <si>
    <t>080-32959773</t>
  </si>
  <si>
    <t>0120103809</t>
  </si>
  <si>
    <t>グループホーム　輝</t>
  </si>
  <si>
    <t>北８条西１９丁目３５－６８</t>
  </si>
  <si>
    <t>エルム桑園４１３号室</t>
  </si>
  <si>
    <t>011-827-8306</t>
  </si>
  <si>
    <t>0120103817</t>
  </si>
  <si>
    <t>グループホーム　ライズ南４条</t>
  </si>
  <si>
    <t>南４条東４丁目１-７２</t>
  </si>
  <si>
    <t>011-206-1420</t>
  </si>
  <si>
    <t>011-206-1430</t>
  </si>
  <si>
    <t>合同会社ライズケアパートナー</t>
  </si>
  <si>
    <t>0030829</t>
  </si>
  <si>
    <t>菊水元町９条２丁目２番地１</t>
  </si>
  <si>
    <t>011-795-7167</t>
  </si>
  <si>
    <t>011-206-9245</t>
  </si>
  <si>
    <t>伊藤　智佳子</t>
  </si>
  <si>
    <t>0120103825</t>
  </si>
  <si>
    <t>グループホームPixie’s House（ぴくしーずはうす）北円山</t>
  </si>
  <si>
    <t>北６条西２５丁目３－２２－１０６号</t>
  </si>
  <si>
    <t>011-213-8886</t>
  </si>
  <si>
    <t>0120103833</t>
  </si>
  <si>
    <t>グループホーム　ＮＡＱＲＡＳ（ナクラス）</t>
  </si>
  <si>
    <t>宮の森２条３丁目１番１８号</t>
  </si>
  <si>
    <t>グランバリュー宮の森ノース</t>
  </si>
  <si>
    <t>011-590-9117</t>
  </si>
  <si>
    <t>011-590-9118</t>
  </si>
  <si>
    <t>合同会社ＮＡＱＲＡＳ</t>
  </si>
  <si>
    <t>グランバリュー宮の森ノース２０７号</t>
  </si>
  <si>
    <t>080-75186803</t>
  </si>
  <si>
    <t>長谷川　文子</t>
  </si>
  <si>
    <t>0120103858</t>
  </si>
  <si>
    <t>サニースポット山鼻　共同生活援助事業所</t>
  </si>
  <si>
    <t>南二十四条西７丁目１番８号</t>
  </si>
  <si>
    <t>011-213-0368</t>
  </si>
  <si>
    <t>011-213-0369</t>
  </si>
  <si>
    <t>011-215-1478</t>
  </si>
  <si>
    <t>0120103866</t>
  </si>
  <si>
    <t>共同生活援助　クラス裏参道</t>
  </si>
  <si>
    <t>南１条西２２丁目２番２３号</t>
  </si>
  <si>
    <t>ケイキ円山</t>
  </si>
  <si>
    <t>0120103882</t>
  </si>
  <si>
    <t>二十四軒四条７丁目４番２５号</t>
  </si>
  <si>
    <t>メゾンジューヌＤ</t>
  </si>
  <si>
    <t>0120103890</t>
  </si>
  <si>
    <t>しろくま中央</t>
  </si>
  <si>
    <t>北六条西２５丁目３－３０</t>
  </si>
  <si>
    <t>フェニックス円山６０６</t>
  </si>
  <si>
    <t>080-28729815</t>
  </si>
  <si>
    <t>0120103908</t>
  </si>
  <si>
    <t>エルシー南５条</t>
  </si>
  <si>
    <t>南五条西１７丁目２－２６</t>
  </si>
  <si>
    <t>アルカサールＮＯ３</t>
  </si>
  <si>
    <t>0120103924</t>
  </si>
  <si>
    <t>グループホームベッカウス２１</t>
  </si>
  <si>
    <t>北四条西２１丁目２－３</t>
  </si>
  <si>
    <t>プレステージ２１</t>
  </si>
  <si>
    <t>080-40462309</t>
  </si>
  <si>
    <t>株式会社夢かがりベッカウス</t>
  </si>
  <si>
    <t>西野八条１０丁目４番５号</t>
  </si>
  <si>
    <t>011-665-0865</t>
  </si>
  <si>
    <t>菅原　雅行</t>
  </si>
  <si>
    <t>0120103940</t>
  </si>
  <si>
    <t>共同生活援助ホームサンコート山鼻</t>
  </si>
  <si>
    <t>0640923</t>
  </si>
  <si>
    <t>南二十三条西１４丁目２－７</t>
  </si>
  <si>
    <t>011-522-5603</t>
  </si>
  <si>
    <t>011-522-5783</t>
  </si>
  <si>
    <t>合同会社りふぉらす</t>
  </si>
  <si>
    <t>美園７条１丁目１－１２</t>
  </si>
  <si>
    <t>藤屋ビル２階</t>
  </si>
  <si>
    <t>011-827-8325</t>
  </si>
  <si>
    <t>011-552-4374</t>
  </si>
  <si>
    <t>小林　款</t>
  </si>
  <si>
    <t>0120103957</t>
  </si>
  <si>
    <t>グループホームＯＮＥＲＯＯＦ山鼻</t>
  </si>
  <si>
    <t>南１０条西１３丁目２－１４</t>
  </si>
  <si>
    <t>011-206-8265</t>
  </si>
  <si>
    <t>合同会社ONEROOF</t>
  </si>
  <si>
    <t>南２３条西１５丁目１－１</t>
  </si>
  <si>
    <t>ダイアナ南山鼻ヒルズB　３F</t>
  </si>
  <si>
    <t>柿崎　友誠</t>
  </si>
  <si>
    <t>0120103973</t>
  </si>
  <si>
    <t>リエゾン２４</t>
  </si>
  <si>
    <t>南四条西２５丁目１－１９</t>
  </si>
  <si>
    <t>011-590-0554</t>
  </si>
  <si>
    <t>0120103981</t>
  </si>
  <si>
    <t>0120103999</t>
  </si>
  <si>
    <t>ゆうゆう</t>
  </si>
  <si>
    <t>北７条西１５丁目２８－２００号</t>
  </si>
  <si>
    <t>特定非営利法人　ハイファイブ</t>
  </si>
  <si>
    <t>0640042</t>
  </si>
  <si>
    <t>大通西１２丁目４番地</t>
  </si>
  <si>
    <t>ＷＥＳＴ１２ビル</t>
  </si>
  <si>
    <t>田中　耕平</t>
  </si>
  <si>
    <t>0120104021</t>
  </si>
  <si>
    <t>グループホーム　樹の杜　北野</t>
  </si>
  <si>
    <t>0120104047</t>
  </si>
  <si>
    <t>グループホーム　らいおん</t>
  </si>
  <si>
    <t>北２条東２丁目１－２３</t>
  </si>
  <si>
    <t>けいほくレジデンス１０３号</t>
  </si>
  <si>
    <t>合同会社　日章</t>
  </si>
  <si>
    <t>南１４条西１４丁目</t>
  </si>
  <si>
    <t>３－２０－６０８号</t>
  </si>
  <si>
    <t>090-60003555</t>
  </si>
  <si>
    <t>0120104054</t>
  </si>
  <si>
    <t>アルティミス</t>
  </si>
  <si>
    <t>南七条西１８丁目３－１６</t>
  </si>
  <si>
    <t>011-211-0975</t>
  </si>
  <si>
    <t>011-211-0976</t>
  </si>
  <si>
    <t>011-717-3011</t>
  </si>
  <si>
    <t>0120104062</t>
  </si>
  <si>
    <t>ＯＨａＮａ</t>
  </si>
  <si>
    <t>南四条西１４丁目２－２９</t>
  </si>
  <si>
    <t>合同会社ＲＡＮＤ</t>
  </si>
  <si>
    <t>西野八条５丁目９番１０号</t>
  </si>
  <si>
    <t>0133-64-0034</t>
  </si>
  <si>
    <t>尾形　直美</t>
  </si>
  <si>
    <t>0120104070</t>
  </si>
  <si>
    <t>障がい者グループホームリブフル</t>
  </si>
  <si>
    <t>南六条東２丁目４－１</t>
  </si>
  <si>
    <t>ＰＬＩＥ南６条４階</t>
  </si>
  <si>
    <t>011-211-6967</t>
  </si>
  <si>
    <t>01-351-2239</t>
  </si>
  <si>
    <t>株式会社ＬＥＯＮ</t>
  </si>
  <si>
    <t>東札幌四条１丁目３－２５</t>
  </si>
  <si>
    <t>Ｂｌａｉｓｅ　３Ｆ</t>
  </si>
  <si>
    <t>011-233-5256</t>
  </si>
  <si>
    <t>山本　有介</t>
  </si>
  <si>
    <t>0120104088</t>
  </si>
  <si>
    <t>ハッピーホーム３</t>
  </si>
  <si>
    <t>宮の森三条５丁目１番１２号</t>
  </si>
  <si>
    <t>ベスト宮の森Ａ２０３号</t>
  </si>
  <si>
    <t>株式会社フレンドホーム</t>
  </si>
  <si>
    <t>011-512-3690</t>
  </si>
  <si>
    <t>011-771-5687</t>
  </si>
  <si>
    <t>入江　寛</t>
  </si>
  <si>
    <t>0120104096</t>
  </si>
  <si>
    <t>sasuke home　南２条</t>
  </si>
  <si>
    <t>南２条西１２丁目３２４－４</t>
  </si>
  <si>
    <t>011-762-7609</t>
  </si>
  <si>
    <t>0120104104</t>
  </si>
  <si>
    <t>障害者グループホーム　リンク</t>
  </si>
  <si>
    <t>北一条西１５丁目１－３</t>
  </si>
  <si>
    <t>大通ハイム５１０号</t>
  </si>
  <si>
    <t>011-590-0556</t>
  </si>
  <si>
    <t>株式会社ＱＵＯＬ</t>
  </si>
  <si>
    <t>松田　五月</t>
  </si>
  <si>
    <t>0120104112</t>
  </si>
  <si>
    <t>グループホームＣａＣａＯ</t>
  </si>
  <si>
    <t>0120104120</t>
  </si>
  <si>
    <t>ｓａｓｕｋｅ　ｈｏｍｅ南３条</t>
  </si>
  <si>
    <t>0600053</t>
  </si>
  <si>
    <t>南三条東３丁目１８－６</t>
  </si>
  <si>
    <t>INOVE札幌大通南２０３</t>
  </si>
  <si>
    <t>0120104138</t>
  </si>
  <si>
    <t>0120104146</t>
  </si>
  <si>
    <t>こころあ</t>
  </si>
  <si>
    <t>南八条西１３丁目２－３</t>
  </si>
  <si>
    <t>シャトルパーク８・１３　１０１号室</t>
  </si>
  <si>
    <t>070-1561-8042</t>
  </si>
  <si>
    <t>合同会社　心温</t>
  </si>
  <si>
    <t>里塚三条３丁目２２－１１</t>
  </si>
  <si>
    <t>田中　千比呂</t>
  </si>
  <si>
    <t>0120200159</t>
  </si>
  <si>
    <t>グループホーム「コーポさとう」</t>
  </si>
  <si>
    <t>北２７条西３丁目１－１</t>
  </si>
  <si>
    <t>特定非営利活動法人　ソルト</t>
  </si>
  <si>
    <t>佐藤　紀子</t>
  </si>
  <si>
    <t>0120200266</t>
  </si>
  <si>
    <t>トゥモロー荘</t>
  </si>
  <si>
    <t>東茨戸二条１丁目１７－１</t>
  </si>
  <si>
    <t>011-788-7343</t>
  </si>
  <si>
    <t>011-788-7344</t>
  </si>
  <si>
    <t>社会福祉法人　生振の里</t>
  </si>
  <si>
    <t>0613245</t>
  </si>
  <si>
    <t>生振１６７番地８</t>
  </si>
  <si>
    <t>0133-64-0033</t>
  </si>
  <si>
    <t>岩田　惠子</t>
  </si>
  <si>
    <t>0120200407</t>
  </si>
  <si>
    <t>グループホームアップルハウス</t>
  </si>
  <si>
    <t>北１４条東１０丁目３－１２</t>
  </si>
  <si>
    <t>アップルハウス北１４条２０２</t>
  </si>
  <si>
    <t>011-743-0203</t>
  </si>
  <si>
    <t>医療法人社団　ほっとステーション</t>
  </si>
  <si>
    <t>大通西５丁目８番地</t>
  </si>
  <si>
    <t>昭和ビル２Ｆ</t>
  </si>
  <si>
    <t>011-233-5255</t>
  </si>
  <si>
    <t>0120200456</t>
  </si>
  <si>
    <t>カルミア</t>
  </si>
  <si>
    <t>0028053</t>
  </si>
  <si>
    <t>篠路町篠路２８８－１　１階</t>
  </si>
  <si>
    <t>011-771-5660</t>
  </si>
  <si>
    <t>医療法人社団　五稜会病院</t>
  </si>
  <si>
    <t>篠路９条６丁目２－３</t>
  </si>
  <si>
    <t>011-785-2284</t>
  </si>
  <si>
    <t>中島　公博</t>
  </si>
  <si>
    <t>0120200605</t>
  </si>
  <si>
    <t>パルティール</t>
  </si>
  <si>
    <t>0010928</t>
  </si>
  <si>
    <t>新川８条１７丁目７７０番地８</t>
  </si>
  <si>
    <t>011-762-4112</t>
  </si>
  <si>
    <t>特定医療法人　朋友会</t>
  </si>
  <si>
    <t>新川７１４－２</t>
  </si>
  <si>
    <t>011-781-5594</t>
  </si>
  <si>
    <t>石金　朋人</t>
  </si>
  <si>
    <t>0120200712</t>
  </si>
  <si>
    <t>Ｎ２８</t>
  </si>
  <si>
    <t>北１９条東４丁目２－３２　１F</t>
  </si>
  <si>
    <t>011-776-6188</t>
  </si>
  <si>
    <t>0120200720</t>
  </si>
  <si>
    <t>ひかりに</t>
  </si>
  <si>
    <t>北三十条東1丁目4-17</t>
  </si>
  <si>
    <t>011-736-8761</t>
  </si>
  <si>
    <t>0120200761</t>
  </si>
  <si>
    <t>0120200860</t>
  </si>
  <si>
    <t>ホワイトハウス</t>
  </si>
  <si>
    <t>北４０条東１５丁目２－７</t>
  </si>
  <si>
    <t>0801889-7058</t>
  </si>
  <si>
    <t>0120201041</t>
  </si>
  <si>
    <t>サポートｉnサッポロ</t>
  </si>
  <si>
    <t>北４２条東１９丁目１－１１</t>
  </si>
  <si>
    <t>011-776-7849</t>
  </si>
  <si>
    <t>0120201058</t>
  </si>
  <si>
    <t>グループホーム　Ｓｕｎ　ｆｌｏｗｅｒ</t>
  </si>
  <si>
    <t>北３３条西３丁目２－２５</t>
  </si>
  <si>
    <t>メゾン３０－５０１号室</t>
  </si>
  <si>
    <t>011-756-7330</t>
  </si>
  <si>
    <t>0120202452</t>
  </si>
  <si>
    <t>H22/10/05</t>
  </si>
  <si>
    <t>R10/10/04</t>
  </si>
  <si>
    <t>0120202551</t>
  </si>
  <si>
    <t>ライフサポート・札幌館</t>
  </si>
  <si>
    <t>あいの里２条２丁目１番３号</t>
  </si>
  <si>
    <t>011-788-5380</t>
  </si>
  <si>
    <t>011-788-5390</t>
  </si>
  <si>
    <t>H23/01/01</t>
  </si>
  <si>
    <t>R13/11/12</t>
  </si>
  <si>
    <t>011-756-3572</t>
  </si>
  <si>
    <t>0120202569</t>
  </si>
  <si>
    <t>ひらく荘</t>
  </si>
  <si>
    <t>北２７条東２０丁目５番３３号</t>
  </si>
  <si>
    <t>011-781-9321</t>
  </si>
  <si>
    <t>医療法人　啓生会</t>
  </si>
  <si>
    <t>北２７条東２０丁目５番２５号</t>
  </si>
  <si>
    <t>岡　松彦</t>
  </si>
  <si>
    <t>（事業所）ファミリーハートケアサービス　札幌市東区北37条東10丁目2-16　（事業者）有限会社　ファミリーハート</t>
  </si>
  <si>
    <t>0120203005</t>
  </si>
  <si>
    <t>前田記念グループホーム「翔」</t>
  </si>
  <si>
    <t>伏古２条４丁目１１番１４号</t>
  </si>
  <si>
    <t>011-789-6601</t>
  </si>
  <si>
    <t>011-789-6602</t>
  </si>
  <si>
    <t>医療法人社団　大蔵会　札幌佐藤病院</t>
  </si>
  <si>
    <t>伏古２条４丁目１０－１５</t>
  </si>
  <si>
    <t>011-781-5511</t>
  </si>
  <si>
    <t>佐藤　亮蔵</t>
  </si>
  <si>
    <t>0120203088</t>
  </si>
  <si>
    <t>エール生活支援ステーション</t>
  </si>
  <si>
    <t>北30条西9丁目4-8-105</t>
  </si>
  <si>
    <t>0120203104</t>
  </si>
  <si>
    <t>ハイム</t>
  </si>
  <si>
    <t>麻生町２丁目５－１７</t>
  </si>
  <si>
    <t>瀬比亜館　麻生</t>
  </si>
  <si>
    <t>0120203120</t>
  </si>
  <si>
    <t>わかな荘</t>
  </si>
  <si>
    <t>北３３条西１１丁目５－１０</t>
  </si>
  <si>
    <t>011-788-6180</t>
  </si>
  <si>
    <t>0120203245</t>
  </si>
  <si>
    <t>グループホーム道</t>
  </si>
  <si>
    <t>0120203369</t>
  </si>
  <si>
    <t>グループホーム　Ｎａｎａｌａ</t>
  </si>
  <si>
    <t>北２６条西８丁目２－６</t>
  </si>
  <si>
    <t>北２６条マンション２０６号室</t>
  </si>
  <si>
    <t>011-792-5079</t>
  </si>
  <si>
    <t>011-823-4222</t>
  </si>
  <si>
    <t>0120203385</t>
  </si>
  <si>
    <t>グループホーム　フィット麻生</t>
  </si>
  <si>
    <t>北３７条西２丁目２番１６号１０２号室</t>
  </si>
  <si>
    <t>0120203666</t>
  </si>
  <si>
    <t>りらいふ</t>
  </si>
  <si>
    <t>北二十八条西５丁目２番３２号</t>
  </si>
  <si>
    <t>リベルティ北２８　２０３</t>
  </si>
  <si>
    <t>011-790-7222</t>
  </si>
  <si>
    <t>（事業所）ケアセンター彩寿　札幌市北区新琴似8条12丁目1-9（事業者）株式会社　佑綺　事業所と同住所</t>
  </si>
  <si>
    <t>0120203732</t>
  </si>
  <si>
    <t>コロポックルのお家</t>
  </si>
  <si>
    <t>篠路9条1丁目4-5</t>
  </si>
  <si>
    <t>コレクティブハウスふきのとう3Ｆ</t>
  </si>
  <si>
    <t>011-374-1021</t>
  </si>
  <si>
    <t>011-374-1421</t>
  </si>
  <si>
    <t>株式会社　華甲</t>
  </si>
  <si>
    <t>八軒八条東３丁目３－２０（101）</t>
  </si>
  <si>
    <t>011-737-0833</t>
  </si>
  <si>
    <t>011-374-5957</t>
  </si>
  <si>
    <t>永井　和子</t>
  </si>
  <si>
    <t>0120203989</t>
  </si>
  <si>
    <t>グループホームモナミ　Ⅱ号館</t>
  </si>
  <si>
    <t>篠路４条４丁目６番１７号</t>
  </si>
  <si>
    <t>011-788-7186</t>
  </si>
  <si>
    <t>011-788-7187</t>
  </si>
  <si>
    <t>H29/01/25</t>
  </si>
  <si>
    <t>R11/01/24</t>
  </si>
  <si>
    <t>0120204177</t>
  </si>
  <si>
    <t>グループホーム　ホワイト</t>
  </si>
  <si>
    <t>北３２条西４丁目１－１２</t>
  </si>
  <si>
    <t>SION３２　２０７号</t>
  </si>
  <si>
    <t>0120204250</t>
  </si>
  <si>
    <t>グループホーム　らいとテラス</t>
  </si>
  <si>
    <t>新川西３条２丁目６－１８</t>
  </si>
  <si>
    <t>011-374-7001</t>
  </si>
  <si>
    <t>011-374-7002</t>
  </si>
  <si>
    <t>0120204292</t>
  </si>
  <si>
    <t>グループホーム　らら</t>
  </si>
  <si>
    <t>篠路９条３丁目２番２号</t>
  </si>
  <si>
    <t>011-827-9004</t>
  </si>
  <si>
    <t>（事業者・事業所）特定非営利活動法人在宅介護サービスいきいき東　札幌市東区北27条東22丁目3番16号</t>
  </si>
  <si>
    <t>0120204367</t>
  </si>
  <si>
    <t>グループホーム　ＬＯＨＡＳ</t>
  </si>
  <si>
    <t>北十条東１２丁目２番１１号</t>
  </si>
  <si>
    <t>FLAT　K　１階</t>
  </si>
  <si>
    <t>0120204383</t>
  </si>
  <si>
    <t>グループホーム　グリーンティー</t>
  </si>
  <si>
    <t>麻生町７丁目３番１１号</t>
  </si>
  <si>
    <t>090-52223314</t>
  </si>
  <si>
    <t>0126-35-5008</t>
  </si>
  <si>
    <t>0120204409</t>
  </si>
  <si>
    <t>グループホーム　シンセラティー</t>
  </si>
  <si>
    <t>北２７条西２丁目２番１号</t>
  </si>
  <si>
    <t>ベルルネサンス北２７条１０６号</t>
  </si>
  <si>
    <t>011-788-2127</t>
  </si>
  <si>
    <t>株式会社　ドールズ</t>
  </si>
  <si>
    <t>北二十七条西２丁目２－１－１０６</t>
  </si>
  <si>
    <t>011-738-0021</t>
  </si>
  <si>
    <t>岡野　裕美子</t>
  </si>
  <si>
    <t>0120204433</t>
  </si>
  <si>
    <t>新琴似1条3丁目2番7号</t>
  </si>
  <si>
    <t>011-398-7477</t>
  </si>
  <si>
    <t>0120204623</t>
  </si>
  <si>
    <t>グループホームモナミ　麻生館</t>
  </si>
  <si>
    <t>011-792-7215</t>
  </si>
  <si>
    <t>011-792-7182</t>
  </si>
  <si>
    <t>0120204649</t>
  </si>
  <si>
    <t>障がい者グループホーム　ココカラ</t>
  </si>
  <si>
    <t>新川２条４丁目２番１号</t>
  </si>
  <si>
    <t>011-768-7111</t>
  </si>
  <si>
    <t>011-768-7112</t>
  </si>
  <si>
    <t>株式会社ＴＡＣ　management</t>
  </si>
  <si>
    <t>屯田８条８丁目３番２０号</t>
  </si>
  <si>
    <t>011-374-5956</t>
  </si>
  <si>
    <t>澤部　拓</t>
  </si>
  <si>
    <t>0120204656</t>
  </si>
  <si>
    <t>グループホームモナミ麻生Ⅱ号館</t>
  </si>
  <si>
    <t>北３７条西６丁目１-２６</t>
  </si>
  <si>
    <t>011-792-5283</t>
  </si>
  <si>
    <t>011-792-5293</t>
  </si>
  <si>
    <t>0120204664</t>
  </si>
  <si>
    <t>0120204672</t>
  </si>
  <si>
    <t>グループホームMellow</t>
  </si>
  <si>
    <t>北２１条西４丁目２－１８</t>
  </si>
  <si>
    <t>ファインクレストＮ２１　４０７号室</t>
  </si>
  <si>
    <t>事業所名称：居宅介護事業所　夢来、事業所所在地：札幌市南区南36条西10丁目1-25、事業者名称：一般社団法人自立生活センターゆめくる、事業者所在地：事業所所在地と同じ</t>
  </si>
  <si>
    <t>0120204680</t>
  </si>
  <si>
    <t>グループホームエース北</t>
  </si>
  <si>
    <t>北十七条西３丁目２－２３</t>
  </si>
  <si>
    <t>ワールドユニオンビル　３Ｆ</t>
  </si>
  <si>
    <t>011-738-9000</t>
  </si>
  <si>
    <t>011-738-9001</t>
  </si>
  <si>
    <t>合同会社Ｔｏｔａｌ　Ｖｉｓｉｏｎ</t>
  </si>
  <si>
    <t>中央２条６丁目６番１５－２０５号</t>
  </si>
  <si>
    <t>011-827-9784</t>
  </si>
  <si>
    <t>011-792-0353</t>
  </si>
  <si>
    <t>松村　健児</t>
  </si>
  <si>
    <t>0120204706</t>
  </si>
  <si>
    <t>ふみの家</t>
  </si>
  <si>
    <t>0120204722</t>
  </si>
  <si>
    <t>グループホーム桔梗あさぶ</t>
  </si>
  <si>
    <t>北四十条西５丁目３－１２</t>
  </si>
  <si>
    <t>011-299-2755</t>
  </si>
  <si>
    <t>株式会社ＫＴパートナーズ</t>
  </si>
  <si>
    <t>0730151</t>
  </si>
  <si>
    <t>北海道砂川市</t>
  </si>
  <si>
    <t>東一条北７丁目１－１８</t>
  </si>
  <si>
    <t>0126-35-5002</t>
  </si>
  <si>
    <t>011-214-0485</t>
  </si>
  <si>
    <t>石田　知玄</t>
  </si>
  <si>
    <t>0120204730</t>
  </si>
  <si>
    <t>グループホームみなふれんどプラス</t>
  </si>
  <si>
    <t>ワールドユニオンビル３０１号</t>
  </si>
  <si>
    <t>011-738-0020</t>
  </si>
  <si>
    <t>株式会社ミナフレンド</t>
  </si>
  <si>
    <t>北２１条東８丁目１番１１－１号</t>
  </si>
  <si>
    <t>小渡　大介</t>
  </si>
  <si>
    <t>0120204748</t>
  </si>
  <si>
    <t>ケア・クレディ札幌北</t>
  </si>
  <si>
    <t>0010014</t>
  </si>
  <si>
    <t>北１４条西３丁目１－３１</t>
  </si>
  <si>
    <t>011-709-2801</t>
  </si>
  <si>
    <t>株式会社　クレディ</t>
  </si>
  <si>
    <t>0690834</t>
  </si>
  <si>
    <t>文京台東町３６番地の１７</t>
  </si>
  <si>
    <t>シャトル３６－２０９号</t>
  </si>
  <si>
    <t>秋田谷　友幸</t>
  </si>
  <si>
    <t>0120204755</t>
  </si>
  <si>
    <t>障がい者グループホーム　ピアポート北２６条</t>
  </si>
  <si>
    <t>北二十六条西５丁目２－１２</t>
  </si>
  <si>
    <t>011-299-1815</t>
  </si>
  <si>
    <t>011-788-9522</t>
  </si>
  <si>
    <t>011-590-5348</t>
  </si>
  <si>
    <t>0120204763</t>
  </si>
  <si>
    <t>アンリーホーム</t>
  </si>
  <si>
    <t>麻生町６丁目５－１３</t>
  </si>
  <si>
    <t>ロジェ麻生</t>
  </si>
  <si>
    <t>011-214-0918</t>
  </si>
  <si>
    <t>011-214-0964</t>
  </si>
  <si>
    <t>合同会社アンリーホーム</t>
  </si>
  <si>
    <t>090-59753809</t>
  </si>
  <si>
    <t>澤田　智基</t>
  </si>
  <si>
    <t>0120204771</t>
  </si>
  <si>
    <t>合同会社ラ・ルーチェ（札幌市東区北４１条東６丁目２番７号）、生活自立支援まほろば三葉（札幌市北区北２４条西４丁目３－６）</t>
  </si>
  <si>
    <t>0120204797</t>
  </si>
  <si>
    <t>地域支援センターうらら</t>
  </si>
  <si>
    <t>0010926</t>
  </si>
  <si>
    <t>新川６条１６丁目２番１４号</t>
  </si>
  <si>
    <t>011-763-6210</t>
  </si>
  <si>
    <t>0120204805</t>
  </si>
  <si>
    <t>ヴェアリアス　ゲート</t>
  </si>
  <si>
    <t>北２３条西５丁目２－２１</t>
  </si>
  <si>
    <t>メルローズＮ２３５　９０３号室</t>
  </si>
  <si>
    <t>011-299-3199</t>
  </si>
  <si>
    <t>0120204813</t>
  </si>
  <si>
    <t>ももこ壱番館</t>
  </si>
  <si>
    <t>北２３条西６丁目２番３８号</t>
  </si>
  <si>
    <t>011-788-2442</t>
  </si>
  <si>
    <t>Ｂａｒｎｅｙ合同会社</t>
  </si>
  <si>
    <t>東苗穂１４条１丁目５番３０号</t>
  </si>
  <si>
    <t>坪川　尚子</t>
  </si>
  <si>
    <t>0120204821</t>
  </si>
  <si>
    <t>グループホームPixie‘s　House（ぴくしーずはうす）北１５条</t>
  </si>
  <si>
    <t>北１５条東１丁目１－２８－８０１号室</t>
  </si>
  <si>
    <t>サニープレイス１５１</t>
  </si>
  <si>
    <t>011-788-3766</t>
  </si>
  <si>
    <t>0120204847</t>
  </si>
  <si>
    <t>ＲＥＥＦ</t>
  </si>
  <si>
    <t>北二十五条西５丁目２－１５</t>
  </si>
  <si>
    <t>マイルーム２４</t>
  </si>
  <si>
    <t>ＲＥＰＬＵＳ合同会社</t>
  </si>
  <si>
    <t>北三十二条西５丁目３－２８</t>
  </si>
  <si>
    <t>ＳＡＫＵＲＡ　Ｎ３２</t>
  </si>
  <si>
    <t>高橋　恵里佳</t>
  </si>
  <si>
    <t>0120204862</t>
  </si>
  <si>
    <t>共同生活援助事業所　住まいる</t>
  </si>
  <si>
    <t>あいの里四条３丁目３－１３</t>
  </si>
  <si>
    <t>0120204870</t>
  </si>
  <si>
    <t>のぞみ</t>
  </si>
  <si>
    <t>新琴似十条１２丁目２番１号</t>
  </si>
  <si>
    <t>0120204896</t>
  </si>
  <si>
    <t>障がい者グループホーム　びぃず</t>
  </si>
  <si>
    <t>北十八条西４丁目２－２８</t>
  </si>
  <si>
    <t>ジョイフル札幌８０５号</t>
  </si>
  <si>
    <t>011-590-5349</t>
  </si>
  <si>
    <t>株式会社エスクロート</t>
  </si>
  <si>
    <t>北二条東３丁目２－２</t>
  </si>
  <si>
    <t>マルタビル札幌７Ｆ</t>
  </si>
  <si>
    <t>011-795-4001</t>
  </si>
  <si>
    <t>花岡　真一</t>
  </si>
  <si>
    <t>0120204904</t>
  </si>
  <si>
    <t>グループホームモナミ篠路２条館</t>
  </si>
  <si>
    <t>篠路２条２丁目１番５号</t>
  </si>
  <si>
    <t>0120204920</t>
  </si>
  <si>
    <t>LIVE　UP～</t>
  </si>
  <si>
    <t>0120204938</t>
  </si>
  <si>
    <t>パステルカラー</t>
  </si>
  <si>
    <t>北三十七条西６丁目２－７</t>
  </si>
  <si>
    <t>0120204946</t>
  </si>
  <si>
    <t>0120204961</t>
  </si>
  <si>
    <t>0120204979</t>
  </si>
  <si>
    <t>ういず北大前</t>
  </si>
  <si>
    <t>北二十七条西９丁目２－１０</t>
  </si>
  <si>
    <t>ノースヴィラＮ２７</t>
  </si>
  <si>
    <t>0120204987</t>
  </si>
  <si>
    <t>共同生活援助　ゆうとぴあ</t>
  </si>
  <si>
    <t>北二十条西3丁目1-22K5　203</t>
  </si>
  <si>
    <t>070-55852558</t>
  </si>
  <si>
    <t>011-299-3825</t>
  </si>
  <si>
    <t>0120204995</t>
  </si>
  <si>
    <t>ぐるーぷほーむ　Ｓｏｕｐ</t>
  </si>
  <si>
    <t>麻生町７丁目３－１１</t>
  </si>
  <si>
    <t>メトロ麻生４１１号室</t>
  </si>
  <si>
    <t>合同会社ＲＦ　ｃｏｍｐａｎｙ</t>
  </si>
  <si>
    <t>金田　康之</t>
  </si>
  <si>
    <t>0120205000</t>
  </si>
  <si>
    <t>グループホーム　Ｐｅｇ．</t>
  </si>
  <si>
    <t>北二十三条西８丁目３番１０号</t>
  </si>
  <si>
    <t>011-214-9313</t>
  </si>
  <si>
    <t>011-214-9333</t>
  </si>
  <si>
    <t>株式会社ＥＭＩＡＬ</t>
  </si>
  <si>
    <t>川沿六条３丁目２番３号</t>
  </si>
  <si>
    <t>丸正ビル２Ｆ</t>
  </si>
  <si>
    <t>011-205-4646</t>
  </si>
  <si>
    <t>大友　恵</t>
  </si>
  <si>
    <t>0120205018</t>
  </si>
  <si>
    <t>グループホーム　楽園</t>
  </si>
  <si>
    <t>北二十四条西４丁目３番２５号</t>
  </si>
  <si>
    <t>011-788-9022</t>
  </si>
  <si>
    <t>株式会社ＪＤＣ</t>
  </si>
  <si>
    <t>北二十七条西１１丁目７番４０号</t>
  </si>
  <si>
    <t>011-769-0112</t>
  </si>
  <si>
    <t>044-888-9441</t>
  </si>
  <si>
    <t>丸山　裕章</t>
  </si>
  <si>
    <t>0120205026</t>
  </si>
  <si>
    <t>りこねあ・ほーむ</t>
  </si>
  <si>
    <t>北十九条西３丁目１番３３号</t>
  </si>
  <si>
    <t>0120205042</t>
  </si>
  <si>
    <t>あいほーむきた</t>
  </si>
  <si>
    <t>北三十二条西３丁目３－１８</t>
  </si>
  <si>
    <t>フロンティアK1</t>
  </si>
  <si>
    <t>011-792-1877</t>
  </si>
  <si>
    <t>011-792-1878</t>
  </si>
  <si>
    <t>0120205059</t>
  </si>
  <si>
    <t>共同生活援助nanairo</t>
  </si>
  <si>
    <t>麻生町５丁目６－１３－４０６</t>
  </si>
  <si>
    <t>070-3967-3010</t>
  </si>
  <si>
    <t>株式会社　キープグロース</t>
  </si>
  <si>
    <t>0070034</t>
  </si>
  <si>
    <t>東雁来十四条２丁目７－１</t>
  </si>
  <si>
    <t>011-764-5056</t>
  </si>
  <si>
    <t>高橋　佳吾</t>
  </si>
  <si>
    <t>0120205067</t>
  </si>
  <si>
    <t>グループホームミナトキ</t>
  </si>
  <si>
    <t>あいの里三条７丁目５番７号</t>
  </si>
  <si>
    <t>011-788-4511</t>
  </si>
  <si>
    <t>株式会社ミナトキ</t>
  </si>
  <si>
    <t>南五条西１５丁目２番３－５０３号</t>
  </si>
  <si>
    <t>011-314-6135</t>
  </si>
  <si>
    <t>相馬　祐紀</t>
  </si>
  <si>
    <t>0120205075</t>
  </si>
  <si>
    <t>グループホーム　コハル</t>
  </si>
  <si>
    <t>東茨戸二条2丁目５３番地４５</t>
  </si>
  <si>
    <t>070-5601-1972</t>
  </si>
  <si>
    <t>合同会社　ことのは</t>
  </si>
  <si>
    <t>0613262</t>
  </si>
  <si>
    <t>花川東二条2丁目１１７番地</t>
  </si>
  <si>
    <t>菅沼　孝一</t>
  </si>
  <si>
    <t>0120205083</t>
  </si>
  <si>
    <t>障がい者グループホーム　ニビナ</t>
  </si>
  <si>
    <t>今井マンション１０７号室</t>
  </si>
  <si>
    <t>0120205091</t>
  </si>
  <si>
    <t>ソーシャルインクルーホーム札幌屯田六条</t>
  </si>
  <si>
    <t>011-838-7340</t>
  </si>
  <si>
    <t>0120205109</t>
  </si>
  <si>
    <t>グループホーム　Mellow2</t>
  </si>
  <si>
    <t>北十六条西4丁目２－１２</t>
  </si>
  <si>
    <t>ロイヤルステージN１６－３０３号室</t>
  </si>
  <si>
    <t>011-788-7891</t>
  </si>
  <si>
    <t>0120300363</t>
  </si>
  <si>
    <t>イーストホープ</t>
  </si>
  <si>
    <t>北３９条東６丁目１番１号１０１号</t>
  </si>
  <si>
    <t>011-214-1496</t>
  </si>
  <si>
    <t>0120301031</t>
  </si>
  <si>
    <t>みらい</t>
  </si>
  <si>
    <t>本町一条９丁目２－２５</t>
  </si>
  <si>
    <t>ハーモパレス札幌４０１号</t>
  </si>
  <si>
    <t>011-787-6565</t>
  </si>
  <si>
    <t>合同会社　みらいリレーションズ</t>
  </si>
  <si>
    <t>2160004</t>
  </si>
  <si>
    <t>鷺沼２丁目１４番地１３０</t>
  </si>
  <si>
    <t>川原　俊明</t>
  </si>
  <si>
    <t>0120301130</t>
  </si>
  <si>
    <t>あおぞら</t>
  </si>
  <si>
    <t>0120301239</t>
  </si>
  <si>
    <t>グループホーム　アルカディア３３</t>
  </si>
  <si>
    <t>北３３条東１５丁目４番７号</t>
  </si>
  <si>
    <t>特定非営利活動法人　プラネット</t>
  </si>
  <si>
    <t>阿良田　ゆうこ</t>
  </si>
  <si>
    <t>0120301445</t>
  </si>
  <si>
    <t>障がい者グループホーム　リーベ</t>
  </si>
  <si>
    <t>本町１条５丁目２番２号</t>
  </si>
  <si>
    <t>011-792-6890</t>
  </si>
  <si>
    <t>011-792-6891</t>
  </si>
  <si>
    <t>株式会社グリュック</t>
  </si>
  <si>
    <t>新川３条１０丁目２番１６号</t>
  </si>
  <si>
    <t>011-764-5055</t>
  </si>
  <si>
    <t>0120301486</t>
  </si>
  <si>
    <t>グループホームほほえみ</t>
  </si>
  <si>
    <t>北２０条東７丁目２-３７</t>
  </si>
  <si>
    <t>デベックス２０７</t>
  </si>
  <si>
    <t>011-751-2855</t>
  </si>
  <si>
    <t>事業所名：ヘルパーステーションこころ　所在地：札幌市東区北２３条東１２丁目３番１５号</t>
  </si>
  <si>
    <t>0120301502</t>
  </si>
  <si>
    <t>グループホームみなふれんど</t>
  </si>
  <si>
    <t>北２３条東４丁目１－２４</t>
  </si>
  <si>
    <t>011-299-2022</t>
  </si>
  <si>
    <t>011-299-3721</t>
  </si>
  <si>
    <t>0120301510</t>
  </si>
  <si>
    <t>ろまんすホーム</t>
  </si>
  <si>
    <t>中沼町１８番地１５６</t>
  </si>
  <si>
    <t>011-374-6372</t>
  </si>
  <si>
    <t>011-787-0078</t>
  </si>
  <si>
    <t>0120301544</t>
  </si>
  <si>
    <t>いこーる</t>
  </si>
  <si>
    <t>北３２条東１丁目７番１０号</t>
  </si>
  <si>
    <t>３２１コーポげんじ</t>
  </si>
  <si>
    <t>011-788-6853</t>
  </si>
  <si>
    <t>011-788-6854</t>
  </si>
  <si>
    <t>株式会社Bande</t>
  </si>
  <si>
    <t>本間　有希子</t>
  </si>
  <si>
    <t>0120301569</t>
  </si>
  <si>
    <t>グループホームかなた</t>
  </si>
  <si>
    <t>北１６条東１０丁目１－７</t>
  </si>
  <si>
    <t>011-788-7804</t>
  </si>
  <si>
    <t>株式会社D-Connect</t>
  </si>
  <si>
    <t>南あいの里６丁目１２番８号</t>
  </si>
  <si>
    <t>田中　俊則</t>
  </si>
  <si>
    <t>0120301577</t>
  </si>
  <si>
    <t>グループホームほほえみ元町</t>
  </si>
  <si>
    <t>北２３条東１４丁目４－１３</t>
  </si>
  <si>
    <t>ヴェルウッド元町</t>
  </si>
  <si>
    <t>0120301585</t>
  </si>
  <si>
    <t>北三十六条東１丁目７－１２</t>
  </si>
  <si>
    <t>麻生第２Ｂレジデンス１０２号</t>
  </si>
  <si>
    <t>0120301601</t>
  </si>
  <si>
    <t>藍ホーム</t>
  </si>
  <si>
    <t>0120301627</t>
  </si>
  <si>
    <t>グループホームほほえみポッシュ</t>
  </si>
  <si>
    <t>北２２条東１５丁目４－１１</t>
  </si>
  <si>
    <t>シティＰＯＳＨβ</t>
  </si>
  <si>
    <t>ヘルパーステーションほほえみ：札幌市東区北23条東12丁目3番15号</t>
  </si>
  <si>
    <t>0120301643</t>
  </si>
  <si>
    <t>グループホーム　ぶら里栄町</t>
  </si>
  <si>
    <t>0120301650</t>
  </si>
  <si>
    <t>障がい者グループホームシュエット</t>
  </si>
  <si>
    <t>北三十条東６丁目２－２９</t>
  </si>
  <si>
    <t>011-751-2854</t>
  </si>
  <si>
    <t>株式会社ユーディーエー</t>
  </si>
  <si>
    <t>宇田　広樹</t>
  </si>
  <si>
    <t>0120301684</t>
  </si>
  <si>
    <t>グループホーム　エミナ東</t>
  </si>
  <si>
    <t>北１５条東６丁目４番６５号２０７号</t>
  </si>
  <si>
    <t>0120301692</t>
  </si>
  <si>
    <t>グループホーム　みつばち</t>
  </si>
  <si>
    <t>0120301700</t>
  </si>
  <si>
    <t>あかつき</t>
  </si>
  <si>
    <t>北二十三条東１５丁目１番６号</t>
  </si>
  <si>
    <t>011-733-2345</t>
  </si>
  <si>
    <t>011-215-8753</t>
  </si>
  <si>
    <t>0120301718</t>
  </si>
  <si>
    <t>グループホームほほえみモトマチメイワ</t>
  </si>
  <si>
    <t>北二十三条東１２丁目３番１５号</t>
  </si>
  <si>
    <t>0120301726</t>
  </si>
  <si>
    <t>グループホームフラリッシュ</t>
  </si>
  <si>
    <t>北４０条東１９丁目３番１号１０３号室</t>
  </si>
  <si>
    <t>011-374-1605</t>
  </si>
  <si>
    <t>0120301734</t>
  </si>
  <si>
    <t>共同生活援助　てとて</t>
  </si>
  <si>
    <t>北３１条東１８丁目７－３－１０１</t>
  </si>
  <si>
    <t>080-18827743</t>
  </si>
  <si>
    <t>株式会社　LILCOLLECTION.JP</t>
  </si>
  <si>
    <t>北３１条東１８丁目７－３</t>
  </si>
  <si>
    <t>011-351-2236</t>
  </si>
  <si>
    <t>西田　章吾</t>
  </si>
  <si>
    <t>0120301742</t>
  </si>
  <si>
    <t>障がい者グループホーム cococara</t>
  </si>
  <si>
    <t>北三十四条東１４丁目３番１１号</t>
  </si>
  <si>
    <t>コンクエスト３４　２０２号室</t>
  </si>
  <si>
    <t>090-13025508</t>
  </si>
  <si>
    <t>一般社団法人新結歩会</t>
  </si>
  <si>
    <t>北四十三条東１２丁目３番２５号</t>
  </si>
  <si>
    <t>090-1302-5508</t>
  </si>
  <si>
    <t>市川　広美</t>
  </si>
  <si>
    <t>0120301759</t>
  </si>
  <si>
    <t>グループホームほほえみポッシュアルファ</t>
  </si>
  <si>
    <t>北二十二条東１５丁目４番１０号</t>
  </si>
  <si>
    <t>シティPOSHα１０１号室</t>
  </si>
  <si>
    <t>0120301767</t>
  </si>
  <si>
    <t>グループホーム　にじいろ</t>
  </si>
  <si>
    <t>北三十一条東１丁目１番１８号２０８号室</t>
  </si>
  <si>
    <t>011-600-0933</t>
  </si>
  <si>
    <t>0120301783</t>
  </si>
  <si>
    <t>ソラリス</t>
  </si>
  <si>
    <t>北二十三条東１２丁目３番２６号</t>
  </si>
  <si>
    <t>アーバンテラス元町Ⅷ２０２号室</t>
  </si>
  <si>
    <t>合同会社ＹＡ</t>
  </si>
  <si>
    <t>屯田七条１１丁目１２－１７</t>
  </si>
  <si>
    <t>東　裕</t>
  </si>
  <si>
    <t>0120301791</t>
  </si>
  <si>
    <t>ミライエ</t>
  </si>
  <si>
    <t>北二十条東１９丁目２－８　１０５号室</t>
  </si>
  <si>
    <t>011-600-0200</t>
  </si>
  <si>
    <t>0120301809</t>
  </si>
  <si>
    <t>共同生活援助みくろ</t>
  </si>
  <si>
    <t>北二十一条東１８丁目２－１２</t>
  </si>
  <si>
    <t>イトの風株式会社</t>
  </si>
  <si>
    <t>西野六条４丁目５－１７</t>
  </si>
  <si>
    <t>傳甫　圭佑</t>
  </si>
  <si>
    <t>0120301817</t>
  </si>
  <si>
    <t>障がい者向けグループホーム　Animo!</t>
  </si>
  <si>
    <t>北二十一条東２丁目２番２２号</t>
  </si>
  <si>
    <t>ミカホパークハイツ　１０１号</t>
  </si>
  <si>
    <t>090-3894-7580</t>
  </si>
  <si>
    <t>合同会社　LIGAR</t>
  </si>
  <si>
    <t>北二条西２７丁目１番１０号</t>
  </si>
  <si>
    <t>011-215-8752</t>
  </si>
  <si>
    <t>関　美智子</t>
  </si>
  <si>
    <t>0120301825</t>
  </si>
  <si>
    <t>HaL</t>
  </si>
  <si>
    <t>北十二条東１５丁目１－１３</t>
  </si>
  <si>
    <t>ＳＡＩＮＴＢＲＯＷＮ　Ｎ１２ー１０３号室</t>
  </si>
  <si>
    <t>080-9322-1021</t>
  </si>
  <si>
    <t>合同会社　FLaT</t>
  </si>
  <si>
    <t>西野七条４丁目５－１３</t>
  </si>
  <si>
    <t>高橋　未来</t>
  </si>
  <si>
    <t>0120301833</t>
  </si>
  <si>
    <t>グループホーム　コタン</t>
  </si>
  <si>
    <t>北十八条東10丁目5-7</t>
  </si>
  <si>
    <t>0120301841</t>
  </si>
  <si>
    <t>リライフ・ホーム環状通東</t>
  </si>
  <si>
    <t>北十条東１５丁目１－１７</t>
  </si>
  <si>
    <t>ロイヤルハウス環状東</t>
  </si>
  <si>
    <t>080-7253-7038</t>
  </si>
  <si>
    <t>株式会社リライフ・ケア</t>
  </si>
  <si>
    <t>東苗穂六条３丁目９番１０－１０１</t>
  </si>
  <si>
    <t>011-783-2204</t>
  </si>
  <si>
    <t>城臺　悦史</t>
  </si>
  <si>
    <t>0120301858</t>
  </si>
  <si>
    <t>グループホームほほえみの家</t>
  </si>
  <si>
    <t>北十七条東9丁目2-27</t>
  </si>
  <si>
    <t>0120301866</t>
  </si>
  <si>
    <t>共同生活援助事業所　歩友夢</t>
  </si>
  <si>
    <t>北二十七条東６丁目１－３０</t>
  </si>
  <si>
    <t>011-792-1770</t>
  </si>
  <si>
    <t>0120301874</t>
  </si>
  <si>
    <t>グループホーム　グラッドライフ</t>
  </si>
  <si>
    <t>北三十一条東１３丁目２番４号</t>
  </si>
  <si>
    <t>ルナハイツ北３１条　１０３号室</t>
  </si>
  <si>
    <t>0120301890</t>
  </si>
  <si>
    <t>イツモ環状通東</t>
  </si>
  <si>
    <t>北十八条東13丁目３－１８</t>
  </si>
  <si>
    <t>090-2692-5447</t>
  </si>
  <si>
    <t>株式会社クラッチ</t>
  </si>
  <si>
    <t>西岡四条8丁目１１－８</t>
  </si>
  <si>
    <t>竹谷　周祈</t>
  </si>
  <si>
    <t>居宅介護事業所はなうた</t>
  </si>
  <si>
    <t>0120301908</t>
  </si>
  <si>
    <t>グループホーム　ライフケア道</t>
  </si>
  <si>
    <t>北三十条東２０丁目２－１６</t>
  </si>
  <si>
    <t>0120400114</t>
  </si>
  <si>
    <t>共同生活援助　きぼうハイツ</t>
  </si>
  <si>
    <t>山の手四条６丁目３番２５号</t>
  </si>
  <si>
    <t>コローレ山の手内</t>
  </si>
  <si>
    <t>0120400270</t>
  </si>
  <si>
    <t>グループホーム　西宮の沢</t>
  </si>
  <si>
    <t>西宮の沢６条２丁目３－７</t>
  </si>
  <si>
    <t>市営住宅１０１</t>
  </si>
  <si>
    <t>0120400551</t>
  </si>
  <si>
    <t>グループホーム　花みどり</t>
  </si>
  <si>
    <t>0120400635</t>
  </si>
  <si>
    <t>とみおか</t>
  </si>
  <si>
    <t>0155-49-4566</t>
  </si>
  <si>
    <t>0120400650</t>
  </si>
  <si>
    <t>地域支援センターのんの</t>
  </si>
  <si>
    <t>0120400692</t>
  </si>
  <si>
    <t>この実らいふネット</t>
  </si>
  <si>
    <t>平和２条６丁目１１番１号</t>
  </si>
  <si>
    <t>0120400718</t>
  </si>
  <si>
    <t>011-614-3551</t>
  </si>
  <si>
    <t>0120400817</t>
  </si>
  <si>
    <t>グループホーム　ふれあいの家</t>
  </si>
  <si>
    <t>平和２条７丁目２－１０</t>
  </si>
  <si>
    <t>011-661-0016</t>
  </si>
  <si>
    <t>0120400825</t>
  </si>
  <si>
    <t>ゆうあい２４</t>
  </si>
  <si>
    <t>二十四軒４条７丁目２－２８</t>
  </si>
  <si>
    <t>スカイハイツ２４－１０５号・２１０号</t>
  </si>
  <si>
    <t>011-688-5021</t>
  </si>
  <si>
    <t>0120400858</t>
  </si>
  <si>
    <t>011-883-4480</t>
  </si>
  <si>
    <t>0120400890</t>
  </si>
  <si>
    <t>あしり</t>
  </si>
  <si>
    <t>前田９条１７丁目２－３０</t>
  </si>
  <si>
    <t>011-681-3175</t>
  </si>
  <si>
    <t>0120400916</t>
  </si>
  <si>
    <t>グループホームこだま</t>
  </si>
  <si>
    <t>山の手７条７丁目６番８号</t>
  </si>
  <si>
    <t>0120401047</t>
  </si>
  <si>
    <t>ぐるーぷほーむ和夢</t>
  </si>
  <si>
    <t>琴似四条２丁目６－１０</t>
  </si>
  <si>
    <t>011-777-5654</t>
  </si>
  <si>
    <t>0120401096</t>
  </si>
  <si>
    <t>グループホーム　さくら</t>
  </si>
  <si>
    <t>前田３条８丁目４番４号</t>
  </si>
  <si>
    <t>H19/03/15</t>
  </si>
  <si>
    <t>0120401401</t>
  </si>
  <si>
    <t>グループホーム　ていねドリームマンション１、２、３、４、５、６、７</t>
  </si>
  <si>
    <t>星置三条９丁目１０－１０</t>
  </si>
  <si>
    <t>ていねドリームマンション４内</t>
  </si>
  <si>
    <t>011-688-4833</t>
  </si>
  <si>
    <t>011-688-4832</t>
  </si>
  <si>
    <t>H20/09/01</t>
  </si>
  <si>
    <t>株式会社　アルムシステム</t>
  </si>
  <si>
    <t>0800833</t>
  </si>
  <si>
    <t>清流西２丁目１９番地４</t>
  </si>
  <si>
    <t>0155-49-4560</t>
  </si>
  <si>
    <t>清信　祐司</t>
  </si>
  <si>
    <t>0120401765</t>
  </si>
  <si>
    <t>グループホーム　パル</t>
  </si>
  <si>
    <t>発寒９条１０丁目１－２６</t>
  </si>
  <si>
    <t>011-667-2773</t>
  </si>
  <si>
    <t>0120401831</t>
  </si>
  <si>
    <t>はるな会グループホーム</t>
  </si>
  <si>
    <t>H22/08/01</t>
  </si>
  <si>
    <t>011-850-9478</t>
  </si>
  <si>
    <t>0120402110</t>
  </si>
  <si>
    <t>わたの木</t>
  </si>
  <si>
    <t>二十四軒４条６丁目２番７号</t>
  </si>
  <si>
    <t>011-613-8838</t>
  </si>
  <si>
    <t>社会福祉法人　ＮＩＫＯＲＩ</t>
  </si>
  <si>
    <t>武井　眞紀子</t>
  </si>
  <si>
    <t>0120402250</t>
  </si>
  <si>
    <t>エスポワール</t>
  </si>
  <si>
    <t>琴似四条６丁目2番10号</t>
  </si>
  <si>
    <t>011-666-1001</t>
  </si>
  <si>
    <t>0120402342</t>
  </si>
  <si>
    <t>そら</t>
  </si>
  <si>
    <t>富丘１条４丁目３</t>
  </si>
  <si>
    <t>0120402581</t>
  </si>
  <si>
    <t>あしたばハウス</t>
  </si>
  <si>
    <t>本郷通６丁目北３番２３号</t>
  </si>
  <si>
    <t>011-598-1910</t>
  </si>
  <si>
    <t>H24/12/13</t>
  </si>
  <si>
    <t>R12/12/12</t>
  </si>
  <si>
    <t>株式会社　ビーミス</t>
  </si>
  <si>
    <t>平岡６条４丁目１３番８号</t>
  </si>
  <si>
    <t>上杉　勝</t>
  </si>
  <si>
    <t>0120402672</t>
  </si>
  <si>
    <t>ケアホーム・グループホームあそーと</t>
  </si>
  <si>
    <t>菊水７条３丁目４－２２</t>
  </si>
  <si>
    <t>011-799-0895</t>
  </si>
  <si>
    <t>011-799-0896</t>
  </si>
  <si>
    <t>H25/08/28</t>
  </si>
  <si>
    <t>R13/08/27</t>
  </si>
  <si>
    <t>0120402714</t>
  </si>
  <si>
    <t>特定非営利活動法人　オーク会　グループホーム　オレンジハイム</t>
  </si>
  <si>
    <t>栄通２丁目６－１８</t>
  </si>
  <si>
    <t>011-374-5501</t>
  </si>
  <si>
    <t>0120402755</t>
  </si>
  <si>
    <t>グループホームなつめ</t>
  </si>
  <si>
    <t>東札幌２条２丁目２－２９</t>
  </si>
  <si>
    <t>ベルフォート１０１号</t>
  </si>
  <si>
    <t>011-832-5737</t>
  </si>
  <si>
    <t>H26/02/01</t>
  </si>
  <si>
    <t>特定非営利活動法人なつめ</t>
  </si>
  <si>
    <t>東札幌二条２丁目２－２９－１０１</t>
  </si>
  <si>
    <t>松野　宏昭</t>
  </si>
  <si>
    <t>0120402847</t>
  </si>
  <si>
    <t>地域支援センターすてら</t>
  </si>
  <si>
    <t>北郷２条１３丁目１－１</t>
  </si>
  <si>
    <t>H26/04/12</t>
  </si>
  <si>
    <t>R14/04/11</t>
  </si>
  <si>
    <t>0120402920</t>
  </si>
  <si>
    <t>聴覚障害者グループホーム　よつば</t>
  </si>
  <si>
    <t>菊水元町６条１丁目４－２７</t>
  </si>
  <si>
    <t>グランコートＤ１０２号室</t>
  </si>
  <si>
    <t>011-598-0205</t>
  </si>
  <si>
    <t>H26/09/16</t>
  </si>
  <si>
    <t>R08/09/15</t>
  </si>
  <si>
    <t>0120402979</t>
  </si>
  <si>
    <t>しまりすＧＨ白石</t>
  </si>
  <si>
    <t>菊水３条２丁目２-２</t>
  </si>
  <si>
    <t>ＡＲＥＸ菊水１０５号室</t>
  </si>
  <si>
    <t>011-598-0504</t>
  </si>
  <si>
    <t>011-598-6323</t>
  </si>
  <si>
    <t>011-827-9938</t>
  </si>
  <si>
    <t>0120403332</t>
  </si>
  <si>
    <t>グループホームせるらい</t>
  </si>
  <si>
    <t>0030812</t>
  </si>
  <si>
    <t>菊水上町２条４丁目２０２番地４２</t>
  </si>
  <si>
    <t>011-850-9465</t>
  </si>
  <si>
    <t>H28/04/18</t>
  </si>
  <si>
    <t>R10/04/17</t>
  </si>
  <si>
    <t>合同会社北の大地</t>
  </si>
  <si>
    <t>川北４条２丁目３番１３号</t>
  </si>
  <si>
    <t>011-311-8391</t>
  </si>
  <si>
    <t>大道寺　忍</t>
  </si>
  <si>
    <t>ケアセンター彩寿　札幌市北区新琴似８条１２丁目１－９</t>
  </si>
  <si>
    <t>0120403530</t>
  </si>
  <si>
    <t>グループホームあそーとⅡ</t>
  </si>
  <si>
    <t>米里１条３丁目１１－１２</t>
  </si>
  <si>
    <t>011-867-0941</t>
  </si>
  <si>
    <t>011-867-0943</t>
  </si>
  <si>
    <t>011-312-8403</t>
  </si>
  <si>
    <t>0120403548</t>
  </si>
  <si>
    <t>グループホーム　シャイン</t>
  </si>
  <si>
    <t>北野七条１丁目５－７</t>
  </si>
  <si>
    <t>H29/07/13</t>
  </si>
  <si>
    <t>R11/07/12</t>
  </si>
  <si>
    <t>011-799-0682</t>
  </si>
  <si>
    <t>（事業所）訪問介護センターサクランボ　札幌市厚別区厚別中央2条1丁目2-8（事業者）合同会社サクランボ　同住所</t>
  </si>
  <si>
    <t>0120403886</t>
  </si>
  <si>
    <t>グループホーム　アーバン本郷</t>
  </si>
  <si>
    <t>0120403944</t>
  </si>
  <si>
    <t>グループホーム　フェアフィールド白石</t>
  </si>
  <si>
    <t>本郷通６丁目南２－２１</t>
  </si>
  <si>
    <t>２階　フェアフィールド白石</t>
  </si>
  <si>
    <t>011-826-3711</t>
  </si>
  <si>
    <t>011-826-3728</t>
  </si>
  <si>
    <t>0120403951</t>
  </si>
  <si>
    <t>グループホーム　えみらい</t>
  </si>
  <si>
    <t>0120404082</t>
  </si>
  <si>
    <t>あいほーむ　白石</t>
  </si>
  <si>
    <t>月寒東五条１８丁目２-３８</t>
  </si>
  <si>
    <t>011-867-0085</t>
  </si>
  <si>
    <t>011-375-6677</t>
  </si>
  <si>
    <t>0120404090</t>
  </si>
  <si>
    <t>グループホーム　すばる</t>
  </si>
  <si>
    <t>南郷通６丁目南７－２５</t>
  </si>
  <si>
    <t>ホワイトピア南郷</t>
  </si>
  <si>
    <t>011-595-7613</t>
  </si>
  <si>
    <t>株式会社　スーリール</t>
  </si>
  <si>
    <t>南郷通６丁目南７番２０号</t>
  </si>
  <si>
    <t>011-799-4576</t>
  </si>
  <si>
    <t>吉田　絵美</t>
  </si>
  <si>
    <t>0120404116</t>
  </si>
  <si>
    <t>ＧＨ本郷</t>
  </si>
  <si>
    <t>本郷通５丁目南１番１号</t>
  </si>
  <si>
    <t>第２サンコーハイツ１０３号</t>
  </si>
  <si>
    <t>080-19741062</t>
  </si>
  <si>
    <t>合同会社　セシル</t>
  </si>
  <si>
    <t>北８条西２３丁目１番１０号</t>
  </si>
  <si>
    <t>070-50688491</t>
  </si>
  <si>
    <t>古田　英嗣</t>
  </si>
  <si>
    <t>0120404124</t>
  </si>
  <si>
    <t>グループホーム　ピノ</t>
  </si>
  <si>
    <t>菊水元町７条１丁目１０－１０</t>
  </si>
  <si>
    <t>0120404132</t>
  </si>
  <si>
    <t>グループホーム　ビビット南郷</t>
  </si>
  <si>
    <t>南郷通６丁目北３－７　セブン南郷２１０号室</t>
  </si>
  <si>
    <t>011-827-9937</t>
  </si>
  <si>
    <t>株式会社みやびん</t>
  </si>
  <si>
    <t>川沿１条６丁目５番１８号</t>
  </si>
  <si>
    <t>田中　雅人</t>
  </si>
  <si>
    <t>0120404157</t>
  </si>
  <si>
    <t>マイはうす東札幌Ⅱ</t>
  </si>
  <si>
    <t>東札幌一条１丁目５－２０</t>
  </si>
  <si>
    <t>011-827-8427</t>
  </si>
  <si>
    <t>合同会社　北海道ユアサポート</t>
  </si>
  <si>
    <t>南７条西７丁目６－１－８０１</t>
  </si>
  <si>
    <t>090-68715774</t>
  </si>
  <si>
    <t>011-875-0424</t>
  </si>
  <si>
    <t>高﨑　雄大</t>
  </si>
  <si>
    <t>指定居宅サービス事業所ライフサポートはみんぐ</t>
  </si>
  <si>
    <t>0120404165</t>
  </si>
  <si>
    <t>グループホーム　きんもくせい</t>
  </si>
  <si>
    <t>南郷通１７丁目南５番２１号</t>
  </si>
  <si>
    <t>株式会社きんもくせい</t>
  </si>
  <si>
    <t>ロイヤルマツモト１階</t>
  </si>
  <si>
    <t>011-835-3004</t>
  </si>
  <si>
    <t>0120404173</t>
  </si>
  <si>
    <t>にじいろの和</t>
  </si>
  <si>
    <t>栄通７丁目１番地９号</t>
  </si>
  <si>
    <t>ラァズスクエア栄通</t>
  </si>
  <si>
    <t>011-598-8122</t>
  </si>
  <si>
    <t>株式会社にじいろの和</t>
  </si>
  <si>
    <t>ラァズスクエア栄通１０６号室</t>
  </si>
  <si>
    <t>長谷川　由奈</t>
  </si>
  <si>
    <t>0120404181</t>
  </si>
  <si>
    <t>グループホームこころみ</t>
  </si>
  <si>
    <t>栄通１８丁目１－７</t>
  </si>
  <si>
    <t>ライラックハイツ東北ビル</t>
  </si>
  <si>
    <t>011-598-7582</t>
  </si>
  <si>
    <t>合同会社福綏</t>
  </si>
  <si>
    <t>北３１条東１０丁目２番２０号</t>
  </si>
  <si>
    <t>090-33917892</t>
  </si>
  <si>
    <t>牧野　圭介</t>
  </si>
  <si>
    <t>0120404199</t>
  </si>
  <si>
    <t>グループホーム　レラ本通南</t>
  </si>
  <si>
    <t>本通４丁目南５番７号</t>
  </si>
  <si>
    <t>090-28199099</t>
  </si>
  <si>
    <t>0120404215</t>
  </si>
  <si>
    <t>共同生活援助札幌記念ホーム栄通８丁目</t>
  </si>
  <si>
    <t>栄通８丁目６番２－２１１号室</t>
  </si>
  <si>
    <t>0120404256</t>
  </si>
  <si>
    <t>障がい者グループホーム＠</t>
  </si>
  <si>
    <t>090-53313176</t>
  </si>
  <si>
    <t>0120404272</t>
  </si>
  <si>
    <t>ふぁんふぁん</t>
  </si>
  <si>
    <t>菊水六条２丁目４番１号ＨＳ菊水６２４　１０４号室</t>
  </si>
  <si>
    <t>011-799-4575</t>
  </si>
  <si>
    <t>合同会社どりーむ</t>
  </si>
  <si>
    <t>011-590-0674</t>
  </si>
  <si>
    <t>大山　敏幸</t>
  </si>
  <si>
    <t>0120404280</t>
  </si>
  <si>
    <t>グループホーム　Ｐｕｍｅｈａｎａ</t>
  </si>
  <si>
    <t>本郷通６丁目南２－１８－２０３号</t>
  </si>
  <si>
    <t>011-876-9131</t>
  </si>
  <si>
    <t>011-595-8793</t>
  </si>
  <si>
    <t>0120404298</t>
  </si>
  <si>
    <t>ＣＬＯＣＫＨＯＭＥ</t>
  </si>
  <si>
    <t>栄通１丁目１０－２１－１０１</t>
  </si>
  <si>
    <t>011-887-0323</t>
  </si>
  <si>
    <t>0120404306</t>
  </si>
  <si>
    <t>あすたーの泉</t>
  </si>
  <si>
    <t>0030811</t>
  </si>
  <si>
    <t>菊水上町１条２丁目１００番９号</t>
  </si>
  <si>
    <t>モンサンミッシェルⅡ　２０２号室</t>
  </si>
  <si>
    <t>0120404330</t>
  </si>
  <si>
    <t>グループホームなないろ</t>
  </si>
  <si>
    <t>北郷６条４丁目５番２０号</t>
  </si>
  <si>
    <t>011-376-1202</t>
  </si>
  <si>
    <t>011-376-1203</t>
  </si>
  <si>
    <t>株式会社　第一葬祭</t>
  </si>
  <si>
    <t>北郷７条４丁目６番１３号</t>
  </si>
  <si>
    <t>011-872-3284</t>
  </si>
  <si>
    <t>栗原　眞由美</t>
  </si>
  <si>
    <t>0120404348</t>
  </si>
  <si>
    <t>インプレス本郷</t>
  </si>
  <si>
    <t>本郷通１２丁目南４－１３－３０１</t>
  </si>
  <si>
    <t>090-9432-7258</t>
  </si>
  <si>
    <t>株式会社　エムサン</t>
  </si>
  <si>
    <t>清田二条３丁目７－２７</t>
  </si>
  <si>
    <t>柏木　真希</t>
  </si>
  <si>
    <t>事業所名称：ヘルパーステーションケアライズ札幌、事業所所在地：札幌市白石区南郷通１１丁目南１－３－１０２、事業者名称：株式会社ケアライズ、事業者所在地：札幌市白石区南郷通２１丁目南５－３９</t>
  </si>
  <si>
    <t>0120404371</t>
  </si>
  <si>
    <t>テミス本郷</t>
  </si>
  <si>
    <t>本郷通６丁目北５番１１号</t>
  </si>
  <si>
    <t>シティ本郷３４</t>
  </si>
  <si>
    <t>011-521-4464</t>
  </si>
  <si>
    <t>株式会社ｍａｃｈａｏｎ</t>
  </si>
  <si>
    <t>南二十五条西１４丁目３番７号</t>
  </si>
  <si>
    <t>011-398-4046</t>
  </si>
  <si>
    <t>髙橋　宏美</t>
  </si>
  <si>
    <t>0120404389</t>
  </si>
  <si>
    <t>テミス栄通</t>
  </si>
  <si>
    <t>栄通３丁目１番１０号</t>
  </si>
  <si>
    <t>レジデンス白石Ｃ</t>
  </si>
  <si>
    <t>011-867-0431</t>
  </si>
  <si>
    <t>0120404405</t>
  </si>
  <si>
    <t>グループホーム　グリーンティー白石</t>
  </si>
  <si>
    <t>栄通３丁目１番１７号</t>
  </si>
  <si>
    <t>0120404413</t>
  </si>
  <si>
    <t>メディカルライフ.未来</t>
  </si>
  <si>
    <t>南郷通１２丁目南２－１５</t>
  </si>
  <si>
    <t>011-595-8711</t>
  </si>
  <si>
    <t>011-595-8716</t>
  </si>
  <si>
    <t>株式会社未来</t>
  </si>
  <si>
    <t>南四条東３丁目１７－３－１５０８</t>
  </si>
  <si>
    <t>伊東　未来</t>
  </si>
  <si>
    <t>0120404421</t>
  </si>
  <si>
    <t>0120404439</t>
  </si>
  <si>
    <t>ぱぴよん</t>
  </si>
  <si>
    <t>南郷通１７丁目南２－２１－１０２号室</t>
  </si>
  <si>
    <t>011-590-0677</t>
  </si>
  <si>
    <t>株式会社三喜</t>
  </si>
  <si>
    <t>前田九条１０丁目３番１２号</t>
  </si>
  <si>
    <t>岡下　喜行</t>
  </si>
  <si>
    <t>0120404447</t>
  </si>
  <si>
    <t>はっぴーランド</t>
  </si>
  <si>
    <t>北郷１条４丁目４－２</t>
  </si>
  <si>
    <t>一般社団法人はーとMIX</t>
  </si>
  <si>
    <t>北３４条東９丁目３番１２号</t>
  </si>
  <si>
    <t>0120404454</t>
  </si>
  <si>
    <t>ワン・キャンドル</t>
  </si>
  <si>
    <t>東札幌四条１丁目３－２０</t>
  </si>
  <si>
    <t>ニューフローレンス４０８号</t>
  </si>
  <si>
    <t>011-887-0321</t>
  </si>
  <si>
    <t>合同会社ノーザンライト</t>
  </si>
  <si>
    <t>北三十五条東１丁目５番９－３０１号</t>
  </si>
  <si>
    <t>塩梅　聡子</t>
  </si>
  <si>
    <t>0120404462</t>
  </si>
  <si>
    <t>グループホームプリサポ白石</t>
  </si>
  <si>
    <t>南郷通１７丁目南５-１６-１０５</t>
  </si>
  <si>
    <t>011-676-4534</t>
  </si>
  <si>
    <t>株式会社メディキッズ</t>
  </si>
  <si>
    <t>1500001</t>
  </si>
  <si>
    <t>神宮前４丁目２３番１０号</t>
  </si>
  <si>
    <t>ラルコバレーノ神宮前２０１</t>
  </si>
  <si>
    <t>03-4405-2078</t>
  </si>
  <si>
    <t>安田　愛美</t>
  </si>
  <si>
    <t>0120404470</t>
  </si>
  <si>
    <t>0120404488</t>
  </si>
  <si>
    <t>障がい者グループホームyou</t>
  </si>
  <si>
    <t>栄通２１丁目２３番４号</t>
  </si>
  <si>
    <t>ローヤルハイツ栄通２１－２０５号室</t>
  </si>
  <si>
    <t>090-59524678</t>
  </si>
  <si>
    <t>株式会社Cisco Club</t>
  </si>
  <si>
    <t>厚別東一条６丁目５－１２</t>
  </si>
  <si>
    <t>坂本　裕太</t>
  </si>
  <si>
    <t>0120404504</t>
  </si>
  <si>
    <t>MUKUの家　東札幌</t>
  </si>
  <si>
    <t>菊水七条４丁目２－２２</t>
  </si>
  <si>
    <t>070-9135-0210</t>
  </si>
  <si>
    <t>011-598-9594</t>
  </si>
  <si>
    <t>株式会社I.S.T</t>
  </si>
  <si>
    <t>0040874</t>
  </si>
  <si>
    <t>平岡四条７丁目３－２１</t>
  </si>
  <si>
    <t>011-398-4063</t>
  </si>
  <si>
    <t>011-351-1583</t>
  </si>
  <si>
    <t>金丸　沙耶佳</t>
  </si>
  <si>
    <t>0120404512</t>
  </si>
  <si>
    <t>共同生活援助イツモ</t>
  </si>
  <si>
    <t>東札幌三条４丁目５番３０号</t>
  </si>
  <si>
    <t>011-211-5129</t>
  </si>
  <si>
    <t>011-2115129</t>
  </si>
  <si>
    <t>株式会社イツモ</t>
  </si>
  <si>
    <t>豊平五条２丁目１－１６－１０２</t>
  </si>
  <si>
    <t>011-867-0421</t>
  </si>
  <si>
    <t>0120404520</t>
  </si>
  <si>
    <t>Ｇｌｏｗ Ｎｅｔ</t>
  </si>
  <si>
    <t>本通五丁目南２番５号グァレンテ本通１０３</t>
  </si>
  <si>
    <t>合同会社Ｇｌｏｗ Ｎｅｔ</t>
  </si>
  <si>
    <t>0120404546</t>
  </si>
  <si>
    <t>ルーチェ菊水</t>
  </si>
  <si>
    <t>菊水五条１丁目１－２０</t>
  </si>
  <si>
    <t>リバーサイド菊水１０３</t>
  </si>
  <si>
    <t>080-7357-4556</t>
  </si>
  <si>
    <t>株式会社ｉ Ｌｕｃｅ Ｊａｐａｎ</t>
  </si>
  <si>
    <t>北一条東８丁目９番地</t>
  </si>
  <si>
    <t>050-3535-9113</t>
  </si>
  <si>
    <t>宍戸　篤</t>
  </si>
  <si>
    <t>0120404553</t>
  </si>
  <si>
    <t>0120404561</t>
  </si>
  <si>
    <t>グループホーム　ＲＨ８４</t>
  </si>
  <si>
    <t>北郷八条４丁目９－６</t>
  </si>
  <si>
    <t>011-376-5888</t>
  </si>
  <si>
    <t>011-376-5998</t>
  </si>
  <si>
    <t>0120404579</t>
  </si>
  <si>
    <t>ひので東札幌</t>
  </si>
  <si>
    <t>東札幌四条４丁目２－１５</t>
  </si>
  <si>
    <t>合同会社Ｌｕｃａ</t>
  </si>
  <si>
    <t>北三十四条東８丁目２－３－１０２</t>
  </si>
  <si>
    <t>田村　和樹</t>
  </si>
  <si>
    <t>0120404587</t>
  </si>
  <si>
    <t>シンシアテラス南郷</t>
  </si>
  <si>
    <t>南郷通６丁目南８－４</t>
  </si>
  <si>
    <t>011-598-6301</t>
  </si>
  <si>
    <t>011-598-6325</t>
  </si>
  <si>
    <t>0120404595</t>
  </si>
  <si>
    <t>0120404611</t>
  </si>
  <si>
    <t>ルーチェ南郷</t>
  </si>
  <si>
    <t>南郷通５丁目北５－４</t>
  </si>
  <si>
    <t>コーポ瞳　１０３号室</t>
  </si>
  <si>
    <t>080-40095512</t>
  </si>
  <si>
    <t>0120404629</t>
  </si>
  <si>
    <t>はるわ</t>
  </si>
  <si>
    <t>本郷通６丁目南２番２４－７０３号</t>
  </si>
  <si>
    <t>090-15895735</t>
  </si>
  <si>
    <t>株式会社はるわ</t>
  </si>
  <si>
    <t>猪股　清志</t>
  </si>
  <si>
    <t>0120404637</t>
  </si>
  <si>
    <t>ヒカリテラス</t>
  </si>
  <si>
    <t>北郷三条6丁目２番１０号１０６号室</t>
  </si>
  <si>
    <t>011-813-2043</t>
  </si>
  <si>
    <t>0120404645</t>
  </si>
  <si>
    <t>グループホーム憩い</t>
  </si>
  <si>
    <t>090-3994-8670</t>
  </si>
  <si>
    <t>0120404652</t>
  </si>
  <si>
    <t>グループホーム　彩り</t>
  </si>
  <si>
    <t>北郷四条9丁目7-20</t>
  </si>
  <si>
    <t>070-9191-7567</t>
  </si>
  <si>
    <t>株式会社　asmil</t>
  </si>
  <si>
    <t>FAVORI 1階</t>
  </si>
  <si>
    <t>遠藤　明日美</t>
  </si>
  <si>
    <t>0120404660</t>
  </si>
  <si>
    <t>レクス</t>
  </si>
  <si>
    <t>南郷通１７丁目南７－１０－２０２</t>
  </si>
  <si>
    <t>090-7059-5546</t>
  </si>
  <si>
    <t>株式会社　レクスセカンド</t>
  </si>
  <si>
    <t>清田二条３丁目７－２７ー１００１号</t>
  </si>
  <si>
    <t>011-799-0858</t>
  </si>
  <si>
    <t>宮川　典之</t>
  </si>
  <si>
    <t>0120404678</t>
  </si>
  <si>
    <t>北郷一条８丁目１４番１号</t>
  </si>
  <si>
    <t>0120404686</t>
  </si>
  <si>
    <t>グラン・ネスト</t>
  </si>
  <si>
    <t>菊水元町九条１丁目１０－７</t>
  </si>
  <si>
    <t>011-598-8506</t>
  </si>
  <si>
    <t>011-590-4773</t>
  </si>
  <si>
    <t>0120404694</t>
  </si>
  <si>
    <t>こころの杜</t>
  </si>
  <si>
    <t>北郷一条4丁目４－２</t>
  </si>
  <si>
    <t>090-9510-9293</t>
  </si>
  <si>
    <t>0120404702</t>
  </si>
  <si>
    <t>北郷六条８丁目４－１３</t>
  </si>
  <si>
    <t>0120404710</t>
  </si>
  <si>
    <t>グループホームりすの木</t>
  </si>
  <si>
    <t>本通17丁目北13-30真栄ハイツ</t>
  </si>
  <si>
    <t>080-1890-0060</t>
  </si>
  <si>
    <t>合同会社ＮＡ</t>
  </si>
  <si>
    <t>立成　奈緒子</t>
  </si>
  <si>
    <t>0120404728</t>
  </si>
  <si>
    <t>0120404736</t>
  </si>
  <si>
    <t>tocotoco home 札幌白石</t>
  </si>
  <si>
    <t>北郷三条5丁目10-1-２階</t>
  </si>
  <si>
    <t>0120404744</t>
  </si>
  <si>
    <t>グループホームいちごいちえ</t>
  </si>
  <si>
    <t>東札幌二条６丁目４－８－４０２</t>
  </si>
  <si>
    <t>美園七条１丁目２番２５号</t>
  </si>
  <si>
    <t>0120500426</t>
  </si>
  <si>
    <t>特定非営利活動法人札幌マック　男性グループホームピート札幌</t>
  </si>
  <si>
    <t>菊水９条２丁目１－２７</t>
  </si>
  <si>
    <t>011-841-7055</t>
  </si>
  <si>
    <t>特定非営利活動法人　札幌マック</t>
  </si>
  <si>
    <t>東札幌２条５丁目１－２１</t>
  </si>
  <si>
    <t>0123-88-2047</t>
  </si>
  <si>
    <t>松村　繁彦</t>
  </si>
  <si>
    <t>0120500806</t>
  </si>
  <si>
    <t>グループホームラベンダーの丘</t>
  </si>
  <si>
    <t>0050821</t>
  </si>
  <si>
    <t>南沢１条３丁目１４番２２号</t>
  </si>
  <si>
    <t>011-522-6113</t>
  </si>
  <si>
    <t>0120500822</t>
  </si>
  <si>
    <t>はるかぜ</t>
  </si>
  <si>
    <t>中央３条６丁目４番７号</t>
  </si>
  <si>
    <t>011-862-6601</t>
  </si>
  <si>
    <t>0120501101</t>
  </si>
  <si>
    <t>グループホーム若樹荘</t>
  </si>
  <si>
    <t>澄川４条１丁目４－１５</t>
  </si>
  <si>
    <t>ビバ澄川２０３号室</t>
  </si>
  <si>
    <t>特定非営利活動法人　若樹会</t>
  </si>
  <si>
    <t>0120501176</t>
  </si>
  <si>
    <t>厚別町上野幌822</t>
  </si>
  <si>
    <t>011-375-0245</t>
  </si>
  <si>
    <t>0120501341</t>
  </si>
  <si>
    <t>グループホームすぎな</t>
  </si>
  <si>
    <t>真栄１条２丁目１０－８</t>
  </si>
  <si>
    <t>0120501465</t>
  </si>
  <si>
    <t>ハロー</t>
  </si>
  <si>
    <t>真栄４条４丁目９－１１</t>
  </si>
  <si>
    <t>011-398-4681</t>
  </si>
  <si>
    <t>011-398-4680</t>
  </si>
  <si>
    <t>0120501499</t>
  </si>
  <si>
    <t>地域生活きたのセンターぱお</t>
  </si>
  <si>
    <t>0120501507</t>
  </si>
  <si>
    <t>0120501572</t>
  </si>
  <si>
    <t>0120501614</t>
  </si>
  <si>
    <t>リカバリーハウス　それいゆ</t>
  </si>
  <si>
    <t>北２０条東１８丁目１－１７</t>
  </si>
  <si>
    <t>0120501713</t>
  </si>
  <si>
    <t>郁雨寮</t>
  </si>
  <si>
    <t>スパシエルクス平岸９７＆９８</t>
  </si>
  <si>
    <t>R09/07/05</t>
  </si>
  <si>
    <t>0120501788</t>
  </si>
  <si>
    <t>グループホーム陽風１０２</t>
  </si>
  <si>
    <t>厚別南３丁目４－２６</t>
  </si>
  <si>
    <t>011-892-6810</t>
  </si>
  <si>
    <t>社会福祉法人　長沼陽風会</t>
  </si>
  <si>
    <t>0691455</t>
  </si>
  <si>
    <t>北海道夕張郡長沼町</t>
  </si>
  <si>
    <t>１１７番２</t>
  </si>
  <si>
    <t>0123-88-0155</t>
  </si>
  <si>
    <t>細木　直人</t>
  </si>
  <si>
    <t>0120502406</t>
  </si>
  <si>
    <t>援護寮三心館</t>
  </si>
  <si>
    <t>川下２５７６番６</t>
  </si>
  <si>
    <t>011-874-2031</t>
  </si>
  <si>
    <t>011-874-2032</t>
  </si>
  <si>
    <t>0120502828</t>
  </si>
  <si>
    <t>ほうぷ</t>
  </si>
  <si>
    <t>平岸２条１５丁目５－２６</t>
  </si>
  <si>
    <t>011-817-1030</t>
  </si>
  <si>
    <t>011-788-5695</t>
  </si>
  <si>
    <t>合同会社イノベーション　札幌市西区西野６条２丁目３－２６　指定居宅介護事業所　訪問介護ステーションきのか　札幌市豊平区月寒東４条７丁目３－２２プリモ月寒３０２号室</t>
  </si>
  <si>
    <t>0120502927</t>
  </si>
  <si>
    <t>グループホーム　どんぐり</t>
  </si>
  <si>
    <t>美園１条８丁目１番１５号</t>
  </si>
  <si>
    <t>クリーンシャトー１０２号</t>
  </si>
  <si>
    <t>H21/01/01</t>
  </si>
  <si>
    <t>ヘルパーステーション「イモン」</t>
  </si>
  <si>
    <t>0120503107</t>
  </si>
  <si>
    <t>特定非営利活動法人　オーク会　グループホーム　ろぶれ</t>
  </si>
  <si>
    <t>栄通11丁目１－２９</t>
  </si>
  <si>
    <t>011-864-8551</t>
  </si>
  <si>
    <t>064-0806札幌市中央区南６条西１８丁目２－１９－１</t>
  </si>
  <si>
    <t>0120503149</t>
  </si>
  <si>
    <t>援護寮　元町館</t>
  </si>
  <si>
    <t>0030830</t>
  </si>
  <si>
    <t>菊水元町１０条１丁目６－１５</t>
  </si>
  <si>
    <t>011-872-7654</t>
  </si>
  <si>
    <t>011-872-7651</t>
  </si>
  <si>
    <t>0120503255</t>
  </si>
  <si>
    <t>グループホーム　らむ</t>
  </si>
  <si>
    <t>川北二条１丁目２２－２７</t>
  </si>
  <si>
    <t>0120503685</t>
  </si>
  <si>
    <t>みんなの家</t>
  </si>
  <si>
    <t>石山１条７丁目７番３８号</t>
  </si>
  <si>
    <t>011-867-9811</t>
  </si>
  <si>
    <t>0120503966</t>
  </si>
  <si>
    <t>コンパス　セルフ　サポート</t>
  </si>
  <si>
    <t>H23/03/15</t>
  </si>
  <si>
    <t>R11/03/14</t>
  </si>
  <si>
    <t>011-595-7352</t>
  </si>
  <si>
    <t>0120504154</t>
  </si>
  <si>
    <t>グループホーム　イエール月寒</t>
  </si>
  <si>
    <t>月寒東二条９丁目５-１３</t>
  </si>
  <si>
    <t>011-827-7532</t>
  </si>
  <si>
    <t>011-827-7531</t>
  </si>
  <si>
    <t>H23/05/23</t>
  </si>
  <si>
    <t>0120504444</t>
  </si>
  <si>
    <t>北野ハウス</t>
  </si>
  <si>
    <t>0120504501</t>
  </si>
  <si>
    <t>ふりー太夢</t>
  </si>
  <si>
    <t>平岸３条８丁目４番１５号</t>
  </si>
  <si>
    <t>平岸コーポエイト３０８号室</t>
  </si>
  <si>
    <t>H23/11/10</t>
  </si>
  <si>
    <t>R11/11/09</t>
  </si>
  <si>
    <t>0120504527</t>
  </si>
  <si>
    <t>援護寮　米里館</t>
  </si>
  <si>
    <t>米里５条２丁目２番６５号</t>
  </si>
  <si>
    <t>011-872-1011</t>
  </si>
  <si>
    <t>011-872-1012</t>
  </si>
  <si>
    <t>0120504543</t>
  </si>
  <si>
    <t>フィオーレ札幌東</t>
  </si>
  <si>
    <t>R11/12/15</t>
  </si>
  <si>
    <t>0120504709</t>
  </si>
  <si>
    <t>ケアホーム　悠々の里</t>
  </si>
  <si>
    <t>0120504717</t>
  </si>
  <si>
    <t>札幌わらしべ園　グループホーム</t>
  </si>
  <si>
    <t>本町２条７丁目２－７</t>
  </si>
  <si>
    <t>011-563-4175</t>
  </si>
  <si>
    <t>0120504782</t>
  </si>
  <si>
    <t>桜のいえ</t>
  </si>
  <si>
    <t>石山一条５丁目１番１号</t>
  </si>
  <si>
    <t>011-206-8600</t>
  </si>
  <si>
    <t>0120505102</t>
  </si>
  <si>
    <t>グループホーム事業所　ばちこい</t>
  </si>
  <si>
    <t>平岸３条１０丁目１－１</t>
  </si>
  <si>
    <t>第５２松井ビル３Ｆ</t>
  </si>
  <si>
    <t>011-374-4752</t>
  </si>
  <si>
    <t>011-815-2313</t>
  </si>
  <si>
    <t>0120505375</t>
  </si>
  <si>
    <t>イクスラウンジ</t>
  </si>
  <si>
    <t>西岡４条１４丁目１－１</t>
  </si>
  <si>
    <t>H27/05/01</t>
  </si>
  <si>
    <t>0120505490</t>
  </si>
  <si>
    <t>グループホームシーズ</t>
  </si>
  <si>
    <t>美園４条５丁目３番５</t>
  </si>
  <si>
    <t>エステート美園１０６号</t>
  </si>
  <si>
    <t>011-867-9711</t>
  </si>
  <si>
    <t>株式会社プライマリーサポート</t>
  </si>
  <si>
    <t>サポートセンターのびのび　札幌市清田区真栄3条2丁目1-20、札幌療育会　札幌市清田区真栄483-4</t>
  </si>
  <si>
    <t>0120505672</t>
  </si>
  <si>
    <t>ハウス　ひよどり</t>
  </si>
  <si>
    <t>豊平２条１０丁目１番１１号</t>
  </si>
  <si>
    <t>011-595-7351</t>
  </si>
  <si>
    <t>一般社団法人　札幌市居場所・活動支援センター</t>
  </si>
  <si>
    <t>谷澤　俊一</t>
  </si>
  <si>
    <t>0120505854</t>
  </si>
  <si>
    <t>0120505904</t>
  </si>
  <si>
    <t>ぽぷらほーむ</t>
  </si>
  <si>
    <t>平岸２条３丁目１番６号</t>
  </si>
  <si>
    <t>クリスタルハイツ</t>
  </si>
  <si>
    <t>0120505995</t>
  </si>
  <si>
    <t>グループホーム　イーストパーク</t>
  </si>
  <si>
    <t>清田三条１丁目９－２５</t>
  </si>
  <si>
    <t>0120506019</t>
  </si>
  <si>
    <t>グループホーム　マザーズⅡ</t>
  </si>
  <si>
    <t>中の島２条２丁目１－２０</t>
  </si>
  <si>
    <t>エスポアールハイツ１０２号</t>
  </si>
  <si>
    <t>011-598-8510</t>
  </si>
  <si>
    <t>011-598-8252</t>
  </si>
  <si>
    <t>0120506084</t>
  </si>
  <si>
    <t>グループホーム　スペロ平岸</t>
  </si>
  <si>
    <t>平岸4条8丁目4番24号スペロ平岸</t>
  </si>
  <si>
    <t>011-826-5506</t>
  </si>
  <si>
    <t>011-826-5510</t>
  </si>
  <si>
    <t>0120506092</t>
  </si>
  <si>
    <t>グループホームエース</t>
  </si>
  <si>
    <t>月寒東３条３丁目２－２０</t>
  </si>
  <si>
    <t>ステージイン３３　１０２号</t>
  </si>
  <si>
    <t>011-867-9067</t>
  </si>
  <si>
    <t>011-867-9068</t>
  </si>
  <si>
    <t>011-598-8615</t>
  </si>
  <si>
    <t>事業所名：ヘルパーステーションぽるて、事業所所在地：札幌市白石区菊水2条1丁目8-8グランド菊水Ｂ館、法人名：社会福祉法人ろく舎、法人所在地：札幌市中央区南1条西10丁目4番地タイムビル4Ｆ</t>
  </si>
  <si>
    <t>0120506233</t>
  </si>
  <si>
    <t>グループホームワラク平岸</t>
  </si>
  <si>
    <t>平岸四条１１丁目１－６</t>
  </si>
  <si>
    <t>011-876-9545</t>
  </si>
  <si>
    <t>011-876-9546</t>
  </si>
  <si>
    <t>株式会社シルフィー</t>
  </si>
  <si>
    <t>南６条西１４丁目２－３</t>
  </si>
  <si>
    <t>011-563-4165</t>
  </si>
  <si>
    <t>野上　卓也</t>
  </si>
  <si>
    <t>0120506266</t>
  </si>
  <si>
    <t>グループホームHappy House（はっぴーはうす）平岸</t>
  </si>
  <si>
    <t>平岸２条７丁目４－２０</t>
  </si>
  <si>
    <t>アークパレス平岸３０８号</t>
  </si>
  <si>
    <t>特定非営利活動法人社会福祉活動支援センターHappy life</t>
  </si>
  <si>
    <t>北１条西７丁目１番地１</t>
  </si>
  <si>
    <t>CARP札幌ビル８０５号室</t>
  </si>
  <si>
    <t>大本　衛</t>
  </si>
  <si>
    <t>0120506316</t>
  </si>
  <si>
    <t>グループホーム　なごみ　南平</t>
  </si>
  <si>
    <t>平岸４条１１丁目１番１０号</t>
  </si>
  <si>
    <t>ヴィラ朝畑１０１号</t>
  </si>
  <si>
    <t>011-213-9421</t>
  </si>
  <si>
    <t>0120506381</t>
  </si>
  <si>
    <t>ヨツバメイツ</t>
  </si>
  <si>
    <t>平岸四条１２丁目１０－２２</t>
  </si>
  <si>
    <t>011-598-9570</t>
  </si>
  <si>
    <t>011-598-9574</t>
  </si>
  <si>
    <t>0120506407</t>
  </si>
  <si>
    <t>生活支援事業所ふたば</t>
  </si>
  <si>
    <t>第１斉藤ビル８０２号室</t>
  </si>
  <si>
    <t>011-821-5220</t>
  </si>
  <si>
    <t>0120506415</t>
  </si>
  <si>
    <t>共同生活援助　結の家</t>
  </si>
  <si>
    <t>月寒東三条３丁目４-８</t>
  </si>
  <si>
    <t>080-83829182</t>
  </si>
  <si>
    <t>011-598-6927</t>
  </si>
  <si>
    <t>0120506431</t>
  </si>
  <si>
    <t>ハッピーホーム２</t>
  </si>
  <si>
    <t>平岸四条３丁目５番８号</t>
  </si>
  <si>
    <t>カプリス豊平公園２０２</t>
  </si>
  <si>
    <t>090-13806633</t>
  </si>
  <si>
    <t>一般社団法人日本シニア支援協会</t>
  </si>
  <si>
    <t>平岸４条３丁目５番８号</t>
  </si>
  <si>
    <t>011-512-1655</t>
  </si>
  <si>
    <t>0120506464</t>
  </si>
  <si>
    <t>サニースポット平岸六条　共同生活支援事業所</t>
  </si>
  <si>
    <t>平岸六条１２丁目１７番７号</t>
  </si>
  <si>
    <t>0120506472</t>
  </si>
  <si>
    <t>011-376-1405</t>
  </si>
  <si>
    <t>0120506498</t>
  </si>
  <si>
    <t>グループホーム　ヴィーヴル</t>
  </si>
  <si>
    <t>平岸４条１７丁目５番５号</t>
  </si>
  <si>
    <t>ロートシュトラッセ南平岸</t>
  </si>
  <si>
    <t>011-598-1478</t>
  </si>
  <si>
    <t>0120506506</t>
  </si>
  <si>
    <t>011-826-4780</t>
  </si>
  <si>
    <t>0120506514</t>
  </si>
  <si>
    <t>ほわいとはうす　なのはな</t>
  </si>
  <si>
    <t>月寒東５条９丁目４番１３号</t>
  </si>
  <si>
    <t>ルナ５・９</t>
  </si>
  <si>
    <t>011-598-8614</t>
  </si>
  <si>
    <t>合同会社なのはな</t>
  </si>
  <si>
    <t>月寒東五条９丁目４番１３号</t>
  </si>
  <si>
    <t>３１４</t>
  </si>
  <si>
    <t>011-598-0308</t>
  </si>
  <si>
    <t>大西　弥生</t>
  </si>
  <si>
    <t>0120506522</t>
  </si>
  <si>
    <t>グループホーム　すまいるハウス</t>
  </si>
  <si>
    <t>011-875-8365</t>
  </si>
  <si>
    <t>0120506548</t>
  </si>
  <si>
    <t>サクセスライフ札幌</t>
  </si>
  <si>
    <t>南郷通２丁目北３－７</t>
  </si>
  <si>
    <t>0120506555</t>
  </si>
  <si>
    <t>共同生活援助札幌記念ホーム南郷７丁目</t>
  </si>
  <si>
    <t>本郷通８丁目南２－２２</t>
  </si>
  <si>
    <t>011-398-7795</t>
  </si>
  <si>
    <t>0120506563</t>
  </si>
  <si>
    <t>0120506571</t>
  </si>
  <si>
    <t>共同生活援助ホーム　Ｍ’ｓＢｌｕｅ</t>
  </si>
  <si>
    <t>月寒西４条５丁目１－７</t>
  </si>
  <si>
    <t>011-598-6360</t>
  </si>
  <si>
    <t>011-598-6338</t>
  </si>
  <si>
    <t>0120506589</t>
  </si>
  <si>
    <t>ナインはうす</t>
  </si>
  <si>
    <t>平岸５条７丁目３－２1</t>
  </si>
  <si>
    <t>E-House平岸</t>
  </si>
  <si>
    <t>090-15209628</t>
  </si>
  <si>
    <t>株式会社Trick ster</t>
  </si>
  <si>
    <t>0630006</t>
  </si>
  <si>
    <t>山の手６条６丁目２番１１号</t>
  </si>
  <si>
    <t>桑島　涼輔</t>
  </si>
  <si>
    <t>居宅介護支援事業所ひらく</t>
  </si>
  <si>
    <t>0120506597</t>
  </si>
  <si>
    <t>共同生活援助ルーム</t>
  </si>
  <si>
    <t>平岸１条８丁目４－８－６０３</t>
  </si>
  <si>
    <t>080-76565777</t>
  </si>
  <si>
    <t>合同会社ルーム</t>
  </si>
  <si>
    <t>南４条西３丁目２－３</t>
  </si>
  <si>
    <t>第３２桂和ビル５階</t>
  </si>
  <si>
    <t>沖　浩二</t>
  </si>
  <si>
    <t>0120506605</t>
  </si>
  <si>
    <t>グループホーム「なかま」平岸</t>
  </si>
  <si>
    <t>0120506613</t>
  </si>
  <si>
    <t>宿り木</t>
  </si>
  <si>
    <t>美園１０条６丁目１－２２</t>
  </si>
  <si>
    <t>クリスタルパレス１０１号</t>
  </si>
  <si>
    <t>011-376-1402</t>
  </si>
  <si>
    <t>ＩＳＳＨＯ株式会社</t>
  </si>
  <si>
    <t>北３６条東７丁目２－２３－３０１</t>
  </si>
  <si>
    <t>阿部　祐樹</t>
  </si>
  <si>
    <t>0120506621</t>
  </si>
  <si>
    <t>共同生活援助ホームサクラ</t>
  </si>
  <si>
    <t>月寒西３条６丁目３－８</t>
  </si>
  <si>
    <t>011-598-1477</t>
  </si>
  <si>
    <t>株式会社丸一工業</t>
  </si>
  <si>
    <t>月寒西三条６丁目３番８-１０６号</t>
  </si>
  <si>
    <t>大野　彰</t>
  </si>
  <si>
    <t>0120506639</t>
  </si>
  <si>
    <t>グループホームあずまし家</t>
  </si>
  <si>
    <t>平岸３条１３丁目７－３</t>
  </si>
  <si>
    <t>アメニティ藤川３０７号</t>
  </si>
  <si>
    <t>011-867-9009</t>
  </si>
  <si>
    <t>011-826-6699</t>
  </si>
  <si>
    <t>株式会社あずまし家</t>
  </si>
  <si>
    <t>平岸３条１７丁目１番１７号</t>
  </si>
  <si>
    <t>011-799-0361</t>
  </si>
  <si>
    <t>武田　伸哉</t>
  </si>
  <si>
    <t>0120506647</t>
  </si>
  <si>
    <t>ともいち</t>
  </si>
  <si>
    <t>福住二条１０丁目１２－２</t>
  </si>
  <si>
    <t>011-598-0305</t>
  </si>
  <si>
    <t>特定非営利活動法人　友愛</t>
  </si>
  <si>
    <t>黒川　敏文</t>
  </si>
  <si>
    <t>特定非営利活動法人みなぱ</t>
  </si>
  <si>
    <t>0120506654</t>
  </si>
  <si>
    <t>ＯＷＬ　さるびあ</t>
  </si>
  <si>
    <t>西岡二条４丁目７－１８</t>
  </si>
  <si>
    <t>ベターデイズ合同会社</t>
  </si>
  <si>
    <t>川北二条１丁目４番６号</t>
  </si>
  <si>
    <t>淋代　毅</t>
  </si>
  <si>
    <t>札幌市南区南３７条西１１丁目４－１０</t>
  </si>
  <si>
    <t>0120506670</t>
  </si>
  <si>
    <t>グループホーム　あおい</t>
  </si>
  <si>
    <t>旭町２丁目１－１２</t>
  </si>
  <si>
    <t>４０６号</t>
  </si>
  <si>
    <t>070-12152220</t>
  </si>
  <si>
    <t>0120506688</t>
  </si>
  <si>
    <t>33</t>
  </si>
  <si>
    <t>憩いの家ＣＡＬＬＡ</t>
  </si>
  <si>
    <t>平岸四条９丁目４番７号</t>
  </si>
  <si>
    <t>011-826-3997</t>
  </si>
  <si>
    <t>011-826-3998</t>
  </si>
  <si>
    <t>合同会社BeautifulLife</t>
  </si>
  <si>
    <t>文京台６１番地２</t>
  </si>
  <si>
    <t>011-398-7750</t>
  </si>
  <si>
    <t>布施　郁弥</t>
  </si>
  <si>
    <t>6</t>
  </si>
  <si>
    <t>0120506704</t>
  </si>
  <si>
    <t>楽園プロジェクトＣａｎａａｎ</t>
  </si>
  <si>
    <t>平岸二条９丁目３－１２</t>
  </si>
  <si>
    <t>ユニバーシティーコート平岸</t>
  </si>
  <si>
    <t>080-79408623</t>
  </si>
  <si>
    <t>13</t>
  </si>
  <si>
    <t>0120506712</t>
  </si>
  <si>
    <t>月寒東二条１１丁目１２－１６</t>
  </si>
  <si>
    <t>ソレイユ月寒１０１号室</t>
  </si>
  <si>
    <t>0115989659</t>
  </si>
  <si>
    <t>0115989660</t>
  </si>
  <si>
    <t>08060709760</t>
  </si>
  <si>
    <t>12</t>
  </si>
  <si>
    <t>0120506720</t>
  </si>
  <si>
    <t>グループホーム　オリーブ</t>
  </si>
  <si>
    <t>9</t>
  </si>
  <si>
    <t>0120506761</t>
  </si>
  <si>
    <t>共同生活援助ホームRT月寒公園</t>
  </si>
  <si>
    <t>月寒西四条５丁目１－８</t>
  </si>
  <si>
    <t>011-598-8807</t>
  </si>
  <si>
    <t>011-598-8032</t>
  </si>
  <si>
    <t>10</t>
  </si>
  <si>
    <t>0120506779</t>
  </si>
  <si>
    <t>共同生活援助　わくわく希楽</t>
  </si>
  <si>
    <t>平岸三条５丁目１０－１０</t>
  </si>
  <si>
    <t>09094376788</t>
  </si>
  <si>
    <t>011-351-2331</t>
  </si>
  <si>
    <t>18</t>
  </si>
  <si>
    <t>指定居宅介護事業所ヘルパーステーションクローバー　札幌市東区北３１条東５丁目３－１８平安荘５号</t>
  </si>
  <si>
    <t>0120506787</t>
  </si>
  <si>
    <t>共同生活援助ベース</t>
  </si>
  <si>
    <t>美園２条７丁目１－１６－４０１</t>
  </si>
  <si>
    <t>0115989883</t>
  </si>
  <si>
    <t>0115989884</t>
  </si>
  <si>
    <t>株式会社クラージュ</t>
  </si>
  <si>
    <t>美園五条３丁目２－２３</t>
  </si>
  <si>
    <t>畠山　和也</t>
  </si>
  <si>
    <t>26</t>
  </si>
  <si>
    <t>0120506795</t>
  </si>
  <si>
    <t>共同生活援助　サニーサイド</t>
  </si>
  <si>
    <t>平岸二条３丁目６番２７号</t>
  </si>
  <si>
    <t>080-18819978</t>
  </si>
  <si>
    <t>合同会社ＳＳＫサービス</t>
  </si>
  <si>
    <t>澄川一条１丁目４番１７号</t>
  </si>
  <si>
    <t>佐々木　惇</t>
  </si>
  <si>
    <t>0120506803</t>
  </si>
  <si>
    <t>グループホーム　しまえなが</t>
  </si>
  <si>
    <t>平岸３条８丁目４番３号</t>
  </si>
  <si>
    <t>メゾンドシャルム４１０号</t>
  </si>
  <si>
    <t>011-799-0360</t>
  </si>
  <si>
    <t>株式会社ケアタイムズ</t>
  </si>
  <si>
    <t>平岸３条８丁目４番３号メゾンドシャルム４１０号</t>
  </si>
  <si>
    <t>011-799-4015</t>
  </si>
  <si>
    <t>渡部　矩允</t>
  </si>
  <si>
    <t>0120506811</t>
  </si>
  <si>
    <t>20</t>
  </si>
  <si>
    <t>株式会社ＬＯＰＩ　訪問介護事業所ろぴ　札幌市豊平区美園７条７丁目３－１３－１０５</t>
  </si>
  <si>
    <t>0120506829</t>
  </si>
  <si>
    <t>しののめ</t>
  </si>
  <si>
    <t>美園十条４丁目３番２８号</t>
  </si>
  <si>
    <t>011-820-2345</t>
  </si>
  <si>
    <t>011-871-0047</t>
  </si>
  <si>
    <t>4</t>
  </si>
  <si>
    <t>0120506837</t>
  </si>
  <si>
    <t>HiTouch</t>
  </si>
  <si>
    <t>豊平八条１１丁目３－２１</t>
  </si>
  <si>
    <t>プリンスハイツ４０７号</t>
  </si>
  <si>
    <t>070-31039189</t>
  </si>
  <si>
    <t>14</t>
  </si>
  <si>
    <t>0120506845</t>
  </si>
  <si>
    <t>ぐろーあっぷまくあけ</t>
  </si>
  <si>
    <t>中の島一条５丁目１番２号</t>
  </si>
  <si>
    <t>ハートワンまくあけ１０１号室</t>
  </si>
  <si>
    <t>011-827-9334</t>
  </si>
  <si>
    <t>011-827-9335</t>
  </si>
  <si>
    <t>60</t>
  </si>
  <si>
    <t>0120506852</t>
  </si>
  <si>
    <t>Ｆ ｈｏｍｅ</t>
  </si>
  <si>
    <t>平岸二条９丁目３－１２－７０５号</t>
  </si>
  <si>
    <t>08069749897</t>
  </si>
  <si>
    <t>株式会社Ｆ</t>
  </si>
  <si>
    <t>福原　祐介</t>
  </si>
  <si>
    <t>0120506860</t>
  </si>
  <si>
    <t>グループホームウェルネス南平岸駅前</t>
  </si>
  <si>
    <t>平岸四条１６丁目３－２４</t>
  </si>
  <si>
    <t>011-867-9556</t>
  </si>
  <si>
    <t>0120506878</t>
  </si>
  <si>
    <t>グループホーム　くまのこ</t>
  </si>
  <si>
    <t>美園五条７丁目３番３号</t>
  </si>
  <si>
    <t>090-94302008</t>
  </si>
  <si>
    <t>合同会社　熊谷プランニング</t>
  </si>
  <si>
    <t>金山一条２丁目１５番１７号</t>
  </si>
  <si>
    <t>熊谷　健吾</t>
  </si>
  <si>
    <t>0120506886</t>
  </si>
  <si>
    <t>グループホームウェルネス月寒西</t>
  </si>
  <si>
    <t>月寒西一条６－１－２０</t>
  </si>
  <si>
    <t>011-827-5830</t>
  </si>
  <si>
    <t>011-827-5829</t>
  </si>
  <si>
    <t>22</t>
  </si>
  <si>
    <t>0120506894</t>
  </si>
  <si>
    <t>共同生活援助　よりどころ</t>
  </si>
  <si>
    <t>豊平八条１０丁目１－２</t>
  </si>
  <si>
    <t>シルバーパールＳＴＲ４０２</t>
  </si>
  <si>
    <t>080-32373403</t>
  </si>
  <si>
    <t>合同会社　よりどころ</t>
  </si>
  <si>
    <t>新琴似五条１２丁目８－１６</t>
  </si>
  <si>
    <t>田中　翔一</t>
  </si>
  <si>
    <t>0120506902</t>
  </si>
  <si>
    <t>グループホームウェルネス美園</t>
  </si>
  <si>
    <t>美園三条４丁目３－５　２階</t>
  </si>
  <si>
    <t>011-839-9028</t>
  </si>
  <si>
    <t>37</t>
  </si>
  <si>
    <t>0120506910</t>
  </si>
  <si>
    <t>共同生活援助ホーム　スマイルハウス美園</t>
  </si>
  <si>
    <t>美園五条６丁目２－２５</t>
  </si>
  <si>
    <t>011-826-6967</t>
  </si>
  <si>
    <t>011-826-6968</t>
  </si>
  <si>
    <t>011-205-0405</t>
  </si>
  <si>
    <t>0120506928</t>
  </si>
  <si>
    <t>グループホームBASE</t>
  </si>
  <si>
    <t>豊平二条１丁目１－２９－５１１</t>
  </si>
  <si>
    <t>011-799-4014</t>
  </si>
  <si>
    <t>株式会社　アベニア</t>
  </si>
  <si>
    <t>豊平二条１丁目1-２９-５１１</t>
  </si>
  <si>
    <t>佐藤　武</t>
  </si>
  <si>
    <t>0120506936</t>
  </si>
  <si>
    <t>共同生活援助事業所　いほな</t>
  </si>
  <si>
    <t>平岸三条17丁目6番8号205号室</t>
  </si>
  <si>
    <t>090-1827-2159</t>
  </si>
  <si>
    <t>合同会社　そる</t>
  </si>
  <si>
    <t>真駒内柏丘3丁目1番37号</t>
  </si>
  <si>
    <t>西山　孝子</t>
  </si>
  <si>
    <t>0120506944</t>
  </si>
  <si>
    <t>グループホーム晴和</t>
  </si>
  <si>
    <t>美園三条8丁目４－５</t>
  </si>
  <si>
    <t>011-831-2181</t>
  </si>
  <si>
    <t>011-831-8163</t>
  </si>
  <si>
    <t>医療法人　菊郷会</t>
  </si>
  <si>
    <t>菊水元町五条3丁目5番10号</t>
  </si>
  <si>
    <t>011-871-1121</t>
  </si>
  <si>
    <t>011-823-7758</t>
  </si>
  <si>
    <t>坂本　尚</t>
  </si>
  <si>
    <t>ライフサポートはみんぐ
 北海道札幌市豊平区	福住二条１０丁目３－８</t>
  </si>
  <si>
    <t>0120506951</t>
  </si>
  <si>
    <t>共同生活援助ホーム白い羽根</t>
  </si>
  <si>
    <t>中の島一条７丁目２－２１</t>
  </si>
  <si>
    <t>AMS中の島１－７Aー１０５</t>
  </si>
  <si>
    <t>011-876-0063</t>
  </si>
  <si>
    <t>011-876-0073</t>
  </si>
  <si>
    <t>011-211-6939</t>
  </si>
  <si>
    <t>0120506969</t>
  </si>
  <si>
    <t>フィル</t>
  </si>
  <si>
    <t>平岸四条１６丁目５－１１</t>
  </si>
  <si>
    <t>ギルド１　７号室</t>
  </si>
  <si>
    <t>0120506977</t>
  </si>
  <si>
    <t>あまたいぶホーム</t>
  </si>
  <si>
    <t>中の島一条１２丁目３－２３</t>
  </si>
  <si>
    <t>ハイツ渡辺A－５</t>
  </si>
  <si>
    <t>080-7028-2646</t>
  </si>
  <si>
    <t>08070282646</t>
  </si>
  <si>
    <t>0120506985</t>
  </si>
  <si>
    <t>KURASU福住</t>
  </si>
  <si>
    <t>福住二条１０丁目１２－７</t>
  </si>
  <si>
    <t>090-2057-2814</t>
  </si>
  <si>
    <t>株式会社KURASU</t>
  </si>
  <si>
    <t>平岸三条17丁目７－１５</t>
  </si>
  <si>
    <t>森田　裕規</t>
  </si>
  <si>
    <t>0120506993</t>
  </si>
  <si>
    <t>まもりハウス月寒</t>
  </si>
  <si>
    <t>0620025</t>
  </si>
  <si>
    <t>月寒西五条６丁目３－３２</t>
  </si>
  <si>
    <t>プリマベーラ５６ー２０２号室</t>
  </si>
  <si>
    <t>080-1865-2986</t>
  </si>
  <si>
    <t>株式会社　まもり</t>
  </si>
  <si>
    <t>熊木　結姫</t>
  </si>
  <si>
    <t>0120507009</t>
  </si>
  <si>
    <t>共同生活援助Clarice</t>
  </si>
  <si>
    <t>平岸五条７丁目５－５</t>
  </si>
  <si>
    <t>イーグルハウス５・７</t>
  </si>
  <si>
    <t>011-820-8686</t>
  </si>
  <si>
    <t>リアルマネージメント株式会社</t>
  </si>
  <si>
    <t>平岸二条６丁目2-25</t>
  </si>
  <si>
    <t>大友　靖岐</t>
  </si>
  <si>
    <t>0120507017</t>
  </si>
  <si>
    <t>オトノミ豊平</t>
  </si>
  <si>
    <t>豊平一条3丁目１番４０号</t>
  </si>
  <si>
    <t>011-374-5377</t>
  </si>
  <si>
    <t>NookLife株式会社</t>
  </si>
  <si>
    <t>二十四軒二条１丁目２－２７－１００５</t>
  </si>
  <si>
    <t>090-2692-6733</t>
  </si>
  <si>
    <t>011-351-1854</t>
  </si>
  <si>
    <t>中田　晶子</t>
  </si>
  <si>
    <t>0120507025</t>
  </si>
  <si>
    <t>ぎやまん</t>
  </si>
  <si>
    <t>平岸三条８丁目４－１５</t>
  </si>
  <si>
    <t>平岸コーポエイト</t>
  </si>
  <si>
    <t>011-262-8777</t>
  </si>
  <si>
    <t>0120507033</t>
  </si>
  <si>
    <t>グループホームLumio</t>
  </si>
  <si>
    <t>平岸三条17丁目4番28号</t>
  </si>
  <si>
    <t>サンハイツ平岸103</t>
  </si>
  <si>
    <t>090-9967-7993</t>
  </si>
  <si>
    <t>合同会社AVENIR　HEUREUX</t>
  </si>
  <si>
    <t>豊平五条5丁目２番７号</t>
  </si>
  <si>
    <t>090-6878-8280</t>
  </si>
  <si>
    <t>011-596-9617</t>
  </si>
  <si>
    <t>永井　彩香</t>
  </si>
  <si>
    <t>0120600077</t>
  </si>
  <si>
    <t>サポートセンター支え</t>
  </si>
  <si>
    <t>0120600192</t>
  </si>
  <si>
    <t>グループホーム　まみぃ</t>
  </si>
  <si>
    <t>藤野４条５丁目５番２号</t>
  </si>
  <si>
    <t>011-593-0222</t>
  </si>
  <si>
    <t>特定非営利活動法人　まゆか</t>
  </si>
  <si>
    <t>藤野４条５丁目５番１号</t>
  </si>
  <si>
    <t>011-205-0345</t>
  </si>
  <si>
    <t>0113765173</t>
  </si>
  <si>
    <t>田尻　由美</t>
  </si>
  <si>
    <t>0120600457</t>
  </si>
  <si>
    <t>お達者倶楽部</t>
  </si>
  <si>
    <t>川沿１条６丁目４番２２号</t>
  </si>
  <si>
    <t>022-346-1469</t>
  </si>
  <si>
    <t>0120600671</t>
  </si>
  <si>
    <t>65</t>
  </si>
  <si>
    <t>0120600713</t>
  </si>
  <si>
    <t>グループホーム　あさがお</t>
  </si>
  <si>
    <t>澄川三条３丁目１－５</t>
  </si>
  <si>
    <t>澄川銀座パレス３０２号</t>
  </si>
  <si>
    <t>011-583-0101</t>
  </si>
  <si>
    <t>合同会社　でわかサービス</t>
  </si>
  <si>
    <t>西岡５条１５丁目３番２１号</t>
  </si>
  <si>
    <t>川浦　誠</t>
  </si>
  <si>
    <t>29</t>
  </si>
  <si>
    <t>0120600747</t>
  </si>
  <si>
    <t>ＴＳＫ</t>
  </si>
  <si>
    <t>0050822</t>
  </si>
  <si>
    <t>南沢2条3丁目19-3</t>
  </si>
  <si>
    <t>合同会社ティーエスケー</t>
  </si>
  <si>
    <t>菅野　賢一</t>
  </si>
  <si>
    <t>0120600804</t>
  </si>
  <si>
    <t>アクティブアーク１号館</t>
  </si>
  <si>
    <t>澄川２条４丁目７番１１号テリーウエストⅠ　１１０号</t>
  </si>
  <si>
    <t>080-28713328</t>
  </si>
  <si>
    <t>58</t>
  </si>
  <si>
    <t>0120600812</t>
  </si>
  <si>
    <t>ブルームホーム藻岩</t>
  </si>
  <si>
    <t>南三十三条西８丁目５番３号</t>
  </si>
  <si>
    <t>28</t>
  </si>
  <si>
    <t>0120600820</t>
  </si>
  <si>
    <t>サニースポット澄川</t>
  </si>
  <si>
    <t>0120600846</t>
  </si>
  <si>
    <t>アミカ</t>
  </si>
  <si>
    <t>澄川一条２丁目６－６</t>
  </si>
  <si>
    <t>グランドール澄川２０２号室</t>
  </si>
  <si>
    <t>株式会社アミカ</t>
  </si>
  <si>
    <t>澄川一条２丁目６番６-２０２号</t>
  </si>
  <si>
    <t>11</t>
  </si>
  <si>
    <t>0120600853</t>
  </si>
  <si>
    <t>しろくま澄川</t>
  </si>
  <si>
    <t>澄川四条２丁目９番１７号</t>
  </si>
  <si>
    <t>シティＮＯ．１５　１０５号室</t>
  </si>
  <si>
    <t>080-28735940</t>
  </si>
  <si>
    <t>39</t>
  </si>
  <si>
    <t>0120600861</t>
  </si>
  <si>
    <t>ほわいとはうすダイチ</t>
  </si>
  <si>
    <t>澄川二条３丁目８番２１号</t>
  </si>
  <si>
    <t>011-827-6922</t>
  </si>
  <si>
    <t>011-827-6966</t>
  </si>
  <si>
    <t>ダイチメディカル株式会社</t>
  </si>
  <si>
    <t>平岸四条８丁目６－１－１０６</t>
  </si>
  <si>
    <t>011-832-0565</t>
  </si>
  <si>
    <t>長友　洋行</t>
  </si>
  <si>
    <t>46</t>
  </si>
  <si>
    <t>0120600879</t>
  </si>
  <si>
    <t>合同会社サポートセンターアットホーム</t>
  </si>
  <si>
    <t>川沿３条５丁目１２番１号</t>
  </si>
  <si>
    <t>011-555-4086</t>
  </si>
  <si>
    <t>渋谷　真美</t>
  </si>
  <si>
    <t>0120600887</t>
  </si>
  <si>
    <t>Colors</t>
  </si>
  <si>
    <t>本通１７丁目南２－４</t>
  </si>
  <si>
    <t>ストーンヒル本通１７　３１０号</t>
  </si>
  <si>
    <t>011-206-8443</t>
  </si>
  <si>
    <t>株式会社Reco Style</t>
  </si>
  <si>
    <t>南２条西７丁目１０－１</t>
  </si>
  <si>
    <t>アパホテル札幌Ｍ３Ｆ</t>
  </si>
  <si>
    <t>冨塚　直人</t>
  </si>
  <si>
    <t>7</t>
  </si>
  <si>
    <t>0120600903</t>
  </si>
  <si>
    <t>0120600911</t>
  </si>
  <si>
    <t>グループホーム　リバーサイド真駒内</t>
  </si>
  <si>
    <t>真駒内柏丘３丁目１－３３</t>
  </si>
  <si>
    <t>リバーサイド真駒内</t>
  </si>
  <si>
    <t>011-588-6363</t>
  </si>
  <si>
    <t>011-588-6364</t>
  </si>
  <si>
    <t>0115988631</t>
  </si>
  <si>
    <t>事業所名：特定非営利活動法人なごみ　所在地：札幌市豊平区中の島１条９丁目８－４</t>
  </si>
  <si>
    <t>0120600929</t>
  </si>
  <si>
    <t>アウル障害福祉グループ</t>
  </si>
  <si>
    <t>0612285</t>
  </si>
  <si>
    <t>藤野５条２丁目１０番１号</t>
  </si>
  <si>
    <t>090-48830229</t>
  </si>
  <si>
    <t>株式会社東北ケアラボ</t>
  </si>
  <si>
    <t>9813117</t>
  </si>
  <si>
    <t>宮城県仙台市</t>
  </si>
  <si>
    <t>名坂字楢町１７０－６</t>
  </si>
  <si>
    <t>サンクリスティ泉３０２</t>
  </si>
  <si>
    <t>022-341-2427</t>
  </si>
  <si>
    <t>佐藤　国英</t>
  </si>
  <si>
    <t>8</t>
  </si>
  <si>
    <t>0120600937</t>
  </si>
  <si>
    <t>16</t>
  </si>
  <si>
    <t>0120600945</t>
  </si>
  <si>
    <t>障がい者グループホームブルームホーム澄川宝</t>
  </si>
  <si>
    <t>澄川四条４丁目１１－２</t>
  </si>
  <si>
    <t>011-595-7715</t>
  </si>
  <si>
    <t>011-595-7714</t>
  </si>
  <si>
    <t>30</t>
  </si>
  <si>
    <t>0120600952</t>
  </si>
  <si>
    <t>21</t>
  </si>
  <si>
    <t>0120600960</t>
  </si>
  <si>
    <t>共同生活援助ホームシティ澄川</t>
  </si>
  <si>
    <t>澄川三条１丁目７－８</t>
  </si>
  <si>
    <t>シティ澄川１６　１０５号室</t>
  </si>
  <si>
    <t>011-828-8306</t>
  </si>
  <si>
    <t>011-299-2152</t>
  </si>
  <si>
    <t>5</t>
  </si>
  <si>
    <t>0120600986</t>
  </si>
  <si>
    <t>グループホームビーズ</t>
  </si>
  <si>
    <t>0050825</t>
  </si>
  <si>
    <t>南沢五条４丁目１６番１２号</t>
  </si>
  <si>
    <t>090-16491633</t>
  </si>
  <si>
    <t>0120600994</t>
  </si>
  <si>
    <t>グループホームＬＩＦＥ</t>
  </si>
  <si>
    <t>澄川四条１丁目４－１５</t>
  </si>
  <si>
    <t>ビバ澄川</t>
  </si>
  <si>
    <t>08045096807</t>
  </si>
  <si>
    <t>08045056468</t>
  </si>
  <si>
    <t>0120601000</t>
  </si>
  <si>
    <t>グループホーム月華</t>
  </si>
  <si>
    <t>澄川二条５丁目２－１５</t>
  </si>
  <si>
    <t>コーポひまわり205号室</t>
  </si>
  <si>
    <t>0120601018</t>
  </si>
  <si>
    <t>わおんグループホーム石山</t>
  </si>
  <si>
    <t>石山一条３丁目３－１５</t>
  </si>
  <si>
    <t>011-215-1127</t>
  </si>
  <si>
    <t>株式会社まごころケアサービス</t>
  </si>
  <si>
    <t>南六条東１丁目７番</t>
  </si>
  <si>
    <t>シルキーU６．１　５０５号</t>
  </si>
  <si>
    <t>011-206-8664</t>
  </si>
  <si>
    <t>吉田　貴子</t>
  </si>
  <si>
    <t>0120700398</t>
  </si>
  <si>
    <t>グループホーム　わらっぷ</t>
  </si>
  <si>
    <t>八軒６条西５丁目１番２号</t>
  </si>
  <si>
    <t>011-215-6360</t>
  </si>
  <si>
    <t>011-671-8240</t>
  </si>
  <si>
    <t>0120700448</t>
  </si>
  <si>
    <t>グループホーム　ライズ</t>
  </si>
  <si>
    <t>西野１条７丁目６－２０</t>
  </si>
  <si>
    <t>011-663-1642</t>
  </si>
  <si>
    <t>0120700638</t>
  </si>
  <si>
    <t>えがお</t>
  </si>
  <si>
    <t>0630821</t>
  </si>
  <si>
    <t>発寒一条３丁目５－２２</t>
  </si>
  <si>
    <t>011-615-3511</t>
  </si>
  <si>
    <t>27</t>
  </si>
  <si>
    <t>（事業所）社会福祉法人札幌市社会福祉協議会　西ヘルパーセンター：札幌市西区琴似1条6丁目4番3号、（法人）社会福祉法人　札幌市社会福祉協議会：札幌市中央区大通西19丁目1番1号</t>
  </si>
  <si>
    <t>0120700711</t>
  </si>
  <si>
    <t>ＧＨぱんけの森</t>
  </si>
  <si>
    <t>011-594-8444</t>
  </si>
  <si>
    <t>211</t>
  </si>
  <si>
    <t>0120700828</t>
  </si>
  <si>
    <t>琴似４条２丁目３－２６</t>
  </si>
  <si>
    <t>19</t>
  </si>
  <si>
    <t>0120700901</t>
  </si>
  <si>
    <t>0120700984</t>
  </si>
  <si>
    <t>グループホーム　セレッソ</t>
  </si>
  <si>
    <t>0120700992</t>
  </si>
  <si>
    <t>平和２条６丁目１１－１</t>
  </si>
  <si>
    <t>0120701008</t>
  </si>
  <si>
    <t>コネクト山の手</t>
  </si>
  <si>
    <t>山の手２条４丁目５番１６号</t>
  </si>
  <si>
    <t>アミティエ山の手２Ｆ</t>
  </si>
  <si>
    <t>011-641-5700</t>
  </si>
  <si>
    <t>0120701016</t>
  </si>
  <si>
    <t>グループホーム　あず</t>
  </si>
  <si>
    <t>二十四軒二条４丁目４－２０</t>
  </si>
  <si>
    <t>ベルヴィ２４</t>
  </si>
  <si>
    <t>011-299-2151</t>
  </si>
  <si>
    <t>株式会社ＡＺＵ</t>
  </si>
  <si>
    <t>二十四軒一条４丁目２－３５</t>
  </si>
  <si>
    <t>0120701032</t>
  </si>
  <si>
    <t>ジュークの虹と森</t>
  </si>
  <si>
    <t>西野１０条９丁目１２番５号</t>
  </si>
  <si>
    <t>011-688-8011</t>
  </si>
  <si>
    <t>011-688-8014</t>
  </si>
  <si>
    <t>0120701040</t>
  </si>
  <si>
    <t>0120701057</t>
  </si>
  <si>
    <t>ハッピーホーム</t>
  </si>
  <si>
    <t>琴似３条４丁目１番２４号</t>
  </si>
  <si>
    <t>SONIA３４　１０２号室</t>
  </si>
  <si>
    <t>080-32370448</t>
  </si>
  <si>
    <t>株式会社ハッピープラス</t>
  </si>
  <si>
    <t>011-624-6692</t>
  </si>
  <si>
    <t>0120701065</t>
  </si>
  <si>
    <t>011-688-6584</t>
  </si>
  <si>
    <t>0120701081</t>
  </si>
  <si>
    <t>グループホーム　エムズイン西野</t>
  </si>
  <si>
    <t>西野６条２丁目８番８号</t>
  </si>
  <si>
    <t>株式会社Ｔ’ｓ</t>
  </si>
  <si>
    <t>西野８条４丁目６番１９－１号</t>
  </si>
  <si>
    <t>津田　雅功</t>
  </si>
  <si>
    <t>0120701115</t>
  </si>
  <si>
    <t>グループホーム　希望の轍</t>
  </si>
  <si>
    <t>西野１０条９丁目１２番１４号</t>
  </si>
  <si>
    <t>011-676-3850</t>
  </si>
  <si>
    <t>011-676-3853</t>
  </si>
  <si>
    <t>株式会社アクア・フィールズ</t>
  </si>
  <si>
    <t>西野１０条９丁目１４番３号</t>
  </si>
  <si>
    <t>水野　健</t>
  </si>
  <si>
    <t>0120701123</t>
  </si>
  <si>
    <t>0120701131</t>
  </si>
  <si>
    <t>Ｆｏｒｕｔｅ</t>
  </si>
  <si>
    <t>北１５条東１２丁目２－２７</t>
  </si>
  <si>
    <t>サンピア２０５号室</t>
  </si>
  <si>
    <t>011-598-9500</t>
  </si>
  <si>
    <t>ＧＢＩ　株式会社</t>
  </si>
  <si>
    <t>31</t>
  </si>
  <si>
    <t>0120701149</t>
  </si>
  <si>
    <t>サムライフ中央</t>
  </si>
  <si>
    <t>発寒十二条2丁目8番2号</t>
  </si>
  <si>
    <t>レグルス発寒II202号</t>
  </si>
  <si>
    <t>070-15144365</t>
  </si>
  <si>
    <t>0120701164</t>
  </si>
  <si>
    <t>Ｇrand　Village　Kotoni</t>
  </si>
  <si>
    <t>琴似３条３丁目４番４０号</t>
  </si>
  <si>
    <t>0118398851</t>
  </si>
  <si>
    <t>17</t>
  </si>
  <si>
    <t>0120701172</t>
  </si>
  <si>
    <t>グループホーム　チーム二十四軒</t>
  </si>
  <si>
    <t>二十四軒１条６丁目６－１０</t>
  </si>
  <si>
    <t>011-688-8978</t>
  </si>
  <si>
    <t>0120701180</t>
  </si>
  <si>
    <t>011-792-0954</t>
  </si>
  <si>
    <t>0120701206</t>
  </si>
  <si>
    <t>札幌市障がい者グループホーム八福</t>
  </si>
  <si>
    <t>西野四条９丁目１－１５</t>
  </si>
  <si>
    <t>011-624-5865</t>
  </si>
  <si>
    <t>011-624-5875</t>
  </si>
  <si>
    <t>八福合同会社</t>
  </si>
  <si>
    <t>0640946</t>
  </si>
  <si>
    <t>双子山１丁目１０－４４</t>
  </si>
  <si>
    <t>090-97522818</t>
  </si>
  <si>
    <t>加藤　圭太郎</t>
  </si>
  <si>
    <t>0120701214</t>
  </si>
  <si>
    <t>障がい者グループホームブルームホーム発寒</t>
  </si>
  <si>
    <t>発寒十一条４丁目４－４</t>
  </si>
  <si>
    <t>011-676-9731</t>
  </si>
  <si>
    <t>011-676-9732</t>
  </si>
  <si>
    <t>23</t>
  </si>
  <si>
    <t>0120701222</t>
  </si>
  <si>
    <t>障がい者グループホーム　葡萄</t>
  </si>
  <si>
    <t>発寒六条９丁目１０－３３</t>
  </si>
  <si>
    <t>011-688-6122</t>
  </si>
  <si>
    <t>011-688-8587</t>
  </si>
  <si>
    <t>011-375-1993</t>
  </si>
  <si>
    <t>0120701230</t>
  </si>
  <si>
    <t>0120701248</t>
  </si>
  <si>
    <t>グループホームhelfen</t>
  </si>
  <si>
    <t>平岸二条１１丁目４番１５号</t>
  </si>
  <si>
    <t>011-624-6690</t>
  </si>
  <si>
    <t>株式会社　maison de leben</t>
  </si>
  <si>
    <t>琴似三条２丁目８-１８-１０２</t>
  </si>
  <si>
    <t>加茂　久喜</t>
  </si>
  <si>
    <t>0120701255</t>
  </si>
  <si>
    <t>グループホームみつば</t>
  </si>
  <si>
    <t>発寒十一条１丁目１１－６</t>
  </si>
  <si>
    <t>011-688-6553</t>
  </si>
  <si>
    <t>株式会社ライフケアプラス</t>
  </si>
  <si>
    <t>西町南１５丁目４－６</t>
  </si>
  <si>
    <t>石岡　直樹</t>
  </si>
  <si>
    <t>0120701263</t>
  </si>
  <si>
    <t>クレアホーム</t>
  </si>
  <si>
    <t>山の手1条4丁目8-10-103号室</t>
  </si>
  <si>
    <t>070-41485388</t>
  </si>
  <si>
    <t>株式会社クレア</t>
  </si>
  <si>
    <t>南2条西26丁目2番30-302号</t>
  </si>
  <si>
    <t>高野　裕康</t>
  </si>
  <si>
    <t>0120701271</t>
  </si>
  <si>
    <t>Ｍ,ｓ ＨＯＭＥ</t>
  </si>
  <si>
    <t>琴似四条６丁目２－２１－１０３</t>
  </si>
  <si>
    <t>08036067722</t>
  </si>
  <si>
    <t>011-885-8172</t>
  </si>
  <si>
    <t>53</t>
  </si>
  <si>
    <t>0120701297</t>
  </si>
  <si>
    <t>共同生活援助なすく</t>
  </si>
  <si>
    <t>09026928332</t>
  </si>
  <si>
    <t>0120701305</t>
  </si>
  <si>
    <t>Class</t>
  </si>
  <si>
    <t>琴似一条6丁目3－２４－２２２</t>
  </si>
  <si>
    <t>090-4064-6364</t>
  </si>
  <si>
    <t>0120800040</t>
  </si>
  <si>
    <t>ハイツ厚別</t>
  </si>
  <si>
    <t>厚別中央１条２丁目１５番１８号</t>
  </si>
  <si>
    <t>パークシティーひばりが丘</t>
  </si>
  <si>
    <t>0120800065</t>
  </si>
  <si>
    <t>グループホームＶｉｔａ青葉</t>
  </si>
  <si>
    <t>青葉町６丁目１番２９号</t>
  </si>
  <si>
    <t>011-801-3737</t>
  </si>
  <si>
    <t>011-801-3736</t>
  </si>
  <si>
    <t>011-312-1617</t>
  </si>
  <si>
    <t>0120800073</t>
  </si>
  <si>
    <t>共同生活援助　はぴねす</t>
  </si>
  <si>
    <t>011-375-8670</t>
  </si>
  <si>
    <t>011-802-6129</t>
  </si>
  <si>
    <t>0120800099</t>
  </si>
  <si>
    <t>共同生活援助事業所　CCW１</t>
  </si>
  <si>
    <t>厚別中央３条１丁目１１－１０</t>
  </si>
  <si>
    <t>011-375-9820</t>
  </si>
  <si>
    <t>株式会社C＆Cウェルフェア</t>
  </si>
  <si>
    <t>0670028</t>
  </si>
  <si>
    <t>豊幌はみんぐ町３番地４</t>
  </si>
  <si>
    <t>横堀　大</t>
  </si>
  <si>
    <t>0120800107</t>
  </si>
  <si>
    <t>Valo厚別</t>
  </si>
  <si>
    <t>厚別東三条4丁目２－３３</t>
  </si>
  <si>
    <t>011-887-9518</t>
  </si>
  <si>
    <t>011-598-8262</t>
  </si>
  <si>
    <t>0120900055</t>
  </si>
  <si>
    <t>こんにちは</t>
  </si>
  <si>
    <t>真栄３条２丁目１１－１０</t>
  </si>
  <si>
    <t>15</t>
  </si>
  <si>
    <t>0120900147</t>
  </si>
  <si>
    <t>アルル</t>
  </si>
  <si>
    <t>清田２条１丁目６－１１</t>
  </si>
  <si>
    <t>011-398-5418</t>
  </si>
  <si>
    <t>011-398-5419</t>
  </si>
  <si>
    <t>株式会社　アルル</t>
  </si>
  <si>
    <t>福住３条８丁目１３番１２号</t>
  </si>
  <si>
    <t>011-375-1817</t>
  </si>
  <si>
    <t>0120900154</t>
  </si>
  <si>
    <t>ケアホーム　イエール真栄</t>
  </si>
  <si>
    <t>0040836</t>
  </si>
  <si>
    <t>真栄６条１丁目１番１号</t>
  </si>
  <si>
    <t>011-885-6400</t>
  </si>
  <si>
    <t>011-885-4000</t>
  </si>
  <si>
    <t>0120900451</t>
  </si>
  <si>
    <t>グループホームうらら</t>
  </si>
  <si>
    <t>0120900717</t>
  </si>
  <si>
    <t>グループホームオフィスサプライ</t>
  </si>
  <si>
    <t>0060837</t>
  </si>
  <si>
    <t>曙７条２丁目１０－１２</t>
  </si>
  <si>
    <t>0120900782</t>
  </si>
  <si>
    <t>シェアハウス</t>
  </si>
  <si>
    <t>前田９条１４丁目２番１７号</t>
  </si>
  <si>
    <t>H29/07/07</t>
  </si>
  <si>
    <t>0120900931</t>
  </si>
  <si>
    <t>グループホーム　まちかど</t>
  </si>
  <si>
    <t>北野５条４丁目１９番２１号</t>
  </si>
  <si>
    <t>合同会社　ＡＩＤ　ＯＮＥ</t>
  </si>
  <si>
    <t>明河　さち</t>
  </si>
  <si>
    <t>0120901012</t>
  </si>
  <si>
    <t>（事業所）ヘルパーステーションピンポンハート　（事業者）株式会社スマイル</t>
  </si>
  <si>
    <t>0120901194</t>
  </si>
  <si>
    <t>グループホーム　りらいふ清田</t>
  </si>
  <si>
    <t>清田７条３丁目１番地１５号</t>
  </si>
  <si>
    <t>090-62119627</t>
  </si>
  <si>
    <t>0120901210</t>
  </si>
  <si>
    <t>あいほーむていね</t>
  </si>
  <si>
    <t>0060818</t>
  </si>
  <si>
    <t>前田８条１４丁目２－２１</t>
  </si>
  <si>
    <t>011-215-9187</t>
  </si>
  <si>
    <t>011-215-9197</t>
  </si>
  <si>
    <t>36</t>
  </si>
  <si>
    <t>0120901228</t>
  </si>
  <si>
    <t>グループホーム　ナチュレ</t>
  </si>
  <si>
    <t>0040859</t>
  </si>
  <si>
    <t>清田７条２丁目１６－１２</t>
  </si>
  <si>
    <t>011-887-7572</t>
  </si>
  <si>
    <t>011-887-7573</t>
  </si>
  <si>
    <t>株式会社ｎａｔｙｕｌｅ</t>
  </si>
  <si>
    <t>清田七条２丁目１６番１２号</t>
  </si>
  <si>
    <t>平本　洋康</t>
  </si>
  <si>
    <t>ヘルパーステーションたけうち：札幌市白石区北郷１条２丁目１番１６号</t>
  </si>
  <si>
    <t>0120901244</t>
  </si>
  <si>
    <t>グループホームこころや清田</t>
  </si>
  <si>
    <t>清田２条１丁目１－１</t>
  </si>
  <si>
    <t>プレジール清田</t>
  </si>
  <si>
    <t>011-802-5360</t>
  </si>
  <si>
    <t>株式会社寿々菜</t>
  </si>
  <si>
    <t>清田二条１丁目１－１</t>
  </si>
  <si>
    <t>三澤　拓也</t>
  </si>
  <si>
    <t>0120901251</t>
  </si>
  <si>
    <t>グループホームONEROOF</t>
  </si>
  <si>
    <t>前田１０条１４丁目１－２５</t>
  </si>
  <si>
    <t>0120901269</t>
  </si>
  <si>
    <t>障がい者グループホーム蜜柑</t>
  </si>
  <si>
    <t>0120901285</t>
  </si>
  <si>
    <t>グループホーム　ちぇりっしゅ</t>
  </si>
  <si>
    <t>北野７条５丁目８－３３</t>
  </si>
  <si>
    <t>0120901301</t>
  </si>
  <si>
    <t>グループホームリアン</t>
  </si>
  <si>
    <t>0120901327</t>
  </si>
  <si>
    <t>すろーらいふ</t>
  </si>
  <si>
    <t>前田九条１４丁目２－２１</t>
  </si>
  <si>
    <t>0120901335</t>
  </si>
  <si>
    <t>011-596-7374</t>
  </si>
  <si>
    <t>0120901343</t>
  </si>
  <si>
    <t>障がい者グループホーム　セタ</t>
  </si>
  <si>
    <t>0120901368</t>
  </si>
  <si>
    <t>グループホームネイト</t>
  </si>
  <si>
    <t>0120901376</t>
  </si>
  <si>
    <t>グループホームウェルネス清田</t>
  </si>
  <si>
    <t>清田二条１丁目１６－２２</t>
  </si>
  <si>
    <t>011-376-0807</t>
  </si>
  <si>
    <t>011-376-0817</t>
  </si>
  <si>
    <t>24</t>
  </si>
  <si>
    <t>0120901384</t>
  </si>
  <si>
    <t>グループホームウェルネス里塚</t>
  </si>
  <si>
    <t>里塚三条１－１５－１５</t>
  </si>
  <si>
    <t>011-807-0151</t>
  </si>
  <si>
    <t>011-807-0152</t>
  </si>
  <si>
    <t>0120901392</t>
  </si>
  <si>
    <t>MUKUの家　平岡公園</t>
  </si>
  <si>
    <t>平岡四条７丁目３－３</t>
  </si>
  <si>
    <t>011-398-4064</t>
  </si>
  <si>
    <t>0120901400</t>
  </si>
  <si>
    <t>グループホームウェルネス清田２条</t>
  </si>
  <si>
    <t>011-807-0743</t>
  </si>
  <si>
    <t>0120901418</t>
  </si>
  <si>
    <t>パモジャ</t>
  </si>
  <si>
    <t>西宮の沢一条２丁目２-８</t>
  </si>
  <si>
    <t>0120901426</t>
  </si>
  <si>
    <t>障がい者グループホーム　秀欧荘　まえだ</t>
  </si>
  <si>
    <t>0120901434</t>
  </si>
  <si>
    <t>共同生活援助べべるい</t>
  </si>
  <si>
    <t>北野五条５丁目８－３</t>
  </si>
  <si>
    <t>011-378-6678</t>
  </si>
  <si>
    <t>0120901442</t>
  </si>
  <si>
    <t>リライフ・ホーム</t>
  </si>
  <si>
    <t>前田六条８丁目１－５</t>
  </si>
  <si>
    <t>第一札幌ハイツD号室</t>
  </si>
  <si>
    <t>090-9119-3754</t>
  </si>
  <si>
    <t>0120901459</t>
  </si>
  <si>
    <t>グループホーム縁</t>
  </si>
  <si>
    <t>新発寒七条７丁目６－１２</t>
  </si>
  <si>
    <t>011-792-7712</t>
  </si>
  <si>
    <t>一般社団法人マーチ</t>
  </si>
  <si>
    <t>0010022</t>
  </si>
  <si>
    <t>北二十二条西４丁目１－１</t>
  </si>
  <si>
    <t>根本　拓也</t>
  </si>
  <si>
    <t>0120901467</t>
  </si>
  <si>
    <t>050-6883-8862</t>
  </si>
  <si>
    <t>011-520-2777</t>
  </si>
  <si>
    <t>0130100076</t>
  </si>
  <si>
    <t>52</t>
  </si>
  <si>
    <t>ＰＯＰケアセンター</t>
  </si>
  <si>
    <t>南３条西２丁目１－１</t>
  </si>
  <si>
    <t>Ｈ＆Ｂプラザ７階</t>
  </si>
  <si>
    <t>011-219-2146</t>
  </si>
  <si>
    <t>0130100274</t>
  </si>
  <si>
    <t>地域生活支援センターさっぽろ</t>
  </si>
  <si>
    <t>大通西１９丁目</t>
  </si>
  <si>
    <t>ＷＥＳＴ１９　５Ｆ</t>
  </si>
  <si>
    <t>011-622-1118</t>
  </si>
  <si>
    <t>011-622-1073</t>
  </si>
  <si>
    <t>特定非営利活動法人　札幌市精神障害者家族連合会</t>
  </si>
  <si>
    <t>南８条西２丁目５番７４号</t>
  </si>
  <si>
    <t>市民活動プラザ星園２０４号室</t>
  </si>
  <si>
    <t>011-596-8887</t>
  </si>
  <si>
    <t>菅原　悦子</t>
  </si>
  <si>
    <t>0130100894</t>
  </si>
  <si>
    <t>相談室　ぽぽ</t>
  </si>
  <si>
    <t>南十六条西７丁目２－２０</t>
  </si>
  <si>
    <t>トーコービル７階</t>
  </si>
  <si>
    <t>011-522-4112</t>
  </si>
  <si>
    <t>011-562-6600</t>
  </si>
  <si>
    <t>0130101017</t>
  </si>
  <si>
    <t>相談室あんふぃに</t>
  </si>
  <si>
    <t>北１条西１９丁目１－７</t>
  </si>
  <si>
    <t>円山表参道小川ビル３階</t>
  </si>
  <si>
    <t>0130102007</t>
  </si>
  <si>
    <t>さっぽろ地域づくりネットワーク　ワン・オール</t>
  </si>
  <si>
    <t>南８条西２丁目</t>
  </si>
  <si>
    <t>市民活動プラザ星園３０２号室</t>
  </si>
  <si>
    <t>011-213-0171</t>
  </si>
  <si>
    <t>H25/10/31</t>
  </si>
  <si>
    <t>R13/10/30</t>
  </si>
  <si>
    <t>0130102429</t>
  </si>
  <si>
    <t>さっぽろ社会福祉士事務所</t>
  </si>
  <si>
    <t>南六条西１１丁目１２８５－１</t>
  </si>
  <si>
    <t>共済ハウス２階</t>
  </si>
  <si>
    <t>011-520-2771</t>
  </si>
  <si>
    <t>合同会社　さっぽろ社会福祉活動事務所</t>
  </si>
  <si>
    <t>南１１条西１丁目５－１６</t>
  </si>
  <si>
    <t>カサウィスタリア２２７号</t>
  </si>
  <si>
    <t>011-213-0172</t>
  </si>
  <si>
    <t>0130102460</t>
  </si>
  <si>
    <t>相談支援センター　ひかり</t>
  </si>
  <si>
    <t>011-213-9701</t>
  </si>
  <si>
    <t>0130102494</t>
  </si>
  <si>
    <t>札幌市はるにれ学園</t>
  </si>
  <si>
    <t>北７条西２６丁目１－１</t>
  </si>
  <si>
    <t>011-622-8650</t>
  </si>
  <si>
    <t>0130102858</t>
  </si>
  <si>
    <t>相談支援事業所　なえぼん</t>
  </si>
  <si>
    <t>北二条東９丁目１３－１４</t>
  </si>
  <si>
    <t>三雄マンション２０１号</t>
  </si>
  <si>
    <t>011-206-8588</t>
  </si>
  <si>
    <t>特定非営利活動法人　ジャイフル</t>
  </si>
  <si>
    <t>北2条東9丁目13番14号</t>
  </si>
  <si>
    <t>三雄マンション201号</t>
  </si>
  <si>
    <t>011-596-6555</t>
  </si>
  <si>
    <t>0130102866</t>
  </si>
  <si>
    <t>相談室　らいふ</t>
  </si>
  <si>
    <t>南８条西２丁目５－７４</t>
  </si>
  <si>
    <t>市民活動プラザ星園２０３号</t>
  </si>
  <si>
    <t>080-60761474</t>
  </si>
  <si>
    <t>011-200-9317</t>
  </si>
  <si>
    <t>0130103229</t>
  </si>
  <si>
    <t>つばさ相談支援センター</t>
  </si>
  <si>
    <t>011-562-9460</t>
  </si>
  <si>
    <t>0130103278</t>
  </si>
  <si>
    <t>相談室　えがお</t>
  </si>
  <si>
    <t>北８条西２０丁目２－１８</t>
  </si>
  <si>
    <t>パールスクエアビル１Ｆ</t>
  </si>
  <si>
    <t>011-624-6026</t>
  </si>
  <si>
    <t>ａｓ－ｍｅ　合同会社</t>
  </si>
  <si>
    <t>0130103625</t>
  </si>
  <si>
    <t>さっぽろ大通り相談支援センター</t>
  </si>
  <si>
    <t>011-205-0157</t>
  </si>
  <si>
    <t>011-622-8810</t>
  </si>
  <si>
    <t>0130103658</t>
  </si>
  <si>
    <t>011-596-6584</t>
  </si>
  <si>
    <t>0130103674</t>
  </si>
  <si>
    <t>相談室　いろどり</t>
  </si>
  <si>
    <t>011-522-9903</t>
  </si>
  <si>
    <t>0130103682</t>
  </si>
  <si>
    <t>相談支援事業所クローバー</t>
  </si>
  <si>
    <t>南１４条西１６丁目１番３１号</t>
  </si>
  <si>
    <t>Ｂ　ａｎｄ　Ｂ合同会社</t>
  </si>
  <si>
    <t>馬場　利幸</t>
  </si>
  <si>
    <t>011-213-2066</t>
  </si>
  <si>
    <t>0130103690</t>
  </si>
  <si>
    <t>相談室やっほー</t>
  </si>
  <si>
    <t>南１条東２丁目１１－１</t>
  </si>
  <si>
    <t>54</t>
  </si>
  <si>
    <t>0130103708</t>
  </si>
  <si>
    <t>相談室「クラ・ゼミ」</t>
  </si>
  <si>
    <t>宮の森１条６丁目３－４５</t>
  </si>
  <si>
    <t>エル・ベスト宮の森　２階</t>
  </si>
  <si>
    <t>011-688-5414</t>
  </si>
  <si>
    <t>0130103716</t>
  </si>
  <si>
    <t>相談室Ｑ</t>
  </si>
  <si>
    <t>南四条西２４丁目１-１８</t>
  </si>
  <si>
    <t>ドエル南円山８０３</t>
  </si>
  <si>
    <t>011-624-5820</t>
  </si>
  <si>
    <t>0130103724</t>
  </si>
  <si>
    <t>相談支援事業所コクア札幌</t>
  </si>
  <si>
    <t>南１条西１９丁目１－２５２</t>
  </si>
  <si>
    <t>ＫＮ南１条マンション８０３</t>
  </si>
  <si>
    <t>011-797-2027</t>
  </si>
  <si>
    <t>0130103732</t>
  </si>
  <si>
    <t>ユニラボ相談支援センター</t>
  </si>
  <si>
    <t>ルーブル１６－７０５</t>
  </si>
  <si>
    <t>011-699-6875</t>
  </si>
  <si>
    <t>0130103740</t>
  </si>
  <si>
    <t>相談室プラス</t>
  </si>
  <si>
    <t>南四条東４丁目１－７２－１００１</t>
  </si>
  <si>
    <t>0130103757</t>
  </si>
  <si>
    <t>相談支援センター　ななかまど中央</t>
  </si>
  <si>
    <t>宮の森２条５丁目１－１３</t>
  </si>
  <si>
    <t>011-624-6210</t>
  </si>
  <si>
    <t>株式会社　町コム</t>
  </si>
  <si>
    <t>南１条西１０丁目４番地１６７</t>
  </si>
  <si>
    <t>小六　真千子</t>
  </si>
  <si>
    <t>0130103765</t>
  </si>
  <si>
    <t>医療的ケア児者相談ステーションみらいく</t>
  </si>
  <si>
    <t>新琴似九条５丁目３－６－２０２</t>
  </si>
  <si>
    <t>0130103773</t>
  </si>
  <si>
    <t>相談支援　リノ</t>
  </si>
  <si>
    <t>北７条西２１丁目１番１７－１０３号</t>
  </si>
  <si>
    <t>011-676-7701</t>
  </si>
  <si>
    <t>株式会社DST</t>
  </si>
  <si>
    <t>北１６条東８丁目１－２７</t>
  </si>
  <si>
    <t>011-213-0716</t>
  </si>
  <si>
    <t>山口　佳花</t>
  </si>
  <si>
    <t>0130103781</t>
  </si>
  <si>
    <t>相談室　くるみ</t>
  </si>
  <si>
    <t>南二十五条西９丁目３－３－３０１号</t>
  </si>
  <si>
    <t>050-36965211</t>
  </si>
  <si>
    <t>株式会社　来未.Ｌａｂｏ</t>
  </si>
  <si>
    <t>南二十五条西９丁目３－３</t>
  </si>
  <si>
    <t>プロヴィデンス山鼻３０１号</t>
  </si>
  <si>
    <t>細野　桃子</t>
  </si>
  <si>
    <t>0130103799</t>
  </si>
  <si>
    <t>相談室　SASUKE　PLUS</t>
  </si>
  <si>
    <t>南二条西１２丁目３２４ー４</t>
  </si>
  <si>
    <t>ネスト南２条８０７号</t>
  </si>
  <si>
    <t>011-600-6370</t>
  </si>
  <si>
    <t>011-688-5415</t>
  </si>
  <si>
    <t>0130103807</t>
  </si>
  <si>
    <t>相談室ユナイト</t>
  </si>
  <si>
    <t>北八条西２３丁目２－２０</t>
  </si>
  <si>
    <t>クレステージ円山北町２０２号室</t>
  </si>
  <si>
    <t>090-86520178</t>
  </si>
  <si>
    <t>合同会社ヒカリトキザシ</t>
  </si>
  <si>
    <t>渡邊　卓也</t>
  </si>
  <si>
    <t>0130103815</t>
  </si>
  <si>
    <t>0130103823</t>
  </si>
  <si>
    <t>バース相談室</t>
  </si>
  <si>
    <t>北六条西１９丁目１－３－５０２</t>
  </si>
  <si>
    <t>080-19274990</t>
  </si>
  <si>
    <t>011-699-6876</t>
  </si>
  <si>
    <t>ジェネシス合同会社</t>
  </si>
  <si>
    <t>植田　葵</t>
  </si>
  <si>
    <t>011-624-6910</t>
  </si>
  <si>
    <t>0130103831</t>
  </si>
  <si>
    <t>相談室　ＮＩＮＥ　さっぽろ</t>
  </si>
  <si>
    <t>北五条西１０丁目３－１</t>
  </si>
  <si>
    <t>シャンボール植物園第２　９０５号</t>
  </si>
  <si>
    <t>07083790491</t>
  </si>
  <si>
    <t>011-213-8913</t>
  </si>
  <si>
    <t>合同会社　Ｒｅ．ＮＩＮＥ</t>
  </si>
  <si>
    <t>1880013</t>
  </si>
  <si>
    <t>東京都西東京市</t>
  </si>
  <si>
    <t>向台町６丁目１２番１５号</t>
  </si>
  <si>
    <t>09078230141</t>
  </si>
  <si>
    <t>髙﨑　悠祐</t>
  </si>
  <si>
    <t>0130103849</t>
  </si>
  <si>
    <t>相談室　Passion</t>
  </si>
  <si>
    <t>南九条西４丁目３－１５－５０４</t>
  </si>
  <si>
    <t>080-6099-2080</t>
  </si>
  <si>
    <t>011-676-7705</t>
  </si>
  <si>
    <t>合同会社　ギフテッドふぁみりぃ</t>
  </si>
  <si>
    <t>北八条西５丁目２－３</t>
  </si>
  <si>
    <t>札幌公務員受験学院ビル1F・2F</t>
  </si>
  <si>
    <t>服部　美代子</t>
  </si>
  <si>
    <t>0130103856</t>
  </si>
  <si>
    <t>相談室STEP</t>
  </si>
  <si>
    <t>LC拾七番館１F</t>
  </si>
  <si>
    <t>080-4506-0369</t>
  </si>
  <si>
    <t>050-3588-0857</t>
  </si>
  <si>
    <t>011-600-6375</t>
  </si>
  <si>
    <t>011-299-7029</t>
  </si>
  <si>
    <t>0130103864</t>
  </si>
  <si>
    <t>相談室ミモザ</t>
  </si>
  <si>
    <t>南一条西１０丁目４－１５６</t>
  </si>
  <si>
    <t>大通ホワイトビル４F－A</t>
  </si>
  <si>
    <t>070-9226-1680</t>
  </si>
  <si>
    <t>合同会社ミモザ</t>
  </si>
  <si>
    <t>南七条西２５丁目１－１－６０１号</t>
  </si>
  <si>
    <t>梶間　弓</t>
  </si>
  <si>
    <t>0130103872</t>
  </si>
  <si>
    <t>相談支援センター　あさひ</t>
  </si>
  <si>
    <t>南十一条西８丁目４－８</t>
  </si>
  <si>
    <t>あさひメディカルビル中島公園２階</t>
  </si>
  <si>
    <t>011-530-1717</t>
  </si>
  <si>
    <t>朝日ベストライフ株式会社</t>
  </si>
  <si>
    <t>北郷一条３丁目１番５４号</t>
  </si>
  <si>
    <t>日浦　雅明</t>
  </si>
  <si>
    <t>0130201031</t>
  </si>
  <si>
    <t>相談室セーボネス</t>
  </si>
  <si>
    <t>北三十五条東９丁目１－２０</t>
  </si>
  <si>
    <t>011-748-3119</t>
  </si>
  <si>
    <t>0130201106</t>
  </si>
  <si>
    <t>相談室あさかげ</t>
  </si>
  <si>
    <t>011-733-3808</t>
  </si>
  <si>
    <t>0130201569</t>
  </si>
  <si>
    <t>相談室ぽらりす</t>
  </si>
  <si>
    <t>北２１条西５丁目１－３２</t>
  </si>
  <si>
    <t>梅ノ木ビル２０２号室</t>
  </si>
  <si>
    <t>011-757-1871</t>
  </si>
  <si>
    <t>011-299-3496</t>
  </si>
  <si>
    <t>0130201767</t>
  </si>
  <si>
    <t>指定相談支援事業所　相談室　ぽれぽれ</t>
  </si>
  <si>
    <t>西町北７丁目１－２０</t>
  </si>
  <si>
    <t>カトレアハイム１０２号室</t>
  </si>
  <si>
    <t>011-215-4234</t>
  </si>
  <si>
    <t>特定非営利活動法人　たすけあいワーカーズ　ふたごの木</t>
  </si>
  <si>
    <t>011-299-5098</t>
  </si>
  <si>
    <t>谷川　礼子</t>
  </si>
  <si>
    <t>011-788-6028</t>
  </si>
  <si>
    <t>0130202062</t>
  </si>
  <si>
    <t>相談室　らっく</t>
  </si>
  <si>
    <t>北３８条西４丁目１－５</t>
  </si>
  <si>
    <t>スノーベル麻生１Ｆ</t>
  </si>
  <si>
    <t>011-769-0981</t>
  </si>
  <si>
    <t>R06/10/31</t>
  </si>
  <si>
    <t>011-594-8358</t>
  </si>
  <si>
    <t>0130202070</t>
  </si>
  <si>
    <t>相談室　キートス</t>
  </si>
  <si>
    <t>011-299-2311</t>
  </si>
  <si>
    <t>011-748-3229</t>
  </si>
  <si>
    <t>0130202930</t>
  </si>
  <si>
    <t>相談支援事業所　歩笑夢</t>
  </si>
  <si>
    <t>北35条東5丁目1番7号-102号</t>
  </si>
  <si>
    <t>011-721-8830</t>
  </si>
  <si>
    <t>0130203250</t>
  </si>
  <si>
    <t>あすか　指定特定相談支援事業所</t>
  </si>
  <si>
    <t>新琴似７条６丁目６番１４号</t>
  </si>
  <si>
    <t>011-299-3586</t>
  </si>
  <si>
    <t>H25/10/16</t>
  </si>
  <si>
    <t>R13/10/15</t>
  </si>
  <si>
    <t>合同会社　RｓY</t>
  </si>
  <si>
    <t>新琴似７条６丁目６－１４</t>
  </si>
  <si>
    <t>清水　吉一</t>
  </si>
  <si>
    <t>0130203292</t>
  </si>
  <si>
    <t>相談支援事業　そら篠路館</t>
  </si>
  <si>
    <t>011-774-1507</t>
  </si>
  <si>
    <t>H26/03/01</t>
  </si>
  <si>
    <t>0130203516</t>
  </si>
  <si>
    <t>相談支援センターせるん</t>
  </si>
  <si>
    <t>0130203615</t>
  </si>
  <si>
    <t>相談室　リズム</t>
  </si>
  <si>
    <t>北２３条西５丁目２－３１－５０２</t>
  </si>
  <si>
    <t>011-788-9952</t>
  </si>
  <si>
    <t>011-757-1872</t>
  </si>
  <si>
    <t>H27/04/20</t>
  </si>
  <si>
    <t>R09/04/19</t>
  </si>
  <si>
    <t>特定非営利活動法人　発達支援サポーターズコンチェルト</t>
  </si>
  <si>
    <t>北２３条西５丁目２番３１－２０２号</t>
  </si>
  <si>
    <t>011-788-6026</t>
  </si>
  <si>
    <t>菊池　洋子</t>
  </si>
  <si>
    <t>0130203706</t>
  </si>
  <si>
    <t>さにーさいど</t>
  </si>
  <si>
    <t>北１０条西４丁目１番地</t>
  </si>
  <si>
    <t>ＳＣビル２階</t>
  </si>
  <si>
    <t>011-594-8357</t>
  </si>
  <si>
    <t>一般社団法人北海道ケアマネジメントサポートリンク</t>
  </si>
  <si>
    <t>011-594-8877</t>
  </si>
  <si>
    <t>奥田　龍人</t>
  </si>
  <si>
    <t>0130203722</t>
  </si>
  <si>
    <t>相談支援事業所　「むぅ（夢）」</t>
  </si>
  <si>
    <t>あいの里１条６丁目１－２</t>
  </si>
  <si>
    <t>011-770-5501</t>
  </si>
  <si>
    <t>011-299-8468</t>
  </si>
  <si>
    <t>0130204274</t>
  </si>
  <si>
    <t>相談室　きずな</t>
  </si>
  <si>
    <t>新琴似五条１４丁目９－１４</t>
  </si>
  <si>
    <t>011-788-8820</t>
  </si>
  <si>
    <t>0130204449</t>
  </si>
  <si>
    <t>相談支援室バンブー</t>
  </si>
  <si>
    <t>0028010</t>
  </si>
  <si>
    <t>太平１０条６丁目２番２１号</t>
  </si>
  <si>
    <t>ラ・クラッセ太平２０３号室</t>
  </si>
  <si>
    <t>080-93270309</t>
  </si>
  <si>
    <t>合同会社にこりんプロジェクト</t>
  </si>
  <si>
    <t>011-788-8846</t>
  </si>
  <si>
    <t>佐竹　匠太</t>
  </si>
  <si>
    <t>0130204456</t>
  </si>
  <si>
    <t>相談センターぶら里</t>
  </si>
  <si>
    <t>011-214-0904</t>
  </si>
  <si>
    <t>0130204472</t>
  </si>
  <si>
    <t>相談支援事業所　双葉</t>
  </si>
  <si>
    <t>新川三条７丁目１－６５</t>
  </si>
  <si>
    <t>新川３．７ビル３階</t>
  </si>
  <si>
    <t>0130204480</t>
  </si>
  <si>
    <t>相談支援事業所　とも</t>
  </si>
  <si>
    <t>北三十四条西３丁目３－３</t>
  </si>
  <si>
    <t>ワイセリアハイン北２０２</t>
  </si>
  <si>
    <t>090-64428933</t>
  </si>
  <si>
    <t>特定非営利活動法人　絆</t>
  </si>
  <si>
    <t>北二十八条西１３丁目１番５号</t>
  </si>
  <si>
    <t>011-771-1934</t>
  </si>
  <si>
    <t>佐藤　公人</t>
  </si>
  <si>
    <t>0130204498</t>
  </si>
  <si>
    <t>相談室　pono</t>
  </si>
  <si>
    <t>011-299-8112</t>
  </si>
  <si>
    <t>0130204514</t>
  </si>
  <si>
    <t>相談室　Ｂｅ　Ｈａｐｐｙ</t>
  </si>
  <si>
    <t>新琴似８条１３丁目３番１４号</t>
  </si>
  <si>
    <t>011-299-8467</t>
  </si>
  <si>
    <t>合同会社　Ｂest Life Partner</t>
  </si>
  <si>
    <t>西町　敏弘</t>
  </si>
  <si>
    <t>011-299-3469</t>
  </si>
  <si>
    <t>0133-62-9441</t>
  </si>
  <si>
    <t>0130204548</t>
  </si>
  <si>
    <t>相談室ルート</t>
  </si>
  <si>
    <t>0010912</t>
  </si>
  <si>
    <t>新琴似十二条７丁目１－４５－３Ｆ</t>
  </si>
  <si>
    <t>08045005168</t>
  </si>
  <si>
    <t>株式会社ぐぅ</t>
  </si>
  <si>
    <t>0020852</t>
  </si>
  <si>
    <t>屯田二条４丁目３－１０</t>
  </si>
  <si>
    <t>011-788-8844</t>
  </si>
  <si>
    <t>宮本　将希</t>
  </si>
  <si>
    <t>0130204555</t>
  </si>
  <si>
    <t>相談支援センターぱすとらる</t>
  </si>
  <si>
    <t>北４０条西４丁目２番５号</t>
  </si>
  <si>
    <t>011-788-9953</t>
  </si>
  <si>
    <t>0130204563</t>
  </si>
  <si>
    <t>相談室　あすなろ</t>
  </si>
  <si>
    <t>北二十五条西５丁目３番２３号</t>
  </si>
  <si>
    <t>リズムKITA２５</t>
  </si>
  <si>
    <t>090-9438-6532</t>
  </si>
  <si>
    <t>0130204571</t>
  </si>
  <si>
    <t>相談室すみれ</t>
  </si>
  <si>
    <t>新川６条１５丁目２番１０号</t>
  </si>
  <si>
    <t>カルム新川１０１号</t>
  </si>
  <si>
    <t>011-500-2646</t>
  </si>
  <si>
    <t>011-770-5521</t>
  </si>
  <si>
    <t>株式会社エマ・ケア</t>
  </si>
  <si>
    <t>拓北４条２丁目３番１１号</t>
  </si>
  <si>
    <t>011-373-8810</t>
  </si>
  <si>
    <t>田村　元人</t>
  </si>
  <si>
    <t>0130204589</t>
  </si>
  <si>
    <t>相談室あじーる</t>
  </si>
  <si>
    <t>北三十二条西３丁目１－２６</t>
  </si>
  <si>
    <t>カーサフェリーチェN３２－３０２</t>
  </si>
  <si>
    <t>011-299-5579</t>
  </si>
  <si>
    <t>特定非営利活動法人女性サポートAsyl</t>
  </si>
  <si>
    <t>北三十条西４丁目２－２７</t>
  </si>
  <si>
    <t>拓邦ビル２０３</t>
  </si>
  <si>
    <t>吉中　季子</t>
  </si>
  <si>
    <t>0130204597</t>
  </si>
  <si>
    <t>まんまる相談室</t>
  </si>
  <si>
    <t>篠路８条６丁目１４－２０</t>
  </si>
  <si>
    <t>リーベデンス山本B３０１</t>
  </si>
  <si>
    <t>011-775-1212</t>
  </si>
  <si>
    <t>株式会社わかすぎ</t>
  </si>
  <si>
    <t>9638033</t>
  </si>
  <si>
    <t>福島県郡山市</t>
  </si>
  <si>
    <t>亀田１丁目１５－１</t>
  </si>
  <si>
    <t>080-32589990</t>
  </si>
  <si>
    <t>杉山　勝茂</t>
  </si>
  <si>
    <t>0130204605</t>
  </si>
  <si>
    <t>相談室ぴすと</t>
  </si>
  <si>
    <t>北二十四条西１４丁目４－１８</t>
  </si>
  <si>
    <t>070-5666-9954</t>
  </si>
  <si>
    <t>0130204613</t>
  </si>
  <si>
    <t>相談支援室つむぎ</t>
  </si>
  <si>
    <t>011-613-6767</t>
  </si>
  <si>
    <t>0130204621</t>
  </si>
  <si>
    <t>相談室　イコカヌ</t>
  </si>
  <si>
    <t>0020851</t>
  </si>
  <si>
    <t>屯田一条１丁目３－２５</t>
  </si>
  <si>
    <t>グリーンマンションＢ１０号室</t>
  </si>
  <si>
    <t>0133-62-6911</t>
  </si>
  <si>
    <t>特定非営利活動法人イコロン村</t>
  </si>
  <si>
    <t>花川南八条２丁目１５２</t>
  </si>
  <si>
    <t>グリム花川ビル</t>
  </si>
  <si>
    <t>0133-62-9114</t>
  </si>
  <si>
    <t>岩城　寧子</t>
  </si>
  <si>
    <t>0130204647</t>
  </si>
  <si>
    <t>相談支援事業所　リーフ</t>
  </si>
  <si>
    <t>屯田９条７丁目３－１３</t>
  </si>
  <si>
    <t>ルミエール屯田１０１</t>
  </si>
  <si>
    <t>0130204654</t>
  </si>
  <si>
    <t>相談室ディア</t>
  </si>
  <si>
    <t>屯田三条２丁目１０番２４号１０２</t>
  </si>
  <si>
    <t>011-374-1743</t>
  </si>
  <si>
    <t>011-792-8029</t>
  </si>
  <si>
    <t>011-773-7779</t>
  </si>
  <si>
    <t>0130204662</t>
  </si>
  <si>
    <t>相談室ぽぷら</t>
  </si>
  <si>
    <t>太平九条５丁目２－４</t>
  </si>
  <si>
    <t>0117175520</t>
  </si>
  <si>
    <t>社会福祉法人　えぽっく</t>
  </si>
  <si>
    <t>0611135</t>
  </si>
  <si>
    <t>輝美町２番地３</t>
  </si>
  <si>
    <t>011-373-8880</t>
  </si>
  <si>
    <t>松坂　優</t>
  </si>
  <si>
    <t>0130204670</t>
  </si>
  <si>
    <t>相談室エミナ</t>
  </si>
  <si>
    <t>新琴似七条５丁目４番２４－８０１号</t>
  </si>
  <si>
    <t>080-59137801</t>
  </si>
  <si>
    <t>0130204688</t>
  </si>
  <si>
    <t>相談室　くるみＰｌｕｓ</t>
  </si>
  <si>
    <t>屯田七条８丁目１－１</t>
  </si>
  <si>
    <t>ドゥ・ミズキビル３０１号室</t>
  </si>
  <si>
    <t>09065489777</t>
  </si>
  <si>
    <t>株式会社　加賀谷管設</t>
  </si>
  <si>
    <t>八軒十条西１２丁目４－２８</t>
  </si>
  <si>
    <t>011-613-5757</t>
  </si>
  <si>
    <t>011-791-5108</t>
  </si>
  <si>
    <t>0130204696</t>
  </si>
  <si>
    <t>相談室みつば</t>
  </si>
  <si>
    <t>北二十三条西７丁目２番１号</t>
  </si>
  <si>
    <t>ジャスミン２３　１０２号室</t>
  </si>
  <si>
    <t>011-716-6900</t>
  </si>
  <si>
    <t>0130204704</t>
  </si>
  <si>
    <t>相談室BeMyself</t>
  </si>
  <si>
    <t>新川一条５丁目２番１１号２０２号室</t>
  </si>
  <si>
    <t>070-3147-8491</t>
  </si>
  <si>
    <t>合同会社bloom</t>
  </si>
  <si>
    <t>090-7514-1126</t>
  </si>
  <si>
    <t>菊地　美紀</t>
  </si>
  <si>
    <t>0130204712</t>
  </si>
  <si>
    <t>相談室えむず</t>
  </si>
  <si>
    <t>太平七条４丁目８番６号２階</t>
  </si>
  <si>
    <t>070-6497-7919</t>
  </si>
  <si>
    <t>011-775-1226</t>
  </si>
  <si>
    <t>合同会社　札幌M‘zファクトリー</t>
  </si>
  <si>
    <t>011-792-6075</t>
  </si>
  <si>
    <t>0130204720</t>
  </si>
  <si>
    <t>相談室ぶどうの木</t>
  </si>
  <si>
    <t>屯田四条３丁目１０番１３号</t>
  </si>
  <si>
    <t>011-773-7778</t>
  </si>
  <si>
    <t>合同会社苺</t>
  </si>
  <si>
    <t>門馬　代昌</t>
  </si>
  <si>
    <t>0130204738</t>
  </si>
  <si>
    <t>相談室　ゆずりは</t>
  </si>
  <si>
    <t>北十九条西5丁目2-10-306</t>
  </si>
  <si>
    <t>090-2697-3181</t>
  </si>
  <si>
    <t>合同会社　ななほ</t>
  </si>
  <si>
    <t>090-6699-2563</t>
  </si>
  <si>
    <t>江藤　綾子</t>
  </si>
  <si>
    <t>0130300031</t>
  </si>
  <si>
    <t>0130300106</t>
  </si>
  <si>
    <t>札幌アシストセンターマザー相談支援事業所</t>
  </si>
  <si>
    <t>菊水元町六条３丁目６番４３号</t>
  </si>
  <si>
    <t>0130300213</t>
  </si>
  <si>
    <t>さっぽろ地域生活支援センター　相談室まーぶる</t>
  </si>
  <si>
    <t>0117175521</t>
  </si>
  <si>
    <t>0130300387</t>
  </si>
  <si>
    <t>相談室　かぜのね</t>
  </si>
  <si>
    <t>0070891</t>
  </si>
  <si>
    <t>中沼西１条２丁目２－１０</t>
  </si>
  <si>
    <t>ビレッジ中沼Ⅱ３階２０２</t>
  </si>
  <si>
    <t>011-791-7696</t>
  </si>
  <si>
    <t>特定非営利活動法人　もえれ福祉会</t>
  </si>
  <si>
    <t>ビレッジ中沼Ⅱ１階</t>
  </si>
  <si>
    <t>岡田　智美</t>
  </si>
  <si>
    <t>0130300437</t>
  </si>
  <si>
    <t>むぎのこ子ども相談室</t>
  </si>
  <si>
    <t>北３６条東９丁目１－１</t>
  </si>
  <si>
    <t>011-776-6856</t>
  </si>
  <si>
    <t>0130300494</t>
  </si>
  <si>
    <t>相談室　こると</t>
  </si>
  <si>
    <t>011-768-8366</t>
  </si>
  <si>
    <t>011-723-8008</t>
  </si>
  <si>
    <t>0130300692</t>
  </si>
  <si>
    <t>札幌市みかほ整肢園</t>
  </si>
  <si>
    <t>011-731-5674</t>
  </si>
  <si>
    <t>0130300825</t>
  </si>
  <si>
    <t>相談室　それいゆ</t>
  </si>
  <si>
    <t>H28/08/16</t>
  </si>
  <si>
    <t>R10/08/15</t>
  </si>
  <si>
    <t>011-716-6901</t>
  </si>
  <si>
    <t>0130300841</t>
  </si>
  <si>
    <t>相談支援センター　ほほえみ</t>
  </si>
  <si>
    <t>リベル元町２０８</t>
  </si>
  <si>
    <t>0130301005</t>
  </si>
  <si>
    <t>相談室　みち</t>
  </si>
  <si>
    <t>北３３条東１７丁目４番１８号</t>
  </si>
  <si>
    <t>011-768-8544</t>
  </si>
  <si>
    <t>011-374-1607</t>
  </si>
  <si>
    <t>0130301013</t>
  </si>
  <si>
    <t>相談センターさくら</t>
  </si>
  <si>
    <t>011-374-6609</t>
  </si>
  <si>
    <t>0130301245</t>
  </si>
  <si>
    <t>011-742-8291</t>
  </si>
  <si>
    <t>0130301419</t>
  </si>
  <si>
    <t>相談室がうら</t>
  </si>
  <si>
    <t>北２７条東１４丁目１－１</t>
  </si>
  <si>
    <t>011-723-8002</t>
  </si>
  <si>
    <t>一般社団法人Ｄ＆Ｉ</t>
  </si>
  <si>
    <t>西野１条６丁目４－３３</t>
  </si>
  <si>
    <t>011-768-8166</t>
  </si>
  <si>
    <t>0133-27-5761</t>
  </si>
  <si>
    <t>棟方　昌俊</t>
  </si>
  <si>
    <t>0130301427</t>
  </si>
  <si>
    <t>planners</t>
  </si>
  <si>
    <t>090-91453136</t>
  </si>
  <si>
    <t>0130301435</t>
  </si>
  <si>
    <t>相談支援事業所　ソエシア</t>
  </si>
  <si>
    <t>011-299-4700</t>
  </si>
  <si>
    <t>0130301450</t>
  </si>
  <si>
    <t>自閉症者地域生活支援センターなないろ　相談室にじいろ</t>
  </si>
  <si>
    <t>東雁来十二条４丁目１－３</t>
  </si>
  <si>
    <t>080-75602216</t>
  </si>
  <si>
    <t>0130301468</t>
  </si>
  <si>
    <t>相談室ホームケアサプライ</t>
  </si>
  <si>
    <t>0130301476</t>
  </si>
  <si>
    <t>ほたるさんの相談室</t>
  </si>
  <si>
    <t>011-748-1110</t>
  </si>
  <si>
    <t>0130301484</t>
  </si>
  <si>
    <t>相談室　ときめき</t>
  </si>
  <si>
    <t>011-777-0246</t>
  </si>
  <si>
    <t>0130301492</t>
  </si>
  <si>
    <t>相談室ぽこぽこ</t>
  </si>
  <si>
    <t>東苗穂十条３丁目１８－１８</t>
  </si>
  <si>
    <t>クレストール東苗穂五番館１０３号</t>
  </si>
  <si>
    <t>011-791-6088</t>
  </si>
  <si>
    <t>0130301500</t>
  </si>
  <si>
    <t>あいりす相談室</t>
  </si>
  <si>
    <t>北四十五条東８丁目３－８</t>
  </si>
  <si>
    <t>ＧＲＡＤＥＡ　１Ｆ</t>
  </si>
  <si>
    <t>011-776-6857</t>
  </si>
  <si>
    <t>0130301518</t>
  </si>
  <si>
    <t>相談室　ｈｏｍｅ</t>
  </si>
  <si>
    <t>011-788-7531</t>
  </si>
  <si>
    <t>0130301526</t>
  </si>
  <si>
    <t>相談支援センターきらり</t>
  </si>
  <si>
    <t>北二十二条東１５丁目１－１２</t>
  </si>
  <si>
    <t>011-311-3302</t>
  </si>
  <si>
    <t>011-731-5673</t>
  </si>
  <si>
    <t>合同会社ぐっどらいふ</t>
  </si>
  <si>
    <t>菊水五条１丁目７－１</t>
  </si>
  <si>
    <t>0130301534</t>
  </si>
  <si>
    <t>相談支援室たいよう</t>
  </si>
  <si>
    <t>北八条東１９丁目２－１５</t>
  </si>
  <si>
    <t>カーサ北８条６０３号室</t>
  </si>
  <si>
    <t>090-28181953</t>
  </si>
  <si>
    <t>合同会社Ｏｆｆｉｃｅ．Ｃａｌｍｅ</t>
  </si>
  <si>
    <t>小川　繁樹</t>
  </si>
  <si>
    <t>0130301542</t>
  </si>
  <si>
    <t>相談室　ウィザード</t>
  </si>
  <si>
    <t>北二十四条東１６丁目１番２５号</t>
  </si>
  <si>
    <t>土手司法ビル３０２</t>
  </si>
  <si>
    <t>08084115998</t>
  </si>
  <si>
    <t>合同会社藝術共学舎</t>
  </si>
  <si>
    <t>太美町２６番地６６</t>
  </si>
  <si>
    <t>0133-27-5764</t>
  </si>
  <si>
    <t>藤本　亮</t>
  </si>
  <si>
    <t>0130301559</t>
  </si>
  <si>
    <t>相談支援センター札幌</t>
  </si>
  <si>
    <t>北31条東16丁目1番2号　NAVEBLD.5・A</t>
  </si>
  <si>
    <t>011-213-1223</t>
  </si>
  <si>
    <t>011-711-6651</t>
  </si>
  <si>
    <t>0130301567</t>
  </si>
  <si>
    <t>計画相談うららか</t>
  </si>
  <si>
    <t>東苗穂十四条３丁目２２－３</t>
  </si>
  <si>
    <t>View１０２号室</t>
  </si>
  <si>
    <t>070-90408341</t>
  </si>
  <si>
    <t>合同会社うららかサン</t>
  </si>
  <si>
    <t>堀川　裕美</t>
  </si>
  <si>
    <t>011-788-8566</t>
  </si>
  <si>
    <t>0130301575</t>
  </si>
  <si>
    <t>相談支援事業所　あるとら</t>
  </si>
  <si>
    <t>北四十九条東１３丁目１番１０号</t>
  </si>
  <si>
    <t>011-748-9885</t>
  </si>
  <si>
    <t>一般社団法人札幌労務代行センター</t>
  </si>
  <si>
    <t>米田　正則</t>
  </si>
  <si>
    <t>0130301583</t>
  </si>
  <si>
    <t>相談室きぃすたいる</t>
  </si>
  <si>
    <t>011-792-1532</t>
  </si>
  <si>
    <t>011-374-6602</t>
  </si>
  <si>
    <t>0130301591</t>
  </si>
  <si>
    <t>相談支援事業所　ぶらいと</t>
  </si>
  <si>
    <t>札幌ビオス館６２０号室</t>
  </si>
  <si>
    <t>09037765212</t>
  </si>
  <si>
    <t>合同会社ＲＡＹ</t>
  </si>
  <si>
    <t>北十八条東１９丁目２番２５－３０５</t>
  </si>
  <si>
    <t>長嶋　明美</t>
  </si>
  <si>
    <t>0130301609</t>
  </si>
  <si>
    <t>相談支援事業所　とんぼ</t>
  </si>
  <si>
    <t>北二十一条東１丁目３番１５　６０１号</t>
  </si>
  <si>
    <t>011-788-9802</t>
  </si>
  <si>
    <t>合同会社みかん</t>
  </si>
  <si>
    <t>布市　達朗</t>
  </si>
  <si>
    <t>0130301617</t>
  </si>
  <si>
    <t>相談室かくかくしかじか</t>
  </si>
  <si>
    <t>北十一条東１丁目１－４０</t>
  </si>
  <si>
    <t>011-213-9925</t>
  </si>
  <si>
    <t>特定非営利活動法人　多様な学生の支援を本気で考える会</t>
  </si>
  <si>
    <t>渡邊　良平</t>
  </si>
  <si>
    <t>0130301625</t>
  </si>
  <si>
    <t>相談支援事業所ゆいいろ</t>
  </si>
  <si>
    <t>北二十条東１３丁目２－８</t>
  </si>
  <si>
    <t>リバーシャトー１０６号</t>
  </si>
  <si>
    <t>011-788-3889</t>
  </si>
  <si>
    <t>合同会社プティ・ラソ</t>
  </si>
  <si>
    <t>篠路九条２丁目１番２５号</t>
  </si>
  <si>
    <t>清水　貴子</t>
  </si>
  <si>
    <t>0130301633</t>
  </si>
  <si>
    <t>相談室ｆａｉｒ</t>
  </si>
  <si>
    <t>北十二条東１１丁目３－１１－１０１</t>
  </si>
  <si>
    <t>07052844451</t>
  </si>
  <si>
    <t>合同会社ｆａｉｒ</t>
  </si>
  <si>
    <t>髙崎　志穂</t>
  </si>
  <si>
    <t>0130301641</t>
  </si>
  <si>
    <t>相談室フェア</t>
  </si>
  <si>
    <t>北三十五条東１丁目５番４０－５０１号</t>
  </si>
  <si>
    <t>合同会社ふぇあ</t>
  </si>
  <si>
    <t>加藤　尚子</t>
  </si>
  <si>
    <t>0130301658</t>
  </si>
  <si>
    <t>みらいケア相談センター</t>
  </si>
  <si>
    <t>0130301666</t>
  </si>
  <si>
    <t>相談支援事業所　繋夢</t>
  </si>
  <si>
    <t>0130301674</t>
  </si>
  <si>
    <t>相談室　いちばん星の家</t>
  </si>
  <si>
    <t>東雁来六条1丁目3-15</t>
  </si>
  <si>
    <t>0130301682</t>
  </si>
  <si>
    <t>相談室ことのね</t>
  </si>
  <si>
    <t>北四十二条東１９丁目１－１１</t>
  </si>
  <si>
    <t>0130400625</t>
  </si>
  <si>
    <t>相談室ベガ</t>
  </si>
  <si>
    <t>0130400880</t>
  </si>
  <si>
    <t>相談室すきっぷ</t>
  </si>
  <si>
    <t>西町北20丁目2-21</t>
  </si>
  <si>
    <t>アイビル西町北</t>
  </si>
  <si>
    <t>011-676-0101</t>
  </si>
  <si>
    <t>0130401433</t>
  </si>
  <si>
    <t>光おばさんと相談</t>
  </si>
  <si>
    <t>八軒八条東３丁目３－２０</t>
  </si>
  <si>
    <t>011-577-5523</t>
  </si>
  <si>
    <t>0130402084</t>
  </si>
  <si>
    <t>相談室こすもす</t>
  </si>
  <si>
    <t>常盤３条１丁目４番１８－１号</t>
  </si>
  <si>
    <t>011-591-0892</t>
  </si>
  <si>
    <t>0130402431</t>
  </si>
  <si>
    <t>相談室あいりす</t>
  </si>
  <si>
    <t>菊水一条4丁目5-1</t>
  </si>
  <si>
    <t>011-598-7311</t>
  </si>
  <si>
    <t>011-376-1036</t>
  </si>
  <si>
    <t>0130402605</t>
  </si>
  <si>
    <t>相談室らいと</t>
  </si>
  <si>
    <t>011-846-1109</t>
  </si>
  <si>
    <t>0123-31-2069</t>
  </si>
  <si>
    <t>0130402910</t>
  </si>
  <si>
    <t>相談室　うぃんぐ</t>
  </si>
  <si>
    <t>080-58338838</t>
  </si>
  <si>
    <t>0130403397</t>
  </si>
  <si>
    <t>相談室　ココクル</t>
  </si>
  <si>
    <t>H28/06/16</t>
  </si>
  <si>
    <t>R10/06/15</t>
  </si>
  <si>
    <t>011-876-9575</t>
  </si>
  <si>
    <t>0130403462</t>
  </si>
  <si>
    <t>相談室　ふわり</t>
  </si>
  <si>
    <t>0130403488</t>
  </si>
  <si>
    <t>相談室あそーと</t>
  </si>
  <si>
    <t>011-788-3779</t>
  </si>
  <si>
    <t>0130403652</t>
  </si>
  <si>
    <t>相談室　あおい</t>
  </si>
  <si>
    <t>本郷通７丁目南３－５</t>
  </si>
  <si>
    <t>パストラーネ００２号室</t>
  </si>
  <si>
    <t>011-876-0643</t>
  </si>
  <si>
    <t>0130403801</t>
  </si>
  <si>
    <t>相談室　シャイン</t>
  </si>
  <si>
    <t>0130403967</t>
  </si>
  <si>
    <t>しろいし社会福祉士事務所</t>
  </si>
  <si>
    <t>南郷通19丁目南２－８</t>
  </si>
  <si>
    <t>クリスタル８５　３階　D号室</t>
  </si>
  <si>
    <t>011-827-6145</t>
  </si>
  <si>
    <t>0130404072</t>
  </si>
  <si>
    <t>相談支援事業所　蘭</t>
  </si>
  <si>
    <t>久保沼ビル３階</t>
  </si>
  <si>
    <t>011-376-1032</t>
  </si>
  <si>
    <t>合同会社ふらわー</t>
  </si>
  <si>
    <t>栄通１８丁目１番７号</t>
  </si>
  <si>
    <t>ライラックハイツ１Ｆ</t>
  </si>
  <si>
    <t>白　亨奉</t>
  </si>
  <si>
    <t>0130404080</t>
  </si>
  <si>
    <t>相談室　Ｒｉｎ</t>
  </si>
  <si>
    <t>本郷通７丁目南３-１５</t>
  </si>
  <si>
    <t>シティスカイコート２階</t>
  </si>
  <si>
    <t>0130404098</t>
  </si>
  <si>
    <t>相談支援事業所しろにじ</t>
  </si>
  <si>
    <t>平岸二条１７丁目１番３４号</t>
  </si>
  <si>
    <t>梁山舎３－１０５号室</t>
  </si>
  <si>
    <t>0120-857-178</t>
  </si>
  <si>
    <t>株式会社　白虹</t>
  </si>
  <si>
    <t>0611427</t>
  </si>
  <si>
    <t>北海道恵庭市</t>
  </si>
  <si>
    <t>美咲野５丁目１番１号</t>
  </si>
  <si>
    <t>0123-31-3263</t>
  </si>
  <si>
    <t>吉田　雅子</t>
  </si>
  <si>
    <t>0130404106</t>
  </si>
  <si>
    <t>相談支援ろくしゃ</t>
  </si>
  <si>
    <t>011-598-7133</t>
  </si>
  <si>
    <t>0130404114</t>
  </si>
  <si>
    <t>相談室つむぐ</t>
  </si>
  <si>
    <t>東苗穂十三条１丁目２－６</t>
  </si>
  <si>
    <t>011-862-2224</t>
  </si>
  <si>
    <t>特定非営利活動法人　ｏｓ　Ｆｏｒｗａｒｄ</t>
  </si>
  <si>
    <t>平和通６丁目南８-１８</t>
  </si>
  <si>
    <t>011-866-2224</t>
  </si>
  <si>
    <t>乳井　直人</t>
  </si>
  <si>
    <t>011-676-0202</t>
  </si>
  <si>
    <t>0130404122</t>
  </si>
  <si>
    <t>相談室しなぷす</t>
  </si>
  <si>
    <t>２０６号室</t>
  </si>
  <si>
    <t>080-9421-6297</t>
  </si>
  <si>
    <t>0130404130</t>
  </si>
  <si>
    <t>0130404148</t>
  </si>
  <si>
    <t>じゅん　こども相談室</t>
  </si>
  <si>
    <t>南郷通１丁目北２－１－２Ｆ</t>
  </si>
  <si>
    <t>011-867-7007</t>
  </si>
  <si>
    <t>0130404155</t>
  </si>
  <si>
    <t>相談室エース</t>
  </si>
  <si>
    <t>本郷通11丁目南１－９－１０７</t>
  </si>
  <si>
    <t>011-376-5360</t>
  </si>
  <si>
    <t>011-887-0411</t>
  </si>
  <si>
    <t>0130404163</t>
  </si>
  <si>
    <t>福祉支援室　育</t>
  </si>
  <si>
    <t>本通１７丁目北１７-１２-２０３</t>
  </si>
  <si>
    <t>011-598-6894</t>
  </si>
  <si>
    <t>合同会社Ｆサポート芽</t>
  </si>
  <si>
    <t>菊水二条２丁目１-４-１００８</t>
  </si>
  <si>
    <t>吉田　綾子</t>
  </si>
  <si>
    <t>0130404171</t>
  </si>
  <si>
    <t>相談室　東札幌</t>
  </si>
  <si>
    <t>小田ビル３F</t>
  </si>
  <si>
    <t>080-4956-6069</t>
  </si>
  <si>
    <t>0130404197</t>
  </si>
  <si>
    <t>ケアプランセンターCLAP</t>
  </si>
  <si>
    <t>北野五条５丁目１５番２３号</t>
  </si>
  <si>
    <t>011-600-1894</t>
  </si>
  <si>
    <t>0130404221</t>
  </si>
  <si>
    <t>福祉支援室　にじ</t>
  </si>
  <si>
    <t>北郷二条４丁目６－４５</t>
  </si>
  <si>
    <t>ビッグバーンズマンション北郷Ⅲ Ｃ棟４０１</t>
  </si>
  <si>
    <t>09015914917</t>
  </si>
  <si>
    <t>リュータローカンパニー株式会社</t>
  </si>
  <si>
    <t>ビックバーンズマンション北郷Ⅲ　Ｃ棟４０１</t>
  </si>
  <si>
    <t>勝川　佐代子</t>
  </si>
  <si>
    <t>0130404239</t>
  </si>
  <si>
    <t>相談室うさかめ</t>
  </si>
  <si>
    <t>栄通２丁目７－１２－３０２</t>
  </si>
  <si>
    <t>080-8850-6232</t>
  </si>
  <si>
    <t>合同会社ba-ho</t>
  </si>
  <si>
    <t>土屋　里織</t>
  </si>
  <si>
    <t>0130404247</t>
  </si>
  <si>
    <t>相談室　おにぎり</t>
  </si>
  <si>
    <t>南郷通18丁目北２番３７号</t>
  </si>
  <si>
    <t>カサ・デ・南郷３階３０２号室</t>
  </si>
  <si>
    <t>090-6442-8927</t>
  </si>
  <si>
    <t>合同会社　まっく</t>
  </si>
  <si>
    <t>南四条西25丁目1番6号</t>
  </si>
  <si>
    <t>久保田　真生</t>
  </si>
  <si>
    <t>南郷通18丁目北２番3７号</t>
  </si>
  <si>
    <t>0130404254</t>
  </si>
  <si>
    <t>相談室　頼-RAI-</t>
  </si>
  <si>
    <t>栄通６丁目１６－７</t>
  </si>
  <si>
    <t>アーバンハイムB棟　１１号室</t>
  </si>
  <si>
    <t>090-1383-2417</t>
  </si>
  <si>
    <t>株式会社　真幸</t>
  </si>
  <si>
    <t>0680006</t>
  </si>
  <si>
    <t>六条東１２丁目２６番２</t>
  </si>
  <si>
    <t>090-2226-2129</t>
  </si>
  <si>
    <t>山本　真士</t>
  </si>
  <si>
    <t>0130500275</t>
  </si>
  <si>
    <t>相談室みなみ</t>
  </si>
  <si>
    <t>平岸２条９丁目１－２３</t>
  </si>
  <si>
    <t>アムール平岸４０１号室</t>
  </si>
  <si>
    <t>0130500457</t>
  </si>
  <si>
    <t>相談室　あゆみ</t>
  </si>
  <si>
    <t>0130501588</t>
  </si>
  <si>
    <t>相談支援事業所　ノック</t>
  </si>
  <si>
    <t>真栄１条２丁目１－２８</t>
  </si>
  <si>
    <t>真栄ビル１Ｆ</t>
  </si>
  <si>
    <t>011-378-4244</t>
  </si>
  <si>
    <t>0130502081</t>
  </si>
  <si>
    <t>ステーション１０６</t>
  </si>
  <si>
    <t>011-375-0229</t>
  </si>
  <si>
    <t>0130502222</t>
  </si>
  <si>
    <t>相談支援事業所コミュニティハウス</t>
  </si>
  <si>
    <t>011-866-1399</t>
  </si>
  <si>
    <t>011-827-6146</t>
  </si>
  <si>
    <t>0130503006</t>
  </si>
  <si>
    <t>相談室　ほわっと</t>
  </si>
  <si>
    <t>0130505035</t>
  </si>
  <si>
    <t>相談室　コロポックル</t>
  </si>
  <si>
    <t>月寒東１条１７丁目５－３９　１Ｆ</t>
  </si>
  <si>
    <t>011-376-1919</t>
  </si>
  <si>
    <t>0130505332</t>
  </si>
  <si>
    <t>札幌市かしわ学園</t>
  </si>
  <si>
    <t>011-824-1981</t>
  </si>
  <si>
    <t>011-351-7679</t>
  </si>
  <si>
    <t>0130505340</t>
  </si>
  <si>
    <t>札幌市ひまわり整肢園</t>
  </si>
  <si>
    <t>011-824-1922</t>
  </si>
  <si>
    <t>0130505365</t>
  </si>
  <si>
    <t>リトルシード</t>
  </si>
  <si>
    <t>福住２条３丁目６番１号</t>
  </si>
  <si>
    <t>日本メノナイト福住センター１Ｆ</t>
  </si>
  <si>
    <t>011-827-7166</t>
  </si>
  <si>
    <t>0130505647</t>
  </si>
  <si>
    <t>相談室フリー</t>
  </si>
  <si>
    <t>平岸６条１２丁目１７－１８</t>
  </si>
  <si>
    <t>グリーンパーク平岸２０１</t>
  </si>
  <si>
    <t>080-45092135</t>
  </si>
  <si>
    <t>011-376-5173</t>
  </si>
  <si>
    <t>合同会社　たく社会福祉士事務所</t>
  </si>
  <si>
    <t>平岸６条１２丁目１７番１８号</t>
  </si>
  <si>
    <t>新井　卓也</t>
  </si>
  <si>
    <t>0130505837</t>
  </si>
  <si>
    <t>相談支援センターあいびー</t>
  </si>
  <si>
    <t>真駒内緑町３丁目４番２－６０４号</t>
  </si>
  <si>
    <t>0130505902</t>
  </si>
  <si>
    <t>相談支援事業所　ボンズ</t>
  </si>
  <si>
    <t>アークパレス平岸３０７号室</t>
  </si>
  <si>
    <t>011-376-1577</t>
  </si>
  <si>
    <t>0130505910</t>
  </si>
  <si>
    <t>相談室うぃず</t>
  </si>
  <si>
    <t>美園三条６丁目１－７</t>
  </si>
  <si>
    <t>ペルドゥエープス美園２０５号</t>
  </si>
  <si>
    <t>011-665-3036</t>
  </si>
  <si>
    <t>0130505928</t>
  </si>
  <si>
    <t>相談支援事業所　心志</t>
  </si>
  <si>
    <t>プルミエール平岸２０２号</t>
  </si>
  <si>
    <t>011-688-9129</t>
  </si>
  <si>
    <t>0130505936</t>
  </si>
  <si>
    <t>相談室いちご</t>
  </si>
  <si>
    <t>月寒東三条３丁目２－６</t>
  </si>
  <si>
    <t>011-827-1545</t>
  </si>
  <si>
    <t>011-867-7008</t>
  </si>
  <si>
    <t>011-376-5361</t>
  </si>
  <si>
    <t>0130505944</t>
  </si>
  <si>
    <t>相談室倖羽堂本舗</t>
  </si>
  <si>
    <t>南三条西２０丁目３ー７ー２０１</t>
  </si>
  <si>
    <t>080-32930729</t>
  </si>
  <si>
    <t>労働者協同組合倖羽堂本舗</t>
  </si>
  <si>
    <t>平岸一条１６丁目８－２４</t>
  </si>
  <si>
    <t>岩本　亮太</t>
  </si>
  <si>
    <t>0130505951</t>
  </si>
  <si>
    <t>相談室　そよ風</t>
  </si>
  <si>
    <t>ハウスオブリザ中の島Ⅱ２０１</t>
  </si>
  <si>
    <t>080-37591374</t>
  </si>
  <si>
    <t>011-600-1893</t>
  </si>
  <si>
    <t>0130505969</t>
  </si>
  <si>
    <t>レジデンス浅野Ⅱ１０２号室</t>
  </si>
  <si>
    <t>0130505977</t>
  </si>
  <si>
    <t>相談室ゆきだるま</t>
  </si>
  <si>
    <t>西岡五条１４丁目１６－２２－３０５</t>
  </si>
  <si>
    <t>011-827-8913</t>
  </si>
  <si>
    <t>0130505985</t>
  </si>
  <si>
    <t>相談支援事業所　笑楽　札幌</t>
  </si>
  <si>
    <t>アクア白石駅前A号室</t>
  </si>
  <si>
    <t>0130505993</t>
  </si>
  <si>
    <t>相談室でこる</t>
  </si>
  <si>
    <t>中の島一条１１丁目４－１１</t>
  </si>
  <si>
    <t>第５家土住マンション１０１号</t>
  </si>
  <si>
    <t>011-557-3724</t>
  </si>
  <si>
    <t>0130506017</t>
  </si>
  <si>
    <t>相談室　ＭＩＲＩＳＥ</t>
  </si>
  <si>
    <t>070-64359720</t>
  </si>
  <si>
    <t>0130506025</t>
  </si>
  <si>
    <t>相談室　Ｎｏｂｅｒｕｔｅ</t>
  </si>
  <si>
    <t>本通２丁目南５番２１号　１階</t>
  </si>
  <si>
    <t>011-598-0586</t>
  </si>
  <si>
    <t>0130506033</t>
  </si>
  <si>
    <t>相談室しるし</t>
  </si>
  <si>
    <t>中の島二条５丁目9-13</t>
  </si>
  <si>
    <t>第３高瀬アカシヤ２号室</t>
  </si>
  <si>
    <t>090-1648-4171</t>
  </si>
  <si>
    <t>合同会社しるし</t>
  </si>
  <si>
    <t>発寒一条３丁目13番13号</t>
  </si>
  <si>
    <t>011-593-0055</t>
  </si>
  <si>
    <t>古木　靖崇</t>
  </si>
  <si>
    <t>011-378-4254</t>
  </si>
  <si>
    <t>0130506041</t>
  </si>
  <si>
    <t>相談室リスタ</t>
  </si>
  <si>
    <t>美園九条２丁目９－１</t>
  </si>
  <si>
    <t>メニーズコート美園２０１号室</t>
  </si>
  <si>
    <t>011-374-4869</t>
  </si>
  <si>
    <t>株式会社nicoro</t>
  </si>
  <si>
    <t>発寒十一条５丁目１－１２</t>
  </si>
  <si>
    <t>MTビル４０３号</t>
  </si>
  <si>
    <t>011-688-9120</t>
  </si>
  <si>
    <t>田中　智彦</t>
  </si>
  <si>
    <t>0130506058</t>
  </si>
  <si>
    <t>相談支援事業所　きづなに</t>
  </si>
  <si>
    <t>水車町8丁目5-11</t>
  </si>
  <si>
    <t>011-792-7450</t>
  </si>
  <si>
    <t>0130506066</t>
  </si>
  <si>
    <t>相談室「よりそい」</t>
  </si>
  <si>
    <t>平岸二条８丁目１－１２－３－１０３</t>
  </si>
  <si>
    <t>090-8760-3619</t>
  </si>
  <si>
    <t>011-887-7076</t>
  </si>
  <si>
    <t>0130600067</t>
  </si>
  <si>
    <t>相談支援事業所グリンハイム</t>
  </si>
  <si>
    <t>011-795-0179</t>
  </si>
  <si>
    <t>0130600158</t>
  </si>
  <si>
    <t>相談支援センター　みなぱ</t>
  </si>
  <si>
    <t>011-522-9378</t>
  </si>
  <si>
    <t>H26/03/05</t>
  </si>
  <si>
    <t>R14/03/04</t>
  </si>
  <si>
    <t>011-596-0427</t>
  </si>
  <si>
    <t>0130600265</t>
  </si>
  <si>
    <t>0130600273</t>
  </si>
  <si>
    <t>のびのび子ども発達相談室ＰＬＵＴＯ</t>
  </si>
  <si>
    <t>曙六条３丁目８－１</t>
  </si>
  <si>
    <t>011-827-8912</t>
  </si>
  <si>
    <t>株式会社　With Family</t>
  </si>
  <si>
    <t>澄川４条１丁目１－１７</t>
  </si>
  <si>
    <t>古川　孝士</t>
  </si>
  <si>
    <t>0130600299</t>
  </si>
  <si>
    <t>相談室　こぱん</t>
  </si>
  <si>
    <t>011-596-0117</t>
  </si>
  <si>
    <t>05968655943</t>
  </si>
  <si>
    <t>0130600448</t>
  </si>
  <si>
    <t>ほっと相談センター</t>
  </si>
  <si>
    <t>0050802</t>
  </si>
  <si>
    <t>川沿２条２丁目５－３７</t>
  </si>
  <si>
    <t>011-572-2220</t>
  </si>
  <si>
    <t>011-826-3707</t>
  </si>
  <si>
    <t>0130600653</t>
  </si>
  <si>
    <t>ケアプランセンターもなみ</t>
  </si>
  <si>
    <t>川沿５条２丁目５－１０</t>
  </si>
  <si>
    <t>011-215-1591</t>
  </si>
  <si>
    <t>011-827-7167</t>
  </si>
  <si>
    <t>合同会社ナベタ</t>
  </si>
  <si>
    <t>藤野６条４丁目７－６</t>
  </si>
  <si>
    <t>080-32691694</t>
  </si>
  <si>
    <t>鍋田　憲伸</t>
  </si>
  <si>
    <t>0130600661</t>
  </si>
  <si>
    <t>相談支援事業所　Ｓステージ</t>
  </si>
  <si>
    <t>澄川３条１丁目９番７１号１０２</t>
  </si>
  <si>
    <t>011-376-1567</t>
  </si>
  <si>
    <t>0130600679</t>
  </si>
  <si>
    <t>相談室コス</t>
  </si>
  <si>
    <t>澄川４条２丁目８番１８号２階</t>
  </si>
  <si>
    <t>011-820-2722</t>
  </si>
  <si>
    <t>株式会社暮らしホスピタル</t>
  </si>
  <si>
    <t>叶野　大</t>
  </si>
  <si>
    <t>0130600687</t>
  </si>
  <si>
    <t>相談室　未来来る</t>
  </si>
  <si>
    <t>001-572-7071</t>
  </si>
  <si>
    <t>0130600695</t>
  </si>
  <si>
    <t>相談室　ＴＯＹ</t>
  </si>
  <si>
    <t>澄川四条２丁目４－１０</t>
  </si>
  <si>
    <t>070-13001800</t>
  </si>
  <si>
    <t>合同会社ＳＰＧ</t>
  </si>
  <si>
    <t>石山東２丁目２－８</t>
  </si>
  <si>
    <t>田村　幸恵</t>
  </si>
  <si>
    <t>0130600703</t>
  </si>
  <si>
    <t>相談室ししまる</t>
  </si>
  <si>
    <t>澄川３条６丁目３－３ドエル真駒内Ａ棟５０５号</t>
  </si>
  <si>
    <t>090-66991604</t>
  </si>
  <si>
    <t>011-857-1509</t>
  </si>
  <si>
    <t>合同会社　沼倉</t>
  </si>
  <si>
    <t>南沢二条４丁目１７－１４</t>
  </si>
  <si>
    <t>080-18742509</t>
  </si>
  <si>
    <t>沼倉　由</t>
  </si>
  <si>
    <t>0130600711</t>
  </si>
  <si>
    <t>相談室もなみ</t>
  </si>
  <si>
    <t>石山東5丁目6－１</t>
  </si>
  <si>
    <t>0130600729</t>
  </si>
  <si>
    <t>ノースヒルズ澄川３階</t>
  </si>
  <si>
    <t>0130700099</t>
  </si>
  <si>
    <t>相談支援事業所　ダンキー</t>
  </si>
  <si>
    <t>011-596-0645</t>
  </si>
  <si>
    <t>H24/10/11</t>
  </si>
  <si>
    <t>R12/10/10</t>
  </si>
  <si>
    <t>0130700289</t>
  </si>
  <si>
    <t>ぐらんぐらん</t>
  </si>
  <si>
    <t>011-688-5066</t>
  </si>
  <si>
    <t>0130700461</t>
  </si>
  <si>
    <t>児童発達支援センター　さんりんしゃ</t>
  </si>
  <si>
    <t>福井４丁目３－５</t>
  </si>
  <si>
    <t>011-666-7781</t>
  </si>
  <si>
    <t>0130700529</t>
  </si>
  <si>
    <t>相談室　アリエッタ</t>
  </si>
  <si>
    <t>二十四軒駅ターミナルビル３階</t>
  </si>
  <si>
    <t>H27/10/08</t>
  </si>
  <si>
    <t>R09/10/07</t>
  </si>
  <si>
    <t>0130700875</t>
  </si>
  <si>
    <t>相談室　みすくうぇる</t>
  </si>
  <si>
    <t>平和３１４番地９</t>
  </si>
  <si>
    <t>011-663-2830</t>
  </si>
  <si>
    <t>0130700966</t>
  </si>
  <si>
    <t>相談室あい</t>
  </si>
  <si>
    <t>0130700990</t>
  </si>
  <si>
    <t>相談支援事業所アンカー</t>
  </si>
  <si>
    <t>琴似二条館２０６号室</t>
  </si>
  <si>
    <t>011-688-8311</t>
  </si>
  <si>
    <t>011-661-6334</t>
  </si>
  <si>
    <t>0130701006</t>
  </si>
  <si>
    <t>0130701014</t>
  </si>
  <si>
    <t>にし社会福祉士事務所</t>
  </si>
  <si>
    <t>発寒５条２丁目３－２５</t>
  </si>
  <si>
    <t>ラモナ２０１</t>
  </si>
  <si>
    <t>011-676-6069</t>
  </si>
  <si>
    <t>011-768-7223</t>
  </si>
  <si>
    <t>0130701022</t>
  </si>
  <si>
    <t>0130701030</t>
  </si>
  <si>
    <t>西区障がい相談支援センター　アウル</t>
  </si>
  <si>
    <t>琴似２条４丁目１－２４　３Ｆ</t>
  </si>
  <si>
    <t>011-676-7631</t>
  </si>
  <si>
    <t>011-374-4873</t>
  </si>
  <si>
    <t>011-688-9921</t>
  </si>
  <si>
    <t>011-215-6707</t>
  </si>
  <si>
    <t>011-590-0362</t>
  </si>
  <si>
    <t>0130701048</t>
  </si>
  <si>
    <t>相談室　ふたば</t>
  </si>
  <si>
    <t>ＭＴビル１階</t>
  </si>
  <si>
    <t>090-6026-8538</t>
  </si>
  <si>
    <t>011-215-8926</t>
  </si>
  <si>
    <t>0130701055</t>
  </si>
  <si>
    <t>相談室　やどりぎ</t>
  </si>
  <si>
    <t>二十四軒４条５丁目１１－１６</t>
  </si>
  <si>
    <t>シティハウス琴似４０３号室</t>
  </si>
  <si>
    <t>011-688-6436</t>
  </si>
  <si>
    <t>合同会社　リファクト</t>
  </si>
  <si>
    <t>発寒３条１丁目７番１８－５０２号</t>
  </si>
  <si>
    <t>森谷　昌子</t>
  </si>
  <si>
    <t>0130701071</t>
  </si>
  <si>
    <t>相談室みのり</t>
  </si>
  <si>
    <t>山の手２条２丁目４番３８号２F</t>
  </si>
  <si>
    <t>070-83628189</t>
  </si>
  <si>
    <t>0130701089</t>
  </si>
  <si>
    <t>ヴァルハラ相談室てとて</t>
  </si>
  <si>
    <t>011-215-7796</t>
  </si>
  <si>
    <t>0130701097</t>
  </si>
  <si>
    <t>相談室　ふくら</t>
  </si>
  <si>
    <t>福井６丁目１番１２号</t>
  </si>
  <si>
    <t>090-38066586</t>
  </si>
  <si>
    <t>合同会社　福来</t>
  </si>
  <si>
    <t>高橋　あゆみ</t>
  </si>
  <si>
    <t>0130701105</t>
  </si>
  <si>
    <t>相談室 ｏｎｅ ｌｉｆｅ</t>
  </si>
  <si>
    <t>09028128268</t>
  </si>
  <si>
    <t>0130701113</t>
  </si>
  <si>
    <t>いにし社会福祉士／作業療法士事務所</t>
  </si>
  <si>
    <t>山の手二条６丁目５番３３号</t>
  </si>
  <si>
    <t>09094351890</t>
  </si>
  <si>
    <t>株式会社なんて自由</t>
  </si>
  <si>
    <t>伊西　夏恵</t>
  </si>
  <si>
    <t>0130701121</t>
  </si>
  <si>
    <t>相談室ブリッジ</t>
  </si>
  <si>
    <t>八軒二条東５丁目３番１号サンハイツ弐番館２０２</t>
  </si>
  <si>
    <t>070-23884331</t>
  </si>
  <si>
    <t>合同会社ウェルコネクト</t>
  </si>
  <si>
    <t>八軒二条東５丁目３番１号</t>
  </si>
  <si>
    <t>伊藤　光治</t>
  </si>
  <si>
    <t>011-879-3810</t>
  </si>
  <si>
    <t>0130701139</t>
  </si>
  <si>
    <t>相談室おおぞら</t>
  </si>
  <si>
    <t>0630054</t>
  </si>
  <si>
    <t>宮の沢四条４丁目７－８</t>
  </si>
  <si>
    <t>011-688-9920</t>
  </si>
  <si>
    <t>011-572-2258</t>
  </si>
  <si>
    <t>合同会社D-care</t>
  </si>
  <si>
    <t>相馬　大地</t>
  </si>
  <si>
    <t>0130701147</t>
  </si>
  <si>
    <t>相談室きらぼし</t>
  </si>
  <si>
    <t>福井１丁目２０番４５号</t>
  </si>
  <si>
    <t>09085111416</t>
  </si>
  <si>
    <t>株式会社ココロにハルを・ＳｈｉｇＭａ</t>
  </si>
  <si>
    <t>福井７丁目１番１３号</t>
  </si>
  <si>
    <t>011-213-8976</t>
  </si>
  <si>
    <t>酒谷　晃生</t>
  </si>
  <si>
    <t>0130701154</t>
  </si>
  <si>
    <t>相談室　ソア</t>
  </si>
  <si>
    <t>西野七条８丁目９－１５</t>
  </si>
  <si>
    <t>011-676-9633</t>
  </si>
  <si>
    <t>株式会社　クロシェット</t>
  </si>
  <si>
    <t>西野九条６丁目１１－７</t>
  </si>
  <si>
    <t>011-590-0361</t>
  </si>
  <si>
    <t>辻　友香</t>
  </si>
  <si>
    <t>0130701162</t>
  </si>
  <si>
    <t>ご近助テラス札幌</t>
  </si>
  <si>
    <t>080-3217-5838</t>
  </si>
  <si>
    <t>0130701170</t>
  </si>
  <si>
    <t>0130701188</t>
  </si>
  <si>
    <t>相談室　AMONG</t>
  </si>
  <si>
    <t>西野三条8丁目５－７</t>
  </si>
  <si>
    <t>スカイパーク宮の沢II　４０３号室</t>
  </si>
  <si>
    <t>080-3262-1089</t>
  </si>
  <si>
    <t>合同会社　AMONG</t>
  </si>
  <si>
    <t>0060832</t>
  </si>
  <si>
    <t>曙二条2丁目４－４５</t>
  </si>
  <si>
    <t>阿部　拓世</t>
  </si>
  <si>
    <t>0130800154</t>
  </si>
  <si>
    <t>発達相談　きらめきの里</t>
  </si>
  <si>
    <t>0130800345</t>
  </si>
  <si>
    <t>H29/03/16</t>
  </si>
  <si>
    <t>R11/03/15</t>
  </si>
  <si>
    <t>0130800477</t>
  </si>
  <si>
    <t>相談支援事業所　むつみ</t>
  </si>
  <si>
    <t>大谷地西５丁目２-８</t>
  </si>
  <si>
    <t>011-666-1124</t>
  </si>
  <si>
    <t>0130800485</t>
  </si>
  <si>
    <t>相談室ますとびぃー</t>
  </si>
  <si>
    <t>上野幌３条４丁目１番１２号</t>
  </si>
  <si>
    <t>011-299-3856</t>
  </si>
  <si>
    <t>0130800493</t>
  </si>
  <si>
    <t>びぃーすけっと</t>
  </si>
  <si>
    <t>011-896-7458</t>
  </si>
  <si>
    <t>0130800519</t>
  </si>
  <si>
    <t>相談支援事業所　ぱすてる</t>
  </si>
  <si>
    <t>厚別西５条６丁目６番２１号</t>
  </si>
  <si>
    <t>011-879-3811</t>
  </si>
  <si>
    <t>合同会社ウエルネス・サポート</t>
  </si>
  <si>
    <t>山川　博豊</t>
  </si>
  <si>
    <t>0130800543</t>
  </si>
  <si>
    <t>相談室　コンシェルジュ厚別</t>
  </si>
  <si>
    <t>大谷地西６－１－３</t>
  </si>
  <si>
    <t>サカイコーポ１階</t>
  </si>
  <si>
    <t>011-802-8317</t>
  </si>
  <si>
    <t>0130800550</t>
  </si>
  <si>
    <t>就労相談室ギフテッド</t>
  </si>
  <si>
    <t>07083943038</t>
  </si>
  <si>
    <t>0130800568</t>
  </si>
  <si>
    <t>相談室　マシロ</t>
  </si>
  <si>
    <t>厚別中央二条３丁目５－４０</t>
  </si>
  <si>
    <t>011-600-0750</t>
  </si>
  <si>
    <t>050-6865-5943</t>
  </si>
  <si>
    <t>株式会社チャンピオンロード</t>
  </si>
  <si>
    <t>吉成　政人</t>
  </si>
  <si>
    <t>011-215-1247</t>
  </si>
  <si>
    <t>0130800576</t>
  </si>
  <si>
    <t>相談室　ゆーり</t>
  </si>
  <si>
    <t>厚別中央二条１丁目１番３号</t>
  </si>
  <si>
    <t>ロジングカントリー４０３</t>
  </si>
  <si>
    <t>090-4123-9295</t>
  </si>
  <si>
    <t>011-688-5026</t>
  </si>
  <si>
    <t>合同会社　まぁじゅ</t>
  </si>
  <si>
    <t>北野四条３丁目７番６号</t>
  </si>
  <si>
    <t>090-7054-1517</t>
  </si>
  <si>
    <t>011-215-5496</t>
  </si>
  <si>
    <t>鷹巣　美樹</t>
  </si>
  <si>
    <t>0130900087</t>
  </si>
  <si>
    <t>相談室きよサポ</t>
  </si>
  <si>
    <t>南郷通１４丁目南４番８号</t>
  </si>
  <si>
    <t>キャッスル大木戸１階</t>
  </si>
  <si>
    <t>011-860-1750</t>
  </si>
  <si>
    <t>0130900384</t>
  </si>
  <si>
    <t>こども支援ルーム</t>
  </si>
  <si>
    <t>星置１条３丁目６番５号</t>
  </si>
  <si>
    <t>ラポート星置２０３号</t>
  </si>
  <si>
    <t>011-590-1152</t>
  </si>
  <si>
    <t>011-676-8680</t>
  </si>
  <si>
    <t>合同会社北海道療育研究所</t>
  </si>
  <si>
    <t>発寒６条１２丁目４番５３-２号</t>
  </si>
  <si>
    <t>011-215-5826</t>
  </si>
  <si>
    <t>世良　彰康</t>
  </si>
  <si>
    <t>0130900814</t>
  </si>
  <si>
    <t>相談処　きよた</t>
  </si>
  <si>
    <t>真栄４６４番地１</t>
  </si>
  <si>
    <t>0130900855</t>
  </si>
  <si>
    <t>オフィスサプライ札幌相談支援事業所</t>
  </si>
  <si>
    <t>曙二条３丁目１番１０号</t>
  </si>
  <si>
    <t>一般財団法人　オフィスサプライ</t>
  </si>
  <si>
    <t>西尾久５丁目２０番１８号</t>
  </si>
  <si>
    <t>0130901150</t>
  </si>
  <si>
    <t>相談室　りっか</t>
  </si>
  <si>
    <t>011-612-3601</t>
  </si>
  <si>
    <t>011-863-5378</t>
  </si>
  <si>
    <t>0130901168</t>
  </si>
  <si>
    <t>相談室あんみ</t>
  </si>
  <si>
    <t>08019770350</t>
  </si>
  <si>
    <t>0130901184</t>
  </si>
  <si>
    <t>居宅介護支援事業所　ｏｆｆｉｃｅ　ｋａｔｏ</t>
  </si>
  <si>
    <t>0130901192</t>
  </si>
  <si>
    <t>障がい相談あかり</t>
  </si>
  <si>
    <t>手稲本町２条３丁目８番１８号　テイネビル１階</t>
  </si>
  <si>
    <t>011-215-8253</t>
  </si>
  <si>
    <t>0130901200</t>
  </si>
  <si>
    <t>White　Learning</t>
  </si>
  <si>
    <t>西宮の沢４条５丁目３番３号</t>
  </si>
  <si>
    <t>011-215-5483</t>
  </si>
  <si>
    <t>011-676-6079</t>
  </si>
  <si>
    <t>株式会社　one fy</t>
  </si>
  <si>
    <t>長谷川　一貴</t>
  </si>
  <si>
    <t>0130901226</t>
  </si>
  <si>
    <t>ていねの相談室パレード</t>
  </si>
  <si>
    <t>西宮の沢四条３丁目２－４　３０４号</t>
  </si>
  <si>
    <t>080-41248404</t>
  </si>
  <si>
    <t>0130901234</t>
  </si>
  <si>
    <t>相談室　すたぁとらいん</t>
  </si>
  <si>
    <t>星置二条６丁目１－２５</t>
  </si>
  <si>
    <t>011-215-5821</t>
  </si>
  <si>
    <t>合同会社　ｆｕｎ</t>
  </si>
  <si>
    <t>0028062</t>
  </si>
  <si>
    <t>拓北二条３丁目４－１５</t>
  </si>
  <si>
    <t>石原　幹也</t>
  </si>
  <si>
    <t>0130901242</t>
  </si>
  <si>
    <t>相談室　Rulia</t>
  </si>
  <si>
    <t>011-676-7632</t>
  </si>
  <si>
    <t>0140400037</t>
  </si>
  <si>
    <t>猫の手事務所</t>
  </si>
  <si>
    <t>八軒六条西４丁目１－１２</t>
  </si>
  <si>
    <t>基準該当</t>
  </si>
  <si>
    <t>山本　博子</t>
  </si>
  <si>
    <t>0140500026</t>
  </si>
  <si>
    <t>れもんぐらす</t>
  </si>
  <si>
    <t>南郷通17丁目南4-10-506</t>
  </si>
  <si>
    <t>土井　満美子</t>
  </si>
  <si>
    <t>0140500034</t>
  </si>
  <si>
    <t>指定居宅介護事業所　わがままネット</t>
  </si>
  <si>
    <t>北ノ沢８丁目７番１９号</t>
  </si>
  <si>
    <t>011-300-0621</t>
  </si>
  <si>
    <t>わがままネット</t>
  </si>
  <si>
    <t>川嶋　守</t>
  </si>
  <si>
    <t>R08/02/28</t>
  </si>
  <si>
    <t>011-215-8476</t>
  </si>
  <si>
    <t>011-66-9634</t>
  </si>
  <si>
    <t>011-894-3899</t>
  </si>
  <si>
    <t>011-233-3729</t>
  </si>
  <si>
    <t>011-802-8318</t>
  </si>
  <si>
    <t>011-860-1760</t>
  </si>
  <si>
    <t>011-590-1153</t>
  </si>
  <si>
    <t>011-215-8256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</si>
</sst>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yyyy/m/d"/>
    <numFmt numFmtId="165" formatCode="[$-411]ge\.m\.d"/>
    <numFmt numFmtId="166" formatCode="_-* #,##0_-;\-* #,##0_-;_-* &quot;-&quot;_-;_-@"/>
  </numFmts>
  <fonts count="8">
    <font>
      <sz val="10.0"/>
      <color rgb="FF000000"/>
      <name val="Calibri"/>
      <scheme val="minor"/>
    </font>
    <font>
      <sz val="10.0"/>
      <color theme="1"/>
      <name val="MS PGothic"/>
    </font>
    <font/>
    <font>
      <sz val="10.0"/>
      <color rgb="FFFF0000"/>
      <name val="MS PGothic"/>
    </font>
    <font>
      <sz val="10.0"/>
      <color rgb="FF0070C0"/>
      <name val="MS PGothic"/>
    </font>
    <font>
      <color theme="1"/>
      <name val="Calibri"/>
    </font>
    <font>
      <sz val="10.0"/>
      <color rgb="FF1D1C1A"/>
      <name val="MS PGothic"/>
    </font>
    <font>
      <sz val="10.0"/>
      <color rgb="FF363636"/>
      <name val="MS PGothic"/>
    </font>
  </fonts>
  <fills count="5">
    <fill>
      <patternFill patternType="none"/>
    </fill>
    <fill>
      <patternFill patternType="lightGray"/>
    </fill>
    <fill>
      <patternFill patternType="solid">
        <fgColor rgb="FFEAF1DD"/>
        <bgColor rgb="FFEAF1DD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2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medium">
        <color rgb="FF000000"/>
      </top>
      <bottom/>
    </border>
    <border>
      <left style="double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double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double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double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top style="double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double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double">
        <color rgb="FF000000"/>
      </top>
      <bottom style="medium">
        <color rgb="FF000000"/>
      </bottom>
    </border>
    <border>
      <left style="thin">
        <color rgb="FF000000"/>
      </left>
      <top style="double">
        <color rgb="FF000000"/>
      </top>
      <bottom style="medium">
        <color rgb="FF000000"/>
      </bottom>
    </border>
    <border>
      <left style="double">
        <color rgb="FF000000"/>
      </left>
      <right style="medium">
        <color rgb="FF000000"/>
      </right>
      <top style="double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7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49" xfId="0" applyAlignment="1" applyBorder="1" applyFill="1" applyFont="1" applyNumberFormat="1">
      <alignment shrinkToFit="1" vertical="center" wrapText="0"/>
    </xf>
    <xf borderId="1" fillId="2" fontId="1" numFmtId="49" xfId="0" applyAlignment="1" applyBorder="1" applyFont="1" applyNumberFormat="1">
      <alignment horizontal="center" shrinkToFit="1" vertical="center" wrapText="0"/>
    </xf>
    <xf borderId="1" fillId="2" fontId="1" numFmtId="49" xfId="0" applyAlignment="1" applyBorder="1" applyFont="1" applyNumberFormat="1">
      <alignment horizontal="right" shrinkToFit="1" vertical="center" wrapText="0"/>
    </xf>
    <xf borderId="1" fillId="2" fontId="1" numFmtId="0" xfId="0" applyAlignment="1" applyBorder="1" applyFont="1">
      <alignment horizontal="center" shrinkToFit="1" vertical="center" wrapText="0"/>
    </xf>
    <xf borderId="1" fillId="0" fontId="1" numFmtId="0" xfId="0" applyAlignment="1" applyBorder="1" applyFont="1">
      <alignment horizontal="center" vertical="center"/>
    </xf>
    <xf borderId="1" fillId="2" fontId="1" numFmtId="164" xfId="0" applyAlignment="1" applyBorder="1" applyFont="1" applyNumberFormat="1">
      <alignment shrinkToFit="1" vertical="center" wrapText="0"/>
    </xf>
    <xf borderId="1" fillId="2" fontId="1" numFmtId="165" xfId="0" applyAlignment="1" applyBorder="1" applyFont="1" applyNumberFormat="1">
      <alignment horizontal="center" shrinkToFit="1" vertical="center" wrapText="0"/>
    </xf>
    <xf borderId="2" fillId="2" fontId="1" numFmtId="0" xfId="0" applyAlignment="1" applyBorder="1" applyFont="1">
      <alignment horizontal="center" vertical="center"/>
    </xf>
    <xf borderId="1" fillId="2" fontId="1" numFmtId="0" xfId="0" applyAlignment="1" applyBorder="1" applyFont="1">
      <alignment horizontal="center" shrinkToFit="1" textRotation="255" vertical="center" wrapText="0"/>
    </xf>
    <xf borderId="3" fillId="2" fontId="1" numFmtId="0" xfId="0" applyAlignment="1" applyBorder="1" applyFont="1">
      <alignment horizontal="center" vertical="center"/>
    </xf>
    <xf borderId="4" fillId="2" fontId="1" numFmtId="0" xfId="0" applyAlignment="1" applyBorder="1" applyFont="1">
      <alignment horizontal="center" vertical="center"/>
    </xf>
    <xf borderId="5" fillId="2" fontId="1" numFmtId="0" xfId="0" applyAlignment="1" applyBorder="1" applyFont="1">
      <alignment horizontal="center" vertical="center"/>
    </xf>
    <xf borderId="6" fillId="0" fontId="2" numFmtId="0" xfId="0" applyBorder="1" applyFont="1"/>
    <xf borderId="7" fillId="0" fontId="2" numFmtId="0" xfId="0" applyBorder="1" applyFont="1"/>
    <xf borderId="8" fillId="2" fontId="1" numFmtId="0" xfId="0" applyAlignment="1" applyBorder="1" applyFont="1">
      <alignment horizontal="center" vertical="center"/>
    </xf>
    <xf borderId="1" fillId="2" fontId="1" numFmtId="1" xfId="0" applyAlignment="1" applyBorder="1" applyFont="1" applyNumberFormat="1">
      <alignment shrinkToFit="1" vertical="center" wrapText="0"/>
    </xf>
    <xf borderId="9" fillId="2" fontId="1" numFmtId="0" xfId="0" applyAlignment="1" applyBorder="1" applyFont="1">
      <alignment horizontal="center" vertical="center"/>
    </xf>
    <xf borderId="1" fillId="0" fontId="1" numFmtId="49" xfId="0" applyAlignment="1" applyBorder="1" applyFont="1" applyNumberFormat="1">
      <alignment horizontal="center" vertical="center"/>
    </xf>
    <xf borderId="10" fillId="0" fontId="1" numFmtId="0" xfId="0" applyAlignment="1" applyBorder="1" applyFont="1">
      <alignment vertical="center"/>
    </xf>
    <xf borderId="1" fillId="3" fontId="1" numFmtId="49" xfId="0" applyAlignment="1" applyBorder="1" applyFill="1" applyFont="1" applyNumberFormat="1">
      <alignment shrinkToFit="1" wrapText="0"/>
    </xf>
    <xf borderId="1" fillId="3" fontId="1" numFmtId="0" xfId="0" applyAlignment="1" applyBorder="1" applyFont="1">
      <alignment horizontal="right" shrinkToFit="1" wrapText="0"/>
    </xf>
    <xf borderId="1" fillId="3" fontId="1" numFmtId="0" xfId="0" applyAlignment="1" applyBorder="1" applyFont="1">
      <alignment shrinkToFit="1" wrapText="0"/>
    </xf>
    <xf borderId="1" fillId="3" fontId="3" numFmtId="0" xfId="0" applyAlignment="1" applyBorder="1" applyFont="1">
      <alignment shrinkToFit="1" wrapText="0"/>
    </xf>
    <xf borderId="11" fillId="0" fontId="1" numFmtId="166" xfId="0" applyAlignment="1" applyBorder="1" applyFont="1" applyNumberFormat="1">
      <alignment vertical="center"/>
    </xf>
    <xf borderId="1" fillId="3" fontId="1" numFmtId="0" xfId="0" applyAlignment="1" applyBorder="1" applyFont="1">
      <alignment readingOrder="0" shrinkToFit="1" wrapText="0"/>
    </xf>
    <xf borderId="1" fillId="0" fontId="1" numFmtId="49" xfId="0" applyAlignment="1" applyBorder="1" applyFont="1" applyNumberFormat="1">
      <alignment shrinkToFit="1" vertical="center" wrapText="0"/>
    </xf>
    <xf borderId="12" fillId="0" fontId="1" numFmtId="166" xfId="0" applyAlignment="1" applyBorder="1" applyFont="1" applyNumberFormat="1">
      <alignment vertical="center"/>
    </xf>
    <xf borderId="1" fillId="3" fontId="4" numFmtId="0" xfId="0" applyAlignment="1" applyBorder="1" applyFont="1">
      <alignment shrinkToFit="1" wrapText="0"/>
    </xf>
    <xf borderId="1" fillId="0" fontId="1" numFmtId="0" xfId="0" applyAlignment="1" applyBorder="1" applyFont="1">
      <alignment shrinkToFit="1" vertical="center" wrapText="0"/>
    </xf>
    <xf borderId="1" fillId="3" fontId="1" numFmtId="1" xfId="0" applyAlignment="1" applyBorder="1" applyFont="1" applyNumberFormat="1">
      <alignment shrinkToFit="1" wrapText="0"/>
    </xf>
    <xf borderId="1" fillId="0" fontId="1" numFmtId="165" xfId="0" applyAlignment="1" applyBorder="1" applyFont="1" applyNumberFormat="1">
      <alignment shrinkToFit="1" vertical="center" wrapText="0"/>
    </xf>
    <xf borderId="13" fillId="0" fontId="1" numFmtId="166" xfId="0" applyAlignment="1" applyBorder="1" applyFont="1" applyNumberFormat="1">
      <alignment vertical="center"/>
    </xf>
    <xf borderId="0" fillId="3" fontId="5" numFmtId="0" xfId="0" applyFont="1"/>
    <xf borderId="1" fillId="0" fontId="1" numFmtId="1" xfId="0" applyAlignment="1" applyBorder="1" applyFont="1" applyNumberFormat="1">
      <alignment shrinkToFit="1" vertical="center" wrapText="0"/>
    </xf>
    <xf borderId="1" fillId="0" fontId="1" numFmtId="0" xfId="0" applyAlignment="1" applyBorder="1" applyFont="1">
      <alignment horizontal="center" shrinkToFit="1" vertical="center" wrapText="0"/>
    </xf>
    <xf borderId="14" fillId="0" fontId="1" numFmtId="166" xfId="0" applyAlignment="1" applyBorder="1" applyFont="1" applyNumberFormat="1">
      <alignment vertical="center"/>
    </xf>
    <xf borderId="15" fillId="0" fontId="1" numFmtId="0" xfId="0" applyAlignment="1" applyBorder="1" applyFont="1">
      <alignment vertical="center"/>
    </xf>
    <xf borderId="16" fillId="0" fontId="1" numFmtId="166" xfId="0" applyAlignment="1" applyBorder="1" applyFont="1" applyNumberFormat="1">
      <alignment vertical="center"/>
    </xf>
    <xf borderId="1" fillId="0" fontId="1" numFmtId="166" xfId="0" applyAlignment="1" applyBorder="1" applyFont="1" applyNumberFormat="1">
      <alignment vertical="center"/>
    </xf>
    <xf borderId="5" fillId="0" fontId="1" numFmtId="166" xfId="0" applyAlignment="1" applyBorder="1" applyFont="1" applyNumberFormat="1">
      <alignment vertical="center"/>
    </xf>
    <xf borderId="17" fillId="0" fontId="1" numFmtId="166" xfId="0" applyAlignment="1" applyBorder="1" applyFont="1" applyNumberFormat="1">
      <alignment vertical="center"/>
    </xf>
    <xf borderId="18" fillId="0" fontId="1" numFmtId="0" xfId="0" applyAlignment="1" applyBorder="1" applyFont="1">
      <alignment vertical="center"/>
    </xf>
    <xf borderId="19" fillId="0" fontId="1" numFmtId="166" xfId="0" applyAlignment="1" applyBorder="1" applyFont="1" applyNumberFormat="1">
      <alignment vertical="center"/>
    </xf>
    <xf borderId="20" fillId="0" fontId="1" numFmtId="166" xfId="0" applyAlignment="1" applyBorder="1" applyFont="1" applyNumberFormat="1">
      <alignment vertical="center"/>
    </xf>
    <xf borderId="21" fillId="0" fontId="1" numFmtId="166" xfId="0" applyAlignment="1" applyBorder="1" applyFont="1" applyNumberFormat="1">
      <alignment vertical="center"/>
    </xf>
    <xf borderId="22" fillId="0" fontId="1" numFmtId="166" xfId="0" applyAlignment="1" applyBorder="1" applyFont="1" applyNumberFormat="1">
      <alignment vertical="center"/>
    </xf>
    <xf borderId="23" fillId="0" fontId="1" numFmtId="0" xfId="0" applyAlignment="1" applyBorder="1" applyFont="1">
      <alignment vertical="center"/>
    </xf>
    <xf borderId="24" fillId="0" fontId="1" numFmtId="166" xfId="0" applyAlignment="1" applyBorder="1" applyFont="1" applyNumberFormat="1">
      <alignment vertical="center"/>
    </xf>
    <xf borderId="25" fillId="0" fontId="1" numFmtId="166" xfId="0" applyAlignment="1" applyBorder="1" applyFont="1" applyNumberFormat="1">
      <alignment vertical="center"/>
    </xf>
    <xf borderId="26" fillId="0" fontId="1" numFmtId="166" xfId="0" applyAlignment="1" applyBorder="1" applyFont="1" applyNumberFormat="1">
      <alignment vertical="center"/>
    </xf>
    <xf borderId="27" fillId="0" fontId="1" numFmtId="166" xfId="0" applyAlignment="1" applyBorder="1" applyFont="1" applyNumberFormat="1">
      <alignment vertical="center"/>
    </xf>
    <xf borderId="1" fillId="4" fontId="1" numFmtId="49" xfId="0" applyAlignment="1" applyBorder="1" applyFill="1" applyFont="1" applyNumberFormat="1">
      <alignment shrinkToFit="1" wrapText="0"/>
    </xf>
    <xf borderId="1" fillId="4" fontId="1" numFmtId="0" xfId="0" applyAlignment="1" applyBorder="1" applyFont="1">
      <alignment horizontal="right" shrinkToFit="1" wrapText="0"/>
    </xf>
    <xf borderId="1" fillId="4" fontId="1" numFmtId="0" xfId="0" applyAlignment="1" applyBorder="1" applyFont="1">
      <alignment shrinkToFit="1" wrapText="0"/>
    </xf>
    <xf borderId="1" fillId="4" fontId="3" numFmtId="0" xfId="0" applyAlignment="1" applyBorder="1" applyFont="1">
      <alignment shrinkToFit="1" wrapText="0"/>
    </xf>
    <xf borderId="1" fillId="4" fontId="1" numFmtId="0" xfId="0" applyAlignment="1" applyBorder="1" applyFont="1">
      <alignment readingOrder="0" shrinkToFit="1" wrapText="0"/>
    </xf>
    <xf borderId="1" fillId="4" fontId="4" numFmtId="0" xfId="0" applyAlignment="1" applyBorder="1" applyFont="1">
      <alignment shrinkToFit="1" wrapText="0"/>
    </xf>
    <xf borderId="1" fillId="4" fontId="1" numFmtId="1" xfId="0" applyAlignment="1" applyBorder="1" applyFont="1" applyNumberFormat="1">
      <alignment shrinkToFit="1" wrapText="0"/>
    </xf>
    <xf borderId="0" fillId="3" fontId="6" numFmtId="0" xfId="0" applyFont="1"/>
    <xf borderId="0" fillId="3" fontId="1" numFmtId="0" xfId="0" applyAlignment="1" applyFont="1">
      <alignment shrinkToFit="1" wrapText="0"/>
    </xf>
    <xf borderId="1" fillId="3" fontId="6" numFmtId="0" xfId="0" applyBorder="1" applyFont="1"/>
    <xf borderId="0" fillId="3" fontId="7" numFmtId="0" xfId="0" applyFont="1"/>
    <xf borderId="1" fillId="3" fontId="1" numFmtId="49" xfId="0" applyAlignment="1" applyBorder="1" applyFont="1" applyNumberFormat="1">
      <alignment horizontal="right" shrinkToFit="1" wrapText="0"/>
    </xf>
    <xf borderId="1" fillId="3" fontId="3" numFmtId="49" xfId="0" applyAlignment="1" applyBorder="1" applyFont="1" applyNumberFormat="1">
      <alignment shrinkToFit="1" wrapText="0"/>
    </xf>
    <xf borderId="1" fillId="3" fontId="1" numFmtId="49" xfId="0" applyAlignment="1" applyBorder="1" applyFont="1" applyNumberFormat="1">
      <alignment readingOrder="0" shrinkToFit="1" wrapText="0"/>
    </xf>
    <xf borderId="1" fillId="3" fontId="4" numFmtId="49" xfId="0" applyAlignment="1" applyBorder="1" applyFont="1" applyNumberFormat="1">
      <alignment shrinkToFit="1" wrapText="0"/>
    </xf>
    <xf borderId="1" fillId="4" fontId="1" numFmtId="49" xfId="0" applyAlignment="1" applyBorder="1" applyFont="1" applyNumberFormat="1">
      <alignment horizontal="right" shrinkToFit="1" wrapText="0"/>
    </xf>
    <xf borderId="1" fillId="4" fontId="3" numFmtId="49" xfId="0" applyAlignment="1" applyBorder="1" applyFont="1" applyNumberFormat="1">
      <alignment shrinkToFit="1" wrapText="0"/>
    </xf>
    <xf borderId="1" fillId="4" fontId="4" numFmtId="49" xfId="0" applyAlignment="1" applyBorder="1" applyFont="1" applyNumberFormat="1">
      <alignment shrinkToFit="1" wrapText="0"/>
    </xf>
    <xf borderId="1" fillId="4" fontId="1" numFmtId="49" xfId="0" applyAlignment="1" applyBorder="1" applyFont="1" applyNumberFormat="1">
      <alignment readingOrder="0" shrinkToFit="1" wrapText="0"/>
    </xf>
    <xf borderId="1" fillId="3" fontId="1" numFmtId="164" xfId="0" applyAlignment="1" applyBorder="1" applyFont="1" applyNumberFormat="1">
      <alignment shrinkToFit="1" wrapText="0"/>
    </xf>
    <xf borderId="1" fillId="0" fontId="1" numFmtId="49" xfId="0" applyAlignment="1" applyBorder="1" applyFont="1" applyNumberFormat="1">
      <alignment horizontal="center" shrinkToFit="1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5.14"/>
    <col customWidth="1" min="2" max="2" width="9.14"/>
    <col customWidth="1" min="3" max="3" width="15.57"/>
    <col customWidth="1" min="4" max="5" width="9.14"/>
    <col customWidth="1" min="6" max="6" width="28.57"/>
    <col customWidth="1" min="7" max="14" width="9.14"/>
    <col customWidth="1" min="15" max="16" width="10.86"/>
    <col customWidth="1" min="17" max="17" width="28.57"/>
    <col customWidth="1" min="18" max="45" width="9.14"/>
  </cols>
  <sheetData>
    <row r="1" ht="12.0" customHeight="1">
      <c r="A1" s="2" t="s">
        <v>0</v>
      </c>
      <c r="B1" s="4" t="s">
        <v>1</v>
      </c>
      <c r="C1" s="2" t="s">
        <v>2</v>
      </c>
      <c r="D1" s="2" t="s">
        <v>3</v>
      </c>
      <c r="E1" s="2" t="s">
        <v>5</v>
      </c>
      <c r="F1" s="2" t="s">
        <v>4</v>
      </c>
      <c r="G1" s="2" t="s">
        <v>7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14</v>
      </c>
      <c r="M1" s="2" t="s">
        <v>15</v>
      </c>
      <c r="N1" s="2" t="s">
        <v>17</v>
      </c>
      <c r="O1" s="7" t="s">
        <v>19</v>
      </c>
      <c r="P1" s="7" t="s">
        <v>20</v>
      </c>
      <c r="Q1" s="2" t="s">
        <v>21</v>
      </c>
      <c r="R1" s="2" t="s">
        <v>22</v>
      </c>
      <c r="S1" s="2" t="s">
        <v>23</v>
      </c>
      <c r="T1" s="2" t="s">
        <v>25</v>
      </c>
      <c r="U1" s="2" t="s">
        <v>32</v>
      </c>
      <c r="V1" s="2" t="s">
        <v>34</v>
      </c>
      <c r="W1" s="2" t="s">
        <v>36</v>
      </c>
      <c r="X1" s="2" t="s">
        <v>39</v>
      </c>
      <c r="Y1" s="2" t="s">
        <v>40</v>
      </c>
      <c r="Z1" s="2" t="s">
        <v>42</v>
      </c>
      <c r="AA1" s="17" t="s">
        <v>24</v>
      </c>
      <c r="AB1" s="2" t="s">
        <v>44</v>
      </c>
      <c r="AC1" s="2" t="s">
        <v>45</v>
      </c>
      <c r="AD1" s="2" t="s">
        <v>46</v>
      </c>
      <c r="AE1" s="2" t="s">
        <v>47</v>
      </c>
      <c r="AF1" s="2" t="s">
        <v>48</v>
      </c>
      <c r="AG1" s="2" t="s">
        <v>49</v>
      </c>
      <c r="AH1" s="2" t="s">
        <v>51</v>
      </c>
      <c r="AI1" s="2" t="s">
        <v>52</v>
      </c>
      <c r="AJ1" s="2" t="s">
        <v>53</v>
      </c>
      <c r="AK1" s="2" t="s">
        <v>54</v>
      </c>
      <c r="AL1" s="2" t="s">
        <v>55</v>
      </c>
      <c r="AM1" s="2" t="s">
        <v>56</v>
      </c>
      <c r="AN1" s="2" t="s">
        <v>57</v>
      </c>
      <c r="AO1" s="2" t="s">
        <v>58</v>
      </c>
      <c r="AP1" s="2" t="s">
        <v>59</v>
      </c>
      <c r="AQ1" s="2" t="s">
        <v>61</v>
      </c>
      <c r="AR1" s="2" t="s">
        <v>62</v>
      </c>
      <c r="AS1" s="2" t="s">
        <v>64</v>
      </c>
    </row>
    <row r="2" ht="12.0" customHeight="1">
      <c r="A2" s="21" t="s">
        <v>65</v>
      </c>
      <c r="B2" s="22">
        <v>24.0</v>
      </c>
      <c r="C2" s="23" t="s">
        <v>69</v>
      </c>
      <c r="D2" s="23"/>
      <c r="E2" s="23"/>
      <c r="F2" s="24" t="s">
        <v>73</v>
      </c>
      <c r="G2" s="21" t="s">
        <v>75</v>
      </c>
      <c r="H2" s="23" t="s">
        <v>76</v>
      </c>
      <c r="I2" s="23" t="s">
        <v>77</v>
      </c>
      <c r="J2" s="23"/>
      <c r="K2" s="23" t="s">
        <v>79</v>
      </c>
      <c r="L2" s="26" t="s">
        <v>80</v>
      </c>
      <c r="M2" s="23" t="s">
        <v>81</v>
      </c>
      <c r="N2" s="23" t="s">
        <v>82</v>
      </c>
      <c r="O2" s="23" t="s">
        <v>83</v>
      </c>
      <c r="P2" s="23" t="s">
        <v>84</v>
      </c>
      <c r="Q2" s="29" t="s">
        <v>85</v>
      </c>
      <c r="R2" s="21" t="s">
        <v>75</v>
      </c>
      <c r="S2" s="23" t="s">
        <v>76</v>
      </c>
      <c r="T2" s="23" t="s">
        <v>77</v>
      </c>
      <c r="U2" s="23"/>
      <c r="V2" s="23" t="s">
        <v>79</v>
      </c>
      <c r="W2" s="23" t="s">
        <v>80</v>
      </c>
      <c r="X2" s="23" t="s">
        <v>86</v>
      </c>
      <c r="Y2" s="23" t="s">
        <v>87</v>
      </c>
      <c r="Z2" s="23" t="s">
        <v>88</v>
      </c>
      <c r="AA2" s="31"/>
      <c r="AB2" s="23"/>
      <c r="AC2" s="23" t="s">
        <v>89</v>
      </c>
      <c r="AD2" s="23"/>
      <c r="AE2" s="23"/>
      <c r="AF2" s="23"/>
      <c r="AG2" s="23"/>
      <c r="AH2" s="23" t="s">
        <v>89</v>
      </c>
      <c r="AI2" s="23" t="s">
        <v>89</v>
      </c>
      <c r="AJ2" s="23"/>
      <c r="AK2" s="23" t="s">
        <v>89</v>
      </c>
      <c r="AL2" s="23" t="s">
        <v>90</v>
      </c>
      <c r="AM2" s="23"/>
      <c r="AN2" s="23"/>
      <c r="AO2" s="23"/>
      <c r="AP2" s="23"/>
      <c r="AQ2" s="23"/>
      <c r="AR2" s="23"/>
      <c r="AS2" s="23" t="s">
        <v>91</v>
      </c>
    </row>
    <row r="3" ht="12.0" customHeight="1">
      <c r="A3" s="21" t="s">
        <v>92</v>
      </c>
      <c r="B3" s="22">
        <v>11.0</v>
      </c>
      <c r="C3" s="23" t="s">
        <v>50</v>
      </c>
      <c r="D3" s="23"/>
      <c r="E3" s="23"/>
      <c r="F3" s="24" t="s">
        <v>93</v>
      </c>
      <c r="G3" s="21" t="s">
        <v>94</v>
      </c>
      <c r="H3" s="23" t="s">
        <v>76</v>
      </c>
      <c r="I3" s="23" t="s">
        <v>95</v>
      </c>
      <c r="J3" s="23" t="s">
        <v>96</v>
      </c>
      <c r="K3" s="23" t="s">
        <v>97</v>
      </c>
      <c r="L3" s="26" t="s">
        <v>98</v>
      </c>
      <c r="M3" s="23" t="s">
        <v>81</v>
      </c>
      <c r="N3" s="23" t="s">
        <v>82</v>
      </c>
      <c r="O3" s="23" t="s">
        <v>83</v>
      </c>
      <c r="P3" s="23" t="s">
        <v>84</v>
      </c>
      <c r="Q3" s="29" t="s">
        <v>93</v>
      </c>
      <c r="R3" s="21" t="s">
        <v>94</v>
      </c>
      <c r="S3" s="23" t="s">
        <v>76</v>
      </c>
      <c r="T3" s="23" t="s">
        <v>95</v>
      </c>
      <c r="U3" s="23" t="s">
        <v>96</v>
      </c>
      <c r="V3" s="23" t="s">
        <v>97</v>
      </c>
      <c r="W3" s="23" t="s">
        <v>98</v>
      </c>
      <c r="X3" s="23" t="s">
        <v>99</v>
      </c>
      <c r="Y3" s="34" t="s">
        <v>100</v>
      </c>
      <c r="Z3" s="23" t="s">
        <v>101</v>
      </c>
      <c r="AA3" s="31"/>
      <c r="AB3" s="23" t="s">
        <v>89</v>
      </c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 t="s">
        <v>91</v>
      </c>
    </row>
    <row r="4" ht="12.0" customHeight="1">
      <c r="A4" s="21" t="s">
        <v>92</v>
      </c>
      <c r="B4" s="22">
        <v>12.0</v>
      </c>
      <c r="C4" s="23" t="s">
        <v>102</v>
      </c>
      <c r="D4" s="23"/>
      <c r="E4" s="23"/>
      <c r="F4" s="24" t="s">
        <v>93</v>
      </c>
      <c r="G4" s="21" t="s">
        <v>94</v>
      </c>
      <c r="H4" s="23" t="s">
        <v>76</v>
      </c>
      <c r="I4" s="23" t="s">
        <v>95</v>
      </c>
      <c r="J4" s="23" t="s">
        <v>96</v>
      </c>
      <c r="K4" s="23" t="s">
        <v>97</v>
      </c>
      <c r="L4" s="26" t="s">
        <v>98</v>
      </c>
      <c r="M4" s="23" t="s">
        <v>103</v>
      </c>
      <c r="N4" s="23" t="s">
        <v>82</v>
      </c>
      <c r="O4" s="23" t="s">
        <v>83</v>
      </c>
      <c r="P4" s="23" t="s">
        <v>84</v>
      </c>
      <c r="Q4" s="29" t="s">
        <v>93</v>
      </c>
      <c r="R4" s="21" t="s">
        <v>94</v>
      </c>
      <c r="S4" s="23" t="s">
        <v>76</v>
      </c>
      <c r="T4" s="23" t="s">
        <v>95</v>
      </c>
      <c r="U4" s="23" t="s">
        <v>96</v>
      </c>
      <c r="V4" s="23" t="s">
        <v>97</v>
      </c>
      <c r="W4" s="23" t="s">
        <v>98</v>
      </c>
      <c r="X4" s="23" t="s">
        <v>99</v>
      </c>
      <c r="Y4" s="23" t="s">
        <v>100</v>
      </c>
      <c r="Z4" s="23" t="s">
        <v>101</v>
      </c>
      <c r="AA4" s="31"/>
      <c r="AB4" s="23" t="s">
        <v>89</v>
      </c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 t="s">
        <v>91</v>
      </c>
    </row>
    <row r="5" ht="12.0" customHeight="1">
      <c r="A5" s="21" t="s">
        <v>92</v>
      </c>
      <c r="B5" s="22">
        <v>13.0</v>
      </c>
      <c r="C5" s="23" t="s">
        <v>104</v>
      </c>
      <c r="D5" s="23"/>
      <c r="E5" s="23"/>
      <c r="F5" s="24" t="s">
        <v>93</v>
      </c>
      <c r="G5" s="21" t="s">
        <v>94</v>
      </c>
      <c r="H5" s="23" t="s">
        <v>76</v>
      </c>
      <c r="I5" s="23" t="s">
        <v>95</v>
      </c>
      <c r="J5" s="23" t="s">
        <v>96</v>
      </c>
      <c r="K5" s="23" t="s">
        <v>97</v>
      </c>
      <c r="L5" s="26" t="s">
        <v>98</v>
      </c>
      <c r="M5" s="23" t="s">
        <v>81</v>
      </c>
      <c r="N5" s="23" t="s">
        <v>82</v>
      </c>
      <c r="O5" s="23" t="s">
        <v>105</v>
      </c>
      <c r="P5" s="23" t="s">
        <v>106</v>
      </c>
      <c r="Q5" s="29" t="s">
        <v>93</v>
      </c>
      <c r="R5" s="21" t="s">
        <v>94</v>
      </c>
      <c r="S5" s="23" t="s">
        <v>76</v>
      </c>
      <c r="T5" s="23" t="s">
        <v>95</v>
      </c>
      <c r="U5" s="23" t="s">
        <v>96</v>
      </c>
      <c r="V5" s="23" t="s">
        <v>97</v>
      </c>
      <c r="W5" s="23" t="s">
        <v>98</v>
      </c>
      <c r="X5" s="23" t="s">
        <v>99</v>
      </c>
      <c r="Y5" s="23" t="s">
        <v>100</v>
      </c>
      <c r="Z5" s="23" t="s">
        <v>101</v>
      </c>
      <c r="AA5" s="31"/>
      <c r="AB5" s="23" t="s">
        <v>89</v>
      </c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</row>
    <row r="6" ht="12.0" customHeight="1">
      <c r="A6" s="21" t="s">
        <v>92</v>
      </c>
      <c r="B6" s="22">
        <v>15.0</v>
      </c>
      <c r="C6" s="23" t="s">
        <v>107</v>
      </c>
      <c r="D6" s="23"/>
      <c r="E6" s="23"/>
      <c r="F6" s="24" t="s">
        <v>93</v>
      </c>
      <c r="G6" s="21" t="s">
        <v>94</v>
      </c>
      <c r="H6" s="23" t="s">
        <v>76</v>
      </c>
      <c r="I6" s="23" t="s">
        <v>95</v>
      </c>
      <c r="J6" s="23" t="s">
        <v>96</v>
      </c>
      <c r="K6" s="23" t="s">
        <v>97</v>
      </c>
      <c r="L6" s="26" t="s">
        <v>98</v>
      </c>
      <c r="M6" s="23" t="s">
        <v>81</v>
      </c>
      <c r="N6" s="23" t="s">
        <v>82</v>
      </c>
      <c r="O6" s="23" t="s">
        <v>108</v>
      </c>
      <c r="P6" s="23" t="s">
        <v>109</v>
      </c>
      <c r="Q6" s="29" t="s">
        <v>93</v>
      </c>
      <c r="R6" s="21" t="s">
        <v>94</v>
      </c>
      <c r="S6" s="23" t="s">
        <v>76</v>
      </c>
      <c r="T6" s="23" t="s">
        <v>95</v>
      </c>
      <c r="U6" s="23" t="s">
        <v>96</v>
      </c>
      <c r="V6" s="23" t="s">
        <v>97</v>
      </c>
      <c r="W6" s="23" t="s">
        <v>98</v>
      </c>
      <c r="X6" s="23" t="s">
        <v>99</v>
      </c>
      <c r="Y6" s="23" t="s">
        <v>100</v>
      </c>
      <c r="Z6" s="23" t="s">
        <v>88</v>
      </c>
      <c r="AA6" s="31"/>
      <c r="AB6" s="23" t="s">
        <v>89</v>
      </c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</row>
    <row r="7" ht="12.0" customHeight="1">
      <c r="A7" s="21" t="s">
        <v>110</v>
      </c>
      <c r="B7" s="22">
        <v>11.0</v>
      </c>
      <c r="C7" s="23" t="s">
        <v>50</v>
      </c>
      <c r="D7" s="23"/>
      <c r="E7" s="23"/>
      <c r="F7" s="24" t="s">
        <v>111</v>
      </c>
      <c r="G7" s="21" t="s">
        <v>112</v>
      </c>
      <c r="H7" s="23" t="s">
        <v>76</v>
      </c>
      <c r="I7" s="23" t="s">
        <v>113</v>
      </c>
      <c r="J7" s="23"/>
      <c r="K7" s="23" t="s">
        <v>114</v>
      </c>
      <c r="L7" s="26" t="s">
        <v>115</v>
      </c>
      <c r="M7" s="23" t="s">
        <v>81</v>
      </c>
      <c r="N7" s="23" t="s">
        <v>82</v>
      </c>
      <c r="O7" s="23" t="s">
        <v>83</v>
      </c>
      <c r="P7" s="23" t="s">
        <v>84</v>
      </c>
      <c r="Q7" s="29" t="s">
        <v>116</v>
      </c>
      <c r="R7" s="21" t="s">
        <v>117</v>
      </c>
      <c r="S7" s="23" t="s">
        <v>76</v>
      </c>
      <c r="T7" s="23" t="s">
        <v>118</v>
      </c>
      <c r="U7" s="23"/>
      <c r="V7" s="23" t="s">
        <v>119</v>
      </c>
      <c r="W7" s="23" t="s">
        <v>120</v>
      </c>
      <c r="X7" s="23" t="s">
        <v>121</v>
      </c>
      <c r="Y7" s="23" t="s">
        <v>87</v>
      </c>
      <c r="Z7" s="23" t="s">
        <v>101</v>
      </c>
      <c r="AA7" s="31"/>
      <c r="AB7" s="23" t="s">
        <v>89</v>
      </c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 t="s">
        <v>91</v>
      </c>
    </row>
    <row r="8" ht="12.0" customHeight="1">
      <c r="A8" s="21" t="s">
        <v>110</v>
      </c>
      <c r="B8" s="22">
        <v>12.0</v>
      </c>
      <c r="C8" s="23" t="s">
        <v>102</v>
      </c>
      <c r="D8" s="23"/>
      <c r="E8" s="23"/>
      <c r="F8" s="24" t="s">
        <v>111</v>
      </c>
      <c r="G8" s="21" t="s">
        <v>112</v>
      </c>
      <c r="H8" s="23" t="s">
        <v>76</v>
      </c>
      <c r="I8" s="23" t="s">
        <v>113</v>
      </c>
      <c r="J8" s="23"/>
      <c r="K8" s="23" t="s">
        <v>114</v>
      </c>
      <c r="L8" s="26" t="s">
        <v>115</v>
      </c>
      <c r="M8" s="23" t="s">
        <v>103</v>
      </c>
      <c r="N8" s="23" t="s">
        <v>82</v>
      </c>
      <c r="O8" s="23" t="s">
        <v>83</v>
      </c>
      <c r="P8" s="23" t="s">
        <v>84</v>
      </c>
      <c r="Q8" s="29" t="s">
        <v>116</v>
      </c>
      <c r="R8" s="21" t="s">
        <v>117</v>
      </c>
      <c r="S8" s="23" t="s">
        <v>76</v>
      </c>
      <c r="T8" s="23" t="s">
        <v>118</v>
      </c>
      <c r="U8" s="23"/>
      <c r="V8" s="23" t="s">
        <v>119</v>
      </c>
      <c r="W8" s="23" t="s">
        <v>120</v>
      </c>
      <c r="X8" s="23" t="s">
        <v>121</v>
      </c>
      <c r="Y8" s="23" t="s">
        <v>87</v>
      </c>
      <c r="Z8" s="23" t="s">
        <v>101</v>
      </c>
      <c r="AA8" s="31"/>
      <c r="AB8" s="23" t="s">
        <v>89</v>
      </c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 t="s">
        <v>91</v>
      </c>
    </row>
    <row r="9" ht="12.0" customHeight="1">
      <c r="A9" s="21" t="s">
        <v>110</v>
      </c>
      <c r="B9" s="22">
        <v>15.0</v>
      </c>
      <c r="C9" s="23" t="s">
        <v>107</v>
      </c>
      <c r="D9" s="23"/>
      <c r="E9" s="23"/>
      <c r="F9" s="24" t="s">
        <v>111</v>
      </c>
      <c r="G9" s="21" t="s">
        <v>112</v>
      </c>
      <c r="H9" s="23" t="s">
        <v>76</v>
      </c>
      <c r="I9" s="23" t="s">
        <v>113</v>
      </c>
      <c r="J9" s="23"/>
      <c r="K9" s="23" t="s">
        <v>114</v>
      </c>
      <c r="L9" s="26" t="s">
        <v>115</v>
      </c>
      <c r="M9" s="23" t="s">
        <v>81</v>
      </c>
      <c r="N9" s="23" t="s">
        <v>82</v>
      </c>
      <c r="O9" s="23" t="s">
        <v>108</v>
      </c>
      <c r="P9" s="23" t="s">
        <v>109</v>
      </c>
      <c r="Q9" s="29" t="s">
        <v>116</v>
      </c>
      <c r="R9" s="21" t="s">
        <v>117</v>
      </c>
      <c r="S9" s="23" t="s">
        <v>76</v>
      </c>
      <c r="T9" s="23" t="s">
        <v>118</v>
      </c>
      <c r="U9" s="23"/>
      <c r="V9" s="23" t="s">
        <v>119</v>
      </c>
      <c r="W9" s="23" t="s">
        <v>120</v>
      </c>
      <c r="X9" s="23" t="s">
        <v>121</v>
      </c>
      <c r="Y9" s="23" t="s">
        <v>87</v>
      </c>
      <c r="Z9" s="23" t="s">
        <v>88</v>
      </c>
      <c r="AA9" s="31"/>
      <c r="AB9" s="23" t="s">
        <v>89</v>
      </c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</row>
    <row r="10" ht="12.0" customHeight="1">
      <c r="A10" s="21" t="s">
        <v>123</v>
      </c>
      <c r="B10" s="22">
        <v>11.0</v>
      </c>
      <c r="C10" s="23" t="s">
        <v>50</v>
      </c>
      <c r="D10" s="23"/>
      <c r="E10" s="23"/>
      <c r="F10" s="24" t="s">
        <v>124</v>
      </c>
      <c r="G10" s="21" t="s">
        <v>125</v>
      </c>
      <c r="H10" s="23" t="s">
        <v>76</v>
      </c>
      <c r="I10" s="23" t="s">
        <v>126</v>
      </c>
      <c r="J10" s="23" t="s">
        <v>127</v>
      </c>
      <c r="K10" s="23" t="s">
        <v>128</v>
      </c>
      <c r="L10" s="26" t="s">
        <v>129</v>
      </c>
      <c r="M10" s="23" t="s">
        <v>81</v>
      </c>
      <c r="N10" s="23" t="s">
        <v>82</v>
      </c>
      <c r="O10" s="23" t="s">
        <v>83</v>
      </c>
      <c r="P10" s="23" t="s">
        <v>84</v>
      </c>
      <c r="Q10" s="29" t="s">
        <v>130</v>
      </c>
      <c r="R10" s="21" t="s">
        <v>131</v>
      </c>
      <c r="S10" s="23" t="s">
        <v>132</v>
      </c>
      <c r="T10" s="23" t="s">
        <v>133</v>
      </c>
      <c r="U10" s="23" t="s">
        <v>134</v>
      </c>
      <c r="V10" s="23" t="s">
        <v>135</v>
      </c>
      <c r="W10" s="23" t="s">
        <v>136</v>
      </c>
      <c r="X10" s="23" t="s">
        <v>137</v>
      </c>
      <c r="Y10" s="23" t="s">
        <v>100</v>
      </c>
      <c r="Z10" s="23" t="s">
        <v>88</v>
      </c>
      <c r="AA10" s="31"/>
      <c r="AB10" s="23" t="s">
        <v>89</v>
      </c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 t="s">
        <v>91</v>
      </c>
    </row>
    <row r="11" ht="12.0" customHeight="1">
      <c r="A11" s="21" t="s">
        <v>123</v>
      </c>
      <c r="B11" s="22">
        <v>12.0</v>
      </c>
      <c r="C11" s="23" t="s">
        <v>102</v>
      </c>
      <c r="D11" s="23"/>
      <c r="E11" s="23"/>
      <c r="F11" s="24" t="s">
        <v>124</v>
      </c>
      <c r="G11" s="21" t="s">
        <v>125</v>
      </c>
      <c r="H11" s="23" t="s">
        <v>76</v>
      </c>
      <c r="I11" s="23" t="s">
        <v>126</v>
      </c>
      <c r="J11" s="23" t="s">
        <v>127</v>
      </c>
      <c r="K11" s="23" t="s">
        <v>128</v>
      </c>
      <c r="L11" s="26" t="s">
        <v>129</v>
      </c>
      <c r="M11" s="23" t="s">
        <v>103</v>
      </c>
      <c r="N11" s="23" t="s">
        <v>82</v>
      </c>
      <c r="O11" s="23" t="s">
        <v>83</v>
      </c>
      <c r="P11" s="23" t="s">
        <v>84</v>
      </c>
      <c r="Q11" s="29" t="s">
        <v>130</v>
      </c>
      <c r="R11" s="21" t="s">
        <v>131</v>
      </c>
      <c r="S11" s="23" t="s">
        <v>132</v>
      </c>
      <c r="T11" s="23" t="s">
        <v>133</v>
      </c>
      <c r="U11" s="23" t="s">
        <v>134</v>
      </c>
      <c r="V11" s="23" t="s">
        <v>135</v>
      </c>
      <c r="W11" s="23" t="s">
        <v>136</v>
      </c>
      <c r="X11" s="23" t="s">
        <v>137</v>
      </c>
      <c r="Y11" s="23" t="s">
        <v>100</v>
      </c>
      <c r="Z11" s="23" t="s">
        <v>88</v>
      </c>
      <c r="AA11" s="31"/>
      <c r="AB11" s="23" t="s">
        <v>89</v>
      </c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 t="s">
        <v>91</v>
      </c>
    </row>
    <row r="12" ht="12.0" customHeight="1">
      <c r="A12" s="21" t="s">
        <v>123</v>
      </c>
      <c r="B12" s="22">
        <v>15.0</v>
      </c>
      <c r="C12" s="23" t="s">
        <v>107</v>
      </c>
      <c r="D12" s="23"/>
      <c r="E12" s="23"/>
      <c r="F12" s="24" t="s">
        <v>124</v>
      </c>
      <c r="G12" s="21" t="s">
        <v>125</v>
      </c>
      <c r="H12" s="23" t="s">
        <v>76</v>
      </c>
      <c r="I12" s="23" t="s">
        <v>126</v>
      </c>
      <c r="J12" s="23" t="s">
        <v>127</v>
      </c>
      <c r="K12" s="23" t="s">
        <v>128</v>
      </c>
      <c r="L12" s="26" t="s">
        <v>129</v>
      </c>
      <c r="M12" s="23" t="s">
        <v>81</v>
      </c>
      <c r="N12" s="23" t="s">
        <v>82</v>
      </c>
      <c r="O12" s="23" t="s">
        <v>108</v>
      </c>
      <c r="P12" s="23" t="s">
        <v>109</v>
      </c>
      <c r="Q12" s="29" t="s">
        <v>130</v>
      </c>
      <c r="R12" s="21" t="s">
        <v>131</v>
      </c>
      <c r="S12" s="23" t="s">
        <v>132</v>
      </c>
      <c r="T12" s="23" t="s">
        <v>133</v>
      </c>
      <c r="U12" s="23" t="s">
        <v>134</v>
      </c>
      <c r="V12" s="23" t="s">
        <v>135</v>
      </c>
      <c r="W12" s="23" t="s">
        <v>136</v>
      </c>
      <c r="X12" s="23" t="s">
        <v>137</v>
      </c>
      <c r="Y12" s="23" t="s">
        <v>100</v>
      </c>
      <c r="Z12" s="23" t="s">
        <v>88</v>
      </c>
      <c r="AA12" s="31"/>
      <c r="AB12" s="23" t="s">
        <v>89</v>
      </c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</row>
    <row r="13" ht="12.0" customHeight="1">
      <c r="A13" s="21" t="s">
        <v>139</v>
      </c>
      <c r="B13" s="22">
        <v>11.0</v>
      </c>
      <c r="C13" s="23" t="s">
        <v>50</v>
      </c>
      <c r="D13" s="23"/>
      <c r="E13" s="23"/>
      <c r="F13" s="24" t="s">
        <v>140</v>
      </c>
      <c r="G13" s="21" t="s">
        <v>141</v>
      </c>
      <c r="H13" s="23" t="s">
        <v>76</v>
      </c>
      <c r="I13" s="23" t="s">
        <v>142</v>
      </c>
      <c r="J13" s="23" t="s">
        <v>143</v>
      </c>
      <c r="K13" s="23" t="s">
        <v>144</v>
      </c>
      <c r="L13" s="26" t="s">
        <v>145</v>
      </c>
      <c r="M13" s="23" t="s">
        <v>81</v>
      </c>
      <c r="N13" s="23" t="s">
        <v>82</v>
      </c>
      <c r="O13" s="23" t="s">
        <v>83</v>
      </c>
      <c r="P13" s="23" t="s">
        <v>84</v>
      </c>
      <c r="Q13" s="29" t="s">
        <v>146</v>
      </c>
      <c r="R13" s="21" t="s">
        <v>147</v>
      </c>
      <c r="S13" s="23" t="s">
        <v>76</v>
      </c>
      <c r="T13" s="23" t="s">
        <v>148</v>
      </c>
      <c r="U13" s="23"/>
      <c r="V13" s="23" t="s">
        <v>149</v>
      </c>
      <c r="W13" s="23" t="s">
        <v>149</v>
      </c>
      <c r="X13" s="23" t="s">
        <v>150</v>
      </c>
      <c r="Y13" s="23" t="s">
        <v>100</v>
      </c>
      <c r="Z13" s="23" t="s">
        <v>101</v>
      </c>
      <c r="AA13" s="31"/>
      <c r="AB13" s="23"/>
      <c r="AC13" s="23" t="s">
        <v>89</v>
      </c>
      <c r="AD13" s="23"/>
      <c r="AE13" s="23"/>
      <c r="AF13" s="23"/>
      <c r="AG13" s="23"/>
      <c r="AH13" s="23" t="s">
        <v>89</v>
      </c>
      <c r="AI13" s="23" t="s">
        <v>89</v>
      </c>
      <c r="AJ13" s="23" t="s">
        <v>89</v>
      </c>
      <c r="AK13" s="23"/>
      <c r="AL13" s="23"/>
      <c r="AM13" s="23"/>
      <c r="AN13" s="23"/>
      <c r="AO13" s="23"/>
      <c r="AP13" s="23"/>
      <c r="AQ13" s="23"/>
      <c r="AR13" s="23"/>
      <c r="AS13" s="23" t="s">
        <v>91</v>
      </c>
    </row>
    <row r="14" ht="12.0" customHeight="1">
      <c r="A14" s="21" t="s">
        <v>139</v>
      </c>
      <c r="B14" s="22">
        <v>12.0</v>
      </c>
      <c r="C14" s="23" t="s">
        <v>102</v>
      </c>
      <c r="D14" s="23"/>
      <c r="E14" s="23"/>
      <c r="F14" s="24" t="s">
        <v>140</v>
      </c>
      <c r="G14" s="21" t="s">
        <v>141</v>
      </c>
      <c r="H14" s="23" t="s">
        <v>76</v>
      </c>
      <c r="I14" s="23" t="s">
        <v>142</v>
      </c>
      <c r="J14" s="23" t="s">
        <v>143</v>
      </c>
      <c r="K14" s="23" t="s">
        <v>144</v>
      </c>
      <c r="L14" s="26" t="s">
        <v>145</v>
      </c>
      <c r="M14" s="23" t="s">
        <v>103</v>
      </c>
      <c r="N14" s="23" t="s">
        <v>82</v>
      </c>
      <c r="O14" s="23" t="s">
        <v>83</v>
      </c>
      <c r="P14" s="23" t="s">
        <v>84</v>
      </c>
      <c r="Q14" s="29" t="s">
        <v>146</v>
      </c>
      <c r="R14" s="21" t="s">
        <v>147</v>
      </c>
      <c r="S14" s="23" t="s">
        <v>76</v>
      </c>
      <c r="T14" s="23" t="s">
        <v>148</v>
      </c>
      <c r="U14" s="23"/>
      <c r="V14" s="23" t="s">
        <v>149</v>
      </c>
      <c r="W14" s="23" t="s">
        <v>149</v>
      </c>
      <c r="X14" s="23" t="s">
        <v>150</v>
      </c>
      <c r="Y14" s="23" t="s">
        <v>100</v>
      </c>
      <c r="Z14" s="23" t="s">
        <v>101</v>
      </c>
      <c r="AA14" s="31"/>
      <c r="AB14" s="23"/>
      <c r="AC14" s="23" t="s">
        <v>89</v>
      </c>
      <c r="AD14" s="23"/>
      <c r="AE14" s="23"/>
      <c r="AF14" s="23"/>
      <c r="AG14" s="23"/>
      <c r="AH14" s="23" t="s">
        <v>89</v>
      </c>
      <c r="AI14" s="23" t="s">
        <v>89</v>
      </c>
      <c r="AJ14" s="23"/>
      <c r="AK14" s="23"/>
      <c r="AL14" s="23"/>
      <c r="AM14" s="23"/>
      <c r="AN14" s="23"/>
      <c r="AO14" s="23"/>
      <c r="AP14" s="23"/>
      <c r="AQ14" s="23"/>
      <c r="AR14" s="23"/>
      <c r="AS14" s="23" t="s">
        <v>91</v>
      </c>
    </row>
    <row r="15" ht="12.0" customHeight="1">
      <c r="A15" s="21" t="s">
        <v>152</v>
      </c>
      <c r="B15" s="22">
        <v>11.0</v>
      </c>
      <c r="C15" s="23" t="s">
        <v>50</v>
      </c>
      <c r="D15" s="23"/>
      <c r="E15" s="23"/>
      <c r="F15" s="24" t="s">
        <v>153</v>
      </c>
      <c r="G15" s="21" t="s">
        <v>154</v>
      </c>
      <c r="H15" s="23" t="s">
        <v>76</v>
      </c>
      <c r="I15" s="23" t="s">
        <v>155</v>
      </c>
      <c r="J15" s="23"/>
      <c r="K15" s="23" t="s">
        <v>156</v>
      </c>
      <c r="L15" s="26" t="s">
        <v>156</v>
      </c>
      <c r="M15" s="23" t="s">
        <v>81</v>
      </c>
      <c r="N15" s="23" t="s">
        <v>82</v>
      </c>
      <c r="O15" s="23" t="s">
        <v>83</v>
      </c>
      <c r="P15" s="23" t="s">
        <v>84</v>
      </c>
      <c r="Q15" s="29" t="s">
        <v>157</v>
      </c>
      <c r="R15" s="21" t="s">
        <v>154</v>
      </c>
      <c r="S15" s="23" t="s">
        <v>76</v>
      </c>
      <c r="T15" s="23" t="s">
        <v>155</v>
      </c>
      <c r="U15" s="23"/>
      <c r="V15" s="23" t="s">
        <v>156</v>
      </c>
      <c r="W15" s="23" t="s">
        <v>156</v>
      </c>
      <c r="X15" s="23" t="s">
        <v>158</v>
      </c>
      <c r="Y15" s="23" t="s">
        <v>87</v>
      </c>
      <c r="Z15" s="23" t="s">
        <v>88</v>
      </c>
      <c r="AA15" s="31"/>
      <c r="AB15" s="23"/>
      <c r="AC15" s="23" t="s">
        <v>89</v>
      </c>
      <c r="AD15" s="23"/>
      <c r="AE15" s="23"/>
      <c r="AF15" s="23"/>
      <c r="AG15" s="23"/>
      <c r="AH15" s="23" t="s">
        <v>89</v>
      </c>
      <c r="AI15" s="23" t="s">
        <v>89</v>
      </c>
      <c r="AJ15" s="23" t="s">
        <v>89</v>
      </c>
      <c r="AK15" s="23"/>
      <c r="AL15" s="23"/>
      <c r="AM15" s="23"/>
      <c r="AN15" s="23"/>
      <c r="AO15" s="23"/>
      <c r="AP15" s="23"/>
      <c r="AQ15" s="23"/>
      <c r="AR15" s="23"/>
      <c r="AS15" s="23" t="s">
        <v>91</v>
      </c>
    </row>
    <row r="16" ht="12.0" customHeight="1">
      <c r="A16" s="21" t="s">
        <v>152</v>
      </c>
      <c r="B16" s="22">
        <v>12.0</v>
      </c>
      <c r="C16" s="23" t="s">
        <v>102</v>
      </c>
      <c r="D16" s="23"/>
      <c r="E16" s="23"/>
      <c r="F16" s="24" t="s">
        <v>153</v>
      </c>
      <c r="G16" s="21" t="s">
        <v>154</v>
      </c>
      <c r="H16" s="23" t="s">
        <v>76</v>
      </c>
      <c r="I16" s="23" t="s">
        <v>155</v>
      </c>
      <c r="J16" s="23"/>
      <c r="K16" s="23" t="s">
        <v>156</v>
      </c>
      <c r="L16" s="26" t="s">
        <v>156</v>
      </c>
      <c r="M16" s="23" t="s">
        <v>103</v>
      </c>
      <c r="N16" s="23" t="s">
        <v>82</v>
      </c>
      <c r="O16" s="23" t="s">
        <v>83</v>
      </c>
      <c r="P16" s="23" t="s">
        <v>84</v>
      </c>
      <c r="Q16" s="29" t="s">
        <v>157</v>
      </c>
      <c r="R16" s="21" t="s">
        <v>154</v>
      </c>
      <c r="S16" s="23" t="s">
        <v>76</v>
      </c>
      <c r="T16" s="23" t="s">
        <v>155</v>
      </c>
      <c r="U16" s="23"/>
      <c r="V16" s="23" t="s">
        <v>156</v>
      </c>
      <c r="W16" s="23" t="s">
        <v>156</v>
      </c>
      <c r="X16" s="23" t="s">
        <v>158</v>
      </c>
      <c r="Y16" s="23" t="s">
        <v>87</v>
      </c>
      <c r="Z16" s="23" t="s">
        <v>88</v>
      </c>
      <c r="AA16" s="31"/>
      <c r="AB16" s="23"/>
      <c r="AC16" s="23" t="s">
        <v>89</v>
      </c>
      <c r="AD16" s="23"/>
      <c r="AE16" s="23"/>
      <c r="AF16" s="23"/>
      <c r="AG16" s="23"/>
      <c r="AH16" s="23" t="s">
        <v>89</v>
      </c>
      <c r="AI16" s="23" t="s">
        <v>89</v>
      </c>
      <c r="AJ16" s="23"/>
      <c r="AK16" s="23"/>
      <c r="AL16" s="23"/>
      <c r="AM16" s="23"/>
      <c r="AN16" s="23"/>
      <c r="AO16" s="23"/>
      <c r="AP16" s="23"/>
      <c r="AQ16" s="23"/>
      <c r="AR16" s="23"/>
      <c r="AS16" s="23" t="s">
        <v>91</v>
      </c>
    </row>
    <row r="17" ht="12.0" customHeight="1">
      <c r="A17" s="21" t="s">
        <v>152</v>
      </c>
      <c r="B17" s="22">
        <v>15.0</v>
      </c>
      <c r="C17" s="23" t="s">
        <v>107</v>
      </c>
      <c r="D17" s="23"/>
      <c r="E17" s="23"/>
      <c r="F17" s="24" t="s">
        <v>153</v>
      </c>
      <c r="G17" s="21" t="s">
        <v>154</v>
      </c>
      <c r="H17" s="23" t="s">
        <v>76</v>
      </c>
      <c r="I17" s="23" t="s">
        <v>155</v>
      </c>
      <c r="J17" s="23"/>
      <c r="K17" s="23" t="s">
        <v>156</v>
      </c>
      <c r="L17" s="26" t="s">
        <v>156</v>
      </c>
      <c r="M17" s="23" t="s">
        <v>81</v>
      </c>
      <c r="N17" s="23" t="s">
        <v>82</v>
      </c>
      <c r="O17" s="23" t="s">
        <v>108</v>
      </c>
      <c r="P17" s="23" t="s">
        <v>109</v>
      </c>
      <c r="Q17" s="29" t="s">
        <v>157</v>
      </c>
      <c r="R17" s="21" t="s">
        <v>154</v>
      </c>
      <c r="S17" s="23" t="s">
        <v>76</v>
      </c>
      <c r="T17" s="23" t="s">
        <v>155</v>
      </c>
      <c r="U17" s="23"/>
      <c r="V17" s="23" t="s">
        <v>156</v>
      </c>
      <c r="W17" s="23" t="s">
        <v>156</v>
      </c>
      <c r="X17" s="23" t="s">
        <v>158</v>
      </c>
      <c r="Y17" s="23" t="s">
        <v>87</v>
      </c>
      <c r="Z17" s="23" t="s">
        <v>88</v>
      </c>
      <c r="AA17" s="31"/>
      <c r="AB17" s="23"/>
      <c r="AC17" s="23" t="s">
        <v>89</v>
      </c>
      <c r="AD17" s="23"/>
      <c r="AE17" s="23"/>
      <c r="AF17" s="23"/>
      <c r="AG17" s="23"/>
      <c r="AH17" s="23"/>
      <c r="AI17" s="23"/>
      <c r="AJ17" s="23" t="s">
        <v>89</v>
      </c>
      <c r="AK17" s="23"/>
      <c r="AL17" s="23"/>
      <c r="AM17" s="23"/>
      <c r="AN17" s="23"/>
      <c r="AO17" s="23"/>
      <c r="AP17" s="23"/>
      <c r="AQ17" s="23"/>
      <c r="AR17" s="23"/>
      <c r="AS17" s="23"/>
    </row>
    <row r="18" ht="12.0" customHeight="1">
      <c r="A18" s="21" t="s">
        <v>160</v>
      </c>
      <c r="B18" s="22">
        <v>43.0</v>
      </c>
      <c r="C18" s="23" t="s">
        <v>161</v>
      </c>
      <c r="D18" s="23"/>
      <c r="E18" s="23"/>
      <c r="F18" s="24" t="s">
        <v>162</v>
      </c>
      <c r="G18" s="21" t="s">
        <v>163</v>
      </c>
      <c r="H18" s="23" t="s">
        <v>164</v>
      </c>
      <c r="I18" s="23" t="s">
        <v>165</v>
      </c>
      <c r="J18" s="23" t="s">
        <v>166</v>
      </c>
      <c r="K18" s="23" t="s">
        <v>167</v>
      </c>
      <c r="L18" s="26" t="s">
        <v>168</v>
      </c>
      <c r="M18" s="23" t="s">
        <v>81</v>
      </c>
      <c r="N18" s="23" t="s">
        <v>82</v>
      </c>
      <c r="O18" s="23" t="s">
        <v>169</v>
      </c>
      <c r="P18" s="23" t="s">
        <v>170</v>
      </c>
      <c r="Q18" s="29" t="s">
        <v>171</v>
      </c>
      <c r="R18" s="21" t="s">
        <v>163</v>
      </c>
      <c r="S18" s="23" t="s">
        <v>164</v>
      </c>
      <c r="T18" s="23" t="s">
        <v>165</v>
      </c>
      <c r="U18" s="23" t="s">
        <v>166</v>
      </c>
      <c r="V18" s="23" t="s">
        <v>167</v>
      </c>
      <c r="W18" s="23" t="s">
        <v>168</v>
      </c>
      <c r="X18" s="23" t="s">
        <v>172</v>
      </c>
      <c r="Y18" s="23" t="s">
        <v>87</v>
      </c>
      <c r="Z18" s="23" t="s">
        <v>88</v>
      </c>
      <c r="AA18" s="31">
        <v>10.0</v>
      </c>
      <c r="AB18" s="23" t="s">
        <v>89</v>
      </c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</row>
    <row r="19" ht="12.0" customHeight="1">
      <c r="A19" s="21" t="s">
        <v>160</v>
      </c>
      <c r="B19" s="22">
        <v>45.0</v>
      </c>
      <c r="C19" s="23" t="s">
        <v>174</v>
      </c>
      <c r="D19" s="23"/>
      <c r="E19" s="23"/>
      <c r="F19" s="24" t="s">
        <v>162</v>
      </c>
      <c r="G19" s="21" t="s">
        <v>163</v>
      </c>
      <c r="H19" s="23" t="s">
        <v>164</v>
      </c>
      <c r="I19" s="23" t="s">
        <v>165</v>
      </c>
      <c r="J19" s="23" t="s">
        <v>166</v>
      </c>
      <c r="K19" s="23" t="s">
        <v>167</v>
      </c>
      <c r="L19" s="26" t="s">
        <v>168</v>
      </c>
      <c r="M19" s="23" t="s">
        <v>81</v>
      </c>
      <c r="N19" s="23" t="s">
        <v>82</v>
      </c>
      <c r="O19" s="23" t="s">
        <v>83</v>
      </c>
      <c r="P19" s="23" t="s">
        <v>84</v>
      </c>
      <c r="Q19" s="29" t="s">
        <v>171</v>
      </c>
      <c r="R19" s="21" t="s">
        <v>163</v>
      </c>
      <c r="S19" s="23" t="s">
        <v>164</v>
      </c>
      <c r="T19" s="23" t="s">
        <v>165</v>
      </c>
      <c r="U19" s="23" t="s">
        <v>166</v>
      </c>
      <c r="V19" s="23" t="s">
        <v>167</v>
      </c>
      <c r="W19" s="23" t="s">
        <v>168</v>
      </c>
      <c r="X19" s="23" t="s">
        <v>172</v>
      </c>
      <c r="Y19" s="23" t="s">
        <v>87</v>
      </c>
      <c r="Z19" s="23" t="s">
        <v>88</v>
      </c>
      <c r="AA19" s="31">
        <v>30.0</v>
      </c>
      <c r="AB19" s="23" t="s">
        <v>89</v>
      </c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</row>
    <row r="20" ht="12.0" customHeight="1">
      <c r="A20" s="21" t="s">
        <v>160</v>
      </c>
      <c r="B20" s="22">
        <v>46.0</v>
      </c>
      <c r="C20" s="23" t="s">
        <v>175</v>
      </c>
      <c r="D20" s="23"/>
      <c r="E20" s="23"/>
      <c r="F20" s="24" t="s">
        <v>162</v>
      </c>
      <c r="G20" s="21" t="s">
        <v>163</v>
      </c>
      <c r="H20" s="23" t="s">
        <v>164</v>
      </c>
      <c r="I20" s="23" t="s">
        <v>165</v>
      </c>
      <c r="J20" s="23" t="s">
        <v>166</v>
      </c>
      <c r="K20" s="23" t="s">
        <v>167</v>
      </c>
      <c r="L20" s="26" t="s">
        <v>168</v>
      </c>
      <c r="M20" s="23" t="s">
        <v>81</v>
      </c>
      <c r="N20" s="23" t="s">
        <v>82</v>
      </c>
      <c r="O20" s="23" t="s">
        <v>177</v>
      </c>
      <c r="P20" s="23" t="s">
        <v>178</v>
      </c>
      <c r="Q20" s="29" t="s">
        <v>171</v>
      </c>
      <c r="R20" s="21" t="s">
        <v>163</v>
      </c>
      <c r="S20" s="23" t="s">
        <v>164</v>
      </c>
      <c r="T20" s="23" t="s">
        <v>165</v>
      </c>
      <c r="U20" s="23" t="s">
        <v>166</v>
      </c>
      <c r="V20" s="23" t="s">
        <v>167</v>
      </c>
      <c r="W20" s="23" t="s">
        <v>168</v>
      </c>
      <c r="X20" s="23" t="s">
        <v>172</v>
      </c>
      <c r="Y20" s="23" t="s">
        <v>87</v>
      </c>
      <c r="Z20" s="23" t="s">
        <v>88</v>
      </c>
      <c r="AA20" s="31">
        <v>10.0</v>
      </c>
      <c r="AB20" s="23" t="s">
        <v>89</v>
      </c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</row>
    <row r="21" ht="12.0" customHeight="1">
      <c r="A21" s="21" t="s">
        <v>160</v>
      </c>
      <c r="B21" s="22">
        <v>47.0</v>
      </c>
      <c r="C21" s="23" t="s">
        <v>179</v>
      </c>
      <c r="D21" s="23"/>
      <c r="E21" s="23"/>
      <c r="F21" s="24" t="s">
        <v>162</v>
      </c>
      <c r="G21" s="21" t="s">
        <v>163</v>
      </c>
      <c r="H21" s="23" t="s">
        <v>164</v>
      </c>
      <c r="I21" s="23" t="s">
        <v>165</v>
      </c>
      <c r="J21" s="23" t="s">
        <v>166</v>
      </c>
      <c r="K21" s="23" t="s">
        <v>167</v>
      </c>
      <c r="L21" s="26" t="s">
        <v>168</v>
      </c>
      <c r="M21" s="23" t="s">
        <v>81</v>
      </c>
      <c r="N21" s="23" t="s">
        <v>82</v>
      </c>
      <c r="O21" s="23" t="s">
        <v>180</v>
      </c>
      <c r="P21" s="23" t="s">
        <v>181</v>
      </c>
      <c r="Q21" s="29" t="s">
        <v>171</v>
      </c>
      <c r="R21" s="21" t="s">
        <v>163</v>
      </c>
      <c r="S21" s="23" t="s">
        <v>164</v>
      </c>
      <c r="T21" s="23" t="s">
        <v>165</v>
      </c>
      <c r="U21" s="23" t="s">
        <v>166</v>
      </c>
      <c r="V21" s="23" t="s">
        <v>167</v>
      </c>
      <c r="W21" s="23" t="s">
        <v>168</v>
      </c>
      <c r="X21" s="23" t="s">
        <v>172</v>
      </c>
      <c r="Y21" s="23" t="s">
        <v>87</v>
      </c>
      <c r="Z21" s="23" t="s">
        <v>88</v>
      </c>
      <c r="AA21" s="31"/>
      <c r="AB21" s="23" t="s">
        <v>89</v>
      </c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</row>
    <row r="22" ht="12.0" customHeight="1">
      <c r="A22" s="21" t="s">
        <v>183</v>
      </c>
      <c r="B22" s="22">
        <v>22.0</v>
      </c>
      <c r="C22" s="23" t="s">
        <v>151</v>
      </c>
      <c r="D22" s="23"/>
      <c r="E22" s="23"/>
      <c r="F22" s="24" t="s">
        <v>184</v>
      </c>
      <c r="G22" s="21" t="s">
        <v>185</v>
      </c>
      <c r="H22" s="23" t="s">
        <v>186</v>
      </c>
      <c r="I22" s="23" t="s">
        <v>187</v>
      </c>
      <c r="J22" s="23"/>
      <c r="K22" s="23" t="s">
        <v>188</v>
      </c>
      <c r="L22" s="26" t="s">
        <v>188</v>
      </c>
      <c r="M22" s="23" t="s">
        <v>81</v>
      </c>
      <c r="N22" s="23" t="s">
        <v>82</v>
      </c>
      <c r="O22" s="23" t="s">
        <v>189</v>
      </c>
      <c r="P22" s="23" t="s">
        <v>190</v>
      </c>
      <c r="Q22" s="29" t="s">
        <v>191</v>
      </c>
      <c r="R22" s="21" t="s">
        <v>192</v>
      </c>
      <c r="S22" s="23" t="s">
        <v>76</v>
      </c>
      <c r="T22" s="23" t="s">
        <v>193</v>
      </c>
      <c r="U22" s="23"/>
      <c r="V22" s="23" t="s">
        <v>194</v>
      </c>
      <c r="W22" s="23" t="s">
        <v>195</v>
      </c>
      <c r="X22" s="23" t="s">
        <v>196</v>
      </c>
      <c r="Y22" s="23" t="s">
        <v>87</v>
      </c>
      <c r="Z22" s="23" t="s">
        <v>88</v>
      </c>
      <c r="AA22" s="31">
        <v>6.0</v>
      </c>
      <c r="AB22" s="23"/>
      <c r="AC22" s="23"/>
      <c r="AD22" s="23"/>
      <c r="AE22" s="23"/>
      <c r="AF22" s="23"/>
      <c r="AG22" s="23"/>
      <c r="AH22" s="23" t="s">
        <v>89</v>
      </c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 t="s">
        <v>91</v>
      </c>
    </row>
    <row r="23" ht="12.0" customHeight="1">
      <c r="A23" s="21" t="s">
        <v>183</v>
      </c>
      <c r="B23" s="22">
        <v>46.0</v>
      </c>
      <c r="C23" s="23" t="s">
        <v>175</v>
      </c>
      <c r="D23" s="23"/>
      <c r="E23" s="23"/>
      <c r="F23" s="24" t="s">
        <v>197</v>
      </c>
      <c r="G23" s="21" t="s">
        <v>192</v>
      </c>
      <c r="H23" s="23" t="s">
        <v>76</v>
      </c>
      <c r="I23" s="23" t="s">
        <v>198</v>
      </c>
      <c r="J23" s="23"/>
      <c r="K23" s="23" t="s">
        <v>194</v>
      </c>
      <c r="L23" s="26" t="s">
        <v>195</v>
      </c>
      <c r="M23" s="23" t="s">
        <v>81</v>
      </c>
      <c r="N23" s="23" t="s">
        <v>82</v>
      </c>
      <c r="O23" s="23" t="s">
        <v>199</v>
      </c>
      <c r="P23" s="23" t="s">
        <v>200</v>
      </c>
      <c r="Q23" s="29" t="s">
        <v>191</v>
      </c>
      <c r="R23" s="21" t="s">
        <v>192</v>
      </c>
      <c r="S23" s="23" t="s">
        <v>76</v>
      </c>
      <c r="T23" s="23" t="s">
        <v>193</v>
      </c>
      <c r="U23" s="23"/>
      <c r="V23" s="23" t="s">
        <v>194</v>
      </c>
      <c r="W23" s="23" t="s">
        <v>195</v>
      </c>
      <c r="X23" s="23" t="s">
        <v>196</v>
      </c>
      <c r="Y23" s="23" t="s">
        <v>87</v>
      </c>
      <c r="Z23" s="23" t="s">
        <v>88</v>
      </c>
      <c r="AA23" s="31">
        <v>20.0</v>
      </c>
      <c r="AB23" s="23"/>
      <c r="AC23" s="23"/>
      <c r="AD23" s="23"/>
      <c r="AE23" s="23"/>
      <c r="AF23" s="23"/>
      <c r="AG23" s="23"/>
      <c r="AH23" s="23" t="s">
        <v>89</v>
      </c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</row>
    <row r="24" ht="12.0" customHeight="1">
      <c r="A24" s="21" t="s">
        <v>202</v>
      </c>
      <c r="B24" s="22">
        <v>11.0</v>
      </c>
      <c r="C24" s="23" t="s">
        <v>50</v>
      </c>
      <c r="D24" s="23"/>
      <c r="E24" s="23"/>
      <c r="F24" s="24" t="s">
        <v>203</v>
      </c>
      <c r="G24" s="21" t="s">
        <v>204</v>
      </c>
      <c r="H24" s="23" t="s">
        <v>205</v>
      </c>
      <c r="I24" s="23" t="s">
        <v>206</v>
      </c>
      <c r="J24" s="23"/>
      <c r="K24" s="23" t="s">
        <v>207</v>
      </c>
      <c r="L24" s="26" t="s">
        <v>208</v>
      </c>
      <c r="M24" s="23" t="s">
        <v>81</v>
      </c>
      <c r="N24" s="23" t="s">
        <v>82</v>
      </c>
      <c r="O24" s="23" t="s">
        <v>83</v>
      </c>
      <c r="P24" s="23" t="s">
        <v>84</v>
      </c>
      <c r="Q24" s="29" t="s">
        <v>209</v>
      </c>
      <c r="R24" s="21" t="s">
        <v>210</v>
      </c>
      <c r="S24" s="23" t="s">
        <v>76</v>
      </c>
      <c r="T24" s="23" t="s">
        <v>211</v>
      </c>
      <c r="U24" s="23"/>
      <c r="V24" s="23" t="s">
        <v>207</v>
      </c>
      <c r="W24" s="23" t="s">
        <v>208</v>
      </c>
      <c r="X24" s="23" t="s">
        <v>212</v>
      </c>
      <c r="Y24" s="23" t="s">
        <v>100</v>
      </c>
      <c r="Z24" s="23" t="s">
        <v>101</v>
      </c>
      <c r="AA24" s="31"/>
      <c r="AB24" s="23"/>
      <c r="AC24" s="23" t="s">
        <v>89</v>
      </c>
      <c r="AD24" s="23"/>
      <c r="AE24" s="23"/>
      <c r="AF24" s="23"/>
      <c r="AG24" s="23"/>
      <c r="AH24" s="23" t="s">
        <v>89</v>
      </c>
      <c r="AI24" s="23" t="s">
        <v>89</v>
      </c>
      <c r="AJ24" s="23" t="s">
        <v>89</v>
      </c>
      <c r="AK24" s="23"/>
      <c r="AL24" s="23"/>
      <c r="AM24" s="23"/>
      <c r="AN24" s="23"/>
      <c r="AO24" s="23"/>
      <c r="AP24" s="23"/>
      <c r="AQ24" s="23"/>
      <c r="AR24" s="23"/>
      <c r="AS24" s="23" t="s">
        <v>91</v>
      </c>
    </row>
    <row r="25" ht="12.0" customHeight="1">
      <c r="A25" s="21" t="s">
        <v>202</v>
      </c>
      <c r="B25" s="22">
        <v>12.0</v>
      </c>
      <c r="C25" s="23" t="s">
        <v>102</v>
      </c>
      <c r="D25" s="23"/>
      <c r="E25" s="23"/>
      <c r="F25" s="24" t="s">
        <v>203</v>
      </c>
      <c r="G25" s="21" t="s">
        <v>204</v>
      </c>
      <c r="H25" s="23" t="s">
        <v>205</v>
      </c>
      <c r="I25" s="23" t="s">
        <v>206</v>
      </c>
      <c r="J25" s="23"/>
      <c r="K25" s="23" t="s">
        <v>207</v>
      </c>
      <c r="L25" s="26" t="s">
        <v>208</v>
      </c>
      <c r="M25" s="23" t="s">
        <v>103</v>
      </c>
      <c r="N25" s="23" t="s">
        <v>82</v>
      </c>
      <c r="O25" s="23" t="s">
        <v>83</v>
      </c>
      <c r="P25" s="23" t="s">
        <v>84</v>
      </c>
      <c r="Q25" s="29" t="s">
        <v>209</v>
      </c>
      <c r="R25" s="21" t="s">
        <v>210</v>
      </c>
      <c r="S25" s="23" t="s">
        <v>76</v>
      </c>
      <c r="T25" s="23" t="s">
        <v>211</v>
      </c>
      <c r="U25" s="23"/>
      <c r="V25" s="23" t="s">
        <v>207</v>
      </c>
      <c r="W25" s="23" t="s">
        <v>208</v>
      </c>
      <c r="X25" s="23" t="s">
        <v>212</v>
      </c>
      <c r="Y25" s="23" t="s">
        <v>100</v>
      </c>
      <c r="Z25" s="23" t="s">
        <v>101</v>
      </c>
      <c r="AA25" s="31"/>
      <c r="AB25" s="23"/>
      <c r="AC25" s="23" t="s">
        <v>89</v>
      </c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 t="s">
        <v>91</v>
      </c>
    </row>
    <row r="26" ht="12.0" customHeight="1">
      <c r="A26" s="21" t="s">
        <v>202</v>
      </c>
      <c r="B26" s="22">
        <v>15.0</v>
      </c>
      <c r="C26" s="23" t="s">
        <v>107</v>
      </c>
      <c r="D26" s="23"/>
      <c r="E26" s="23"/>
      <c r="F26" s="24" t="s">
        <v>203</v>
      </c>
      <c r="G26" s="21" t="s">
        <v>204</v>
      </c>
      <c r="H26" s="23" t="s">
        <v>205</v>
      </c>
      <c r="I26" s="23" t="s">
        <v>206</v>
      </c>
      <c r="J26" s="23"/>
      <c r="K26" s="23" t="s">
        <v>207</v>
      </c>
      <c r="L26" s="26" t="s">
        <v>208</v>
      </c>
      <c r="M26" s="23" t="s">
        <v>81</v>
      </c>
      <c r="N26" s="23" t="s">
        <v>82</v>
      </c>
      <c r="O26" s="23" t="s">
        <v>214</v>
      </c>
      <c r="P26" s="23" t="s">
        <v>215</v>
      </c>
      <c r="Q26" s="29" t="s">
        <v>209</v>
      </c>
      <c r="R26" s="21" t="s">
        <v>210</v>
      </c>
      <c r="S26" s="23" t="s">
        <v>76</v>
      </c>
      <c r="T26" s="23" t="s">
        <v>211</v>
      </c>
      <c r="U26" s="23"/>
      <c r="V26" s="23" t="s">
        <v>207</v>
      </c>
      <c r="W26" s="23" t="s">
        <v>208</v>
      </c>
      <c r="X26" s="23" t="s">
        <v>212</v>
      </c>
      <c r="Y26" s="23" t="s">
        <v>100</v>
      </c>
      <c r="Z26" s="23" t="s">
        <v>101</v>
      </c>
      <c r="AA26" s="31"/>
      <c r="AB26" s="23"/>
      <c r="AC26" s="23" t="s">
        <v>89</v>
      </c>
      <c r="AD26" s="23"/>
      <c r="AE26" s="23"/>
      <c r="AF26" s="23"/>
      <c r="AG26" s="23"/>
      <c r="AH26" s="23"/>
      <c r="AI26" s="23"/>
      <c r="AJ26" s="23" t="s">
        <v>89</v>
      </c>
      <c r="AK26" s="23"/>
      <c r="AL26" s="23"/>
      <c r="AM26" s="23"/>
      <c r="AN26" s="23"/>
      <c r="AO26" s="23"/>
      <c r="AP26" s="23"/>
      <c r="AQ26" s="23"/>
      <c r="AR26" s="23"/>
      <c r="AS26" s="23"/>
    </row>
    <row r="27" ht="12.0" customHeight="1">
      <c r="A27" s="21" t="s">
        <v>216</v>
      </c>
      <c r="B27" s="22">
        <v>11.0</v>
      </c>
      <c r="C27" s="23" t="s">
        <v>50</v>
      </c>
      <c r="D27" s="23"/>
      <c r="E27" s="23"/>
      <c r="F27" s="24" t="s">
        <v>217</v>
      </c>
      <c r="G27" s="21" t="s">
        <v>218</v>
      </c>
      <c r="H27" s="23" t="s">
        <v>76</v>
      </c>
      <c r="I27" s="23" t="s">
        <v>219</v>
      </c>
      <c r="J27" s="23"/>
      <c r="K27" s="23" t="s">
        <v>220</v>
      </c>
      <c r="L27" s="26" t="s">
        <v>221</v>
      </c>
      <c r="M27" s="23" t="s">
        <v>81</v>
      </c>
      <c r="N27" s="23" t="s">
        <v>82</v>
      </c>
      <c r="O27" s="23" t="s">
        <v>83</v>
      </c>
      <c r="P27" s="23" t="s">
        <v>84</v>
      </c>
      <c r="Q27" s="29" t="s">
        <v>222</v>
      </c>
      <c r="R27" s="21" t="s">
        <v>218</v>
      </c>
      <c r="S27" s="23" t="s">
        <v>76</v>
      </c>
      <c r="T27" s="23" t="s">
        <v>223</v>
      </c>
      <c r="U27" s="23"/>
      <c r="V27" s="23" t="s">
        <v>220</v>
      </c>
      <c r="W27" s="23" t="s">
        <v>221</v>
      </c>
      <c r="X27" s="23" t="s">
        <v>224</v>
      </c>
      <c r="Y27" s="23" t="s">
        <v>87</v>
      </c>
      <c r="Z27" s="23" t="s">
        <v>101</v>
      </c>
      <c r="AA27" s="31"/>
      <c r="AB27" s="23"/>
      <c r="AC27" s="23" t="s">
        <v>89</v>
      </c>
      <c r="AD27" s="23"/>
      <c r="AE27" s="23"/>
      <c r="AF27" s="23"/>
      <c r="AG27" s="23"/>
      <c r="AH27" s="23" t="s">
        <v>89</v>
      </c>
      <c r="AI27" s="23"/>
      <c r="AJ27" s="23" t="s">
        <v>89</v>
      </c>
      <c r="AK27" s="23"/>
      <c r="AL27" s="23"/>
      <c r="AM27" s="23"/>
      <c r="AN27" s="23"/>
      <c r="AO27" s="23"/>
      <c r="AP27" s="23"/>
      <c r="AQ27" s="23"/>
      <c r="AR27" s="23"/>
      <c r="AS27" s="23" t="s">
        <v>91</v>
      </c>
    </row>
    <row r="28" ht="12.0" customHeight="1">
      <c r="A28" s="21" t="s">
        <v>216</v>
      </c>
      <c r="B28" s="22">
        <v>12.0</v>
      </c>
      <c r="C28" s="23" t="s">
        <v>102</v>
      </c>
      <c r="D28" s="23"/>
      <c r="E28" s="23"/>
      <c r="F28" s="24" t="s">
        <v>217</v>
      </c>
      <c r="G28" s="21" t="s">
        <v>218</v>
      </c>
      <c r="H28" s="23" t="s">
        <v>76</v>
      </c>
      <c r="I28" s="23" t="s">
        <v>219</v>
      </c>
      <c r="J28" s="23"/>
      <c r="K28" s="23" t="s">
        <v>220</v>
      </c>
      <c r="L28" s="26" t="s">
        <v>221</v>
      </c>
      <c r="M28" s="23" t="s">
        <v>103</v>
      </c>
      <c r="N28" s="23" t="s">
        <v>82</v>
      </c>
      <c r="O28" s="23" t="s">
        <v>83</v>
      </c>
      <c r="P28" s="23" t="s">
        <v>84</v>
      </c>
      <c r="Q28" s="29" t="s">
        <v>222</v>
      </c>
      <c r="R28" s="21" t="s">
        <v>218</v>
      </c>
      <c r="S28" s="23" t="s">
        <v>76</v>
      </c>
      <c r="T28" s="23" t="s">
        <v>223</v>
      </c>
      <c r="U28" s="23"/>
      <c r="V28" s="23" t="s">
        <v>220</v>
      </c>
      <c r="W28" s="23" t="s">
        <v>221</v>
      </c>
      <c r="X28" s="23" t="s">
        <v>224</v>
      </c>
      <c r="Y28" s="23" t="s">
        <v>87</v>
      </c>
      <c r="Z28" s="23" t="s">
        <v>101</v>
      </c>
      <c r="AA28" s="31"/>
      <c r="AB28" s="23"/>
      <c r="AC28" s="23" t="s">
        <v>89</v>
      </c>
      <c r="AD28" s="23"/>
      <c r="AE28" s="23"/>
      <c r="AF28" s="23"/>
      <c r="AG28" s="23"/>
      <c r="AH28" s="23" t="s">
        <v>89</v>
      </c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 t="s">
        <v>91</v>
      </c>
    </row>
    <row r="29" ht="12.0" customHeight="1">
      <c r="A29" s="21" t="s">
        <v>225</v>
      </c>
      <c r="B29" s="22">
        <v>22.0</v>
      </c>
      <c r="C29" s="23" t="s">
        <v>151</v>
      </c>
      <c r="D29" s="23" t="s">
        <v>3</v>
      </c>
      <c r="E29" s="23"/>
      <c r="F29" s="24" t="s">
        <v>226</v>
      </c>
      <c r="G29" s="21" t="s">
        <v>227</v>
      </c>
      <c r="H29" s="23" t="s">
        <v>76</v>
      </c>
      <c r="I29" s="23" t="s">
        <v>228</v>
      </c>
      <c r="J29" s="23"/>
      <c r="K29" s="23" t="s">
        <v>229</v>
      </c>
      <c r="L29" s="26" t="s">
        <v>230</v>
      </c>
      <c r="M29" s="23" t="s">
        <v>81</v>
      </c>
      <c r="N29" s="23" t="s">
        <v>82</v>
      </c>
      <c r="O29" s="23" t="s">
        <v>83</v>
      </c>
      <c r="P29" s="23" t="s">
        <v>84</v>
      </c>
      <c r="Q29" s="29" t="s">
        <v>231</v>
      </c>
      <c r="R29" s="21" t="s">
        <v>232</v>
      </c>
      <c r="S29" s="23" t="s">
        <v>164</v>
      </c>
      <c r="T29" s="23" t="s">
        <v>233</v>
      </c>
      <c r="U29" s="23"/>
      <c r="V29" s="23" t="s">
        <v>234</v>
      </c>
      <c r="W29" s="23" t="s">
        <v>235</v>
      </c>
      <c r="X29" s="23" t="s">
        <v>236</v>
      </c>
      <c r="Y29" s="23" t="s">
        <v>87</v>
      </c>
      <c r="Z29" s="23" t="s">
        <v>88</v>
      </c>
      <c r="AA29" s="31">
        <v>35.0</v>
      </c>
      <c r="AB29" s="23" t="s">
        <v>89</v>
      </c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 t="s">
        <v>91</v>
      </c>
    </row>
    <row r="30" ht="12.0" customHeight="1">
      <c r="A30" s="21" t="s">
        <v>225</v>
      </c>
      <c r="B30" s="22">
        <v>24.0</v>
      </c>
      <c r="C30" s="23" t="s">
        <v>69</v>
      </c>
      <c r="D30" s="23"/>
      <c r="E30" s="23"/>
      <c r="F30" s="24" t="s">
        <v>237</v>
      </c>
      <c r="G30" s="21" t="s">
        <v>227</v>
      </c>
      <c r="H30" s="23" t="s">
        <v>76</v>
      </c>
      <c r="I30" s="23" t="s">
        <v>228</v>
      </c>
      <c r="J30" s="23"/>
      <c r="K30" s="23" t="s">
        <v>229</v>
      </c>
      <c r="L30" s="26" t="s">
        <v>230</v>
      </c>
      <c r="M30" s="23" t="s">
        <v>81</v>
      </c>
      <c r="N30" s="23" t="s">
        <v>82</v>
      </c>
      <c r="O30" s="23" t="s">
        <v>83</v>
      </c>
      <c r="P30" s="23" t="s">
        <v>84</v>
      </c>
      <c r="Q30" s="29" t="s">
        <v>231</v>
      </c>
      <c r="R30" s="21" t="s">
        <v>232</v>
      </c>
      <c r="S30" s="23" t="s">
        <v>164</v>
      </c>
      <c r="T30" s="23" t="s">
        <v>233</v>
      </c>
      <c r="U30" s="23"/>
      <c r="V30" s="23" t="s">
        <v>234</v>
      </c>
      <c r="W30" s="23" t="s">
        <v>235</v>
      </c>
      <c r="X30" s="23" t="s">
        <v>236</v>
      </c>
      <c r="Y30" s="23" t="s">
        <v>87</v>
      </c>
      <c r="Z30" s="23" t="s">
        <v>88</v>
      </c>
      <c r="AA30" s="31"/>
      <c r="AB30" s="23"/>
      <c r="AC30" s="23" t="s">
        <v>89</v>
      </c>
      <c r="AD30" s="23"/>
      <c r="AE30" s="23"/>
      <c r="AF30" s="23"/>
      <c r="AG30" s="23"/>
      <c r="AH30" s="23"/>
      <c r="AI30" s="23"/>
      <c r="AJ30" s="23"/>
      <c r="AK30" s="23"/>
      <c r="AL30" s="23" t="s">
        <v>238</v>
      </c>
      <c r="AM30" s="23">
        <v>4.0</v>
      </c>
      <c r="AN30" s="23"/>
      <c r="AO30" s="23"/>
      <c r="AP30" s="23"/>
      <c r="AQ30" s="23"/>
      <c r="AR30" s="23"/>
      <c r="AS30" s="23" t="s">
        <v>91</v>
      </c>
    </row>
    <row r="31" ht="12.0" customHeight="1">
      <c r="A31" s="21" t="s">
        <v>225</v>
      </c>
      <c r="B31" s="22">
        <v>32.0</v>
      </c>
      <c r="C31" s="23" t="s">
        <v>159</v>
      </c>
      <c r="D31" s="23" t="s">
        <v>3</v>
      </c>
      <c r="E31" s="23"/>
      <c r="F31" s="24" t="s">
        <v>239</v>
      </c>
      <c r="G31" s="21" t="s">
        <v>227</v>
      </c>
      <c r="H31" s="23" t="s">
        <v>76</v>
      </c>
      <c r="I31" s="23" t="s">
        <v>228</v>
      </c>
      <c r="J31" s="23"/>
      <c r="K31" s="23" t="s">
        <v>229</v>
      </c>
      <c r="L31" s="26" t="s">
        <v>230</v>
      </c>
      <c r="M31" s="23" t="s">
        <v>81</v>
      </c>
      <c r="N31" s="23" t="s">
        <v>82</v>
      </c>
      <c r="O31" s="23" t="s">
        <v>240</v>
      </c>
      <c r="P31" s="23" t="s">
        <v>241</v>
      </c>
      <c r="Q31" s="29" t="s">
        <v>231</v>
      </c>
      <c r="R31" s="21" t="s">
        <v>232</v>
      </c>
      <c r="S31" s="23" t="s">
        <v>164</v>
      </c>
      <c r="T31" s="23" t="s">
        <v>233</v>
      </c>
      <c r="U31" s="23"/>
      <c r="V31" s="23" t="s">
        <v>234</v>
      </c>
      <c r="W31" s="23" t="s">
        <v>235</v>
      </c>
      <c r="X31" s="23" t="s">
        <v>236</v>
      </c>
      <c r="Y31" s="23" t="s">
        <v>87</v>
      </c>
      <c r="Z31" s="23" t="s">
        <v>88</v>
      </c>
      <c r="AA31" s="31">
        <v>20.0</v>
      </c>
      <c r="AB31" s="23" t="s">
        <v>89</v>
      </c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</row>
    <row r="32" ht="12.0" customHeight="1">
      <c r="A32" s="21" t="s">
        <v>242</v>
      </c>
      <c r="B32" s="22">
        <v>46.0</v>
      </c>
      <c r="C32" s="23" t="s">
        <v>175</v>
      </c>
      <c r="D32" s="23"/>
      <c r="E32" s="23"/>
      <c r="F32" s="24" t="s">
        <v>243</v>
      </c>
      <c r="G32" s="21" t="s">
        <v>244</v>
      </c>
      <c r="H32" s="23" t="s">
        <v>205</v>
      </c>
      <c r="I32" s="23" t="s">
        <v>245</v>
      </c>
      <c r="J32" s="23" t="s">
        <v>246</v>
      </c>
      <c r="K32" s="23" t="s">
        <v>247</v>
      </c>
      <c r="L32" s="26" t="s">
        <v>248</v>
      </c>
      <c r="M32" s="23" t="s">
        <v>81</v>
      </c>
      <c r="N32" s="23" t="s">
        <v>82</v>
      </c>
      <c r="O32" s="23" t="s">
        <v>249</v>
      </c>
      <c r="P32" s="23" t="s">
        <v>250</v>
      </c>
      <c r="Q32" s="29" t="s">
        <v>251</v>
      </c>
      <c r="R32" s="21" t="s">
        <v>244</v>
      </c>
      <c r="S32" s="23" t="s">
        <v>205</v>
      </c>
      <c r="T32" s="23" t="s">
        <v>245</v>
      </c>
      <c r="U32" s="23" t="s">
        <v>252</v>
      </c>
      <c r="V32" s="23" t="s">
        <v>247</v>
      </c>
      <c r="W32" s="23" t="s">
        <v>248</v>
      </c>
      <c r="X32" s="23" t="s">
        <v>253</v>
      </c>
      <c r="Y32" s="23" t="s">
        <v>254</v>
      </c>
      <c r="Z32" s="23" t="s">
        <v>88</v>
      </c>
      <c r="AA32" s="31">
        <v>20.0</v>
      </c>
      <c r="AB32" s="23"/>
      <c r="AC32" s="23"/>
      <c r="AD32" s="23"/>
      <c r="AE32" s="23"/>
      <c r="AF32" s="23"/>
      <c r="AG32" s="23"/>
      <c r="AH32" s="23"/>
      <c r="AI32" s="23" t="s">
        <v>89</v>
      </c>
      <c r="AJ32" s="23"/>
      <c r="AK32" s="23"/>
      <c r="AL32" s="23"/>
      <c r="AM32" s="23"/>
      <c r="AN32" s="23"/>
      <c r="AO32" s="23"/>
      <c r="AP32" s="23"/>
      <c r="AQ32" s="23"/>
      <c r="AR32" s="23"/>
      <c r="AS32" s="23"/>
    </row>
    <row r="33" ht="12.0" customHeight="1">
      <c r="A33" s="21" t="s">
        <v>255</v>
      </c>
      <c r="B33" s="22">
        <v>11.0</v>
      </c>
      <c r="C33" s="23" t="s">
        <v>50</v>
      </c>
      <c r="D33" s="23"/>
      <c r="E33" s="23"/>
      <c r="F33" s="24" t="s">
        <v>256</v>
      </c>
      <c r="G33" s="21" t="s">
        <v>257</v>
      </c>
      <c r="H33" s="23" t="s">
        <v>258</v>
      </c>
      <c r="I33" s="23" t="s">
        <v>259</v>
      </c>
      <c r="J33" s="23"/>
      <c r="K33" s="23" t="s">
        <v>260</v>
      </c>
      <c r="L33" s="26" t="s">
        <v>261</v>
      </c>
      <c r="M33" s="23" t="s">
        <v>81</v>
      </c>
      <c r="N33" s="23" t="s">
        <v>82</v>
      </c>
      <c r="O33" s="23" t="s">
        <v>262</v>
      </c>
      <c r="P33" s="23" t="s">
        <v>178</v>
      </c>
      <c r="Q33" s="29" t="s">
        <v>263</v>
      </c>
      <c r="R33" s="21" t="s">
        <v>257</v>
      </c>
      <c r="S33" s="23" t="s">
        <v>258</v>
      </c>
      <c r="T33" s="23" t="s">
        <v>259</v>
      </c>
      <c r="U33" s="23"/>
      <c r="V33" s="23" t="s">
        <v>260</v>
      </c>
      <c r="W33" s="23" t="s">
        <v>261</v>
      </c>
      <c r="X33" s="23" t="s">
        <v>264</v>
      </c>
      <c r="Y33" s="23" t="s">
        <v>87</v>
      </c>
      <c r="Z33" s="23" t="s">
        <v>88</v>
      </c>
      <c r="AA33" s="31"/>
      <c r="AB33" s="23"/>
      <c r="AC33" s="23" t="s">
        <v>89</v>
      </c>
      <c r="AD33" s="23"/>
      <c r="AE33" s="23"/>
      <c r="AF33" s="23"/>
      <c r="AG33" s="23"/>
      <c r="AH33" s="23" t="s">
        <v>89</v>
      </c>
      <c r="AI33" s="23" t="s">
        <v>89</v>
      </c>
      <c r="AJ33" s="23" t="s">
        <v>89</v>
      </c>
      <c r="AK33" s="23"/>
      <c r="AL33" s="23"/>
      <c r="AM33" s="23"/>
      <c r="AN33" s="23"/>
      <c r="AO33" s="23"/>
      <c r="AP33" s="23"/>
      <c r="AQ33" s="23"/>
      <c r="AR33" s="23"/>
      <c r="AS33" s="23" t="s">
        <v>91</v>
      </c>
    </row>
    <row r="34" ht="12.0" customHeight="1">
      <c r="A34" s="21" t="s">
        <v>255</v>
      </c>
      <c r="B34" s="22">
        <v>12.0</v>
      </c>
      <c r="C34" s="23" t="s">
        <v>102</v>
      </c>
      <c r="D34" s="23"/>
      <c r="E34" s="23"/>
      <c r="F34" s="24" t="s">
        <v>256</v>
      </c>
      <c r="G34" s="21" t="s">
        <v>257</v>
      </c>
      <c r="H34" s="23" t="s">
        <v>258</v>
      </c>
      <c r="I34" s="23" t="s">
        <v>259</v>
      </c>
      <c r="J34" s="23"/>
      <c r="K34" s="23" t="s">
        <v>260</v>
      </c>
      <c r="L34" s="26" t="s">
        <v>261</v>
      </c>
      <c r="M34" s="23" t="s">
        <v>103</v>
      </c>
      <c r="N34" s="23" t="s">
        <v>82</v>
      </c>
      <c r="O34" s="23" t="s">
        <v>262</v>
      </c>
      <c r="P34" s="23" t="s">
        <v>178</v>
      </c>
      <c r="Q34" s="29" t="s">
        <v>263</v>
      </c>
      <c r="R34" s="21" t="s">
        <v>257</v>
      </c>
      <c r="S34" s="23" t="s">
        <v>258</v>
      </c>
      <c r="T34" s="23" t="s">
        <v>259</v>
      </c>
      <c r="U34" s="23"/>
      <c r="V34" s="23" t="s">
        <v>260</v>
      </c>
      <c r="W34" s="23" t="s">
        <v>261</v>
      </c>
      <c r="X34" s="23" t="s">
        <v>264</v>
      </c>
      <c r="Y34" s="23" t="s">
        <v>87</v>
      </c>
      <c r="Z34" s="23" t="s">
        <v>88</v>
      </c>
      <c r="AA34" s="31"/>
      <c r="AB34" s="23"/>
      <c r="AC34" s="23" t="s">
        <v>89</v>
      </c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 t="s">
        <v>91</v>
      </c>
    </row>
    <row r="35" ht="12.0" customHeight="1">
      <c r="A35" s="21" t="s">
        <v>266</v>
      </c>
      <c r="B35" s="22">
        <v>22.0</v>
      </c>
      <c r="C35" s="23" t="s">
        <v>151</v>
      </c>
      <c r="D35" s="23"/>
      <c r="E35" s="23"/>
      <c r="F35" s="24" t="s">
        <v>267</v>
      </c>
      <c r="G35" s="21" t="s">
        <v>268</v>
      </c>
      <c r="H35" s="23" t="s">
        <v>76</v>
      </c>
      <c r="I35" s="23" t="s">
        <v>269</v>
      </c>
      <c r="J35" s="23"/>
      <c r="K35" s="23" t="s">
        <v>270</v>
      </c>
      <c r="L35" s="26" t="s">
        <v>270</v>
      </c>
      <c r="M35" s="23" t="s">
        <v>81</v>
      </c>
      <c r="N35" s="23" t="s">
        <v>82</v>
      </c>
      <c r="O35" s="23" t="s">
        <v>262</v>
      </c>
      <c r="P35" s="23" t="s">
        <v>178</v>
      </c>
      <c r="Q35" s="29" t="s">
        <v>271</v>
      </c>
      <c r="R35" s="21" t="s">
        <v>272</v>
      </c>
      <c r="S35" s="23" t="s">
        <v>205</v>
      </c>
      <c r="T35" s="23" t="s">
        <v>273</v>
      </c>
      <c r="U35" s="23"/>
      <c r="V35" s="23" t="s">
        <v>274</v>
      </c>
      <c r="W35" s="23" t="s">
        <v>275</v>
      </c>
      <c r="X35" s="23" t="s">
        <v>276</v>
      </c>
      <c r="Y35" s="23" t="s">
        <v>87</v>
      </c>
      <c r="Z35" s="23" t="s">
        <v>88</v>
      </c>
      <c r="AA35" s="31">
        <v>15.0</v>
      </c>
      <c r="AB35" s="23"/>
      <c r="AC35" s="23"/>
      <c r="AD35" s="23"/>
      <c r="AE35" s="23"/>
      <c r="AF35" s="23"/>
      <c r="AG35" s="23"/>
      <c r="AH35" s="23" t="s">
        <v>89</v>
      </c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 t="s">
        <v>91</v>
      </c>
    </row>
    <row r="36" ht="12.0" customHeight="1">
      <c r="A36" s="21" t="s">
        <v>266</v>
      </c>
      <c r="B36" s="22">
        <v>46.0</v>
      </c>
      <c r="C36" s="23" t="s">
        <v>175</v>
      </c>
      <c r="D36" s="23"/>
      <c r="E36" s="23"/>
      <c r="F36" s="24" t="s">
        <v>278</v>
      </c>
      <c r="G36" s="21" t="s">
        <v>75</v>
      </c>
      <c r="H36" s="23" t="s">
        <v>76</v>
      </c>
      <c r="I36" s="23" t="s">
        <v>279</v>
      </c>
      <c r="J36" s="23"/>
      <c r="K36" s="23" t="s">
        <v>280</v>
      </c>
      <c r="L36" s="26" t="s">
        <v>281</v>
      </c>
      <c r="M36" s="23" t="s">
        <v>81</v>
      </c>
      <c r="N36" s="23" t="s">
        <v>82</v>
      </c>
      <c r="O36" s="23" t="s">
        <v>199</v>
      </c>
      <c r="P36" s="23" t="s">
        <v>200</v>
      </c>
      <c r="Q36" s="29" t="s">
        <v>271</v>
      </c>
      <c r="R36" s="21" t="s">
        <v>272</v>
      </c>
      <c r="S36" s="23" t="s">
        <v>205</v>
      </c>
      <c r="T36" s="23" t="s">
        <v>273</v>
      </c>
      <c r="U36" s="23"/>
      <c r="V36" s="23" t="s">
        <v>274</v>
      </c>
      <c r="W36" s="23" t="s">
        <v>275</v>
      </c>
      <c r="X36" s="23" t="s">
        <v>276</v>
      </c>
      <c r="Y36" s="23" t="s">
        <v>87</v>
      </c>
      <c r="Z36" s="23" t="s">
        <v>88</v>
      </c>
      <c r="AA36" s="31">
        <v>10.0</v>
      </c>
      <c r="AB36" s="23"/>
      <c r="AC36" s="23"/>
      <c r="AD36" s="23"/>
      <c r="AE36" s="23"/>
      <c r="AF36" s="23"/>
      <c r="AG36" s="23"/>
      <c r="AH36" s="23" t="s">
        <v>89</v>
      </c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</row>
    <row r="37" ht="12.0" customHeight="1">
      <c r="A37" s="21" t="s">
        <v>282</v>
      </c>
      <c r="B37" s="22">
        <v>22.0</v>
      </c>
      <c r="C37" s="23" t="s">
        <v>151</v>
      </c>
      <c r="D37" s="23"/>
      <c r="E37" s="23"/>
      <c r="F37" s="24" t="s">
        <v>283</v>
      </c>
      <c r="G37" s="21" t="s">
        <v>192</v>
      </c>
      <c r="H37" s="23" t="s">
        <v>76</v>
      </c>
      <c r="I37" s="23" t="s">
        <v>284</v>
      </c>
      <c r="J37" s="23"/>
      <c r="K37" s="23" t="s">
        <v>285</v>
      </c>
      <c r="L37" s="26" t="s">
        <v>286</v>
      </c>
      <c r="M37" s="23" t="s">
        <v>81</v>
      </c>
      <c r="N37" s="23" t="s">
        <v>82</v>
      </c>
      <c r="O37" s="23" t="s">
        <v>262</v>
      </c>
      <c r="P37" s="23" t="s">
        <v>178</v>
      </c>
      <c r="Q37" s="29" t="s">
        <v>191</v>
      </c>
      <c r="R37" s="21" t="s">
        <v>192</v>
      </c>
      <c r="S37" s="23" t="s">
        <v>76</v>
      </c>
      <c r="T37" s="23" t="s">
        <v>193</v>
      </c>
      <c r="U37" s="23"/>
      <c r="V37" s="23" t="s">
        <v>194</v>
      </c>
      <c r="W37" s="23" t="s">
        <v>195</v>
      </c>
      <c r="X37" s="23" t="s">
        <v>196</v>
      </c>
      <c r="Y37" s="23" t="s">
        <v>87</v>
      </c>
      <c r="Z37" s="23" t="s">
        <v>88</v>
      </c>
      <c r="AA37" s="31">
        <v>20.0</v>
      </c>
      <c r="AB37" s="23"/>
      <c r="AC37" s="23"/>
      <c r="AD37" s="23" t="s">
        <v>89</v>
      </c>
      <c r="AE37" s="23"/>
      <c r="AF37" s="23"/>
      <c r="AG37" s="23"/>
      <c r="AH37" s="23" t="s">
        <v>89</v>
      </c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 t="s">
        <v>91</v>
      </c>
    </row>
    <row r="38" ht="12.0" customHeight="1">
      <c r="A38" s="21" t="s">
        <v>288</v>
      </c>
      <c r="B38" s="22">
        <v>22.0</v>
      </c>
      <c r="C38" s="23" t="s">
        <v>151</v>
      </c>
      <c r="D38" s="23"/>
      <c r="E38" s="23"/>
      <c r="F38" s="24" t="s">
        <v>289</v>
      </c>
      <c r="G38" s="21" t="s">
        <v>125</v>
      </c>
      <c r="H38" s="23" t="s">
        <v>76</v>
      </c>
      <c r="I38" s="23" t="s">
        <v>126</v>
      </c>
      <c r="J38" s="23" t="s">
        <v>290</v>
      </c>
      <c r="K38" s="23" t="s">
        <v>291</v>
      </c>
      <c r="L38" s="26" t="s">
        <v>292</v>
      </c>
      <c r="M38" s="23" t="s">
        <v>81</v>
      </c>
      <c r="N38" s="23" t="s">
        <v>82</v>
      </c>
      <c r="O38" s="23" t="s">
        <v>293</v>
      </c>
      <c r="P38" s="23" t="s">
        <v>294</v>
      </c>
      <c r="Q38" s="29" t="s">
        <v>130</v>
      </c>
      <c r="R38" s="21" t="s">
        <v>131</v>
      </c>
      <c r="S38" s="23" t="s">
        <v>132</v>
      </c>
      <c r="T38" s="23" t="s">
        <v>133</v>
      </c>
      <c r="U38" s="23" t="s">
        <v>134</v>
      </c>
      <c r="V38" s="23" t="s">
        <v>135</v>
      </c>
      <c r="W38" s="23" t="s">
        <v>136</v>
      </c>
      <c r="X38" s="23" t="s">
        <v>137</v>
      </c>
      <c r="Y38" s="23" t="s">
        <v>100</v>
      </c>
      <c r="Z38" s="23" t="s">
        <v>88</v>
      </c>
      <c r="AA38" s="31">
        <v>10.0</v>
      </c>
      <c r="AB38" s="23" t="s">
        <v>89</v>
      </c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 t="s">
        <v>91</v>
      </c>
    </row>
    <row r="39" ht="12.0" customHeight="1">
      <c r="A39" s="21" t="s">
        <v>288</v>
      </c>
      <c r="B39" s="22">
        <v>46.0</v>
      </c>
      <c r="C39" s="23" t="s">
        <v>175</v>
      </c>
      <c r="D39" s="23"/>
      <c r="E39" s="23"/>
      <c r="F39" s="24" t="s">
        <v>295</v>
      </c>
      <c r="G39" s="21" t="s">
        <v>125</v>
      </c>
      <c r="H39" s="23" t="s">
        <v>76</v>
      </c>
      <c r="I39" s="23" t="s">
        <v>126</v>
      </c>
      <c r="J39" s="23" t="s">
        <v>296</v>
      </c>
      <c r="K39" s="23" t="s">
        <v>297</v>
      </c>
      <c r="L39" s="26" t="s">
        <v>298</v>
      </c>
      <c r="M39" s="23" t="s">
        <v>81</v>
      </c>
      <c r="N39" s="23" t="s">
        <v>82</v>
      </c>
      <c r="O39" s="23" t="s">
        <v>299</v>
      </c>
      <c r="P39" s="23" t="s">
        <v>301</v>
      </c>
      <c r="Q39" s="29" t="s">
        <v>130</v>
      </c>
      <c r="R39" s="21" t="s">
        <v>131</v>
      </c>
      <c r="S39" s="23" t="s">
        <v>132</v>
      </c>
      <c r="T39" s="23" t="s">
        <v>133</v>
      </c>
      <c r="U39" s="23" t="s">
        <v>134</v>
      </c>
      <c r="V39" s="23" t="s">
        <v>135</v>
      </c>
      <c r="W39" s="23" t="s">
        <v>136</v>
      </c>
      <c r="X39" s="23" t="s">
        <v>137</v>
      </c>
      <c r="Y39" s="23" t="s">
        <v>100</v>
      </c>
      <c r="Z39" s="23" t="s">
        <v>88</v>
      </c>
      <c r="AA39" s="31">
        <v>10.0</v>
      </c>
      <c r="AB39" s="23" t="s">
        <v>89</v>
      </c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</row>
    <row r="40" ht="12.0" customHeight="1">
      <c r="A40" s="21" t="s">
        <v>302</v>
      </c>
      <c r="B40" s="22">
        <v>45.0</v>
      </c>
      <c r="C40" s="23" t="s">
        <v>174</v>
      </c>
      <c r="D40" s="23"/>
      <c r="E40" s="23"/>
      <c r="F40" s="24" t="s">
        <v>303</v>
      </c>
      <c r="G40" s="21" t="s">
        <v>94</v>
      </c>
      <c r="H40" s="23" t="s">
        <v>76</v>
      </c>
      <c r="I40" s="23" t="s">
        <v>304</v>
      </c>
      <c r="J40" s="23" t="s">
        <v>305</v>
      </c>
      <c r="K40" s="23" t="s">
        <v>306</v>
      </c>
      <c r="L40" s="26" t="s">
        <v>307</v>
      </c>
      <c r="M40" s="23" t="s">
        <v>81</v>
      </c>
      <c r="N40" s="23" t="s">
        <v>308</v>
      </c>
      <c r="O40" s="23" t="s">
        <v>309</v>
      </c>
      <c r="P40" s="23" t="s">
        <v>310</v>
      </c>
      <c r="Q40" s="29" t="s">
        <v>311</v>
      </c>
      <c r="R40" s="21" t="s">
        <v>94</v>
      </c>
      <c r="S40" s="23" t="s">
        <v>76</v>
      </c>
      <c r="T40" s="23" t="s">
        <v>312</v>
      </c>
      <c r="U40" s="23"/>
      <c r="V40" s="23" t="s">
        <v>306</v>
      </c>
      <c r="W40" s="23" t="s">
        <v>307</v>
      </c>
      <c r="X40" s="23" t="s">
        <v>313</v>
      </c>
      <c r="Y40" s="23" t="s">
        <v>100</v>
      </c>
      <c r="Z40" s="23" t="s">
        <v>88</v>
      </c>
      <c r="AA40" s="31">
        <v>15.0</v>
      </c>
      <c r="AB40" s="23"/>
      <c r="AC40" s="23" t="s">
        <v>89</v>
      </c>
      <c r="AD40" s="23"/>
      <c r="AE40" s="23"/>
      <c r="AF40" s="23"/>
      <c r="AG40" s="23"/>
      <c r="AH40" s="23" t="s">
        <v>89</v>
      </c>
      <c r="AI40" s="23" t="s">
        <v>89</v>
      </c>
      <c r="AJ40" s="23"/>
      <c r="AK40" s="23"/>
      <c r="AL40" s="23"/>
      <c r="AM40" s="23"/>
      <c r="AN40" s="23"/>
      <c r="AO40" s="23"/>
      <c r="AP40" s="23"/>
      <c r="AQ40" s="23"/>
      <c r="AR40" s="23"/>
      <c r="AS40" s="23"/>
    </row>
    <row r="41" ht="12.0" customHeight="1">
      <c r="A41" s="21" t="s">
        <v>302</v>
      </c>
      <c r="B41" s="22">
        <v>46.0</v>
      </c>
      <c r="C41" s="23" t="s">
        <v>175</v>
      </c>
      <c r="D41" s="23"/>
      <c r="E41" s="23"/>
      <c r="F41" s="24" t="s">
        <v>314</v>
      </c>
      <c r="G41" s="21" t="s">
        <v>94</v>
      </c>
      <c r="H41" s="23" t="s">
        <v>76</v>
      </c>
      <c r="I41" s="23" t="s">
        <v>304</v>
      </c>
      <c r="J41" s="23" t="s">
        <v>305</v>
      </c>
      <c r="K41" s="23" t="s">
        <v>306</v>
      </c>
      <c r="L41" s="26" t="s">
        <v>307</v>
      </c>
      <c r="M41" s="23" t="s">
        <v>81</v>
      </c>
      <c r="N41" s="23" t="s">
        <v>82</v>
      </c>
      <c r="O41" s="23" t="s">
        <v>315</v>
      </c>
      <c r="P41" s="23" t="s">
        <v>316</v>
      </c>
      <c r="Q41" s="29" t="s">
        <v>311</v>
      </c>
      <c r="R41" s="21" t="s">
        <v>94</v>
      </c>
      <c r="S41" s="23" t="s">
        <v>76</v>
      </c>
      <c r="T41" s="23" t="s">
        <v>312</v>
      </c>
      <c r="U41" s="23"/>
      <c r="V41" s="23" t="s">
        <v>306</v>
      </c>
      <c r="W41" s="23" t="s">
        <v>307</v>
      </c>
      <c r="X41" s="23" t="s">
        <v>313</v>
      </c>
      <c r="Y41" s="23" t="s">
        <v>100</v>
      </c>
      <c r="Z41" s="23" t="s">
        <v>88</v>
      </c>
      <c r="AA41" s="31">
        <v>26.0</v>
      </c>
      <c r="AB41" s="23"/>
      <c r="AC41" s="23" t="s">
        <v>89</v>
      </c>
      <c r="AD41" s="23"/>
      <c r="AE41" s="23"/>
      <c r="AF41" s="23"/>
      <c r="AG41" s="23"/>
      <c r="AH41" s="23" t="s">
        <v>89</v>
      </c>
      <c r="AI41" s="23" t="s">
        <v>89</v>
      </c>
      <c r="AJ41" s="23"/>
      <c r="AK41" s="23"/>
      <c r="AL41" s="23"/>
      <c r="AM41" s="23"/>
      <c r="AN41" s="23"/>
      <c r="AO41" s="23"/>
      <c r="AP41" s="23"/>
      <c r="AQ41" s="23"/>
      <c r="AR41" s="23"/>
      <c r="AS41" s="23"/>
    </row>
    <row r="42" ht="12.0" customHeight="1">
      <c r="A42" s="21" t="s">
        <v>317</v>
      </c>
      <c r="B42" s="22">
        <v>11.0</v>
      </c>
      <c r="C42" s="23" t="s">
        <v>50</v>
      </c>
      <c r="D42" s="23"/>
      <c r="E42" s="23"/>
      <c r="F42" s="24" t="s">
        <v>318</v>
      </c>
      <c r="G42" s="21" t="s">
        <v>319</v>
      </c>
      <c r="H42" s="23" t="s">
        <v>76</v>
      </c>
      <c r="I42" s="23" t="s">
        <v>320</v>
      </c>
      <c r="J42" s="23" t="s">
        <v>321</v>
      </c>
      <c r="K42" s="23" t="s">
        <v>322</v>
      </c>
      <c r="L42" s="26" t="s">
        <v>322</v>
      </c>
      <c r="M42" s="23" t="s">
        <v>81</v>
      </c>
      <c r="N42" s="23" t="s">
        <v>82</v>
      </c>
      <c r="O42" s="23" t="s">
        <v>323</v>
      </c>
      <c r="P42" s="23" t="s">
        <v>324</v>
      </c>
      <c r="Q42" s="29" t="s">
        <v>325</v>
      </c>
      <c r="R42" s="21" t="s">
        <v>319</v>
      </c>
      <c r="S42" s="23" t="s">
        <v>76</v>
      </c>
      <c r="T42" s="23" t="s">
        <v>320</v>
      </c>
      <c r="U42" s="23" t="s">
        <v>321</v>
      </c>
      <c r="V42" s="23" t="s">
        <v>322</v>
      </c>
      <c r="W42" s="23" t="s">
        <v>322</v>
      </c>
      <c r="X42" s="23" t="s">
        <v>326</v>
      </c>
      <c r="Y42" s="23" t="s">
        <v>100</v>
      </c>
      <c r="Z42" s="23" t="s">
        <v>88</v>
      </c>
      <c r="AA42" s="31"/>
      <c r="AB42" s="23"/>
      <c r="AC42" s="23" t="s">
        <v>89</v>
      </c>
      <c r="AD42" s="23"/>
      <c r="AE42" s="23"/>
      <c r="AF42" s="23"/>
      <c r="AG42" s="23"/>
      <c r="AH42" s="23"/>
      <c r="AI42" s="23"/>
      <c r="AJ42" s="23" t="s">
        <v>89</v>
      </c>
      <c r="AK42" s="23"/>
      <c r="AL42" s="23"/>
      <c r="AM42" s="23"/>
      <c r="AN42" s="23"/>
      <c r="AO42" s="23"/>
      <c r="AP42" s="23"/>
      <c r="AQ42" s="23"/>
      <c r="AR42" s="23"/>
      <c r="AS42" s="23" t="s">
        <v>91</v>
      </c>
    </row>
    <row r="43" ht="12.0" customHeight="1">
      <c r="A43" s="21" t="s">
        <v>328</v>
      </c>
      <c r="B43" s="22">
        <v>11.0</v>
      </c>
      <c r="C43" s="23" t="s">
        <v>50</v>
      </c>
      <c r="D43" s="23"/>
      <c r="E43" s="23"/>
      <c r="F43" s="24" t="s">
        <v>329</v>
      </c>
      <c r="G43" s="21" t="s">
        <v>330</v>
      </c>
      <c r="H43" s="23" t="s">
        <v>76</v>
      </c>
      <c r="I43" s="23" t="s">
        <v>331</v>
      </c>
      <c r="J43" s="23"/>
      <c r="K43" s="23" t="s">
        <v>332</v>
      </c>
      <c r="L43" s="26" t="s">
        <v>333</v>
      </c>
      <c r="M43" s="23" t="s">
        <v>81</v>
      </c>
      <c r="N43" s="23" t="s">
        <v>308</v>
      </c>
      <c r="O43" s="23" t="s">
        <v>334</v>
      </c>
      <c r="P43" s="23" t="s">
        <v>335</v>
      </c>
      <c r="Q43" s="29" t="s">
        <v>336</v>
      </c>
      <c r="R43" s="21" t="s">
        <v>330</v>
      </c>
      <c r="S43" s="23" t="s">
        <v>76</v>
      </c>
      <c r="T43" s="23" t="s">
        <v>331</v>
      </c>
      <c r="U43" s="23"/>
      <c r="V43" s="23" t="s">
        <v>332</v>
      </c>
      <c r="W43" s="23" t="s">
        <v>333</v>
      </c>
      <c r="X43" s="23" t="s">
        <v>337</v>
      </c>
      <c r="Y43" s="23" t="s">
        <v>100</v>
      </c>
      <c r="Z43" s="23" t="s">
        <v>101</v>
      </c>
      <c r="AA43" s="31"/>
      <c r="AB43" s="23" t="s">
        <v>89</v>
      </c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 t="s">
        <v>91</v>
      </c>
    </row>
    <row r="44" ht="12.0" customHeight="1">
      <c r="A44" s="21" t="s">
        <v>328</v>
      </c>
      <c r="B44" s="22">
        <v>12.0</v>
      </c>
      <c r="C44" s="23" t="s">
        <v>102</v>
      </c>
      <c r="D44" s="23"/>
      <c r="E44" s="23"/>
      <c r="F44" s="24" t="s">
        <v>329</v>
      </c>
      <c r="G44" s="21" t="s">
        <v>330</v>
      </c>
      <c r="H44" s="23" t="s">
        <v>76</v>
      </c>
      <c r="I44" s="23" t="s">
        <v>331</v>
      </c>
      <c r="J44" s="23"/>
      <c r="K44" s="23" t="s">
        <v>332</v>
      </c>
      <c r="L44" s="26" t="s">
        <v>333</v>
      </c>
      <c r="M44" s="23" t="s">
        <v>103</v>
      </c>
      <c r="N44" s="23" t="s">
        <v>308</v>
      </c>
      <c r="O44" s="23" t="s">
        <v>334</v>
      </c>
      <c r="P44" s="23" t="s">
        <v>335</v>
      </c>
      <c r="Q44" s="29" t="s">
        <v>336</v>
      </c>
      <c r="R44" s="21" t="s">
        <v>330</v>
      </c>
      <c r="S44" s="23" t="s">
        <v>76</v>
      </c>
      <c r="T44" s="23" t="s">
        <v>331</v>
      </c>
      <c r="U44" s="23"/>
      <c r="V44" s="23" t="s">
        <v>332</v>
      </c>
      <c r="W44" s="23" t="s">
        <v>333</v>
      </c>
      <c r="X44" s="23" t="s">
        <v>337</v>
      </c>
      <c r="Y44" s="23" t="s">
        <v>100</v>
      </c>
      <c r="Z44" s="23" t="s">
        <v>101</v>
      </c>
      <c r="AA44" s="31"/>
      <c r="AB44" s="23" t="s">
        <v>89</v>
      </c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 t="s">
        <v>91</v>
      </c>
    </row>
    <row r="45" ht="12.0" customHeight="1">
      <c r="A45" s="21" t="s">
        <v>338</v>
      </c>
      <c r="B45" s="22">
        <v>11.0</v>
      </c>
      <c r="C45" s="23" t="s">
        <v>50</v>
      </c>
      <c r="D45" s="23"/>
      <c r="E45" s="23"/>
      <c r="F45" s="24" t="s">
        <v>339</v>
      </c>
      <c r="G45" s="21" t="s">
        <v>340</v>
      </c>
      <c r="H45" s="23" t="s">
        <v>76</v>
      </c>
      <c r="I45" s="23" t="s">
        <v>341</v>
      </c>
      <c r="J45" s="23"/>
      <c r="K45" s="23" t="s">
        <v>342</v>
      </c>
      <c r="L45" s="26" t="s">
        <v>343</v>
      </c>
      <c r="M45" s="23" t="s">
        <v>81</v>
      </c>
      <c r="N45" s="23" t="s">
        <v>82</v>
      </c>
      <c r="O45" s="23" t="s">
        <v>344</v>
      </c>
      <c r="P45" s="23" t="s">
        <v>345</v>
      </c>
      <c r="Q45" s="29" t="s">
        <v>346</v>
      </c>
      <c r="R45" s="21" t="s">
        <v>340</v>
      </c>
      <c r="S45" s="23" t="s">
        <v>76</v>
      </c>
      <c r="T45" s="23" t="s">
        <v>347</v>
      </c>
      <c r="U45" s="23" t="s">
        <v>348</v>
      </c>
      <c r="V45" s="23" t="s">
        <v>342</v>
      </c>
      <c r="W45" s="23" t="s">
        <v>343</v>
      </c>
      <c r="X45" s="23" t="s">
        <v>349</v>
      </c>
      <c r="Y45" s="23" t="s">
        <v>350</v>
      </c>
      <c r="Z45" s="23" t="s">
        <v>88</v>
      </c>
      <c r="AA45" s="31"/>
      <c r="AB45" s="23" t="s">
        <v>89</v>
      </c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 t="s">
        <v>91</v>
      </c>
    </row>
    <row r="46" ht="12.0" customHeight="1">
      <c r="A46" s="21" t="s">
        <v>338</v>
      </c>
      <c r="B46" s="22">
        <v>12.0</v>
      </c>
      <c r="C46" s="23" t="s">
        <v>102</v>
      </c>
      <c r="D46" s="23"/>
      <c r="E46" s="23"/>
      <c r="F46" s="24" t="s">
        <v>339</v>
      </c>
      <c r="G46" s="21" t="s">
        <v>340</v>
      </c>
      <c r="H46" s="23" t="s">
        <v>76</v>
      </c>
      <c r="I46" s="23" t="s">
        <v>341</v>
      </c>
      <c r="J46" s="23"/>
      <c r="K46" s="23" t="s">
        <v>342</v>
      </c>
      <c r="L46" s="26" t="s">
        <v>343</v>
      </c>
      <c r="M46" s="23" t="s">
        <v>103</v>
      </c>
      <c r="N46" s="23" t="s">
        <v>82</v>
      </c>
      <c r="O46" s="23" t="s">
        <v>344</v>
      </c>
      <c r="P46" s="23" t="s">
        <v>345</v>
      </c>
      <c r="Q46" s="29" t="s">
        <v>346</v>
      </c>
      <c r="R46" s="21" t="s">
        <v>340</v>
      </c>
      <c r="S46" s="23" t="s">
        <v>76</v>
      </c>
      <c r="T46" s="23" t="s">
        <v>347</v>
      </c>
      <c r="U46" s="23" t="s">
        <v>348</v>
      </c>
      <c r="V46" s="23" t="s">
        <v>342</v>
      </c>
      <c r="W46" s="23" t="s">
        <v>343</v>
      </c>
      <c r="X46" s="23" t="s">
        <v>349</v>
      </c>
      <c r="Y46" s="23" t="s">
        <v>350</v>
      </c>
      <c r="Z46" s="23" t="s">
        <v>88</v>
      </c>
      <c r="AA46" s="31"/>
      <c r="AB46" s="23" t="s">
        <v>89</v>
      </c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 t="s">
        <v>91</v>
      </c>
    </row>
    <row r="47" ht="12.0" customHeight="1">
      <c r="A47" s="21" t="s">
        <v>338</v>
      </c>
      <c r="B47" s="22">
        <v>15.0</v>
      </c>
      <c r="C47" s="23" t="s">
        <v>107</v>
      </c>
      <c r="D47" s="23"/>
      <c r="E47" s="23"/>
      <c r="F47" s="24" t="s">
        <v>339</v>
      </c>
      <c r="G47" s="21" t="s">
        <v>340</v>
      </c>
      <c r="H47" s="23" t="s">
        <v>76</v>
      </c>
      <c r="I47" s="23" t="s">
        <v>351</v>
      </c>
      <c r="J47" s="23" t="s">
        <v>352</v>
      </c>
      <c r="K47" s="23" t="s">
        <v>342</v>
      </c>
      <c r="L47" s="26" t="s">
        <v>343</v>
      </c>
      <c r="M47" s="23" t="s">
        <v>81</v>
      </c>
      <c r="N47" s="23" t="s">
        <v>82</v>
      </c>
      <c r="O47" s="23" t="s">
        <v>108</v>
      </c>
      <c r="P47" s="23" t="s">
        <v>109</v>
      </c>
      <c r="Q47" s="29" t="s">
        <v>346</v>
      </c>
      <c r="R47" s="21" t="s">
        <v>340</v>
      </c>
      <c r="S47" s="23" t="s">
        <v>76</v>
      </c>
      <c r="T47" s="23" t="s">
        <v>347</v>
      </c>
      <c r="U47" s="23" t="s">
        <v>348</v>
      </c>
      <c r="V47" s="23" t="s">
        <v>342</v>
      </c>
      <c r="W47" s="23" t="s">
        <v>343</v>
      </c>
      <c r="X47" s="23" t="s">
        <v>349</v>
      </c>
      <c r="Y47" s="23" t="s">
        <v>350</v>
      </c>
      <c r="Z47" s="23" t="s">
        <v>88</v>
      </c>
      <c r="AA47" s="31"/>
      <c r="AB47" s="23"/>
      <c r="AC47" s="23" t="s">
        <v>89</v>
      </c>
      <c r="AD47" s="23"/>
      <c r="AE47" s="23"/>
      <c r="AF47" s="23"/>
      <c r="AG47" s="23"/>
      <c r="AH47" s="23"/>
      <c r="AI47" s="23"/>
      <c r="AJ47" s="23" t="s">
        <v>89</v>
      </c>
      <c r="AK47" s="23"/>
      <c r="AL47" s="23"/>
      <c r="AM47" s="23"/>
      <c r="AN47" s="23"/>
      <c r="AO47" s="23"/>
      <c r="AP47" s="23"/>
      <c r="AQ47" s="23"/>
      <c r="AR47" s="23"/>
      <c r="AS47" s="23"/>
    </row>
    <row r="48" ht="12.0" customHeight="1">
      <c r="A48" s="21" t="s">
        <v>353</v>
      </c>
      <c r="B48" s="22">
        <v>43.0</v>
      </c>
      <c r="C48" s="23" t="s">
        <v>161</v>
      </c>
      <c r="D48" s="23"/>
      <c r="E48" s="23"/>
      <c r="F48" s="24" t="s">
        <v>354</v>
      </c>
      <c r="G48" s="21" t="s">
        <v>355</v>
      </c>
      <c r="H48" s="23" t="s">
        <v>76</v>
      </c>
      <c r="I48" s="23" t="s">
        <v>356</v>
      </c>
      <c r="J48" s="23" t="s">
        <v>357</v>
      </c>
      <c r="K48" s="23" t="s">
        <v>358</v>
      </c>
      <c r="L48" s="26" t="s">
        <v>359</v>
      </c>
      <c r="M48" s="23" t="s">
        <v>81</v>
      </c>
      <c r="N48" s="23" t="s">
        <v>82</v>
      </c>
      <c r="O48" s="23" t="s">
        <v>360</v>
      </c>
      <c r="P48" s="23" t="s">
        <v>361</v>
      </c>
      <c r="Q48" s="29" t="s">
        <v>362</v>
      </c>
      <c r="R48" s="21" t="s">
        <v>355</v>
      </c>
      <c r="S48" s="23" t="s">
        <v>76</v>
      </c>
      <c r="T48" s="23" t="s">
        <v>356</v>
      </c>
      <c r="U48" s="23" t="s">
        <v>357</v>
      </c>
      <c r="V48" s="23" t="s">
        <v>363</v>
      </c>
      <c r="W48" s="23" t="s">
        <v>359</v>
      </c>
      <c r="X48" s="23" t="s">
        <v>364</v>
      </c>
      <c r="Y48" s="23" t="s">
        <v>87</v>
      </c>
      <c r="Z48" s="23" t="s">
        <v>88</v>
      </c>
      <c r="AA48" s="31">
        <v>6.0</v>
      </c>
      <c r="AB48" s="23"/>
      <c r="AC48" s="23" t="s">
        <v>89</v>
      </c>
      <c r="AD48" s="23"/>
      <c r="AE48" s="23"/>
      <c r="AF48" s="23"/>
      <c r="AG48" s="23"/>
      <c r="AH48" s="23" t="s">
        <v>89</v>
      </c>
      <c r="AI48" s="23" t="s">
        <v>89</v>
      </c>
      <c r="AJ48" s="23"/>
      <c r="AK48" s="23"/>
      <c r="AL48" s="23"/>
      <c r="AM48" s="23"/>
      <c r="AN48" s="23"/>
      <c r="AO48" s="23"/>
      <c r="AP48" s="23"/>
      <c r="AQ48" s="23"/>
      <c r="AR48" s="23"/>
      <c r="AS48" s="23"/>
    </row>
    <row r="49" ht="12.0" customHeight="1">
      <c r="A49" s="21" t="s">
        <v>353</v>
      </c>
      <c r="B49" s="22">
        <v>46.0</v>
      </c>
      <c r="C49" s="23" t="s">
        <v>175</v>
      </c>
      <c r="D49" s="23"/>
      <c r="E49" s="23"/>
      <c r="F49" s="24" t="s">
        <v>354</v>
      </c>
      <c r="G49" s="21" t="s">
        <v>355</v>
      </c>
      <c r="H49" s="23" t="s">
        <v>76</v>
      </c>
      <c r="I49" s="23" t="s">
        <v>356</v>
      </c>
      <c r="J49" s="23" t="s">
        <v>357</v>
      </c>
      <c r="K49" s="23" t="s">
        <v>358</v>
      </c>
      <c r="L49" s="26" t="s">
        <v>359</v>
      </c>
      <c r="M49" s="23" t="s">
        <v>81</v>
      </c>
      <c r="N49" s="23" t="s">
        <v>82</v>
      </c>
      <c r="O49" s="23" t="s">
        <v>360</v>
      </c>
      <c r="P49" s="23" t="s">
        <v>361</v>
      </c>
      <c r="Q49" s="29" t="s">
        <v>362</v>
      </c>
      <c r="R49" s="21" t="s">
        <v>355</v>
      </c>
      <c r="S49" s="23" t="s">
        <v>76</v>
      </c>
      <c r="T49" s="23" t="s">
        <v>356</v>
      </c>
      <c r="U49" s="23" t="s">
        <v>357</v>
      </c>
      <c r="V49" s="23" t="s">
        <v>363</v>
      </c>
      <c r="W49" s="23" t="s">
        <v>359</v>
      </c>
      <c r="X49" s="23" t="s">
        <v>364</v>
      </c>
      <c r="Y49" s="23" t="s">
        <v>87</v>
      </c>
      <c r="Z49" s="23" t="s">
        <v>88</v>
      </c>
      <c r="AA49" s="31">
        <v>29.0</v>
      </c>
      <c r="AB49" s="23"/>
      <c r="AC49" s="23" t="s">
        <v>89</v>
      </c>
      <c r="AD49" s="23"/>
      <c r="AE49" s="23"/>
      <c r="AF49" s="23"/>
      <c r="AG49" s="23"/>
      <c r="AH49" s="23" t="s">
        <v>89</v>
      </c>
      <c r="AI49" s="23" t="s">
        <v>89</v>
      </c>
      <c r="AJ49" s="23"/>
      <c r="AK49" s="23"/>
      <c r="AL49" s="23"/>
      <c r="AM49" s="23"/>
      <c r="AN49" s="23"/>
      <c r="AO49" s="23"/>
      <c r="AP49" s="23"/>
      <c r="AQ49" s="23"/>
      <c r="AR49" s="23"/>
      <c r="AS49" s="23"/>
    </row>
    <row r="50" ht="12.0" customHeight="1">
      <c r="A50" s="21" t="s">
        <v>353</v>
      </c>
      <c r="B50" s="22">
        <v>47.0</v>
      </c>
      <c r="C50" s="23" t="s">
        <v>179</v>
      </c>
      <c r="D50" s="23"/>
      <c r="E50" s="23"/>
      <c r="F50" s="24" t="s">
        <v>354</v>
      </c>
      <c r="G50" s="21" t="s">
        <v>355</v>
      </c>
      <c r="H50" s="23" t="s">
        <v>76</v>
      </c>
      <c r="I50" s="23" t="s">
        <v>356</v>
      </c>
      <c r="J50" s="23" t="s">
        <v>357</v>
      </c>
      <c r="K50" s="23" t="s">
        <v>358</v>
      </c>
      <c r="L50" s="26" t="s">
        <v>359</v>
      </c>
      <c r="M50" s="23" t="s">
        <v>81</v>
      </c>
      <c r="N50" s="23" t="s">
        <v>82</v>
      </c>
      <c r="O50" s="23" t="s">
        <v>365</v>
      </c>
      <c r="P50" s="23" t="s">
        <v>366</v>
      </c>
      <c r="Q50" s="29" t="s">
        <v>362</v>
      </c>
      <c r="R50" s="21" t="s">
        <v>355</v>
      </c>
      <c r="S50" s="23" t="s">
        <v>76</v>
      </c>
      <c r="T50" s="23" t="s">
        <v>356</v>
      </c>
      <c r="U50" s="23" t="s">
        <v>357</v>
      </c>
      <c r="V50" s="23" t="s">
        <v>363</v>
      </c>
      <c r="W50" s="23" t="s">
        <v>359</v>
      </c>
      <c r="X50" s="23" t="s">
        <v>364</v>
      </c>
      <c r="Y50" s="23" t="s">
        <v>87</v>
      </c>
      <c r="Z50" s="23" t="s">
        <v>88</v>
      </c>
      <c r="AA50" s="31"/>
      <c r="AB50" s="23" t="s">
        <v>89</v>
      </c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</row>
    <row r="51" ht="12.0" customHeight="1">
      <c r="A51" s="21" t="s">
        <v>353</v>
      </c>
      <c r="B51" s="22">
        <v>48.0</v>
      </c>
      <c r="C51" s="23" t="s">
        <v>213</v>
      </c>
      <c r="D51" s="23"/>
      <c r="E51" s="23"/>
      <c r="F51" s="24" t="s">
        <v>354</v>
      </c>
      <c r="G51" s="21" t="s">
        <v>355</v>
      </c>
      <c r="H51" s="23" t="s">
        <v>76</v>
      </c>
      <c r="I51" s="23" t="s">
        <v>356</v>
      </c>
      <c r="J51" s="23" t="s">
        <v>357</v>
      </c>
      <c r="K51" s="23" t="s">
        <v>358</v>
      </c>
      <c r="L51" s="26" t="s">
        <v>359</v>
      </c>
      <c r="M51" s="23" t="s">
        <v>81</v>
      </c>
      <c r="N51" s="23" t="s">
        <v>82</v>
      </c>
      <c r="O51" s="23" t="s">
        <v>367</v>
      </c>
      <c r="P51" s="23" t="s">
        <v>368</v>
      </c>
      <c r="Q51" s="29" t="s">
        <v>362</v>
      </c>
      <c r="R51" s="21" t="s">
        <v>355</v>
      </c>
      <c r="S51" s="23" t="s">
        <v>76</v>
      </c>
      <c r="T51" s="23" t="s">
        <v>356</v>
      </c>
      <c r="U51" s="23" t="s">
        <v>357</v>
      </c>
      <c r="V51" s="23" t="s">
        <v>363</v>
      </c>
      <c r="W51" s="23" t="s">
        <v>359</v>
      </c>
      <c r="X51" s="23" t="s">
        <v>364</v>
      </c>
      <c r="Y51" s="23" t="s">
        <v>87</v>
      </c>
      <c r="Z51" s="23"/>
      <c r="AA51" s="31">
        <v>10.0</v>
      </c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</row>
    <row r="52" ht="12.0" customHeight="1">
      <c r="A52" s="21" t="s">
        <v>369</v>
      </c>
      <c r="B52" s="22">
        <v>46.0</v>
      </c>
      <c r="C52" s="23" t="s">
        <v>175</v>
      </c>
      <c r="D52" s="23"/>
      <c r="E52" s="23"/>
      <c r="F52" s="24" t="s">
        <v>370</v>
      </c>
      <c r="G52" s="21" t="s">
        <v>371</v>
      </c>
      <c r="H52" s="23" t="s">
        <v>76</v>
      </c>
      <c r="I52" s="23" t="s">
        <v>372</v>
      </c>
      <c r="J52" s="23" t="s">
        <v>373</v>
      </c>
      <c r="K52" s="23" t="s">
        <v>374</v>
      </c>
      <c r="L52" s="26" t="s">
        <v>375</v>
      </c>
      <c r="M52" s="23" t="s">
        <v>81</v>
      </c>
      <c r="N52" s="23" t="s">
        <v>82</v>
      </c>
      <c r="O52" s="23" t="s">
        <v>376</v>
      </c>
      <c r="P52" s="23" t="s">
        <v>377</v>
      </c>
      <c r="Q52" s="29" t="s">
        <v>378</v>
      </c>
      <c r="R52" s="21" t="s">
        <v>371</v>
      </c>
      <c r="S52" s="23" t="s">
        <v>76</v>
      </c>
      <c r="T52" s="23" t="s">
        <v>372</v>
      </c>
      <c r="U52" s="23"/>
      <c r="V52" s="23" t="s">
        <v>379</v>
      </c>
      <c r="W52" s="23" t="s">
        <v>380</v>
      </c>
      <c r="X52" s="23" t="s">
        <v>381</v>
      </c>
      <c r="Y52" s="23" t="s">
        <v>87</v>
      </c>
      <c r="Z52" s="23" t="s">
        <v>88</v>
      </c>
      <c r="AA52" s="31">
        <v>20.0</v>
      </c>
      <c r="AB52" s="23"/>
      <c r="AC52" s="23" t="s">
        <v>89</v>
      </c>
      <c r="AD52" s="23"/>
      <c r="AE52" s="23"/>
      <c r="AF52" s="23"/>
      <c r="AG52" s="23"/>
      <c r="AH52" s="23" t="s">
        <v>89</v>
      </c>
      <c r="AI52" s="23" t="s">
        <v>89</v>
      </c>
      <c r="AJ52" s="23"/>
      <c r="AK52" s="23"/>
      <c r="AL52" s="23"/>
      <c r="AM52" s="23"/>
      <c r="AN52" s="23"/>
      <c r="AO52" s="23"/>
      <c r="AP52" s="23"/>
      <c r="AQ52" s="23"/>
      <c r="AR52" s="23"/>
      <c r="AS52" s="23"/>
    </row>
    <row r="53" ht="12.0" customHeight="1">
      <c r="A53" s="21" t="s">
        <v>382</v>
      </c>
      <c r="B53" s="22">
        <v>11.0</v>
      </c>
      <c r="C53" s="23" t="s">
        <v>50</v>
      </c>
      <c r="D53" s="23"/>
      <c r="E53" s="23"/>
      <c r="F53" s="24" t="s">
        <v>383</v>
      </c>
      <c r="G53" s="21" t="s">
        <v>384</v>
      </c>
      <c r="H53" s="23" t="s">
        <v>76</v>
      </c>
      <c r="I53" s="23" t="s">
        <v>385</v>
      </c>
      <c r="J53" s="23"/>
      <c r="K53" s="23" t="s">
        <v>386</v>
      </c>
      <c r="L53" s="26" t="s">
        <v>387</v>
      </c>
      <c r="M53" s="23" t="s">
        <v>81</v>
      </c>
      <c r="N53" s="23" t="s">
        <v>82</v>
      </c>
      <c r="O53" s="23" t="s">
        <v>199</v>
      </c>
      <c r="P53" s="23" t="s">
        <v>200</v>
      </c>
      <c r="Q53" s="29" t="s">
        <v>388</v>
      </c>
      <c r="R53" s="21" t="s">
        <v>384</v>
      </c>
      <c r="S53" s="23" t="s">
        <v>76</v>
      </c>
      <c r="T53" s="23" t="s">
        <v>389</v>
      </c>
      <c r="U53" s="23"/>
      <c r="V53" s="23" t="s">
        <v>390</v>
      </c>
      <c r="W53" s="23" t="s">
        <v>387</v>
      </c>
      <c r="X53" s="23" t="s">
        <v>391</v>
      </c>
      <c r="Y53" s="23" t="s">
        <v>87</v>
      </c>
      <c r="Z53" s="23" t="s">
        <v>88</v>
      </c>
      <c r="AA53" s="31"/>
      <c r="AB53" s="23" t="s">
        <v>89</v>
      </c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 t="s">
        <v>91</v>
      </c>
    </row>
    <row r="54" ht="12.0" customHeight="1">
      <c r="A54" s="21" t="s">
        <v>382</v>
      </c>
      <c r="B54" s="22">
        <v>12.0</v>
      </c>
      <c r="C54" s="23" t="s">
        <v>102</v>
      </c>
      <c r="D54" s="23"/>
      <c r="E54" s="23"/>
      <c r="F54" s="24" t="s">
        <v>383</v>
      </c>
      <c r="G54" s="21" t="s">
        <v>384</v>
      </c>
      <c r="H54" s="23" t="s">
        <v>76</v>
      </c>
      <c r="I54" s="23" t="s">
        <v>385</v>
      </c>
      <c r="J54" s="23"/>
      <c r="K54" s="23" t="s">
        <v>386</v>
      </c>
      <c r="L54" s="26" t="s">
        <v>387</v>
      </c>
      <c r="M54" s="23" t="s">
        <v>103</v>
      </c>
      <c r="N54" s="23" t="s">
        <v>82</v>
      </c>
      <c r="O54" s="23" t="s">
        <v>199</v>
      </c>
      <c r="P54" s="23" t="s">
        <v>200</v>
      </c>
      <c r="Q54" s="29" t="s">
        <v>388</v>
      </c>
      <c r="R54" s="21" t="s">
        <v>384</v>
      </c>
      <c r="S54" s="23" t="s">
        <v>76</v>
      </c>
      <c r="T54" s="23" t="s">
        <v>389</v>
      </c>
      <c r="U54" s="23"/>
      <c r="V54" s="23" t="s">
        <v>390</v>
      </c>
      <c r="W54" s="23" t="s">
        <v>387</v>
      </c>
      <c r="X54" s="23" t="s">
        <v>391</v>
      </c>
      <c r="Y54" s="23" t="s">
        <v>87</v>
      </c>
      <c r="Z54" s="23" t="s">
        <v>88</v>
      </c>
      <c r="AA54" s="31"/>
      <c r="AB54" s="23" t="s">
        <v>89</v>
      </c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 t="s">
        <v>91</v>
      </c>
    </row>
    <row r="55" ht="12.0" customHeight="1">
      <c r="A55" s="21" t="s">
        <v>382</v>
      </c>
      <c r="B55" s="22">
        <v>13.0</v>
      </c>
      <c r="C55" s="23" t="s">
        <v>104</v>
      </c>
      <c r="D55" s="23"/>
      <c r="E55" s="23"/>
      <c r="F55" s="24" t="s">
        <v>383</v>
      </c>
      <c r="G55" s="21" t="s">
        <v>384</v>
      </c>
      <c r="H55" s="23" t="s">
        <v>76</v>
      </c>
      <c r="I55" s="23" t="s">
        <v>385</v>
      </c>
      <c r="J55" s="23"/>
      <c r="K55" s="23" t="s">
        <v>386</v>
      </c>
      <c r="L55" s="26" t="s">
        <v>387</v>
      </c>
      <c r="M55" s="23" t="s">
        <v>81</v>
      </c>
      <c r="N55" s="23" t="s">
        <v>82</v>
      </c>
      <c r="O55" s="23" t="s">
        <v>199</v>
      </c>
      <c r="P55" s="23" t="s">
        <v>200</v>
      </c>
      <c r="Q55" s="29" t="s">
        <v>388</v>
      </c>
      <c r="R55" s="21" t="s">
        <v>384</v>
      </c>
      <c r="S55" s="23" t="s">
        <v>76</v>
      </c>
      <c r="T55" s="23" t="s">
        <v>389</v>
      </c>
      <c r="U55" s="23"/>
      <c r="V55" s="23" t="s">
        <v>390</v>
      </c>
      <c r="W55" s="23" t="s">
        <v>387</v>
      </c>
      <c r="X55" s="23" t="s">
        <v>391</v>
      </c>
      <c r="Y55" s="23" t="s">
        <v>87</v>
      </c>
      <c r="Z55" s="23" t="s">
        <v>88</v>
      </c>
      <c r="AA55" s="31"/>
      <c r="AB55" s="23" t="s">
        <v>89</v>
      </c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</row>
    <row r="56" ht="12.0" customHeight="1">
      <c r="A56" s="21" t="s">
        <v>392</v>
      </c>
      <c r="B56" s="22">
        <v>24.0</v>
      </c>
      <c r="C56" s="23" t="s">
        <v>69</v>
      </c>
      <c r="D56" s="23"/>
      <c r="E56" s="23"/>
      <c r="F56" s="24" t="s">
        <v>393</v>
      </c>
      <c r="G56" s="21" t="s">
        <v>192</v>
      </c>
      <c r="H56" s="23" t="s">
        <v>76</v>
      </c>
      <c r="I56" s="23" t="s">
        <v>284</v>
      </c>
      <c r="J56" s="23"/>
      <c r="K56" s="23" t="s">
        <v>285</v>
      </c>
      <c r="L56" s="26" t="s">
        <v>286</v>
      </c>
      <c r="M56" s="23" t="s">
        <v>81</v>
      </c>
      <c r="N56" s="23" t="s">
        <v>308</v>
      </c>
      <c r="O56" s="23" t="s">
        <v>199</v>
      </c>
      <c r="P56" s="23" t="s">
        <v>200</v>
      </c>
      <c r="Q56" s="29" t="s">
        <v>191</v>
      </c>
      <c r="R56" s="21" t="s">
        <v>192</v>
      </c>
      <c r="S56" s="23" t="s">
        <v>76</v>
      </c>
      <c r="T56" s="23" t="s">
        <v>193</v>
      </c>
      <c r="U56" s="23"/>
      <c r="V56" s="23" t="s">
        <v>194</v>
      </c>
      <c r="W56" s="23" t="s">
        <v>195</v>
      </c>
      <c r="X56" s="23" t="s">
        <v>196</v>
      </c>
      <c r="Y56" s="23" t="s">
        <v>87</v>
      </c>
      <c r="Z56" s="23" t="s">
        <v>88</v>
      </c>
      <c r="AA56" s="31"/>
      <c r="AB56" s="23"/>
      <c r="AC56" s="23"/>
      <c r="AD56" s="23"/>
      <c r="AE56" s="23"/>
      <c r="AF56" s="23"/>
      <c r="AG56" s="23"/>
      <c r="AH56" s="23" t="s">
        <v>89</v>
      </c>
      <c r="AI56" s="23"/>
      <c r="AJ56" s="23"/>
      <c r="AK56" s="23"/>
      <c r="AL56" s="23" t="s">
        <v>394</v>
      </c>
      <c r="AM56" s="23">
        <v>3.0</v>
      </c>
      <c r="AN56" s="23"/>
      <c r="AO56" s="23"/>
      <c r="AP56" s="23"/>
      <c r="AQ56" s="23"/>
      <c r="AR56" s="23"/>
      <c r="AS56" s="23" t="s">
        <v>91</v>
      </c>
    </row>
    <row r="57" ht="12.0" customHeight="1">
      <c r="A57" s="21" t="s">
        <v>395</v>
      </c>
      <c r="B57" s="22">
        <v>22.0</v>
      </c>
      <c r="C57" s="23" t="s">
        <v>151</v>
      </c>
      <c r="D57" s="23"/>
      <c r="E57" s="23"/>
      <c r="F57" s="24" t="s">
        <v>396</v>
      </c>
      <c r="G57" s="21" t="s">
        <v>384</v>
      </c>
      <c r="H57" s="23" t="s">
        <v>76</v>
      </c>
      <c r="I57" s="23" t="s">
        <v>389</v>
      </c>
      <c r="J57" s="23"/>
      <c r="K57" s="23" t="s">
        <v>397</v>
      </c>
      <c r="L57" s="26" t="s">
        <v>387</v>
      </c>
      <c r="M57" s="23" t="s">
        <v>81</v>
      </c>
      <c r="N57" s="23" t="s">
        <v>82</v>
      </c>
      <c r="O57" s="23" t="s">
        <v>199</v>
      </c>
      <c r="P57" s="23" t="s">
        <v>200</v>
      </c>
      <c r="Q57" s="29" t="s">
        <v>388</v>
      </c>
      <c r="R57" s="21" t="s">
        <v>384</v>
      </c>
      <c r="S57" s="23" t="s">
        <v>76</v>
      </c>
      <c r="T57" s="23" t="s">
        <v>389</v>
      </c>
      <c r="U57" s="23"/>
      <c r="V57" s="23" t="s">
        <v>390</v>
      </c>
      <c r="W57" s="23" t="s">
        <v>387</v>
      </c>
      <c r="X57" s="23" t="s">
        <v>391</v>
      </c>
      <c r="Y57" s="23" t="s">
        <v>87</v>
      </c>
      <c r="Z57" s="23" t="s">
        <v>88</v>
      </c>
      <c r="AA57" s="31">
        <v>20.0</v>
      </c>
      <c r="AB57" s="23" t="s">
        <v>89</v>
      </c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 t="s">
        <v>91</v>
      </c>
    </row>
    <row r="58" ht="12.0" customHeight="1">
      <c r="A58" s="21" t="s">
        <v>398</v>
      </c>
      <c r="B58" s="22">
        <v>11.0</v>
      </c>
      <c r="C58" s="23" t="s">
        <v>50</v>
      </c>
      <c r="D58" s="23"/>
      <c r="E58" s="23"/>
      <c r="F58" s="24" t="s">
        <v>399</v>
      </c>
      <c r="G58" s="21" t="s">
        <v>192</v>
      </c>
      <c r="H58" s="23" t="s">
        <v>76</v>
      </c>
      <c r="I58" s="23" t="s">
        <v>400</v>
      </c>
      <c r="J58" s="23"/>
      <c r="K58" s="23" t="s">
        <v>401</v>
      </c>
      <c r="L58" s="26" t="s">
        <v>402</v>
      </c>
      <c r="M58" s="23" t="s">
        <v>81</v>
      </c>
      <c r="N58" s="23" t="s">
        <v>82</v>
      </c>
      <c r="O58" s="23" t="s">
        <v>403</v>
      </c>
      <c r="P58" s="23" t="s">
        <v>404</v>
      </c>
      <c r="Q58" s="29" t="s">
        <v>405</v>
      </c>
      <c r="R58" s="21" t="s">
        <v>192</v>
      </c>
      <c r="S58" s="23" t="s">
        <v>76</v>
      </c>
      <c r="T58" s="23" t="s">
        <v>400</v>
      </c>
      <c r="U58" s="23"/>
      <c r="V58" s="23" t="s">
        <v>401</v>
      </c>
      <c r="W58" s="23" t="s">
        <v>402</v>
      </c>
      <c r="X58" s="23" t="s">
        <v>406</v>
      </c>
      <c r="Y58" s="23" t="s">
        <v>87</v>
      </c>
      <c r="Z58" s="23" t="s">
        <v>101</v>
      </c>
      <c r="AA58" s="31"/>
      <c r="AB58" s="23"/>
      <c r="AC58" s="23" t="s">
        <v>89</v>
      </c>
      <c r="AD58" s="23"/>
      <c r="AE58" s="23"/>
      <c r="AF58" s="23"/>
      <c r="AG58" s="23"/>
      <c r="AH58" s="23" t="s">
        <v>89</v>
      </c>
      <c r="AI58" s="23" t="s">
        <v>89</v>
      </c>
      <c r="AJ58" s="23" t="s">
        <v>89</v>
      </c>
      <c r="AK58" s="23"/>
      <c r="AL58" s="23"/>
      <c r="AM58" s="23"/>
      <c r="AN58" s="23"/>
      <c r="AO58" s="23"/>
      <c r="AP58" s="23"/>
      <c r="AQ58" s="23"/>
      <c r="AR58" s="23"/>
      <c r="AS58" s="23" t="s">
        <v>91</v>
      </c>
    </row>
    <row r="59" ht="12.0" customHeight="1">
      <c r="A59" s="21" t="s">
        <v>398</v>
      </c>
      <c r="B59" s="22">
        <v>12.0</v>
      </c>
      <c r="C59" s="23" t="s">
        <v>102</v>
      </c>
      <c r="D59" s="23"/>
      <c r="E59" s="23"/>
      <c r="F59" s="24" t="s">
        <v>399</v>
      </c>
      <c r="G59" s="21" t="s">
        <v>192</v>
      </c>
      <c r="H59" s="23" t="s">
        <v>76</v>
      </c>
      <c r="I59" s="23" t="s">
        <v>400</v>
      </c>
      <c r="J59" s="23"/>
      <c r="K59" s="23" t="s">
        <v>401</v>
      </c>
      <c r="L59" s="26" t="s">
        <v>402</v>
      </c>
      <c r="M59" s="23" t="s">
        <v>103</v>
      </c>
      <c r="N59" s="23" t="s">
        <v>82</v>
      </c>
      <c r="O59" s="23" t="s">
        <v>403</v>
      </c>
      <c r="P59" s="23" t="s">
        <v>404</v>
      </c>
      <c r="Q59" s="29" t="s">
        <v>405</v>
      </c>
      <c r="R59" s="21" t="s">
        <v>192</v>
      </c>
      <c r="S59" s="23" t="s">
        <v>76</v>
      </c>
      <c r="T59" s="23" t="s">
        <v>400</v>
      </c>
      <c r="U59" s="23"/>
      <c r="V59" s="23" t="s">
        <v>401</v>
      </c>
      <c r="W59" s="23" t="s">
        <v>402</v>
      </c>
      <c r="X59" s="23" t="s">
        <v>406</v>
      </c>
      <c r="Y59" s="23" t="s">
        <v>87</v>
      </c>
      <c r="Z59" s="23" t="s">
        <v>101</v>
      </c>
      <c r="AA59" s="31"/>
      <c r="AB59" s="23"/>
      <c r="AC59" s="23" t="s">
        <v>89</v>
      </c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 t="s">
        <v>91</v>
      </c>
    </row>
    <row r="60" ht="12.0" customHeight="1">
      <c r="A60" s="21" t="s">
        <v>398</v>
      </c>
      <c r="B60" s="22">
        <v>13.0</v>
      </c>
      <c r="C60" s="23" t="s">
        <v>104</v>
      </c>
      <c r="D60" s="23"/>
      <c r="E60" s="23"/>
      <c r="F60" s="24" t="s">
        <v>399</v>
      </c>
      <c r="G60" s="21" t="s">
        <v>192</v>
      </c>
      <c r="H60" s="23" t="s">
        <v>76</v>
      </c>
      <c r="I60" s="23" t="s">
        <v>400</v>
      </c>
      <c r="J60" s="23"/>
      <c r="K60" s="23" t="s">
        <v>401</v>
      </c>
      <c r="L60" s="26" t="s">
        <v>402</v>
      </c>
      <c r="M60" s="23" t="s">
        <v>81</v>
      </c>
      <c r="N60" s="23" t="s">
        <v>308</v>
      </c>
      <c r="O60" s="23" t="s">
        <v>407</v>
      </c>
      <c r="P60" s="23" t="s">
        <v>408</v>
      </c>
      <c r="Q60" s="29" t="s">
        <v>405</v>
      </c>
      <c r="R60" s="21" t="s">
        <v>192</v>
      </c>
      <c r="S60" s="23" t="s">
        <v>76</v>
      </c>
      <c r="T60" s="23" t="s">
        <v>400</v>
      </c>
      <c r="U60" s="23"/>
      <c r="V60" s="23" t="s">
        <v>401</v>
      </c>
      <c r="W60" s="23" t="s">
        <v>402</v>
      </c>
      <c r="X60" s="23" t="s">
        <v>406</v>
      </c>
      <c r="Y60" s="23" t="s">
        <v>87</v>
      </c>
      <c r="Z60" s="23" t="s">
        <v>101</v>
      </c>
      <c r="AA60" s="31"/>
      <c r="AB60" s="23"/>
      <c r="AC60" s="23"/>
      <c r="AD60" s="23"/>
      <c r="AE60" s="23"/>
      <c r="AF60" s="23"/>
      <c r="AG60" s="23"/>
      <c r="AH60" s="23" t="s">
        <v>89</v>
      </c>
      <c r="AI60" s="23" t="s">
        <v>89</v>
      </c>
      <c r="AJ60" s="23" t="s">
        <v>89</v>
      </c>
      <c r="AK60" s="23"/>
      <c r="AL60" s="23"/>
      <c r="AM60" s="23"/>
      <c r="AN60" s="23"/>
      <c r="AO60" s="23"/>
      <c r="AP60" s="23"/>
      <c r="AQ60" s="23"/>
      <c r="AR60" s="23"/>
      <c r="AS60" s="23"/>
    </row>
    <row r="61" ht="12.0" customHeight="1">
      <c r="A61" s="21" t="s">
        <v>398</v>
      </c>
      <c r="B61" s="22">
        <v>15.0</v>
      </c>
      <c r="C61" s="23" t="s">
        <v>107</v>
      </c>
      <c r="D61" s="23"/>
      <c r="E61" s="23"/>
      <c r="F61" s="24" t="s">
        <v>399</v>
      </c>
      <c r="G61" s="21" t="s">
        <v>192</v>
      </c>
      <c r="H61" s="23" t="s">
        <v>76</v>
      </c>
      <c r="I61" s="23" t="s">
        <v>400</v>
      </c>
      <c r="J61" s="23"/>
      <c r="K61" s="23" t="s">
        <v>401</v>
      </c>
      <c r="L61" s="26" t="s">
        <v>402</v>
      </c>
      <c r="M61" s="23" t="s">
        <v>81</v>
      </c>
      <c r="N61" s="23" t="s">
        <v>82</v>
      </c>
      <c r="O61" s="23" t="s">
        <v>108</v>
      </c>
      <c r="P61" s="23" t="s">
        <v>109</v>
      </c>
      <c r="Q61" s="29" t="s">
        <v>405</v>
      </c>
      <c r="R61" s="21" t="s">
        <v>192</v>
      </c>
      <c r="S61" s="23" t="s">
        <v>76</v>
      </c>
      <c r="T61" s="23" t="s">
        <v>400</v>
      </c>
      <c r="U61" s="23"/>
      <c r="V61" s="23" t="s">
        <v>401</v>
      </c>
      <c r="W61" s="23" t="s">
        <v>402</v>
      </c>
      <c r="X61" s="23" t="s">
        <v>406</v>
      </c>
      <c r="Y61" s="23" t="s">
        <v>87</v>
      </c>
      <c r="Z61" s="23" t="s">
        <v>88</v>
      </c>
      <c r="AA61" s="31"/>
      <c r="AB61" s="23"/>
      <c r="AC61" s="23" t="s">
        <v>89</v>
      </c>
      <c r="AD61" s="23"/>
      <c r="AE61" s="23"/>
      <c r="AF61" s="23"/>
      <c r="AG61" s="23"/>
      <c r="AH61" s="23"/>
      <c r="AI61" s="23"/>
      <c r="AJ61" s="23" t="s">
        <v>89</v>
      </c>
      <c r="AK61" s="23"/>
      <c r="AL61" s="23"/>
      <c r="AM61" s="23"/>
      <c r="AN61" s="23"/>
      <c r="AO61" s="23"/>
      <c r="AP61" s="23"/>
      <c r="AQ61" s="23"/>
      <c r="AR61" s="23"/>
      <c r="AS61" s="23"/>
    </row>
    <row r="62" ht="12.0" customHeight="1">
      <c r="A62" s="21" t="s">
        <v>409</v>
      </c>
      <c r="B62" s="22">
        <v>11.0</v>
      </c>
      <c r="C62" s="23" t="s">
        <v>50</v>
      </c>
      <c r="D62" s="23"/>
      <c r="E62" s="23"/>
      <c r="F62" s="24" t="s">
        <v>410</v>
      </c>
      <c r="G62" s="21" t="s">
        <v>411</v>
      </c>
      <c r="H62" s="23" t="s">
        <v>76</v>
      </c>
      <c r="I62" s="23" t="s">
        <v>412</v>
      </c>
      <c r="J62" s="23"/>
      <c r="K62" s="23" t="s">
        <v>413</v>
      </c>
      <c r="L62" s="26" t="s">
        <v>414</v>
      </c>
      <c r="M62" s="23" t="s">
        <v>81</v>
      </c>
      <c r="N62" s="23" t="s">
        <v>82</v>
      </c>
      <c r="O62" s="23" t="s">
        <v>415</v>
      </c>
      <c r="P62" s="23" t="s">
        <v>416</v>
      </c>
      <c r="Q62" s="29" t="s">
        <v>417</v>
      </c>
      <c r="R62" s="21" t="s">
        <v>411</v>
      </c>
      <c r="S62" s="23" t="s">
        <v>76</v>
      </c>
      <c r="T62" s="23" t="s">
        <v>412</v>
      </c>
      <c r="U62" s="23"/>
      <c r="V62" s="23" t="s">
        <v>413</v>
      </c>
      <c r="W62" s="23" t="s">
        <v>414</v>
      </c>
      <c r="X62" s="23" t="s">
        <v>418</v>
      </c>
      <c r="Y62" s="23" t="s">
        <v>350</v>
      </c>
      <c r="Z62" s="23" t="s">
        <v>88</v>
      </c>
      <c r="AA62" s="31"/>
      <c r="AB62" s="23"/>
      <c r="AC62" s="23" t="s">
        <v>89</v>
      </c>
      <c r="AD62" s="23"/>
      <c r="AE62" s="23"/>
      <c r="AF62" s="23"/>
      <c r="AG62" s="23"/>
      <c r="AH62" s="23" t="s">
        <v>89</v>
      </c>
      <c r="AI62" s="23" t="s">
        <v>89</v>
      </c>
      <c r="AJ62" s="23" t="s">
        <v>89</v>
      </c>
      <c r="AK62" s="23"/>
      <c r="AL62" s="23"/>
      <c r="AM62" s="23"/>
      <c r="AN62" s="23"/>
      <c r="AO62" s="23"/>
      <c r="AP62" s="23"/>
      <c r="AQ62" s="23"/>
      <c r="AR62" s="23"/>
      <c r="AS62" s="23" t="s">
        <v>91</v>
      </c>
    </row>
    <row r="63" ht="12.0" customHeight="1">
      <c r="A63" s="21" t="s">
        <v>409</v>
      </c>
      <c r="B63" s="22">
        <v>12.0</v>
      </c>
      <c r="C63" s="23" t="s">
        <v>102</v>
      </c>
      <c r="D63" s="23"/>
      <c r="E63" s="23"/>
      <c r="F63" s="24" t="s">
        <v>410</v>
      </c>
      <c r="G63" s="21" t="s">
        <v>411</v>
      </c>
      <c r="H63" s="23" t="s">
        <v>76</v>
      </c>
      <c r="I63" s="23" t="s">
        <v>412</v>
      </c>
      <c r="J63" s="23"/>
      <c r="K63" s="23" t="s">
        <v>413</v>
      </c>
      <c r="L63" s="26" t="s">
        <v>414</v>
      </c>
      <c r="M63" s="23" t="s">
        <v>103</v>
      </c>
      <c r="N63" s="23" t="s">
        <v>82</v>
      </c>
      <c r="O63" s="23" t="s">
        <v>415</v>
      </c>
      <c r="P63" s="23" t="s">
        <v>416</v>
      </c>
      <c r="Q63" s="29" t="s">
        <v>417</v>
      </c>
      <c r="R63" s="21" t="s">
        <v>411</v>
      </c>
      <c r="S63" s="23" t="s">
        <v>76</v>
      </c>
      <c r="T63" s="23" t="s">
        <v>412</v>
      </c>
      <c r="U63" s="23"/>
      <c r="V63" s="23" t="s">
        <v>413</v>
      </c>
      <c r="W63" s="23" t="s">
        <v>414</v>
      </c>
      <c r="X63" s="23" t="s">
        <v>418</v>
      </c>
      <c r="Y63" s="23" t="s">
        <v>350</v>
      </c>
      <c r="Z63" s="23" t="s">
        <v>88</v>
      </c>
      <c r="AA63" s="31"/>
      <c r="AB63" s="23"/>
      <c r="AC63" s="23" t="s">
        <v>89</v>
      </c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 t="s">
        <v>91</v>
      </c>
    </row>
    <row r="64" ht="12.0" customHeight="1">
      <c r="A64" s="21" t="s">
        <v>419</v>
      </c>
      <c r="B64" s="22">
        <v>22.0</v>
      </c>
      <c r="C64" s="23" t="s">
        <v>151</v>
      </c>
      <c r="D64" s="23" t="s">
        <v>3</v>
      </c>
      <c r="E64" s="23"/>
      <c r="F64" s="24" t="s">
        <v>73</v>
      </c>
      <c r="G64" s="21" t="s">
        <v>75</v>
      </c>
      <c r="H64" s="23" t="s">
        <v>76</v>
      </c>
      <c r="I64" s="23" t="s">
        <v>77</v>
      </c>
      <c r="J64" s="23"/>
      <c r="K64" s="23" t="s">
        <v>79</v>
      </c>
      <c r="L64" s="26" t="s">
        <v>80</v>
      </c>
      <c r="M64" s="23" t="s">
        <v>81</v>
      </c>
      <c r="N64" s="23" t="s">
        <v>82</v>
      </c>
      <c r="O64" s="23" t="s">
        <v>420</v>
      </c>
      <c r="P64" s="23" t="s">
        <v>421</v>
      </c>
      <c r="Q64" s="29" t="s">
        <v>85</v>
      </c>
      <c r="R64" s="21" t="s">
        <v>75</v>
      </c>
      <c r="S64" s="23" t="s">
        <v>76</v>
      </c>
      <c r="T64" s="23" t="s">
        <v>77</v>
      </c>
      <c r="U64" s="23"/>
      <c r="V64" s="23" t="s">
        <v>79</v>
      </c>
      <c r="W64" s="23" t="s">
        <v>80</v>
      </c>
      <c r="X64" s="23" t="s">
        <v>86</v>
      </c>
      <c r="Y64" s="23" t="s">
        <v>87</v>
      </c>
      <c r="Z64" s="23" t="s">
        <v>88</v>
      </c>
      <c r="AA64" s="31">
        <v>75.0</v>
      </c>
      <c r="AB64" s="23"/>
      <c r="AC64" s="23"/>
      <c r="AD64" s="23" t="s">
        <v>89</v>
      </c>
      <c r="AE64" s="23"/>
      <c r="AF64" s="23"/>
      <c r="AG64" s="23" t="s">
        <v>89</v>
      </c>
      <c r="AH64" s="23" t="s">
        <v>89</v>
      </c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 t="s">
        <v>91</v>
      </c>
    </row>
    <row r="65" ht="12.0" customHeight="1">
      <c r="A65" s="21" t="s">
        <v>419</v>
      </c>
      <c r="B65" s="22">
        <v>32.0</v>
      </c>
      <c r="C65" s="23" t="s">
        <v>159</v>
      </c>
      <c r="D65" s="23" t="s">
        <v>3</v>
      </c>
      <c r="E65" s="23"/>
      <c r="F65" s="24" t="s">
        <v>73</v>
      </c>
      <c r="G65" s="21" t="s">
        <v>75</v>
      </c>
      <c r="H65" s="23" t="s">
        <v>76</v>
      </c>
      <c r="I65" s="23" t="s">
        <v>77</v>
      </c>
      <c r="J65" s="23"/>
      <c r="K65" s="23" t="s">
        <v>79</v>
      </c>
      <c r="L65" s="26" t="s">
        <v>80</v>
      </c>
      <c r="M65" s="23" t="s">
        <v>81</v>
      </c>
      <c r="N65" s="23" t="s">
        <v>82</v>
      </c>
      <c r="O65" s="23" t="s">
        <v>420</v>
      </c>
      <c r="P65" s="23" t="s">
        <v>421</v>
      </c>
      <c r="Q65" s="29" t="s">
        <v>85</v>
      </c>
      <c r="R65" s="21" t="s">
        <v>75</v>
      </c>
      <c r="S65" s="23" t="s">
        <v>76</v>
      </c>
      <c r="T65" s="23" t="s">
        <v>77</v>
      </c>
      <c r="U65" s="23"/>
      <c r="V65" s="23" t="s">
        <v>79</v>
      </c>
      <c r="W65" s="23" t="s">
        <v>80</v>
      </c>
      <c r="X65" s="23" t="s">
        <v>86</v>
      </c>
      <c r="Y65" s="23" t="s">
        <v>87</v>
      </c>
      <c r="Z65" s="23" t="s">
        <v>88</v>
      </c>
      <c r="AA65" s="31">
        <v>75.0</v>
      </c>
      <c r="AB65" s="23"/>
      <c r="AC65" s="23"/>
      <c r="AD65" s="23" t="s">
        <v>89</v>
      </c>
      <c r="AE65" s="23"/>
      <c r="AF65" s="23"/>
      <c r="AG65" s="23" t="s">
        <v>89</v>
      </c>
      <c r="AH65" s="23" t="s">
        <v>89</v>
      </c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</row>
    <row r="66" ht="12.0" customHeight="1">
      <c r="A66" s="21" t="s">
        <v>422</v>
      </c>
      <c r="B66" s="22">
        <v>46.0</v>
      </c>
      <c r="C66" s="23" t="s">
        <v>175</v>
      </c>
      <c r="D66" s="23"/>
      <c r="E66" s="23"/>
      <c r="F66" s="24" t="s">
        <v>423</v>
      </c>
      <c r="G66" s="21" t="s">
        <v>141</v>
      </c>
      <c r="H66" s="23" t="s">
        <v>76</v>
      </c>
      <c r="I66" s="23" t="s">
        <v>424</v>
      </c>
      <c r="J66" s="23" t="s">
        <v>425</v>
      </c>
      <c r="K66" s="23" t="s">
        <v>426</v>
      </c>
      <c r="L66" s="26" t="s">
        <v>427</v>
      </c>
      <c r="M66" s="23" t="s">
        <v>81</v>
      </c>
      <c r="N66" s="23" t="s">
        <v>82</v>
      </c>
      <c r="O66" s="23" t="s">
        <v>428</v>
      </c>
      <c r="P66" s="23" t="s">
        <v>429</v>
      </c>
      <c r="Q66" s="29" t="s">
        <v>378</v>
      </c>
      <c r="R66" s="21" t="s">
        <v>371</v>
      </c>
      <c r="S66" s="23" t="s">
        <v>76</v>
      </c>
      <c r="T66" s="23" t="s">
        <v>372</v>
      </c>
      <c r="U66" s="23"/>
      <c r="V66" s="23" t="s">
        <v>379</v>
      </c>
      <c r="W66" s="23" t="s">
        <v>380</v>
      </c>
      <c r="X66" s="23" t="s">
        <v>381</v>
      </c>
      <c r="Y66" s="23" t="s">
        <v>87</v>
      </c>
      <c r="Z66" s="23" t="s">
        <v>88</v>
      </c>
      <c r="AA66" s="31">
        <v>20.0</v>
      </c>
      <c r="AB66" s="23" t="s">
        <v>89</v>
      </c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</row>
    <row r="67" ht="12.0" customHeight="1">
      <c r="A67" s="21" t="s">
        <v>430</v>
      </c>
      <c r="B67" s="22">
        <v>46.0</v>
      </c>
      <c r="C67" s="23" t="s">
        <v>175</v>
      </c>
      <c r="D67" s="23"/>
      <c r="E67" s="23"/>
      <c r="F67" s="24" t="s">
        <v>431</v>
      </c>
      <c r="G67" s="21" t="s">
        <v>432</v>
      </c>
      <c r="H67" s="23" t="s">
        <v>76</v>
      </c>
      <c r="I67" s="23" t="s">
        <v>433</v>
      </c>
      <c r="J67" s="23" t="s">
        <v>434</v>
      </c>
      <c r="K67" s="23" t="s">
        <v>435</v>
      </c>
      <c r="L67" s="26" t="s">
        <v>435</v>
      </c>
      <c r="M67" s="23" t="s">
        <v>81</v>
      </c>
      <c r="N67" s="23" t="s">
        <v>82</v>
      </c>
      <c r="O67" s="23" t="s">
        <v>436</v>
      </c>
      <c r="P67" s="23" t="s">
        <v>437</v>
      </c>
      <c r="Q67" s="29" t="s">
        <v>438</v>
      </c>
      <c r="R67" s="21" t="s">
        <v>432</v>
      </c>
      <c r="S67" s="23" t="s">
        <v>76</v>
      </c>
      <c r="T67" s="23" t="s">
        <v>433</v>
      </c>
      <c r="U67" s="23" t="s">
        <v>434</v>
      </c>
      <c r="V67" s="23" t="s">
        <v>435</v>
      </c>
      <c r="W67" s="23" t="s">
        <v>435</v>
      </c>
      <c r="X67" s="23" t="s">
        <v>439</v>
      </c>
      <c r="Y67" s="23" t="s">
        <v>87</v>
      </c>
      <c r="Z67" s="23" t="s">
        <v>88</v>
      </c>
      <c r="AA67" s="31">
        <v>20.0</v>
      </c>
      <c r="AB67" s="23"/>
      <c r="AC67" s="23" t="s">
        <v>89</v>
      </c>
      <c r="AD67" s="23"/>
      <c r="AE67" s="23"/>
      <c r="AF67" s="23"/>
      <c r="AG67" s="23"/>
      <c r="AH67" s="23" t="s">
        <v>89</v>
      </c>
      <c r="AI67" s="23" t="s">
        <v>89</v>
      </c>
      <c r="AJ67" s="23"/>
      <c r="AK67" s="23"/>
      <c r="AL67" s="23"/>
      <c r="AM67" s="23"/>
      <c r="AN67" s="23"/>
      <c r="AO67" s="23"/>
      <c r="AP67" s="23"/>
      <c r="AQ67" s="23"/>
      <c r="AR67" s="23"/>
      <c r="AS67" s="23"/>
    </row>
    <row r="68" ht="12.0" customHeight="1">
      <c r="A68" s="21" t="s">
        <v>440</v>
      </c>
      <c r="B68" s="22">
        <v>46.0</v>
      </c>
      <c r="C68" s="23" t="s">
        <v>175</v>
      </c>
      <c r="D68" s="23"/>
      <c r="E68" s="23"/>
      <c r="F68" s="24" t="s">
        <v>441</v>
      </c>
      <c r="G68" s="21" t="s">
        <v>442</v>
      </c>
      <c r="H68" s="23" t="s">
        <v>443</v>
      </c>
      <c r="I68" s="23" t="s">
        <v>444</v>
      </c>
      <c r="J68" s="23"/>
      <c r="K68" s="23" t="s">
        <v>445</v>
      </c>
      <c r="L68" s="26" t="s">
        <v>445</v>
      </c>
      <c r="M68" s="23" t="s">
        <v>81</v>
      </c>
      <c r="N68" s="23" t="s">
        <v>82</v>
      </c>
      <c r="O68" s="23" t="s">
        <v>446</v>
      </c>
      <c r="P68" s="23" t="s">
        <v>447</v>
      </c>
      <c r="Q68" s="29" t="s">
        <v>448</v>
      </c>
      <c r="R68" s="21" t="s">
        <v>442</v>
      </c>
      <c r="S68" s="23" t="s">
        <v>443</v>
      </c>
      <c r="T68" s="23" t="s">
        <v>444</v>
      </c>
      <c r="U68" s="23"/>
      <c r="V68" s="23" t="s">
        <v>445</v>
      </c>
      <c r="W68" s="23" t="s">
        <v>445</v>
      </c>
      <c r="X68" s="23" t="s">
        <v>449</v>
      </c>
      <c r="Y68" s="23" t="s">
        <v>254</v>
      </c>
      <c r="Z68" s="23" t="s">
        <v>88</v>
      </c>
      <c r="AA68" s="31">
        <v>20.0</v>
      </c>
      <c r="AB68" s="23"/>
      <c r="AC68" s="23" t="s">
        <v>89</v>
      </c>
      <c r="AD68" s="23"/>
      <c r="AE68" s="23"/>
      <c r="AF68" s="23"/>
      <c r="AG68" s="23"/>
      <c r="AH68" s="23" t="s">
        <v>89</v>
      </c>
      <c r="AI68" s="23" t="s">
        <v>89</v>
      </c>
      <c r="AJ68" s="23"/>
      <c r="AK68" s="23"/>
      <c r="AL68" s="23"/>
      <c r="AM68" s="23"/>
      <c r="AN68" s="23"/>
      <c r="AO68" s="23"/>
      <c r="AP68" s="23"/>
      <c r="AQ68" s="23"/>
      <c r="AR68" s="23"/>
      <c r="AS68" s="23"/>
    </row>
    <row r="69" ht="12.0" customHeight="1">
      <c r="A69" s="21" t="s">
        <v>450</v>
      </c>
      <c r="B69" s="22">
        <v>46.0</v>
      </c>
      <c r="C69" s="23" t="s">
        <v>175</v>
      </c>
      <c r="D69" s="23"/>
      <c r="E69" s="23"/>
      <c r="F69" s="24" t="s">
        <v>451</v>
      </c>
      <c r="G69" s="21" t="s">
        <v>210</v>
      </c>
      <c r="H69" s="23" t="s">
        <v>76</v>
      </c>
      <c r="I69" s="23" t="s">
        <v>452</v>
      </c>
      <c r="J69" s="23"/>
      <c r="K69" s="23" t="s">
        <v>453</v>
      </c>
      <c r="L69" s="26" t="s">
        <v>454</v>
      </c>
      <c r="M69" s="23" t="s">
        <v>81</v>
      </c>
      <c r="N69" s="23" t="s">
        <v>82</v>
      </c>
      <c r="O69" s="23" t="s">
        <v>446</v>
      </c>
      <c r="P69" s="23" t="s">
        <v>447</v>
      </c>
      <c r="Q69" s="29" t="s">
        <v>455</v>
      </c>
      <c r="R69" s="21" t="s">
        <v>210</v>
      </c>
      <c r="S69" s="23" t="s">
        <v>76</v>
      </c>
      <c r="T69" s="23" t="s">
        <v>456</v>
      </c>
      <c r="U69" s="23"/>
      <c r="V69" s="23" t="s">
        <v>453</v>
      </c>
      <c r="W69" s="23" t="s">
        <v>457</v>
      </c>
      <c r="X69" s="23" t="s">
        <v>458</v>
      </c>
      <c r="Y69" s="23" t="s">
        <v>254</v>
      </c>
      <c r="Z69" s="23" t="s">
        <v>88</v>
      </c>
      <c r="AA69" s="31">
        <v>20.0</v>
      </c>
      <c r="AB69" s="23"/>
      <c r="AC69" s="23"/>
      <c r="AD69" s="23"/>
      <c r="AE69" s="23"/>
      <c r="AF69" s="23"/>
      <c r="AG69" s="23"/>
      <c r="AH69" s="23" t="s">
        <v>89</v>
      </c>
      <c r="AI69" s="23" t="s">
        <v>89</v>
      </c>
      <c r="AJ69" s="23"/>
      <c r="AK69" s="23"/>
      <c r="AL69" s="23"/>
      <c r="AM69" s="23"/>
      <c r="AN69" s="23"/>
      <c r="AO69" s="23"/>
      <c r="AP69" s="23"/>
      <c r="AQ69" s="23"/>
      <c r="AR69" s="23"/>
      <c r="AS69" s="23"/>
    </row>
    <row r="70" ht="12.0" customHeight="1">
      <c r="A70" s="21" t="s">
        <v>459</v>
      </c>
      <c r="B70" s="22">
        <v>22.0</v>
      </c>
      <c r="C70" s="23" t="s">
        <v>151</v>
      </c>
      <c r="D70" s="23"/>
      <c r="E70" s="23"/>
      <c r="F70" s="24" t="s">
        <v>460</v>
      </c>
      <c r="G70" s="21" t="s">
        <v>411</v>
      </c>
      <c r="H70" s="23" t="s">
        <v>76</v>
      </c>
      <c r="I70" s="23" t="s">
        <v>461</v>
      </c>
      <c r="J70" s="23"/>
      <c r="K70" s="23" t="s">
        <v>462</v>
      </c>
      <c r="L70" s="26" t="s">
        <v>414</v>
      </c>
      <c r="M70" s="23" t="s">
        <v>81</v>
      </c>
      <c r="N70" s="23" t="s">
        <v>82</v>
      </c>
      <c r="O70" s="23" t="s">
        <v>463</v>
      </c>
      <c r="P70" s="23" t="s">
        <v>464</v>
      </c>
      <c r="Q70" s="29" t="s">
        <v>417</v>
      </c>
      <c r="R70" s="21" t="s">
        <v>411</v>
      </c>
      <c r="S70" s="23" t="s">
        <v>76</v>
      </c>
      <c r="T70" s="23" t="s">
        <v>412</v>
      </c>
      <c r="U70" s="23"/>
      <c r="V70" s="23" t="s">
        <v>413</v>
      </c>
      <c r="W70" s="23" t="s">
        <v>414</v>
      </c>
      <c r="X70" s="23" t="s">
        <v>418</v>
      </c>
      <c r="Y70" s="23" t="s">
        <v>350</v>
      </c>
      <c r="Z70" s="23" t="s">
        <v>88</v>
      </c>
      <c r="AA70" s="31">
        <v>20.0</v>
      </c>
      <c r="AB70" s="23"/>
      <c r="AC70" s="23"/>
      <c r="AD70" s="23" t="s">
        <v>89</v>
      </c>
      <c r="AE70" s="23"/>
      <c r="AF70" s="23"/>
      <c r="AG70" s="23"/>
      <c r="AH70" s="23" t="s">
        <v>89</v>
      </c>
      <c r="AI70" s="23" t="s">
        <v>89</v>
      </c>
      <c r="AJ70" s="23"/>
      <c r="AK70" s="23" t="s">
        <v>89</v>
      </c>
      <c r="AL70" s="23"/>
      <c r="AM70" s="23"/>
      <c r="AN70" s="23"/>
      <c r="AO70" s="23"/>
      <c r="AP70" s="23"/>
      <c r="AQ70" s="23"/>
      <c r="AR70" s="23"/>
      <c r="AS70" s="23" t="s">
        <v>91</v>
      </c>
    </row>
    <row r="71" ht="12.0" customHeight="1">
      <c r="A71" s="21" t="s">
        <v>459</v>
      </c>
      <c r="B71" s="22">
        <v>24.0</v>
      </c>
      <c r="C71" s="23" t="s">
        <v>69</v>
      </c>
      <c r="D71" s="23"/>
      <c r="E71" s="23"/>
      <c r="F71" s="24" t="s">
        <v>460</v>
      </c>
      <c r="G71" s="21" t="s">
        <v>411</v>
      </c>
      <c r="H71" s="23" t="s">
        <v>76</v>
      </c>
      <c r="I71" s="23" t="s">
        <v>461</v>
      </c>
      <c r="J71" s="23"/>
      <c r="K71" s="23" t="s">
        <v>462</v>
      </c>
      <c r="L71" s="26" t="s">
        <v>414</v>
      </c>
      <c r="M71" s="23" t="s">
        <v>81</v>
      </c>
      <c r="N71" s="23" t="s">
        <v>82</v>
      </c>
      <c r="O71" s="23" t="s">
        <v>465</v>
      </c>
      <c r="P71" s="23" t="s">
        <v>466</v>
      </c>
      <c r="Q71" s="29" t="s">
        <v>417</v>
      </c>
      <c r="R71" s="21" t="s">
        <v>411</v>
      </c>
      <c r="S71" s="23" t="s">
        <v>76</v>
      </c>
      <c r="T71" s="23" t="s">
        <v>412</v>
      </c>
      <c r="U71" s="23"/>
      <c r="V71" s="23" t="s">
        <v>413</v>
      </c>
      <c r="W71" s="23" t="s">
        <v>414</v>
      </c>
      <c r="X71" s="23" t="s">
        <v>418</v>
      </c>
      <c r="Y71" s="23" t="s">
        <v>350</v>
      </c>
      <c r="Z71" s="23" t="s">
        <v>88</v>
      </c>
      <c r="AA71" s="31"/>
      <c r="AB71" s="23" t="s">
        <v>89</v>
      </c>
      <c r="AC71" s="23"/>
      <c r="AD71" s="23"/>
      <c r="AE71" s="23"/>
      <c r="AF71" s="23"/>
      <c r="AG71" s="23"/>
      <c r="AH71" s="23"/>
      <c r="AI71" s="23"/>
      <c r="AJ71" s="23"/>
      <c r="AK71" s="23"/>
      <c r="AL71" s="23" t="s">
        <v>394</v>
      </c>
      <c r="AM71" s="23">
        <v>1.0</v>
      </c>
      <c r="AN71" s="23"/>
      <c r="AO71" s="23"/>
      <c r="AP71" s="23"/>
      <c r="AQ71" s="23"/>
      <c r="AR71" s="23"/>
      <c r="AS71" s="23" t="s">
        <v>91</v>
      </c>
    </row>
    <row r="72" ht="12.0" customHeight="1">
      <c r="A72" s="21" t="s">
        <v>467</v>
      </c>
      <c r="B72" s="22">
        <v>46.0</v>
      </c>
      <c r="C72" s="23" t="s">
        <v>175</v>
      </c>
      <c r="D72" s="23"/>
      <c r="E72" s="23"/>
      <c r="F72" s="24" t="s">
        <v>468</v>
      </c>
      <c r="G72" s="21" t="s">
        <v>355</v>
      </c>
      <c r="H72" s="23" t="s">
        <v>76</v>
      </c>
      <c r="I72" s="23" t="s">
        <v>469</v>
      </c>
      <c r="J72" s="23" t="s">
        <v>470</v>
      </c>
      <c r="K72" s="23" t="s">
        <v>471</v>
      </c>
      <c r="L72" s="26" t="s">
        <v>472</v>
      </c>
      <c r="M72" s="23" t="s">
        <v>81</v>
      </c>
      <c r="N72" s="23" t="s">
        <v>82</v>
      </c>
      <c r="O72" s="23" t="s">
        <v>473</v>
      </c>
      <c r="P72" s="23" t="s">
        <v>474</v>
      </c>
      <c r="Q72" s="29" t="s">
        <v>475</v>
      </c>
      <c r="R72" s="21" t="s">
        <v>355</v>
      </c>
      <c r="S72" s="23" t="s">
        <v>76</v>
      </c>
      <c r="T72" s="23" t="s">
        <v>469</v>
      </c>
      <c r="U72" s="23" t="s">
        <v>470</v>
      </c>
      <c r="V72" s="23" t="s">
        <v>471</v>
      </c>
      <c r="W72" s="23" t="s">
        <v>472</v>
      </c>
      <c r="X72" s="23" t="s">
        <v>476</v>
      </c>
      <c r="Y72" s="23" t="s">
        <v>87</v>
      </c>
      <c r="Z72" s="23" t="s">
        <v>88</v>
      </c>
      <c r="AA72" s="31">
        <v>20.0</v>
      </c>
      <c r="AB72" s="23" t="s">
        <v>89</v>
      </c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</row>
    <row r="73" ht="12.0" customHeight="1">
      <c r="A73" s="21" t="s">
        <v>477</v>
      </c>
      <c r="B73" s="22">
        <v>46.0</v>
      </c>
      <c r="C73" s="23" t="s">
        <v>175</v>
      </c>
      <c r="D73" s="23"/>
      <c r="E73" s="23"/>
      <c r="F73" s="24" t="s">
        <v>478</v>
      </c>
      <c r="G73" s="21" t="s">
        <v>479</v>
      </c>
      <c r="H73" s="23" t="s">
        <v>76</v>
      </c>
      <c r="I73" s="23" t="s">
        <v>480</v>
      </c>
      <c r="J73" s="23" t="s">
        <v>481</v>
      </c>
      <c r="K73" s="23" t="s">
        <v>482</v>
      </c>
      <c r="L73" s="26" t="s">
        <v>483</v>
      </c>
      <c r="M73" s="23" t="s">
        <v>81</v>
      </c>
      <c r="N73" s="23" t="s">
        <v>82</v>
      </c>
      <c r="O73" s="23" t="s">
        <v>484</v>
      </c>
      <c r="P73" s="23" t="s">
        <v>485</v>
      </c>
      <c r="Q73" s="29" t="s">
        <v>486</v>
      </c>
      <c r="R73" s="21" t="s">
        <v>479</v>
      </c>
      <c r="S73" s="23" t="s">
        <v>76</v>
      </c>
      <c r="T73" s="23" t="s">
        <v>480</v>
      </c>
      <c r="U73" s="23" t="s">
        <v>487</v>
      </c>
      <c r="V73" s="23" t="s">
        <v>482</v>
      </c>
      <c r="W73" s="23" t="s">
        <v>483</v>
      </c>
      <c r="X73" s="23" t="s">
        <v>488</v>
      </c>
      <c r="Y73" s="23" t="s">
        <v>254</v>
      </c>
      <c r="Z73" s="23" t="s">
        <v>88</v>
      </c>
      <c r="AA73" s="31">
        <v>20.0</v>
      </c>
      <c r="AB73" s="23"/>
      <c r="AC73" s="23" t="s">
        <v>89</v>
      </c>
      <c r="AD73" s="23"/>
      <c r="AE73" s="23"/>
      <c r="AF73" s="23"/>
      <c r="AG73" s="23"/>
      <c r="AH73" s="23" t="s">
        <v>89</v>
      </c>
      <c r="AI73" s="23" t="s">
        <v>89</v>
      </c>
      <c r="AJ73" s="23"/>
      <c r="AK73" s="23"/>
      <c r="AL73" s="23"/>
      <c r="AM73" s="23"/>
      <c r="AN73" s="23"/>
      <c r="AO73" s="23"/>
      <c r="AP73" s="23"/>
      <c r="AQ73" s="23"/>
      <c r="AR73" s="23"/>
      <c r="AS73" s="23"/>
    </row>
    <row r="74" ht="12.0" customHeight="1">
      <c r="A74" s="21" t="s">
        <v>489</v>
      </c>
      <c r="B74" s="22">
        <v>42.0</v>
      </c>
      <c r="C74" s="23" t="s">
        <v>201</v>
      </c>
      <c r="D74" s="23"/>
      <c r="E74" s="23"/>
      <c r="F74" s="24" t="s">
        <v>490</v>
      </c>
      <c r="G74" s="21" t="s">
        <v>491</v>
      </c>
      <c r="H74" s="23" t="s">
        <v>492</v>
      </c>
      <c r="I74" s="23" t="s">
        <v>493</v>
      </c>
      <c r="J74" s="23" t="s">
        <v>494</v>
      </c>
      <c r="K74" s="23" t="s">
        <v>495</v>
      </c>
      <c r="L74" s="26" t="s">
        <v>496</v>
      </c>
      <c r="M74" s="23" t="s">
        <v>81</v>
      </c>
      <c r="N74" s="23" t="s">
        <v>82</v>
      </c>
      <c r="O74" s="23" t="s">
        <v>407</v>
      </c>
      <c r="P74" s="23" t="s">
        <v>178</v>
      </c>
      <c r="Q74" s="29" t="s">
        <v>497</v>
      </c>
      <c r="R74" s="21" t="s">
        <v>491</v>
      </c>
      <c r="S74" s="23" t="s">
        <v>492</v>
      </c>
      <c r="T74" s="23" t="s">
        <v>498</v>
      </c>
      <c r="U74" s="23" t="s">
        <v>494</v>
      </c>
      <c r="V74" s="23" t="s">
        <v>495</v>
      </c>
      <c r="W74" s="23" t="s">
        <v>499</v>
      </c>
      <c r="X74" s="23" t="s">
        <v>500</v>
      </c>
      <c r="Y74" s="23" t="s">
        <v>87</v>
      </c>
      <c r="Z74" s="23" t="s">
        <v>88</v>
      </c>
      <c r="AA74" s="31"/>
      <c r="AB74" s="23"/>
      <c r="AC74" s="23"/>
      <c r="AD74" s="23"/>
      <c r="AE74" s="23"/>
      <c r="AF74" s="23"/>
      <c r="AG74" s="23"/>
      <c r="AH74" s="23" t="s">
        <v>89</v>
      </c>
      <c r="AI74" s="23" t="s">
        <v>89</v>
      </c>
      <c r="AJ74" s="23"/>
      <c r="AK74" s="23" t="s">
        <v>89</v>
      </c>
      <c r="AL74" s="23"/>
      <c r="AM74" s="23"/>
      <c r="AN74" s="23"/>
      <c r="AO74" s="23" t="s">
        <v>88</v>
      </c>
      <c r="AP74" s="23"/>
      <c r="AQ74" s="23"/>
      <c r="AR74" s="23"/>
      <c r="AS74" s="23" t="s">
        <v>91</v>
      </c>
    </row>
    <row r="75" ht="12.0" customHeight="1">
      <c r="A75" s="21" t="s">
        <v>489</v>
      </c>
      <c r="B75" s="22">
        <v>43.0</v>
      </c>
      <c r="C75" s="23" t="s">
        <v>161</v>
      </c>
      <c r="D75" s="23"/>
      <c r="E75" s="23"/>
      <c r="F75" s="24" t="s">
        <v>490</v>
      </c>
      <c r="G75" s="21" t="s">
        <v>491</v>
      </c>
      <c r="H75" s="23" t="s">
        <v>492</v>
      </c>
      <c r="I75" s="23" t="s">
        <v>493</v>
      </c>
      <c r="J75" s="23" t="s">
        <v>494</v>
      </c>
      <c r="K75" s="23" t="s">
        <v>495</v>
      </c>
      <c r="L75" s="26" t="s">
        <v>499</v>
      </c>
      <c r="M75" s="23" t="s">
        <v>81</v>
      </c>
      <c r="N75" s="23" t="s">
        <v>82</v>
      </c>
      <c r="O75" s="23" t="s">
        <v>501</v>
      </c>
      <c r="P75" s="23" t="s">
        <v>502</v>
      </c>
      <c r="Q75" s="29" t="s">
        <v>497</v>
      </c>
      <c r="R75" s="21" t="s">
        <v>491</v>
      </c>
      <c r="S75" s="23" t="s">
        <v>492</v>
      </c>
      <c r="T75" s="23" t="s">
        <v>498</v>
      </c>
      <c r="U75" s="23" t="s">
        <v>494</v>
      </c>
      <c r="V75" s="23" t="s">
        <v>495</v>
      </c>
      <c r="W75" s="23" t="s">
        <v>499</v>
      </c>
      <c r="X75" s="23" t="s">
        <v>500</v>
      </c>
      <c r="Y75" s="23" t="s">
        <v>87</v>
      </c>
      <c r="Z75" s="23" t="s">
        <v>88</v>
      </c>
      <c r="AA75" s="31">
        <v>20.0</v>
      </c>
      <c r="AB75" s="23" t="s">
        <v>89</v>
      </c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</row>
    <row r="76" ht="12.0" customHeight="1">
      <c r="A76" s="21" t="s">
        <v>489</v>
      </c>
      <c r="B76" s="22">
        <v>46.0</v>
      </c>
      <c r="C76" s="23" t="s">
        <v>175</v>
      </c>
      <c r="D76" s="23"/>
      <c r="E76" s="23"/>
      <c r="F76" s="24" t="s">
        <v>490</v>
      </c>
      <c r="G76" s="21" t="s">
        <v>491</v>
      </c>
      <c r="H76" s="23" t="s">
        <v>492</v>
      </c>
      <c r="I76" s="23" t="s">
        <v>493</v>
      </c>
      <c r="J76" s="23" t="s">
        <v>494</v>
      </c>
      <c r="K76" s="23" t="s">
        <v>495</v>
      </c>
      <c r="L76" s="26" t="s">
        <v>499</v>
      </c>
      <c r="M76" s="23" t="s">
        <v>81</v>
      </c>
      <c r="N76" s="23" t="s">
        <v>82</v>
      </c>
      <c r="O76" s="23" t="s">
        <v>503</v>
      </c>
      <c r="P76" s="23" t="s">
        <v>200</v>
      </c>
      <c r="Q76" s="29" t="s">
        <v>497</v>
      </c>
      <c r="R76" s="21" t="s">
        <v>491</v>
      </c>
      <c r="S76" s="23" t="s">
        <v>492</v>
      </c>
      <c r="T76" s="23" t="s">
        <v>498</v>
      </c>
      <c r="U76" s="23" t="s">
        <v>494</v>
      </c>
      <c r="V76" s="23" t="s">
        <v>495</v>
      </c>
      <c r="W76" s="23" t="s">
        <v>499</v>
      </c>
      <c r="X76" s="23" t="s">
        <v>500</v>
      </c>
      <c r="Y76" s="23" t="s">
        <v>87</v>
      </c>
      <c r="Z76" s="23" t="s">
        <v>88</v>
      </c>
      <c r="AA76" s="31">
        <v>14.0</v>
      </c>
      <c r="AB76" s="23" t="s">
        <v>89</v>
      </c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</row>
    <row r="77" ht="12.0" customHeight="1">
      <c r="A77" s="21" t="s">
        <v>489</v>
      </c>
      <c r="B77" s="22">
        <v>47.0</v>
      </c>
      <c r="C77" s="23" t="s">
        <v>179</v>
      </c>
      <c r="D77" s="23"/>
      <c r="E77" s="23"/>
      <c r="F77" s="24" t="s">
        <v>490</v>
      </c>
      <c r="G77" s="21" t="s">
        <v>504</v>
      </c>
      <c r="H77" s="23" t="s">
        <v>492</v>
      </c>
      <c r="I77" s="23" t="s">
        <v>505</v>
      </c>
      <c r="J77" s="23" t="s">
        <v>506</v>
      </c>
      <c r="K77" s="23" t="s">
        <v>507</v>
      </c>
      <c r="L77" s="26" t="s">
        <v>508</v>
      </c>
      <c r="M77" s="23" t="s">
        <v>81</v>
      </c>
      <c r="N77" s="23" t="s">
        <v>82</v>
      </c>
      <c r="O77" s="23" t="s">
        <v>509</v>
      </c>
      <c r="P77" s="23" t="s">
        <v>84</v>
      </c>
      <c r="Q77" s="29" t="s">
        <v>497</v>
      </c>
      <c r="R77" s="21" t="s">
        <v>491</v>
      </c>
      <c r="S77" s="23" t="s">
        <v>492</v>
      </c>
      <c r="T77" s="23" t="s">
        <v>498</v>
      </c>
      <c r="U77" s="23" t="s">
        <v>494</v>
      </c>
      <c r="V77" s="23" t="s">
        <v>495</v>
      </c>
      <c r="W77" s="23" t="s">
        <v>499</v>
      </c>
      <c r="X77" s="23" t="s">
        <v>500</v>
      </c>
      <c r="Y77" s="23" t="s">
        <v>87</v>
      </c>
      <c r="Z77" s="23" t="s">
        <v>88</v>
      </c>
      <c r="AA77" s="31"/>
      <c r="AB77" s="23" t="s">
        <v>89</v>
      </c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</row>
    <row r="78" ht="12.0" customHeight="1">
      <c r="A78" s="21" t="s">
        <v>510</v>
      </c>
      <c r="B78" s="22">
        <v>11.0</v>
      </c>
      <c r="C78" s="23" t="s">
        <v>50</v>
      </c>
      <c r="D78" s="23"/>
      <c r="E78" s="23"/>
      <c r="F78" s="24" t="s">
        <v>511</v>
      </c>
      <c r="G78" s="21" t="s">
        <v>512</v>
      </c>
      <c r="H78" s="23" t="s">
        <v>76</v>
      </c>
      <c r="I78" s="23" t="s">
        <v>513</v>
      </c>
      <c r="J78" s="23" t="s">
        <v>514</v>
      </c>
      <c r="K78" s="23" t="s">
        <v>515</v>
      </c>
      <c r="L78" s="26" t="s">
        <v>516</v>
      </c>
      <c r="M78" s="23" t="s">
        <v>81</v>
      </c>
      <c r="N78" s="23" t="s">
        <v>82</v>
      </c>
      <c r="O78" s="23" t="s">
        <v>517</v>
      </c>
      <c r="P78" s="23" t="s">
        <v>518</v>
      </c>
      <c r="Q78" s="29" t="s">
        <v>519</v>
      </c>
      <c r="R78" s="21" t="s">
        <v>520</v>
      </c>
      <c r="S78" s="23" t="s">
        <v>258</v>
      </c>
      <c r="T78" s="23" t="s">
        <v>521</v>
      </c>
      <c r="U78" s="23"/>
      <c r="V78" s="23" t="s">
        <v>522</v>
      </c>
      <c r="W78" s="23" t="s">
        <v>523</v>
      </c>
      <c r="X78" s="23" t="s">
        <v>524</v>
      </c>
      <c r="Y78" s="23" t="s">
        <v>100</v>
      </c>
      <c r="Z78" s="23" t="s">
        <v>88</v>
      </c>
      <c r="AA78" s="31"/>
      <c r="AB78" s="23" t="s">
        <v>89</v>
      </c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 t="s">
        <v>91</v>
      </c>
    </row>
    <row r="79" ht="12.0" customHeight="1">
      <c r="A79" s="21" t="s">
        <v>510</v>
      </c>
      <c r="B79" s="22">
        <v>12.0</v>
      </c>
      <c r="C79" s="23" t="s">
        <v>102</v>
      </c>
      <c r="D79" s="23"/>
      <c r="E79" s="23"/>
      <c r="F79" s="24" t="s">
        <v>511</v>
      </c>
      <c r="G79" s="21" t="s">
        <v>512</v>
      </c>
      <c r="H79" s="23" t="s">
        <v>76</v>
      </c>
      <c r="I79" s="23" t="s">
        <v>513</v>
      </c>
      <c r="J79" s="23" t="s">
        <v>514</v>
      </c>
      <c r="K79" s="23" t="s">
        <v>515</v>
      </c>
      <c r="L79" s="26" t="s">
        <v>516</v>
      </c>
      <c r="M79" s="23" t="s">
        <v>103</v>
      </c>
      <c r="N79" s="23" t="s">
        <v>82</v>
      </c>
      <c r="O79" s="23" t="s">
        <v>517</v>
      </c>
      <c r="P79" s="23" t="s">
        <v>518</v>
      </c>
      <c r="Q79" s="29" t="s">
        <v>519</v>
      </c>
      <c r="R79" s="21" t="s">
        <v>520</v>
      </c>
      <c r="S79" s="23" t="s">
        <v>258</v>
      </c>
      <c r="T79" s="23" t="s">
        <v>521</v>
      </c>
      <c r="U79" s="23"/>
      <c r="V79" s="23" t="s">
        <v>522</v>
      </c>
      <c r="W79" s="23" t="s">
        <v>523</v>
      </c>
      <c r="X79" s="23" t="s">
        <v>524</v>
      </c>
      <c r="Y79" s="23" t="s">
        <v>100</v>
      </c>
      <c r="Z79" s="23" t="s">
        <v>88</v>
      </c>
      <c r="AA79" s="31"/>
      <c r="AB79" s="23" t="s">
        <v>89</v>
      </c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 t="s">
        <v>91</v>
      </c>
    </row>
    <row r="80" ht="12.0" customHeight="1">
      <c r="A80" s="21" t="s">
        <v>525</v>
      </c>
      <c r="B80" s="22">
        <v>43.0</v>
      </c>
      <c r="C80" s="23" t="s">
        <v>161</v>
      </c>
      <c r="D80" s="23"/>
      <c r="E80" s="23"/>
      <c r="F80" s="24" t="s">
        <v>526</v>
      </c>
      <c r="G80" s="21" t="s">
        <v>355</v>
      </c>
      <c r="H80" s="23" t="s">
        <v>76</v>
      </c>
      <c r="I80" s="23" t="s">
        <v>527</v>
      </c>
      <c r="J80" s="23" t="s">
        <v>528</v>
      </c>
      <c r="K80" s="23" t="s">
        <v>529</v>
      </c>
      <c r="L80" s="26" t="s">
        <v>530</v>
      </c>
      <c r="M80" s="23" t="s">
        <v>81</v>
      </c>
      <c r="N80" s="23" t="s">
        <v>82</v>
      </c>
      <c r="O80" s="23" t="s">
        <v>531</v>
      </c>
      <c r="P80" s="23" t="s">
        <v>532</v>
      </c>
      <c r="Q80" s="29" t="s">
        <v>533</v>
      </c>
      <c r="R80" s="21" t="s">
        <v>355</v>
      </c>
      <c r="S80" s="23" t="s">
        <v>76</v>
      </c>
      <c r="T80" s="23" t="s">
        <v>527</v>
      </c>
      <c r="U80" s="23" t="s">
        <v>528</v>
      </c>
      <c r="V80" s="23" t="s">
        <v>529</v>
      </c>
      <c r="W80" s="23" t="s">
        <v>530</v>
      </c>
      <c r="X80" s="23" t="s">
        <v>534</v>
      </c>
      <c r="Y80" s="23" t="s">
        <v>87</v>
      </c>
      <c r="Z80" s="23" t="s">
        <v>88</v>
      </c>
      <c r="AA80" s="31">
        <v>10.0</v>
      </c>
      <c r="AB80" s="23"/>
      <c r="AC80" s="23"/>
      <c r="AD80" s="23" t="s">
        <v>89</v>
      </c>
      <c r="AE80" s="23"/>
      <c r="AF80" s="23"/>
      <c r="AG80" s="23" t="s">
        <v>89</v>
      </c>
      <c r="AH80" s="23" t="s">
        <v>89</v>
      </c>
      <c r="AI80" s="23" t="s">
        <v>89</v>
      </c>
      <c r="AJ80" s="23"/>
      <c r="AK80" s="23" t="s">
        <v>89</v>
      </c>
      <c r="AL80" s="23"/>
      <c r="AM80" s="23"/>
      <c r="AN80" s="23"/>
      <c r="AO80" s="23"/>
      <c r="AP80" s="23"/>
      <c r="AQ80" s="23"/>
      <c r="AR80" s="23"/>
      <c r="AS80" s="23"/>
    </row>
    <row r="81" ht="12.0" customHeight="1">
      <c r="A81" s="21" t="s">
        <v>525</v>
      </c>
      <c r="B81" s="22">
        <v>46.0</v>
      </c>
      <c r="C81" s="23" t="s">
        <v>175</v>
      </c>
      <c r="D81" s="23"/>
      <c r="E81" s="23"/>
      <c r="F81" s="24" t="s">
        <v>526</v>
      </c>
      <c r="G81" s="21" t="s">
        <v>355</v>
      </c>
      <c r="H81" s="23" t="s">
        <v>76</v>
      </c>
      <c r="I81" s="23" t="s">
        <v>527</v>
      </c>
      <c r="J81" s="23" t="s">
        <v>528</v>
      </c>
      <c r="K81" s="23" t="s">
        <v>529</v>
      </c>
      <c r="L81" s="26" t="s">
        <v>530</v>
      </c>
      <c r="M81" s="23" t="s">
        <v>81</v>
      </c>
      <c r="N81" s="23" t="s">
        <v>82</v>
      </c>
      <c r="O81" s="23" t="s">
        <v>535</v>
      </c>
      <c r="P81" s="23" t="s">
        <v>536</v>
      </c>
      <c r="Q81" s="29" t="s">
        <v>533</v>
      </c>
      <c r="R81" s="21" t="s">
        <v>355</v>
      </c>
      <c r="S81" s="23" t="s">
        <v>76</v>
      </c>
      <c r="T81" s="23" t="s">
        <v>527</v>
      </c>
      <c r="U81" s="23" t="s">
        <v>528</v>
      </c>
      <c r="V81" s="23" t="s">
        <v>529</v>
      </c>
      <c r="W81" s="23" t="s">
        <v>530</v>
      </c>
      <c r="X81" s="23" t="s">
        <v>534</v>
      </c>
      <c r="Y81" s="23" t="s">
        <v>87</v>
      </c>
      <c r="Z81" s="23" t="s">
        <v>88</v>
      </c>
      <c r="AA81" s="31">
        <v>30.0</v>
      </c>
      <c r="AB81" s="23"/>
      <c r="AC81" s="23"/>
      <c r="AD81" s="23" t="s">
        <v>89</v>
      </c>
      <c r="AE81" s="23"/>
      <c r="AF81" s="23"/>
      <c r="AG81" s="23" t="s">
        <v>89</v>
      </c>
      <c r="AH81" s="23" t="s">
        <v>89</v>
      </c>
      <c r="AI81" s="23" t="s">
        <v>89</v>
      </c>
      <c r="AJ81" s="23"/>
      <c r="AK81" s="23" t="s">
        <v>89</v>
      </c>
      <c r="AL81" s="23"/>
      <c r="AM81" s="23"/>
      <c r="AN81" s="23"/>
      <c r="AO81" s="23"/>
      <c r="AP81" s="23"/>
      <c r="AQ81" s="23"/>
      <c r="AR81" s="23"/>
      <c r="AS81" s="23"/>
    </row>
    <row r="82" ht="12.0" customHeight="1">
      <c r="A82" s="21" t="s">
        <v>525</v>
      </c>
      <c r="B82" s="22">
        <v>47.0</v>
      </c>
      <c r="C82" s="23" t="s">
        <v>179</v>
      </c>
      <c r="D82" s="23"/>
      <c r="E82" s="23"/>
      <c r="F82" s="24" t="s">
        <v>526</v>
      </c>
      <c r="G82" s="21" t="s">
        <v>355</v>
      </c>
      <c r="H82" s="23" t="s">
        <v>76</v>
      </c>
      <c r="I82" s="23" t="s">
        <v>527</v>
      </c>
      <c r="J82" s="23" t="s">
        <v>528</v>
      </c>
      <c r="K82" s="23" t="s">
        <v>529</v>
      </c>
      <c r="L82" s="26" t="s">
        <v>530</v>
      </c>
      <c r="M82" s="23" t="s">
        <v>81</v>
      </c>
      <c r="N82" s="23" t="s">
        <v>82</v>
      </c>
      <c r="O82" s="23" t="s">
        <v>537</v>
      </c>
      <c r="P82" s="23" t="s">
        <v>310</v>
      </c>
      <c r="Q82" s="29" t="s">
        <v>533</v>
      </c>
      <c r="R82" s="21" t="s">
        <v>355</v>
      </c>
      <c r="S82" s="23" t="s">
        <v>76</v>
      </c>
      <c r="T82" s="23" t="s">
        <v>527</v>
      </c>
      <c r="U82" s="23" t="s">
        <v>528</v>
      </c>
      <c r="V82" s="23" t="s">
        <v>529</v>
      </c>
      <c r="W82" s="23" t="s">
        <v>530</v>
      </c>
      <c r="X82" s="23" t="s">
        <v>534</v>
      </c>
      <c r="Y82" s="23" t="s">
        <v>87</v>
      </c>
      <c r="Z82" s="23" t="s">
        <v>88</v>
      </c>
      <c r="AA82" s="31"/>
      <c r="AB82" s="23"/>
      <c r="AC82" s="23" t="s">
        <v>89</v>
      </c>
      <c r="AD82" s="23"/>
      <c r="AE82" s="23"/>
      <c r="AF82" s="23"/>
      <c r="AG82" s="23"/>
      <c r="AH82" s="23" t="s">
        <v>89</v>
      </c>
      <c r="AI82" s="23" t="s">
        <v>89</v>
      </c>
      <c r="AJ82" s="23"/>
      <c r="AK82" s="23"/>
      <c r="AL82" s="23"/>
      <c r="AM82" s="23"/>
      <c r="AN82" s="23"/>
      <c r="AO82" s="23"/>
      <c r="AP82" s="23"/>
      <c r="AQ82" s="23"/>
      <c r="AR82" s="23"/>
      <c r="AS82" s="23"/>
    </row>
    <row r="83" ht="12.0" customHeight="1">
      <c r="A83" s="21" t="s">
        <v>538</v>
      </c>
      <c r="B83" s="22">
        <v>22.0</v>
      </c>
      <c r="C83" s="23" t="s">
        <v>151</v>
      </c>
      <c r="D83" s="23"/>
      <c r="E83" s="23"/>
      <c r="F83" s="24" t="s">
        <v>539</v>
      </c>
      <c r="G83" s="21" t="s">
        <v>540</v>
      </c>
      <c r="H83" s="23" t="s">
        <v>76</v>
      </c>
      <c r="I83" s="23" t="s">
        <v>541</v>
      </c>
      <c r="J83" s="23" t="s">
        <v>542</v>
      </c>
      <c r="K83" s="23" t="s">
        <v>543</v>
      </c>
      <c r="L83" s="26" t="s">
        <v>543</v>
      </c>
      <c r="M83" s="23" t="s">
        <v>81</v>
      </c>
      <c r="N83" s="23" t="s">
        <v>82</v>
      </c>
      <c r="O83" s="23" t="s">
        <v>531</v>
      </c>
      <c r="P83" s="23" t="s">
        <v>532</v>
      </c>
      <c r="Q83" s="29" t="s">
        <v>544</v>
      </c>
      <c r="R83" s="21" t="s">
        <v>540</v>
      </c>
      <c r="S83" s="23" t="s">
        <v>76</v>
      </c>
      <c r="T83" s="23" t="s">
        <v>541</v>
      </c>
      <c r="U83" s="23"/>
      <c r="V83" s="23" t="s">
        <v>545</v>
      </c>
      <c r="W83" s="23" t="s">
        <v>546</v>
      </c>
      <c r="X83" s="23" t="s">
        <v>547</v>
      </c>
      <c r="Y83" s="23" t="s">
        <v>87</v>
      </c>
      <c r="Z83" s="23" t="s">
        <v>88</v>
      </c>
      <c r="AA83" s="31">
        <v>20.0</v>
      </c>
      <c r="AB83" s="23" t="s">
        <v>89</v>
      </c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 t="s">
        <v>91</v>
      </c>
    </row>
    <row r="84" ht="12.0" customHeight="1">
      <c r="A84" s="21" t="s">
        <v>548</v>
      </c>
      <c r="B84" s="22">
        <v>43.0</v>
      </c>
      <c r="C84" s="23" t="s">
        <v>161</v>
      </c>
      <c r="D84" s="23"/>
      <c r="E84" s="23"/>
      <c r="F84" s="24" t="s">
        <v>549</v>
      </c>
      <c r="G84" s="21" t="s">
        <v>479</v>
      </c>
      <c r="H84" s="23" t="s">
        <v>76</v>
      </c>
      <c r="I84" s="23" t="s">
        <v>550</v>
      </c>
      <c r="J84" s="23" t="s">
        <v>551</v>
      </c>
      <c r="K84" s="23" t="s">
        <v>552</v>
      </c>
      <c r="L84" s="26" t="s">
        <v>553</v>
      </c>
      <c r="M84" s="23" t="s">
        <v>81</v>
      </c>
      <c r="N84" s="23" t="s">
        <v>82</v>
      </c>
      <c r="O84" s="23" t="s">
        <v>554</v>
      </c>
      <c r="P84" s="23" t="s">
        <v>555</v>
      </c>
      <c r="Q84" s="29" t="s">
        <v>556</v>
      </c>
      <c r="R84" s="21" t="s">
        <v>557</v>
      </c>
      <c r="S84" s="23" t="s">
        <v>558</v>
      </c>
      <c r="T84" s="23" t="s">
        <v>559</v>
      </c>
      <c r="U84" s="23"/>
      <c r="V84" s="23" t="s">
        <v>560</v>
      </c>
      <c r="W84" s="23" t="s">
        <v>561</v>
      </c>
      <c r="X84" s="23" t="s">
        <v>562</v>
      </c>
      <c r="Y84" s="23" t="s">
        <v>100</v>
      </c>
      <c r="Z84" s="23" t="s">
        <v>88</v>
      </c>
      <c r="AA84" s="31">
        <v>20.0</v>
      </c>
      <c r="AB84" s="23" t="s">
        <v>89</v>
      </c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</row>
    <row r="85" ht="12.0" customHeight="1">
      <c r="A85" s="21" t="s">
        <v>548</v>
      </c>
      <c r="B85" s="22">
        <v>47.0</v>
      </c>
      <c r="C85" s="23" t="s">
        <v>179</v>
      </c>
      <c r="D85" s="23"/>
      <c r="E85" s="23"/>
      <c r="F85" s="24" t="s">
        <v>549</v>
      </c>
      <c r="G85" s="21" t="s">
        <v>479</v>
      </c>
      <c r="H85" s="23" t="s">
        <v>76</v>
      </c>
      <c r="I85" s="23" t="s">
        <v>550</v>
      </c>
      <c r="J85" s="23" t="s">
        <v>551</v>
      </c>
      <c r="K85" s="23" t="s">
        <v>552</v>
      </c>
      <c r="L85" s="26" t="s">
        <v>553</v>
      </c>
      <c r="M85" s="23" t="s">
        <v>81</v>
      </c>
      <c r="N85" s="23" t="s">
        <v>82</v>
      </c>
      <c r="O85" s="23" t="s">
        <v>509</v>
      </c>
      <c r="P85" s="23" t="s">
        <v>84</v>
      </c>
      <c r="Q85" s="29" t="s">
        <v>556</v>
      </c>
      <c r="R85" s="21" t="s">
        <v>557</v>
      </c>
      <c r="S85" s="23" t="s">
        <v>558</v>
      </c>
      <c r="T85" s="23" t="s">
        <v>559</v>
      </c>
      <c r="U85" s="23"/>
      <c r="V85" s="23" t="s">
        <v>560</v>
      </c>
      <c r="W85" s="23" t="s">
        <v>561</v>
      </c>
      <c r="X85" s="23" t="s">
        <v>562</v>
      </c>
      <c r="Y85" s="23" t="s">
        <v>100</v>
      </c>
      <c r="Z85" s="23" t="s">
        <v>88</v>
      </c>
      <c r="AA85" s="31"/>
      <c r="AB85" s="23" t="s">
        <v>89</v>
      </c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</row>
    <row r="86" ht="12.0" customHeight="1">
      <c r="A86" s="21" t="s">
        <v>563</v>
      </c>
      <c r="B86" s="22">
        <v>11.0</v>
      </c>
      <c r="C86" s="23" t="s">
        <v>50</v>
      </c>
      <c r="D86" s="23"/>
      <c r="E86" s="23"/>
      <c r="F86" s="24" t="s">
        <v>564</v>
      </c>
      <c r="G86" s="21" t="s">
        <v>192</v>
      </c>
      <c r="H86" s="23" t="s">
        <v>76</v>
      </c>
      <c r="I86" s="23" t="s">
        <v>565</v>
      </c>
      <c r="J86" s="23"/>
      <c r="K86" s="23" t="s">
        <v>566</v>
      </c>
      <c r="L86" s="26" t="s">
        <v>567</v>
      </c>
      <c r="M86" s="23" t="s">
        <v>81</v>
      </c>
      <c r="N86" s="23" t="s">
        <v>82</v>
      </c>
      <c r="O86" s="23" t="s">
        <v>568</v>
      </c>
      <c r="P86" s="23" t="s">
        <v>569</v>
      </c>
      <c r="Q86" s="29" t="s">
        <v>570</v>
      </c>
      <c r="R86" s="21" t="s">
        <v>192</v>
      </c>
      <c r="S86" s="23" t="s">
        <v>76</v>
      </c>
      <c r="T86" s="23" t="s">
        <v>565</v>
      </c>
      <c r="U86" s="23"/>
      <c r="V86" s="23" t="s">
        <v>566</v>
      </c>
      <c r="W86" s="23" t="s">
        <v>567</v>
      </c>
      <c r="X86" s="23" t="s">
        <v>571</v>
      </c>
      <c r="Y86" s="23" t="s">
        <v>350</v>
      </c>
      <c r="Z86" s="23" t="s">
        <v>101</v>
      </c>
      <c r="AA86" s="31"/>
      <c r="AB86" s="23"/>
      <c r="AC86" s="23" t="s">
        <v>89</v>
      </c>
      <c r="AD86" s="23"/>
      <c r="AE86" s="23"/>
      <c r="AF86" s="23"/>
      <c r="AG86" s="23"/>
      <c r="AH86" s="23" t="s">
        <v>89</v>
      </c>
      <c r="AI86" s="23" t="s">
        <v>89</v>
      </c>
      <c r="AJ86" s="23" t="s">
        <v>89</v>
      </c>
      <c r="AK86" s="23"/>
      <c r="AL86" s="23"/>
      <c r="AM86" s="23"/>
      <c r="AN86" s="23"/>
      <c r="AO86" s="23"/>
      <c r="AP86" s="23"/>
      <c r="AQ86" s="23"/>
      <c r="AR86" s="23"/>
      <c r="AS86" s="23" t="s">
        <v>91</v>
      </c>
    </row>
    <row r="87" ht="12.0" customHeight="1">
      <c r="A87" s="21" t="s">
        <v>563</v>
      </c>
      <c r="B87" s="22">
        <v>12.0</v>
      </c>
      <c r="C87" s="23" t="s">
        <v>102</v>
      </c>
      <c r="D87" s="23"/>
      <c r="E87" s="23"/>
      <c r="F87" s="24" t="s">
        <v>564</v>
      </c>
      <c r="G87" s="21" t="s">
        <v>192</v>
      </c>
      <c r="H87" s="23" t="s">
        <v>76</v>
      </c>
      <c r="I87" s="23" t="s">
        <v>565</v>
      </c>
      <c r="J87" s="23"/>
      <c r="K87" s="23" t="s">
        <v>566</v>
      </c>
      <c r="L87" s="26" t="s">
        <v>567</v>
      </c>
      <c r="M87" s="23" t="s">
        <v>103</v>
      </c>
      <c r="N87" s="23" t="s">
        <v>82</v>
      </c>
      <c r="O87" s="23" t="s">
        <v>568</v>
      </c>
      <c r="P87" s="23" t="s">
        <v>569</v>
      </c>
      <c r="Q87" s="29" t="s">
        <v>570</v>
      </c>
      <c r="R87" s="21" t="s">
        <v>192</v>
      </c>
      <c r="S87" s="23" t="s">
        <v>76</v>
      </c>
      <c r="T87" s="23" t="s">
        <v>565</v>
      </c>
      <c r="U87" s="23"/>
      <c r="V87" s="23" t="s">
        <v>566</v>
      </c>
      <c r="W87" s="23" t="s">
        <v>567</v>
      </c>
      <c r="X87" s="23" t="s">
        <v>571</v>
      </c>
      <c r="Y87" s="23" t="s">
        <v>350</v>
      </c>
      <c r="Z87" s="23" t="s">
        <v>101</v>
      </c>
      <c r="AA87" s="31"/>
      <c r="AB87" s="23"/>
      <c r="AC87" s="23" t="s">
        <v>89</v>
      </c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 t="s">
        <v>91</v>
      </c>
    </row>
    <row r="88" ht="12.0" customHeight="1">
      <c r="A88" s="21" t="s">
        <v>572</v>
      </c>
      <c r="B88" s="22">
        <v>45.0</v>
      </c>
      <c r="C88" s="23" t="s">
        <v>174</v>
      </c>
      <c r="D88" s="23"/>
      <c r="E88" s="23"/>
      <c r="F88" s="24" t="s">
        <v>573</v>
      </c>
      <c r="G88" s="21" t="s">
        <v>210</v>
      </c>
      <c r="H88" s="23" t="s">
        <v>76</v>
      </c>
      <c r="I88" s="23" t="s">
        <v>574</v>
      </c>
      <c r="J88" s="23"/>
      <c r="K88" s="23" t="s">
        <v>575</v>
      </c>
      <c r="L88" s="26" t="s">
        <v>575</v>
      </c>
      <c r="M88" s="23" t="s">
        <v>81</v>
      </c>
      <c r="N88" s="23" t="s">
        <v>82</v>
      </c>
      <c r="O88" s="23" t="s">
        <v>576</v>
      </c>
      <c r="P88" s="23" t="s">
        <v>577</v>
      </c>
      <c r="Q88" s="29" t="s">
        <v>578</v>
      </c>
      <c r="R88" s="21" t="s">
        <v>210</v>
      </c>
      <c r="S88" s="23" t="s">
        <v>76</v>
      </c>
      <c r="T88" s="23" t="s">
        <v>574</v>
      </c>
      <c r="U88" s="23"/>
      <c r="V88" s="23" t="s">
        <v>579</v>
      </c>
      <c r="W88" s="23" t="s">
        <v>579</v>
      </c>
      <c r="X88" s="23" t="s">
        <v>580</v>
      </c>
      <c r="Y88" s="23" t="s">
        <v>100</v>
      </c>
      <c r="Z88" s="23" t="s">
        <v>88</v>
      </c>
      <c r="AA88" s="31">
        <v>20.0</v>
      </c>
      <c r="AB88" s="23"/>
      <c r="AC88" s="23"/>
      <c r="AD88" s="23" t="s">
        <v>89</v>
      </c>
      <c r="AE88" s="23"/>
      <c r="AF88" s="23" t="s">
        <v>89</v>
      </c>
      <c r="AG88" s="23" t="s">
        <v>89</v>
      </c>
      <c r="AH88" s="23" t="s">
        <v>89</v>
      </c>
      <c r="AI88" s="23" t="s">
        <v>89</v>
      </c>
      <c r="AJ88" s="23"/>
      <c r="AK88" s="23"/>
      <c r="AL88" s="23"/>
      <c r="AM88" s="23"/>
      <c r="AN88" s="23"/>
      <c r="AO88" s="23"/>
      <c r="AP88" s="23"/>
      <c r="AQ88" s="23"/>
      <c r="AR88" s="23"/>
      <c r="AS88" s="23"/>
    </row>
    <row r="89" ht="12.0" customHeight="1">
      <c r="A89" s="21" t="s">
        <v>581</v>
      </c>
      <c r="B89" s="22">
        <v>46.0</v>
      </c>
      <c r="C89" s="23" t="s">
        <v>175</v>
      </c>
      <c r="D89" s="23"/>
      <c r="E89" s="23"/>
      <c r="F89" s="24" t="s">
        <v>582</v>
      </c>
      <c r="G89" s="21" t="s">
        <v>583</v>
      </c>
      <c r="H89" s="23" t="s">
        <v>76</v>
      </c>
      <c r="I89" s="23" t="s">
        <v>584</v>
      </c>
      <c r="J89" s="23"/>
      <c r="K89" s="23" t="s">
        <v>585</v>
      </c>
      <c r="L89" s="26" t="s">
        <v>586</v>
      </c>
      <c r="M89" s="23" t="s">
        <v>81</v>
      </c>
      <c r="N89" s="23" t="s">
        <v>82</v>
      </c>
      <c r="O89" s="23" t="s">
        <v>576</v>
      </c>
      <c r="P89" s="23" t="s">
        <v>577</v>
      </c>
      <c r="Q89" s="29" t="s">
        <v>587</v>
      </c>
      <c r="R89" s="21" t="s">
        <v>583</v>
      </c>
      <c r="S89" s="23" t="s">
        <v>76</v>
      </c>
      <c r="T89" s="23" t="s">
        <v>584</v>
      </c>
      <c r="U89" s="23"/>
      <c r="V89" s="23" t="s">
        <v>585</v>
      </c>
      <c r="W89" s="23" t="s">
        <v>586</v>
      </c>
      <c r="X89" s="23" t="s">
        <v>588</v>
      </c>
      <c r="Y89" s="23" t="s">
        <v>87</v>
      </c>
      <c r="Z89" s="23" t="s">
        <v>88</v>
      </c>
      <c r="AA89" s="31">
        <v>20.0</v>
      </c>
      <c r="AB89" s="23" t="s">
        <v>89</v>
      </c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</row>
    <row r="90" ht="12.0" customHeight="1">
      <c r="A90" s="21" t="s">
        <v>589</v>
      </c>
      <c r="B90" s="22">
        <v>11.0</v>
      </c>
      <c r="C90" s="23" t="s">
        <v>50</v>
      </c>
      <c r="D90" s="23"/>
      <c r="E90" s="23"/>
      <c r="F90" s="24" t="s">
        <v>590</v>
      </c>
      <c r="G90" s="21" t="s">
        <v>591</v>
      </c>
      <c r="H90" s="23" t="s">
        <v>76</v>
      </c>
      <c r="I90" s="23" t="s">
        <v>592</v>
      </c>
      <c r="J90" s="23"/>
      <c r="K90" s="23" t="s">
        <v>593</v>
      </c>
      <c r="L90" s="26" t="s">
        <v>594</v>
      </c>
      <c r="M90" s="23" t="s">
        <v>81</v>
      </c>
      <c r="N90" s="23" t="s">
        <v>82</v>
      </c>
      <c r="O90" s="23" t="s">
        <v>595</v>
      </c>
      <c r="P90" s="23" t="s">
        <v>596</v>
      </c>
      <c r="Q90" s="29" t="s">
        <v>597</v>
      </c>
      <c r="R90" s="21" t="s">
        <v>591</v>
      </c>
      <c r="S90" s="23" t="s">
        <v>76</v>
      </c>
      <c r="T90" s="23" t="s">
        <v>598</v>
      </c>
      <c r="U90" s="23"/>
      <c r="V90" s="23" t="s">
        <v>593</v>
      </c>
      <c r="W90" s="23" t="s">
        <v>594</v>
      </c>
      <c r="X90" s="23" t="s">
        <v>599</v>
      </c>
      <c r="Y90" s="23" t="s">
        <v>350</v>
      </c>
      <c r="Z90" s="23" t="s">
        <v>101</v>
      </c>
      <c r="AA90" s="31"/>
      <c r="AB90" s="23"/>
      <c r="AC90" s="23" t="s">
        <v>89</v>
      </c>
      <c r="AD90" s="23"/>
      <c r="AE90" s="23"/>
      <c r="AF90" s="23"/>
      <c r="AG90" s="23"/>
      <c r="AH90" s="23" t="s">
        <v>89</v>
      </c>
      <c r="AI90" s="23" t="s">
        <v>89</v>
      </c>
      <c r="AJ90" s="23" t="s">
        <v>89</v>
      </c>
      <c r="AK90" s="23"/>
      <c r="AL90" s="23"/>
      <c r="AM90" s="23"/>
      <c r="AN90" s="23"/>
      <c r="AO90" s="23"/>
      <c r="AP90" s="23"/>
      <c r="AQ90" s="23"/>
      <c r="AR90" s="23"/>
      <c r="AS90" s="23" t="s">
        <v>91</v>
      </c>
    </row>
    <row r="91" ht="12.0" customHeight="1">
      <c r="A91" s="21" t="s">
        <v>589</v>
      </c>
      <c r="B91" s="22">
        <v>12.0</v>
      </c>
      <c r="C91" s="23" t="s">
        <v>102</v>
      </c>
      <c r="D91" s="23"/>
      <c r="E91" s="23"/>
      <c r="F91" s="24" t="s">
        <v>590</v>
      </c>
      <c r="G91" s="21" t="s">
        <v>591</v>
      </c>
      <c r="H91" s="23" t="s">
        <v>76</v>
      </c>
      <c r="I91" s="23" t="s">
        <v>592</v>
      </c>
      <c r="J91" s="23"/>
      <c r="K91" s="23" t="s">
        <v>593</v>
      </c>
      <c r="L91" s="26" t="s">
        <v>594</v>
      </c>
      <c r="M91" s="23" t="s">
        <v>103</v>
      </c>
      <c r="N91" s="23" t="s">
        <v>82</v>
      </c>
      <c r="O91" s="23" t="s">
        <v>595</v>
      </c>
      <c r="P91" s="23" t="s">
        <v>596</v>
      </c>
      <c r="Q91" s="29" t="s">
        <v>597</v>
      </c>
      <c r="R91" s="21" t="s">
        <v>591</v>
      </c>
      <c r="S91" s="23" t="s">
        <v>76</v>
      </c>
      <c r="T91" s="23" t="s">
        <v>598</v>
      </c>
      <c r="U91" s="23"/>
      <c r="V91" s="23" t="s">
        <v>593</v>
      </c>
      <c r="W91" s="23" t="s">
        <v>594</v>
      </c>
      <c r="X91" s="23" t="s">
        <v>599</v>
      </c>
      <c r="Y91" s="23" t="s">
        <v>350</v>
      </c>
      <c r="Z91" s="23" t="s">
        <v>101</v>
      </c>
      <c r="AA91" s="31"/>
      <c r="AB91" s="23"/>
      <c r="AC91" s="23" t="s">
        <v>89</v>
      </c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 t="s">
        <v>91</v>
      </c>
    </row>
    <row r="92" ht="12.0" customHeight="1">
      <c r="A92" s="21" t="s">
        <v>589</v>
      </c>
      <c r="B92" s="22">
        <v>15.0</v>
      </c>
      <c r="C92" s="23" t="s">
        <v>107</v>
      </c>
      <c r="D92" s="23"/>
      <c r="E92" s="23"/>
      <c r="F92" s="24" t="s">
        <v>590</v>
      </c>
      <c r="G92" s="21" t="s">
        <v>591</v>
      </c>
      <c r="H92" s="23" t="s">
        <v>76</v>
      </c>
      <c r="I92" s="23" t="s">
        <v>592</v>
      </c>
      <c r="J92" s="23"/>
      <c r="K92" s="23" t="s">
        <v>593</v>
      </c>
      <c r="L92" s="26" t="s">
        <v>594</v>
      </c>
      <c r="M92" s="23" t="s">
        <v>81</v>
      </c>
      <c r="N92" s="23" t="s">
        <v>82</v>
      </c>
      <c r="O92" s="23" t="s">
        <v>108</v>
      </c>
      <c r="P92" s="23" t="s">
        <v>109</v>
      </c>
      <c r="Q92" s="29" t="s">
        <v>597</v>
      </c>
      <c r="R92" s="21" t="s">
        <v>591</v>
      </c>
      <c r="S92" s="23" t="s">
        <v>76</v>
      </c>
      <c r="T92" s="23" t="s">
        <v>598</v>
      </c>
      <c r="U92" s="23"/>
      <c r="V92" s="23" t="s">
        <v>593</v>
      </c>
      <c r="W92" s="23" t="s">
        <v>594</v>
      </c>
      <c r="X92" s="23" t="s">
        <v>599</v>
      </c>
      <c r="Y92" s="23" t="s">
        <v>350</v>
      </c>
      <c r="Z92" s="23" t="s">
        <v>88</v>
      </c>
      <c r="AA92" s="31"/>
      <c r="AB92" s="23"/>
      <c r="AC92" s="23" t="s">
        <v>89</v>
      </c>
      <c r="AD92" s="23"/>
      <c r="AE92" s="23"/>
      <c r="AF92" s="23"/>
      <c r="AG92" s="23"/>
      <c r="AH92" s="23"/>
      <c r="AI92" s="23"/>
      <c r="AJ92" s="23" t="s">
        <v>89</v>
      </c>
      <c r="AK92" s="23"/>
      <c r="AL92" s="23"/>
      <c r="AM92" s="23"/>
      <c r="AN92" s="23"/>
      <c r="AO92" s="23"/>
      <c r="AP92" s="23"/>
      <c r="AQ92" s="23"/>
      <c r="AR92" s="23"/>
      <c r="AS92" s="23"/>
    </row>
    <row r="93" ht="12.0" customHeight="1">
      <c r="A93" s="21" t="s">
        <v>600</v>
      </c>
      <c r="B93" s="22">
        <v>46.0</v>
      </c>
      <c r="C93" s="23" t="s">
        <v>175</v>
      </c>
      <c r="D93" s="23"/>
      <c r="E93" s="23"/>
      <c r="F93" s="24" t="s">
        <v>601</v>
      </c>
      <c r="G93" s="21" t="s">
        <v>371</v>
      </c>
      <c r="H93" s="23" t="s">
        <v>76</v>
      </c>
      <c r="I93" s="23" t="s">
        <v>602</v>
      </c>
      <c r="J93" s="23" t="s">
        <v>603</v>
      </c>
      <c r="K93" s="23" t="s">
        <v>604</v>
      </c>
      <c r="L93" s="26" t="s">
        <v>605</v>
      </c>
      <c r="M93" s="23" t="s">
        <v>81</v>
      </c>
      <c r="N93" s="23" t="s">
        <v>82</v>
      </c>
      <c r="O93" s="23" t="s">
        <v>606</v>
      </c>
      <c r="P93" s="23" t="s">
        <v>607</v>
      </c>
      <c r="Q93" s="29" t="s">
        <v>608</v>
      </c>
      <c r="R93" s="21" t="s">
        <v>609</v>
      </c>
      <c r="S93" s="23" t="s">
        <v>205</v>
      </c>
      <c r="T93" s="23" t="s">
        <v>610</v>
      </c>
      <c r="U93" s="23"/>
      <c r="V93" s="23" t="s">
        <v>611</v>
      </c>
      <c r="W93" s="23" t="s">
        <v>612</v>
      </c>
      <c r="X93" s="23" t="s">
        <v>613</v>
      </c>
      <c r="Y93" s="23" t="s">
        <v>87</v>
      </c>
      <c r="Z93" s="23" t="s">
        <v>88</v>
      </c>
      <c r="AA93" s="31">
        <v>20.0</v>
      </c>
      <c r="AB93" s="23"/>
      <c r="AC93" s="23" t="s">
        <v>89</v>
      </c>
      <c r="AD93" s="23"/>
      <c r="AE93" s="23"/>
      <c r="AF93" s="23"/>
      <c r="AG93" s="23"/>
      <c r="AH93" s="23" t="s">
        <v>89</v>
      </c>
      <c r="AI93" s="23" t="s">
        <v>89</v>
      </c>
      <c r="AJ93" s="23"/>
      <c r="AK93" s="23"/>
      <c r="AL93" s="23"/>
      <c r="AM93" s="23"/>
      <c r="AN93" s="23"/>
      <c r="AO93" s="23"/>
      <c r="AP93" s="23"/>
      <c r="AQ93" s="23"/>
      <c r="AR93" s="23"/>
      <c r="AS93" s="23"/>
    </row>
    <row r="94" ht="12.0" customHeight="1">
      <c r="A94" s="21" t="s">
        <v>614</v>
      </c>
      <c r="B94" s="22">
        <v>22.0</v>
      </c>
      <c r="C94" s="23" t="s">
        <v>151</v>
      </c>
      <c r="D94" s="23"/>
      <c r="E94" s="23"/>
      <c r="F94" s="24" t="s">
        <v>615</v>
      </c>
      <c r="G94" s="21" t="s">
        <v>520</v>
      </c>
      <c r="H94" s="23" t="s">
        <v>258</v>
      </c>
      <c r="I94" s="23" t="s">
        <v>616</v>
      </c>
      <c r="J94" s="23"/>
      <c r="K94" s="23" t="s">
        <v>617</v>
      </c>
      <c r="L94" s="26" t="s">
        <v>617</v>
      </c>
      <c r="M94" s="23" t="s">
        <v>81</v>
      </c>
      <c r="N94" s="23" t="s">
        <v>82</v>
      </c>
      <c r="O94" s="23" t="s">
        <v>618</v>
      </c>
      <c r="P94" s="23" t="s">
        <v>619</v>
      </c>
      <c r="Q94" s="29" t="s">
        <v>519</v>
      </c>
      <c r="R94" s="21" t="s">
        <v>520</v>
      </c>
      <c r="S94" s="23" t="s">
        <v>258</v>
      </c>
      <c r="T94" s="23" t="s">
        <v>521</v>
      </c>
      <c r="U94" s="23"/>
      <c r="V94" s="23" t="s">
        <v>522</v>
      </c>
      <c r="W94" s="23" t="s">
        <v>523</v>
      </c>
      <c r="X94" s="23" t="s">
        <v>524</v>
      </c>
      <c r="Y94" s="23" t="s">
        <v>100</v>
      </c>
      <c r="Z94" s="23" t="s">
        <v>88</v>
      </c>
      <c r="AA94" s="31">
        <v>20.0</v>
      </c>
      <c r="AB94" s="23"/>
      <c r="AC94" s="23" t="s">
        <v>89</v>
      </c>
      <c r="AD94" s="23"/>
      <c r="AE94" s="23"/>
      <c r="AF94" s="23"/>
      <c r="AG94" s="23"/>
      <c r="AH94" s="23" t="s">
        <v>89</v>
      </c>
      <c r="AI94" s="23" t="s">
        <v>89</v>
      </c>
      <c r="AJ94" s="23"/>
      <c r="AK94" s="23"/>
      <c r="AL94" s="23"/>
      <c r="AM94" s="23"/>
      <c r="AN94" s="23"/>
      <c r="AO94" s="23"/>
      <c r="AP94" s="23"/>
      <c r="AQ94" s="23"/>
      <c r="AR94" s="23"/>
      <c r="AS94" s="23" t="s">
        <v>91</v>
      </c>
    </row>
    <row r="95" ht="12.0" customHeight="1">
      <c r="A95" s="21" t="s">
        <v>620</v>
      </c>
      <c r="B95" s="22">
        <v>46.0</v>
      </c>
      <c r="C95" s="23" t="s">
        <v>175</v>
      </c>
      <c r="D95" s="23"/>
      <c r="E95" s="23"/>
      <c r="F95" s="24" t="s">
        <v>621</v>
      </c>
      <c r="G95" s="21" t="s">
        <v>622</v>
      </c>
      <c r="H95" s="23" t="s">
        <v>76</v>
      </c>
      <c r="I95" s="23" t="s">
        <v>623</v>
      </c>
      <c r="J95" s="23"/>
      <c r="K95" s="23" t="s">
        <v>624</v>
      </c>
      <c r="L95" s="26" t="s">
        <v>625</v>
      </c>
      <c r="M95" s="23" t="s">
        <v>81</v>
      </c>
      <c r="N95" s="23" t="s">
        <v>82</v>
      </c>
      <c r="O95" s="23" t="s">
        <v>626</v>
      </c>
      <c r="P95" s="23" t="s">
        <v>627</v>
      </c>
      <c r="Q95" s="29" t="s">
        <v>628</v>
      </c>
      <c r="R95" s="21" t="s">
        <v>622</v>
      </c>
      <c r="S95" s="23" t="s">
        <v>76</v>
      </c>
      <c r="T95" s="23" t="s">
        <v>623</v>
      </c>
      <c r="U95" s="23"/>
      <c r="V95" s="23" t="s">
        <v>624</v>
      </c>
      <c r="W95" s="23" t="s">
        <v>625</v>
      </c>
      <c r="X95" s="23" t="s">
        <v>629</v>
      </c>
      <c r="Y95" s="23" t="s">
        <v>630</v>
      </c>
      <c r="Z95" s="23" t="s">
        <v>88</v>
      </c>
      <c r="AA95" s="31">
        <v>20.0</v>
      </c>
      <c r="AB95" s="23"/>
      <c r="AC95" s="23"/>
      <c r="AD95" s="23" t="s">
        <v>89</v>
      </c>
      <c r="AE95" s="23"/>
      <c r="AF95" s="23"/>
      <c r="AG95" s="23"/>
      <c r="AH95" s="23" t="s">
        <v>89</v>
      </c>
      <c r="AI95" s="23" t="s">
        <v>89</v>
      </c>
      <c r="AJ95" s="23"/>
      <c r="AK95" s="23"/>
      <c r="AL95" s="23"/>
      <c r="AM95" s="23"/>
      <c r="AN95" s="23"/>
      <c r="AO95" s="23"/>
      <c r="AP95" s="23"/>
      <c r="AQ95" s="23"/>
      <c r="AR95" s="23"/>
      <c r="AS95" s="23"/>
    </row>
    <row r="96" ht="12.0" customHeight="1">
      <c r="A96" s="21" t="s">
        <v>631</v>
      </c>
      <c r="B96" s="22">
        <v>22.0</v>
      </c>
      <c r="C96" s="23" t="s">
        <v>151</v>
      </c>
      <c r="D96" s="23"/>
      <c r="E96" s="23"/>
      <c r="F96" s="24" t="s">
        <v>632</v>
      </c>
      <c r="G96" s="21" t="s">
        <v>94</v>
      </c>
      <c r="H96" s="23" t="s">
        <v>76</v>
      </c>
      <c r="I96" s="23" t="s">
        <v>633</v>
      </c>
      <c r="J96" s="23"/>
      <c r="K96" s="23" t="s">
        <v>634</v>
      </c>
      <c r="L96" s="26" t="s">
        <v>634</v>
      </c>
      <c r="M96" s="23" t="s">
        <v>81</v>
      </c>
      <c r="N96" s="23" t="s">
        <v>82</v>
      </c>
      <c r="O96" s="23" t="s">
        <v>635</v>
      </c>
      <c r="P96" s="23" t="s">
        <v>181</v>
      </c>
      <c r="Q96" s="29" t="s">
        <v>636</v>
      </c>
      <c r="R96" s="21" t="s">
        <v>94</v>
      </c>
      <c r="S96" s="23" t="s">
        <v>76</v>
      </c>
      <c r="T96" s="23" t="s">
        <v>637</v>
      </c>
      <c r="U96" s="23"/>
      <c r="V96" s="23" t="s">
        <v>634</v>
      </c>
      <c r="W96" s="23" t="s">
        <v>634</v>
      </c>
      <c r="X96" s="23" t="s">
        <v>638</v>
      </c>
      <c r="Y96" s="23" t="s">
        <v>87</v>
      </c>
      <c r="Z96" s="23" t="s">
        <v>88</v>
      </c>
      <c r="AA96" s="31">
        <v>20.0</v>
      </c>
      <c r="AB96" s="23"/>
      <c r="AC96" s="23"/>
      <c r="AD96" s="23" t="s">
        <v>89</v>
      </c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 t="s">
        <v>91</v>
      </c>
    </row>
    <row r="97" ht="12.0" customHeight="1">
      <c r="A97" s="21" t="s">
        <v>639</v>
      </c>
      <c r="B97" s="22">
        <v>46.0</v>
      </c>
      <c r="C97" s="23" t="s">
        <v>175</v>
      </c>
      <c r="D97" s="23"/>
      <c r="E97" s="23"/>
      <c r="F97" s="24" t="s">
        <v>640</v>
      </c>
      <c r="G97" s="21" t="s">
        <v>641</v>
      </c>
      <c r="H97" s="23" t="s">
        <v>76</v>
      </c>
      <c r="I97" s="23" t="s">
        <v>642</v>
      </c>
      <c r="J97" s="23"/>
      <c r="K97" s="23" t="s">
        <v>643</v>
      </c>
      <c r="L97" s="26" t="s">
        <v>644</v>
      </c>
      <c r="M97" s="23" t="s">
        <v>81</v>
      </c>
      <c r="N97" s="23" t="s">
        <v>82</v>
      </c>
      <c r="O97" s="23" t="s">
        <v>635</v>
      </c>
      <c r="P97" s="23" t="s">
        <v>181</v>
      </c>
      <c r="Q97" s="29" t="s">
        <v>645</v>
      </c>
      <c r="R97" s="21" t="s">
        <v>641</v>
      </c>
      <c r="S97" s="23" t="s">
        <v>76</v>
      </c>
      <c r="T97" s="23" t="s">
        <v>642</v>
      </c>
      <c r="U97" s="23"/>
      <c r="V97" s="23" t="s">
        <v>643</v>
      </c>
      <c r="W97" s="23" t="s">
        <v>644</v>
      </c>
      <c r="X97" s="23" t="s">
        <v>646</v>
      </c>
      <c r="Y97" s="23" t="s">
        <v>100</v>
      </c>
      <c r="Z97" s="23" t="s">
        <v>88</v>
      </c>
      <c r="AA97" s="31">
        <v>20.0</v>
      </c>
      <c r="AB97" s="23"/>
      <c r="AC97" s="23"/>
      <c r="AD97" s="23"/>
      <c r="AE97" s="23"/>
      <c r="AF97" s="23"/>
      <c r="AG97" s="23" t="s">
        <v>89</v>
      </c>
      <c r="AH97" s="23" t="s">
        <v>89</v>
      </c>
      <c r="AI97" s="23" t="s">
        <v>89</v>
      </c>
      <c r="AJ97" s="23"/>
      <c r="AK97" s="23" t="s">
        <v>89</v>
      </c>
      <c r="AL97" s="23"/>
      <c r="AM97" s="23"/>
      <c r="AN97" s="23"/>
      <c r="AO97" s="23"/>
      <c r="AP97" s="23"/>
      <c r="AQ97" s="23"/>
      <c r="AR97" s="23"/>
      <c r="AS97" s="23"/>
    </row>
    <row r="98" ht="12.0" customHeight="1">
      <c r="A98" s="21" t="s">
        <v>647</v>
      </c>
      <c r="B98" s="22">
        <v>43.0</v>
      </c>
      <c r="C98" s="23" t="s">
        <v>161</v>
      </c>
      <c r="D98" s="23"/>
      <c r="E98" s="23"/>
      <c r="F98" s="24" t="s">
        <v>648</v>
      </c>
      <c r="G98" s="21" t="s">
        <v>355</v>
      </c>
      <c r="H98" s="23" t="s">
        <v>76</v>
      </c>
      <c r="I98" s="23" t="s">
        <v>649</v>
      </c>
      <c r="J98" s="23" t="s">
        <v>650</v>
      </c>
      <c r="K98" s="23" t="s">
        <v>651</v>
      </c>
      <c r="L98" s="26" t="s">
        <v>652</v>
      </c>
      <c r="M98" s="23" t="s">
        <v>81</v>
      </c>
      <c r="N98" s="23" t="s">
        <v>82</v>
      </c>
      <c r="O98" s="23" t="s">
        <v>635</v>
      </c>
      <c r="P98" s="23" t="s">
        <v>181</v>
      </c>
      <c r="Q98" s="29" t="s">
        <v>653</v>
      </c>
      <c r="R98" s="21" t="s">
        <v>355</v>
      </c>
      <c r="S98" s="23" t="s">
        <v>76</v>
      </c>
      <c r="T98" s="23" t="s">
        <v>649</v>
      </c>
      <c r="U98" s="23" t="s">
        <v>654</v>
      </c>
      <c r="V98" s="23" t="s">
        <v>651</v>
      </c>
      <c r="W98" s="23" t="s">
        <v>652</v>
      </c>
      <c r="X98" s="23" t="s">
        <v>655</v>
      </c>
      <c r="Y98" s="23" t="s">
        <v>87</v>
      </c>
      <c r="Z98" s="23" t="s">
        <v>88</v>
      </c>
      <c r="AA98" s="31">
        <v>10.0</v>
      </c>
      <c r="AB98" s="23" t="s">
        <v>89</v>
      </c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</row>
    <row r="99" ht="12.0" customHeight="1">
      <c r="A99" s="21" t="s">
        <v>647</v>
      </c>
      <c r="B99" s="22">
        <v>46.0</v>
      </c>
      <c r="C99" s="23" t="s">
        <v>175</v>
      </c>
      <c r="D99" s="23"/>
      <c r="E99" s="23"/>
      <c r="F99" s="24" t="s">
        <v>648</v>
      </c>
      <c r="G99" s="21" t="s">
        <v>355</v>
      </c>
      <c r="H99" s="23" t="s">
        <v>76</v>
      </c>
      <c r="I99" s="23" t="s">
        <v>649</v>
      </c>
      <c r="J99" s="23" t="s">
        <v>650</v>
      </c>
      <c r="K99" s="23" t="s">
        <v>651</v>
      </c>
      <c r="L99" s="26" t="s">
        <v>652</v>
      </c>
      <c r="M99" s="23" t="s">
        <v>81</v>
      </c>
      <c r="N99" s="23" t="s">
        <v>82</v>
      </c>
      <c r="O99" s="23" t="s">
        <v>180</v>
      </c>
      <c r="P99" s="23" t="s">
        <v>181</v>
      </c>
      <c r="Q99" s="29" t="s">
        <v>653</v>
      </c>
      <c r="R99" s="21" t="s">
        <v>355</v>
      </c>
      <c r="S99" s="23" t="s">
        <v>76</v>
      </c>
      <c r="T99" s="23" t="s">
        <v>649</v>
      </c>
      <c r="U99" s="23" t="s">
        <v>654</v>
      </c>
      <c r="V99" s="23" t="s">
        <v>651</v>
      </c>
      <c r="W99" s="23" t="s">
        <v>652</v>
      </c>
      <c r="X99" s="23" t="s">
        <v>655</v>
      </c>
      <c r="Y99" s="23" t="s">
        <v>87</v>
      </c>
      <c r="Z99" s="23" t="s">
        <v>88</v>
      </c>
      <c r="AA99" s="31">
        <v>10.0</v>
      </c>
      <c r="AB99" s="23" t="s">
        <v>89</v>
      </c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</row>
    <row r="100" ht="12.0" customHeight="1">
      <c r="A100" s="21" t="s">
        <v>647</v>
      </c>
      <c r="B100" s="22">
        <v>47.0</v>
      </c>
      <c r="C100" s="23" t="s">
        <v>179</v>
      </c>
      <c r="D100" s="23"/>
      <c r="E100" s="23"/>
      <c r="F100" s="24" t="s">
        <v>656</v>
      </c>
      <c r="G100" s="21" t="s">
        <v>355</v>
      </c>
      <c r="H100" s="23" t="s">
        <v>76</v>
      </c>
      <c r="I100" s="23" t="s">
        <v>649</v>
      </c>
      <c r="J100" s="23" t="s">
        <v>650</v>
      </c>
      <c r="K100" s="23" t="s">
        <v>651</v>
      </c>
      <c r="L100" s="26" t="s">
        <v>652</v>
      </c>
      <c r="M100" s="23" t="s">
        <v>81</v>
      </c>
      <c r="N100" s="23" t="s">
        <v>308</v>
      </c>
      <c r="O100" s="23" t="s">
        <v>657</v>
      </c>
      <c r="P100" s="23" t="s">
        <v>178</v>
      </c>
      <c r="Q100" s="29" t="s">
        <v>653</v>
      </c>
      <c r="R100" s="21" t="s">
        <v>355</v>
      </c>
      <c r="S100" s="23" t="s">
        <v>76</v>
      </c>
      <c r="T100" s="23" t="s">
        <v>649</v>
      </c>
      <c r="U100" s="23" t="s">
        <v>654</v>
      </c>
      <c r="V100" s="23" t="s">
        <v>651</v>
      </c>
      <c r="W100" s="23" t="s">
        <v>652</v>
      </c>
      <c r="X100" s="23" t="s">
        <v>655</v>
      </c>
      <c r="Y100" s="23" t="s">
        <v>87</v>
      </c>
      <c r="Z100" s="23" t="s">
        <v>88</v>
      </c>
      <c r="AA100" s="31"/>
      <c r="AB100" s="23" t="s">
        <v>89</v>
      </c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</row>
    <row r="101" ht="12.0" customHeight="1">
      <c r="A101" s="21" t="s">
        <v>658</v>
      </c>
      <c r="B101" s="22">
        <v>22.0</v>
      </c>
      <c r="C101" s="23" t="s">
        <v>151</v>
      </c>
      <c r="D101" s="23"/>
      <c r="E101" s="23"/>
      <c r="F101" s="24" t="s">
        <v>659</v>
      </c>
      <c r="G101" s="21" t="s">
        <v>660</v>
      </c>
      <c r="H101" s="23" t="s">
        <v>443</v>
      </c>
      <c r="I101" s="23" t="s">
        <v>661</v>
      </c>
      <c r="J101" s="23"/>
      <c r="K101" s="23" t="s">
        <v>662</v>
      </c>
      <c r="L101" s="26" t="s">
        <v>663</v>
      </c>
      <c r="M101" s="23" t="s">
        <v>81</v>
      </c>
      <c r="N101" s="23" t="s">
        <v>82</v>
      </c>
      <c r="O101" s="23" t="s">
        <v>635</v>
      </c>
      <c r="P101" s="23" t="s">
        <v>181</v>
      </c>
      <c r="Q101" s="29" t="s">
        <v>664</v>
      </c>
      <c r="R101" s="21" t="s">
        <v>665</v>
      </c>
      <c r="S101" s="23" t="s">
        <v>666</v>
      </c>
      <c r="T101" s="23" t="s">
        <v>667</v>
      </c>
      <c r="U101" s="23"/>
      <c r="V101" s="23" t="s">
        <v>668</v>
      </c>
      <c r="W101" s="23" t="s">
        <v>669</v>
      </c>
      <c r="X101" s="23" t="s">
        <v>670</v>
      </c>
      <c r="Y101" s="23" t="s">
        <v>87</v>
      </c>
      <c r="Z101" s="23" t="s">
        <v>88</v>
      </c>
      <c r="AA101" s="31">
        <v>17.0</v>
      </c>
      <c r="AB101" s="23"/>
      <c r="AC101" s="23"/>
      <c r="AD101" s="23" t="s">
        <v>89</v>
      </c>
      <c r="AE101" s="23"/>
      <c r="AF101" s="23"/>
      <c r="AG101" s="23"/>
      <c r="AH101" s="23" t="s">
        <v>89</v>
      </c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 t="s">
        <v>91</v>
      </c>
    </row>
    <row r="102" ht="12.0" customHeight="1">
      <c r="A102" s="21" t="s">
        <v>671</v>
      </c>
      <c r="B102" s="22">
        <v>46.0</v>
      </c>
      <c r="C102" s="23" t="s">
        <v>175</v>
      </c>
      <c r="D102" s="23"/>
      <c r="E102" s="23"/>
      <c r="F102" s="24" t="s">
        <v>672</v>
      </c>
      <c r="G102" s="21" t="s">
        <v>673</v>
      </c>
      <c r="H102" s="23" t="s">
        <v>76</v>
      </c>
      <c r="I102" s="23" t="s">
        <v>674</v>
      </c>
      <c r="J102" s="23" t="s">
        <v>675</v>
      </c>
      <c r="K102" s="23" t="s">
        <v>676</v>
      </c>
      <c r="L102" s="26" t="s">
        <v>677</v>
      </c>
      <c r="M102" s="23" t="s">
        <v>81</v>
      </c>
      <c r="N102" s="23" t="s">
        <v>82</v>
      </c>
      <c r="O102" s="23" t="s">
        <v>678</v>
      </c>
      <c r="P102" s="23" t="s">
        <v>679</v>
      </c>
      <c r="Q102" s="29" t="s">
        <v>680</v>
      </c>
      <c r="R102" s="21" t="s">
        <v>681</v>
      </c>
      <c r="S102" s="23" t="s">
        <v>76</v>
      </c>
      <c r="T102" s="23" t="s">
        <v>682</v>
      </c>
      <c r="U102" s="23" t="s">
        <v>683</v>
      </c>
      <c r="V102" s="23" t="s">
        <v>684</v>
      </c>
      <c r="W102" s="23" t="s">
        <v>685</v>
      </c>
      <c r="X102" s="23" t="s">
        <v>86</v>
      </c>
      <c r="Y102" s="23" t="s">
        <v>87</v>
      </c>
      <c r="Z102" s="23" t="s">
        <v>88</v>
      </c>
      <c r="AA102" s="31">
        <v>20.0</v>
      </c>
      <c r="AB102" s="23"/>
      <c r="AC102" s="23"/>
      <c r="AD102" s="23"/>
      <c r="AE102" s="23"/>
      <c r="AF102" s="23"/>
      <c r="AG102" s="23"/>
      <c r="AH102" s="23"/>
      <c r="AI102" s="23" t="s">
        <v>89</v>
      </c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</row>
    <row r="103" ht="12.0" customHeight="1">
      <c r="A103" s="21" t="s">
        <v>686</v>
      </c>
      <c r="B103" s="22">
        <v>43.0</v>
      </c>
      <c r="C103" s="23" t="s">
        <v>161</v>
      </c>
      <c r="D103" s="23"/>
      <c r="E103" s="23"/>
      <c r="F103" s="24" t="s">
        <v>687</v>
      </c>
      <c r="G103" s="21" t="s">
        <v>479</v>
      </c>
      <c r="H103" s="23" t="s">
        <v>76</v>
      </c>
      <c r="I103" s="23" t="s">
        <v>688</v>
      </c>
      <c r="J103" s="23" t="s">
        <v>689</v>
      </c>
      <c r="K103" s="23" t="s">
        <v>690</v>
      </c>
      <c r="L103" s="26" t="s">
        <v>691</v>
      </c>
      <c r="M103" s="23" t="s">
        <v>81</v>
      </c>
      <c r="N103" s="23" t="s">
        <v>82</v>
      </c>
      <c r="O103" s="23" t="s">
        <v>692</v>
      </c>
      <c r="P103" s="23" t="s">
        <v>466</v>
      </c>
      <c r="Q103" s="29" t="s">
        <v>693</v>
      </c>
      <c r="R103" s="21" t="s">
        <v>227</v>
      </c>
      <c r="S103" s="23" t="s">
        <v>76</v>
      </c>
      <c r="T103" s="23" t="s">
        <v>694</v>
      </c>
      <c r="U103" s="23" t="s">
        <v>695</v>
      </c>
      <c r="V103" s="23" t="s">
        <v>696</v>
      </c>
      <c r="W103" s="23" t="s">
        <v>697</v>
      </c>
      <c r="X103" s="23" t="s">
        <v>698</v>
      </c>
      <c r="Y103" s="23" t="s">
        <v>100</v>
      </c>
      <c r="Z103" s="23" t="s">
        <v>88</v>
      </c>
      <c r="AA103" s="31">
        <v>10.0</v>
      </c>
      <c r="AB103" s="23"/>
      <c r="AC103" s="23" t="s">
        <v>89</v>
      </c>
      <c r="AD103" s="23"/>
      <c r="AE103" s="23"/>
      <c r="AF103" s="23"/>
      <c r="AG103" s="23"/>
      <c r="AH103" s="23" t="s">
        <v>89</v>
      </c>
      <c r="AI103" s="23" t="s">
        <v>89</v>
      </c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</row>
    <row r="104" ht="12.0" customHeight="1">
      <c r="A104" s="21" t="s">
        <v>686</v>
      </c>
      <c r="B104" s="22">
        <v>47.0</v>
      </c>
      <c r="C104" s="23" t="s">
        <v>179</v>
      </c>
      <c r="D104" s="23"/>
      <c r="E104" s="23"/>
      <c r="F104" s="24" t="s">
        <v>687</v>
      </c>
      <c r="G104" s="21" t="s">
        <v>479</v>
      </c>
      <c r="H104" s="23" t="s">
        <v>76</v>
      </c>
      <c r="I104" s="23" t="s">
        <v>688</v>
      </c>
      <c r="J104" s="23" t="s">
        <v>689</v>
      </c>
      <c r="K104" s="23" t="s">
        <v>690</v>
      </c>
      <c r="L104" s="26" t="s">
        <v>691</v>
      </c>
      <c r="M104" s="23" t="s">
        <v>81</v>
      </c>
      <c r="N104" s="23" t="s">
        <v>82</v>
      </c>
      <c r="O104" s="23" t="s">
        <v>180</v>
      </c>
      <c r="P104" s="23" t="s">
        <v>181</v>
      </c>
      <c r="Q104" s="29" t="s">
        <v>693</v>
      </c>
      <c r="R104" s="21" t="s">
        <v>227</v>
      </c>
      <c r="S104" s="23" t="s">
        <v>76</v>
      </c>
      <c r="T104" s="23" t="s">
        <v>694</v>
      </c>
      <c r="U104" s="23" t="s">
        <v>695</v>
      </c>
      <c r="V104" s="23" t="s">
        <v>696</v>
      </c>
      <c r="W104" s="23" t="s">
        <v>697</v>
      </c>
      <c r="X104" s="23" t="s">
        <v>698</v>
      </c>
      <c r="Y104" s="23" t="s">
        <v>100</v>
      </c>
      <c r="Z104" s="23" t="s">
        <v>88</v>
      </c>
      <c r="AA104" s="31"/>
      <c r="AB104" s="23" t="s">
        <v>89</v>
      </c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</row>
    <row r="105" ht="12.0" customHeight="1">
      <c r="A105" s="21" t="s">
        <v>699</v>
      </c>
      <c r="B105" s="22">
        <v>45.0</v>
      </c>
      <c r="C105" s="23" t="s">
        <v>174</v>
      </c>
      <c r="D105" s="23"/>
      <c r="E105" s="23"/>
      <c r="F105" s="24" t="s">
        <v>700</v>
      </c>
      <c r="G105" s="21" t="s">
        <v>622</v>
      </c>
      <c r="H105" s="23" t="s">
        <v>76</v>
      </c>
      <c r="I105" s="23" t="s">
        <v>701</v>
      </c>
      <c r="J105" s="23" t="s">
        <v>702</v>
      </c>
      <c r="K105" s="23" t="s">
        <v>703</v>
      </c>
      <c r="L105" s="26" t="s">
        <v>704</v>
      </c>
      <c r="M105" s="23" t="s">
        <v>81</v>
      </c>
      <c r="N105" s="23" t="s">
        <v>308</v>
      </c>
      <c r="O105" s="23" t="s">
        <v>705</v>
      </c>
      <c r="P105" s="23" t="s">
        <v>437</v>
      </c>
      <c r="Q105" s="29" t="s">
        <v>706</v>
      </c>
      <c r="R105" s="21" t="s">
        <v>622</v>
      </c>
      <c r="S105" s="23" t="s">
        <v>76</v>
      </c>
      <c r="T105" s="23" t="s">
        <v>707</v>
      </c>
      <c r="U105" s="23" t="s">
        <v>702</v>
      </c>
      <c r="V105" s="23" t="s">
        <v>703</v>
      </c>
      <c r="W105" s="23" t="s">
        <v>704</v>
      </c>
      <c r="X105" s="23" t="s">
        <v>708</v>
      </c>
      <c r="Y105" s="23" t="s">
        <v>87</v>
      </c>
      <c r="Z105" s="23" t="s">
        <v>88</v>
      </c>
      <c r="AA105" s="31">
        <v>10.0</v>
      </c>
      <c r="AB105" s="23" t="s">
        <v>89</v>
      </c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</row>
    <row r="106" ht="12.0" customHeight="1">
      <c r="A106" s="21" t="s">
        <v>709</v>
      </c>
      <c r="B106" s="22">
        <v>24.0</v>
      </c>
      <c r="C106" s="23" t="s">
        <v>69</v>
      </c>
      <c r="D106" s="23"/>
      <c r="E106" s="23"/>
      <c r="F106" s="24" t="s">
        <v>710</v>
      </c>
      <c r="G106" s="21" t="s">
        <v>583</v>
      </c>
      <c r="H106" s="23" t="s">
        <v>76</v>
      </c>
      <c r="I106" s="23" t="s">
        <v>711</v>
      </c>
      <c r="J106" s="23" t="s">
        <v>712</v>
      </c>
      <c r="K106" s="23" t="s">
        <v>713</v>
      </c>
      <c r="L106" s="26" t="s">
        <v>713</v>
      </c>
      <c r="M106" s="23" t="s">
        <v>81</v>
      </c>
      <c r="N106" s="23" t="s">
        <v>82</v>
      </c>
      <c r="O106" s="23" t="s">
        <v>714</v>
      </c>
      <c r="P106" s="23" t="s">
        <v>366</v>
      </c>
      <c r="Q106" s="29" t="s">
        <v>388</v>
      </c>
      <c r="R106" s="21" t="s">
        <v>384</v>
      </c>
      <c r="S106" s="23" t="s">
        <v>76</v>
      </c>
      <c r="T106" s="23" t="s">
        <v>389</v>
      </c>
      <c r="U106" s="23"/>
      <c r="V106" s="23" t="s">
        <v>390</v>
      </c>
      <c r="W106" s="23" t="s">
        <v>387</v>
      </c>
      <c r="X106" s="23" t="s">
        <v>391</v>
      </c>
      <c r="Y106" s="23" t="s">
        <v>87</v>
      </c>
      <c r="Z106" s="23" t="s">
        <v>88</v>
      </c>
      <c r="AA106" s="31"/>
      <c r="AB106" s="23" t="s">
        <v>89</v>
      </c>
      <c r="AC106" s="23"/>
      <c r="AD106" s="23"/>
      <c r="AE106" s="23"/>
      <c r="AF106" s="23"/>
      <c r="AG106" s="23"/>
      <c r="AH106" s="23"/>
      <c r="AI106" s="23"/>
      <c r="AJ106" s="23"/>
      <c r="AK106" s="23"/>
      <c r="AL106" s="23" t="s">
        <v>90</v>
      </c>
      <c r="AM106" s="23"/>
      <c r="AN106" s="23"/>
      <c r="AO106" s="23"/>
      <c r="AP106" s="23"/>
      <c r="AQ106" s="23"/>
      <c r="AR106" s="23"/>
      <c r="AS106" s="23" t="s">
        <v>91</v>
      </c>
    </row>
    <row r="107" ht="12.0" customHeight="1">
      <c r="A107" s="21" t="s">
        <v>715</v>
      </c>
      <c r="B107" s="22">
        <v>45.0</v>
      </c>
      <c r="C107" s="23" t="s">
        <v>174</v>
      </c>
      <c r="D107" s="23"/>
      <c r="E107" s="23"/>
      <c r="F107" s="24" t="s">
        <v>716</v>
      </c>
      <c r="G107" s="21" t="s">
        <v>94</v>
      </c>
      <c r="H107" s="23" t="s">
        <v>76</v>
      </c>
      <c r="I107" s="23" t="s">
        <v>717</v>
      </c>
      <c r="J107" s="23" t="s">
        <v>718</v>
      </c>
      <c r="K107" s="23" t="s">
        <v>719</v>
      </c>
      <c r="L107" s="26" t="s">
        <v>720</v>
      </c>
      <c r="M107" s="23" t="s">
        <v>81</v>
      </c>
      <c r="N107" s="23" t="s">
        <v>82</v>
      </c>
      <c r="O107" s="23" t="s">
        <v>721</v>
      </c>
      <c r="P107" s="23" t="s">
        <v>722</v>
      </c>
      <c r="Q107" s="29" t="s">
        <v>723</v>
      </c>
      <c r="R107" s="21" t="s">
        <v>724</v>
      </c>
      <c r="S107" s="23" t="s">
        <v>164</v>
      </c>
      <c r="T107" s="23" t="s">
        <v>725</v>
      </c>
      <c r="U107" s="23"/>
      <c r="V107" s="23" t="s">
        <v>726</v>
      </c>
      <c r="W107" s="23" t="s">
        <v>727</v>
      </c>
      <c r="X107" s="23" t="s">
        <v>728</v>
      </c>
      <c r="Y107" s="23" t="s">
        <v>100</v>
      </c>
      <c r="Z107" s="23" t="s">
        <v>88</v>
      </c>
      <c r="AA107" s="31">
        <v>20.0</v>
      </c>
      <c r="AB107" s="23"/>
      <c r="AC107" s="23" t="s">
        <v>89</v>
      </c>
      <c r="AD107" s="23"/>
      <c r="AE107" s="23"/>
      <c r="AF107" s="23"/>
      <c r="AG107" s="23"/>
      <c r="AH107" s="23" t="s">
        <v>89</v>
      </c>
      <c r="AI107" s="23" t="s">
        <v>89</v>
      </c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</row>
    <row r="108" ht="12.0" customHeight="1">
      <c r="A108" s="21" t="s">
        <v>729</v>
      </c>
      <c r="B108" s="22">
        <v>46.0</v>
      </c>
      <c r="C108" s="23" t="s">
        <v>175</v>
      </c>
      <c r="D108" s="23"/>
      <c r="E108" s="23"/>
      <c r="F108" s="24" t="s">
        <v>730</v>
      </c>
      <c r="G108" s="21" t="s">
        <v>731</v>
      </c>
      <c r="H108" s="23" t="s">
        <v>443</v>
      </c>
      <c r="I108" s="23" t="s">
        <v>732</v>
      </c>
      <c r="J108" s="23"/>
      <c r="K108" s="23" t="s">
        <v>733</v>
      </c>
      <c r="L108" s="26" t="s">
        <v>734</v>
      </c>
      <c r="M108" s="23" t="s">
        <v>81</v>
      </c>
      <c r="N108" s="23" t="s">
        <v>82</v>
      </c>
      <c r="O108" s="23" t="s">
        <v>735</v>
      </c>
      <c r="P108" s="23" t="s">
        <v>736</v>
      </c>
      <c r="Q108" s="29" t="s">
        <v>737</v>
      </c>
      <c r="R108" s="21" t="s">
        <v>731</v>
      </c>
      <c r="S108" s="23" t="s">
        <v>443</v>
      </c>
      <c r="T108" s="23" t="s">
        <v>738</v>
      </c>
      <c r="U108" s="23"/>
      <c r="V108" s="23" t="s">
        <v>733</v>
      </c>
      <c r="W108" s="23" t="s">
        <v>734</v>
      </c>
      <c r="X108" s="23" t="s">
        <v>739</v>
      </c>
      <c r="Y108" s="23" t="s">
        <v>87</v>
      </c>
      <c r="Z108" s="23" t="s">
        <v>88</v>
      </c>
      <c r="AA108" s="31">
        <v>20.0</v>
      </c>
      <c r="AB108" s="23" t="s">
        <v>89</v>
      </c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</row>
    <row r="109" ht="12.0" customHeight="1">
      <c r="A109" s="21" t="s">
        <v>740</v>
      </c>
      <c r="B109" s="22">
        <v>46.0</v>
      </c>
      <c r="C109" s="23" t="s">
        <v>175</v>
      </c>
      <c r="D109" s="23"/>
      <c r="E109" s="23"/>
      <c r="F109" s="24" t="s">
        <v>741</v>
      </c>
      <c r="G109" s="21" t="s">
        <v>340</v>
      </c>
      <c r="H109" s="23" t="s">
        <v>76</v>
      </c>
      <c r="I109" s="23" t="s">
        <v>742</v>
      </c>
      <c r="J109" s="23" t="s">
        <v>743</v>
      </c>
      <c r="K109" s="23" t="s">
        <v>744</v>
      </c>
      <c r="L109" s="26" t="s">
        <v>745</v>
      </c>
      <c r="M109" s="23" t="s">
        <v>81</v>
      </c>
      <c r="N109" s="23" t="s">
        <v>82</v>
      </c>
      <c r="O109" s="23" t="s">
        <v>746</v>
      </c>
      <c r="P109" s="23" t="s">
        <v>466</v>
      </c>
      <c r="Q109" s="29" t="s">
        <v>747</v>
      </c>
      <c r="R109" s="21" t="s">
        <v>340</v>
      </c>
      <c r="S109" s="23" t="s">
        <v>76</v>
      </c>
      <c r="T109" s="23" t="s">
        <v>742</v>
      </c>
      <c r="U109" s="23" t="s">
        <v>743</v>
      </c>
      <c r="V109" s="23" t="s">
        <v>744</v>
      </c>
      <c r="W109" s="23" t="s">
        <v>745</v>
      </c>
      <c r="X109" s="23" t="s">
        <v>748</v>
      </c>
      <c r="Y109" s="23" t="s">
        <v>100</v>
      </c>
      <c r="Z109" s="23" t="s">
        <v>88</v>
      </c>
      <c r="AA109" s="31">
        <v>20.0</v>
      </c>
      <c r="AB109" s="23" t="s">
        <v>89</v>
      </c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</row>
    <row r="110" ht="12.0" customHeight="1">
      <c r="A110" s="21" t="s">
        <v>749</v>
      </c>
      <c r="B110" s="22">
        <v>45.0</v>
      </c>
      <c r="C110" s="23" t="s">
        <v>174</v>
      </c>
      <c r="D110" s="23"/>
      <c r="E110" s="23"/>
      <c r="F110" s="24" t="s">
        <v>750</v>
      </c>
      <c r="G110" s="21" t="s">
        <v>125</v>
      </c>
      <c r="H110" s="23" t="s">
        <v>76</v>
      </c>
      <c r="I110" s="23" t="s">
        <v>751</v>
      </c>
      <c r="J110" s="23"/>
      <c r="K110" s="23" t="s">
        <v>752</v>
      </c>
      <c r="L110" s="26" t="s">
        <v>752</v>
      </c>
      <c r="M110" s="23" t="s">
        <v>81</v>
      </c>
      <c r="N110" s="23" t="s">
        <v>82</v>
      </c>
      <c r="O110" s="23" t="s">
        <v>753</v>
      </c>
      <c r="P110" s="23" t="s">
        <v>754</v>
      </c>
      <c r="Q110" s="29" t="s">
        <v>755</v>
      </c>
      <c r="R110" s="21" t="s">
        <v>125</v>
      </c>
      <c r="S110" s="23" t="s">
        <v>76</v>
      </c>
      <c r="T110" s="23" t="s">
        <v>751</v>
      </c>
      <c r="U110" s="23"/>
      <c r="V110" s="23" t="s">
        <v>752</v>
      </c>
      <c r="W110" s="23" t="s">
        <v>752</v>
      </c>
      <c r="X110" s="23" t="s">
        <v>756</v>
      </c>
      <c r="Y110" s="23" t="s">
        <v>100</v>
      </c>
      <c r="Z110" s="23" t="s">
        <v>88</v>
      </c>
      <c r="AA110" s="31">
        <v>20.0</v>
      </c>
      <c r="AB110" s="23"/>
      <c r="AC110" s="23"/>
      <c r="AD110" s="23"/>
      <c r="AE110" s="23"/>
      <c r="AF110" s="23"/>
      <c r="AG110" s="23"/>
      <c r="AH110" s="23" t="s">
        <v>89</v>
      </c>
      <c r="AI110" s="23" t="s">
        <v>89</v>
      </c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</row>
    <row r="111" ht="12.0" customHeight="1">
      <c r="A111" s="21" t="s">
        <v>757</v>
      </c>
      <c r="B111" s="22">
        <v>11.0</v>
      </c>
      <c r="C111" s="23" t="s">
        <v>50</v>
      </c>
      <c r="D111" s="23"/>
      <c r="E111" s="23"/>
      <c r="F111" s="24" t="s">
        <v>758</v>
      </c>
      <c r="G111" s="21" t="s">
        <v>759</v>
      </c>
      <c r="H111" s="23" t="s">
        <v>205</v>
      </c>
      <c r="I111" s="23" t="s">
        <v>760</v>
      </c>
      <c r="J111" s="23" t="s">
        <v>761</v>
      </c>
      <c r="K111" s="23" t="s">
        <v>762</v>
      </c>
      <c r="L111" s="26" t="s">
        <v>763</v>
      </c>
      <c r="M111" s="23" t="s">
        <v>81</v>
      </c>
      <c r="N111" s="23" t="s">
        <v>82</v>
      </c>
      <c r="O111" s="23" t="s">
        <v>764</v>
      </c>
      <c r="P111" s="23" t="s">
        <v>765</v>
      </c>
      <c r="Q111" s="29" t="s">
        <v>766</v>
      </c>
      <c r="R111" s="21" t="s">
        <v>759</v>
      </c>
      <c r="S111" s="23" t="s">
        <v>205</v>
      </c>
      <c r="T111" s="23" t="s">
        <v>760</v>
      </c>
      <c r="U111" s="23" t="s">
        <v>761</v>
      </c>
      <c r="V111" s="23" t="s">
        <v>767</v>
      </c>
      <c r="W111" s="23" t="s">
        <v>763</v>
      </c>
      <c r="X111" s="23" t="s">
        <v>768</v>
      </c>
      <c r="Y111" s="23" t="s">
        <v>100</v>
      </c>
      <c r="Z111" s="23" t="s">
        <v>101</v>
      </c>
      <c r="AA111" s="31"/>
      <c r="AB111" s="23" t="s">
        <v>89</v>
      </c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 t="s">
        <v>91</v>
      </c>
    </row>
    <row r="112" ht="12.0" customHeight="1">
      <c r="A112" s="21" t="s">
        <v>757</v>
      </c>
      <c r="B112" s="22">
        <v>12.0</v>
      </c>
      <c r="C112" s="23" t="s">
        <v>102</v>
      </c>
      <c r="D112" s="23"/>
      <c r="E112" s="23"/>
      <c r="F112" s="24" t="s">
        <v>758</v>
      </c>
      <c r="G112" s="21" t="s">
        <v>759</v>
      </c>
      <c r="H112" s="23" t="s">
        <v>205</v>
      </c>
      <c r="I112" s="23" t="s">
        <v>760</v>
      </c>
      <c r="J112" s="23" t="s">
        <v>761</v>
      </c>
      <c r="K112" s="23" t="s">
        <v>762</v>
      </c>
      <c r="L112" s="26" t="s">
        <v>763</v>
      </c>
      <c r="M112" s="23" t="s">
        <v>81</v>
      </c>
      <c r="N112" s="23" t="s">
        <v>82</v>
      </c>
      <c r="O112" s="23" t="s">
        <v>764</v>
      </c>
      <c r="P112" s="23" t="s">
        <v>765</v>
      </c>
      <c r="Q112" s="29" t="s">
        <v>766</v>
      </c>
      <c r="R112" s="21" t="s">
        <v>759</v>
      </c>
      <c r="S112" s="23" t="s">
        <v>205</v>
      </c>
      <c r="T112" s="23" t="s">
        <v>760</v>
      </c>
      <c r="U112" s="23" t="s">
        <v>761</v>
      </c>
      <c r="V112" s="23" t="s">
        <v>767</v>
      </c>
      <c r="W112" s="23" t="s">
        <v>763</v>
      </c>
      <c r="X112" s="23" t="s">
        <v>768</v>
      </c>
      <c r="Y112" s="23" t="s">
        <v>100</v>
      </c>
      <c r="Z112" s="23" t="s">
        <v>101</v>
      </c>
      <c r="AA112" s="31"/>
      <c r="AB112" s="23" t="s">
        <v>89</v>
      </c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 t="s">
        <v>91</v>
      </c>
    </row>
    <row r="113" ht="12.0" customHeight="1">
      <c r="A113" s="21" t="s">
        <v>769</v>
      </c>
      <c r="B113" s="22">
        <v>11.0</v>
      </c>
      <c r="C113" s="23" t="s">
        <v>50</v>
      </c>
      <c r="D113" s="23"/>
      <c r="E113" s="23"/>
      <c r="F113" s="24" t="s">
        <v>770</v>
      </c>
      <c r="G113" s="21" t="s">
        <v>154</v>
      </c>
      <c r="H113" s="23" t="s">
        <v>76</v>
      </c>
      <c r="I113" s="23" t="s">
        <v>771</v>
      </c>
      <c r="J113" s="23" t="s">
        <v>772</v>
      </c>
      <c r="K113" s="23" t="s">
        <v>773</v>
      </c>
      <c r="L113" s="26" t="s">
        <v>774</v>
      </c>
      <c r="M113" s="23" t="s">
        <v>81</v>
      </c>
      <c r="N113" s="23" t="s">
        <v>82</v>
      </c>
      <c r="O113" s="23" t="s">
        <v>407</v>
      </c>
      <c r="P113" s="23" t="s">
        <v>178</v>
      </c>
      <c r="Q113" s="29" t="s">
        <v>775</v>
      </c>
      <c r="R113" s="21" t="s">
        <v>371</v>
      </c>
      <c r="S113" s="23" t="s">
        <v>76</v>
      </c>
      <c r="T113" s="23" t="s">
        <v>776</v>
      </c>
      <c r="U113" s="23"/>
      <c r="V113" s="23" t="s">
        <v>777</v>
      </c>
      <c r="W113" s="23" t="s">
        <v>778</v>
      </c>
      <c r="X113" s="23" t="s">
        <v>779</v>
      </c>
      <c r="Y113" s="23" t="s">
        <v>780</v>
      </c>
      <c r="Z113" s="23" t="s">
        <v>88</v>
      </c>
      <c r="AA113" s="31"/>
      <c r="AB113" s="23"/>
      <c r="AC113" s="23" t="s">
        <v>89</v>
      </c>
      <c r="AD113" s="23"/>
      <c r="AE113" s="23"/>
      <c r="AF113" s="23"/>
      <c r="AG113" s="23"/>
      <c r="AH113" s="23" t="s">
        <v>89</v>
      </c>
      <c r="AI113" s="23" t="s">
        <v>89</v>
      </c>
      <c r="AJ113" s="23" t="s">
        <v>89</v>
      </c>
      <c r="AK113" s="23"/>
      <c r="AL113" s="23"/>
      <c r="AM113" s="23"/>
      <c r="AN113" s="23"/>
      <c r="AO113" s="23"/>
      <c r="AP113" s="23"/>
      <c r="AQ113" s="23"/>
      <c r="AR113" s="23"/>
      <c r="AS113" s="23" t="s">
        <v>91</v>
      </c>
    </row>
    <row r="114" ht="12.0" customHeight="1">
      <c r="A114" s="21" t="s">
        <v>769</v>
      </c>
      <c r="B114" s="22">
        <v>12.0</v>
      </c>
      <c r="C114" s="23" t="s">
        <v>102</v>
      </c>
      <c r="D114" s="23"/>
      <c r="E114" s="23"/>
      <c r="F114" s="24" t="s">
        <v>770</v>
      </c>
      <c r="G114" s="21" t="s">
        <v>154</v>
      </c>
      <c r="H114" s="23" t="s">
        <v>76</v>
      </c>
      <c r="I114" s="23" t="s">
        <v>771</v>
      </c>
      <c r="J114" s="23" t="s">
        <v>772</v>
      </c>
      <c r="K114" s="23" t="s">
        <v>773</v>
      </c>
      <c r="L114" s="26" t="s">
        <v>774</v>
      </c>
      <c r="M114" s="23" t="s">
        <v>81</v>
      </c>
      <c r="N114" s="23" t="s">
        <v>82</v>
      </c>
      <c r="O114" s="23" t="s">
        <v>407</v>
      </c>
      <c r="P114" s="23" t="s">
        <v>178</v>
      </c>
      <c r="Q114" s="29" t="s">
        <v>775</v>
      </c>
      <c r="R114" s="21" t="s">
        <v>371</v>
      </c>
      <c r="S114" s="23" t="s">
        <v>76</v>
      </c>
      <c r="T114" s="23" t="s">
        <v>776</v>
      </c>
      <c r="U114" s="23"/>
      <c r="V114" s="23" t="s">
        <v>777</v>
      </c>
      <c r="W114" s="23" t="s">
        <v>778</v>
      </c>
      <c r="X114" s="23" t="s">
        <v>779</v>
      </c>
      <c r="Y114" s="23" t="s">
        <v>780</v>
      </c>
      <c r="Z114" s="23" t="s">
        <v>88</v>
      </c>
      <c r="AA114" s="31"/>
      <c r="AB114" s="23"/>
      <c r="AC114" s="23" t="s">
        <v>89</v>
      </c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 t="s">
        <v>91</v>
      </c>
    </row>
    <row r="115" ht="12.0" customHeight="1">
      <c r="A115" s="21" t="s">
        <v>769</v>
      </c>
      <c r="B115" s="22">
        <v>15.0</v>
      </c>
      <c r="C115" s="23" t="s">
        <v>107</v>
      </c>
      <c r="D115" s="23"/>
      <c r="E115" s="23"/>
      <c r="F115" s="24" t="s">
        <v>770</v>
      </c>
      <c r="G115" s="21" t="s">
        <v>154</v>
      </c>
      <c r="H115" s="23" t="s">
        <v>76</v>
      </c>
      <c r="I115" s="23" t="s">
        <v>771</v>
      </c>
      <c r="J115" s="23" t="s">
        <v>772</v>
      </c>
      <c r="K115" s="23" t="s">
        <v>773</v>
      </c>
      <c r="L115" s="26" t="s">
        <v>774</v>
      </c>
      <c r="M115" s="23" t="s">
        <v>81</v>
      </c>
      <c r="N115" s="23" t="s">
        <v>82</v>
      </c>
      <c r="O115" s="23" t="s">
        <v>407</v>
      </c>
      <c r="P115" s="23" t="s">
        <v>178</v>
      </c>
      <c r="Q115" s="29" t="s">
        <v>775</v>
      </c>
      <c r="R115" s="21" t="s">
        <v>371</v>
      </c>
      <c r="S115" s="23" t="s">
        <v>76</v>
      </c>
      <c r="T115" s="23" t="s">
        <v>776</v>
      </c>
      <c r="U115" s="23"/>
      <c r="V115" s="23" t="s">
        <v>777</v>
      </c>
      <c r="W115" s="23" t="s">
        <v>778</v>
      </c>
      <c r="X115" s="23" t="s">
        <v>779</v>
      </c>
      <c r="Y115" s="23" t="s">
        <v>780</v>
      </c>
      <c r="Z115" s="23" t="s">
        <v>88</v>
      </c>
      <c r="AA115" s="31"/>
      <c r="AB115" s="23"/>
      <c r="AC115" s="23" t="s">
        <v>89</v>
      </c>
      <c r="AD115" s="23"/>
      <c r="AE115" s="23"/>
      <c r="AF115" s="23"/>
      <c r="AG115" s="23"/>
      <c r="AH115" s="23"/>
      <c r="AI115" s="23"/>
      <c r="AJ115" s="23" t="s">
        <v>89</v>
      </c>
      <c r="AK115" s="23"/>
      <c r="AL115" s="23"/>
      <c r="AM115" s="23"/>
      <c r="AN115" s="23"/>
      <c r="AO115" s="23"/>
      <c r="AP115" s="23"/>
      <c r="AQ115" s="23"/>
      <c r="AR115" s="23"/>
      <c r="AS115" s="23"/>
    </row>
    <row r="116" ht="12.0" customHeight="1">
      <c r="A116" s="21" t="s">
        <v>781</v>
      </c>
      <c r="B116" s="22">
        <v>46.0</v>
      </c>
      <c r="C116" s="23" t="s">
        <v>175</v>
      </c>
      <c r="D116" s="23"/>
      <c r="E116" s="23"/>
      <c r="F116" s="24" t="s">
        <v>782</v>
      </c>
      <c r="G116" s="21" t="s">
        <v>94</v>
      </c>
      <c r="H116" s="23" t="s">
        <v>76</v>
      </c>
      <c r="I116" s="23" t="s">
        <v>783</v>
      </c>
      <c r="J116" s="23"/>
      <c r="K116" s="23" t="s">
        <v>784</v>
      </c>
      <c r="L116" s="26" t="s">
        <v>784</v>
      </c>
      <c r="M116" s="23" t="s">
        <v>81</v>
      </c>
      <c r="N116" s="23" t="s">
        <v>82</v>
      </c>
      <c r="O116" s="23" t="s">
        <v>407</v>
      </c>
      <c r="P116" s="23" t="s">
        <v>178</v>
      </c>
      <c r="Q116" s="29" t="s">
        <v>785</v>
      </c>
      <c r="R116" s="21" t="s">
        <v>371</v>
      </c>
      <c r="S116" s="23" t="s">
        <v>76</v>
      </c>
      <c r="T116" s="23" t="s">
        <v>786</v>
      </c>
      <c r="U116" s="23" t="s">
        <v>787</v>
      </c>
      <c r="V116" s="23" t="s">
        <v>788</v>
      </c>
      <c r="W116" s="23"/>
      <c r="X116" s="23" t="s">
        <v>789</v>
      </c>
      <c r="Y116" s="23" t="s">
        <v>100</v>
      </c>
      <c r="Z116" s="23" t="s">
        <v>88</v>
      </c>
      <c r="AA116" s="31">
        <v>20.0</v>
      </c>
      <c r="AB116" s="23"/>
      <c r="AC116" s="23" t="s">
        <v>89</v>
      </c>
      <c r="AD116" s="23"/>
      <c r="AE116" s="23"/>
      <c r="AF116" s="23"/>
      <c r="AG116" s="23"/>
      <c r="AH116" s="23" t="s">
        <v>89</v>
      </c>
      <c r="AI116" s="23" t="s">
        <v>89</v>
      </c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</row>
    <row r="117" ht="12.0" customHeight="1">
      <c r="A117" s="21" t="s">
        <v>790</v>
      </c>
      <c r="B117" s="22">
        <v>11.0</v>
      </c>
      <c r="C117" s="23" t="s">
        <v>50</v>
      </c>
      <c r="D117" s="23"/>
      <c r="E117" s="23"/>
      <c r="F117" s="24" t="s">
        <v>791</v>
      </c>
      <c r="G117" s="21" t="s">
        <v>792</v>
      </c>
      <c r="H117" s="23" t="s">
        <v>164</v>
      </c>
      <c r="I117" s="23" t="s">
        <v>793</v>
      </c>
      <c r="J117" s="23"/>
      <c r="K117" s="23" t="s">
        <v>794</v>
      </c>
      <c r="L117" s="26" t="s">
        <v>795</v>
      </c>
      <c r="M117" s="23" t="s">
        <v>81</v>
      </c>
      <c r="N117" s="23" t="s">
        <v>82</v>
      </c>
      <c r="O117" s="23" t="s">
        <v>796</v>
      </c>
      <c r="P117" s="23" t="s">
        <v>797</v>
      </c>
      <c r="Q117" s="29" t="s">
        <v>798</v>
      </c>
      <c r="R117" s="21" t="s">
        <v>799</v>
      </c>
      <c r="S117" s="23" t="s">
        <v>76</v>
      </c>
      <c r="T117" s="23" t="s">
        <v>800</v>
      </c>
      <c r="U117" s="23"/>
      <c r="V117" s="23" t="s">
        <v>801</v>
      </c>
      <c r="W117" s="23" t="s">
        <v>802</v>
      </c>
      <c r="X117" s="23" t="s">
        <v>803</v>
      </c>
      <c r="Y117" s="23" t="s">
        <v>350</v>
      </c>
      <c r="Z117" s="23" t="s">
        <v>88</v>
      </c>
      <c r="AA117" s="31"/>
      <c r="AB117" s="23" t="s">
        <v>89</v>
      </c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 t="s">
        <v>91</v>
      </c>
    </row>
    <row r="118" ht="12.0" customHeight="1">
      <c r="A118" s="21" t="s">
        <v>804</v>
      </c>
      <c r="B118" s="22">
        <v>46.0</v>
      </c>
      <c r="C118" s="23" t="s">
        <v>175</v>
      </c>
      <c r="D118" s="23"/>
      <c r="E118" s="23"/>
      <c r="F118" s="24" t="s">
        <v>805</v>
      </c>
      <c r="G118" s="21" t="s">
        <v>806</v>
      </c>
      <c r="H118" s="23" t="s">
        <v>76</v>
      </c>
      <c r="I118" s="23" t="s">
        <v>807</v>
      </c>
      <c r="J118" s="23"/>
      <c r="K118" s="23" t="s">
        <v>808</v>
      </c>
      <c r="L118" s="26" t="s">
        <v>809</v>
      </c>
      <c r="M118" s="23" t="s">
        <v>81</v>
      </c>
      <c r="N118" s="23" t="s">
        <v>82</v>
      </c>
      <c r="O118" s="23" t="s">
        <v>796</v>
      </c>
      <c r="P118" s="23" t="s">
        <v>797</v>
      </c>
      <c r="Q118" s="29" t="s">
        <v>810</v>
      </c>
      <c r="R118" s="21" t="s">
        <v>806</v>
      </c>
      <c r="S118" s="23" t="s">
        <v>76</v>
      </c>
      <c r="T118" s="23" t="s">
        <v>811</v>
      </c>
      <c r="U118" s="23"/>
      <c r="V118" s="23" t="s">
        <v>812</v>
      </c>
      <c r="W118" s="23" t="s">
        <v>813</v>
      </c>
      <c r="X118" s="23" t="s">
        <v>814</v>
      </c>
      <c r="Y118" s="23" t="s">
        <v>87</v>
      </c>
      <c r="Z118" s="23" t="s">
        <v>88</v>
      </c>
      <c r="AA118" s="31">
        <v>20.0</v>
      </c>
      <c r="AB118" s="23"/>
      <c r="AC118" s="23"/>
      <c r="AD118" s="23"/>
      <c r="AE118" s="23"/>
      <c r="AF118" s="23"/>
      <c r="AG118" s="23"/>
      <c r="AH118" s="23"/>
      <c r="AI118" s="23" t="s">
        <v>89</v>
      </c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</row>
    <row r="119" ht="12.0" customHeight="1">
      <c r="A119" s="21" t="s">
        <v>815</v>
      </c>
      <c r="B119" s="22">
        <v>46.0</v>
      </c>
      <c r="C119" s="23" t="s">
        <v>175</v>
      </c>
      <c r="D119" s="23"/>
      <c r="E119" s="23"/>
      <c r="F119" s="24" t="s">
        <v>816</v>
      </c>
      <c r="G119" s="21" t="s">
        <v>817</v>
      </c>
      <c r="H119" s="23" t="s">
        <v>76</v>
      </c>
      <c r="I119" s="23" t="s">
        <v>818</v>
      </c>
      <c r="J119" s="23" t="s">
        <v>819</v>
      </c>
      <c r="K119" s="23" t="s">
        <v>820</v>
      </c>
      <c r="L119" s="26" t="s">
        <v>821</v>
      </c>
      <c r="M119" s="23" t="s">
        <v>81</v>
      </c>
      <c r="N119" s="23" t="s">
        <v>82</v>
      </c>
      <c r="O119" s="23" t="s">
        <v>822</v>
      </c>
      <c r="P119" s="23" t="s">
        <v>823</v>
      </c>
      <c r="Q119" s="29" t="s">
        <v>824</v>
      </c>
      <c r="R119" s="21" t="s">
        <v>817</v>
      </c>
      <c r="S119" s="23" t="s">
        <v>76</v>
      </c>
      <c r="T119" s="23" t="s">
        <v>825</v>
      </c>
      <c r="U119" s="23" t="s">
        <v>819</v>
      </c>
      <c r="V119" s="23" t="s">
        <v>820</v>
      </c>
      <c r="W119" s="23" t="s">
        <v>821</v>
      </c>
      <c r="X119" s="23" t="s">
        <v>826</v>
      </c>
      <c r="Y119" s="23" t="s">
        <v>87</v>
      </c>
      <c r="Z119" s="23" t="s">
        <v>88</v>
      </c>
      <c r="AA119" s="31">
        <v>20.0</v>
      </c>
      <c r="AB119" s="23"/>
      <c r="AC119" s="23" t="s">
        <v>89</v>
      </c>
      <c r="AD119" s="23"/>
      <c r="AE119" s="23"/>
      <c r="AF119" s="23"/>
      <c r="AG119" s="23"/>
      <c r="AH119" s="23" t="s">
        <v>89</v>
      </c>
      <c r="AI119" s="23" t="s">
        <v>89</v>
      </c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</row>
    <row r="120" ht="12.0" customHeight="1">
      <c r="A120" s="21" t="s">
        <v>827</v>
      </c>
      <c r="B120" s="22">
        <v>11.0</v>
      </c>
      <c r="C120" s="23" t="s">
        <v>50</v>
      </c>
      <c r="D120" s="23"/>
      <c r="E120" s="23"/>
      <c r="F120" s="24" t="s">
        <v>828</v>
      </c>
      <c r="G120" s="21" t="s">
        <v>829</v>
      </c>
      <c r="H120" s="23" t="s">
        <v>164</v>
      </c>
      <c r="I120" s="23" t="s">
        <v>830</v>
      </c>
      <c r="J120" s="23" t="s">
        <v>831</v>
      </c>
      <c r="K120" s="23" t="s">
        <v>832</v>
      </c>
      <c r="L120" s="26" t="s">
        <v>833</v>
      </c>
      <c r="M120" s="23" t="s">
        <v>81</v>
      </c>
      <c r="N120" s="23" t="s">
        <v>82</v>
      </c>
      <c r="O120" s="23" t="s">
        <v>834</v>
      </c>
      <c r="P120" s="23" t="s">
        <v>835</v>
      </c>
      <c r="Q120" s="29" t="s">
        <v>836</v>
      </c>
      <c r="R120" s="21" t="s">
        <v>837</v>
      </c>
      <c r="S120" s="23" t="s">
        <v>838</v>
      </c>
      <c r="T120" s="23" t="s">
        <v>839</v>
      </c>
      <c r="U120" s="23"/>
      <c r="V120" s="23" t="s">
        <v>840</v>
      </c>
      <c r="W120" s="23" t="s">
        <v>840</v>
      </c>
      <c r="X120" s="23" t="s">
        <v>841</v>
      </c>
      <c r="Y120" s="23" t="s">
        <v>350</v>
      </c>
      <c r="Z120" s="23" t="s">
        <v>88</v>
      </c>
      <c r="AA120" s="31"/>
      <c r="AB120" s="23"/>
      <c r="AC120" s="23" t="s">
        <v>89</v>
      </c>
      <c r="AD120" s="23"/>
      <c r="AE120" s="23"/>
      <c r="AF120" s="23"/>
      <c r="AG120" s="23"/>
      <c r="AH120" s="23" t="s">
        <v>89</v>
      </c>
      <c r="AI120" s="23" t="s">
        <v>89</v>
      </c>
      <c r="AJ120" s="23" t="s">
        <v>89</v>
      </c>
      <c r="AK120" s="23"/>
      <c r="AL120" s="23"/>
      <c r="AM120" s="23"/>
      <c r="AN120" s="23"/>
      <c r="AO120" s="23"/>
      <c r="AP120" s="23"/>
      <c r="AQ120" s="23"/>
      <c r="AR120" s="23"/>
      <c r="AS120" s="23" t="s">
        <v>91</v>
      </c>
    </row>
    <row r="121" ht="12.0" customHeight="1">
      <c r="A121" s="21" t="s">
        <v>827</v>
      </c>
      <c r="B121" s="22">
        <v>12.0</v>
      </c>
      <c r="C121" s="23" t="s">
        <v>102</v>
      </c>
      <c r="D121" s="23"/>
      <c r="E121" s="23"/>
      <c r="F121" s="24" t="s">
        <v>828</v>
      </c>
      <c r="G121" s="21" t="s">
        <v>829</v>
      </c>
      <c r="H121" s="23" t="s">
        <v>164</v>
      </c>
      <c r="I121" s="23" t="s">
        <v>830</v>
      </c>
      <c r="J121" s="23" t="s">
        <v>831</v>
      </c>
      <c r="K121" s="23" t="s">
        <v>832</v>
      </c>
      <c r="L121" s="26" t="s">
        <v>833</v>
      </c>
      <c r="M121" s="23" t="s">
        <v>81</v>
      </c>
      <c r="N121" s="23" t="s">
        <v>82</v>
      </c>
      <c r="O121" s="23" t="s">
        <v>834</v>
      </c>
      <c r="P121" s="23" t="s">
        <v>835</v>
      </c>
      <c r="Q121" s="29" t="s">
        <v>836</v>
      </c>
      <c r="R121" s="21" t="s">
        <v>837</v>
      </c>
      <c r="S121" s="23" t="s">
        <v>838</v>
      </c>
      <c r="T121" s="23" t="s">
        <v>839</v>
      </c>
      <c r="U121" s="23"/>
      <c r="V121" s="23" t="s">
        <v>840</v>
      </c>
      <c r="W121" s="23" t="s">
        <v>840</v>
      </c>
      <c r="X121" s="23" t="s">
        <v>841</v>
      </c>
      <c r="Y121" s="23" t="s">
        <v>350</v>
      </c>
      <c r="Z121" s="23" t="s">
        <v>88</v>
      </c>
      <c r="AA121" s="31"/>
      <c r="AB121" s="23"/>
      <c r="AC121" s="23" t="s">
        <v>89</v>
      </c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 t="s">
        <v>91</v>
      </c>
    </row>
    <row r="122" ht="12.0" customHeight="1">
      <c r="A122" s="21" t="s">
        <v>842</v>
      </c>
      <c r="B122" s="22">
        <v>46.0</v>
      </c>
      <c r="C122" s="23" t="s">
        <v>175</v>
      </c>
      <c r="D122" s="23"/>
      <c r="E122" s="23"/>
      <c r="F122" s="24" t="s">
        <v>843</v>
      </c>
      <c r="G122" s="21" t="s">
        <v>117</v>
      </c>
      <c r="H122" s="23" t="s">
        <v>76</v>
      </c>
      <c r="I122" s="23" t="s">
        <v>844</v>
      </c>
      <c r="J122" s="23" t="s">
        <v>845</v>
      </c>
      <c r="K122" s="23" t="s">
        <v>846</v>
      </c>
      <c r="L122" s="26" t="s">
        <v>847</v>
      </c>
      <c r="M122" s="23" t="s">
        <v>81</v>
      </c>
      <c r="N122" s="23" t="s">
        <v>82</v>
      </c>
      <c r="O122" s="23" t="s">
        <v>848</v>
      </c>
      <c r="P122" s="23" t="s">
        <v>849</v>
      </c>
      <c r="Q122" s="29" t="s">
        <v>850</v>
      </c>
      <c r="R122" s="21" t="s">
        <v>319</v>
      </c>
      <c r="S122" s="23" t="s">
        <v>76</v>
      </c>
      <c r="T122" s="23" t="s">
        <v>320</v>
      </c>
      <c r="U122" s="23" t="s">
        <v>851</v>
      </c>
      <c r="V122" s="23" t="s">
        <v>846</v>
      </c>
      <c r="W122" s="23" t="s">
        <v>847</v>
      </c>
      <c r="X122" s="23" t="s">
        <v>852</v>
      </c>
      <c r="Y122" s="23" t="s">
        <v>254</v>
      </c>
      <c r="Z122" s="23" t="s">
        <v>88</v>
      </c>
      <c r="AA122" s="31">
        <v>20.0</v>
      </c>
      <c r="AB122" s="23"/>
      <c r="AC122" s="23"/>
      <c r="AD122" s="23" t="s">
        <v>89</v>
      </c>
      <c r="AE122" s="23"/>
      <c r="AF122" s="23"/>
      <c r="AG122" s="23"/>
      <c r="AH122" s="23" t="s">
        <v>89</v>
      </c>
      <c r="AI122" s="23" t="s">
        <v>89</v>
      </c>
      <c r="AJ122" s="23"/>
      <c r="AK122" s="23" t="s">
        <v>89</v>
      </c>
      <c r="AL122" s="23"/>
      <c r="AM122" s="23"/>
      <c r="AN122" s="23"/>
      <c r="AO122" s="23"/>
      <c r="AP122" s="23"/>
      <c r="AQ122" s="23"/>
      <c r="AR122" s="23"/>
      <c r="AS122" s="23"/>
    </row>
    <row r="123" ht="12.0" customHeight="1">
      <c r="A123" s="21" t="s">
        <v>853</v>
      </c>
      <c r="B123" s="22">
        <v>11.0</v>
      </c>
      <c r="C123" s="23" t="s">
        <v>50</v>
      </c>
      <c r="D123" s="23"/>
      <c r="E123" s="23"/>
      <c r="F123" s="24" t="s">
        <v>854</v>
      </c>
      <c r="G123" s="21" t="s">
        <v>855</v>
      </c>
      <c r="H123" s="23" t="s">
        <v>205</v>
      </c>
      <c r="I123" s="23" t="s">
        <v>856</v>
      </c>
      <c r="J123" s="23" t="s">
        <v>857</v>
      </c>
      <c r="K123" s="23" t="s">
        <v>858</v>
      </c>
      <c r="L123" s="26" t="s">
        <v>859</v>
      </c>
      <c r="M123" s="23" t="s">
        <v>81</v>
      </c>
      <c r="N123" s="23" t="s">
        <v>82</v>
      </c>
      <c r="O123" s="23" t="s">
        <v>860</v>
      </c>
      <c r="P123" s="23" t="s">
        <v>861</v>
      </c>
      <c r="Q123" s="29" t="s">
        <v>862</v>
      </c>
      <c r="R123" s="21" t="s">
        <v>192</v>
      </c>
      <c r="S123" s="23" t="s">
        <v>76</v>
      </c>
      <c r="T123" s="23" t="s">
        <v>863</v>
      </c>
      <c r="U123" s="23"/>
      <c r="V123" s="23" t="s">
        <v>858</v>
      </c>
      <c r="W123" s="23" t="s">
        <v>859</v>
      </c>
      <c r="X123" s="23" t="s">
        <v>864</v>
      </c>
      <c r="Y123" s="23" t="s">
        <v>350</v>
      </c>
      <c r="Z123" s="23" t="s">
        <v>88</v>
      </c>
      <c r="AA123" s="31"/>
      <c r="AB123" s="23" t="s">
        <v>89</v>
      </c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 t="s">
        <v>91</v>
      </c>
    </row>
    <row r="124" ht="12.0" customHeight="1">
      <c r="A124" s="21" t="s">
        <v>853</v>
      </c>
      <c r="B124" s="22">
        <v>12.0</v>
      </c>
      <c r="C124" s="23" t="s">
        <v>102</v>
      </c>
      <c r="D124" s="23"/>
      <c r="E124" s="23"/>
      <c r="F124" s="24" t="s">
        <v>854</v>
      </c>
      <c r="G124" s="21" t="s">
        <v>855</v>
      </c>
      <c r="H124" s="23" t="s">
        <v>205</v>
      </c>
      <c r="I124" s="23" t="s">
        <v>856</v>
      </c>
      <c r="J124" s="23" t="s">
        <v>857</v>
      </c>
      <c r="K124" s="23" t="s">
        <v>858</v>
      </c>
      <c r="L124" s="26" t="s">
        <v>859</v>
      </c>
      <c r="M124" s="23" t="s">
        <v>81</v>
      </c>
      <c r="N124" s="23" t="s">
        <v>82</v>
      </c>
      <c r="O124" s="23" t="s">
        <v>860</v>
      </c>
      <c r="P124" s="23" t="s">
        <v>861</v>
      </c>
      <c r="Q124" s="29" t="s">
        <v>862</v>
      </c>
      <c r="R124" s="21" t="s">
        <v>192</v>
      </c>
      <c r="S124" s="23" t="s">
        <v>76</v>
      </c>
      <c r="T124" s="23" t="s">
        <v>863</v>
      </c>
      <c r="U124" s="23"/>
      <c r="V124" s="23" t="s">
        <v>858</v>
      </c>
      <c r="W124" s="23" t="s">
        <v>859</v>
      </c>
      <c r="X124" s="23" t="s">
        <v>864</v>
      </c>
      <c r="Y124" s="23" t="s">
        <v>350</v>
      </c>
      <c r="Z124" s="23" t="s">
        <v>88</v>
      </c>
      <c r="AA124" s="31"/>
      <c r="AB124" s="23"/>
      <c r="AC124" s="23" t="s">
        <v>89</v>
      </c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 t="s">
        <v>91</v>
      </c>
    </row>
    <row r="125" ht="12.0" customHeight="1">
      <c r="A125" s="21" t="s">
        <v>853</v>
      </c>
      <c r="B125" s="22">
        <v>13.0</v>
      </c>
      <c r="C125" s="23" t="s">
        <v>104</v>
      </c>
      <c r="D125" s="23"/>
      <c r="E125" s="23"/>
      <c r="F125" s="24" t="s">
        <v>854</v>
      </c>
      <c r="G125" s="21" t="s">
        <v>855</v>
      </c>
      <c r="H125" s="23" t="s">
        <v>205</v>
      </c>
      <c r="I125" s="23" t="s">
        <v>856</v>
      </c>
      <c r="J125" s="23" t="s">
        <v>857</v>
      </c>
      <c r="K125" s="23" t="s">
        <v>858</v>
      </c>
      <c r="L125" s="26" t="s">
        <v>859</v>
      </c>
      <c r="M125" s="23" t="s">
        <v>81</v>
      </c>
      <c r="N125" s="23" t="s">
        <v>82</v>
      </c>
      <c r="O125" s="23" t="s">
        <v>865</v>
      </c>
      <c r="P125" s="23" t="s">
        <v>866</v>
      </c>
      <c r="Q125" s="29" t="s">
        <v>862</v>
      </c>
      <c r="R125" s="21" t="s">
        <v>192</v>
      </c>
      <c r="S125" s="23" t="s">
        <v>76</v>
      </c>
      <c r="T125" s="23" t="s">
        <v>863</v>
      </c>
      <c r="U125" s="23"/>
      <c r="V125" s="23" t="s">
        <v>858</v>
      </c>
      <c r="W125" s="23" t="s">
        <v>859</v>
      </c>
      <c r="X125" s="23" t="s">
        <v>864</v>
      </c>
      <c r="Y125" s="23" t="s">
        <v>350</v>
      </c>
      <c r="Z125" s="23" t="s">
        <v>101</v>
      </c>
      <c r="AA125" s="31"/>
      <c r="AB125" s="23" t="s">
        <v>89</v>
      </c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</row>
    <row r="126" ht="12.0" customHeight="1">
      <c r="A126" s="21" t="s">
        <v>853</v>
      </c>
      <c r="B126" s="22">
        <v>15.0</v>
      </c>
      <c r="C126" s="23" t="s">
        <v>107</v>
      </c>
      <c r="D126" s="23"/>
      <c r="E126" s="23"/>
      <c r="F126" s="24" t="s">
        <v>854</v>
      </c>
      <c r="G126" s="21" t="s">
        <v>855</v>
      </c>
      <c r="H126" s="23" t="s">
        <v>205</v>
      </c>
      <c r="I126" s="23" t="s">
        <v>856</v>
      </c>
      <c r="J126" s="23" t="s">
        <v>857</v>
      </c>
      <c r="K126" s="23" t="s">
        <v>858</v>
      </c>
      <c r="L126" s="26" t="s">
        <v>859</v>
      </c>
      <c r="M126" s="23" t="s">
        <v>81</v>
      </c>
      <c r="N126" s="23" t="s">
        <v>82</v>
      </c>
      <c r="O126" s="23" t="s">
        <v>860</v>
      </c>
      <c r="P126" s="23" t="s">
        <v>861</v>
      </c>
      <c r="Q126" s="29" t="s">
        <v>862</v>
      </c>
      <c r="R126" s="21" t="s">
        <v>192</v>
      </c>
      <c r="S126" s="23" t="s">
        <v>76</v>
      </c>
      <c r="T126" s="23" t="s">
        <v>863</v>
      </c>
      <c r="U126" s="23"/>
      <c r="V126" s="23" t="s">
        <v>858</v>
      </c>
      <c r="W126" s="23" t="s">
        <v>859</v>
      </c>
      <c r="X126" s="23" t="s">
        <v>864</v>
      </c>
      <c r="Y126" s="23" t="s">
        <v>350</v>
      </c>
      <c r="Z126" s="23" t="s">
        <v>88</v>
      </c>
      <c r="AA126" s="31"/>
      <c r="AB126" s="23" t="s">
        <v>89</v>
      </c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</row>
    <row r="127" ht="12.0" customHeight="1">
      <c r="A127" s="21" t="s">
        <v>867</v>
      </c>
      <c r="B127" s="22">
        <v>12.0</v>
      </c>
      <c r="C127" s="23" t="s">
        <v>102</v>
      </c>
      <c r="D127" s="23"/>
      <c r="E127" s="23"/>
      <c r="F127" s="24" t="s">
        <v>868</v>
      </c>
      <c r="G127" s="21" t="s">
        <v>330</v>
      </c>
      <c r="H127" s="23" t="s">
        <v>76</v>
      </c>
      <c r="I127" s="23" t="s">
        <v>869</v>
      </c>
      <c r="J127" s="23"/>
      <c r="K127" s="23" t="s">
        <v>870</v>
      </c>
      <c r="L127" s="26" t="s">
        <v>871</v>
      </c>
      <c r="M127" s="23" t="s">
        <v>81</v>
      </c>
      <c r="N127" s="23" t="s">
        <v>82</v>
      </c>
      <c r="O127" s="23" t="s">
        <v>872</v>
      </c>
      <c r="P127" s="23" t="s">
        <v>873</v>
      </c>
      <c r="Q127" s="29" t="s">
        <v>874</v>
      </c>
      <c r="R127" s="21" t="s">
        <v>330</v>
      </c>
      <c r="S127" s="23" t="s">
        <v>76</v>
      </c>
      <c r="T127" s="23" t="s">
        <v>869</v>
      </c>
      <c r="U127" s="23"/>
      <c r="V127" s="23" t="s">
        <v>875</v>
      </c>
      <c r="W127" s="23" t="s">
        <v>876</v>
      </c>
      <c r="X127" s="23" t="s">
        <v>877</v>
      </c>
      <c r="Y127" s="23" t="s">
        <v>87</v>
      </c>
      <c r="Z127" s="23" t="s">
        <v>101</v>
      </c>
      <c r="AA127" s="31"/>
      <c r="AB127" s="23"/>
      <c r="AC127" s="23" t="s">
        <v>89</v>
      </c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 t="s">
        <v>91</v>
      </c>
    </row>
    <row r="128" ht="12.0" customHeight="1">
      <c r="A128" s="21" t="s">
        <v>878</v>
      </c>
      <c r="B128" s="22">
        <v>46.0</v>
      </c>
      <c r="C128" s="23" t="s">
        <v>175</v>
      </c>
      <c r="D128" s="23"/>
      <c r="E128" s="23"/>
      <c r="F128" s="24" t="s">
        <v>879</v>
      </c>
      <c r="G128" s="21" t="s">
        <v>583</v>
      </c>
      <c r="H128" s="23" t="s">
        <v>76</v>
      </c>
      <c r="I128" s="23" t="s">
        <v>880</v>
      </c>
      <c r="J128" s="23"/>
      <c r="K128" s="23" t="s">
        <v>881</v>
      </c>
      <c r="L128" s="26" t="s">
        <v>882</v>
      </c>
      <c r="M128" s="23" t="s">
        <v>81</v>
      </c>
      <c r="N128" s="23" t="s">
        <v>82</v>
      </c>
      <c r="O128" s="23" t="s">
        <v>883</v>
      </c>
      <c r="P128" s="23" t="s">
        <v>884</v>
      </c>
      <c r="Q128" s="29" t="s">
        <v>885</v>
      </c>
      <c r="R128" s="21" t="s">
        <v>583</v>
      </c>
      <c r="S128" s="23" t="s">
        <v>76</v>
      </c>
      <c r="T128" s="23" t="s">
        <v>880</v>
      </c>
      <c r="U128" s="23"/>
      <c r="V128" s="23" t="s">
        <v>881</v>
      </c>
      <c r="W128" s="23" t="s">
        <v>882</v>
      </c>
      <c r="X128" s="23" t="s">
        <v>886</v>
      </c>
      <c r="Y128" s="23" t="s">
        <v>87</v>
      </c>
      <c r="Z128" s="23" t="s">
        <v>88</v>
      </c>
      <c r="AA128" s="31">
        <v>20.0</v>
      </c>
      <c r="AB128" s="23" t="s">
        <v>89</v>
      </c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</row>
    <row r="129" ht="12.0" customHeight="1">
      <c r="A129" s="21" t="s">
        <v>887</v>
      </c>
      <c r="B129" s="22">
        <v>11.0</v>
      </c>
      <c r="C129" s="23" t="s">
        <v>50</v>
      </c>
      <c r="D129" s="23"/>
      <c r="E129" s="23"/>
      <c r="F129" s="24" t="s">
        <v>888</v>
      </c>
      <c r="G129" s="21" t="s">
        <v>257</v>
      </c>
      <c r="H129" s="23" t="s">
        <v>258</v>
      </c>
      <c r="I129" s="23" t="s">
        <v>889</v>
      </c>
      <c r="J129" s="23"/>
      <c r="K129" s="23" t="s">
        <v>890</v>
      </c>
      <c r="L129" s="26" t="s">
        <v>891</v>
      </c>
      <c r="M129" s="23" t="s">
        <v>81</v>
      </c>
      <c r="N129" s="23" t="s">
        <v>82</v>
      </c>
      <c r="O129" s="23" t="s">
        <v>892</v>
      </c>
      <c r="P129" s="23" t="s">
        <v>893</v>
      </c>
      <c r="Q129" s="29" t="s">
        <v>894</v>
      </c>
      <c r="R129" s="21" t="s">
        <v>257</v>
      </c>
      <c r="S129" s="23" t="s">
        <v>258</v>
      </c>
      <c r="T129" s="23" t="s">
        <v>889</v>
      </c>
      <c r="U129" s="23"/>
      <c r="V129" s="23" t="s">
        <v>890</v>
      </c>
      <c r="W129" s="23" t="s">
        <v>891</v>
      </c>
      <c r="X129" s="23" t="s">
        <v>895</v>
      </c>
      <c r="Y129" s="23" t="s">
        <v>100</v>
      </c>
      <c r="Z129" s="23" t="s">
        <v>101</v>
      </c>
      <c r="AA129" s="31"/>
      <c r="AB129" s="23" t="s">
        <v>89</v>
      </c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23"/>
      <c r="AS129" s="23" t="s">
        <v>91</v>
      </c>
    </row>
    <row r="130" ht="12.0" customHeight="1">
      <c r="A130" s="21" t="s">
        <v>887</v>
      </c>
      <c r="B130" s="22">
        <v>15.0</v>
      </c>
      <c r="C130" s="23" t="s">
        <v>107</v>
      </c>
      <c r="D130" s="23"/>
      <c r="E130" s="23"/>
      <c r="F130" s="24" t="s">
        <v>888</v>
      </c>
      <c r="G130" s="21" t="s">
        <v>257</v>
      </c>
      <c r="H130" s="23" t="s">
        <v>258</v>
      </c>
      <c r="I130" s="23" t="s">
        <v>889</v>
      </c>
      <c r="J130" s="23"/>
      <c r="K130" s="23" t="s">
        <v>890</v>
      </c>
      <c r="L130" s="26" t="s">
        <v>891</v>
      </c>
      <c r="M130" s="23" t="s">
        <v>81</v>
      </c>
      <c r="N130" s="23" t="s">
        <v>82</v>
      </c>
      <c r="O130" s="23" t="s">
        <v>896</v>
      </c>
      <c r="P130" s="23" t="s">
        <v>897</v>
      </c>
      <c r="Q130" s="29" t="s">
        <v>894</v>
      </c>
      <c r="R130" s="21" t="s">
        <v>257</v>
      </c>
      <c r="S130" s="23" t="s">
        <v>258</v>
      </c>
      <c r="T130" s="23" t="s">
        <v>889</v>
      </c>
      <c r="U130" s="23"/>
      <c r="V130" s="23" t="s">
        <v>890</v>
      </c>
      <c r="W130" s="23" t="s">
        <v>891</v>
      </c>
      <c r="X130" s="23" t="s">
        <v>895</v>
      </c>
      <c r="Y130" s="23" t="s">
        <v>100</v>
      </c>
      <c r="Z130" s="23" t="s">
        <v>101</v>
      </c>
      <c r="AA130" s="31"/>
      <c r="AB130" s="23" t="s">
        <v>89</v>
      </c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</row>
    <row r="131" ht="12.0" customHeight="1">
      <c r="A131" s="21" t="s">
        <v>898</v>
      </c>
      <c r="B131" s="22">
        <v>11.0</v>
      </c>
      <c r="C131" s="23" t="s">
        <v>50</v>
      </c>
      <c r="D131" s="23"/>
      <c r="E131" s="23"/>
      <c r="F131" s="24" t="s">
        <v>899</v>
      </c>
      <c r="G131" s="21" t="s">
        <v>583</v>
      </c>
      <c r="H131" s="23" t="s">
        <v>76</v>
      </c>
      <c r="I131" s="23" t="s">
        <v>900</v>
      </c>
      <c r="J131" s="23" t="s">
        <v>901</v>
      </c>
      <c r="K131" s="23" t="s">
        <v>902</v>
      </c>
      <c r="L131" s="26" t="s">
        <v>903</v>
      </c>
      <c r="M131" s="23" t="s">
        <v>81</v>
      </c>
      <c r="N131" s="23" t="s">
        <v>82</v>
      </c>
      <c r="O131" s="23" t="s">
        <v>904</v>
      </c>
      <c r="P131" s="23" t="s">
        <v>905</v>
      </c>
      <c r="Q131" s="29" t="s">
        <v>906</v>
      </c>
      <c r="R131" s="21" t="s">
        <v>583</v>
      </c>
      <c r="S131" s="23" t="s">
        <v>76</v>
      </c>
      <c r="T131" s="23" t="s">
        <v>907</v>
      </c>
      <c r="U131" s="23"/>
      <c r="V131" s="23" t="s">
        <v>902</v>
      </c>
      <c r="W131" s="23" t="s">
        <v>903</v>
      </c>
      <c r="X131" s="23" t="s">
        <v>908</v>
      </c>
      <c r="Y131" s="23" t="s">
        <v>254</v>
      </c>
      <c r="Z131" s="23" t="s">
        <v>101</v>
      </c>
      <c r="AA131" s="31"/>
      <c r="AB131" s="23" t="s">
        <v>89</v>
      </c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 t="s">
        <v>91</v>
      </c>
    </row>
    <row r="132" ht="12.0" customHeight="1">
      <c r="A132" s="21" t="s">
        <v>898</v>
      </c>
      <c r="B132" s="22">
        <v>12.0</v>
      </c>
      <c r="C132" s="23" t="s">
        <v>102</v>
      </c>
      <c r="D132" s="23"/>
      <c r="E132" s="23"/>
      <c r="F132" s="24" t="s">
        <v>899</v>
      </c>
      <c r="G132" s="21" t="s">
        <v>583</v>
      </c>
      <c r="H132" s="23" t="s">
        <v>76</v>
      </c>
      <c r="I132" s="23" t="s">
        <v>900</v>
      </c>
      <c r="J132" s="23" t="s">
        <v>901</v>
      </c>
      <c r="K132" s="23" t="s">
        <v>902</v>
      </c>
      <c r="L132" s="26" t="s">
        <v>903</v>
      </c>
      <c r="M132" s="23" t="s">
        <v>81</v>
      </c>
      <c r="N132" s="23" t="s">
        <v>82</v>
      </c>
      <c r="O132" s="23" t="s">
        <v>904</v>
      </c>
      <c r="P132" s="23" t="s">
        <v>905</v>
      </c>
      <c r="Q132" s="29" t="s">
        <v>906</v>
      </c>
      <c r="R132" s="21" t="s">
        <v>583</v>
      </c>
      <c r="S132" s="23" t="s">
        <v>76</v>
      </c>
      <c r="T132" s="23" t="s">
        <v>907</v>
      </c>
      <c r="U132" s="23"/>
      <c r="V132" s="23" t="s">
        <v>902</v>
      </c>
      <c r="W132" s="23" t="s">
        <v>903</v>
      </c>
      <c r="X132" s="23" t="s">
        <v>908</v>
      </c>
      <c r="Y132" s="23" t="s">
        <v>254</v>
      </c>
      <c r="Z132" s="23" t="s">
        <v>101</v>
      </c>
      <c r="AA132" s="31"/>
      <c r="AB132" s="23" t="s">
        <v>89</v>
      </c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 t="s">
        <v>91</v>
      </c>
    </row>
    <row r="133" ht="12.0" customHeight="1">
      <c r="A133" s="21" t="s">
        <v>909</v>
      </c>
      <c r="B133" s="22">
        <v>11.0</v>
      </c>
      <c r="C133" s="23" t="s">
        <v>50</v>
      </c>
      <c r="D133" s="23"/>
      <c r="E133" s="23"/>
      <c r="F133" s="24" t="s">
        <v>910</v>
      </c>
      <c r="G133" s="21" t="s">
        <v>911</v>
      </c>
      <c r="H133" s="23" t="s">
        <v>76</v>
      </c>
      <c r="I133" s="23" t="s">
        <v>912</v>
      </c>
      <c r="J133" s="23" t="s">
        <v>913</v>
      </c>
      <c r="K133" s="23" t="s">
        <v>914</v>
      </c>
      <c r="L133" s="26" t="s">
        <v>915</v>
      </c>
      <c r="M133" s="23" t="s">
        <v>81</v>
      </c>
      <c r="N133" s="23" t="s">
        <v>82</v>
      </c>
      <c r="O133" s="23" t="s">
        <v>916</v>
      </c>
      <c r="P133" s="23" t="s">
        <v>917</v>
      </c>
      <c r="Q133" s="29" t="s">
        <v>918</v>
      </c>
      <c r="R133" s="21" t="s">
        <v>919</v>
      </c>
      <c r="S133" s="23" t="s">
        <v>76</v>
      </c>
      <c r="T133" s="23" t="s">
        <v>920</v>
      </c>
      <c r="U133" s="23" t="s">
        <v>921</v>
      </c>
      <c r="V133" s="23" t="s">
        <v>922</v>
      </c>
      <c r="W133" s="23" t="s">
        <v>923</v>
      </c>
      <c r="X133" s="23" t="s">
        <v>924</v>
      </c>
      <c r="Y133" s="23" t="s">
        <v>87</v>
      </c>
      <c r="Z133" s="23" t="s">
        <v>88</v>
      </c>
      <c r="AA133" s="31"/>
      <c r="AB133" s="23"/>
      <c r="AC133" s="23"/>
      <c r="AD133" s="23"/>
      <c r="AE133" s="23"/>
      <c r="AF133" s="23"/>
      <c r="AG133" s="23"/>
      <c r="AH133" s="23" t="s">
        <v>89</v>
      </c>
      <c r="AI133" s="23" t="s">
        <v>89</v>
      </c>
      <c r="AJ133" s="23"/>
      <c r="AK133" s="23"/>
      <c r="AL133" s="23"/>
      <c r="AM133" s="23"/>
      <c r="AN133" s="23"/>
      <c r="AO133" s="23"/>
      <c r="AP133" s="23"/>
      <c r="AQ133" s="23"/>
      <c r="AR133" s="23"/>
      <c r="AS133" s="23" t="s">
        <v>91</v>
      </c>
    </row>
    <row r="134" ht="12.0" customHeight="1">
      <c r="A134" s="21" t="s">
        <v>909</v>
      </c>
      <c r="B134" s="22">
        <v>12.0</v>
      </c>
      <c r="C134" s="23" t="s">
        <v>102</v>
      </c>
      <c r="D134" s="23"/>
      <c r="E134" s="23"/>
      <c r="F134" s="24" t="s">
        <v>910</v>
      </c>
      <c r="G134" s="21" t="s">
        <v>911</v>
      </c>
      <c r="H134" s="23" t="s">
        <v>76</v>
      </c>
      <c r="I134" s="23" t="s">
        <v>912</v>
      </c>
      <c r="J134" s="23" t="s">
        <v>913</v>
      </c>
      <c r="K134" s="23" t="s">
        <v>914</v>
      </c>
      <c r="L134" s="26" t="s">
        <v>915</v>
      </c>
      <c r="M134" s="23" t="s">
        <v>81</v>
      </c>
      <c r="N134" s="23" t="s">
        <v>82</v>
      </c>
      <c r="O134" s="23" t="s">
        <v>916</v>
      </c>
      <c r="P134" s="23" t="s">
        <v>917</v>
      </c>
      <c r="Q134" s="29" t="s">
        <v>918</v>
      </c>
      <c r="R134" s="21" t="s">
        <v>919</v>
      </c>
      <c r="S134" s="23" t="s">
        <v>76</v>
      </c>
      <c r="T134" s="23" t="s">
        <v>920</v>
      </c>
      <c r="U134" s="23" t="s">
        <v>921</v>
      </c>
      <c r="V134" s="23" t="s">
        <v>922</v>
      </c>
      <c r="W134" s="23" t="s">
        <v>923</v>
      </c>
      <c r="X134" s="23" t="s">
        <v>924</v>
      </c>
      <c r="Y134" s="23" t="s">
        <v>87</v>
      </c>
      <c r="Z134" s="23" t="s">
        <v>88</v>
      </c>
      <c r="AA134" s="31"/>
      <c r="AB134" s="23"/>
      <c r="AC134" s="23"/>
      <c r="AD134" s="23"/>
      <c r="AE134" s="23"/>
      <c r="AF134" s="23"/>
      <c r="AG134" s="23"/>
      <c r="AH134" s="23" t="s">
        <v>89</v>
      </c>
      <c r="AI134" s="23" t="s">
        <v>89</v>
      </c>
      <c r="AJ134" s="23"/>
      <c r="AK134" s="23"/>
      <c r="AL134" s="23"/>
      <c r="AM134" s="23"/>
      <c r="AN134" s="23"/>
      <c r="AO134" s="23"/>
      <c r="AP134" s="23"/>
      <c r="AQ134" s="23"/>
      <c r="AR134" s="23"/>
      <c r="AS134" s="23" t="s">
        <v>91</v>
      </c>
    </row>
    <row r="135" ht="12.0" customHeight="1">
      <c r="A135" s="21" t="s">
        <v>925</v>
      </c>
      <c r="B135" s="22">
        <v>46.0</v>
      </c>
      <c r="C135" s="23" t="s">
        <v>175</v>
      </c>
      <c r="D135" s="23"/>
      <c r="E135" s="23"/>
      <c r="F135" s="24" t="s">
        <v>926</v>
      </c>
      <c r="G135" s="21" t="s">
        <v>927</v>
      </c>
      <c r="H135" s="23" t="s">
        <v>76</v>
      </c>
      <c r="I135" s="23" t="s">
        <v>928</v>
      </c>
      <c r="J135" s="23" t="s">
        <v>929</v>
      </c>
      <c r="K135" s="23" t="s">
        <v>930</v>
      </c>
      <c r="L135" s="26" t="s">
        <v>931</v>
      </c>
      <c r="M135" s="23" t="s">
        <v>81</v>
      </c>
      <c r="N135" s="23" t="s">
        <v>82</v>
      </c>
      <c r="O135" s="23" t="s">
        <v>932</v>
      </c>
      <c r="P135" s="23" t="s">
        <v>933</v>
      </c>
      <c r="Q135" s="29" t="s">
        <v>934</v>
      </c>
      <c r="R135" s="21" t="s">
        <v>935</v>
      </c>
      <c r="S135" s="23" t="s">
        <v>76</v>
      </c>
      <c r="T135" s="23" t="s">
        <v>936</v>
      </c>
      <c r="U135" s="23" t="s">
        <v>937</v>
      </c>
      <c r="V135" s="23" t="s">
        <v>930</v>
      </c>
      <c r="W135" s="23" t="s">
        <v>931</v>
      </c>
      <c r="X135" s="23" t="s">
        <v>938</v>
      </c>
      <c r="Y135" s="23" t="s">
        <v>100</v>
      </c>
      <c r="Z135" s="23" t="s">
        <v>88</v>
      </c>
      <c r="AA135" s="31">
        <v>20.0</v>
      </c>
      <c r="AB135" s="23" t="s">
        <v>89</v>
      </c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</row>
    <row r="136" ht="12.0" customHeight="1">
      <c r="A136" s="21" t="s">
        <v>939</v>
      </c>
      <c r="B136" s="22">
        <v>46.0</v>
      </c>
      <c r="C136" s="23" t="s">
        <v>175</v>
      </c>
      <c r="D136" s="23"/>
      <c r="E136" s="23"/>
      <c r="F136" s="24" t="s">
        <v>940</v>
      </c>
      <c r="G136" s="21" t="s">
        <v>479</v>
      </c>
      <c r="H136" s="23" t="s">
        <v>76</v>
      </c>
      <c r="I136" s="23" t="s">
        <v>941</v>
      </c>
      <c r="J136" s="23" t="s">
        <v>942</v>
      </c>
      <c r="K136" s="23" t="s">
        <v>943</v>
      </c>
      <c r="L136" s="26" t="s">
        <v>944</v>
      </c>
      <c r="M136" s="23" t="s">
        <v>81</v>
      </c>
      <c r="N136" s="23" t="s">
        <v>82</v>
      </c>
      <c r="O136" s="23" t="s">
        <v>945</v>
      </c>
      <c r="P136" s="23" t="s">
        <v>946</v>
      </c>
      <c r="Q136" s="29" t="s">
        <v>947</v>
      </c>
      <c r="R136" s="21" t="s">
        <v>948</v>
      </c>
      <c r="S136" s="23" t="s">
        <v>76</v>
      </c>
      <c r="T136" s="23" t="s">
        <v>949</v>
      </c>
      <c r="U136" s="23"/>
      <c r="V136" s="23" t="s">
        <v>950</v>
      </c>
      <c r="W136" s="23" t="s">
        <v>951</v>
      </c>
      <c r="X136" s="23" t="s">
        <v>952</v>
      </c>
      <c r="Y136" s="23" t="s">
        <v>87</v>
      </c>
      <c r="Z136" s="23" t="s">
        <v>88</v>
      </c>
      <c r="AA136" s="31">
        <v>13.0</v>
      </c>
      <c r="AB136" s="23"/>
      <c r="AC136" s="23"/>
      <c r="AD136" s="23"/>
      <c r="AE136" s="23"/>
      <c r="AF136" s="23"/>
      <c r="AG136" s="23"/>
      <c r="AH136" s="23" t="s">
        <v>89</v>
      </c>
      <c r="AI136" s="23" t="s">
        <v>89</v>
      </c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</row>
    <row r="137" ht="12.0" customHeight="1">
      <c r="A137" s="21" t="s">
        <v>953</v>
      </c>
      <c r="B137" s="22">
        <v>43.0</v>
      </c>
      <c r="C137" s="23" t="s">
        <v>161</v>
      </c>
      <c r="D137" s="23"/>
      <c r="E137" s="23"/>
      <c r="F137" s="24" t="s">
        <v>954</v>
      </c>
      <c r="G137" s="21" t="s">
        <v>955</v>
      </c>
      <c r="H137" s="23" t="s">
        <v>76</v>
      </c>
      <c r="I137" s="23" t="s">
        <v>956</v>
      </c>
      <c r="J137" s="23"/>
      <c r="K137" s="23" t="s">
        <v>957</v>
      </c>
      <c r="L137" s="26" t="s">
        <v>958</v>
      </c>
      <c r="M137" s="23" t="s">
        <v>81</v>
      </c>
      <c r="N137" s="23" t="s">
        <v>308</v>
      </c>
      <c r="O137" s="23" t="s">
        <v>503</v>
      </c>
      <c r="P137" s="23" t="s">
        <v>200</v>
      </c>
      <c r="Q137" s="29" t="s">
        <v>959</v>
      </c>
      <c r="R137" s="21" t="s">
        <v>955</v>
      </c>
      <c r="S137" s="23" t="s">
        <v>76</v>
      </c>
      <c r="T137" s="23" t="s">
        <v>956</v>
      </c>
      <c r="U137" s="23"/>
      <c r="V137" s="23" t="s">
        <v>957</v>
      </c>
      <c r="W137" s="23" t="s">
        <v>958</v>
      </c>
      <c r="X137" s="23" t="s">
        <v>960</v>
      </c>
      <c r="Y137" s="23" t="s">
        <v>87</v>
      </c>
      <c r="Z137" s="23" t="s">
        <v>88</v>
      </c>
      <c r="AA137" s="31">
        <v>6.0</v>
      </c>
      <c r="AB137" s="23" t="s">
        <v>89</v>
      </c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3"/>
      <c r="AS137" s="23"/>
    </row>
    <row r="138" ht="12.0" customHeight="1">
      <c r="A138" s="21" t="s">
        <v>953</v>
      </c>
      <c r="B138" s="22">
        <v>46.0</v>
      </c>
      <c r="C138" s="23" t="s">
        <v>175</v>
      </c>
      <c r="D138" s="23"/>
      <c r="E138" s="23"/>
      <c r="F138" s="24" t="s">
        <v>954</v>
      </c>
      <c r="G138" s="21" t="s">
        <v>491</v>
      </c>
      <c r="H138" s="23" t="s">
        <v>492</v>
      </c>
      <c r="I138" s="23" t="s">
        <v>961</v>
      </c>
      <c r="J138" s="23"/>
      <c r="K138" s="23" t="s">
        <v>957</v>
      </c>
      <c r="L138" s="26" t="s">
        <v>958</v>
      </c>
      <c r="M138" s="23" t="s">
        <v>81</v>
      </c>
      <c r="N138" s="23" t="s">
        <v>82</v>
      </c>
      <c r="O138" s="23" t="s">
        <v>503</v>
      </c>
      <c r="P138" s="23" t="s">
        <v>200</v>
      </c>
      <c r="Q138" s="29" t="s">
        <v>959</v>
      </c>
      <c r="R138" s="21" t="s">
        <v>955</v>
      </c>
      <c r="S138" s="23" t="s">
        <v>76</v>
      </c>
      <c r="T138" s="23" t="s">
        <v>956</v>
      </c>
      <c r="U138" s="23"/>
      <c r="V138" s="23" t="s">
        <v>957</v>
      </c>
      <c r="W138" s="23" t="s">
        <v>958</v>
      </c>
      <c r="X138" s="23" t="s">
        <v>960</v>
      </c>
      <c r="Y138" s="23" t="s">
        <v>87</v>
      </c>
      <c r="Z138" s="23" t="s">
        <v>88</v>
      </c>
      <c r="AA138" s="31">
        <v>20.0</v>
      </c>
      <c r="AB138" s="23" t="s">
        <v>89</v>
      </c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</row>
    <row r="139" ht="12.0" customHeight="1">
      <c r="A139" s="21" t="s">
        <v>962</v>
      </c>
      <c r="B139" s="22">
        <v>46.0</v>
      </c>
      <c r="C139" s="23" t="s">
        <v>175</v>
      </c>
      <c r="D139" s="23"/>
      <c r="E139" s="23"/>
      <c r="F139" s="24" t="s">
        <v>963</v>
      </c>
      <c r="G139" s="21" t="s">
        <v>964</v>
      </c>
      <c r="H139" s="23" t="s">
        <v>76</v>
      </c>
      <c r="I139" s="23" t="s">
        <v>965</v>
      </c>
      <c r="J139" s="23" t="s">
        <v>966</v>
      </c>
      <c r="K139" s="23" t="s">
        <v>967</v>
      </c>
      <c r="L139" s="26" t="s">
        <v>968</v>
      </c>
      <c r="M139" s="23" t="s">
        <v>81</v>
      </c>
      <c r="N139" s="23" t="s">
        <v>82</v>
      </c>
      <c r="O139" s="23" t="s">
        <v>969</v>
      </c>
      <c r="P139" s="23" t="s">
        <v>970</v>
      </c>
      <c r="Q139" s="29" t="s">
        <v>971</v>
      </c>
      <c r="R139" s="21" t="s">
        <v>964</v>
      </c>
      <c r="S139" s="23" t="s">
        <v>76</v>
      </c>
      <c r="T139" s="23" t="s">
        <v>965</v>
      </c>
      <c r="U139" s="23" t="s">
        <v>972</v>
      </c>
      <c r="V139" s="23" t="s">
        <v>967</v>
      </c>
      <c r="W139" s="23" t="s">
        <v>968</v>
      </c>
      <c r="X139" s="23" t="s">
        <v>973</v>
      </c>
      <c r="Y139" s="23" t="s">
        <v>254</v>
      </c>
      <c r="Z139" s="23" t="s">
        <v>88</v>
      </c>
      <c r="AA139" s="31">
        <v>20.0</v>
      </c>
      <c r="AB139" s="23" t="s">
        <v>89</v>
      </c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</row>
    <row r="140" ht="12.0" customHeight="1">
      <c r="A140" s="21" t="s">
        <v>974</v>
      </c>
      <c r="B140" s="22">
        <v>46.0</v>
      </c>
      <c r="C140" s="23" t="s">
        <v>175</v>
      </c>
      <c r="D140" s="23"/>
      <c r="E140" s="23"/>
      <c r="F140" s="24" t="s">
        <v>975</v>
      </c>
      <c r="G140" s="21" t="s">
        <v>479</v>
      </c>
      <c r="H140" s="23" t="s">
        <v>76</v>
      </c>
      <c r="I140" s="23" t="s">
        <v>976</v>
      </c>
      <c r="J140" s="23" t="s">
        <v>977</v>
      </c>
      <c r="K140" s="23" t="s">
        <v>978</v>
      </c>
      <c r="L140" s="26" t="s">
        <v>979</v>
      </c>
      <c r="M140" s="23" t="s">
        <v>81</v>
      </c>
      <c r="N140" s="23" t="s">
        <v>82</v>
      </c>
      <c r="O140" s="23" t="s">
        <v>980</v>
      </c>
      <c r="P140" s="23" t="s">
        <v>981</v>
      </c>
      <c r="Q140" s="29" t="s">
        <v>982</v>
      </c>
      <c r="R140" s="21" t="s">
        <v>479</v>
      </c>
      <c r="S140" s="23" t="s">
        <v>76</v>
      </c>
      <c r="T140" s="23" t="s">
        <v>983</v>
      </c>
      <c r="U140" s="23"/>
      <c r="V140" s="23" t="s">
        <v>978</v>
      </c>
      <c r="W140" s="23" t="s">
        <v>979</v>
      </c>
      <c r="X140" s="23" t="s">
        <v>984</v>
      </c>
      <c r="Y140" s="23" t="s">
        <v>87</v>
      </c>
      <c r="Z140" s="23" t="s">
        <v>88</v>
      </c>
      <c r="AA140" s="31">
        <v>20.0</v>
      </c>
      <c r="AB140" s="23" t="s">
        <v>89</v>
      </c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</row>
    <row r="141" ht="12.0" customHeight="1">
      <c r="A141" s="21" t="s">
        <v>985</v>
      </c>
      <c r="B141" s="22">
        <v>11.0</v>
      </c>
      <c r="C141" s="23" t="s">
        <v>50</v>
      </c>
      <c r="D141" s="23"/>
      <c r="E141" s="23"/>
      <c r="F141" s="24" t="s">
        <v>986</v>
      </c>
      <c r="G141" s="21" t="s">
        <v>987</v>
      </c>
      <c r="H141" s="23" t="s">
        <v>76</v>
      </c>
      <c r="I141" s="23" t="s">
        <v>988</v>
      </c>
      <c r="J141" s="23" t="s">
        <v>989</v>
      </c>
      <c r="K141" s="23" t="s">
        <v>990</v>
      </c>
      <c r="L141" s="26" t="s">
        <v>991</v>
      </c>
      <c r="M141" s="23" t="s">
        <v>81</v>
      </c>
      <c r="N141" s="23" t="s">
        <v>82</v>
      </c>
      <c r="O141" s="23" t="s">
        <v>992</v>
      </c>
      <c r="P141" s="23" t="s">
        <v>993</v>
      </c>
      <c r="Q141" s="29" t="s">
        <v>994</v>
      </c>
      <c r="R141" s="21" t="s">
        <v>987</v>
      </c>
      <c r="S141" s="23" t="s">
        <v>76</v>
      </c>
      <c r="T141" s="23" t="s">
        <v>988</v>
      </c>
      <c r="U141" s="23" t="s">
        <v>989</v>
      </c>
      <c r="V141" s="23" t="s">
        <v>990</v>
      </c>
      <c r="W141" s="23" t="s">
        <v>991</v>
      </c>
      <c r="X141" s="23" t="s">
        <v>995</v>
      </c>
      <c r="Y141" s="23" t="s">
        <v>100</v>
      </c>
      <c r="Z141" s="23" t="s">
        <v>88</v>
      </c>
      <c r="AA141" s="31"/>
      <c r="AB141" s="23" t="s">
        <v>89</v>
      </c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 t="s">
        <v>91</v>
      </c>
    </row>
    <row r="142" ht="12.0" customHeight="1">
      <c r="A142" s="21" t="s">
        <v>985</v>
      </c>
      <c r="B142" s="22">
        <v>12.0</v>
      </c>
      <c r="C142" s="23" t="s">
        <v>102</v>
      </c>
      <c r="D142" s="23"/>
      <c r="E142" s="23"/>
      <c r="F142" s="24" t="s">
        <v>986</v>
      </c>
      <c r="G142" s="21" t="s">
        <v>987</v>
      </c>
      <c r="H142" s="23" t="s">
        <v>76</v>
      </c>
      <c r="I142" s="23" t="s">
        <v>988</v>
      </c>
      <c r="J142" s="23" t="s">
        <v>989</v>
      </c>
      <c r="K142" s="23" t="s">
        <v>990</v>
      </c>
      <c r="L142" s="26" t="s">
        <v>991</v>
      </c>
      <c r="M142" s="23" t="s">
        <v>81</v>
      </c>
      <c r="N142" s="23" t="s">
        <v>82</v>
      </c>
      <c r="O142" s="23" t="s">
        <v>992</v>
      </c>
      <c r="P142" s="23" t="s">
        <v>993</v>
      </c>
      <c r="Q142" s="29" t="s">
        <v>994</v>
      </c>
      <c r="R142" s="21" t="s">
        <v>987</v>
      </c>
      <c r="S142" s="23" t="s">
        <v>76</v>
      </c>
      <c r="T142" s="23" t="s">
        <v>988</v>
      </c>
      <c r="U142" s="23" t="s">
        <v>989</v>
      </c>
      <c r="V142" s="23" t="s">
        <v>990</v>
      </c>
      <c r="W142" s="23" t="s">
        <v>991</v>
      </c>
      <c r="X142" s="23" t="s">
        <v>995</v>
      </c>
      <c r="Y142" s="23" t="s">
        <v>100</v>
      </c>
      <c r="Z142" s="23" t="s">
        <v>88</v>
      </c>
      <c r="AA142" s="31"/>
      <c r="AB142" s="23" t="s">
        <v>89</v>
      </c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 t="s">
        <v>91</v>
      </c>
    </row>
    <row r="143" ht="12.0" customHeight="1">
      <c r="A143" s="21" t="s">
        <v>985</v>
      </c>
      <c r="B143" s="22">
        <v>13.0</v>
      </c>
      <c r="C143" s="23" t="s">
        <v>104</v>
      </c>
      <c r="D143" s="23"/>
      <c r="E143" s="23"/>
      <c r="F143" s="24" t="s">
        <v>986</v>
      </c>
      <c r="G143" s="21" t="s">
        <v>987</v>
      </c>
      <c r="H143" s="23" t="s">
        <v>76</v>
      </c>
      <c r="I143" s="23" t="s">
        <v>988</v>
      </c>
      <c r="J143" s="23" t="s">
        <v>989</v>
      </c>
      <c r="K143" s="23" t="s">
        <v>990</v>
      </c>
      <c r="L143" s="26" t="s">
        <v>991</v>
      </c>
      <c r="M143" s="23" t="s">
        <v>81</v>
      </c>
      <c r="N143" s="23" t="s">
        <v>82</v>
      </c>
      <c r="O143" s="23" t="s">
        <v>465</v>
      </c>
      <c r="P143" s="23" t="s">
        <v>466</v>
      </c>
      <c r="Q143" s="29" t="s">
        <v>994</v>
      </c>
      <c r="R143" s="21" t="s">
        <v>987</v>
      </c>
      <c r="S143" s="23" t="s">
        <v>76</v>
      </c>
      <c r="T143" s="23" t="s">
        <v>988</v>
      </c>
      <c r="U143" s="23" t="s">
        <v>989</v>
      </c>
      <c r="V143" s="23" t="s">
        <v>990</v>
      </c>
      <c r="W143" s="23" t="s">
        <v>991</v>
      </c>
      <c r="X143" s="23" t="s">
        <v>995</v>
      </c>
      <c r="Y143" s="23" t="s">
        <v>100</v>
      </c>
      <c r="Z143" s="23" t="s">
        <v>88</v>
      </c>
      <c r="AA143" s="31"/>
      <c r="AB143" s="23" t="s">
        <v>89</v>
      </c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</row>
    <row r="144" ht="12.0" customHeight="1">
      <c r="A144" s="21" t="s">
        <v>996</v>
      </c>
      <c r="B144" s="22">
        <v>11.0</v>
      </c>
      <c r="C144" s="23" t="s">
        <v>50</v>
      </c>
      <c r="D144" s="23"/>
      <c r="E144" s="23"/>
      <c r="F144" s="24" t="s">
        <v>997</v>
      </c>
      <c r="G144" s="21" t="s">
        <v>479</v>
      </c>
      <c r="H144" s="23" t="s">
        <v>76</v>
      </c>
      <c r="I144" s="23" t="s">
        <v>998</v>
      </c>
      <c r="J144" s="23" t="s">
        <v>999</v>
      </c>
      <c r="K144" s="23" t="s">
        <v>1000</v>
      </c>
      <c r="L144" s="26" t="s">
        <v>1001</v>
      </c>
      <c r="M144" s="23" t="s">
        <v>81</v>
      </c>
      <c r="N144" s="23" t="s">
        <v>82</v>
      </c>
      <c r="O144" s="23" t="s">
        <v>980</v>
      </c>
      <c r="P144" s="23" t="s">
        <v>981</v>
      </c>
      <c r="Q144" s="29" t="s">
        <v>1002</v>
      </c>
      <c r="R144" s="21" t="s">
        <v>479</v>
      </c>
      <c r="S144" s="23" t="s">
        <v>76</v>
      </c>
      <c r="T144" s="23" t="s">
        <v>1003</v>
      </c>
      <c r="U144" s="23" t="s">
        <v>999</v>
      </c>
      <c r="V144" s="23" t="s">
        <v>1000</v>
      </c>
      <c r="W144" s="23" t="s">
        <v>1001</v>
      </c>
      <c r="X144" s="23" t="s">
        <v>1004</v>
      </c>
      <c r="Y144" s="23" t="s">
        <v>100</v>
      </c>
      <c r="Z144" s="23" t="s">
        <v>88</v>
      </c>
      <c r="AA144" s="31"/>
      <c r="AB144" s="23" t="s">
        <v>89</v>
      </c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 t="s">
        <v>91</v>
      </c>
    </row>
    <row r="145" ht="12.0" customHeight="1">
      <c r="A145" s="21" t="s">
        <v>996</v>
      </c>
      <c r="B145" s="22">
        <v>12.0</v>
      </c>
      <c r="C145" s="23" t="s">
        <v>102</v>
      </c>
      <c r="D145" s="23"/>
      <c r="E145" s="23"/>
      <c r="F145" s="24" t="s">
        <v>997</v>
      </c>
      <c r="G145" s="21" t="s">
        <v>479</v>
      </c>
      <c r="H145" s="23" t="s">
        <v>76</v>
      </c>
      <c r="I145" s="23" t="s">
        <v>998</v>
      </c>
      <c r="J145" s="23" t="s">
        <v>999</v>
      </c>
      <c r="K145" s="23" t="s">
        <v>1000</v>
      </c>
      <c r="L145" s="26" t="s">
        <v>1001</v>
      </c>
      <c r="M145" s="23" t="s">
        <v>81</v>
      </c>
      <c r="N145" s="23" t="s">
        <v>82</v>
      </c>
      <c r="O145" s="23" t="s">
        <v>980</v>
      </c>
      <c r="P145" s="23" t="s">
        <v>981</v>
      </c>
      <c r="Q145" s="29" t="s">
        <v>1002</v>
      </c>
      <c r="R145" s="21" t="s">
        <v>479</v>
      </c>
      <c r="S145" s="23" t="s">
        <v>76</v>
      </c>
      <c r="T145" s="23" t="s">
        <v>1003</v>
      </c>
      <c r="U145" s="23" t="s">
        <v>999</v>
      </c>
      <c r="V145" s="23" t="s">
        <v>1000</v>
      </c>
      <c r="W145" s="23" t="s">
        <v>1001</v>
      </c>
      <c r="X145" s="23" t="s">
        <v>1004</v>
      </c>
      <c r="Y145" s="23" t="s">
        <v>100</v>
      </c>
      <c r="Z145" s="23" t="s">
        <v>88</v>
      </c>
      <c r="AA145" s="31"/>
      <c r="AB145" s="23" t="s">
        <v>89</v>
      </c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 t="s">
        <v>91</v>
      </c>
    </row>
    <row r="146" ht="12.0" customHeight="1">
      <c r="A146" s="21" t="s">
        <v>996</v>
      </c>
      <c r="B146" s="22">
        <v>15.0</v>
      </c>
      <c r="C146" s="23" t="s">
        <v>107</v>
      </c>
      <c r="D146" s="23"/>
      <c r="E146" s="23"/>
      <c r="F146" s="24" t="s">
        <v>997</v>
      </c>
      <c r="G146" s="21" t="s">
        <v>479</v>
      </c>
      <c r="H146" s="23" t="s">
        <v>76</v>
      </c>
      <c r="I146" s="23" t="s">
        <v>998</v>
      </c>
      <c r="J146" s="23" t="s">
        <v>999</v>
      </c>
      <c r="K146" s="23" t="s">
        <v>1000</v>
      </c>
      <c r="L146" s="26" t="s">
        <v>1001</v>
      </c>
      <c r="M146" s="23" t="s">
        <v>81</v>
      </c>
      <c r="N146" s="23" t="s">
        <v>82</v>
      </c>
      <c r="O146" s="23" t="s">
        <v>980</v>
      </c>
      <c r="P146" s="23" t="s">
        <v>981</v>
      </c>
      <c r="Q146" s="29" t="s">
        <v>1002</v>
      </c>
      <c r="R146" s="21" t="s">
        <v>479</v>
      </c>
      <c r="S146" s="23" t="s">
        <v>76</v>
      </c>
      <c r="T146" s="23" t="s">
        <v>1003</v>
      </c>
      <c r="U146" s="23" t="s">
        <v>999</v>
      </c>
      <c r="V146" s="23" t="s">
        <v>1000</v>
      </c>
      <c r="W146" s="23" t="s">
        <v>1001</v>
      </c>
      <c r="X146" s="23" t="s">
        <v>1004</v>
      </c>
      <c r="Y146" s="23" t="s">
        <v>100</v>
      </c>
      <c r="Z146" s="23" t="s">
        <v>88</v>
      </c>
      <c r="AA146" s="31"/>
      <c r="AB146" s="23" t="s">
        <v>89</v>
      </c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</row>
    <row r="147" ht="12.0" customHeight="1">
      <c r="A147" s="21" t="s">
        <v>1005</v>
      </c>
      <c r="B147" s="22">
        <v>46.0</v>
      </c>
      <c r="C147" s="23" t="s">
        <v>175</v>
      </c>
      <c r="D147" s="23"/>
      <c r="E147" s="23"/>
      <c r="F147" s="24" t="s">
        <v>1006</v>
      </c>
      <c r="G147" s="21" t="s">
        <v>94</v>
      </c>
      <c r="H147" s="23" t="s">
        <v>76</v>
      </c>
      <c r="I147" s="23" t="s">
        <v>1007</v>
      </c>
      <c r="J147" s="23" t="s">
        <v>1008</v>
      </c>
      <c r="K147" s="23" t="s">
        <v>1009</v>
      </c>
      <c r="L147" s="26" t="s">
        <v>1010</v>
      </c>
      <c r="M147" s="23" t="s">
        <v>81</v>
      </c>
      <c r="N147" s="23" t="s">
        <v>82</v>
      </c>
      <c r="O147" s="23" t="s">
        <v>1011</v>
      </c>
      <c r="P147" s="23" t="s">
        <v>1012</v>
      </c>
      <c r="Q147" s="29" t="s">
        <v>1013</v>
      </c>
      <c r="R147" s="21" t="s">
        <v>94</v>
      </c>
      <c r="S147" s="23" t="s">
        <v>76</v>
      </c>
      <c r="T147" s="23" t="s">
        <v>1014</v>
      </c>
      <c r="U147" s="23"/>
      <c r="V147" s="23" t="s">
        <v>1009</v>
      </c>
      <c r="W147" s="23" t="s">
        <v>1010</v>
      </c>
      <c r="X147" s="23" t="s">
        <v>1015</v>
      </c>
      <c r="Y147" s="23" t="s">
        <v>350</v>
      </c>
      <c r="Z147" s="23" t="s">
        <v>88</v>
      </c>
      <c r="AA147" s="31">
        <v>20.0</v>
      </c>
      <c r="AB147" s="23" t="s">
        <v>89</v>
      </c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</row>
    <row r="148" ht="12.0" customHeight="1">
      <c r="A148" s="21" t="s">
        <v>1016</v>
      </c>
      <c r="B148" s="22">
        <v>46.0</v>
      </c>
      <c r="C148" s="23" t="s">
        <v>175</v>
      </c>
      <c r="D148" s="23"/>
      <c r="E148" s="23"/>
      <c r="F148" s="24" t="s">
        <v>1017</v>
      </c>
      <c r="G148" s="21" t="s">
        <v>384</v>
      </c>
      <c r="H148" s="23" t="s">
        <v>76</v>
      </c>
      <c r="I148" s="23" t="s">
        <v>1018</v>
      </c>
      <c r="J148" s="23" t="s">
        <v>1019</v>
      </c>
      <c r="K148" s="23" t="s">
        <v>1020</v>
      </c>
      <c r="L148" s="26" t="s">
        <v>1021</v>
      </c>
      <c r="M148" s="23" t="s">
        <v>81</v>
      </c>
      <c r="N148" s="23" t="s">
        <v>82</v>
      </c>
      <c r="O148" s="23" t="s">
        <v>1022</v>
      </c>
      <c r="P148" s="23" t="s">
        <v>1023</v>
      </c>
      <c r="Q148" s="29" t="s">
        <v>1024</v>
      </c>
      <c r="R148" s="21" t="s">
        <v>479</v>
      </c>
      <c r="S148" s="23" t="s">
        <v>76</v>
      </c>
      <c r="T148" s="23" t="s">
        <v>1025</v>
      </c>
      <c r="U148" s="23" t="s">
        <v>1026</v>
      </c>
      <c r="V148" s="23" t="s">
        <v>1027</v>
      </c>
      <c r="W148" s="23" t="s">
        <v>1028</v>
      </c>
      <c r="X148" s="23" t="s">
        <v>1029</v>
      </c>
      <c r="Y148" s="23" t="s">
        <v>100</v>
      </c>
      <c r="Z148" s="23" t="s">
        <v>88</v>
      </c>
      <c r="AA148" s="31">
        <v>20.0</v>
      </c>
      <c r="AB148" s="23" t="s">
        <v>89</v>
      </c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</row>
    <row r="149" ht="12.0" customHeight="1">
      <c r="A149" s="21" t="s">
        <v>1030</v>
      </c>
      <c r="B149" s="22">
        <v>11.0</v>
      </c>
      <c r="C149" s="23" t="s">
        <v>50</v>
      </c>
      <c r="D149" s="23"/>
      <c r="E149" s="23"/>
      <c r="F149" s="24" t="s">
        <v>1031</v>
      </c>
      <c r="G149" s="21" t="s">
        <v>1032</v>
      </c>
      <c r="H149" s="23" t="s">
        <v>76</v>
      </c>
      <c r="I149" s="23" t="s">
        <v>1033</v>
      </c>
      <c r="J149" s="23"/>
      <c r="K149" s="23" t="s">
        <v>1034</v>
      </c>
      <c r="L149" s="26" t="s">
        <v>1034</v>
      </c>
      <c r="M149" s="23" t="s">
        <v>81</v>
      </c>
      <c r="N149" s="23" t="s">
        <v>82</v>
      </c>
      <c r="O149" s="23" t="s">
        <v>1035</v>
      </c>
      <c r="P149" s="23" t="s">
        <v>1036</v>
      </c>
      <c r="Q149" s="29" t="s">
        <v>1037</v>
      </c>
      <c r="R149" s="21" t="s">
        <v>1038</v>
      </c>
      <c r="S149" s="23" t="s">
        <v>205</v>
      </c>
      <c r="T149" s="23" t="s">
        <v>1039</v>
      </c>
      <c r="U149" s="23"/>
      <c r="V149" s="23" t="s">
        <v>1040</v>
      </c>
      <c r="W149" s="23" t="s">
        <v>1040</v>
      </c>
      <c r="X149" s="23" t="s">
        <v>1041</v>
      </c>
      <c r="Y149" s="23" t="s">
        <v>350</v>
      </c>
      <c r="Z149" s="23" t="s">
        <v>101</v>
      </c>
      <c r="AA149" s="31"/>
      <c r="AB149" s="23" t="s">
        <v>89</v>
      </c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 t="s">
        <v>91</v>
      </c>
    </row>
    <row r="150" ht="12.0" customHeight="1">
      <c r="A150" s="21" t="s">
        <v>1030</v>
      </c>
      <c r="B150" s="22">
        <v>12.0</v>
      </c>
      <c r="C150" s="23" t="s">
        <v>102</v>
      </c>
      <c r="D150" s="23"/>
      <c r="E150" s="23"/>
      <c r="F150" s="24" t="s">
        <v>1031</v>
      </c>
      <c r="G150" s="21" t="s">
        <v>1032</v>
      </c>
      <c r="H150" s="23" t="s">
        <v>76</v>
      </c>
      <c r="I150" s="23" t="s">
        <v>1033</v>
      </c>
      <c r="J150" s="23"/>
      <c r="K150" s="23" t="s">
        <v>1034</v>
      </c>
      <c r="L150" s="26" t="s">
        <v>1034</v>
      </c>
      <c r="M150" s="23" t="s">
        <v>81</v>
      </c>
      <c r="N150" s="23" t="s">
        <v>82</v>
      </c>
      <c r="O150" s="23" t="s">
        <v>1035</v>
      </c>
      <c r="P150" s="23" t="s">
        <v>1036</v>
      </c>
      <c r="Q150" s="29" t="s">
        <v>1037</v>
      </c>
      <c r="R150" s="21" t="s">
        <v>1038</v>
      </c>
      <c r="S150" s="23" t="s">
        <v>205</v>
      </c>
      <c r="T150" s="23" t="s">
        <v>1039</v>
      </c>
      <c r="U150" s="23"/>
      <c r="V150" s="23" t="s">
        <v>1040</v>
      </c>
      <c r="W150" s="23" t="s">
        <v>1040</v>
      </c>
      <c r="X150" s="23" t="s">
        <v>1041</v>
      </c>
      <c r="Y150" s="23" t="s">
        <v>350</v>
      </c>
      <c r="Z150" s="23" t="s">
        <v>101</v>
      </c>
      <c r="AA150" s="31"/>
      <c r="AB150" s="23" t="s">
        <v>89</v>
      </c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23"/>
      <c r="AS150" s="23" t="s">
        <v>91</v>
      </c>
    </row>
    <row r="151" ht="12.0" customHeight="1">
      <c r="A151" s="21" t="s">
        <v>1042</v>
      </c>
      <c r="B151" s="22">
        <v>43.0</v>
      </c>
      <c r="C151" s="23" t="s">
        <v>161</v>
      </c>
      <c r="D151" s="23"/>
      <c r="E151" s="23"/>
      <c r="F151" s="24" t="s">
        <v>1043</v>
      </c>
      <c r="G151" s="21" t="s">
        <v>673</v>
      </c>
      <c r="H151" s="23" t="s">
        <v>76</v>
      </c>
      <c r="I151" s="23" t="s">
        <v>1044</v>
      </c>
      <c r="J151" s="23" t="s">
        <v>1045</v>
      </c>
      <c r="K151" s="23" t="s">
        <v>1046</v>
      </c>
      <c r="L151" s="26" t="s">
        <v>1047</v>
      </c>
      <c r="M151" s="23" t="s">
        <v>81</v>
      </c>
      <c r="N151" s="23" t="s">
        <v>82</v>
      </c>
      <c r="O151" s="23" t="s">
        <v>1048</v>
      </c>
      <c r="P151" s="23" t="s">
        <v>1049</v>
      </c>
      <c r="Q151" s="29" t="s">
        <v>1050</v>
      </c>
      <c r="R151" s="21" t="s">
        <v>1051</v>
      </c>
      <c r="S151" s="23" t="s">
        <v>1052</v>
      </c>
      <c r="T151" s="23" t="s">
        <v>1053</v>
      </c>
      <c r="U151" s="23"/>
      <c r="V151" s="23" t="s">
        <v>1054</v>
      </c>
      <c r="W151" s="23" t="s">
        <v>1055</v>
      </c>
      <c r="X151" s="23" t="s">
        <v>1056</v>
      </c>
      <c r="Y151" s="23" t="s">
        <v>100</v>
      </c>
      <c r="Z151" s="23" t="s">
        <v>88</v>
      </c>
      <c r="AA151" s="31">
        <v>20.0</v>
      </c>
      <c r="AB151" s="23"/>
      <c r="AC151" s="23"/>
      <c r="AD151" s="23"/>
      <c r="AE151" s="23"/>
      <c r="AF151" s="23"/>
      <c r="AG151" s="23" t="s">
        <v>89</v>
      </c>
      <c r="AH151" s="23" t="s">
        <v>89</v>
      </c>
      <c r="AI151" s="23" t="s">
        <v>89</v>
      </c>
      <c r="AJ151" s="23"/>
      <c r="AK151" s="23" t="s">
        <v>89</v>
      </c>
      <c r="AL151" s="23"/>
      <c r="AM151" s="23"/>
      <c r="AN151" s="23"/>
      <c r="AO151" s="23"/>
      <c r="AP151" s="23"/>
      <c r="AQ151" s="23"/>
      <c r="AR151" s="23"/>
      <c r="AS151" s="23"/>
    </row>
    <row r="152" ht="12.0" customHeight="1">
      <c r="A152" s="21" t="s">
        <v>1042</v>
      </c>
      <c r="B152" s="22">
        <v>47.0</v>
      </c>
      <c r="C152" s="23" t="s">
        <v>179</v>
      </c>
      <c r="D152" s="23"/>
      <c r="E152" s="23"/>
      <c r="F152" s="24" t="s">
        <v>1043</v>
      </c>
      <c r="G152" s="21" t="s">
        <v>673</v>
      </c>
      <c r="H152" s="23" t="s">
        <v>76</v>
      </c>
      <c r="I152" s="23" t="s">
        <v>1044</v>
      </c>
      <c r="J152" s="23" t="s">
        <v>1045</v>
      </c>
      <c r="K152" s="23" t="s">
        <v>1046</v>
      </c>
      <c r="L152" s="26" t="s">
        <v>1047</v>
      </c>
      <c r="M152" s="23" t="s">
        <v>81</v>
      </c>
      <c r="N152" s="23" t="s">
        <v>82</v>
      </c>
      <c r="O152" s="23" t="s">
        <v>509</v>
      </c>
      <c r="P152" s="23" t="s">
        <v>84</v>
      </c>
      <c r="Q152" s="29" t="s">
        <v>1050</v>
      </c>
      <c r="R152" s="21" t="s">
        <v>1051</v>
      </c>
      <c r="S152" s="23" t="s">
        <v>1052</v>
      </c>
      <c r="T152" s="23" t="s">
        <v>1053</v>
      </c>
      <c r="U152" s="23"/>
      <c r="V152" s="23" t="s">
        <v>1054</v>
      </c>
      <c r="W152" s="23" t="s">
        <v>1055</v>
      </c>
      <c r="X152" s="23" t="s">
        <v>1056</v>
      </c>
      <c r="Y152" s="23" t="s">
        <v>100</v>
      </c>
      <c r="Z152" s="23" t="s">
        <v>88</v>
      </c>
      <c r="AA152" s="31"/>
      <c r="AB152" s="23"/>
      <c r="AC152" s="23"/>
      <c r="AD152" s="23"/>
      <c r="AE152" s="23"/>
      <c r="AF152" s="23"/>
      <c r="AG152" s="23"/>
      <c r="AH152" s="23" t="s">
        <v>89</v>
      </c>
      <c r="AI152" s="23" t="s">
        <v>89</v>
      </c>
      <c r="AJ152" s="23"/>
      <c r="AK152" s="23" t="s">
        <v>89</v>
      </c>
      <c r="AL152" s="23"/>
      <c r="AM152" s="23"/>
      <c r="AN152" s="23"/>
      <c r="AO152" s="23"/>
      <c r="AP152" s="23"/>
      <c r="AQ152" s="23"/>
      <c r="AR152" s="23"/>
      <c r="AS152" s="23"/>
    </row>
    <row r="153" ht="12.0" customHeight="1">
      <c r="A153" s="21" t="s">
        <v>1057</v>
      </c>
      <c r="B153" s="22">
        <v>22.0</v>
      </c>
      <c r="C153" s="23" t="s">
        <v>151</v>
      </c>
      <c r="D153" s="23"/>
      <c r="E153" s="23"/>
      <c r="F153" s="24" t="s">
        <v>1058</v>
      </c>
      <c r="G153" s="21" t="s">
        <v>112</v>
      </c>
      <c r="H153" s="23" t="s">
        <v>76</v>
      </c>
      <c r="I153" s="23" t="s">
        <v>1059</v>
      </c>
      <c r="J153" s="23"/>
      <c r="K153" s="23" t="s">
        <v>1060</v>
      </c>
      <c r="L153" s="26" t="s">
        <v>1061</v>
      </c>
      <c r="M153" s="23" t="s">
        <v>81</v>
      </c>
      <c r="N153" s="23" t="s">
        <v>82</v>
      </c>
      <c r="O153" s="23" t="s">
        <v>1062</v>
      </c>
      <c r="P153" s="23" t="s">
        <v>1063</v>
      </c>
      <c r="Q153" s="29" t="s">
        <v>85</v>
      </c>
      <c r="R153" s="21" t="s">
        <v>75</v>
      </c>
      <c r="S153" s="23" t="s">
        <v>76</v>
      </c>
      <c r="T153" s="23" t="s">
        <v>77</v>
      </c>
      <c r="U153" s="23"/>
      <c r="V153" s="23" t="s">
        <v>79</v>
      </c>
      <c r="W153" s="23" t="s">
        <v>80</v>
      </c>
      <c r="X153" s="23" t="s">
        <v>86</v>
      </c>
      <c r="Y153" s="23" t="s">
        <v>87</v>
      </c>
      <c r="Z153" s="23" t="s">
        <v>88</v>
      </c>
      <c r="AA153" s="31">
        <v>50.0</v>
      </c>
      <c r="AB153" s="23"/>
      <c r="AC153" s="23"/>
      <c r="AD153" s="23" t="s">
        <v>89</v>
      </c>
      <c r="AE153" s="23"/>
      <c r="AF153" s="23"/>
      <c r="AG153" s="23"/>
      <c r="AH153" s="23" t="s">
        <v>89</v>
      </c>
      <c r="AI153" s="23" t="s">
        <v>89</v>
      </c>
      <c r="AJ153" s="23"/>
      <c r="AK153" s="23" t="s">
        <v>89</v>
      </c>
      <c r="AL153" s="23"/>
      <c r="AM153" s="23"/>
      <c r="AN153" s="23"/>
      <c r="AO153" s="23"/>
      <c r="AP153" s="23"/>
      <c r="AQ153" s="23"/>
      <c r="AR153" s="23"/>
      <c r="AS153" s="23" t="s">
        <v>91</v>
      </c>
    </row>
    <row r="154" ht="12.0" customHeight="1">
      <c r="A154" s="21" t="s">
        <v>1064</v>
      </c>
      <c r="B154" s="22">
        <v>11.0</v>
      </c>
      <c r="C154" s="23" t="s">
        <v>50</v>
      </c>
      <c r="D154" s="23"/>
      <c r="E154" s="23"/>
      <c r="F154" s="24" t="s">
        <v>1065</v>
      </c>
      <c r="G154" s="21" t="s">
        <v>817</v>
      </c>
      <c r="H154" s="23" t="s">
        <v>76</v>
      </c>
      <c r="I154" s="23" t="s">
        <v>825</v>
      </c>
      <c r="J154" s="23" t="s">
        <v>1066</v>
      </c>
      <c r="K154" s="23" t="s">
        <v>1067</v>
      </c>
      <c r="L154" s="26" t="s">
        <v>1067</v>
      </c>
      <c r="M154" s="23" t="s">
        <v>81</v>
      </c>
      <c r="N154" s="23" t="s">
        <v>82</v>
      </c>
      <c r="O154" s="23" t="s">
        <v>1068</v>
      </c>
      <c r="P154" s="23" t="s">
        <v>1069</v>
      </c>
      <c r="Q154" s="29" t="s">
        <v>1070</v>
      </c>
      <c r="R154" s="21" t="s">
        <v>817</v>
      </c>
      <c r="S154" s="23" t="s">
        <v>76</v>
      </c>
      <c r="T154" s="23" t="s">
        <v>825</v>
      </c>
      <c r="U154" s="23" t="s">
        <v>1066</v>
      </c>
      <c r="V154" s="23" t="s">
        <v>1067</v>
      </c>
      <c r="W154" s="23" t="s">
        <v>1067</v>
      </c>
      <c r="X154" s="23" t="s">
        <v>1071</v>
      </c>
      <c r="Y154" s="23" t="s">
        <v>350</v>
      </c>
      <c r="Z154" s="23" t="s">
        <v>88</v>
      </c>
      <c r="AA154" s="31"/>
      <c r="AB154" s="23" t="s">
        <v>89</v>
      </c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 t="s">
        <v>91</v>
      </c>
    </row>
    <row r="155" ht="12.0" customHeight="1">
      <c r="A155" s="21" t="s">
        <v>1064</v>
      </c>
      <c r="B155" s="22">
        <v>12.0</v>
      </c>
      <c r="C155" s="23" t="s">
        <v>102</v>
      </c>
      <c r="D155" s="23"/>
      <c r="E155" s="23"/>
      <c r="F155" s="24" t="s">
        <v>1065</v>
      </c>
      <c r="G155" s="21" t="s">
        <v>817</v>
      </c>
      <c r="H155" s="23" t="s">
        <v>76</v>
      </c>
      <c r="I155" s="23" t="s">
        <v>825</v>
      </c>
      <c r="J155" s="23" t="s">
        <v>1066</v>
      </c>
      <c r="K155" s="23" t="s">
        <v>1067</v>
      </c>
      <c r="L155" s="26" t="s">
        <v>1067</v>
      </c>
      <c r="M155" s="23" t="s">
        <v>81</v>
      </c>
      <c r="N155" s="23" t="s">
        <v>82</v>
      </c>
      <c r="O155" s="23" t="s">
        <v>1068</v>
      </c>
      <c r="P155" s="23" t="s">
        <v>1069</v>
      </c>
      <c r="Q155" s="29" t="s">
        <v>1070</v>
      </c>
      <c r="R155" s="21" t="s">
        <v>817</v>
      </c>
      <c r="S155" s="23" t="s">
        <v>76</v>
      </c>
      <c r="T155" s="23" t="s">
        <v>825</v>
      </c>
      <c r="U155" s="23" t="s">
        <v>1066</v>
      </c>
      <c r="V155" s="23" t="s">
        <v>1067</v>
      </c>
      <c r="W155" s="23" t="s">
        <v>1067</v>
      </c>
      <c r="X155" s="23" t="s">
        <v>1071</v>
      </c>
      <c r="Y155" s="23" t="s">
        <v>350</v>
      </c>
      <c r="Z155" s="23" t="s">
        <v>88</v>
      </c>
      <c r="AA155" s="31"/>
      <c r="AB155" s="23" t="s">
        <v>89</v>
      </c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 t="s">
        <v>91</v>
      </c>
    </row>
    <row r="156" ht="12.0" customHeight="1">
      <c r="A156" s="21" t="s">
        <v>1064</v>
      </c>
      <c r="B156" s="22">
        <v>15.0</v>
      </c>
      <c r="C156" s="23" t="s">
        <v>107</v>
      </c>
      <c r="D156" s="23"/>
      <c r="E156" s="23"/>
      <c r="F156" s="24" t="s">
        <v>1065</v>
      </c>
      <c r="G156" s="21" t="s">
        <v>817</v>
      </c>
      <c r="H156" s="23" t="s">
        <v>76</v>
      </c>
      <c r="I156" s="23" t="s">
        <v>825</v>
      </c>
      <c r="J156" s="23" t="s">
        <v>1066</v>
      </c>
      <c r="K156" s="23" t="s">
        <v>1067</v>
      </c>
      <c r="L156" s="26" t="s">
        <v>1067</v>
      </c>
      <c r="M156" s="23" t="s">
        <v>81</v>
      </c>
      <c r="N156" s="23" t="s">
        <v>82</v>
      </c>
      <c r="O156" s="23" t="s">
        <v>1068</v>
      </c>
      <c r="P156" s="23" t="s">
        <v>1069</v>
      </c>
      <c r="Q156" s="29" t="s">
        <v>1070</v>
      </c>
      <c r="R156" s="21" t="s">
        <v>817</v>
      </c>
      <c r="S156" s="23" t="s">
        <v>76</v>
      </c>
      <c r="T156" s="23" t="s">
        <v>825</v>
      </c>
      <c r="U156" s="23" t="s">
        <v>1066</v>
      </c>
      <c r="V156" s="23" t="s">
        <v>1067</v>
      </c>
      <c r="W156" s="23" t="s">
        <v>1067</v>
      </c>
      <c r="X156" s="23" t="s">
        <v>1071</v>
      </c>
      <c r="Y156" s="23" t="s">
        <v>350</v>
      </c>
      <c r="Z156" s="23" t="s">
        <v>88</v>
      </c>
      <c r="AA156" s="31"/>
      <c r="AB156" s="23" t="s">
        <v>89</v>
      </c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</row>
    <row r="157" ht="12.0" customHeight="1">
      <c r="A157" s="21" t="s">
        <v>1072</v>
      </c>
      <c r="B157" s="22">
        <v>46.0</v>
      </c>
      <c r="C157" s="23" t="s">
        <v>175</v>
      </c>
      <c r="D157" s="23"/>
      <c r="E157" s="23"/>
      <c r="F157" s="24" t="s">
        <v>1073</v>
      </c>
      <c r="G157" s="21" t="s">
        <v>371</v>
      </c>
      <c r="H157" s="23" t="s">
        <v>76</v>
      </c>
      <c r="I157" s="23" t="s">
        <v>1074</v>
      </c>
      <c r="J157" s="23" t="s">
        <v>1075</v>
      </c>
      <c r="K157" s="23" t="s">
        <v>1076</v>
      </c>
      <c r="L157" s="26" t="s">
        <v>1077</v>
      </c>
      <c r="M157" s="23" t="s">
        <v>81</v>
      </c>
      <c r="N157" s="23" t="s">
        <v>82</v>
      </c>
      <c r="O157" s="23" t="s">
        <v>1078</v>
      </c>
      <c r="P157" s="23" t="s">
        <v>1079</v>
      </c>
      <c r="Q157" s="29" t="s">
        <v>1080</v>
      </c>
      <c r="R157" s="21" t="s">
        <v>371</v>
      </c>
      <c r="S157" s="23" t="s">
        <v>76</v>
      </c>
      <c r="T157" s="23" t="s">
        <v>1074</v>
      </c>
      <c r="U157" s="23" t="s">
        <v>1075</v>
      </c>
      <c r="V157" s="23" t="s">
        <v>1076</v>
      </c>
      <c r="W157" s="23" t="s">
        <v>1077</v>
      </c>
      <c r="X157" s="23" t="s">
        <v>1081</v>
      </c>
      <c r="Y157" s="23" t="s">
        <v>87</v>
      </c>
      <c r="Z157" s="23" t="s">
        <v>88</v>
      </c>
      <c r="AA157" s="31">
        <v>20.0</v>
      </c>
      <c r="AB157" s="23" t="s">
        <v>89</v>
      </c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</row>
    <row r="158" ht="12.0" customHeight="1">
      <c r="A158" s="21" t="s">
        <v>1082</v>
      </c>
      <c r="B158" s="22">
        <v>46.0</v>
      </c>
      <c r="C158" s="23" t="s">
        <v>175</v>
      </c>
      <c r="D158" s="23"/>
      <c r="E158" s="23"/>
      <c r="F158" s="24" t="s">
        <v>1083</v>
      </c>
      <c r="G158" s="21" t="s">
        <v>1084</v>
      </c>
      <c r="H158" s="23" t="s">
        <v>1085</v>
      </c>
      <c r="I158" s="23" t="s">
        <v>1086</v>
      </c>
      <c r="J158" s="23" t="s">
        <v>1087</v>
      </c>
      <c r="K158" s="23" t="s">
        <v>1088</v>
      </c>
      <c r="L158" s="26" t="s">
        <v>1089</v>
      </c>
      <c r="M158" s="23" t="s">
        <v>81</v>
      </c>
      <c r="N158" s="23" t="s">
        <v>82</v>
      </c>
      <c r="O158" s="23" t="s">
        <v>1078</v>
      </c>
      <c r="P158" s="23" t="s">
        <v>1079</v>
      </c>
      <c r="Q158" s="29" t="s">
        <v>1090</v>
      </c>
      <c r="R158" s="21" t="s">
        <v>1084</v>
      </c>
      <c r="S158" s="23" t="s">
        <v>1085</v>
      </c>
      <c r="T158" s="23" t="s">
        <v>1086</v>
      </c>
      <c r="U158" s="23"/>
      <c r="V158" s="23" t="s">
        <v>1091</v>
      </c>
      <c r="W158" s="23" t="s">
        <v>1092</v>
      </c>
      <c r="X158" s="23" t="s">
        <v>1093</v>
      </c>
      <c r="Y158" s="23" t="s">
        <v>100</v>
      </c>
      <c r="Z158" s="23" t="s">
        <v>88</v>
      </c>
      <c r="AA158" s="31">
        <v>20.0</v>
      </c>
      <c r="AB158" s="23" t="s">
        <v>89</v>
      </c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</row>
    <row r="159" ht="12.0" customHeight="1">
      <c r="A159" s="53" t="s">
        <v>1094</v>
      </c>
      <c r="B159" s="54">
        <v>42.0</v>
      </c>
      <c r="C159" s="55" t="s">
        <v>201</v>
      </c>
      <c r="D159" s="55"/>
      <c r="E159" s="55"/>
      <c r="F159" s="56" t="s">
        <v>1095</v>
      </c>
      <c r="G159" s="53" t="s">
        <v>1096</v>
      </c>
      <c r="H159" s="55" t="s">
        <v>666</v>
      </c>
      <c r="I159" s="55" t="s">
        <v>1097</v>
      </c>
      <c r="J159" s="55" t="s">
        <v>1098</v>
      </c>
      <c r="K159" s="55" t="s">
        <v>1099</v>
      </c>
      <c r="L159" s="57" t="s">
        <v>1099</v>
      </c>
      <c r="M159" s="55" t="s">
        <v>81</v>
      </c>
      <c r="N159" s="55" t="s">
        <v>82</v>
      </c>
      <c r="O159" s="55" t="s">
        <v>1100</v>
      </c>
      <c r="P159" s="55" t="s">
        <v>1101</v>
      </c>
      <c r="Q159" s="58" t="s">
        <v>1102</v>
      </c>
      <c r="R159" s="53" t="s">
        <v>1096</v>
      </c>
      <c r="S159" s="55" t="s">
        <v>666</v>
      </c>
      <c r="T159" s="55" t="s">
        <v>1097</v>
      </c>
      <c r="U159" s="55"/>
      <c r="V159" s="55" t="s">
        <v>1099</v>
      </c>
      <c r="W159" s="55" t="s">
        <v>1099</v>
      </c>
      <c r="X159" s="55" t="s">
        <v>1103</v>
      </c>
      <c r="Y159" s="55" t="s">
        <v>350</v>
      </c>
      <c r="Z159" s="55"/>
      <c r="AA159" s="59">
        <v>10.0</v>
      </c>
      <c r="AB159" s="55" t="s">
        <v>89</v>
      </c>
      <c r="AC159" s="55"/>
      <c r="AD159" s="55"/>
      <c r="AE159" s="55"/>
      <c r="AF159" s="55"/>
      <c r="AG159" s="55"/>
      <c r="AH159" s="55"/>
      <c r="AI159" s="55"/>
      <c r="AJ159" s="55"/>
      <c r="AK159" s="55"/>
      <c r="AL159" s="55"/>
      <c r="AM159" s="55"/>
      <c r="AN159" s="55"/>
      <c r="AO159" s="55" t="s">
        <v>88</v>
      </c>
      <c r="AP159" s="55"/>
      <c r="AQ159" s="55"/>
      <c r="AR159" s="55"/>
      <c r="AS159" s="55" t="s">
        <v>91</v>
      </c>
    </row>
    <row r="160" ht="12.0" customHeight="1">
      <c r="A160" s="21" t="s">
        <v>1094</v>
      </c>
      <c r="B160" s="22">
        <v>46.0</v>
      </c>
      <c r="C160" s="23" t="s">
        <v>175</v>
      </c>
      <c r="D160" s="23"/>
      <c r="E160" s="23"/>
      <c r="F160" s="24" t="s">
        <v>1104</v>
      </c>
      <c r="G160" s="21" t="s">
        <v>1096</v>
      </c>
      <c r="H160" s="23" t="s">
        <v>666</v>
      </c>
      <c r="I160" s="23" t="s">
        <v>1097</v>
      </c>
      <c r="J160" s="23" t="s">
        <v>1098</v>
      </c>
      <c r="K160" s="23" t="s">
        <v>1099</v>
      </c>
      <c r="L160" s="26" t="s">
        <v>1099</v>
      </c>
      <c r="M160" s="23" t="s">
        <v>81</v>
      </c>
      <c r="N160" s="23" t="s">
        <v>82</v>
      </c>
      <c r="O160" s="23" t="s">
        <v>1105</v>
      </c>
      <c r="P160" s="23" t="s">
        <v>1106</v>
      </c>
      <c r="Q160" s="29" t="s">
        <v>1102</v>
      </c>
      <c r="R160" s="21" t="s">
        <v>1096</v>
      </c>
      <c r="S160" s="23" t="s">
        <v>666</v>
      </c>
      <c r="T160" s="23" t="s">
        <v>1097</v>
      </c>
      <c r="U160" s="23"/>
      <c r="V160" s="23" t="s">
        <v>1099</v>
      </c>
      <c r="W160" s="23" t="s">
        <v>1107</v>
      </c>
      <c r="X160" s="23" t="s">
        <v>1103</v>
      </c>
      <c r="Y160" s="23" t="s">
        <v>350</v>
      </c>
      <c r="Z160" s="23" t="s">
        <v>88</v>
      </c>
      <c r="AA160" s="31">
        <v>20.0</v>
      </c>
      <c r="AB160" s="23" t="s">
        <v>89</v>
      </c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</row>
    <row r="161" ht="12.0" customHeight="1">
      <c r="A161" s="21" t="s">
        <v>1108</v>
      </c>
      <c r="B161" s="22">
        <v>11.0</v>
      </c>
      <c r="C161" s="23" t="s">
        <v>50</v>
      </c>
      <c r="D161" s="23"/>
      <c r="E161" s="23"/>
      <c r="F161" s="24" t="s">
        <v>1109</v>
      </c>
      <c r="G161" s="21" t="s">
        <v>964</v>
      </c>
      <c r="H161" s="23" t="s">
        <v>76</v>
      </c>
      <c r="I161" s="23" t="s">
        <v>1110</v>
      </c>
      <c r="J161" s="23" t="s">
        <v>1111</v>
      </c>
      <c r="K161" s="23" t="s">
        <v>1112</v>
      </c>
      <c r="L161" s="26" t="s">
        <v>1107</v>
      </c>
      <c r="M161" s="23" t="s">
        <v>81</v>
      </c>
      <c r="N161" s="23" t="s">
        <v>82</v>
      </c>
      <c r="O161" s="23" t="s">
        <v>1113</v>
      </c>
      <c r="P161" s="23" t="s">
        <v>447</v>
      </c>
      <c r="Q161" s="29" t="s">
        <v>1114</v>
      </c>
      <c r="R161" s="21" t="s">
        <v>964</v>
      </c>
      <c r="S161" s="23" t="s">
        <v>76</v>
      </c>
      <c r="T161" s="23" t="s">
        <v>1115</v>
      </c>
      <c r="U161" s="23" t="s">
        <v>1116</v>
      </c>
      <c r="V161" s="23" t="s">
        <v>1112</v>
      </c>
      <c r="W161" s="23" t="s">
        <v>1107</v>
      </c>
      <c r="X161" s="23" t="s">
        <v>1117</v>
      </c>
      <c r="Y161" s="23" t="s">
        <v>87</v>
      </c>
      <c r="Z161" s="23" t="s">
        <v>88</v>
      </c>
      <c r="AA161" s="31"/>
      <c r="AB161" s="23" t="s">
        <v>89</v>
      </c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 t="s">
        <v>91</v>
      </c>
    </row>
    <row r="162" ht="12.0" customHeight="1">
      <c r="A162" s="21" t="s">
        <v>1108</v>
      </c>
      <c r="B162" s="22">
        <v>12.0</v>
      </c>
      <c r="C162" s="23" t="s">
        <v>102</v>
      </c>
      <c r="D162" s="23"/>
      <c r="E162" s="23"/>
      <c r="F162" s="24" t="s">
        <v>1109</v>
      </c>
      <c r="G162" s="21" t="s">
        <v>964</v>
      </c>
      <c r="H162" s="23" t="s">
        <v>76</v>
      </c>
      <c r="I162" s="23" t="s">
        <v>1110</v>
      </c>
      <c r="J162" s="23" t="s">
        <v>1111</v>
      </c>
      <c r="K162" s="23" t="s">
        <v>1112</v>
      </c>
      <c r="L162" s="26" t="s">
        <v>1107</v>
      </c>
      <c r="M162" s="23" t="s">
        <v>81</v>
      </c>
      <c r="N162" s="23" t="s">
        <v>82</v>
      </c>
      <c r="O162" s="23" t="s">
        <v>1113</v>
      </c>
      <c r="P162" s="23" t="s">
        <v>447</v>
      </c>
      <c r="Q162" s="29" t="s">
        <v>1114</v>
      </c>
      <c r="R162" s="21" t="s">
        <v>964</v>
      </c>
      <c r="S162" s="23" t="s">
        <v>76</v>
      </c>
      <c r="T162" s="23" t="s">
        <v>1115</v>
      </c>
      <c r="U162" s="23" t="s">
        <v>1116</v>
      </c>
      <c r="V162" s="23" t="s">
        <v>1112</v>
      </c>
      <c r="W162" s="23" t="s">
        <v>1118</v>
      </c>
      <c r="X162" s="23" t="s">
        <v>1117</v>
      </c>
      <c r="Y162" s="23" t="s">
        <v>87</v>
      </c>
      <c r="Z162" s="23" t="s">
        <v>88</v>
      </c>
      <c r="AA162" s="31"/>
      <c r="AB162" s="23" t="s">
        <v>89</v>
      </c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 t="s">
        <v>91</v>
      </c>
    </row>
    <row r="163" ht="12.0" customHeight="1">
      <c r="A163" s="21" t="s">
        <v>1119</v>
      </c>
      <c r="B163" s="22">
        <v>45.0</v>
      </c>
      <c r="C163" s="23" t="s">
        <v>174</v>
      </c>
      <c r="D163" s="23"/>
      <c r="E163" s="23"/>
      <c r="F163" s="24" t="s">
        <v>1120</v>
      </c>
      <c r="G163" s="21" t="s">
        <v>1121</v>
      </c>
      <c r="H163" s="23" t="s">
        <v>76</v>
      </c>
      <c r="I163" s="23" t="s">
        <v>1122</v>
      </c>
      <c r="J163" s="23" t="s">
        <v>1123</v>
      </c>
      <c r="K163" s="23" t="s">
        <v>1118</v>
      </c>
      <c r="L163" s="26" t="s">
        <v>1118</v>
      </c>
      <c r="M163" s="23" t="s">
        <v>81</v>
      </c>
      <c r="N163" s="23" t="s">
        <v>82</v>
      </c>
      <c r="O163" s="23" t="s">
        <v>1124</v>
      </c>
      <c r="P163" s="23" t="s">
        <v>1125</v>
      </c>
      <c r="Q163" s="29" t="s">
        <v>1126</v>
      </c>
      <c r="R163" s="21" t="s">
        <v>1121</v>
      </c>
      <c r="S163" s="23" t="s">
        <v>76</v>
      </c>
      <c r="T163" s="23" t="s">
        <v>1122</v>
      </c>
      <c r="U163" s="23" t="s">
        <v>1123</v>
      </c>
      <c r="V163" s="23" t="s">
        <v>1118</v>
      </c>
      <c r="W163" s="23" t="s">
        <v>1127</v>
      </c>
      <c r="X163" s="23" t="s">
        <v>1128</v>
      </c>
      <c r="Y163" s="23" t="s">
        <v>100</v>
      </c>
      <c r="Z163" s="23" t="s">
        <v>88</v>
      </c>
      <c r="AA163" s="31">
        <v>10.0</v>
      </c>
      <c r="AB163" s="23" t="s">
        <v>89</v>
      </c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</row>
    <row r="164" ht="12.0" customHeight="1">
      <c r="A164" s="21" t="s">
        <v>1129</v>
      </c>
      <c r="B164" s="22">
        <v>11.0</v>
      </c>
      <c r="C164" s="23" t="s">
        <v>50</v>
      </c>
      <c r="D164" s="23"/>
      <c r="E164" s="23"/>
      <c r="F164" s="24" t="s">
        <v>1130</v>
      </c>
      <c r="G164" s="21" t="s">
        <v>919</v>
      </c>
      <c r="H164" s="23" t="s">
        <v>76</v>
      </c>
      <c r="I164" s="23" t="s">
        <v>1131</v>
      </c>
      <c r="J164" s="23" t="s">
        <v>1132</v>
      </c>
      <c r="K164" s="23" t="s">
        <v>1133</v>
      </c>
      <c r="L164" s="26" t="s">
        <v>1134</v>
      </c>
      <c r="M164" s="23" t="s">
        <v>81</v>
      </c>
      <c r="N164" s="23" t="s">
        <v>82</v>
      </c>
      <c r="O164" s="23" t="s">
        <v>1135</v>
      </c>
      <c r="P164" s="23" t="s">
        <v>1136</v>
      </c>
      <c r="Q164" s="29" t="s">
        <v>1137</v>
      </c>
      <c r="R164" s="21" t="s">
        <v>1138</v>
      </c>
      <c r="S164" s="23" t="s">
        <v>76</v>
      </c>
      <c r="T164" s="23" t="s">
        <v>1139</v>
      </c>
      <c r="U164" s="23"/>
      <c r="V164" s="23" t="s">
        <v>1140</v>
      </c>
      <c r="W164" s="23" t="s">
        <v>1127</v>
      </c>
      <c r="X164" s="23" t="s">
        <v>1141</v>
      </c>
      <c r="Y164" s="23" t="s">
        <v>350</v>
      </c>
      <c r="Z164" s="23" t="s">
        <v>88</v>
      </c>
      <c r="AA164" s="31"/>
      <c r="AB164" s="23" t="s">
        <v>89</v>
      </c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 t="s">
        <v>91</v>
      </c>
    </row>
    <row r="165" ht="12.0" customHeight="1">
      <c r="A165" s="21" t="s">
        <v>1129</v>
      </c>
      <c r="B165" s="22">
        <v>12.0</v>
      </c>
      <c r="C165" s="23" t="s">
        <v>102</v>
      </c>
      <c r="D165" s="23"/>
      <c r="E165" s="23"/>
      <c r="F165" s="24" t="s">
        <v>1130</v>
      </c>
      <c r="G165" s="21" t="s">
        <v>919</v>
      </c>
      <c r="H165" s="23" t="s">
        <v>76</v>
      </c>
      <c r="I165" s="23" t="s">
        <v>1131</v>
      </c>
      <c r="J165" s="23" t="s">
        <v>1132</v>
      </c>
      <c r="K165" s="23" t="s">
        <v>1133</v>
      </c>
      <c r="L165" s="26" t="s">
        <v>1134</v>
      </c>
      <c r="M165" s="23" t="s">
        <v>81</v>
      </c>
      <c r="N165" s="23" t="s">
        <v>82</v>
      </c>
      <c r="O165" s="23" t="s">
        <v>1135</v>
      </c>
      <c r="P165" s="23" t="s">
        <v>1136</v>
      </c>
      <c r="Q165" s="29" t="s">
        <v>1137</v>
      </c>
      <c r="R165" s="21" t="s">
        <v>1138</v>
      </c>
      <c r="S165" s="23" t="s">
        <v>76</v>
      </c>
      <c r="T165" s="23" t="s">
        <v>1139</v>
      </c>
      <c r="U165" s="23"/>
      <c r="V165" s="23" t="s">
        <v>1140</v>
      </c>
      <c r="W165" s="23" t="s">
        <v>1127</v>
      </c>
      <c r="X165" s="23" t="s">
        <v>1141</v>
      </c>
      <c r="Y165" s="23" t="s">
        <v>350</v>
      </c>
      <c r="Z165" s="23" t="s">
        <v>88</v>
      </c>
      <c r="AA165" s="31"/>
      <c r="AB165" s="23" t="s">
        <v>89</v>
      </c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 t="s">
        <v>91</v>
      </c>
    </row>
    <row r="166" ht="12.0" customHeight="1">
      <c r="A166" s="21" t="s">
        <v>1129</v>
      </c>
      <c r="B166" s="22">
        <v>13.0</v>
      </c>
      <c r="C166" s="23" t="s">
        <v>104</v>
      </c>
      <c r="D166" s="23"/>
      <c r="E166" s="23"/>
      <c r="F166" s="24" t="s">
        <v>1130</v>
      </c>
      <c r="G166" s="21" t="s">
        <v>919</v>
      </c>
      <c r="H166" s="23" t="s">
        <v>76</v>
      </c>
      <c r="I166" s="23" t="s">
        <v>1131</v>
      </c>
      <c r="J166" s="23" t="s">
        <v>1132</v>
      </c>
      <c r="K166" s="23" t="s">
        <v>1133</v>
      </c>
      <c r="L166" s="26" t="s">
        <v>1134</v>
      </c>
      <c r="M166" s="23" t="s">
        <v>81</v>
      </c>
      <c r="N166" s="23" t="s">
        <v>82</v>
      </c>
      <c r="O166" s="23" t="s">
        <v>1142</v>
      </c>
      <c r="P166" s="23" t="s">
        <v>1069</v>
      </c>
      <c r="Q166" s="29" t="s">
        <v>1137</v>
      </c>
      <c r="R166" s="21" t="s">
        <v>1138</v>
      </c>
      <c r="S166" s="23" t="s">
        <v>76</v>
      </c>
      <c r="T166" s="23" t="s">
        <v>1139</v>
      </c>
      <c r="U166" s="23"/>
      <c r="V166" s="23" t="s">
        <v>1140</v>
      </c>
      <c r="W166" s="23" t="s">
        <v>1127</v>
      </c>
      <c r="X166" s="23" t="s">
        <v>1141</v>
      </c>
      <c r="Y166" s="23" t="s">
        <v>350</v>
      </c>
      <c r="Z166" s="23" t="s">
        <v>88</v>
      </c>
      <c r="AA166" s="31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</row>
    <row r="167" ht="12.0" customHeight="1">
      <c r="A167" s="21" t="s">
        <v>1129</v>
      </c>
      <c r="B167" s="22">
        <v>15.0</v>
      </c>
      <c r="C167" s="23" t="s">
        <v>107</v>
      </c>
      <c r="D167" s="23"/>
      <c r="E167" s="23"/>
      <c r="F167" s="24" t="s">
        <v>1130</v>
      </c>
      <c r="G167" s="21" t="s">
        <v>919</v>
      </c>
      <c r="H167" s="23" t="s">
        <v>76</v>
      </c>
      <c r="I167" s="23" t="s">
        <v>1131</v>
      </c>
      <c r="J167" s="23" t="s">
        <v>1132</v>
      </c>
      <c r="K167" s="23" t="s">
        <v>1133</v>
      </c>
      <c r="L167" s="26" t="s">
        <v>1134</v>
      </c>
      <c r="M167" s="23" t="s">
        <v>81</v>
      </c>
      <c r="N167" s="23" t="s">
        <v>82</v>
      </c>
      <c r="O167" s="23" t="s">
        <v>1135</v>
      </c>
      <c r="P167" s="23" t="s">
        <v>1136</v>
      </c>
      <c r="Q167" s="29" t="s">
        <v>1137</v>
      </c>
      <c r="R167" s="21" t="s">
        <v>1138</v>
      </c>
      <c r="S167" s="23" t="s">
        <v>76</v>
      </c>
      <c r="T167" s="23" t="s">
        <v>1139</v>
      </c>
      <c r="U167" s="23"/>
      <c r="V167" s="23" t="s">
        <v>1140</v>
      </c>
      <c r="W167" s="23" t="s">
        <v>931</v>
      </c>
      <c r="X167" s="23" t="s">
        <v>1141</v>
      </c>
      <c r="Y167" s="23" t="s">
        <v>350</v>
      </c>
      <c r="Z167" s="23" t="s">
        <v>88</v>
      </c>
      <c r="AA167" s="31"/>
      <c r="AB167" s="23" t="s">
        <v>89</v>
      </c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</row>
    <row r="168" ht="12.0" customHeight="1">
      <c r="A168" s="21" t="s">
        <v>1143</v>
      </c>
      <c r="B168" s="22">
        <v>46.0</v>
      </c>
      <c r="C168" s="23" t="s">
        <v>175</v>
      </c>
      <c r="D168" s="23"/>
      <c r="E168" s="23"/>
      <c r="F168" s="24" t="s">
        <v>1144</v>
      </c>
      <c r="G168" s="21" t="s">
        <v>479</v>
      </c>
      <c r="H168" s="23" t="s">
        <v>76</v>
      </c>
      <c r="I168" s="23" t="s">
        <v>1145</v>
      </c>
      <c r="J168" s="23" t="s">
        <v>1146</v>
      </c>
      <c r="K168" s="23" t="s">
        <v>1147</v>
      </c>
      <c r="L168" s="26" t="s">
        <v>1148</v>
      </c>
      <c r="M168" s="23" t="s">
        <v>81</v>
      </c>
      <c r="N168" s="23" t="s">
        <v>82</v>
      </c>
      <c r="O168" s="23" t="s">
        <v>1149</v>
      </c>
      <c r="P168" s="23" t="s">
        <v>1150</v>
      </c>
      <c r="Q168" s="29" t="s">
        <v>934</v>
      </c>
      <c r="R168" s="21" t="s">
        <v>935</v>
      </c>
      <c r="S168" s="23" t="s">
        <v>76</v>
      </c>
      <c r="T168" s="23" t="s">
        <v>936</v>
      </c>
      <c r="U168" s="23" t="s">
        <v>937</v>
      </c>
      <c r="V168" s="23" t="s">
        <v>930</v>
      </c>
      <c r="W168" s="23" t="s">
        <v>1151</v>
      </c>
      <c r="X168" s="23" t="s">
        <v>938</v>
      </c>
      <c r="Y168" s="23" t="s">
        <v>100</v>
      </c>
      <c r="Z168" s="23" t="s">
        <v>88</v>
      </c>
      <c r="AA168" s="31">
        <v>20.0</v>
      </c>
      <c r="AB168" s="23" t="s">
        <v>89</v>
      </c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</row>
    <row r="169" ht="12.0" customHeight="1">
      <c r="A169" s="21" t="s">
        <v>1152</v>
      </c>
      <c r="B169" s="22">
        <v>22.0</v>
      </c>
      <c r="C169" s="23" t="s">
        <v>151</v>
      </c>
      <c r="D169" s="23"/>
      <c r="E169" s="23"/>
      <c r="F169" s="24" t="s">
        <v>1153</v>
      </c>
      <c r="G169" s="21" t="s">
        <v>330</v>
      </c>
      <c r="H169" s="23" t="s">
        <v>76</v>
      </c>
      <c r="I169" s="23" t="s">
        <v>1154</v>
      </c>
      <c r="J169" s="23"/>
      <c r="K169" s="23" t="s">
        <v>1155</v>
      </c>
      <c r="L169" s="26" t="s">
        <v>1156</v>
      </c>
      <c r="M169" s="23" t="s">
        <v>81</v>
      </c>
      <c r="N169" s="23" t="s">
        <v>82</v>
      </c>
      <c r="O169" s="23" t="s">
        <v>1157</v>
      </c>
      <c r="P169" s="23" t="s">
        <v>532</v>
      </c>
      <c r="Q169" s="29" t="s">
        <v>1158</v>
      </c>
      <c r="R169" s="21" t="s">
        <v>1159</v>
      </c>
      <c r="S169" s="23" t="s">
        <v>186</v>
      </c>
      <c r="T169" s="23" t="s">
        <v>1160</v>
      </c>
      <c r="U169" s="23"/>
      <c r="V169" s="23" t="s">
        <v>1161</v>
      </c>
      <c r="W169" s="23" t="s">
        <v>1151</v>
      </c>
      <c r="X169" s="23" t="s">
        <v>1162</v>
      </c>
      <c r="Y169" s="23" t="s">
        <v>87</v>
      </c>
      <c r="Z169" s="23" t="s">
        <v>88</v>
      </c>
      <c r="AA169" s="31">
        <v>20.0</v>
      </c>
      <c r="AB169" s="23"/>
      <c r="AC169" s="23" t="s">
        <v>89</v>
      </c>
      <c r="AD169" s="23"/>
      <c r="AE169" s="23"/>
      <c r="AF169" s="23"/>
      <c r="AG169" s="23"/>
      <c r="AH169" s="23" t="s">
        <v>89</v>
      </c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 t="s">
        <v>91</v>
      </c>
    </row>
    <row r="170" ht="12.0" customHeight="1">
      <c r="A170" s="21" t="s">
        <v>1152</v>
      </c>
      <c r="B170" s="22">
        <v>24.0</v>
      </c>
      <c r="C170" s="23" t="s">
        <v>69</v>
      </c>
      <c r="D170" s="23"/>
      <c r="E170" s="23"/>
      <c r="F170" s="24" t="s">
        <v>1153</v>
      </c>
      <c r="G170" s="21" t="s">
        <v>330</v>
      </c>
      <c r="H170" s="23" t="s">
        <v>76</v>
      </c>
      <c r="I170" s="23" t="s">
        <v>1154</v>
      </c>
      <c r="J170" s="23"/>
      <c r="K170" s="23" t="s">
        <v>1155</v>
      </c>
      <c r="L170" s="26" t="s">
        <v>1156</v>
      </c>
      <c r="M170" s="23" t="s">
        <v>81</v>
      </c>
      <c r="N170" s="23" t="s">
        <v>82</v>
      </c>
      <c r="O170" s="23" t="s">
        <v>1157</v>
      </c>
      <c r="P170" s="23" t="s">
        <v>532</v>
      </c>
      <c r="Q170" s="29" t="s">
        <v>1158</v>
      </c>
      <c r="R170" s="21" t="s">
        <v>1159</v>
      </c>
      <c r="S170" s="23" t="s">
        <v>186</v>
      </c>
      <c r="T170" s="23" t="s">
        <v>1160</v>
      </c>
      <c r="U170" s="23"/>
      <c r="V170" s="23" t="s">
        <v>1161</v>
      </c>
      <c r="W170" s="23" t="s">
        <v>1151</v>
      </c>
      <c r="X170" s="23" t="s">
        <v>1162</v>
      </c>
      <c r="Y170" s="23" t="s">
        <v>87</v>
      </c>
      <c r="Z170" s="23" t="s">
        <v>88</v>
      </c>
      <c r="AA170" s="31"/>
      <c r="AB170" s="23"/>
      <c r="AC170" s="23" t="s">
        <v>89</v>
      </c>
      <c r="AD170" s="23"/>
      <c r="AE170" s="23"/>
      <c r="AF170" s="23"/>
      <c r="AG170" s="23"/>
      <c r="AH170" s="23" t="s">
        <v>89</v>
      </c>
      <c r="AI170" s="23"/>
      <c r="AJ170" s="23"/>
      <c r="AK170" s="23"/>
      <c r="AL170" s="23" t="s">
        <v>394</v>
      </c>
      <c r="AM170" s="23">
        <v>5.0</v>
      </c>
      <c r="AN170" s="23"/>
      <c r="AO170" s="23"/>
      <c r="AP170" s="23"/>
      <c r="AQ170" s="23"/>
      <c r="AR170" s="23"/>
      <c r="AS170" s="23" t="s">
        <v>91</v>
      </c>
    </row>
    <row r="171" ht="12.0" customHeight="1">
      <c r="A171" s="21" t="s">
        <v>1152</v>
      </c>
      <c r="B171" s="22">
        <v>46.0</v>
      </c>
      <c r="C171" s="23" t="s">
        <v>175</v>
      </c>
      <c r="D171" s="23"/>
      <c r="E171" s="23"/>
      <c r="F171" s="24" t="s">
        <v>1153</v>
      </c>
      <c r="G171" s="21" t="s">
        <v>330</v>
      </c>
      <c r="H171" s="23" t="s">
        <v>76</v>
      </c>
      <c r="I171" s="23" t="s">
        <v>1154</v>
      </c>
      <c r="J171" s="23"/>
      <c r="K171" s="23" t="s">
        <v>1155</v>
      </c>
      <c r="L171" s="26" t="s">
        <v>1156</v>
      </c>
      <c r="M171" s="23" t="s">
        <v>81</v>
      </c>
      <c r="N171" s="23" t="s">
        <v>82</v>
      </c>
      <c r="O171" s="23" t="s">
        <v>1157</v>
      </c>
      <c r="P171" s="23" t="s">
        <v>532</v>
      </c>
      <c r="Q171" s="29" t="s">
        <v>1158</v>
      </c>
      <c r="R171" s="21" t="s">
        <v>1159</v>
      </c>
      <c r="S171" s="23" t="s">
        <v>186</v>
      </c>
      <c r="T171" s="23" t="s">
        <v>1160</v>
      </c>
      <c r="U171" s="23"/>
      <c r="V171" s="23" t="s">
        <v>1161</v>
      </c>
      <c r="W171" s="23" t="s">
        <v>1163</v>
      </c>
      <c r="X171" s="23" t="s">
        <v>1162</v>
      </c>
      <c r="Y171" s="23" t="s">
        <v>87</v>
      </c>
      <c r="Z171" s="23" t="s">
        <v>88</v>
      </c>
      <c r="AA171" s="31">
        <v>10.0</v>
      </c>
      <c r="AB171" s="23"/>
      <c r="AC171" s="23"/>
      <c r="AD171" s="23" t="s">
        <v>89</v>
      </c>
      <c r="AE171" s="23"/>
      <c r="AF171" s="23"/>
      <c r="AG171" s="23"/>
      <c r="AH171" s="23" t="s">
        <v>89</v>
      </c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</row>
    <row r="172" ht="12.0" customHeight="1">
      <c r="A172" s="21" t="s">
        <v>1164</v>
      </c>
      <c r="B172" s="22">
        <v>43.0</v>
      </c>
      <c r="C172" s="23" t="s">
        <v>161</v>
      </c>
      <c r="D172" s="23"/>
      <c r="E172" s="23"/>
      <c r="F172" s="24" t="s">
        <v>1165</v>
      </c>
      <c r="G172" s="21" t="s">
        <v>154</v>
      </c>
      <c r="H172" s="23" t="s">
        <v>76</v>
      </c>
      <c r="I172" s="23" t="s">
        <v>1166</v>
      </c>
      <c r="J172" s="23" t="s">
        <v>1167</v>
      </c>
      <c r="K172" s="23" t="s">
        <v>1168</v>
      </c>
      <c r="L172" s="26" t="s">
        <v>1169</v>
      </c>
      <c r="M172" s="23" t="s">
        <v>81</v>
      </c>
      <c r="N172" s="23" t="s">
        <v>82</v>
      </c>
      <c r="O172" s="23" t="s">
        <v>1157</v>
      </c>
      <c r="P172" s="23" t="s">
        <v>532</v>
      </c>
      <c r="Q172" s="29" t="s">
        <v>1170</v>
      </c>
      <c r="R172" s="21" t="s">
        <v>1171</v>
      </c>
      <c r="S172" s="23" t="s">
        <v>1172</v>
      </c>
      <c r="T172" s="23" t="s">
        <v>1173</v>
      </c>
      <c r="U172" s="23" t="s">
        <v>1174</v>
      </c>
      <c r="V172" s="23" t="s">
        <v>1175</v>
      </c>
      <c r="W172" s="23" t="s">
        <v>1163</v>
      </c>
      <c r="X172" s="23" t="s">
        <v>1176</v>
      </c>
      <c r="Y172" s="23" t="s">
        <v>87</v>
      </c>
      <c r="Z172" s="23" t="s">
        <v>88</v>
      </c>
      <c r="AA172" s="31">
        <v>20.0</v>
      </c>
      <c r="AB172" s="23" t="s">
        <v>89</v>
      </c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</row>
    <row r="173" ht="12.0" customHeight="1">
      <c r="A173" s="21" t="s">
        <v>1164</v>
      </c>
      <c r="B173" s="22">
        <v>47.0</v>
      </c>
      <c r="C173" s="23" t="s">
        <v>179</v>
      </c>
      <c r="D173" s="23"/>
      <c r="E173" s="23"/>
      <c r="F173" s="24" t="s">
        <v>1165</v>
      </c>
      <c r="G173" s="21" t="s">
        <v>154</v>
      </c>
      <c r="H173" s="23" t="s">
        <v>76</v>
      </c>
      <c r="I173" s="23" t="s">
        <v>1166</v>
      </c>
      <c r="J173" s="23" t="s">
        <v>1167</v>
      </c>
      <c r="K173" s="23" t="s">
        <v>1168</v>
      </c>
      <c r="L173" s="26" t="s">
        <v>1169</v>
      </c>
      <c r="M173" s="23" t="s">
        <v>81</v>
      </c>
      <c r="N173" s="23" t="s">
        <v>82</v>
      </c>
      <c r="O173" s="23" t="s">
        <v>509</v>
      </c>
      <c r="P173" s="23" t="s">
        <v>84</v>
      </c>
      <c r="Q173" s="29" t="s">
        <v>1170</v>
      </c>
      <c r="R173" s="21" t="s">
        <v>1171</v>
      </c>
      <c r="S173" s="23" t="s">
        <v>1172</v>
      </c>
      <c r="T173" s="23" t="s">
        <v>1173</v>
      </c>
      <c r="U173" s="23" t="s">
        <v>1174</v>
      </c>
      <c r="V173" s="23" t="s">
        <v>1175</v>
      </c>
      <c r="W173" s="23" t="s">
        <v>1177</v>
      </c>
      <c r="X173" s="23" t="s">
        <v>1176</v>
      </c>
      <c r="Y173" s="23" t="s">
        <v>87</v>
      </c>
      <c r="Z173" s="23" t="s">
        <v>88</v>
      </c>
      <c r="AA173" s="31"/>
      <c r="AB173" s="23" t="s">
        <v>89</v>
      </c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</row>
    <row r="174" ht="12.0" customHeight="1">
      <c r="A174" s="21" t="s">
        <v>1178</v>
      </c>
      <c r="B174" s="22">
        <v>46.0</v>
      </c>
      <c r="C174" s="23" t="s">
        <v>175</v>
      </c>
      <c r="D174" s="23"/>
      <c r="E174" s="23"/>
      <c r="F174" s="24" t="s">
        <v>1179</v>
      </c>
      <c r="G174" s="21" t="s">
        <v>948</v>
      </c>
      <c r="H174" s="23" t="s">
        <v>76</v>
      </c>
      <c r="I174" s="23" t="s">
        <v>1180</v>
      </c>
      <c r="J174" s="23" t="s">
        <v>1181</v>
      </c>
      <c r="K174" s="23" t="s">
        <v>1182</v>
      </c>
      <c r="L174" s="26" t="s">
        <v>1177</v>
      </c>
      <c r="M174" s="23" t="s">
        <v>81</v>
      </c>
      <c r="N174" s="23" t="s">
        <v>82</v>
      </c>
      <c r="O174" s="23" t="s">
        <v>1183</v>
      </c>
      <c r="P174" s="23" t="s">
        <v>1184</v>
      </c>
      <c r="Q174" s="29" t="s">
        <v>1185</v>
      </c>
      <c r="R174" s="21" t="s">
        <v>948</v>
      </c>
      <c r="S174" s="23" t="s">
        <v>76</v>
      </c>
      <c r="T174" s="23" t="s">
        <v>1186</v>
      </c>
      <c r="U174" s="23" t="s">
        <v>1187</v>
      </c>
      <c r="V174" s="23" t="s">
        <v>1182</v>
      </c>
      <c r="W174" s="23" t="s">
        <v>1188</v>
      </c>
      <c r="X174" s="23" t="s">
        <v>1189</v>
      </c>
      <c r="Y174" s="23" t="s">
        <v>100</v>
      </c>
      <c r="Z174" s="23" t="s">
        <v>88</v>
      </c>
      <c r="AA174" s="31">
        <v>20.0</v>
      </c>
      <c r="AB174" s="23" t="s">
        <v>89</v>
      </c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</row>
    <row r="175" ht="12.0" customHeight="1">
      <c r="A175" s="21" t="s">
        <v>1190</v>
      </c>
      <c r="B175" s="22">
        <v>46.0</v>
      </c>
      <c r="C175" s="23" t="s">
        <v>175</v>
      </c>
      <c r="D175" s="23"/>
      <c r="E175" s="23"/>
      <c r="F175" s="24" t="s">
        <v>1191</v>
      </c>
      <c r="G175" s="21" t="s">
        <v>340</v>
      </c>
      <c r="H175" s="23" t="s">
        <v>76</v>
      </c>
      <c r="I175" s="23" t="s">
        <v>1192</v>
      </c>
      <c r="J175" s="23" t="s">
        <v>1193</v>
      </c>
      <c r="K175" s="23" t="s">
        <v>1194</v>
      </c>
      <c r="L175" s="26" t="s">
        <v>1188</v>
      </c>
      <c r="M175" s="23" t="s">
        <v>81</v>
      </c>
      <c r="N175" s="23" t="s">
        <v>82</v>
      </c>
      <c r="O175" s="23" t="s">
        <v>1195</v>
      </c>
      <c r="P175" s="23" t="s">
        <v>1196</v>
      </c>
      <c r="Q175" s="29" t="s">
        <v>1197</v>
      </c>
      <c r="R175" s="21" t="s">
        <v>340</v>
      </c>
      <c r="S175" s="23" t="s">
        <v>76</v>
      </c>
      <c r="T175" s="23" t="s">
        <v>1192</v>
      </c>
      <c r="U175" s="23" t="s">
        <v>1193</v>
      </c>
      <c r="V175" s="23" t="s">
        <v>1194</v>
      </c>
      <c r="W175" s="23" t="s">
        <v>1198</v>
      </c>
      <c r="X175" s="23" t="s">
        <v>748</v>
      </c>
      <c r="Y175" s="23" t="s">
        <v>100</v>
      </c>
      <c r="Z175" s="23" t="s">
        <v>88</v>
      </c>
      <c r="AA175" s="31">
        <v>20.0</v>
      </c>
      <c r="AB175" s="23" t="s">
        <v>89</v>
      </c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</row>
    <row r="176" ht="12.0" customHeight="1">
      <c r="A176" s="21" t="s">
        <v>1199</v>
      </c>
      <c r="B176" s="22">
        <v>46.0</v>
      </c>
      <c r="C176" s="23" t="s">
        <v>175</v>
      </c>
      <c r="D176" s="23"/>
      <c r="E176" s="23"/>
      <c r="F176" s="24" t="s">
        <v>1200</v>
      </c>
      <c r="G176" s="21" t="s">
        <v>371</v>
      </c>
      <c r="H176" s="23" t="s">
        <v>76</v>
      </c>
      <c r="I176" s="23" t="s">
        <v>1201</v>
      </c>
      <c r="J176" s="23" t="s">
        <v>1202</v>
      </c>
      <c r="K176" s="23" t="s">
        <v>1203</v>
      </c>
      <c r="L176" s="26" t="s">
        <v>1204</v>
      </c>
      <c r="M176" s="23" t="s">
        <v>81</v>
      </c>
      <c r="N176" s="23" t="s">
        <v>82</v>
      </c>
      <c r="O176" s="23" t="s">
        <v>1205</v>
      </c>
      <c r="P176" s="23" t="s">
        <v>555</v>
      </c>
      <c r="Q176" s="29" t="s">
        <v>1206</v>
      </c>
      <c r="R176" s="21" t="s">
        <v>371</v>
      </c>
      <c r="S176" s="23" t="s">
        <v>76</v>
      </c>
      <c r="T176" s="23" t="s">
        <v>1201</v>
      </c>
      <c r="U176" s="23" t="s">
        <v>1207</v>
      </c>
      <c r="V176" s="23" t="s">
        <v>1198</v>
      </c>
      <c r="W176" s="23" t="s">
        <v>1208</v>
      </c>
      <c r="X176" s="23" t="s">
        <v>1209</v>
      </c>
      <c r="Y176" s="23" t="s">
        <v>630</v>
      </c>
      <c r="Z176" s="23" t="s">
        <v>88</v>
      </c>
      <c r="AA176" s="31">
        <v>20.0</v>
      </c>
      <c r="AB176" s="23" t="s">
        <v>89</v>
      </c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</row>
    <row r="177" ht="12.0" customHeight="1">
      <c r="A177" s="21" t="s">
        <v>1210</v>
      </c>
      <c r="B177" s="22">
        <v>11.0</v>
      </c>
      <c r="C177" s="23" t="s">
        <v>50</v>
      </c>
      <c r="D177" s="23"/>
      <c r="E177" s="23"/>
      <c r="F177" s="24" t="s">
        <v>1211</v>
      </c>
      <c r="G177" s="21" t="s">
        <v>759</v>
      </c>
      <c r="H177" s="23" t="s">
        <v>205</v>
      </c>
      <c r="I177" s="23" t="s">
        <v>1212</v>
      </c>
      <c r="J177" s="23" t="s">
        <v>1213</v>
      </c>
      <c r="K177" s="23" t="s">
        <v>1214</v>
      </c>
      <c r="L177" s="26" t="s">
        <v>1208</v>
      </c>
      <c r="M177" s="23" t="s">
        <v>81</v>
      </c>
      <c r="N177" s="23" t="s">
        <v>82</v>
      </c>
      <c r="O177" s="23" t="s">
        <v>1205</v>
      </c>
      <c r="P177" s="23" t="s">
        <v>555</v>
      </c>
      <c r="Q177" s="29" t="s">
        <v>1215</v>
      </c>
      <c r="R177" s="21" t="s">
        <v>759</v>
      </c>
      <c r="S177" s="23" t="s">
        <v>205</v>
      </c>
      <c r="T177" s="23" t="s">
        <v>1212</v>
      </c>
      <c r="U177" s="23" t="s">
        <v>1213</v>
      </c>
      <c r="V177" s="23" t="s">
        <v>1214</v>
      </c>
      <c r="W177" s="23" t="s">
        <v>1208</v>
      </c>
      <c r="X177" s="23" t="s">
        <v>1216</v>
      </c>
      <c r="Y177" s="23" t="s">
        <v>350</v>
      </c>
      <c r="Z177" s="23" t="s">
        <v>88</v>
      </c>
      <c r="AA177" s="31"/>
      <c r="AB177" s="23" t="s">
        <v>89</v>
      </c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 t="s">
        <v>91</v>
      </c>
    </row>
    <row r="178" ht="12.0" customHeight="1">
      <c r="A178" s="21" t="s">
        <v>1210</v>
      </c>
      <c r="B178" s="22">
        <v>12.0</v>
      </c>
      <c r="C178" s="23" t="s">
        <v>102</v>
      </c>
      <c r="D178" s="23"/>
      <c r="E178" s="23"/>
      <c r="F178" s="24" t="s">
        <v>1211</v>
      </c>
      <c r="G178" s="21" t="s">
        <v>759</v>
      </c>
      <c r="H178" s="23" t="s">
        <v>205</v>
      </c>
      <c r="I178" s="23" t="s">
        <v>1212</v>
      </c>
      <c r="J178" s="23" t="s">
        <v>1213</v>
      </c>
      <c r="K178" s="23" t="s">
        <v>1214</v>
      </c>
      <c r="L178" s="26" t="s">
        <v>1208</v>
      </c>
      <c r="M178" s="23" t="s">
        <v>81</v>
      </c>
      <c r="N178" s="23" t="s">
        <v>82</v>
      </c>
      <c r="O178" s="23" t="s">
        <v>1205</v>
      </c>
      <c r="P178" s="23" t="s">
        <v>555</v>
      </c>
      <c r="Q178" s="29" t="s">
        <v>1215</v>
      </c>
      <c r="R178" s="21" t="s">
        <v>759</v>
      </c>
      <c r="S178" s="23" t="s">
        <v>205</v>
      </c>
      <c r="T178" s="23" t="s">
        <v>1212</v>
      </c>
      <c r="U178" s="23" t="s">
        <v>1213</v>
      </c>
      <c r="V178" s="23" t="s">
        <v>1214</v>
      </c>
      <c r="W178" s="23" t="s">
        <v>1208</v>
      </c>
      <c r="X178" s="23" t="s">
        <v>1216</v>
      </c>
      <c r="Y178" s="23" t="s">
        <v>350</v>
      </c>
      <c r="Z178" s="23" t="s">
        <v>88</v>
      </c>
      <c r="AA178" s="31"/>
      <c r="AB178" s="23" t="s">
        <v>89</v>
      </c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 t="s">
        <v>91</v>
      </c>
    </row>
    <row r="179" ht="12.0" customHeight="1">
      <c r="A179" s="21" t="s">
        <v>1210</v>
      </c>
      <c r="B179" s="22">
        <v>15.0</v>
      </c>
      <c r="C179" s="23" t="s">
        <v>107</v>
      </c>
      <c r="D179" s="23"/>
      <c r="E179" s="23"/>
      <c r="F179" s="24" t="s">
        <v>1211</v>
      </c>
      <c r="G179" s="21" t="s">
        <v>759</v>
      </c>
      <c r="H179" s="23" t="s">
        <v>205</v>
      </c>
      <c r="I179" s="23" t="s">
        <v>1212</v>
      </c>
      <c r="J179" s="23" t="s">
        <v>1213</v>
      </c>
      <c r="K179" s="23" t="s">
        <v>1214</v>
      </c>
      <c r="L179" s="26" t="s">
        <v>1208</v>
      </c>
      <c r="M179" s="23" t="s">
        <v>81</v>
      </c>
      <c r="N179" s="23" t="s">
        <v>82</v>
      </c>
      <c r="O179" s="23" t="s">
        <v>1205</v>
      </c>
      <c r="P179" s="23" t="s">
        <v>555</v>
      </c>
      <c r="Q179" s="29" t="s">
        <v>1215</v>
      </c>
      <c r="R179" s="21" t="s">
        <v>759</v>
      </c>
      <c r="S179" s="23" t="s">
        <v>205</v>
      </c>
      <c r="T179" s="23" t="s">
        <v>1212</v>
      </c>
      <c r="U179" s="23" t="s">
        <v>1213</v>
      </c>
      <c r="V179" s="23" t="s">
        <v>1214</v>
      </c>
      <c r="W179" s="23" t="s">
        <v>1217</v>
      </c>
      <c r="X179" s="23" t="s">
        <v>1216</v>
      </c>
      <c r="Y179" s="23" t="s">
        <v>350</v>
      </c>
      <c r="Z179" s="23" t="s">
        <v>88</v>
      </c>
      <c r="AA179" s="31"/>
      <c r="AB179" s="23" t="s">
        <v>89</v>
      </c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</row>
    <row r="180" ht="12.0" customHeight="1">
      <c r="A180" s="21" t="s">
        <v>1218</v>
      </c>
      <c r="B180" s="22">
        <v>45.0</v>
      </c>
      <c r="C180" s="23" t="s">
        <v>174</v>
      </c>
      <c r="D180" s="23"/>
      <c r="E180" s="23"/>
      <c r="F180" s="24" t="s">
        <v>1219</v>
      </c>
      <c r="G180" s="21" t="s">
        <v>987</v>
      </c>
      <c r="H180" s="23" t="s">
        <v>76</v>
      </c>
      <c r="I180" s="23" t="s">
        <v>1220</v>
      </c>
      <c r="J180" s="23"/>
      <c r="K180" s="23" t="s">
        <v>1221</v>
      </c>
      <c r="L180" s="26" t="s">
        <v>1217</v>
      </c>
      <c r="M180" s="23" t="s">
        <v>81</v>
      </c>
      <c r="N180" s="23" t="s">
        <v>82</v>
      </c>
      <c r="O180" s="23" t="s">
        <v>1205</v>
      </c>
      <c r="P180" s="23" t="s">
        <v>555</v>
      </c>
      <c r="Q180" s="29" t="s">
        <v>1222</v>
      </c>
      <c r="R180" s="21" t="s">
        <v>987</v>
      </c>
      <c r="S180" s="23" t="s">
        <v>76</v>
      </c>
      <c r="T180" s="23" t="s">
        <v>1220</v>
      </c>
      <c r="U180" s="23"/>
      <c r="V180" s="23" t="s">
        <v>1221</v>
      </c>
      <c r="W180" s="23" t="s">
        <v>1223</v>
      </c>
      <c r="X180" s="23" t="s">
        <v>1224</v>
      </c>
      <c r="Y180" s="23" t="s">
        <v>87</v>
      </c>
      <c r="Z180" s="23" t="s">
        <v>88</v>
      </c>
      <c r="AA180" s="31">
        <v>20.0</v>
      </c>
      <c r="AB180" s="23" t="s">
        <v>89</v>
      </c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</row>
    <row r="181" ht="12.0" customHeight="1">
      <c r="A181" s="21" t="s">
        <v>1225</v>
      </c>
      <c r="B181" s="22">
        <v>45.0</v>
      </c>
      <c r="C181" s="23" t="s">
        <v>174</v>
      </c>
      <c r="D181" s="23"/>
      <c r="E181" s="23"/>
      <c r="F181" s="24" t="s">
        <v>1226</v>
      </c>
      <c r="G181" s="21" t="s">
        <v>94</v>
      </c>
      <c r="H181" s="23" t="s">
        <v>76</v>
      </c>
      <c r="I181" s="23" t="s">
        <v>1227</v>
      </c>
      <c r="J181" s="23"/>
      <c r="K181" s="23" t="s">
        <v>1228</v>
      </c>
      <c r="L181" s="26" t="s">
        <v>1223</v>
      </c>
      <c r="M181" s="23" t="s">
        <v>81</v>
      </c>
      <c r="N181" s="23" t="s">
        <v>82</v>
      </c>
      <c r="O181" s="23" t="s">
        <v>1229</v>
      </c>
      <c r="P181" s="23" t="s">
        <v>577</v>
      </c>
      <c r="Q181" s="29" t="s">
        <v>1230</v>
      </c>
      <c r="R181" s="21" t="s">
        <v>94</v>
      </c>
      <c r="S181" s="23" t="s">
        <v>76</v>
      </c>
      <c r="T181" s="23" t="s">
        <v>1227</v>
      </c>
      <c r="U181" s="23"/>
      <c r="V181" s="23" t="s">
        <v>1228</v>
      </c>
      <c r="W181" s="23" t="s">
        <v>1231</v>
      </c>
      <c r="X181" s="23" t="s">
        <v>1232</v>
      </c>
      <c r="Y181" s="23" t="s">
        <v>100</v>
      </c>
      <c r="Z181" s="23" t="s">
        <v>88</v>
      </c>
      <c r="AA181" s="31">
        <v>20.0</v>
      </c>
      <c r="AB181" s="23"/>
      <c r="AC181" s="23"/>
      <c r="AD181" s="23"/>
      <c r="AE181" s="23"/>
      <c r="AF181" s="23"/>
      <c r="AG181" s="23" t="s">
        <v>89</v>
      </c>
      <c r="AH181" s="23" t="s">
        <v>89</v>
      </c>
      <c r="AI181" s="23" t="s">
        <v>89</v>
      </c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</row>
    <row r="182" ht="12.0" customHeight="1">
      <c r="A182" s="21" t="s">
        <v>1233</v>
      </c>
      <c r="B182" s="22">
        <v>46.0</v>
      </c>
      <c r="C182" s="23" t="s">
        <v>175</v>
      </c>
      <c r="D182" s="23"/>
      <c r="E182" s="23"/>
      <c r="F182" s="24" t="s">
        <v>1234</v>
      </c>
      <c r="G182" s="21" t="s">
        <v>479</v>
      </c>
      <c r="H182" s="23" t="s">
        <v>76</v>
      </c>
      <c r="I182" s="23" t="s">
        <v>1235</v>
      </c>
      <c r="J182" s="23" t="s">
        <v>1236</v>
      </c>
      <c r="K182" s="23" t="s">
        <v>1237</v>
      </c>
      <c r="L182" s="26" t="s">
        <v>1238</v>
      </c>
      <c r="M182" s="23" t="s">
        <v>81</v>
      </c>
      <c r="N182" s="23" t="s">
        <v>82</v>
      </c>
      <c r="O182" s="23" t="s">
        <v>1239</v>
      </c>
      <c r="P182" s="23" t="s">
        <v>536</v>
      </c>
      <c r="Q182" s="29" t="s">
        <v>1240</v>
      </c>
      <c r="R182" s="21" t="s">
        <v>1241</v>
      </c>
      <c r="S182" s="23" t="s">
        <v>76</v>
      </c>
      <c r="T182" s="23" t="s">
        <v>1242</v>
      </c>
      <c r="U182" s="23" t="s">
        <v>1243</v>
      </c>
      <c r="V182" s="23" t="s">
        <v>1244</v>
      </c>
      <c r="W182" s="23" t="s">
        <v>931</v>
      </c>
      <c r="X182" s="23" t="s">
        <v>1245</v>
      </c>
      <c r="Y182" s="23" t="s">
        <v>100</v>
      </c>
      <c r="Z182" s="23" t="s">
        <v>88</v>
      </c>
      <c r="AA182" s="31">
        <v>20.0</v>
      </c>
      <c r="AB182" s="23" t="s">
        <v>89</v>
      </c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</row>
    <row r="183" ht="12.0" customHeight="1">
      <c r="A183" s="21" t="s">
        <v>1246</v>
      </c>
      <c r="B183" s="22">
        <v>46.0</v>
      </c>
      <c r="C183" s="23" t="s">
        <v>175</v>
      </c>
      <c r="D183" s="23"/>
      <c r="E183" s="23"/>
      <c r="F183" s="24" t="s">
        <v>1247</v>
      </c>
      <c r="G183" s="21" t="s">
        <v>1248</v>
      </c>
      <c r="H183" s="23" t="s">
        <v>76</v>
      </c>
      <c r="I183" s="23" t="s">
        <v>1249</v>
      </c>
      <c r="J183" s="23" t="s">
        <v>1250</v>
      </c>
      <c r="K183" s="23" t="s">
        <v>1251</v>
      </c>
      <c r="L183" s="26" t="s">
        <v>1252</v>
      </c>
      <c r="M183" s="23" t="s">
        <v>81</v>
      </c>
      <c r="N183" s="23" t="s">
        <v>82</v>
      </c>
      <c r="O183" s="23" t="s">
        <v>1239</v>
      </c>
      <c r="P183" s="23" t="s">
        <v>536</v>
      </c>
      <c r="Q183" s="29" t="s">
        <v>934</v>
      </c>
      <c r="R183" s="21" t="s">
        <v>935</v>
      </c>
      <c r="S183" s="23" t="s">
        <v>76</v>
      </c>
      <c r="T183" s="23" t="s">
        <v>936</v>
      </c>
      <c r="U183" s="23" t="s">
        <v>937</v>
      </c>
      <c r="V183" s="23" t="s">
        <v>930</v>
      </c>
      <c r="W183" s="23" t="s">
        <v>1253</v>
      </c>
      <c r="X183" s="23" t="s">
        <v>938</v>
      </c>
      <c r="Y183" s="23" t="s">
        <v>100</v>
      </c>
      <c r="Z183" s="23" t="s">
        <v>88</v>
      </c>
      <c r="AA183" s="31">
        <v>20.0</v>
      </c>
      <c r="AB183" s="23" t="s">
        <v>89</v>
      </c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</row>
    <row r="184" ht="12.0" customHeight="1">
      <c r="A184" s="21" t="s">
        <v>1254</v>
      </c>
      <c r="B184" s="22">
        <v>45.0</v>
      </c>
      <c r="C184" s="23" t="s">
        <v>174</v>
      </c>
      <c r="D184" s="23"/>
      <c r="E184" s="23"/>
      <c r="F184" s="24" t="s">
        <v>1255</v>
      </c>
      <c r="G184" s="21" t="s">
        <v>479</v>
      </c>
      <c r="H184" s="23" t="s">
        <v>76</v>
      </c>
      <c r="I184" s="23" t="s">
        <v>1256</v>
      </c>
      <c r="J184" s="23" t="s">
        <v>1257</v>
      </c>
      <c r="K184" s="23" t="s">
        <v>1258</v>
      </c>
      <c r="L184" s="26" t="s">
        <v>1253</v>
      </c>
      <c r="M184" s="23" t="s">
        <v>81</v>
      </c>
      <c r="N184" s="23" t="s">
        <v>82</v>
      </c>
      <c r="O184" s="23" t="s">
        <v>1239</v>
      </c>
      <c r="P184" s="23" t="s">
        <v>536</v>
      </c>
      <c r="Q184" s="29" t="s">
        <v>1259</v>
      </c>
      <c r="R184" s="21" t="s">
        <v>479</v>
      </c>
      <c r="S184" s="23" t="s">
        <v>76</v>
      </c>
      <c r="T184" s="23" t="s">
        <v>1256</v>
      </c>
      <c r="U184" s="23" t="s">
        <v>1257</v>
      </c>
      <c r="V184" s="23" t="s">
        <v>1258</v>
      </c>
      <c r="W184" s="23" t="s">
        <v>1260</v>
      </c>
      <c r="X184" s="23" t="s">
        <v>1261</v>
      </c>
      <c r="Y184" s="23" t="s">
        <v>100</v>
      </c>
      <c r="Z184" s="23" t="s">
        <v>88</v>
      </c>
      <c r="AA184" s="31">
        <v>40.0</v>
      </c>
      <c r="AB184" s="23" t="s">
        <v>89</v>
      </c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</row>
    <row r="185" ht="12.0" customHeight="1">
      <c r="A185" s="21" t="s">
        <v>1262</v>
      </c>
      <c r="B185" s="22">
        <v>46.0</v>
      </c>
      <c r="C185" s="23" t="s">
        <v>175</v>
      </c>
      <c r="D185" s="23"/>
      <c r="E185" s="23"/>
      <c r="F185" s="24" t="s">
        <v>1263</v>
      </c>
      <c r="G185" s="21" t="s">
        <v>911</v>
      </c>
      <c r="H185" s="23" t="s">
        <v>76</v>
      </c>
      <c r="I185" s="23" t="s">
        <v>1264</v>
      </c>
      <c r="J185" s="23" t="s">
        <v>1265</v>
      </c>
      <c r="K185" s="23" t="s">
        <v>1266</v>
      </c>
      <c r="L185" s="26" t="s">
        <v>1267</v>
      </c>
      <c r="M185" s="23" t="s">
        <v>81</v>
      </c>
      <c r="N185" s="23" t="s">
        <v>82</v>
      </c>
      <c r="O185" s="23" t="s">
        <v>1268</v>
      </c>
      <c r="P185" s="23" t="s">
        <v>109</v>
      </c>
      <c r="Q185" s="29" t="s">
        <v>1269</v>
      </c>
      <c r="R185" s="21" t="s">
        <v>1270</v>
      </c>
      <c r="S185" s="23" t="s">
        <v>164</v>
      </c>
      <c r="T185" s="23" t="s">
        <v>1271</v>
      </c>
      <c r="U185" s="23"/>
      <c r="V185" s="23" t="s">
        <v>1260</v>
      </c>
      <c r="W185" s="23" t="s">
        <v>1272</v>
      </c>
      <c r="X185" s="23" t="s">
        <v>1273</v>
      </c>
      <c r="Y185" s="23" t="s">
        <v>100</v>
      </c>
      <c r="Z185" s="23" t="s">
        <v>88</v>
      </c>
      <c r="AA185" s="31">
        <v>20.0</v>
      </c>
      <c r="AB185" s="23" t="s">
        <v>89</v>
      </c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</row>
    <row r="186" ht="12.0" customHeight="1">
      <c r="A186" s="21" t="s">
        <v>1274</v>
      </c>
      <c r="B186" s="22">
        <v>45.0</v>
      </c>
      <c r="C186" s="23" t="s">
        <v>174</v>
      </c>
      <c r="D186" s="23"/>
      <c r="E186" s="23"/>
      <c r="F186" s="24" t="s">
        <v>1275</v>
      </c>
      <c r="G186" s="21" t="s">
        <v>125</v>
      </c>
      <c r="H186" s="23" t="s">
        <v>76</v>
      </c>
      <c r="I186" s="23" t="s">
        <v>1276</v>
      </c>
      <c r="J186" s="23" t="s">
        <v>1277</v>
      </c>
      <c r="K186" s="23" t="s">
        <v>1278</v>
      </c>
      <c r="L186" s="26" t="s">
        <v>1279</v>
      </c>
      <c r="M186" s="23" t="s">
        <v>81</v>
      </c>
      <c r="N186" s="23" t="s">
        <v>82</v>
      </c>
      <c r="O186" s="23" t="s">
        <v>1268</v>
      </c>
      <c r="P186" s="23" t="s">
        <v>109</v>
      </c>
      <c r="Q186" s="29" t="s">
        <v>1280</v>
      </c>
      <c r="R186" s="21" t="s">
        <v>1281</v>
      </c>
      <c r="S186" s="23" t="s">
        <v>1282</v>
      </c>
      <c r="T186" s="23" t="s">
        <v>1283</v>
      </c>
      <c r="U186" s="23"/>
      <c r="V186" s="23" t="s">
        <v>1284</v>
      </c>
      <c r="W186" s="23" t="s">
        <v>1285</v>
      </c>
      <c r="X186" s="23" t="s">
        <v>1286</v>
      </c>
      <c r="Y186" s="23" t="s">
        <v>350</v>
      </c>
      <c r="Z186" s="23" t="s">
        <v>88</v>
      </c>
      <c r="AA186" s="31">
        <v>20.0</v>
      </c>
      <c r="AB186" s="23" t="s">
        <v>89</v>
      </c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</row>
    <row r="187" ht="12.0" customHeight="1">
      <c r="A187" s="21" t="s">
        <v>1287</v>
      </c>
      <c r="B187" s="22">
        <v>45.0</v>
      </c>
      <c r="C187" s="23" t="s">
        <v>174</v>
      </c>
      <c r="D187" s="23"/>
      <c r="E187" s="23"/>
      <c r="F187" s="24" t="s">
        <v>1288</v>
      </c>
      <c r="G187" s="21" t="s">
        <v>479</v>
      </c>
      <c r="H187" s="23" t="s">
        <v>76</v>
      </c>
      <c r="I187" s="23" t="s">
        <v>688</v>
      </c>
      <c r="J187" s="23" t="s">
        <v>1289</v>
      </c>
      <c r="K187" s="23" t="s">
        <v>1290</v>
      </c>
      <c r="L187" s="26" t="s">
        <v>1285</v>
      </c>
      <c r="M187" s="23" t="s">
        <v>81</v>
      </c>
      <c r="N187" s="23" t="s">
        <v>82</v>
      </c>
      <c r="O187" s="23" t="s">
        <v>1291</v>
      </c>
      <c r="P187" s="23" t="s">
        <v>1292</v>
      </c>
      <c r="Q187" s="29" t="s">
        <v>1293</v>
      </c>
      <c r="R187" s="21" t="s">
        <v>479</v>
      </c>
      <c r="S187" s="23" t="s">
        <v>76</v>
      </c>
      <c r="T187" s="23" t="s">
        <v>688</v>
      </c>
      <c r="U187" s="23" t="s">
        <v>1289</v>
      </c>
      <c r="V187" s="23" t="s">
        <v>1290</v>
      </c>
      <c r="W187" s="23" t="s">
        <v>1285</v>
      </c>
      <c r="X187" s="23" t="s">
        <v>1294</v>
      </c>
      <c r="Y187" s="23" t="s">
        <v>254</v>
      </c>
      <c r="Z187" s="23" t="s">
        <v>88</v>
      </c>
      <c r="AA187" s="31">
        <v>20.0</v>
      </c>
      <c r="AB187" s="23"/>
      <c r="AC187" s="23" t="s">
        <v>89</v>
      </c>
      <c r="AD187" s="23"/>
      <c r="AE187" s="23"/>
      <c r="AF187" s="23"/>
      <c r="AG187" s="23"/>
      <c r="AH187" s="23" t="s">
        <v>89</v>
      </c>
      <c r="AI187" s="23" t="s">
        <v>89</v>
      </c>
      <c r="AJ187" s="23"/>
      <c r="AK187" s="23" t="s">
        <v>89</v>
      </c>
      <c r="AL187" s="23"/>
      <c r="AM187" s="23"/>
      <c r="AN187" s="23"/>
      <c r="AO187" s="23"/>
      <c r="AP187" s="23"/>
      <c r="AQ187" s="23"/>
      <c r="AR187" s="23"/>
      <c r="AS187" s="23"/>
    </row>
    <row r="188" ht="12.0" customHeight="1">
      <c r="A188" s="21" t="s">
        <v>1287</v>
      </c>
      <c r="B188" s="22">
        <v>46.0</v>
      </c>
      <c r="C188" s="23" t="s">
        <v>175</v>
      </c>
      <c r="D188" s="23"/>
      <c r="E188" s="23"/>
      <c r="F188" s="24" t="s">
        <v>1288</v>
      </c>
      <c r="G188" s="21" t="s">
        <v>479</v>
      </c>
      <c r="H188" s="23" t="s">
        <v>76</v>
      </c>
      <c r="I188" s="23" t="s">
        <v>688</v>
      </c>
      <c r="J188" s="23" t="s">
        <v>1289</v>
      </c>
      <c r="K188" s="23" t="s">
        <v>1290</v>
      </c>
      <c r="L188" s="26" t="s">
        <v>1285</v>
      </c>
      <c r="M188" s="23" t="s">
        <v>81</v>
      </c>
      <c r="N188" s="23" t="s">
        <v>82</v>
      </c>
      <c r="O188" s="23" t="s">
        <v>1295</v>
      </c>
      <c r="P188" s="23" t="s">
        <v>377</v>
      </c>
      <c r="Q188" s="29" t="s">
        <v>1293</v>
      </c>
      <c r="R188" s="21" t="s">
        <v>479</v>
      </c>
      <c r="S188" s="23" t="s">
        <v>76</v>
      </c>
      <c r="T188" s="23" t="s">
        <v>688</v>
      </c>
      <c r="U188" s="23" t="s">
        <v>1289</v>
      </c>
      <c r="V188" s="23" t="s">
        <v>1290</v>
      </c>
      <c r="W188" s="23" t="s">
        <v>1296</v>
      </c>
      <c r="X188" s="23" t="s">
        <v>1294</v>
      </c>
      <c r="Y188" s="23" t="s">
        <v>254</v>
      </c>
      <c r="Z188" s="23" t="s">
        <v>88</v>
      </c>
      <c r="AA188" s="31">
        <v>14.0</v>
      </c>
      <c r="AB188" s="23"/>
      <c r="AC188" s="23" t="s">
        <v>89</v>
      </c>
      <c r="AD188" s="23"/>
      <c r="AE188" s="23"/>
      <c r="AF188" s="23"/>
      <c r="AG188" s="23"/>
      <c r="AH188" s="23" t="s">
        <v>89</v>
      </c>
      <c r="AI188" s="23" t="s">
        <v>89</v>
      </c>
      <c r="AJ188" s="23"/>
      <c r="AK188" s="23" t="s">
        <v>89</v>
      </c>
      <c r="AL188" s="23"/>
      <c r="AM188" s="23"/>
      <c r="AN188" s="23"/>
      <c r="AO188" s="23"/>
      <c r="AP188" s="23"/>
      <c r="AQ188" s="23"/>
      <c r="AR188" s="23"/>
      <c r="AS188" s="23"/>
    </row>
    <row r="189" ht="12.0" customHeight="1">
      <c r="A189" s="21" t="s">
        <v>1297</v>
      </c>
      <c r="B189" s="22">
        <v>46.0</v>
      </c>
      <c r="C189" s="23" t="s">
        <v>175</v>
      </c>
      <c r="D189" s="23"/>
      <c r="E189" s="23"/>
      <c r="F189" s="24" t="s">
        <v>1298</v>
      </c>
      <c r="G189" s="21" t="s">
        <v>1241</v>
      </c>
      <c r="H189" s="23" t="s">
        <v>76</v>
      </c>
      <c r="I189" s="23" t="s">
        <v>1299</v>
      </c>
      <c r="J189" s="23" t="s">
        <v>1300</v>
      </c>
      <c r="K189" s="23" t="s">
        <v>1301</v>
      </c>
      <c r="L189" s="26" t="s">
        <v>1296</v>
      </c>
      <c r="M189" s="23" t="s">
        <v>81</v>
      </c>
      <c r="N189" s="23" t="s">
        <v>82</v>
      </c>
      <c r="O189" s="23" t="s">
        <v>1302</v>
      </c>
      <c r="P189" s="23" t="s">
        <v>1303</v>
      </c>
      <c r="Q189" s="29" t="s">
        <v>1304</v>
      </c>
      <c r="R189" s="21" t="s">
        <v>1241</v>
      </c>
      <c r="S189" s="23" t="s">
        <v>76</v>
      </c>
      <c r="T189" s="23" t="s">
        <v>1305</v>
      </c>
      <c r="U189" s="23"/>
      <c r="V189" s="23" t="s">
        <v>1306</v>
      </c>
      <c r="W189" s="23" t="s">
        <v>1307</v>
      </c>
      <c r="X189" s="23" t="s">
        <v>1308</v>
      </c>
      <c r="Y189" s="23" t="s">
        <v>254</v>
      </c>
      <c r="Z189" s="23" t="s">
        <v>88</v>
      </c>
      <c r="AA189" s="31">
        <v>20.0</v>
      </c>
      <c r="AB189" s="23" t="s">
        <v>89</v>
      </c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</row>
    <row r="190" ht="12.0" customHeight="1">
      <c r="A190" s="21" t="s">
        <v>1309</v>
      </c>
      <c r="B190" s="22">
        <v>11.0</v>
      </c>
      <c r="C190" s="23" t="s">
        <v>50</v>
      </c>
      <c r="D190" s="23"/>
      <c r="E190" s="23"/>
      <c r="F190" s="24" t="s">
        <v>1310</v>
      </c>
      <c r="G190" s="21" t="s">
        <v>681</v>
      </c>
      <c r="H190" s="23" t="s">
        <v>76</v>
      </c>
      <c r="I190" s="23" t="s">
        <v>1311</v>
      </c>
      <c r="J190" s="23" t="s">
        <v>1312</v>
      </c>
      <c r="K190" s="23" t="s">
        <v>1313</v>
      </c>
      <c r="L190" s="26" t="s">
        <v>1307</v>
      </c>
      <c r="M190" s="23" t="s">
        <v>81</v>
      </c>
      <c r="N190" s="23" t="s">
        <v>82</v>
      </c>
      <c r="O190" s="23" t="s">
        <v>1314</v>
      </c>
      <c r="P190" s="23" t="s">
        <v>627</v>
      </c>
      <c r="Q190" s="29" t="s">
        <v>1315</v>
      </c>
      <c r="R190" s="21" t="s">
        <v>681</v>
      </c>
      <c r="S190" s="23" t="s">
        <v>76</v>
      </c>
      <c r="T190" s="23" t="s">
        <v>1311</v>
      </c>
      <c r="U190" s="23" t="s">
        <v>1312</v>
      </c>
      <c r="V190" s="23" t="s">
        <v>1313</v>
      </c>
      <c r="W190" s="23" t="s">
        <v>1307</v>
      </c>
      <c r="X190" s="23" t="s">
        <v>1316</v>
      </c>
      <c r="Y190" s="23" t="s">
        <v>100</v>
      </c>
      <c r="Z190" s="23" t="s">
        <v>88</v>
      </c>
      <c r="AA190" s="31"/>
      <c r="AB190" s="23" t="s">
        <v>89</v>
      </c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 t="s">
        <v>91</v>
      </c>
    </row>
    <row r="191" ht="12.0" customHeight="1">
      <c r="A191" s="21" t="s">
        <v>1309</v>
      </c>
      <c r="B191" s="22">
        <v>15.0</v>
      </c>
      <c r="C191" s="23" t="s">
        <v>107</v>
      </c>
      <c r="D191" s="23"/>
      <c r="E191" s="23"/>
      <c r="F191" s="24" t="s">
        <v>1310</v>
      </c>
      <c r="G191" s="21" t="s">
        <v>681</v>
      </c>
      <c r="H191" s="23" t="s">
        <v>76</v>
      </c>
      <c r="I191" s="23" t="s">
        <v>1311</v>
      </c>
      <c r="J191" s="23" t="s">
        <v>1312</v>
      </c>
      <c r="K191" s="23" t="s">
        <v>1313</v>
      </c>
      <c r="L191" s="26" t="s">
        <v>1307</v>
      </c>
      <c r="M191" s="23" t="s">
        <v>81</v>
      </c>
      <c r="N191" s="23" t="s">
        <v>82</v>
      </c>
      <c r="O191" s="23" t="s">
        <v>1314</v>
      </c>
      <c r="P191" s="23" t="s">
        <v>627</v>
      </c>
      <c r="Q191" s="29" t="s">
        <v>1315</v>
      </c>
      <c r="R191" s="21" t="s">
        <v>681</v>
      </c>
      <c r="S191" s="23" t="s">
        <v>76</v>
      </c>
      <c r="T191" s="23" t="s">
        <v>1311</v>
      </c>
      <c r="U191" s="23" t="s">
        <v>1312</v>
      </c>
      <c r="V191" s="23" t="s">
        <v>1313</v>
      </c>
      <c r="W191" s="23" t="s">
        <v>1317</v>
      </c>
      <c r="X191" s="23" t="s">
        <v>1316</v>
      </c>
      <c r="Y191" s="23" t="s">
        <v>100</v>
      </c>
      <c r="Z191" s="23" t="s">
        <v>88</v>
      </c>
      <c r="AA191" s="31"/>
      <c r="AB191" s="23" t="s">
        <v>89</v>
      </c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</row>
    <row r="192" ht="12.0" customHeight="1">
      <c r="A192" s="21" t="s">
        <v>1318</v>
      </c>
      <c r="B192" s="22">
        <v>11.0</v>
      </c>
      <c r="C192" s="23" t="s">
        <v>50</v>
      </c>
      <c r="D192" s="23"/>
      <c r="E192" s="23"/>
      <c r="F192" s="24" t="s">
        <v>1319</v>
      </c>
      <c r="G192" s="21" t="s">
        <v>384</v>
      </c>
      <c r="H192" s="23" t="s">
        <v>76</v>
      </c>
      <c r="I192" s="23" t="s">
        <v>1320</v>
      </c>
      <c r="J192" s="23"/>
      <c r="K192" s="23" t="s">
        <v>1321</v>
      </c>
      <c r="L192" s="26" t="s">
        <v>1322</v>
      </c>
      <c r="M192" s="23" t="s">
        <v>81</v>
      </c>
      <c r="N192" s="23" t="s">
        <v>308</v>
      </c>
      <c r="O192" s="23" t="s">
        <v>1314</v>
      </c>
      <c r="P192" s="23" t="s">
        <v>1323</v>
      </c>
      <c r="Q192" s="29" t="s">
        <v>1324</v>
      </c>
      <c r="R192" s="21" t="s">
        <v>1325</v>
      </c>
      <c r="S192" s="23" t="s">
        <v>1326</v>
      </c>
      <c r="T192" s="23" t="s">
        <v>1327</v>
      </c>
      <c r="U192" s="23"/>
      <c r="V192" s="23" t="s">
        <v>1328</v>
      </c>
      <c r="W192" s="23" t="s">
        <v>1317</v>
      </c>
      <c r="X192" s="23" t="s">
        <v>1329</v>
      </c>
      <c r="Y192" s="23" t="s">
        <v>100</v>
      </c>
      <c r="Z192" s="23" t="s">
        <v>88</v>
      </c>
      <c r="AA192" s="31"/>
      <c r="AB192" s="23" t="s">
        <v>89</v>
      </c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 t="s">
        <v>91</v>
      </c>
    </row>
    <row r="193" ht="12.0" customHeight="1">
      <c r="A193" s="21" t="s">
        <v>1318</v>
      </c>
      <c r="B193" s="22">
        <v>12.0</v>
      </c>
      <c r="C193" s="23" t="s">
        <v>102</v>
      </c>
      <c r="D193" s="23"/>
      <c r="E193" s="23"/>
      <c r="F193" s="24" t="s">
        <v>1319</v>
      </c>
      <c r="G193" s="21" t="s">
        <v>384</v>
      </c>
      <c r="H193" s="23" t="s">
        <v>76</v>
      </c>
      <c r="I193" s="23" t="s">
        <v>1320</v>
      </c>
      <c r="J193" s="23"/>
      <c r="K193" s="23" t="s">
        <v>1321</v>
      </c>
      <c r="L193" s="26" t="s">
        <v>1322</v>
      </c>
      <c r="M193" s="23" t="s">
        <v>81</v>
      </c>
      <c r="N193" s="23" t="s">
        <v>308</v>
      </c>
      <c r="O193" s="23" t="s">
        <v>1314</v>
      </c>
      <c r="P193" s="23" t="s">
        <v>1323</v>
      </c>
      <c r="Q193" s="29" t="s">
        <v>1324</v>
      </c>
      <c r="R193" s="21" t="s">
        <v>1325</v>
      </c>
      <c r="S193" s="23" t="s">
        <v>1326</v>
      </c>
      <c r="T193" s="23" t="s">
        <v>1327</v>
      </c>
      <c r="U193" s="23"/>
      <c r="V193" s="23" t="s">
        <v>1328</v>
      </c>
      <c r="W193" s="23" t="s">
        <v>1330</v>
      </c>
      <c r="X193" s="23" t="s">
        <v>1329</v>
      </c>
      <c r="Y193" s="23" t="s">
        <v>100</v>
      </c>
      <c r="Z193" s="23" t="s">
        <v>88</v>
      </c>
      <c r="AA193" s="31"/>
      <c r="AB193" s="23" t="s">
        <v>89</v>
      </c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 t="s">
        <v>91</v>
      </c>
    </row>
    <row r="194" ht="12.0" customHeight="1">
      <c r="A194" s="21" t="s">
        <v>1331</v>
      </c>
      <c r="B194" s="22">
        <v>46.0</v>
      </c>
      <c r="C194" s="23" t="s">
        <v>175</v>
      </c>
      <c r="D194" s="23"/>
      <c r="E194" s="23"/>
      <c r="F194" s="24" t="s">
        <v>1332</v>
      </c>
      <c r="G194" s="21" t="s">
        <v>94</v>
      </c>
      <c r="H194" s="23" t="s">
        <v>76</v>
      </c>
      <c r="I194" s="23" t="s">
        <v>1333</v>
      </c>
      <c r="J194" s="23" t="s">
        <v>1334</v>
      </c>
      <c r="K194" s="23" t="s">
        <v>1335</v>
      </c>
      <c r="L194" s="26" t="s">
        <v>1335</v>
      </c>
      <c r="M194" s="23" t="s">
        <v>81</v>
      </c>
      <c r="N194" s="23" t="s">
        <v>82</v>
      </c>
      <c r="O194" s="23" t="s">
        <v>180</v>
      </c>
      <c r="P194" s="23" t="s">
        <v>181</v>
      </c>
      <c r="Q194" s="29" t="s">
        <v>1336</v>
      </c>
      <c r="R194" s="21" t="s">
        <v>94</v>
      </c>
      <c r="S194" s="23" t="s">
        <v>76</v>
      </c>
      <c r="T194" s="23" t="s">
        <v>1337</v>
      </c>
      <c r="U194" s="23" t="s">
        <v>1338</v>
      </c>
      <c r="V194" s="23" t="s">
        <v>1330</v>
      </c>
      <c r="W194" s="23" t="s">
        <v>136</v>
      </c>
      <c r="X194" s="23" t="s">
        <v>1339</v>
      </c>
      <c r="Y194" s="23" t="s">
        <v>350</v>
      </c>
      <c r="Z194" s="23" t="s">
        <v>88</v>
      </c>
      <c r="AA194" s="31">
        <v>20.0</v>
      </c>
      <c r="AB194" s="23" t="s">
        <v>89</v>
      </c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</row>
    <row r="195" ht="12.0" customHeight="1">
      <c r="A195" s="21" t="s">
        <v>1340</v>
      </c>
      <c r="B195" s="22">
        <v>24.0</v>
      </c>
      <c r="C195" s="23" t="s">
        <v>69</v>
      </c>
      <c r="D195" s="23"/>
      <c r="E195" s="23"/>
      <c r="F195" s="24" t="s">
        <v>1341</v>
      </c>
      <c r="G195" s="21" t="s">
        <v>759</v>
      </c>
      <c r="H195" s="23" t="s">
        <v>205</v>
      </c>
      <c r="I195" s="23" t="s">
        <v>1342</v>
      </c>
      <c r="J195" s="23" t="s">
        <v>1343</v>
      </c>
      <c r="K195" s="23" t="s">
        <v>1344</v>
      </c>
      <c r="L195" s="26" t="s">
        <v>1345</v>
      </c>
      <c r="M195" s="23" t="s">
        <v>81</v>
      </c>
      <c r="N195" s="23" t="s">
        <v>82</v>
      </c>
      <c r="O195" s="23" t="s">
        <v>180</v>
      </c>
      <c r="P195" s="23" t="s">
        <v>1346</v>
      </c>
      <c r="Q195" s="29" t="s">
        <v>130</v>
      </c>
      <c r="R195" s="21" t="s">
        <v>131</v>
      </c>
      <c r="S195" s="23" t="s">
        <v>132</v>
      </c>
      <c r="T195" s="23" t="s">
        <v>133</v>
      </c>
      <c r="U195" s="23" t="s">
        <v>134</v>
      </c>
      <c r="V195" s="23" t="s">
        <v>135</v>
      </c>
      <c r="W195" s="23" t="s">
        <v>1347</v>
      </c>
      <c r="X195" s="23" t="s">
        <v>137</v>
      </c>
      <c r="Y195" s="23" t="s">
        <v>100</v>
      </c>
      <c r="Z195" s="23" t="s">
        <v>88</v>
      </c>
      <c r="AA195" s="31"/>
      <c r="AB195" s="23"/>
      <c r="AC195" s="23" t="s">
        <v>89</v>
      </c>
      <c r="AD195" s="23"/>
      <c r="AE195" s="23"/>
      <c r="AF195" s="23"/>
      <c r="AG195" s="23"/>
      <c r="AH195" s="23" t="s">
        <v>89</v>
      </c>
      <c r="AI195" s="23" t="s">
        <v>89</v>
      </c>
      <c r="AJ195" s="23"/>
      <c r="AK195" s="23"/>
      <c r="AL195" s="23" t="s">
        <v>238</v>
      </c>
      <c r="AM195" s="23">
        <v>3.0</v>
      </c>
      <c r="AN195" s="23"/>
      <c r="AO195" s="23"/>
      <c r="AP195" s="23"/>
      <c r="AQ195" s="23"/>
      <c r="AR195" s="23"/>
      <c r="AS195" s="23" t="s">
        <v>91</v>
      </c>
    </row>
    <row r="196" ht="12.0" customHeight="1">
      <c r="A196" s="21" t="s">
        <v>1348</v>
      </c>
      <c r="B196" s="22">
        <v>45.0</v>
      </c>
      <c r="C196" s="23" t="s">
        <v>174</v>
      </c>
      <c r="D196" s="23"/>
      <c r="E196" s="23"/>
      <c r="F196" s="24" t="s">
        <v>1349</v>
      </c>
      <c r="G196" s="21" t="s">
        <v>147</v>
      </c>
      <c r="H196" s="23" t="s">
        <v>76</v>
      </c>
      <c r="I196" s="23" t="s">
        <v>1350</v>
      </c>
      <c r="J196" s="23" t="s">
        <v>1351</v>
      </c>
      <c r="K196" s="23" t="s">
        <v>1352</v>
      </c>
      <c r="L196" s="26" t="s">
        <v>1347</v>
      </c>
      <c r="M196" s="23" t="s">
        <v>81</v>
      </c>
      <c r="N196" s="23" t="s">
        <v>82</v>
      </c>
      <c r="O196" s="23" t="s">
        <v>1353</v>
      </c>
      <c r="P196" s="23" t="s">
        <v>1354</v>
      </c>
      <c r="Q196" s="29" t="s">
        <v>1355</v>
      </c>
      <c r="R196" s="21" t="s">
        <v>147</v>
      </c>
      <c r="S196" s="23" t="s">
        <v>76</v>
      </c>
      <c r="T196" s="23" t="s">
        <v>1350</v>
      </c>
      <c r="U196" s="23" t="s">
        <v>1351</v>
      </c>
      <c r="V196" s="23" t="s">
        <v>1352</v>
      </c>
      <c r="W196" s="23" t="s">
        <v>1356</v>
      </c>
      <c r="X196" s="23" t="s">
        <v>1357</v>
      </c>
      <c r="Y196" s="23" t="s">
        <v>100</v>
      </c>
      <c r="Z196" s="23" t="s">
        <v>88</v>
      </c>
      <c r="AA196" s="31">
        <v>20.0</v>
      </c>
      <c r="AB196" s="23" t="s">
        <v>89</v>
      </c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</row>
    <row r="197" ht="12.0" customHeight="1">
      <c r="A197" s="21" t="s">
        <v>1358</v>
      </c>
      <c r="B197" s="22">
        <v>43.0</v>
      </c>
      <c r="C197" s="23" t="s">
        <v>161</v>
      </c>
      <c r="D197" s="23"/>
      <c r="E197" s="23"/>
      <c r="F197" s="24" t="s">
        <v>1359</v>
      </c>
      <c r="G197" s="21" t="s">
        <v>479</v>
      </c>
      <c r="H197" s="23" t="s">
        <v>76</v>
      </c>
      <c r="I197" s="23" t="s">
        <v>1360</v>
      </c>
      <c r="J197" s="23" t="s">
        <v>1361</v>
      </c>
      <c r="K197" s="23" t="s">
        <v>1362</v>
      </c>
      <c r="L197" s="26" t="s">
        <v>1363</v>
      </c>
      <c r="M197" s="23" t="s">
        <v>81</v>
      </c>
      <c r="N197" s="23" t="s">
        <v>82</v>
      </c>
      <c r="O197" s="23" t="s">
        <v>465</v>
      </c>
      <c r="P197" s="23" t="s">
        <v>466</v>
      </c>
      <c r="Q197" s="29" t="s">
        <v>1364</v>
      </c>
      <c r="R197" s="21" t="s">
        <v>210</v>
      </c>
      <c r="S197" s="23" t="s">
        <v>76</v>
      </c>
      <c r="T197" s="23" t="s">
        <v>1365</v>
      </c>
      <c r="U197" s="23"/>
      <c r="V197" s="23" t="s">
        <v>1366</v>
      </c>
      <c r="W197" s="23" t="s">
        <v>1356</v>
      </c>
      <c r="X197" s="23" t="s">
        <v>1367</v>
      </c>
      <c r="Y197" s="23" t="s">
        <v>100</v>
      </c>
      <c r="Z197" s="23" t="s">
        <v>88</v>
      </c>
      <c r="AA197" s="31">
        <v>20.0</v>
      </c>
      <c r="AB197" s="23" t="s">
        <v>89</v>
      </c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  <c r="AQ197" s="23"/>
      <c r="AR197" s="23"/>
      <c r="AS197" s="23"/>
    </row>
    <row r="198" ht="12.0" customHeight="1">
      <c r="A198" s="21" t="s">
        <v>1358</v>
      </c>
      <c r="B198" s="22">
        <v>47.0</v>
      </c>
      <c r="C198" s="23" t="s">
        <v>179</v>
      </c>
      <c r="D198" s="23"/>
      <c r="E198" s="23"/>
      <c r="F198" s="24" t="s">
        <v>1359</v>
      </c>
      <c r="G198" s="21" t="s">
        <v>479</v>
      </c>
      <c r="H198" s="23" t="s">
        <v>76</v>
      </c>
      <c r="I198" s="23" t="s">
        <v>1360</v>
      </c>
      <c r="J198" s="23" t="s">
        <v>1361</v>
      </c>
      <c r="K198" s="23" t="s">
        <v>1362</v>
      </c>
      <c r="L198" s="26" t="s">
        <v>1363</v>
      </c>
      <c r="M198" s="23" t="s">
        <v>81</v>
      </c>
      <c r="N198" s="23" t="s">
        <v>82</v>
      </c>
      <c r="O198" s="23" t="s">
        <v>1368</v>
      </c>
      <c r="P198" s="23" t="s">
        <v>368</v>
      </c>
      <c r="Q198" s="29" t="s">
        <v>1364</v>
      </c>
      <c r="R198" s="21" t="s">
        <v>210</v>
      </c>
      <c r="S198" s="23" t="s">
        <v>76</v>
      </c>
      <c r="T198" s="23" t="s">
        <v>1365</v>
      </c>
      <c r="U198" s="23"/>
      <c r="V198" s="23" t="s">
        <v>1366</v>
      </c>
      <c r="W198" s="23" t="s">
        <v>1040</v>
      </c>
      <c r="X198" s="23" t="s">
        <v>1367</v>
      </c>
      <c r="Y198" s="23" t="s">
        <v>100</v>
      </c>
      <c r="Z198" s="23" t="s">
        <v>88</v>
      </c>
      <c r="AA198" s="31"/>
      <c r="AB198" s="23" t="s">
        <v>89</v>
      </c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</row>
    <row r="199" ht="12.0" customHeight="1">
      <c r="A199" s="21" t="s">
        <v>1369</v>
      </c>
      <c r="B199" s="22">
        <v>22.0</v>
      </c>
      <c r="C199" s="23" t="s">
        <v>151</v>
      </c>
      <c r="D199" s="23"/>
      <c r="E199" s="23"/>
      <c r="F199" s="24" t="s">
        <v>1370</v>
      </c>
      <c r="G199" s="21" t="s">
        <v>1371</v>
      </c>
      <c r="H199" s="23" t="s">
        <v>76</v>
      </c>
      <c r="I199" s="23" t="s">
        <v>1033</v>
      </c>
      <c r="J199" s="23"/>
      <c r="K199" s="23" t="s">
        <v>1034</v>
      </c>
      <c r="L199" s="26" t="s">
        <v>1034</v>
      </c>
      <c r="M199" s="23" t="s">
        <v>81</v>
      </c>
      <c r="N199" s="23" t="s">
        <v>82</v>
      </c>
      <c r="O199" s="23" t="s">
        <v>465</v>
      </c>
      <c r="P199" s="23" t="s">
        <v>466</v>
      </c>
      <c r="Q199" s="29" t="s">
        <v>1037</v>
      </c>
      <c r="R199" s="21" t="s">
        <v>1038</v>
      </c>
      <c r="S199" s="23" t="s">
        <v>205</v>
      </c>
      <c r="T199" s="23" t="s">
        <v>1039</v>
      </c>
      <c r="U199" s="23"/>
      <c r="V199" s="23" t="s">
        <v>1040</v>
      </c>
      <c r="W199" s="23">
        <v>1.13765173E8</v>
      </c>
      <c r="X199" s="23" t="s">
        <v>1041</v>
      </c>
      <c r="Y199" s="23" t="s">
        <v>350</v>
      </c>
      <c r="Z199" s="23" t="s">
        <v>88</v>
      </c>
      <c r="AA199" s="31">
        <v>8.0</v>
      </c>
      <c r="AB199" s="23"/>
      <c r="AC199" s="23" t="s">
        <v>89</v>
      </c>
      <c r="AD199" s="23"/>
      <c r="AE199" s="23"/>
      <c r="AF199" s="23"/>
      <c r="AG199" s="23"/>
      <c r="AH199" s="23" t="s">
        <v>89</v>
      </c>
      <c r="AI199" s="23" t="s">
        <v>89</v>
      </c>
      <c r="AJ199" s="23"/>
      <c r="AK199" s="23"/>
      <c r="AL199" s="23"/>
      <c r="AM199" s="23"/>
      <c r="AN199" s="23"/>
      <c r="AO199" s="23"/>
      <c r="AP199" s="23"/>
      <c r="AQ199" s="23"/>
      <c r="AR199" s="23"/>
      <c r="AS199" s="23" t="s">
        <v>91</v>
      </c>
    </row>
    <row r="200" ht="12.0" customHeight="1">
      <c r="A200" s="21" t="s">
        <v>1372</v>
      </c>
      <c r="B200" s="22">
        <v>11.0</v>
      </c>
      <c r="C200" s="23" t="s">
        <v>50</v>
      </c>
      <c r="D200" s="23"/>
      <c r="E200" s="23"/>
      <c r="F200" s="24" t="s">
        <v>1373</v>
      </c>
      <c r="G200" s="21" t="s">
        <v>1374</v>
      </c>
      <c r="H200" s="23" t="s">
        <v>76</v>
      </c>
      <c r="I200" s="23" t="s">
        <v>1375</v>
      </c>
      <c r="J200" s="23" t="s">
        <v>1376</v>
      </c>
      <c r="K200" s="23" t="s">
        <v>1377</v>
      </c>
      <c r="L200" s="26" t="s">
        <v>1378</v>
      </c>
      <c r="M200" s="23" t="s">
        <v>81</v>
      </c>
      <c r="N200" s="23" t="s">
        <v>82</v>
      </c>
      <c r="O200" s="23" t="s">
        <v>465</v>
      </c>
      <c r="P200" s="23" t="s">
        <v>466</v>
      </c>
      <c r="Q200" s="29" t="s">
        <v>1379</v>
      </c>
      <c r="R200" s="21" t="s">
        <v>1380</v>
      </c>
      <c r="S200" s="23" t="s">
        <v>666</v>
      </c>
      <c r="T200" s="23" t="s">
        <v>1381</v>
      </c>
      <c r="U200" s="23" t="s">
        <v>1382</v>
      </c>
      <c r="V200" s="23">
        <v>1.15988631E8</v>
      </c>
      <c r="W200" s="23">
        <v>1.13765173E8</v>
      </c>
      <c r="X200" s="23" t="s">
        <v>1383</v>
      </c>
      <c r="Y200" s="23" t="s">
        <v>87</v>
      </c>
      <c r="Z200" s="23" t="s">
        <v>88</v>
      </c>
      <c r="AA200" s="31"/>
      <c r="AB200" s="23" t="s">
        <v>89</v>
      </c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23"/>
      <c r="AR200" s="23"/>
      <c r="AS200" s="23" t="s">
        <v>91</v>
      </c>
    </row>
    <row r="201" ht="12.0" customHeight="1">
      <c r="A201" s="21" t="s">
        <v>1372</v>
      </c>
      <c r="B201" s="22">
        <v>12.0</v>
      </c>
      <c r="C201" s="23" t="s">
        <v>102</v>
      </c>
      <c r="D201" s="23"/>
      <c r="E201" s="23"/>
      <c r="F201" s="24" t="s">
        <v>1373</v>
      </c>
      <c r="G201" s="21" t="s">
        <v>1374</v>
      </c>
      <c r="H201" s="23" t="s">
        <v>76</v>
      </c>
      <c r="I201" s="23" t="s">
        <v>1375</v>
      </c>
      <c r="J201" s="23" t="s">
        <v>1376</v>
      </c>
      <c r="K201" s="23" t="s">
        <v>1377</v>
      </c>
      <c r="L201" s="26" t="s">
        <v>1378</v>
      </c>
      <c r="M201" s="23" t="s">
        <v>81</v>
      </c>
      <c r="N201" s="23" t="s">
        <v>82</v>
      </c>
      <c r="O201" s="23" t="s">
        <v>465</v>
      </c>
      <c r="P201" s="23" t="s">
        <v>466</v>
      </c>
      <c r="Q201" s="29" t="s">
        <v>1379</v>
      </c>
      <c r="R201" s="21" t="s">
        <v>1380</v>
      </c>
      <c r="S201" s="23" t="s">
        <v>666</v>
      </c>
      <c r="T201" s="23" t="s">
        <v>1381</v>
      </c>
      <c r="U201" s="23" t="s">
        <v>1382</v>
      </c>
      <c r="V201" s="23">
        <v>1.15988631E8</v>
      </c>
      <c r="W201" s="23" t="s">
        <v>1384</v>
      </c>
      <c r="X201" s="23" t="s">
        <v>1383</v>
      </c>
      <c r="Y201" s="23" t="s">
        <v>87</v>
      </c>
      <c r="Z201" s="23" t="s">
        <v>88</v>
      </c>
      <c r="AA201" s="31"/>
      <c r="AB201" s="23" t="s">
        <v>89</v>
      </c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 t="s">
        <v>91</v>
      </c>
    </row>
    <row r="202" ht="12.0" customHeight="1">
      <c r="A202" s="21" t="s">
        <v>1385</v>
      </c>
      <c r="B202" s="22">
        <v>11.0</v>
      </c>
      <c r="C202" s="23" t="s">
        <v>50</v>
      </c>
      <c r="D202" s="23"/>
      <c r="E202" s="23"/>
      <c r="F202" s="24" t="s">
        <v>1386</v>
      </c>
      <c r="G202" s="21" t="s">
        <v>1387</v>
      </c>
      <c r="H202" s="23" t="s">
        <v>76</v>
      </c>
      <c r="I202" s="23" t="s">
        <v>1388</v>
      </c>
      <c r="J202" s="23"/>
      <c r="K202" s="23" t="s">
        <v>1389</v>
      </c>
      <c r="L202" s="26" t="s">
        <v>1390</v>
      </c>
      <c r="M202" s="23" t="s">
        <v>81</v>
      </c>
      <c r="N202" s="23" t="s">
        <v>82</v>
      </c>
      <c r="O202" s="23" t="s">
        <v>1391</v>
      </c>
      <c r="P202" s="23" t="s">
        <v>1392</v>
      </c>
      <c r="Q202" s="29" t="s">
        <v>1393</v>
      </c>
      <c r="R202" s="21" t="s">
        <v>1394</v>
      </c>
      <c r="S202" s="23" t="s">
        <v>1395</v>
      </c>
      <c r="T202" s="23" t="s">
        <v>1396</v>
      </c>
      <c r="U202" s="23"/>
      <c r="V202" s="23" t="s">
        <v>1397</v>
      </c>
      <c r="W202" s="23" t="s">
        <v>991</v>
      </c>
      <c r="X202" s="23" t="s">
        <v>1398</v>
      </c>
      <c r="Y202" s="23" t="s">
        <v>100</v>
      </c>
      <c r="Z202" s="23" t="s">
        <v>88</v>
      </c>
      <c r="AA202" s="31"/>
      <c r="AB202" s="23"/>
      <c r="AC202" s="23" t="s">
        <v>89</v>
      </c>
      <c r="AD202" s="23"/>
      <c r="AE202" s="23"/>
      <c r="AF202" s="23"/>
      <c r="AG202" s="23"/>
      <c r="AH202" s="23"/>
      <c r="AI202" s="23"/>
      <c r="AJ202" s="23"/>
      <c r="AK202" s="23" t="s">
        <v>89</v>
      </c>
      <c r="AL202" s="23"/>
      <c r="AM202" s="23"/>
      <c r="AN202" s="23"/>
      <c r="AO202" s="23"/>
      <c r="AP202" s="23"/>
      <c r="AQ202" s="23"/>
      <c r="AR202" s="23"/>
      <c r="AS202" s="23" t="s">
        <v>91</v>
      </c>
    </row>
    <row r="203" ht="12.0" customHeight="1">
      <c r="A203" s="21" t="s">
        <v>1399</v>
      </c>
      <c r="B203" s="22">
        <v>43.0</v>
      </c>
      <c r="C203" s="23" t="s">
        <v>161</v>
      </c>
      <c r="D203" s="23"/>
      <c r="E203" s="23"/>
      <c r="F203" s="24" t="s">
        <v>1400</v>
      </c>
      <c r="G203" s="21" t="s">
        <v>479</v>
      </c>
      <c r="H203" s="23" t="s">
        <v>76</v>
      </c>
      <c r="I203" s="23" t="s">
        <v>1401</v>
      </c>
      <c r="J203" s="23" t="s">
        <v>1402</v>
      </c>
      <c r="K203" s="23" t="s">
        <v>990</v>
      </c>
      <c r="L203" s="26" t="s">
        <v>991</v>
      </c>
      <c r="M203" s="23" t="s">
        <v>81</v>
      </c>
      <c r="N203" s="23" t="s">
        <v>308</v>
      </c>
      <c r="O203" s="23" t="s">
        <v>365</v>
      </c>
      <c r="P203" s="23" t="s">
        <v>1403</v>
      </c>
      <c r="Q203" s="29" t="s">
        <v>994</v>
      </c>
      <c r="R203" s="21" t="s">
        <v>987</v>
      </c>
      <c r="S203" s="23" t="s">
        <v>76</v>
      </c>
      <c r="T203" s="23" t="s">
        <v>988</v>
      </c>
      <c r="U203" s="23" t="s">
        <v>989</v>
      </c>
      <c r="V203" s="23" t="s">
        <v>990</v>
      </c>
      <c r="W203" s="23" t="s">
        <v>1404</v>
      </c>
      <c r="X203" s="23" t="s">
        <v>995</v>
      </c>
      <c r="Y203" s="23" t="s">
        <v>100</v>
      </c>
      <c r="Z203" s="23" t="s">
        <v>88</v>
      </c>
      <c r="AA203" s="31">
        <v>20.0</v>
      </c>
      <c r="AB203" s="23" t="s">
        <v>89</v>
      </c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  <c r="AQ203" s="23"/>
      <c r="AR203" s="23"/>
      <c r="AS203" s="23"/>
    </row>
    <row r="204" ht="12.0" customHeight="1">
      <c r="A204" s="21" t="s">
        <v>1405</v>
      </c>
      <c r="B204" s="22">
        <v>43.0</v>
      </c>
      <c r="C204" s="23" t="s">
        <v>161</v>
      </c>
      <c r="D204" s="23"/>
      <c r="E204" s="23"/>
      <c r="F204" s="24" t="s">
        <v>1406</v>
      </c>
      <c r="G204" s="21" t="s">
        <v>371</v>
      </c>
      <c r="H204" s="23" t="s">
        <v>76</v>
      </c>
      <c r="I204" s="23" t="s">
        <v>1407</v>
      </c>
      <c r="J204" s="23" t="s">
        <v>1408</v>
      </c>
      <c r="K204" s="23" t="s">
        <v>1409</v>
      </c>
      <c r="L204" s="26" t="s">
        <v>1410</v>
      </c>
      <c r="M204" s="23" t="s">
        <v>81</v>
      </c>
      <c r="N204" s="23" t="s">
        <v>308</v>
      </c>
      <c r="O204" s="23" t="s">
        <v>1411</v>
      </c>
      <c r="P204" s="23" t="s">
        <v>1292</v>
      </c>
      <c r="Q204" s="29" t="s">
        <v>1412</v>
      </c>
      <c r="R204" s="21" t="s">
        <v>125</v>
      </c>
      <c r="S204" s="23" t="s">
        <v>76</v>
      </c>
      <c r="T204" s="23" t="s">
        <v>1413</v>
      </c>
      <c r="U204" s="23"/>
      <c r="V204" s="23" t="s">
        <v>1414</v>
      </c>
      <c r="W204" s="23" t="s">
        <v>1404</v>
      </c>
      <c r="X204" s="23" t="s">
        <v>1415</v>
      </c>
      <c r="Y204" s="23" t="s">
        <v>100</v>
      </c>
      <c r="Z204" s="23" t="s">
        <v>88</v>
      </c>
      <c r="AA204" s="31">
        <v>6.0</v>
      </c>
      <c r="AB204" s="23" t="s">
        <v>89</v>
      </c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  <c r="AQ204" s="23"/>
      <c r="AR204" s="23"/>
      <c r="AS204" s="23"/>
    </row>
    <row r="205" ht="12.0" customHeight="1">
      <c r="A205" s="21" t="s">
        <v>1405</v>
      </c>
      <c r="B205" s="22">
        <v>46.0</v>
      </c>
      <c r="C205" s="23" t="s">
        <v>175</v>
      </c>
      <c r="D205" s="23"/>
      <c r="E205" s="23"/>
      <c r="F205" s="24" t="s">
        <v>1406</v>
      </c>
      <c r="G205" s="21" t="s">
        <v>371</v>
      </c>
      <c r="H205" s="23" t="s">
        <v>76</v>
      </c>
      <c r="I205" s="23" t="s">
        <v>1407</v>
      </c>
      <c r="J205" s="23" t="s">
        <v>1408</v>
      </c>
      <c r="K205" s="23" t="s">
        <v>1409</v>
      </c>
      <c r="L205" s="26" t="s">
        <v>1410</v>
      </c>
      <c r="M205" s="23" t="s">
        <v>81</v>
      </c>
      <c r="N205" s="23" t="s">
        <v>82</v>
      </c>
      <c r="O205" s="23" t="s">
        <v>365</v>
      </c>
      <c r="P205" s="23" t="s">
        <v>366</v>
      </c>
      <c r="Q205" s="29" t="s">
        <v>1412</v>
      </c>
      <c r="R205" s="21" t="s">
        <v>125</v>
      </c>
      <c r="S205" s="23" t="s">
        <v>76</v>
      </c>
      <c r="T205" s="23" t="s">
        <v>1413</v>
      </c>
      <c r="U205" s="23"/>
      <c r="V205" s="23" t="s">
        <v>1414</v>
      </c>
      <c r="W205" s="23" t="s">
        <v>1416</v>
      </c>
      <c r="X205" s="23" t="s">
        <v>1415</v>
      </c>
      <c r="Y205" s="23" t="s">
        <v>100</v>
      </c>
      <c r="Z205" s="23" t="s">
        <v>88</v>
      </c>
      <c r="AA205" s="31">
        <v>14.0</v>
      </c>
      <c r="AB205" s="23" t="s">
        <v>89</v>
      </c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</row>
    <row r="206" ht="12.0" customHeight="1">
      <c r="A206" s="21" t="s">
        <v>1417</v>
      </c>
      <c r="B206" s="22">
        <v>11.0</v>
      </c>
      <c r="C206" s="23" t="s">
        <v>50</v>
      </c>
      <c r="D206" s="23"/>
      <c r="E206" s="23"/>
      <c r="F206" s="24" t="s">
        <v>1418</v>
      </c>
      <c r="G206" s="21" t="s">
        <v>227</v>
      </c>
      <c r="H206" s="23" t="s">
        <v>76</v>
      </c>
      <c r="I206" s="23" t="s">
        <v>1419</v>
      </c>
      <c r="J206" s="23" t="s">
        <v>1420</v>
      </c>
      <c r="K206" s="23" t="s">
        <v>1421</v>
      </c>
      <c r="L206" s="26" t="s">
        <v>1416</v>
      </c>
      <c r="M206" s="23" t="s">
        <v>81</v>
      </c>
      <c r="N206" s="23" t="s">
        <v>308</v>
      </c>
      <c r="O206" s="23" t="s">
        <v>509</v>
      </c>
      <c r="P206" s="23" t="s">
        <v>1422</v>
      </c>
      <c r="Q206" s="29" t="s">
        <v>1423</v>
      </c>
      <c r="R206" s="21" t="s">
        <v>227</v>
      </c>
      <c r="S206" s="23" t="s">
        <v>76</v>
      </c>
      <c r="T206" s="23" t="s">
        <v>1424</v>
      </c>
      <c r="U206" s="23"/>
      <c r="V206" s="23" t="s">
        <v>1425</v>
      </c>
      <c r="W206" s="23" t="s">
        <v>1416</v>
      </c>
      <c r="X206" s="23" t="s">
        <v>1426</v>
      </c>
      <c r="Y206" s="23" t="s">
        <v>100</v>
      </c>
      <c r="Z206" s="23" t="s">
        <v>88</v>
      </c>
      <c r="AA206" s="31"/>
      <c r="AB206" s="23" t="s">
        <v>89</v>
      </c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 t="s">
        <v>91</v>
      </c>
    </row>
    <row r="207" ht="12.0" customHeight="1">
      <c r="A207" s="21" t="s">
        <v>1417</v>
      </c>
      <c r="B207" s="22">
        <v>12.0</v>
      </c>
      <c r="C207" s="23" t="s">
        <v>102</v>
      </c>
      <c r="D207" s="23"/>
      <c r="E207" s="23"/>
      <c r="F207" s="24" t="s">
        <v>1418</v>
      </c>
      <c r="G207" s="21" t="s">
        <v>227</v>
      </c>
      <c r="H207" s="23" t="s">
        <v>76</v>
      </c>
      <c r="I207" s="23" t="s">
        <v>1419</v>
      </c>
      <c r="J207" s="23" t="s">
        <v>1420</v>
      </c>
      <c r="K207" s="23" t="s">
        <v>1421</v>
      </c>
      <c r="L207" s="26" t="s">
        <v>1416</v>
      </c>
      <c r="M207" s="23" t="s">
        <v>81</v>
      </c>
      <c r="N207" s="23" t="s">
        <v>308</v>
      </c>
      <c r="O207" s="23" t="s">
        <v>509</v>
      </c>
      <c r="P207" s="23" t="s">
        <v>1422</v>
      </c>
      <c r="Q207" s="29" t="s">
        <v>1423</v>
      </c>
      <c r="R207" s="21" t="s">
        <v>227</v>
      </c>
      <c r="S207" s="23" t="s">
        <v>76</v>
      </c>
      <c r="T207" s="23" t="s">
        <v>1424</v>
      </c>
      <c r="U207" s="23"/>
      <c r="V207" s="23" t="s">
        <v>1425</v>
      </c>
      <c r="W207" s="23" t="s">
        <v>1427</v>
      </c>
      <c r="X207" s="23" t="s">
        <v>1426</v>
      </c>
      <c r="Y207" s="23" t="s">
        <v>100</v>
      </c>
      <c r="Z207" s="23" t="s">
        <v>88</v>
      </c>
      <c r="AA207" s="31"/>
      <c r="AB207" s="23" t="s">
        <v>89</v>
      </c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 t="s">
        <v>91</v>
      </c>
    </row>
    <row r="208" ht="12.0" customHeight="1">
      <c r="A208" s="21" t="s">
        <v>1428</v>
      </c>
      <c r="B208" s="22">
        <v>46.0</v>
      </c>
      <c r="C208" s="23" t="s">
        <v>175</v>
      </c>
      <c r="D208" s="23"/>
      <c r="E208" s="23"/>
      <c r="F208" s="24" t="s">
        <v>1429</v>
      </c>
      <c r="G208" s="21" t="s">
        <v>340</v>
      </c>
      <c r="H208" s="23" t="s">
        <v>76</v>
      </c>
      <c r="I208" s="23" t="s">
        <v>1430</v>
      </c>
      <c r="J208" s="23"/>
      <c r="K208" s="23" t="s">
        <v>1431</v>
      </c>
      <c r="L208" s="26" t="s">
        <v>1427</v>
      </c>
      <c r="M208" s="23" t="s">
        <v>81</v>
      </c>
      <c r="N208" s="23" t="s">
        <v>82</v>
      </c>
      <c r="O208" s="23" t="s">
        <v>509</v>
      </c>
      <c r="P208" s="23" t="s">
        <v>84</v>
      </c>
      <c r="Q208" s="29" t="s">
        <v>1432</v>
      </c>
      <c r="R208" s="21" t="s">
        <v>340</v>
      </c>
      <c r="S208" s="23" t="s">
        <v>76</v>
      </c>
      <c r="T208" s="23" t="s">
        <v>1430</v>
      </c>
      <c r="U208" s="23"/>
      <c r="V208" s="23" t="s">
        <v>1431</v>
      </c>
      <c r="W208" s="23" t="s">
        <v>1433</v>
      </c>
      <c r="X208" s="23" t="s">
        <v>826</v>
      </c>
      <c r="Y208" s="23" t="s">
        <v>100</v>
      </c>
      <c r="Z208" s="23" t="s">
        <v>88</v>
      </c>
      <c r="AA208" s="31">
        <v>20.0</v>
      </c>
      <c r="AB208" s="23" t="s">
        <v>89</v>
      </c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</row>
    <row r="209" ht="12.0" customHeight="1">
      <c r="A209" s="21" t="s">
        <v>1434</v>
      </c>
      <c r="B209" s="22">
        <v>11.0</v>
      </c>
      <c r="C209" s="23" t="s">
        <v>50</v>
      </c>
      <c r="D209" s="23"/>
      <c r="E209" s="23"/>
      <c r="F209" s="24" t="s">
        <v>1435</v>
      </c>
      <c r="G209" s="21" t="s">
        <v>1436</v>
      </c>
      <c r="H209" s="23" t="s">
        <v>492</v>
      </c>
      <c r="I209" s="23" t="s">
        <v>1437</v>
      </c>
      <c r="J209" s="23"/>
      <c r="K209" s="23">
        <v>7.047992091E9</v>
      </c>
      <c r="L209" s="26" t="s">
        <v>1438</v>
      </c>
      <c r="M209" s="23" t="s">
        <v>81</v>
      </c>
      <c r="N209" s="23" t="s">
        <v>82</v>
      </c>
      <c r="O209" s="23" t="s">
        <v>1439</v>
      </c>
      <c r="P209" s="23" t="s">
        <v>485</v>
      </c>
      <c r="Q209" s="29" t="s">
        <v>1440</v>
      </c>
      <c r="R209" s="21" t="s">
        <v>1441</v>
      </c>
      <c r="S209" s="23" t="s">
        <v>492</v>
      </c>
      <c r="T209" s="23" t="s">
        <v>1442</v>
      </c>
      <c r="U209" s="23"/>
      <c r="V209" s="23" t="s">
        <v>1443</v>
      </c>
      <c r="W209" s="23" t="s">
        <v>1433</v>
      </c>
      <c r="X209" s="23" t="s">
        <v>1444</v>
      </c>
      <c r="Y209" s="23" t="s">
        <v>100</v>
      </c>
      <c r="Z209" s="23" t="s">
        <v>101</v>
      </c>
      <c r="AA209" s="31"/>
      <c r="AB209" s="23" t="s">
        <v>89</v>
      </c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  <c r="AP209" s="23"/>
      <c r="AQ209" s="23"/>
      <c r="AR209" s="23"/>
      <c r="AS209" s="23" t="s">
        <v>91</v>
      </c>
    </row>
    <row r="210" ht="12.0" customHeight="1">
      <c r="A210" s="21" t="s">
        <v>1434</v>
      </c>
      <c r="B210" s="22">
        <v>12.0</v>
      </c>
      <c r="C210" s="23" t="s">
        <v>102</v>
      </c>
      <c r="D210" s="23"/>
      <c r="E210" s="23"/>
      <c r="F210" s="24" t="s">
        <v>1435</v>
      </c>
      <c r="G210" s="21" t="s">
        <v>1436</v>
      </c>
      <c r="H210" s="23" t="s">
        <v>492</v>
      </c>
      <c r="I210" s="23" t="s">
        <v>1437</v>
      </c>
      <c r="J210" s="23"/>
      <c r="K210" s="23">
        <v>7.047992091E9</v>
      </c>
      <c r="L210" s="26" t="s">
        <v>1438</v>
      </c>
      <c r="M210" s="23" t="s">
        <v>81</v>
      </c>
      <c r="N210" s="23" t="s">
        <v>82</v>
      </c>
      <c r="O210" s="23" t="s">
        <v>1439</v>
      </c>
      <c r="P210" s="23" t="s">
        <v>485</v>
      </c>
      <c r="Q210" s="29" t="s">
        <v>1440</v>
      </c>
      <c r="R210" s="21" t="s">
        <v>1441</v>
      </c>
      <c r="S210" s="23" t="s">
        <v>492</v>
      </c>
      <c r="T210" s="23" t="s">
        <v>1442</v>
      </c>
      <c r="U210" s="23"/>
      <c r="V210" s="23" t="s">
        <v>1443</v>
      </c>
      <c r="W210" s="23" t="s">
        <v>1445</v>
      </c>
      <c r="X210" s="23" t="s">
        <v>1444</v>
      </c>
      <c r="Y210" s="23" t="s">
        <v>100</v>
      </c>
      <c r="Z210" s="23" t="s">
        <v>101</v>
      </c>
      <c r="AA210" s="31"/>
      <c r="AB210" s="23" t="s">
        <v>89</v>
      </c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23"/>
      <c r="AR210" s="23"/>
      <c r="AS210" s="23" t="s">
        <v>91</v>
      </c>
    </row>
    <row r="211" ht="12.0" customHeight="1">
      <c r="A211" s="21" t="s">
        <v>1446</v>
      </c>
      <c r="B211" s="22">
        <v>46.0</v>
      </c>
      <c r="C211" s="23" t="s">
        <v>175</v>
      </c>
      <c r="D211" s="23"/>
      <c r="E211" s="23"/>
      <c r="F211" s="24" t="s">
        <v>1447</v>
      </c>
      <c r="G211" s="21" t="s">
        <v>1241</v>
      </c>
      <c r="H211" s="23" t="s">
        <v>76</v>
      </c>
      <c r="I211" s="23" t="s">
        <v>1242</v>
      </c>
      <c r="J211" s="23" t="s">
        <v>1243</v>
      </c>
      <c r="K211" s="23" t="s">
        <v>1448</v>
      </c>
      <c r="L211" s="26" t="s">
        <v>1445</v>
      </c>
      <c r="M211" s="23" t="s">
        <v>81</v>
      </c>
      <c r="N211" s="23" t="s">
        <v>82</v>
      </c>
      <c r="O211" s="23" t="s">
        <v>1449</v>
      </c>
      <c r="P211" s="23" t="s">
        <v>250</v>
      </c>
      <c r="Q211" s="29" t="s">
        <v>1450</v>
      </c>
      <c r="R211" s="21" t="s">
        <v>1241</v>
      </c>
      <c r="S211" s="23" t="s">
        <v>76</v>
      </c>
      <c r="T211" s="23" t="s">
        <v>1242</v>
      </c>
      <c r="U211" s="23" t="s">
        <v>1243</v>
      </c>
      <c r="V211" s="23" t="s">
        <v>1451</v>
      </c>
      <c r="W211" s="23" t="s">
        <v>1452</v>
      </c>
      <c r="X211" s="23" t="s">
        <v>1453</v>
      </c>
      <c r="Y211" s="23" t="s">
        <v>100</v>
      </c>
      <c r="Z211" s="23" t="s">
        <v>88</v>
      </c>
      <c r="AA211" s="31">
        <v>20.0</v>
      </c>
      <c r="AB211" s="23" t="s">
        <v>89</v>
      </c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  <c r="AP211" s="23"/>
      <c r="AQ211" s="23"/>
      <c r="AR211" s="23"/>
      <c r="AS211" s="23"/>
    </row>
    <row r="212" ht="12.0" customHeight="1">
      <c r="A212" s="21" t="s">
        <v>1454</v>
      </c>
      <c r="B212" s="22">
        <v>43.0</v>
      </c>
      <c r="C212" s="23" t="s">
        <v>161</v>
      </c>
      <c r="D212" s="23"/>
      <c r="E212" s="23"/>
      <c r="F212" s="24" t="s">
        <v>1455</v>
      </c>
      <c r="G212" s="21" t="s">
        <v>479</v>
      </c>
      <c r="H212" s="23" t="s">
        <v>76</v>
      </c>
      <c r="I212" s="23" t="s">
        <v>1456</v>
      </c>
      <c r="J212" s="23" t="s">
        <v>1457</v>
      </c>
      <c r="K212" s="23" t="s">
        <v>1458</v>
      </c>
      <c r="L212" s="26" t="s">
        <v>1452</v>
      </c>
      <c r="M212" s="23" t="s">
        <v>81</v>
      </c>
      <c r="N212" s="23" t="s">
        <v>82</v>
      </c>
      <c r="O212" s="23" t="s">
        <v>1449</v>
      </c>
      <c r="P212" s="23" t="s">
        <v>250</v>
      </c>
      <c r="Q212" s="29" t="s">
        <v>1459</v>
      </c>
      <c r="R212" s="21" t="s">
        <v>479</v>
      </c>
      <c r="S212" s="23" t="s">
        <v>76</v>
      </c>
      <c r="T212" s="23" t="s">
        <v>1456</v>
      </c>
      <c r="U212" s="23"/>
      <c r="V212" s="23" t="s">
        <v>1458</v>
      </c>
      <c r="W212" s="23" t="s">
        <v>1452</v>
      </c>
      <c r="X212" s="23" t="s">
        <v>1460</v>
      </c>
      <c r="Y212" s="23" t="s">
        <v>254</v>
      </c>
      <c r="Z212" s="23" t="s">
        <v>88</v>
      </c>
      <c r="AA212" s="31">
        <v>20.0</v>
      </c>
      <c r="AB212" s="23"/>
      <c r="AC212" s="23"/>
      <c r="AD212" s="23"/>
      <c r="AE212" s="23"/>
      <c r="AF212" s="23"/>
      <c r="AG212" s="23" t="s">
        <v>89</v>
      </c>
      <c r="AH212" s="23" t="s">
        <v>89</v>
      </c>
      <c r="AI212" s="23" t="s">
        <v>89</v>
      </c>
      <c r="AJ212" s="23"/>
      <c r="AK212" s="23" t="s">
        <v>89</v>
      </c>
      <c r="AL212" s="23"/>
      <c r="AM212" s="23"/>
      <c r="AN212" s="23"/>
      <c r="AO212" s="23"/>
      <c r="AP212" s="23"/>
      <c r="AQ212" s="23"/>
      <c r="AR212" s="23"/>
      <c r="AS212" s="23"/>
    </row>
    <row r="213" ht="12.0" customHeight="1">
      <c r="A213" s="21" t="s">
        <v>1454</v>
      </c>
      <c r="B213" s="22">
        <v>47.0</v>
      </c>
      <c r="C213" s="23" t="s">
        <v>179</v>
      </c>
      <c r="D213" s="23"/>
      <c r="E213" s="23"/>
      <c r="F213" s="24" t="s">
        <v>1455</v>
      </c>
      <c r="G213" s="21" t="s">
        <v>479</v>
      </c>
      <c r="H213" s="23" t="s">
        <v>76</v>
      </c>
      <c r="I213" s="23" t="s">
        <v>1456</v>
      </c>
      <c r="J213" s="23" t="s">
        <v>1457</v>
      </c>
      <c r="K213" s="23" t="s">
        <v>1458</v>
      </c>
      <c r="L213" s="26" t="s">
        <v>1452</v>
      </c>
      <c r="M213" s="23" t="s">
        <v>81</v>
      </c>
      <c r="N213" s="23" t="s">
        <v>82</v>
      </c>
      <c r="O213" s="23" t="s">
        <v>1295</v>
      </c>
      <c r="P213" s="23" t="s">
        <v>377</v>
      </c>
      <c r="Q213" s="29" t="s">
        <v>1459</v>
      </c>
      <c r="R213" s="21" t="s">
        <v>479</v>
      </c>
      <c r="S213" s="23" t="s">
        <v>76</v>
      </c>
      <c r="T213" s="23" t="s">
        <v>1456</v>
      </c>
      <c r="U213" s="23"/>
      <c r="V213" s="23" t="s">
        <v>1458</v>
      </c>
      <c r="W213" s="23" t="s">
        <v>1452</v>
      </c>
      <c r="X213" s="23" t="s">
        <v>1460</v>
      </c>
      <c r="Y213" s="23" t="s">
        <v>254</v>
      </c>
      <c r="Z213" s="23" t="s">
        <v>88</v>
      </c>
      <c r="AA213" s="31"/>
      <c r="AB213" s="23"/>
      <c r="AC213" s="23"/>
      <c r="AD213" s="23"/>
      <c r="AE213" s="23"/>
      <c r="AF213" s="23"/>
      <c r="AG213" s="23"/>
      <c r="AH213" s="23" t="s">
        <v>89</v>
      </c>
      <c r="AI213" s="23" t="s">
        <v>89</v>
      </c>
      <c r="AJ213" s="23"/>
      <c r="AK213" s="23" t="s">
        <v>89</v>
      </c>
      <c r="AL213" s="23"/>
      <c r="AM213" s="23"/>
      <c r="AN213" s="23"/>
      <c r="AO213" s="23"/>
      <c r="AP213" s="23"/>
      <c r="AQ213" s="23"/>
      <c r="AR213" s="23"/>
      <c r="AS213" s="23"/>
    </row>
    <row r="214" ht="12.0" customHeight="1">
      <c r="A214" s="21" t="s">
        <v>1454</v>
      </c>
      <c r="B214" s="22">
        <v>48.0</v>
      </c>
      <c r="C214" s="23" t="s">
        <v>213</v>
      </c>
      <c r="D214" s="23"/>
      <c r="E214" s="23"/>
      <c r="F214" s="24" t="s">
        <v>1455</v>
      </c>
      <c r="G214" s="21" t="s">
        <v>479</v>
      </c>
      <c r="H214" s="23" t="s">
        <v>76</v>
      </c>
      <c r="I214" s="23" t="s">
        <v>1456</v>
      </c>
      <c r="J214" s="23" t="s">
        <v>1457</v>
      </c>
      <c r="K214" s="23" t="s">
        <v>1458</v>
      </c>
      <c r="L214" s="26" t="s">
        <v>1452</v>
      </c>
      <c r="M214" s="23" t="s">
        <v>81</v>
      </c>
      <c r="N214" s="23" t="s">
        <v>82</v>
      </c>
      <c r="O214" s="23" t="s">
        <v>1461</v>
      </c>
      <c r="P214" s="23" t="s">
        <v>1462</v>
      </c>
      <c r="Q214" s="29" t="s">
        <v>1459</v>
      </c>
      <c r="R214" s="21" t="s">
        <v>479</v>
      </c>
      <c r="S214" s="23" t="s">
        <v>76</v>
      </c>
      <c r="T214" s="23" t="s">
        <v>1456</v>
      </c>
      <c r="U214" s="23"/>
      <c r="V214" s="23" t="s">
        <v>1458</v>
      </c>
      <c r="W214" s="23" t="s">
        <v>1463</v>
      </c>
      <c r="X214" s="23" t="s">
        <v>1460</v>
      </c>
      <c r="Y214" s="23" t="s">
        <v>254</v>
      </c>
      <c r="Z214" s="23"/>
      <c r="AA214" s="31">
        <v>10.0</v>
      </c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</row>
    <row r="215" ht="12.0" customHeight="1">
      <c r="A215" s="21" t="s">
        <v>1464</v>
      </c>
      <c r="B215" s="22">
        <v>43.0</v>
      </c>
      <c r="C215" s="23" t="s">
        <v>161</v>
      </c>
      <c r="D215" s="23"/>
      <c r="E215" s="23"/>
      <c r="F215" s="24" t="s">
        <v>1465</v>
      </c>
      <c r="G215" s="21" t="s">
        <v>681</v>
      </c>
      <c r="H215" s="23" t="s">
        <v>76</v>
      </c>
      <c r="I215" s="23" t="s">
        <v>1466</v>
      </c>
      <c r="J215" s="23" t="s">
        <v>1467</v>
      </c>
      <c r="K215" s="23" t="s">
        <v>1468</v>
      </c>
      <c r="L215" s="26" t="s">
        <v>1469</v>
      </c>
      <c r="M215" s="23" t="s">
        <v>81</v>
      </c>
      <c r="N215" s="23" t="s">
        <v>82</v>
      </c>
      <c r="O215" s="23" t="s">
        <v>1470</v>
      </c>
      <c r="P215" s="23" t="s">
        <v>765</v>
      </c>
      <c r="Q215" s="29" t="s">
        <v>1471</v>
      </c>
      <c r="R215" s="21" t="s">
        <v>319</v>
      </c>
      <c r="S215" s="23" t="s">
        <v>76</v>
      </c>
      <c r="T215" s="23" t="s">
        <v>1472</v>
      </c>
      <c r="U215" s="23" t="s">
        <v>1473</v>
      </c>
      <c r="V215" s="23" t="s">
        <v>1474</v>
      </c>
      <c r="W215" s="23" t="s">
        <v>1463</v>
      </c>
      <c r="X215" s="23" t="s">
        <v>1245</v>
      </c>
      <c r="Y215" s="23" t="s">
        <v>100</v>
      </c>
      <c r="Z215" s="23" t="s">
        <v>88</v>
      </c>
      <c r="AA215" s="31">
        <v>20.0</v>
      </c>
      <c r="AB215" s="23" t="s">
        <v>89</v>
      </c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  <c r="AR215" s="23"/>
      <c r="AS215" s="23"/>
    </row>
    <row r="216" ht="12.0" customHeight="1">
      <c r="A216" s="21" t="s">
        <v>1464</v>
      </c>
      <c r="B216" s="22">
        <v>47.0</v>
      </c>
      <c r="C216" s="23" t="s">
        <v>179</v>
      </c>
      <c r="D216" s="23"/>
      <c r="E216" s="23"/>
      <c r="F216" s="24" t="s">
        <v>1465</v>
      </c>
      <c r="G216" s="21" t="s">
        <v>681</v>
      </c>
      <c r="H216" s="23" t="s">
        <v>76</v>
      </c>
      <c r="I216" s="23" t="s">
        <v>1466</v>
      </c>
      <c r="J216" s="23" t="s">
        <v>1467</v>
      </c>
      <c r="K216" s="23" t="s">
        <v>1468</v>
      </c>
      <c r="L216" s="26" t="s">
        <v>1469</v>
      </c>
      <c r="M216" s="23" t="s">
        <v>81</v>
      </c>
      <c r="N216" s="23" t="s">
        <v>82</v>
      </c>
      <c r="O216" s="23" t="s">
        <v>1475</v>
      </c>
      <c r="P216" s="23" t="s">
        <v>1476</v>
      </c>
      <c r="Q216" s="29" t="s">
        <v>1471</v>
      </c>
      <c r="R216" s="21" t="s">
        <v>319</v>
      </c>
      <c r="S216" s="23" t="s">
        <v>76</v>
      </c>
      <c r="T216" s="23" t="s">
        <v>1472</v>
      </c>
      <c r="U216" s="23" t="s">
        <v>1473</v>
      </c>
      <c r="V216" s="23" t="s">
        <v>1474</v>
      </c>
      <c r="W216" s="23" t="s">
        <v>1477</v>
      </c>
      <c r="X216" s="23" t="s">
        <v>1245</v>
      </c>
      <c r="Y216" s="23" t="s">
        <v>100</v>
      </c>
      <c r="Z216" s="23" t="s">
        <v>88</v>
      </c>
      <c r="AA216" s="31"/>
      <c r="AB216" s="23" t="s">
        <v>89</v>
      </c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  <c r="AP216" s="23"/>
      <c r="AQ216" s="23"/>
      <c r="AR216" s="23"/>
      <c r="AS216" s="23"/>
    </row>
    <row r="217" ht="12.0" customHeight="1">
      <c r="A217" s="21" t="s">
        <v>1478</v>
      </c>
      <c r="B217" s="22">
        <v>46.0</v>
      </c>
      <c r="C217" s="23" t="s">
        <v>175</v>
      </c>
      <c r="D217" s="23"/>
      <c r="E217" s="23"/>
      <c r="F217" s="24" t="s">
        <v>1479</v>
      </c>
      <c r="G217" s="21" t="s">
        <v>141</v>
      </c>
      <c r="H217" s="23" t="s">
        <v>76</v>
      </c>
      <c r="I217" s="23" t="s">
        <v>1480</v>
      </c>
      <c r="J217" s="23" t="s">
        <v>1481</v>
      </c>
      <c r="K217" s="23" t="s">
        <v>1482</v>
      </c>
      <c r="L217" s="26" t="s">
        <v>1483</v>
      </c>
      <c r="M217" s="23" t="s">
        <v>81</v>
      </c>
      <c r="N217" s="23" t="s">
        <v>82</v>
      </c>
      <c r="O217" s="23" t="s">
        <v>1470</v>
      </c>
      <c r="P217" s="23" t="s">
        <v>765</v>
      </c>
      <c r="Q217" s="29" t="s">
        <v>1484</v>
      </c>
      <c r="R217" s="21" t="s">
        <v>1485</v>
      </c>
      <c r="S217" s="23" t="s">
        <v>666</v>
      </c>
      <c r="T217" s="23" t="s">
        <v>1486</v>
      </c>
      <c r="U217" s="23"/>
      <c r="V217" s="23" t="s">
        <v>1487</v>
      </c>
      <c r="W217" s="23"/>
      <c r="X217" s="23" t="s">
        <v>1488</v>
      </c>
      <c r="Y217" s="23" t="s">
        <v>100</v>
      </c>
      <c r="Z217" s="23" t="s">
        <v>88</v>
      </c>
      <c r="AA217" s="31">
        <v>20.0</v>
      </c>
      <c r="AB217" s="23" t="s">
        <v>89</v>
      </c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</row>
    <row r="218" ht="12.0" customHeight="1">
      <c r="A218" s="21" t="s">
        <v>1489</v>
      </c>
      <c r="B218" s="22">
        <v>46.0</v>
      </c>
      <c r="C218" s="23" t="s">
        <v>175</v>
      </c>
      <c r="D218" s="23"/>
      <c r="E218" s="23"/>
      <c r="F218" s="24" t="s">
        <v>1490</v>
      </c>
      <c r="G218" s="21" t="s">
        <v>94</v>
      </c>
      <c r="H218" s="23" t="s">
        <v>76</v>
      </c>
      <c r="I218" s="23" t="s">
        <v>1491</v>
      </c>
      <c r="J218" s="23"/>
      <c r="K218" s="23" t="s">
        <v>1492</v>
      </c>
      <c r="L218" s="26" t="s">
        <v>1493</v>
      </c>
      <c r="M218" s="23" t="s">
        <v>81</v>
      </c>
      <c r="N218" s="23" t="s">
        <v>82</v>
      </c>
      <c r="O218" s="23" t="s">
        <v>657</v>
      </c>
      <c r="P218" s="23" t="s">
        <v>178</v>
      </c>
      <c r="Q218" s="29" t="s">
        <v>1494</v>
      </c>
      <c r="R218" s="21" t="s">
        <v>1495</v>
      </c>
      <c r="S218" s="23" t="s">
        <v>164</v>
      </c>
      <c r="T218" s="23" t="s">
        <v>1496</v>
      </c>
      <c r="U218" s="23" t="s">
        <v>1497</v>
      </c>
      <c r="V218" s="23" t="s">
        <v>1498</v>
      </c>
      <c r="W218" s="23" t="s">
        <v>1499</v>
      </c>
      <c r="X218" s="23" t="s">
        <v>1500</v>
      </c>
      <c r="Y218" s="23" t="s">
        <v>100</v>
      </c>
      <c r="Z218" s="23" t="s">
        <v>88</v>
      </c>
      <c r="AA218" s="31">
        <v>20.0</v>
      </c>
      <c r="AB218" s="23" t="s">
        <v>89</v>
      </c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  <c r="AQ218" s="23"/>
      <c r="AR218" s="23"/>
      <c r="AS218" s="23"/>
    </row>
    <row r="219" ht="12.0" customHeight="1">
      <c r="A219" s="21" t="s">
        <v>1501</v>
      </c>
      <c r="B219" s="22">
        <v>22.0</v>
      </c>
      <c r="C219" s="23" t="s">
        <v>151</v>
      </c>
      <c r="D219" s="23"/>
      <c r="E219" s="23"/>
      <c r="F219" s="24" t="s">
        <v>1502</v>
      </c>
      <c r="G219" s="21" t="s">
        <v>384</v>
      </c>
      <c r="H219" s="23" t="s">
        <v>76</v>
      </c>
      <c r="I219" s="23" t="s">
        <v>1503</v>
      </c>
      <c r="J219" s="23"/>
      <c r="K219" s="23" t="s">
        <v>1499</v>
      </c>
      <c r="L219" s="26" t="s">
        <v>1499</v>
      </c>
      <c r="M219" s="23" t="s">
        <v>81</v>
      </c>
      <c r="N219" s="23" t="s">
        <v>82</v>
      </c>
      <c r="O219" s="23" t="s">
        <v>657</v>
      </c>
      <c r="P219" s="23" t="s">
        <v>178</v>
      </c>
      <c r="Q219" s="29" t="s">
        <v>1504</v>
      </c>
      <c r="R219" s="21" t="s">
        <v>384</v>
      </c>
      <c r="S219" s="23" t="s">
        <v>76</v>
      </c>
      <c r="T219" s="23" t="s">
        <v>1503</v>
      </c>
      <c r="U219" s="23"/>
      <c r="V219" s="23" t="s">
        <v>1499</v>
      </c>
      <c r="W219" s="23" t="s">
        <v>1505</v>
      </c>
      <c r="X219" s="23" t="s">
        <v>1506</v>
      </c>
      <c r="Y219" s="23" t="s">
        <v>87</v>
      </c>
      <c r="Z219" s="23" t="s">
        <v>88</v>
      </c>
      <c r="AA219" s="31">
        <v>20.0</v>
      </c>
      <c r="AB219" s="23" t="s">
        <v>89</v>
      </c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  <c r="AP219" s="23"/>
      <c r="AQ219" s="23"/>
      <c r="AR219" s="23"/>
      <c r="AS219" s="23" t="s">
        <v>91</v>
      </c>
    </row>
    <row r="220" ht="12.0" customHeight="1">
      <c r="A220" s="21" t="s">
        <v>1507</v>
      </c>
      <c r="B220" s="22">
        <v>11.0</v>
      </c>
      <c r="C220" s="23" t="s">
        <v>50</v>
      </c>
      <c r="D220" s="23"/>
      <c r="E220" s="23"/>
      <c r="F220" s="24" t="s">
        <v>1508</v>
      </c>
      <c r="G220" s="21" t="s">
        <v>268</v>
      </c>
      <c r="H220" s="23" t="s">
        <v>76</v>
      </c>
      <c r="I220" s="23" t="s">
        <v>1509</v>
      </c>
      <c r="J220" s="23" t="s">
        <v>1510</v>
      </c>
      <c r="K220" s="23" t="s">
        <v>1511</v>
      </c>
      <c r="L220" s="26" t="s">
        <v>1505</v>
      </c>
      <c r="M220" s="23" t="s">
        <v>81</v>
      </c>
      <c r="N220" s="23" t="s">
        <v>82</v>
      </c>
      <c r="O220" s="23" t="s">
        <v>1512</v>
      </c>
      <c r="P220" s="23" t="s">
        <v>361</v>
      </c>
      <c r="Q220" s="29" t="s">
        <v>1513</v>
      </c>
      <c r="R220" s="21" t="s">
        <v>1387</v>
      </c>
      <c r="S220" s="23" t="s">
        <v>76</v>
      </c>
      <c r="T220" s="23" t="s">
        <v>1514</v>
      </c>
      <c r="U220" s="23"/>
      <c r="V220" s="23" t="s">
        <v>1511</v>
      </c>
      <c r="W220" s="23" t="s">
        <v>1505</v>
      </c>
      <c r="X220" s="23" t="s">
        <v>1515</v>
      </c>
      <c r="Y220" s="23" t="s">
        <v>100</v>
      </c>
      <c r="Z220" s="23" t="s">
        <v>88</v>
      </c>
      <c r="AA220" s="31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  <c r="AP220" s="23"/>
      <c r="AQ220" s="23"/>
      <c r="AR220" s="23"/>
      <c r="AS220" s="23" t="s">
        <v>91</v>
      </c>
    </row>
    <row r="221" ht="12.0" customHeight="1">
      <c r="A221" s="21" t="s">
        <v>1507</v>
      </c>
      <c r="B221" s="22">
        <v>12.0</v>
      </c>
      <c r="C221" s="23" t="s">
        <v>102</v>
      </c>
      <c r="D221" s="23"/>
      <c r="E221" s="23"/>
      <c r="F221" s="24" t="s">
        <v>1508</v>
      </c>
      <c r="G221" s="21" t="s">
        <v>268</v>
      </c>
      <c r="H221" s="23" t="s">
        <v>76</v>
      </c>
      <c r="I221" s="23" t="s">
        <v>1509</v>
      </c>
      <c r="J221" s="23" t="s">
        <v>1510</v>
      </c>
      <c r="K221" s="23" t="s">
        <v>1511</v>
      </c>
      <c r="L221" s="26" t="s">
        <v>1505</v>
      </c>
      <c r="M221" s="23" t="s">
        <v>81</v>
      </c>
      <c r="N221" s="23" t="s">
        <v>82</v>
      </c>
      <c r="O221" s="23" t="s">
        <v>1516</v>
      </c>
      <c r="P221" s="23" t="s">
        <v>1517</v>
      </c>
      <c r="Q221" s="29" t="s">
        <v>1513</v>
      </c>
      <c r="R221" s="21" t="s">
        <v>1387</v>
      </c>
      <c r="S221" s="23" t="s">
        <v>76</v>
      </c>
      <c r="T221" s="23" t="s">
        <v>1514</v>
      </c>
      <c r="U221" s="23"/>
      <c r="V221" s="23" t="s">
        <v>1511</v>
      </c>
      <c r="W221" s="23" t="s">
        <v>561</v>
      </c>
      <c r="X221" s="23" t="s">
        <v>1515</v>
      </c>
      <c r="Y221" s="23" t="s">
        <v>100</v>
      </c>
      <c r="Z221" s="23" t="s">
        <v>88</v>
      </c>
      <c r="AA221" s="31"/>
      <c r="AB221" s="23" t="s">
        <v>89</v>
      </c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3"/>
      <c r="AP221" s="23"/>
      <c r="AQ221" s="23"/>
      <c r="AR221" s="23"/>
      <c r="AS221" s="23" t="s">
        <v>91</v>
      </c>
    </row>
    <row r="222" ht="12.0" customHeight="1">
      <c r="A222" s="21" t="s">
        <v>1518</v>
      </c>
      <c r="B222" s="22">
        <v>43.0</v>
      </c>
      <c r="C222" s="23" t="s">
        <v>161</v>
      </c>
      <c r="D222" s="23"/>
      <c r="E222" s="23"/>
      <c r="F222" s="24" t="s">
        <v>1519</v>
      </c>
      <c r="G222" s="21" t="s">
        <v>1520</v>
      </c>
      <c r="H222" s="23" t="s">
        <v>76</v>
      </c>
      <c r="I222" s="23" t="s">
        <v>1521</v>
      </c>
      <c r="J222" s="23" t="s">
        <v>1522</v>
      </c>
      <c r="K222" s="23" t="s">
        <v>1523</v>
      </c>
      <c r="L222" s="26" t="s">
        <v>1524</v>
      </c>
      <c r="M222" s="23" t="s">
        <v>81</v>
      </c>
      <c r="N222" s="23" t="s">
        <v>82</v>
      </c>
      <c r="O222" s="23" t="s">
        <v>1525</v>
      </c>
      <c r="P222" s="23" t="s">
        <v>835</v>
      </c>
      <c r="Q222" s="29" t="s">
        <v>556</v>
      </c>
      <c r="R222" s="21" t="s">
        <v>557</v>
      </c>
      <c r="S222" s="23" t="s">
        <v>558</v>
      </c>
      <c r="T222" s="23" t="s">
        <v>559</v>
      </c>
      <c r="U222" s="23"/>
      <c r="V222" s="23" t="s">
        <v>560</v>
      </c>
      <c r="W222" s="23" t="s">
        <v>561</v>
      </c>
      <c r="X222" s="23" t="s">
        <v>562</v>
      </c>
      <c r="Y222" s="23" t="s">
        <v>100</v>
      </c>
      <c r="Z222" s="23" t="s">
        <v>88</v>
      </c>
      <c r="AA222" s="31">
        <v>20.0</v>
      </c>
      <c r="AB222" s="23" t="s">
        <v>89</v>
      </c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  <c r="AP222" s="23"/>
      <c r="AQ222" s="23"/>
      <c r="AR222" s="23"/>
      <c r="AS222" s="23"/>
    </row>
    <row r="223" ht="12.0" customHeight="1">
      <c r="A223" s="21" t="s">
        <v>1518</v>
      </c>
      <c r="B223" s="22">
        <v>47.0</v>
      </c>
      <c r="C223" s="23" t="s">
        <v>179</v>
      </c>
      <c r="D223" s="23"/>
      <c r="E223" s="23"/>
      <c r="F223" s="24" t="s">
        <v>1519</v>
      </c>
      <c r="G223" s="21" t="s">
        <v>1520</v>
      </c>
      <c r="H223" s="23" t="s">
        <v>76</v>
      </c>
      <c r="I223" s="23" t="s">
        <v>1521</v>
      </c>
      <c r="J223" s="23" t="s">
        <v>1522</v>
      </c>
      <c r="K223" s="23" t="s">
        <v>1523</v>
      </c>
      <c r="L223" s="26" t="s">
        <v>1524</v>
      </c>
      <c r="M223" s="23" t="s">
        <v>81</v>
      </c>
      <c r="N223" s="23" t="s">
        <v>82</v>
      </c>
      <c r="O223" s="23" t="s">
        <v>1512</v>
      </c>
      <c r="P223" s="23" t="s">
        <v>361</v>
      </c>
      <c r="Q223" s="29" t="s">
        <v>556</v>
      </c>
      <c r="R223" s="21" t="s">
        <v>557</v>
      </c>
      <c r="S223" s="23" t="s">
        <v>558</v>
      </c>
      <c r="T223" s="23" t="s">
        <v>559</v>
      </c>
      <c r="U223" s="23"/>
      <c r="V223" s="23" t="s">
        <v>560</v>
      </c>
      <c r="W223" s="23" t="s">
        <v>821</v>
      </c>
      <c r="X223" s="23" t="s">
        <v>562</v>
      </c>
      <c r="Y223" s="23" t="s">
        <v>100</v>
      </c>
      <c r="Z223" s="23" t="s">
        <v>88</v>
      </c>
      <c r="AA223" s="31"/>
      <c r="AB223" s="23" t="s">
        <v>89</v>
      </c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  <c r="AP223" s="23"/>
      <c r="AQ223" s="23"/>
      <c r="AR223" s="23"/>
      <c r="AS223" s="23"/>
    </row>
    <row r="224" ht="12.0" customHeight="1">
      <c r="A224" s="21" t="s">
        <v>1526</v>
      </c>
      <c r="B224" s="22">
        <v>46.0</v>
      </c>
      <c r="C224" s="23" t="s">
        <v>175</v>
      </c>
      <c r="D224" s="23"/>
      <c r="E224" s="23"/>
      <c r="F224" s="24" t="s">
        <v>1527</v>
      </c>
      <c r="G224" s="21" t="s">
        <v>384</v>
      </c>
      <c r="H224" s="23" t="s">
        <v>76</v>
      </c>
      <c r="I224" s="23" t="s">
        <v>1018</v>
      </c>
      <c r="J224" s="23" t="s">
        <v>1528</v>
      </c>
      <c r="K224" s="23" t="s">
        <v>1529</v>
      </c>
      <c r="L224" s="26" t="s">
        <v>1530</v>
      </c>
      <c r="M224" s="23" t="s">
        <v>81</v>
      </c>
      <c r="N224" s="23" t="s">
        <v>82</v>
      </c>
      <c r="O224" s="23" t="s">
        <v>1531</v>
      </c>
      <c r="P224" s="23" t="s">
        <v>1532</v>
      </c>
      <c r="Q224" s="29" t="s">
        <v>824</v>
      </c>
      <c r="R224" s="21" t="s">
        <v>817</v>
      </c>
      <c r="S224" s="23" t="s">
        <v>76</v>
      </c>
      <c r="T224" s="23" t="s">
        <v>825</v>
      </c>
      <c r="U224" s="23" t="s">
        <v>819</v>
      </c>
      <c r="V224" s="23" t="s">
        <v>820</v>
      </c>
      <c r="W224" s="23" t="s">
        <v>1533</v>
      </c>
      <c r="X224" s="23" t="s">
        <v>826</v>
      </c>
      <c r="Y224" s="23" t="s">
        <v>87</v>
      </c>
      <c r="Z224" s="23" t="s">
        <v>88</v>
      </c>
      <c r="AA224" s="31">
        <v>20.0</v>
      </c>
      <c r="AB224" s="23" t="s">
        <v>89</v>
      </c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3"/>
      <c r="AP224" s="23"/>
      <c r="AQ224" s="23"/>
      <c r="AR224" s="23"/>
      <c r="AS224" s="23"/>
    </row>
    <row r="225" ht="12.0" customHeight="1">
      <c r="A225" s="21" t="s">
        <v>1534</v>
      </c>
      <c r="B225" s="22">
        <v>11.0</v>
      </c>
      <c r="C225" s="23" t="s">
        <v>50</v>
      </c>
      <c r="D225" s="23"/>
      <c r="E225" s="23"/>
      <c r="F225" s="24" t="s">
        <v>1535</v>
      </c>
      <c r="G225" s="21" t="s">
        <v>227</v>
      </c>
      <c r="H225" s="23" t="s">
        <v>76</v>
      </c>
      <c r="I225" s="23" t="s">
        <v>1536</v>
      </c>
      <c r="J225" s="23"/>
      <c r="K225" s="23" t="s">
        <v>1537</v>
      </c>
      <c r="L225" s="26" t="s">
        <v>1533</v>
      </c>
      <c r="M225" s="23" t="s">
        <v>81</v>
      </c>
      <c r="N225" s="23" t="s">
        <v>82</v>
      </c>
      <c r="O225" s="23" t="s">
        <v>1538</v>
      </c>
      <c r="P225" s="23" t="s">
        <v>1462</v>
      </c>
      <c r="Q225" s="29" t="s">
        <v>1539</v>
      </c>
      <c r="R225" s="21" t="s">
        <v>1540</v>
      </c>
      <c r="S225" s="23" t="s">
        <v>76</v>
      </c>
      <c r="T225" s="23" t="s">
        <v>1541</v>
      </c>
      <c r="U225" s="23"/>
      <c r="V225" s="23" t="s">
        <v>1537</v>
      </c>
      <c r="W225" s="23" t="s">
        <v>1533</v>
      </c>
      <c r="X225" s="23" t="s">
        <v>1542</v>
      </c>
      <c r="Y225" s="23" t="s">
        <v>100</v>
      </c>
      <c r="Z225" s="23" t="s">
        <v>88</v>
      </c>
      <c r="AA225" s="31"/>
      <c r="AB225" s="23" t="s">
        <v>89</v>
      </c>
      <c r="AC225" s="23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3"/>
      <c r="AP225" s="23"/>
      <c r="AQ225" s="23"/>
      <c r="AR225" s="23"/>
      <c r="AS225" s="23" t="s">
        <v>91</v>
      </c>
    </row>
    <row r="226" ht="12.0" customHeight="1">
      <c r="A226" s="21" t="s">
        <v>1534</v>
      </c>
      <c r="B226" s="22">
        <v>12.0</v>
      </c>
      <c r="C226" s="23" t="s">
        <v>102</v>
      </c>
      <c r="D226" s="23"/>
      <c r="E226" s="23"/>
      <c r="F226" s="24" t="s">
        <v>1535</v>
      </c>
      <c r="G226" s="21" t="s">
        <v>227</v>
      </c>
      <c r="H226" s="23" t="s">
        <v>76</v>
      </c>
      <c r="I226" s="23" t="s">
        <v>1536</v>
      </c>
      <c r="J226" s="23"/>
      <c r="K226" s="23" t="s">
        <v>1537</v>
      </c>
      <c r="L226" s="26" t="s">
        <v>1533</v>
      </c>
      <c r="M226" s="23" t="s">
        <v>81</v>
      </c>
      <c r="N226" s="23" t="s">
        <v>82</v>
      </c>
      <c r="O226" s="23" t="s">
        <v>1538</v>
      </c>
      <c r="P226" s="23" t="s">
        <v>1462</v>
      </c>
      <c r="Q226" s="29" t="s">
        <v>1539</v>
      </c>
      <c r="R226" s="21" t="s">
        <v>1540</v>
      </c>
      <c r="S226" s="23" t="s">
        <v>76</v>
      </c>
      <c r="T226" s="23" t="s">
        <v>1541</v>
      </c>
      <c r="U226" s="23"/>
      <c r="V226" s="23" t="s">
        <v>1537</v>
      </c>
      <c r="W226" s="23" t="s">
        <v>1356</v>
      </c>
      <c r="X226" s="23" t="s">
        <v>1542</v>
      </c>
      <c r="Y226" s="23" t="s">
        <v>100</v>
      </c>
      <c r="Z226" s="23" t="s">
        <v>88</v>
      </c>
      <c r="AA226" s="31"/>
      <c r="AB226" s="23" t="s">
        <v>89</v>
      </c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  <c r="AP226" s="23"/>
      <c r="AQ226" s="23"/>
      <c r="AR226" s="23"/>
      <c r="AS226" s="23" t="s">
        <v>91</v>
      </c>
    </row>
    <row r="227" ht="12.0" customHeight="1">
      <c r="A227" s="21" t="s">
        <v>1543</v>
      </c>
      <c r="B227" s="22">
        <v>43.0</v>
      </c>
      <c r="C227" s="23" t="s">
        <v>161</v>
      </c>
      <c r="D227" s="23"/>
      <c r="E227" s="23"/>
      <c r="F227" s="24" t="s">
        <v>1544</v>
      </c>
      <c r="G227" s="21" t="s">
        <v>340</v>
      </c>
      <c r="H227" s="23" t="s">
        <v>76</v>
      </c>
      <c r="I227" s="23" t="s">
        <v>1545</v>
      </c>
      <c r="J227" s="23" t="s">
        <v>1546</v>
      </c>
      <c r="K227" s="23" t="s">
        <v>1547</v>
      </c>
      <c r="L227" s="26" t="s">
        <v>1548</v>
      </c>
      <c r="M227" s="23" t="s">
        <v>81</v>
      </c>
      <c r="N227" s="23" t="s">
        <v>82</v>
      </c>
      <c r="O227" s="23" t="s">
        <v>1538</v>
      </c>
      <c r="P227" s="23" t="s">
        <v>1462</v>
      </c>
      <c r="Q227" s="29" t="s">
        <v>1364</v>
      </c>
      <c r="R227" s="21" t="s">
        <v>210</v>
      </c>
      <c r="S227" s="23" t="s">
        <v>76</v>
      </c>
      <c r="T227" s="23" t="s">
        <v>1365</v>
      </c>
      <c r="U227" s="23"/>
      <c r="V227" s="23" t="s">
        <v>1366</v>
      </c>
      <c r="W227" s="23" t="s">
        <v>1356</v>
      </c>
      <c r="X227" s="23" t="s">
        <v>1367</v>
      </c>
      <c r="Y227" s="23" t="s">
        <v>100</v>
      </c>
      <c r="Z227" s="23" t="s">
        <v>88</v>
      </c>
      <c r="AA227" s="31">
        <v>20.0</v>
      </c>
      <c r="AB227" s="23" t="s">
        <v>89</v>
      </c>
      <c r="AC227" s="23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  <c r="AN227" s="23"/>
      <c r="AO227" s="23"/>
      <c r="AP227" s="23"/>
      <c r="AQ227" s="23"/>
      <c r="AR227" s="23"/>
      <c r="AS227" s="23"/>
    </row>
    <row r="228" ht="12.0" customHeight="1">
      <c r="A228" s="21" t="s">
        <v>1543</v>
      </c>
      <c r="B228" s="22">
        <v>47.0</v>
      </c>
      <c r="C228" s="23" t="s">
        <v>179</v>
      </c>
      <c r="D228" s="23"/>
      <c r="E228" s="23"/>
      <c r="F228" s="24" t="s">
        <v>1544</v>
      </c>
      <c r="G228" s="21" t="s">
        <v>340</v>
      </c>
      <c r="H228" s="23" t="s">
        <v>76</v>
      </c>
      <c r="I228" s="23" t="s">
        <v>1545</v>
      </c>
      <c r="J228" s="23" t="s">
        <v>1546</v>
      </c>
      <c r="K228" s="23" t="s">
        <v>1547</v>
      </c>
      <c r="L228" s="26" t="s">
        <v>1548</v>
      </c>
      <c r="M228" s="23" t="s">
        <v>81</v>
      </c>
      <c r="N228" s="23" t="s">
        <v>82</v>
      </c>
      <c r="O228" s="23" t="s">
        <v>1549</v>
      </c>
      <c r="P228" s="23" t="s">
        <v>1550</v>
      </c>
      <c r="Q228" s="29" t="s">
        <v>1364</v>
      </c>
      <c r="R228" s="21" t="s">
        <v>210</v>
      </c>
      <c r="S228" s="23" t="s">
        <v>76</v>
      </c>
      <c r="T228" s="23" t="s">
        <v>1365</v>
      </c>
      <c r="U228" s="23"/>
      <c r="V228" s="23" t="s">
        <v>1366</v>
      </c>
      <c r="W228" s="23" t="s">
        <v>1356</v>
      </c>
      <c r="X228" s="23" t="s">
        <v>1367</v>
      </c>
      <c r="Y228" s="23" t="s">
        <v>100</v>
      </c>
      <c r="Z228" s="23" t="s">
        <v>88</v>
      </c>
      <c r="AA228" s="31"/>
      <c r="AB228" s="23" t="s">
        <v>89</v>
      </c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  <c r="AP228" s="23"/>
      <c r="AQ228" s="23"/>
      <c r="AR228" s="23"/>
      <c r="AS228" s="23"/>
    </row>
    <row r="229" ht="12.0" customHeight="1">
      <c r="A229" s="21" t="s">
        <v>1543</v>
      </c>
      <c r="B229" s="22">
        <v>48.0</v>
      </c>
      <c r="C229" s="23" t="s">
        <v>213</v>
      </c>
      <c r="D229" s="23"/>
      <c r="E229" s="23"/>
      <c r="F229" s="24" t="s">
        <v>1544</v>
      </c>
      <c r="G229" s="21" t="s">
        <v>340</v>
      </c>
      <c r="H229" s="23" t="s">
        <v>76</v>
      </c>
      <c r="I229" s="23" t="s">
        <v>1545</v>
      </c>
      <c r="J229" s="23" t="s">
        <v>1546</v>
      </c>
      <c r="K229" s="23" t="s">
        <v>1547</v>
      </c>
      <c r="L229" s="26" t="s">
        <v>1548</v>
      </c>
      <c r="M229" s="23" t="s">
        <v>81</v>
      </c>
      <c r="N229" s="23" t="s">
        <v>82</v>
      </c>
      <c r="O229" s="23" t="s">
        <v>1461</v>
      </c>
      <c r="P229" s="23" t="s">
        <v>1462</v>
      </c>
      <c r="Q229" s="29" t="s">
        <v>1364</v>
      </c>
      <c r="R229" s="21" t="s">
        <v>210</v>
      </c>
      <c r="S229" s="23" t="s">
        <v>76</v>
      </c>
      <c r="T229" s="23" t="s">
        <v>1365</v>
      </c>
      <c r="U229" s="23"/>
      <c r="V229" s="23" t="s">
        <v>1366</v>
      </c>
      <c r="W229" s="23" t="s">
        <v>1551</v>
      </c>
      <c r="X229" s="23" t="s">
        <v>1367</v>
      </c>
      <c r="Y229" s="23" t="s">
        <v>100</v>
      </c>
      <c r="Z229" s="23"/>
      <c r="AA229" s="31">
        <v>10.0</v>
      </c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  <c r="AP229" s="23"/>
      <c r="AQ229" s="23"/>
      <c r="AR229" s="23"/>
      <c r="AS229" s="23"/>
    </row>
    <row r="230" ht="12.0" customHeight="1">
      <c r="A230" s="21" t="s">
        <v>1552</v>
      </c>
      <c r="B230" s="22">
        <v>46.0</v>
      </c>
      <c r="C230" s="23" t="s">
        <v>175</v>
      </c>
      <c r="D230" s="23"/>
      <c r="E230" s="23"/>
      <c r="F230" s="24" t="s">
        <v>1553</v>
      </c>
      <c r="G230" s="21" t="s">
        <v>479</v>
      </c>
      <c r="H230" s="23" t="s">
        <v>76</v>
      </c>
      <c r="I230" s="23" t="s">
        <v>1554</v>
      </c>
      <c r="J230" s="23"/>
      <c r="K230" s="23" t="s">
        <v>1555</v>
      </c>
      <c r="L230" s="26" t="s">
        <v>1551</v>
      </c>
      <c r="M230" s="23" t="s">
        <v>81</v>
      </c>
      <c r="N230" s="23" t="s">
        <v>82</v>
      </c>
      <c r="O230" s="23" t="s">
        <v>1556</v>
      </c>
      <c r="P230" s="23" t="s">
        <v>1557</v>
      </c>
      <c r="Q230" s="29" t="s">
        <v>1558</v>
      </c>
      <c r="R230" s="21" t="s">
        <v>479</v>
      </c>
      <c r="S230" s="23" t="s">
        <v>76</v>
      </c>
      <c r="T230" s="23" t="s">
        <v>1559</v>
      </c>
      <c r="U230" s="23"/>
      <c r="V230" s="23" t="s">
        <v>1560</v>
      </c>
      <c r="W230" s="23" t="s">
        <v>1561</v>
      </c>
      <c r="X230" s="23" t="s">
        <v>1562</v>
      </c>
      <c r="Y230" s="23" t="s">
        <v>350</v>
      </c>
      <c r="Z230" s="23" t="s">
        <v>88</v>
      </c>
      <c r="AA230" s="31">
        <v>20.0</v>
      </c>
      <c r="AB230" s="23" t="s">
        <v>89</v>
      </c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  <c r="AP230" s="23"/>
      <c r="AQ230" s="23"/>
      <c r="AR230" s="23"/>
      <c r="AS230" s="23"/>
    </row>
    <row r="231" ht="12.0" customHeight="1">
      <c r="A231" s="21" t="s">
        <v>1563</v>
      </c>
      <c r="B231" s="22">
        <v>43.0</v>
      </c>
      <c r="C231" s="23" t="s">
        <v>161</v>
      </c>
      <c r="D231" s="23"/>
      <c r="E231" s="23"/>
      <c r="F231" s="24" t="s">
        <v>1564</v>
      </c>
      <c r="G231" s="21" t="s">
        <v>154</v>
      </c>
      <c r="H231" s="23" t="s">
        <v>76</v>
      </c>
      <c r="I231" s="23" t="s">
        <v>1565</v>
      </c>
      <c r="J231" s="23" t="s">
        <v>1566</v>
      </c>
      <c r="K231" s="23" t="s">
        <v>1567</v>
      </c>
      <c r="L231" s="26" t="s">
        <v>1561</v>
      </c>
      <c r="M231" s="23" t="s">
        <v>81</v>
      </c>
      <c r="N231" s="23" t="s">
        <v>82</v>
      </c>
      <c r="O231" s="23" t="s">
        <v>1556</v>
      </c>
      <c r="P231" s="23" t="s">
        <v>1557</v>
      </c>
      <c r="Q231" s="29" t="s">
        <v>1568</v>
      </c>
      <c r="R231" s="21" t="s">
        <v>154</v>
      </c>
      <c r="S231" s="23" t="s">
        <v>76</v>
      </c>
      <c r="T231" s="23" t="s">
        <v>1565</v>
      </c>
      <c r="U231" s="23" t="s">
        <v>1566</v>
      </c>
      <c r="V231" s="23" t="s">
        <v>1567</v>
      </c>
      <c r="W231" s="23" t="s">
        <v>1569</v>
      </c>
      <c r="X231" s="23" t="s">
        <v>1570</v>
      </c>
      <c r="Y231" s="23" t="s">
        <v>100</v>
      </c>
      <c r="Z231" s="23" t="s">
        <v>88</v>
      </c>
      <c r="AA231" s="31">
        <v>20.0</v>
      </c>
      <c r="AB231" s="23"/>
      <c r="AC231" s="23"/>
      <c r="AD231" s="23"/>
      <c r="AE231" s="23"/>
      <c r="AF231" s="23"/>
      <c r="AG231" s="23"/>
      <c r="AH231" s="23"/>
      <c r="AI231" s="23" t="s">
        <v>89</v>
      </c>
      <c r="AJ231" s="23"/>
      <c r="AK231" s="23"/>
      <c r="AL231" s="23"/>
      <c r="AM231" s="23"/>
      <c r="AN231" s="23"/>
      <c r="AO231" s="23"/>
      <c r="AP231" s="23"/>
      <c r="AQ231" s="23"/>
      <c r="AR231" s="23"/>
      <c r="AS231" s="23"/>
    </row>
    <row r="232" ht="12.0" customHeight="1">
      <c r="A232" s="21" t="s">
        <v>1571</v>
      </c>
      <c r="B232" s="22">
        <v>46.0</v>
      </c>
      <c r="C232" s="23" t="s">
        <v>175</v>
      </c>
      <c r="D232" s="23"/>
      <c r="E232" s="23"/>
      <c r="F232" s="24" t="s">
        <v>1572</v>
      </c>
      <c r="G232" s="21" t="s">
        <v>479</v>
      </c>
      <c r="H232" s="23" t="s">
        <v>76</v>
      </c>
      <c r="I232" s="23" t="s">
        <v>1573</v>
      </c>
      <c r="J232" s="23"/>
      <c r="K232" s="23" t="s">
        <v>1574</v>
      </c>
      <c r="L232" s="26" t="s">
        <v>1575</v>
      </c>
      <c r="M232" s="23" t="s">
        <v>81</v>
      </c>
      <c r="N232" s="23" t="s">
        <v>82</v>
      </c>
      <c r="O232" s="23" t="s">
        <v>1576</v>
      </c>
      <c r="P232" s="23" t="s">
        <v>1577</v>
      </c>
      <c r="Q232" s="29" t="s">
        <v>1578</v>
      </c>
      <c r="R232" s="21" t="s">
        <v>759</v>
      </c>
      <c r="S232" s="23" t="s">
        <v>205</v>
      </c>
      <c r="T232" s="23" t="s">
        <v>1579</v>
      </c>
      <c r="U232" s="23" t="s">
        <v>1580</v>
      </c>
      <c r="V232" s="23" t="s">
        <v>1581</v>
      </c>
      <c r="W232" s="23" t="s">
        <v>1582</v>
      </c>
      <c r="X232" s="23" t="s">
        <v>1583</v>
      </c>
      <c r="Y232" s="23" t="s">
        <v>350</v>
      </c>
      <c r="Z232" s="23" t="s">
        <v>88</v>
      </c>
      <c r="AA232" s="31">
        <v>20.0</v>
      </c>
      <c r="AB232" s="23" t="s">
        <v>89</v>
      </c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  <c r="AP232" s="23"/>
      <c r="AQ232" s="23"/>
      <c r="AR232" s="23"/>
      <c r="AS232" s="23"/>
    </row>
    <row r="233" ht="12.0" customHeight="1">
      <c r="A233" s="21" t="s">
        <v>1584</v>
      </c>
      <c r="B233" s="22">
        <v>46.0</v>
      </c>
      <c r="C233" s="23" t="s">
        <v>175</v>
      </c>
      <c r="D233" s="23"/>
      <c r="E233" s="23"/>
      <c r="F233" s="24" t="s">
        <v>1585</v>
      </c>
      <c r="G233" s="21" t="s">
        <v>141</v>
      </c>
      <c r="H233" s="23" t="s">
        <v>76</v>
      </c>
      <c r="I233" s="23" t="s">
        <v>1586</v>
      </c>
      <c r="J233" s="23" t="s">
        <v>1587</v>
      </c>
      <c r="K233" s="23" t="s">
        <v>1588</v>
      </c>
      <c r="L233" s="26" t="s">
        <v>1582</v>
      </c>
      <c r="M233" s="23" t="s">
        <v>81</v>
      </c>
      <c r="N233" s="23" t="s">
        <v>82</v>
      </c>
      <c r="O233" s="23" t="s">
        <v>1512</v>
      </c>
      <c r="P233" s="23" t="s">
        <v>361</v>
      </c>
      <c r="Q233" s="29" t="s">
        <v>1589</v>
      </c>
      <c r="R233" s="21" t="s">
        <v>141</v>
      </c>
      <c r="S233" s="23" t="s">
        <v>76</v>
      </c>
      <c r="T233" s="23" t="s">
        <v>1590</v>
      </c>
      <c r="U233" s="23"/>
      <c r="V233" s="23" t="s">
        <v>1588</v>
      </c>
      <c r="W233" s="23" t="s">
        <v>1591</v>
      </c>
      <c r="X233" s="23" t="s">
        <v>1592</v>
      </c>
      <c r="Y233" s="23" t="s">
        <v>100</v>
      </c>
      <c r="Z233" s="23" t="s">
        <v>88</v>
      </c>
      <c r="AA233" s="31">
        <v>20.0</v>
      </c>
      <c r="AB233" s="23" t="s">
        <v>89</v>
      </c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  <c r="AP233" s="23"/>
      <c r="AQ233" s="23"/>
      <c r="AR233" s="23"/>
      <c r="AS233" s="23"/>
    </row>
    <row r="234" ht="12.0" customHeight="1">
      <c r="A234" s="21" t="s">
        <v>1593</v>
      </c>
      <c r="B234" s="22">
        <v>46.0</v>
      </c>
      <c r="C234" s="23" t="s">
        <v>175</v>
      </c>
      <c r="D234" s="23"/>
      <c r="E234" s="23"/>
      <c r="F234" s="24" t="s">
        <v>1594</v>
      </c>
      <c r="G234" s="21" t="s">
        <v>154</v>
      </c>
      <c r="H234" s="23" t="s">
        <v>76</v>
      </c>
      <c r="I234" s="23" t="s">
        <v>1595</v>
      </c>
      <c r="J234" s="23" t="s">
        <v>1596</v>
      </c>
      <c r="K234" s="23" t="s">
        <v>1597</v>
      </c>
      <c r="L234" s="26" t="s">
        <v>1591</v>
      </c>
      <c r="M234" s="23" t="s">
        <v>81</v>
      </c>
      <c r="N234" s="23" t="s">
        <v>82</v>
      </c>
      <c r="O234" s="23" t="s">
        <v>1598</v>
      </c>
      <c r="P234" s="23" t="s">
        <v>1599</v>
      </c>
      <c r="Q234" s="29" t="s">
        <v>1600</v>
      </c>
      <c r="R234" s="21" t="s">
        <v>911</v>
      </c>
      <c r="S234" s="23" t="s">
        <v>76</v>
      </c>
      <c r="T234" s="23" t="s">
        <v>1601</v>
      </c>
      <c r="U234" s="23"/>
      <c r="V234" s="23" t="s">
        <v>1597</v>
      </c>
      <c r="W234" s="23" t="s">
        <v>1602</v>
      </c>
      <c r="X234" s="23" t="s">
        <v>1603</v>
      </c>
      <c r="Y234" s="23" t="s">
        <v>254</v>
      </c>
      <c r="Z234" s="23" t="s">
        <v>88</v>
      </c>
      <c r="AA234" s="31">
        <v>20.0</v>
      </c>
      <c r="AB234" s="23" t="s">
        <v>89</v>
      </c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  <c r="AP234" s="23"/>
      <c r="AQ234" s="23"/>
      <c r="AR234" s="23"/>
      <c r="AS234" s="23"/>
    </row>
    <row r="235" ht="12.0" customHeight="1">
      <c r="A235" s="21" t="s">
        <v>1604</v>
      </c>
      <c r="B235" s="22">
        <v>22.0</v>
      </c>
      <c r="C235" s="23" t="s">
        <v>151</v>
      </c>
      <c r="D235" s="23"/>
      <c r="E235" s="23"/>
      <c r="F235" s="24" t="s">
        <v>1605</v>
      </c>
      <c r="G235" s="21" t="s">
        <v>1606</v>
      </c>
      <c r="H235" s="23" t="s">
        <v>76</v>
      </c>
      <c r="I235" s="23" t="s">
        <v>1607</v>
      </c>
      <c r="J235" s="23"/>
      <c r="K235" s="23" t="s">
        <v>1608</v>
      </c>
      <c r="L235" s="26" t="s">
        <v>1608</v>
      </c>
      <c r="M235" s="23" t="s">
        <v>81</v>
      </c>
      <c r="N235" s="23" t="s">
        <v>82</v>
      </c>
      <c r="O235" s="23" t="s">
        <v>1512</v>
      </c>
      <c r="P235" s="23" t="s">
        <v>361</v>
      </c>
      <c r="Q235" s="29" t="s">
        <v>1609</v>
      </c>
      <c r="R235" s="21" t="s">
        <v>1606</v>
      </c>
      <c r="S235" s="23" t="s">
        <v>76</v>
      </c>
      <c r="T235" s="23" t="s">
        <v>1610</v>
      </c>
      <c r="U235" s="23" t="s">
        <v>1611</v>
      </c>
      <c r="V235" s="23" t="s">
        <v>1602</v>
      </c>
      <c r="W235" s="23" t="s">
        <v>1612</v>
      </c>
      <c r="X235" s="23" t="s">
        <v>1613</v>
      </c>
      <c r="Y235" s="23" t="s">
        <v>254</v>
      </c>
      <c r="Z235" s="23" t="s">
        <v>88</v>
      </c>
      <c r="AA235" s="31">
        <v>5.0</v>
      </c>
      <c r="AB235" s="23" t="s">
        <v>89</v>
      </c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  <c r="AP235" s="23"/>
      <c r="AQ235" s="23"/>
      <c r="AR235" s="23"/>
      <c r="AS235" s="23" t="s">
        <v>91</v>
      </c>
    </row>
    <row r="236" ht="12.0" customHeight="1">
      <c r="A236" s="21" t="s">
        <v>1614</v>
      </c>
      <c r="B236" s="22">
        <v>43.0</v>
      </c>
      <c r="C236" s="23" t="s">
        <v>161</v>
      </c>
      <c r="D236" s="23"/>
      <c r="E236" s="23"/>
      <c r="F236" s="24" t="s">
        <v>1615</v>
      </c>
      <c r="G236" s="21" t="s">
        <v>673</v>
      </c>
      <c r="H236" s="23" t="s">
        <v>76</v>
      </c>
      <c r="I236" s="23" t="s">
        <v>1616</v>
      </c>
      <c r="J236" s="23" t="s">
        <v>1617</v>
      </c>
      <c r="K236" s="23" t="s">
        <v>1612</v>
      </c>
      <c r="L236" s="26" t="s">
        <v>1612</v>
      </c>
      <c r="M236" s="23" t="s">
        <v>81</v>
      </c>
      <c r="N236" s="23" t="s">
        <v>82</v>
      </c>
      <c r="O236" s="23" t="s">
        <v>746</v>
      </c>
      <c r="P236" s="23" t="s">
        <v>466</v>
      </c>
      <c r="Q236" s="29" t="s">
        <v>1618</v>
      </c>
      <c r="R236" s="21" t="s">
        <v>673</v>
      </c>
      <c r="S236" s="23" t="s">
        <v>76</v>
      </c>
      <c r="T236" s="23" t="s">
        <v>1619</v>
      </c>
      <c r="U236" s="23"/>
      <c r="V236" s="23" t="s">
        <v>1612</v>
      </c>
      <c r="W236" s="23" t="s">
        <v>1612</v>
      </c>
      <c r="X236" s="23" t="s">
        <v>1620</v>
      </c>
      <c r="Y236" s="23" t="s">
        <v>100</v>
      </c>
      <c r="Z236" s="23" t="s">
        <v>88</v>
      </c>
      <c r="AA236" s="31">
        <v>6.0</v>
      </c>
      <c r="AB236" s="23" t="s">
        <v>89</v>
      </c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  <c r="AP236" s="23"/>
      <c r="AQ236" s="23"/>
      <c r="AR236" s="23"/>
      <c r="AS236" s="23"/>
    </row>
    <row r="237" ht="12.0" customHeight="1">
      <c r="A237" s="21" t="s">
        <v>1614</v>
      </c>
      <c r="B237" s="22">
        <v>45.0</v>
      </c>
      <c r="C237" s="23" t="s">
        <v>174</v>
      </c>
      <c r="D237" s="23"/>
      <c r="E237" s="23"/>
      <c r="F237" s="24" t="s">
        <v>1621</v>
      </c>
      <c r="G237" s="21" t="s">
        <v>673</v>
      </c>
      <c r="H237" s="23" t="s">
        <v>76</v>
      </c>
      <c r="I237" s="23" t="s">
        <v>1616</v>
      </c>
      <c r="J237" s="23" t="s">
        <v>1622</v>
      </c>
      <c r="K237" s="23" t="s">
        <v>1612</v>
      </c>
      <c r="L237" s="26" t="s">
        <v>1612</v>
      </c>
      <c r="M237" s="23" t="s">
        <v>81</v>
      </c>
      <c r="N237" s="23" t="s">
        <v>308</v>
      </c>
      <c r="O237" s="23" t="s">
        <v>1623</v>
      </c>
      <c r="P237" s="23" t="s">
        <v>1624</v>
      </c>
      <c r="Q237" s="29" t="s">
        <v>1618</v>
      </c>
      <c r="R237" s="21" t="s">
        <v>673</v>
      </c>
      <c r="S237" s="23" t="s">
        <v>76</v>
      </c>
      <c r="T237" s="23" t="s">
        <v>1619</v>
      </c>
      <c r="U237" s="23"/>
      <c r="V237" s="23" t="s">
        <v>1612</v>
      </c>
      <c r="W237" s="23" t="s">
        <v>1612</v>
      </c>
      <c r="X237" s="23" t="s">
        <v>1620</v>
      </c>
      <c r="Y237" s="23" t="s">
        <v>100</v>
      </c>
      <c r="Z237" s="23" t="s">
        <v>88</v>
      </c>
      <c r="AA237" s="31">
        <v>10.0</v>
      </c>
      <c r="AB237" s="23" t="s">
        <v>89</v>
      </c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  <c r="AP237" s="23"/>
      <c r="AQ237" s="23"/>
      <c r="AR237" s="23"/>
      <c r="AS237" s="23"/>
    </row>
    <row r="238" ht="12.0" customHeight="1">
      <c r="A238" s="21" t="s">
        <v>1614</v>
      </c>
      <c r="B238" s="22">
        <v>46.0</v>
      </c>
      <c r="C238" s="23" t="s">
        <v>175</v>
      </c>
      <c r="D238" s="23"/>
      <c r="E238" s="23"/>
      <c r="F238" s="24" t="s">
        <v>1625</v>
      </c>
      <c r="G238" s="21" t="s">
        <v>673</v>
      </c>
      <c r="H238" s="23" t="s">
        <v>76</v>
      </c>
      <c r="I238" s="23" t="s">
        <v>1616</v>
      </c>
      <c r="J238" s="23" t="s">
        <v>1622</v>
      </c>
      <c r="K238" s="23" t="s">
        <v>1612</v>
      </c>
      <c r="L238" s="26" t="s">
        <v>1612</v>
      </c>
      <c r="M238" s="23" t="s">
        <v>81</v>
      </c>
      <c r="N238" s="23" t="s">
        <v>82</v>
      </c>
      <c r="O238" s="23" t="s">
        <v>1598</v>
      </c>
      <c r="P238" s="23" t="s">
        <v>1599</v>
      </c>
      <c r="Q238" s="29" t="s">
        <v>1618</v>
      </c>
      <c r="R238" s="21" t="s">
        <v>673</v>
      </c>
      <c r="S238" s="23" t="s">
        <v>76</v>
      </c>
      <c r="T238" s="23" t="s">
        <v>1619</v>
      </c>
      <c r="U238" s="23"/>
      <c r="V238" s="23" t="s">
        <v>1612</v>
      </c>
      <c r="W238" s="23" t="s">
        <v>1626</v>
      </c>
      <c r="X238" s="23" t="s">
        <v>1620</v>
      </c>
      <c r="Y238" s="23" t="s">
        <v>100</v>
      </c>
      <c r="Z238" s="23" t="s">
        <v>88</v>
      </c>
      <c r="AA238" s="31">
        <v>14.0</v>
      </c>
      <c r="AB238" s="23" t="s">
        <v>89</v>
      </c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  <c r="AP238" s="23"/>
      <c r="AQ238" s="23"/>
      <c r="AR238" s="23"/>
      <c r="AS238" s="23"/>
    </row>
    <row r="239" ht="12.0" customHeight="1">
      <c r="A239" s="21" t="s">
        <v>1627</v>
      </c>
      <c r="B239" s="22">
        <v>11.0</v>
      </c>
      <c r="C239" s="23" t="s">
        <v>50</v>
      </c>
      <c r="D239" s="23"/>
      <c r="E239" s="23"/>
      <c r="F239" s="24" t="s">
        <v>1628</v>
      </c>
      <c r="G239" s="21" t="s">
        <v>330</v>
      </c>
      <c r="H239" s="23" t="s">
        <v>76</v>
      </c>
      <c r="I239" s="23" t="s">
        <v>1629</v>
      </c>
      <c r="J239" s="23" t="s">
        <v>1630</v>
      </c>
      <c r="K239" s="23" t="s">
        <v>1631</v>
      </c>
      <c r="L239" s="26" t="s">
        <v>1632</v>
      </c>
      <c r="M239" s="23" t="s">
        <v>81</v>
      </c>
      <c r="N239" s="23" t="s">
        <v>82</v>
      </c>
      <c r="O239" s="23" t="s">
        <v>1598</v>
      </c>
      <c r="P239" s="23" t="s">
        <v>1599</v>
      </c>
      <c r="Q239" s="29" t="s">
        <v>1633</v>
      </c>
      <c r="R239" s="21" t="s">
        <v>1634</v>
      </c>
      <c r="S239" s="23" t="s">
        <v>205</v>
      </c>
      <c r="T239" s="23" t="s">
        <v>1635</v>
      </c>
      <c r="U239" s="23"/>
      <c r="V239" s="23" t="s">
        <v>1636</v>
      </c>
      <c r="W239" s="23" t="s">
        <v>1626</v>
      </c>
      <c r="X239" s="23" t="s">
        <v>1637</v>
      </c>
      <c r="Y239" s="23" t="s">
        <v>100</v>
      </c>
      <c r="Z239" s="23" t="s">
        <v>88</v>
      </c>
      <c r="AA239" s="31"/>
      <c r="AB239" s="23" t="s">
        <v>89</v>
      </c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3"/>
      <c r="AO239" s="23"/>
      <c r="AP239" s="23"/>
      <c r="AQ239" s="23"/>
      <c r="AR239" s="23"/>
      <c r="AS239" s="23" t="s">
        <v>91</v>
      </c>
    </row>
    <row r="240" ht="12.0" customHeight="1">
      <c r="A240" s="21" t="s">
        <v>1627</v>
      </c>
      <c r="B240" s="22">
        <v>12.0</v>
      </c>
      <c r="C240" s="23" t="s">
        <v>102</v>
      </c>
      <c r="D240" s="23"/>
      <c r="E240" s="23"/>
      <c r="F240" s="24" t="s">
        <v>1628</v>
      </c>
      <c r="G240" s="21" t="s">
        <v>330</v>
      </c>
      <c r="H240" s="23" t="s">
        <v>76</v>
      </c>
      <c r="I240" s="23" t="s">
        <v>1629</v>
      </c>
      <c r="J240" s="23" t="s">
        <v>1630</v>
      </c>
      <c r="K240" s="23" t="s">
        <v>1631</v>
      </c>
      <c r="L240" s="26" t="s">
        <v>1632</v>
      </c>
      <c r="M240" s="23" t="s">
        <v>81</v>
      </c>
      <c r="N240" s="23" t="s">
        <v>82</v>
      </c>
      <c r="O240" s="23" t="s">
        <v>1598</v>
      </c>
      <c r="P240" s="23" t="s">
        <v>1599</v>
      </c>
      <c r="Q240" s="29" t="s">
        <v>1633</v>
      </c>
      <c r="R240" s="21" t="s">
        <v>1634</v>
      </c>
      <c r="S240" s="23" t="s">
        <v>205</v>
      </c>
      <c r="T240" s="23" t="s">
        <v>1635</v>
      </c>
      <c r="U240" s="23"/>
      <c r="V240" s="23" t="s">
        <v>1636</v>
      </c>
      <c r="W240" s="23" t="s">
        <v>1638</v>
      </c>
      <c r="X240" s="23" t="s">
        <v>1637</v>
      </c>
      <c r="Y240" s="23" t="s">
        <v>100</v>
      </c>
      <c r="Z240" s="23" t="s">
        <v>88</v>
      </c>
      <c r="AA240" s="31"/>
      <c r="AB240" s="23" t="s">
        <v>89</v>
      </c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  <c r="AP240" s="23"/>
      <c r="AQ240" s="23"/>
      <c r="AR240" s="23"/>
      <c r="AS240" s="23" t="s">
        <v>91</v>
      </c>
    </row>
    <row r="241" ht="12.0" customHeight="1">
      <c r="A241" s="21" t="s">
        <v>1639</v>
      </c>
      <c r="B241" s="22">
        <v>46.0</v>
      </c>
      <c r="C241" s="23" t="s">
        <v>175</v>
      </c>
      <c r="D241" s="23"/>
      <c r="E241" s="23"/>
      <c r="F241" s="24" t="s">
        <v>1640</v>
      </c>
      <c r="G241" s="21" t="s">
        <v>681</v>
      </c>
      <c r="H241" s="23" t="s">
        <v>76</v>
      </c>
      <c r="I241" s="23" t="s">
        <v>1641</v>
      </c>
      <c r="J241" s="23" t="s">
        <v>1642</v>
      </c>
      <c r="K241" s="23" t="s">
        <v>1643</v>
      </c>
      <c r="L241" s="26" t="s">
        <v>1644</v>
      </c>
      <c r="M241" s="23" t="s">
        <v>81</v>
      </c>
      <c r="N241" s="23" t="s">
        <v>82</v>
      </c>
      <c r="O241" s="23" t="s">
        <v>1598</v>
      </c>
      <c r="P241" s="23" t="s">
        <v>1599</v>
      </c>
      <c r="Q241" s="29" t="s">
        <v>1645</v>
      </c>
      <c r="R241" s="21" t="s">
        <v>1646</v>
      </c>
      <c r="S241" s="23" t="s">
        <v>1647</v>
      </c>
      <c r="T241" s="23" t="s">
        <v>1648</v>
      </c>
      <c r="U241" s="23" t="s">
        <v>1649</v>
      </c>
      <c r="V241" s="23" t="s">
        <v>1650</v>
      </c>
      <c r="W241" s="23" t="s">
        <v>1651</v>
      </c>
      <c r="X241" s="23" t="s">
        <v>1652</v>
      </c>
      <c r="Y241" s="23" t="s">
        <v>100</v>
      </c>
      <c r="Z241" s="23" t="s">
        <v>88</v>
      </c>
      <c r="AA241" s="31">
        <v>20.0</v>
      </c>
      <c r="AB241" s="23" t="s">
        <v>89</v>
      </c>
      <c r="AC241" s="23"/>
      <c r="AD241" s="23"/>
      <c r="AE241" s="23"/>
      <c r="AF241" s="23"/>
      <c r="AG241" s="23"/>
      <c r="AH241" s="23"/>
      <c r="AI241" s="23"/>
      <c r="AJ241" s="23"/>
      <c r="AK241" s="23"/>
      <c r="AL241" s="23"/>
      <c r="AM241" s="23"/>
      <c r="AN241" s="23"/>
      <c r="AO241" s="23"/>
      <c r="AP241" s="23"/>
      <c r="AQ241" s="23"/>
      <c r="AR241" s="23"/>
      <c r="AS241" s="23"/>
    </row>
    <row r="242" ht="12.0" customHeight="1">
      <c r="A242" s="21" t="s">
        <v>1653</v>
      </c>
      <c r="B242" s="22">
        <v>46.0</v>
      </c>
      <c r="C242" s="23" t="s">
        <v>175</v>
      </c>
      <c r="D242" s="23"/>
      <c r="E242" s="23"/>
      <c r="F242" s="24" t="s">
        <v>1654</v>
      </c>
      <c r="G242" s="21" t="s">
        <v>927</v>
      </c>
      <c r="H242" s="23" t="s">
        <v>76</v>
      </c>
      <c r="I242" s="23" t="s">
        <v>1655</v>
      </c>
      <c r="J242" s="23" t="s">
        <v>1656</v>
      </c>
      <c r="K242" s="23" t="s">
        <v>1657</v>
      </c>
      <c r="L242" s="26" t="s">
        <v>1658</v>
      </c>
      <c r="M242" s="23" t="s">
        <v>81</v>
      </c>
      <c r="N242" s="23" t="s">
        <v>82</v>
      </c>
      <c r="O242" s="23" t="s">
        <v>1659</v>
      </c>
      <c r="P242" s="23" t="s">
        <v>1392</v>
      </c>
      <c r="Q242" s="29" t="s">
        <v>1660</v>
      </c>
      <c r="R242" s="21" t="s">
        <v>1661</v>
      </c>
      <c r="S242" s="23" t="s">
        <v>666</v>
      </c>
      <c r="T242" s="23" t="s">
        <v>1662</v>
      </c>
      <c r="U242" s="23"/>
      <c r="V242" s="23" t="s">
        <v>1651</v>
      </c>
      <c r="W242" s="23" t="s">
        <v>1663</v>
      </c>
      <c r="X242" s="23" t="s">
        <v>1664</v>
      </c>
      <c r="Y242" s="23" t="s">
        <v>100</v>
      </c>
      <c r="Z242" s="23" t="s">
        <v>88</v>
      </c>
      <c r="AA242" s="31">
        <v>20.0</v>
      </c>
      <c r="AB242" s="23" t="s">
        <v>89</v>
      </c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  <c r="AN242" s="23"/>
      <c r="AO242" s="23"/>
      <c r="AP242" s="23"/>
      <c r="AQ242" s="23"/>
      <c r="AR242" s="23"/>
      <c r="AS242" s="23"/>
    </row>
    <row r="243" ht="12.0" customHeight="1">
      <c r="A243" s="21" t="s">
        <v>1665</v>
      </c>
      <c r="B243" s="22">
        <v>46.0</v>
      </c>
      <c r="C243" s="23" t="s">
        <v>175</v>
      </c>
      <c r="D243" s="23"/>
      <c r="E243" s="23"/>
      <c r="F243" s="24" t="s">
        <v>1666</v>
      </c>
      <c r="G243" s="21" t="s">
        <v>210</v>
      </c>
      <c r="H243" s="23" t="s">
        <v>76</v>
      </c>
      <c r="I243" s="23" t="s">
        <v>1667</v>
      </c>
      <c r="J243" s="23"/>
      <c r="K243" s="23" t="s">
        <v>1668</v>
      </c>
      <c r="L243" s="26" t="s">
        <v>1669</v>
      </c>
      <c r="M243" s="23" t="s">
        <v>81</v>
      </c>
      <c r="N243" s="23" t="s">
        <v>82</v>
      </c>
      <c r="O243" s="23" t="s">
        <v>1670</v>
      </c>
      <c r="P243" s="23" t="s">
        <v>1671</v>
      </c>
      <c r="Q243" s="29" t="s">
        <v>1672</v>
      </c>
      <c r="R243" s="21" t="s">
        <v>94</v>
      </c>
      <c r="S243" s="23" t="s">
        <v>76</v>
      </c>
      <c r="T243" s="23" t="s">
        <v>1673</v>
      </c>
      <c r="U243" s="23"/>
      <c r="V243" s="23" t="s">
        <v>1663</v>
      </c>
      <c r="W243" s="23" t="s">
        <v>1602</v>
      </c>
      <c r="X243" s="23" t="s">
        <v>1674</v>
      </c>
      <c r="Y243" s="23" t="s">
        <v>100</v>
      </c>
      <c r="Z243" s="23" t="s">
        <v>88</v>
      </c>
      <c r="AA243" s="31">
        <v>20.0</v>
      </c>
      <c r="AB243" s="23" t="s">
        <v>89</v>
      </c>
      <c r="AC243" s="23"/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  <c r="AN243" s="23"/>
      <c r="AO243" s="23"/>
      <c r="AP243" s="23"/>
      <c r="AQ243" s="23"/>
      <c r="AR243" s="23"/>
      <c r="AS243" s="23"/>
    </row>
    <row r="244" ht="12.0" customHeight="1">
      <c r="A244" s="21" t="s">
        <v>1675</v>
      </c>
      <c r="B244" s="22">
        <v>11.0</v>
      </c>
      <c r="C244" s="23" t="s">
        <v>50</v>
      </c>
      <c r="D244" s="23"/>
      <c r="E244" s="23"/>
      <c r="F244" s="24" t="s">
        <v>1676</v>
      </c>
      <c r="G244" s="21" t="s">
        <v>1677</v>
      </c>
      <c r="H244" s="23" t="s">
        <v>164</v>
      </c>
      <c r="I244" s="23" t="s">
        <v>1678</v>
      </c>
      <c r="J244" s="23"/>
      <c r="K244" s="23" t="s">
        <v>1679</v>
      </c>
      <c r="L244" s="26" t="s">
        <v>1680</v>
      </c>
      <c r="M244" s="23" t="s">
        <v>81</v>
      </c>
      <c r="N244" s="23" t="s">
        <v>82</v>
      </c>
      <c r="O244" s="23" t="s">
        <v>1681</v>
      </c>
      <c r="P244" s="23" t="s">
        <v>1101</v>
      </c>
      <c r="Q244" s="29" t="s">
        <v>1609</v>
      </c>
      <c r="R244" s="21" t="s">
        <v>1606</v>
      </c>
      <c r="S244" s="23" t="s">
        <v>76</v>
      </c>
      <c r="T244" s="23" t="s">
        <v>1610</v>
      </c>
      <c r="U244" s="23" t="s">
        <v>1611</v>
      </c>
      <c r="V244" s="23" t="s">
        <v>1602</v>
      </c>
      <c r="W244" s="23" t="s">
        <v>1602</v>
      </c>
      <c r="X244" s="23" t="s">
        <v>1613</v>
      </c>
      <c r="Y244" s="23" t="s">
        <v>254</v>
      </c>
      <c r="Z244" s="23" t="s">
        <v>88</v>
      </c>
      <c r="AA244" s="31"/>
      <c r="AB244" s="23"/>
      <c r="AC244" s="23" t="s">
        <v>89</v>
      </c>
      <c r="AD244" s="23"/>
      <c r="AE244" s="23"/>
      <c r="AF244" s="23"/>
      <c r="AG244" s="23"/>
      <c r="AH244" s="23"/>
      <c r="AI244" s="23"/>
      <c r="AJ244" s="23" t="s">
        <v>89</v>
      </c>
      <c r="AK244" s="23" t="s">
        <v>89</v>
      </c>
      <c r="AL244" s="23"/>
      <c r="AM244" s="23"/>
      <c r="AN244" s="23"/>
      <c r="AO244" s="23"/>
      <c r="AP244" s="23"/>
      <c r="AQ244" s="23"/>
      <c r="AR244" s="23"/>
      <c r="AS244" s="23" t="s">
        <v>91</v>
      </c>
    </row>
    <row r="245" ht="12.0" customHeight="1">
      <c r="A245" s="21" t="s">
        <v>1675</v>
      </c>
      <c r="B245" s="22">
        <v>12.0</v>
      </c>
      <c r="C245" s="23" t="s">
        <v>102</v>
      </c>
      <c r="D245" s="23"/>
      <c r="E245" s="23"/>
      <c r="F245" s="24" t="s">
        <v>1676</v>
      </c>
      <c r="G245" s="21" t="s">
        <v>1677</v>
      </c>
      <c r="H245" s="23" t="s">
        <v>164</v>
      </c>
      <c r="I245" s="23" t="s">
        <v>1678</v>
      </c>
      <c r="J245" s="23"/>
      <c r="K245" s="23" t="s">
        <v>1679</v>
      </c>
      <c r="L245" s="26" t="s">
        <v>1680</v>
      </c>
      <c r="M245" s="23" t="s">
        <v>81</v>
      </c>
      <c r="N245" s="23" t="s">
        <v>82</v>
      </c>
      <c r="O245" s="23" t="s">
        <v>1411</v>
      </c>
      <c r="P245" s="23" t="s">
        <v>1292</v>
      </c>
      <c r="Q245" s="29" t="s">
        <v>1609</v>
      </c>
      <c r="R245" s="21" t="s">
        <v>1606</v>
      </c>
      <c r="S245" s="23" t="s">
        <v>76</v>
      </c>
      <c r="T245" s="23" t="s">
        <v>1610</v>
      </c>
      <c r="U245" s="23" t="s">
        <v>1611</v>
      </c>
      <c r="V245" s="23" t="s">
        <v>1602</v>
      </c>
      <c r="W245" s="23" t="s">
        <v>1682</v>
      </c>
      <c r="X245" s="23" t="s">
        <v>1613</v>
      </c>
      <c r="Y245" s="23" t="s">
        <v>254</v>
      </c>
      <c r="Z245" s="23" t="s">
        <v>88</v>
      </c>
      <c r="AA245" s="31"/>
      <c r="AB245" s="23"/>
      <c r="AC245" s="23" t="s">
        <v>89</v>
      </c>
      <c r="AD245" s="23"/>
      <c r="AE245" s="23"/>
      <c r="AF245" s="23"/>
      <c r="AG245" s="23"/>
      <c r="AH245" s="23"/>
      <c r="AI245" s="23"/>
      <c r="AJ245" s="23"/>
      <c r="AK245" s="23" t="s">
        <v>89</v>
      </c>
      <c r="AL245" s="23"/>
      <c r="AM245" s="23"/>
      <c r="AN245" s="23"/>
      <c r="AO245" s="23"/>
      <c r="AP245" s="23"/>
      <c r="AQ245" s="23"/>
      <c r="AR245" s="23"/>
      <c r="AS245" s="23" t="s">
        <v>91</v>
      </c>
    </row>
    <row r="246" ht="12.0" customHeight="1">
      <c r="A246" s="21" t="s">
        <v>1683</v>
      </c>
      <c r="B246" s="22">
        <v>46.0</v>
      </c>
      <c r="C246" s="23" t="s">
        <v>175</v>
      </c>
      <c r="D246" s="23"/>
      <c r="E246" s="23"/>
      <c r="F246" s="24" t="s">
        <v>1684</v>
      </c>
      <c r="G246" s="21" t="s">
        <v>479</v>
      </c>
      <c r="H246" s="23" t="s">
        <v>76</v>
      </c>
      <c r="I246" s="23" t="s">
        <v>1145</v>
      </c>
      <c r="J246" s="23" t="s">
        <v>1685</v>
      </c>
      <c r="K246" s="23" t="s">
        <v>1686</v>
      </c>
      <c r="L246" s="26" t="s">
        <v>1687</v>
      </c>
      <c r="M246" s="23" t="s">
        <v>81</v>
      </c>
      <c r="N246" s="23" t="s">
        <v>82</v>
      </c>
      <c r="O246" s="23" t="s">
        <v>1688</v>
      </c>
      <c r="P246" s="23" t="s">
        <v>1689</v>
      </c>
      <c r="Q246" s="29" t="s">
        <v>1690</v>
      </c>
      <c r="R246" s="21" t="s">
        <v>935</v>
      </c>
      <c r="S246" s="23" t="s">
        <v>76</v>
      </c>
      <c r="T246" s="23" t="s">
        <v>1691</v>
      </c>
      <c r="U246" s="23" t="s">
        <v>937</v>
      </c>
      <c r="V246" s="23" t="s">
        <v>1692</v>
      </c>
      <c r="W246" s="23" t="s">
        <v>1693</v>
      </c>
      <c r="X246" s="23" t="s">
        <v>1694</v>
      </c>
      <c r="Y246" s="23" t="s">
        <v>100</v>
      </c>
      <c r="Z246" s="23" t="s">
        <v>88</v>
      </c>
      <c r="AA246" s="31">
        <v>20.0</v>
      </c>
      <c r="AB246" s="23" t="s">
        <v>89</v>
      </c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  <c r="AP246" s="23"/>
      <c r="AQ246" s="23"/>
      <c r="AR246" s="23"/>
      <c r="AS246" s="23"/>
    </row>
    <row r="247" ht="12.0" customHeight="1">
      <c r="A247" s="21" t="s">
        <v>1695</v>
      </c>
      <c r="B247" s="22">
        <v>46.0</v>
      </c>
      <c r="C247" s="23" t="s">
        <v>175</v>
      </c>
      <c r="D247" s="23"/>
      <c r="E247" s="23"/>
      <c r="F247" s="24" t="s">
        <v>1696</v>
      </c>
      <c r="G247" s="21" t="s">
        <v>1697</v>
      </c>
      <c r="H247" s="23" t="s">
        <v>76</v>
      </c>
      <c r="I247" s="23" t="s">
        <v>1698</v>
      </c>
      <c r="J247" s="23" t="s">
        <v>1699</v>
      </c>
      <c r="K247" s="23" t="s">
        <v>1700</v>
      </c>
      <c r="L247" s="26" t="s">
        <v>1701</v>
      </c>
      <c r="M247" s="23" t="s">
        <v>81</v>
      </c>
      <c r="N247" s="23" t="s">
        <v>82</v>
      </c>
      <c r="O247" s="23" t="s">
        <v>1295</v>
      </c>
      <c r="P247" s="23" t="s">
        <v>377</v>
      </c>
      <c r="Q247" s="29" t="s">
        <v>1702</v>
      </c>
      <c r="R247" s="21" t="s">
        <v>432</v>
      </c>
      <c r="S247" s="23" t="s">
        <v>76</v>
      </c>
      <c r="T247" s="23" t="s">
        <v>1703</v>
      </c>
      <c r="U247" s="23"/>
      <c r="V247" s="23" t="s">
        <v>1704</v>
      </c>
      <c r="W247" s="23" t="s">
        <v>1693</v>
      </c>
      <c r="X247" s="23" t="s">
        <v>1705</v>
      </c>
      <c r="Y247" s="23" t="s">
        <v>100</v>
      </c>
      <c r="Z247" s="23" t="s">
        <v>88</v>
      </c>
      <c r="AA247" s="31">
        <v>20.0</v>
      </c>
      <c r="AB247" s="23" t="s">
        <v>89</v>
      </c>
      <c r="AC247" s="23"/>
      <c r="AD247" s="23"/>
      <c r="AE247" s="23"/>
      <c r="AF247" s="23"/>
      <c r="AG247" s="23"/>
      <c r="AH247" s="23"/>
      <c r="AI247" s="23"/>
      <c r="AJ247" s="23"/>
      <c r="AK247" s="23"/>
      <c r="AL247" s="23"/>
      <c r="AM247" s="23"/>
      <c r="AN247" s="23"/>
      <c r="AO247" s="23"/>
      <c r="AP247" s="23"/>
      <c r="AQ247" s="23"/>
      <c r="AR247" s="23"/>
      <c r="AS247" s="23"/>
    </row>
    <row r="248" ht="12.0" customHeight="1">
      <c r="A248" s="21" t="s">
        <v>1706</v>
      </c>
      <c r="B248" s="22">
        <v>11.0</v>
      </c>
      <c r="C248" s="23" t="s">
        <v>50</v>
      </c>
      <c r="D248" s="23"/>
      <c r="E248" s="23"/>
      <c r="F248" s="24" t="s">
        <v>1707</v>
      </c>
      <c r="G248" s="21" t="s">
        <v>432</v>
      </c>
      <c r="H248" s="23" t="s">
        <v>76</v>
      </c>
      <c r="I248" s="23" t="s">
        <v>1708</v>
      </c>
      <c r="J248" s="23" t="s">
        <v>1709</v>
      </c>
      <c r="K248" s="23" t="s">
        <v>1710</v>
      </c>
      <c r="L248" s="26" t="s">
        <v>1711</v>
      </c>
      <c r="M248" s="23" t="s">
        <v>81</v>
      </c>
      <c r="N248" s="23" t="s">
        <v>82</v>
      </c>
      <c r="O248" s="23" t="s">
        <v>1295</v>
      </c>
      <c r="P248" s="23" t="s">
        <v>377</v>
      </c>
      <c r="Q248" s="29" t="s">
        <v>1712</v>
      </c>
      <c r="R248" s="21" t="s">
        <v>432</v>
      </c>
      <c r="S248" s="23" t="s">
        <v>76</v>
      </c>
      <c r="T248" s="23" t="s">
        <v>1703</v>
      </c>
      <c r="U248" s="23"/>
      <c r="V248" s="23" t="s">
        <v>1704</v>
      </c>
      <c r="W248" s="23" t="s">
        <v>1693</v>
      </c>
      <c r="X248" s="23" t="s">
        <v>1713</v>
      </c>
      <c r="Y248" s="23" t="s">
        <v>100</v>
      </c>
      <c r="Z248" s="23" t="s">
        <v>88</v>
      </c>
      <c r="AA248" s="31"/>
      <c r="AB248" s="23" t="s">
        <v>89</v>
      </c>
      <c r="AC248" s="23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  <c r="AN248" s="23"/>
      <c r="AO248" s="23"/>
      <c r="AP248" s="23"/>
      <c r="AQ248" s="23"/>
      <c r="AR248" s="23"/>
      <c r="AS248" s="23" t="s">
        <v>91</v>
      </c>
    </row>
    <row r="249" ht="12.0" customHeight="1">
      <c r="A249" s="21" t="s">
        <v>1706</v>
      </c>
      <c r="B249" s="22">
        <v>12.0</v>
      </c>
      <c r="C249" s="23" t="s">
        <v>102</v>
      </c>
      <c r="D249" s="23"/>
      <c r="E249" s="23"/>
      <c r="F249" s="24" t="s">
        <v>1707</v>
      </c>
      <c r="G249" s="21" t="s">
        <v>432</v>
      </c>
      <c r="H249" s="23" t="s">
        <v>76</v>
      </c>
      <c r="I249" s="23" t="s">
        <v>1708</v>
      </c>
      <c r="J249" s="23" t="s">
        <v>1709</v>
      </c>
      <c r="K249" s="23" t="s">
        <v>1710</v>
      </c>
      <c r="L249" s="26" t="s">
        <v>1711</v>
      </c>
      <c r="M249" s="23" t="s">
        <v>81</v>
      </c>
      <c r="N249" s="23" t="s">
        <v>82</v>
      </c>
      <c r="O249" s="23" t="s">
        <v>1295</v>
      </c>
      <c r="P249" s="23" t="s">
        <v>377</v>
      </c>
      <c r="Q249" s="29" t="s">
        <v>1712</v>
      </c>
      <c r="R249" s="21" t="s">
        <v>432</v>
      </c>
      <c r="S249" s="23" t="s">
        <v>76</v>
      </c>
      <c r="T249" s="23" t="s">
        <v>1703</v>
      </c>
      <c r="U249" s="23"/>
      <c r="V249" s="23" t="s">
        <v>1704</v>
      </c>
      <c r="W249" s="23" t="s">
        <v>1714</v>
      </c>
      <c r="X249" s="23" t="s">
        <v>1713</v>
      </c>
      <c r="Y249" s="23" t="s">
        <v>100</v>
      </c>
      <c r="Z249" s="23" t="s">
        <v>88</v>
      </c>
      <c r="AA249" s="31"/>
      <c r="AB249" s="23" t="s">
        <v>89</v>
      </c>
      <c r="AC249" s="23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  <c r="AN249" s="23"/>
      <c r="AO249" s="23"/>
      <c r="AP249" s="23"/>
      <c r="AQ249" s="23"/>
      <c r="AR249" s="23"/>
      <c r="AS249" s="23" t="s">
        <v>91</v>
      </c>
    </row>
    <row r="250" ht="12.0" customHeight="1">
      <c r="A250" s="21" t="s">
        <v>1715</v>
      </c>
      <c r="B250" s="22">
        <v>46.0</v>
      </c>
      <c r="C250" s="23" t="s">
        <v>175</v>
      </c>
      <c r="D250" s="23"/>
      <c r="E250" s="23"/>
      <c r="F250" s="24" t="s">
        <v>1716</v>
      </c>
      <c r="G250" s="21" t="s">
        <v>948</v>
      </c>
      <c r="H250" s="23" t="s">
        <v>76</v>
      </c>
      <c r="I250" s="23" t="s">
        <v>1717</v>
      </c>
      <c r="J250" s="23" t="s">
        <v>1718</v>
      </c>
      <c r="K250" s="23" t="s">
        <v>1719</v>
      </c>
      <c r="L250" s="26" t="s">
        <v>1714</v>
      </c>
      <c r="M250" s="23" t="s">
        <v>81</v>
      </c>
      <c r="N250" s="23" t="s">
        <v>82</v>
      </c>
      <c r="O250" s="23" t="s">
        <v>1295</v>
      </c>
      <c r="P250" s="23" t="s">
        <v>377</v>
      </c>
      <c r="Q250" s="29" t="s">
        <v>1720</v>
      </c>
      <c r="R250" s="21" t="s">
        <v>948</v>
      </c>
      <c r="S250" s="23" t="s">
        <v>76</v>
      </c>
      <c r="T250" s="23" t="s">
        <v>1717</v>
      </c>
      <c r="U250" s="23"/>
      <c r="V250" s="23" t="s">
        <v>1719</v>
      </c>
      <c r="W250" s="23" t="s">
        <v>1721</v>
      </c>
      <c r="X250" s="23" t="s">
        <v>1722</v>
      </c>
      <c r="Y250" s="23" t="s">
        <v>100</v>
      </c>
      <c r="Z250" s="23" t="s">
        <v>88</v>
      </c>
      <c r="AA250" s="31">
        <v>20.0</v>
      </c>
      <c r="AB250" s="23" t="s">
        <v>89</v>
      </c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  <c r="AP250" s="23"/>
      <c r="AQ250" s="23"/>
      <c r="AR250" s="23"/>
      <c r="AS250" s="23"/>
    </row>
    <row r="251" ht="12.0" customHeight="1">
      <c r="A251" s="21" t="s">
        <v>1723</v>
      </c>
      <c r="B251" s="22">
        <v>46.0</v>
      </c>
      <c r="C251" s="23" t="s">
        <v>175</v>
      </c>
      <c r="D251" s="23"/>
      <c r="E251" s="23"/>
      <c r="F251" s="24" t="s">
        <v>1724</v>
      </c>
      <c r="G251" s="21" t="s">
        <v>479</v>
      </c>
      <c r="H251" s="23" t="s">
        <v>76</v>
      </c>
      <c r="I251" s="23" t="s">
        <v>688</v>
      </c>
      <c r="J251" s="23" t="s">
        <v>1725</v>
      </c>
      <c r="K251" s="23" t="s">
        <v>1726</v>
      </c>
      <c r="L251" s="26" t="s">
        <v>1721</v>
      </c>
      <c r="M251" s="23" t="s">
        <v>81</v>
      </c>
      <c r="N251" s="23" t="s">
        <v>82</v>
      </c>
      <c r="O251" s="23" t="s">
        <v>1295</v>
      </c>
      <c r="P251" s="23" t="s">
        <v>377</v>
      </c>
      <c r="Q251" s="29" t="s">
        <v>1727</v>
      </c>
      <c r="R251" s="21" t="s">
        <v>1728</v>
      </c>
      <c r="S251" s="23" t="s">
        <v>1729</v>
      </c>
      <c r="T251" s="23" t="s">
        <v>1730</v>
      </c>
      <c r="U251" s="23" t="s">
        <v>1731</v>
      </c>
      <c r="V251" s="23" t="s">
        <v>1726</v>
      </c>
      <c r="W251" s="23" t="s">
        <v>1732</v>
      </c>
      <c r="X251" s="23" t="s">
        <v>1733</v>
      </c>
      <c r="Y251" s="23" t="s">
        <v>100</v>
      </c>
      <c r="Z251" s="23" t="s">
        <v>88</v>
      </c>
      <c r="AA251" s="31">
        <v>20.0</v>
      </c>
      <c r="AB251" s="23" t="s">
        <v>89</v>
      </c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  <c r="AP251" s="23"/>
      <c r="AQ251" s="23"/>
      <c r="AR251" s="23"/>
      <c r="AS251" s="23"/>
    </row>
    <row r="252" ht="12.0" customHeight="1">
      <c r="A252" s="21" t="s">
        <v>1734</v>
      </c>
      <c r="B252" s="22">
        <v>11.0</v>
      </c>
      <c r="C252" s="23" t="s">
        <v>50</v>
      </c>
      <c r="D252" s="23"/>
      <c r="E252" s="23"/>
      <c r="F252" s="24" t="s">
        <v>1735</v>
      </c>
      <c r="G252" s="21" t="s">
        <v>330</v>
      </c>
      <c r="H252" s="23" t="s">
        <v>76</v>
      </c>
      <c r="I252" s="23" t="s">
        <v>1736</v>
      </c>
      <c r="J252" s="23"/>
      <c r="K252" s="23" t="s">
        <v>1737</v>
      </c>
      <c r="L252" s="26" t="s">
        <v>1738</v>
      </c>
      <c r="M252" s="23" t="s">
        <v>81</v>
      </c>
      <c r="N252" s="23" t="s">
        <v>82</v>
      </c>
      <c r="O252" s="23" t="s">
        <v>1295</v>
      </c>
      <c r="P252" s="23" t="s">
        <v>377</v>
      </c>
      <c r="Q252" s="29" t="s">
        <v>1739</v>
      </c>
      <c r="R252" s="21" t="s">
        <v>1740</v>
      </c>
      <c r="S252" s="23" t="s">
        <v>1741</v>
      </c>
      <c r="T252" s="23" t="s">
        <v>1742</v>
      </c>
      <c r="U252" s="23"/>
      <c r="V252" s="23" t="s">
        <v>1743</v>
      </c>
      <c r="W252" s="23"/>
      <c r="X252" s="23" t="s">
        <v>1744</v>
      </c>
      <c r="Y252" s="23" t="s">
        <v>100</v>
      </c>
      <c r="Z252" s="23" t="s">
        <v>88</v>
      </c>
      <c r="AA252" s="31"/>
      <c r="AB252" s="23" t="s">
        <v>89</v>
      </c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  <c r="AP252" s="23"/>
      <c r="AQ252" s="23"/>
      <c r="AR252" s="23"/>
      <c r="AS252" s="23" t="s">
        <v>91</v>
      </c>
    </row>
    <row r="253" ht="12.0" customHeight="1">
      <c r="A253" s="21" t="s">
        <v>1745</v>
      </c>
      <c r="B253" s="22">
        <v>46.0</v>
      </c>
      <c r="C253" s="23" t="s">
        <v>175</v>
      </c>
      <c r="D253" s="23"/>
      <c r="E253" s="23"/>
      <c r="F253" s="24" t="s">
        <v>1746</v>
      </c>
      <c r="G253" s="21" t="s">
        <v>948</v>
      </c>
      <c r="H253" s="23" t="s">
        <v>76</v>
      </c>
      <c r="I253" s="23" t="s">
        <v>1747</v>
      </c>
      <c r="J253" s="23" t="s">
        <v>1748</v>
      </c>
      <c r="K253" s="23" t="s">
        <v>1749</v>
      </c>
      <c r="L253" s="26" t="s">
        <v>1750</v>
      </c>
      <c r="M253" s="23" t="s">
        <v>81</v>
      </c>
      <c r="N253" s="23" t="s">
        <v>82</v>
      </c>
      <c r="O253" s="23" t="s">
        <v>1751</v>
      </c>
      <c r="P253" s="23" t="s">
        <v>1752</v>
      </c>
      <c r="Q253" s="29" t="s">
        <v>1753</v>
      </c>
      <c r="R253" s="21" t="s">
        <v>355</v>
      </c>
      <c r="S253" s="23" t="s">
        <v>76</v>
      </c>
      <c r="T253" s="23" t="s">
        <v>1754</v>
      </c>
      <c r="U253" s="23" t="s">
        <v>1755</v>
      </c>
      <c r="V253" s="23" t="s">
        <v>1756</v>
      </c>
      <c r="W253" s="23" t="s">
        <v>1404</v>
      </c>
      <c r="X253" s="23" t="s">
        <v>1757</v>
      </c>
      <c r="Y253" s="23" t="s">
        <v>350</v>
      </c>
      <c r="Z253" s="23" t="s">
        <v>88</v>
      </c>
      <c r="AA253" s="31">
        <v>20.0</v>
      </c>
      <c r="AB253" s="23"/>
      <c r="AC253" s="23"/>
      <c r="AD253" s="23"/>
      <c r="AE253" s="23"/>
      <c r="AF253" s="23"/>
      <c r="AG253" s="23"/>
      <c r="AH253" s="23" t="s">
        <v>89</v>
      </c>
      <c r="AI253" s="23" t="s">
        <v>89</v>
      </c>
      <c r="AJ253" s="23"/>
      <c r="AK253" s="23"/>
      <c r="AL253" s="23"/>
      <c r="AM253" s="23"/>
      <c r="AN253" s="23"/>
      <c r="AO253" s="23"/>
      <c r="AP253" s="23"/>
      <c r="AQ253" s="23"/>
      <c r="AR253" s="23"/>
      <c r="AS253" s="23"/>
    </row>
    <row r="254" ht="12.0" customHeight="1">
      <c r="A254" s="21" t="s">
        <v>1758</v>
      </c>
      <c r="B254" s="22">
        <v>46.0</v>
      </c>
      <c r="C254" s="23" t="s">
        <v>175</v>
      </c>
      <c r="D254" s="23"/>
      <c r="E254" s="23"/>
      <c r="F254" s="24" t="s">
        <v>1759</v>
      </c>
      <c r="G254" s="21" t="s">
        <v>163</v>
      </c>
      <c r="H254" s="23" t="s">
        <v>164</v>
      </c>
      <c r="I254" s="23" t="s">
        <v>1760</v>
      </c>
      <c r="J254" s="23" t="s">
        <v>1761</v>
      </c>
      <c r="K254" s="23" t="s">
        <v>1409</v>
      </c>
      <c r="L254" s="26" t="s">
        <v>1410</v>
      </c>
      <c r="M254" s="23" t="s">
        <v>81</v>
      </c>
      <c r="N254" s="23" t="s">
        <v>82</v>
      </c>
      <c r="O254" s="23" t="s">
        <v>1751</v>
      </c>
      <c r="P254" s="23" t="s">
        <v>1752</v>
      </c>
      <c r="Q254" s="29" t="s">
        <v>1412</v>
      </c>
      <c r="R254" s="21" t="s">
        <v>125</v>
      </c>
      <c r="S254" s="23" t="s">
        <v>76</v>
      </c>
      <c r="T254" s="23" t="s">
        <v>1413</v>
      </c>
      <c r="U254" s="23"/>
      <c r="V254" s="23" t="s">
        <v>1414</v>
      </c>
      <c r="W254" s="23" t="s">
        <v>1347</v>
      </c>
      <c r="X254" s="23" t="s">
        <v>1415</v>
      </c>
      <c r="Y254" s="23" t="s">
        <v>100</v>
      </c>
      <c r="Z254" s="23" t="s">
        <v>88</v>
      </c>
      <c r="AA254" s="31">
        <v>20.0</v>
      </c>
      <c r="AB254" s="23" t="s">
        <v>89</v>
      </c>
      <c r="AC254" s="23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  <c r="AP254" s="23"/>
      <c r="AQ254" s="23"/>
      <c r="AR254" s="23"/>
      <c r="AS254" s="23"/>
    </row>
    <row r="255" ht="12.0" customHeight="1">
      <c r="A255" s="21" t="s">
        <v>1762</v>
      </c>
      <c r="B255" s="22">
        <v>45.0</v>
      </c>
      <c r="C255" s="23" t="s">
        <v>174</v>
      </c>
      <c r="D255" s="23"/>
      <c r="E255" s="23"/>
      <c r="F255" s="24" t="s">
        <v>1763</v>
      </c>
      <c r="G255" s="21" t="s">
        <v>1121</v>
      </c>
      <c r="H255" s="23" t="s">
        <v>76</v>
      </c>
      <c r="I255" s="23" t="s">
        <v>1764</v>
      </c>
      <c r="J255" s="23" t="s">
        <v>1765</v>
      </c>
      <c r="K255" s="23" t="s">
        <v>1766</v>
      </c>
      <c r="L255" s="26" t="s">
        <v>1766</v>
      </c>
      <c r="M255" s="23" t="s">
        <v>81</v>
      </c>
      <c r="N255" s="23" t="s">
        <v>82</v>
      </c>
      <c r="O255" s="23" t="s">
        <v>1475</v>
      </c>
      <c r="P255" s="23" t="s">
        <v>1476</v>
      </c>
      <c r="Q255" s="29" t="s">
        <v>1355</v>
      </c>
      <c r="R255" s="21" t="s">
        <v>147</v>
      </c>
      <c r="S255" s="23" t="s">
        <v>76</v>
      </c>
      <c r="T255" s="23" t="s">
        <v>1350</v>
      </c>
      <c r="U255" s="23" t="s">
        <v>1351</v>
      </c>
      <c r="V255" s="23" t="s">
        <v>1352</v>
      </c>
      <c r="W255" s="23" t="s">
        <v>1767</v>
      </c>
      <c r="X255" s="23" t="s">
        <v>1357</v>
      </c>
      <c r="Y255" s="23" t="s">
        <v>100</v>
      </c>
      <c r="Z255" s="23" t="s">
        <v>88</v>
      </c>
      <c r="AA255" s="31">
        <v>20.0</v>
      </c>
      <c r="AB255" s="23" t="s">
        <v>89</v>
      </c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  <c r="AP255" s="23"/>
      <c r="AQ255" s="23"/>
      <c r="AR255" s="23"/>
      <c r="AS255" s="23"/>
    </row>
    <row r="256" ht="12.0" customHeight="1">
      <c r="A256" s="21" t="s">
        <v>1768</v>
      </c>
      <c r="B256" s="22">
        <v>24.0</v>
      </c>
      <c r="C256" s="23" t="s">
        <v>69</v>
      </c>
      <c r="D256" s="23"/>
      <c r="E256" s="23"/>
      <c r="F256" s="24" t="s">
        <v>1769</v>
      </c>
      <c r="G256" s="21" t="s">
        <v>1770</v>
      </c>
      <c r="H256" s="23" t="s">
        <v>492</v>
      </c>
      <c r="I256" s="23" t="s">
        <v>1771</v>
      </c>
      <c r="J256" s="23"/>
      <c r="K256" s="23" t="s">
        <v>1772</v>
      </c>
      <c r="L256" s="26" t="s">
        <v>1767</v>
      </c>
      <c r="M256" s="23" t="s">
        <v>81</v>
      </c>
      <c r="N256" s="23" t="s">
        <v>82</v>
      </c>
      <c r="O256" s="23" t="s">
        <v>1475</v>
      </c>
      <c r="P256" s="23" t="s">
        <v>1476</v>
      </c>
      <c r="Q256" s="29" t="s">
        <v>1773</v>
      </c>
      <c r="R256" s="21" t="s">
        <v>1774</v>
      </c>
      <c r="S256" s="23" t="s">
        <v>164</v>
      </c>
      <c r="T256" s="23" t="s">
        <v>1775</v>
      </c>
      <c r="U256" s="23"/>
      <c r="V256" s="23" t="s">
        <v>1772</v>
      </c>
      <c r="W256" s="23" t="s">
        <v>697</v>
      </c>
      <c r="X256" s="23" t="s">
        <v>1776</v>
      </c>
      <c r="Y256" s="23" t="s">
        <v>100</v>
      </c>
      <c r="Z256" s="23" t="s">
        <v>88</v>
      </c>
      <c r="AA256" s="31"/>
      <c r="AB256" s="23"/>
      <c r="AC256" s="23" t="s">
        <v>89</v>
      </c>
      <c r="AD256" s="23"/>
      <c r="AE256" s="23"/>
      <c r="AF256" s="23"/>
      <c r="AG256" s="23"/>
      <c r="AH256" s="23" t="s">
        <v>89</v>
      </c>
      <c r="AI256" s="23" t="s">
        <v>89</v>
      </c>
      <c r="AJ256" s="23" t="s">
        <v>89</v>
      </c>
      <c r="AK256" s="23"/>
      <c r="AL256" s="23" t="s">
        <v>90</v>
      </c>
      <c r="AM256" s="23"/>
      <c r="AN256" s="23"/>
      <c r="AO256" s="23"/>
      <c r="AP256" s="23"/>
      <c r="AQ256" s="23"/>
      <c r="AR256" s="23"/>
      <c r="AS256" s="23" t="s">
        <v>91</v>
      </c>
    </row>
    <row r="257" ht="12.0" customHeight="1">
      <c r="A257" s="21" t="s">
        <v>1777</v>
      </c>
      <c r="B257" s="22">
        <v>46.0</v>
      </c>
      <c r="C257" s="23" t="s">
        <v>175</v>
      </c>
      <c r="D257" s="23"/>
      <c r="E257" s="23"/>
      <c r="F257" s="24" t="s">
        <v>1778</v>
      </c>
      <c r="G257" s="21" t="s">
        <v>479</v>
      </c>
      <c r="H257" s="23" t="s">
        <v>76</v>
      </c>
      <c r="I257" s="23" t="s">
        <v>688</v>
      </c>
      <c r="J257" s="23" t="s">
        <v>1779</v>
      </c>
      <c r="K257" s="23" t="s">
        <v>1780</v>
      </c>
      <c r="L257" s="26" t="s">
        <v>1781</v>
      </c>
      <c r="M257" s="23" t="s">
        <v>81</v>
      </c>
      <c r="N257" s="23" t="s">
        <v>82</v>
      </c>
      <c r="O257" s="23" t="s">
        <v>1475</v>
      </c>
      <c r="P257" s="23" t="s">
        <v>1476</v>
      </c>
      <c r="Q257" s="29" t="s">
        <v>693</v>
      </c>
      <c r="R257" s="21" t="s">
        <v>227</v>
      </c>
      <c r="S257" s="23" t="s">
        <v>76</v>
      </c>
      <c r="T257" s="23" t="s">
        <v>694</v>
      </c>
      <c r="U257" s="23" t="s">
        <v>695</v>
      </c>
      <c r="V257" s="23" t="s">
        <v>696</v>
      </c>
      <c r="W257" s="23" t="s">
        <v>1782</v>
      </c>
      <c r="X257" s="23" t="s">
        <v>698</v>
      </c>
      <c r="Y257" s="23" t="s">
        <v>100</v>
      </c>
      <c r="Z257" s="23" t="s">
        <v>88</v>
      </c>
      <c r="AA257" s="31">
        <v>40.0</v>
      </c>
      <c r="AB257" s="23" t="s">
        <v>89</v>
      </c>
      <c r="AC257" s="23"/>
      <c r="AD257" s="23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  <c r="AP257" s="23"/>
      <c r="AQ257" s="23"/>
      <c r="AR257" s="23"/>
      <c r="AS257" s="23"/>
    </row>
    <row r="258" ht="12.0" customHeight="1">
      <c r="A258" s="21" t="s">
        <v>1783</v>
      </c>
      <c r="B258" s="22">
        <v>11.0</v>
      </c>
      <c r="C258" s="23" t="s">
        <v>50</v>
      </c>
      <c r="D258" s="23"/>
      <c r="E258" s="23"/>
      <c r="F258" s="24" t="s">
        <v>1784</v>
      </c>
      <c r="G258" s="21" t="s">
        <v>384</v>
      </c>
      <c r="H258" s="23" t="s">
        <v>76</v>
      </c>
      <c r="I258" s="23" t="s">
        <v>1785</v>
      </c>
      <c r="J258" s="23" t="s">
        <v>1786</v>
      </c>
      <c r="K258" s="23" t="s">
        <v>1787</v>
      </c>
      <c r="L258" s="26" t="s">
        <v>1788</v>
      </c>
      <c r="M258" s="23" t="s">
        <v>81</v>
      </c>
      <c r="N258" s="23" t="s">
        <v>82</v>
      </c>
      <c r="O258" s="23" t="s">
        <v>1623</v>
      </c>
      <c r="P258" s="23" t="s">
        <v>1624</v>
      </c>
      <c r="Q258" s="29" t="s">
        <v>1789</v>
      </c>
      <c r="R258" s="21" t="s">
        <v>1790</v>
      </c>
      <c r="S258" s="23" t="s">
        <v>1791</v>
      </c>
      <c r="T258" s="23" t="s">
        <v>1792</v>
      </c>
      <c r="U258" s="23"/>
      <c r="V258" s="23" t="s">
        <v>1793</v>
      </c>
      <c r="W258" s="23" t="s">
        <v>1794</v>
      </c>
      <c r="X258" s="23" t="s">
        <v>1795</v>
      </c>
      <c r="Y258" s="23" t="s">
        <v>100</v>
      </c>
      <c r="Z258" s="23" t="s">
        <v>88</v>
      </c>
      <c r="AA258" s="31"/>
      <c r="AB258" s="23" t="s">
        <v>89</v>
      </c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  <c r="AP258" s="23"/>
      <c r="AQ258" s="23"/>
      <c r="AR258" s="23"/>
      <c r="AS258" s="23" t="s">
        <v>91</v>
      </c>
    </row>
    <row r="259" ht="12.0" customHeight="1">
      <c r="A259" s="21" t="s">
        <v>1796</v>
      </c>
      <c r="B259" s="22">
        <v>45.0</v>
      </c>
      <c r="C259" s="23" t="s">
        <v>174</v>
      </c>
      <c r="D259" s="23"/>
      <c r="E259" s="23"/>
      <c r="F259" s="24" t="s">
        <v>1797</v>
      </c>
      <c r="G259" s="21" t="s">
        <v>1770</v>
      </c>
      <c r="H259" s="23" t="s">
        <v>492</v>
      </c>
      <c r="I259" s="23" t="s">
        <v>1798</v>
      </c>
      <c r="J259" s="23"/>
      <c r="K259" s="23" t="s">
        <v>1799</v>
      </c>
      <c r="L259" s="26" t="s">
        <v>1794</v>
      </c>
      <c r="M259" s="23" t="s">
        <v>81</v>
      </c>
      <c r="N259" s="23" t="s">
        <v>82</v>
      </c>
      <c r="O259" s="23" t="s">
        <v>1800</v>
      </c>
      <c r="P259" s="23" t="s">
        <v>200</v>
      </c>
      <c r="Q259" s="29" t="s">
        <v>1801</v>
      </c>
      <c r="R259" s="21" t="s">
        <v>1770</v>
      </c>
      <c r="S259" s="23" t="s">
        <v>492</v>
      </c>
      <c r="T259" s="23" t="s">
        <v>1802</v>
      </c>
      <c r="U259" s="23"/>
      <c r="V259" s="23" t="s">
        <v>1799</v>
      </c>
      <c r="W259" s="23" t="s">
        <v>1794</v>
      </c>
      <c r="X259" s="23" t="s">
        <v>1803</v>
      </c>
      <c r="Y259" s="23" t="s">
        <v>100</v>
      </c>
      <c r="Z259" s="23" t="s">
        <v>88</v>
      </c>
      <c r="AA259" s="31">
        <v>10.0</v>
      </c>
      <c r="AB259" s="23" t="s">
        <v>89</v>
      </c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  <c r="AP259" s="23"/>
      <c r="AQ259" s="23"/>
      <c r="AR259" s="23"/>
      <c r="AS259" s="23"/>
    </row>
    <row r="260" ht="12.0" customHeight="1">
      <c r="A260" s="21" t="s">
        <v>1796</v>
      </c>
      <c r="B260" s="22">
        <v>46.0</v>
      </c>
      <c r="C260" s="23" t="s">
        <v>175</v>
      </c>
      <c r="D260" s="23"/>
      <c r="E260" s="23"/>
      <c r="F260" s="24" t="s">
        <v>1797</v>
      </c>
      <c r="G260" s="21" t="s">
        <v>1770</v>
      </c>
      <c r="H260" s="23" t="s">
        <v>492</v>
      </c>
      <c r="I260" s="23" t="s">
        <v>1804</v>
      </c>
      <c r="J260" s="23"/>
      <c r="K260" s="23" t="s">
        <v>1799</v>
      </c>
      <c r="L260" s="26" t="s">
        <v>1794</v>
      </c>
      <c r="M260" s="23" t="s">
        <v>81</v>
      </c>
      <c r="N260" s="23" t="s">
        <v>82</v>
      </c>
      <c r="O260" s="23" t="s">
        <v>1659</v>
      </c>
      <c r="P260" s="23" t="s">
        <v>1392</v>
      </c>
      <c r="Q260" s="29" t="s">
        <v>1801</v>
      </c>
      <c r="R260" s="21" t="s">
        <v>1770</v>
      </c>
      <c r="S260" s="23" t="s">
        <v>492</v>
      </c>
      <c r="T260" s="23" t="s">
        <v>1802</v>
      </c>
      <c r="U260" s="23"/>
      <c r="V260" s="23" t="s">
        <v>1799</v>
      </c>
      <c r="W260" s="23" t="s">
        <v>1805</v>
      </c>
      <c r="X260" s="23" t="s">
        <v>1803</v>
      </c>
      <c r="Y260" s="23" t="s">
        <v>100</v>
      </c>
      <c r="Z260" s="23" t="s">
        <v>88</v>
      </c>
      <c r="AA260" s="31">
        <v>10.0</v>
      </c>
      <c r="AB260" s="23"/>
      <c r="AC260" s="23" t="s">
        <v>89</v>
      </c>
      <c r="AD260" s="23"/>
      <c r="AE260" s="23"/>
      <c r="AF260" s="23"/>
      <c r="AG260" s="23"/>
      <c r="AH260" s="23" t="s">
        <v>89</v>
      </c>
      <c r="AI260" s="23" t="s">
        <v>89</v>
      </c>
      <c r="AJ260" s="23"/>
      <c r="AK260" s="23" t="s">
        <v>89</v>
      </c>
      <c r="AL260" s="23"/>
      <c r="AM260" s="23"/>
      <c r="AN260" s="23"/>
      <c r="AO260" s="23"/>
      <c r="AP260" s="23"/>
      <c r="AQ260" s="23"/>
      <c r="AR260" s="23"/>
      <c r="AS260" s="23"/>
    </row>
    <row r="261" ht="12.0" customHeight="1">
      <c r="A261" s="21" t="s">
        <v>1806</v>
      </c>
      <c r="B261" s="22">
        <v>46.0</v>
      </c>
      <c r="C261" s="23" t="s">
        <v>175</v>
      </c>
      <c r="D261" s="23"/>
      <c r="E261" s="23"/>
      <c r="F261" s="24" t="s">
        <v>1807</v>
      </c>
      <c r="G261" s="21" t="s">
        <v>479</v>
      </c>
      <c r="H261" s="23" t="s">
        <v>76</v>
      </c>
      <c r="I261" s="23" t="s">
        <v>480</v>
      </c>
      <c r="J261" s="23" t="s">
        <v>1808</v>
      </c>
      <c r="K261" s="23" t="s">
        <v>1809</v>
      </c>
      <c r="L261" s="26" t="s">
        <v>1805</v>
      </c>
      <c r="M261" s="23" t="s">
        <v>81</v>
      </c>
      <c r="N261" s="23" t="s">
        <v>82</v>
      </c>
      <c r="O261" s="23" t="s">
        <v>1800</v>
      </c>
      <c r="P261" s="23" t="s">
        <v>200</v>
      </c>
      <c r="Q261" s="29" t="s">
        <v>1810</v>
      </c>
      <c r="R261" s="21" t="s">
        <v>479</v>
      </c>
      <c r="S261" s="23" t="s">
        <v>76</v>
      </c>
      <c r="T261" s="23" t="s">
        <v>1811</v>
      </c>
      <c r="U261" s="23" t="s">
        <v>1808</v>
      </c>
      <c r="V261" s="23" t="s">
        <v>1805</v>
      </c>
      <c r="W261" s="23" t="s">
        <v>1812</v>
      </c>
      <c r="X261" s="23" t="s">
        <v>1813</v>
      </c>
      <c r="Y261" s="23" t="s">
        <v>100</v>
      </c>
      <c r="Z261" s="23" t="s">
        <v>88</v>
      </c>
      <c r="AA261" s="31">
        <v>20.0</v>
      </c>
      <c r="AB261" s="23" t="s">
        <v>89</v>
      </c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  <c r="AP261" s="23"/>
      <c r="AQ261" s="23"/>
      <c r="AR261" s="23"/>
      <c r="AS261" s="23"/>
    </row>
    <row r="262" ht="12.0" customHeight="1">
      <c r="A262" s="21" t="s">
        <v>1814</v>
      </c>
      <c r="B262" s="22">
        <v>45.0</v>
      </c>
      <c r="C262" s="23" t="s">
        <v>174</v>
      </c>
      <c r="D262" s="23"/>
      <c r="E262" s="23"/>
      <c r="F262" s="24" t="s">
        <v>1815</v>
      </c>
      <c r="G262" s="21" t="s">
        <v>591</v>
      </c>
      <c r="H262" s="23" t="s">
        <v>76</v>
      </c>
      <c r="I262" s="23" t="s">
        <v>1816</v>
      </c>
      <c r="J262" s="23"/>
      <c r="K262" s="23" t="s">
        <v>1817</v>
      </c>
      <c r="L262" s="26" t="s">
        <v>1818</v>
      </c>
      <c r="M262" s="23" t="s">
        <v>81</v>
      </c>
      <c r="N262" s="23" t="s">
        <v>308</v>
      </c>
      <c r="O262" s="23" t="s">
        <v>1819</v>
      </c>
      <c r="P262" s="23" t="s">
        <v>1820</v>
      </c>
      <c r="Q262" s="29" t="s">
        <v>1821</v>
      </c>
      <c r="R262" s="21" t="s">
        <v>1822</v>
      </c>
      <c r="S262" s="23" t="s">
        <v>1823</v>
      </c>
      <c r="T262" s="23" t="s">
        <v>1824</v>
      </c>
      <c r="U262" s="23"/>
      <c r="V262" s="23" t="s">
        <v>1825</v>
      </c>
      <c r="W262" s="23" t="s">
        <v>1812</v>
      </c>
      <c r="X262" s="23" t="s">
        <v>1826</v>
      </c>
      <c r="Y262" s="23" t="s">
        <v>100</v>
      </c>
      <c r="Z262" s="23" t="s">
        <v>88</v>
      </c>
      <c r="AA262" s="31">
        <v>10.0</v>
      </c>
      <c r="AB262" s="23"/>
      <c r="AC262" s="23"/>
      <c r="AD262" s="23" t="s">
        <v>89</v>
      </c>
      <c r="AE262" s="23"/>
      <c r="AF262" s="23"/>
      <c r="AG262" s="23" t="s">
        <v>89</v>
      </c>
      <c r="AH262" s="23" t="s">
        <v>89</v>
      </c>
      <c r="AI262" s="23" t="s">
        <v>89</v>
      </c>
      <c r="AJ262" s="23"/>
      <c r="AK262" s="23" t="s">
        <v>89</v>
      </c>
      <c r="AL262" s="23"/>
      <c r="AM262" s="23"/>
      <c r="AN262" s="23"/>
      <c r="AO262" s="23"/>
      <c r="AP262" s="23"/>
      <c r="AQ262" s="23"/>
      <c r="AR262" s="23"/>
      <c r="AS262" s="23"/>
    </row>
    <row r="263" ht="12.0" customHeight="1">
      <c r="A263" s="21" t="s">
        <v>1814</v>
      </c>
      <c r="B263" s="22">
        <v>46.0</v>
      </c>
      <c r="C263" s="23" t="s">
        <v>175</v>
      </c>
      <c r="D263" s="23"/>
      <c r="E263" s="23"/>
      <c r="F263" s="24" t="s">
        <v>1815</v>
      </c>
      <c r="G263" s="21" t="s">
        <v>591</v>
      </c>
      <c r="H263" s="23" t="s">
        <v>76</v>
      </c>
      <c r="I263" s="23" t="s">
        <v>1816</v>
      </c>
      <c r="J263" s="23"/>
      <c r="K263" s="23" t="s">
        <v>1817</v>
      </c>
      <c r="L263" s="26" t="s">
        <v>1818</v>
      </c>
      <c r="M263" s="23" t="s">
        <v>81</v>
      </c>
      <c r="N263" s="23" t="s">
        <v>308</v>
      </c>
      <c r="O263" s="23" t="s">
        <v>1819</v>
      </c>
      <c r="P263" s="23" t="s">
        <v>1820</v>
      </c>
      <c r="Q263" s="29" t="s">
        <v>1821</v>
      </c>
      <c r="R263" s="21" t="s">
        <v>1822</v>
      </c>
      <c r="S263" s="23" t="s">
        <v>1823</v>
      </c>
      <c r="T263" s="23" t="s">
        <v>1824</v>
      </c>
      <c r="U263" s="23"/>
      <c r="V263" s="23" t="s">
        <v>1825</v>
      </c>
      <c r="W263" s="23" t="s">
        <v>1561</v>
      </c>
      <c r="X263" s="23" t="s">
        <v>1826</v>
      </c>
      <c r="Y263" s="23" t="s">
        <v>100</v>
      </c>
      <c r="Z263" s="23" t="s">
        <v>88</v>
      </c>
      <c r="AA263" s="31">
        <v>10.0</v>
      </c>
      <c r="AB263" s="23"/>
      <c r="AC263" s="23"/>
      <c r="AD263" s="23" t="s">
        <v>89</v>
      </c>
      <c r="AE263" s="23"/>
      <c r="AF263" s="23"/>
      <c r="AG263" s="23" t="s">
        <v>89</v>
      </c>
      <c r="AH263" s="23" t="s">
        <v>89</v>
      </c>
      <c r="AI263" s="23" t="s">
        <v>89</v>
      </c>
      <c r="AJ263" s="23"/>
      <c r="AK263" s="23" t="s">
        <v>89</v>
      </c>
      <c r="AL263" s="23"/>
      <c r="AM263" s="23"/>
      <c r="AN263" s="23"/>
      <c r="AO263" s="23"/>
      <c r="AP263" s="23"/>
      <c r="AQ263" s="23"/>
      <c r="AR263" s="23"/>
      <c r="AS263" s="23"/>
    </row>
    <row r="264" ht="12.0" customHeight="1">
      <c r="A264" s="21" t="s">
        <v>1827</v>
      </c>
      <c r="B264" s="22">
        <v>43.0</v>
      </c>
      <c r="C264" s="23" t="s">
        <v>161</v>
      </c>
      <c r="D264" s="23"/>
      <c r="E264" s="23"/>
      <c r="F264" s="24" t="s">
        <v>1828</v>
      </c>
      <c r="G264" s="21" t="s">
        <v>641</v>
      </c>
      <c r="H264" s="23" t="s">
        <v>76</v>
      </c>
      <c r="I264" s="23" t="s">
        <v>1829</v>
      </c>
      <c r="J264" s="23" t="s">
        <v>1830</v>
      </c>
      <c r="K264" s="23" t="s">
        <v>1831</v>
      </c>
      <c r="L264" s="26" t="s">
        <v>1832</v>
      </c>
      <c r="M264" s="23" t="s">
        <v>81</v>
      </c>
      <c r="N264" s="23" t="s">
        <v>82</v>
      </c>
      <c r="O264" s="23" t="s">
        <v>1833</v>
      </c>
      <c r="P264" s="23" t="s">
        <v>993</v>
      </c>
      <c r="Q264" s="29" t="s">
        <v>1568</v>
      </c>
      <c r="R264" s="21" t="s">
        <v>154</v>
      </c>
      <c r="S264" s="23" t="s">
        <v>76</v>
      </c>
      <c r="T264" s="23" t="s">
        <v>1565</v>
      </c>
      <c r="U264" s="23" t="s">
        <v>1566</v>
      </c>
      <c r="V264" s="23" t="s">
        <v>1567</v>
      </c>
      <c r="W264" s="23" t="s">
        <v>1356</v>
      </c>
      <c r="X264" s="23" t="s">
        <v>1570</v>
      </c>
      <c r="Y264" s="23" t="s">
        <v>100</v>
      </c>
      <c r="Z264" s="23" t="s">
        <v>88</v>
      </c>
      <c r="AA264" s="31">
        <v>20.0</v>
      </c>
      <c r="AB264" s="23"/>
      <c r="AC264" s="23"/>
      <c r="AD264" s="23"/>
      <c r="AE264" s="23"/>
      <c r="AF264" s="23"/>
      <c r="AG264" s="23"/>
      <c r="AH264" s="23"/>
      <c r="AI264" s="23" t="s">
        <v>89</v>
      </c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</row>
    <row r="265" ht="12.0" customHeight="1">
      <c r="A265" s="21" t="s">
        <v>1834</v>
      </c>
      <c r="B265" s="22">
        <v>46.0</v>
      </c>
      <c r="C265" s="23" t="s">
        <v>175</v>
      </c>
      <c r="D265" s="23"/>
      <c r="E265" s="23"/>
      <c r="F265" s="24" t="s">
        <v>1835</v>
      </c>
      <c r="G265" s="21" t="s">
        <v>1520</v>
      </c>
      <c r="H265" s="23" t="s">
        <v>76</v>
      </c>
      <c r="I265" s="23" t="s">
        <v>1836</v>
      </c>
      <c r="J265" s="23" t="s">
        <v>1837</v>
      </c>
      <c r="K265" s="23" t="s">
        <v>1838</v>
      </c>
      <c r="L265" s="26" t="s">
        <v>1839</v>
      </c>
      <c r="M265" s="23" t="s">
        <v>81</v>
      </c>
      <c r="N265" s="23" t="s">
        <v>82</v>
      </c>
      <c r="O265" s="23" t="s">
        <v>1833</v>
      </c>
      <c r="P265" s="23" t="s">
        <v>993</v>
      </c>
      <c r="Q265" s="29" t="s">
        <v>1364</v>
      </c>
      <c r="R265" s="21" t="s">
        <v>210</v>
      </c>
      <c r="S265" s="23" t="s">
        <v>76</v>
      </c>
      <c r="T265" s="23" t="s">
        <v>1365</v>
      </c>
      <c r="U265" s="23"/>
      <c r="V265" s="23" t="s">
        <v>1366</v>
      </c>
      <c r="W265" s="23" t="s">
        <v>561</v>
      </c>
      <c r="X265" s="23" t="s">
        <v>1367</v>
      </c>
      <c r="Y265" s="23" t="s">
        <v>100</v>
      </c>
      <c r="Z265" s="23" t="s">
        <v>88</v>
      </c>
      <c r="AA265" s="31">
        <v>20.0</v>
      </c>
      <c r="AB265" s="23" t="s">
        <v>89</v>
      </c>
      <c r="AC265" s="23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  <c r="AN265" s="23"/>
      <c r="AO265" s="23"/>
      <c r="AP265" s="23"/>
      <c r="AQ265" s="23"/>
      <c r="AR265" s="23"/>
      <c r="AS265" s="23"/>
    </row>
    <row r="266" ht="12.0" customHeight="1">
      <c r="A266" s="21" t="s">
        <v>1840</v>
      </c>
      <c r="B266" s="22">
        <v>43.0</v>
      </c>
      <c r="C266" s="23" t="s">
        <v>161</v>
      </c>
      <c r="D266" s="23"/>
      <c r="E266" s="23"/>
      <c r="F266" s="24" t="s">
        <v>1841</v>
      </c>
      <c r="G266" s="21" t="s">
        <v>355</v>
      </c>
      <c r="H266" s="23" t="s">
        <v>76</v>
      </c>
      <c r="I266" s="23" t="s">
        <v>1842</v>
      </c>
      <c r="J266" s="23" t="s">
        <v>1843</v>
      </c>
      <c r="K266" s="23" t="s">
        <v>1844</v>
      </c>
      <c r="L266" s="26" t="s">
        <v>1845</v>
      </c>
      <c r="M266" s="23" t="s">
        <v>81</v>
      </c>
      <c r="N266" s="23" t="s">
        <v>82</v>
      </c>
      <c r="O266" s="23" t="s">
        <v>1833</v>
      </c>
      <c r="P266" s="23" t="s">
        <v>993</v>
      </c>
      <c r="Q266" s="29" t="s">
        <v>556</v>
      </c>
      <c r="R266" s="21" t="s">
        <v>557</v>
      </c>
      <c r="S266" s="23" t="s">
        <v>558</v>
      </c>
      <c r="T266" s="23" t="s">
        <v>559</v>
      </c>
      <c r="U266" s="23"/>
      <c r="V266" s="23" t="s">
        <v>560</v>
      </c>
      <c r="W266" s="23" t="s">
        <v>561</v>
      </c>
      <c r="X266" s="23" t="s">
        <v>562</v>
      </c>
      <c r="Y266" s="23" t="s">
        <v>100</v>
      </c>
      <c r="Z266" s="23" t="s">
        <v>88</v>
      </c>
      <c r="AA266" s="31">
        <v>20.0</v>
      </c>
      <c r="AB266" s="23" t="s">
        <v>89</v>
      </c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  <c r="AP266" s="23"/>
      <c r="AQ266" s="23"/>
      <c r="AR266" s="23"/>
      <c r="AS266" s="23"/>
    </row>
    <row r="267" ht="12.0" customHeight="1">
      <c r="A267" s="21" t="s">
        <v>1840</v>
      </c>
      <c r="B267" s="22">
        <v>47.0</v>
      </c>
      <c r="C267" s="23" t="s">
        <v>179</v>
      </c>
      <c r="D267" s="23"/>
      <c r="E267" s="23"/>
      <c r="F267" s="24" t="s">
        <v>1841</v>
      </c>
      <c r="G267" s="21" t="s">
        <v>355</v>
      </c>
      <c r="H267" s="23" t="s">
        <v>76</v>
      </c>
      <c r="I267" s="23" t="s">
        <v>1842</v>
      </c>
      <c r="J267" s="23" t="s">
        <v>1843</v>
      </c>
      <c r="K267" s="23" t="s">
        <v>1844</v>
      </c>
      <c r="L267" s="26" t="s">
        <v>1845</v>
      </c>
      <c r="M267" s="23" t="s">
        <v>81</v>
      </c>
      <c r="N267" s="23" t="s">
        <v>82</v>
      </c>
      <c r="O267" s="23" t="s">
        <v>1846</v>
      </c>
      <c r="P267" s="23" t="s">
        <v>1847</v>
      </c>
      <c r="Q267" s="29" t="s">
        <v>556</v>
      </c>
      <c r="R267" s="21" t="s">
        <v>557</v>
      </c>
      <c r="S267" s="23" t="s">
        <v>558</v>
      </c>
      <c r="T267" s="23" t="s">
        <v>559</v>
      </c>
      <c r="U267" s="23"/>
      <c r="V267" s="23" t="s">
        <v>560</v>
      </c>
      <c r="W267" s="23" t="s">
        <v>1848</v>
      </c>
      <c r="X267" s="23" t="s">
        <v>562</v>
      </c>
      <c r="Y267" s="23" t="s">
        <v>100</v>
      </c>
      <c r="Z267" s="23" t="s">
        <v>88</v>
      </c>
      <c r="AA267" s="31"/>
      <c r="AB267" s="23" t="s">
        <v>89</v>
      </c>
      <c r="AC267" s="23"/>
      <c r="AD267" s="23"/>
      <c r="AE267" s="23"/>
      <c r="AF267" s="23"/>
      <c r="AG267" s="23"/>
      <c r="AH267" s="23"/>
      <c r="AI267" s="23"/>
      <c r="AJ267" s="23"/>
      <c r="AK267" s="23"/>
      <c r="AL267" s="23"/>
      <c r="AM267" s="23"/>
      <c r="AN267" s="23"/>
      <c r="AO267" s="23"/>
      <c r="AP267" s="23"/>
      <c r="AQ267" s="23"/>
      <c r="AR267" s="23"/>
      <c r="AS267" s="23"/>
    </row>
    <row r="268" ht="12.0" customHeight="1">
      <c r="A268" s="21" t="s">
        <v>1849</v>
      </c>
      <c r="B268" s="22">
        <v>46.0</v>
      </c>
      <c r="C268" s="23" t="s">
        <v>175</v>
      </c>
      <c r="D268" s="23"/>
      <c r="E268" s="23"/>
      <c r="F268" s="24" t="s">
        <v>1850</v>
      </c>
      <c r="G268" s="21" t="s">
        <v>371</v>
      </c>
      <c r="H268" s="23" t="s">
        <v>76</v>
      </c>
      <c r="I268" s="23" t="s">
        <v>1851</v>
      </c>
      <c r="J268" s="23" t="s">
        <v>1852</v>
      </c>
      <c r="K268" s="23" t="s">
        <v>1848</v>
      </c>
      <c r="L268" s="26" t="s">
        <v>1848</v>
      </c>
      <c r="M268" s="23" t="s">
        <v>81</v>
      </c>
      <c r="N268" s="23" t="s">
        <v>82</v>
      </c>
      <c r="O268" s="23" t="s">
        <v>1853</v>
      </c>
      <c r="P268" s="23" t="s">
        <v>981</v>
      </c>
      <c r="Q268" s="29" t="s">
        <v>1854</v>
      </c>
      <c r="R268" s="21" t="s">
        <v>371</v>
      </c>
      <c r="S268" s="23" t="s">
        <v>76</v>
      </c>
      <c r="T268" s="23" t="s">
        <v>1855</v>
      </c>
      <c r="U268" s="23" t="s">
        <v>1856</v>
      </c>
      <c r="V268" s="23" t="s">
        <v>1848</v>
      </c>
      <c r="W268" s="23" t="s">
        <v>1857</v>
      </c>
      <c r="X268" s="23" t="s">
        <v>1858</v>
      </c>
      <c r="Y268" s="23" t="s">
        <v>100</v>
      </c>
      <c r="Z268" s="23" t="s">
        <v>88</v>
      </c>
      <c r="AA268" s="31">
        <v>20.0</v>
      </c>
      <c r="AB268" s="23"/>
      <c r="AC268" s="23"/>
      <c r="AD268" s="23"/>
      <c r="AE268" s="23"/>
      <c r="AF268" s="23"/>
      <c r="AG268" s="23" t="s">
        <v>89</v>
      </c>
      <c r="AH268" s="23" t="s">
        <v>89</v>
      </c>
      <c r="AI268" s="23" t="s">
        <v>89</v>
      </c>
      <c r="AJ268" s="23"/>
      <c r="AK268" s="23" t="s">
        <v>89</v>
      </c>
      <c r="AL268" s="23"/>
      <c r="AM268" s="23"/>
      <c r="AN268" s="23"/>
      <c r="AO268" s="23"/>
      <c r="AP268" s="23"/>
      <c r="AQ268" s="23"/>
      <c r="AR268" s="23"/>
      <c r="AS268" s="23"/>
    </row>
    <row r="269" ht="12.0" customHeight="1">
      <c r="A269" s="21" t="s">
        <v>1859</v>
      </c>
      <c r="B269" s="22">
        <v>46.0</v>
      </c>
      <c r="C269" s="23" t="s">
        <v>175</v>
      </c>
      <c r="D269" s="23"/>
      <c r="E269" s="23"/>
      <c r="F269" s="24" t="s">
        <v>1860</v>
      </c>
      <c r="G269" s="21" t="s">
        <v>371</v>
      </c>
      <c r="H269" s="23" t="s">
        <v>76</v>
      </c>
      <c r="I269" s="23" t="s">
        <v>1861</v>
      </c>
      <c r="J269" s="23" t="s">
        <v>1862</v>
      </c>
      <c r="K269" s="23" t="s">
        <v>1863</v>
      </c>
      <c r="L269" s="26" t="s">
        <v>1857</v>
      </c>
      <c r="M269" s="23" t="s">
        <v>81</v>
      </c>
      <c r="N269" s="23" t="s">
        <v>82</v>
      </c>
      <c r="O269" s="23" t="s">
        <v>1853</v>
      </c>
      <c r="P269" s="23" t="s">
        <v>981</v>
      </c>
      <c r="Q269" s="29" t="s">
        <v>1864</v>
      </c>
      <c r="R269" s="21" t="s">
        <v>371</v>
      </c>
      <c r="S269" s="23" t="s">
        <v>76</v>
      </c>
      <c r="T269" s="23" t="s">
        <v>1861</v>
      </c>
      <c r="U269" s="23" t="s">
        <v>1862</v>
      </c>
      <c r="V269" s="23" t="s">
        <v>1863</v>
      </c>
      <c r="W269" s="23" t="s">
        <v>1865</v>
      </c>
      <c r="X269" s="23" t="s">
        <v>1866</v>
      </c>
      <c r="Y269" s="23" t="s">
        <v>100</v>
      </c>
      <c r="Z269" s="23" t="s">
        <v>88</v>
      </c>
      <c r="AA269" s="31">
        <v>20.0</v>
      </c>
      <c r="AB269" s="23" t="s">
        <v>89</v>
      </c>
      <c r="AC269" s="23"/>
      <c r="AD269" s="23"/>
      <c r="AE269" s="23"/>
      <c r="AF269" s="23"/>
      <c r="AG269" s="23"/>
      <c r="AH269" s="23"/>
      <c r="AI269" s="23"/>
      <c r="AJ269" s="23"/>
      <c r="AK269" s="23"/>
      <c r="AL269" s="23"/>
      <c r="AM269" s="23"/>
      <c r="AN269" s="23"/>
      <c r="AO269" s="23"/>
      <c r="AP269" s="23"/>
      <c r="AQ269" s="23"/>
      <c r="AR269" s="23"/>
      <c r="AS269" s="23"/>
    </row>
    <row r="270" ht="12.0" customHeight="1">
      <c r="A270" s="21" t="s">
        <v>1867</v>
      </c>
      <c r="B270" s="22">
        <v>11.0</v>
      </c>
      <c r="C270" s="23" t="s">
        <v>50</v>
      </c>
      <c r="D270" s="23"/>
      <c r="E270" s="23"/>
      <c r="F270" s="24" t="s">
        <v>1868</v>
      </c>
      <c r="G270" s="21" t="s">
        <v>479</v>
      </c>
      <c r="H270" s="23" t="s">
        <v>76</v>
      </c>
      <c r="I270" s="23" t="s">
        <v>1869</v>
      </c>
      <c r="J270" s="23" t="s">
        <v>1870</v>
      </c>
      <c r="K270" s="23" t="s">
        <v>1871</v>
      </c>
      <c r="L270" s="26" t="s">
        <v>1872</v>
      </c>
      <c r="M270" s="23" t="s">
        <v>81</v>
      </c>
      <c r="N270" s="23" t="s">
        <v>308</v>
      </c>
      <c r="O270" s="23" t="s">
        <v>1873</v>
      </c>
      <c r="P270" s="23" t="s">
        <v>1874</v>
      </c>
      <c r="Q270" s="29" t="s">
        <v>1875</v>
      </c>
      <c r="R270" s="21" t="s">
        <v>1876</v>
      </c>
      <c r="S270" s="23" t="s">
        <v>205</v>
      </c>
      <c r="T270" s="23" t="s">
        <v>1877</v>
      </c>
      <c r="U270" s="23"/>
      <c r="V270" s="23" t="s">
        <v>1871</v>
      </c>
      <c r="W270" s="23" t="s">
        <v>1865</v>
      </c>
      <c r="X270" s="23" t="s">
        <v>1878</v>
      </c>
      <c r="Y270" s="23" t="s">
        <v>87</v>
      </c>
      <c r="Z270" s="23" t="s">
        <v>88</v>
      </c>
      <c r="AA270" s="31"/>
      <c r="AB270" s="23" t="s">
        <v>89</v>
      </c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  <c r="AP270" s="23"/>
      <c r="AQ270" s="23"/>
      <c r="AR270" s="23"/>
      <c r="AS270" s="23" t="s">
        <v>91</v>
      </c>
    </row>
    <row r="271" ht="12.0" customHeight="1">
      <c r="A271" s="21" t="s">
        <v>1867</v>
      </c>
      <c r="B271" s="22">
        <v>12.0</v>
      </c>
      <c r="C271" s="23" t="s">
        <v>102</v>
      </c>
      <c r="D271" s="23"/>
      <c r="E271" s="23"/>
      <c r="F271" s="24" t="s">
        <v>1868</v>
      </c>
      <c r="G271" s="21" t="s">
        <v>479</v>
      </c>
      <c r="H271" s="23" t="s">
        <v>76</v>
      </c>
      <c r="I271" s="23" t="s">
        <v>1869</v>
      </c>
      <c r="J271" s="23" t="s">
        <v>1870</v>
      </c>
      <c r="K271" s="23" t="s">
        <v>1871</v>
      </c>
      <c r="L271" s="26" t="s">
        <v>1872</v>
      </c>
      <c r="M271" s="23" t="s">
        <v>81</v>
      </c>
      <c r="N271" s="23" t="s">
        <v>308</v>
      </c>
      <c r="O271" s="23" t="s">
        <v>1873</v>
      </c>
      <c r="P271" s="23" t="s">
        <v>1874</v>
      </c>
      <c r="Q271" s="29" t="s">
        <v>1875</v>
      </c>
      <c r="R271" s="21" t="s">
        <v>1876</v>
      </c>
      <c r="S271" s="23" t="s">
        <v>205</v>
      </c>
      <c r="T271" s="23" t="s">
        <v>1877</v>
      </c>
      <c r="U271" s="23"/>
      <c r="V271" s="23" t="s">
        <v>1871</v>
      </c>
      <c r="W271" s="23" t="s">
        <v>1879</v>
      </c>
      <c r="X271" s="23" t="s">
        <v>1878</v>
      </c>
      <c r="Y271" s="23" t="s">
        <v>87</v>
      </c>
      <c r="Z271" s="23" t="s">
        <v>88</v>
      </c>
      <c r="AA271" s="31"/>
      <c r="AB271" s="23" t="s">
        <v>89</v>
      </c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  <c r="AP271" s="23"/>
      <c r="AQ271" s="23"/>
      <c r="AR271" s="23"/>
      <c r="AS271" s="23" t="s">
        <v>91</v>
      </c>
    </row>
    <row r="272" ht="12.0" customHeight="1">
      <c r="A272" s="21" t="s">
        <v>1880</v>
      </c>
      <c r="B272" s="22">
        <v>46.0</v>
      </c>
      <c r="C272" s="23" t="s">
        <v>175</v>
      </c>
      <c r="D272" s="23"/>
      <c r="E272" s="23"/>
      <c r="F272" s="24" t="s">
        <v>1881</v>
      </c>
      <c r="G272" s="21" t="s">
        <v>1241</v>
      </c>
      <c r="H272" s="23" t="s">
        <v>76</v>
      </c>
      <c r="I272" s="23" t="s">
        <v>1882</v>
      </c>
      <c r="J272" s="23"/>
      <c r="K272" s="23" t="s">
        <v>1883</v>
      </c>
      <c r="L272" s="26" t="s">
        <v>1879</v>
      </c>
      <c r="M272" s="23" t="s">
        <v>81</v>
      </c>
      <c r="N272" s="23" t="s">
        <v>82</v>
      </c>
      <c r="O272" s="23" t="s">
        <v>1884</v>
      </c>
      <c r="P272" s="23" t="s">
        <v>421</v>
      </c>
      <c r="Q272" s="29" t="s">
        <v>1885</v>
      </c>
      <c r="R272" s="21" t="s">
        <v>1241</v>
      </c>
      <c r="S272" s="23" t="s">
        <v>76</v>
      </c>
      <c r="T272" s="23" t="s">
        <v>1882</v>
      </c>
      <c r="U272" s="23"/>
      <c r="V272" s="23" t="s">
        <v>1883</v>
      </c>
      <c r="W272" s="23" t="s">
        <v>1886</v>
      </c>
      <c r="X272" s="23" t="s">
        <v>1887</v>
      </c>
      <c r="Y272" s="23" t="s">
        <v>1888</v>
      </c>
      <c r="Z272" s="23" t="s">
        <v>88</v>
      </c>
      <c r="AA272" s="31">
        <v>20.0</v>
      </c>
      <c r="AB272" s="23" t="s">
        <v>89</v>
      </c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  <c r="AP272" s="23"/>
      <c r="AQ272" s="23"/>
      <c r="AR272" s="23"/>
      <c r="AS272" s="23"/>
    </row>
    <row r="273" ht="12.0" customHeight="1">
      <c r="A273" s="21" t="s">
        <v>1889</v>
      </c>
      <c r="B273" s="22">
        <v>46.0</v>
      </c>
      <c r="C273" s="23" t="s">
        <v>175</v>
      </c>
      <c r="D273" s="23"/>
      <c r="E273" s="23"/>
      <c r="F273" s="24" t="s">
        <v>1890</v>
      </c>
      <c r="G273" s="21" t="s">
        <v>1891</v>
      </c>
      <c r="H273" s="23" t="s">
        <v>76</v>
      </c>
      <c r="I273" s="23" t="s">
        <v>1892</v>
      </c>
      <c r="J273" s="23" t="s">
        <v>1893</v>
      </c>
      <c r="K273" s="23" t="s">
        <v>1894</v>
      </c>
      <c r="L273" s="26" t="s">
        <v>1895</v>
      </c>
      <c r="M273" s="23" t="s">
        <v>81</v>
      </c>
      <c r="N273" s="23" t="s">
        <v>308</v>
      </c>
      <c r="O273" s="23" t="s">
        <v>1884</v>
      </c>
      <c r="P273" s="23" t="s">
        <v>421</v>
      </c>
      <c r="Q273" s="29" t="s">
        <v>1896</v>
      </c>
      <c r="R273" s="21" t="s">
        <v>1897</v>
      </c>
      <c r="S273" s="23" t="s">
        <v>76</v>
      </c>
      <c r="T273" s="23" t="s">
        <v>1898</v>
      </c>
      <c r="U273" s="23" t="s">
        <v>1899</v>
      </c>
      <c r="V273" s="23" t="s">
        <v>1900</v>
      </c>
      <c r="W273" s="23" t="s">
        <v>1848</v>
      </c>
      <c r="X273" s="23" t="s">
        <v>1901</v>
      </c>
      <c r="Y273" s="23" t="s">
        <v>350</v>
      </c>
      <c r="Z273" s="23" t="s">
        <v>88</v>
      </c>
      <c r="AA273" s="31">
        <v>20.0</v>
      </c>
      <c r="AB273" s="23"/>
      <c r="AC273" s="23" t="s">
        <v>89</v>
      </c>
      <c r="AD273" s="23"/>
      <c r="AE273" s="23"/>
      <c r="AF273" s="23"/>
      <c r="AG273" s="23"/>
      <c r="AH273" s="23" t="s">
        <v>89</v>
      </c>
      <c r="AI273" s="23" t="s">
        <v>89</v>
      </c>
      <c r="AJ273" s="23"/>
      <c r="AK273" s="23"/>
      <c r="AL273" s="23"/>
      <c r="AM273" s="23"/>
      <c r="AN273" s="23"/>
      <c r="AO273" s="23"/>
      <c r="AP273" s="23"/>
      <c r="AQ273" s="23"/>
      <c r="AR273" s="23"/>
      <c r="AS273" s="23"/>
    </row>
    <row r="274" ht="12.0" customHeight="1">
      <c r="A274" s="21" t="s">
        <v>1902</v>
      </c>
      <c r="B274" s="22">
        <v>24.0</v>
      </c>
      <c r="C274" s="23" t="s">
        <v>69</v>
      </c>
      <c r="D274" s="23"/>
      <c r="E274" s="23"/>
      <c r="F274" s="24" t="s">
        <v>1903</v>
      </c>
      <c r="G274" s="21" t="s">
        <v>1904</v>
      </c>
      <c r="H274" s="23" t="s">
        <v>76</v>
      </c>
      <c r="I274" s="23" t="s">
        <v>1905</v>
      </c>
      <c r="J274" s="23" t="s">
        <v>1906</v>
      </c>
      <c r="K274" s="23">
        <v>7.031039188E9</v>
      </c>
      <c r="L274" s="23"/>
      <c r="M274" s="23" t="s">
        <v>81</v>
      </c>
      <c r="N274" s="23" t="s">
        <v>82</v>
      </c>
      <c r="O274" s="23" t="s">
        <v>1884</v>
      </c>
      <c r="P274" s="23" t="s">
        <v>421</v>
      </c>
      <c r="Q274" s="29" t="s">
        <v>1907</v>
      </c>
      <c r="R274" s="21" t="s">
        <v>371</v>
      </c>
      <c r="S274" s="23" t="s">
        <v>76</v>
      </c>
      <c r="T274" s="23" t="s">
        <v>1855</v>
      </c>
      <c r="U274" s="23" t="s">
        <v>1856</v>
      </c>
      <c r="V274" s="23" t="s">
        <v>1848</v>
      </c>
      <c r="W274" s="23" t="s">
        <v>1908</v>
      </c>
      <c r="X274" s="23" t="s">
        <v>1909</v>
      </c>
      <c r="Y274" s="23" t="s">
        <v>350</v>
      </c>
      <c r="Z274" s="23" t="s">
        <v>88</v>
      </c>
      <c r="AA274" s="31"/>
      <c r="AB274" s="23"/>
      <c r="AC274" s="23" t="s">
        <v>89</v>
      </c>
      <c r="AD274" s="23"/>
      <c r="AE274" s="23"/>
      <c r="AF274" s="23"/>
      <c r="AG274" s="23"/>
      <c r="AH274" s="23" t="s">
        <v>89</v>
      </c>
      <c r="AI274" s="23" t="s">
        <v>89</v>
      </c>
      <c r="AJ274" s="23"/>
      <c r="AK274" s="23" t="s">
        <v>89</v>
      </c>
      <c r="AL274" s="23" t="s">
        <v>238</v>
      </c>
      <c r="AM274" s="23">
        <v>1.0</v>
      </c>
      <c r="AN274" s="23"/>
      <c r="AO274" s="23"/>
      <c r="AP274" s="23"/>
      <c r="AQ274" s="23"/>
      <c r="AR274" s="23"/>
      <c r="AS274" s="23" t="s">
        <v>91</v>
      </c>
    </row>
    <row r="275" ht="12.0" customHeight="1">
      <c r="A275" s="21" t="s">
        <v>1910</v>
      </c>
      <c r="B275" s="22">
        <v>46.0</v>
      </c>
      <c r="C275" s="23" t="s">
        <v>175</v>
      </c>
      <c r="D275" s="23"/>
      <c r="E275" s="23"/>
      <c r="F275" s="24" t="s">
        <v>1911</v>
      </c>
      <c r="G275" s="21" t="s">
        <v>432</v>
      </c>
      <c r="H275" s="23" t="s">
        <v>76</v>
      </c>
      <c r="I275" s="23" t="s">
        <v>1912</v>
      </c>
      <c r="J275" s="23" t="s">
        <v>1913</v>
      </c>
      <c r="K275" s="23" t="s">
        <v>1914</v>
      </c>
      <c r="L275" s="26" t="s">
        <v>1915</v>
      </c>
      <c r="M275" s="23" t="s">
        <v>81</v>
      </c>
      <c r="N275" s="23" t="s">
        <v>82</v>
      </c>
      <c r="O275" s="23" t="s">
        <v>705</v>
      </c>
      <c r="P275" s="23" t="s">
        <v>437</v>
      </c>
      <c r="Q275" s="29" t="s">
        <v>1916</v>
      </c>
      <c r="R275" s="21" t="s">
        <v>141</v>
      </c>
      <c r="S275" s="23" t="s">
        <v>76</v>
      </c>
      <c r="T275" s="23" t="s">
        <v>1917</v>
      </c>
      <c r="U275" s="23"/>
      <c r="V275" s="23" t="s">
        <v>1918</v>
      </c>
      <c r="W275" s="23" t="s">
        <v>1919</v>
      </c>
      <c r="X275" s="23" t="s">
        <v>1920</v>
      </c>
      <c r="Y275" s="23" t="s">
        <v>100</v>
      </c>
      <c r="Z275" s="23" t="s">
        <v>88</v>
      </c>
      <c r="AA275" s="31">
        <v>20.0</v>
      </c>
      <c r="AB275" s="23" t="s">
        <v>89</v>
      </c>
      <c r="AC275" s="23"/>
      <c r="AD275" s="23"/>
      <c r="AE275" s="23"/>
      <c r="AF275" s="23"/>
      <c r="AG275" s="23"/>
      <c r="AH275" s="23"/>
      <c r="AI275" s="23"/>
      <c r="AJ275" s="23"/>
      <c r="AK275" s="23"/>
      <c r="AL275" s="23"/>
      <c r="AM275" s="23"/>
      <c r="AN275" s="23"/>
      <c r="AO275" s="23"/>
      <c r="AP275" s="23"/>
      <c r="AQ275" s="23"/>
      <c r="AR275" s="23"/>
      <c r="AS275" s="23"/>
    </row>
    <row r="276" ht="12.0" customHeight="1">
      <c r="A276" s="21" t="s">
        <v>1921</v>
      </c>
      <c r="B276" s="22">
        <v>46.0</v>
      </c>
      <c r="C276" s="23" t="s">
        <v>175</v>
      </c>
      <c r="D276" s="23"/>
      <c r="E276" s="23"/>
      <c r="F276" s="24" t="s">
        <v>1922</v>
      </c>
      <c r="G276" s="21" t="s">
        <v>1374</v>
      </c>
      <c r="H276" s="23" t="s">
        <v>76</v>
      </c>
      <c r="I276" s="23" t="s">
        <v>1923</v>
      </c>
      <c r="J276" s="23" t="s">
        <v>1924</v>
      </c>
      <c r="K276" s="23" t="s">
        <v>1925</v>
      </c>
      <c r="L276" s="26" t="s">
        <v>1926</v>
      </c>
      <c r="M276" s="23" t="s">
        <v>81</v>
      </c>
      <c r="N276" s="23" t="s">
        <v>82</v>
      </c>
      <c r="O276" s="23" t="s">
        <v>705</v>
      </c>
      <c r="P276" s="23" t="s">
        <v>437</v>
      </c>
      <c r="Q276" s="29" t="s">
        <v>1927</v>
      </c>
      <c r="R276" s="21" t="s">
        <v>1928</v>
      </c>
      <c r="S276" s="23" t="s">
        <v>1929</v>
      </c>
      <c r="T276" s="23" t="s">
        <v>1930</v>
      </c>
      <c r="U276" s="23" t="s">
        <v>1931</v>
      </c>
      <c r="V276" s="23" t="s">
        <v>1932</v>
      </c>
      <c r="W276" s="23" t="s">
        <v>1626</v>
      </c>
      <c r="X276" s="23" t="s">
        <v>1933</v>
      </c>
      <c r="Y276" s="23" t="s">
        <v>254</v>
      </c>
      <c r="Z276" s="23" t="s">
        <v>88</v>
      </c>
      <c r="AA276" s="31">
        <v>20.0</v>
      </c>
      <c r="AB276" s="23" t="s">
        <v>89</v>
      </c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  <c r="AP276" s="23"/>
      <c r="AQ276" s="23"/>
      <c r="AR276" s="23"/>
      <c r="AS276" s="23"/>
    </row>
    <row r="277" ht="12.0" customHeight="1">
      <c r="A277" s="21" t="s">
        <v>1934</v>
      </c>
      <c r="B277" s="22">
        <v>11.0</v>
      </c>
      <c r="C277" s="23" t="s">
        <v>50</v>
      </c>
      <c r="D277" s="23"/>
      <c r="E277" s="23"/>
      <c r="F277" s="24" t="s">
        <v>1935</v>
      </c>
      <c r="G277" s="21" t="s">
        <v>218</v>
      </c>
      <c r="H277" s="23" t="s">
        <v>76</v>
      </c>
      <c r="I277" s="23" t="s">
        <v>1936</v>
      </c>
      <c r="J277" s="23"/>
      <c r="K277" s="23" t="s">
        <v>1937</v>
      </c>
      <c r="L277" s="26" t="s">
        <v>1938</v>
      </c>
      <c r="M277" s="23" t="s">
        <v>81</v>
      </c>
      <c r="N277" s="23" t="s">
        <v>82</v>
      </c>
      <c r="O277" s="23" t="s">
        <v>705</v>
      </c>
      <c r="P277" s="23" t="s">
        <v>437</v>
      </c>
      <c r="Q277" s="29" t="s">
        <v>1633</v>
      </c>
      <c r="R277" s="21" t="s">
        <v>1634</v>
      </c>
      <c r="S277" s="23" t="s">
        <v>205</v>
      </c>
      <c r="T277" s="23" t="s">
        <v>1635</v>
      </c>
      <c r="U277" s="23"/>
      <c r="V277" s="23" t="s">
        <v>1636</v>
      </c>
      <c r="W277" s="23" t="s">
        <v>1626</v>
      </c>
      <c r="X277" s="23" t="s">
        <v>1637</v>
      </c>
      <c r="Y277" s="23" t="s">
        <v>100</v>
      </c>
      <c r="Z277" s="23" t="s">
        <v>88</v>
      </c>
      <c r="AA277" s="31"/>
      <c r="AB277" s="23" t="s">
        <v>89</v>
      </c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  <c r="AN277" s="23"/>
      <c r="AO277" s="23"/>
      <c r="AP277" s="23"/>
      <c r="AQ277" s="23"/>
      <c r="AR277" s="23"/>
      <c r="AS277" s="23" t="s">
        <v>91</v>
      </c>
    </row>
    <row r="278" ht="12.0" customHeight="1">
      <c r="A278" s="21" t="s">
        <v>1934</v>
      </c>
      <c r="B278" s="22">
        <v>12.0</v>
      </c>
      <c r="C278" s="23" t="s">
        <v>102</v>
      </c>
      <c r="D278" s="23"/>
      <c r="E278" s="23"/>
      <c r="F278" s="24" t="s">
        <v>1935</v>
      </c>
      <c r="G278" s="21" t="s">
        <v>218</v>
      </c>
      <c r="H278" s="23" t="s">
        <v>76</v>
      </c>
      <c r="I278" s="23" t="s">
        <v>1936</v>
      </c>
      <c r="J278" s="23"/>
      <c r="K278" s="23" t="s">
        <v>1937</v>
      </c>
      <c r="L278" s="26" t="s">
        <v>1938</v>
      </c>
      <c r="M278" s="23" t="s">
        <v>81</v>
      </c>
      <c r="N278" s="23" t="s">
        <v>82</v>
      </c>
      <c r="O278" s="23" t="s">
        <v>705</v>
      </c>
      <c r="P278" s="23" t="s">
        <v>437</v>
      </c>
      <c r="Q278" s="29" t="s">
        <v>1633</v>
      </c>
      <c r="R278" s="21" t="s">
        <v>1634</v>
      </c>
      <c r="S278" s="23" t="s">
        <v>205</v>
      </c>
      <c r="T278" s="23" t="s">
        <v>1635</v>
      </c>
      <c r="U278" s="23"/>
      <c r="V278" s="23" t="s">
        <v>1636</v>
      </c>
      <c r="W278" s="23" t="s">
        <v>1939</v>
      </c>
      <c r="X278" s="23" t="s">
        <v>1637</v>
      </c>
      <c r="Y278" s="23" t="s">
        <v>100</v>
      </c>
      <c r="Z278" s="23" t="s">
        <v>88</v>
      </c>
      <c r="AA278" s="31"/>
      <c r="AB278" s="23" t="s">
        <v>89</v>
      </c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  <c r="AP278" s="23"/>
      <c r="AQ278" s="23"/>
      <c r="AR278" s="23"/>
      <c r="AS278" s="23" t="s">
        <v>91</v>
      </c>
    </row>
    <row r="279" ht="12.0" customHeight="1">
      <c r="A279" s="21" t="s">
        <v>1940</v>
      </c>
      <c r="B279" s="22">
        <v>43.0</v>
      </c>
      <c r="C279" s="23" t="s">
        <v>161</v>
      </c>
      <c r="D279" s="23"/>
      <c r="E279" s="23"/>
      <c r="F279" s="24" t="s">
        <v>1941</v>
      </c>
      <c r="G279" s="21" t="s">
        <v>479</v>
      </c>
      <c r="H279" s="23" t="s">
        <v>76</v>
      </c>
      <c r="I279" s="23" t="s">
        <v>1942</v>
      </c>
      <c r="J279" s="23" t="s">
        <v>1943</v>
      </c>
      <c r="K279" s="23" t="s">
        <v>1944</v>
      </c>
      <c r="L279" s="26" t="s">
        <v>1939</v>
      </c>
      <c r="M279" s="23" t="s">
        <v>81</v>
      </c>
      <c r="N279" s="23" t="s">
        <v>82</v>
      </c>
      <c r="O279" s="23" t="s">
        <v>1945</v>
      </c>
      <c r="P279" s="23" t="s">
        <v>241</v>
      </c>
      <c r="Q279" s="29" t="s">
        <v>1946</v>
      </c>
      <c r="R279" s="21" t="s">
        <v>479</v>
      </c>
      <c r="S279" s="23" t="s">
        <v>76</v>
      </c>
      <c r="T279" s="23" t="s">
        <v>1947</v>
      </c>
      <c r="U279" s="23" t="s">
        <v>1948</v>
      </c>
      <c r="V279" s="23" t="s">
        <v>1944</v>
      </c>
      <c r="W279" s="23" t="s">
        <v>931</v>
      </c>
      <c r="X279" s="23" t="s">
        <v>1949</v>
      </c>
      <c r="Y279" s="23" t="s">
        <v>100</v>
      </c>
      <c r="Z279" s="23" t="s">
        <v>88</v>
      </c>
      <c r="AA279" s="31">
        <v>20.0</v>
      </c>
      <c r="AB279" s="23"/>
      <c r="AC279" s="23"/>
      <c r="AD279" s="23"/>
      <c r="AE279" s="23"/>
      <c r="AF279" s="23"/>
      <c r="AG279" s="23"/>
      <c r="AH279" s="23" t="s">
        <v>89</v>
      </c>
      <c r="AI279" s="23" t="s">
        <v>89</v>
      </c>
      <c r="AJ279" s="23"/>
      <c r="AK279" s="23" t="s">
        <v>89</v>
      </c>
      <c r="AL279" s="23"/>
      <c r="AM279" s="23"/>
      <c r="AN279" s="23"/>
      <c r="AO279" s="23"/>
      <c r="AP279" s="23"/>
      <c r="AQ279" s="23"/>
      <c r="AR279" s="23"/>
      <c r="AS279" s="23"/>
    </row>
    <row r="280" ht="12.0" customHeight="1">
      <c r="A280" s="21" t="s">
        <v>1950</v>
      </c>
      <c r="B280" s="22">
        <v>46.0</v>
      </c>
      <c r="C280" s="23" t="s">
        <v>175</v>
      </c>
      <c r="D280" s="23"/>
      <c r="E280" s="23"/>
      <c r="F280" s="24" t="s">
        <v>1951</v>
      </c>
      <c r="G280" s="21" t="s">
        <v>927</v>
      </c>
      <c r="H280" s="23" t="s">
        <v>76</v>
      </c>
      <c r="I280" s="23" t="s">
        <v>928</v>
      </c>
      <c r="J280" s="23" t="s">
        <v>1952</v>
      </c>
      <c r="K280" s="23" t="s">
        <v>1953</v>
      </c>
      <c r="L280" s="26" t="s">
        <v>1954</v>
      </c>
      <c r="M280" s="23" t="s">
        <v>81</v>
      </c>
      <c r="N280" s="23" t="s">
        <v>82</v>
      </c>
      <c r="O280" s="23" t="s">
        <v>1955</v>
      </c>
      <c r="P280" s="23" t="s">
        <v>1049</v>
      </c>
      <c r="Q280" s="29" t="s">
        <v>934</v>
      </c>
      <c r="R280" s="21" t="s">
        <v>935</v>
      </c>
      <c r="S280" s="23" t="s">
        <v>76</v>
      </c>
      <c r="T280" s="23" t="s">
        <v>936</v>
      </c>
      <c r="U280" s="23" t="s">
        <v>937</v>
      </c>
      <c r="V280" s="23" t="s">
        <v>930</v>
      </c>
      <c r="W280" s="23" t="s">
        <v>1956</v>
      </c>
      <c r="X280" s="23" t="s">
        <v>938</v>
      </c>
      <c r="Y280" s="23" t="s">
        <v>100</v>
      </c>
      <c r="Z280" s="23" t="s">
        <v>88</v>
      </c>
      <c r="AA280" s="31">
        <v>20.0</v>
      </c>
      <c r="AB280" s="23" t="s">
        <v>89</v>
      </c>
      <c r="AC280" s="23"/>
      <c r="AD280" s="23"/>
      <c r="AE280" s="23"/>
      <c r="AF280" s="23"/>
      <c r="AG280" s="23"/>
      <c r="AH280" s="23"/>
      <c r="AI280" s="23"/>
      <c r="AJ280" s="23"/>
      <c r="AK280" s="23"/>
      <c r="AL280" s="23"/>
      <c r="AM280" s="23"/>
      <c r="AN280" s="23"/>
      <c r="AO280" s="23"/>
      <c r="AP280" s="23"/>
      <c r="AQ280" s="23"/>
      <c r="AR280" s="23"/>
      <c r="AS280" s="23"/>
    </row>
    <row r="281" ht="12.0" customHeight="1">
      <c r="A281" s="21" t="s">
        <v>1957</v>
      </c>
      <c r="B281" s="22">
        <v>46.0</v>
      </c>
      <c r="C281" s="23" t="s">
        <v>175</v>
      </c>
      <c r="D281" s="23"/>
      <c r="E281" s="23"/>
      <c r="F281" s="24" t="s">
        <v>1958</v>
      </c>
      <c r="G281" s="21" t="s">
        <v>479</v>
      </c>
      <c r="H281" s="23" t="s">
        <v>76</v>
      </c>
      <c r="I281" s="23" t="s">
        <v>688</v>
      </c>
      <c r="J281" s="23" t="s">
        <v>1959</v>
      </c>
      <c r="K281" s="23" t="s">
        <v>1960</v>
      </c>
      <c r="L281" s="26" t="s">
        <v>1961</v>
      </c>
      <c r="M281" s="23" t="s">
        <v>81</v>
      </c>
      <c r="N281" s="23" t="s">
        <v>82</v>
      </c>
      <c r="O281" s="23" t="s">
        <v>1955</v>
      </c>
      <c r="P281" s="23" t="s">
        <v>1049</v>
      </c>
      <c r="Q281" s="29" t="s">
        <v>1962</v>
      </c>
      <c r="R281" s="21" t="s">
        <v>1963</v>
      </c>
      <c r="S281" s="23" t="s">
        <v>1052</v>
      </c>
      <c r="T281" s="23" t="s">
        <v>1964</v>
      </c>
      <c r="U281" s="23" t="s">
        <v>1965</v>
      </c>
      <c r="V281" s="23" t="s">
        <v>1966</v>
      </c>
      <c r="W281" s="23" t="s">
        <v>1967</v>
      </c>
      <c r="X281" s="23" t="s">
        <v>1968</v>
      </c>
      <c r="Y281" s="23" t="s">
        <v>100</v>
      </c>
      <c r="Z281" s="23" t="s">
        <v>88</v>
      </c>
      <c r="AA281" s="31">
        <v>20.0</v>
      </c>
      <c r="AB281" s="23" t="s">
        <v>89</v>
      </c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3"/>
      <c r="AO281" s="23"/>
      <c r="AP281" s="23"/>
      <c r="AQ281" s="23"/>
      <c r="AR281" s="23"/>
      <c r="AS281" s="23"/>
    </row>
    <row r="282" ht="12.0" customHeight="1">
      <c r="A282" s="21" t="s">
        <v>1969</v>
      </c>
      <c r="B282" s="22">
        <v>11.0</v>
      </c>
      <c r="C282" s="23" t="s">
        <v>50</v>
      </c>
      <c r="D282" s="23"/>
      <c r="E282" s="23"/>
      <c r="F282" s="24" t="s">
        <v>1970</v>
      </c>
      <c r="G282" s="21" t="s">
        <v>192</v>
      </c>
      <c r="H282" s="23" t="s">
        <v>76</v>
      </c>
      <c r="I282" s="23" t="s">
        <v>1971</v>
      </c>
      <c r="J282" s="23" t="s">
        <v>1972</v>
      </c>
      <c r="K282" s="23" t="s">
        <v>1973</v>
      </c>
      <c r="L282" s="26" t="s">
        <v>1967</v>
      </c>
      <c r="M282" s="23" t="s">
        <v>81</v>
      </c>
      <c r="N282" s="23" t="s">
        <v>308</v>
      </c>
      <c r="O282" s="23" t="s">
        <v>1142</v>
      </c>
      <c r="P282" s="23" t="s">
        <v>1069</v>
      </c>
      <c r="Q282" s="29" t="s">
        <v>1974</v>
      </c>
      <c r="R282" s="21" t="s">
        <v>1975</v>
      </c>
      <c r="S282" s="23" t="s">
        <v>258</v>
      </c>
      <c r="T282" s="23" t="s">
        <v>1976</v>
      </c>
      <c r="U282" s="23"/>
      <c r="V282" s="23" t="s">
        <v>1973</v>
      </c>
      <c r="W282" s="23" t="s">
        <v>1967</v>
      </c>
      <c r="X282" s="23" t="s">
        <v>1977</v>
      </c>
      <c r="Y282" s="23" t="s">
        <v>100</v>
      </c>
      <c r="Z282" s="23" t="s">
        <v>88</v>
      </c>
      <c r="AA282" s="31"/>
      <c r="AB282" s="23" t="s">
        <v>89</v>
      </c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  <c r="AP282" s="23"/>
      <c r="AQ282" s="23"/>
      <c r="AR282" s="23"/>
      <c r="AS282" s="23" t="s">
        <v>91</v>
      </c>
    </row>
    <row r="283" ht="12.0" customHeight="1">
      <c r="A283" s="21" t="s">
        <v>1969</v>
      </c>
      <c r="B283" s="22">
        <v>12.0</v>
      </c>
      <c r="C283" s="23" t="s">
        <v>102</v>
      </c>
      <c r="D283" s="23"/>
      <c r="E283" s="23"/>
      <c r="F283" s="24" t="s">
        <v>1970</v>
      </c>
      <c r="G283" s="21" t="s">
        <v>192</v>
      </c>
      <c r="H283" s="23" t="s">
        <v>76</v>
      </c>
      <c r="I283" s="23" t="s">
        <v>1971</v>
      </c>
      <c r="J283" s="23" t="s">
        <v>1972</v>
      </c>
      <c r="K283" s="23" t="s">
        <v>1973</v>
      </c>
      <c r="L283" s="26" t="s">
        <v>1967</v>
      </c>
      <c r="M283" s="23" t="s">
        <v>81</v>
      </c>
      <c r="N283" s="23" t="s">
        <v>308</v>
      </c>
      <c r="O283" s="23" t="s">
        <v>1142</v>
      </c>
      <c r="P283" s="23" t="s">
        <v>1069</v>
      </c>
      <c r="Q283" s="29" t="s">
        <v>1974</v>
      </c>
      <c r="R283" s="21" t="s">
        <v>1975</v>
      </c>
      <c r="S283" s="23" t="s">
        <v>258</v>
      </c>
      <c r="T283" s="23" t="s">
        <v>1976</v>
      </c>
      <c r="U283" s="23"/>
      <c r="V283" s="23" t="s">
        <v>1973</v>
      </c>
      <c r="W283" s="23" t="s">
        <v>1967</v>
      </c>
      <c r="X283" s="23" t="s">
        <v>1977</v>
      </c>
      <c r="Y283" s="23" t="s">
        <v>100</v>
      </c>
      <c r="Z283" s="23" t="s">
        <v>88</v>
      </c>
      <c r="AA283" s="31"/>
      <c r="AB283" s="23" t="s">
        <v>89</v>
      </c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  <c r="AP283" s="23"/>
      <c r="AQ283" s="23"/>
      <c r="AR283" s="23"/>
      <c r="AS283" s="23" t="s">
        <v>91</v>
      </c>
    </row>
    <row r="284" ht="12.0" customHeight="1">
      <c r="A284" s="21" t="s">
        <v>1969</v>
      </c>
      <c r="B284" s="22">
        <v>15.0</v>
      </c>
      <c r="C284" s="23" t="s">
        <v>107</v>
      </c>
      <c r="D284" s="23"/>
      <c r="E284" s="23"/>
      <c r="F284" s="24" t="s">
        <v>1970</v>
      </c>
      <c r="G284" s="21" t="s">
        <v>192</v>
      </c>
      <c r="H284" s="23" t="s">
        <v>76</v>
      </c>
      <c r="I284" s="23" t="s">
        <v>1971</v>
      </c>
      <c r="J284" s="23" t="s">
        <v>1972</v>
      </c>
      <c r="K284" s="23" t="s">
        <v>1973</v>
      </c>
      <c r="L284" s="26" t="s">
        <v>1967</v>
      </c>
      <c r="M284" s="23" t="s">
        <v>81</v>
      </c>
      <c r="N284" s="23" t="s">
        <v>308</v>
      </c>
      <c r="O284" s="23" t="s">
        <v>1142</v>
      </c>
      <c r="P284" s="23" t="s">
        <v>1069</v>
      </c>
      <c r="Q284" s="29" t="s">
        <v>1974</v>
      </c>
      <c r="R284" s="21" t="s">
        <v>1975</v>
      </c>
      <c r="S284" s="23" t="s">
        <v>258</v>
      </c>
      <c r="T284" s="23" t="s">
        <v>1976</v>
      </c>
      <c r="U284" s="23"/>
      <c r="V284" s="23" t="s">
        <v>1973</v>
      </c>
      <c r="W284" s="23" t="s">
        <v>1978</v>
      </c>
      <c r="X284" s="23" t="s">
        <v>1977</v>
      </c>
      <c r="Y284" s="23" t="s">
        <v>100</v>
      </c>
      <c r="Z284" s="23" t="s">
        <v>88</v>
      </c>
      <c r="AA284" s="31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L284" s="23"/>
      <c r="AM284" s="23"/>
      <c r="AN284" s="23"/>
      <c r="AO284" s="23"/>
      <c r="AP284" s="23"/>
      <c r="AQ284" s="23"/>
      <c r="AR284" s="23"/>
      <c r="AS284" s="23"/>
    </row>
    <row r="285" ht="12.0" customHeight="1">
      <c r="A285" s="21" t="s">
        <v>1979</v>
      </c>
      <c r="B285" s="22">
        <v>24.0</v>
      </c>
      <c r="C285" s="23" t="s">
        <v>69</v>
      </c>
      <c r="D285" s="23"/>
      <c r="E285" s="23"/>
      <c r="F285" s="24" t="s">
        <v>1980</v>
      </c>
      <c r="G285" s="21" t="s">
        <v>1891</v>
      </c>
      <c r="H285" s="23" t="s">
        <v>76</v>
      </c>
      <c r="I285" s="23" t="s">
        <v>1981</v>
      </c>
      <c r="J285" s="23" t="s">
        <v>1982</v>
      </c>
      <c r="K285" s="23" t="s">
        <v>1983</v>
      </c>
      <c r="L285" s="26" t="s">
        <v>1978</v>
      </c>
      <c r="M285" s="23" t="s">
        <v>81</v>
      </c>
      <c r="N285" s="23" t="s">
        <v>82</v>
      </c>
      <c r="O285" s="23" t="s">
        <v>1142</v>
      </c>
      <c r="P285" s="23" t="s">
        <v>1069</v>
      </c>
      <c r="Q285" s="29" t="s">
        <v>1984</v>
      </c>
      <c r="R285" s="21" t="s">
        <v>1897</v>
      </c>
      <c r="S285" s="23" t="s">
        <v>76</v>
      </c>
      <c r="T285" s="23" t="s">
        <v>1985</v>
      </c>
      <c r="U285" s="23" t="s">
        <v>1986</v>
      </c>
      <c r="V285" s="23">
        <v>1.15968355E8</v>
      </c>
      <c r="W285" s="23" t="s">
        <v>1987</v>
      </c>
      <c r="X285" s="23" t="s">
        <v>1988</v>
      </c>
      <c r="Y285" s="23" t="s">
        <v>100</v>
      </c>
      <c r="Z285" s="23" t="s">
        <v>88</v>
      </c>
      <c r="AA285" s="31"/>
      <c r="AB285" s="23"/>
      <c r="AC285" s="23" t="s">
        <v>89</v>
      </c>
      <c r="AD285" s="23"/>
      <c r="AE285" s="23"/>
      <c r="AF285" s="23"/>
      <c r="AG285" s="23"/>
      <c r="AH285" s="23" t="s">
        <v>89</v>
      </c>
      <c r="AI285" s="23" t="s">
        <v>89</v>
      </c>
      <c r="AJ285" s="23" t="s">
        <v>89</v>
      </c>
      <c r="AK285" s="23"/>
      <c r="AL285" s="23" t="s">
        <v>90</v>
      </c>
      <c r="AM285" s="23"/>
      <c r="AN285" s="23"/>
      <c r="AO285" s="23"/>
      <c r="AP285" s="23"/>
      <c r="AQ285" s="23"/>
      <c r="AR285" s="23"/>
      <c r="AS285" s="23" t="s">
        <v>91</v>
      </c>
    </row>
    <row r="286" ht="12.0" customHeight="1">
      <c r="A286" s="21" t="s">
        <v>1989</v>
      </c>
      <c r="B286" s="22">
        <v>46.0</v>
      </c>
      <c r="C286" s="23" t="s">
        <v>175</v>
      </c>
      <c r="D286" s="23"/>
      <c r="E286" s="23"/>
      <c r="F286" s="24" t="s">
        <v>1990</v>
      </c>
      <c r="G286" s="21" t="s">
        <v>911</v>
      </c>
      <c r="H286" s="23" t="s">
        <v>76</v>
      </c>
      <c r="I286" s="23" t="s">
        <v>1991</v>
      </c>
      <c r="J286" s="23"/>
      <c r="K286" s="23" t="s">
        <v>1992</v>
      </c>
      <c r="L286" s="26" t="s">
        <v>1987</v>
      </c>
      <c r="M286" s="23" t="s">
        <v>81</v>
      </c>
      <c r="N286" s="23" t="s">
        <v>82</v>
      </c>
      <c r="O286" s="23" t="s">
        <v>1142</v>
      </c>
      <c r="P286" s="23" t="s">
        <v>1069</v>
      </c>
      <c r="Q286" s="29" t="s">
        <v>1993</v>
      </c>
      <c r="R286" s="21" t="s">
        <v>911</v>
      </c>
      <c r="S286" s="23" t="s">
        <v>76</v>
      </c>
      <c r="T286" s="23" t="s">
        <v>1994</v>
      </c>
      <c r="U286" s="23"/>
      <c r="V286" s="23" t="s">
        <v>1992</v>
      </c>
      <c r="W286" s="23"/>
      <c r="X286" s="23" t="s">
        <v>1995</v>
      </c>
      <c r="Y286" s="23" t="s">
        <v>254</v>
      </c>
      <c r="Z286" s="23" t="s">
        <v>88</v>
      </c>
      <c r="AA286" s="31">
        <v>20.0</v>
      </c>
      <c r="AB286" s="23" t="s">
        <v>89</v>
      </c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  <c r="AP286" s="23"/>
      <c r="AQ286" s="23"/>
      <c r="AR286" s="23"/>
      <c r="AS286" s="23"/>
    </row>
    <row r="287" ht="12.0" customHeight="1">
      <c r="A287" s="21" t="s">
        <v>1996</v>
      </c>
      <c r="B287" s="22">
        <v>45.0</v>
      </c>
      <c r="C287" s="23" t="s">
        <v>174</v>
      </c>
      <c r="D287" s="23"/>
      <c r="E287" s="23"/>
      <c r="F287" s="24" t="s">
        <v>1997</v>
      </c>
      <c r="G287" s="21" t="s">
        <v>479</v>
      </c>
      <c r="H287" s="23" t="s">
        <v>76</v>
      </c>
      <c r="I287" s="23" t="s">
        <v>1360</v>
      </c>
      <c r="J287" s="23" t="s">
        <v>1998</v>
      </c>
      <c r="K287" s="23" t="s">
        <v>1999</v>
      </c>
      <c r="L287" s="23"/>
      <c r="M287" s="23" t="s">
        <v>81</v>
      </c>
      <c r="N287" s="23" t="s">
        <v>82</v>
      </c>
      <c r="O287" s="23" t="s">
        <v>2000</v>
      </c>
      <c r="P287" s="23" t="s">
        <v>2001</v>
      </c>
      <c r="Q287" s="29" t="s">
        <v>2002</v>
      </c>
      <c r="R287" s="21" t="s">
        <v>479</v>
      </c>
      <c r="S287" s="23" t="s">
        <v>76</v>
      </c>
      <c r="T287" s="23" t="s">
        <v>1360</v>
      </c>
      <c r="U287" s="23" t="s">
        <v>1998</v>
      </c>
      <c r="V287" s="23" t="s">
        <v>1999</v>
      </c>
      <c r="W287" s="23" t="s">
        <v>2003</v>
      </c>
      <c r="X287" s="23" t="s">
        <v>2004</v>
      </c>
      <c r="Y287" s="23" t="s">
        <v>350</v>
      </c>
      <c r="Z287" s="23" t="s">
        <v>88</v>
      </c>
      <c r="AA287" s="31">
        <v>20.0</v>
      </c>
      <c r="AB287" s="23" t="s">
        <v>89</v>
      </c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  <c r="AP287" s="23"/>
      <c r="AQ287" s="23"/>
      <c r="AR287" s="23"/>
      <c r="AS287" s="23"/>
    </row>
    <row r="288" ht="12.0" customHeight="1">
      <c r="A288" s="21" t="s">
        <v>2005</v>
      </c>
      <c r="B288" s="22">
        <v>11.0</v>
      </c>
      <c r="C288" s="23" t="s">
        <v>50</v>
      </c>
      <c r="D288" s="23"/>
      <c r="E288" s="23"/>
      <c r="F288" s="24" t="s">
        <v>2006</v>
      </c>
      <c r="G288" s="21" t="s">
        <v>2007</v>
      </c>
      <c r="H288" s="23" t="s">
        <v>666</v>
      </c>
      <c r="I288" s="23" t="s">
        <v>2008</v>
      </c>
      <c r="J288" s="23" t="s">
        <v>2009</v>
      </c>
      <c r="K288" s="23" t="s">
        <v>2010</v>
      </c>
      <c r="L288" s="26" t="s">
        <v>2003</v>
      </c>
      <c r="M288" s="23" t="s">
        <v>81</v>
      </c>
      <c r="N288" s="23" t="s">
        <v>82</v>
      </c>
      <c r="O288" s="23" t="s">
        <v>189</v>
      </c>
      <c r="P288" s="23" t="s">
        <v>190</v>
      </c>
      <c r="Q288" s="29" t="s">
        <v>2011</v>
      </c>
      <c r="R288" s="21" t="s">
        <v>2012</v>
      </c>
      <c r="S288" s="23" t="s">
        <v>258</v>
      </c>
      <c r="T288" s="23" t="s">
        <v>2013</v>
      </c>
      <c r="U288" s="23"/>
      <c r="V288" s="23" t="s">
        <v>2010</v>
      </c>
      <c r="W288" s="23" t="s">
        <v>2003</v>
      </c>
      <c r="X288" s="23" t="s">
        <v>2014</v>
      </c>
      <c r="Y288" s="23" t="s">
        <v>100</v>
      </c>
      <c r="Z288" s="23" t="s">
        <v>88</v>
      </c>
      <c r="AA288" s="31"/>
      <c r="AB288" s="23" t="s">
        <v>89</v>
      </c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  <c r="AP288" s="23"/>
      <c r="AQ288" s="23"/>
      <c r="AR288" s="23"/>
      <c r="AS288" s="23" t="s">
        <v>91</v>
      </c>
    </row>
    <row r="289" ht="12.0" customHeight="1">
      <c r="A289" s="21" t="s">
        <v>2005</v>
      </c>
      <c r="B289" s="22">
        <v>12.0</v>
      </c>
      <c r="C289" s="23" t="s">
        <v>102</v>
      </c>
      <c r="D289" s="23"/>
      <c r="E289" s="23"/>
      <c r="F289" s="24" t="s">
        <v>2006</v>
      </c>
      <c r="G289" s="21" t="s">
        <v>2007</v>
      </c>
      <c r="H289" s="23" t="s">
        <v>666</v>
      </c>
      <c r="I289" s="23" t="s">
        <v>2008</v>
      </c>
      <c r="J289" s="23" t="s">
        <v>2009</v>
      </c>
      <c r="K289" s="23" t="s">
        <v>2010</v>
      </c>
      <c r="L289" s="26" t="s">
        <v>2003</v>
      </c>
      <c r="M289" s="23" t="s">
        <v>81</v>
      </c>
      <c r="N289" s="23" t="s">
        <v>82</v>
      </c>
      <c r="O289" s="23" t="s">
        <v>189</v>
      </c>
      <c r="P289" s="23" t="s">
        <v>190</v>
      </c>
      <c r="Q289" s="29" t="s">
        <v>2011</v>
      </c>
      <c r="R289" s="21" t="s">
        <v>2012</v>
      </c>
      <c r="S289" s="23" t="s">
        <v>258</v>
      </c>
      <c r="T289" s="23" t="s">
        <v>2013</v>
      </c>
      <c r="U289" s="23"/>
      <c r="V289" s="23" t="s">
        <v>2010</v>
      </c>
      <c r="W289" s="23" t="s">
        <v>2015</v>
      </c>
      <c r="X289" s="23" t="s">
        <v>2014</v>
      </c>
      <c r="Y289" s="23" t="s">
        <v>100</v>
      </c>
      <c r="Z289" s="23" t="s">
        <v>88</v>
      </c>
      <c r="AA289" s="31"/>
      <c r="AB289" s="23" t="s">
        <v>89</v>
      </c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23"/>
      <c r="AR289" s="23"/>
      <c r="AS289" s="23" t="s">
        <v>91</v>
      </c>
    </row>
    <row r="290" ht="12.0" customHeight="1">
      <c r="A290" s="21" t="s">
        <v>2016</v>
      </c>
      <c r="B290" s="22">
        <v>45.0</v>
      </c>
      <c r="C290" s="23" t="s">
        <v>174</v>
      </c>
      <c r="D290" s="23"/>
      <c r="E290" s="23"/>
      <c r="F290" s="24" t="s">
        <v>2017</v>
      </c>
      <c r="G290" s="21" t="s">
        <v>622</v>
      </c>
      <c r="H290" s="23" t="s">
        <v>76</v>
      </c>
      <c r="I290" s="23" t="s">
        <v>2018</v>
      </c>
      <c r="J290" s="23" t="s">
        <v>2019</v>
      </c>
      <c r="K290" s="23" t="s">
        <v>2015</v>
      </c>
      <c r="L290" s="26" t="s">
        <v>2015</v>
      </c>
      <c r="M290" s="23" t="s">
        <v>81</v>
      </c>
      <c r="N290" s="23" t="s">
        <v>82</v>
      </c>
      <c r="O290" s="23" t="s">
        <v>189</v>
      </c>
      <c r="P290" s="23" t="s">
        <v>190</v>
      </c>
      <c r="Q290" s="29" t="s">
        <v>2020</v>
      </c>
      <c r="R290" s="21" t="s">
        <v>622</v>
      </c>
      <c r="S290" s="23" t="s">
        <v>76</v>
      </c>
      <c r="T290" s="23" t="s">
        <v>2018</v>
      </c>
      <c r="U290" s="23" t="s">
        <v>2019</v>
      </c>
      <c r="V290" s="23" t="s">
        <v>2015</v>
      </c>
      <c r="W290" s="23" t="s">
        <v>2021</v>
      </c>
      <c r="X290" s="23" t="s">
        <v>2022</v>
      </c>
      <c r="Y290" s="23" t="s">
        <v>100</v>
      </c>
      <c r="Z290" s="23" t="s">
        <v>88</v>
      </c>
      <c r="AA290" s="31">
        <v>18.0</v>
      </c>
      <c r="AB290" s="23"/>
      <c r="AC290" s="23"/>
      <c r="AD290" s="23"/>
      <c r="AE290" s="23"/>
      <c r="AF290" s="23"/>
      <c r="AG290" s="23"/>
      <c r="AH290" s="23" t="s">
        <v>89</v>
      </c>
      <c r="AI290" s="23" t="s">
        <v>89</v>
      </c>
      <c r="AJ290" s="23"/>
      <c r="AK290" s="23"/>
      <c r="AL290" s="23"/>
      <c r="AM290" s="23"/>
      <c r="AN290" s="23"/>
      <c r="AO290" s="23"/>
      <c r="AP290" s="23"/>
      <c r="AQ290" s="23"/>
      <c r="AR290" s="23"/>
      <c r="AS290" s="23"/>
    </row>
    <row r="291" ht="12.0" customHeight="1">
      <c r="A291" s="21" t="s">
        <v>2023</v>
      </c>
      <c r="B291" s="22">
        <v>46.0</v>
      </c>
      <c r="C291" s="23" t="s">
        <v>175</v>
      </c>
      <c r="D291" s="23"/>
      <c r="E291" s="23"/>
      <c r="F291" s="24" t="s">
        <v>2024</v>
      </c>
      <c r="G291" s="21" t="s">
        <v>2025</v>
      </c>
      <c r="H291" s="23" t="s">
        <v>76</v>
      </c>
      <c r="I291" s="23" t="s">
        <v>2026</v>
      </c>
      <c r="J291" s="23"/>
      <c r="K291" s="23" t="s">
        <v>2027</v>
      </c>
      <c r="L291" s="26" t="s">
        <v>2028</v>
      </c>
      <c r="M291" s="23" t="s">
        <v>81</v>
      </c>
      <c r="N291" s="23" t="s">
        <v>82</v>
      </c>
      <c r="O291" s="23" t="s">
        <v>189</v>
      </c>
      <c r="P291" s="23" t="s">
        <v>190</v>
      </c>
      <c r="Q291" s="29" t="s">
        <v>2029</v>
      </c>
      <c r="R291" s="21" t="s">
        <v>2030</v>
      </c>
      <c r="S291" s="23" t="s">
        <v>164</v>
      </c>
      <c r="T291" s="23" t="s">
        <v>2031</v>
      </c>
      <c r="U291" s="23"/>
      <c r="V291" s="23" t="s">
        <v>2032</v>
      </c>
      <c r="W291" s="23" t="s">
        <v>2033</v>
      </c>
      <c r="X291" s="23" t="s">
        <v>2034</v>
      </c>
      <c r="Y291" s="23" t="s">
        <v>100</v>
      </c>
      <c r="Z291" s="23" t="s">
        <v>88</v>
      </c>
      <c r="AA291" s="31">
        <v>20.0</v>
      </c>
      <c r="AB291" s="23" t="s">
        <v>89</v>
      </c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  <c r="AN291" s="23"/>
      <c r="AO291" s="23"/>
      <c r="AP291" s="23"/>
      <c r="AQ291" s="23"/>
      <c r="AR291" s="23"/>
      <c r="AS291" s="23"/>
    </row>
    <row r="292" ht="12.0" customHeight="1">
      <c r="A292" s="21" t="s">
        <v>2035</v>
      </c>
      <c r="B292" s="22">
        <v>22.0</v>
      </c>
      <c r="C292" s="23" t="s">
        <v>151</v>
      </c>
      <c r="D292" s="23"/>
      <c r="E292" s="23"/>
      <c r="F292" s="24" t="s">
        <v>2036</v>
      </c>
      <c r="G292" s="21" t="s">
        <v>330</v>
      </c>
      <c r="H292" s="23" t="s">
        <v>76</v>
      </c>
      <c r="I292" s="23" t="s">
        <v>2037</v>
      </c>
      <c r="J292" s="23" t="s">
        <v>2038</v>
      </c>
      <c r="K292" s="23" t="s">
        <v>2033</v>
      </c>
      <c r="L292" s="26" t="s">
        <v>2033</v>
      </c>
      <c r="M292" s="23" t="s">
        <v>81</v>
      </c>
      <c r="N292" s="23" t="s">
        <v>82</v>
      </c>
      <c r="O292" s="23" t="s">
        <v>189</v>
      </c>
      <c r="P292" s="23" t="s">
        <v>190</v>
      </c>
      <c r="Q292" s="29" t="s">
        <v>2039</v>
      </c>
      <c r="R292" s="21" t="s">
        <v>330</v>
      </c>
      <c r="S292" s="23" t="s">
        <v>76</v>
      </c>
      <c r="T292" s="23" t="s">
        <v>2040</v>
      </c>
      <c r="U292" s="23" t="s">
        <v>2038</v>
      </c>
      <c r="V292" s="23" t="s">
        <v>2033</v>
      </c>
      <c r="W292" s="23" t="s">
        <v>2041</v>
      </c>
      <c r="X292" s="23" t="s">
        <v>2042</v>
      </c>
      <c r="Y292" s="23" t="s">
        <v>100</v>
      </c>
      <c r="Z292" s="23" t="s">
        <v>88</v>
      </c>
      <c r="AA292" s="31">
        <v>5.0</v>
      </c>
      <c r="AB292" s="23" t="s">
        <v>89</v>
      </c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  <c r="AN292" s="23"/>
      <c r="AO292" s="23"/>
      <c r="AP292" s="23"/>
      <c r="AQ292" s="23"/>
      <c r="AR292" s="23"/>
      <c r="AS292" s="23" t="s">
        <v>91</v>
      </c>
    </row>
    <row r="293" ht="12.0" customHeight="1">
      <c r="A293" s="21" t="s">
        <v>2043</v>
      </c>
      <c r="B293" s="22">
        <v>46.0</v>
      </c>
      <c r="C293" s="23" t="s">
        <v>175</v>
      </c>
      <c r="D293" s="23"/>
      <c r="E293" s="23"/>
      <c r="F293" s="24" t="s">
        <v>2044</v>
      </c>
      <c r="G293" s="21" t="s">
        <v>2045</v>
      </c>
      <c r="H293" s="23" t="s">
        <v>76</v>
      </c>
      <c r="I293" s="23" t="s">
        <v>2046</v>
      </c>
      <c r="J293" s="23"/>
      <c r="K293" s="23" t="s">
        <v>2047</v>
      </c>
      <c r="L293" s="26" t="s">
        <v>2041</v>
      </c>
      <c r="M293" s="23" t="s">
        <v>81</v>
      </c>
      <c r="N293" s="23" t="s">
        <v>82</v>
      </c>
      <c r="O293" s="23" t="s">
        <v>2048</v>
      </c>
      <c r="P293" s="23" t="s">
        <v>447</v>
      </c>
      <c r="Q293" s="29" t="s">
        <v>2049</v>
      </c>
      <c r="R293" s="21" t="s">
        <v>2045</v>
      </c>
      <c r="S293" s="23" t="s">
        <v>76</v>
      </c>
      <c r="T293" s="23" t="s">
        <v>2050</v>
      </c>
      <c r="U293" s="23"/>
      <c r="V293" s="23" t="s">
        <v>2047</v>
      </c>
      <c r="W293" s="23" t="s">
        <v>2051</v>
      </c>
      <c r="X293" s="23" t="s">
        <v>2052</v>
      </c>
      <c r="Y293" s="23" t="s">
        <v>100</v>
      </c>
      <c r="Z293" s="23" t="s">
        <v>88</v>
      </c>
      <c r="AA293" s="31">
        <v>20.0</v>
      </c>
      <c r="AB293" s="23" t="s">
        <v>89</v>
      </c>
      <c r="AC293" s="23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  <c r="AN293" s="23"/>
      <c r="AO293" s="23"/>
      <c r="AP293" s="23"/>
      <c r="AQ293" s="23"/>
      <c r="AR293" s="23"/>
      <c r="AS293" s="23"/>
    </row>
    <row r="294" ht="12.0" customHeight="1">
      <c r="A294" s="21" t="s">
        <v>2053</v>
      </c>
      <c r="B294" s="22">
        <v>11.0</v>
      </c>
      <c r="C294" s="23" t="s">
        <v>50</v>
      </c>
      <c r="D294" s="23"/>
      <c r="E294" s="23"/>
      <c r="F294" s="24" t="s">
        <v>2054</v>
      </c>
      <c r="G294" s="21" t="s">
        <v>1248</v>
      </c>
      <c r="H294" s="23" t="s">
        <v>76</v>
      </c>
      <c r="I294" s="23" t="s">
        <v>2055</v>
      </c>
      <c r="J294" s="23" t="s">
        <v>2056</v>
      </c>
      <c r="K294" s="23" t="s">
        <v>2057</v>
      </c>
      <c r="L294" s="26" t="s">
        <v>2051</v>
      </c>
      <c r="M294" s="23" t="s">
        <v>81</v>
      </c>
      <c r="N294" s="23" t="s">
        <v>82</v>
      </c>
      <c r="O294" s="23" t="s">
        <v>1846</v>
      </c>
      <c r="P294" s="23" t="s">
        <v>1847</v>
      </c>
      <c r="Q294" s="29" t="s">
        <v>2058</v>
      </c>
      <c r="R294" s="21" t="s">
        <v>1248</v>
      </c>
      <c r="S294" s="23" t="s">
        <v>76</v>
      </c>
      <c r="T294" s="23" t="s">
        <v>2059</v>
      </c>
      <c r="U294" s="23"/>
      <c r="V294" s="23" t="s">
        <v>2057</v>
      </c>
      <c r="W294" s="23" t="s">
        <v>2051</v>
      </c>
      <c r="X294" s="23" t="s">
        <v>2060</v>
      </c>
      <c r="Y294" s="23" t="s">
        <v>350</v>
      </c>
      <c r="Z294" s="23" t="s">
        <v>88</v>
      </c>
      <c r="AA294" s="31"/>
      <c r="AB294" s="23" t="s">
        <v>89</v>
      </c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  <c r="AP294" s="23"/>
      <c r="AQ294" s="23"/>
      <c r="AR294" s="23"/>
      <c r="AS294" s="23" t="s">
        <v>91</v>
      </c>
    </row>
    <row r="295" ht="12.0" customHeight="1">
      <c r="A295" s="21" t="s">
        <v>2053</v>
      </c>
      <c r="B295" s="22">
        <v>12.0</v>
      </c>
      <c r="C295" s="23" t="s">
        <v>102</v>
      </c>
      <c r="D295" s="23"/>
      <c r="E295" s="23"/>
      <c r="F295" s="24" t="s">
        <v>2054</v>
      </c>
      <c r="G295" s="21" t="s">
        <v>1248</v>
      </c>
      <c r="H295" s="23" t="s">
        <v>76</v>
      </c>
      <c r="I295" s="23" t="s">
        <v>2055</v>
      </c>
      <c r="J295" s="23" t="s">
        <v>2056</v>
      </c>
      <c r="K295" s="23" t="s">
        <v>2057</v>
      </c>
      <c r="L295" s="26" t="s">
        <v>2051</v>
      </c>
      <c r="M295" s="23" t="s">
        <v>81</v>
      </c>
      <c r="N295" s="23" t="s">
        <v>82</v>
      </c>
      <c r="O295" s="23" t="s">
        <v>1846</v>
      </c>
      <c r="P295" s="23" t="s">
        <v>1847</v>
      </c>
      <c r="Q295" s="29" t="s">
        <v>2058</v>
      </c>
      <c r="R295" s="21" t="s">
        <v>1248</v>
      </c>
      <c r="S295" s="23" t="s">
        <v>76</v>
      </c>
      <c r="T295" s="23" t="s">
        <v>2059</v>
      </c>
      <c r="U295" s="23"/>
      <c r="V295" s="23" t="s">
        <v>2057</v>
      </c>
      <c r="W295" s="23" t="s">
        <v>2061</v>
      </c>
      <c r="X295" s="23" t="s">
        <v>2060</v>
      </c>
      <c r="Y295" s="23" t="s">
        <v>350</v>
      </c>
      <c r="Z295" s="23" t="s">
        <v>88</v>
      </c>
      <c r="AA295" s="31"/>
      <c r="AB295" s="23" t="s">
        <v>89</v>
      </c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  <c r="AN295" s="23"/>
      <c r="AO295" s="23"/>
      <c r="AP295" s="23"/>
      <c r="AQ295" s="23"/>
      <c r="AR295" s="23"/>
      <c r="AS295" s="23" t="s">
        <v>91</v>
      </c>
    </row>
    <row r="296" ht="12.0" customHeight="1">
      <c r="A296" s="21" t="s">
        <v>2062</v>
      </c>
      <c r="B296" s="22">
        <v>11.0</v>
      </c>
      <c r="C296" s="23" t="s">
        <v>50</v>
      </c>
      <c r="D296" s="23"/>
      <c r="E296" s="23"/>
      <c r="F296" s="24" t="s">
        <v>2063</v>
      </c>
      <c r="G296" s="21" t="s">
        <v>227</v>
      </c>
      <c r="H296" s="23" t="s">
        <v>76</v>
      </c>
      <c r="I296" s="23" t="s">
        <v>2064</v>
      </c>
      <c r="J296" s="23"/>
      <c r="K296" s="23" t="s">
        <v>2065</v>
      </c>
      <c r="L296" s="26" t="s">
        <v>2061</v>
      </c>
      <c r="M296" s="23" t="s">
        <v>81</v>
      </c>
      <c r="N296" s="23" t="s">
        <v>82</v>
      </c>
      <c r="O296" s="23" t="s">
        <v>1846</v>
      </c>
      <c r="P296" s="23" t="s">
        <v>1847</v>
      </c>
      <c r="Q296" s="29" t="s">
        <v>2066</v>
      </c>
      <c r="R296" s="21" t="s">
        <v>227</v>
      </c>
      <c r="S296" s="23" t="s">
        <v>76</v>
      </c>
      <c r="T296" s="23" t="s">
        <v>2064</v>
      </c>
      <c r="U296" s="23"/>
      <c r="V296" s="23" t="s">
        <v>2065</v>
      </c>
      <c r="W296" s="23" t="s">
        <v>2067</v>
      </c>
      <c r="X296" s="23" t="s">
        <v>2068</v>
      </c>
      <c r="Y296" s="23" t="s">
        <v>100</v>
      </c>
      <c r="Z296" s="23" t="s">
        <v>88</v>
      </c>
      <c r="AA296" s="31"/>
      <c r="AB296" s="23"/>
      <c r="AC296" s="23" t="s">
        <v>89</v>
      </c>
      <c r="AD296" s="23"/>
      <c r="AE296" s="23"/>
      <c r="AF296" s="23"/>
      <c r="AG296" s="23"/>
      <c r="AH296" s="23" t="s">
        <v>89</v>
      </c>
      <c r="AI296" s="23" t="s">
        <v>89</v>
      </c>
      <c r="AJ296" s="23"/>
      <c r="AK296" s="23" t="s">
        <v>89</v>
      </c>
      <c r="AL296" s="23"/>
      <c r="AM296" s="23"/>
      <c r="AN296" s="23"/>
      <c r="AO296" s="23"/>
      <c r="AP296" s="23"/>
      <c r="AQ296" s="23"/>
      <c r="AR296" s="23"/>
      <c r="AS296" s="23" t="s">
        <v>91</v>
      </c>
    </row>
    <row r="297" ht="12.0" customHeight="1">
      <c r="A297" s="21" t="s">
        <v>2069</v>
      </c>
      <c r="B297" s="22">
        <v>46.0</v>
      </c>
      <c r="C297" s="23" t="s">
        <v>175</v>
      </c>
      <c r="D297" s="23"/>
      <c r="E297" s="23"/>
      <c r="F297" s="24" t="s">
        <v>2070</v>
      </c>
      <c r="G297" s="21" t="s">
        <v>210</v>
      </c>
      <c r="H297" s="23" t="s">
        <v>76</v>
      </c>
      <c r="I297" s="23" t="s">
        <v>2071</v>
      </c>
      <c r="J297" s="23"/>
      <c r="K297" s="23" t="s">
        <v>2072</v>
      </c>
      <c r="L297" s="26" t="s">
        <v>2072</v>
      </c>
      <c r="M297" s="23" t="s">
        <v>81</v>
      </c>
      <c r="N297" s="23" t="s">
        <v>82</v>
      </c>
      <c r="O297" s="23" t="s">
        <v>2073</v>
      </c>
      <c r="P297" s="23" t="s">
        <v>2074</v>
      </c>
      <c r="Q297" s="29" t="s">
        <v>2075</v>
      </c>
      <c r="R297" s="21" t="s">
        <v>2076</v>
      </c>
      <c r="S297" s="23" t="s">
        <v>2077</v>
      </c>
      <c r="T297" s="23" t="s">
        <v>2078</v>
      </c>
      <c r="U297" s="23"/>
      <c r="V297" s="23" t="s">
        <v>2079</v>
      </c>
      <c r="W297" s="23" t="s">
        <v>2080</v>
      </c>
      <c r="X297" s="23" t="s">
        <v>2081</v>
      </c>
      <c r="Y297" s="23" t="s">
        <v>100</v>
      </c>
      <c r="Z297" s="23" t="s">
        <v>88</v>
      </c>
      <c r="AA297" s="31">
        <v>20.0</v>
      </c>
      <c r="AB297" s="23"/>
      <c r="AC297" s="23"/>
      <c r="AD297" s="23"/>
      <c r="AE297" s="23"/>
      <c r="AF297" s="23"/>
      <c r="AG297" s="23"/>
      <c r="AH297" s="23" t="s">
        <v>89</v>
      </c>
      <c r="AI297" s="23" t="s">
        <v>89</v>
      </c>
      <c r="AJ297" s="23"/>
      <c r="AK297" s="23"/>
      <c r="AL297" s="23"/>
      <c r="AM297" s="23"/>
      <c r="AN297" s="23"/>
      <c r="AO297" s="23"/>
      <c r="AP297" s="23"/>
      <c r="AQ297" s="23"/>
      <c r="AR297" s="23"/>
      <c r="AS297" s="23"/>
    </row>
    <row r="298" ht="12.0" customHeight="1">
      <c r="A298" s="21" t="s">
        <v>2082</v>
      </c>
      <c r="B298" s="22">
        <v>11.0</v>
      </c>
      <c r="C298" s="23" t="s">
        <v>50</v>
      </c>
      <c r="D298" s="23"/>
      <c r="E298" s="23"/>
      <c r="F298" s="24" t="s">
        <v>2083</v>
      </c>
      <c r="G298" s="21" t="s">
        <v>2084</v>
      </c>
      <c r="H298" s="23" t="s">
        <v>76</v>
      </c>
      <c r="I298" s="23" t="s">
        <v>2085</v>
      </c>
      <c r="J298" s="23" t="s">
        <v>2086</v>
      </c>
      <c r="K298" s="23" t="s">
        <v>2087</v>
      </c>
      <c r="L298" s="26" t="s">
        <v>2080</v>
      </c>
      <c r="M298" s="23" t="s">
        <v>81</v>
      </c>
      <c r="N298" s="23" t="s">
        <v>82</v>
      </c>
      <c r="O298" s="23" t="s">
        <v>2088</v>
      </c>
      <c r="P298" s="23" t="s">
        <v>2089</v>
      </c>
      <c r="Q298" s="29" t="s">
        <v>2090</v>
      </c>
      <c r="R298" s="21" t="s">
        <v>2091</v>
      </c>
      <c r="S298" s="23" t="s">
        <v>258</v>
      </c>
      <c r="T298" s="23" t="s">
        <v>2092</v>
      </c>
      <c r="U298" s="23"/>
      <c r="V298" s="23" t="s">
        <v>2087</v>
      </c>
      <c r="W298" s="23" t="s">
        <v>2080</v>
      </c>
      <c r="X298" s="23" t="s">
        <v>2093</v>
      </c>
      <c r="Y298" s="23" t="s">
        <v>100</v>
      </c>
      <c r="Z298" s="23" t="s">
        <v>101</v>
      </c>
      <c r="AA298" s="31"/>
      <c r="AB298" s="23" t="s">
        <v>89</v>
      </c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  <c r="AN298" s="23"/>
      <c r="AO298" s="23"/>
      <c r="AP298" s="23"/>
      <c r="AQ298" s="23"/>
      <c r="AR298" s="23"/>
      <c r="AS298" s="23" t="s">
        <v>91</v>
      </c>
    </row>
    <row r="299" ht="12.0" customHeight="1">
      <c r="A299" s="21" t="s">
        <v>2082</v>
      </c>
      <c r="B299" s="22">
        <v>15.0</v>
      </c>
      <c r="C299" s="23" t="s">
        <v>107</v>
      </c>
      <c r="D299" s="23"/>
      <c r="E299" s="23"/>
      <c r="F299" s="24" t="s">
        <v>2083</v>
      </c>
      <c r="G299" s="21" t="s">
        <v>2084</v>
      </c>
      <c r="H299" s="23" t="s">
        <v>76</v>
      </c>
      <c r="I299" s="23" t="s">
        <v>2085</v>
      </c>
      <c r="J299" s="23" t="s">
        <v>2086</v>
      </c>
      <c r="K299" s="23" t="s">
        <v>2087</v>
      </c>
      <c r="L299" s="26" t="s">
        <v>2080</v>
      </c>
      <c r="M299" s="23" t="s">
        <v>81</v>
      </c>
      <c r="N299" s="23" t="s">
        <v>82</v>
      </c>
      <c r="O299" s="23" t="s">
        <v>2094</v>
      </c>
      <c r="P299" s="23" t="s">
        <v>532</v>
      </c>
      <c r="Q299" s="29" t="s">
        <v>2090</v>
      </c>
      <c r="R299" s="21" t="s">
        <v>2091</v>
      </c>
      <c r="S299" s="23" t="s">
        <v>258</v>
      </c>
      <c r="T299" s="23" t="s">
        <v>2092</v>
      </c>
      <c r="U299" s="23"/>
      <c r="V299" s="23" t="s">
        <v>2087</v>
      </c>
      <c r="W299" s="23" t="s">
        <v>2095</v>
      </c>
      <c r="X299" s="23" t="s">
        <v>2093</v>
      </c>
      <c r="Y299" s="23" t="s">
        <v>100</v>
      </c>
      <c r="Z299" s="23" t="s">
        <v>101</v>
      </c>
      <c r="AA299" s="31"/>
      <c r="AB299" s="23" t="s">
        <v>89</v>
      </c>
      <c r="AC299" s="23"/>
      <c r="AD299" s="23"/>
      <c r="AE299" s="23"/>
      <c r="AF299" s="23"/>
      <c r="AG299" s="23"/>
      <c r="AH299" s="23"/>
      <c r="AI299" s="23"/>
      <c r="AJ299" s="23"/>
      <c r="AK299" s="23"/>
      <c r="AL299" s="23"/>
      <c r="AM299" s="23"/>
      <c r="AN299" s="23"/>
      <c r="AO299" s="23"/>
      <c r="AP299" s="23"/>
      <c r="AQ299" s="23"/>
      <c r="AR299" s="23"/>
      <c r="AS299" s="23"/>
    </row>
    <row r="300" ht="12.0" customHeight="1">
      <c r="A300" s="21" t="s">
        <v>2096</v>
      </c>
      <c r="B300" s="22">
        <v>46.0</v>
      </c>
      <c r="C300" s="23" t="s">
        <v>175</v>
      </c>
      <c r="D300" s="23"/>
      <c r="E300" s="23"/>
      <c r="F300" s="24" t="s">
        <v>2097</v>
      </c>
      <c r="G300" s="21" t="s">
        <v>371</v>
      </c>
      <c r="H300" s="23" t="s">
        <v>76</v>
      </c>
      <c r="I300" s="23" t="s">
        <v>2098</v>
      </c>
      <c r="J300" s="23" t="s">
        <v>2099</v>
      </c>
      <c r="K300" s="23" t="s">
        <v>2100</v>
      </c>
      <c r="L300" s="26" t="s">
        <v>2101</v>
      </c>
      <c r="M300" s="23" t="s">
        <v>81</v>
      </c>
      <c r="N300" s="23" t="s">
        <v>82</v>
      </c>
      <c r="O300" s="23" t="s">
        <v>2088</v>
      </c>
      <c r="P300" s="23" t="s">
        <v>2089</v>
      </c>
      <c r="Q300" s="29" t="s">
        <v>2102</v>
      </c>
      <c r="R300" s="21" t="s">
        <v>125</v>
      </c>
      <c r="S300" s="23" t="s">
        <v>76</v>
      </c>
      <c r="T300" s="23" t="s">
        <v>2103</v>
      </c>
      <c r="U300" s="23"/>
      <c r="V300" s="23" t="s">
        <v>2100</v>
      </c>
      <c r="W300" s="23"/>
      <c r="X300" s="23" t="s">
        <v>2104</v>
      </c>
      <c r="Y300" s="23" t="s">
        <v>100</v>
      </c>
      <c r="Z300" s="23" t="s">
        <v>88</v>
      </c>
      <c r="AA300" s="31">
        <v>13.0</v>
      </c>
      <c r="AB300" s="23" t="s">
        <v>89</v>
      </c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  <c r="AP300" s="23"/>
      <c r="AQ300" s="23"/>
      <c r="AR300" s="23"/>
      <c r="AS300" s="23"/>
    </row>
    <row r="301" ht="12.0" customHeight="1">
      <c r="A301" s="21" t="s">
        <v>2105</v>
      </c>
      <c r="B301" s="22">
        <v>46.0</v>
      </c>
      <c r="C301" s="23" t="s">
        <v>175</v>
      </c>
      <c r="D301" s="23"/>
      <c r="E301" s="23"/>
      <c r="F301" s="24" t="s">
        <v>2106</v>
      </c>
      <c r="G301" s="21" t="s">
        <v>355</v>
      </c>
      <c r="H301" s="23" t="s">
        <v>76</v>
      </c>
      <c r="I301" s="23" t="s">
        <v>2107</v>
      </c>
      <c r="J301" s="23" t="s">
        <v>2108</v>
      </c>
      <c r="K301" s="23">
        <v>9.095184498E9</v>
      </c>
      <c r="L301" s="23"/>
      <c r="M301" s="23" t="s">
        <v>81</v>
      </c>
      <c r="N301" s="23" t="s">
        <v>82</v>
      </c>
      <c r="O301" s="23" t="s">
        <v>2109</v>
      </c>
      <c r="P301" s="23" t="s">
        <v>1136</v>
      </c>
      <c r="Q301" s="29" t="s">
        <v>2110</v>
      </c>
      <c r="R301" s="21" t="s">
        <v>2111</v>
      </c>
      <c r="S301" s="23" t="s">
        <v>205</v>
      </c>
      <c r="T301" s="23" t="s">
        <v>2112</v>
      </c>
      <c r="U301" s="23" t="s">
        <v>2113</v>
      </c>
      <c r="V301" s="23">
        <v>9.095184498E9</v>
      </c>
      <c r="W301" s="23"/>
      <c r="X301" s="23" t="s">
        <v>2114</v>
      </c>
      <c r="Y301" s="23" t="s">
        <v>100</v>
      </c>
      <c r="Z301" s="23" t="s">
        <v>88</v>
      </c>
      <c r="AA301" s="31">
        <v>20.0</v>
      </c>
      <c r="AB301" s="23" t="s">
        <v>89</v>
      </c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  <c r="AN301" s="23"/>
      <c r="AO301" s="23"/>
      <c r="AP301" s="23"/>
      <c r="AQ301" s="23"/>
      <c r="AR301" s="23"/>
      <c r="AS301" s="23"/>
    </row>
    <row r="302" ht="12.0" customHeight="1">
      <c r="A302" s="21" t="s">
        <v>2115</v>
      </c>
      <c r="B302" s="22">
        <v>45.0</v>
      </c>
      <c r="C302" s="23" t="s">
        <v>174</v>
      </c>
      <c r="D302" s="23"/>
      <c r="E302" s="23"/>
      <c r="F302" s="24" t="s">
        <v>2116</v>
      </c>
      <c r="G302" s="21" t="s">
        <v>641</v>
      </c>
      <c r="H302" s="23" t="s">
        <v>76</v>
      </c>
      <c r="I302" s="23" t="s">
        <v>2117</v>
      </c>
      <c r="J302" s="23" t="s">
        <v>2118</v>
      </c>
      <c r="K302" s="23">
        <v>1.15227878E8</v>
      </c>
      <c r="L302" s="23"/>
      <c r="M302" s="23" t="s">
        <v>81</v>
      </c>
      <c r="N302" s="23" t="s">
        <v>82</v>
      </c>
      <c r="O302" s="23" t="s">
        <v>2109</v>
      </c>
      <c r="P302" s="23" t="s">
        <v>1136</v>
      </c>
      <c r="Q302" s="29" t="s">
        <v>2119</v>
      </c>
      <c r="R302" s="21" t="s">
        <v>641</v>
      </c>
      <c r="S302" s="23" t="s">
        <v>76</v>
      </c>
      <c r="T302" s="23" t="s">
        <v>2120</v>
      </c>
      <c r="U302" s="23"/>
      <c r="V302" s="23">
        <v>8.063629046E9</v>
      </c>
      <c r="W302" s="23" t="s">
        <v>2121</v>
      </c>
      <c r="X302" s="23" t="s">
        <v>2122</v>
      </c>
      <c r="Y302" s="23" t="s">
        <v>100</v>
      </c>
      <c r="Z302" s="23" t="s">
        <v>88</v>
      </c>
      <c r="AA302" s="31">
        <v>18.0</v>
      </c>
      <c r="AB302" s="23" t="s">
        <v>89</v>
      </c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  <c r="AO302" s="23"/>
      <c r="AP302" s="23"/>
      <c r="AQ302" s="23"/>
      <c r="AR302" s="23"/>
      <c r="AS302" s="23"/>
    </row>
    <row r="303" ht="12.0" customHeight="1">
      <c r="A303" s="21" t="s">
        <v>2123</v>
      </c>
      <c r="B303" s="22">
        <v>46.0</v>
      </c>
      <c r="C303" s="23" t="s">
        <v>175</v>
      </c>
      <c r="D303" s="23"/>
      <c r="E303" s="23"/>
      <c r="F303" s="24" t="s">
        <v>2124</v>
      </c>
      <c r="G303" s="21" t="s">
        <v>371</v>
      </c>
      <c r="H303" s="23" t="s">
        <v>76</v>
      </c>
      <c r="I303" s="23" t="s">
        <v>1201</v>
      </c>
      <c r="J303" s="23" t="s">
        <v>2125</v>
      </c>
      <c r="K303" s="23" t="s">
        <v>2126</v>
      </c>
      <c r="L303" s="23"/>
      <c r="M303" s="23" t="s">
        <v>81</v>
      </c>
      <c r="N303" s="23" t="s">
        <v>82</v>
      </c>
      <c r="O303" s="23" t="s">
        <v>2109</v>
      </c>
      <c r="P303" s="23" t="s">
        <v>1136</v>
      </c>
      <c r="Q303" s="29" t="s">
        <v>2127</v>
      </c>
      <c r="R303" s="21" t="s">
        <v>2030</v>
      </c>
      <c r="S303" s="23" t="s">
        <v>164</v>
      </c>
      <c r="T303" s="23" t="s">
        <v>2128</v>
      </c>
      <c r="U303" s="23" t="s">
        <v>2129</v>
      </c>
      <c r="V303" s="23" t="s">
        <v>2130</v>
      </c>
      <c r="W303" s="23" t="s">
        <v>1848</v>
      </c>
      <c r="X303" s="23" t="s">
        <v>2131</v>
      </c>
      <c r="Y303" s="23" t="s">
        <v>350</v>
      </c>
      <c r="Z303" s="23" t="s">
        <v>88</v>
      </c>
      <c r="AA303" s="31">
        <v>20.0</v>
      </c>
      <c r="AB303" s="23" t="s">
        <v>89</v>
      </c>
      <c r="AC303" s="23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  <c r="AN303" s="23"/>
      <c r="AO303" s="23"/>
      <c r="AP303" s="23"/>
      <c r="AQ303" s="23"/>
      <c r="AR303" s="23"/>
      <c r="AS303" s="23"/>
    </row>
    <row r="304" ht="12.0" customHeight="1">
      <c r="A304" s="21" t="s">
        <v>2132</v>
      </c>
      <c r="B304" s="22">
        <v>11.0</v>
      </c>
      <c r="C304" s="23" t="s">
        <v>50</v>
      </c>
      <c r="D304" s="23"/>
      <c r="E304" s="23"/>
      <c r="F304" s="24" t="s">
        <v>2133</v>
      </c>
      <c r="G304" s="21" t="s">
        <v>479</v>
      </c>
      <c r="H304" s="23" t="s">
        <v>76</v>
      </c>
      <c r="I304" s="23" t="s">
        <v>2134</v>
      </c>
      <c r="J304" s="23" t="s">
        <v>2135</v>
      </c>
      <c r="K304" s="23" t="s">
        <v>2136</v>
      </c>
      <c r="L304" s="26" t="s">
        <v>2137</v>
      </c>
      <c r="M304" s="23" t="s">
        <v>81</v>
      </c>
      <c r="N304" s="23" t="s">
        <v>82</v>
      </c>
      <c r="O304" s="23" t="s">
        <v>2109</v>
      </c>
      <c r="P304" s="23" t="s">
        <v>1136</v>
      </c>
      <c r="Q304" s="29" t="s">
        <v>1854</v>
      </c>
      <c r="R304" s="21" t="s">
        <v>371</v>
      </c>
      <c r="S304" s="23" t="s">
        <v>76</v>
      </c>
      <c r="T304" s="23" t="s">
        <v>1855</v>
      </c>
      <c r="U304" s="23" t="s">
        <v>1856</v>
      </c>
      <c r="V304" s="23" t="s">
        <v>1848</v>
      </c>
      <c r="W304" s="23" t="s">
        <v>1848</v>
      </c>
      <c r="X304" s="23" t="s">
        <v>1858</v>
      </c>
      <c r="Y304" s="23" t="s">
        <v>100</v>
      </c>
      <c r="Z304" s="23" t="s">
        <v>88</v>
      </c>
      <c r="AA304" s="31"/>
      <c r="AB304" s="23" t="s">
        <v>89</v>
      </c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  <c r="AN304" s="23"/>
      <c r="AO304" s="23"/>
      <c r="AP304" s="23"/>
      <c r="AQ304" s="23"/>
      <c r="AR304" s="23"/>
      <c r="AS304" s="23" t="s">
        <v>91</v>
      </c>
    </row>
    <row r="305" ht="12.0" customHeight="1">
      <c r="A305" s="21" t="s">
        <v>2132</v>
      </c>
      <c r="B305" s="22">
        <v>12.0</v>
      </c>
      <c r="C305" s="23" t="s">
        <v>102</v>
      </c>
      <c r="D305" s="23"/>
      <c r="E305" s="23"/>
      <c r="F305" s="24" t="s">
        <v>2133</v>
      </c>
      <c r="G305" s="21" t="s">
        <v>479</v>
      </c>
      <c r="H305" s="23" t="s">
        <v>76</v>
      </c>
      <c r="I305" s="23" t="s">
        <v>2134</v>
      </c>
      <c r="J305" s="23" t="s">
        <v>2135</v>
      </c>
      <c r="K305" s="23" t="s">
        <v>2136</v>
      </c>
      <c r="L305" s="26" t="s">
        <v>2137</v>
      </c>
      <c r="M305" s="23" t="s">
        <v>81</v>
      </c>
      <c r="N305" s="23" t="s">
        <v>82</v>
      </c>
      <c r="O305" s="23" t="s">
        <v>2109</v>
      </c>
      <c r="P305" s="23" t="s">
        <v>1136</v>
      </c>
      <c r="Q305" s="29" t="s">
        <v>1854</v>
      </c>
      <c r="R305" s="21" t="s">
        <v>371</v>
      </c>
      <c r="S305" s="23" t="s">
        <v>76</v>
      </c>
      <c r="T305" s="23" t="s">
        <v>1855</v>
      </c>
      <c r="U305" s="23" t="s">
        <v>1856</v>
      </c>
      <c r="V305" s="23" t="s">
        <v>1848</v>
      </c>
      <c r="W305" s="23" t="s">
        <v>2138</v>
      </c>
      <c r="X305" s="23" t="s">
        <v>1858</v>
      </c>
      <c r="Y305" s="23" t="s">
        <v>100</v>
      </c>
      <c r="Z305" s="23" t="s">
        <v>88</v>
      </c>
      <c r="AA305" s="31"/>
      <c r="AB305" s="23" t="s">
        <v>89</v>
      </c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  <c r="AN305" s="23"/>
      <c r="AO305" s="23"/>
      <c r="AP305" s="23"/>
      <c r="AQ305" s="23"/>
      <c r="AR305" s="23"/>
      <c r="AS305" s="23" t="s">
        <v>91</v>
      </c>
    </row>
    <row r="306" ht="12.0" customHeight="1">
      <c r="A306" s="21" t="s">
        <v>2139</v>
      </c>
      <c r="B306" s="22">
        <v>15.0</v>
      </c>
      <c r="C306" s="23" t="s">
        <v>107</v>
      </c>
      <c r="D306" s="23"/>
      <c r="E306" s="23"/>
      <c r="F306" s="24" t="s">
        <v>2140</v>
      </c>
      <c r="G306" s="21" t="s">
        <v>371</v>
      </c>
      <c r="H306" s="23" t="s">
        <v>76</v>
      </c>
      <c r="I306" s="23" t="s">
        <v>2141</v>
      </c>
      <c r="J306" s="23" t="s">
        <v>2142</v>
      </c>
      <c r="K306" s="23" t="s">
        <v>2143</v>
      </c>
      <c r="L306" s="26" t="s">
        <v>2138</v>
      </c>
      <c r="M306" s="23" t="s">
        <v>81</v>
      </c>
      <c r="N306" s="23" t="s">
        <v>82</v>
      </c>
      <c r="O306" s="23" t="s">
        <v>2144</v>
      </c>
      <c r="P306" s="23" t="s">
        <v>2145</v>
      </c>
      <c r="Q306" s="29" t="s">
        <v>2146</v>
      </c>
      <c r="R306" s="21" t="s">
        <v>371</v>
      </c>
      <c r="S306" s="23" t="s">
        <v>76</v>
      </c>
      <c r="T306" s="23" t="s">
        <v>2141</v>
      </c>
      <c r="U306" s="23" t="s">
        <v>2142</v>
      </c>
      <c r="V306" s="23" t="s">
        <v>2143</v>
      </c>
      <c r="W306" s="23" t="s">
        <v>2147</v>
      </c>
      <c r="X306" s="23" t="s">
        <v>2148</v>
      </c>
      <c r="Y306" s="23" t="s">
        <v>87</v>
      </c>
      <c r="Z306" s="23" t="s">
        <v>88</v>
      </c>
      <c r="AA306" s="31"/>
      <c r="AB306" s="23"/>
      <c r="AC306" s="23" t="s">
        <v>89</v>
      </c>
      <c r="AD306" s="23"/>
      <c r="AE306" s="23"/>
      <c r="AF306" s="23"/>
      <c r="AG306" s="23"/>
      <c r="AH306" s="23"/>
      <c r="AI306" s="23"/>
      <c r="AJ306" s="23" t="s">
        <v>89</v>
      </c>
      <c r="AK306" s="23" t="s">
        <v>89</v>
      </c>
      <c r="AL306" s="23"/>
      <c r="AM306" s="23"/>
      <c r="AN306" s="23"/>
      <c r="AO306" s="23"/>
      <c r="AP306" s="23"/>
      <c r="AQ306" s="23"/>
      <c r="AR306" s="23"/>
      <c r="AS306" s="23"/>
    </row>
    <row r="307" ht="12.0" customHeight="1">
      <c r="A307" s="21" t="s">
        <v>2149</v>
      </c>
      <c r="B307" s="22">
        <v>11.0</v>
      </c>
      <c r="C307" s="23" t="s">
        <v>50</v>
      </c>
      <c r="D307" s="23"/>
      <c r="E307" s="23"/>
      <c r="F307" s="24" t="s">
        <v>2150</v>
      </c>
      <c r="G307" s="21" t="s">
        <v>622</v>
      </c>
      <c r="H307" s="23" t="s">
        <v>76</v>
      </c>
      <c r="I307" s="23" t="s">
        <v>2151</v>
      </c>
      <c r="J307" s="23" t="s">
        <v>2152</v>
      </c>
      <c r="K307" s="23" t="s">
        <v>2153</v>
      </c>
      <c r="L307" s="26" t="s">
        <v>2154</v>
      </c>
      <c r="M307" s="23" t="s">
        <v>81</v>
      </c>
      <c r="N307" s="23" t="s">
        <v>82</v>
      </c>
      <c r="O307" s="23" t="s">
        <v>2144</v>
      </c>
      <c r="P307" s="23" t="s">
        <v>2145</v>
      </c>
      <c r="Q307" s="29" t="s">
        <v>2155</v>
      </c>
      <c r="R307" s="21" t="s">
        <v>681</v>
      </c>
      <c r="S307" s="23" t="s">
        <v>76</v>
      </c>
      <c r="T307" s="23" t="s">
        <v>2156</v>
      </c>
      <c r="U307" s="23" t="s">
        <v>2157</v>
      </c>
      <c r="V307" s="23" t="s">
        <v>2158</v>
      </c>
      <c r="W307" s="23" t="s">
        <v>2159</v>
      </c>
      <c r="X307" s="23" t="s">
        <v>2160</v>
      </c>
      <c r="Y307" s="23" t="s">
        <v>100</v>
      </c>
      <c r="Z307" s="23" t="s">
        <v>88</v>
      </c>
      <c r="AA307" s="31"/>
      <c r="AB307" s="23"/>
      <c r="AC307" s="23" t="s">
        <v>89</v>
      </c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  <c r="AP307" s="23"/>
      <c r="AQ307" s="23"/>
      <c r="AR307" s="23"/>
      <c r="AS307" s="23" t="s">
        <v>91</v>
      </c>
    </row>
    <row r="308" ht="12.0" customHeight="1">
      <c r="A308" s="21" t="s">
        <v>2161</v>
      </c>
      <c r="B308" s="22">
        <v>46.0</v>
      </c>
      <c r="C308" s="23" t="s">
        <v>175</v>
      </c>
      <c r="D308" s="23"/>
      <c r="E308" s="23"/>
      <c r="F308" s="24" t="s">
        <v>2162</v>
      </c>
      <c r="G308" s="21" t="s">
        <v>340</v>
      </c>
      <c r="H308" s="23" t="s">
        <v>76</v>
      </c>
      <c r="I308" s="23" t="s">
        <v>2163</v>
      </c>
      <c r="J308" s="23"/>
      <c r="K308" s="23" t="s">
        <v>2164</v>
      </c>
      <c r="L308" s="26" t="s">
        <v>2164</v>
      </c>
      <c r="M308" s="23" t="s">
        <v>81</v>
      </c>
      <c r="N308" s="23" t="s">
        <v>82</v>
      </c>
      <c r="O308" s="23" t="s">
        <v>2165</v>
      </c>
      <c r="P308" s="23" t="s">
        <v>1150</v>
      </c>
      <c r="Q308" s="29" t="s">
        <v>2166</v>
      </c>
      <c r="R308" s="21" t="s">
        <v>2167</v>
      </c>
      <c r="S308" s="23" t="s">
        <v>2168</v>
      </c>
      <c r="T308" s="23" t="s">
        <v>2169</v>
      </c>
      <c r="U308" s="23" t="s">
        <v>2170</v>
      </c>
      <c r="V308" s="23" t="s">
        <v>2159</v>
      </c>
      <c r="W308" s="23" t="s">
        <v>2171</v>
      </c>
      <c r="X308" s="23" t="s">
        <v>2172</v>
      </c>
      <c r="Y308" s="23" t="s">
        <v>100</v>
      </c>
      <c r="Z308" s="23" t="s">
        <v>88</v>
      </c>
      <c r="AA308" s="31">
        <v>20.0</v>
      </c>
      <c r="AB308" s="23" t="s">
        <v>89</v>
      </c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  <c r="AP308" s="23"/>
      <c r="AQ308" s="23"/>
      <c r="AR308" s="23"/>
      <c r="AS308" s="23"/>
    </row>
    <row r="309" ht="12.0" customHeight="1">
      <c r="A309" s="21" t="s">
        <v>2173</v>
      </c>
      <c r="B309" s="22">
        <v>46.0</v>
      </c>
      <c r="C309" s="23" t="s">
        <v>175</v>
      </c>
      <c r="D309" s="23"/>
      <c r="E309" s="23"/>
      <c r="F309" s="24" t="s">
        <v>2174</v>
      </c>
      <c r="G309" s="21" t="s">
        <v>2175</v>
      </c>
      <c r="H309" s="23" t="s">
        <v>76</v>
      </c>
      <c r="I309" s="23" t="s">
        <v>2176</v>
      </c>
      <c r="J309" s="23"/>
      <c r="K309" s="23" t="s">
        <v>2177</v>
      </c>
      <c r="L309" s="26" t="s">
        <v>2171</v>
      </c>
      <c r="M309" s="23" t="s">
        <v>81</v>
      </c>
      <c r="N309" s="23" t="s">
        <v>82</v>
      </c>
      <c r="O309" s="23" t="s">
        <v>2094</v>
      </c>
      <c r="P309" s="23" t="s">
        <v>532</v>
      </c>
      <c r="Q309" s="29" t="s">
        <v>2178</v>
      </c>
      <c r="R309" s="21" t="s">
        <v>2175</v>
      </c>
      <c r="S309" s="23" t="s">
        <v>76</v>
      </c>
      <c r="T309" s="23" t="s">
        <v>2176</v>
      </c>
      <c r="U309" s="23"/>
      <c r="V309" s="23" t="s">
        <v>2179</v>
      </c>
      <c r="W309" s="23" t="s">
        <v>2180</v>
      </c>
      <c r="X309" s="23" t="s">
        <v>2181</v>
      </c>
      <c r="Y309" s="23" t="s">
        <v>350</v>
      </c>
      <c r="Z309" s="23" t="s">
        <v>88</v>
      </c>
      <c r="AA309" s="31">
        <v>20.0</v>
      </c>
      <c r="AB309" s="23" t="s">
        <v>89</v>
      </c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  <c r="AP309" s="23"/>
      <c r="AQ309" s="23"/>
      <c r="AR309" s="23"/>
      <c r="AS309" s="23"/>
    </row>
    <row r="310" ht="12.0" customHeight="1">
      <c r="A310" s="21" t="s">
        <v>2182</v>
      </c>
      <c r="B310" s="22">
        <v>46.0</v>
      </c>
      <c r="C310" s="23" t="s">
        <v>175</v>
      </c>
      <c r="D310" s="23"/>
      <c r="E310" s="23"/>
      <c r="F310" s="24" t="s">
        <v>2183</v>
      </c>
      <c r="G310" s="21" t="s">
        <v>2184</v>
      </c>
      <c r="H310" s="23" t="s">
        <v>492</v>
      </c>
      <c r="I310" s="23" t="s">
        <v>2185</v>
      </c>
      <c r="J310" s="23"/>
      <c r="K310" s="23" t="s">
        <v>2186</v>
      </c>
      <c r="L310" s="23"/>
      <c r="M310" s="23" t="s">
        <v>81</v>
      </c>
      <c r="N310" s="23" t="s">
        <v>82</v>
      </c>
      <c r="O310" s="23" t="s">
        <v>2094</v>
      </c>
      <c r="P310" s="23" t="s">
        <v>532</v>
      </c>
      <c r="Q310" s="29" t="s">
        <v>2187</v>
      </c>
      <c r="R310" s="21" t="s">
        <v>2188</v>
      </c>
      <c r="S310" s="23" t="s">
        <v>492</v>
      </c>
      <c r="T310" s="23" t="s">
        <v>2189</v>
      </c>
      <c r="U310" s="23"/>
      <c r="V310" s="23">
        <v>1.18398851E8</v>
      </c>
      <c r="W310" s="23" t="s">
        <v>2190</v>
      </c>
      <c r="X310" s="23" t="s">
        <v>2191</v>
      </c>
      <c r="Y310" s="23" t="s">
        <v>100</v>
      </c>
      <c r="Z310" s="23" t="s">
        <v>88</v>
      </c>
      <c r="AA310" s="31">
        <v>20.0</v>
      </c>
      <c r="AB310" s="23" t="s">
        <v>89</v>
      </c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  <c r="AP310" s="23"/>
      <c r="AQ310" s="23"/>
      <c r="AR310" s="23"/>
      <c r="AS310" s="23"/>
    </row>
    <row r="311" ht="12.0" customHeight="1">
      <c r="A311" s="21" t="s">
        <v>2192</v>
      </c>
      <c r="B311" s="22">
        <v>46.0</v>
      </c>
      <c r="C311" s="23" t="s">
        <v>175</v>
      </c>
      <c r="D311" s="23"/>
      <c r="E311" s="23"/>
      <c r="F311" s="24" t="s">
        <v>2193</v>
      </c>
      <c r="G311" s="21" t="s">
        <v>371</v>
      </c>
      <c r="H311" s="23" t="s">
        <v>76</v>
      </c>
      <c r="I311" s="23" t="s">
        <v>2194</v>
      </c>
      <c r="J311" s="23"/>
      <c r="K311" s="23" t="s">
        <v>2195</v>
      </c>
      <c r="L311" s="26" t="s">
        <v>2190</v>
      </c>
      <c r="M311" s="23" t="s">
        <v>81</v>
      </c>
      <c r="N311" s="23" t="s">
        <v>82</v>
      </c>
      <c r="O311" s="23" t="s">
        <v>2196</v>
      </c>
      <c r="P311" s="23" t="s">
        <v>2197</v>
      </c>
      <c r="Q311" s="29" t="s">
        <v>2198</v>
      </c>
      <c r="R311" s="21" t="s">
        <v>371</v>
      </c>
      <c r="S311" s="23" t="s">
        <v>76</v>
      </c>
      <c r="T311" s="23" t="s">
        <v>2199</v>
      </c>
      <c r="U311" s="23"/>
      <c r="V311" s="23" t="s">
        <v>2195</v>
      </c>
      <c r="W311" s="23"/>
      <c r="X311" s="23" t="s">
        <v>2200</v>
      </c>
      <c r="Y311" s="23" t="s">
        <v>350</v>
      </c>
      <c r="Z311" s="23" t="s">
        <v>88</v>
      </c>
      <c r="AA311" s="31">
        <v>20.0</v>
      </c>
      <c r="AB311" s="23"/>
      <c r="AC311" s="23"/>
      <c r="AD311" s="23"/>
      <c r="AE311" s="23"/>
      <c r="AF311" s="23"/>
      <c r="AG311" s="23"/>
      <c r="AH311" s="23" t="s">
        <v>89</v>
      </c>
      <c r="AI311" s="23"/>
      <c r="AJ311" s="23"/>
      <c r="AK311" s="23"/>
      <c r="AL311" s="23"/>
      <c r="AM311" s="23"/>
      <c r="AN311" s="23"/>
      <c r="AO311" s="23"/>
      <c r="AP311" s="23"/>
      <c r="AQ311" s="23"/>
      <c r="AR311" s="23"/>
      <c r="AS311" s="23"/>
    </row>
    <row r="312" ht="12.0" customHeight="1">
      <c r="A312" s="21" t="s">
        <v>2201</v>
      </c>
      <c r="B312" s="22">
        <v>45.0</v>
      </c>
      <c r="C312" s="23" t="s">
        <v>174</v>
      </c>
      <c r="D312" s="23"/>
      <c r="E312" s="23"/>
      <c r="F312" s="24" t="s">
        <v>2202</v>
      </c>
      <c r="G312" s="21" t="s">
        <v>1248</v>
      </c>
      <c r="H312" s="23" t="s">
        <v>76</v>
      </c>
      <c r="I312" s="23" t="s">
        <v>2203</v>
      </c>
      <c r="J312" s="23" t="s">
        <v>2204</v>
      </c>
      <c r="K312" s="23" t="s">
        <v>2205</v>
      </c>
      <c r="L312" s="26" t="s">
        <v>2206</v>
      </c>
      <c r="M312" s="23" t="s">
        <v>81</v>
      </c>
      <c r="N312" s="23" t="s">
        <v>82</v>
      </c>
      <c r="O312" s="23" t="s">
        <v>2196</v>
      </c>
      <c r="P312" s="23" t="s">
        <v>2197</v>
      </c>
      <c r="Q312" s="29" t="s">
        <v>2207</v>
      </c>
      <c r="R312" s="21" t="s">
        <v>2208</v>
      </c>
      <c r="S312" s="23" t="s">
        <v>443</v>
      </c>
      <c r="T312" s="23" t="s">
        <v>2209</v>
      </c>
      <c r="U312" s="23"/>
      <c r="V312" s="23" t="s">
        <v>2210</v>
      </c>
      <c r="W312" s="23" t="s">
        <v>2211</v>
      </c>
      <c r="X312" s="23" t="s">
        <v>2212</v>
      </c>
      <c r="Y312" s="23" t="s">
        <v>100</v>
      </c>
      <c r="Z312" s="23" t="s">
        <v>88</v>
      </c>
      <c r="AA312" s="31">
        <v>15.0</v>
      </c>
      <c r="AB312" s="23" t="s">
        <v>89</v>
      </c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  <c r="AP312" s="23"/>
      <c r="AQ312" s="23"/>
      <c r="AR312" s="23"/>
      <c r="AS312" s="23"/>
    </row>
    <row r="313" ht="12.0" customHeight="1">
      <c r="A313" s="21" t="s">
        <v>2213</v>
      </c>
      <c r="B313" s="22">
        <v>46.0</v>
      </c>
      <c r="C313" s="23" t="s">
        <v>175</v>
      </c>
      <c r="D313" s="23"/>
      <c r="E313" s="23"/>
      <c r="F313" s="24" t="s">
        <v>2214</v>
      </c>
      <c r="G313" s="21" t="s">
        <v>330</v>
      </c>
      <c r="H313" s="23" t="s">
        <v>76</v>
      </c>
      <c r="I313" s="23" t="s">
        <v>2215</v>
      </c>
      <c r="J313" s="23" t="s">
        <v>2216</v>
      </c>
      <c r="K313" s="23" t="s">
        <v>2217</v>
      </c>
      <c r="L313" s="26" t="s">
        <v>2217</v>
      </c>
      <c r="M313" s="23" t="s">
        <v>81</v>
      </c>
      <c r="N313" s="23" t="s">
        <v>82</v>
      </c>
      <c r="O313" s="23" t="s">
        <v>2218</v>
      </c>
      <c r="P313" s="23" t="s">
        <v>577</v>
      </c>
      <c r="Q313" s="29" t="s">
        <v>2219</v>
      </c>
      <c r="R313" s="21" t="s">
        <v>2220</v>
      </c>
      <c r="S313" s="23" t="s">
        <v>666</v>
      </c>
      <c r="T313" s="23" t="s">
        <v>2221</v>
      </c>
      <c r="U313" s="23" t="s">
        <v>2222</v>
      </c>
      <c r="V313" s="23" t="s">
        <v>2211</v>
      </c>
      <c r="W313" s="23" t="s">
        <v>2223</v>
      </c>
      <c r="X313" s="23" t="s">
        <v>2224</v>
      </c>
      <c r="Y313" s="23" t="s">
        <v>100</v>
      </c>
      <c r="Z313" s="23" t="s">
        <v>88</v>
      </c>
      <c r="AA313" s="31">
        <v>20.0</v>
      </c>
      <c r="AB313" s="23" t="s">
        <v>89</v>
      </c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  <c r="AN313" s="23"/>
      <c r="AO313" s="23"/>
      <c r="AP313" s="23"/>
      <c r="AQ313" s="23"/>
      <c r="AR313" s="23"/>
      <c r="AS313" s="23"/>
    </row>
    <row r="314" ht="12.0" customHeight="1">
      <c r="A314" s="21" t="s">
        <v>2225</v>
      </c>
      <c r="B314" s="22">
        <v>46.0</v>
      </c>
      <c r="C314" s="23" t="s">
        <v>175</v>
      </c>
      <c r="D314" s="23"/>
      <c r="E314" s="23"/>
      <c r="F314" s="24" t="s">
        <v>2226</v>
      </c>
      <c r="G314" s="21" t="s">
        <v>147</v>
      </c>
      <c r="H314" s="23" t="s">
        <v>76</v>
      </c>
      <c r="I314" s="23" t="s">
        <v>2227</v>
      </c>
      <c r="J314" s="23" t="s">
        <v>2228</v>
      </c>
      <c r="K314" s="23" t="s">
        <v>2229</v>
      </c>
      <c r="L314" s="26" t="s">
        <v>2229</v>
      </c>
      <c r="M314" s="23" t="s">
        <v>81</v>
      </c>
      <c r="N314" s="23" t="s">
        <v>82</v>
      </c>
      <c r="O314" s="23" t="s">
        <v>2218</v>
      </c>
      <c r="P314" s="23" t="s">
        <v>577</v>
      </c>
      <c r="Q314" s="29" t="s">
        <v>2230</v>
      </c>
      <c r="R314" s="21" t="s">
        <v>641</v>
      </c>
      <c r="S314" s="23" t="s">
        <v>76</v>
      </c>
      <c r="T314" s="23" t="s">
        <v>2231</v>
      </c>
      <c r="U314" s="23" t="s">
        <v>2232</v>
      </c>
      <c r="V314" s="23" t="s">
        <v>2223</v>
      </c>
      <c r="W314" s="23" t="s">
        <v>2233</v>
      </c>
      <c r="X314" s="23" t="s">
        <v>2234</v>
      </c>
      <c r="Y314" s="23" t="s">
        <v>100</v>
      </c>
      <c r="Z314" s="23" t="s">
        <v>88</v>
      </c>
      <c r="AA314" s="31">
        <v>20.0</v>
      </c>
      <c r="AB314" s="23" t="s">
        <v>89</v>
      </c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  <c r="AP314" s="23"/>
      <c r="AQ314" s="23"/>
      <c r="AR314" s="23"/>
      <c r="AS314" s="23"/>
    </row>
    <row r="315" ht="12.0" customHeight="1">
      <c r="A315" s="21" t="s">
        <v>2235</v>
      </c>
      <c r="B315" s="22">
        <v>24.0</v>
      </c>
      <c r="C315" s="23" t="s">
        <v>69</v>
      </c>
      <c r="D315" s="23"/>
      <c r="E315" s="23"/>
      <c r="F315" s="24" t="s">
        <v>2236</v>
      </c>
      <c r="G315" s="21" t="s">
        <v>1374</v>
      </c>
      <c r="H315" s="23" t="s">
        <v>76</v>
      </c>
      <c r="I315" s="23" t="s">
        <v>2237</v>
      </c>
      <c r="J315" s="23"/>
      <c r="K315" s="23" t="s">
        <v>2238</v>
      </c>
      <c r="L315" s="26" t="s">
        <v>2239</v>
      </c>
      <c r="M315" s="23" t="s">
        <v>81</v>
      </c>
      <c r="N315" s="23" t="s">
        <v>82</v>
      </c>
      <c r="O315" s="23" t="s">
        <v>2218</v>
      </c>
      <c r="P315" s="23" t="s">
        <v>577</v>
      </c>
      <c r="Q315" s="29" t="s">
        <v>2240</v>
      </c>
      <c r="R315" s="21" t="s">
        <v>1374</v>
      </c>
      <c r="S315" s="23" t="s">
        <v>76</v>
      </c>
      <c r="T315" s="23" t="s">
        <v>2241</v>
      </c>
      <c r="U315" s="23"/>
      <c r="V315" s="23" t="s">
        <v>2242</v>
      </c>
      <c r="W315" s="23" t="s">
        <v>561</v>
      </c>
      <c r="X315" s="23" t="s">
        <v>2243</v>
      </c>
      <c r="Y315" s="23" t="s">
        <v>100</v>
      </c>
      <c r="Z315" s="23" t="s">
        <v>88</v>
      </c>
      <c r="AA315" s="31"/>
      <c r="AB315" s="23" t="s">
        <v>89</v>
      </c>
      <c r="AC315" s="23"/>
      <c r="AD315" s="23"/>
      <c r="AE315" s="23"/>
      <c r="AF315" s="23"/>
      <c r="AG315" s="23"/>
      <c r="AH315" s="23"/>
      <c r="AI315" s="23"/>
      <c r="AJ315" s="23"/>
      <c r="AK315" s="23"/>
      <c r="AL315" s="23" t="s">
        <v>394</v>
      </c>
      <c r="AM315" s="23">
        <v>6.0</v>
      </c>
      <c r="AN315" s="23"/>
      <c r="AO315" s="23"/>
      <c r="AP315" s="23"/>
      <c r="AQ315" s="23"/>
      <c r="AR315" s="23"/>
      <c r="AS315" s="23" t="s">
        <v>91</v>
      </c>
    </row>
    <row r="316" ht="12.0" customHeight="1">
      <c r="A316" s="21" t="s">
        <v>2244</v>
      </c>
      <c r="B316" s="22">
        <v>43.0</v>
      </c>
      <c r="C316" s="23" t="s">
        <v>161</v>
      </c>
      <c r="D316" s="23"/>
      <c r="E316" s="23"/>
      <c r="F316" s="24" t="s">
        <v>2245</v>
      </c>
      <c r="G316" s="21" t="s">
        <v>987</v>
      </c>
      <c r="H316" s="23" t="s">
        <v>76</v>
      </c>
      <c r="I316" s="23" t="s">
        <v>2246</v>
      </c>
      <c r="J316" s="23" t="s">
        <v>2247</v>
      </c>
      <c r="K316" s="23" t="s">
        <v>2248</v>
      </c>
      <c r="L316" s="26" t="s">
        <v>561</v>
      </c>
      <c r="M316" s="23" t="s">
        <v>81</v>
      </c>
      <c r="N316" s="23" t="s">
        <v>82</v>
      </c>
      <c r="O316" s="23" t="s">
        <v>2218</v>
      </c>
      <c r="P316" s="23" t="s">
        <v>577</v>
      </c>
      <c r="Q316" s="29" t="s">
        <v>556</v>
      </c>
      <c r="R316" s="21" t="s">
        <v>557</v>
      </c>
      <c r="S316" s="23" t="s">
        <v>558</v>
      </c>
      <c r="T316" s="23" t="s">
        <v>559</v>
      </c>
      <c r="U316" s="23"/>
      <c r="V316" s="23" t="s">
        <v>560</v>
      </c>
      <c r="W316" s="23" t="s">
        <v>561</v>
      </c>
      <c r="X316" s="23" t="s">
        <v>562</v>
      </c>
      <c r="Y316" s="23" t="s">
        <v>100</v>
      </c>
      <c r="Z316" s="23" t="s">
        <v>88</v>
      </c>
      <c r="AA316" s="31">
        <v>20.0</v>
      </c>
      <c r="AB316" s="23" t="s">
        <v>89</v>
      </c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  <c r="AP316" s="23"/>
      <c r="AQ316" s="23"/>
      <c r="AR316" s="23"/>
      <c r="AS316" s="23"/>
    </row>
    <row r="317" ht="12.0" customHeight="1">
      <c r="A317" s="21" t="s">
        <v>2244</v>
      </c>
      <c r="B317" s="22">
        <v>47.0</v>
      </c>
      <c r="C317" s="23" t="s">
        <v>179</v>
      </c>
      <c r="D317" s="23"/>
      <c r="E317" s="23"/>
      <c r="F317" s="24" t="s">
        <v>2245</v>
      </c>
      <c r="G317" s="21" t="s">
        <v>987</v>
      </c>
      <c r="H317" s="23" t="s">
        <v>76</v>
      </c>
      <c r="I317" s="23" t="s">
        <v>2246</v>
      </c>
      <c r="J317" s="23" t="s">
        <v>2247</v>
      </c>
      <c r="K317" s="23" t="s">
        <v>2248</v>
      </c>
      <c r="L317" s="26" t="s">
        <v>561</v>
      </c>
      <c r="M317" s="23" t="s">
        <v>81</v>
      </c>
      <c r="N317" s="23" t="s">
        <v>82</v>
      </c>
      <c r="O317" s="23" t="s">
        <v>2249</v>
      </c>
      <c r="P317" s="23" t="s">
        <v>2250</v>
      </c>
      <c r="Q317" s="29" t="s">
        <v>556</v>
      </c>
      <c r="R317" s="21" t="s">
        <v>557</v>
      </c>
      <c r="S317" s="23" t="s">
        <v>558</v>
      </c>
      <c r="T317" s="23" t="s">
        <v>559</v>
      </c>
      <c r="U317" s="23"/>
      <c r="V317" s="23" t="s">
        <v>560</v>
      </c>
      <c r="W317" s="23" t="s">
        <v>1433</v>
      </c>
      <c r="X317" s="23" t="s">
        <v>562</v>
      </c>
      <c r="Y317" s="23" t="s">
        <v>100</v>
      </c>
      <c r="Z317" s="23" t="s">
        <v>88</v>
      </c>
      <c r="AA317" s="31"/>
      <c r="AB317" s="23" t="s">
        <v>89</v>
      </c>
      <c r="AC317" s="23"/>
      <c r="AD317" s="23"/>
      <c r="AE317" s="23"/>
      <c r="AF317" s="23"/>
      <c r="AG317" s="23"/>
      <c r="AH317" s="23"/>
      <c r="AI317" s="23"/>
      <c r="AJ317" s="23"/>
      <c r="AK317" s="23"/>
      <c r="AL317" s="23"/>
      <c r="AM317" s="23"/>
      <c r="AN317" s="23"/>
      <c r="AO317" s="23"/>
      <c r="AP317" s="23"/>
      <c r="AQ317" s="23"/>
      <c r="AR317" s="23"/>
      <c r="AS317" s="23"/>
    </row>
    <row r="318" ht="12.0" customHeight="1">
      <c r="A318" s="21" t="s">
        <v>2251</v>
      </c>
      <c r="B318" s="22">
        <v>11.0</v>
      </c>
      <c r="C318" s="23" t="s">
        <v>50</v>
      </c>
      <c r="D318" s="23"/>
      <c r="E318" s="23"/>
      <c r="F318" s="24" t="s">
        <v>2252</v>
      </c>
      <c r="G318" s="21" t="s">
        <v>2253</v>
      </c>
      <c r="H318" s="23" t="s">
        <v>164</v>
      </c>
      <c r="I318" s="23" t="s">
        <v>2254</v>
      </c>
      <c r="J318" s="23"/>
      <c r="K318" s="23" t="s">
        <v>2255</v>
      </c>
      <c r="L318" s="26" t="s">
        <v>2256</v>
      </c>
      <c r="M318" s="23" t="s">
        <v>81</v>
      </c>
      <c r="N318" s="23" t="s">
        <v>82</v>
      </c>
      <c r="O318" s="23" t="s">
        <v>2218</v>
      </c>
      <c r="P318" s="23" t="s">
        <v>577</v>
      </c>
      <c r="Q318" s="29" t="s">
        <v>2257</v>
      </c>
      <c r="R318" s="21" t="s">
        <v>1441</v>
      </c>
      <c r="S318" s="23" t="s">
        <v>492</v>
      </c>
      <c r="T318" s="23" t="s">
        <v>2258</v>
      </c>
      <c r="U318" s="23"/>
      <c r="V318" s="23" t="s">
        <v>1443</v>
      </c>
      <c r="W318" s="23" t="s">
        <v>1433</v>
      </c>
      <c r="X318" s="23" t="s">
        <v>1444</v>
      </c>
      <c r="Y318" s="23" t="s">
        <v>100</v>
      </c>
      <c r="Z318" s="23" t="s">
        <v>88</v>
      </c>
      <c r="AA318" s="31"/>
      <c r="AB318" s="23" t="s">
        <v>89</v>
      </c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  <c r="AP318" s="23"/>
      <c r="AQ318" s="23"/>
      <c r="AR318" s="23"/>
      <c r="AS318" s="23" t="s">
        <v>91</v>
      </c>
    </row>
    <row r="319" ht="12.0" customHeight="1">
      <c r="A319" s="21" t="s">
        <v>2251</v>
      </c>
      <c r="B319" s="22">
        <v>12.0</v>
      </c>
      <c r="C319" s="23" t="s">
        <v>102</v>
      </c>
      <c r="D319" s="23"/>
      <c r="E319" s="23"/>
      <c r="F319" s="24" t="s">
        <v>2252</v>
      </c>
      <c r="G319" s="21" t="s">
        <v>2253</v>
      </c>
      <c r="H319" s="23" t="s">
        <v>164</v>
      </c>
      <c r="I319" s="23" t="s">
        <v>2254</v>
      </c>
      <c r="J319" s="23"/>
      <c r="K319" s="23" t="s">
        <v>2255</v>
      </c>
      <c r="L319" s="26" t="s">
        <v>2256</v>
      </c>
      <c r="M319" s="23" t="s">
        <v>81</v>
      </c>
      <c r="N319" s="23" t="s">
        <v>82</v>
      </c>
      <c r="O319" s="23" t="s">
        <v>2218</v>
      </c>
      <c r="P319" s="23" t="s">
        <v>577</v>
      </c>
      <c r="Q319" s="29" t="s">
        <v>2257</v>
      </c>
      <c r="R319" s="21" t="s">
        <v>1441</v>
      </c>
      <c r="S319" s="23" t="s">
        <v>492</v>
      </c>
      <c r="T319" s="23" t="s">
        <v>2258</v>
      </c>
      <c r="U319" s="23"/>
      <c r="V319" s="23" t="s">
        <v>1443</v>
      </c>
      <c r="W319" s="23"/>
      <c r="X319" s="23" t="s">
        <v>1444</v>
      </c>
      <c r="Y319" s="23" t="s">
        <v>100</v>
      </c>
      <c r="Z319" s="23" t="s">
        <v>88</v>
      </c>
      <c r="AA319" s="31"/>
      <c r="AB319" s="23" t="s">
        <v>89</v>
      </c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3"/>
      <c r="AO319" s="23"/>
      <c r="AP319" s="23"/>
      <c r="AQ319" s="23"/>
      <c r="AR319" s="23"/>
      <c r="AS319" s="23" t="s">
        <v>91</v>
      </c>
    </row>
    <row r="320" ht="12.0" customHeight="1">
      <c r="A320" s="21" t="s">
        <v>2259</v>
      </c>
      <c r="B320" s="22">
        <v>45.0</v>
      </c>
      <c r="C320" s="23" t="s">
        <v>174</v>
      </c>
      <c r="D320" s="23"/>
      <c r="E320" s="23"/>
      <c r="F320" s="24" t="s">
        <v>2260</v>
      </c>
      <c r="G320" s="21" t="s">
        <v>384</v>
      </c>
      <c r="H320" s="23" t="s">
        <v>76</v>
      </c>
      <c r="I320" s="23" t="s">
        <v>2261</v>
      </c>
      <c r="J320" s="23" t="s">
        <v>2262</v>
      </c>
      <c r="K320" s="23">
        <v>1.15228918E8</v>
      </c>
      <c r="L320" s="26">
        <v>1.15228919E8</v>
      </c>
      <c r="M320" s="23" t="s">
        <v>81</v>
      </c>
      <c r="N320" s="23" t="s">
        <v>82</v>
      </c>
      <c r="O320" s="23" t="s">
        <v>2263</v>
      </c>
      <c r="P320" s="23" t="s">
        <v>109</v>
      </c>
      <c r="Q320" s="29" t="s">
        <v>2264</v>
      </c>
      <c r="R320" s="21" t="s">
        <v>479</v>
      </c>
      <c r="S320" s="23" t="s">
        <v>76</v>
      </c>
      <c r="T320" s="23" t="s">
        <v>2265</v>
      </c>
      <c r="U320" s="23"/>
      <c r="V320" s="23" t="s">
        <v>2266</v>
      </c>
      <c r="W320" s="23"/>
      <c r="X320" s="23" t="s">
        <v>2267</v>
      </c>
      <c r="Y320" s="23" t="s">
        <v>100</v>
      </c>
      <c r="Z320" s="23" t="s">
        <v>88</v>
      </c>
      <c r="AA320" s="31">
        <v>20.0</v>
      </c>
      <c r="AB320" s="23"/>
      <c r="AC320" s="23"/>
      <c r="AD320" s="23"/>
      <c r="AE320" s="23"/>
      <c r="AF320" s="23"/>
      <c r="AG320" s="23"/>
      <c r="AH320" s="23" t="s">
        <v>89</v>
      </c>
      <c r="AI320" s="23" t="s">
        <v>89</v>
      </c>
      <c r="AJ320" s="23"/>
      <c r="AK320" s="23" t="s">
        <v>89</v>
      </c>
      <c r="AL320" s="23"/>
      <c r="AM320" s="23"/>
      <c r="AN320" s="23"/>
      <c r="AO320" s="23"/>
      <c r="AP320" s="23"/>
      <c r="AQ320" s="23"/>
      <c r="AR320" s="23"/>
      <c r="AS320" s="23"/>
    </row>
    <row r="321" ht="12.0" customHeight="1">
      <c r="A321" s="21" t="s">
        <v>2268</v>
      </c>
      <c r="B321" s="22">
        <v>46.0</v>
      </c>
      <c r="C321" s="23" t="s">
        <v>175</v>
      </c>
      <c r="D321" s="23"/>
      <c r="E321" s="23"/>
      <c r="F321" s="24" t="s">
        <v>2269</v>
      </c>
      <c r="G321" s="21" t="s">
        <v>355</v>
      </c>
      <c r="H321" s="23" t="s">
        <v>76</v>
      </c>
      <c r="I321" s="23" t="s">
        <v>2270</v>
      </c>
      <c r="J321" s="23" t="s">
        <v>2271</v>
      </c>
      <c r="K321" s="23" t="s">
        <v>2272</v>
      </c>
      <c r="L321" s="23"/>
      <c r="M321" s="23" t="s">
        <v>81</v>
      </c>
      <c r="N321" s="23" t="s">
        <v>82</v>
      </c>
      <c r="O321" s="23" t="s">
        <v>2263</v>
      </c>
      <c r="P321" s="23" t="s">
        <v>109</v>
      </c>
      <c r="Q321" s="29" t="s">
        <v>2273</v>
      </c>
      <c r="R321" s="21" t="s">
        <v>355</v>
      </c>
      <c r="S321" s="23" t="s">
        <v>76</v>
      </c>
      <c r="T321" s="23" t="s">
        <v>2274</v>
      </c>
      <c r="U321" s="23"/>
      <c r="V321" s="23" t="s">
        <v>2275</v>
      </c>
      <c r="W321" s="23"/>
      <c r="X321" s="23" t="s">
        <v>2276</v>
      </c>
      <c r="Y321" s="23" t="s">
        <v>100</v>
      </c>
      <c r="Z321" s="23" t="s">
        <v>88</v>
      </c>
      <c r="AA321" s="31">
        <v>20.0</v>
      </c>
      <c r="AB321" s="23" t="s">
        <v>89</v>
      </c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3"/>
      <c r="AO321" s="23"/>
      <c r="AP321" s="23"/>
      <c r="AQ321" s="23"/>
      <c r="AR321" s="23"/>
      <c r="AS321" s="23"/>
    </row>
    <row r="322" ht="12.0" customHeight="1">
      <c r="A322" s="21" t="s">
        <v>2277</v>
      </c>
      <c r="B322" s="22">
        <v>46.0</v>
      </c>
      <c r="C322" s="23" t="s">
        <v>175</v>
      </c>
      <c r="D322" s="23"/>
      <c r="E322" s="23"/>
      <c r="F322" s="24" t="s">
        <v>2278</v>
      </c>
      <c r="G322" s="21" t="s">
        <v>799</v>
      </c>
      <c r="H322" s="23" t="s">
        <v>76</v>
      </c>
      <c r="I322" s="23" t="s">
        <v>2279</v>
      </c>
      <c r="J322" s="23"/>
      <c r="K322" s="23" t="s">
        <v>2280</v>
      </c>
      <c r="L322" s="23"/>
      <c r="M322" s="23" t="s">
        <v>81</v>
      </c>
      <c r="N322" s="23" t="s">
        <v>82</v>
      </c>
      <c r="O322" s="23" t="s">
        <v>2281</v>
      </c>
      <c r="P322" s="23" t="s">
        <v>2282</v>
      </c>
      <c r="Q322" s="29" t="s">
        <v>2283</v>
      </c>
      <c r="R322" s="21" t="s">
        <v>2284</v>
      </c>
      <c r="S322" s="23" t="s">
        <v>492</v>
      </c>
      <c r="T322" s="23" t="s">
        <v>2285</v>
      </c>
      <c r="U322" s="23"/>
      <c r="V322" s="23" t="s">
        <v>2280</v>
      </c>
      <c r="W322" s="23" t="s">
        <v>2286</v>
      </c>
      <c r="X322" s="23" t="s">
        <v>2287</v>
      </c>
      <c r="Y322" s="23" t="s">
        <v>100</v>
      </c>
      <c r="Z322" s="23" t="s">
        <v>88</v>
      </c>
      <c r="AA322" s="31">
        <v>20.0</v>
      </c>
      <c r="AB322" s="23" t="s">
        <v>89</v>
      </c>
      <c r="AC322" s="23"/>
      <c r="AD322" s="23"/>
      <c r="AE322" s="23"/>
      <c r="AF322" s="23"/>
      <c r="AG322" s="23"/>
      <c r="AH322" s="23"/>
      <c r="AI322" s="23"/>
      <c r="AJ322" s="23"/>
      <c r="AK322" s="23"/>
      <c r="AL322" s="23"/>
      <c r="AM322" s="23"/>
      <c r="AN322" s="23"/>
      <c r="AO322" s="23"/>
      <c r="AP322" s="23"/>
      <c r="AQ322" s="23"/>
      <c r="AR322" s="23"/>
      <c r="AS322" s="23"/>
    </row>
    <row r="323" ht="12.0" customHeight="1">
      <c r="A323" s="21" t="s">
        <v>2288</v>
      </c>
      <c r="B323" s="22">
        <v>11.0</v>
      </c>
      <c r="C323" s="23" t="s">
        <v>50</v>
      </c>
      <c r="D323" s="23"/>
      <c r="E323" s="23"/>
      <c r="F323" s="24" t="s">
        <v>2289</v>
      </c>
      <c r="G323" s="21" t="s">
        <v>268</v>
      </c>
      <c r="H323" s="23" t="s">
        <v>76</v>
      </c>
      <c r="I323" s="23" t="s">
        <v>2290</v>
      </c>
      <c r="J323" s="23"/>
      <c r="K323" s="23" t="s">
        <v>2291</v>
      </c>
      <c r="L323" s="26" t="s">
        <v>2292</v>
      </c>
      <c r="M323" s="23" t="s">
        <v>81</v>
      </c>
      <c r="N323" s="23" t="s">
        <v>82</v>
      </c>
      <c r="O323" s="23" t="s">
        <v>2293</v>
      </c>
      <c r="P323" s="23" t="s">
        <v>619</v>
      </c>
      <c r="Q323" s="29" t="s">
        <v>2294</v>
      </c>
      <c r="R323" s="21" t="s">
        <v>2295</v>
      </c>
      <c r="S323" s="23" t="s">
        <v>2296</v>
      </c>
      <c r="T323" s="23" t="s">
        <v>2297</v>
      </c>
      <c r="U323" s="23"/>
      <c r="V323" s="23" t="s">
        <v>2298</v>
      </c>
      <c r="W323" s="23" t="s">
        <v>2286</v>
      </c>
      <c r="X323" s="23" t="s">
        <v>2299</v>
      </c>
      <c r="Y323" s="23" t="s">
        <v>100</v>
      </c>
      <c r="Z323" s="23" t="s">
        <v>88</v>
      </c>
      <c r="AA323" s="31"/>
      <c r="AB323" s="23" t="s">
        <v>89</v>
      </c>
      <c r="AC323" s="23"/>
      <c r="AD323" s="23"/>
      <c r="AE323" s="23"/>
      <c r="AF323" s="23"/>
      <c r="AG323" s="23"/>
      <c r="AH323" s="23"/>
      <c r="AI323" s="23"/>
      <c r="AJ323" s="23"/>
      <c r="AK323" s="23"/>
      <c r="AL323" s="23"/>
      <c r="AM323" s="23"/>
      <c r="AN323" s="23"/>
      <c r="AO323" s="23"/>
      <c r="AP323" s="23"/>
      <c r="AQ323" s="23"/>
      <c r="AR323" s="23"/>
      <c r="AS323" s="23" t="s">
        <v>91</v>
      </c>
    </row>
    <row r="324" ht="12.0" customHeight="1">
      <c r="A324" s="21" t="s">
        <v>2288</v>
      </c>
      <c r="B324" s="22">
        <v>12.0</v>
      </c>
      <c r="C324" s="23" t="s">
        <v>102</v>
      </c>
      <c r="D324" s="23"/>
      <c r="E324" s="23"/>
      <c r="F324" s="24" t="s">
        <v>2289</v>
      </c>
      <c r="G324" s="21" t="s">
        <v>268</v>
      </c>
      <c r="H324" s="23" t="s">
        <v>76</v>
      </c>
      <c r="I324" s="23" t="s">
        <v>2290</v>
      </c>
      <c r="J324" s="23"/>
      <c r="K324" s="23" t="s">
        <v>2291</v>
      </c>
      <c r="L324" s="26" t="s">
        <v>2292</v>
      </c>
      <c r="M324" s="23" t="s">
        <v>81</v>
      </c>
      <c r="N324" s="23" t="s">
        <v>82</v>
      </c>
      <c r="O324" s="23" t="s">
        <v>2293</v>
      </c>
      <c r="P324" s="23" t="s">
        <v>619</v>
      </c>
      <c r="Q324" s="29" t="s">
        <v>2294</v>
      </c>
      <c r="R324" s="21" t="s">
        <v>2295</v>
      </c>
      <c r="S324" s="23" t="s">
        <v>2296</v>
      </c>
      <c r="T324" s="23" t="s">
        <v>2297</v>
      </c>
      <c r="U324" s="23"/>
      <c r="V324" s="23" t="s">
        <v>2298</v>
      </c>
      <c r="W324" s="23" t="s">
        <v>2300</v>
      </c>
      <c r="X324" s="23" t="s">
        <v>2299</v>
      </c>
      <c r="Y324" s="23" t="s">
        <v>100</v>
      </c>
      <c r="Z324" s="23" t="s">
        <v>88</v>
      </c>
      <c r="AA324" s="31"/>
      <c r="AB324" s="23" t="s">
        <v>89</v>
      </c>
      <c r="AC324" s="23"/>
      <c r="AD324" s="23"/>
      <c r="AE324" s="23"/>
      <c r="AF324" s="23"/>
      <c r="AG324" s="23"/>
      <c r="AH324" s="23"/>
      <c r="AI324" s="23"/>
      <c r="AJ324" s="23"/>
      <c r="AK324" s="23"/>
      <c r="AL324" s="23"/>
      <c r="AM324" s="23"/>
      <c r="AN324" s="23"/>
      <c r="AO324" s="23"/>
      <c r="AP324" s="23"/>
      <c r="AQ324" s="23"/>
      <c r="AR324" s="23"/>
      <c r="AS324" s="23" t="s">
        <v>91</v>
      </c>
    </row>
    <row r="325" ht="12.0" customHeight="1">
      <c r="A325" s="21" t="s">
        <v>2301</v>
      </c>
      <c r="B325" s="22">
        <v>11.0</v>
      </c>
      <c r="C325" s="23" t="s">
        <v>50</v>
      </c>
      <c r="D325" s="23"/>
      <c r="E325" s="23"/>
      <c r="F325" s="24" t="s">
        <v>2302</v>
      </c>
      <c r="G325" s="21" t="s">
        <v>1520</v>
      </c>
      <c r="H325" s="23" t="s">
        <v>76</v>
      </c>
      <c r="I325" s="23" t="s">
        <v>2303</v>
      </c>
      <c r="J325" s="23"/>
      <c r="K325" s="23" t="s">
        <v>2304</v>
      </c>
      <c r="L325" s="26" t="s">
        <v>2300</v>
      </c>
      <c r="M325" s="23" t="s">
        <v>81</v>
      </c>
      <c r="N325" s="23" t="s">
        <v>82</v>
      </c>
      <c r="O325" s="23" t="s">
        <v>2293</v>
      </c>
      <c r="P325" s="23" t="s">
        <v>619</v>
      </c>
      <c r="Q325" s="29" t="s">
        <v>2305</v>
      </c>
      <c r="R325" s="21" t="s">
        <v>1520</v>
      </c>
      <c r="S325" s="23" t="s">
        <v>76</v>
      </c>
      <c r="T325" s="23" t="s">
        <v>2303</v>
      </c>
      <c r="U325" s="23"/>
      <c r="V325" s="23" t="s">
        <v>2304</v>
      </c>
      <c r="W325" s="23" t="s">
        <v>2300</v>
      </c>
      <c r="X325" s="23" t="s">
        <v>2306</v>
      </c>
      <c r="Y325" s="23" t="s">
        <v>350</v>
      </c>
      <c r="Z325" s="23" t="s">
        <v>88</v>
      </c>
      <c r="AA325" s="31"/>
      <c r="AB325" s="23" t="s">
        <v>89</v>
      </c>
      <c r="AC325" s="23"/>
      <c r="AD325" s="23"/>
      <c r="AE325" s="23"/>
      <c r="AF325" s="23"/>
      <c r="AG325" s="23"/>
      <c r="AH325" s="23"/>
      <c r="AI325" s="23"/>
      <c r="AJ325" s="23"/>
      <c r="AK325" s="23"/>
      <c r="AL325" s="23"/>
      <c r="AM325" s="23"/>
      <c r="AN325" s="23"/>
      <c r="AO325" s="23"/>
      <c r="AP325" s="23"/>
      <c r="AQ325" s="23"/>
      <c r="AR325" s="23"/>
      <c r="AS325" s="23" t="s">
        <v>91</v>
      </c>
    </row>
    <row r="326" ht="12.0" customHeight="1">
      <c r="A326" s="21" t="s">
        <v>2301</v>
      </c>
      <c r="B326" s="22">
        <v>12.0</v>
      </c>
      <c r="C326" s="23" t="s">
        <v>102</v>
      </c>
      <c r="D326" s="23"/>
      <c r="E326" s="23"/>
      <c r="F326" s="24" t="s">
        <v>2302</v>
      </c>
      <c r="G326" s="21" t="s">
        <v>1520</v>
      </c>
      <c r="H326" s="23" t="s">
        <v>76</v>
      </c>
      <c r="I326" s="23" t="s">
        <v>2303</v>
      </c>
      <c r="J326" s="23"/>
      <c r="K326" s="23" t="s">
        <v>2304</v>
      </c>
      <c r="L326" s="26" t="s">
        <v>2300</v>
      </c>
      <c r="M326" s="23" t="s">
        <v>81</v>
      </c>
      <c r="N326" s="23" t="s">
        <v>82</v>
      </c>
      <c r="O326" s="23" t="s">
        <v>2293</v>
      </c>
      <c r="P326" s="23" t="s">
        <v>619</v>
      </c>
      <c r="Q326" s="29" t="s">
        <v>2305</v>
      </c>
      <c r="R326" s="21" t="s">
        <v>1520</v>
      </c>
      <c r="S326" s="23" t="s">
        <v>76</v>
      </c>
      <c r="T326" s="23" t="s">
        <v>2303</v>
      </c>
      <c r="U326" s="23"/>
      <c r="V326" s="23" t="s">
        <v>2304</v>
      </c>
      <c r="W326" s="23" t="s">
        <v>2307</v>
      </c>
      <c r="X326" s="23" t="s">
        <v>2306</v>
      </c>
      <c r="Y326" s="23" t="s">
        <v>350</v>
      </c>
      <c r="Z326" s="23" t="s">
        <v>88</v>
      </c>
      <c r="AA326" s="31"/>
      <c r="AB326" s="23" t="s">
        <v>89</v>
      </c>
      <c r="AC326" s="23"/>
      <c r="AD326" s="23"/>
      <c r="AE326" s="23"/>
      <c r="AF326" s="23"/>
      <c r="AG326" s="23"/>
      <c r="AH326" s="23"/>
      <c r="AI326" s="23"/>
      <c r="AJ326" s="23"/>
      <c r="AK326" s="23"/>
      <c r="AL326" s="23"/>
      <c r="AM326" s="23"/>
      <c r="AN326" s="23"/>
      <c r="AO326" s="23"/>
      <c r="AP326" s="23"/>
      <c r="AQ326" s="23"/>
      <c r="AR326" s="23"/>
      <c r="AS326" s="23" t="s">
        <v>91</v>
      </c>
    </row>
    <row r="327" ht="12.0" customHeight="1">
      <c r="A327" s="21" t="s">
        <v>2308</v>
      </c>
      <c r="B327" s="22">
        <v>11.0</v>
      </c>
      <c r="C327" s="23" t="s">
        <v>50</v>
      </c>
      <c r="D327" s="23"/>
      <c r="E327" s="23"/>
      <c r="F327" s="24" t="s">
        <v>2309</v>
      </c>
      <c r="G327" s="21" t="s">
        <v>384</v>
      </c>
      <c r="H327" s="23" t="s">
        <v>76</v>
      </c>
      <c r="I327" s="23" t="s">
        <v>2310</v>
      </c>
      <c r="J327" s="23"/>
      <c r="K327" s="23" t="s">
        <v>2311</v>
      </c>
      <c r="L327" s="23"/>
      <c r="M327" s="23" t="s">
        <v>81</v>
      </c>
      <c r="N327" s="23" t="s">
        <v>82</v>
      </c>
      <c r="O327" s="23" t="s">
        <v>2293</v>
      </c>
      <c r="P327" s="23" t="s">
        <v>619</v>
      </c>
      <c r="Q327" s="29" t="s">
        <v>2312</v>
      </c>
      <c r="R327" s="21" t="s">
        <v>268</v>
      </c>
      <c r="S327" s="23" t="s">
        <v>76</v>
      </c>
      <c r="T327" s="23" t="s">
        <v>2313</v>
      </c>
      <c r="U327" s="23"/>
      <c r="V327" s="23" t="s">
        <v>2311</v>
      </c>
      <c r="W327" s="23" t="s">
        <v>2307</v>
      </c>
      <c r="X327" s="23" t="s">
        <v>2314</v>
      </c>
      <c r="Y327" s="23" t="s">
        <v>100</v>
      </c>
      <c r="Z327" s="23" t="s">
        <v>88</v>
      </c>
      <c r="AA327" s="31"/>
      <c r="AB327" s="23" t="s">
        <v>89</v>
      </c>
      <c r="AC327" s="23"/>
      <c r="AD327" s="23"/>
      <c r="AE327" s="23"/>
      <c r="AF327" s="23"/>
      <c r="AG327" s="23"/>
      <c r="AH327" s="23"/>
      <c r="AI327" s="23"/>
      <c r="AJ327" s="23"/>
      <c r="AK327" s="23"/>
      <c r="AL327" s="23"/>
      <c r="AM327" s="23"/>
      <c r="AN327" s="23"/>
      <c r="AO327" s="23"/>
      <c r="AP327" s="23"/>
      <c r="AQ327" s="23"/>
      <c r="AR327" s="23"/>
      <c r="AS327" s="23" t="s">
        <v>91</v>
      </c>
    </row>
    <row r="328" ht="12.0" customHeight="1">
      <c r="A328" s="21" t="s">
        <v>2308</v>
      </c>
      <c r="B328" s="22">
        <v>12.0</v>
      </c>
      <c r="C328" s="23" t="s">
        <v>102</v>
      </c>
      <c r="D328" s="23"/>
      <c r="E328" s="23"/>
      <c r="F328" s="24" t="s">
        <v>2309</v>
      </c>
      <c r="G328" s="21" t="s">
        <v>384</v>
      </c>
      <c r="H328" s="23" t="s">
        <v>76</v>
      </c>
      <c r="I328" s="23" t="s">
        <v>2310</v>
      </c>
      <c r="J328" s="23"/>
      <c r="K328" s="23" t="s">
        <v>2311</v>
      </c>
      <c r="L328" s="23"/>
      <c r="M328" s="23" t="s">
        <v>81</v>
      </c>
      <c r="N328" s="23" t="s">
        <v>82</v>
      </c>
      <c r="O328" s="23" t="s">
        <v>2293</v>
      </c>
      <c r="P328" s="23" t="s">
        <v>619</v>
      </c>
      <c r="Q328" s="29" t="s">
        <v>2312</v>
      </c>
      <c r="R328" s="21" t="s">
        <v>268</v>
      </c>
      <c r="S328" s="23" t="s">
        <v>76</v>
      </c>
      <c r="T328" s="23" t="s">
        <v>2313</v>
      </c>
      <c r="U328" s="23"/>
      <c r="V328" s="23" t="s">
        <v>2311</v>
      </c>
      <c r="W328" s="23">
        <v>1.13765173E8</v>
      </c>
      <c r="X328" s="23" t="s">
        <v>2314</v>
      </c>
      <c r="Y328" s="23" t="s">
        <v>100</v>
      </c>
      <c r="Z328" s="23" t="s">
        <v>88</v>
      </c>
      <c r="AA328" s="31"/>
      <c r="AB328" s="23" t="s">
        <v>89</v>
      </c>
      <c r="AC328" s="23"/>
      <c r="AD328" s="23"/>
      <c r="AE328" s="23"/>
      <c r="AF328" s="23"/>
      <c r="AG328" s="23"/>
      <c r="AH328" s="23"/>
      <c r="AI328" s="23"/>
      <c r="AJ328" s="23"/>
      <c r="AK328" s="23"/>
      <c r="AL328" s="23"/>
      <c r="AM328" s="23"/>
      <c r="AN328" s="23"/>
      <c r="AO328" s="23"/>
      <c r="AP328" s="23"/>
      <c r="AQ328" s="23"/>
      <c r="AR328" s="23"/>
      <c r="AS328" s="23" t="s">
        <v>91</v>
      </c>
    </row>
    <row r="329" ht="12.0" customHeight="1">
      <c r="A329" s="21" t="s">
        <v>2315</v>
      </c>
      <c r="B329" s="22">
        <v>22.0</v>
      </c>
      <c r="C329" s="23" t="s">
        <v>151</v>
      </c>
      <c r="D329" s="23"/>
      <c r="E329" s="23"/>
      <c r="F329" s="24" t="s">
        <v>2316</v>
      </c>
      <c r="G329" s="21" t="s">
        <v>583</v>
      </c>
      <c r="H329" s="23" t="s">
        <v>76</v>
      </c>
      <c r="I329" s="23" t="s">
        <v>2317</v>
      </c>
      <c r="J329" s="23"/>
      <c r="K329" s="23" t="s">
        <v>2318</v>
      </c>
      <c r="L329" s="26" t="s">
        <v>2319</v>
      </c>
      <c r="M329" s="23" t="s">
        <v>81</v>
      </c>
      <c r="N329" s="23" t="s">
        <v>82</v>
      </c>
      <c r="O329" s="23" t="s">
        <v>1411</v>
      </c>
      <c r="P329" s="23" t="s">
        <v>1292</v>
      </c>
      <c r="Q329" s="29" t="s">
        <v>1379</v>
      </c>
      <c r="R329" s="21" t="s">
        <v>1380</v>
      </c>
      <c r="S329" s="23" t="s">
        <v>666</v>
      </c>
      <c r="T329" s="23" t="s">
        <v>1381</v>
      </c>
      <c r="U329" s="23" t="s">
        <v>1382</v>
      </c>
      <c r="V329" s="23">
        <v>1.15988631E8</v>
      </c>
      <c r="W329" s="23">
        <v>1.13765173E8</v>
      </c>
      <c r="X329" s="23" t="s">
        <v>1383</v>
      </c>
      <c r="Y329" s="23" t="s">
        <v>87</v>
      </c>
      <c r="Z329" s="23" t="s">
        <v>88</v>
      </c>
      <c r="AA329" s="31">
        <v>15.0</v>
      </c>
      <c r="AB329" s="23" t="s">
        <v>89</v>
      </c>
      <c r="AC329" s="23"/>
      <c r="AD329" s="23"/>
      <c r="AE329" s="23"/>
      <c r="AF329" s="23"/>
      <c r="AG329" s="23"/>
      <c r="AH329" s="23"/>
      <c r="AI329" s="23"/>
      <c r="AJ329" s="23"/>
      <c r="AK329" s="23"/>
      <c r="AL329" s="23"/>
      <c r="AM329" s="23"/>
      <c r="AN329" s="23"/>
      <c r="AO329" s="23"/>
      <c r="AP329" s="23"/>
      <c r="AQ329" s="23"/>
      <c r="AR329" s="23"/>
      <c r="AS329" s="23" t="s">
        <v>2320</v>
      </c>
    </row>
    <row r="330" ht="12.0" customHeight="1">
      <c r="A330" s="21" t="s">
        <v>2315</v>
      </c>
      <c r="B330" s="22">
        <v>24.0</v>
      </c>
      <c r="C330" s="23" t="s">
        <v>69</v>
      </c>
      <c r="D330" s="23"/>
      <c r="E330" s="23"/>
      <c r="F330" s="24" t="s">
        <v>2316</v>
      </c>
      <c r="G330" s="21" t="s">
        <v>583</v>
      </c>
      <c r="H330" s="23" t="s">
        <v>76</v>
      </c>
      <c r="I330" s="23" t="s">
        <v>2317</v>
      </c>
      <c r="J330" s="23"/>
      <c r="K330" s="23" t="s">
        <v>2318</v>
      </c>
      <c r="L330" s="26" t="s">
        <v>2319</v>
      </c>
      <c r="M330" s="23" t="s">
        <v>81</v>
      </c>
      <c r="N330" s="23" t="s">
        <v>82</v>
      </c>
      <c r="O330" s="23" t="s">
        <v>1411</v>
      </c>
      <c r="P330" s="23" t="s">
        <v>1292</v>
      </c>
      <c r="Q330" s="29" t="s">
        <v>1379</v>
      </c>
      <c r="R330" s="21" t="s">
        <v>1380</v>
      </c>
      <c r="S330" s="23" t="s">
        <v>666</v>
      </c>
      <c r="T330" s="23" t="s">
        <v>1381</v>
      </c>
      <c r="U330" s="23" t="s">
        <v>1382</v>
      </c>
      <c r="V330" s="23">
        <v>1.15988631E8</v>
      </c>
      <c r="W330" s="23"/>
      <c r="X330" s="23" t="s">
        <v>1383</v>
      </c>
      <c r="Y330" s="23" t="s">
        <v>87</v>
      </c>
      <c r="Z330" s="23" t="s">
        <v>88</v>
      </c>
      <c r="AA330" s="31"/>
      <c r="AB330" s="23" t="s">
        <v>89</v>
      </c>
      <c r="AC330" s="23"/>
      <c r="AD330" s="23"/>
      <c r="AE330" s="23"/>
      <c r="AF330" s="23"/>
      <c r="AG330" s="23"/>
      <c r="AH330" s="23"/>
      <c r="AI330" s="23"/>
      <c r="AJ330" s="23"/>
      <c r="AK330" s="23"/>
      <c r="AL330" s="23" t="s">
        <v>90</v>
      </c>
      <c r="AM330" s="23"/>
      <c r="AN330" s="23"/>
      <c r="AO330" s="23"/>
      <c r="AP330" s="23"/>
      <c r="AQ330" s="23"/>
      <c r="AR330" s="23"/>
      <c r="AS330" s="23" t="s">
        <v>2320</v>
      </c>
    </row>
    <row r="331" ht="12.0" customHeight="1">
      <c r="A331" s="21" t="s">
        <v>2321</v>
      </c>
      <c r="B331" s="22">
        <v>11.0</v>
      </c>
      <c r="C331" s="23" t="s">
        <v>50</v>
      </c>
      <c r="D331" s="23"/>
      <c r="E331" s="23"/>
      <c r="F331" s="24" t="s">
        <v>2322</v>
      </c>
      <c r="G331" s="21" t="s">
        <v>2084</v>
      </c>
      <c r="H331" s="23" t="s">
        <v>76</v>
      </c>
      <c r="I331" s="23" t="s">
        <v>2323</v>
      </c>
      <c r="J331" s="23" t="s">
        <v>2324</v>
      </c>
      <c r="K331" s="23" t="s">
        <v>2325</v>
      </c>
      <c r="L331" s="23"/>
      <c r="M331" s="23" t="s">
        <v>81</v>
      </c>
      <c r="N331" s="23" t="s">
        <v>82</v>
      </c>
      <c r="O331" s="23" t="s">
        <v>2326</v>
      </c>
      <c r="P331" s="23" t="s">
        <v>627</v>
      </c>
      <c r="Q331" s="29" t="s">
        <v>2327</v>
      </c>
      <c r="R331" s="21" t="s">
        <v>2328</v>
      </c>
      <c r="S331" s="23" t="s">
        <v>76</v>
      </c>
      <c r="T331" s="23" t="s">
        <v>2329</v>
      </c>
      <c r="U331" s="23" t="s">
        <v>2330</v>
      </c>
      <c r="V331" s="23" t="s">
        <v>2325</v>
      </c>
      <c r="W331" s="23"/>
      <c r="X331" s="23" t="s">
        <v>2331</v>
      </c>
      <c r="Y331" s="23" t="s">
        <v>350</v>
      </c>
      <c r="Z331" s="23" t="s">
        <v>88</v>
      </c>
      <c r="AA331" s="31"/>
      <c r="AB331" s="23" t="s">
        <v>89</v>
      </c>
      <c r="AC331" s="23"/>
      <c r="AD331" s="23"/>
      <c r="AE331" s="23"/>
      <c r="AF331" s="23"/>
      <c r="AG331" s="23"/>
      <c r="AH331" s="23"/>
      <c r="AI331" s="23"/>
      <c r="AJ331" s="23"/>
      <c r="AK331" s="23"/>
      <c r="AL331" s="23"/>
      <c r="AM331" s="23"/>
      <c r="AN331" s="23"/>
      <c r="AO331" s="23"/>
      <c r="AP331" s="23"/>
      <c r="AQ331" s="23"/>
      <c r="AR331" s="23"/>
      <c r="AS331" s="23" t="s">
        <v>91</v>
      </c>
    </row>
    <row r="332" ht="12.0" customHeight="1">
      <c r="A332" s="21" t="s">
        <v>2321</v>
      </c>
      <c r="B332" s="22">
        <v>12.0</v>
      </c>
      <c r="C332" s="23" t="s">
        <v>102</v>
      </c>
      <c r="D332" s="23"/>
      <c r="E332" s="23"/>
      <c r="F332" s="24" t="s">
        <v>2322</v>
      </c>
      <c r="G332" s="21" t="s">
        <v>2084</v>
      </c>
      <c r="H332" s="23" t="s">
        <v>76</v>
      </c>
      <c r="I332" s="23" t="s">
        <v>2323</v>
      </c>
      <c r="J332" s="23" t="s">
        <v>2324</v>
      </c>
      <c r="K332" s="23" t="s">
        <v>2325</v>
      </c>
      <c r="L332" s="23"/>
      <c r="M332" s="23" t="s">
        <v>81</v>
      </c>
      <c r="N332" s="23" t="s">
        <v>82</v>
      </c>
      <c r="O332" s="23" t="s">
        <v>2326</v>
      </c>
      <c r="P332" s="23" t="s">
        <v>627</v>
      </c>
      <c r="Q332" s="29" t="s">
        <v>2327</v>
      </c>
      <c r="R332" s="21" t="s">
        <v>2328</v>
      </c>
      <c r="S332" s="23" t="s">
        <v>76</v>
      </c>
      <c r="T332" s="23" t="s">
        <v>2329</v>
      </c>
      <c r="U332" s="23" t="s">
        <v>2330</v>
      </c>
      <c r="V332" s="23" t="s">
        <v>2325</v>
      </c>
      <c r="W332" s="23"/>
      <c r="X332" s="23" t="s">
        <v>2331</v>
      </c>
      <c r="Y332" s="23" t="s">
        <v>350</v>
      </c>
      <c r="Z332" s="23" t="s">
        <v>88</v>
      </c>
      <c r="AA332" s="31"/>
      <c r="AB332" s="23" t="s">
        <v>89</v>
      </c>
      <c r="AC332" s="23"/>
      <c r="AD332" s="23"/>
      <c r="AE332" s="23"/>
      <c r="AF332" s="23"/>
      <c r="AG332" s="23"/>
      <c r="AH332" s="23"/>
      <c r="AI332" s="23"/>
      <c r="AJ332" s="23"/>
      <c r="AK332" s="23"/>
      <c r="AL332" s="23"/>
      <c r="AM332" s="23"/>
      <c r="AN332" s="23"/>
      <c r="AO332" s="23"/>
      <c r="AP332" s="23"/>
      <c r="AQ332" s="23"/>
      <c r="AR332" s="23"/>
      <c r="AS332" s="23" t="s">
        <v>91</v>
      </c>
    </row>
    <row r="333" ht="12.0" customHeight="1">
      <c r="A333" s="21" t="s">
        <v>2332</v>
      </c>
      <c r="B333" s="22">
        <v>46.0</v>
      </c>
      <c r="C333" s="23" t="s">
        <v>175</v>
      </c>
      <c r="D333" s="23"/>
      <c r="E333" s="23"/>
      <c r="F333" s="24" t="s">
        <v>2333</v>
      </c>
      <c r="G333" s="21" t="s">
        <v>955</v>
      </c>
      <c r="H333" s="23" t="s">
        <v>76</v>
      </c>
      <c r="I333" s="23" t="s">
        <v>2334</v>
      </c>
      <c r="J333" s="23" t="s">
        <v>2335</v>
      </c>
      <c r="K333" s="23" t="s">
        <v>2336</v>
      </c>
      <c r="L333" s="23"/>
      <c r="M333" s="23" t="s">
        <v>81</v>
      </c>
      <c r="N333" s="23" t="s">
        <v>82</v>
      </c>
      <c r="O333" s="23" t="s">
        <v>2326</v>
      </c>
      <c r="P333" s="23" t="s">
        <v>627</v>
      </c>
      <c r="Q333" s="29" t="s">
        <v>2337</v>
      </c>
      <c r="R333" s="21" t="s">
        <v>2338</v>
      </c>
      <c r="S333" s="23" t="s">
        <v>2339</v>
      </c>
      <c r="T333" s="23" t="s">
        <v>2340</v>
      </c>
      <c r="U333" s="23"/>
      <c r="V333" s="23" t="s">
        <v>2341</v>
      </c>
      <c r="W333" s="23" t="s">
        <v>2342</v>
      </c>
      <c r="X333" s="23" t="s">
        <v>2343</v>
      </c>
      <c r="Y333" s="23" t="s">
        <v>350</v>
      </c>
      <c r="Z333" s="23" t="s">
        <v>88</v>
      </c>
      <c r="AA333" s="31">
        <v>20.0</v>
      </c>
      <c r="AB333" s="23"/>
      <c r="AC333" s="23"/>
      <c r="AD333" s="23"/>
      <c r="AE333" s="23"/>
      <c r="AF333" s="23" t="s">
        <v>89</v>
      </c>
      <c r="AG333" s="23" t="s">
        <v>89</v>
      </c>
      <c r="AH333" s="23" t="s">
        <v>89</v>
      </c>
      <c r="AI333" s="23" t="s">
        <v>89</v>
      </c>
      <c r="AJ333" s="23"/>
      <c r="AK333" s="23" t="s">
        <v>89</v>
      </c>
      <c r="AL333" s="23"/>
      <c r="AM333" s="23"/>
      <c r="AN333" s="23"/>
      <c r="AO333" s="23"/>
      <c r="AP333" s="23"/>
      <c r="AQ333" s="23"/>
      <c r="AR333" s="23"/>
      <c r="AS333" s="23"/>
    </row>
    <row r="334" ht="12.0" customHeight="1">
      <c r="A334" s="21" t="s">
        <v>2344</v>
      </c>
      <c r="B334" s="22">
        <v>46.0</v>
      </c>
      <c r="C334" s="23" t="s">
        <v>175</v>
      </c>
      <c r="D334" s="23"/>
      <c r="E334" s="23"/>
      <c r="F334" s="24" t="s">
        <v>2345</v>
      </c>
      <c r="G334" s="21" t="s">
        <v>371</v>
      </c>
      <c r="H334" s="23" t="s">
        <v>76</v>
      </c>
      <c r="I334" s="23" t="s">
        <v>2346</v>
      </c>
      <c r="J334" s="23" t="s">
        <v>2347</v>
      </c>
      <c r="K334" s="23" t="s">
        <v>2348</v>
      </c>
      <c r="L334" s="26" t="s">
        <v>2349</v>
      </c>
      <c r="M334" s="23" t="s">
        <v>81</v>
      </c>
      <c r="N334" s="23" t="s">
        <v>82</v>
      </c>
      <c r="O334" s="23" t="s">
        <v>2350</v>
      </c>
      <c r="P334" s="23" t="s">
        <v>181</v>
      </c>
      <c r="Q334" s="29" t="s">
        <v>2351</v>
      </c>
      <c r="R334" s="21" t="s">
        <v>2352</v>
      </c>
      <c r="S334" s="23" t="s">
        <v>443</v>
      </c>
      <c r="T334" s="23" t="s">
        <v>2353</v>
      </c>
      <c r="U334" s="23" t="s">
        <v>2354</v>
      </c>
      <c r="V334" s="23" t="s">
        <v>2355</v>
      </c>
      <c r="W334" s="23" t="s">
        <v>2342</v>
      </c>
      <c r="X334" s="23" t="s">
        <v>2356</v>
      </c>
      <c r="Y334" s="23" t="s">
        <v>100</v>
      </c>
      <c r="Z334" s="23" t="s">
        <v>88</v>
      </c>
      <c r="AA334" s="31">
        <v>20.0</v>
      </c>
      <c r="AB334" s="23" t="s">
        <v>89</v>
      </c>
      <c r="AC334" s="23"/>
      <c r="AD334" s="23"/>
      <c r="AE334" s="23"/>
      <c r="AF334" s="23"/>
      <c r="AG334" s="23"/>
      <c r="AH334" s="23"/>
      <c r="AI334" s="23"/>
      <c r="AJ334" s="23"/>
      <c r="AK334" s="23"/>
      <c r="AL334" s="23"/>
      <c r="AM334" s="23"/>
      <c r="AN334" s="23"/>
      <c r="AO334" s="23"/>
      <c r="AP334" s="23"/>
      <c r="AQ334" s="23"/>
      <c r="AR334" s="23"/>
      <c r="AS334" s="23"/>
    </row>
    <row r="335" ht="12.0" customHeight="1">
      <c r="A335" s="21" t="s">
        <v>2357</v>
      </c>
      <c r="B335" s="22">
        <v>46.0</v>
      </c>
      <c r="C335" s="23" t="s">
        <v>175</v>
      </c>
      <c r="D335" s="23"/>
      <c r="E335" s="23"/>
      <c r="F335" s="24" t="s">
        <v>2358</v>
      </c>
      <c r="G335" s="21" t="s">
        <v>955</v>
      </c>
      <c r="H335" s="23" t="s">
        <v>76</v>
      </c>
      <c r="I335" s="23" t="s">
        <v>2359</v>
      </c>
      <c r="J335" s="23" t="s">
        <v>2360</v>
      </c>
      <c r="K335" s="23" t="s">
        <v>2361</v>
      </c>
      <c r="L335" s="26" t="s">
        <v>2362</v>
      </c>
      <c r="M335" s="23" t="s">
        <v>81</v>
      </c>
      <c r="N335" s="23" t="s">
        <v>82</v>
      </c>
      <c r="O335" s="23" t="s">
        <v>2350</v>
      </c>
      <c r="P335" s="23" t="s">
        <v>181</v>
      </c>
      <c r="Q335" s="29" t="s">
        <v>2363</v>
      </c>
      <c r="R335" s="21" t="s">
        <v>955</v>
      </c>
      <c r="S335" s="23" t="s">
        <v>76</v>
      </c>
      <c r="T335" s="23" t="s">
        <v>2364</v>
      </c>
      <c r="U335" s="23" t="s">
        <v>2365</v>
      </c>
      <c r="V335" s="23" t="s">
        <v>2366</v>
      </c>
      <c r="W335" s="23" t="s">
        <v>2342</v>
      </c>
      <c r="X335" s="23" t="s">
        <v>2367</v>
      </c>
      <c r="Y335" s="23" t="s">
        <v>350</v>
      </c>
      <c r="Z335" s="23" t="s">
        <v>88</v>
      </c>
      <c r="AA335" s="31">
        <v>20.0</v>
      </c>
      <c r="AB335" s="23" t="s">
        <v>89</v>
      </c>
      <c r="AC335" s="23"/>
      <c r="AD335" s="23"/>
      <c r="AE335" s="23"/>
      <c r="AF335" s="23"/>
      <c r="AG335" s="23"/>
      <c r="AH335" s="23"/>
      <c r="AI335" s="23"/>
      <c r="AJ335" s="23"/>
      <c r="AK335" s="23"/>
      <c r="AL335" s="23"/>
      <c r="AM335" s="23"/>
      <c r="AN335" s="23"/>
      <c r="AO335" s="23"/>
      <c r="AP335" s="23"/>
      <c r="AQ335" s="23"/>
      <c r="AR335" s="23"/>
      <c r="AS335" s="23"/>
    </row>
    <row r="336" ht="12.0" customHeight="1">
      <c r="A336" s="21" t="s">
        <v>2368</v>
      </c>
      <c r="B336" s="22">
        <v>11.0</v>
      </c>
      <c r="C336" s="23" t="s">
        <v>50</v>
      </c>
      <c r="D336" s="23"/>
      <c r="E336" s="23"/>
      <c r="F336" s="24" t="s">
        <v>2369</v>
      </c>
      <c r="G336" s="21" t="s">
        <v>340</v>
      </c>
      <c r="H336" s="23" t="s">
        <v>76</v>
      </c>
      <c r="I336" s="23" t="s">
        <v>2370</v>
      </c>
      <c r="J336" s="23"/>
      <c r="K336" s="23" t="s">
        <v>2371</v>
      </c>
      <c r="L336" s="26" t="s">
        <v>2372</v>
      </c>
      <c r="M336" s="23" t="s">
        <v>81</v>
      </c>
      <c r="N336" s="23" t="s">
        <v>82</v>
      </c>
      <c r="O336" s="23" t="s">
        <v>2350</v>
      </c>
      <c r="P336" s="23" t="s">
        <v>181</v>
      </c>
      <c r="Q336" s="29" t="s">
        <v>2373</v>
      </c>
      <c r="R336" s="21" t="s">
        <v>340</v>
      </c>
      <c r="S336" s="23" t="s">
        <v>76</v>
      </c>
      <c r="T336" s="23" t="s">
        <v>2374</v>
      </c>
      <c r="U336" s="23"/>
      <c r="V336" s="23" t="s">
        <v>2375</v>
      </c>
      <c r="W336" s="23" t="s">
        <v>2376</v>
      </c>
      <c r="X336" s="23" t="s">
        <v>2377</v>
      </c>
      <c r="Y336" s="23" t="s">
        <v>630</v>
      </c>
      <c r="Z336" s="23" t="s">
        <v>88</v>
      </c>
      <c r="AA336" s="31"/>
      <c r="AB336" s="23" t="s">
        <v>89</v>
      </c>
      <c r="AC336" s="23"/>
      <c r="AD336" s="23"/>
      <c r="AE336" s="23"/>
      <c r="AF336" s="23"/>
      <c r="AG336" s="23"/>
      <c r="AH336" s="23"/>
      <c r="AI336" s="23"/>
      <c r="AJ336" s="23"/>
      <c r="AK336" s="23"/>
      <c r="AL336" s="23"/>
      <c r="AM336" s="23"/>
      <c r="AN336" s="23"/>
      <c r="AO336" s="23"/>
      <c r="AP336" s="23"/>
      <c r="AQ336" s="23"/>
      <c r="AR336" s="23"/>
      <c r="AS336" s="23" t="s">
        <v>91</v>
      </c>
    </row>
    <row r="337" ht="12.0" customHeight="1">
      <c r="A337" s="21" t="s">
        <v>2368</v>
      </c>
      <c r="B337" s="22">
        <v>12.0</v>
      </c>
      <c r="C337" s="23" t="s">
        <v>102</v>
      </c>
      <c r="D337" s="23"/>
      <c r="E337" s="23"/>
      <c r="F337" s="24" t="s">
        <v>2369</v>
      </c>
      <c r="G337" s="21" t="s">
        <v>340</v>
      </c>
      <c r="H337" s="23" t="s">
        <v>76</v>
      </c>
      <c r="I337" s="23" t="s">
        <v>2370</v>
      </c>
      <c r="J337" s="23"/>
      <c r="K337" s="23" t="s">
        <v>2371</v>
      </c>
      <c r="L337" s="26" t="s">
        <v>2372</v>
      </c>
      <c r="M337" s="23" t="s">
        <v>81</v>
      </c>
      <c r="N337" s="23" t="s">
        <v>308</v>
      </c>
      <c r="O337" s="23" t="s">
        <v>2350</v>
      </c>
      <c r="P337" s="23" t="s">
        <v>181</v>
      </c>
      <c r="Q337" s="29" t="s">
        <v>2373</v>
      </c>
      <c r="R337" s="21" t="s">
        <v>340</v>
      </c>
      <c r="S337" s="23" t="s">
        <v>76</v>
      </c>
      <c r="T337" s="23" t="s">
        <v>2374</v>
      </c>
      <c r="U337" s="23"/>
      <c r="V337" s="23" t="s">
        <v>2375</v>
      </c>
      <c r="W337" s="23" t="s">
        <v>2378</v>
      </c>
      <c r="X337" s="23" t="s">
        <v>2377</v>
      </c>
      <c r="Y337" s="23" t="s">
        <v>630</v>
      </c>
      <c r="Z337" s="23" t="s">
        <v>88</v>
      </c>
      <c r="AA337" s="31"/>
      <c r="AB337" s="23"/>
      <c r="AC337" s="23"/>
      <c r="AD337" s="23"/>
      <c r="AE337" s="23"/>
      <c r="AF337" s="23"/>
      <c r="AG337" s="23"/>
      <c r="AH337" s="23"/>
      <c r="AI337" s="23"/>
      <c r="AJ337" s="23"/>
      <c r="AK337" s="23"/>
      <c r="AL337" s="23"/>
      <c r="AM337" s="23"/>
      <c r="AN337" s="23"/>
      <c r="AO337" s="23"/>
      <c r="AP337" s="23"/>
      <c r="AQ337" s="23"/>
      <c r="AR337" s="23"/>
      <c r="AS337" s="23" t="s">
        <v>91</v>
      </c>
    </row>
    <row r="338" ht="12.0" customHeight="1">
      <c r="A338" s="21" t="s">
        <v>2368</v>
      </c>
      <c r="B338" s="22">
        <v>13.0</v>
      </c>
      <c r="C338" s="23" t="s">
        <v>104</v>
      </c>
      <c r="D338" s="23"/>
      <c r="E338" s="23"/>
      <c r="F338" s="24" t="s">
        <v>2369</v>
      </c>
      <c r="G338" s="21" t="s">
        <v>340</v>
      </c>
      <c r="H338" s="23" t="s">
        <v>76</v>
      </c>
      <c r="I338" s="23" t="s">
        <v>2370</v>
      </c>
      <c r="J338" s="23"/>
      <c r="K338" s="23" t="s">
        <v>2371</v>
      </c>
      <c r="L338" s="26" t="s">
        <v>2372</v>
      </c>
      <c r="M338" s="23" t="s">
        <v>81</v>
      </c>
      <c r="N338" s="23" t="s">
        <v>82</v>
      </c>
      <c r="O338" s="23" t="s">
        <v>2350</v>
      </c>
      <c r="P338" s="23" t="s">
        <v>181</v>
      </c>
      <c r="Q338" s="29" t="s">
        <v>2373</v>
      </c>
      <c r="R338" s="21" t="s">
        <v>340</v>
      </c>
      <c r="S338" s="23" t="s">
        <v>76</v>
      </c>
      <c r="T338" s="23" t="s">
        <v>2374</v>
      </c>
      <c r="U338" s="23"/>
      <c r="V338" s="23" t="s">
        <v>2375</v>
      </c>
      <c r="W338" s="23"/>
      <c r="X338" s="23" t="s">
        <v>2377</v>
      </c>
      <c r="Y338" s="23" t="s">
        <v>630</v>
      </c>
      <c r="Z338" s="23" t="s">
        <v>88</v>
      </c>
      <c r="AA338" s="31"/>
      <c r="AB338" s="23"/>
      <c r="AC338" s="23"/>
      <c r="AD338" s="23"/>
      <c r="AE338" s="23"/>
      <c r="AF338" s="23"/>
      <c r="AG338" s="23"/>
      <c r="AH338" s="23"/>
      <c r="AI338" s="23"/>
      <c r="AJ338" s="23"/>
      <c r="AK338" s="23"/>
      <c r="AL338" s="23"/>
      <c r="AM338" s="23"/>
      <c r="AN338" s="23"/>
      <c r="AO338" s="23"/>
      <c r="AP338" s="23"/>
      <c r="AQ338" s="23"/>
      <c r="AR338" s="23"/>
      <c r="AS338" s="23"/>
    </row>
    <row r="339" ht="12.0" customHeight="1">
      <c r="A339" s="21" t="s">
        <v>2379</v>
      </c>
      <c r="B339" s="22">
        <v>45.0</v>
      </c>
      <c r="C339" s="23" t="s">
        <v>174</v>
      </c>
      <c r="D339" s="23"/>
      <c r="E339" s="23"/>
      <c r="F339" s="24" t="s">
        <v>2380</v>
      </c>
      <c r="G339" s="21" t="s">
        <v>94</v>
      </c>
      <c r="H339" s="23" t="s">
        <v>76</v>
      </c>
      <c r="I339" s="23" t="s">
        <v>2381</v>
      </c>
      <c r="J339" s="23" t="s">
        <v>2382</v>
      </c>
      <c r="K339" s="23" t="s">
        <v>2383</v>
      </c>
      <c r="L339" s="26" t="s">
        <v>2383</v>
      </c>
      <c r="M339" s="23" t="s">
        <v>81</v>
      </c>
      <c r="N339" s="23" t="s">
        <v>82</v>
      </c>
      <c r="O339" s="23" t="s">
        <v>2350</v>
      </c>
      <c r="P339" s="23" t="s">
        <v>181</v>
      </c>
      <c r="Q339" s="29" t="s">
        <v>2384</v>
      </c>
      <c r="R339" s="21" t="s">
        <v>340</v>
      </c>
      <c r="S339" s="23" t="s">
        <v>76</v>
      </c>
      <c r="T339" s="23" t="s">
        <v>2385</v>
      </c>
      <c r="U339" s="23"/>
      <c r="V339" s="23" t="s">
        <v>2386</v>
      </c>
      <c r="W339" s="23"/>
      <c r="X339" s="23" t="s">
        <v>2387</v>
      </c>
      <c r="Y339" s="23" t="s">
        <v>100</v>
      </c>
      <c r="Z339" s="23" t="s">
        <v>88</v>
      </c>
      <c r="AA339" s="31">
        <v>20.0</v>
      </c>
      <c r="AB339" s="23" t="s">
        <v>89</v>
      </c>
      <c r="AC339" s="23"/>
      <c r="AD339" s="23"/>
      <c r="AE339" s="23"/>
      <c r="AF339" s="23"/>
      <c r="AG339" s="23"/>
      <c r="AH339" s="23"/>
      <c r="AI339" s="23"/>
      <c r="AJ339" s="23"/>
      <c r="AK339" s="23"/>
      <c r="AL339" s="23"/>
      <c r="AM339" s="23"/>
      <c r="AN339" s="23"/>
      <c r="AO339" s="23"/>
      <c r="AP339" s="23"/>
      <c r="AQ339" s="23"/>
      <c r="AR339" s="23"/>
      <c r="AS339" s="23"/>
    </row>
    <row r="340" ht="12.0" customHeight="1">
      <c r="A340" s="21" t="s">
        <v>2388</v>
      </c>
      <c r="B340" s="22">
        <v>45.0</v>
      </c>
      <c r="C340" s="23" t="s">
        <v>174</v>
      </c>
      <c r="D340" s="23"/>
      <c r="E340" s="23"/>
      <c r="F340" s="24" t="s">
        <v>2389</v>
      </c>
      <c r="G340" s="21" t="s">
        <v>340</v>
      </c>
      <c r="H340" s="23" t="s">
        <v>76</v>
      </c>
      <c r="I340" s="23" t="s">
        <v>2390</v>
      </c>
      <c r="J340" s="23" t="s">
        <v>2391</v>
      </c>
      <c r="K340" s="23" t="s">
        <v>2392</v>
      </c>
      <c r="L340" s="23"/>
      <c r="M340" s="23" t="s">
        <v>81</v>
      </c>
      <c r="N340" s="23" t="s">
        <v>82</v>
      </c>
      <c r="O340" s="23" t="s">
        <v>2393</v>
      </c>
      <c r="P340" s="23" t="s">
        <v>1354</v>
      </c>
      <c r="Q340" s="29" t="s">
        <v>2394</v>
      </c>
      <c r="R340" s="21" t="s">
        <v>340</v>
      </c>
      <c r="S340" s="23" t="s">
        <v>76</v>
      </c>
      <c r="T340" s="23" t="s">
        <v>2390</v>
      </c>
      <c r="U340" s="23" t="s">
        <v>2391</v>
      </c>
      <c r="V340" s="23" t="s">
        <v>2395</v>
      </c>
      <c r="W340" s="23"/>
      <c r="X340" s="23" t="s">
        <v>2396</v>
      </c>
      <c r="Y340" s="23" t="s">
        <v>350</v>
      </c>
      <c r="Z340" s="23" t="s">
        <v>88</v>
      </c>
      <c r="AA340" s="31">
        <v>10.0</v>
      </c>
      <c r="AB340" s="23" t="s">
        <v>89</v>
      </c>
      <c r="AC340" s="23"/>
      <c r="AD340" s="23"/>
      <c r="AE340" s="23"/>
      <c r="AF340" s="23"/>
      <c r="AG340" s="23"/>
      <c r="AH340" s="23"/>
      <c r="AI340" s="23"/>
      <c r="AJ340" s="23"/>
      <c r="AK340" s="23"/>
      <c r="AL340" s="23"/>
      <c r="AM340" s="23"/>
      <c r="AN340" s="23"/>
      <c r="AO340" s="23"/>
      <c r="AP340" s="23"/>
      <c r="AQ340" s="23"/>
      <c r="AR340" s="23"/>
      <c r="AS340" s="23"/>
    </row>
    <row r="341" ht="12.0" customHeight="1">
      <c r="A341" s="21" t="s">
        <v>2388</v>
      </c>
      <c r="B341" s="22">
        <v>46.0</v>
      </c>
      <c r="C341" s="23" t="s">
        <v>175</v>
      </c>
      <c r="D341" s="23"/>
      <c r="E341" s="23"/>
      <c r="F341" s="24" t="s">
        <v>2389</v>
      </c>
      <c r="G341" s="21" t="s">
        <v>340</v>
      </c>
      <c r="H341" s="23" t="s">
        <v>76</v>
      </c>
      <c r="I341" s="23" t="s">
        <v>2390</v>
      </c>
      <c r="J341" s="23" t="s">
        <v>2391</v>
      </c>
      <c r="K341" s="23" t="s">
        <v>2392</v>
      </c>
      <c r="L341" s="23"/>
      <c r="M341" s="23" t="s">
        <v>81</v>
      </c>
      <c r="N341" s="23" t="s">
        <v>82</v>
      </c>
      <c r="O341" s="23" t="s">
        <v>2249</v>
      </c>
      <c r="P341" s="23" t="s">
        <v>2250</v>
      </c>
      <c r="Q341" s="29" t="s">
        <v>2394</v>
      </c>
      <c r="R341" s="21" t="s">
        <v>340</v>
      </c>
      <c r="S341" s="23" t="s">
        <v>76</v>
      </c>
      <c r="T341" s="23" t="s">
        <v>2390</v>
      </c>
      <c r="U341" s="23" t="s">
        <v>2391</v>
      </c>
      <c r="V341" s="23" t="s">
        <v>2395</v>
      </c>
      <c r="W341" s="23" t="s">
        <v>2386</v>
      </c>
      <c r="X341" s="23" t="s">
        <v>2396</v>
      </c>
      <c r="Y341" s="23" t="s">
        <v>350</v>
      </c>
      <c r="Z341" s="23" t="s">
        <v>88</v>
      </c>
      <c r="AA341" s="31">
        <v>10.0</v>
      </c>
      <c r="AB341" s="23" t="s">
        <v>89</v>
      </c>
      <c r="AC341" s="23"/>
      <c r="AD341" s="23"/>
      <c r="AE341" s="23"/>
      <c r="AF341" s="23"/>
      <c r="AG341" s="23"/>
      <c r="AH341" s="23"/>
      <c r="AI341" s="23"/>
      <c r="AJ341" s="23"/>
      <c r="AK341" s="23"/>
      <c r="AL341" s="23"/>
      <c r="AM341" s="23"/>
      <c r="AN341" s="23"/>
      <c r="AO341" s="23"/>
      <c r="AP341" s="23"/>
      <c r="AQ341" s="23"/>
      <c r="AR341" s="23"/>
      <c r="AS341" s="23"/>
    </row>
    <row r="342" ht="12.0" customHeight="1">
      <c r="A342" s="21" t="s">
        <v>2397</v>
      </c>
      <c r="B342" s="22">
        <v>46.0</v>
      </c>
      <c r="C342" s="23" t="s">
        <v>175</v>
      </c>
      <c r="D342" s="23"/>
      <c r="E342" s="23"/>
      <c r="F342" s="24" t="s">
        <v>2398</v>
      </c>
      <c r="G342" s="21" t="s">
        <v>2399</v>
      </c>
      <c r="H342" s="23" t="s">
        <v>76</v>
      </c>
      <c r="I342" s="23" t="s">
        <v>2400</v>
      </c>
      <c r="J342" s="23" t="s">
        <v>2401</v>
      </c>
      <c r="K342" s="23" t="s">
        <v>2402</v>
      </c>
      <c r="L342" s="26" t="s">
        <v>2403</v>
      </c>
      <c r="M342" s="23" t="s">
        <v>81</v>
      </c>
      <c r="N342" s="23" t="s">
        <v>308</v>
      </c>
      <c r="O342" s="23" t="s">
        <v>2393</v>
      </c>
      <c r="P342" s="23" t="s">
        <v>1354</v>
      </c>
      <c r="Q342" s="29" t="s">
        <v>1494</v>
      </c>
      <c r="R342" s="21" t="s">
        <v>1495</v>
      </c>
      <c r="S342" s="23" t="s">
        <v>164</v>
      </c>
      <c r="T342" s="23" t="s">
        <v>1496</v>
      </c>
      <c r="U342" s="23" t="s">
        <v>1497</v>
      </c>
      <c r="V342" s="23" t="s">
        <v>1498</v>
      </c>
      <c r="W342" s="23"/>
      <c r="X342" s="23" t="s">
        <v>1500</v>
      </c>
      <c r="Y342" s="23" t="s">
        <v>100</v>
      </c>
      <c r="Z342" s="23" t="s">
        <v>88</v>
      </c>
      <c r="AA342" s="31">
        <v>20.0</v>
      </c>
      <c r="AB342" s="23" t="s">
        <v>89</v>
      </c>
      <c r="AC342" s="23"/>
      <c r="AD342" s="23"/>
      <c r="AE342" s="23"/>
      <c r="AF342" s="23"/>
      <c r="AG342" s="23"/>
      <c r="AH342" s="23"/>
      <c r="AI342" s="23"/>
      <c r="AJ342" s="23"/>
      <c r="AK342" s="23"/>
      <c r="AL342" s="23"/>
      <c r="AM342" s="23"/>
      <c r="AN342" s="23"/>
      <c r="AO342" s="23"/>
      <c r="AP342" s="23"/>
      <c r="AQ342" s="23"/>
      <c r="AR342" s="23"/>
      <c r="AS342" s="23"/>
    </row>
    <row r="343" ht="12.0" customHeight="1">
      <c r="A343" s="21" t="s">
        <v>2404</v>
      </c>
      <c r="B343" s="22">
        <v>11.0</v>
      </c>
      <c r="C343" s="23" t="s">
        <v>50</v>
      </c>
      <c r="D343" s="23"/>
      <c r="E343" s="23"/>
      <c r="F343" s="24" t="s">
        <v>2405</v>
      </c>
      <c r="G343" s="21" t="s">
        <v>94</v>
      </c>
      <c r="H343" s="23" t="s">
        <v>76</v>
      </c>
      <c r="I343" s="23" t="s">
        <v>2406</v>
      </c>
      <c r="J343" s="23" t="s">
        <v>2407</v>
      </c>
      <c r="K343" s="23" t="s">
        <v>2408</v>
      </c>
      <c r="L343" s="26" t="s">
        <v>2409</v>
      </c>
      <c r="M343" s="23" t="s">
        <v>81</v>
      </c>
      <c r="N343" s="23" t="s">
        <v>82</v>
      </c>
      <c r="O343" s="23" t="s">
        <v>2393</v>
      </c>
      <c r="P343" s="23" t="s">
        <v>1354</v>
      </c>
      <c r="Q343" s="29" t="s">
        <v>2410</v>
      </c>
      <c r="R343" s="21" t="s">
        <v>2411</v>
      </c>
      <c r="S343" s="23" t="s">
        <v>2412</v>
      </c>
      <c r="T343" s="23" t="s">
        <v>2413</v>
      </c>
      <c r="U343" s="23"/>
      <c r="V343" s="23" t="s">
        <v>2414</v>
      </c>
      <c r="W343" s="23"/>
      <c r="X343" s="23" t="s">
        <v>2415</v>
      </c>
      <c r="Y343" s="23" t="s">
        <v>350</v>
      </c>
      <c r="Z343" s="23" t="s">
        <v>88</v>
      </c>
      <c r="AA343" s="31"/>
      <c r="AB343" s="23" t="s">
        <v>89</v>
      </c>
      <c r="AC343" s="23"/>
      <c r="AD343" s="23"/>
      <c r="AE343" s="23"/>
      <c r="AF343" s="23"/>
      <c r="AG343" s="23"/>
      <c r="AH343" s="23"/>
      <c r="AI343" s="23"/>
      <c r="AJ343" s="23"/>
      <c r="AK343" s="23"/>
      <c r="AL343" s="23"/>
      <c r="AM343" s="23"/>
      <c r="AN343" s="23"/>
      <c r="AO343" s="23"/>
      <c r="AP343" s="23"/>
      <c r="AQ343" s="23"/>
      <c r="AR343" s="23"/>
      <c r="AS343" s="23" t="s">
        <v>91</v>
      </c>
    </row>
    <row r="344" ht="12.0" customHeight="1">
      <c r="A344" s="21" t="s">
        <v>2404</v>
      </c>
      <c r="B344" s="22">
        <v>12.0</v>
      </c>
      <c r="C344" s="23" t="s">
        <v>102</v>
      </c>
      <c r="D344" s="23"/>
      <c r="E344" s="23"/>
      <c r="F344" s="24" t="s">
        <v>2405</v>
      </c>
      <c r="G344" s="21" t="s">
        <v>94</v>
      </c>
      <c r="H344" s="23" t="s">
        <v>76</v>
      </c>
      <c r="I344" s="23" t="s">
        <v>2406</v>
      </c>
      <c r="J344" s="23" t="s">
        <v>2407</v>
      </c>
      <c r="K344" s="23" t="s">
        <v>2408</v>
      </c>
      <c r="L344" s="26" t="s">
        <v>2409</v>
      </c>
      <c r="M344" s="23" t="s">
        <v>81</v>
      </c>
      <c r="N344" s="23" t="s">
        <v>82</v>
      </c>
      <c r="O344" s="23" t="s">
        <v>2393</v>
      </c>
      <c r="P344" s="23" t="s">
        <v>1354</v>
      </c>
      <c r="Q344" s="29" t="s">
        <v>2410</v>
      </c>
      <c r="R344" s="21" t="s">
        <v>2411</v>
      </c>
      <c r="S344" s="23" t="s">
        <v>2412</v>
      </c>
      <c r="T344" s="23" t="s">
        <v>2413</v>
      </c>
      <c r="U344" s="23"/>
      <c r="V344" s="23" t="s">
        <v>2414</v>
      </c>
      <c r="W344" s="23"/>
      <c r="X344" s="23" t="s">
        <v>2415</v>
      </c>
      <c r="Y344" s="23" t="s">
        <v>350</v>
      </c>
      <c r="Z344" s="23" t="s">
        <v>88</v>
      </c>
      <c r="AA344" s="31"/>
      <c r="AB344" s="23"/>
      <c r="AC344" s="23" t="s">
        <v>89</v>
      </c>
      <c r="AD344" s="23"/>
      <c r="AE344" s="23"/>
      <c r="AF344" s="23"/>
      <c r="AG344" s="23"/>
      <c r="AH344" s="23" t="s">
        <v>89</v>
      </c>
      <c r="AI344" s="23" t="s">
        <v>89</v>
      </c>
      <c r="AJ344" s="23"/>
      <c r="AK344" s="23" t="s">
        <v>89</v>
      </c>
      <c r="AL344" s="23"/>
      <c r="AM344" s="23"/>
      <c r="AN344" s="23"/>
      <c r="AO344" s="23"/>
      <c r="AP344" s="23"/>
      <c r="AQ344" s="23"/>
      <c r="AR344" s="23"/>
      <c r="AS344" s="23" t="s">
        <v>91</v>
      </c>
    </row>
    <row r="345" ht="12.0" customHeight="1">
      <c r="A345" s="21" t="s">
        <v>2416</v>
      </c>
      <c r="B345" s="22">
        <v>46.0</v>
      </c>
      <c r="C345" s="23" t="s">
        <v>175</v>
      </c>
      <c r="D345" s="23"/>
      <c r="E345" s="23"/>
      <c r="F345" s="24" t="s">
        <v>2417</v>
      </c>
      <c r="G345" s="21" t="s">
        <v>94</v>
      </c>
      <c r="H345" s="23" t="s">
        <v>76</v>
      </c>
      <c r="I345" s="23" t="s">
        <v>2418</v>
      </c>
      <c r="J345" s="23" t="s">
        <v>2419</v>
      </c>
      <c r="K345" s="23" t="s">
        <v>2420</v>
      </c>
      <c r="L345" s="26" t="s">
        <v>2421</v>
      </c>
      <c r="M345" s="23" t="s">
        <v>81</v>
      </c>
      <c r="N345" s="23" t="s">
        <v>82</v>
      </c>
      <c r="O345" s="23" t="s">
        <v>746</v>
      </c>
      <c r="P345" s="23" t="s">
        <v>466</v>
      </c>
      <c r="Q345" s="29" t="s">
        <v>2422</v>
      </c>
      <c r="R345" s="21" t="s">
        <v>2423</v>
      </c>
      <c r="S345" s="23" t="s">
        <v>443</v>
      </c>
      <c r="T345" s="23" t="s">
        <v>2424</v>
      </c>
      <c r="U345" s="23"/>
      <c r="V345" s="23" t="s">
        <v>2425</v>
      </c>
      <c r="W345" s="23"/>
      <c r="X345" s="23" t="s">
        <v>2426</v>
      </c>
      <c r="Y345" s="23" t="s">
        <v>350</v>
      </c>
      <c r="Z345" s="23" t="s">
        <v>88</v>
      </c>
      <c r="AA345" s="31">
        <v>40.0</v>
      </c>
      <c r="AB345" s="23" t="s">
        <v>89</v>
      </c>
      <c r="AC345" s="23"/>
      <c r="AD345" s="23"/>
      <c r="AE345" s="23"/>
      <c r="AF345" s="23"/>
      <c r="AG345" s="23"/>
      <c r="AH345" s="23"/>
      <c r="AI345" s="23"/>
      <c r="AJ345" s="23"/>
      <c r="AK345" s="23"/>
      <c r="AL345" s="23"/>
      <c r="AM345" s="23"/>
      <c r="AN345" s="23"/>
      <c r="AO345" s="23"/>
      <c r="AP345" s="23"/>
      <c r="AQ345" s="23"/>
      <c r="AR345" s="23"/>
      <c r="AS345" s="23"/>
    </row>
    <row r="346" ht="12.0" customHeight="1">
      <c r="A346" s="21" t="s">
        <v>2427</v>
      </c>
      <c r="B346" s="22">
        <v>46.0</v>
      </c>
      <c r="C346" s="23" t="s">
        <v>175</v>
      </c>
      <c r="D346" s="23"/>
      <c r="E346" s="23"/>
      <c r="F346" s="24" t="s">
        <v>2428</v>
      </c>
      <c r="G346" s="21" t="s">
        <v>673</v>
      </c>
      <c r="H346" s="23" t="s">
        <v>76</v>
      </c>
      <c r="I346" s="23" t="s">
        <v>2429</v>
      </c>
      <c r="J346" s="23"/>
      <c r="K346" s="23" t="s">
        <v>1612</v>
      </c>
      <c r="L346" s="26" t="s">
        <v>1612</v>
      </c>
      <c r="M346" s="23" t="s">
        <v>81</v>
      </c>
      <c r="N346" s="23" t="s">
        <v>308</v>
      </c>
      <c r="O346" s="23" t="s">
        <v>746</v>
      </c>
      <c r="P346" s="23" t="s">
        <v>466</v>
      </c>
      <c r="Q346" s="29" t="s">
        <v>1618</v>
      </c>
      <c r="R346" s="21" t="s">
        <v>673</v>
      </c>
      <c r="S346" s="23" t="s">
        <v>76</v>
      </c>
      <c r="T346" s="23" t="s">
        <v>1619</v>
      </c>
      <c r="U346" s="23"/>
      <c r="V346" s="23" t="s">
        <v>1612</v>
      </c>
      <c r="W346" s="23"/>
      <c r="X346" s="23" t="s">
        <v>1620</v>
      </c>
      <c r="Y346" s="23" t="s">
        <v>100</v>
      </c>
      <c r="Z346" s="23" t="s">
        <v>88</v>
      </c>
      <c r="AA346" s="31">
        <v>20.0</v>
      </c>
      <c r="AB346" s="23" t="s">
        <v>89</v>
      </c>
      <c r="AC346" s="23"/>
      <c r="AD346" s="23"/>
      <c r="AE346" s="23"/>
      <c r="AF346" s="23"/>
      <c r="AG346" s="23"/>
      <c r="AH346" s="23"/>
      <c r="AI346" s="23"/>
      <c r="AJ346" s="23"/>
      <c r="AK346" s="23"/>
      <c r="AL346" s="23"/>
      <c r="AM346" s="23"/>
      <c r="AN346" s="23"/>
      <c r="AO346" s="23"/>
      <c r="AP346" s="23"/>
      <c r="AQ346" s="23"/>
      <c r="AR346" s="23"/>
      <c r="AS346" s="23"/>
    </row>
    <row r="347" ht="12.0" customHeight="1">
      <c r="A347" s="21" t="s">
        <v>2430</v>
      </c>
      <c r="B347" s="22">
        <v>42.0</v>
      </c>
      <c r="C347" s="23" t="s">
        <v>201</v>
      </c>
      <c r="D347" s="23"/>
      <c r="E347" s="23"/>
      <c r="F347" s="24" t="s">
        <v>2431</v>
      </c>
      <c r="G347" s="21" t="s">
        <v>681</v>
      </c>
      <c r="H347" s="23" t="s">
        <v>76</v>
      </c>
      <c r="I347" s="23" t="s">
        <v>2432</v>
      </c>
      <c r="J347" s="23" t="s">
        <v>2433</v>
      </c>
      <c r="K347" s="23" t="s">
        <v>2434</v>
      </c>
      <c r="L347" s="26" t="s">
        <v>2435</v>
      </c>
      <c r="M347" s="23" t="s">
        <v>81</v>
      </c>
      <c r="N347" s="23" t="s">
        <v>82</v>
      </c>
      <c r="O347" s="23" t="s">
        <v>1659</v>
      </c>
      <c r="P347" s="23" t="s">
        <v>1392</v>
      </c>
      <c r="Q347" s="29" t="s">
        <v>2436</v>
      </c>
      <c r="R347" s="21" t="s">
        <v>2437</v>
      </c>
      <c r="S347" s="23" t="s">
        <v>2438</v>
      </c>
      <c r="T347" s="23" t="s">
        <v>2439</v>
      </c>
      <c r="U347" s="23"/>
      <c r="V347" s="23" t="s">
        <v>2440</v>
      </c>
      <c r="W347" s="23" t="s">
        <v>2441</v>
      </c>
      <c r="X347" s="23" t="s">
        <v>2442</v>
      </c>
      <c r="Y347" s="23" t="s">
        <v>100</v>
      </c>
      <c r="Z347" s="23" t="s">
        <v>88</v>
      </c>
      <c r="AA347" s="31">
        <v>20.0</v>
      </c>
      <c r="AB347" s="23"/>
      <c r="AC347" s="23"/>
      <c r="AD347" s="23"/>
      <c r="AE347" s="23"/>
      <c r="AF347" s="23"/>
      <c r="AG347" s="23"/>
      <c r="AH347" s="23"/>
      <c r="AI347" s="23" t="s">
        <v>89</v>
      </c>
      <c r="AJ347" s="23"/>
      <c r="AK347" s="23"/>
      <c r="AL347" s="23"/>
      <c r="AM347" s="23"/>
      <c r="AN347" s="23"/>
      <c r="AO347" s="23" t="s">
        <v>88</v>
      </c>
      <c r="AP347" s="23"/>
      <c r="AQ347" s="23"/>
      <c r="AR347" s="23"/>
      <c r="AS347" s="23" t="s">
        <v>91</v>
      </c>
    </row>
    <row r="348" ht="12.0" customHeight="1">
      <c r="A348" s="21" t="s">
        <v>2443</v>
      </c>
      <c r="B348" s="22">
        <v>11.0</v>
      </c>
      <c r="C348" s="23" t="s">
        <v>50</v>
      </c>
      <c r="D348" s="23"/>
      <c r="E348" s="23"/>
      <c r="F348" s="24" t="s">
        <v>2444</v>
      </c>
      <c r="G348" s="21" t="s">
        <v>479</v>
      </c>
      <c r="H348" s="23" t="s">
        <v>76</v>
      </c>
      <c r="I348" s="23" t="s">
        <v>2445</v>
      </c>
      <c r="J348" s="23" t="s">
        <v>2446</v>
      </c>
      <c r="K348" s="23">
        <v>5.068614322E9</v>
      </c>
      <c r="L348" s="26">
        <v>5.035374959E9</v>
      </c>
      <c r="M348" s="23" t="s">
        <v>81</v>
      </c>
      <c r="N348" s="23" t="s">
        <v>82</v>
      </c>
      <c r="O348" s="23" t="s">
        <v>1659</v>
      </c>
      <c r="P348" s="23" t="s">
        <v>1392</v>
      </c>
      <c r="Q348" s="29" t="s">
        <v>2447</v>
      </c>
      <c r="R348" s="21" t="s">
        <v>2448</v>
      </c>
      <c r="S348" s="23" t="s">
        <v>2449</v>
      </c>
      <c r="T348" s="23" t="s">
        <v>2450</v>
      </c>
      <c r="U348" s="23" t="s">
        <v>2451</v>
      </c>
      <c r="V348" s="23" t="s">
        <v>2452</v>
      </c>
      <c r="W348" s="23" t="s">
        <v>1612</v>
      </c>
      <c r="X348" s="23" t="s">
        <v>2453</v>
      </c>
      <c r="Y348" s="23" t="s">
        <v>100</v>
      </c>
      <c r="Z348" s="23" t="s">
        <v>88</v>
      </c>
      <c r="AA348" s="31"/>
      <c r="AB348" s="23" t="s">
        <v>89</v>
      </c>
      <c r="AC348" s="23"/>
      <c r="AD348" s="23"/>
      <c r="AE348" s="23"/>
      <c r="AF348" s="23"/>
      <c r="AG348" s="23"/>
      <c r="AH348" s="23"/>
      <c r="AI348" s="23"/>
      <c r="AJ348" s="23"/>
      <c r="AK348" s="23"/>
      <c r="AL348" s="23"/>
      <c r="AM348" s="23"/>
      <c r="AN348" s="23"/>
      <c r="AO348" s="23"/>
      <c r="AP348" s="23"/>
      <c r="AQ348" s="23"/>
      <c r="AR348" s="23"/>
      <c r="AS348" s="23" t="s">
        <v>91</v>
      </c>
    </row>
    <row r="349" ht="12.0" customHeight="1">
      <c r="A349" s="21" t="s">
        <v>2443</v>
      </c>
      <c r="B349" s="22">
        <v>12.0</v>
      </c>
      <c r="C349" s="23" t="s">
        <v>102</v>
      </c>
      <c r="D349" s="23"/>
      <c r="E349" s="23"/>
      <c r="F349" s="24" t="s">
        <v>2444</v>
      </c>
      <c r="G349" s="21" t="s">
        <v>479</v>
      </c>
      <c r="H349" s="23" t="s">
        <v>76</v>
      </c>
      <c r="I349" s="23" t="s">
        <v>2445</v>
      </c>
      <c r="J349" s="23" t="s">
        <v>2446</v>
      </c>
      <c r="K349" s="23">
        <v>5.068614322E9</v>
      </c>
      <c r="L349" s="26">
        <v>5.035374959E9</v>
      </c>
      <c r="M349" s="23" t="s">
        <v>81</v>
      </c>
      <c r="N349" s="23" t="s">
        <v>82</v>
      </c>
      <c r="O349" s="23" t="s">
        <v>1659</v>
      </c>
      <c r="P349" s="23" t="s">
        <v>1392</v>
      </c>
      <c r="Q349" s="29" t="s">
        <v>2447</v>
      </c>
      <c r="R349" s="21" t="s">
        <v>2448</v>
      </c>
      <c r="S349" s="23" t="s">
        <v>2449</v>
      </c>
      <c r="T349" s="23" t="s">
        <v>2450</v>
      </c>
      <c r="U349" s="23" t="s">
        <v>2451</v>
      </c>
      <c r="V349" s="23" t="s">
        <v>2452</v>
      </c>
      <c r="W349" s="23" t="s">
        <v>2454</v>
      </c>
      <c r="X349" s="23" t="s">
        <v>2453</v>
      </c>
      <c r="Y349" s="23" t="s">
        <v>100</v>
      </c>
      <c r="Z349" s="23" t="s">
        <v>88</v>
      </c>
      <c r="AA349" s="31"/>
      <c r="AB349" s="23" t="s">
        <v>89</v>
      </c>
      <c r="AC349" s="23"/>
      <c r="AD349" s="23"/>
      <c r="AE349" s="23"/>
      <c r="AF349" s="23"/>
      <c r="AG349" s="23"/>
      <c r="AH349" s="23"/>
      <c r="AI349" s="23"/>
      <c r="AJ349" s="23"/>
      <c r="AK349" s="23"/>
      <c r="AL349" s="23"/>
      <c r="AM349" s="23"/>
      <c r="AN349" s="23"/>
      <c r="AO349" s="23"/>
      <c r="AP349" s="23"/>
      <c r="AQ349" s="23"/>
      <c r="AR349" s="23"/>
      <c r="AS349" s="23" t="s">
        <v>91</v>
      </c>
    </row>
    <row r="350" ht="12.0" customHeight="1">
      <c r="A350" s="21" t="s">
        <v>2455</v>
      </c>
      <c r="B350" s="22">
        <v>43.0</v>
      </c>
      <c r="C350" s="23" t="s">
        <v>161</v>
      </c>
      <c r="D350" s="23"/>
      <c r="E350" s="23"/>
      <c r="F350" s="24" t="s">
        <v>2456</v>
      </c>
      <c r="G350" s="21" t="s">
        <v>371</v>
      </c>
      <c r="H350" s="23" t="s">
        <v>76</v>
      </c>
      <c r="I350" s="23" t="s">
        <v>2457</v>
      </c>
      <c r="J350" s="23" t="s">
        <v>2458</v>
      </c>
      <c r="K350" s="23" t="s">
        <v>2459</v>
      </c>
      <c r="L350" s="26" t="s">
        <v>2460</v>
      </c>
      <c r="M350" s="23" t="s">
        <v>81</v>
      </c>
      <c r="N350" s="23" t="s">
        <v>82</v>
      </c>
      <c r="O350" s="23" t="s">
        <v>1659</v>
      </c>
      <c r="P350" s="23" t="s">
        <v>1392</v>
      </c>
      <c r="Q350" s="29" t="s">
        <v>2461</v>
      </c>
      <c r="R350" s="21" t="s">
        <v>2462</v>
      </c>
      <c r="S350" s="23" t="s">
        <v>2463</v>
      </c>
      <c r="T350" s="23" t="s">
        <v>2464</v>
      </c>
      <c r="U350" s="23" t="s">
        <v>2465</v>
      </c>
      <c r="V350" s="23" t="s">
        <v>2459</v>
      </c>
      <c r="W350" s="23" t="s">
        <v>2466</v>
      </c>
      <c r="X350" s="23" t="s">
        <v>2467</v>
      </c>
      <c r="Y350" s="23" t="s">
        <v>350</v>
      </c>
      <c r="Z350" s="23" t="s">
        <v>88</v>
      </c>
      <c r="AA350" s="31">
        <v>10.0</v>
      </c>
      <c r="AB350" s="23" t="s">
        <v>89</v>
      </c>
      <c r="AC350" s="23"/>
      <c r="AD350" s="23"/>
      <c r="AE350" s="23"/>
      <c r="AF350" s="23"/>
      <c r="AG350" s="23"/>
      <c r="AH350" s="23"/>
      <c r="AI350" s="23"/>
      <c r="AJ350" s="23"/>
      <c r="AK350" s="23"/>
      <c r="AL350" s="23"/>
      <c r="AM350" s="23"/>
      <c r="AN350" s="23"/>
      <c r="AO350" s="23"/>
      <c r="AP350" s="23"/>
      <c r="AQ350" s="23"/>
      <c r="AR350" s="23"/>
      <c r="AS350" s="23"/>
    </row>
    <row r="351" ht="12.0" customHeight="1">
      <c r="A351" s="21" t="s">
        <v>2455</v>
      </c>
      <c r="B351" s="22">
        <v>45.0</v>
      </c>
      <c r="C351" s="23" t="s">
        <v>174</v>
      </c>
      <c r="D351" s="23"/>
      <c r="E351" s="23"/>
      <c r="F351" s="24" t="s">
        <v>2456</v>
      </c>
      <c r="G351" s="21" t="s">
        <v>371</v>
      </c>
      <c r="H351" s="23" t="s">
        <v>76</v>
      </c>
      <c r="I351" s="23" t="s">
        <v>2457</v>
      </c>
      <c r="J351" s="23" t="s">
        <v>2458</v>
      </c>
      <c r="K351" s="23" t="s">
        <v>2459</v>
      </c>
      <c r="L351" s="26" t="s">
        <v>2460</v>
      </c>
      <c r="M351" s="23" t="s">
        <v>81</v>
      </c>
      <c r="N351" s="23" t="s">
        <v>82</v>
      </c>
      <c r="O351" s="23" t="s">
        <v>1659</v>
      </c>
      <c r="P351" s="23" t="s">
        <v>1392</v>
      </c>
      <c r="Q351" s="29" t="s">
        <v>2461</v>
      </c>
      <c r="R351" s="21" t="s">
        <v>2462</v>
      </c>
      <c r="S351" s="23" t="s">
        <v>2463</v>
      </c>
      <c r="T351" s="23" t="s">
        <v>2464</v>
      </c>
      <c r="U351" s="23" t="s">
        <v>2465</v>
      </c>
      <c r="V351" s="23" t="s">
        <v>2459</v>
      </c>
      <c r="W351" s="23" t="s">
        <v>2466</v>
      </c>
      <c r="X351" s="23" t="s">
        <v>2467</v>
      </c>
      <c r="Y351" s="23" t="s">
        <v>350</v>
      </c>
      <c r="Z351" s="23" t="s">
        <v>88</v>
      </c>
      <c r="AA351" s="31">
        <v>10.0</v>
      </c>
      <c r="AB351" s="23" t="s">
        <v>89</v>
      </c>
      <c r="AC351" s="23"/>
      <c r="AD351" s="23"/>
      <c r="AE351" s="23"/>
      <c r="AF351" s="23"/>
      <c r="AG351" s="23"/>
      <c r="AH351" s="23"/>
      <c r="AI351" s="23"/>
      <c r="AJ351" s="23"/>
      <c r="AK351" s="23"/>
      <c r="AL351" s="23"/>
      <c r="AM351" s="23"/>
      <c r="AN351" s="23"/>
      <c r="AO351" s="23"/>
      <c r="AP351" s="23"/>
      <c r="AQ351" s="23"/>
      <c r="AR351" s="23"/>
      <c r="AS351" s="23"/>
    </row>
    <row r="352" ht="12.0" customHeight="1">
      <c r="A352" s="21" t="s">
        <v>2468</v>
      </c>
      <c r="B352" s="22">
        <v>11.0</v>
      </c>
      <c r="C352" s="23" t="s">
        <v>50</v>
      </c>
      <c r="D352" s="23"/>
      <c r="E352" s="23"/>
      <c r="F352" s="24" t="s">
        <v>2469</v>
      </c>
      <c r="G352" s="21" t="s">
        <v>268</v>
      </c>
      <c r="H352" s="23" t="s">
        <v>76</v>
      </c>
      <c r="I352" s="23" t="s">
        <v>2470</v>
      </c>
      <c r="J352" s="23" t="s">
        <v>2471</v>
      </c>
      <c r="K352" s="23" t="s">
        <v>2033</v>
      </c>
      <c r="L352" s="26" t="s">
        <v>2033</v>
      </c>
      <c r="M352" s="23" t="s">
        <v>81</v>
      </c>
      <c r="N352" s="23" t="s">
        <v>82</v>
      </c>
      <c r="O352" s="23" t="s">
        <v>1659</v>
      </c>
      <c r="P352" s="23" t="s">
        <v>1392</v>
      </c>
      <c r="Q352" s="29" t="s">
        <v>2039</v>
      </c>
      <c r="R352" s="21" t="s">
        <v>330</v>
      </c>
      <c r="S352" s="23" t="s">
        <v>76</v>
      </c>
      <c r="T352" s="23" t="s">
        <v>2040</v>
      </c>
      <c r="U352" s="23" t="s">
        <v>2038</v>
      </c>
      <c r="V352" s="23" t="s">
        <v>2033</v>
      </c>
      <c r="W352" s="23" t="s">
        <v>2460</v>
      </c>
      <c r="X352" s="23" t="s">
        <v>2042</v>
      </c>
      <c r="Y352" s="23" t="s">
        <v>100</v>
      </c>
      <c r="Z352" s="23" t="s">
        <v>88</v>
      </c>
      <c r="AA352" s="31"/>
      <c r="AB352" s="23" t="s">
        <v>89</v>
      </c>
      <c r="AC352" s="23"/>
      <c r="AD352" s="23"/>
      <c r="AE352" s="23"/>
      <c r="AF352" s="23"/>
      <c r="AG352" s="23"/>
      <c r="AH352" s="23"/>
      <c r="AI352" s="23"/>
      <c r="AJ352" s="23"/>
      <c r="AK352" s="23"/>
      <c r="AL352" s="23"/>
      <c r="AM352" s="23"/>
      <c r="AN352" s="23"/>
      <c r="AO352" s="23"/>
      <c r="AP352" s="23"/>
      <c r="AQ352" s="23"/>
      <c r="AR352" s="23"/>
      <c r="AS352" s="23" t="s">
        <v>91</v>
      </c>
    </row>
    <row r="353" ht="12.0" customHeight="1">
      <c r="A353" s="21" t="s">
        <v>2472</v>
      </c>
      <c r="B353" s="22">
        <v>35.0</v>
      </c>
      <c r="C353" s="23" t="s">
        <v>265</v>
      </c>
      <c r="D353" s="23"/>
      <c r="E353" s="23"/>
      <c r="F353" s="24" t="s">
        <v>2473</v>
      </c>
      <c r="G353" s="21" t="s">
        <v>681</v>
      </c>
      <c r="H353" s="23" t="s">
        <v>76</v>
      </c>
      <c r="I353" s="23" t="s">
        <v>2474</v>
      </c>
      <c r="J353" s="23" t="s">
        <v>2475</v>
      </c>
      <c r="K353" s="23" t="s">
        <v>2476</v>
      </c>
      <c r="L353" s="26" t="s">
        <v>2477</v>
      </c>
      <c r="M353" s="23" t="s">
        <v>81</v>
      </c>
      <c r="N353" s="23" t="s">
        <v>82</v>
      </c>
      <c r="O353" s="23" t="s">
        <v>1659</v>
      </c>
      <c r="P353" s="23" t="s">
        <v>1392</v>
      </c>
      <c r="Q353" s="29" t="s">
        <v>2478</v>
      </c>
      <c r="R353" s="21" t="s">
        <v>2479</v>
      </c>
      <c r="S353" s="23" t="s">
        <v>443</v>
      </c>
      <c r="T353" s="23" t="s">
        <v>2480</v>
      </c>
      <c r="U353" s="23" t="s">
        <v>2481</v>
      </c>
      <c r="V353" s="23" t="s">
        <v>2482</v>
      </c>
      <c r="W353" s="23" t="s">
        <v>2460</v>
      </c>
      <c r="X353" s="23" t="s">
        <v>2483</v>
      </c>
      <c r="Y353" s="23" t="s">
        <v>100</v>
      </c>
      <c r="Z353" s="23" t="s">
        <v>88</v>
      </c>
      <c r="AA353" s="31"/>
      <c r="AB353" s="23" t="s">
        <v>89</v>
      </c>
      <c r="AC353" s="23"/>
      <c r="AD353" s="23"/>
      <c r="AE353" s="23"/>
      <c r="AF353" s="23"/>
      <c r="AG353" s="23"/>
      <c r="AH353" s="23"/>
      <c r="AI353" s="23"/>
      <c r="AJ353" s="23"/>
      <c r="AK353" s="23"/>
      <c r="AL353" s="23"/>
      <c r="AM353" s="23"/>
      <c r="AN353" s="23"/>
      <c r="AO353" s="23"/>
      <c r="AP353" s="23"/>
      <c r="AQ353" s="23"/>
      <c r="AR353" s="23"/>
      <c r="AS353" s="23"/>
    </row>
    <row r="354" ht="12.0" customHeight="1">
      <c r="A354" s="21" t="s">
        <v>2484</v>
      </c>
      <c r="B354" s="22">
        <v>46.0</v>
      </c>
      <c r="C354" s="23" t="s">
        <v>175</v>
      </c>
      <c r="D354" s="23"/>
      <c r="E354" s="23"/>
      <c r="F354" s="24" t="s">
        <v>2485</v>
      </c>
      <c r="G354" s="21" t="s">
        <v>681</v>
      </c>
      <c r="H354" s="23" t="s">
        <v>76</v>
      </c>
      <c r="I354" s="23" t="s">
        <v>2486</v>
      </c>
      <c r="J354" s="23" t="s">
        <v>2487</v>
      </c>
      <c r="K354" s="23" t="s">
        <v>2488</v>
      </c>
      <c r="L354" s="26" t="s">
        <v>2489</v>
      </c>
      <c r="M354" s="23" t="s">
        <v>81</v>
      </c>
      <c r="N354" s="23" t="s">
        <v>82</v>
      </c>
      <c r="O354" s="23" t="s">
        <v>2490</v>
      </c>
      <c r="P354" s="23" t="s">
        <v>366</v>
      </c>
      <c r="Q354" s="29" t="s">
        <v>2491</v>
      </c>
      <c r="R354" s="21" t="s">
        <v>681</v>
      </c>
      <c r="S354" s="23" t="s">
        <v>76</v>
      </c>
      <c r="T354" s="23" t="s">
        <v>2486</v>
      </c>
      <c r="U354" s="23" t="s">
        <v>2487</v>
      </c>
      <c r="V354" s="23" t="s">
        <v>2488</v>
      </c>
      <c r="W354" s="23" t="s">
        <v>2033</v>
      </c>
      <c r="X354" s="23" t="s">
        <v>2492</v>
      </c>
      <c r="Y354" s="23" t="s">
        <v>100</v>
      </c>
      <c r="Z354" s="23" t="s">
        <v>88</v>
      </c>
      <c r="AA354" s="31">
        <v>20.0</v>
      </c>
      <c r="AB354" s="23" t="s">
        <v>89</v>
      </c>
      <c r="AC354" s="23"/>
      <c r="AD354" s="23"/>
      <c r="AE354" s="23"/>
      <c r="AF354" s="23"/>
      <c r="AG354" s="23"/>
      <c r="AH354" s="23"/>
      <c r="AI354" s="23"/>
      <c r="AJ354" s="23"/>
      <c r="AK354" s="23"/>
      <c r="AL354" s="23"/>
      <c r="AM354" s="23"/>
      <c r="AN354" s="23"/>
      <c r="AO354" s="23"/>
      <c r="AP354" s="23"/>
      <c r="AQ354" s="23"/>
      <c r="AR354" s="23"/>
      <c r="AS354" s="23"/>
    </row>
    <row r="355" ht="12.0" customHeight="1">
      <c r="A355" s="21" t="s">
        <v>2493</v>
      </c>
      <c r="B355" s="22">
        <v>11.0</v>
      </c>
      <c r="C355" s="23" t="s">
        <v>50</v>
      </c>
      <c r="D355" s="23"/>
      <c r="E355" s="23"/>
      <c r="F355" s="24" t="s">
        <v>2494</v>
      </c>
      <c r="G355" s="21" t="s">
        <v>641</v>
      </c>
      <c r="H355" s="23" t="s">
        <v>76</v>
      </c>
      <c r="I355" s="23" t="s">
        <v>2495</v>
      </c>
      <c r="J355" s="23"/>
      <c r="K355" s="23" t="s">
        <v>2496</v>
      </c>
      <c r="L355" s="26" t="s">
        <v>2497</v>
      </c>
      <c r="M355" s="23" t="s">
        <v>81</v>
      </c>
      <c r="N355" s="23" t="s">
        <v>82</v>
      </c>
      <c r="O355" s="23" t="s">
        <v>2490</v>
      </c>
      <c r="P355" s="23" t="s">
        <v>366</v>
      </c>
      <c r="Q355" s="29" t="s">
        <v>2498</v>
      </c>
      <c r="R355" s="21" t="s">
        <v>2352</v>
      </c>
      <c r="S355" s="23" t="s">
        <v>443</v>
      </c>
      <c r="T355" s="23" t="s">
        <v>2499</v>
      </c>
      <c r="U355" s="23"/>
      <c r="V355" s="23" t="s">
        <v>2496</v>
      </c>
      <c r="W355" s="23" t="s">
        <v>2500</v>
      </c>
      <c r="X355" s="23" t="s">
        <v>2501</v>
      </c>
      <c r="Y355" s="23" t="s">
        <v>350</v>
      </c>
      <c r="Z355" s="23" t="s">
        <v>88</v>
      </c>
      <c r="AA355" s="31"/>
      <c r="AB355" s="23" t="s">
        <v>89</v>
      </c>
      <c r="AC355" s="23"/>
      <c r="AD355" s="23"/>
      <c r="AE355" s="23"/>
      <c r="AF355" s="23"/>
      <c r="AG355" s="23"/>
      <c r="AH355" s="23"/>
      <c r="AI355" s="23"/>
      <c r="AJ355" s="23"/>
      <c r="AK355" s="23"/>
      <c r="AL355" s="23"/>
      <c r="AM355" s="23"/>
      <c r="AN355" s="23"/>
      <c r="AO355" s="23"/>
      <c r="AP355" s="23"/>
      <c r="AQ355" s="23"/>
      <c r="AR355" s="23"/>
      <c r="AS355" s="23" t="s">
        <v>91</v>
      </c>
    </row>
    <row r="356" ht="12.0" customHeight="1">
      <c r="A356" s="21" t="s">
        <v>2493</v>
      </c>
      <c r="B356" s="22">
        <v>12.0</v>
      </c>
      <c r="C356" s="23" t="s">
        <v>102</v>
      </c>
      <c r="D356" s="23"/>
      <c r="E356" s="23"/>
      <c r="F356" s="24" t="s">
        <v>2494</v>
      </c>
      <c r="G356" s="21" t="s">
        <v>641</v>
      </c>
      <c r="H356" s="23" t="s">
        <v>76</v>
      </c>
      <c r="I356" s="23" t="s">
        <v>2495</v>
      </c>
      <c r="J356" s="23"/>
      <c r="K356" s="23" t="s">
        <v>2496</v>
      </c>
      <c r="L356" s="26" t="s">
        <v>2497</v>
      </c>
      <c r="M356" s="23" t="s">
        <v>81</v>
      </c>
      <c r="N356" s="23" t="s">
        <v>82</v>
      </c>
      <c r="O356" s="23" t="s">
        <v>2490</v>
      </c>
      <c r="P356" s="23" t="s">
        <v>366</v>
      </c>
      <c r="Q356" s="29" t="s">
        <v>2498</v>
      </c>
      <c r="R356" s="21" t="s">
        <v>2352</v>
      </c>
      <c r="S356" s="23" t="s">
        <v>443</v>
      </c>
      <c r="T356" s="23" t="s">
        <v>2499</v>
      </c>
      <c r="U356" s="23"/>
      <c r="V356" s="23" t="s">
        <v>2496</v>
      </c>
      <c r="W356" s="23" t="s">
        <v>2489</v>
      </c>
      <c r="X356" s="23" t="s">
        <v>2501</v>
      </c>
      <c r="Y356" s="23" t="s">
        <v>350</v>
      </c>
      <c r="Z356" s="23" t="s">
        <v>88</v>
      </c>
      <c r="AA356" s="31"/>
      <c r="AB356" s="23" t="s">
        <v>89</v>
      </c>
      <c r="AC356" s="23"/>
      <c r="AD356" s="23"/>
      <c r="AE356" s="23"/>
      <c r="AF356" s="23"/>
      <c r="AG356" s="23"/>
      <c r="AH356" s="23"/>
      <c r="AI356" s="23"/>
      <c r="AJ356" s="23"/>
      <c r="AK356" s="23"/>
      <c r="AL356" s="23"/>
      <c r="AM356" s="23"/>
      <c r="AN356" s="23"/>
      <c r="AO356" s="23"/>
      <c r="AP356" s="23"/>
      <c r="AQ356" s="23"/>
      <c r="AR356" s="23"/>
      <c r="AS356" s="23" t="s">
        <v>91</v>
      </c>
    </row>
    <row r="357" ht="12.0" customHeight="1">
      <c r="A357" s="21" t="s">
        <v>2502</v>
      </c>
      <c r="B357" s="22">
        <v>11.0</v>
      </c>
      <c r="C357" s="23" t="s">
        <v>50</v>
      </c>
      <c r="D357" s="23"/>
      <c r="E357" s="23"/>
      <c r="F357" s="24" t="s">
        <v>2503</v>
      </c>
      <c r="G357" s="21" t="s">
        <v>479</v>
      </c>
      <c r="H357" s="23" t="s">
        <v>76</v>
      </c>
      <c r="I357" s="23" t="s">
        <v>2504</v>
      </c>
      <c r="J357" s="23" t="s">
        <v>2505</v>
      </c>
      <c r="K357" s="23" t="s">
        <v>2506</v>
      </c>
      <c r="L357" s="26" t="s">
        <v>2507</v>
      </c>
      <c r="M357" s="23" t="s">
        <v>81</v>
      </c>
      <c r="N357" s="23" t="s">
        <v>82</v>
      </c>
      <c r="O357" s="23" t="s">
        <v>2490</v>
      </c>
      <c r="P357" s="23" t="s">
        <v>366</v>
      </c>
      <c r="Q357" s="29" t="s">
        <v>2508</v>
      </c>
      <c r="R357" s="21" t="s">
        <v>2509</v>
      </c>
      <c r="S357" s="23" t="s">
        <v>2510</v>
      </c>
      <c r="T357" s="23" t="s">
        <v>2511</v>
      </c>
      <c r="U357" s="23"/>
      <c r="V357" s="23" t="s">
        <v>2512</v>
      </c>
      <c r="W357" s="23" t="s">
        <v>2497</v>
      </c>
      <c r="X357" s="23" t="s">
        <v>2513</v>
      </c>
      <c r="Y357" s="23" t="s">
        <v>100</v>
      </c>
      <c r="Z357" s="23" t="s">
        <v>88</v>
      </c>
      <c r="AA357" s="31"/>
      <c r="AB357" s="23" t="s">
        <v>89</v>
      </c>
      <c r="AC357" s="23"/>
      <c r="AD357" s="23"/>
      <c r="AE357" s="23"/>
      <c r="AF357" s="23"/>
      <c r="AG357" s="23"/>
      <c r="AH357" s="23"/>
      <c r="AI357" s="23"/>
      <c r="AJ357" s="23"/>
      <c r="AK357" s="23"/>
      <c r="AL357" s="23"/>
      <c r="AM357" s="23"/>
      <c r="AN357" s="23"/>
      <c r="AO357" s="23"/>
      <c r="AP357" s="23"/>
      <c r="AQ357" s="23"/>
      <c r="AR357" s="23"/>
      <c r="AS357" s="23" t="s">
        <v>91</v>
      </c>
    </row>
    <row r="358" ht="12.0" customHeight="1">
      <c r="A358" s="21" t="s">
        <v>2502</v>
      </c>
      <c r="B358" s="22">
        <v>12.0</v>
      </c>
      <c r="C358" s="23" t="s">
        <v>102</v>
      </c>
      <c r="D358" s="23"/>
      <c r="E358" s="23"/>
      <c r="F358" s="24" t="s">
        <v>2503</v>
      </c>
      <c r="G358" s="21" t="s">
        <v>479</v>
      </c>
      <c r="H358" s="23" t="s">
        <v>76</v>
      </c>
      <c r="I358" s="23" t="s">
        <v>2504</v>
      </c>
      <c r="J358" s="23" t="s">
        <v>2505</v>
      </c>
      <c r="K358" s="23" t="s">
        <v>2506</v>
      </c>
      <c r="L358" s="26" t="s">
        <v>2507</v>
      </c>
      <c r="M358" s="23" t="s">
        <v>81</v>
      </c>
      <c r="N358" s="23" t="s">
        <v>82</v>
      </c>
      <c r="O358" s="23" t="s">
        <v>2490</v>
      </c>
      <c r="P358" s="23" t="s">
        <v>366</v>
      </c>
      <c r="Q358" s="29" t="s">
        <v>2508</v>
      </c>
      <c r="R358" s="21" t="s">
        <v>2509</v>
      </c>
      <c r="S358" s="23" t="s">
        <v>2510</v>
      </c>
      <c r="T358" s="23" t="s">
        <v>2511</v>
      </c>
      <c r="U358" s="23"/>
      <c r="V358" s="23" t="s">
        <v>2512</v>
      </c>
      <c r="W358" s="23" t="s">
        <v>2497</v>
      </c>
      <c r="X358" s="23" t="s">
        <v>2513</v>
      </c>
      <c r="Y358" s="23" t="s">
        <v>100</v>
      </c>
      <c r="Z358" s="23" t="s">
        <v>88</v>
      </c>
      <c r="AA358" s="31"/>
      <c r="AB358" s="23" t="s">
        <v>89</v>
      </c>
      <c r="AC358" s="23"/>
      <c r="AD358" s="23"/>
      <c r="AE358" s="23"/>
      <c r="AF358" s="23"/>
      <c r="AG358" s="23"/>
      <c r="AH358" s="23"/>
      <c r="AI358" s="23"/>
      <c r="AJ358" s="23"/>
      <c r="AK358" s="23"/>
      <c r="AL358" s="23"/>
      <c r="AM358" s="23"/>
      <c r="AN358" s="23"/>
      <c r="AO358" s="23"/>
      <c r="AP358" s="23"/>
      <c r="AQ358" s="23"/>
      <c r="AR358" s="23"/>
      <c r="AS358" s="23" t="s">
        <v>91</v>
      </c>
    </row>
    <row r="359" ht="12.0" customHeight="1">
      <c r="A359" s="21" t="s">
        <v>2514</v>
      </c>
      <c r="B359" s="22">
        <v>11.0</v>
      </c>
      <c r="C359" s="23" t="s">
        <v>50</v>
      </c>
      <c r="D359" s="23"/>
      <c r="E359" s="23"/>
      <c r="F359" s="24" t="s">
        <v>2515</v>
      </c>
      <c r="G359" s="21" t="s">
        <v>432</v>
      </c>
      <c r="H359" s="23" t="s">
        <v>76</v>
      </c>
      <c r="I359" s="23" t="s">
        <v>2516</v>
      </c>
      <c r="J359" s="23"/>
      <c r="K359" s="23" t="s">
        <v>2517</v>
      </c>
      <c r="L359" s="26" t="s">
        <v>2518</v>
      </c>
      <c r="M359" s="23" t="s">
        <v>81</v>
      </c>
      <c r="N359" s="23" t="s">
        <v>82</v>
      </c>
      <c r="O359" s="23" t="s">
        <v>2519</v>
      </c>
      <c r="P359" s="23" t="s">
        <v>316</v>
      </c>
      <c r="Q359" s="29" t="s">
        <v>2520</v>
      </c>
      <c r="R359" s="21" t="s">
        <v>955</v>
      </c>
      <c r="S359" s="23" t="s">
        <v>76</v>
      </c>
      <c r="T359" s="23" t="s">
        <v>2521</v>
      </c>
      <c r="U359" s="23"/>
      <c r="V359" s="23" t="s">
        <v>2522</v>
      </c>
      <c r="W359" s="23" t="s">
        <v>2512</v>
      </c>
      <c r="X359" s="23" t="s">
        <v>2523</v>
      </c>
      <c r="Y359" s="23" t="s">
        <v>100</v>
      </c>
      <c r="Z359" s="23" t="s">
        <v>88</v>
      </c>
      <c r="AA359" s="31"/>
      <c r="AB359" s="23" t="s">
        <v>89</v>
      </c>
      <c r="AC359" s="23"/>
      <c r="AD359" s="23"/>
      <c r="AE359" s="23"/>
      <c r="AF359" s="23"/>
      <c r="AG359" s="23"/>
      <c r="AH359" s="23"/>
      <c r="AI359" s="23"/>
      <c r="AJ359" s="23"/>
      <c r="AK359" s="23"/>
      <c r="AL359" s="23"/>
      <c r="AM359" s="23"/>
      <c r="AN359" s="23"/>
      <c r="AO359" s="23"/>
      <c r="AP359" s="23"/>
      <c r="AQ359" s="23"/>
      <c r="AR359" s="23"/>
      <c r="AS359" s="23" t="s">
        <v>91</v>
      </c>
    </row>
    <row r="360" ht="12.0" customHeight="1">
      <c r="A360" s="21" t="s">
        <v>2514</v>
      </c>
      <c r="B360" s="22">
        <v>12.0</v>
      </c>
      <c r="C360" s="23" t="s">
        <v>102</v>
      </c>
      <c r="D360" s="23"/>
      <c r="E360" s="23"/>
      <c r="F360" s="24" t="s">
        <v>2515</v>
      </c>
      <c r="G360" s="21" t="s">
        <v>432</v>
      </c>
      <c r="H360" s="23" t="s">
        <v>76</v>
      </c>
      <c r="I360" s="23" t="s">
        <v>2516</v>
      </c>
      <c r="J360" s="23"/>
      <c r="K360" s="23" t="s">
        <v>2517</v>
      </c>
      <c r="L360" s="26" t="s">
        <v>2518</v>
      </c>
      <c r="M360" s="23" t="s">
        <v>81</v>
      </c>
      <c r="N360" s="23" t="s">
        <v>82</v>
      </c>
      <c r="O360" s="23" t="s">
        <v>2519</v>
      </c>
      <c r="P360" s="23" t="s">
        <v>316</v>
      </c>
      <c r="Q360" s="29" t="s">
        <v>2520</v>
      </c>
      <c r="R360" s="21" t="s">
        <v>955</v>
      </c>
      <c r="S360" s="23" t="s">
        <v>76</v>
      </c>
      <c r="T360" s="23" t="s">
        <v>2521</v>
      </c>
      <c r="U360" s="23"/>
      <c r="V360" s="23" t="s">
        <v>2522</v>
      </c>
      <c r="W360" s="23" t="s">
        <v>2512</v>
      </c>
      <c r="X360" s="23" t="s">
        <v>2523</v>
      </c>
      <c r="Y360" s="23" t="s">
        <v>100</v>
      </c>
      <c r="Z360" s="23" t="s">
        <v>88</v>
      </c>
      <c r="AA360" s="31"/>
      <c r="AB360" s="23"/>
      <c r="AC360" s="23"/>
      <c r="AD360" s="23"/>
      <c r="AE360" s="23"/>
      <c r="AF360" s="23"/>
      <c r="AG360" s="23"/>
      <c r="AH360" s="23"/>
      <c r="AI360" s="23"/>
      <c r="AJ360" s="23"/>
      <c r="AK360" s="23"/>
      <c r="AL360" s="23"/>
      <c r="AM360" s="23"/>
      <c r="AN360" s="23"/>
      <c r="AO360" s="23"/>
      <c r="AP360" s="23"/>
      <c r="AQ360" s="23"/>
      <c r="AR360" s="23"/>
      <c r="AS360" s="23" t="s">
        <v>91</v>
      </c>
    </row>
    <row r="361" ht="12.0" customHeight="1">
      <c r="A361" s="21" t="s">
        <v>2514</v>
      </c>
      <c r="B361" s="22">
        <v>13.0</v>
      </c>
      <c r="C361" s="23" t="s">
        <v>104</v>
      </c>
      <c r="D361" s="23"/>
      <c r="E361" s="23"/>
      <c r="F361" s="24" t="s">
        <v>2515</v>
      </c>
      <c r="G361" s="21" t="s">
        <v>432</v>
      </c>
      <c r="H361" s="23" t="s">
        <v>76</v>
      </c>
      <c r="I361" s="23" t="s">
        <v>2516</v>
      </c>
      <c r="J361" s="23"/>
      <c r="K361" s="23" t="s">
        <v>2517</v>
      </c>
      <c r="L361" s="26" t="s">
        <v>2518</v>
      </c>
      <c r="M361" s="23" t="s">
        <v>81</v>
      </c>
      <c r="N361" s="23" t="s">
        <v>82</v>
      </c>
      <c r="O361" s="23" t="s">
        <v>2524</v>
      </c>
      <c r="P361" s="23" t="s">
        <v>797</v>
      </c>
      <c r="Q361" s="29" t="s">
        <v>2520</v>
      </c>
      <c r="R361" s="21" t="s">
        <v>955</v>
      </c>
      <c r="S361" s="23" t="s">
        <v>76</v>
      </c>
      <c r="T361" s="23" t="s">
        <v>2521</v>
      </c>
      <c r="U361" s="23"/>
      <c r="V361" s="23" t="s">
        <v>2522</v>
      </c>
      <c r="W361" s="23" t="s">
        <v>2525</v>
      </c>
      <c r="X361" s="23" t="s">
        <v>2523</v>
      </c>
      <c r="Y361" s="23" t="s">
        <v>100</v>
      </c>
      <c r="Z361" s="23" t="s">
        <v>88</v>
      </c>
      <c r="AA361" s="31"/>
      <c r="AB361" s="23" t="s">
        <v>89</v>
      </c>
      <c r="AC361" s="23"/>
      <c r="AD361" s="23"/>
      <c r="AE361" s="23"/>
      <c r="AF361" s="23"/>
      <c r="AG361" s="23"/>
      <c r="AH361" s="23"/>
      <c r="AI361" s="23"/>
      <c r="AJ361" s="23"/>
      <c r="AK361" s="23"/>
      <c r="AL361" s="23"/>
      <c r="AM361" s="23"/>
      <c r="AN361" s="23"/>
      <c r="AO361" s="23"/>
      <c r="AP361" s="23"/>
      <c r="AQ361" s="23"/>
      <c r="AR361" s="23"/>
      <c r="AS361" s="23"/>
    </row>
    <row r="362" ht="12.0" customHeight="1">
      <c r="A362" s="21" t="s">
        <v>2526</v>
      </c>
      <c r="B362" s="22">
        <v>46.0</v>
      </c>
      <c r="C362" s="23" t="s">
        <v>175</v>
      </c>
      <c r="D362" s="23"/>
      <c r="E362" s="23"/>
      <c r="F362" s="24" t="s">
        <v>2527</v>
      </c>
      <c r="G362" s="21" t="s">
        <v>125</v>
      </c>
      <c r="H362" s="23" t="s">
        <v>76</v>
      </c>
      <c r="I362" s="23" t="s">
        <v>2528</v>
      </c>
      <c r="J362" s="23" t="s">
        <v>2529</v>
      </c>
      <c r="K362" s="23" t="s">
        <v>2530</v>
      </c>
      <c r="L362" s="26" t="s">
        <v>2531</v>
      </c>
      <c r="M362" s="23" t="s">
        <v>81</v>
      </c>
      <c r="N362" s="23" t="s">
        <v>82</v>
      </c>
      <c r="O362" s="23" t="s">
        <v>2519</v>
      </c>
      <c r="P362" s="23" t="s">
        <v>316</v>
      </c>
      <c r="Q362" s="29" t="s">
        <v>2532</v>
      </c>
      <c r="R362" s="21" t="s">
        <v>987</v>
      </c>
      <c r="S362" s="23" t="s">
        <v>76</v>
      </c>
      <c r="T362" s="23" t="s">
        <v>2533</v>
      </c>
      <c r="U362" s="23" t="s">
        <v>2534</v>
      </c>
      <c r="V362" s="23" t="s">
        <v>2535</v>
      </c>
      <c r="W362" s="23" t="s">
        <v>2525</v>
      </c>
      <c r="X362" s="23" t="s">
        <v>2536</v>
      </c>
      <c r="Y362" s="23" t="s">
        <v>87</v>
      </c>
      <c r="Z362" s="23" t="s">
        <v>88</v>
      </c>
      <c r="AA362" s="31">
        <v>40.0</v>
      </c>
      <c r="AB362" s="23" t="s">
        <v>89</v>
      </c>
      <c r="AC362" s="23"/>
      <c r="AD362" s="23"/>
      <c r="AE362" s="23"/>
      <c r="AF362" s="23"/>
      <c r="AG362" s="23"/>
      <c r="AH362" s="23"/>
      <c r="AI362" s="23"/>
      <c r="AJ362" s="23"/>
      <c r="AK362" s="23"/>
      <c r="AL362" s="23"/>
      <c r="AM362" s="23"/>
      <c r="AN362" s="23"/>
      <c r="AO362" s="23"/>
      <c r="AP362" s="23"/>
      <c r="AQ362" s="23"/>
      <c r="AR362" s="23"/>
      <c r="AS362" s="23"/>
    </row>
    <row r="363" ht="12.0" customHeight="1">
      <c r="A363" s="21" t="s">
        <v>2537</v>
      </c>
      <c r="B363" s="22">
        <v>45.0</v>
      </c>
      <c r="C363" s="23" t="s">
        <v>174</v>
      </c>
      <c r="D363" s="23"/>
      <c r="E363" s="23"/>
      <c r="F363" s="24" t="s">
        <v>2538</v>
      </c>
      <c r="G363" s="21" t="s">
        <v>371</v>
      </c>
      <c r="H363" s="23" t="s">
        <v>76</v>
      </c>
      <c r="I363" s="23" t="s">
        <v>2539</v>
      </c>
      <c r="J363" s="23"/>
      <c r="K363" s="23" t="s">
        <v>2540</v>
      </c>
      <c r="L363" s="23"/>
      <c r="M363" s="23" t="s">
        <v>81</v>
      </c>
      <c r="N363" s="23" t="s">
        <v>82</v>
      </c>
      <c r="O363" s="23" t="s">
        <v>2541</v>
      </c>
      <c r="P363" s="23" t="s">
        <v>84</v>
      </c>
      <c r="Q363" s="29" t="s">
        <v>2542</v>
      </c>
      <c r="R363" s="21" t="s">
        <v>1436</v>
      </c>
      <c r="S363" s="23" t="s">
        <v>492</v>
      </c>
      <c r="T363" s="23" t="s">
        <v>2543</v>
      </c>
      <c r="U363" s="23"/>
      <c r="V363" s="23" t="s">
        <v>2540</v>
      </c>
      <c r="W363" s="23" t="s">
        <v>2525</v>
      </c>
      <c r="X363" s="23" t="s">
        <v>2544</v>
      </c>
      <c r="Y363" s="23" t="s">
        <v>350</v>
      </c>
      <c r="Z363" s="23" t="s">
        <v>88</v>
      </c>
      <c r="AA363" s="31">
        <v>20.0</v>
      </c>
      <c r="AB363" s="23" t="s">
        <v>89</v>
      </c>
      <c r="AC363" s="23"/>
      <c r="AD363" s="23"/>
      <c r="AE363" s="23"/>
      <c r="AF363" s="23"/>
      <c r="AG363" s="23"/>
      <c r="AH363" s="23"/>
      <c r="AI363" s="23"/>
      <c r="AJ363" s="23"/>
      <c r="AK363" s="23"/>
      <c r="AL363" s="23"/>
      <c r="AM363" s="23"/>
      <c r="AN363" s="23"/>
      <c r="AO363" s="23"/>
      <c r="AP363" s="23"/>
      <c r="AQ363" s="23"/>
      <c r="AR363" s="23"/>
      <c r="AS363" s="23"/>
    </row>
    <row r="364" ht="12.0" customHeight="1">
      <c r="A364" s="21" t="s">
        <v>2545</v>
      </c>
      <c r="B364" s="22">
        <v>43.0</v>
      </c>
      <c r="C364" s="23" t="s">
        <v>161</v>
      </c>
      <c r="D364" s="23"/>
      <c r="E364" s="23"/>
      <c r="F364" s="24" t="s">
        <v>2546</v>
      </c>
      <c r="G364" s="21" t="s">
        <v>319</v>
      </c>
      <c r="H364" s="23" t="s">
        <v>76</v>
      </c>
      <c r="I364" s="23" t="s">
        <v>2547</v>
      </c>
      <c r="J364" s="23"/>
      <c r="K364" s="23" t="s">
        <v>2548</v>
      </c>
      <c r="L364" s="26" t="s">
        <v>2549</v>
      </c>
      <c r="M364" s="23" t="s">
        <v>81</v>
      </c>
      <c r="N364" s="23" t="s">
        <v>82</v>
      </c>
      <c r="O364" s="23" t="s">
        <v>2541</v>
      </c>
      <c r="P364" s="23" t="s">
        <v>84</v>
      </c>
      <c r="Q364" s="29" t="s">
        <v>2550</v>
      </c>
      <c r="R364" s="21" t="s">
        <v>2551</v>
      </c>
      <c r="S364" s="23" t="s">
        <v>2449</v>
      </c>
      <c r="T364" s="23" t="s">
        <v>2552</v>
      </c>
      <c r="U364" s="23"/>
      <c r="V364" s="23" t="s">
        <v>2553</v>
      </c>
      <c r="W364" s="23" t="s">
        <v>2554</v>
      </c>
      <c r="X364" s="23" t="s">
        <v>2555</v>
      </c>
      <c r="Y364" s="23" t="s">
        <v>100</v>
      </c>
      <c r="Z364" s="23" t="s">
        <v>88</v>
      </c>
      <c r="AA364" s="31">
        <v>20.0</v>
      </c>
      <c r="AB364" s="23"/>
      <c r="AC364" s="23"/>
      <c r="AD364" s="23"/>
      <c r="AE364" s="23"/>
      <c r="AF364" s="23"/>
      <c r="AG364" s="23"/>
      <c r="AH364" s="23"/>
      <c r="AI364" s="23" t="s">
        <v>89</v>
      </c>
      <c r="AJ364" s="23"/>
      <c r="AK364" s="23"/>
      <c r="AL364" s="23"/>
      <c r="AM364" s="23"/>
      <c r="AN364" s="23"/>
      <c r="AO364" s="23"/>
      <c r="AP364" s="23"/>
      <c r="AQ364" s="23"/>
      <c r="AR364" s="23"/>
      <c r="AS364" s="23"/>
    </row>
    <row r="365" ht="12.0" customHeight="1">
      <c r="A365" s="21" t="s">
        <v>2545</v>
      </c>
      <c r="B365" s="22">
        <v>47.0</v>
      </c>
      <c r="C365" s="23" t="s">
        <v>179</v>
      </c>
      <c r="D365" s="23"/>
      <c r="E365" s="23"/>
      <c r="F365" s="24" t="s">
        <v>2546</v>
      </c>
      <c r="G365" s="21" t="s">
        <v>319</v>
      </c>
      <c r="H365" s="23" t="s">
        <v>76</v>
      </c>
      <c r="I365" s="23" t="s">
        <v>2547</v>
      </c>
      <c r="J365" s="23"/>
      <c r="K365" s="23" t="s">
        <v>2548</v>
      </c>
      <c r="L365" s="26" t="s">
        <v>2549</v>
      </c>
      <c r="M365" s="23" t="s">
        <v>81</v>
      </c>
      <c r="N365" s="23" t="s">
        <v>82</v>
      </c>
      <c r="O365" s="23" t="s">
        <v>2541</v>
      </c>
      <c r="P365" s="23" t="s">
        <v>84</v>
      </c>
      <c r="Q365" s="29" t="s">
        <v>2550</v>
      </c>
      <c r="R365" s="21" t="s">
        <v>2551</v>
      </c>
      <c r="S365" s="23" t="s">
        <v>2449</v>
      </c>
      <c r="T365" s="23" t="s">
        <v>2552</v>
      </c>
      <c r="U365" s="23"/>
      <c r="V365" s="23" t="s">
        <v>2553</v>
      </c>
      <c r="W365" s="23"/>
      <c r="X365" s="23" t="s">
        <v>2555</v>
      </c>
      <c r="Y365" s="23" t="s">
        <v>100</v>
      </c>
      <c r="Z365" s="23" t="s">
        <v>88</v>
      </c>
      <c r="AA365" s="31"/>
      <c r="AB365" s="23"/>
      <c r="AC365" s="23"/>
      <c r="AD365" s="23"/>
      <c r="AE365" s="23"/>
      <c r="AF365" s="23"/>
      <c r="AG365" s="23"/>
      <c r="AH365" s="23"/>
      <c r="AI365" s="23" t="s">
        <v>89</v>
      </c>
      <c r="AJ365" s="23"/>
      <c r="AK365" s="23"/>
      <c r="AL365" s="23"/>
      <c r="AM365" s="23"/>
      <c r="AN365" s="23"/>
      <c r="AO365" s="23"/>
      <c r="AP365" s="23"/>
      <c r="AQ365" s="23"/>
      <c r="AR365" s="23"/>
      <c r="AS365" s="23"/>
    </row>
    <row r="366" ht="12.0" customHeight="1">
      <c r="A366" s="21" t="s">
        <v>2556</v>
      </c>
      <c r="B366" s="22">
        <v>46.0</v>
      </c>
      <c r="C366" s="23" t="s">
        <v>175</v>
      </c>
      <c r="D366" s="23"/>
      <c r="E366" s="23"/>
      <c r="F366" s="24" t="s">
        <v>2557</v>
      </c>
      <c r="G366" s="21" t="s">
        <v>330</v>
      </c>
      <c r="H366" s="23" t="s">
        <v>76</v>
      </c>
      <c r="I366" s="23" t="s">
        <v>2558</v>
      </c>
      <c r="J366" s="23" t="s">
        <v>2559</v>
      </c>
      <c r="K366" s="23" t="s">
        <v>2560</v>
      </c>
      <c r="L366" s="26" t="s">
        <v>2561</v>
      </c>
      <c r="M366" s="23" t="s">
        <v>81</v>
      </c>
      <c r="N366" s="23" t="s">
        <v>82</v>
      </c>
      <c r="O366" s="23" t="s">
        <v>2541</v>
      </c>
      <c r="P366" s="23" t="s">
        <v>84</v>
      </c>
      <c r="Q366" s="29" t="s">
        <v>1702</v>
      </c>
      <c r="R366" s="21" t="s">
        <v>432</v>
      </c>
      <c r="S366" s="23" t="s">
        <v>76</v>
      </c>
      <c r="T366" s="23" t="s">
        <v>1703</v>
      </c>
      <c r="U366" s="23"/>
      <c r="V366" s="23" t="s">
        <v>1704</v>
      </c>
      <c r="W366" s="23"/>
      <c r="X366" s="23" t="s">
        <v>1705</v>
      </c>
      <c r="Y366" s="23" t="s">
        <v>100</v>
      </c>
      <c r="Z366" s="23" t="s">
        <v>88</v>
      </c>
      <c r="AA366" s="31">
        <v>20.0</v>
      </c>
      <c r="AB366" s="23" t="s">
        <v>89</v>
      </c>
      <c r="AC366" s="23"/>
      <c r="AD366" s="23"/>
      <c r="AE366" s="23"/>
      <c r="AF366" s="23"/>
      <c r="AG366" s="23"/>
      <c r="AH366" s="23"/>
      <c r="AI366" s="23"/>
      <c r="AJ366" s="23"/>
      <c r="AK366" s="23"/>
      <c r="AL366" s="23"/>
      <c r="AM366" s="23"/>
      <c r="AN366" s="23"/>
      <c r="AO366" s="23"/>
      <c r="AP366" s="23"/>
      <c r="AQ366" s="23"/>
      <c r="AR366" s="23"/>
      <c r="AS366" s="23"/>
    </row>
    <row r="367" ht="12.0" customHeight="1">
      <c r="A367" s="21" t="s">
        <v>2562</v>
      </c>
      <c r="B367" s="22">
        <v>46.0</v>
      </c>
      <c r="C367" s="23" t="s">
        <v>175</v>
      </c>
      <c r="D367" s="23"/>
      <c r="E367" s="23"/>
      <c r="F367" s="24" t="s">
        <v>2563</v>
      </c>
      <c r="G367" s="21" t="s">
        <v>622</v>
      </c>
      <c r="H367" s="23" t="s">
        <v>76</v>
      </c>
      <c r="I367" s="23" t="s">
        <v>2564</v>
      </c>
      <c r="J367" s="23" t="s">
        <v>2565</v>
      </c>
      <c r="K367" s="23">
        <v>1.12069816E8</v>
      </c>
      <c r="L367" s="26">
        <v>1.12069826E8</v>
      </c>
      <c r="M367" s="23" t="s">
        <v>81</v>
      </c>
      <c r="N367" s="23" t="s">
        <v>82</v>
      </c>
      <c r="O367" s="23" t="s">
        <v>2249</v>
      </c>
      <c r="P367" s="23" t="s">
        <v>2250</v>
      </c>
      <c r="Q367" s="29" t="s">
        <v>2566</v>
      </c>
      <c r="R367" s="21" t="s">
        <v>622</v>
      </c>
      <c r="S367" s="23" t="s">
        <v>205</v>
      </c>
      <c r="T367" s="23" t="s">
        <v>2567</v>
      </c>
      <c r="U367" s="23"/>
      <c r="V367" s="23" t="s">
        <v>2568</v>
      </c>
      <c r="W367" s="23"/>
      <c r="X367" s="23" t="s">
        <v>2569</v>
      </c>
      <c r="Y367" s="23" t="s">
        <v>100</v>
      </c>
      <c r="Z367" s="23" t="s">
        <v>88</v>
      </c>
      <c r="AA367" s="31">
        <v>20.0</v>
      </c>
      <c r="AB367" s="23" t="s">
        <v>89</v>
      </c>
      <c r="AC367" s="23"/>
      <c r="AD367" s="23"/>
      <c r="AE367" s="23"/>
      <c r="AF367" s="23"/>
      <c r="AG367" s="23"/>
      <c r="AH367" s="23"/>
      <c r="AI367" s="23"/>
      <c r="AJ367" s="23"/>
      <c r="AK367" s="23"/>
      <c r="AL367" s="23"/>
      <c r="AM367" s="23"/>
      <c r="AN367" s="23"/>
      <c r="AO367" s="23"/>
      <c r="AP367" s="23"/>
      <c r="AQ367" s="23"/>
      <c r="AR367" s="23"/>
      <c r="AS367" s="23"/>
    </row>
    <row r="368" ht="12.0" customHeight="1">
      <c r="A368" s="21" t="s">
        <v>2570</v>
      </c>
      <c r="B368" s="22">
        <v>24.0</v>
      </c>
      <c r="C368" s="23" t="s">
        <v>69</v>
      </c>
      <c r="D368" s="23"/>
      <c r="E368" s="23"/>
      <c r="F368" s="24" t="s">
        <v>2571</v>
      </c>
      <c r="G368" s="21" t="s">
        <v>210</v>
      </c>
      <c r="H368" s="23" t="s">
        <v>76</v>
      </c>
      <c r="I368" s="23" t="s">
        <v>2572</v>
      </c>
      <c r="J368" s="23" t="s">
        <v>2573</v>
      </c>
      <c r="K368" s="23" t="s">
        <v>2574</v>
      </c>
      <c r="L368" s="23"/>
      <c r="M368" s="23" t="s">
        <v>81</v>
      </c>
      <c r="N368" s="23" t="s">
        <v>82</v>
      </c>
      <c r="O368" s="23" t="s">
        <v>2249</v>
      </c>
      <c r="P368" s="23" t="s">
        <v>2250</v>
      </c>
      <c r="Q368" s="29" t="s">
        <v>2575</v>
      </c>
      <c r="R368" s="21" t="s">
        <v>147</v>
      </c>
      <c r="S368" s="23" t="s">
        <v>76</v>
      </c>
      <c r="T368" s="23" t="s">
        <v>2576</v>
      </c>
      <c r="U368" s="23" t="s">
        <v>2577</v>
      </c>
      <c r="V368" s="23" t="s">
        <v>2574</v>
      </c>
      <c r="W368" s="23" t="s">
        <v>1693</v>
      </c>
      <c r="X368" s="23" t="s">
        <v>2578</v>
      </c>
      <c r="Y368" s="23" t="s">
        <v>100</v>
      </c>
      <c r="Z368" s="23" t="s">
        <v>88</v>
      </c>
      <c r="AA368" s="31"/>
      <c r="AB368" s="23" t="s">
        <v>89</v>
      </c>
      <c r="AC368" s="23"/>
      <c r="AD368" s="23"/>
      <c r="AE368" s="23"/>
      <c r="AF368" s="23"/>
      <c r="AG368" s="23"/>
      <c r="AH368" s="23"/>
      <c r="AI368" s="23"/>
      <c r="AJ368" s="23"/>
      <c r="AK368" s="23"/>
      <c r="AL368" s="23" t="s">
        <v>90</v>
      </c>
      <c r="AM368" s="23"/>
      <c r="AN368" s="23"/>
      <c r="AO368" s="23"/>
      <c r="AP368" s="23"/>
      <c r="AQ368" s="23"/>
      <c r="AR368" s="23"/>
      <c r="AS368" s="23" t="s">
        <v>91</v>
      </c>
    </row>
    <row r="369" ht="12.0" customHeight="1">
      <c r="A369" s="21" t="s">
        <v>2579</v>
      </c>
      <c r="B369" s="22">
        <v>46.0</v>
      </c>
      <c r="C369" s="23" t="s">
        <v>175</v>
      </c>
      <c r="D369" s="23"/>
      <c r="E369" s="23"/>
      <c r="F369" s="24" t="s">
        <v>2580</v>
      </c>
      <c r="G369" s="21" t="s">
        <v>384</v>
      </c>
      <c r="H369" s="23" t="s">
        <v>76</v>
      </c>
      <c r="I369" s="23" t="s">
        <v>2581</v>
      </c>
      <c r="J369" s="23" t="s">
        <v>2582</v>
      </c>
      <c r="K369" s="23" t="s">
        <v>2583</v>
      </c>
      <c r="L369" s="26" t="s">
        <v>2584</v>
      </c>
      <c r="M369" s="23" t="s">
        <v>81</v>
      </c>
      <c r="N369" s="23" t="s">
        <v>82</v>
      </c>
      <c r="O369" s="23" t="s">
        <v>2249</v>
      </c>
      <c r="P369" s="23" t="s">
        <v>2250</v>
      </c>
      <c r="Q369" s="29" t="s">
        <v>2585</v>
      </c>
      <c r="R369" s="21" t="s">
        <v>2586</v>
      </c>
      <c r="S369" s="23" t="s">
        <v>164</v>
      </c>
      <c r="T369" s="23" t="s">
        <v>2587</v>
      </c>
      <c r="U369" s="23"/>
      <c r="V369" s="23" t="s">
        <v>2588</v>
      </c>
      <c r="W369" s="23" t="s">
        <v>2568</v>
      </c>
      <c r="X369" s="23" t="s">
        <v>2589</v>
      </c>
      <c r="Y369" s="23" t="s">
        <v>100</v>
      </c>
      <c r="Z369" s="23" t="s">
        <v>88</v>
      </c>
      <c r="AA369" s="31">
        <v>20.0</v>
      </c>
      <c r="AB369" s="23"/>
      <c r="AC369" s="23"/>
      <c r="AD369" s="23"/>
      <c r="AE369" s="23" t="s">
        <v>89</v>
      </c>
      <c r="AF369" s="23" t="s">
        <v>89</v>
      </c>
      <c r="AG369" s="23" t="s">
        <v>89</v>
      </c>
      <c r="AH369" s="23" t="s">
        <v>89</v>
      </c>
      <c r="AI369" s="23" t="s">
        <v>89</v>
      </c>
      <c r="AJ369" s="23"/>
      <c r="AK369" s="23"/>
      <c r="AL369" s="23"/>
      <c r="AM369" s="23"/>
      <c r="AN369" s="23"/>
      <c r="AO369" s="23"/>
      <c r="AP369" s="23"/>
      <c r="AQ369" s="23"/>
      <c r="AR369" s="23"/>
      <c r="AS369" s="23"/>
    </row>
    <row r="370" ht="12.0" customHeight="1">
      <c r="A370" s="21" t="s">
        <v>2590</v>
      </c>
      <c r="B370" s="22">
        <v>46.0</v>
      </c>
      <c r="C370" s="23" t="s">
        <v>175</v>
      </c>
      <c r="D370" s="23"/>
      <c r="E370" s="23"/>
      <c r="F370" s="24" t="s">
        <v>2591</v>
      </c>
      <c r="G370" s="21" t="s">
        <v>2592</v>
      </c>
      <c r="H370" s="23" t="s">
        <v>164</v>
      </c>
      <c r="I370" s="23" t="s">
        <v>2593</v>
      </c>
      <c r="J370" s="23"/>
      <c r="K370" s="23" t="s">
        <v>2594</v>
      </c>
      <c r="L370" s="26" t="s">
        <v>2595</v>
      </c>
      <c r="M370" s="23" t="s">
        <v>81</v>
      </c>
      <c r="N370" s="23" t="s">
        <v>82</v>
      </c>
      <c r="O370" s="23" t="s">
        <v>2596</v>
      </c>
      <c r="P370" s="23" t="s">
        <v>485</v>
      </c>
      <c r="Q370" s="29" t="s">
        <v>2597</v>
      </c>
      <c r="R370" s="21" t="s">
        <v>2598</v>
      </c>
      <c r="S370" s="23" t="s">
        <v>164</v>
      </c>
      <c r="T370" s="23" t="s">
        <v>2599</v>
      </c>
      <c r="U370" s="23"/>
      <c r="V370" s="23" t="s">
        <v>2600</v>
      </c>
      <c r="W370" s="23"/>
      <c r="X370" s="23" t="s">
        <v>2601</v>
      </c>
      <c r="Y370" s="23" t="s">
        <v>100</v>
      </c>
      <c r="Z370" s="23" t="s">
        <v>88</v>
      </c>
      <c r="AA370" s="31">
        <v>20.0</v>
      </c>
      <c r="AB370" s="23" t="s">
        <v>89</v>
      </c>
      <c r="AC370" s="23"/>
      <c r="AD370" s="23"/>
      <c r="AE370" s="23"/>
      <c r="AF370" s="23"/>
      <c r="AG370" s="23"/>
      <c r="AH370" s="23"/>
      <c r="AI370" s="23"/>
      <c r="AJ370" s="23"/>
      <c r="AK370" s="23"/>
      <c r="AL370" s="23"/>
      <c r="AM370" s="23"/>
      <c r="AN370" s="23"/>
      <c r="AO370" s="23"/>
      <c r="AP370" s="23"/>
      <c r="AQ370" s="23"/>
      <c r="AR370" s="23"/>
      <c r="AS370" s="23"/>
    </row>
    <row r="371" ht="12.0" customHeight="1">
      <c r="A371" s="21" t="s">
        <v>2602</v>
      </c>
      <c r="B371" s="22">
        <v>45.0</v>
      </c>
      <c r="C371" s="23" t="s">
        <v>174</v>
      </c>
      <c r="D371" s="23"/>
      <c r="E371" s="23"/>
      <c r="F371" s="24" t="s">
        <v>2603</v>
      </c>
      <c r="G371" s="21" t="s">
        <v>681</v>
      </c>
      <c r="H371" s="23" t="s">
        <v>76</v>
      </c>
      <c r="I371" s="23" t="s">
        <v>2474</v>
      </c>
      <c r="J371" s="23" t="s">
        <v>2604</v>
      </c>
      <c r="K371" s="23" t="s">
        <v>2605</v>
      </c>
      <c r="L371" s="26" t="s">
        <v>2605</v>
      </c>
      <c r="M371" s="23" t="s">
        <v>81</v>
      </c>
      <c r="N371" s="23" t="s">
        <v>82</v>
      </c>
      <c r="O371" s="23" t="s">
        <v>2596</v>
      </c>
      <c r="P371" s="23" t="s">
        <v>485</v>
      </c>
      <c r="Q371" s="29" t="s">
        <v>2606</v>
      </c>
      <c r="R371" s="21" t="s">
        <v>1096</v>
      </c>
      <c r="S371" s="23" t="s">
        <v>666</v>
      </c>
      <c r="T371" s="23" t="s">
        <v>2607</v>
      </c>
      <c r="U371" s="23"/>
      <c r="V371" s="23">
        <v>8.019744789E9</v>
      </c>
      <c r="W371" s="23" t="s">
        <v>2608</v>
      </c>
      <c r="X371" s="23" t="s">
        <v>2609</v>
      </c>
      <c r="Y371" s="23" t="s">
        <v>100</v>
      </c>
      <c r="Z371" s="23" t="s">
        <v>88</v>
      </c>
      <c r="AA371" s="31">
        <v>20.0</v>
      </c>
      <c r="AB371" s="23" t="s">
        <v>89</v>
      </c>
      <c r="AC371" s="23"/>
      <c r="AD371" s="23"/>
      <c r="AE371" s="23"/>
      <c r="AF371" s="23"/>
      <c r="AG371" s="23"/>
      <c r="AH371" s="23"/>
      <c r="AI371" s="23"/>
      <c r="AJ371" s="23"/>
      <c r="AK371" s="23"/>
      <c r="AL371" s="23"/>
      <c r="AM371" s="23"/>
      <c r="AN371" s="23"/>
      <c r="AO371" s="23"/>
      <c r="AP371" s="23"/>
      <c r="AQ371" s="23"/>
      <c r="AR371" s="23"/>
      <c r="AS371" s="23"/>
    </row>
    <row r="372" ht="12.0" customHeight="1">
      <c r="A372" s="21" t="s">
        <v>2610</v>
      </c>
      <c r="B372" s="22">
        <v>46.0</v>
      </c>
      <c r="C372" s="23" t="s">
        <v>175</v>
      </c>
      <c r="D372" s="23"/>
      <c r="E372" s="23"/>
      <c r="F372" s="24" t="s">
        <v>2611</v>
      </c>
      <c r="G372" s="21" t="s">
        <v>641</v>
      </c>
      <c r="H372" s="23" t="s">
        <v>76</v>
      </c>
      <c r="I372" s="23" t="s">
        <v>2612</v>
      </c>
      <c r="J372" s="23" t="s">
        <v>2613</v>
      </c>
      <c r="K372" s="23" t="s">
        <v>2614</v>
      </c>
      <c r="L372" s="23"/>
      <c r="M372" s="23" t="s">
        <v>81</v>
      </c>
      <c r="N372" s="23" t="s">
        <v>82</v>
      </c>
      <c r="O372" s="23" t="s">
        <v>2596</v>
      </c>
      <c r="P372" s="23" t="s">
        <v>485</v>
      </c>
      <c r="Q372" s="29" t="s">
        <v>2615</v>
      </c>
      <c r="R372" s="21" t="s">
        <v>371</v>
      </c>
      <c r="S372" s="23" t="s">
        <v>76</v>
      </c>
      <c r="T372" s="23" t="s">
        <v>2616</v>
      </c>
      <c r="U372" s="23" t="s">
        <v>2617</v>
      </c>
      <c r="V372" s="23" t="s">
        <v>2618</v>
      </c>
      <c r="W372" s="23"/>
      <c r="X372" s="23" t="s">
        <v>2619</v>
      </c>
      <c r="Y372" s="23" t="s">
        <v>100</v>
      </c>
      <c r="Z372" s="23" t="s">
        <v>88</v>
      </c>
      <c r="AA372" s="31">
        <v>20.0</v>
      </c>
      <c r="AB372" s="23"/>
      <c r="AC372" s="23"/>
      <c r="AD372" s="23"/>
      <c r="AE372" s="23" t="s">
        <v>89</v>
      </c>
      <c r="AF372" s="23" t="s">
        <v>89</v>
      </c>
      <c r="AG372" s="23" t="s">
        <v>89</v>
      </c>
      <c r="AH372" s="23" t="s">
        <v>89</v>
      </c>
      <c r="AI372" s="23" t="s">
        <v>89</v>
      </c>
      <c r="AJ372" s="23"/>
      <c r="AK372" s="23" t="s">
        <v>89</v>
      </c>
      <c r="AL372" s="23"/>
      <c r="AM372" s="23"/>
      <c r="AN372" s="23"/>
      <c r="AO372" s="23"/>
      <c r="AP372" s="23"/>
      <c r="AQ372" s="23"/>
      <c r="AR372" s="23"/>
      <c r="AS372" s="23"/>
    </row>
    <row r="373" ht="12.0" customHeight="1">
      <c r="A373" s="21" t="s">
        <v>2620</v>
      </c>
      <c r="B373" s="22">
        <v>46.0</v>
      </c>
      <c r="C373" s="23" t="s">
        <v>175</v>
      </c>
      <c r="D373" s="23"/>
      <c r="E373" s="23"/>
      <c r="F373" s="24" t="s">
        <v>2621</v>
      </c>
      <c r="G373" s="21" t="s">
        <v>125</v>
      </c>
      <c r="H373" s="23" t="s">
        <v>76</v>
      </c>
      <c r="I373" s="23" t="s">
        <v>2622</v>
      </c>
      <c r="J373" s="23"/>
      <c r="K373" s="23" t="s">
        <v>2047</v>
      </c>
      <c r="L373" s="26" t="s">
        <v>2041</v>
      </c>
      <c r="M373" s="23" t="s">
        <v>81</v>
      </c>
      <c r="N373" s="23" t="s">
        <v>308</v>
      </c>
      <c r="O373" s="23" t="s">
        <v>2623</v>
      </c>
      <c r="P373" s="23" t="s">
        <v>250</v>
      </c>
      <c r="Q373" s="29" t="s">
        <v>2049</v>
      </c>
      <c r="R373" s="21" t="s">
        <v>2045</v>
      </c>
      <c r="S373" s="23" t="s">
        <v>76</v>
      </c>
      <c r="T373" s="23" t="s">
        <v>2050</v>
      </c>
      <c r="U373" s="23"/>
      <c r="V373" s="23" t="s">
        <v>2047</v>
      </c>
      <c r="W373" s="23"/>
      <c r="X373" s="23" t="s">
        <v>2052</v>
      </c>
      <c r="Y373" s="23" t="s">
        <v>100</v>
      </c>
      <c r="Z373" s="23" t="s">
        <v>88</v>
      </c>
      <c r="AA373" s="31">
        <v>20.0</v>
      </c>
      <c r="AB373" s="23" t="s">
        <v>89</v>
      </c>
      <c r="AC373" s="23"/>
      <c r="AD373" s="23"/>
      <c r="AE373" s="23"/>
      <c r="AF373" s="23"/>
      <c r="AG373" s="23"/>
      <c r="AH373" s="23"/>
      <c r="AI373" s="23"/>
      <c r="AJ373" s="23"/>
      <c r="AK373" s="23"/>
      <c r="AL373" s="23"/>
      <c r="AM373" s="23"/>
      <c r="AN373" s="23"/>
      <c r="AO373" s="23"/>
      <c r="AP373" s="23"/>
      <c r="AQ373" s="23"/>
      <c r="AR373" s="23"/>
      <c r="AS373" s="23"/>
    </row>
    <row r="374" ht="12.0" customHeight="1">
      <c r="A374" s="21" t="s">
        <v>2624</v>
      </c>
      <c r="B374" s="22">
        <v>46.0</v>
      </c>
      <c r="C374" s="23" t="s">
        <v>175</v>
      </c>
      <c r="D374" s="23"/>
      <c r="E374" s="23"/>
      <c r="F374" s="24" t="s">
        <v>2625</v>
      </c>
      <c r="G374" s="21" t="s">
        <v>319</v>
      </c>
      <c r="H374" s="23" t="s">
        <v>76</v>
      </c>
      <c r="I374" s="23" t="s">
        <v>2626</v>
      </c>
      <c r="J374" s="23" t="s">
        <v>2627</v>
      </c>
      <c r="K374" s="23" t="s">
        <v>2628</v>
      </c>
      <c r="L374" s="26" t="s">
        <v>2628</v>
      </c>
      <c r="M374" s="23" t="s">
        <v>81</v>
      </c>
      <c r="N374" s="23" t="s">
        <v>82</v>
      </c>
      <c r="O374" s="23" t="s">
        <v>2629</v>
      </c>
      <c r="P374" s="23" t="s">
        <v>2630</v>
      </c>
      <c r="Q374" s="29" t="s">
        <v>2631</v>
      </c>
      <c r="R374" s="21" t="s">
        <v>319</v>
      </c>
      <c r="S374" s="23" t="s">
        <v>76</v>
      </c>
      <c r="T374" s="23" t="s">
        <v>2626</v>
      </c>
      <c r="U374" s="23" t="s">
        <v>2627</v>
      </c>
      <c r="V374" s="23" t="s">
        <v>2628</v>
      </c>
      <c r="W374" s="23" t="s">
        <v>2632</v>
      </c>
      <c r="X374" s="23" t="s">
        <v>2633</v>
      </c>
      <c r="Y374" s="23" t="s">
        <v>254</v>
      </c>
      <c r="Z374" s="23" t="s">
        <v>88</v>
      </c>
      <c r="AA374" s="31">
        <v>20.0</v>
      </c>
      <c r="AB374" s="23" t="s">
        <v>89</v>
      </c>
      <c r="AC374" s="23"/>
      <c r="AD374" s="23"/>
      <c r="AE374" s="23"/>
      <c r="AF374" s="23"/>
      <c r="AG374" s="23"/>
      <c r="AH374" s="23"/>
      <c r="AI374" s="23"/>
      <c r="AJ374" s="23"/>
      <c r="AK374" s="23"/>
      <c r="AL374" s="23"/>
      <c r="AM374" s="23"/>
      <c r="AN374" s="23"/>
      <c r="AO374" s="23"/>
      <c r="AP374" s="23"/>
      <c r="AQ374" s="23"/>
      <c r="AR374" s="23"/>
      <c r="AS374" s="23"/>
    </row>
    <row r="375" ht="12.0" customHeight="1">
      <c r="A375" s="21" t="s">
        <v>2634</v>
      </c>
      <c r="B375" s="22">
        <v>46.0</v>
      </c>
      <c r="C375" s="23" t="s">
        <v>175</v>
      </c>
      <c r="D375" s="23"/>
      <c r="E375" s="23"/>
      <c r="F375" s="24" t="s">
        <v>2635</v>
      </c>
      <c r="G375" s="21" t="s">
        <v>622</v>
      </c>
      <c r="H375" s="23" t="s">
        <v>76</v>
      </c>
      <c r="I375" s="23" t="s">
        <v>2636</v>
      </c>
      <c r="J375" s="23"/>
      <c r="K375" s="23" t="s">
        <v>2637</v>
      </c>
      <c r="L375" s="26" t="s">
        <v>2638</v>
      </c>
      <c r="M375" s="23" t="s">
        <v>81</v>
      </c>
      <c r="N375" s="23" t="s">
        <v>82</v>
      </c>
      <c r="O375" s="23" t="s">
        <v>2629</v>
      </c>
      <c r="P375" s="23" t="s">
        <v>2630</v>
      </c>
      <c r="Q375" s="29" t="s">
        <v>2639</v>
      </c>
      <c r="R375" s="21" t="s">
        <v>2423</v>
      </c>
      <c r="S375" s="23" t="s">
        <v>443</v>
      </c>
      <c r="T375" s="23" t="s">
        <v>2640</v>
      </c>
      <c r="U375" s="23"/>
      <c r="V375" s="23" t="s">
        <v>2641</v>
      </c>
      <c r="W375" s="23" t="s">
        <v>2041</v>
      </c>
      <c r="X375" s="23" t="s">
        <v>2642</v>
      </c>
      <c r="Y375" s="23" t="s">
        <v>350</v>
      </c>
      <c r="Z375" s="23" t="s">
        <v>88</v>
      </c>
      <c r="AA375" s="31">
        <v>20.0</v>
      </c>
      <c r="AB375" s="23" t="s">
        <v>89</v>
      </c>
      <c r="AC375" s="23"/>
      <c r="AD375" s="23"/>
      <c r="AE375" s="23"/>
      <c r="AF375" s="23"/>
      <c r="AG375" s="23"/>
      <c r="AH375" s="23"/>
      <c r="AI375" s="23"/>
      <c r="AJ375" s="23"/>
      <c r="AK375" s="23"/>
      <c r="AL375" s="23"/>
      <c r="AM375" s="23"/>
      <c r="AN375" s="23"/>
      <c r="AO375" s="23"/>
      <c r="AP375" s="23"/>
      <c r="AQ375" s="23"/>
      <c r="AR375" s="23"/>
      <c r="AS375" s="23"/>
    </row>
    <row r="376" ht="12.0" customHeight="1">
      <c r="A376" s="21" t="s">
        <v>2643</v>
      </c>
      <c r="B376" s="22">
        <v>11.0</v>
      </c>
      <c r="C376" s="23" t="s">
        <v>50</v>
      </c>
      <c r="D376" s="23"/>
      <c r="E376" s="23"/>
      <c r="F376" s="24" t="s">
        <v>2644</v>
      </c>
      <c r="G376" s="21" t="s">
        <v>384</v>
      </c>
      <c r="H376" s="23" t="s">
        <v>76</v>
      </c>
      <c r="I376" s="23" t="s">
        <v>2645</v>
      </c>
      <c r="J376" s="23"/>
      <c r="K376" s="23" t="s">
        <v>2646</v>
      </c>
      <c r="L376" s="26" t="s">
        <v>2647</v>
      </c>
      <c r="M376" s="23" t="s">
        <v>81</v>
      </c>
      <c r="N376" s="23" t="s">
        <v>82</v>
      </c>
      <c r="O376" s="23" t="s">
        <v>2629</v>
      </c>
      <c r="P376" s="23" t="s">
        <v>2630</v>
      </c>
      <c r="Q376" s="29" t="s">
        <v>2648</v>
      </c>
      <c r="R376" s="21" t="s">
        <v>384</v>
      </c>
      <c r="S376" s="23" t="s">
        <v>76</v>
      </c>
      <c r="T376" s="23" t="s">
        <v>2645</v>
      </c>
      <c r="U376" s="23"/>
      <c r="V376" s="23" t="s">
        <v>2646</v>
      </c>
      <c r="W376" s="23" t="s">
        <v>2628</v>
      </c>
      <c r="X376" s="23" t="s">
        <v>2649</v>
      </c>
      <c r="Y376" s="23" t="s">
        <v>100</v>
      </c>
      <c r="Z376" s="23" t="s">
        <v>88</v>
      </c>
      <c r="AA376" s="31"/>
      <c r="AB376" s="23" t="s">
        <v>89</v>
      </c>
      <c r="AC376" s="23"/>
      <c r="AD376" s="23"/>
      <c r="AE376" s="23"/>
      <c r="AF376" s="23"/>
      <c r="AG376" s="23"/>
      <c r="AH376" s="23"/>
      <c r="AI376" s="23"/>
      <c r="AJ376" s="23"/>
      <c r="AK376" s="23"/>
      <c r="AL376" s="23"/>
      <c r="AM376" s="23"/>
      <c r="AN376" s="23"/>
      <c r="AO376" s="23"/>
      <c r="AP376" s="23"/>
      <c r="AQ376" s="23"/>
      <c r="AR376" s="23"/>
      <c r="AS376" s="23" t="s">
        <v>91</v>
      </c>
    </row>
    <row r="377" ht="12.0" customHeight="1">
      <c r="A377" s="21" t="s">
        <v>2643</v>
      </c>
      <c r="B377" s="22">
        <v>12.0</v>
      </c>
      <c r="C377" s="23" t="s">
        <v>102</v>
      </c>
      <c r="D377" s="23"/>
      <c r="E377" s="23"/>
      <c r="F377" s="24" t="s">
        <v>2644</v>
      </c>
      <c r="G377" s="21" t="s">
        <v>384</v>
      </c>
      <c r="H377" s="23" t="s">
        <v>76</v>
      </c>
      <c r="I377" s="23" t="s">
        <v>2645</v>
      </c>
      <c r="J377" s="23"/>
      <c r="K377" s="23" t="s">
        <v>2646</v>
      </c>
      <c r="L377" s="26" t="s">
        <v>2647</v>
      </c>
      <c r="M377" s="23" t="s">
        <v>81</v>
      </c>
      <c r="N377" s="23" t="s">
        <v>82</v>
      </c>
      <c r="O377" s="23" t="s">
        <v>2629</v>
      </c>
      <c r="P377" s="23" t="s">
        <v>2630</v>
      </c>
      <c r="Q377" s="29" t="s">
        <v>2648</v>
      </c>
      <c r="R377" s="21" t="s">
        <v>384</v>
      </c>
      <c r="S377" s="23" t="s">
        <v>76</v>
      </c>
      <c r="T377" s="23" t="s">
        <v>2645</v>
      </c>
      <c r="U377" s="23"/>
      <c r="V377" s="23" t="s">
        <v>2646</v>
      </c>
      <c r="W377" s="23" t="s">
        <v>2650</v>
      </c>
      <c r="X377" s="23" t="s">
        <v>2649</v>
      </c>
      <c r="Y377" s="23" t="s">
        <v>100</v>
      </c>
      <c r="Z377" s="23" t="s">
        <v>88</v>
      </c>
      <c r="AA377" s="31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  <c r="AL377" s="23"/>
      <c r="AM377" s="23"/>
      <c r="AN377" s="23"/>
      <c r="AO377" s="23"/>
      <c r="AP377" s="23"/>
      <c r="AQ377" s="23"/>
      <c r="AR377" s="23"/>
      <c r="AS377" s="23" t="s">
        <v>91</v>
      </c>
    </row>
    <row r="378" ht="12.0" customHeight="1">
      <c r="A378" s="21" t="s">
        <v>2651</v>
      </c>
      <c r="B378" s="22">
        <v>46.0</v>
      </c>
      <c r="C378" s="23" t="s">
        <v>175</v>
      </c>
      <c r="D378" s="23"/>
      <c r="E378" s="23"/>
      <c r="F378" s="24" t="s">
        <v>2652</v>
      </c>
      <c r="G378" s="21" t="s">
        <v>384</v>
      </c>
      <c r="H378" s="23" t="s">
        <v>76</v>
      </c>
      <c r="I378" s="23" t="s">
        <v>2645</v>
      </c>
      <c r="J378" s="23" t="s">
        <v>2653</v>
      </c>
      <c r="K378" s="23" t="s">
        <v>2654</v>
      </c>
      <c r="L378" s="26" t="s">
        <v>2655</v>
      </c>
      <c r="M378" s="23" t="s">
        <v>81</v>
      </c>
      <c r="N378" s="23" t="s">
        <v>82</v>
      </c>
      <c r="O378" s="23" t="s">
        <v>2629</v>
      </c>
      <c r="P378" s="23" t="s">
        <v>2630</v>
      </c>
      <c r="Q378" s="29" t="s">
        <v>2648</v>
      </c>
      <c r="R378" s="21" t="s">
        <v>384</v>
      </c>
      <c r="S378" s="23" t="s">
        <v>76</v>
      </c>
      <c r="T378" s="23" t="s">
        <v>2645</v>
      </c>
      <c r="U378" s="23"/>
      <c r="V378" s="23" t="s">
        <v>2646</v>
      </c>
      <c r="W378" s="23" t="s">
        <v>2647</v>
      </c>
      <c r="X378" s="23" t="s">
        <v>2649</v>
      </c>
      <c r="Y378" s="23" t="s">
        <v>100</v>
      </c>
      <c r="Z378" s="23" t="s">
        <v>88</v>
      </c>
      <c r="AA378" s="31">
        <v>20.0</v>
      </c>
      <c r="AB378" s="23" t="s">
        <v>89</v>
      </c>
      <c r="AC378" s="23"/>
      <c r="AD378" s="23"/>
      <c r="AE378" s="23"/>
      <c r="AF378" s="23"/>
      <c r="AG378" s="23"/>
      <c r="AH378" s="23"/>
      <c r="AI378" s="23"/>
      <c r="AJ378" s="23"/>
      <c r="AK378" s="23"/>
      <c r="AL378" s="23"/>
      <c r="AM378" s="23"/>
      <c r="AN378" s="23"/>
      <c r="AO378" s="23"/>
      <c r="AP378" s="23"/>
      <c r="AQ378" s="23"/>
      <c r="AR378" s="23"/>
      <c r="AS378" s="23"/>
    </row>
    <row r="379" ht="12.0" customHeight="1">
      <c r="A379" s="21" t="s">
        <v>2656</v>
      </c>
      <c r="B379" s="22">
        <v>46.0</v>
      </c>
      <c r="C379" s="23" t="s">
        <v>175</v>
      </c>
      <c r="D379" s="23"/>
      <c r="E379" s="23"/>
      <c r="F379" s="24" t="s">
        <v>2657</v>
      </c>
      <c r="G379" s="21" t="s">
        <v>964</v>
      </c>
      <c r="H379" s="23" t="s">
        <v>76</v>
      </c>
      <c r="I379" s="23" t="s">
        <v>2658</v>
      </c>
      <c r="J379" s="23"/>
      <c r="K379" s="23" t="s">
        <v>2659</v>
      </c>
      <c r="L379" s="26" t="s">
        <v>2659</v>
      </c>
      <c r="M379" s="23" t="s">
        <v>81</v>
      </c>
      <c r="N379" s="23" t="s">
        <v>82</v>
      </c>
      <c r="O379" s="23" t="s">
        <v>2629</v>
      </c>
      <c r="P379" s="23" t="s">
        <v>2630</v>
      </c>
      <c r="Q379" s="29" t="s">
        <v>2660</v>
      </c>
      <c r="R379" s="21" t="s">
        <v>2661</v>
      </c>
      <c r="S379" s="23" t="s">
        <v>2662</v>
      </c>
      <c r="T379" s="23" t="s">
        <v>2663</v>
      </c>
      <c r="U379" s="23"/>
      <c r="V379" s="23" t="s">
        <v>2664</v>
      </c>
      <c r="W379" s="23" t="s">
        <v>2647</v>
      </c>
      <c r="X379" s="23" t="s">
        <v>2665</v>
      </c>
      <c r="Y379" s="23" t="s">
        <v>100</v>
      </c>
      <c r="Z379" s="23" t="s">
        <v>88</v>
      </c>
      <c r="AA379" s="31">
        <v>20.0</v>
      </c>
      <c r="AB379" s="23" t="s">
        <v>89</v>
      </c>
      <c r="AC379" s="23"/>
      <c r="AD379" s="23"/>
      <c r="AE379" s="23"/>
      <c r="AF379" s="23"/>
      <c r="AG379" s="23"/>
      <c r="AH379" s="23"/>
      <c r="AI379" s="23"/>
      <c r="AJ379" s="23"/>
      <c r="AK379" s="23"/>
      <c r="AL379" s="23"/>
      <c r="AM379" s="23"/>
      <c r="AN379" s="23"/>
      <c r="AO379" s="23"/>
      <c r="AP379" s="23"/>
      <c r="AQ379" s="23"/>
      <c r="AR379" s="23"/>
      <c r="AS379" s="23"/>
    </row>
    <row r="380" ht="12.0" customHeight="1">
      <c r="A380" s="21" t="s">
        <v>2666</v>
      </c>
      <c r="B380" s="22">
        <v>46.0</v>
      </c>
      <c r="C380" s="23" t="s">
        <v>175</v>
      </c>
      <c r="D380" s="23"/>
      <c r="E380" s="23"/>
      <c r="F380" s="24" t="s">
        <v>2667</v>
      </c>
      <c r="G380" s="21" t="s">
        <v>622</v>
      </c>
      <c r="H380" s="23" t="s">
        <v>76</v>
      </c>
      <c r="I380" s="23" t="s">
        <v>2668</v>
      </c>
      <c r="J380" s="23" t="s">
        <v>2669</v>
      </c>
      <c r="K380" s="23" t="s">
        <v>2670</v>
      </c>
      <c r="L380" s="23"/>
      <c r="M380" s="23" t="s">
        <v>81</v>
      </c>
      <c r="N380" s="23" t="s">
        <v>82</v>
      </c>
      <c r="O380" s="23" t="s">
        <v>2629</v>
      </c>
      <c r="P380" s="23" t="s">
        <v>2630</v>
      </c>
      <c r="Q380" s="29" t="s">
        <v>2671</v>
      </c>
      <c r="R380" s="21" t="s">
        <v>2167</v>
      </c>
      <c r="S380" s="23" t="s">
        <v>2168</v>
      </c>
      <c r="T380" s="23" t="s">
        <v>2169</v>
      </c>
      <c r="U380" s="23" t="s">
        <v>2170</v>
      </c>
      <c r="V380" s="23" t="s">
        <v>2159</v>
      </c>
      <c r="W380" s="23" t="s">
        <v>2647</v>
      </c>
      <c r="X380" s="23" t="s">
        <v>2172</v>
      </c>
      <c r="Y380" s="23" t="s">
        <v>100</v>
      </c>
      <c r="Z380" s="23" t="s">
        <v>88</v>
      </c>
      <c r="AA380" s="31">
        <v>20.0</v>
      </c>
      <c r="AB380" s="23" t="s">
        <v>89</v>
      </c>
      <c r="AC380" s="23"/>
      <c r="AD380" s="23"/>
      <c r="AE380" s="23"/>
      <c r="AF380" s="23"/>
      <c r="AG380" s="23"/>
      <c r="AH380" s="23"/>
      <c r="AI380" s="23"/>
      <c r="AJ380" s="23"/>
      <c r="AK380" s="23"/>
      <c r="AL380" s="23"/>
      <c r="AM380" s="23"/>
      <c r="AN380" s="23"/>
      <c r="AO380" s="23"/>
      <c r="AP380" s="23"/>
      <c r="AQ380" s="23"/>
      <c r="AR380" s="23"/>
      <c r="AS380" s="23"/>
    </row>
    <row r="381" ht="12.0" customHeight="1">
      <c r="A381" s="21" t="s">
        <v>2672</v>
      </c>
      <c r="B381" s="22">
        <v>24.0</v>
      </c>
      <c r="C381" s="23" t="s">
        <v>69</v>
      </c>
      <c r="D381" s="23"/>
      <c r="E381" s="23"/>
      <c r="F381" s="24" t="s">
        <v>2673</v>
      </c>
      <c r="G381" s="21" t="s">
        <v>1374</v>
      </c>
      <c r="H381" s="23" t="s">
        <v>76</v>
      </c>
      <c r="I381" s="23" t="s">
        <v>2674</v>
      </c>
      <c r="J381" s="23"/>
      <c r="K381" s="23">
        <v>8.023933897E9</v>
      </c>
      <c r="L381" s="23"/>
      <c r="M381" s="23" t="s">
        <v>81</v>
      </c>
      <c r="N381" s="23" t="s">
        <v>82</v>
      </c>
      <c r="O381" s="23" t="s">
        <v>2629</v>
      </c>
      <c r="P381" s="23" t="s">
        <v>2630</v>
      </c>
      <c r="Q381" s="29" t="s">
        <v>2675</v>
      </c>
      <c r="R381" s="21" t="s">
        <v>1374</v>
      </c>
      <c r="S381" s="23" t="s">
        <v>76</v>
      </c>
      <c r="T381" s="23" t="s">
        <v>2676</v>
      </c>
      <c r="U381" s="23"/>
      <c r="V381" s="23" t="s">
        <v>2677</v>
      </c>
      <c r="W381" s="23" t="s">
        <v>2678</v>
      </c>
      <c r="X381" s="23" t="s">
        <v>2679</v>
      </c>
      <c r="Y381" s="23" t="s">
        <v>100</v>
      </c>
      <c r="Z381" s="23" t="s">
        <v>88</v>
      </c>
      <c r="AA381" s="31"/>
      <c r="AB381" s="23" t="s">
        <v>89</v>
      </c>
      <c r="AC381" s="23"/>
      <c r="AD381" s="23"/>
      <c r="AE381" s="23"/>
      <c r="AF381" s="23"/>
      <c r="AG381" s="23"/>
      <c r="AH381" s="23"/>
      <c r="AI381" s="23"/>
      <c r="AJ381" s="23"/>
      <c r="AK381" s="23"/>
      <c r="AL381" s="23" t="s">
        <v>394</v>
      </c>
      <c r="AM381" s="23">
        <v>5.0</v>
      </c>
      <c r="AN381" s="23"/>
      <c r="AO381" s="23"/>
      <c r="AP381" s="23"/>
      <c r="AQ381" s="23"/>
      <c r="AR381" s="23"/>
      <c r="AS381" s="23" t="s">
        <v>91</v>
      </c>
    </row>
    <row r="382" ht="12.0" customHeight="1">
      <c r="A382" s="21" t="s">
        <v>2680</v>
      </c>
      <c r="B382" s="22">
        <v>46.0</v>
      </c>
      <c r="C382" s="23" t="s">
        <v>175</v>
      </c>
      <c r="D382" s="23"/>
      <c r="E382" s="23"/>
      <c r="F382" s="24" t="s">
        <v>2681</v>
      </c>
      <c r="G382" s="21" t="s">
        <v>2682</v>
      </c>
      <c r="H382" s="23" t="s">
        <v>205</v>
      </c>
      <c r="I382" s="23" t="s">
        <v>2683</v>
      </c>
      <c r="J382" s="23" t="s">
        <v>2684</v>
      </c>
      <c r="K382" s="23" t="s">
        <v>2685</v>
      </c>
      <c r="L382" s="26" t="s">
        <v>2686</v>
      </c>
      <c r="M382" s="23" t="s">
        <v>81</v>
      </c>
      <c r="N382" s="23" t="s">
        <v>82</v>
      </c>
      <c r="O382" s="23" t="s">
        <v>177</v>
      </c>
      <c r="P382" s="23" t="s">
        <v>178</v>
      </c>
      <c r="Q382" s="29" t="s">
        <v>2687</v>
      </c>
      <c r="R382" s="21" t="s">
        <v>2688</v>
      </c>
      <c r="S382" s="23" t="s">
        <v>2689</v>
      </c>
      <c r="T382" s="23" t="s">
        <v>2690</v>
      </c>
      <c r="U382" s="23"/>
      <c r="V382" s="23" t="s">
        <v>2685</v>
      </c>
      <c r="W382" s="23" t="s">
        <v>2159</v>
      </c>
      <c r="X382" s="23" t="s">
        <v>2691</v>
      </c>
      <c r="Y382" s="23" t="s">
        <v>350</v>
      </c>
      <c r="Z382" s="23" t="s">
        <v>88</v>
      </c>
      <c r="AA382" s="31">
        <v>20.0</v>
      </c>
      <c r="AB382" s="23" t="s">
        <v>89</v>
      </c>
      <c r="AC382" s="23"/>
      <c r="AD382" s="23"/>
      <c r="AE382" s="23"/>
      <c r="AF382" s="23"/>
      <c r="AG382" s="23"/>
      <c r="AH382" s="23"/>
      <c r="AI382" s="23"/>
      <c r="AJ382" s="23"/>
      <c r="AK382" s="23"/>
      <c r="AL382" s="23"/>
      <c r="AM382" s="23"/>
      <c r="AN382" s="23"/>
      <c r="AO382" s="23"/>
      <c r="AP382" s="23"/>
      <c r="AQ382" s="23"/>
      <c r="AR382" s="23"/>
      <c r="AS382" s="23"/>
    </row>
    <row r="383" ht="12.0" customHeight="1">
      <c r="A383" s="21" t="s">
        <v>2692</v>
      </c>
      <c r="B383" s="22">
        <v>45.0</v>
      </c>
      <c r="C383" s="23" t="s">
        <v>174</v>
      </c>
      <c r="D383" s="23"/>
      <c r="E383" s="23"/>
      <c r="F383" s="24" t="s">
        <v>2693</v>
      </c>
      <c r="G383" s="21" t="s">
        <v>2025</v>
      </c>
      <c r="H383" s="23" t="s">
        <v>76</v>
      </c>
      <c r="I383" s="23" t="s">
        <v>2694</v>
      </c>
      <c r="J383" s="23"/>
      <c r="K383" s="23" t="s">
        <v>2695</v>
      </c>
      <c r="L383" s="26" t="s">
        <v>2696</v>
      </c>
      <c r="M383" s="23" t="s">
        <v>81</v>
      </c>
      <c r="N383" s="23" t="s">
        <v>82</v>
      </c>
      <c r="O383" s="23" t="s">
        <v>177</v>
      </c>
      <c r="P383" s="23" t="s">
        <v>178</v>
      </c>
      <c r="Q383" s="29" t="s">
        <v>2697</v>
      </c>
      <c r="R383" s="21" t="s">
        <v>2025</v>
      </c>
      <c r="S383" s="23" t="s">
        <v>76</v>
      </c>
      <c r="T383" s="23" t="s">
        <v>2694</v>
      </c>
      <c r="U383" s="23"/>
      <c r="V383" s="23" t="s">
        <v>2695</v>
      </c>
      <c r="W383" s="23" t="s">
        <v>2698</v>
      </c>
      <c r="X383" s="23" t="s">
        <v>2699</v>
      </c>
      <c r="Y383" s="23" t="s">
        <v>100</v>
      </c>
      <c r="Z383" s="23" t="s">
        <v>88</v>
      </c>
      <c r="AA383" s="31">
        <v>20.0</v>
      </c>
      <c r="AB383" s="23" t="s">
        <v>89</v>
      </c>
      <c r="AC383" s="23"/>
      <c r="AD383" s="23"/>
      <c r="AE383" s="23"/>
      <c r="AF383" s="23"/>
      <c r="AG383" s="23"/>
      <c r="AH383" s="23"/>
      <c r="AI383" s="23"/>
      <c r="AJ383" s="23"/>
      <c r="AK383" s="23"/>
      <c r="AL383" s="23"/>
      <c r="AM383" s="23"/>
      <c r="AN383" s="23"/>
      <c r="AO383" s="23"/>
      <c r="AP383" s="23"/>
      <c r="AQ383" s="23"/>
      <c r="AR383" s="23"/>
      <c r="AS383" s="23"/>
    </row>
    <row r="384" ht="12.0" customHeight="1">
      <c r="A384" s="21" t="s">
        <v>2700</v>
      </c>
      <c r="B384" s="22">
        <v>45.0</v>
      </c>
      <c r="C384" s="23" t="s">
        <v>174</v>
      </c>
      <c r="D384" s="23"/>
      <c r="E384" s="23"/>
      <c r="F384" s="24" t="s">
        <v>2701</v>
      </c>
      <c r="G384" s="21" t="s">
        <v>479</v>
      </c>
      <c r="H384" s="23" t="s">
        <v>76</v>
      </c>
      <c r="I384" s="23" t="s">
        <v>2702</v>
      </c>
      <c r="J384" s="23" t="s">
        <v>2703</v>
      </c>
      <c r="K384" s="23" t="s">
        <v>2704</v>
      </c>
      <c r="L384" s="26" t="s">
        <v>2705</v>
      </c>
      <c r="M384" s="23" t="s">
        <v>81</v>
      </c>
      <c r="N384" s="23" t="s">
        <v>82</v>
      </c>
      <c r="O384" s="23" t="s">
        <v>177</v>
      </c>
      <c r="P384" s="23" t="s">
        <v>178</v>
      </c>
      <c r="Q384" s="29" t="s">
        <v>2706</v>
      </c>
      <c r="R384" s="21" t="s">
        <v>479</v>
      </c>
      <c r="S384" s="23" t="s">
        <v>76</v>
      </c>
      <c r="T384" s="23" t="s">
        <v>2707</v>
      </c>
      <c r="U384" s="23" t="s">
        <v>2708</v>
      </c>
      <c r="V384" s="23" t="s">
        <v>2709</v>
      </c>
      <c r="W384" s="23" t="s">
        <v>2686</v>
      </c>
      <c r="X384" s="23" t="s">
        <v>2710</v>
      </c>
      <c r="Y384" s="23" t="s">
        <v>100</v>
      </c>
      <c r="Z384" s="23" t="s">
        <v>88</v>
      </c>
      <c r="AA384" s="31">
        <v>20.0</v>
      </c>
      <c r="AB384" s="23"/>
      <c r="AC384" s="23"/>
      <c r="AD384" s="23" t="s">
        <v>89</v>
      </c>
      <c r="AE384" s="23"/>
      <c r="AF384" s="23" t="s">
        <v>89</v>
      </c>
      <c r="AG384" s="23" t="s">
        <v>89</v>
      </c>
      <c r="AH384" s="23" t="s">
        <v>89</v>
      </c>
      <c r="AI384" s="23" t="s">
        <v>89</v>
      </c>
      <c r="AJ384" s="23"/>
      <c r="AK384" s="23"/>
      <c r="AL384" s="23"/>
      <c r="AM384" s="23"/>
      <c r="AN384" s="23"/>
      <c r="AO384" s="23"/>
      <c r="AP384" s="23"/>
      <c r="AQ384" s="23"/>
      <c r="AR384" s="23"/>
      <c r="AS384" s="23"/>
    </row>
    <row r="385" ht="12.0" customHeight="1">
      <c r="A385" s="21" t="s">
        <v>2711</v>
      </c>
      <c r="B385" s="22">
        <v>46.0</v>
      </c>
      <c r="C385" s="23" t="s">
        <v>175</v>
      </c>
      <c r="D385" s="23"/>
      <c r="E385" s="23"/>
      <c r="F385" s="24" t="s">
        <v>2712</v>
      </c>
      <c r="G385" s="21" t="s">
        <v>2713</v>
      </c>
      <c r="H385" s="23" t="s">
        <v>492</v>
      </c>
      <c r="I385" s="23" t="s">
        <v>2714</v>
      </c>
      <c r="J385" s="23"/>
      <c r="K385" s="23" t="s">
        <v>2715</v>
      </c>
      <c r="L385" s="23"/>
      <c r="M385" s="23" t="s">
        <v>81</v>
      </c>
      <c r="N385" s="23" t="s">
        <v>82</v>
      </c>
      <c r="O385" s="23" t="s">
        <v>2524</v>
      </c>
      <c r="P385" s="23" t="s">
        <v>797</v>
      </c>
      <c r="Q385" s="29" t="s">
        <v>2716</v>
      </c>
      <c r="R385" s="21" t="s">
        <v>2717</v>
      </c>
      <c r="S385" s="23" t="s">
        <v>76</v>
      </c>
      <c r="T385" s="23" t="s">
        <v>2718</v>
      </c>
      <c r="U385" s="23"/>
      <c r="V385" s="23" t="s">
        <v>2719</v>
      </c>
      <c r="W385" s="23" t="s">
        <v>2696</v>
      </c>
      <c r="X385" s="23" t="s">
        <v>2720</v>
      </c>
      <c r="Y385" s="23" t="s">
        <v>100</v>
      </c>
      <c r="Z385" s="23" t="s">
        <v>88</v>
      </c>
      <c r="AA385" s="31">
        <v>20.0</v>
      </c>
      <c r="AB385" s="23" t="s">
        <v>89</v>
      </c>
      <c r="AC385" s="23"/>
      <c r="AD385" s="23"/>
      <c r="AE385" s="23"/>
      <c r="AF385" s="23"/>
      <c r="AG385" s="23"/>
      <c r="AH385" s="23"/>
      <c r="AI385" s="23"/>
      <c r="AJ385" s="23"/>
      <c r="AK385" s="23"/>
      <c r="AL385" s="23"/>
      <c r="AM385" s="23"/>
      <c r="AN385" s="23"/>
      <c r="AO385" s="23"/>
      <c r="AP385" s="23"/>
      <c r="AQ385" s="23"/>
      <c r="AR385" s="23"/>
      <c r="AS385" s="23"/>
    </row>
    <row r="386" ht="12.0" customHeight="1">
      <c r="A386" s="21" t="s">
        <v>2721</v>
      </c>
      <c r="B386" s="22">
        <v>45.0</v>
      </c>
      <c r="C386" s="23" t="s">
        <v>174</v>
      </c>
      <c r="D386" s="23"/>
      <c r="E386" s="23"/>
      <c r="F386" s="24" t="s">
        <v>2722</v>
      </c>
      <c r="G386" s="21" t="s">
        <v>340</v>
      </c>
      <c r="H386" s="23" t="s">
        <v>76</v>
      </c>
      <c r="I386" s="23" t="s">
        <v>2723</v>
      </c>
      <c r="J386" s="23"/>
      <c r="K386" s="23">
        <v>8.032315898E9</v>
      </c>
      <c r="L386" s="23"/>
      <c r="M386" s="23" t="s">
        <v>81</v>
      </c>
      <c r="N386" s="23" t="s">
        <v>82</v>
      </c>
      <c r="O386" s="23" t="s">
        <v>2524</v>
      </c>
      <c r="P386" s="23" t="s">
        <v>797</v>
      </c>
      <c r="Q386" s="29" t="s">
        <v>2724</v>
      </c>
      <c r="R386" s="21" t="s">
        <v>2725</v>
      </c>
      <c r="S386" s="23" t="s">
        <v>666</v>
      </c>
      <c r="T386" s="23" t="s">
        <v>2726</v>
      </c>
      <c r="U386" s="23"/>
      <c r="V386" s="23">
        <v>8.032315898E9</v>
      </c>
      <c r="W386" s="23" t="s">
        <v>2727</v>
      </c>
      <c r="X386" s="23" t="s">
        <v>2728</v>
      </c>
      <c r="Y386" s="23" t="s">
        <v>350</v>
      </c>
      <c r="Z386" s="23" t="s">
        <v>88</v>
      </c>
      <c r="AA386" s="31">
        <v>20.0</v>
      </c>
      <c r="AB386" s="23" t="s">
        <v>89</v>
      </c>
      <c r="AC386" s="23"/>
      <c r="AD386" s="23"/>
      <c r="AE386" s="23"/>
      <c r="AF386" s="23"/>
      <c r="AG386" s="23"/>
      <c r="AH386" s="23"/>
      <c r="AI386" s="23"/>
      <c r="AJ386" s="23"/>
      <c r="AK386" s="23"/>
      <c r="AL386" s="23"/>
      <c r="AM386" s="23"/>
      <c r="AN386" s="23"/>
      <c r="AO386" s="23"/>
      <c r="AP386" s="23"/>
      <c r="AQ386" s="23"/>
      <c r="AR386" s="23"/>
      <c r="AS386" s="23"/>
    </row>
    <row r="387" ht="12.0" customHeight="1">
      <c r="A387" s="21" t="s">
        <v>2729</v>
      </c>
      <c r="B387" s="22">
        <v>11.0</v>
      </c>
      <c r="C387" s="23" t="s">
        <v>50</v>
      </c>
      <c r="D387" s="23"/>
      <c r="E387" s="23"/>
      <c r="F387" s="24" t="s">
        <v>2730</v>
      </c>
      <c r="G387" s="21" t="s">
        <v>622</v>
      </c>
      <c r="H387" s="23" t="s">
        <v>76</v>
      </c>
      <c r="I387" s="23" t="s">
        <v>2731</v>
      </c>
      <c r="J387" s="23" t="s">
        <v>2732</v>
      </c>
      <c r="K387" s="23">
        <v>8.045056468E9</v>
      </c>
      <c r="L387" s="23"/>
      <c r="M387" s="23" t="s">
        <v>81</v>
      </c>
      <c r="N387" s="23" t="s">
        <v>82</v>
      </c>
      <c r="O387" s="23" t="s">
        <v>2733</v>
      </c>
      <c r="P387" s="23" t="s">
        <v>310</v>
      </c>
      <c r="Q387" s="29" t="s">
        <v>2734</v>
      </c>
      <c r="R387" s="21" t="s">
        <v>622</v>
      </c>
      <c r="S387" s="23" t="s">
        <v>76</v>
      </c>
      <c r="T387" s="23" t="s">
        <v>2731</v>
      </c>
      <c r="U387" s="23" t="s">
        <v>2732</v>
      </c>
      <c r="V387" s="23">
        <v>8.045056468E9</v>
      </c>
      <c r="W387" s="23"/>
      <c r="X387" s="23" t="s">
        <v>2735</v>
      </c>
      <c r="Y387" s="23" t="s">
        <v>100</v>
      </c>
      <c r="Z387" s="23" t="s">
        <v>88</v>
      </c>
      <c r="AA387" s="31"/>
      <c r="AB387" s="23" t="s">
        <v>89</v>
      </c>
      <c r="AC387" s="23"/>
      <c r="AD387" s="23"/>
      <c r="AE387" s="23"/>
      <c r="AF387" s="23"/>
      <c r="AG387" s="23"/>
      <c r="AH387" s="23"/>
      <c r="AI387" s="23"/>
      <c r="AJ387" s="23"/>
      <c r="AK387" s="23"/>
      <c r="AL387" s="23"/>
      <c r="AM387" s="23"/>
      <c r="AN387" s="23"/>
      <c r="AO387" s="23"/>
      <c r="AP387" s="23"/>
      <c r="AQ387" s="23"/>
      <c r="AR387" s="23"/>
      <c r="AS387" s="23" t="s">
        <v>91</v>
      </c>
    </row>
    <row r="388" ht="12.0" customHeight="1">
      <c r="A388" s="53" t="s">
        <v>2729</v>
      </c>
      <c r="B388" s="54">
        <v>15.0</v>
      </c>
      <c r="C388" s="55" t="s">
        <v>107</v>
      </c>
      <c r="D388" s="55"/>
      <c r="E388" s="55"/>
      <c r="F388" s="56" t="s">
        <v>2730</v>
      </c>
      <c r="G388" s="53" t="s">
        <v>622</v>
      </c>
      <c r="H388" s="55" t="s">
        <v>76</v>
      </c>
      <c r="I388" s="55" t="s">
        <v>2731</v>
      </c>
      <c r="J388" s="55" t="s">
        <v>2732</v>
      </c>
      <c r="K388" s="55">
        <v>8.045056468E9</v>
      </c>
      <c r="L388" s="55"/>
      <c r="M388" s="55" t="s">
        <v>81</v>
      </c>
      <c r="N388" s="55" t="s">
        <v>82</v>
      </c>
      <c r="O388" s="55" t="s">
        <v>1100</v>
      </c>
      <c r="P388" s="55" t="s">
        <v>1101</v>
      </c>
      <c r="Q388" s="58" t="s">
        <v>2734</v>
      </c>
      <c r="R388" s="53" t="s">
        <v>622</v>
      </c>
      <c r="S388" s="55" t="s">
        <v>76</v>
      </c>
      <c r="T388" s="55" t="s">
        <v>2731</v>
      </c>
      <c r="U388" s="55" t="s">
        <v>2732</v>
      </c>
      <c r="V388" s="55">
        <v>8.045056468E9</v>
      </c>
      <c r="W388" s="55"/>
      <c r="X388" s="55" t="s">
        <v>2735</v>
      </c>
      <c r="Y388" s="55" t="s">
        <v>100</v>
      </c>
      <c r="Z388" s="55" t="s">
        <v>88</v>
      </c>
      <c r="AA388" s="59"/>
      <c r="AB388" s="55" t="s">
        <v>89</v>
      </c>
      <c r="AC388" s="55"/>
      <c r="AD388" s="55"/>
      <c r="AE388" s="55"/>
      <c r="AF388" s="55"/>
      <c r="AG388" s="55"/>
      <c r="AH388" s="55"/>
      <c r="AI388" s="55"/>
      <c r="AJ388" s="55"/>
      <c r="AK388" s="55"/>
      <c r="AL388" s="55"/>
      <c r="AM388" s="55"/>
      <c r="AN388" s="55"/>
      <c r="AO388" s="55"/>
      <c r="AP388" s="55"/>
      <c r="AQ388" s="55"/>
      <c r="AR388" s="55"/>
      <c r="AS388" s="55"/>
    </row>
    <row r="389" ht="12.0" customHeight="1">
      <c r="A389" s="21" t="s">
        <v>2736</v>
      </c>
      <c r="B389" s="22">
        <v>46.0</v>
      </c>
      <c r="C389" s="23" t="s">
        <v>175</v>
      </c>
      <c r="D389" s="23"/>
      <c r="E389" s="23"/>
      <c r="F389" s="24" t="s">
        <v>2737</v>
      </c>
      <c r="G389" s="21" t="s">
        <v>1121</v>
      </c>
      <c r="H389" s="23" t="s">
        <v>76</v>
      </c>
      <c r="I389" s="23" t="s">
        <v>2738</v>
      </c>
      <c r="J389" s="23"/>
      <c r="K389" s="23" t="s">
        <v>2739</v>
      </c>
      <c r="L389" s="23"/>
      <c r="M389" s="23" t="s">
        <v>81</v>
      </c>
      <c r="N389" s="23" t="s">
        <v>82</v>
      </c>
      <c r="O389" s="23" t="s">
        <v>2733</v>
      </c>
      <c r="P389" s="23" t="s">
        <v>310</v>
      </c>
      <c r="Q389" s="29" t="s">
        <v>475</v>
      </c>
      <c r="R389" s="21" t="s">
        <v>355</v>
      </c>
      <c r="S389" s="23" t="s">
        <v>76</v>
      </c>
      <c r="T389" s="23" t="s">
        <v>469</v>
      </c>
      <c r="U389" s="23" t="s">
        <v>470</v>
      </c>
      <c r="V389" s="23" t="s">
        <v>471</v>
      </c>
      <c r="W389" s="23"/>
      <c r="X389" s="23" t="s">
        <v>476</v>
      </c>
      <c r="Y389" s="23" t="s">
        <v>87</v>
      </c>
      <c r="Z389" s="23" t="s">
        <v>88</v>
      </c>
      <c r="AA389" s="31">
        <v>20.0</v>
      </c>
      <c r="AB389" s="23" t="s">
        <v>89</v>
      </c>
      <c r="AC389" s="23"/>
      <c r="AD389" s="23"/>
      <c r="AE389" s="23"/>
      <c r="AF389" s="23"/>
      <c r="AG389" s="23"/>
      <c r="AH389" s="23"/>
      <c r="AI389" s="23"/>
      <c r="AJ389" s="23"/>
      <c r="AK389" s="23"/>
      <c r="AL389" s="23"/>
      <c r="AM389" s="23"/>
      <c r="AN389" s="23"/>
      <c r="AO389" s="23"/>
      <c r="AP389" s="23"/>
      <c r="AQ389" s="23"/>
      <c r="AR389" s="23"/>
      <c r="AS389" s="23"/>
    </row>
    <row r="390" ht="12.0" customHeight="1">
      <c r="A390" s="21" t="s">
        <v>2740</v>
      </c>
      <c r="B390" s="22">
        <v>46.0</v>
      </c>
      <c r="C390" s="23" t="s">
        <v>175</v>
      </c>
      <c r="D390" s="23"/>
      <c r="E390" s="23"/>
      <c r="F390" s="24" t="s">
        <v>2741</v>
      </c>
      <c r="G390" s="21" t="s">
        <v>218</v>
      </c>
      <c r="H390" s="23" t="s">
        <v>76</v>
      </c>
      <c r="I390" s="23" t="s">
        <v>2742</v>
      </c>
      <c r="J390" s="23"/>
      <c r="K390" s="23" t="s">
        <v>2743</v>
      </c>
      <c r="L390" s="23"/>
      <c r="M390" s="23" t="s">
        <v>81</v>
      </c>
      <c r="N390" s="23" t="s">
        <v>82</v>
      </c>
      <c r="O390" s="23" t="s">
        <v>2744</v>
      </c>
      <c r="P390" s="23" t="s">
        <v>1517</v>
      </c>
      <c r="Q390" s="29" t="s">
        <v>2745</v>
      </c>
      <c r="R390" s="21" t="s">
        <v>1241</v>
      </c>
      <c r="S390" s="23" t="s">
        <v>76</v>
      </c>
      <c r="T390" s="23" t="s">
        <v>2746</v>
      </c>
      <c r="U390" s="23"/>
      <c r="V390" s="23" t="s">
        <v>2747</v>
      </c>
      <c r="W390" s="23" t="s">
        <v>472</v>
      </c>
      <c r="X390" s="23" t="s">
        <v>2748</v>
      </c>
      <c r="Y390" s="23" t="s">
        <v>100</v>
      </c>
      <c r="Z390" s="23" t="s">
        <v>88</v>
      </c>
      <c r="AA390" s="31">
        <v>20.0</v>
      </c>
      <c r="AB390" s="23" t="s">
        <v>89</v>
      </c>
      <c r="AC390" s="23"/>
      <c r="AD390" s="23"/>
      <c r="AE390" s="23"/>
      <c r="AF390" s="23"/>
      <c r="AG390" s="23"/>
      <c r="AH390" s="23"/>
      <c r="AI390" s="23"/>
      <c r="AJ390" s="23"/>
      <c r="AK390" s="23"/>
      <c r="AL390" s="23"/>
      <c r="AM390" s="23"/>
      <c r="AN390" s="23"/>
      <c r="AO390" s="23"/>
      <c r="AP390" s="23"/>
      <c r="AQ390" s="23"/>
      <c r="AR390" s="23"/>
      <c r="AS390" s="23"/>
    </row>
    <row r="391" ht="12.0" customHeight="1">
      <c r="A391" s="21" t="s">
        <v>2749</v>
      </c>
      <c r="B391" s="22">
        <v>11.0</v>
      </c>
      <c r="C391" s="23" t="s">
        <v>50</v>
      </c>
      <c r="D391" s="23"/>
      <c r="E391" s="23"/>
      <c r="F391" s="24" t="s">
        <v>2750</v>
      </c>
      <c r="G391" s="21" t="s">
        <v>591</v>
      </c>
      <c r="H391" s="23" t="s">
        <v>76</v>
      </c>
      <c r="I391" s="23" t="s">
        <v>2751</v>
      </c>
      <c r="J391" s="23"/>
      <c r="K391" s="23" t="s">
        <v>2752</v>
      </c>
      <c r="L391" s="23"/>
      <c r="M391" s="23" t="s">
        <v>81</v>
      </c>
      <c r="N391" s="23" t="s">
        <v>82</v>
      </c>
      <c r="O391" s="23" t="s">
        <v>2744</v>
      </c>
      <c r="P391" s="23" t="s">
        <v>1517</v>
      </c>
      <c r="Q391" s="29" t="s">
        <v>2753</v>
      </c>
      <c r="R391" s="21" t="s">
        <v>227</v>
      </c>
      <c r="S391" s="23" t="s">
        <v>76</v>
      </c>
      <c r="T391" s="23" t="s">
        <v>2754</v>
      </c>
      <c r="U391" s="23" t="s">
        <v>2755</v>
      </c>
      <c r="V391" s="23" t="s">
        <v>2756</v>
      </c>
      <c r="W391" s="23" t="s">
        <v>2757</v>
      </c>
      <c r="X391" s="23" t="s">
        <v>2758</v>
      </c>
      <c r="Y391" s="23" t="s">
        <v>100</v>
      </c>
      <c r="Z391" s="23" t="s">
        <v>88</v>
      </c>
      <c r="AA391" s="31"/>
      <c r="AB391" s="23" t="s">
        <v>89</v>
      </c>
      <c r="AC391" s="23"/>
      <c r="AD391" s="23"/>
      <c r="AE391" s="23"/>
      <c r="AF391" s="23"/>
      <c r="AG391" s="23"/>
      <c r="AH391" s="23"/>
      <c r="AI391" s="23"/>
      <c r="AJ391" s="23"/>
      <c r="AK391" s="23"/>
      <c r="AL391" s="23"/>
      <c r="AM391" s="23"/>
      <c r="AN391" s="23"/>
      <c r="AO391" s="23"/>
      <c r="AP391" s="23"/>
      <c r="AQ391" s="23"/>
      <c r="AR391" s="23"/>
      <c r="AS391" s="23" t="s">
        <v>91</v>
      </c>
    </row>
    <row r="392" ht="12.0" customHeight="1">
      <c r="A392" s="21" t="s">
        <v>2749</v>
      </c>
      <c r="B392" s="22">
        <v>12.0</v>
      </c>
      <c r="C392" s="23" t="s">
        <v>102</v>
      </c>
      <c r="D392" s="23"/>
      <c r="E392" s="23"/>
      <c r="F392" s="24" t="s">
        <v>2750</v>
      </c>
      <c r="G392" s="21" t="s">
        <v>591</v>
      </c>
      <c r="H392" s="23" t="s">
        <v>76</v>
      </c>
      <c r="I392" s="23" t="s">
        <v>2751</v>
      </c>
      <c r="J392" s="23"/>
      <c r="K392" s="23" t="s">
        <v>2752</v>
      </c>
      <c r="L392" s="23"/>
      <c r="M392" s="23" t="s">
        <v>81</v>
      </c>
      <c r="N392" s="23" t="s">
        <v>82</v>
      </c>
      <c r="O392" s="23" t="s">
        <v>2744</v>
      </c>
      <c r="P392" s="23" t="s">
        <v>1517</v>
      </c>
      <c r="Q392" s="29" t="s">
        <v>2753</v>
      </c>
      <c r="R392" s="21" t="s">
        <v>227</v>
      </c>
      <c r="S392" s="23" t="s">
        <v>76</v>
      </c>
      <c r="T392" s="23" t="s">
        <v>2754</v>
      </c>
      <c r="U392" s="23" t="s">
        <v>2755</v>
      </c>
      <c r="V392" s="23" t="s">
        <v>2756</v>
      </c>
      <c r="W392" s="23"/>
      <c r="X392" s="23" t="s">
        <v>2758</v>
      </c>
      <c r="Y392" s="23" t="s">
        <v>100</v>
      </c>
      <c r="Z392" s="23" t="s">
        <v>88</v>
      </c>
      <c r="AA392" s="31"/>
      <c r="AB392" s="23"/>
      <c r="AC392" s="23" t="s">
        <v>89</v>
      </c>
      <c r="AD392" s="23"/>
      <c r="AE392" s="23"/>
      <c r="AF392" s="23"/>
      <c r="AG392" s="23"/>
      <c r="AH392" s="23"/>
      <c r="AI392" s="23" t="s">
        <v>89</v>
      </c>
      <c r="AJ392" s="23"/>
      <c r="AK392" s="23"/>
      <c r="AL392" s="23"/>
      <c r="AM392" s="23"/>
      <c r="AN392" s="23"/>
      <c r="AO392" s="23"/>
      <c r="AP392" s="23"/>
      <c r="AQ392" s="23"/>
      <c r="AR392" s="23"/>
      <c r="AS392" s="23" t="s">
        <v>91</v>
      </c>
    </row>
    <row r="393" ht="12.0" customHeight="1">
      <c r="A393" s="21" t="s">
        <v>2759</v>
      </c>
      <c r="B393" s="22">
        <v>45.0</v>
      </c>
      <c r="C393" s="23" t="s">
        <v>174</v>
      </c>
      <c r="D393" s="23"/>
      <c r="E393" s="23"/>
      <c r="F393" s="24" t="s">
        <v>2760</v>
      </c>
      <c r="G393" s="21" t="s">
        <v>2761</v>
      </c>
      <c r="H393" s="23" t="s">
        <v>164</v>
      </c>
      <c r="I393" s="23" t="s">
        <v>2762</v>
      </c>
      <c r="J393" s="23" t="s">
        <v>2763</v>
      </c>
      <c r="K393" s="23" t="s">
        <v>1278</v>
      </c>
      <c r="L393" s="26" t="s">
        <v>1279</v>
      </c>
      <c r="M393" s="23" t="s">
        <v>81</v>
      </c>
      <c r="N393" s="23" t="s">
        <v>82</v>
      </c>
      <c r="O393" s="23" t="s">
        <v>2744</v>
      </c>
      <c r="P393" s="23" t="s">
        <v>1517</v>
      </c>
      <c r="Q393" s="29" t="s">
        <v>2764</v>
      </c>
      <c r="R393" s="21" t="s">
        <v>2761</v>
      </c>
      <c r="S393" s="23" t="s">
        <v>164</v>
      </c>
      <c r="T393" s="23" t="s">
        <v>2762</v>
      </c>
      <c r="U393" s="23" t="s">
        <v>2763</v>
      </c>
      <c r="V393" s="23" t="s">
        <v>1278</v>
      </c>
      <c r="W393" s="23"/>
      <c r="X393" s="23" t="s">
        <v>2765</v>
      </c>
      <c r="Y393" s="23" t="s">
        <v>350</v>
      </c>
      <c r="Z393" s="23" t="s">
        <v>88</v>
      </c>
      <c r="AA393" s="31">
        <v>20.0</v>
      </c>
      <c r="AB393" s="23" t="s">
        <v>89</v>
      </c>
      <c r="AC393" s="23"/>
      <c r="AD393" s="23"/>
      <c r="AE393" s="23"/>
      <c r="AF393" s="23"/>
      <c r="AG393" s="23"/>
      <c r="AH393" s="23"/>
      <c r="AI393" s="23"/>
      <c r="AJ393" s="23"/>
      <c r="AK393" s="23"/>
      <c r="AL393" s="23"/>
      <c r="AM393" s="23"/>
      <c r="AN393" s="23"/>
      <c r="AO393" s="23"/>
      <c r="AP393" s="23"/>
      <c r="AQ393" s="23"/>
      <c r="AR393" s="23"/>
      <c r="AS393" s="23"/>
    </row>
    <row r="394" ht="12.0" customHeight="1">
      <c r="A394" s="21" t="s">
        <v>2766</v>
      </c>
      <c r="B394" s="22">
        <v>43.0</v>
      </c>
      <c r="C394" s="23" t="s">
        <v>161</v>
      </c>
      <c r="D394" s="23"/>
      <c r="E394" s="23"/>
      <c r="F394" s="24" t="s">
        <v>2767</v>
      </c>
      <c r="G394" s="21" t="s">
        <v>622</v>
      </c>
      <c r="H394" s="23" t="s">
        <v>76</v>
      </c>
      <c r="I394" s="23" t="s">
        <v>2768</v>
      </c>
      <c r="J394" s="23"/>
      <c r="K394" s="23" t="s">
        <v>2769</v>
      </c>
      <c r="L394" s="23"/>
      <c r="M394" s="23" t="s">
        <v>81</v>
      </c>
      <c r="N394" s="23" t="s">
        <v>82</v>
      </c>
      <c r="O394" s="23" t="s">
        <v>2744</v>
      </c>
      <c r="P394" s="23" t="s">
        <v>1517</v>
      </c>
      <c r="Q394" s="29" t="s">
        <v>2770</v>
      </c>
      <c r="R394" s="21" t="s">
        <v>622</v>
      </c>
      <c r="S394" s="23" t="s">
        <v>76</v>
      </c>
      <c r="T394" s="23" t="s">
        <v>2771</v>
      </c>
      <c r="U394" s="23"/>
      <c r="V394" s="23" t="s">
        <v>2769</v>
      </c>
      <c r="W394" s="23" t="s">
        <v>2772</v>
      </c>
      <c r="X394" s="23" t="s">
        <v>2773</v>
      </c>
      <c r="Y394" s="23" t="s">
        <v>100</v>
      </c>
      <c r="Z394" s="23" t="s">
        <v>88</v>
      </c>
      <c r="AA394" s="31">
        <v>10.0</v>
      </c>
      <c r="AB394" s="23" t="s">
        <v>89</v>
      </c>
      <c r="AC394" s="23"/>
      <c r="AD394" s="23"/>
      <c r="AE394" s="23"/>
      <c r="AF394" s="23"/>
      <c r="AG394" s="23"/>
      <c r="AH394" s="23"/>
      <c r="AI394" s="23"/>
      <c r="AJ394" s="23"/>
      <c r="AK394" s="23"/>
      <c r="AL394" s="23"/>
      <c r="AM394" s="23"/>
      <c r="AN394" s="23"/>
      <c r="AO394" s="23"/>
      <c r="AP394" s="23"/>
      <c r="AQ394" s="23"/>
      <c r="AR394" s="23"/>
      <c r="AS394" s="23"/>
    </row>
    <row r="395" ht="12.0" customHeight="1">
      <c r="A395" s="21" t="s">
        <v>2766</v>
      </c>
      <c r="B395" s="22">
        <v>46.0</v>
      </c>
      <c r="C395" s="23" t="s">
        <v>175</v>
      </c>
      <c r="D395" s="23"/>
      <c r="E395" s="23"/>
      <c r="F395" s="24" t="s">
        <v>2767</v>
      </c>
      <c r="G395" s="21" t="s">
        <v>622</v>
      </c>
      <c r="H395" s="23" t="s">
        <v>76</v>
      </c>
      <c r="I395" s="23" t="s">
        <v>2768</v>
      </c>
      <c r="J395" s="23"/>
      <c r="K395" s="23" t="s">
        <v>2769</v>
      </c>
      <c r="L395" s="23"/>
      <c r="M395" s="23" t="s">
        <v>81</v>
      </c>
      <c r="N395" s="23" t="s">
        <v>82</v>
      </c>
      <c r="O395" s="23" t="s">
        <v>2744</v>
      </c>
      <c r="P395" s="23" t="s">
        <v>1517</v>
      </c>
      <c r="Q395" s="29" t="s">
        <v>2770</v>
      </c>
      <c r="R395" s="21" t="s">
        <v>622</v>
      </c>
      <c r="S395" s="23" t="s">
        <v>76</v>
      </c>
      <c r="T395" s="23" t="s">
        <v>2771</v>
      </c>
      <c r="U395" s="23"/>
      <c r="V395" s="23" t="s">
        <v>2769</v>
      </c>
      <c r="W395" s="23"/>
      <c r="X395" s="23" t="s">
        <v>2773</v>
      </c>
      <c r="Y395" s="23" t="s">
        <v>100</v>
      </c>
      <c r="Z395" s="23" t="s">
        <v>88</v>
      </c>
      <c r="AA395" s="31">
        <v>10.0</v>
      </c>
      <c r="AB395" s="23" t="s">
        <v>89</v>
      </c>
      <c r="AC395" s="23"/>
      <c r="AD395" s="23"/>
      <c r="AE395" s="23"/>
      <c r="AF395" s="23"/>
      <c r="AG395" s="23"/>
      <c r="AH395" s="23"/>
      <c r="AI395" s="23"/>
      <c r="AJ395" s="23"/>
      <c r="AK395" s="23"/>
      <c r="AL395" s="23"/>
      <c r="AM395" s="23"/>
      <c r="AN395" s="23"/>
      <c r="AO395" s="23"/>
      <c r="AP395" s="23"/>
      <c r="AQ395" s="23"/>
      <c r="AR395" s="23"/>
      <c r="AS395" s="23"/>
    </row>
    <row r="396" ht="12.0" customHeight="1">
      <c r="A396" s="21" t="s">
        <v>2774</v>
      </c>
      <c r="B396" s="22">
        <v>46.0</v>
      </c>
      <c r="C396" s="23" t="s">
        <v>175</v>
      </c>
      <c r="D396" s="23"/>
      <c r="E396" s="23"/>
      <c r="F396" s="24" t="s">
        <v>2775</v>
      </c>
      <c r="G396" s="21" t="s">
        <v>1520</v>
      </c>
      <c r="H396" s="23" t="s">
        <v>76</v>
      </c>
      <c r="I396" s="23" t="s">
        <v>2776</v>
      </c>
      <c r="J396" s="23"/>
      <c r="K396" s="23" t="s">
        <v>2777</v>
      </c>
      <c r="L396" s="23"/>
      <c r="M396" s="23" t="s">
        <v>81</v>
      </c>
      <c r="N396" s="23" t="s">
        <v>82</v>
      </c>
      <c r="O396" s="23" t="s">
        <v>2744</v>
      </c>
      <c r="P396" s="23" t="s">
        <v>1517</v>
      </c>
      <c r="Q396" s="29" t="s">
        <v>2778</v>
      </c>
      <c r="R396" s="21" t="s">
        <v>1121</v>
      </c>
      <c r="S396" s="23" t="s">
        <v>76</v>
      </c>
      <c r="T396" s="23" t="s">
        <v>2779</v>
      </c>
      <c r="U396" s="23"/>
      <c r="V396" s="23" t="s">
        <v>2780</v>
      </c>
      <c r="W396" s="23"/>
      <c r="X396" s="23" t="s">
        <v>2781</v>
      </c>
      <c r="Y396" s="23" t="s">
        <v>350</v>
      </c>
      <c r="Z396" s="23" t="s">
        <v>88</v>
      </c>
      <c r="AA396" s="31">
        <v>20.0</v>
      </c>
      <c r="AB396" s="23" t="s">
        <v>89</v>
      </c>
      <c r="AC396" s="23"/>
      <c r="AD396" s="23"/>
      <c r="AE396" s="23"/>
      <c r="AF396" s="23"/>
      <c r="AG396" s="23"/>
      <c r="AH396" s="23"/>
      <c r="AI396" s="23"/>
      <c r="AJ396" s="23"/>
      <c r="AK396" s="23"/>
      <c r="AL396" s="23"/>
      <c r="AM396" s="23"/>
      <c r="AN396" s="23"/>
      <c r="AO396" s="23"/>
      <c r="AP396" s="23"/>
      <c r="AQ396" s="23"/>
      <c r="AR396" s="23"/>
      <c r="AS396" s="23"/>
    </row>
    <row r="397" ht="12.0" customHeight="1">
      <c r="A397" s="21" t="s">
        <v>2782</v>
      </c>
      <c r="B397" s="22">
        <v>41.0</v>
      </c>
      <c r="C397" s="23" t="s">
        <v>182</v>
      </c>
      <c r="D397" s="23"/>
      <c r="E397" s="23"/>
      <c r="F397" s="24" t="s">
        <v>2783</v>
      </c>
      <c r="G397" s="21" t="s">
        <v>948</v>
      </c>
      <c r="H397" s="23" t="s">
        <v>76</v>
      </c>
      <c r="I397" s="23" t="s">
        <v>2784</v>
      </c>
      <c r="J397" s="23"/>
      <c r="K397" s="23" t="s">
        <v>2785</v>
      </c>
      <c r="L397" s="26" t="s">
        <v>2786</v>
      </c>
      <c r="M397" s="23" t="s">
        <v>81</v>
      </c>
      <c r="N397" s="23" t="s">
        <v>82</v>
      </c>
      <c r="O397" s="23" t="s">
        <v>2744</v>
      </c>
      <c r="P397" s="23" t="s">
        <v>1517</v>
      </c>
      <c r="Q397" s="29" t="s">
        <v>2787</v>
      </c>
      <c r="R397" s="21" t="s">
        <v>948</v>
      </c>
      <c r="S397" s="23" t="s">
        <v>76</v>
      </c>
      <c r="T397" s="23" t="s">
        <v>2788</v>
      </c>
      <c r="U397" s="23"/>
      <c r="V397" s="23" t="s">
        <v>2789</v>
      </c>
      <c r="W397" s="23"/>
      <c r="X397" s="23" t="s">
        <v>2790</v>
      </c>
      <c r="Y397" s="23" t="s">
        <v>100</v>
      </c>
      <c r="Z397" s="23" t="s">
        <v>88</v>
      </c>
      <c r="AA397" s="31">
        <v>18.0</v>
      </c>
      <c r="AB397" s="23" t="s">
        <v>89</v>
      </c>
      <c r="AC397" s="23"/>
      <c r="AD397" s="23"/>
      <c r="AE397" s="23"/>
      <c r="AF397" s="23"/>
      <c r="AG397" s="23"/>
      <c r="AH397" s="23"/>
      <c r="AI397" s="23"/>
      <c r="AJ397" s="23"/>
      <c r="AK397" s="23"/>
      <c r="AL397" s="23"/>
      <c r="AM397" s="23"/>
      <c r="AN397" s="23"/>
      <c r="AO397" s="23" t="s">
        <v>88</v>
      </c>
      <c r="AP397" s="23"/>
      <c r="AQ397" s="23"/>
      <c r="AR397" s="23"/>
      <c r="AS397" s="23" t="s">
        <v>2320</v>
      </c>
    </row>
    <row r="398" ht="12.0" customHeight="1">
      <c r="A398" s="21" t="s">
        <v>2791</v>
      </c>
      <c r="B398" s="22">
        <v>11.0</v>
      </c>
      <c r="C398" s="23" t="s">
        <v>50</v>
      </c>
      <c r="D398" s="23"/>
      <c r="E398" s="23"/>
      <c r="F398" s="24" t="s">
        <v>2792</v>
      </c>
      <c r="G398" s="21" t="s">
        <v>964</v>
      </c>
      <c r="H398" s="23" t="s">
        <v>76</v>
      </c>
      <c r="I398" s="23" t="s">
        <v>2793</v>
      </c>
      <c r="J398" s="23" t="s">
        <v>2794</v>
      </c>
      <c r="K398" s="23" t="s">
        <v>2795</v>
      </c>
      <c r="L398" s="26" t="s">
        <v>2796</v>
      </c>
      <c r="M398" s="23" t="s">
        <v>81</v>
      </c>
      <c r="N398" s="23" t="s">
        <v>82</v>
      </c>
      <c r="O398" s="23" t="s">
        <v>2797</v>
      </c>
      <c r="P398" s="23" t="s">
        <v>835</v>
      </c>
      <c r="Q398" s="29" t="s">
        <v>2798</v>
      </c>
      <c r="R398" s="21" t="s">
        <v>964</v>
      </c>
      <c r="S398" s="23" t="s">
        <v>76</v>
      </c>
      <c r="T398" s="23" t="s">
        <v>2793</v>
      </c>
      <c r="U398" s="23" t="s">
        <v>2794</v>
      </c>
      <c r="V398" s="23" t="s">
        <v>2795</v>
      </c>
      <c r="W398" s="23" t="s">
        <v>2799</v>
      </c>
      <c r="X398" s="23" t="s">
        <v>2800</v>
      </c>
      <c r="Y398" s="23" t="s">
        <v>100</v>
      </c>
      <c r="Z398" s="23" t="s">
        <v>88</v>
      </c>
      <c r="AA398" s="31"/>
      <c r="AB398" s="23" t="s">
        <v>89</v>
      </c>
      <c r="AC398" s="23"/>
      <c r="AD398" s="23"/>
      <c r="AE398" s="23"/>
      <c r="AF398" s="23"/>
      <c r="AG398" s="23"/>
      <c r="AH398" s="23"/>
      <c r="AI398" s="23"/>
      <c r="AJ398" s="23"/>
      <c r="AK398" s="23"/>
      <c r="AL398" s="23"/>
      <c r="AM398" s="23"/>
      <c r="AN398" s="23"/>
      <c r="AO398" s="23"/>
      <c r="AP398" s="23"/>
      <c r="AQ398" s="23"/>
      <c r="AR398" s="23"/>
      <c r="AS398" s="23" t="s">
        <v>91</v>
      </c>
    </row>
    <row r="399" ht="12.0" customHeight="1">
      <c r="A399" s="21" t="s">
        <v>2791</v>
      </c>
      <c r="B399" s="22">
        <v>12.0</v>
      </c>
      <c r="C399" s="23" t="s">
        <v>102</v>
      </c>
      <c r="D399" s="23"/>
      <c r="E399" s="23"/>
      <c r="F399" s="24" t="s">
        <v>2792</v>
      </c>
      <c r="G399" s="21" t="s">
        <v>964</v>
      </c>
      <c r="H399" s="23" t="s">
        <v>76</v>
      </c>
      <c r="I399" s="23" t="s">
        <v>2793</v>
      </c>
      <c r="J399" s="23" t="s">
        <v>2794</v>
      </c>
      <c r="K399" s="23" t="s">
        <v>2795</v>
      </c>
      <c r="L399" s="26" t="s">
        <v>2796</v>
      </c>
      <c r="M399" s="23" t="s">
        <v>81</v>
      </c>
      <c r="N399" s="23" t="s">
        <v>82</v>
      </c>
      <c r="O399" s="23" t="s">
        <v>2797</v>
      </c>
      <c r="P399" s="23" t="s">
        <v>835</v>
      </c>
      <c r="Q399" s="29" t="s">
        <v>2798</v>
      </c>
      <c r="R399" s="21" t="s">
        <v>964</v>
      </c>
      <c r="S399" s="23" t="s">
        <v>76</v>
      </c>
      <c r="T399" s="23" t="s">
        <v>2793</v>
      </c>
      <c r="U399" s="23" t="s">
        <v>2794</v>
      </c>
      <c r="V399" s="23" t="s">
        <v>2795</v>
      </c>
      <c r="W399" s="23" t="s">
        <v>2796</v>
      </c>
      <c r="X399" s="23" t="s">
        <v>2800</v>
      </c>
      <c r="Y399" s="23" t="s">
        <v>100</v>
      </c>
      <c r="Z399" s="23" t="s">
        <v>88</v>
      </c>
      <c r="AA399" s="31"/>
      <c r="AB399" s="23" t="s">
        <v>89</v>
      </c>
      <c r="AC399" s="23"/>
      <c r="AD399" s="23"/>
      <c r="AE399" s="23"/>
      <c r="AF399" s="23"/>
      <c r="AG399" s="23"/>
      <c r="AH399" s="23"/>
      <c r="AI399" s="23"/>
      <c r="AJ399" s="23"/>
      <c r="AK399" s="23"/>
      <c r="AL399" s="23"/>
      <c r="AM399" s="23"/>
      <c r="AN399" s="23"/>
      <c r="AO399" s="23"/>
      <c r="AP399" s="23"/>
      <c r="AQ399" s="23"/>
      <c r="AR399" s="23"/>
      <c r="AS399" s="23" t="s">
        <v>91</v>
      </c>
    </row>
    <row r="400" ht="12.0" customHeight="1">
      <c r="A400" s="21" t="s">
        <v>2801</v>
      </c>
      <c r="B400" s="22">
        <v>46.0</v>
      </c>
      <c r="C400" s="23" t="s">
        <v>175</v>
      </c>
      <c r="D400" s="23"/>
      <c r="E400" s="23"/>
      <c r="F400" s="24" t="s">
        <v>2802</v>
      </c>
      <c r="G400" s="21" t="s">
        <v>2025</v>
      </c>
      <c r="H400" s="23" t="s">
        <v>76</v>
      </c>
      <c r="I400" s="23" t="s">
        <v>2803</v>
      </c>
      <c r="J400" s="23"/>
      <c r="K400" s="23" t="s">
        <v>2804</v>
      </c>
      <c r="L400" s="26" t="s">
        <v>2805</v>
      </c>
      <c r="M400" s="23" t="s">
        <v>81</v>
      </c>
      <c r="N400" s="23" t="s">
        <v>82</v>
      </c>
      <c r="O400" s="23" t="s">
        <v>2797</v>
      </c>
      <c r="P400" s="23" t="s">
        <v>835</v>
      </c>
      <c r="Q400" s="29" t="s">
        <v>1875</v>
      </c>
      <c r="R400" s="21" t="s">
        <v>1876</v>
      </c>
      <c r="S400" s="23" t="s">
        <v>205</v>
      </c>
      <c r="T400" s="23" t="s">
        <v>1877</v>
      </c>
      <c r="U400" s="23"/>
      <c r="V400" s="23" t="s">
        <v>1871</v>
      </c>
      <c r="W400" s="23" t="s">
        <v>2796</v>
      </c>
      <c r="X400" s="23" t="s">
        <v>1878</v>
      </c>
      <c r="Y400" s="23" t="s">
        <v>87</v>
      </c>
      <c r="Z400" s="23" t="s">
        <v>88</v>
      </c>
      <c r="AA400" s="31">
        <v>40.0</v>
      </c>
      <c r="AB400" s="23" t="s">
        <v>89</v>
      </c>
      <c r="AC400" s="23"/>
      <c r="AD400" s="23"/>
      <c r="AE400" s="23"/>
      <c r="AF400" s="23"/>
      <c r="AG400" s="23"/>
      <c r="AH400" s="23"/>
      <c r="AI400" s="23"/>
      <c r="AJ400" s="23"/>
      <c r="AK400" s="23"/>
      <c r="AL400" s="23"/>
      <c r="AM400" s="23"/>
      <c r="AN400" s="23"/>
      <c r="AO400" s="23"/>
      <c r="AP400" s="23"/>
      <c r="AQ400" s="23"/>
      <c r="AR400" s="23"/>
      <c r="AS400" s="23"/>
    </row>
    <row r="401" ht="12.0" customHeight="1">
      <c r="A401" s="21" t="s">
        <v>2806</v>
      </c>
      <c r="B401" s="22">
        <v>24.0</v>
      </c>
      <c r="C401" s="23" t="s">
        <v>69</v>
      </c>
      <c r="D401" s="23"/>
      <c r="E401" s="23"/>
      <c r="F401" s="24" t="s">
        <v>2807</v>
      </c>
      <c r="G401" s="21" t="s">
        <v>384</v>
      </c>
      <c r="H401" s="23" t="s">
        <v>76</v>
      </c>
      <c r="I401" s="23" t="s">
        <v>2808</v>
      </c>
      <c r="J401" s="23" t="s">
        <v>2809</v>
      </c>
      <c r="K401" s="23" t="s">
        <v>2810</v>
      </c>
      <c r="L401" s="23"/>
      <c r="M401" s="23" t="s">
        <v>81</v>
      </c>
      <c r="N401" s="23" t="s">
        <v>82</v>
      </c>
      <c r="O401" s="23" t="s">
        <v>2797</v>
      </c>
      <c r="P401" s="23" t="s">
        <v>835</v>
      </c>
      <c r="Q401" s="29" t="s">
        <v>2811</v>
      </c>
      <c r="R401" s="21" t="s">
        <v>2812</v>
      </c>
      <c r="S401" s="23" t="s">
        <v>2813</v>
      </c>
      <c r="T401" s="23" t="s">
        <v>2814</v>
      </c>
      <c r="U401" s="23" t="s">
        <v>2815</v>
      </c>
      <c r="V401" s="23" t="s">
        <v>2816</v>
      </c>
      <c r="W401" s="23" t="s">
        <v>1865</v>
      </c>
      <c r="X401" s="23" t="s">
        <v>2817</v>
      </c>
      <c r="Y401" s="23" t="s">
        <v>100</v>
      </c>
      <c r="Z401" s="23" t="s">
        <v>88</v>
      </c>
      <c r="AA401" s="31"/>
      <c r="AB401" s="23" t="s">
        <v>89</v>
      </c>
      <c r="AC401" s="23"/>
      <c r="AD401" s="23"/>
      <c r="AE401" s="23"/>
      <c r="AF401" s="23"/>
      <c r="AG401" s="23"/>
      <c r="AH401" s="23"/>
      <c r="AI401" s="23"/>
      <c r="AJ401" s="23"/>
      <c r="AK401" s="23"/>
      <c r="AL401" s="23" t="s">
        <v>90</v>
      </c>
      <c r="AM401" s="23"/>
      <c r="AN401" s="23"/>
      <c r="AO401" s="23"/>
      <c r="AP401" s="23"/>
      <c r="AQ401" s="23"/>
      <c r="AR401" s="23"/>
      <c r="AS401" s="23" t="s">
        <v>91</v>
      </c>
    </row>
    <row r="402" ht="12.0" customHeight="1">
      <c r="A402" s="21" t="s">
        <v>2818</v>
      </c>
      <c r="B402" s="22">
        <v>46.0</v>
      </c>
      <c r="C402" s="23" t="s">
        <v>175</v>
      </c>
      <c r="D402" s="23"/>
      <c r="E402" s="23"/>
      <c r="F402" s="24" t="s">
        <v>2819</v>
      </c>
      <c r="G402" s="21" t="s">
        <v>987</v>
      </c>
      <c r="H402" s="23" t="s">
        <v>76</v>
      </c>
      <c r="I402" s="23" t="s">
        <v>2820</v>
      </c>
      <c r="J402" s="23"/>
      <c r="K402" s="23" t="s">
        <v>2821</v>
      </c>
      <c r="L402" s="26" t="s">
        <v>2821</v>
      </c>
      <c r="M402" s="23" t="s">
        <v>81</v>
      </c>
      <c r="N402" s="23" t="s">
        <v>82</v>
      </c>
      <c r="O402" s="23" t="s">
        <v>2797</v>
      </c>
      <c r="P402" s="23" t="s">
        <v>835</v>
      </c>
      <c r="Q402" s="29" t="s">
        <v>2822</v>
      </c>
      <c r="R402" s="21" t="s">
        <v>2823</v>
      </c>
      <c r="S402" s="23" t="s">
        <v>1823</v>
      </c>
      <c r="T402" s="23" t="s">
        <v>2824</v>
      </c>
      <c r="U402" s="23"/>
      <c r="V402" s="23" t="s">
        <v>2825</v>
      </c>
      <c r="W402" s="23"/>
      <c r="X402" s="23" t="s">
        <v>2826</v>
      </c>
      <c r="Y402" s="23" t="s">
        <v>100</v>
      </c>
      <c r="Z402" s="23" t="s">
        <v>88</v>
      </c>
      <c r="AA402" s="31">
        <v>20.0</v>
      </c>
      <c r="AB402" s="23" t="s">
        <v>89</v>
      </c>
      <c r="AC402" s="23"/>
      <c r="AD402" s="23"/>
      <c r="AE402" s="23"/>
      <c r="AF402" s="23"/>
      <c r="AG402" s="23"/>
      <c r="AH402" s="23"/>
      <c r="AI402" s="23"/>
      <c r="AJ402" s="23"/>
      <c r="AK402" s="23"/>
      <c r="AL402" s="23"/>
      <c r="AM402" s="23"/>
      <c r="AN402" s="23"/>
      <c r="AO402" s="23"/>
      <c r="AP402" s="23"/>
      <c r="AQ402" s="23"/>
      <c r="AR402" s="23"/>
      <c r="AS402" s="23"/>
    </row>
    <row r="403" ht="12.0" customHeight="1">
      <c r="A403" s="21" t="s">
        <v>2827</v>
      </c>
      <c r="B403" s="22">
        <v>46.0</v>
      </c>
      <c r="C403" s="23" t="s">
        <v>175</v>
      </c>
      <c r="D403" s="23"/>
      <c r="E403" s="23"/>
      <c r="F403" s="24" t="s">
        <v>2828</v>
      </c>
      <c r="G403" s="21" t="s">
        <v>268</v>
      </c>
      <c r="H403" s="23" t="s">
        <v>76</v>
      </c>
      <c r="I403" s="23" t="s">
        <v>2829</v>
      </c>
      <c r="J403" s="23"/>
      <c r="K403" s="23" t="s">
        <v>2830</v>
      </c>
      <c r="L403" s="26" t="s">
        <v>2831</v>
      </c>
      <c r="M403" s="23" t="s">
        <v>81</v>
      </c>
      <c r="N403" s="23" t="s">
        <v>82</v>
      </c>
      <c r="O403" s="23" t="s">
        <v>2797</v>
      </c>
      <c r="P403" s="23" t="s">
        <v>835</v>
      </c>
      <c r="Q403" s="29" t="s">
        <v>587</v>
      </c>
      <c r="R403" s="21" t="s">
        <v>583</v>
      </c>
      <c r="S403" s="23" t="s">
        <v>76</v>
      </c>
      <c r="T403" s="23" t="s">
        <v>584</v>
      </c>
      <c r="U403" s="23"/>
      <c r="V403" s="23" t="s">
        <v>585</v>
      </c>
      <c r="W403" s="23">
        <v>5.033858395E9</v>
      </c>
      <c r="X403" s="23" t="s">
        <v>588</v>
      </c>
      <c r="Y403" s="23" t="s">
        <v>87</v>
      </c>
      <c r="Z403" s="23" t="s">
        <v>88</v>
      </c>
      <c r="AA403" s="31">
        <v>20.0</v>
      </c>
      <c r="AB403" s="23" t="s">
        <v>89</v>
      </c>
      <c r="AC403" s="23"/>
      <c r="AD403" s="23"/>
      <c r="AE403" s="23"/>
      <c r="AF403" s="23"/>
      <c r="AG403" s="23"/>
      <c r="AH403" s="23"/>
      <c r="AI403" s="23"/>
      <c r="AJ403" s="23"/>
      <c r="AK403" s="23"/>
      <c r="AL403" s="23"/>
      <c r="AM403" s="23"/>
      <c r="AN403" s="23"/>
      <c r="AO403" s="23"/>
      <c r="AP403" s="23"/>
      <c r="AQ403" s="23"/>
      <c r="AR403" s="23"/>
      <c r="AS403" s="23"/>
    </row>
    <row r="404" ht="12.0" customHeight="1">
      <c r="A404" s="21" t="s">
        <v>2832</v>
      </c>
      <c r="B404" s="22">
        <v>43.0</v>
      </c>
      <c r="C404" s="23" t="s">
        <v>161</v>
      </c>
      <c r="D404" s="23"/>
      <c r="E404" s="23"/>
      <c r="F404" s="24" t="s">
        <v>2833</v>
      </c>
      <c r="G404" s="21" t="s">
        <v>2328</v>
      </c>
      <c r="H404" s="23" t="s">
        <v>76</v>
      </c>
      <c r="I404" s="23" t="s">
        <v>2834</v>
      </c>
      <c r="J404" s="23" t="s">
        <v>2835</v>
      </c>
      <c r="K404" s="23" t="s">
        <v>2836</v>
      </c>
      <c r="L404" s="26" t="s">
        <v>2837</v>
      </c>
      <c r="M404" s="23" t="s">
        <v>81</v>
      </c>
      <c r="N404" s="23" t="s">
        <v>82</v>
      </c>
      <c r="O404" s="23" t="s">
        <v>2838</v>
      </c>
      <c r="P404" s="23" t="s">
        <v>1532</v>
      </c>
      <c r="Q404" s="29" t="s">
        <v>2639</v>
      </c>
      <c r="R404" s="21" t="s">
        <v>2423</v>
      </c>
      <c r="S404" s="23" t="s">
        <v>443</v>
      </c>
      <c r="T404" s="23" t="s">
        <v>2640</v>
      </c>
      <c r="U404" s="23"/>
      <c r="V404" s="23" t="s">
        <v>2641</v>
      </c>
      <c r="W404" s="23" t="s">
        <v>586</v>
      </c>
      <c r="X404" s="23" t="s">
        <v>2642</v>
      </c>
      <c r="Y404" s="23" t="s">
        <v>350</v>
      </c>
      <c r="Z404" s="23" t="s">
        <v>88</v>
      </c>
      <c r="AA404" s="31">
        <v>6.0</v>
      </c>
      <c r="AB404" s="23" t="s">
        <v>89</v>
      </c>
      <c r="AC404" s="23"/>
      <c r="AD404" s="23"/>
      <c r="AE404" s="23"/>
      <c r="AF404" s="23"/>
      <c r="AG404" s="23"/>
      <c r="AH404" s="23"/>
      <c r="AI404" s="23"/>
      <c r="AJ404" s="23"/>
      <c r="AK404" s="23"/>
      <c r="AL404" s="23"/>
      <c r="AM404" s="23"/>
      <c r="AN404" s="23"/>
      <c r="AO404" s="23"/>
      <c r="AP404" s="23"/>
      <c r="AQ404" s="23"/>
      <c r="AR404" s="23"/>
      <c r="AS404" s="23"/>
    </row>
    <row r="405" ht="12.0" customHeight="1">
      <c r="A405" s="21" t="s">
        <v>2832</v>
      </c>
      <c r="B405" s="22">
        <v>46.0</v>
      </c>
      <c r="C405" s="23" t="s">
        <v>175</v>
      </c>
      <c r="D405" s="23"/>
      <c r="E405" s="23"/>
      <c r="F405" s="24" t="s">
        <v>2833</v>
      </c>
      <c r="G405" s="21" t="s">
        <v>2328</v>
      </c>
      <c r="H405" s="23" t="s">
        <v>76</v>
      </c>
      <c r="I405" s="23" t="s">
        <v>2834</v>
      </c>
      <c r="J405" s="23" t="s">
        <v>2835</v>
      </c>
      <c r="K405" s="23" t="s">
        <v>2836</v>
      </c>
      <c r="L405" s="26" t="s">
        <v>2837</v>
      </c>
      <c r="M405" s="23" t="s">
        <v>81</v>
      </c>
      <c r="N405" s="23" t="s">
        <v>82</v>
      </c>
      <c r="O405" s="23" t="s">
        <v>2838</v>
      </c>
      <c r="P405" s="23" t="s">
        <v>1532</v>
      </c>
      <c r="Q405" s="29" t="s">
        <v>2639</v>
      </c>
      <c r="R405" s="21" t="s">
        <v>2423</v>
      </c>
      <c r="S405" s="23" t="s">
        <v>443</v>
      </c>
      <c r="T405" s="23" t="s">
        <v>2640</v>
      </c>
      <c r="U405" s="23"/>
      <c r="V405" s="23" t="s">
        <v>2641</v>
      </c>
      <c r="W405" s="23" t="s">
        <v>2650</v>
      </c>
      <c r="X405" s="23" t="s">
        <v>2642</v>
      </c>
      <c r="Y405" s="23" t="s">
        <v>350</v>
      </c>
      <c r="Z405" s="23" t="s">
        <v>88</v>
      </c>
      <c r="AA405" s="31">
        <v>14.0</v>
      </c>
      <c r="AB405" s="23" t="s">
        <v>89</v>
      </c>
      <c r="AC405" s="23"/>
      <c r="AD405" s="23"/>
      <c r="AE405" s="23"/>
      <c r="AF405" s="23"/>
      <c r="AG405" s="23"/>
      <c r="AH405" s="23"/>
      <c r="AI405" s="23"/>
      <c r="AJ405" s="23"/>
      <c r="AK405" s="23"/>
      <c r="AL405" s="23"/>
      <c r="AM405" s="23"/>
      <c r="AN405" s="23"/>
      <c r="AO405" s="23"/>
      <c r="AP405" s="23"/>
      <c r="AQ405" s="23"/>
      <c r="AR405" s="23"/>
      <c r="AS405" s="23"/>
    </row>
    <row r="406" ht="12.0" customHeight="1">
      <c r="A406" s="21" t="s">
        <v>2839</v>
      </c>
      <c r="B406" s="22">
        <v>11.0</v>
      </c>
      <c r="C406" s="23" t="s">
        <v>50</v>
      </c>
      <c r="D406" s="23"/>
      <c r="E406" s="23"/>
      <c r="F406" s="24" t="s">
        <v>2840</v>
      </c>
      <c r="G406" s="21" t="s">
        <v>2328</v>
      </c>
      <c r="H406" s="23" t="s">
        <v>76</v>
      </c>
      <c r="I406" s="23" t="s">
        <v>2841</v>
      </c>
      <c r="J406" s="23" t="s">
        <v>2842</v>
      </c>
      <c r="K406" s="23" t="s">
        <v>2843</v>
      </c>
      <c r="L406" s="23"/>
      <c r="M406" s="23" t="s">
        <v>81</v>
      </c>
      <c r="N406" s="23" t="s">
        <v>82</v>
      </c>
      <c r="O406" s="23" t="s">
        <v>2838</v>
      </c>
      <c r="P406" s="23" t="s">
        <v>1532</v>
      </c>
      <c r="Q406" s="29" t="s">
        <v>2844</v>
      </c>
      <c r="R406" s="21" t="s">
        <v>641</v>
      </c>
      <c r="S406" s="23" t="s">
        <v>76</v>
      </c>
      <c r="T406" s="23" t="s">
        <v>2845</v>
      </c>
      <c r="U406" s="23" t="s">
        <v>2846</v>
      </c>
      <c r="V406" s="23" t="s">
        <v>2847</v>
      </c>
      <c r="W406" s="23" t="s">
        <v>2650</v>
      </c>
      <c r="X406" s="23" t="s">
        <v>2848</v>
      </c>
      <c r="Y406" s="23" t="s">
        <v>100</v>
      </c>
      <c r="Z406" s="23" t="s">
        <v>88</v>
      </c>
      <c r="AA406" s="31"/>
      <c r="AB406" s="23" t="s">
        <v>89</v>
      </c>
      <c r="AC406" s="23"/>
      <c r="AD406" s="23"/>
      <c r="AE406" s="23"/>
      <c r="AF406" s="23"/>
      <c r="AG406" s="23"/>
      <c r="AH406" s="23"/>
      <c r="AI406" s="23"/>
      <c r="AJ406" s="23"/>
      <c r="AK406" s="23"/>
      <c r="AL406" s="23"/>
      <c r="AM406" s="23"/>
      <c r="AN406" s="23"/>
      <c r="AO406" s="23"/>
      <c r="AP406" s="23"/>
      <c r="AQ406" s="23"/>
      <c r="AR406" s="23"/>
      <c r="AS406" s="23" t="s">
        <v>91</v>
      </c>
    </row>
    <row r="407" ht="12.0" customHeight="1">
      <c r="A407" s="21" t="s">
        <v>2839</v>
      </c>
      <c r="B407" s="22">
        <v>12.0</v>
      </c>
      <c r="C407" s="23" t="s">
        <v>102</v>
      </c>
      <c r="D407" s="23"/>
      <c r="E407" s="23"/>
      <c r="F407" s="24" t="s">
        <v>2840</v>
      </c>
      <c r="G407" s="21" t="s">
        <v>2328</v>
      </c>
      <c r="H407" s="23" t="s">
        <v>76</v>
      </c>
      <c r="I407" s="23" t="s">
        <v>2841</v>
      </c>
      <c r="J407" s="23" t="s">
        <v>2842</v>
      </c>
      <c r="K407" s="23" t="s">
        <v>2843</v>
      </c>
      <c r="L407" s="23"/>
      <c r="M407" s="23" t="s">
        <v>81</v>
      </c>
      <c r="N407" s="23" t="s">
        <v>82</v>
      </c>
      <c r="O407" s="23" t="s">
        <v>2838</v>
      </c>
      <c r="P407" s="23" t="s">
        <v>1532</v>
      </c>
      <c r="Q407" s="29" t="s">
        <v>2844</v>
      </c>
      <c r="R407" s="21" t="s">
        <v>641</v>
      </c>
      <c r="S407" s="23" t="s">
        <v>76</v>
      </c>
      <c r="T407" s="23" t="s">
        <v>2845</v>
      </c>
      <c r="U407" s="23" t="s">
        <v>2846</v>
      </c>
      <c r="V407" s="23" t="s">
        <v>2847</v>
      </c>
      <c r="W407" s="23"/>
      <c r="X407" s="23" t="s">
        <v>2848</v>
      </c>
      <c r="Y407" s="23" t="s">
        <v>100</v>
      </c>
      <c r="Z407" s="23" t="s">
        <v>88</v>
      </c>
      <c r="AA407" s="31"/>
      <c r="AB407" s="23" t="s">
        <v>89</v>
      </c>
      <c r="AC407" s="23"/>
      <c r="AD407" s="23"/>
      <c r="AE407" s="23"/>
      <c r="AF407" s="23"/>
      <c r="AG407" s="23"/>
      <c r="AH407" s="23"/>
      <c r="AI407" s="23"/>
      <c r="AJ407" s="23"/>
      <c r="AK407" s="23"/>
      <c r="AL407" s="23"/>
      <c r="AM407" s="23"/>
      <c r="AN407" s="23"/>
      <c r="AO407" s="23"/>
      <c r="AP407" s="23"/>
      <c r="AQ407" s="23"/>
      <c r="AR407" s="23"/>
      <c r="AS407" s="23" t="s">
        <v>91</v>
      </c>
    </row>
    <row r="408" ht="12.0" customHeight="1">
      <c r="A408" s="21" t="s">
        <v>2849</v>
      </c>
      <c r="B408" s="22">
        <v>45.0</v>
      </c>
      <c r="C408" s="23" t="s">
        <v>174</v>
      </c>
      <c r="D408" s="23"/>
      <c r="E408" s="23"/>
      <c r="F408" s="24" t="s">
        <v>2850</v>
      </c>
      <c r="G408" s="21" t="s">
        <v>479</v>
      </c>
      <c r="H408" s="23" t="s">
        <v>76</v>
      </c>
      <c r="I408" s="23" t="s">
        <v>2851</v>
      </c>
      <c r="J408" s="23" t="s">
        <v>2852</v>
      </c>
      <c r="K408" s="23" t="s">
        <v>2853</v>
      </c>
      <c r="L408" s="23"/>
      <c r="M408" s="23" t="s">
        <v>81</v>
      </c>
      <c r="N408" s="23" t="s">
        <v>82</v>
      </c>
      <c r="O408" s="23" t="s">
        <v>2838</v>
      </c>
      <c r="P408" s="23" t="s">
        <v>1532</v>
      </c>
      <c r="Q408" s="29" t="s">
        <v>2854</v>
      </c>
      <c r="R408" s="21" t="s">
        <v>479</v>
      </c>
      <c r="S408" s="23" t="s">
        <v>76</v>
      </c>
      <c r="T408" s="23" t="s">
        <v>2851</v>
      </c>
      <c r="U408" s="23" t="s">
        <v>2852</v>
      </c>
      <c r="V408" s="23" t="s">
        <v>2853</v>
      </c>
      <c r="W408" s="23"/>
      <c r="X408" s="23" t="s">
        <v>2855</v>
      </c>
      <c r="Y408" s="23" t="s">
        <v>100</v>
      </c>
      <c r="Z408" s="23" t="s">
        <v>88</v>
      </c>
      <c r="AA408" s="31">
        <v>20.0</v>
      </c>
      <c r="AB408" s="23" t="s">
        <v>89</v>
      </c>
      <c r="AC408" s="23"/>
      <c r="AD408" s="23"/>
      <c r="AE408" s="23"/>
      <c r="AF408" s="23"/>
      <c r="AG408" s="23"/>
      <c r="AH408" s="23"/>
      <c r="AI408" s="23"/>
      <c r="AJ408" s="23"/>
      <c r="AK408" s="23"/>
      <c r="AL408" s="23"/>
      <c r="AM408" s="23"/>
      <c r="AN408" s="23"/>
      <c r="AO408" s="23"/>
      <c r="AP408" s="23"/>
      <c r="AQ408" s="23"/>
      <c r="AR408" s="23"/>
      <c r="AS408" s="23"/>
    </row>
    <row r="409" ht="12.0" customHeight="1">
      <c r="A409" s="21" t="s">
        <v>2856</v>
      </c>
      <c r="B409" s="22">
        <v>11.0</v>
      </c>
      <c r="C409" s="23" t="s">
        <v>50</v>
      </c>
      <c r="D409" s="23"/>
      <c r="E409" s="23"/>
      <c r="F409" s="24" t="s">
        <v>2857</v>
      </c>
      <c r="G409" s="21" t="s">
        <v>227</v>
      </c>
      <c r="H409" s="23" t="s">
        <v>76</v>
      </c>
      <c r="I409" s="23" t="s">
        <v>2858</v>
      </c>
      <c r="J409" s="23"/>
      <c r="K409" s="23" t="s">
        <v>2859</v>
      </c>
      <c r="L409" s="26" t="s">
        <v>2860</v>
      </c>
      <c r="M409" s="23" t="s">
        <v>81</v>
      </c>
      <c r="N409" s="23" t="s">
        <v>82</v>
      </c>
      <c r="O409" s="23" t="s">
        <v>2838</v>
      </c>
      <c r="P409" s="23" t="s">
        <v>1532</v>
      </c>
      <c r="Q409" s="29" t="s">
        <v>2861</v>
      </c>
      <c r="R409" s="21" t="s">
        <v>2479</v>
      </c>
      <c r="S409" s="23" t="s">
        <v>443</v>
      </c>
      <c r="T409" s="23" t="s">
        <v>2862</v>
      </c>
      <c r="U409" s="23"/>
      <c r="V409" s="23" t="s">
        <v>2859</v>
      </c>
      <c r="W409" s="23"/>
      <c r="X409" s="23" t="s">
        <v>2863</v>
      </c>
      <c r="Y409" s="23" t="s">
        <v>350</v>
      </c>
      <c r="Z409" s="23" t="s">
        <v>88</v>
      </c>
      <c r="AA409" s="31"/>
      <c r="AB409" s="23" t="s">
        <v>89</v>
      </c>
      <c r="AC409" s="23"/>
      <c r="AD409" s="23"/>
      <c r="AE409" s="23"/>
      <c r="AF409" s="23"/>
      <c r="AG409" s="23"/>
      <c r="AH409" s="23"/>
      <c r="AI409" s="23"/>
      <c r="AJ409" s="23"/>
      <c r="AK409" s="23"/>
      <c r="AL409" s="23"/>
      <c r="AM409" s="23"/>
      <c r="AN409" s="23"/>
      <c r="AO409" s="23"/>
      <c r="AP409" s="23"/>
      <c r="AQ409" s="23"/>
      <c r="AR409" s="23"/>
      <c r="AS409" s="23" t="s">
        <v>91</v>
      </c>
    </row>
    <row r="410" ht="12.0" customHeight="1">
      <c r="A410" s="21" t="s">
        <v>2856</v>
      </c>
      <c r="B410" s="22">
        <v>12.0</v>
      </c>
      <c r="C410" s="23" t="s">
        <v>102</v>
      </c>
      <c r="D410" s="23"/>
      <c r="E410" s="23"/>
      <c r="F410" s="24" t="s">
        <v>2857</v>
      </c>
      <c r="G410" s="21" t="s">
        <v>227</v>
      </c>
      <c r="H410" s="23" t="s">
        <v>76</v>
      </c>
      <c r="I410" s="23" t="s">
        <v>2858</v>
      </c>
      <c r="J410" s="23"/>
      <c r="K410" s="23" t="s">
        <v>2859</v>
      </c>
      <c r="L410" s="26" t="s">
        <v>2860</v>
      </c>
      <c r="M410" s="23" t="s">
        <v>81</v>
      </c>
      <c r="N410" s="23" t="s">
        <v>82</v>
      </c>
      <c r="O410" s="23" t="s">
        <v>2838</v>
      </c>
      <c r="P410" s="23" t="s">
        <v>1532</v>
      </c>
      <c r="Q410" s="29" t="s">
        <v>2861</v>
      </c>
      <c r="R410" s="21" t="s">
        <v>2479</v>
      </c>
      <c r="S410" s="23" t="s">
        <v>443</v>
      </c>
      <c r="T410" s="23" t="s">
        <v>2862</v>
      </c>
      <c r="U410" s="23"/>
      <c r="V410" s="23" t="s">
        <v>2859</v>
      </c>
      <c r="W410" s="23" t="s">
        <v>2860</v>
      </c>
      <c r="X410" s="23" t="s">
        <v>2863</v>
      </c>
      <c r="Y410" s="23" t="s">
        <v>350</v>
      </c>
      <c r="Z410" s="23" t="s">
        <v>88</v>
      </c>
      <c r="AA410" s="31"/>
      <c r="AB410" s="23" t="s">
        <v>89</v>
      </c>
      <c r="AC410" s="23"/>
      <c r="AD410" s="23"/>
      <c r="AE410" s="23"/>
      <c r="AF410" s="23"/>
      <c r="AG410" s="23"/>
      <c r="AH410" s="23"/>
      <c r="AI410" s="23"/>
      <c r="AJ410" s="23"/>
      <c r="AK410" s="23"/>
      <c r="AL410" s="23"/>
      <c r="AM410" s="23"/>
      <c r="AN410" s="23"/>
      <c r="AO410" s="23"/>
      <c r="AP410" s="23"/>
      <c r="AQ410" s="23"/>
      <c r="AR410" s="23"/>
      <c r="AS410" s="23" t="s">
        <v>91</v>
      </c>
    </row>
    <row r="411" ht="12.0" customHeight="1">
      <c r="A411" s="21" t="s">
        <v>2864</v>
      </c>
      <c r="B411" s="22">
        <v>11.0</v>
      </c>
      <c r="C411" s="23" t="s">
        <v>50</v>
      </c>
      <c r="D411" s="23"/>
      <c r="E411" s="23"/>
      <c r="F411" s="24" t="s">
        <v>2865</v>
      </c>
      <c r="G411" s="21" t="s">
        <v>1241</v>
      </c>
      <c r="H411" s="23" t="s">
        <v>76</v>
      </c>
      <c r="I411" s="23" t="s">
        <v>1882</v>
      </c>
      <c r="J411" s="23" t="s">
        <v>2866</v>
      </c>
      <c r="K411" s="23">
        <v>7.012877025E9</v>
      </c>
      <c r="L411" s="23"/>
      <c r="M411" s="23" t="s">
        <v>81</v>
      </c>
      <c r="N411" s="23" t="s">
        <v>82</v>
      </c>
      <c r="O411" s="23" t="s">
        <v>2838</v>
      </c>
      <c r="P411" s="23" t="s">
        <v>1532</v>
      </c>
      <c r="Q411" s="29" t="s">
        <v>2867</v>
      </c>
      <c r="R411" s="21" t="s">
        <v>1241</v>
      </c>
      <c r="S411" s="23" t="s">
        <v>76</v>
      </c>
      <c r="T411" s="23" t="s">
        <v>1882</v>
      </c>
      <c r="U411" s="23" t="s">
        <v>2866</v>
      </c>
      <c r="V411" s="23">
        <v>9.028196188E9</v>
      </c>
      <c r="W411" s="23" t="s">
        <v>2860</v>
      </c>
      <c r="X411" s="23" t="s">
        <v>1887</v>
      </c>
      <c r="Y411" s="23" t="s">
        <v>100</v>
      </c>
      <c r="Z411" s="23" t="s">
        <v>88</v>
      </c>
      <c r="AA411" s="31"/>
      <c r="AB411" s="23" t="s">
        <v>89</v>
      </c>
      <c r="AC411" s="23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  <c r="AN411" s="23"/>
      <c r="AO411" s="23"/>
      <c r="AP411" s="23"/>
      <c r="AQ411" s="23"/>
      <c r="AR411" s="23"/>
      <c r="AS411" s="23" t="s">
        <v>91</v>
      </c>
    </row>
    <row r="412" ht="12.0" customHeight="1">
      <c r="A412" s="21" t="s">
        <v>2864</v>
      </c>
      <c r="B412" s="22">
        <v>12.0</v>
      </c>
      <c r="C412" s="23" t="s">
        <v>102</v>
      </c>
      <c r="D412" s="23"/>
      <c r="E412" s="23"/>
      <c r="F412" s="24" t="s">
        <v>2865</v>
      </c>
      <c r="G412" s="21" t="s">
        <v>1241</v>
      </c>
      <c r="H412" s="23" t="s">
        <v>76</v>
      </c>
      <c r="I412" s="23" t="s">
        <v>1882</v>
      </c>
      <c r="J412" s="23" t="s">
        <v>2866</v>
      </c>
      <c r="K412" s="23">
        <v>7.012877025E9</v>
      </c>
      <c r="L412" s="23"/>
      <c r="M412" s="23" t="s">
        <v>81</v>
      </c>
      <c r="N412" s="23" t="s">
        <v>82</v>
      </c>
      <c r="O412" s="23" t="s">
        <v>2838</v>
      </c>
      <c r="P412" s="23" t="s">
        <v>1532</v>
      </c>
      <c r="Q412" s="29" t="s">
        <v>2867</v>
      </c>
      <c r="R412" s="21" t="s">
        <v>1241</v>
      </c>
      <c r="S412" s="23" t="s">
        <v>76</v>
      </c>
      <c r="T412" s="23" t="s">
        <v>1882</v>
      </c>
      <c r="U412" s="23" t="s">
        <v>2866</v>
      </c>
      <c r="V412" s="23">
        <v>9.028196188E9</v>
      </c>
      <c r="W412" s="23"/>
      <c r="X412" s="23" t="s">
        <v>1887</v>
      </c>
      <c r="Y412" s="23" t="s">
        <v>100</v>
      </c>
      <c r="Z412" s="23" t="s">
        <v>88</v>
      </c>
      <c r="AA412" s="31"/>
      <c r="AB412" s="23" t="s">
        <v>89</v>
      </c>
      <c r="AC412" s="23"/>
      <c r="AD412" s="23"/>
      <c r="AE412" s="23"/>
      <c r="AF412" s="23"/>
      <c r="AG412" s="23"/>
      <c r="AH412" s="23"/>
      <c r="AI412" s="23"/>
      <c r="AJ412" s="23"/>
      <c r="AK412" s="23"/>
      <c r="AL412" s="23"/>
      <c r="AM412" s="23"/>
      <c r="AN412" s="23"/>
      <c r="AO412" s="23"/>
      <c r="AP412" s="23"/>
      <c r="AQ412" s="23"/>
      <c r="AR412" s="23"/>
      <c r="AS412" s="23" t="s">
        <v>91</v>
      </c>
    </row>
    <row r="413" ht="12.0" customHeight="1">
      <c r="A413" s="21" t="s">
        <v>2868</v>
      </c>
      <c r="B413" s="22">
        <v>46.0</v>
      </c>
      <c r="C413" s="23" t="s">
        <v>175</v>
      </c>
      <c r="D413" s="23"/>
      <c r="E413" s="23"/>
      <c r="F413" s="24" t="s">
        <v>2869</v>
      </c>
      <c r="G413" s="21" t="s">
        <v>479</v>
      </c>
      <c r="H413" s="23" t="s">
        <v>76</v>
      </c>
      <c r="I413" s="23" t="s">
        <v>2870</v>
      </c>
      <c r="J413" s="23"/>
      <c r="K413" s="23" t="s">
        <v>2871</v>
      </c>
      <c r="L413" s="23"/>
      <c r="M413" s="23" t="s">
        <v>81</v>
      </c>
      <c r="N413" s="23" t="s">
        <v>82</v>
      </c>
      <c r="O413" s="23" t="s">
        <v>2838</v>
      </c>
      <c r="P413" s="23" t="s">
        <v>1532</v>
      </c>
      <c r="Q413" s="29" t="s">
        <v>2872</v>
      </c>
      <c r="R413" s="21" t="s">
        <v>479</v>
      </c>
      <c r="S413" s="23" t="s">
        <v>76</v>
      </c>
      <c r="T413" s="23" t="s">
        <v>2873</v>
      </c>
      <c r="U413" s="23" t="s">
        <v>2874</v>
      </c>
      <c r="V413" s="23" t="s">
        <v>2871</v>
      </c>
      <c r="W413" s="23"/>
      <c r="X413" s="23" t="s">
        <v>2875</v>
      </c>
      <c r="Y413" s="23" t="s">
        <v>350</v>
      </c>
      <c r="Z413" s="23" t="s">
        <v>88</v>
      </c>
      <c r="AA413" s="31">
        <v>20.0</v>
      </c>
      <c r="AB413" s="23" t="s">
        <v>89</v>
      </c>
      <c r="AC413" s="23"/>
      <c r="AD413" s="23"/>
      <c r="AE413" s="23"/>
      <c r="AF413" s="23"/>
      <c r="AG413" s="23"/>
      <c r="AH413" s="23"/>
      <c r="AI413" s="23"/>
      <c r="AJ413" s="23"/>
      <c r="AK413" s="23"/>
      <c r="AL413" s="23"/>
      <c r="AM413" s="23"/>
      <c r="AN413" s="23"/>
      <c r="AO413" s="23"/>
      <c r="AP413" s="23"/>
      <c r="AQ413" s="23"/>
      <c r="AR413" s="23"/>
      <c r="AS413" s="23"/>
    </row>
    <row r="414" ht="12.0" customHeight="1">
      <c r="A414" s="21" t="s">
        <v>2876</v>
      </c>
      <c r="B414" s="22">
        <v>46.0</v>
      </c>
      <c r="C414" s="23" t="s">
        <v>175</v>
      </c>
      <c r="D414" s="23"/>
      <c r="E414" s="23"/>
      <c r="F414" s="24" t="s">
        <v>2877</v>
      </c>
      <c r="G414" s="21" t="s">
        <v>340</v>
      </c>
      <c r="H414" s="23" t="s">
        <v>76</v>
      </c>
      <c r="I414" s="23" t="s">
        <v>2878</v>
      </c>
      <c r="J414" s="23" t="s">
        <v>2879</v>
      </c>
      <c r="K414" s="23">
        <v>8.098602569E9</v>
      </c>
      <c r="L414" s="23"/>
      <c r="M414" s="23" t="s">
        <v>81</v>
      </c>
      <c r="N414" s="23" t="s">
        <v>82</v>
      </c>
      <c r="O414" s="23" t="s">
        <v>2838</v>
      </c>
      <c r="P414" s="23" t="s">
        <v>1532</v>
      </c>
      <c r="Q414" s="29" t="s">
        <v>2880</v>
      </c>
      <c r="R414" s="21" t="s">
        <v>319</v>
      </c>
      <c r="S414" s="23" t="s">
        <v>76</v>
      </c>
      <c r="T414" s="23" t="s">
        <v>2881</v>
      </c>
      <c r="U414" s="23"/>
      <c r="V414" s="23">
        <v>8.098602569E9</v>
      </c>
      <c r="W414" s="23"/>
      <c r="X414" s="23" t="s">
        <v>2882</v>
      </c>
      <c r="Y414" s="23" t="s">
        <v>100</v>
      </c>
      <c r="Z414" s="23" t="s">
        <v>88</v>
      </c>
      <c r="AA414" s="31">
        <v>20.0</v>
      </c>
      <c r="AB414" s="23" t="s">
        <v>89</v>
      </c>
      <c r="AC414" s="23"/>
      <c r="AD414" s="23"/>
      <c r="AE414" s="23"/>
      <c r="AF414" s="23"/>
      <c r="AG414" s="23"/>
      <c r="AH414" s="23"/>
      <c r="AI414" s="23"/>
      <c r="AJ414" s="23"/>
      <c r="AK414" s="23"/>
      <c r="AL414" s="23"/>
      <c r="AM414" s="23"/>
      <c r="AN414" s="23"/>
      <c r="AO414" s="23"/>
      <c r="AP414" s="23"/>
      <c r="AQ414" s="23"/>
      <c r="AR414" s="23"/>
      <c r="AS414" s="23"/>
    </row>
    <row r="415" ht="12.0" customHeight="1">
      <c r="A415" s="21" t="s">
        <v>2883</v>
      </c>
      <c r="B415" s="22">
        <v>46.0</v>
      </c>
      <c r="C415" s="23" t="s">
        <v>175</v>
      </c>
      <c r="D415" s="23"/>
      <c r="E415" s="23"/>
      <c r="F415" s="24" t="s">
        <v>2884</v>
      </c>
      <c r="G415" s="21" t="s">
        <v>411</v>
      </c>
      <c r="H415" s="23" t="s">
        <v>76</v>
      </c>
      <c r="I415" s="23" t="s">
        <v>2885</v>
      </c>
      <c r="J415" s="23" t="s">
        <v>2886</v>
      </c>
      <c r="K415" s="23" t="s">
        <v>2887</v>
      </c>
      <c r="L415" s="23"/>
      <c r="M415" s="23" t="s">
        <v>81</v>
      </c>
      <c r="N415" s="23" t="s">
        <v>82</v>
      </c>
      <c r="O415" s="23" t="s">
        <v>1461</v>
      </c>
      <c r="P415" s="23" t="s">
        <v>1462</v>
      </c>
      <c r="Q415" s="29" t="s">
        <v>2888</v>
      </c>
      <c r="R415" s="21" t="s">
        <v>583</v>
      </c>
      <c r="S415" s="23" t="s">
        <v>76</v>
      </c>
      <c r="T415" s="23" t="s">
        <v>2889</v>
      </c>
      <c r="U415" s="23" t="s">
        <v>2890</v>
      </c>
      <c r="V415" s="23" t="s">
        <v>2891</v>
      </c>
      <c r="W415" s="23"/>
      <c r="X415" s="23" t="s">
        <v>2892</v>
      </c>
      <c r="Y415" s="23" t="s">
        <v>100</v>
      </c>
      <c r="Z415" s="23" t="s">
        <v>88</v>
      </c>
      <c r="AA415" s="31">
        <v>20.0</v>
      </c>
      <c r="AB415" s="23" t="s">
        <v>89</v>
      </c>
      <c r="AC415" s="23"/>
      <c r="AD415" s="23"/>
      <c r="AE415" s="23"/>
      <c r="AF415" s="23"/>
      <c r="AG415" s="23"/>
      <c r="AH415" s="23"/>
      <c r="AI415" s="23"/>
      <c r="AJ415" s="23"/>
      <c r="AK415" s="23"/>
      <c r="AL415" s="23"/>
      <c r="AM415" s="23"/>
      <c r="AN415" s="23"/>
      <c r="AO415" s="23"/>
      <c r="AP415" s="23"/>
      <c r="AQ415" s="23"/>
      <c r="AR415" s="23"/>
      <c r="AS415" s="23"/>
    </row>
    <row r="416" ht="12.0" customHeight="1">
      <c r="A416" s="21" t="s">
        <v>2893</v>
      </c>
      <c r="B416" s="22">
        <v>43.0</v>
      </c>
      <c r="C416" s="23" t="s">
        <v>161</v>
      </c>
      <c r="D416" s="23"/>
      <c r="E416" s="23"/>
      <c r="F416" s="24" t="s">
        <v>2894</v>
      </c>
      <c r="G416" s="21" t="s">
        <v>1241</v>
      </c>
      <c r="H416" s="23" t="s">
        <v>76</v>
      </c>
      <c r="I416" s="23" t="s">
        <v>2895</v>
      </c>
      <c r="J416" s="23" t="s">
        <v>2896</v>
      </c>
      <c r="K416" s="23" t="s">
        <v>2897</v>
      </c>
      <c r="L416" s="26" t="s">
        <v>2898</v>
      </c>
      <c r="M416" s="23" t="s">
        <v>81</v>
      </c>
      <c r="N416" s="23" t="s">
        <v>82</v>
      </c>
      <c r="O416" s="23" t="s">
        <v>367</v>
      </c>
      <c r="P416" s="23" t="s">
        <v>368</v>
      </c>
      <c r="Q416" s="29" t="s">
        <v>2899</v>
      </c>
      <c r="R416" s="21" t="s">
        <v>185</v>
      </c>
      <c r="S416" s="23" t="s">
        <v>186</v>
      </c>
      <c r="T416" s="23" t="s">
        <v>2900</v>
      </c>
      <c r="U416" s="23"/>
      <c r="V416" s="23" t="s">
        <v>2901</v>
      </c>
      <c r="W416" s="23"/>
      <c r="X416" s="23" t="s">
        <v>2902</v>
      </c>
      <c r="Y416" s="23" t="s">
        <v>350</v>
      </c>
      <c r="Z416" s="23"/>
      <c r="AA416" s="31">
        <v>10.0</v>
      </c>
      <c r="AB416" s="23" t="s">
        <v>89</v>
      </c>
      <c r="AC416" s="23"/>
      <c r="AD416" s="23"/>
      <c r="AE416" s="23"/>
      <c r="AF416" s="23"/>
      <c r="AG416" s="23"/>
      <c r="AH416" s="23"/>
      <c r="AI416" s="23"/>
      <c r="AJ416" s="23"/>
      <c r="AK416" s="23"/>
      <c r="AL416" s="23"/>
      <c r="AM416" s="23"/>
      <c r="AN416" s="23"/>
      <c r="AO416" s="23"/>
      <c r="AP416" s="23"/>
      <c r="AQ416" s="23"/>
      <c r="AR416" s="23"/>
      <c r="AS416" s="23"/>
    </row>
    <row r="417" ht="12.0" customHeight="1">
      <c r="A417" s="21" t="s">
        <v>2903</v>
      </c>
      <c r="B417" s="22">
        <v>46.0</v>
      </c>
      <c r="C417" s="23" t="s">
        <v>175</v>
      </c>
      <c r="D417" s="23"/>
      <c r="E417" s="23"/>
      <c r="F417" s="24" t="s">
        <v>2904</v>
      </c>
      <c r="G417" s="21" t="s">
        <v>125</v>
      </c>
      <c r="H417" s="23" t="s">
        <v>76</v>
      </c>
      <c r="I417" s="23" t="s">
        <v>2905</v>
      </c>
      <c r="J417" s="23"/>
      <c r="K417" s="23" t="s">
        <v>2906</v>
      </c>
      <c r="L417" s="23"/>
      <c r="M417" s="23" t="s">
        <v>81</v>
      </c>
      <c r="N417" s="23" t="s">
        <v>82</v>
      </c>
      <c r="O417" s="23" t="s">
        <v>367</v>
      </c>
      <c r="P417" s="23" t="s">
        <v>368</v>
      </c>
      <c r="Q417" s="29" t="s">
        <v>2907</v>
      </c>
      <c r="R417" s="21" t="s">
        <v>125</v>
      </c>
      <c r="S417" s="23" t="s">
        <v>76</v>
      </c>
      <c r="T417" s="23" t="s">
        <v>2908</v>
      </c>
      <c r="U417" s="23"/>
      <c r="V417" s="23" t="s">
        <v>2906</v>
      </c>
      <c r="W417" s="23"/>
      <c r="X417" s="23" t="s">
        <v>2909</v>
      </c>
      <c r="Y417" s="23" t="s">
        <v>100</v>
      </c>
      <c r="Z417" s="23"/>
      <c r="AA417" s="31">
        <v>20.0</v>
      </c>
      <c r="AB417" s="23" t="s">
        <v>89</v>
      </c>
      <c r="AC417" s="23"/>
      <c r="AD417" s="23"/>
      <c r="AE417" s="23"/>
      <c r="AF417" s="23"/>
      <c r="AG417" s="23"/>
      <c r="AH417" s="23"/>
      <c r="AI417" s="23"/>
      <c r="AJ417" s="23"/>
      <c r="AK417" s="23"/>
      <c r="AL417" s="23"/>
      <c r="AM417" s="23"/>
      <c r="AN417" s="23"/>
      <c r="AO417" s="23"/>
      <c r="AP417" s="23"/>
      <c r="AQ417" s="23"/>
      <c r="AR417" s="23"/>
      <c r="AS417" s="23"/>
    </row>
    <row r="418" ht="12.0" customHeight="1">
      <c r="A418" s="21" t="s">
        <v>2910</v>
      </c>
      <c r="B418" s="22">
        <v>11.0</v>
      </c>
      <c r="C418" s="23" t="s">
        <v>50</v>
      </c>
      <c r="D418" s="23"/>
      <c r="E418" s="23"/>
      <c r="F418" s="24" t="s">
        <v>2911</v>
      </c>
      <c r="G418" s="21" t="s">
        <v>2912</v>
      </c>
      <c r="H418" s="23" t="s">
        <v>666</v>
      </c>
      <c r="I418" s="23" t="s">
        <v>2913</v>
      </c>
      <c r="J418" s="23"/>
      <c r="K418" s="23" t="s">
        <v>2914</v>
      </c>
      <c r="L418" s="26" t="s">
        <v>2915</v>
      </c>
      <c r="M418" s="23" t="s">
        <v>81</v>
      </c>
      <c r="N418" s="23" t="s">
        <v>82</v>
      </c>
      <c r="O418" s="23" t="s">
        <v>2916</v>
      </c>
      <c r="P418" s="23" t="s">
        <v>1557</v>
      </c>
      <c r="Q418" s="29" t="s">
        <v>85</v>
      </c>
      <c r="R418" s="21" t="s">
        <v>75</v>
      </c>
      <c r="S418" s="23" t="s">
        <v>76</v>
      </c>
      <c r="T418" s="23" t="s">
        <v>77</v>
      </c>
      <c r="U418" s="23"/>
      <c r="V418" s="23" t="s">
        <v>79</v>
      </c>
      <c r="W418" s="23"/>
      <c r="X418" s="23" t="s">
        <v>86</v>
      </c>
      <c r="Y418" s="23" t="s">
        <v>87</v>
      </c>
      <c r="Z418" s="23"/>
      <c r="AA418" s="31"/>
      <c r="AB418" s="23" t="s">
        <v>89</v>
      </c>
      <c r="AC418" s="23"/>
      <c r="AD418" s="23"/>
      <c r="AE418" s="23"/>
      <c r="AF418" s="23"/>
      <c r="AG418" s="23"/>
      <c r="AH418" s="23"/>
      <c r="AI418" s="23"/>
      <c r="AJ418" s="23"/>
      <c r="AK418" s="23"/>
      <c r="AL418" s="23"/>
      <c r="AM418" s="23"/>
      <c r="AN418" s="23"/>
      <c r="AO418" s="23"/>
      <c r="AP418" s="23"/>
      <c r="AQ418" s="23"/>
      <c r="AR418" s="23"/>
      <c r="AS418" s="23" t="s">
        <v>91</v>
      </c>
    </row>
    <row r="419" ht="12.0" customHeight="1">
      <c r="A419" s="21" t="s">
        <v>2910</v>
      </c>
      <c r="B419" s="22">
        <v>12.0</v>
      </c>
      <c r="C419" s="23" t="s">
        <v>102</v>
      </c>
      <c r="D419" s="23"/>
      <c r="E419" s="23"/>
      <c r="F419" s="24" t="s">
        <v>2911</v>
      </c>
      <c r="G419" s="21" t="s">
        <v>2912</v>
      </c>
      <c r="H419" s="23" t="s">
        <v>666</v>
      </c>
      <c r="I419" s="23" t="s">
        <v>2913</v>
      </c>
      <c r="J419" s="23"/>
      <c r="K419" s="23" t="s">
        <v>2914</v>
      </c>
      <c r="L419" s="26" t="s">
        <v>2915</v>
      </c>
      <c r="M419" s="23" t="s">
        <v>81</v>
      </c>
      <c r="N419" s="23" t="s">
        <v>82</v>
      </c>
      <c r="O419" s="23" t="s">
        <v>2916</v>
      </c>
      <c r="P419" s="23" t="s">
        <v>1557</v>
      </c>
      <c r="Q419" s="29" t="s">
        <v>85</v>
      </c>
      <c r="R419" s="21" t="s">
        <v>75</v>
      </c>
      <c r="S419" s="23" t="s">
        <v>76</v>
      </c>
      <c r="T419" s="23" t="s">
        <v>77</v>
      </c>
      <c r="U419" s="23"/>
      <c r="V419" s="23" t="s">
        <v>79</v>
      </c>
      <c r="W419" s="23"/>
      <c r="X419" s="23" t="s">
        <v>86</v>
      </c>
      <c r="Y419" s="23" t="s">
        <v>87</v>
      </c>
      <c r="Z419" s="23"/>
      <c r="AA419" s="31"/>
      <c r="AB419" s="23" t="s">
        <v>89</v>
      </c>
      <c r="AC419" s="23"/>
      <c r="AD419" s="23"/>
      <c r="AE419" s="23"/>
      <c r="AF419" s="23"/>
      <c r="AG419" s="23"/>
      <c r="AH419" s="23"/>
      <c r="AI419" s="23"/>
      <c r="AJ419" s="23"/>
      <c r="AK419" s="23"/>
      <c r="AL419" s="23"/>
      <c r="AM419" s="23"/>
      <c r="AN419" s="23"/>
      <c r="AO419" s="23"/>
      <c r="AP419" s="23"/>
      <c r="AQ419" s="23"/>
      <c r="AR419" s="23"/>
      <c r="AS419" s="23" t="s">
        <v>91</v>
      </c>
    </row>
    <row r="420" ht="12.0" customHeight="1">
      <c r="A420" s="21" t="s">
        <v>2917</v>
      </c>
      <c r="B420" s="22">
        <v>11.0</v>
      </c>
      <c r="C420" s="23" t="s">
        <v>50</v>
      </c>
      <c r="D420" s="23"/>
      <c r="E420" s="23"/>
      <c r="F420" s="24" t="s">
        <v>2918</v>
      </c>
      <c r="G420" s="21" t="s">
        <v>147</v>
      </c>
      <c r="H420" s="23" t="s">
        <v>76</v>
      </c>
      <c r="I420" s="23" t="s">
        <v>2919</v>
      </c>
      <c r="J420" s="23"/>
      <c r="K420" s="23" t="s">
        <v>2920</v>
      </c>
      <c r="L420" s="23"/>
      <c r="M420" s="23" t="s">
        <v>81</v>
      </c>
      <c r="N420" s="23" t="s">
        <v>82</v>
      </c>
      <c r="O420" s="23" t="s">
        <v>2916</v>
      </c>
      <c r="P420" s="23" t="s">
        <v>1557</v>
      </c>
      <c r="Q420" s="29" t="s">
        <v>2921</v>
      </c>
      <c r="R420" s="21" t="s">
        <v>147</v>
      </c>
      <c r="S420" s="23" t="s">
        <v>76</v>
      </c>
      <c r="T420" s="23" t="s">
        <v>2919</v>
      </c>
      <c r="U420" s="23"/>
      <c r="V420" s="23" t="s">
        <v>2920</v>
      </c>
      <c r="W420" s="23" t="s">
        <v>80</v>
      </c>
      <c r="X420" s="23" t="s">
        <v>2922</v>
      </c>
      <c r="Y420" s="23" t="s">
        <v>100</v>
      </c>
      <c r="Z420" s="23"/>
      <c r="AA420" s="31"/>
      <c r="AB420" s="23"/>
      <c r="AC420" s="23" t="s">
        <v>89</v>
      </c>
      <c r="AD420" s="23"/>
      <c r="AE420" s="23"/>
      <c r="AF420" s="23"/>
      <c r="AG420" s="23"/>
      <c r="AH420" s="23" t="s">
        <v>89</v>
      </c>
      <c r="AI420" s="23" t="s">
        <v>89</v>
      </c>
      <c r="AJ420" s="23" t="s">
        <v>89</v>
      </c>
      <c r="AK420" s="23"/>
      <c r="AL420" s="23"/>
      <c r="AM420" s="23"/>
      <c r="AN420" s="23"/>
      <c r="AO420" s="23"/>
      <c r="AP420" s="23"/>
      <c r="AQ420" s="23"/>
      <c r="AR420" s="23"/>
      <c r="AS420" s="23" t="s">
        <v>91</v>
      </c>
    </row>
    <row r="421" ht="12.0" customHeight="1">
      <c r="A421" s="21" t="s">
        <v>2917</v>
      </c>
      <c r="B421" s="22">
        <v>12.0</v>
      </c>
      <c r="C421" s="23" t="s">
        <v>102</v>
      </c>
      <c r="D421" s="23"/>
      <c r="E421" s="23"/>
      <c r="F421" s="24" t="s">
        <v>2918</v>
      </c>
      <c r="G421" s="21" t="s">
        <v>147</v>
      </c>
      <c r="H421" s="23" t="s">
        <v>76</v>
      </c>
      <c r="I421" s="23" t="s">
        <v>2919</v>
      </c>
      <c r="J421" s="23"/>
      <c r="K421" s="23" t="s">
        <v>2920</v>
      </c>
      <c r="L421" s="23"/>
      <c r="M421" s="23" t="s">
        <v>81</v>
      </c>
      <c r="N421" s="23" t="s">
        <v>82</v>
      </c>
      <c r="O421" s="23" t="s">
        <v>2916</v>
      </c>
      <c r="P421" s="23" t="s">
        <v>1557</v>
      </c>
      <c r="Q421" s="29" t="s">
        <v>2921</v>
      </c>
      <c r="R421" s="21" t="s">
        <v>147</v>
      </c>
      <c r="S421" s="23" t="s">
        <v>76</v>
      </c>
      <c r="T421" s="23" t="s">
        <v>2919</v>
      </c>
      <c r="U421" s="23"/>
      <c r="V421" s="23" t="s">
        <v>2920</v>
      </c>
      <c r="W421" s="23" t="s">
        <v>80</v>
      </c>
      <c r="X421" s="23" t="s">
        <v>2922</v>
      </c>
      <c r="Y421" s="23" t="s">
        <v>100</v>
      </c>
      <c r="Z421" s="23"/>
      <c r="AA421" s="31"/>
      <c r="AB421" s="23"/>
      <c r="AC421" s="23" t="s">
        <v>89</v>
      </c>
      <c r="AD421" s="23"/>
      <c r="AE421" s="23"/>
      <c r="AF421" s="23"/>
      <c r="AG421" s="23"/>
      <c r="AH421" s="23" t="s">
        <v>89</v>
      </c>
      <c r="AI421" s="23" t="s">
        <v>89</v>
      </c>
      <c r="AJ421" s="23"/>
      <c r="AK421" s="23"/>
      <c r="AL421" s="23"/>
      <c r="AM421" s="23"/>
      <c r="AN421" s="23"/>
      <c r="AO421" s="23"/>
      <c r="AP421" s="23"/>
      <c r="AQ421" s="23"/>
      <c r="AR421" s="23"/>
      <c r="AS421" s="23" t="s">
        <v>91</v>
      </c>
    </row>
    <row r="422" ht="12.0" customHeight="1">
      <c r="A422" s="21" t="s">
        <v>2923</v>
      </c>
      <c r="B422" s="22">
        <v>46.0</v>
      </c>
      <c r="C422" s="23" t="s">
        <v>175</v>
      </c>
      <c r="D422" s="23"/>
      <c r="E422" s="23"/>
      <c r="F422" s="24" t="s">
        <v>2924</v>
      </c>
      <c r="G422" s="21" t="s">
        <v>622</v>
      </c>
      <c r="H422" s="23" t="s">
        <v>76</v>
      </c>
      <c r="I422" s="23" t="s">
        <v>2925</v>
      </c>
      <c r="J422" s="23"/>
      <c r="K422" s="23" t="s">
        <v>2926</v>
      </c>
      <c r="L422" s="23"/>
      <c r="M422" s="23" t="s">
        <v>81</v>
      </c>
      <c r="N422" s="23" t="s">
        <v>82</v>
      </c>
      <c r="O422" s="23" t="s">
        <v>2927</v>
      </c>
      <c r="P422" s="23" t="s">
        <v>861</v>
      </c>
      <c r="Q422" s="29" t="s">
        <v>2734</v>
      </c>
      <c r="R422" s="21" t="s">
        <v>622</v>
      </c>
      <c r="S422" s="23" t="s">
        <v>76</v>
      </c>
      <c r="T422" s="23" t="s">
        <v>2731</v>
      </c>
      <c r="U422" s="23" t="s">
        <v>2732</v>
      </c>
      <c r="V422" s="23">
        <v>8.045056468E9</v>
      </c>
      <c r="W422" s="23"/>
      <c r="X422" s="23" t="s">
        <v>2735</v>
      </c>
      <c r="Y422" s="23" t="s">
        <v>100</v>
      </c>
      <c r="Z422" s="23"/>
      <c r="AA422" s="31">
        <v>20.0</v>
      </c>
      <c r="AB422" s="23" t="s">
        <v>89</v>
      </c>
      <c r="AC422" s="23"/>
      <c r="AD422" s="23"/>
      <c r="AE422" s="23"/>
      <c r="AF422" s="23"/>
      <c r="AG422" s="23"/>
      <c r="AH422" s="23"/>
      <c r="AI422" s="23"/>
      <c r="AJ422" s="23"/>
      <c r="AK422" s="23"/>
      <c r="AL422" s="23"/>
      <c r="AM422" s="23"/>
      <c r="AN422" s="23"/>
      <c r="AO422" s="23"/>
      <c r="AP422" s="23"/>
      <c r="AQ422" s="23"/>
      <c r="AR422" s="23"/>
      <c r="AS422" s="23"/>
    </row>
    <row r="423" ht="12.0" customHeight="1">
      <c r="A423" s="21" t="s">
        <v>2928</v>
      </c>
      <c r="B423" s="22">
        <v>43.0</v>
      </c>
      <c r="C423" s="23" t="s">
        <v>161</v>
      </c>
      <c r="D423" s="23"/>
      <c r="E423" s="23"/>
      <c r="F423" s="24" t="s">
        <v>2929</v>
      </c>
      <c r="G423" s="21" t="s">
        <v>622</v>
      </c>
      <c r="H423" s="23" t="s">
        <v>76</v>
      </c>
      <c r="I423" s="23" t="s">
        <v>2731</v>
      </c>
      <c r="J423" s="23" t="s">
        <v>2930</v>
      </c>
      <c r="K423" s="23" t="s">
        <v>2931</v>
      </c>
      <c r="L423" s="23"/>
      <c r="M423" s="23" t="s">
        <v>81</v>
      </c>
      <c r="N423" s="23" t="s">
        <v>82</v>
      </c>
      <c r="O423" s="23" t="s">
        <v>2927</v>
      </c>
      <c r="P423" s="23" t="s">
        <v>861</v>
      </c>
      <c r="Q423" s="29" t="s">
        <v>2932</v>
      </c>
      <c r="R423" s="21" t="s">
        <v>622</v>
      </c>
      <c r="S423" s="23" t="s">
        <v>76</v>
      </c>
      <c r="T423" s="23" t="s">
        <v>2731</v>
      </c>
      <c r="U423" s="23" t="s">
        <v>2933</v>
      </c>
      <c r="V423" s="23" t="s">
        <v>2931</v>
      </c>
      <c r="W423" s="23"/>
      <c r="X423" s="23" t="s">
        <v>2773</v>
      </c>
      <c r="Y423" s="23" t="s">
        <v>100</v>
      </c>
      <c r="Z423" s="23"/>
      <c r="AA423" s="31">
        <v>20.0</v>
      </c>
      <c r="AB423" s="23" t="s">
        <v>89</v>
      </c>
      <c r="AC423" s="23"/>
      <c r="AD423" s="23"/>
      <c r="AE423" s="23"/>
      <c r="AF423" s="23"/>
      <c r="AG423" s="23"/>
      <c r="AH423" s="23"/>
      <c r="AI423" s="23"/>
      <c r="AJ423" s="23"/>
      <c r="AK423" s="23"/>
      <c r="AL423" s="23"/>
      <c r="AM423" s="23"/>
      <c r="AN423" s="23"/>
      <c r="AO423" s="23"/>
      <c r="AP423" s="23"/>
      <c r="AQ423" s="23"/>
      <c r="AR423" s="23"/>
      <c r="AS423" s="23"/>
    </row>
    <row r="424" ht="12.0" customHeight="1">
      <c r="A424" s="21" t="s">
        <v>2934</v>
      </c>
      <c r="B424" s="22">
        <v>11.0</v>
      </c>
      <c r="C424" s="23" t="s">
        <v>50</v>
      </c>
      <c r="D424" s="23"/>
      <c r="E424" s="23"/>
      <c r="F424" s="24" t="s">
        <v>2935</v>
      </c>
      <c r="G424" s="21" t="s">
        <v>2936</v>
      </c>
      <c r="H424" s="23" t="s">
        <v>205</v>
      </c>
      <c r="I424" s="23" t="s">
        <v>2937</v>
      </c>
      <c r="J424" s="23" t="s">
        <v>2938</v>
      </c>
      <c r="K424" s="23" t="s">
        <v>2939</v>
      </c>
      <c r="L424" s="26" t="s">
        <v>2940</v>
      </c>
      <c r="M424" s="23" t="s">
        <v>81</v>
      </c>
      <c r="N424" s="23" t="s">
        <v>82</v>
      </c>
      <c r="O424" s="23" t="s">
        <v>2927</v>
      </c>
      <c r="P424" s="23" t="s">
        <v>861</v>
      </c>
      <c r="Q424" s="29" t="s">
        <v>2941</v>
      </c>
      <c r="R424" s="21" t="s">
        <v>2936</v>
      </c>
      <c r="S424" s="23" t="s">
        <v>205</v>
      </c>
      <c r="T424" s="23" t="s">
        <v>2942</v>
      </c>
      <c r="U424" s="23" t="s">
        <v>2943</v>
      </c>
      <c r="V424" s="23" t="s">
        <v>2944</v>
      </c>
      <c r="W424" s="23"/>
      <c r="X424" s="23" t="s">
        <v>1705</v>
      </c>
      <c r="Y424" s="23" t="s">
        <v>100</v>
      </c>
      <c r="Z424" s="23"/>
      <c r="AA424" s="31"/>
      <c r="AB424" s="23" t="s">
        <v>89</v>
      </c>
      <c r="AC424" s="23"/>
      <c r="AD424" s="23"/>
      <c r="AE424" s="23"/>
      <c r="AF424" s="23"/>
      <c r="AG424" s="23"/>
      <c r="AH424" s="23"/>
      <c r="AI424" s="23"/>
      <c r="AJ424" s="23"/>
      <c r="AK424" s="23"/>
      <c r="AL424" s="23"/>
      <c r="AM424" s="23"/>
      <c r="AN424" s="23"/>
      <c r="AO424" s="23"/>
      <c r="AP424" s="23"/>
      <c r="AQ424" s="23"/>
      <c r="AR424" s="23"/>
      <c r="AS424" s="23" t="s">
        <v>91</v>
      </c>
    </row>
    <row r="425" ht="12.0" customHeight="1">
      <c r="A425" s="21" t="s">
        <v>2945</v>
      </c>
      <c r="B425" s="22">
        <v>22.0</v>
      </c>
      <c r="C425" s="23" t="s">
        <v>151</v>
      </c>
      <c r="D425" s="23"/>
      <c r="E425" s="23"/>
      <c r="F425" s="24" t="s">
        <v>2946</v>
      </c>
      <c r="G425" s="21" t="s">
        <v>2947</v>
      </c>
      <c r="H425" s="23" t="s">
        <v>76</v>
      </c>
      <c r="I425" s="23" t="s">
        <v>2948</v>
      </c>
      <c r="J425" s="23"/>
      <c r="K425" s="23" t="s">
        <v>2949</v>
      </c>
      <c r="L425" s="26" t="s">
        <v>2950</v>
      </c>
      <c r="M425" s="23" t="s">
        <v>81</v>
      </c>
      <c r="N425" s="23" t="s">
        <v>82</v>
      </c>
      <c r="O425" s="23" t="s">
        <v>2951</v>
      </c>
      <c r="P425" s="23" t="s">
        <v>345</v>
      </c>
      <c r="Q425" s="29" t="s">
        <v>2952</v>
      </c>
      <c r="R425" s="21" t="s">
        <v>340</v>
      </c>
      <c r="S425" s="23" t="s">
        <v>76</v>
      </c>
      <c r="T425" s="23" t="s">
        <v>2953</v>
      </c>
      <c r="U425" s="23"/>
      <c r="V425" s="23" t="s">
        <v>2949</v>
      </c>
      <c r="W425" s="23"/>
      <c r="X425" s="23" t="s">
        <v>2954</v>
      </c>
      <c r="Y425" s="23" t="s">
        <v>100</v>
      </c>
      <c r="Z425" s="23"/>
      <c r="AA425" s="31">
        <v>18.0</v>
      </c>
      <c r="AB425" s="23" t="s">
        <v>89</v>
      </c>
      <c r="AC425" s="23"/>
      <c r="AD425" s="23"/>
      <c r="AE425" s="23"/>
      <c r="AF425" s="23"/>
      <c r="AG425" s="23"/>
      <c r="AH425" s="23"/>
      <c r="AI425" s="23"/>
      <c r="AJ425" s="23"/>
      <c r="AK425" s="23"/>
      <c r="AL425" s="23"/>
      <c r="AM425" s="23"/>
      <c r="AN425" s="23"/>
      <c r="AO425" s="23"/>
      <c r="AP425" s="23"/>
      <c r="AQ425" s="23"/>
      <c r="AR425" s="23"/>
      <c r="AS425" s="23" t="s">
        <v>2320</v>
      </c>
    </row>
    <row r="426" ht="12.0" customHeight="1">
      <c r="A426" s="21" t="s">
        <v>2955</v>
      </c>
      <c r="B426" s="22">
        <v>46.0</v>
      </c>
      <c r="C426" s="23" t="s">
        <v>175</v>
      </c>
      <c r="D426" s="23"/>
      <c r="E426" s="23"/>
      <c r="F426" s="24" t="s">
        <v>2956</v>
      </c>
      <c r="G426" s="21" t="s">
        <v>112</v>
      </c>
      <c r="H426" s="23" t="s">
        <v>76</v>
      </c>
      <c r="I426" s="23" t="s">
        <v>2957</v>
      </c>
      <c r="J426" s="23"/>
      <c r="K426" s="23" t="s">
        <v>2958</v>
      </c>
      <c r="L426" s="26" t="s">
        <v>2272</v>
      </c>
      <c r="M426" s="23" t="s">
        <v>81</v>
      </c>
      <c r="N426" s="23" t="s">
        <v>82</v>
      </c>
      <c r="O426" s="23" t="s">
        <v>2951</v>
      </c>
      <c r="P426" s="23" t="s">
        <v>345</v>
      </c>
      <c r="Q426" s="29" t="s">
        <v>2959</v>
      </c>
      <c r="R426" s="21" t="s">
        <v>355</v>
      </c>
      <c r="S426" s="23" t="s">
        <v>76</v>
      </c>
      <c r="T426" s="23" t="s">
        <v>2270</v>
      </c>
      <c r="U426" s="23" t="s">
        <v>2271</v>
      </c>
      <c r="V426" s="23" t="s">
        <v>2272</v>
      </c>
      <c r="W426" s="23" t="s">
        <v>2940</v>
      </c>
      <c r="X426" s="23" t="s">
        <v>2276</v>
      </c>
      <c r="Y426" s="23" t="s">
        <v>100</v>
      </c>
      <c r="Z426" s="23"/>
      <c r="AA426" s="31">
        <v>20.0</v>
      </c>
      <c r="AB426" s="23" t="s">
        <v>89</v>
      </c>
      <c r="AC426" s="23"/>
      <c r="AD426" s="23"/>
      <c r="AE426" s="23"/>
      <c r="AF426" s="23"/>
      <c r="AG426" s="23"/>
      <c r="AH426" s="23"/>
      <c r="AI426" s="23"/>
      <c r="AJ426" s="23"/>
      <c r="AK426" s="23"/>
      <c r="AL426" s="23"/>
      <c r="AM426" s="23"/>
      <c r="AN426" s="23"/>
      <c r="AO426" s="23"/>
      <c r="AP426" s="23"/>
      <c r="AQ426" s="23"/>
      <c r="AR426" s="23"/>
      <c r="AS426" s="23"/>
    </row>
    <row r="427" ht="12.0" customHeight="1">
      <c r="A427" s="21" t="s">
        <v>2960</v>
      </c>
      <c r="B427" s="22">
        <v>46.0</v>
      </c>
      <c r="C427" s="23" t="s">
        <v>175</v>
      </c>
      <c r="D427" s="23"/>
      <c r="E427" s="23"/>
      <c r="F427" s="24" t="s">
        <v>2961</v>
      </c>
      <c r="G427" s="21" t="s">
        <v>622</v>
      </c>
      <c r="H427" s="23" t="s">
        <v>76</v>
      </c>
      <c r="I427" s="23" t="s">
        <v>2962</v>
      </c>
      <c r="J427" s="23"/>
      <c r="K427" s="23" t="s">
        <v>2963</v>
      </c>
      <c r="L427" s="23"/>
      <c r="M427" s="23" t="s">
        <v>81</v>
      </c>
      <c r="N427" s="23" t="s">
        <v>82</v>
      </c>
      <c r="O427" s="23" t="s">
        <v>2951</v>
      </c>
      <c r="P427" s="23" t="s">
        <v>345</v>
      </c>
      <c r="Q427" s="29" t="s">
        <v>2964</v>
      </c>
      <c r="R427" s="21" t="s">
        <v>622</v>
      </c>
      <c r="S427" s="23" t="s">
        <v>76</v>
      </c>
      <c r="T427" s="23" t="s">
        <v>2962</v>
      </c>
      <c r="U427" s="23"/>
      <c r="V427" s="23" t="s">
        <v>2963</v>
      </c>
      <c r="W427" s="23" t="s">
        <v>2950</v>
      </c>
      <c r="X427" s="23" t="s">
        <v>2965</v>
      </c>
      <c r="Y427" s="23" t="s">
        <v>100</v>
      </c>
      <c r="Z427" s="23"/>
      <c r="AA427" s="31">
        <v>20.0</v>
      </c>
      <c r="AB427" s="23" t="s">
        <v>89</v>
      </c>
      <c r="AC427" s="23"/>
      <c r="AD427" s="23"/>
      <c r="AE427" s="23"/>
      <c r="AF427" s="23"/>
      <c r="AG427" s="23"/>
      <c r="AH427" s="23"/>
      <c r="AI427" s="23"/>
      <c r="AJ427" s="23"/>
      <c r="AK427" s="23"/>
      <c r="AL427" s="23"/>
      <c r="AM427" s="23"/>
      <c r="AN427" s="23"/>
      <c r="AO427" s="23"/>
      <c r="AP427" s="23"/>
      <c r="AQ427" s="23"/>
      <c r="AR427" s="23"/>
      <c r="AS427" s="23"/>
    </row>
    <row r="428" ht="12.0" customHeight="1">
      <c r="A428" s="21" t="s">
        <v>2966</v>
      </c>
      <c r="B428" s="22">
        <v>46.0</v>
      </c>
      <c r="C428" s="23" t="s">
        <v>175</v>
      </c>
      <c r="D428" s="23"/>
      <c r="E428" s="23"/>
      <c r="F428" s="24" t="s">
        <v>2967</v>
      </c>
      <c r="G428" s="21" t="s">
        <v>384</v>
      </c>
      <c r="H428" s="23" t="s">
        <v>76</v>
      </c>
      <c r="I428" s="23" t="s">
        <v>2968</v>
      </c>
      <c r="J428" s="23"/>
      <c r="K428" s="23" t="s">
        <v>2969</v>
      </c>
      <c r="L428" s="26" t="s">
        <v>2970</v>
      </c>
      <c r="M428" s="23" t="s">
        <v>81</v>
      </c>
      <c r="N428" s="23" t="s">
        <v>82</v>
      </c>
      <c r="O428" s="23" t="s">
        <v>2971</v>
      </c>
      <c r="P428" s="23" t="s">
        <v>1577</v>
      </c>
      <c r="Q428" s="29" t="s">
        <v>2972</v>
      </c>
      <c r="R428" s="21" t="s">
        <v>2973</v>
      </c>
      <c r="S428" s="23" t="s">
        <v>2689</v>
      </c>
      <c r="T428" s="23" t="s">
        <v>2974</v>
      </c>
      <c r="U428" s="23"/>
      <c r="V428" s="23" t="s">
        <v>2975</v>
      </c>
      <c r="W428" s="23" t="s">
        <v>2272</v>
      </c>
      <c r="X428" s="23" t="s">
        <v>2976</v>
      </c>
      <c r="Y428" s="23" t="s">
        <v>87</v>
      </c>
      <c r="Z428" s="23"/>
      <c r="AA428" s="31">
        <v>20.0</v>
      </c>
      <c r="AB428" s="23" t="s">
        <v>89</v>
      </c>
      <c r="AC428" s="23"/>
      <c r="AD428" s="23"/>
      <c r="AE428" s="23"/>
      <c r="AF428" s="23"/>
      <c r="AG428" s="23"/>
      <c r="AH428" s="23"/>
      <c r="AI428" s="23"/>
      <c r="AJ428" s="23"/>
      <c r="AK428" s="23"/>
      <c r="AL428" s="23"/>
      <c r="AM428" s="23"/>
      <c r="AN428" s="23"/>
      <c r="AO428" s="23"/>
      <c r="AP428" s="23"/>
      <c r="AQ428" s="23"/>
      <c r="AR428" s="23"/>
      <c r="AS428" s="23"/>
    </row>
    <row r="429" ht="12.0" customHeight="1">
      <c r="A429" s="53" t="s">
        <v>2977</v>
      </c>
      <c r="B429" s="54">
        <v>11.0</v>
      </c>
      <c r="C429" s="55" t="s">
        <v>50</v>
      </c>
      <c r="D429" s="55"/>
      <c r="E429" s="55"/>
      <c r="F429" s="56" t="s">
        <v>2978</v>
      </c>
      <c r="G429" s="53" t="s">
        <v>384</v>
      </c>
      <c r="H429" s="55" t="s">
        <v>76</v>
      </c>
      <c r="I429" s="55" t="s">
        <v>2979</v>
      </c>
      <c r="J429" s="55" t="s">
        <v>2980</v>
      </c>
      <c r="K429" s="55" t="s">
        <v>2981</v>
      </c>
      <c r="L429" s="55"/>
      <c r="M429" s="55" t="s">
        <v>81</v>
      </c>
      <c r="N429" s="55" t="s">
        <v>82</v>
      </c>
      <c r="O429" s="55" t="s">
        <v>1100</v>
      </c>
      <c r="P429" s="55" t="s">
        <v>1101</v>
      </c>
      <c r="Q429" s="58" t="s">
        <v>2982</v>
      </c>
      <c r="R429" s="53" t="s">
        <v>2983</v>
      </c>
      <c r="S429" s="55" t="s">
        <v>492</v>
      </c>
      <c r="T429" s="55" t="s">
        <v>2984</v>
      </c>
      <c r="U429" s="55"/>
      <c r="V429" s="55" t="s">
        <v>2985</v>
      </c>
      <c r="W429" s="55"/>
      <c r="X429" s="55" t="s">
        <v>2986</v>
      </c>
      <c r="Y429" s="55" t="s">
        <v>350</v>
      </c>
      <c r="Z429" s="55"/>
      <c r="AA429" s="59"/>
      <c r="AB429" s="55" t="s">
        <v>89</v>
      </c>
      <c r="AC429" s="55"/>
      <c r="AD429" s="55"/>
      <c r="AE429" s="55"/>
      <c r="AF429" s="55"/>
      <c r="AG429" s="55"/>
      <c r="AH429" s="55"/>
      <c r="AI429" s="55"/>
      <c r="AJ429" s="55"/>
      <c r="AK429" s="55"/>
      <c r="AL429" s="55"/>
      <c r="AM429" s="55"/>
      <c r="AN429" s="55"/>
      <c r="AO429" s="55"/>
      <c r="AP429" s="55"/>
      <c r="AQ429" s="55"/>
      <c r="AR429" s="55"/>
      <c r="AS429" s="55" t="s">
        <v>91</v>
      </c>
    </row>
    <row r="430" ht="12.0" customHeight="1">
      <c r="A430" s="21" t="s">
        <v>2977</v>
      </c>
      <c r="B430" s="22">
        <v>12.0</v>
      </c>
      <c r="C430" s="23" t="s">
        <v>102</v>
      </c>
      <c r="D430" s="23"/>
      <c r="E430" s="23"/>
      <c r="F430" s="24" t="s">
        <v>2978</v>
      </c>
      <c r="G430" s="21" t="s">
        <v>384</v>
      </c>
      <c r="H430" s="23" t="s">
        <v>76</v>
      </c>
      <c r="I430" s="23" t="s">
        <v>2979</v>
      </c>
      <c r="J430" s="23" t="s">
        <v>2980</v>
      </c>
      <c r="K430" s="23" t="s">
        <v>2981</v>
      </c>
      <c r="L430" s="23"/>
      <c r="M430" s="23" t="s">
        <v>81</v>
      </c>
      <c r="N430" s="23" t="s">
        <v>82</v>
      </c>
      <c r="O430" s="23" t="s">
        <v>2987</v>
      </c>
      <c r="P430" s="23" t="s">
        <v>361</v>
      </c>
      <c r="Q430" s="29" t="s">
        <v>2982</v>
      </c>
      <c r="R430" s="21" t="s">
        <v>2983</v>
      </c>
      <c r="S430" s="23" t="s">
        <v>492</v>
      </c>
      <c r="T430" s="23" t="s">
        <v>2984</v>
      </c>
      <c r="U430" s="23"/>
      <c r="V430" s="23" t="s">
        <v>2985</v>
      </c>
      <c r="W430" s="23"/>
      <c r="X430" s="23" t="s">
        <v>2986</v>
      </c>
      <c r="Y430" s="23" t="s">
        <v>350</v>
      </c>
      <c r="Z430" s="23"/>
      <c r="AA430" s="31"/>
      <c r="AB430" s="23" t="s">
        <v>89</v>
      </c>
      <c r="AC430" s="23"/>
      <c r="AD430" s="23"/>
      <c r="AE430" s="23"/>
      <c r="AF430" s="23"/>
      <c r="AG430" s="23"/>
      <c r="AH430" s="23"/>
      <c r="AI430" s="23"/>
      <c r="AJ430" s="23"/>
      <c r="AK430" s="23"/>
      <c r="AL430" s="23"/>
      <c r="AM430" s="23"/>
      <c r="AN430" s="23"/>
      <c r="AO430" s="23"/>
      <c r="AP430" s="23"/>
      <c r="AQ430" s="23"/>
      <c r="AR430" s="23"/>
      <c r="AS430" s="23" t="s">
        <v>91</v>
      </c>
    </row>
    <row r="431" ht="12.0" customHeight="1">
      <c r="A431" s="21" t="s">
        <v>2988</v>
      </c>
      <c r="B431" s="22">
        <v>45.0</v>
      </c>
      <c r="C431" s="23" t="s">
        <v>174</v>
      </c>
      <c r="D431" s="23"/>
      <c r="E431" s="23"/>
      <c r="F431" s="24" t="s">
        <v>2989</v>
      </c>
      <c r="G431" s="21" t="s">
        <v>227</v>
      </c>
      <c r="H431" s="23" t="s">
        <v>76</v>
      </c>
      <c r="I431" s="23" t="s">
        <v>2990</v>
      </c>
      <c r="J431" s="23" t="s">
        <v>2991</v>
      </c>
      <c r="K431" s="23" t="s">
        <v>2992</v>
      </c>
      <c r="L431" s="26" t="s">
        <v>2993</v>
      </c>
      <c r="M431" s="23" t="s">
        <v>81</v>
      </c>
      <c r="N431" s="23" t="s">
        <v>82</v>
      </c>
      <c r="O431" s="23" t="s">
        <v>2987</v>
      </c>
      <c r="P431" s="23" t="s">
        <v>361</v>
      </c>
      <c r="Q431" s="29" t="s">
        <v>2994</v>
      </c>
      <c r="R431" s="21" t="s">
        <v>622</v>
      </c>
      <c r="S431" s="23" t="s">
        <v>76</v>
      </c>
      <c r="T431" s="23" t="s">
        <v>2995</v>
      </c>
      <c r="U431" s="23" t="s">
        <v>2996</v>
      </c>
      <c r="V431" s="23" t="s">
        <v>2997</v>
      </c>
      <c r="W431" s="23"/>
      <c r="X431" s="23" t="s">
        <v>2998</v>
      </c>
      <c r="Y431" s="23" t="s">
        <v>350</v>
      </c>
      <c r="Z431" s="23"/>
      <c r="AA431" s="31">
        <v>20.0</v>
      </c>
      <c r="AB431" s="23" t="s">
        <v>89</v>
      </c>
      <c r="AC431" s="23"/>
      <c r="AD431" s="23"/>
      <c r="AE431" s="23"/>
      <c r="AF431" s="23"/>
      <c r="AG431" s="23"/>
      <c r="AH431" s="23"/>
      <c r="AI431" s="23"/>
      <c r="AJ431" s="23"/>
      <c r="AK431" s="23"/>
      <c r="AL431" s="23"/>
      <c r="AM431" s="23"/>
      <c r="AN431" s="23"/>
      <c r="AO431" s="23"/>
      <c r="AP431" s="23"/>
      <c r="AQ431" s="23"/>
      <c r="AR431" s="23"/>
      <c r="AS431" s="23"/>
    </row>
    <row r="432" ht="12.0" customHeight="1">
      <c r="A432" s="21" t="s">
        <v>2999</v>
      </c>
      <c r="B432" s="22">
        <v>46.0</v>
      </c>
      <c r="C432" s="23" t="s">
        <v>175</v>
      </c>
      <c r="D432" s="23"/>
      <c r="E432" s="23"/>
      <c r="F432" s="24" t="s">
        <v>3000</v>
      </c>
      <c r="G432" s="21" t="s">
        <v>583</v>
      </c>
      <c r="H432" s="23" t="s">
        <v>76</v>
      </c>
      <c r="I432" s="23" t="s">
        <v>3001</v>
      </c>
      <c r="J432" s="23" t="s">
        <v>3002</v>
      </c>
      <c r="K432" s="23" t="s">
        <v>3003</v>
      </c>
      <c r="L432" s="26" t="s">
        <v>3004</v>
      </c>
      <c r="M432" s="23" t="s">
        <v>81</v>
      </c>
      <c r="N432" s="23" t="s">
        <v>82</v>
      </c>
      <c r="O432" s="23" t="s">
        <v>2987</v>
      </c>
      <c r="P432" s="23" t="s">
        <v>361</v>
      </c>
      <c r="Q432" s="29" t="s">
        <v>3005</v>
      </c>
      <c r="R432" s="21" t="s">
        <v>3006</v>
      </c>
      <c r="S432" s="23" t="s">
        <v>3007</v>
      </c>
      <c r="T432" s="23" t="s">
        <v>3008</v>
      </c>
      <c r="U432" s="23"/>
      <c r="V432" s="23" t="s">
        <v>3009</v>
      </c>
      <c r="W432" s="23"/>
      <c r="X432" s="23" t="s">
        <v>3010</v>
      </c>
      <c r="Y432" s="23" t="s">
        <v>100</v>
      </c>
      <c r="Z432" s="23"/>
      <c r="AA432" s="31">
        <v>20.0</v>
      </c>
      <c r="AB432" s="23" t="s">
        <v>89</v>
      </c>
      <c r="AC432" s="23"/>
      <c r="AD432" s="23"/>
      <c r="AE432" s="23"/>
      <c r="AF432" s="23"/>
      <c r="AG432" s="23"/>
      <c r="AH432" s="23"/>
      <c r="AI432" s="23"/>
      <c r="AJ432" s="23"/>
      <c r="AK432" s="23"/>
      <c r="AL432" s="23"/>
      <c r="AM432" s="23"/>
      <c r="AN432" s="23"/>
      <c r="AO432" s="23"/>
      <c r="AP432" s="23"/>
      <c r="AQ432" s="23"/>
      <c r="AR432" s="23"/>
      <c r="AS432" s="23"/>
    </row>
    <row r="433" ht="12.0" customHeight="1">
      <c r="A433" s="21" t="s">
        <v>3011</v>
      </c>
      <c r="B433" s="22">
        <v>45.0</v>
      </c>
      <c r="C433" s="23" t="s">
        <v>174</v>
      </c>
      <c r="D433" s="23"/>
      <c r="E433" s="23"/>
      <c r="F433" s="24" t="s">
        <v>3012</v>
      </c>
      <c r="G433" s="21" t="s">
        <v>154</v>
      </c>
      <c r="H433" s="23" t="s">
        <v>76</v>
      </c>
      <c r="I433" s="23" t="s">
        <v>3013</v>
      </c>
      <c r="J433" s="23" t="s">
        <v>3014</v>
      </c>
      <c r="K433" s="23" t="s">
        <v>3015</v>
      </c>
      <c r="L433" s="23"/>
      <c r="M433" s="23" t="s">
        <v>81</v>
      </c>
      <c r="N433" s="23" t="s">
        <v>82</v>
      </c>
      <c r="O433" s="23" t="s">
        <v>2987</v>
      </c>
      <c r="P433" s="23" t="s">
        <v>361</v>
      </c>
      <c r="Q433" s="29" t="s">
        <v>3016</v>
      </c>
      <c r="R433" s="21" t="s">
        <v>3017</v>
      </c>
      <c r="S433" s="23" t="s">
        <v>3018</v>
      </c>
      <c r="T433" s="23" t="s">
        <v>3019</v>
      </c>
      <c r="U433" s="23"/>
      <c r="V433" s="23" t="s">
        <v>3020</v>
      </c>
      <c r="W433" s="23" t="s">
        <v>3021</v>
      </c>
      <c r="X433" s="23" t="s">
        <v>3022</v>
      </c>
      <c r="Y433" s="23" t="s">
        <v>100</v>
      </c>
      <c r="Z433" s="23"/>
      <c r="AA433" s="31">
        <v>10.0</v>
      </c>
      <c r="AB433" s="23" t="s">
        <v>89</v>
      </c>
      <c r="AC433" s="23"/>
      <c r="AD433" s="23"/>
      <c r="AE433" s="23"/>
      <c r="AF433" s="23"/>
      <c r="AG433" s="23"/>
      <c r="AH433" s="23"/>
      <c r="AI433" s="23"/>
      <c r="AJ433" s="23"/>
      <c r="AK433" s="23"/>
      <c r="AL433" s="23"/>
      <c r="AM433" s="23"/>
      <c r="AN433" s="23"/>
      <c r="AO433" s="23"/>
      <c r="AP433" s="23"/>
      <c r="AQ433" s="23"/>
      <c r="AR433" s="23"/>
      <c r="AS433" s="23"/>
    </row>
    <row r="434" ht="12.0" customHeight="1">
      <c r="A434" s="21" t="s">
        <v>3023</v>
      </c>
      <c r="B434" s="22">
        <v>11.0</v>
      </c>
      <c r="C434" s="23" t="s">
        <v>50</v>
      </c>
      <c r="D434" s="23"/>
      <c r="E434" s="23"/>
      <c r="F434" s="24" t="s">
        <v>3024</v>
      </c>
      <c r="G434" s="21" t="s">
        <v>244</v>
      </c>
      <c r="H434" s="23" t="s">
        <v>205</v>
      </c>
      <c r="I434" s="23" t="s">
        <v>3025</v>
      </c>
      <c r="J434" s="23" t="s">
        <v>3026</v>
      </c>
      <c r="K434" s="23" t="s">
        <v>3027</v>
      </c>
      <c r="L434" s="23"/>
      <c r="M434" s="23" t="s">
        <v>81</v>
      </c>
      <c r="N434" s="23" t="s">
        <v>82</v>
      </c>
      <c r="O434" s="23" t="s">
        <v>3028</v>
      </c>
      <c r="P434" s="23" t="s">
        <v>1671</v>
      </c>
      <c r="Q434" s="29" t="s">
        <v>3029</v>
      </c>
      <c r="R434" s="21" t="s">
        <v>432</v>
      </c>
      <c r="S434" s="23" t="s">
        <v>76</v>
      </c>
      <c r="T434" s="23" t="s">
        <v>3030</v>
      </c>
      <c r="U434" s="23"/>
      <c r="V434" s="23" t="s">
        <v>3027</v>
      </c>
      <c r="W434" s="23"/>
      <c r="X434" s="23" t="s">
        <v>3031</v>
      </c>
      <c r="Y434" s="23" t="s">
        <v>100</v>
      </c>
      <c r="Z434" s="23"/>
      <c r="AA434" s="31"/>
      <c r="AB434" s="23" t="s">
        <v>89</v>
      </c>
      <c r="AC434" s="23"/>
      <c r="AD434" s="23"/>
      <c r="AE434" s="23"/>
      <c r="AF434" s="23"/>
      <c r="AG434" s="23"/>
      <c r="AH434" s="23"/>
      <c r="AI434" s="23"/>
      <c r="AJ434" s="23"/>
      <c r="AK434" s="23"/>
      <c r="AL434" s="23"/>
      <c r="AM434" s="23"/>
      <c r="AN434" s="23"/>
      <c r="AO434" s="23"/>
      <c r="AP434" s="23"/>
      <c r="AQ434" s="23"/>
      <c r="AR434" s="23"/>
      <c r="AS434" s="23" t="s">
        <v>91</v>
      </c>
    </row>
    <row r="435" ht="12.0" customHeight="1">
      <c r="A435" s="21" t="s">
        <v>3023</v>
      </c>
      <c r="B435" s="22">
        <v>12.0</v>
      </c>
      <c r="C435" s="23" t="s">
        <v>102</v>
      </c>
      <c r="D435" s="23"/>
      <c r="E435" s="23"/>
      <c r="F435" s="24" t="s">
        <v>3024</v>
      </c>
      <c r="G435" s="21" t="s">
        <v>244</v>
      </c>
      <c r="H435" s="23" t="s">
        <v>205</v>
      </c>
      <c r="I435" s="23" t="s">
        <v>3025</v>
      </c>
      <c r="J435" s="23" t="s">
        <v>3026</v>
      </c>
      <c r="K435" s="23" t="s">
        <v>3027</v>
      </c>
      <c r="L435" s="23"/>
      <c r="M435" s="23" t="s">
        <v>81</v>
      </c>
      <c r="N435" s="23" t="s">
        <v>82</v>
      </c>
      <c r="O435" s="23" t="s">
        <v>3028</v>
      </c>
      <c r="P435" s="23" t="s">
        <v>1671</v>
      </c>
      <c r="Q435" s="29" t="s">
        <v>3029</v>
      </c>
      <c r="R435" s="21" t="s">
        <v>432</v>
      </c>
      <c r="S435" s="23" t="s">
        <v>76</v>
      </c>
      <c r="T435" s="23" t="s">
        <v>3030</v>
      </c>
      <c r="U435" s="23"/>
      <c r="V435" s="23" t="s">
        <v>3027</v>
      </c>
      <c r="W435" s="23"/>
      <c r="X435" s="23" t="s">
        <v>3031</v>
      </c>
      <c r="Y435" s="23" t="s">
        <v>100</v>
      </c>
      <c r="Z435" s="23"/>
      <c r="AA435" s="31"/>
      <c r="AB435" s="23" t="s">
        <v>89</v>
      </c>
      <c r="AC435" s="23"/>
      <c r="AD435" s="23"/>
      <c r="AE435" s="23"/>
      <c r="AF435" s="23"/>
      <c r="AG435" s="23"/>
      <c r="AH435" s="23"/>
      <c r="AI435" s="23"/>
      <c r="AJ435" s="23"/>
      <c r="AK435" s="23"/>
      <c r="AL435" s="23"/>
      <c r="AM435" s="23"/>
      <c r="AN435" s="23"/>
      <c r="AO435" s="23"/>
      <c r="AP435" s="23"/>
      <c r="AQ435" s="23"/>
      <c r="AR435" s="23"/>
      <c r="AS435" s="23" t="s">
        <v>91</v>
      </c>
    </row>
    <row r="436" ht="12.0" customHeight="1">
      <c r="A436" s="21" t="s">
        <v>3032</v>
      </c>
      <c r="B436" s="22">
        <v>11.0</v>
      </c>
      <c r="C436" s="23" t="s">
        <v>50</v>
      </c>
      <c r="D436" s="23"/>
      <c r="E436" s="23"/>
      <c r="F436" s="24" t="s">
        <v>3033</v>
      </c>
      <c r="G436" s="21" t="s">
        <v>681</v>
      </c>
      <c r="H436" s="23" t="s">
        <v>76</v>
      </c>
      <c r="I436" s="23" t="s">
        <v>2156</v>
      </c>
      <c r="J436" s="23" t="s">
        <v>2157</v>
      </c>
      <c r="K436" s="23" t="s">
        <v>3034</v>
      </c>
      <c r="L436" s="23"/>
      <c r="M436" s="23" t="s">
        <v>81</v>
      </c>
      <c r="N436" s="23" t="s">
        <v>82</v>
      </c>
      <c r="O436" s="23" t="s">
        <v>3028</v>
      </c>
      <c r="P436" s="23" t="s">
        <v>1671</v>
      </c>
      <c r="Q436" s="29" t="s">
        <v>2155</v>
      </c>
      <c r="R436" s="21" t="s">
        <v>681</v>
      </c>
      <c r="S436" s="23" t="s">
        <v>76</v>
      </c>
      <c r="T436" s="23" t="s">
        <v>2156</v>
      </c>
      <c r="U436" s="23" t="s">
        <v>2157</v>
      </c>
      <c r="V436" s="23" t="s">
        <v>2158</v>
      </c>
      <c r="W436" s="23"/>
      <c r="X436" s="23" t="s">
        <v>2160</v>
      </c>
      <c r="Y436" s="23" t="s">
        <v>100</v>
      </c>
      <c r="Z436" s="23"/>
      <c r="AA436" s="31"/>
      <c r="AB436" s="23"/>
      <c r="AC436" s="23" t="s">
        <v>89</v>
      </c>
      <c r="AD436" s="23"/>
      <c r="AE436" s="23"/>
      <c r="AF436" s="23"/>
      <c r="AG436" s="23"/>
      <c r="AH436" s="23"/>
      <c r="AI436" s="23"/>
      <c r="AJ436" s="23"/>
      <c r="AK436" s="23" t="s">
        <v>89</v>
      </c>
      <c r="AL436" s="23"/>
      <c r="AM436" s="23"/>
      <c r="AN436" s="23"/>
      <c r="AO436" s="23"/>
      <c r="AP436" s="23"/>
      <c r="AQ436" s="23"/>
      <c r="AR436" s="23"/>
      <c r="AS436" s="23" t="s">
        <v>91</v>
      </c>
    </row>
    <row r="437" ht="12.0" customHeight="1">
      <c r="A437" s="21" t="s">
        <v>3035</v>
      </c>
      <c r="B437" s="22">
        <v>11.0</v>
      </c>
      <c r="C437" s="23" t="s">
        <v>50</v>
      </c>
      <c r="D437" s="23"/>
      <c r="E437" s="23"/>
      <c r="F437" s="24" t="s">
        <v>3036</v>
      </c>
      <c r="G437" s="21" t="s">
        <v>964</v>
      </c>
      <c r="H437" s="23" t="s">
        <v>76</v>
      </c>
      <c r="I437" s="23" t="s">
        <v>3037</v>
      </c>
      <c r="J437" s="23"/>
      <c r="K437" s="23" t="s">
        <v>3038</v>
      </c>
      <c r="L437" s="23"/>
      <c r="M437" s="23" t="s">
        <v>81</v>
      </c>
      <c r="N437" s="23" t="s">
        <v>82</v>
      </c>
      <c r="O437" s="23" t="s">
        <v>3039</v>
      </c>
      <c r="P437" s="23" t="s">
        <v>893</v>
      </c>
      <c r="Q437" s="29" t="s">
        <v>3040</v>
      </c>
      <c r="R437" s="21" t="s">
        <v>3041</v>
      </c>
      <c r="S437" s="23" t="s">
        <v>76</v>
      </c>
      <c r="T437" s="23" t="s">
        <v>3042</v>
      </c>
      <c r="U437" s="23"/>
      <c r="V437" s="23" t="s">
        <v>3038</v>
      </c>
      <c r="W437" s="23" t="s">
        <v>2147</v>
      </c>
      <c r="X437" s="23" t="s">
        <v>3043</v>
      </c>
      <c r="Y437" s="23" t="s">
        <v>350</v>
      </c>
      <c r="Z437" s="23"/>
      <c r="AA437" s="31"/>
      <c r="AB437" s="23" t="s">
        <v>89</v>
      </c>
      <c r="AC437" s="23"/>
      <c r="AD437" s="23"/>
      <c r="AE437" s="23"/>
      <c r="AF437" s="23"/>
      <c r="AG437" s="23"/>
      <c r="AH437" s="23"/>
      <c r="AI437" s="23"/>
      <c r="AJ437" s="23"/>
      <c r="AK437" s="23"/>
      <c r="AL437" s="23"/>
      <c r="AM437" s="23"/>
      <c r="AN437" s="23"/>
      <c r="AO437" s="23"/>
      <c r="AP437" s="23"/>
      <c r="AQ437" s="23"/>
      <c r="AR437" s="23"/>
      <c r="AS437" s="23" t="s">
        <v>91</v>
      </c>
    </row>
    <row r="438" ht="12.0" customHeight="1">
      <c r="A438" s="21" t="s">
        <v>3035</v>
      </c>
      <c r="B438" s="22">
        <v>12.0</v>
      </c>
      <c r="C438" s="23" t="s">
        <v>102</v>
      </c>
      <c r="D438" s="23"/>
      <c r="E438" s="23"/>
      <c r="F438" s="24" t="s">
        <v>3036</v>
      </c>
      <c r="G438" s="21" t="s">
        <v>964</v>
      </c>
      <c r="H438" s="23" t="s">
        <v>76</v>
      </c>
      <c r="I438" s="23" t="s">
        <v>3037</v>
      </c>
      <c r="J438" s="23"/>
      <c r="K438" s="23" t="s">
        <v>3038</v>
      </c>
      <c r="L438" s="23"/>
      <c r="M438" s="23" t="s">
        <v>81</v>
      </c>
      <c r="N438" s="23" t="s">
        <v>82</v>
      </c>
      <c r="O438" s="23" t="s">
        <v>3039</v>
      </c>
      <c r="P438" s="23" t="s">
        <v>893</v>
      </c>
      <c r="Q438" s="29" t="s">
        <v>3040</v>
      </c>
      <c r="R438" s="21" t="s">
        <v>3041</v>
      </c>
      <c r="S438" s="23" t="s">
        <v>76</v>
      </c>
      <c r="T438" s="23" t="s">
        <v>3042</v>
      </c>
      <c r="U438" s="23"/>
      <c r="V438" s="23" t="s">
        <v>3038</v>
      </c>
      <c r="W438" s="23"/>
      <c r="X438" s="23" t="s">
        <v>3043</v>
      </c>
      <c r="Y438" s="23" t="s">
        <v>350</v>
      </c>
      <c r="Z438" s="23"/>
      <c r="AA438" s="31"/>
      <c r="AB438" s="23"/>
      <c r="AC438" s="23"/>
      <c r="AD438" s="23"/>
      <c r="AE438" s="23"/>
      <c r="AF438" s="23"/>
      <c r="AG438" s="23"/>
      <c r="AH438" s="23"/>
      <c r="AI438" s="23"/>
      <c r="AJ438" s="23"/>
      <c r="AK438" s="23"/>
      <c r="AL438" s="23"/>
      <c r="AM438" s="23"/>
      <c r="AN438" s="23"/>
      <c r="AO438" s="23"/>
      <c r="AP438" s="23"/>
      <c r="AQ438" s="23"/>
      <c r="AR438" s="23"/>
      <c r="AS438" s="23" t="s">
        <v>91</v>
      </c>
    </row>
    <row r="439" ht="12.0" customHeight="1">
      <c r="A439" s="21" t="s">
        <v>3044</v>
      </c>
      <c r="B439" s="22">
        <v>46.0</v>
      </c>
      <c r="C439" s="23" t="s">
        <v>175</v>
      </c>
      <c r="D439" s="23"/>
      <c r="E439" s="23"/>
      <c r="F439" s="24" t="s">
        <v>3045</v>
      </c>
      <c r="G439" s="21" t="s">
        <v>479</v>
      </c>
      <c r="H439" s="23" t="s">
        <v>76</v>
      </c>
      <c r="I439" s="23" t="s">
        <v>3046</v>
      </c>
      <c r="J439" s="23" t="s">
        <v>3047</v>
      </c>
      <c r="K439" s="23" t="s">
        <v>3048</v>
      </c>
      <c r="L439" s="23"/>
      <c r="M439" s="23" t="s">
        <v>81</v>
      </c>
      <c r="N439" s="23" t="s">
        <v>82</v>
      </c>
      <c r="O439" s="23" t="s">
        <v>3039</v>
      </c>
      <c r="P439" s="23" t="s">
        <v>893</v>
      </c>
      <c r="Q439" s="29" t="s">
        <v>3049</v>
      </c>
      <c r="R439" s="21" t="s">
        <v>3050</v>
      </c>
      <c r="S439" s="23" t="s">
        <v>205</v>
      </c>
      <c r="T439" s="23" t="s">
        <v>3051</v>
      </c>
      <c r="U439" s="23" t="s">
        <v>3052</v>
      </c>
      <c r="V439" s="23" t="s">
        <v>3053</v>
      </c>
      <c r="W439" s="23"/>
      <c r="X439" s="23" t="s">
        <v>3054</v>
      </c>
      <c r="Y439" s="23" t="s">
        <v>100</v>
      </c>
      <c r="Z439" s="23"/>
      <c r="AA439" s="31">
        <v>20.0</v>
      </c>
      <c r="AB439" s="23" t="s">
        <v>89</v>
      </c>
      <c r="AC439" s="23"/>
      <c r="AD439" s="23"/>
      <c r="AE439" s="23"/>
      <c r="AF439" s="23"/>
      <c r="AG439" s="23"/>
      <c r="AH439" s="23"/>
      <c r="AI439" s="23"/>
      <c r="AJ439" s="23"/>
      <c r="AK439" s="23"/>
      <c r="AL439" s="23"/>
      <c r="AM439" s="23"/>
      <c r="AN439" s="23"/>
      <c r="AO439" s="23"/>
      <c r="AP439" s="23"/>
      <c r="AQ439" s="23"/>
      <c r="AR439" s="23"/>
      <c r="AS439" s="23"/>
    </row>
    <row r="440" ht="12.0" customHeight="1">
      <c r="A440" s="21" t="s">
        <v>3055</v>
      </c>
      <c r="B440" s="22">
        <v>11.0</v>
      </c>
      <c r="C440" s="23" t="s">
        <v>50</v>
      </c>
      <c r="D440" s="23"/>
      <c r="E440" s="23"/>
      <c r="F440" s="24" t="s">
        <v>3056</v>
      </c>
      <c r="G440" s="21" t="s">
        <v>147</v>
      </c>
      <c r="H440" s="23" t="s">
        <v>76</v>
      </c>
      <c r="I440" s="23" t="s">
        <v>3057</v>
      </c>
      <c r="J440" s="23" t="s">
        <v>3058</v>
      </c>
      <c r="K440" s="23" t="s">
        <v>3059</v>
      </c>
      <c r="L440" s="26" t="s">
        <v>3060</v>
      </c>
      <c r="M440" s="23" t="s">
        <v>81</v>
      </c>
      <c r="N440" s="23" t="s">
        <v>82</v>
      </c>
      <c r="O440" s="23" t="s">
        <v>3039</v>
      </c>
      <c r="P440" s="23" t="s">
        <v>893</v>
      </c>
      <c r="Q440" s="29" t="s">
        <v>3061</v>
      </c>
      <c r="R440" s="21" t="s">
        <v>147</v>
      </c>
      <c r="S440" s="23" t="s">
        <v>76</v>
      </c>
      <c r="T440" s="23" t="s">
        <v>3057</v>
      </c>
      <c r="U440" s="23" t="s">
        <v>3062</v>
      </c>
      <c r="V440" s="23" t="s">
        <v>3059</v>
      </c>
      <c r="W440" s="23"/>
      <c r="X440" s="23" t="s">
        <v>3063</v>
      </c>
      <c r="Y440" s="23" t="s">
        <v>100</v>
      </c>
      <c r="Z440" s="23"/>
      <c r="AA440" s="31"/>
      <c r="AB440" s="23" t="s">
        <v>89</v>
      </c>
      <c r="AC440" s="23"/>
      <c r="AD440" s="23"/>
      <c r="AE440" s="23"/>
      <c r="AF440" s="23"/>
      <c r="AG440" s="23"/>
      <c r="AH440" s="23"/>
      <c r="AI440" s="23"/>
      <c r="AJ440" s="23"/>
      <c r="AK440" s="23"/>
      <c r="AL440" s="23"/>
      <c r="AM440" s="23"/>
      <c r="AN440" s="23"/>
      <c r="AO440" s="23"/>
      <c r="AP440" s="23"/>
      <c r="AQ440" s="23"/>
      <c r="AR440" s="23"/>
      <c r="AS440" s="23" t="s">
        <v>91</v>
      </c>
    </row>
    <row r="441" ht="12.0" customHeight="1">
      <c r="A441" s="21" t="s">
        <v>3055</v>
      </c>
      <c r="B441" s="22">
        <v>12.0</v>
      </c>
      <c r="C441" s="23" t="s">
        <v>102</v>
      </c>
      <c r="D441" s="23"/>
      <c r="E441" s="23"/>
      <c r="F441" s="24" t="s">
        <v>3056</v>
      </c>
      <c r="G441" s="21" t="s">
        <v>147</v>
      </c>
      <c r="H441" s="23" t="s">
        <v>76</v>
      </c>
      <c r="I441" s="23" t="s">
        <v>3057</v>
      </c>
      <c r="J441" s="23" t="s">
        <v>3058</v>
      </c>
      <c r="K441" s="23" t="s">
        <v>3059</v>
      </c>
      <c r="L441" s="26" t="s">
        <v>3060</v>
      </c>
      <c r="M441" s="23" t="s">
        <v>81</v>
      </c>
      <c r="N441" s="23" t="s">
        <v>82</v>
      </c>
      <c r="O441" s="23" t="s">
        <v>3039</v>
      </c>
      <c r="P441" s="23" t="s">
        <v>893</v>
      </c>
      <c r="Q441" s="29" t="s">
        <v>3061</v>
      </c>
      <c r="R441" s="21" t="s">
        <v>147</v>
      </c>
      <c r="S441" s="23" t="s">
        <v>76</v>
      </c>
      <c r="T441" s="23" t="s">
        <v>3057</v>
      </c>
      <c r="U441" s="23" t="s">
        <v>3062</v>
      </c>
      <c r="V441" s="23" t="s">
        <v>3059</v>
      </c>
      <c r="W441" s="23" t="s">
        <v>3060</v>
      </c>
      <c r="X441" s="23" t="s">
        <v>3063</v>
      </c>
      <c r="Y441" s="23" t="s">
        <v>100</v>
      </c>
      <c r="Z441" s="23"/>
      <c r="AA441" s="31"/>
      <c r="AB441" s="23" t="s">
        <v>89</v>
      </c>
      <c r="AC441" s="23"/>
      <c r="AD441" s="23"/>
      <c r="AE441" s="23"/>
      <c r="AF441" s="23"/>
      <c r="AG441" s="23"/>
      <c r="AH441" s="23"/>
      <c r="AI441" s="23"/>
      <c r="AJ441" s="23"/>
      <c r="AK441" s="23"/>
      <c r="AL441" s="23"/>
      <c r="AM441" s="23"/>
      <c r="AN441" s="23"/>
      <c r="AO441" s="23"/>
      <c r="AP441" s="23"/>
      <c r="AQ441" s="23"/>
      <c r="AR441" s="23"/>
      <c r="AS441" s="23" t="s">
        <v>91</v>
      </c>
    </row>
    <row r="442" ht="12.0" customHeight="1">
      <c r="A442" s="53" t="s">
        <v>3064</v>
      </c>
      <c r="B442" s="54">
        <v>11.0</v>
      </c>
      <c r="C442" s="55" t="s">
        <v>50</v>
      </c>
      <c r="D442" s="55"/>
      <c r="E442" s="55"/>
      <c r="F442" s="56" t="s">
        <v>3065</v>
      </c>
      <c r="G442" s="53" t="s">
        <v>622</v>
      </c>
      <c r="H442" s="55" t="s">
        <v>76</v>
      </c>
      <c r="I442" s="55" t="s">
        <v>3066</v>
      </c>
      <c r="J442" s="55" t="s">
        <v>3067</v>
      </c>
      <c r="K442" s="55" t="s">
        <v>3068</v>
      </c>
      <c r="L442" s="55"/>
      <c r="M442" s="55" t="s">
        <v>81</v>
      </c>
      <c r="N442" s="55" t="s">
        <v>82</v>
      </c>
      <c r="O442" s="55" t="s">
        <v>1100</v>
      </c>
      <c r="P442" s="55" t="s">
        <v>1101</v>
      </c>
      <c r="Q442" s="58" t="s">
        <v>3069</v>
      </c>
      <c r="R442" s="53" t="s">
        <v>622</v>
      </c>
      <c r="S442" s="55" t="s">
        <v>76</v>
      </c>
      <c r="T442" s="55" t="s">
        <v>3066</v>
      </c>
      <c r="U442" s="55" t="s">
        <v>3067</v>
      </c>
      <c r="V442" s="55" t="s">
        <v>3068</v>
      </c>
      <c r="W442" s="55" t="s">
        <v>3060</v>
      </c>
      <c r="X442" s="55" t="s">
        <v>3070</v>
      </c>
      <c r="Y442" s="55" t="s">
        <v>100</v>
      </c>
      <c r="Z442" s="55"/>
      <c r="AA442" s="59"/>
      <c r="AB442" s="55"/>
      <c r="AC442" s="55" t="s">
        <v>89</v>
      </c>
      <c r="AD442" s="55"/>
      <c r="AE442" s="55"/>
      <c r="AF442" s="55"/>
      <c r="AG442" s="55"/>
      <c r="AH442" s="55" t="s">
        <v>89</v>
      </c>
      <c r="AI442" s="55" t="s">
        <v>89</v>
      </c>
      <c r="AJ442" s="55"/>
      <c r="AK442" s="55" t="s">
        <v>89</v>
      </c>
      <c r="AL442" s="55"/>
      <c r="AM442" s="55"/>
      <c r="AN442" s="55"/>
      <c r="AO442" s="55"/>
      <c r="AP442" s="55"/>
      <c r="AQ442" s="55"/>
      <c r="AR442" s="55"/>
      <c r="AS442" s="55" t="s">
        <v>91</v>
      </c>
    </row>
    <row r="443" ht="12.0" customHeight="1">
      <c r="A443" s="53" t="s">
        <v>3064</v>
      </c>
      <c r="B443" s="54">
        <v>12.0</v>
      </c>
      <c r="C443" s="55" t="s">
        <v>102</v>
      </c>
      <c r="D443" s="55"/>
      <c r="E443" s="55"/>
      <c r="F443" s="56" t="s">
        <v>3065</v>
      </c>
      <c r="G443" s="53" t="s">
        <v>622</v>
      </c>
      <c r="H443" s="55" t="s">
        <v>76</v>
      </c>
      <c r="I443" s="55" t="s">
        <v>3066</v>
      </c>
      <c r="J443" s="55" t="s">
        <v>3067</v>
      </c>
      <c r="K443" s="55" t="s">
        <v>3068</v>
      </c>
      <c r="L443" s="55"/>
      <c r="M443" s="55" t="s">
        <v>81</v>
      </c>
      <c r="N443" s="55" t="s">
        <v>82</v>
      </c>
      <c r="O443" s="55" t="s">
        <v>1100</v>
      </c>
      <c r="P443" s="55" t="s">
        <v>1101</v>
      </c>
      <c r="Q443" s="58" t="s">
        <v>3069</v>
      </c>
      <c r="R443" s="53" t="s">
        <v>622</v>
      </c>
      <c r="S443" s="55" t="s">
        <v>76</v>
      </c>
      <c r="T443" s="55" t="s">
        <v>3066</v>
      </c>
      <c r="U443" s="55" t="s">
        <v>3067</v>
      </c>
      <c r="V443" s="55" t="s">
        <v>3068</v>
      </c>
      <c r="W443" s="55" t="s">
        <v>3071</v>
      </c>
      <c r="X443" s="55" t="s">
        <v>3070</v>
      </c>
      <c r="Y443" s="55" t="s">
        <v>100</v>
      </c>
      <c r="Z443" s="55"/>
      <c r="AA443" s="59"/>
      <c r="AB443" s="55"/>
      <c r="AC443" s="55" t="s">
        <v>89</v>
      </c>
      <c r="AD443" s="55"/>
      <c r="AE443" s="55"/>
      <c r="AF443" s="55"/>
      <c r="AG443" s="55"/>
      <c r="AH443" s="55" t="s">
        <v>89</v>
      </c>
      <c r="AI443" s="55" t="s">
        <v>89</v>
      </c>
      <c r="AJ443" s="55"/>
      <c r="AK443" s="55" t="s">
        <v>89</v>
      </c>
      <c r="AL443" s="55"/>
      <c r="AM443" s="55"/>
      <c r="AN443" s="55"/>
      <c r="AO443" s="55"/>
      <c r="AP443" s="55"/>
      <c r="AQ443" s="55"/>
      <c r="AR443" s="55"/>
      <c r="AS443" s="55" t="s">
        <v>91</v>
      </c>
    </row>
    <row r="444" ht="12.0" customHeight="1">
      <c r="A444" s="53" t="s">
        <v>3072</v>
      </c>
      <c r="B444" s="54">
        <v>35.0</v>
      </c>
      <c r="C444" s="55" t="s">
        <v>265</v>
      </c>
      <c r="D444" s="55"/>
      <c r="E444" s="55"/>
      <c r="F444" s="56" t="s">
        <v>3073</v>
      </c>
      <c r="G444" s="53" t="s">
        <v>1520</v>
      </c>
      <c r="H444" s="55" t="s">
        <v>76</v>
      </c>
      <c r="I444" s="55" t="s">
        <v>3074</v>
      </c>
      <c r="J444" s="55"/>
      <c r="K444" s="55" t="s">
        <v>3075</v>
      </c>
      <c r="L444" s="55"/>
      <c r="M444" s="55" t="s">
        <v>81</v>
      </c>
      <c r="N444" s="55" t="s">
        <v>82</v>
      </c>
      <c r="O444" s="55" t="s">
        <v>1100</v>
      </c>
      <c r="P444" s="55" t="s">
        <v>1101</v>
      </c>
      <c r="Q444" s="58" t="s">
        <v>3076</v>
      </c>
      <c r="R444" s="53" t="s">
        <v>3077</v>
      </c>
      <c r="S444" s="55" t="s">
        <v>443</v>
      </c>
      <c r="T444" s="55" t="s">
        <v>3078</v>
      </c>
      <c r="U444" s="55"/>
      <c r="V444" s="55" t="s">
        <v>3075</v>
      </c>
      <c r="W444" s="55" t="s">
        <v>3071</v>
      </c>
      <c r="X444" s="55" t="s">
        <v>3079</v>
      </c>
      <c r="Y444" s="55" t="s">
        <v>100</v>
      </c>
      <c r="Z444" s="55"/>
      <c r="AA444" s="59"/>
      <c r="AB444" s="55" t="s">
        <v>89</v>
      </c>
      <c r="AC444" s="55"/>
      <c r="AD444" s="55"/>
      <c r="AE444" s="55"/>
      <c r="AF444" s="55"/>
      <c r="AG444" s="55"/>
      <c r="AH444" s="55"/>
      <c r="AI444" s="55"/>
      <c r="AJ444" s="55"/>
      <c r="AK444" s="55"/>
      <c r="AL444" s="55"/>
      <c r="AM444" s="55"/>
      <c r="AN444" s="55"/>
      <c r="AO444" s="55"/>
      <c r="AP444" s="55"/>
      <c r="AQ444" s="55"/>
      <c r="AR444" s="55"/>
      <c r="AS444" s="55"/>
    </row>
    <row r="445" ht="12.0" customHeight="1">
      <c r="A445" s="21" t="s">
        <v>3080</v>
      </c>
      <c r="B445" s="22">
        <v>11.0</v>
      </c>
      <c r="C445" s="23" t="s">
        <v>50</v>
      </c>
      <c r="D445" s="23"/>
      <c r="E445" s="23"/>
      <c r="F445" s="24" t="s">
        <v>3081</v>
      </c>
      <c r="G445" s="21" t="s">
        <v>3082</v>
      </c>
      <c r="H445" s="23" t="s">
        <v>443</v>
      </c>
      <c r="I445" s="23" t="s">
        <v>3083</v>
      </c>
      <c r="J445" s="23"/>
      <c r="K445" s="23" t="s">
        <v>3084</v>
      </c>
      <c r="L445" s="26" t="s">
        <v>3071</v>
      </c>
      <c r="M445" s="23" t="s">
        <v>81</v>
      </c>
      <c r="N445" s="23" t="s">
        <v>82</v>
      </c>
      <c r="O445" s="23" t="s">
        <v>83</v>
      </c>
      <c r="P445" s="23" t="s">
        <v>84</v>
      </c>
      <c r="Q445" s="29" t="s">
        <v>3085</v>
      </c>
      <c r="R445" s="21" t="s">
        <v>3082</v>
      </c>
      <c r="S445" s="23" t="s">
        <v>443</v>
      </c>
      <c r="T445" s="23" t="s">
        <v>3083</v>
      </c>
      <c r="U445" s="23"/>
      <c r="V445" s="23" t="s">
        <v>3084</v>
      </c>
      <c r="W445" s="23" t="s">
        <v>3071</v>
      </c>
      <c r="X445" s="23" t="s">
        <v>3086</v>
      </c>
      <c r="Y445" s="23" t="s">
        <v>254</v>
      </c>
      <c r="Z445" s="23" t="s">
        <v>101</v>
      </c>
      <c r="AA445" s="31"/>
      <c r="AB445" s="23"/>
      <c r="AC445" s="23" t="s">
        <v>89</v>
      </c>
      <c r="AD445" s="23"/>
      <c r="AE445" s="23"/>
      <c r="AF445" s="23"/>
      <c r="AG445" s="23"/>
      <c r="AH445" s="23" t="s">
        <v>89</v>
      </c>
      <c r="AI445" s="23" t="s">
        <v>89</v>
      </c>
      <c r="AJ445" s="23" t="s">
        <v>89</v>
      </c>
      <c r="AK445" s="23"/>
      <c r="AL445" s="23"/>
      <c r="AM445" s="23"/>
      <c r="AN445" s="23"/>
      <c r="AO445" s="23"/>
      <c r="AP445" s="23"/>
      <c r="AQ445" s="23"/>
      <c r="AR445" s="23"/>
      <c r="AS445" s="23" t="s">
        <v>91</v>
      </c>
    </row>
    <row r="446" ht="12.0" customHeight="1">
      <c r="A446" s="21" t="s">
        <v>3080</v>
      </c>
      <c r="B446" s="22">
        <v>12.0</v>
      </c>
      <c r="C446" s="23" t="s">
        <v>102</v>
      </c>
      <c r="D446" s="23"/>
      <c r="E446" s="23"/>
      <c r="F446" s="24" t="s">
        <v>3081</v>
      </c>
      <c r="G446" s="21" t="s">
        <v>3082</v>
      </c>
      <c r="H446" s="23" t="s">
        <v>443</v>
      </c>
      <c r="I446" s="23" t="s">
        <v>3083</v>
      </c>
      <c r="J446" s="23"/>
      <c r="K446" s="23" t="s">
        <v>3084</v>
      </c>
      <c r="L446" s="26" t="s">
        <v>3071</v>
      </c>
      <c r="M446" s="23" t="s">
        <v>103</v>
      </c>
      <c r="N446" s="23" t="s">
        <v>82</v>
      </c>
      <c r="O446" s="23" t="s">
        <v>83</v>
      </c>
      <c r="P446" s="23" t="s">
        <v>84</v>
      </c>
      <c r="Q446" s="29" t="s">
        <v>3085</v>
      </c>
      <c r="R446" s="21" t="s">
        <v>3082</v>
      </c>
      <c r="S446" s="23" t="s">
        <v>443</v>
      </c>
      <c r="T446" s="23" t="s">
        <v>3083</v>
      </c>
      <c r="U446" s="23"/>
      <c r="V446" s="23" t="s">
        <v>3084</v>
      </c>
      <c r="W446" s="23" t="s">
        <v>3071</v>
      </c>
      <c r="X446" s="23" t="s">
        <v>3086</v>
      </c>
      <c r="Y446" s="23" t="s">
        <v>254</v>
      </c>
      <c r="Z446" s="23" t="s">
        <v>101</v>
      </c>
      <c r="AA446" s="31"/>
      <c r="AB446" s="23"/>
      <c r="AC446" s="23" t="s">
        <v>89</v>
      </c>
      <c r="AD446" s="23"/>
      <c r="AE446" s="23"/>
      <c r="AF446" s="23"/>
      <c r="AG446" s="23"/>
      <c r="AH446" s="23"/>
      <c r="AI446" s="23"/>
      <c r="AJ446" s="23"/>
      <c r="AK446" s="23"/>
      <c r="AL446" s="23"/>
      <c r="AM446" s="23"/>
      <c r="AN446" s="23"/>
      <c r="AO446" s="23"/>
      <c r="AP446" s="23"/>
      <c r="AQ446" s="23"/>
      <c r="AR446" s="23"/>
      <c r="AS446" s="23" t="s">
        <v>91</v>
      </c>
    </row>
    <row r="447" ht="12.0" customHeight="1">
      <c r="A447" s="21" t="s">
        <v>3080</v>
      </c>
      <c r="B447" s="22">
        <v>13.0</v>
      </c>
      <c r="C447" s="23" t="s">
        <v>104</v>
      </c>
      <c r="D447" s="23"/>
      <c r="E447" s="23"/>
      <c r="F447" s="24" t="s">
        <v>3081</v>
      </c>
      <c r="G447" s="21" t="s">
        <v>3082</v>
      </c>
      <c r="H447" s="23" t="s">
        <v>443</v>
      </c>
      <c r="I447" s="23" t="s">
        <v>3083</v>
      </c>
      <c r="J447" s="23"/>
      <c r="K447" s="23" t="s">
        <v>3084</v>
      </c>
      <c r="L447" s="26" t="s">
        <v>3071</v>
      </c>
      <c r="M447" s="23" t="s">
        <v>81</v>
      </c>
      <c r="N447" s="23" t="s">
        <v>82</v>
      </c>
      <c r="O447" s="23" t="s">
        <v>83</v>
      </c>
      <c r="P447" s="23" t="s">
        <v>84</v>
      </c>
      <c r="Q447" s="29" t="s">
        <v>3085</v>
      </c>
      <c r="R447" s="21" t="s">
        <v>3082</v>
      </c>
      <c r="S447" s="23" t="s">
        <v>443</v>
      </c>
      <c r="T447" s="23" t="s">
        <v>3083</v>
      </c>
      <c r="U447" s="23"/>
      <c r="V447" s="23" t="s">
        <v>3084</v>
      </c>
      <c r="W447" s="23" t="s">
        <v>3087</v>
      </c>
      <c r="X447" s="23" t="s">
        <v>3086</v>
      </c>
      <c r="Y447" s="23" t="s">
        <v>254</v>
      </c>
      <c r="Z447" s="23" t="s">
        <v>101</v>
      </c>
      <c r="AA447" s="31"/>
      <c r="AB447" s="23"/>
      <c r="AC447" s="23"/>
      <c r="AD447" s="23"/>
      <c r="AE447" s="23"/>
      <c r="AF447" s="23"/>
      <c r="AG447" s="23"/>
      <c r="AH447" s="23" t="s">
        <v>89</v>
      </c>
      <c r="AI447" s="23" t="s">
        <v>89</v>
      </c>
      <c r="AJ447" s="23" t="s">
        <v>89</v>
      </c>
      <c r="AK447" s="23"/>
      <c r="AL447" s="23"/>
      <c r="AM447" s="23"/>
      <c r="AN447" s="23"/>
      <c r="AO447" s="23"/>
      <c r="AP447" s="23"/>
      <c r="AQ447" s="23"/>
      <c r="AR447" s="23"/>
      <c r="AS447" s="23"/>
    </row>
    <row r="448" ht="12.0" customHeight="1">
      <c r="A448" s="21" t="s">
        <v>3080</v>
      </c>
      <c r="B448" s="22">
        <v>15.0</v>
      </c>
      <c r="C448" s="23" t="s">
        <v>107</v>
      </c>
      <c r="D448" s="23"/>
      <c r="E448" s="23"/>
      <c r="F448" s="24" t="s">
        <v>3081</v>
      </c>
      <c r="G448" s="21" t="s">
        <v>3082</v>
      </c>
      <c r="H448" s="23" t="s">
        <v>443</v>
      </c>
      <c r="I448" s="23" t="s">
        <v>3083</v>
      </c>
      <c r="J448" s="23"/>
      <c r="K448" s="23" t="s">
        <v>3084</v>
      </c>
      <c r="L448" s="26" t="s">
        <v>3071</v>
      </c>
      <c r="M448" s="23" t="s">
        <v>81</v>
      </c>
      <c r="N448" s="23" t="s">
        <v>82</v>
      </c>
      <c r="O448" s="23" t="s">
        <v>108</v>
      </c>
      <c r="P448" s="23" t="s">
        <v>109</v>
      </c>
      <c r="Q448" s="29" t="s">
        <v>3085</v>
      </c>
      <c r="R448" s="21" t="s">
        <v>3082</v>
      </c>
      <c r="S448" s="23" t="s">
        <v>443</v>
      </c>
      <c r="T448" s="23" t="s">
        <v>3083</v>
      </c>
      <c r="U448" s="23"/>
      <c r="V448" s="23" t="s">
        <v>3084</v>
      </c>
      <c r="W448" s="23" t="s">
        <v>3087</v>
      </c>
      <c r="X448" s="23" t="s">
        <v>3086</v>
      </c>
      <c r="Y448" s="23" t="s">
        <v>254</v>
      </c>
      <c r="Z448" s="23" t="s">
        <v>88</v>
      </c>
      <c r="AA448" s="31"/>
      <c r="AB448" s="23"/>
      <c r="AC448" s="23" t="s">
        <v>89</v>
      </c>
      <c r="AD448" s="23"/>
      <c r="AE448" s="23"/>
      <c r="AF448" s="23"/>
      <c r="AG448" s="23"/>
      <c r="AH448" s="23"/>
      <c r="AI448" s="23"/>
      <c r="AJ448" s="23" t="s">
        <v>89</v>
      </c>
      <c r="AK448" s="23"/>
      <c r="AL448" s="23"/>
      <c r="AM448" s="23"/>
      <c r="AN448" s="23"/>
      <c r="AO448" s="23"/>
      <c r="AP448" s="23"/>
      <c r="AQ448" s="23"/>
      <c r="AR448" s="23"/>
      <c r="AS448" s="23"/>
    </row>
    <row r="449" ht="12.0" customHeight="1">
      <c r="A449" s="21" t="s">
        <v>3088</v>
      </c>
      <c r="B449" s="22">
        <v>11.0</v>
      </c>
      <c r="C449" s="23" t="s">
        <v>50</v>
      </c>
      <c r="D449" s="23"/>
      <c r="E449" s="23"/>
      <c r="F449" s="24" t="s">
        <v>3089</v>
      </c>
      <c r="G449" s="21" t="s">
        <v>3090</v>
      </c>
      <c r="H449" s="23" t="s">
        <v>443</v>
      </c>
      <c r="I449" s="23" t="s">
        <v>3091</v>
      </c>
      <c r="J449" s="23"/>
      <c r="K449" s="23" t="s">
        <v>3092</v>
      </c>
      <c r="L449" s="26" t="s">
        <v>3087</v>
      </c>
      <c r="M449" s="23" t="s">
        <v>81</v>
      </c>
      <c r="N449" s="23" t="s">
        <v>82</v>
      </c>
      <c r="O449" s="23" t="s">
        <v>83</v>
      </c>
      <c r="P449" s="23" t="s">
        <v>84</v>
      </c>
      <c r="Q449" s="29" t="s">
        <v>3093</v>
      </c>
      <c r="R449" s="21" t="s">
        <v>3090</v>
      </c>
      <c r="S449" s="23" t="s">
        <v>443</v>
      </c>
      <c r="T449" s="23" t="s">
        <v>3091</v>
      </c>
      <c r="U449" s="23"/>
      <c r="V449" s="23" t="s">
        <v>3092</v>
      </c>
      <c r="W449" s="23" t="s">
        <v>3094</v>
      </c>
      <c r="X449" s="23" t="s">
        <v>3095</v>
      </c>
      <c r="Y449" s="23" t="s">
        <v>100</v>
      </c>
      <c r="Z449" s="23" t="s">
        <v>101</v>
      </c>
      <c r="AA449" s="31"/>
      <c r="AB449" s="23"/>
      <c r="AC449" s="23" t="s">
        <v>89</v>
      </c>
      <c r="AD449" s="23"/>
      <c r="AE449" s="23"/>
      <c r="AF449" s="23"/>
      <c r="AG449" s="23"/>
      <c r="AH449" s="23" t="s">
        <v>89</v>
      </c>
      <c r="AI449" s="23" t="s">
        <v>89</v>
      </c>
      <c r="AJ449" s="23" t="s">
        <v>89</v>
      </c>
      <c r="AK449" s="23"/>
      <c r="AL449" s="23"/>
      <c r="AM449" s="23"/>
      <c r="AN449" s="23"/>
      <c r="AO449" s="23"/>
      <c r="AP449" s="23"/>
      <c r="AQ449" s="23"/>
      <c r="AR449" s="23"/>
      <c r="AS449" s="23" t="s">
        <v>91</v>
      </c>
    </row>
    <row r="450" ht="12.0" customHeight="1">
      <c r="A450" s="21" t="s">
        <v>3088</v>
      </c>
      <c r="B450" s="22">
        <v>12.0</v>
      </c>
      <c r="C450" s="23" t="s">
        <v>102</v>
      </c>
      <c r="D450" s="23"/>
      <c r="E450" s="23"/>
      <c r="F450" s="24" t="s">
        <v>3089</v>
      </c>
      <c r="G450" s="21" t="s">
        <v>3090</v>
      </c>
      <c r="H450" s="23" t="s">
        <v>443</v>
      </c>
      <c r="I450" s="23" t="s">
        <v>3091</v>
      </c>
      <c r="J450" s="23"/>
      <c r="K450" s="23" t="s">
        <v>3092</v>
      </c>
      <c r="L450" s="26" t="s">
        <v>3087</v>
      </c>
      <c r="M450" s="23" t="s">
        <v>103</v>
      </c>
      <c r="N450" s="23" t="s">
        <v>82</v>
      </c>
      <c r="O450" s="23" t="s">
        <v>83</v>
      </c>
      <c r="P450" s="23" t="s">
        <v>84</v>
      </c>
      <c r="Q450" s="29" t="s">
        <v>3093</v>
      </c>
      <c r="R450" s="21" t="s">
        <v>3090</v>
      </c>
      <c r="S450" s="23" t="s">
        <v>443</v>
      </c>
      <c r="T450" s="23" t="s">
        <v>3091</v>
      </c>
      <c r="U450" s="23"/>
      <c r="V450" s="23" t="s">
        <v>3092</v>
      </c>
      <c r="W450" s="23" t="s">
        <v>3094</v>
      </c>
      <c r="X450" s="23" t="s">
        <v>3095</v>
      </c>
      <c r="Y450" s="23" t="s">
        <v>100</v>
      </c>
      <c r="Z450" s="23" t="s">
        <v>101</v>
      </c>
      <c r="AA450" s="31"/>
      <c r="AB450" s="23"/>
      <c r="AC450" s="23" t="s">
        <v>89</v>
      </c>
      <c r="AD450" s="23"/>
      <c r="AE450" s="23"/>
      <c r="AF450" s="23"/>
      <c r="AG450" s="23"/>
      <c r="AH450" s="23"/>
      <c r="AI450" s="23"/>
      <c r="AJ450" s="23"/>
      <c r="AK450" s="23"/>
      <c r="AL450" s="23"/>
      <c r="AM450" s="23"/>
      <c r="AN450" s="23"/>
      <c r="AO450" s="23"/>
      <c r="AP450" s="23"/>
      <c r="AQ450" s="23"/>
      <c r="AR450" s="23"/>
      <c r="AS450" s="23" t="s">
        <v>91</v>
      </c>
    </row>
    <row r="451" ht="12.0" customHeight="1">
      <c r="A451" s="21" t="s">
        <v>3096</v>
      </c>
      <c r="B451" s="22">
        <v>11.0</v>
      </c>
      <c r="C451" s="23" t="s">
        <v>50</v>
      </c>
      <c r="D451" s="23"/>
      <c r="E451" s="23"/>
      <c r="F451" s="24" t="s">
        <v>3097</v>
      </c>
      <c r="G451" s="21" t="s">
        <v>3098</v>
      </c>
      <c r="H451" s="23" t="s">
        <v>443</v>
      </c>
      <c r="I451" s="23" t="s">
        <v>3099</v>
      </c>
      <c r="J451" s="23"/>
      <c r="K451" s="23" t="s">
        <v>3100</v>
      </c>
      <c r="L451" s="26" t="s">
        <v>3094</v>
      </c>
      <c r="M451" s="23" t="s">
        <v>81</v>
      </c>
      <c r="N451" s="23" t="s">
        <v>82</v>
      </c>
      <c r="O451" s="23" t="s">
        <v>83</v>
      </c>
      <c r="P451" s="23" t="s">
        <v>84</v>
      </c>
      <c r="Q451" s="29" t="s">
        <v>3101</v>
      </c>
      <c r="R451" s="21" t="s">
        <v>3098</v>
      </c>
      <c r="S451" s="23" t="s">
        <v>443</v>
      </c>
      <c r="T451" s="23" t="s">
        <v>3102</v>
      </c>
      <c r="U451" s="23"/>
      <c r="V451" s="23" t="s">
        <v>3100</v>
      </c>
      <c r="W451" s="23" t="s">
        <v>3094</v>
      </c>
      <c r="X451" s="23" t="s">
        <v>3103</v>
      </c>
      <c r="Y451" s="23" t="s">
        <v>100</v>
      </c>
      <c r="Z451" s="23" t="s">
        <v>101</v>
      </c>
      <c r="AA451" s="31"/>
      <c r="AB451" s="23"/>
      <c r="AC451" s="23" t="s">
        <v>89</v>
      </c>
      <c r="AD451" s="23"/>
      <c r="AE451" s="23"/>
      <c r="AF451" s="23"/>
      <c r="AG451" s="23"/>
      <c r="AH451" s="23" t="s">
        <v>89</v>
      </c>
      <c r="AI451" s="23" t="s">
        <v>89</v>
      </c>
      <c r="AJ451" s="23" t="s">
        <v>89</v>
      </c>
      <c r="AK451" s="23"/>
      <c r="AL451" s="23"/>
      <c r="AM451" s="23"/>
      <c r="AN451" s="23"/>
      <c r="AO451" s="23"/>
      <c r="AP451" s="23"/>
      <c r="AQ451" s="23"/>
      <c r="AR451" s="23"/>
      <c r="AS451" s="23" t="s">
        <v>91</v>
      </c>
    </row>
    <row r="452" ht="12.0" customHeight="1">
      <c r="A452" s="21" t="s">
        <v>3096</v>
      </c>
      <c r="B452" s="22">
        <v>12.0</v>
      </c>
      <c r="C452" s="23" t="s">
        <v>102</v>
      </c>
      <c r="D452" s="23"/>
      <c r="E452" s="23"/>
      <c r="F452" s="24" t="s">
        <v>3097</v>
      </c>
      <c r="G452" s="21" t="s">
        <v>3098</v>
      </c>
      <c r="H452" s="23" t="s">
        <v>443</v>
      </c>
      <c r="I452" s="23" t="s">
        <v>3099</v>
      </c>
      <c r="J452" s="23"/>
      <c r="K452" s="23" t="s">
        <v>3100</v>
      </c>
      <c r="L452" s="26" t="s">
        <v>3094</v>
      </c>
      <c r="M452" s="23" t="s">
        <v>103</v>
      </c>
      <c r="N452" s="23" t="s">
        <v>82</v>
      </c>
      <c r="O452" s="23" t="s">
        <v>83</v>
      </c>
      <c r="P452" s="23" t="s">
        <v>84</v>
      </c>
      <c r="Q452" s="29" t="s">
        <v>3101</v>
      </c>
      <c r="R452" s="21" t="s">
        <v>3098</v>
      </c>
      <c r="S452" s="23" t="s">
        <v>443</v>
      </c>
      <c r="T452" s="23" t="s">
        <v>3102</v>
      </c>
      <c r="U452" s="23"/>
      <c r="V452" s="23" t="s">
        <v>3100</v>
      </c>
      <c r="W452" s="23" t="s">
        <v>3104</v>
      </c>
      <c r="X452" s="23" t="s">
        <v>3103</v>
      </c>
      <c r="Y452" s="23" t="s">
        <v>100</v>
      </c>
      <c r="Z452" s="23" t="s">
        <v>101</v>
      </c>
      <c r="AA452" s="31"/>
      <c r="AB452" s="23"/>
      <c r="AC452" s="23" t="s">
        <v>89</v>
      </c>
      <c r="AD452" s="23"/>
      <c r="AE452" s="23"/>
      <c r="AF452" s="23"/>
      <c r="AG452" s="23"/>
      <c r="AH452" s="23"/>
      <c r="AI452" s="23"/>
      <c r="AJ452" s="23"/>
      <c r="AK452" s="23"/>
      <c r="AL452" s="23"/>
      <c r="AM452" s="23"/>
      <c r="AN452" s="23"/>
      <c r="AO452" s="23"/>
      <c r="AP452" s="23"/>
      <c r="AQ452" s="23"/>
      <c r="AR452" s="23"/>
      <c r="AS452" s="23" t="s">
        <v>91</v>
      </c>
    </row>
    <row r="453" ht="12.0" customHeight="1">
      <c r="A453" s="21" t="s">
        <v>3096</v>
      </c>
      <c r="B453" s="22">
        <v>15.0</v>
      </c>
      <c r="C453" s="23" t="s">
        <v>107</v>
      </c>
      <c r="D453" s="23"/>
      <c r="E453" s="23"/>
      <c r="F453" s="24" t="s">
        <v>3097</v>
      </c>
      <c r="G453" s="21" t="s">
        <v>3098</v>
      </c>
      <c r="H453" s="23" t="s">
        <v>443</v>
      </c>
      <c r="I453" s="23" t="s">
        <v>3099</v>
      </c>
      <c r="J453" s="23"/>
      <c r="K453" s="23" t="s">
        <v>3100</v>
      </c>
      <c r="L453" s="26" t="s">
        <v>3094</v>
      </c>
      <c r="M453" s="23" t="s">
        <v>81</v>
      </c>
      <c r="N453" s="23" t="s">
        <v>82</v>
      </c>
      <c r="O453" s="23" t="s">
        <v>108</v>
      </c>
      <c r="P453" s="23" t="s">
        <v>109</v>
      </c>
      <c r="Q453" s="29" t="s">
        <v>3101</v>
      </c>
      <c r="R453" s="21" t="s">
        <v>3098</v>
      </c>
      <c r="S453" s="23" t="s">
        <v>443</v>
      </c>
      <c r="T453" s="23" t="s">
        <v>3102</v>
      </c>
      <c r="U453" s="23"/>
      <c r="V453" s="23" t="s">
        <v>3100</v>
      </c>
      <c r="W453" s="23" t="s">
        <v>3104</v>
      </c>
      <c r="X453" s="23" t="s">
        <v>3103</v>
      </c>
      <c r="Y453" s="23" t="s">
        <v>100</v>
      </c>
      <c r="Z453" s="23" t="s">
        <v>88</v>
      </c>
      <c r="AA453" s="31"/>
      <c r="AB453" s="23"/>
      <c r="AC453" s="23" t="s">
        <v>89</v>
      </c>
      <c r="AD453" s="23"/>
      <c r="AE453" s="23"/>
      <c r="AF453" s="23"/>
      <c r="AG453" s="23"/>
      <c r="AH453" s="23"/>
      <c r="AI453" s="23"/>
      <c r="AJ453" s="23" t="s">
        <v>89</v>
      </c>
      <c r="AK453" s="23"/>
      <c r="AL453" s="23"/>
      <c r="AM453" s="23"/>
      <c r="AN453" s="23"/>
      <c r="AO453" s="23"/>
      <c r="AP453" s="23"/>
      <c r="AQ453" s="23"/>
      <c r="AR453" s="23"/>
      <c r="AS453" s="23"/>
    </row>
    <row r="454" ht="12.0" customHeight="1">
      <c r="A454" s="21" t="s">
        <v>3105</v>
      </c>
      <c r="B454" s="22">
        <v>11.0</v>
      </c>
      <c r="C454" s="23" t="s">
        <v>50</v>
      </c>
      <c r="D454" s="23"/>
      <c r="E454" s="23"/>
      <c r="F454" s="24" t="s">
        <v>3106</v>
      </c>
      <c r="G454" s="21" t="s">
        <v>3107</v>
      </c>
      <c r="H454" s="23" t="s">
        <v>164</v>
      </c>
      <c r="I454" s="23" t="s">
        <v>3108</v>
      </c>
      <c r="J454" s="23" t="s">
        <v>3109</v>
      </c>
      <c r="K454" s="23" t="s">
        <v>3110</v>
      </c>
      <c r="L454" s="26" t="s">
        <v>3104</v>
      </c>
      <c r="M454" s="23" t="s">
        <v>81</v>
      </c>
      <c r="N454" s="23" t="s">
        <v>82</v>
      </c>
      <c r="O454" s="23" t="s">
        <v>83</v>
      </c>
      <c r="P454" s="23" t="s">
        <v>84</v>
      </c>
      <c r="Q454" s="29" t="s">
        <v>3111</v>
      </c>
      <c r="R454" s="21" t="s">
        <v>3107</v>
      </c>
      <c r="S454" s="23" t="s">
        <v>164</v>
      </c>
      <c r="T454" s="23" t="s">
        <v>3112</v>
      </c>
      <c r="U454" s="23"/>
      <c r="V454" s="23" t="s">
        <v>3113</v>
      </c>
      <c r="W454" s="23" t="s">
        <v>3114</v>
      </c>
      <c r="X454" s="23" t="s">
        <v>3115</v>
      </c>
      <c r="Y454" s="23" t="s">
        <v>100</v>
      </c>
      <c r="Z454" s="23" t="s">
        <v>88</v>
      </c>
      <c r="AA454" s="31"/>
      <c r="AB454" s="23" t="s">
        <v>89</v>
      </c>
      <c r="AC454" s="23"/>
      <c r="AD454" s="23"/>
      <c r="AE454" s="23"/>
      <c r="AF454" s="23"/>
      <c r="AG454" s="23"/>
      <c r="AH454" s="23"/>
      <c r="AI454" s="23"/>
      <c r="AJ454" s="23"/>
      <c r="AK454" s="23"/>
      <c r="AL454" s="23"/>
      <c r="AM454" s="23"/>
      <c r="AN454" s="23"/>
      <c r="AO454" s="23"/>
      <c r="AP454" s="23"/>
      <c r="AQ454" s="23"/>
      <c r="AR454" s="23"/>
      <c r="AS454" s="23" t="s">
        <v>91</v>
      </c>
    </row>
    <row r="455" ht="12.0" customHeight="1">
      <c r="A455" s="21" t="s">
        <v>3105</v>
      </c>
      <c r="B455" s="22">
        <v>12.0</v>
      </c>
      <c r="C455" s="23" t="s">
        <v>102</v>
      </c>
      <c r="D455" s="23"/>
      <c r="E455" s="23"/>
      <c r="F455" s="24" t="s">
        <v>3106</v>
      </c>
      <c r="G455" s="21" t="s">
        <v>3107</v>
      </c>
      <c r="H455" s="23" t="s">
        <v>164</v>
      </c>
      <c r="I455" s="23" t="s">
        <v>3108</v>
      </c>
      <c r="J455" s="23" t="s">
        <v>3109</v>
      </c>
      <c r="K455" s="23" t="s">
        <v>3110</v>
      </c>
      <c r="L455" s="26" t="s">
        <v>3104</v>
      </c>
      <c r="M455" s="23" t="s">
        <v>103</v>
      </c>
      <c r="N455" s="23" t="s">
        <v>82</v>
      </c>
      <c r="O455" s="23" t="s">
        <v>83</v>
      </c>
      <c r="P455" s="23" t="s">
        <v>84</v>
      </c>
      <c r="Q455" s="29" t="s">
        <v>3111</v>
      </c>
      <c r="R455" s="21" t="s">
        <v>3107</v>
      </c>
      <c r="S455" s="23" t="s">
        <v>164</v>
      </c>
      <c r="T455" s="23" t="s">
        <v>3112</v>
      </c>
      <c r="U455" s="23"/>
      <c r="V455" s="23" t="s">
        <v>3113</v>
      </c>
      <c r="W455" s="23" t="s">
        <v>3114</v>
      </c>
      <c r="X455" s="23" t="s">
        <v>3115</v>
      </c>
      <c r="Y455" s="23" t="s">
        <v>100</v>
      </c>
      <c r="Z455" s="23" t="s">
        <v>88</v>
      </c>
      <c r="AA455" s="31"/>
      <c r="AB455" s="23" t="s">
        <v>89</v>
      </c>
      <c r="AC455" s="23"/>
      <c r="AD455" s="23"/>
      <c r="AE455" s="23"/>
      <c r="AF455" s="23"/>
      <c r="AG455" s="23"/>
      <c r="AH455" s="23"/>
      <c r="AI455" s="23"/>
      <c r="AJ455" s="23"/>
      <c r="AK455" s="23"/>
      <c r="AL455" s="23"/>
      <c r="AM455" s="23"/>
      <c r="AN455" s="23"/>
      <c r="AO455" s="23"/>
      <c r="AP455" s="23"/>
      <c r="AQ455" s="23"/>
      <c r="AR455" s="23"/>
      <c r="AS455" s="23" t="s">
        <v>91</v>
      </c>
    </row>
    <row r="456" ht="12.0" customHeight="1">
      <c r="A456" s="21" t="s">
        <v>3116</v>
      </c>
      <c r="B456" s="22">
        <v>11.0</v>
      </c>
      <c r="C456" s="23" t="s">
        <v>50</v>
      </c>
      <c r="D456" s="23"/>
      <c r="E456" s="23"/>
      <c r="F456" s="24" t="s">
        <v>3117</v>
      </c>
      <c r="G456" s="21" t="s">
        <v>2208</v>
      </c>
      <c r="H456" s="23" t="s">
        <v>443</v>
      </c>
      <c r="I456" s="23" t="s">
        <v>3118</v>
      </c>
      <c r="J456" s="23"/>
      <c r="K456" s="23" t="s">
        <v>3119</v>
      </c>
      <c r="L456" s="26" t="s">
        <v>3114</v>
      </c>
      <c r="M456" s="23" t="s">
        <v>81</v>
      </c>
      <c r="N456" s="23" t="s">
        <v>82</v>
      </c>
      <c r="O456" s="23" t="s">
        <v>83</v>
      </c>
      <c r="P456" s="23" t="s">
        <v>84</v>
      </c>
      <c r="Q456" s="29" t="s">
        <v>3120</v>
      </c>
      <c r="R456" s="21" t="s">
        <v>2208</v>
      </c>
      <c r="S456" s="23" t="s">
        <v>443</v>
      </c>
      <c r="T456" s="23" t="s">
        <v>3118</v>
      </c>
      <c r="U456" s="23"/>
      <c r="V456" s="23" t="s">
        <v>3119</v>
      </c>
      <c r="W456" s="23" t="s">
        <v>3114</v>
      </c>
      <c r="X456" s="23" t="s">
        <v>3121</v>
      </c>
      <c r="Y456" s="23" t="s">
        <v>87</v>
      </c>
      <c r="Z456" s="23" t="s">
        <v>101</v>
      </c>
      <c r="AA456" s="31"/>
      <c r="AB456" s="23" t="s">
        <v>89</v>
      </c>
      <c r="AC456" s="23"/>
      <c r="AD456" s="23"/>
      <c r="AE456" s="23"/>
      <c r="AF456" s="23"/>
      <c r="AG456" s="23"/>
      <c r="AH456" s="23"/>
      <c r="AI456" s="23"/>
      <c r="AJ456" s="23"/>
      <c r="AK456" s="23"/>
      <c r="AL456" s="23"/>
      <c r="AM456" s="23"/>
      <c r="AN456" s="23"/>
      <c r="AO456" s="23"/>
      <c r="AP456" s="23"/>
      <c r="AQ456" s="23"/>
      <c r="AR456" s="23"/>
      <c r="AS456" s="23" t="s">
        <v>91</v>
      </c>
    </row>
    <row r="457" ht="12.0" customHeight="1">
      <c r="A457" s="21" t="s">
        <v>3116</v>
      </c>
      <c r="B457" s="22">
        <v>12.0</v>
      </c>
      <c r="C457" s="23" t="s">
        <v>102</v>
      </c>
      <c r="D457" s="23"/>
      <c r="E457" s="23"/>
      <c r="F457" s="24" t="s">
        <v>3117</v>
      </c>
      <c r="G457" s="21" t="s">
        <v>2208</v>
      </c>
      <c r="H457" s="23" t="s">
        <v>443</v>
      </c>
      <c r="I457" s="23" t="s">
        <v>3118</v>
      </c>
      <c r="J457" s="23"/>
      <c r="K457" s="23" t="s">
        <v>3119</v>
      </c>
      <c r="L457" s="26" t="s">
        <v>3114</v>
      </c>
      <c r="M457" s="23" t="s">
        <v>103</v>
      </c>
      <c r="N457" s="23" t="s">
        <v>82</v>
      </c>
      <c r="O457" s="23" t="s">
        <v>83</v>
      </c>
      <c r="P457" s="23" t="s">
        <v>84</v>
      </c>
      <c r="Q457" s="29" t="s">
        <v>3120</v>
      </c>
      <c r="R457" s="21" t="s">
        <v>2208</v>
      </c>
      <c r="S457" s="23" t="s">
        <v>443</v>
      </c>
      <c r="T457" s="23" t="s">
        <v>3118</v>
      </c>
      <c r="U457" s="23"/>
      <c r="V457" s="23" t="s">
        <v>3119</v>
      </c>
      <c r="W457" s="23" t="s">
        <v>3122</v>
      </c>
      <c r="X457" s="23" t="s">
        <v>3121</v>
      </c>
      <c r="Y457" s="23" t="s">
        <v>87</v>
      </c>
      <c r="Z457" s="23" t="s">
        <v>101</v>
      </c>
      <c r="AA457" s="31"/>
      <c r="AB457" s="23" t="s">
        <v>89</v>
      </c>
      <c r="AC457" s="23"/>
      <c r="AD457" s="23"/>
      <c r="AE457" s="23"/>
      <c r="AF457" s="23"/>
      <c r="AG457" s="23"/>
      <c r="AH457" s="23"/>
      <c r="AI457" s="23"/>
      <c r="AJ457" s="23"/>
      <c r="AK457" s="23"/>
      <c r="AL457" s="23"/>
      <c r="AM457" s="23"/>
      <c r="AN457" s="23"/>
      <c r="AO457" s="23"/>
      <c r="AP457" s="23"/>
      <c r="AQ457" s="23"/>
      <c r="AR457" s="23"/>
      <c r="AS457" s="23" t="s">
        <v>91</v>
      </c>
    </row>
    <row r="458" ht="12.0" customHeight="1">
      <c r="A458" s="21" t="s">
        <v>3116</v>
      </c>
      <c r="B458" s="22">
        <v>15.0</v>
      </c>
      <c r="C458" s="23" t="s">
        <v>107</v>
      </c>
      <c r="D458" s="23"/>
      <c r="E458" s="23"/>
      <c r="F458" s="24" t="s">
        <v>3117</v>
      </c>
      <c r="G458" s="21" t="s">
        <v>2208</v>
      </c>
      <c r="H458" s="23" t="s">
        <v>443</v>
      </c>
      <c r="I458" s="23" t="s">
        <v>3118</v>
      </c>
      <c r="J458" s="23"/>
      <c r="K458" s="23" t="s">
        <v>3119</v>
      </c>
      <c r="L458" s="26" t="s">
        <v>3114</v>
      </c>
      <c r="M458" s="23" t="s">
        <v>81</v>
      </c>
      <c r="N458" s="23" t="s">
        <v>82</v>
      </c>
      <c r="O458" s="23" t="s">
        <v>108</v>
      </c>
      <c r="P458" s="23" t="s">
        <v>109</v>
      </c>
      <c r="Q458" s="29" t="s">
        <v>3120</v>
      </c>
      <c r="R458" s="21" t="s">
        <v>2208</v>
      </c>
      <c r="S458" s="23" t="s">
        <v>443</v>
      </c>
      <c r="T458" s="23" t="s">
        <v>3118</v>
      </c>
      <c r="U458" s="23"/>
      <c r="V458" s="23" t="s">
        <v>3119</v>
      </c>
      <c r="W458" s="23" t="s">
        <v>3122</v>
      </c>
      <c r="X458" s="23" t="s">
        <v>3121</v>
      </c>
      <c r="Y458" s="23" t="s">
        <v>87</v>
      </c>
      <c r="Z458" s="23" t="s">
        <v>88</v>
      </c>
      <c r="AA458" s="31"/>
      <c r="AB458" s="23" t="s">
        <v>89</v>
      </c>
      <c r="AC458" s="23"/>
      <c r="AD458" s="23"/>
      <c r="AE458" s="23"/>
      <c r="AF458" s="23"/>
      <c r="AG458" s="23"/>
      <c r="AH458" s="23"/>
      <c r="AI458" s="23"/>
      <c r="AJ458" s="23"/>
      <c r="AK458" s="23"/>
      <c r="AL458" s="23"/>
      <c r="AM458" s="23"/>
      <c r="AN458" s="23"/>
      <c r="AO458" s="23"/>
      <c r="AP458" s="23"/>
      <c r="AQ458" s="23"/>
      <c r="AR458" s="23"/>
      <c r="AS458" s="23"/>
    </row>
    <row r="459" ht="12.0" customHeight="1">
      <c r="A459" s="21" t="s">
        <v>3123</v>
      </c>
      <c r="B459" s="22">
        <v>22.0</v>
      </c>
      <c r="C459" s="23" t="s">
        <v>151</v>
      </c>
      <c r="D459" s="23" t="s">
        <v>3</v>
      </c>
      <c r="E459" s="23"/>
      <c r="F459" s="24" t="s">
        <v>3124</v>
      </c>
      <c r="G459" s="21" t="s">
        <v>3125</v>
      </c>
      <c r="H459" s="23" t="s">
        <v>164</v>
      </c>
      <c r="I459" s="23" t="s">
        <v>3126</v>
      </c>
      <c r="J459" s="23"/>
      <c r="K459" s="23" t="s">
        <v>3127</v>
      </c>
      <c r="L459" s="26" t="s">
        <v>3122</v>
      </c>
      <c r="M459" s="23" t="s">
        <v>81</v>
      </c>
      <c r="N459" s="23" t="s">
        <v>82</v>
      </c>
      <c r="O459" s="23" t="s">
        <v>635</v>
      </c>
      <c r="P459" s="23" t="s">
        <v>181</v>
      </c>
      <c r="Q459" s="29" t="s">
        <v>3128</v>
      </c>
      <c r="R459" s="21" t="s">
        <v>3125</v>
      </c>
      <c r="S459" s="23" t="s">
        <v>164</v>
      </c>
      <c r="T459" s="23" t="s">
        <v>3126</v>
      </c>
      <c r="U459" s="23"/>
      <c r="V459" s="23" t="s">
        <v>3127</v>
      </c>
      <c r="W459" s="23" t="s">
        <v>3122</v>
      </c>
      <c r="X459" s="23" t="s">
        <v>3129</v>
      </c>
      <c r="Y459" s="23" t="s">
        <v>87</v>
      </c>
      <c r="Z459" s="23" t="s">
        <v>88</v>
      </c>
      <c r="AA459" s="31">
        <v>50.0</v>
      </c>
      <c r="AB459" s="23"/>
      <c r="AC459" s="23"/>
      <c r="AD459" s="23"/>
      <c r="AE459" s="23"/>
      <c r="AF459" s="23"/>
      <c r="AG459" s="23"/>
      <c r="AH459" s="23" t="s">
        <v>89</v>
      </c>
      <c r="AI459" s="23"/>
      <c r="AJ459" s="23"/>
      <c r="AK459" s="23"/>
      <c r="AL459" s="23"/>
      <c r="AM459" s="23"/>
      <c r="AN459" s="23"/>
      <c r="AO459" s="23"/>
      <c r="AP459" s="23"/>
      <c r="AQ459" s="23"/>
      <c r="AR459" s="23"/>
      <c r="AS459" s="23" t="s">
        <v>91</v>
      </c>
    </row>
    <row r="460" ht="12.0" customHeight="1">
      <c r="A460" s="21" t="s">
        <v>3123</v>
      </c>
      <c r="B460" s="22">
        <v>32.0</v>
      </c>
      <c r="C460" s="23" t="s">
        <v>159</v>
      </c>
      <c r="D460" s="23" t="s">
        <v>3</v>
      </c>
      <c r="E460" s="23"/>
      <c r="F460" s="24" t="s">
        <v>3124</v>
      </c>
      <c r="G460" s="21" t="s">
        <v>3125</v>
      </c>
      <c r="H460" s="23" t="s">
        <v>164</v>
      </c>
      <c r="I460" s="23" t="s">
        <v>3126</v>
      </c>
      <c r="J460" s="23"/>
      <c r="K460" s="23" t="s">
        <v>3127</v>
      </c>
      <c r="L460" s="26" t="s">
        <v>3122</v>
      </c>
      <c r="M460" s="23" t="s">
        <v>81</v>
      </c>
      <c r="N460" s="23" t="s">
        <v>82</v>
      </c>
      <c r="O460" s="23" t="s">
        <v>635</v>
      </c>
      <c r="P460" s="23" t="s">
        <v>181</v>
      </c>
      <c r="Q460" s="29" t="s">
        <v>3128</v>
      </c>
      <c r="R460" s="21" t="s">
        <v>3125</v>
      </c>
      <c r="S460" s="23" t="s">
        <v>164</v>
      </c>
      <c r="T460" s="23" t="s">
        <v>3126</v>
      </c>
      <c r="U460" s="23"/>
      <c r="V460" s="23" t="s">
        <v>3127</v>
      </c>
      <c r="W460" s="23" t="s">
        <v>3130</v>
      </c>
      <c r="X460" s="23" t="s">
        <v>3129</v>
      </c>
      <c r="Y460" s="23" t="s">
        <v>87</v>
      </c>
      <c r="Z460" s="23" t="s">
        <v>88</v>
      </c>
      <c r="AA460" s="31">
        <v>50.0</v>
      </c>
      <c r="AB460" s="23"/>
      <c r="AC460" s="23"/>
      <c r="AD460" s="23"/>
      <c r="AE460" s="23"/>
      <c r="AF460" s="23"/>
      <c r="AG460" s="23"/>
      <c r="AH460" s="23" t="s">
        <v>89</v>
      </c>
      <c r="AI460" s="23"/>
      <c r="AJ460" s="23"/>
      <c r="AK460" s="23"/>
      <c r="AL460" s="23"/>
      <c r="AM460" s="23"/>
      <c r="AN460" s="23"/>
      <c r="AO460" s="23"/>
      <c r="AP460" s="23"/>
      <c r="AQ460" s="23"/>
      <c r="AR460" s="23"/>
      <c r="AS460" s="23"/>
    </row>
    <row r="461" ht="12.0" customHeight="1">
      <c r="A461" s="21" t="s">
        <v>3131</v>
      </c>
      <c r="B461" s="22">
        <v>24.0</v>
      </c>
      <c r="C461" s="23" t="s">
        <v>69</v>
      </c>
      <c r="D461" s="23"/>
      <c r="E461" s="23"/>
      <c r="F461" s="24" t="s">
        <v>3132</v>
      </c>
      <c r="G461" s="21" t="s">
        <v>3125</v>
      </c>
      <c r="H461" s="23" t="s">
        <v>164</v>
      </c>
      <c r="I461" s="23" t="s">
        <v>3126</v>
      </c>
      <c r="J461" s="23"/>
      <c r="K461" s="23" t="s">
        <v>3127</v>
      </c>
      <c r="L461" s="26" t="s">
        <v>3122</v>
      </c>
      <c r="M461" s="23" t="s">
        <v>81</v>
      </c>
      <c r="N461" s="23" t="s">
        <v>82</v>
      </c>
      <c r="O461" s="23" t="s">
        <v>83</v>
      </c>
      <c r="P461" s="23" t="s">
        <v>84</v>
      </c>
      <c r="Q461" s="29" t="s">
        <v>3128</v>
      </c>
      <c r="R461" s="21" t="s">
        <v>3125</v>
      </c>
      <c r="S461" s="23" t="s">
        <v>164</v>
      </c>
      <c r="T461" s="23" t="s">
        <v>3126</v>
      </c>
      <c r="U461" s="23"/>
      <c r="V461" s="23" t="s">
        <v>3127</v>
      </c>
      <c r="W461" s="23" t="s">
        <v>3130</v>
      </c>
      <c r="X461" s="23" t="s">
        <v>3129</v>
      </c>
      <c r="Y461" s="23" t="s">
        <v>87</v>
      </c>
      <c r="Z461" s="23" t="s">
        <v>88</v>
      </c>
      <c r="AA461" s="31"/>
      <c r="AB461" s="23"/>
      <c r="AC461" s="23"/>
      <c r="AD461" s="23"/>
      <c r="AE461" s="23"/>
      <c r="AF461" s="23"/>
      <c r="AG461" s="23"/>
      <c r="AH461" s="23" t="s">
        <v>89</v>
      </c>
      <c r="AI461" s="23"/>
      <c r="AJ461" s="23"/>
      <c r="AK461" s="23"/>
      <c r="AL461" s="23" t="s">
        <v>238</v>
      </c>
      <c r="AM461" s="23">
        <v>5.0</v>
      </c>
      <c r="AN461" s="23"/>
      <c r="AO461" s="23"/>
      <c r="AP461" s="23"/>
      <c r="AQ461" s="23"/>
      <c r="AR461" s="23"/>
      <c r="AS461" s="23" t="s">
        <v>91</v>
      </c>
    </row>
    <row r="462" ht="12.0" customHeight="1">
      <c r="A462" s="21" t="s">
        <v>3133</v>
      </c>
      <c r="B462" s="22">
        <v>11.0</v>
      </c>
      <c r="C462" s="23" t="s">
        <v>50</v>
      </c>
      <c r="D462" s="23"/>
      <c r="E462" s="23"/>
      <c r="F462" s="24" t="s">
        <v>3134</v>
      </c>
      <c r="G462" s="21" t="s">
        <v>3135</v>
      </c>
      <c r="H462" s="23" t="s">
        <v>164</v>
      </c>
      <c r="I462" s="23" t="s">
        <v>3136</v>
      </c>
      <c r="J462" s="23"/>
      <c r="K462" s="23" t="s">
        <v>3137</v>
      </c>
      <c r="L462" s="26" t="s">
        <v>3130</v>
      </c>
      <c r="M462" s="23" t="s">
        <v>81</v>
      </c>
      <c r="N462" s="23" t="s">
        <v>82</v>
      </c>
      <c r="O462" s="23" t="s">
        <v>83</v>
      </c>
      <c r="P462" s="23" t="s">
        <v>84</v>
      </c>
      <c r="Q462" s="29" t="s">
        <v>3138</v>
      </c>
      <c r="R462" s="21" t="s">
        <v>3135</v>
      </c>
      <c r="S462" s="23" t="s">
        <v>164</v>
      </c>
      <c r="T462" s="23" t="s">
        <v>3136</v>
      </c>
      <c r="U462" s="23"/>
      <c r="V462" s="23" t="s">
        <v>3137</v>
      </c>
      <c r="W462" s="23" t="s">
        <v>3130</v>
      </c>
      <c r="X462" s="23" t="s">
        <v>3139</v>
      </c>
      <c r="Y462" s="23" t="s">
        <v>87</v>
      </c>
      <c r="Z462" s="23" t="s">
        <v>88</v>
      </c>
      <c r="AA462" s="31"/>
      <c r="AB462" s="23" t="s">
        <v>89</v>
      </c>
      <c r="AC462" s="23"/>
      <c r="AD462" s="23"/>
      <c r="AE462" s="23"/>
      <c r="AF462" s="23"/>
      <c r="AG462" s="23"/>
      <c r="AH462" s="23"/>
      <c r="AI462" s="23"/>
      <c r="AJ462" s="23"/>
      <c r="AK462" s="23"/>
      <c r="AL462" s="23"/>
      <c r="AM462" s="23"/>
      <c r="AN462" s="23"/>
      <c r="AO462" s="23"/>
      <c r="AP462" s="23"/>
      <c r="AQ462" s="23"/>
      <c r="AR462" s="23"/>
      <c r="AS462" s="23" t="s">
        <v>91</v>
      </c>
    </row>
    <row r="463" ht="12.0" customHeight="1">
      <c r="A463" s="21" t="s">
        <v>3133</v>
      </c>
      <c r="B463" s="22">
        <v>12.0</v>
      </c>
      <c r="C463" s="23" t="s">
        <v>102</v>
      </c>
      <c r="D463" s="23"/>
      <c r="E463" s="23"/>
      <c r="F463" s="24" t="s">
        <v>3134</v>
      </c>
      <c r="G463" s="21" t="s">
        <v>3135</v>
      </c>
      <c r="H463" s="23" t="s">
        <v>164</v>
      </c>
      <c r="I463" s="23" t="s">
        <v>3136</v>
      </c>
      <c r="J463" s="23"/>
      <c r="K463" s="23" t="s">
        <v>3137</v>
      </c>
      <c r="L463" s="26" t="s">
        <v>3130</v>
      </c>
      <c r="M463" s="23" t="s">
        <v>103</v>
      </c>
      <c r="N463" s="23" t="s">
        <v>82</v>
      </c>
      <c r="O463" s="23" t="s">
        <v>83</v>
      </c>
      <c r="P463" s="23" t="s">
        <v>84</v>
      </c>
      <c r="Q463" s="29" t="s">
        <v>3138</v>
      </c>
      <c r="R463" s="21" t="s">
        <v>3135</v>
      </c>
      <c r="S463" s="23" t="s">
        <v>164</v>
      </c>
      <c r="T463" s="23" t="s">
        <v>3136</v>
      </c>
      <c r="U463" s="23"/>
      <c r="V463" s="23" t="s">
        <v>3137</v>
      </c>
      <c r="W463" s="23" t="s">
        <v>3140</v>
      </c>
      <c r="X463" s="23" t="s">
        <v>3139</v>
      </c>
      <c r="Y463" s="23" t="s">
        <v>87</v>
      </c>
      <c r="Z463" s="23" t="s">
        <v>88</v>
      </c>
      <c r="AA463" s="31"/>
      <c r="AB463" s="23" t="s">
        <v>89</v>
      </c>
      <c r="AC463" s="23"/>
      <c r="AD463" s="23"/>
      <c r="AE463" s="23"/>
      <c r="AF463" s="23"/>
      <c r="AG463" s="23"/>
      <c r="AH463" s="23"/>
      <c r="AI463" s="23"/>
      <c r="AJ463" s="23"/>
      <c r="AK463" s="23"/>
      <c r="AL463" s="23"/>
      <c r="AM463" s="23"/>
      <c r="AN463" s="23"/>
      <c r="AO463" s="23"/>
      <c r="AP463" s="23"/>
      <c r="AQ463" s="23"/>
      <c r="AR463" s="23"/>
      <c r="AS463" s="23" t="s">
        <v>91</v>
      </c>
    </row>
    <row r="464" ht="12.0" customHeight="1">
      <c r="A464" s="21" t="s">
        <v>3133</v>
      </c>
      <c r="B464" s="22">
        <v>13.0</v>
      </c>
      <c r="C464" s="23" t="s">
        <v>104</v>
      </c>
      <c r="D464" s="23"/>
      <c r="E464" s="23"/>
      <c r="F464" s="24" t="s">
        <v>3134</v>
      </c>
      <c r="G464" s="21" t="s">
        <v>3135</v>
      </c>
      <c r="H464" s="23" t="s">
        <v>164</v>
      </c>
      <c r="I464" s="23" t="s">
        <v>3136</v>
      </c>
      <c r="J464" s="23"/>
      <c r="K464" s="23" t="s">
        <v>3137</v>
      </c>
      <c r="L464" s="26" t="s">
        <v>3130</v>
      </c>
      <c r="M464" s="23" t="s">
        <v>81</v>
      </c>
      <c r="N464" s="23" t="s">
        <v>82</v>
      </c>
      <c r="O464" s="23" t="s">
        <v>3141</v>
      </c>
      <c r="P464" s="23" t="s">
        <v>1624</v>
      </c>
      <c r="Q464" s="29" t="s">
        <v>3138</v>
      </c>
      <c r="R464" s="21" t="s">
        <v>3135</v>
      </c>
      <c r="S464" s="23" t="s">
        <v>164</v>
      </c>
      <c r="T464" s="23" t="s">
        <v>3136</v>
      </c>
      <c r="U464" s="23"/>
      <c r="V464" s="23" t="s">
        <v>3137</v>
      </c>
      <c r="W464" s="23" t="s">
        <v>3140</v>
      </c>
      <c r="X464" s="23" t="s">
        <v>3139</v>
      </c>
      <c r="Y464" s="23" t="s">
        <v>87</v>
      </c>
      <c r="Z464" s="23" t="s">
        <v>88</v>
      </c>
      <c r="AA464" s="31"/>
      <c r="AB464" s="23" t="s">
        <v>89</v>
      </c>
      <c r="AC464" s="23"/>
      <c r="AD464" s="23"/>
      <c r="AE464" s="23"/>
      <c r="AF464" s="23"/>
      <c r="AG464" s="23"/>
      <c r="AH464" s="23"/>
      <c r="AI464" s="23"/>
      <c r="AJ464" s="23"/>
      <c r="AK464" s="23"/>
      <c r="AL464" s="23"/>
      <c r="AM464" s="23"/>
      <c r="AN464" s="23"/>
      <c r="AO464" s="23"/>
      <c r="AP464" s="23"/>
      <c r="AQ464" s="23"/>
      <c r="AR464" s="23"/>
      <c r="AS464" s="23"/>
    </row>
    <row r="465" ht="12.0" customHeight="1">
      <c r="A465" s="21" t="s">
        <v>3142</v>
      </c>
      <c r="B465" s="22">
        <v>22.0</v>
      </c>
      <c r="C465" s="23" t="s">
        <v>151</v>
      </c>
      <c r="D465" s="23" t="s">
        <v>3</v>
      </c>
      <c r="E465" s="23"/>
      <c r="F465" s="24" t="s">
        <v>3143</v>
      </c>
      <c r="G465" s="21" t="s">
        <v>3144</v>
      </c>
      <c r="H465" s="23" t="s">
        <v>443</v>
      </c>
      <c r="I465" s="23" t="s">
        <v>3145</v>
      </c>
      <c r="J465" s="23"/>
      <c r="K465" s="23" t="s">
        <v>3146</v>
      </c>
      <c r="L465" s="26" t="s">
        <v>3140</v>
      </c>
      <c r="M465" s="23" t="s">
        <v>81</v>
      </c>
      <c r="N465" s="23" t="s">
        <v>82</v>
      </c>
      <c r="O465" s="23" t="s">
        <v>83</v>
      </c>
      <c r="P465" s="23" t="s">
        <v>84</v>
      </c>
      <c r="Q465" s="29" t="s">
        <v>3147</v>
      </c>
      <c r="R465" s="21" t="s">
        <v>3144</v>
      </c>
      <c r="S465" s="23" t="s">
        <v>443</v>
      </c>
      <c r="T465" s="23" t="s">
        <v>3145</v>
      </c>
      <c r="U465" s="23"/>
      <c r="V465" s="23" t="s">
        <v>3146</v>
      </c>
      <c r="W465" s="23" t="s">
        <v>3140</v>
      </c>
      <c r="X465" s="23" t="s">
        <v>3148</v>
      </c>
      <c r="Y465" s="23" t="s">
        <v>87</v>
      </c>
      <c r="Z465" s="23" t="s">
        <v>88</v>
      </c>
      <c r="AA465" s="31">
        <v>20.0</v>
      </c>
      <c r="AB465" s="23"/>
      <c r="AC465" s="23" t="s">
        <v>89</v>
      </c>
      <c r="AD465" s="23"/>
      <c r="AE465" s="23"/>
      <c r="AF465" s="23"/>
      <c r="AG465" s="23"/>
      <c r="AH465" s="23"/>
      <c r="AI465" s="23"/>
      <c r="AJ465" s="23"/>
      <c r="AK465" s="23"/>
      <c r="AL465" s="23"/>
      <c r="AM465" s="23"/>
      <c r="AN465" s="23"/>
      <c r="AO465" s="23"/>
      <c r="AP465" s="23"/>
      <c r="AQ465" s="23"/>
      <c r="AR465" s="23"/>
      <c r="AS465" s="23" t="s">
        <v>2320</v>
      </c>
    </row>
    <row r="466" ht="12.0" customHeight="1">
      <c r="A466" s="21" t="s">
        <v>3142</v>
      </c>
      <c r="B466" s="22">
        <v>24.0</v>
      </c>
      <c r="C466" s="23" t="s">
        <v>69</v>
      </c>
      <c r="D466" s="23"/>
      <c r="E466" s="23"/>
      <c r="F466" s="24" t="s">
        <v>3143</v>
      </c>
      <c r="G466" s="21" t="s">
        <v>3144</v>
      </c>
      <c r="H466" s="23" t="s">
        <v>443</v>
      </c>
      <c r="I466" s="23" t="s">
        <v>3145</v>
      </c>
      <c r="J466" s="23"/>
      <c r="K466" s="23" t="s">
        <v>3146</v>
      </c>
      <c r="L466" s="26" t="s">
        <v>3140</v>
      </c>
      <c r="M466" s="23" t="s">
        <v>81</v>
      </c>
      <c r="N466" s="23" t="s">
        <v>82</v>
      </c>
      <c r="O466" s="23" t="s">
        <v>83</v>
      </c>
      <c r="P466" s="23" t="s">
        <v>84</v>
      </c>
      <c r="Q466" s="29" t="s">
        <v>3147</v>
      </c>
      <c r="R466" s="21" t="s">
        <v>3144</v>
      </c>
      <c r="S466" s="23" t="s">
        <v>443</v>
      </c>
      <c r="T466" s="23" t="s">
        <v>3145</v>
      </c>
      <c r="U466" s="23"/>
      <c r="V466" s="23" t="s">
        <v>3146</v>
      </c>
      <c r="W466" s="23" t="s">
        <v>3149</v>
      </c>
      <c r="X466" s="23" t="s">
        <v>3148</v>
      </c>
      <c r="Y466" s="23" t="s">
        <v>87</v>
      </c>
      <c r="Z466" s="23" t="s">
        <v>88</v>
      </c>
      <c r="AA466" s="31"/>
      <c r="AB466" s="23"/>
      <c r="AC466" s="23" t="s">
        <v>89</v>
      </c>
      <c r="AD466" s="23"/>
      <c r="AE466" s="23"/>
      <c r="AF466" s="23"/>
      <c r="AG466" s="23"/>
      <c r="AH466" s="23" t="s">
        <v>89</v>
      </c>
      <c r="AI466" s="23"/>
      <c r="AJ466" s="23" t="s">
        <v>89</v>
      </c>
      <c r="AK466" s="23"/>
      <c r="AL466" s="23" t="s">
        <v>238</v>
      </c>
      <c r="AM466" s="23">
        <v>4.0</v>
      </c>
      <c r="AN466" s="23"/>
      <c r="AO466" s="23"/>
      <c r="AP466" s="23"/>
      <c r="AQ466" s="23"/>
      <c r="AR466" s="23"/>
      <c r="AS466" s="23" t="s">
        <v>91</v>
      </c>
    </row>
    <row r="467" ht="12.0" customHeight="1">
      <c r="A467" s="21" t="s">
        <v>3142</v>
      </c>
      <c r="B467" s="22">
        <v>32.0</v>
      </c>
      <c r="C467" s="23" t="s">
        <v>159</v>
      </c>
      <c r="D467" s="23" t="s">
        <v>3</v>
      </c>
      <c r="E467" s="23"/>
      <c r="F467" s="24" t="s">
        <v>3143</v>
      </c>
      <c r="G467" s="21" t="s">
        <v>3144</v>
      </c>
      <c r="H467" s="23" t="s">
        <v>443</v>
      </c>
      <c r="I467" s="23" t="s">
        <v>3145</v>
      </c>
      <c r="J467" s="23"/>
      <c r="K467" s="23" t="s">
        <v>3146</v>
      </c>
      <c r="L467" s="26" t="s">
        <v>3140</v>
      </c>
      <c r="M467" s="23" t="s">
        <v>81</v>
      </c>
      <c r="N467" s="23" t="s">
        <v>82</v>
      </c>
      <c r="O467" s="23" t="s">
        <v>3141</v>
      </c>
      <c r="P467" s="23" t="s">
        <v>1624</v>
      </c>
      <c r="Q467" s="29" t="s">
        <v>3147</v>
      </c>
      <c r="R467" s="21" t="s">
        <v>3144</v>
      </c>
      <c r="S467" s="23" t="s">
        <v>443</v>
      </c>
      <c r="T467" s="23" t="s">
        <v>3145</v>
      </c>
      <c r="U467" s="23"/>
      <c r="V467" s="23" t="s">
        <v>3146</v>
      </c>
      <c r="W467" s="23" t="s">
        <v>3149</v>
      </c>
      <c r="X467" s="23" t="s">
        <v>3148</v>
      </c>
      <c r="Y467" s="23" t="s">
        <v>87</v>
      </c>
      <c r="Z467" s="23" t="s">
        <v>88</v>
      </c>
      <c r="AA467" s="31">
        <v>20.0</v>
      </c>
      <c r="AB467" s="23"/>
      <c r="AC467" s="23" t="s">
        <v>89</v>
      </c>
      <c r="AD467" s="23"/>
      <c r="AE467" s="23"/>
      <c r="AF467" s="23"/>
      <c r="AG467" s="23"/>
      <c r="AH467" s="23"/>
      <c r="AI467" s="23"/>
      <c r="AJ467" s="23"/>
      <c r="AK467" s="23"/>
      <c r="AL467" s="23"/>
      <c r="AM467" s="23"/>
      <c r="AN467" s="23"/>
      <c r="AO467" s="23"/>
      <c r="AP467" s="23"/>
      <c r="AQ467" s="23"/>
      <c r="AR467" s="23"/>
      <c r="AS467" s="23"/>
    </row>
    <row r="468" ht="12.0" customHeight="1">
      <c r="A468" s="21" t="s">
        <v>3150</v>
      </c>
      <c r="B468" s="22">
        <v>11.0</v>
      </c>
      <c r="C468" s="23" t="s">
        <v>50</v>
      </c>
      <c r="D468" s="23"/>
      <c r="E468" s="23"/>
      <c r="F468" s="24" t="s">
        <v>3151</v>
      </c>
      <c r="G468" s="21" t="s">
        <v>3125</v>
      </c>
      <c r="H468" s="23" t="s">
        <v>164</v>
      </c>
      <c r="I468" s="23" t="s">
        <v>3152</v>
      </c>
      <c r="J468" s="23"/>
      <c r="K468" s="23" t="s">
        <v>3153</v>
      </c>
      <c r="L468" s="26" t="s">
        <v>3154</v>
      </c>
      <c r="M468" s="23" t="s">
        <v>81</v>
      </c>
      <c r="N468" s="23" t="s">
        <v>82</v>
      </c>
      <c r="O468" s="23" t="s">
        <v>83</v>
      </c>
      <c r="P468" s="23" t="s">
        <v>84</v>
      </c>
      <c r="Q468" s="29" t="s">
        <v>3155</v>
      </c>
      <c r="R468" s="21" t="s">
        <v>3156</v>
      </c>
      <c r="S468" s="23" t="s">
        <v>443</v>
      </c>
      <c r="T468" s="23" t="s">
        <v>3157</v>
      </c>
      <c r="U468" s="23"/>
      <c r="V468" s="23" t="s">
        <v>3158</v>
      </c>
      <c r="W468" s="23" t="s">
        <v>3149</v>
      </c>
      <c r="X468" s="23" t="s">
        <v>3159</v>
      </c>
      <c r="Y468" s="23" t="s">
        <v>87</v>
      </c>
      <c r="Z468" s="23" t="s">
        <v>101</v>
      </c>
      <c r="AA468" s="31"/>
      <c r="AB468" s="23" t="s">
        <v>89</v>
      </c>
      <c r="AC468" s="23"/>
      <c r="AD468" s="23"/>
      <c r="AE468" s="23"/>
      <c r="AF468" s="23"/>
      <c r="AG468" s="23"/>
      <c r="AH468" s="23"/>
      <c r="AI468" s="23"/>
      <c r="AJ468" s="23"/>
      <c r="AK468" s="23"/>
      <c r="AL468" s="23"/>
      <c r="AM468" s="23"/>
      <c r="AN468" s="23"/>
      <c r="AO468" s="23"/>
      <c r="AP468" s="23"/>
      <c r="AQ468" s="23"/>
      <c r="AR468" s="23"/>
      <c r="AS468" s="23" t="s">
        <v>91</v>
      </c>
    </row>
    <row r="469" ht="12.0" customHeight="1">
      <c r="A469" s="21" t="s">
        <v>3150</v>
      </c>
      <c r="B469" s="22">
        <v>12.0</v>
      </c>
      <c r="C469" s="23" t="s">
        <v>102</v>
      </c>
      <c r="D469" s="23"/>
      <c r="E469" s="23"/>
      <c r="F469" s="24" t="s">
        <v>3151</v>
      </c>
      <c r="G469" s="21" t="s">
        <v>3125</v>
      </c>
      <c r="H469" s="23" t="s">
        <v>164</v>
      </c>
      <c r="I469" s="23" t="s">
        <v>3152</v>
      </c>
      <c r="J469" s="23"/>
      <c r="K469" s="23" t="s">
        <v>3153</v>
      </c>
      <c r="L469" s="26" t="s">
        <v>3154</v>
      </c>
      <c r="M469" s="23" t="s">
        <v>103</v>
      </c>
      <c r="N469" s="23" t="s">
        <v>82</v>
      </c>
      <c r="O469" s="23" t="s">
        <v>83</v>
      </c>
      <c r="P469" s="23" t="s">
        <v>84</v>
      </c>
      <c r="Q469" s="29" t="s">
        <v>3155</v>
      </c>
      <c r="R469" s="21" t="s">
        <v>3156</v>
      </c>
      <c r="S469" s="23" t="s">
        <v>443</v>
      </c>
      <c r="T469" s="23" t="s">
        <v>3157</v>
      </c>
      <c r="U469" s="23"/>
      <c r="V469" s="23" t="s">
        <v>3158</v>
      </c>
      <c r="W469" s="23" t="s">
        <v>3149</v>
      </c>
      <c r="X469" s="23" t="s">
        <v>3159</v>
      </c>
      <c r="Y469" s="23" t="s">
        <v>87</v>
      </c>
      <c r="Z469" s="23" t="s">
        <v>101</v>
      </c>
      <c r="AA469" s="31"/>
      <c r="AB469" s="23" t="s">
        <v>89</v>
      </c>
      <c r="AC469" s="23"/>
      <c r="AD469" s="23"/>
      <c r="AE469" s="23"/>
      <c r="AF469" s="23"/>
      <c r="AG469" s="23"/>
      <c r="AH469" s="23"/>
      <c r="AI469" s="23"/>
      <c r="AJ469" s="23"/>
      <c r="AK469" s="23"/>
      <c r="AL469" s="23"/>
      <c r="AM469" s="23"/>
      <c r="AN469" s="23"/>
      <c r="AO469" s="23"/>
      <c r="AP469" s="23"/>
      <c r="AQ469" s="23"/>
      <c r="AR469" s="23"/>
      <c r="AS469" s="23" t="s">
        <v>91</v>
      </c>
    </row>
    <row r="470" ht="12.0" customHeight="1">
      <c r="A470" s="21" t="s">
        <v>3160</v>
      </c>
      <c r="B470" s="22">
        <v>11.0</v>
      </c>
      <c r="C470" s="23" t="s">
        <v>50</v>
      </c>
      <c r="D470" s="23"/>
      <c r="E470" s="23"/>
      <c r="F470" s="24" t="s">
        <v>3161</v>
      </c>
      <c r="G470" s="21" t="s">
        <v>3162</v>
      </c>
      <c r="H470" s="23" t="s">
        <v>443</v>
      </c>
      <c r="I470" s="23" t="s">
        <v>3163</v>
      </c>
      <c r="J470" s="23"/>
      <c r="K470" s="23" t="s">
        <v>3164</v>
      </c>
      <c r="L470" s="26" t="s">
        <v>3165</v>
      </c>
      <c r="M470" s="23" t="s">
        <v>81</v>
      </c>
      <c r="N470" s="23" t="s">
        <v>82</v>
      </c>
      <c r="O470" s="23" t="s">
        <v>83</v>
      </c>
      <c r="P470" s="23" t="s">
        <v>84</v>
      </c>
      <c r="Q470" s="29" t="s">
        <v>3155</v>
      </c>
      <c r="R470" s="21" t="s">
        <v>3156</v>
      </c>
      <c r="S470" s="23" t="s">
        <v>443</v>
      </c>
      <c r="T470" s="23" t="s">
        <v>3157</v>
      </c>
      <c r="U470" s="23"/>
      <c r="V470" s="23" t="s">
        <v>3158</v>
      </c>
      <c r="W470" s="23" t="s">
        <v>3149</v>
      </c>
      <c r="X470" s="23" t="s">
        <v>3159</v>
      </c>
      <c r="Y470" s="23" t="s">
        <v>87</v>
      </c>
      <c r="Z470" s="23" t="s">
        <v>101</v>
      </c>
      <c r="AA470" s="31"/>
      <c r="AB470" s="23"/>
      <c r="AC470" s="23" t="s">
        <v>89</v>
      </c>
      <c r="AD470" s="23"/>
      <c r="AE470" s="23"/>
      <c r="AF470" s="23"/>
      <c r="AG470" s="23"/>
      <c r="AH470" s="23" t="s">
        <v>89</v>
      </c>
      <c r="AI470" s="23"/>
      <c r="AJ470" s="23" t="s">
        <v>89</v>
      </c>
      <c r="AK470" s="23"/>
      <c r="AL470" s="23"/>
      <c r="AM470" s="23"/>
      <c r="AN470" s="23"/>
      <c r="AO470" s="23"/>
      <c r="AP470" s="23"/>
      <c r="AQ470" s="23"/>
      <c r="AR470" s="23"/>
      <c r="AS470" s="23" t="s">
        <v>91</v>
      </c>
    </row>
    <row r="471" ht="12.0" customHeight="1">
      <c r="A471" s="21" t="s">
        <v>3160</v>
      </c>
      <c r="B471" s="22">
        <v>12.0</v>
      </c>
      <c r="C471" s="23" t="s">
        <v>102</v>
      </c>
      <c r="D471" s="23"/>
      <c r="E471" s="23"/>
      <c r="F471" s="24" t="s">
        <v>3161</v>
      </c>
      <c r="G471" s="21" t="s">
        <v>3162</v>
      </c>
      <c r="H471" s="23" t="s">
        <v>443</v>
      </c>
      <c r="I471" s="23" t="s">
        <v>3163</v>
      </c>
      <c r="J471" s="23"/>
      <c r="K471" s="23" t="s">
        <v>3164</v>
      </c>
      <c r="L471" s="26" t="s">
        <v>3165</v>
      </c>
      <c r="M471" s="23" t="s">
        <v>103</v>
      </c>
      <c r="N471" s="23" t="s">
        <v>82</v>
      </c>
      <c r="O471" s="23" t="s">
        <v>83</v>
      </c>
      <c r="P471" s="23" t="s">
        <v>84</v>
      </c>
      <c r="Q471" s="29" t="s">
        <v>3155</v>
      </c>
      <c r="R471" s="21" t="s">
        <v>3156</v>
      </c>
      <c r="S471" s="23" t="s">
        <v>443</v>
      </c>
      <c r="T471" s="23" t="s">
        <v>3157</v>
      </c>
      <c r="U471" s="23"/>
      <c r="V471" s="23" t="s">
        <v>3158</v>
      </c>
      <c r="W471" s="23" t="s">
        <v>3149</v>
      </c>
      <c r="X471" s="23" t="s">
        <v>3159</v>
      </c>
      <c r="Y471" s="23" t="s">
        <v>87</v>
      </c>
      <c r="Z471" s="23" t="s">
        <v>101</v>
      </c>
      <c r="AA471" s="31"/>
      <c r="AB471" s="23"/>
      <c r="AC471" s="23"/>
      <c r="AD471" s="23"/>
      <c r="AE471" s="23"/>
      <c r="AF471" s="23"/>
      <c r="AG471" s="23"/>
      <c r="AH471" s="23"/>
      <c r="AI471" s="23"/>
      <c r="AJ471" s="23"/>
      <c r="AK471" s="23"/>
      <c r="AL471" s="23"/>
      <c r="AM471" s="23"/>
      <c r="AN471" s="23"/>
      <c r="AO471" s="23"/>
      <c r="AP471" s="23"/>
      <c r="AQ471" s="23"/>
      <c r="AR471" s="23"/>
      <c r="AS471" s="23" t="s">
        <v>91</v>
      </c>
    </row>
    <row r="472" ht="12.0" customHeight="1">
      <c r="A472" s="21" t="s">
        <v>3166</v>
      </c>
      <c r="B472" s="22">
        <v>11.0</v>
      </c>
      <c r="C472" s="23" t="s">
        <v>50</v>
      </c>
      <c r="D472" s="23"/>
      <c r="E472" s="23"/>
      <c r="F472" s="24" t="s">
        <v>3167</v>
      </c>
      <c r="G472" s="21" t="s">
        <v>3168</v>
      </c>
      <c r="H472" s="23" t="s">
        <v>164</v>
      </c>
      <c r="I472" s="23" t="s">
        <v>3169</v>
      </c>
      <c r="J472" s="23"/>
      <c r="K472" s="23" t="s">
        <v>3170</v>
      </c>
      <c r="L472" s="26" t="s">
        <v>3171</v>
      </c>
      <c r="M472" s="23" t="s">
        <v>81</v>
      </c>
      <c r="N472" s="23" t="s">
        <v>82</v>
      </c>
      <c r="O472" s="23" t="s">
        <v>83</v>
      </c>
      <c r="P472" s="23" t="s">
        <v>84</v>
      </c>
      <c r="Q472" s="29" t="s">
        <v>3155</v>
      </c>
      <c r="R472" s="21" t="s">
        <v>3156</v>
      </c>
      <c r="S472" s="23" t="s">
        <v>443</v>
      </c>
      <c r="T472" s="23" t="s">
        <v>3157</v>
      </c>
      <c r="U472" s="23"/>
      <c r="V472" s="23" t="s">
        <v>3158</v>
      </c>
      <c r="W472" s="23" t="s">
        <v>3172</v>
      </c>
      <c r="X472" s="23" t="s">
        <v>3159</v>
      </c>
      <c r="Y472" s="23" t="s">
        <v>87</v>
      </c>
      <c r="Z472" s="23" t="s">
        <v>101</v>
      </c>
      <c r="AA472" s="31"/>
      <c r="AB472" s="23" t="s">
        <v>89</v>
      </c>
      <c r="AC472" s="23"/>
      <c r="AD472" s="23"/>
      <c r="AE472" s="23"/>
      <c r="AF472" s="23"/>
      <c r="AG472" s="23"/>
      <c r="AH472" s="23"/>
      <c r="AI472" s="23"/>
      <c r="AJ472" s="23"/>
      <c r="AK472" s="23"/>
      <c r="AL472" s="23"/>
      <c r="AM472" s="23"/>
      <c r="AN472" s="23"/>
      <c r="AO472" s="23"/>
      <c r="AP472" s="23"/>
      <c r="AQ472" s="23"/>
      <c r="AR472" s="23"/>
      <c r="AS472" s="23" t="s">
        <v>91</v>
      </c>
    </row>
    <row r="473" ht="12.0" customHeight="1">
      <c r="A473" s="21" t="s">
        <v>3166</v>
      </c>
      <c r="B473" s="22">
        <v>12.0</v>
      </c>
      <c r="C473" s="23" t="s">
        <v>102</v>
      </c>
      <c r="D473" s="23"/>
      <c r="E473" s="23"/>
      <c r="F473" s="24" t="s">
        <v>3167</v>
      </c>
      <c r="G473" s="21" t="s">
        <v>3168</v>
      </c>
      <c r="H473" s="23" t="s">
        <v>164</v>
      </c>
      <c r="I473" s="23" t="s">
        <v>3169</v>
      </c>
      <c r="J473" s="23"/>
      <c r="K473" s="23" t="s">
        <v>3170</v>
      </c>
      <c r="L473" s="26" t="s">
        <v>3171</v>
      </c>
      <c r="M473" s="23" t="s">
        <v>103</v>
      </c>
      <c r="N473" s="23" t="s">
        <v>82</v>
      </c>
      <c r="O473" s="23" t="s">
        <v>83</v>
      </c>
      <c r="P473" s="23" t="s">
        <v>84</v>
      </c>
      <c r="Q473" s="29" t="s">
        <v>3155</v>
      </c>
      <c r="R473" s="21" t="s">
        <v>3156</v>
      </c>
      <c r="S473" s="23" t="s">
        <v>443</v>
      </c>
      <c r="T473" s="23" t="s">
        <v>3157</v>
      </c>
      <c r="U473" s="23"/>
      <c r="V473" s="23" t="s">
        <v>3158</v>
      </c>
      <c r="W473" s="23" t="s">
        <v>3172</v>
      </c>
      <c r="X473" s="23" t="s">
        <v>3159</v>
      </c>
      <c r="Y473" s="23" t="s">
        <v>87</v>
      </c>
      <c r="Z473" s="23" t="s">
        <v>101</v>
      </c>
      <c r="AA473" s="31"/>
      <c r="AB473" s="23" t="s">
        <v>89</v>
      </c>
      <c r="AC473" s="23"/>
      <c r="AD473" s="23"/>
      <c r="AE473" s="23"/>
      <c r="AF473" s="23"/>
      <c r="AG473" s="23"/>
      <c r="AH473" s="23"/>
      <c r="AI473" s="23"/>
      <c r="AJ473" s="23"/>
      <c r="AK473" s="23"/>
      <c r="AL473" s="23"/>
      <c r="AM473" s="23"/>
      <c r="AN473" s="23"/>
      <c r="AO473" s="23"/>
      <c r="AP473" s="23"/>
      <c r="AQ473" s="23"/>
      <c r="AR473" s="23"/>
      <c r="AS473" s="23" t="s">
        <v>91</v>
      </c>
    </row>
    <row r="474" ht="12.0" customHeight="1">
      <c r="A474" s="21" t="s">
        <v>3173</v>
      </c>
      <c r="B474" s="22">
        <v>11.0</v>
      </c>
      <c r="C474" s="23" t="s">
        <v>50</v>
      </c>
      <c r="D474" s="23"/>
      <c r="E474" s="23"/>
      <c r="F474" s="24" t="s">
        <v>3174</v>
      </c>
      <c r="G474" s="21" t="s">
        <v>3175</v>
      </c>
      <c r="H474" s="23" t="s">
        <v>443</v>
      </c>
      <c r="I474" s="23" t="s">
        <v>3176</v>
      </c>
      <c r="J474" s="23"/>
      <c r="K474" s="23" t="s">
        <v>3177</v>
      </c>
      <c r="L474" s="26" t="s">
        <v>3172</v>
      </c>
      <c r="M474" s="23" t="s">
        <v>81</v>
      </c>
      <c r="N474" s="23" t="s">
        <v>82</v>
      </c>
      <c r="O474" s="23" t="s">
        <v>83</v>
      </c>
      <c r="P474" s="23" t="s">
        <v>84</v>
      </c>
      <c r="Q474" s="29" t="s">
        <v>3178</v>
      </c>
      <c r="R474" s="21" t="s">
        <v>3175</v>
      </c>
      <c r="S474" s="23" t="s">
        <v>443</v>
      </c>
      <c r="T474" s="23" t="s">
        <v>3176</v>
      </c>
      <c r="U474" s="23"/>
      <c r="V474" s="23" t="s">
        <v>3177</v>
      </c>
      <c r="W474" s="23" t="s">
        <v>3172</v>
      </c>
      <c r="X474" s="23" t="s">
        <v>3179</v>
      </c>
      <c r="Y474" s="23" t="s">
        <v>100</v>
      </c>
      <c r="Z474" s="23" t="s">
        <v>101</v>
      </c>
      <c r="AA474" s="31"/>
      <c r="AB474" s="23" t="s">
        <v>89</v>
      </c>
      <c r="AC474" s="23"/>
      <c r="AD474" s="23"/>
      <c r="AE474" s="23"/>
      <c r="AF474" s="23"/>
      <c r="AG474" s="23"/>
      <c r="AH474" s="23"/>
      <c r="AI474" s="23"/>
      <c r="AJ474" s="23"/>
      <c r="AK474" s="23"/>
      <c r="AL474" s="23"/>
      <c r="AM474" s="23"/>
      <c r="AN474" s="23"/>
      <c r="AO474" s="23"/>
      <c r="AP474" s="23"/>
      <c r="AQ474" s="23"/>
      <c r="AR474" s="23"/>
      <c r="AS474" s="23" t="s">
        <v>91</v>
      </c>
    </row>
    <row r="475" ht="12.0" customHeight="1">
      <c r="A475" s="21" t="s">
        <v>3173</v>
      </c>
      <c r="B475" s="22">
        <v>12.0</v>
      </c>
      <c r="C475" s="23" t="s">
        <v>102</v>
      </c>
      <c r="D475" s="23"/>
      <c r="E475" s="23"/>
      <c r="F475" s="24" t="s">
        <v>3174</v>
      </c>
      <c r="G475" s="21" t="s">
        <v>3175</v>
      </c>
      <c r="H475" s="23" t="s">
        <v>443</v>
      </c>
      <c r="I475" s="23" t="s">
        <v>3176</v>
      </c>
      <c r="J475" s="23"/>
      <c r="K475" s="23" t="s">
        <v>3177</v>
      </c>
      <c r="L475" s="26" t="s">
        <v>3172</v>
      </c>
      <c r="M475" s="23" t="s">
        <v>103</v>
      </c>
      <c r="N475" s="23" t="s">
        <v>82</v>
      </c>
      <c r="O475" s="23" t="s">
        <v>83</v>
      </c>
      <c r="P475" s="23" t="s">
        <v>84</v>
      </c>
      <c r="Q475" s="29" t="s">
        <v>3178</v>
      </c>
      <c r="R475" s="21" t="s">
        <v>3175</v>
      </c>
      <c r="S475" s="23" t="s">
        <v>443</v>
      </c>
      <c r="T475" s="23" t="s">
        <v>3176</v>
      </c>
      <c r="U475" s="23"/>
      <c r="V475" s="23" t="s">
        <v>3177</v>
      </c>
      <c r="W475" s="23" t="s">
        <v>3180</v>
      </c>
      <c r="X475" s="23" t="s">
        <v>3179</v>
      </c>
      <c r="Y475" s="23" t="s">
        <v>100</v>
      </c>
      <c r="Z475" s="23" t="s">
        <v>101</v>
      </c>
      <c r="AA475" s="31"/>
      <c r="AB475" s="23" t="s">
        <v>89</v>
      </c>
      <c r="AC475" s="23"/>
      <c r="AD475" s="23"/>
      <c r="AE475" s="23"/>
      <c r="AF475" s="23"/>
      <c r="AG475" s="23"/>
      <c r="AH475" s="23"/>
      <c r="AI475" s="23"/>
      <c r="AJ475" s="23"/>
      <c r="AK475" s="23"/>
      <c r="AL475" s="23"/>
      <c r="AM475" s="23"/>
      <c r="AN475" s="23"/>
      <c r="AO475" s="23"/>
      <c r="AP475" s="23"/>
      <c r="AQ475" s="23"/>
      <c r="AR475" s="23"/>
      <c r="AS475" s="23" t="s">
        <v>91</v>
      </c>
    </row>
    <row r="476" ht="12.0" customHeight="1">
      <c r="A476" s="21" t="s">
        <v>3173</v>
      </c>
      <c r="B476" s="22">
        <v>15.0</v>
      </c>
      <c r="C476" s="23" t="s">
        <v>107</v>
      </c>
      <c r="D476" s="23"/>
      <c r="E476" s="23"/>
      <c r="F476" s="24" t="s">
        <v>3174</v>
      </c>
      <c r="G476" s="21" t="s">
        <v>3175</v>
      </c>
      <c r="H476" s="23" t="s">
        <v>443</v>
      </c>
      <c r="I476" s="23" t="s">
        <v>3176</v>
      </c>
      <c r="J476" s="23"/>
      <c r="K476" s="23" t="s">
        <v>3177</v>
      </c>
      <c r="L476" s="26" t="s">
        <v>3172</v>
      </c>
      <c r="M476" s="23" t="s">
        <v>81</v>
      </c>
      <c r="N476" s="23" t="s">
        <v>82</v>
      </c>
      <c r="O476" s="23" t="s">
        <v>108</v>
      </c>
      <c r="P476" s="23" t="s">
        <v>109</v>
      </c>
      <c r="Q476" s="29" t="s">
        <v>3178</v>
      </c>
      <c r="R476" s="21" t="s">
        <v>3175</v>
      </c>
      <c r="S476" s="23" t="s">
        <v>443</v>
      </c>
      <c r="T476" s="23" t="s">
        <v>3176</v>
      </c>
      <c r="U476" s="23"/>
      <c r="V476" s="23" t="s">
        <v>3177</v>
      </c>
      <c r="W476" s="23" t="s">
        <v>3180</v>
      </c>
      <c r="X476" s="23" t="s">
        <v>3179</v>
      </c>
      <c r="Y476" s="23" t="s">
        <v>100</v>
      </c>
      <c r="Z476" s="23" t="s">
        <v>88</v>
      </c>
      <c r="AA476" s="31"/>
      <c r="AB476" s="23" t="s">
        <v>89</v>
      </c>
      <c r="AC476" s="23"/>
      <c r="AD476" s="23"/>
      <c r="AE476" s="23"/>
      <c r="AF476" s="23"/>
      <c r="AG476" s="23"/>
      <c r="AH476" s="23"/>
      <c r="AI476" s="23"/>
      <c r="AJ476" s="23"/>
      <c r="AK476" s="23"/>
      <c r="AL476" s="23"/>
      <c r="AM476" s="23"/>
      <c r="AN476" s="23"/>
      <c r="AO476" s="23"/>
      <c r="AP476" s="23"/>
      <c r="AQ476" s="23"/>
      <c r="AR476" s="23"/>
      <c r="AS476" s="23"/>
    </row>
    <row r="477" ht="12.0" customHeight="1">
      <c r="A477" s="21" t="s">
        <v>3181</v>
      </c>
      <c r="B477" s="22">
        <v>11.0</v>
      </c>
      <c r="C477" s="23" t="s">
        <v>50</v>
      </c>
      <c r="D477" s="23"/>
      <c r="E477" s="23"/>
      <c r="F477" s="24" t="s">
        <v>3182</v>
      </c>
      <c r="G477" s="21" t="s">
        <v>3175</v>
      </c>
      <c r="H477" s="23" t="s">
        <v>443</v>
      </c>
      <c r="I477" s="23" t="s">
        <v>3183</v>
      </c>
      <c r="J477" s="23"/>
      <c r="K477" s="23" t="s">
        <v>3184</v>
      </c>
      <c r="L477" s="26" t="s">
        <v>3180</v>
      </c>
      <c r="M477" s="23" t="s">
        <v>81</v>
      </c>
      <c r="N477" s="23" t="s">
        <v>308</v>
      </c>
      <c r="O477" s="23" t="s">
        <v>83</v>
      </c>
      <c r="P477" s="23" t="s">
        <v>1422</v>
      </c>
      <c r="Q477" s="29" t="s">
        <v>3185</v>
      </c>
      <c r="R477" s="21" t="s">
        <v>3175</v>
      </c>
      <c r="S477" s="23" t="s">
        <v>443</v>
      </c>
      <c r="T477" s="23" t="s">
        <v>3183</v>
      </c>
      <c r="U477" s="23"/>
      <c r="V477" s="23" t="s">
        <v>3184</v>
      </c>
      <c r="W477" s="23" t="s">
        <v>3186</v>
      </c>
      <c r="X477" s="23" t="s">
        <v>3187</v>
      </c>
      <c r="Y477" s="23" t="s">
        <v>100</v>
      </c>
      <c r="Z477" s="23" t="s">
        <v>101</v>
      </c>
      <c r="AA477" s="31"/>
      <c r="AB477" s="23" t="s">
        <v>89</v>
      </c>
      <c r="AC477" s="23"/>
      <c r="AD477" s="23"/>
      <c r="AE477" s="23"/>
      <c r="AF477" s="23"/>
      <c r="AG477" s="23"/>
      <c r="AH477" s="23"/>
      <c r="AI477" s="23"/>
      <c r="AJ477" s="23"/>
      <c r="AK477" s="23"/>
      <c r="AL477" s="23"/>
      <c r="AM477" s="23"/>
      <c r="AN477" s="23"/>
      <c r="AO477" s="23"/>
      <c r="AP477" s="23"/>
      <c r="AQ477" s="23"/>
      <c r="AR477" s="23"/>
      <c r="AS477" s="23" t="s">
        <v>91</v>
      </c>
    </row>
    <row r="478" ht="12.0" customHeight="1">
      <c r="A478" s="21" t="s">
        <v>3181</v>
      </c>
      <c r="B478" s="22">
        <v>15.0</v>
      </c>
      <c r="C478" s="23" t="s">
        <v>107</v>
      </c>
      <c r="D478" s="23"/>
      <c r="E478" s="23"/>
      <c r="F478" s="24" t="s">
        <v>3182</v>
      </c>
      <c r="G478" s="21" t="s">
        <v>3175</v>
      </c>
      <c r="H478" s="23" t="s">
        <v>443</v>
      </c>
      <c r="I478" s="23" t="s">
        <v>3183</v>
      </c>
      <c r="J478" s="23"/>
      <c r="K478" s="23" t="s">
        <v>3184</v>
      </c>
      <c r="L478" s="26" t="s">
        <v>3180</v>
      </c>
      <c r="M478" s="23" t="s">
        <v>81</v>
      </c>
      <c r="N478" s="23" t="s">
        <v>308</v>
      </c>
      <c r="O478" s="23" t="s">
        <v>108</v>
      </c>
      <c r="P478" s="23" t="s">
        <v>109</v>
      </c>
      <c r="Q478" s="29" t="s">
        <v>3185</v>
      </c>
      <c r="R478" s="21" t="s">
        <v>3175</v>
      </c>
      <c r="S478" s="23" t="s">
        <v>443</v>
      </c>
      <c r="T478" s="23" t="s">
        <v>3183</v>
      </c>
      <c r="U478" s="23"/>
      <c r="V478" s="23" t="s">
        <v>3184</v>
      </c>
      <c r="W478" s="23" t="s">
        <v>3188</v>
      </c>
      <c r="X478" s="23" t="s">
        <v>3187</v>
      </c>
      <c r="Y478" s="23" t="s">
        <v>100</v>
      </c>
      <c r="Z478" s="23" t="s">
        <v>101</v>
      </c>
      <c r="AA478" s="31"/>
      <c r="AB478" s="23" t="s">
        <v>89</v>
      </c>
      <c r="AC478" s="23"/>
      <c r="AD478" s="23"/>
      <c r="AE478" s="23"/>
      <c r="AF478" s="23"/>
      <c r="AG478" s="23"/>
      <c r="AH478" s="23"/>
      <c r="AI478" s="23"/>
      <c r="AJ478" s="23"/>
      <c r="AK478" s="23"/>
      <c r="AL478" s="23"/>
      <c r="AM478" s="23"/>
      <c r="AN478" s="23"/>
      <c r="AO478" s="23"/>
      <c r="AP478" s="23"/>
      <c r="AQ478" s="23"/>
      <c r="AR478" s="23"/>
      <c r="AS478" s="23"/>
    </row>
    <row r="479" ht="12.0" customHeight="1">
      <c r="A479" s="21" t="s">
        <v>3189</v>
      </c>
      <c r="B479" s="22">
        <v>11.0</v>
      </c>
      <c r="C479" s="23" t="s">
        <v>50</v>
      </c>
      <c r="D479" s="23"/>
      <c r="E479" s="23"/>
      <c r="F479" s="24" t="s">
        <v>3190</v>
      </c>
      <c r="G479" s="21" t="s">
        <v>3191</v>
      </c>
      <c r="H479" s="23" t="s">
        <v>443</v>
      </c>
      <c r="I479" s="23" t="s">
        <v>3192</v>
      </c>
      <c r="J479" s="23"/>
      <c r="K479" s="23" t="s">
        <v>3193</v>
      </c>
      <c r="L479" s="26" t="s">
        <v>3186</v>
      </c>
      <c r="M479" s="23" t="s">
        <v>81</v>
      </c>
      <c r="N479" s="23" t="s">
        <v>308</v>
      </c>
      <c r="O479" s="23" t="s">
        <v>83</v>
      </c>
      <c r="P479" s="23" t="s">
        <v>1422</v>
      </c>
      <c r="Q479" s="29" t="s">
        <v>3194</v>
      </c>
      <c r="R479" s="21" t="s">
        <v>3191</v>
      </c>
      <c r="S479" s="23" t="s">
        <v>443</v>
      </c>
      <c r="T479" s="23" t="s">
        <v>3195</v>
      </c>
      <c r="U479" s="23"/>
      <c r="V479" s="23" t="s">
        <v>3193</v>
      </c>
      <c r="W479" s="23" t="s">
        <v>3188</v>
      </c>
      <c r="X479" s="23" t="s">
        <v>3196</v>
      </c>
      <c r="Y479" s="23" t="s">
        <v>87</v>
      </c>
      <c r="Z479" s="23" t="s">
        <v>101</v>
      </c>
      <c r="AA479" s="31"/>
      <c r="AB479" s="23"/>
      <c r="AC479" s="23" t="s">
        <v>89</v>
      </c>
      <c r="AD479" s="23"/>
      <c r="AE479" s="23"/>
      <c r="AF479" s="23"/>
      <c r="AG479" s="23"/>
      <c r="AH479" s="23"/>
      <c r="AI479" s="23"/>
      <c r="AJ479" s="23"/>
      <c r="AK479" s="23"/>
      <c r="AL479" s="23"/>
      <c r="AM479" s="23"/>
      <c r="AN479" s="23"/>
      <c r="AO479" s="23"/>
      <c r="AP479" s="23"/>
      <c r="AQ479" s="23"/>
      <c r="AR479" s="23"/>
      <c r="AS479" s="23" t="s">
        <v>91</v>
      </c>
    </row>
    <row r="480" ht="12.0" customHeight="1">
      <c r="A480" s="21" t="s">
        <v>3197</v>
      </c>
      <c r="B480" s="22">
        <v>11.0</v>
      </c>
      <c r="C480" s="23" t="s">
        <v>50</v>
      </c>
      <c r="D480" s="23"/>
      <c r="E480" s="23"/>
      <c r="F480" s="24" t="s">
        <v>3198</v>
      </c>
      <c r="G480" s="21" t="s">
        <v>3199</v>
      </c>
      <c r="H480" s="23" t="s">
        <v>492</v>
      </c>
      <c r="I480" s="23" t="s">
        <v>3200</v>
      </c>
      <c r="J480" s="23"/>
      <c r="K480" s="23" t="s">
        <v>3201</v>
      </c>
      <c r="L480" s="26" t="s">
        <v>3188</v>
      </c>
      <c r="M480" s="23" t="s">
        <v>81</v>
      </c>
      <c r="N480" s="23" t="s">
        <v>82</v>
      </c>
      <c r="O480" s="23" t="s">
        <v>83</v>
      </c>
      <c r="P480" s="23" t="s">
        <v>84</v>
      </c>
      <c r="Q480" s="29" t="s">
        <v>3202</v>
      </c>
      <c r="R480" s="21" t="s">
        <v>3199</v>
      </c>
      <c r="S480" s="23" t="s">
        <v>492</v>
      </c>
      <c r="T480" s="23" t="s">
        <v>3200</v>
      </c>
      <c r="U480" s="23"/>
      <c r="V480" s="23" t="s">
        <v>3201</v>
      </c>
      <c r="W480" s="23" t="s">
        <v>3188</v>
      </c>
      <c r="X480" s="23" t="s">
        <v>3203</v>
      </c>
      <c r="Y480" s="23" t="s">
        <v>254</v>
      </c>
      <c r="Z480" s="23" t="s">
        <v>88</v>
      </c>
      <c r="AA480" s="31"/>
      <c r="AB480" s="23"/>
      <c r="AC480" s="23" t="s">
        <v>89</v>
      </c>
      <c r="AD480" s="23"/>
      <c r="AE480" s="23"/>
      <c r="AF480" s="23"/>
      <c r="AG480" s="23"/>
      <c r="AH480" s="23" t="s">
        <v>89</v>
      </c>
      <c r="AI480" s="23"/>
      <c r="AJ480" s="23" t="s">
        <v>89</v>
      </c>
      <c r="AK480" s="23"/>
      <c r="AL480" s="23"/>
      <c r="AM480" s="23"/>
      <c r="AN480" s="23"/>
      <c r="AO480" s="23"/>
      <c r="AP480" s="23"/>
      <c r="AQ480" s="23"/>
      <c r="AR480" s="23"/>
      <c r="AS480" s="23" t="s">
        <v>91</v>
      </c>
    </row>
    <row r="481" ht="12.0" customHeight="1">
      <c r="A481" s="21" t="s">
        <v>3197</v>
      </c>
      <c r="B481" s="22">
        <v>12.0</v>
      </c>
      <c r="C481" s="23" t="s">
        <v>102</v>
      </c>
      <c r="D481" s="23"/>
      <c r="E481" s="23"/>
      <c r="F481" s="24" t="s">
        <v>3198</v>
      </c>
      <c r="G481" s="21" t="s">
        <v>3199</v>
      </c>
      <c r="H481" s="23" t="s">
        <v>492</v>
      </c>
      <c r="I481" s="23" t="s">
        <v>3200</v>
      </c>
      <c r="J481" s="23"/>
      <c r="K481" s="23" t="s">
        <v>3201</v>
      </c>
      <c r="L481" s="26" t="s">
        <v>3188</v>
      </c>
      <c r="M481" s="23" t="s">
        <v>103</v>
      </c>
      <c r="N481" s="23" t="s">
        <v>82</v>
      </c>
      <c r="O481" s="23" t="s">
        <v>83</v>
      </c>
      <c r="P481" s="23" t="s">
        <v>84</v>
      </c>
      <c r="Q481" s="29" t="s">
        <v>3202</v>
      </c>
      <c r="R481" s="21" t="s">
        <v>3199</v>
      </c>
      <c r="S481" s="23" t="s">
        <v>492</v>
      </c>
      <c r="T481" s="23" t="s">
        <v>3200</v>
      </c>
      <c r="U481" s="23"/>
      <c r="V481" s="23" t="s">
        <v>3201</v>
      </c>
      <c r="W481" s="23" t="s">
        <v>3188</v>
      </c>
      <c r="X481" s="23" t="s">
        <v>3203</v>
      </c>
      <c r="Y481" s="23" t="s">
        <v>254</v>
      </c>
      <c r="Z481" s="23" t="s">
        <v>88</v>
      </c>
      <c r="AA481" s="31"/>
      <c r="AB481" s="23"/>
      <c r="AC481" s="23"/>
      <c r="AD481" s="23"/>
      <c r="AE481" s="23"/>
      <c r="AF481" s="23"/>
      <c r="AG481" s="23"/>
      <c r="AH481" s="23"/>
      <c r="AI481" s="23"/>
      <c r="AJ481" s="23"/>
      <c r="AK481" s="23"/>
      <c r="AL481" s="23"/>
      <c r="AM481" s="23"/>
      <c r="AN481" s="23"/>
      <c r="AO481" s="23"/>
      <c r="AP481" s="23"/>
      <c r="AQ481" s="23"/>
      <c r="AR481" s="23"/>
      <c r="AS481" s="23" t="s">
        <v>91</v>
      </c>
    </row>
    <row r="482" ht="12.0" customHeight="1">
      <c r="A482" s="21" t="s">
        <v>3197</v>
      </c>
      <c r="B482" s="22">
        <v>13.0</v>
      </c>
      <c r="C482" s="23" t="s">
        <v>104</v>
      </c>
      <c r="D482" s="23"/>
      <c r="E482" s="23"/>
      <c r="F482" s="24" t="s">
        <v>3198</v>
      </c>
      <c r="G482" s="21" t="s">
        <v>3199</v>
      </c>
      <c r="H482" s="23" t="s">
        <v>492</v>
      </c>
      <c r="I482" s="23" t="s">
        <v>3200</v>
      </c>
      <c r="J482" s="23"/>
      <c r="K482" s="23" t="s">
        <v>3201</v>
      </c>
      <c r="L482" s="26" t="s">
        <v>3188</v>
      </c>
      <c r="M482" s="23" t="s">
        <v>81</v>
      </c>
      <c r="N482" s="23" t="s">
        <v>82</v>
      </c>
      <c r="O482" s="23" t="s">
        <v>83</v>
      </c>
      <c r="P482" s="23" t="s">
        <v>84</v>
      </c>
      <c r="Q482" s="29" t="s">
        <v>3202</v>
      </c>
      <c r="R482" s="21" t="s">
        <v>3199</v>
      </c>
      <c r="S482" s="23" t="s">
        <v>492</v>
      </c>
      <c r="T482" s="23" t="s">
        <v>3200</v>
      </c>
      <c r="U482" s="23"/>
      <c r="V482" s="23" t="s">
        <v>3201</v>
      </c>
      <c r="W482" s="23" t="s">
        <v>3204</v>
      </c>
      <c r="X482" s="23" t="s">
        <v>3203</v>
      </c>
      <c r="Y482" s="23" t="s">
        <v>254</v>
      </c>
      <c r="Z482" s="23" t="s">
        <v>88</v>
      </c>
      <c r="AA482" s="31"/>
      <c r="AB482" s="23"/>
      <c r="AC482" s="23"/>
      <c r="AD482" s="23"/>
      <c r="AE482" s="23"/>
      <c r="AF482" s="23"/>
      <c r="AG482" s="23"/>
      <c r="AH482" s="23" t="s">
        <v>89</v>
      </c>
      <c r="AI482" s="23"/>
      <c r="AJ482" s="23" t="s">
        <v>89</v>
      </c>
      <c r="AK482" s="23"/>
      <c r="AL482" s="23"/>
      <c r="AM482" s="23"/>
      <c r="AN482" s="23"/>
      <c r="AO482" s="23"/>
      <c r="AP482" s="23"/>
      <c r="AQ482" s="23"/>
      <c r="AR482" s="23"/>
      <c r="AS482" s="23"/>
    </row>
    <row r="483" ht="12.0" customHeight="1">
      <c r="A483" s="21" t="s">
        <v>3197</v>
      </c>
      <c r="B483" s="22">
        <v>24.0</v>
      </c>
      <c r="C483" s="23" t="s">
        <v>69</v>
      </c>
      <c r="D483" s="23"/>
      <c r="E483" s="23"/>
      <c r="F483" s="24" t="s">
        <v>3198</v>
      </c>
      <c r="G483" s="21" t="s">
        <v>3199</v>
      </c>
      <c r="H483" s="23" t="s">
        <v>492</v>
      </c>
      <c r="I483" s="23" t="s">
        <v>3200</v>
      </c>
      <c r="J483" s="23"/>
      <c r="K483" s="23" t="s">
        <v>3201</v>
      </c>
      <c r="L483" s="26" t="s">
        <v>3188</v>
      </c>
      <c r="M483" s="23" t="s">
        <v>81</v>
      </c>
      <c r="N483" s="23" t="s">
        <v>82</v>
      </c>
      <c r="O483" s="23" t="s">
        <v>323</v>
      </c>
      <c r="P483" s="23" t="s">
        <v>368</v>
      </c>
      <c r="Q483" s="29" t="s">
        <v>3202</v>
      </c>
      <c r="R483" s="21" t="s">
        <v>3199</v>
      </c>
      <c r="S483" s="23" t="s">
        <v>492</v>
      </c>
      <c r="T483" s="23" t="s">
        <v>3200</v>
      </c>
      <c r="U483" s="23"/>
      <c r="V483" s="23" t="s">
        <v>3201</v>
      </c>
      <c r="W483" s="23" t="s">
        <v>3204</v>
      </c>
      <c r="X483" s="23" t="s">
        <v>3203</v>
      </c>
      <c r="Y483" s="23" t="s">
        <v>254</v>
      </c>
      <c r="Z483" s="23" t="s">
        <v>88</v>
      </c>
      <c r="AA483" s="31"/>
      <c r="AB483" s="23"/>
      <c r="AC483" s="23"/>
      <c r="AD483" s="23"/>
      <c r="AE483" s="23"/>
      <c r="AF483" s="23"/>
      <c r="AG483" s="23"/>
      <c r="AH483" s="23"/>
      <c r="AI483" s="23"/>
      <c r="AJ483" s="23" t="s">
        <v>89</v>
      </c>
      <c r="AK483" s="23"/>
      <c r="AL483" s="23" t="s">
        <v>394</v>
      </c>
      <c r="AM483" s="23"/>
      <c r="AN483" s="23"/>
      <c r="AO483" s="23"/>
      <c r="AP483" s="23"/>
      <c r="AQ483" s="23"/>
      <c r="AR483" s="23"/>
      <c r="AS483" s="23" t="s">
        <v>91</v>
      </c>
    </row>
    <row r="484" ht="12.0" customHeight="1">
      <c r="A484" s="21" t="s">
        <v>3205</v>
      </c>
      <c r="B484" s="22">
        <v>11.0</v>
      </c>
      <c r="C484" s="23" t="s">
        <v>50</v>
      </c>
      <c r="D484" s="23"/>
      <c r="E484" s="23"/>
      <c r="F484" s="24" t="s">
        <v>3206</v>
      </c>
      <c r="G484" s="21" t="s">
        <v>3207</v>
      </c>
      <c r="H484" s="23" t="s">
        <v>443</v>
      </c>
      <c r="I484" s="23" t="s">
        <v>3208</v>
      </c>
      <c r="J484" s="23"/>
      <c r="K484" s="23" t="s">
        <v>3209</v>
      </c>
      <c r="L484" s="26" t="s">
        <v>3204</v>
      </c>
      <c r="M484" s="23" t="s">
        <v>81</v>
      </c>
      <c r="N484" s="23" t="s">
        <v>82</v>
      </c>
      <c r="O484" s="23" t="s">
        <v>83</v>
      </c>
      <c r="P484" s="23" t="s">
        <v>84</v>
      </c>
      <c r="Q484" s="29" t="s">
        <v>3210</v>
      </c>
      <c r="R484" s="21" t="s">
        <v>3207</v>
      </c>
      <c r="S484" s="23" t="s">
        <v>443</v>
      </c>
      <c r="T484" s="23" t="s">
        <v>3208</v>
      </c>
      <c r="U484" s="23"/>
      <c r="V484" s="23" t="s">
        <v>3209</v>
      </c>
      <c r="W484" s="23" t="s">
        <v>3204</v>
      </c>
      <c r="X484" s="23" t="s">
        <v>3211</v>
      </c>
      <c r="Y484" s="23" t="s">
        <v>3212</v>
      </c>
      <c r="Z484" s="23" t="s">
        <v>88</v>
      </c>
      <c r="AA484" s="31"/>
      <c r="AB484" s="23"/>
      <c r="AC484" s="23" t="s">
        <v>89</v>
      </c>
      <c r="AD484" s="23"/>
      <c r="AE484" s="23"/>
      <c r="AF484" s="23"/>
      <c r="AG484" s="23"/>
      <c r="AH484" s="23" t="s">
        <v>89</v>
      </c>
      <c r="AI484" s="23"/>
      <c r="AJ484" s="23" t="s">
        <v>89</v>
      </c>
      <c r="AK484" s="23"/>
      <c r="AL484" s="23"/>
      <c r="AM484" s="23"/>
      <c r="AN484" s="23"/>
      <c r="AO484" s="23"/>
      <c r="AP484" s="23"/>
      <c r="AQ484" s="23"/>
      <c r="AR484" s="23"/>
      <c r="AS484" s="23" t="s">
        <v>91</v>
      </c>
    </row>
    <row r="485" ht="12.0" customHeight="1">
      <c r="A485" s="21" t="s">
        <v>3205</v>
      </c>
      <c r="B485" s="22">
        <v>12.0</v>
      </c>
      <c r="C485" s="23" t="s">
        <v>102</v>
      </c>
      <c r="D485" s="23"/>
      <c r="E485" s="23"/>
      <c r="F485" s="24" t="s">
        <v>3206</v>
      </c>
      <c r="G485" s="21" t="s">
        <v>3207</v>
      </c>
      <c r="H485" s="23" t="s">
        <v>443</v>
      </c>
      <c r="I485" s="23" t="s">
        <v>3208</v>
      </c>
      <c r="J485" s="23"/>
      <c r="K485" s="23" t="s">
        <v>3209</v>
      </c>
      <c r="L485" s="26" t="s">
        <v>3204</v>
      </c>
      <c r="M485" s="23" t="s">
        <v>103</v>
      </c>
      <c r="N485" s="23" t="s">
        <v>82</v>
      </c>
      <c r="O485" s="23" t="s">
        <v>83</v>
      </c>
      <c r="P485" s="23" t="s">
        <v>84</v>
      </c>
      <c r="Q485" s="29" t="s">
        <v>3210</v>
      </c>
      <c r="R485" s="21" t="s">
        <v>3207</v>
      </c>
      <c r="S485" s="23" t="s">
        <v>443</v>
      </c>
      <c r="T485" s="23" t="s">
        <v>3208</v>
      </c>
      <c r="U485" s="23"/>
      <c r="V485" s="23" t="s">
        <v>3209</v>
      </c>
      <c r="W485" s="23" t="s">
        <v>3204</v>
      </c>
      <c r="X485" s="23" t="s">
        <v>3211</v>
      </c>
      <c r="Y485" s="23" t="s">
        <v>3212</v>
      </c>
      <c r="Z485" s="23" t="s">
        <v>88</v>
      </c>
      <c r="AA485" s="31"/>
      <c r="AB485" s="23"/>
      <c r="AC485" s="23" t="s">
        <v>89</v>
      </c>
      <c r="AD485" s="23"/>
      <c r="AE485" s="23"/>
      <c r="AF485" s="23"/>
      <c r="AG485" s="23"/>
      <c r="AH485" s="23" t="s">
        <v>89</v>
      </c>
      <c r="AI485" s="23"/>
      <c r="AJ485" s="23"/>
      <c r="AK485" s="23"/>
      <c r="AL485" s="23"/>
      <c r="AM485" s="23"/>
      <c r="AN485" s="23"/>
      <c r="AO485" s="23"/>
      <c r="AP485" s="23"/>
      <c r="AQ485" s="23"/>
      <c r="AR485" s="23"/>
      <c r="AS485" s="23" t="s">
        <v>91</v>
      </c>
    </row>
    <row r="486" ht="12.0" customHeight="1">
      <c r="A486" s="21" t="s">
        <v>3205</v>
      </c>
      <c r="B486" s="22">
        <v>13.0</v>
      </c>
      <c r="C486" s="23" t="s">
        <v>104</v>
      </c>
      <c r="D486" s="23"/>
      <c r="E486" s="23"/>
      <c r="F486" s="24" t="s">
        <v>3206</v>
      </c>
      <c r="G486" s="21" t="s">
        <v>3207</v>
      </c>
      <c r="H486" s="23" t="s">
        <v>443</v>
      </c>
      <c r="I486" s="23" t="s">
        <v>3208</v>
      </c>
      <c r="J486" s="23"/>
      <c r="K486" s="23" t="s">
        <v>3209</v>
      </c>
      <c r="L486" s="26" t="s">
        <v>3204</v>
      </c>
      <c r="M486" s="23" t="s">
        <v>81</v>
      </c>
      <c r="N486" s="23" t="s">
        <v>82</v>
      </c>
      <c r="O486" s="23" t="s">
        <v>83</v>
      </c>
      <c r="P486" s="23" t="s">
        <v>84</v>
      </c>
      <c r="Q486" s="29" t="s">
        <v>3210</v>
      </c>
      <c r="R486" s="21" t="s">
        <v>3207</v>
      </c>
      <c r="S486" s="23" t="s">
        <v>443</v>
      </c>
      <c r="T486" s="23" t="s">
        <v>3208</v>
      </c>
      <c r="U486" s="23"/>
      <c r="V486" s="23" t="s">
        <v>3209</v>
      </c>
      <c r="W486" s="23" t="s">
        <v>685</v>
      </c>
      <c r="X486" s="23" t="s">
        <v>3211</v>
      </c>
      <c r="Y486" s="23" t="s">
        <v>3212</v>
      </c>
      <c r="Z486" s="23" t="s">
        <v>88</v>
      </c>
      <c r="AA486" s="31"/>
      <c r="AB486" s="23"/>
      <c r="AC486" s="23"/>
      <c r="AD486" s="23"/>
      <c r="AE486" s="23"/>
      <c r="AF486" s="23"/>
      <c r="AG486" s="23"/>
      <c r="AH486" s="23" t="s">
        <v>89</v>
      </c>
      <c r="AI486" s="23"/>
      <c r="AJ486" s="23" t="s">
        <v>89</v>
      </c>
      <c r="AK486" s="23"/>
      <c r="AL486" s="23"/>
      <c r="AM486" s="23"/>
      <c r="AN486" s="23"/>
      <c r="AO486" s="23"/>
      <c r="AP486" s="23"/>
      <c r="AQ486" s="23"/>
      <c r="AR486" s="23"/>
      <c r="AS486" s="23"/>
    </row>
    <row r="487" ht="12.0" customHeight="1">
      <c r="A487" s="21" t="s">
        <v>3205</v>
      </c>
      <c r="B487" s="22">
        <v>15.0</v>
      </c>
      <c r="C487" s="23" t="s">
        <v>107</v>
      </c>
      <c r="D487" s="23"/>
      <c r="E487" s="23"/>
      <c r="F487" s="24" t="s">
        <v>3206</v>
      </c>
      <c r="G487" s="21" t="s">
        <v>3207</v>
      </c>
      <c r="H487" s="23" t="s">
        <v>443</v>
      </c>
      <c r="I487" s="23" t="s">
        <v>3208</v>
      </c>
      <c r="J487" s="23"/>
      <c r="K487" s="23" t="s">
        <v>3209</v>
      </c>
      <c r="L487" s="26" t="s">
        <v>3204</v>
      </c>
      <c r="M487" s="23" t="s">
        <v>81</v>
      </c>
      <c r="N487" s="23" t="s">
        <v>82</v>
      </c>
      <c r="O487" s="23" t="s">
        <v>108</v>
      </c>
      <c r="P487" s="23" t="s">
        <v>109</v>
      </c>
      <c r="Q487" s="29" t="s">
        <v>3210</v>
      </c>
      <c r="R487" s="21" t="s">
        <v>3207</v>
      </c>
      <c r="S487" s="23" t="s">
        <v>443</v>
      </c>
      <c r="T487" s="23" t="s">
        <v>3208</v>
      </c>
      <c r="U487" s="23"/>
      <c r="V487" s="23" t="s">
        <v>3209</v>
      </c>
      <c r="W487" s="23"/>
      <c r="X487" s="23" t="s">
        <v>3211</v>
      </c>
      <c r="Y487" s="23" t="s">
        <v>3212</v>
      </c>
      <c r="Z487" s="23" t="s">
        <v>88</v>
      </c>
      <c r="AA487" s="31"/>
      <c r="AB487" s="23"/>
      <c r="AC487" s="23" t="s">
        <v>89</v>
      </c>
      <c r="AD487" s="23"/>
      <c r="AE487" s="23"/>
      <c r="AF487" s="23"/>
      <c r="AG487" s="23"/>
      <c r="AH487" s="23"/>
      <c r="AI487" s="23"/>
      <c r="AJ487" s="23" t="s">
        <v>89</v>
      </c>
      <c r="AK487" s="23"/>
      <c r="AL487" s="23"/>
      <c r="AM487" s="23"/>
      <c r="AN487" s="23"/>
      <c r="AO487" s="23"/>
      <c r="AP487" s="23"/>
      <c r="AQ487" s="23"/>
      <c r="AR487" s="23"/>
      <c r="AS487" s="23"/>
    </row>
    <row r="488" ht="12.0" customHeight="1">
      <c r="A488" s="21" t="s">
        <v>3213</v>
      </c>
      <c r="B488" s="22">
        <v>45.0</v>
      </c>
      <c r="C488" s="23" t="s">
        <v>174</v>
      </c>
      <c r="D488" s="23"/>
      <c r="E488" s="23"/>
      <c r="F488" s="24" t="s">
        <v>3214</v>
      </c>
      <c r="G488" s="21" t="s">
        <v>3107</v>
      </c>
      <c r="H488" s="23" t="s">
        <v>164</v>
      </c>
      <c r="I488" s="23" t="s">
        <v>3108</v>
      </c>
      <c r="J488" s="23" t="s">
        <v>3215</v>
      </c>
      <c r="K488" s="23" t="s">
        <v>3216</v>
      </c>
      <c r="L488" s="26" t="s">
        <v>3217</v>
      </c>
      <c r="M488" s="23" t="s">
        <v>81</v>
      </c>
      <c r="N488" s="23" t="s">
        <v>82</v>
      </c>
      <c r="O488" s="23" t="s">
        <v>83</v>
      </c>
      <c r="P488" s="23" t="s">
        <v>84</v>
      </c>
      <c r="Q488" s="29" t="s">
        <v>680</v>
      </c>
      <c r="R488" s="21" t="s">
        <v>681</v>
      </c>
      <c r="S488" s="23" t="s">
        <v>76</v>
      </c>
      <c r="T488" s="23" t="s">
        <v>682</v>
      </c>
      <c r="U488" s="23" t="s">
        <v>683</v>
      </c>
      <c r="V488" s="23" t="s">
        <v>684</v>
      </c>
      <c r="W488" s="23"/>
      <c r="X488" s="23" t="s">
        <v>86</v>
      </c>
      <c r="Y488" s="23" t="s">
        <v>87</v>
      </c>
      <c r="Z488" s="23" t="s">
        <v>88</v>
      </c>
      <c r="AA488" s="31">
        <v>20.0</v>
      </c>
      <c r="AB488" s="23"/>
      <c r="AC488" s="23"/>
      <c r="AD488" s="23"/>
      <c r="AE488" s="23"/>
      <c r="AF488" s="23"/>
      <c r="AG488" s="23"/>
      <c r="AH488" s="23"/>
      <c r="AI488" s="23" t="s">
        <v>89</v>
      </c>
      <c r="AJ488" s="23"/>
      <c r="AK488" s="23"/>
      <c r="AL488" s="23"/>
      <c r="AM488" s="23"/>
      <c r="AN488" s="23"/>
      <c r="AO488" s="23"/>
      <c r="AP488" s="23"/>
      <c r="AQ488" s="23"/>
      <c r="AR488" s="23"/>
      <c r="AS488" s="23"/>
    </row>
    <row r="489" ht="12.0" customHeight="1">
      <c r="A489" s="21" t="s">
        <v>3218</v>
      </c>
      <c r="B489" s="22">
        <v>22.0</v>
      </c>
      <c r="C489" s="23" t="s">
        <v>151</v>
      </c>
      <c r="D489" s="23" t="s">
        <v>3</v>
      </c>
      <c r="E489" s="23"/>
      <c r="F489" s="24" t="s">
        <v>3219</v>
      </c>
      <c r="G489" s="21" t="s">
        <v>3220</v>
      </c>
      <c r="H489" s="23" t="s">
        <v>443</v>
      </c>
      <c r="I489" s="23" t="s">
        <v>3221</v>
      </c>
      <c r="J489" s="23"/>
      <c r="K489" s="23" t="s">
        <v>3222</v>
      </c>
      <c r="L489" s="26" t="s">
        <v>3223</v>
      </c>
      <c r="M489" s="23" t="s">
        <v>81</v>
      </c>
      <c r="N489" s="23" t="s">
        <v>82</v>
      </c>
      <c r="O489" s="23" t="s">
        <v>83</v>
      </c>
      <c r="P489" s="23" t="s">
        <v>84</v>
      </c>
      <c r="Q489" s="29" t="s">
        <v>3224</v>
      </c>
      <c r="R489" s="21" t="s">
        <v>3225</v>
      </c>
      <c r="S489" s="23" t="s">
        <v>76</v>
      </c>
      <c r="T489" s="23" t="s">
        <v>3226</v>
      </c>
      <c r="U489" s="23"/>
      <c r="V489" s="23" t="s">
        <v>3227</v>
      </c>
      <c r="W489" s="23"/>
      <c r="X489" s="23" t="s">
        <v>3228</v>
      </c>
      <c r="Y489" s="23" t="s">
        <v>3229</v>
      </c>
      <c r="Z489" s="23" t="s">
        <v>88</v>
      </c>
      <c r="AA489" s="31">
        <v>44.0</v>
      </c>
      <c r="AB489" s="23"/>
      <c r="AC489" s="23"/>
      <c r="AD489" s="23"/>
      <c r="AE489" s="23"/>
      <c r="AF489" s="23"/>
      <c r="AG489" s="23"/>
      <c r="AH489" s="23" t="s">
        <v>89</v>
      </c>
      <c r="AI489" s="23"/>
      <c r="AJ489" s="23"/>
      <c r="AK489" s="23"/>
      <c r="AL489" s="23"/>
      <c r="AM489" s="23"/>
      <c r="AN489" s="23"/>
      <c r="AO489" s="23"/>
      <c r="AP489" s="23"/>
      <c r="AQ489" s="23"/>
      <c r="AR489" s="23"/>
      <c r="AS489" s="23" t="s">
        <v>91</v>
      </c>
    </row>
    <row r="490" ht="12.0" customHeight="1">
      <c r="A490" s="21" t="s">
        <v>3218</v>
      </c>
      <c r="B490" s="22">
        <v>24.0</v>
      </c>
      <c r="C490" s="23" t="s">
        <v>69</v>
      </c>
      <c r="D490" s="23"/>
      <c r="E490" s="23"/>
      <c r="F490" s="24" t="s">
        <v>3230</v>
      </c>
      <c r="G490" s="21" t="s">
        <v>3220</v>
      </c>
      <c r="H490" s="23" t="s">
        <v>443</v>
      </c>
      <c r="I490" s="23" t="s">
        <v>3221</v>
      </c>
      <c r="J490" s="23"/>
      <c r="K490" s="23" t="s">
        <v>3222</v>
      </c>
      <c r="L490" s="26" t="s">
        <v>3223</v>
      </c>
      <c r="M490" s="23" t="s">
        <v>81</v>
      </c>
      <c r="N490" s="23" t="s">
        <v>82</v>
      </c>
      <c r="O490" s="23" t="s">
        <v>83</v>
      </c>
      <c r="P490" s="23" t="s">
        <v>84</v>
      </c>
      <c r="Q490" s="29" t="s">
        <v>3224</v>
      </c>
      <c r="R490" s="21" t="s">
        <v>3225</v>
      </c>
      <c r="S490" s="23" t="s">
        <v>76</v>
      </c>
      <c r="T490" s="23" t="s">
        <v>3226</v>
      </c>
      <c r="U490" s="23"/>
      <c r="V490" s="23" t="s">
        <v>3227</v>
      </c>
      <c r="W490" s="23"/>
      <c r="X490" s="23" t="s">
        <v>3228</v>
      </c>
      <c r="Y490" s="23" t="s">
        <v>3229</v>
      </c>
      <c r="Z490" s="23" t="s">
        <v>88</v>
      </c>
      <c r="AA490" s="31"/>
      <c r="AB490" s="23"/>
      <c r="AC490" s="23"/>
      <c r="AD490" s="23"/>
      <c r="AE490" s="23"/>
      <c r="AF490" s="23"/>
      <c r="AG490" s="23"/>
      <c r="AH490" s="23" t="s">
        <v>89</v>
      </c>
      <c r="AI490" s="23"/>
      <c r="AJ490" s="23"/>
      <c r="AK490" s="23"/>
      <c r="AL490" s="23" t="s">
        <v>238</v>
      </c>
      <c r="AM490" s="23">
        <v>6.0</v>
      </c>
      <c r="AN490" s="23"/>
      <c r="AO490" s="23"/>
      <c r="AP490" s="23"/>
      <c r="AQ490" s="23"/>
      <c r="AR490" s="23"/>
      <c r="AS490" s="23" t="s">
        <v>91</v>
      </c>
    </row>
    <row r="491" ht="12.0" customHeight="1">
      <c r="A491" s="21" t="s">
        <v>3218</v>
      </c>
      <c r="B491" s="22">
        <v>32.0</v>
      </c>
      <c r="C491" s="23" t="s">
        <v>159</v>
      </c>
      <c r="D491" s="23" t="s">
        <v>3</v>
      </c>
      <c r="E491" s="23"/>
      <c r="F491" s="24" t="s">
        <v>3231</v>
      </c>
      <c r="G491" s="21" t="s">
        <v>3220</v>
      </c>
      <c r="H491" s="23" t="s">
        <v>443</v>
      </c>
      <c r="I491" s="23" t="s">
        <v>3221</v>
      </c>
      <c r="J491" s="23"/>
      <c r="K491" s="23" t="s">
        <v>3222</v>
      </c>
      <c r="L491" s="26" t="s">
        <v>3223</v>
      </c>
      <c r="M491" s="23" t="s">
        <v>81</v>
      </c>
      <c r="N491" s="23" t="s">
        <v>82</v>
      </c>
      <c r="O491" s="23" t="s">
        <v>531</v>
      </c>
      <c r="P491" s="23" t="s">
        <v>532</v>
      </c>
      <c r="Q491" s="29" t="s">
        <v>3224</v>
      </c>
      <c r="R491" s="21" t="s">
        <v>3225</v>
      </c>
      <c r="S491" s="23" t="s">
        <v>76</v>
      </c>
      <c r="T491" s="23" t="s">
        <v>3226</v>
      </c>
      <c r="U491" s="23"/>
      <c r="V491" s="23" t="s">
        <v>3227</v>
      </c>
      <c r="W491" s="23" t="s">
        <v>3232</v>
      </c>
      <c r="X491" s="23" t="s">
        <v>3228</v>
      </c>
      <c r="Y491" s="23" t="s">
        <v>3229</v>
      </c>
      <c r="Z491" s="23" t="s">
        <v>88</v>
      </c>
      <c r="AA491" s="31">
        <v>30.0</v>
      </c>
      <c r="AB491" s="23"/>
      <c r="AC491" s="23"/>
      <c r="AD491" s="23"/>
      <c r="AE491" s="23"/>
      <c r="AF491" s="23"/>
      <c r="AG491" s="23"/>
      <c r="AH491" s="23" t="s">
        <v>89</v>
      </c>
      <c r="AI491" s="23"/>
      <c r="AJ491" s="23"/>
      <c r="AK491" s="23"/>
      <c r="AL491" s="23"/>
      <c r="AM491" s="23"/>
      <c r="AN491" s="23"/>
      <c r="AO491" s="23"/>
      <c r="AP491" s="23"/>
      <c r="AQ491" s="23"/>
      <c r="AR491" s="23"/>
      <c r="AS491" s="23"/>
    </row>
    <row r="492" ht="12.0" customHeight="1">
      <c r="A492" s="21" t="s">
        <v>3218</v>
      </c>
      <c r="B492" s="22">
        <v>42.0</v>
      </c>
      <c r="C492" s="23" t="s">
        <v>201</v>
      </c>
      <c r="D492" s="23" t="s">
        <v>3</v>
      </c>
      <c r="E492" s="23"/>
      <c r="F492" s="24" t="s">
        <v>3233</v>
      </c>
      <c r="G492" s="21" t="s">
        <v>3220</v>
      </c>
      <c r="H492" s="23" t="s">
        <v>443</v>
      </c>
      <c r="I492" s="23" t="s">
        <v>3221</v>
      </c>
      <c r="J492" s="23"/>
      <c r="K492" s="23" t="s">
        <v>3222</v>
      </c>
      <c r="L492" s="26" t="s">
        <v>3223</v>
      </c>
      <c r="M492" s="23" t="s">
        <v>81</v>
      </c>
      <c r="N492" s="23" t="s">
        <v>82</v>
      </c>
      <c r="O492" s="23" t="s">
        <v>83</v>
      </c>
      <c r="P492" s="23" t="s">
        <v>84</v>
      </c>
      <c r="Q492" s="29" t="s">
        <v>3224</v>
      </c>
      <c r="R492" s="21" t="s">
        <v>3225</v>
      </c>
      <c r="S492" s="23" t="s">
        <v>76</v>
      </c>
      <c r="T492" s="23" t="s">
        <v>3226</v>
      </c>
      <c r="U492" s="23"/>
      <c r="V492" s="23" t="s">
        <v>3227</v>
      </c>
      <c r="W492" s="23" t="s">
        <v>3232</v>
      </c>
      <c r="X492" s="23" t="s">
        <v>3228</v>
      </c>
      <c r="Y492" s="23" t="s">
        <v>3229</v>
      </c>
      <c r="Z492" s="23" t="s">
        <v>88</v>
      </c>
      <c r="AA492" s="31">
        <v>6.0</v>
      </c>
      <c r="AB492" s="23"/>
      <c r="AC492" s="23"/>
      <c r="AD492" s="23"/>
      <c r="AE492" s="23"/>
      <c r="AF492" s="23"/>
      <c r="AG492" s="23"/>
      <c r="AH492" s="23" t="s">
        <v>89</v>
      </c>
      <c r="AI492" s="23"/>
      <c r="AJ492" s="23"/>
      <c r="AK492" s="23"/>
      <c r="AL492" s="23"/>
      <c r="AM492" s="23"/>
      <c r="AN492" s="23"/>
      <c r="AO492" s="23" t="s">
        <v>88</v>
      </c>
      <c r="AP492" s="23"/>
      <c r="AQ492" s="23"/>
      <c r="AR492" s="23"/>
      <c r="AS492" s="23" t="s">
        <v>91</v>
      </c>
    </row>
    <row r="493" ht="12.0" customHeight="1">
      <c r="A493" s="21" t="s">
        <v>3234</v>
      </c>
      <c r="B493" s="22">
        <v>22.0</v>
      </c>
      <c r="C493" s="23" t="s">
        <v>151</v>
      </c>
      <c r="D493" s="23" t="s">
        <v>3</v>
      </c>
      <c r="E493" s="23"/>
      <c r="F493" s="24" t="s">
        <v>3235</v>
      </c>
      <c r="G493" s="21" t="s">
        <v>3236</v>
      </c>
      <c r="H493" s="23" t="s">
        <v>164</v>
      </c>
      <c r="I493" s="23" t="s">
        <v>3237</v>
      </c>
      <c r="J493" s="23"/>
      <c r="K493" s="23" t="s">
        <v>3238</v>
      </c>
      <c r="L493" s="26" t="s">
        <v>3239</v>
      </c>
      <c r="M493" s="23" t="s">
        <v>81</v>
      </c>
      <c r="N493" s="23" t="s">
        <v>82</v>
      </c>
      <c r="O493" s="23" t="s">
        <v>531</v>
      </c>
      <c r="P493" s="23" t="s">
        <v>532</v>
      </c>
      <c r="Q493" s="29" t="s">
        <v>3240</v>
      </c>
      <c r="R493" s="21" t="s">
        <v>3241</v>
      </c>
      <c r="S493" s="23" t="s">
        <v>164</v>
      </c>
      <c r="T493" s="23" t="s">
        <v>3242</v>
      </c>
      <c r="U493" s="23"/>
      <c r="V493" s="23" t="s">
        <v>3243</v>
      </c>
      <c r="W493" s="23" t="s">
        <v>3232</v>
      </c>
      <c r="X493" s="23" t="s">
        <v>3244</v>
      </c>
      <c r="Y493" s="23" t="s">
        <v>87</v>
      </c>
      <c r="Z493" s="23" t="s">
        <v>88</v>
      </c>
      <c r="AA493" s="31">
        <v>34.0</v>
      </c>
      <c r="AB493" s="23"/>
      <c r="AC493" s="23"/>
      <c r="AD493" s="23"/>
      <c r="AE493" s="23"/>
      <c r="AF493" s="23"/>
      <c r="AG493" s="23"/>
      <c r="AH493" s="23" t="s">
        <v>89</v>
      </c>
      <c r="AI493" s="23"/>
      <c r="AJ493" s="23"/>
      <c r="AK493" s="23"/>
      <c r="AL493" s="23"/>
      <c r="AM493" s="23"/>
      <c r="AN493" s="23"/>
      <c r="AO493" s="23"/>
      <c r="AP493" s="23"/>
      <c r="AQ493" s="23"/>
      <c r="AR493" s="23"/>
      <c r="AS493" s="23" t="s">
        <v>91</v>
      </c>
    </row>
    <row r="494" ht="12.0" customHeight="1">
      <c r="A494" s="21" t="s">
        <v>3234</v>
      </c>
      <c r="B494" s="22">
        <v>32.0</v>
      </c>
      <c r="C494" s="23" t="s">
        <v>159</v>
      </c>
      <c r="D494" s="23" t="s">
        <v>3</v>
      </c>
      <c r="E494" s="23"/>
      <c r="F494" s="24" t="s">
        <v>3235</v>
      </c>
      <c r="G494" s="21" t="s">
        <v>3236</v>
      </c>
      <c r="H494" s="23" t="s">
        <v>164</v>
      </c>
      <c r="I494" s="23" t="s">
        <v>3237</v>
      </c>
      <c r="J494" s="23"/>
      <c r="K494" s="23" t="s">
        <v>3238</v>
      </c>
      <c r="L494" s="26" t="s">
        <v>3239</v>
      </c>
      <c r="M494" s="23" t="s">
        <v>81</v>
      </c>
      <c r="N494" s="23" t="s">
        <v>82</v>
      </c>
      <c r="O494" s="23" t="s">
        <v>531</v>
      </c>
      <c r="P494" s="23" t="s">
        <v>532</v>
      </c>
      <c r="Q494" s="29" t="s">
        <v>3240</v>
      </c>
      <c r="R494" s="21" t="s">
        <v>3241</v>
      </c>
      <c r="S494" s="23" t="s">
        <v>164</v>
      </c>
      <c r="T494" s="23" t="s">
        <v>3242</v>
      </c>
      <c r="U494" s="23"/>
      <c r="V494" s="23" t="s">
        <v>3243</v>
      </c>
      <c r="W494" s="23" t="s">
        <v>3232</v>
      </c>
      <c r="X494" s="23" t="s">
        <v>3244</v>
      </c>
      <c r="Y494" s="23" t="s">
        <v>87</v>
      </c>
      <c r="Z494" s="23" t="s">
        <v>88</v>
      </c>
      <c r="AA494" s="31">
        <v>30.0</v>
      </c>
      <c r="AB494" s="23"/>
      <c r="AC494" s="23"/>
      <c r="AD494" s="23"/>
      <c r="AE494" s="23"/>
      <c r="AF494" s="23"/>
      <c r="AG494" s="23"/>
      <c r="AH494" s="23" t="s">
        <v>89</v>
      </c>
      <c r="AI494" s="23"/>
      <c r="AJ494" s="23"/>
      <c r="AK494" s="23"/>
      <c r="AL494" s="23"/>
      <c r="AM494" s="23"/>
      <c r="AN494" s="23"/>
      <c r="AO494" s="23"/>
      <c r="AP494" s="23"/>
      <c r="AQ494" s="23"/>
      <c r="AR494" s="23"/>
      <c r="AS494" s="23"/>
    </row>
    <row r="495" ht="12.0" customHeight="1">
      <c r="A495" s="21" t="s">
        <v>3245</v>
      </c>
      <c r="B495" s="22">
        <v>22.0</v>
      </c>
      <c r="C495" s="23" t="s">
        <v>151</v>
      </c>
      <c r="D495" s="23"/>
      <c r="E495" s="23"/>
      <c r="F495" s="24" t="s">
        <v>3246</v>
      </c>
      <c r="G495" s="21" t="s">
        <v>3236</v>
      </c>
      <c r="H495" s="23" t="s">
        <v>164</v>
      </c>
      <c r="I495" s="23" t="s">
        <v>3247</v>
      </c>
      <c r="J495" s="23"/>
      <c r="K495" s="23" t="s">
        <v>3248</v>
      </c>
      <c r="L495" s="26" t="s">
        <v>3249</v>
      </c>
      <c r="M495" s="23" t="s">
        <v>81</v>
      </c>
      <c r="N495" s="23" t="s">
        <v>82</v>
      </c>
      <c r="O495" s="23" t="s">
        <v>635</v>
      </c>
      <c r="P495" s="23" t="s">
        <v>181</v>
      </c>
      <c r="Q495" s="29" t="s">
        <v>3240</v>
      </c>
      <c r="R495" s="21" t="s">
        <v>3241</v>
      </c>
      <c r="S495" s="23" t="s">
        <v>164</v>
      </c>
      <c r="T495" s="23" t="s">
        <v>3242</v>
      </c>
      <c r="U495" s="23"/>
      <c r="V495" s="23" t="s">
        <v>3243</v>
      </c>
      <c r="W495" s="23" t="s">
        <v>3232</v>
      </c>
      <c r="X495" s="23" t="s">
        <v>3244</v>
      </c>
      <c r="Y495" s="23" t="s">
        <v>87</v>
      </c>
      <c r="Z495" s="23" t="s">
        <v>88</v>
      </c>
      <c r="AA495" s="31">
        <v>40.0</v>
      </c>
      <c r="AB495" s="23"/>
      <c r="AC495" s="23" t="s">
        <v>89</v>
      </c>
      <c r="AD495" s="23"/>
      <c r="AE495" s="23"/>
      <c r="AF495" s="23"/>
      <c r="AG495" s="23"/>
      <c r="AH495" s="23" t="s">
        <v>89</v>
      </c>
      <c r="AI495" s="23" t="s">
        <v>89</v>
      </c>
      <c r="AJ495" s="23"/>
      <c r="AK495" s="23"/>
      <c r="AL495" s="23"/>
      <c r="AM495" s="23"/>
      <c r="AN495" s="23"/>
      <c r="AO495" s="23"/>
      <c r="AP495" s="23"/>
      <c r="AQ495" s="23"/>
      <c r="AR495" s="23"/>
      <c r="AS495" s="23" t="s">
        <v>91</v>
      </c>
    </row>
    <row r="496" ht="12.0" customHeight="1">
      <c r="A496" s="21" t="s">
        <v>3245</v>
      </c>
      <c r="B496" s="22">
        <v>24.0</v>
      </c>
      <c r="C496" s="23" t="s">
        <v>69</v>
      </c>
      <c r="D496" s="23"/>
      <c r="E496" s="23"/>
      <c r="F496" s="24" t="s">
        <v>3246</v>
      </c>
      <c r="G496" s="21" t="s">
        <v>3236</v>
      </c>
      <c r="H496" s="23" t="s">
        <v>164</v>
      </c>
      <c r="I496" s="23" t="s">
        <v>3247</v>
      </c>
      <c r="J496" s="23"/>
      <c r="K496" s="23" t="s">
        <v>3248</v>
      </c>
      <c r="L496" s="26" t="s">
        <v>3249</v>
      </c>
      <c r="M496" s="23" t="s">
        <v>81</v>
      </c>
      <c r="N496" s="23" t="s">
        <v>82</v>
      </c>
      <c r="O496" s="23" t="s">
        <v>503</v>
      </c>
      <c r="P496" s="23" t="s">
        <v>200</v>
      </c>
      <c r="Q496" s="29" t="s">
        <v>3240</v>
      </c>
      <c r="R496" s="21" t="s">
        <v>3241</v>
      </c>
      <c r="S496" s="23" t="s">
        <v>164</v>
      </c>
      <c r="T496" s="23" t="s">
        <v>3242</v>
      </c>
      <c r="U496" s="23"/>
      <c r="V496" s="23" t="s">
        <v>3243</v>
      </c>
      <c r="W496" s="23" t="s">
        <v>3232</v>
      </c>
      <c r="X496" s="23" t="s">
        <v>3244</v>
      </c>
      <c r="Y496" s="23" t="s">
        <v>87</v>
      </c>
      <c r="Z496" s="23" t="s">
        <v>88</v>
      </c>
      <c r="AA496" s="31"/>
      <c r="AB496" s="23"/>
      <c r="AC496" s="23" t="s">
        <v>89</v>
      </c>
      <c r="AD496" s="23"/>
      <c r="AE496" s="23"/>
      <c r="AF496" s="23"/>
      <c r="AG496" s="23"/>
      <c r="AH496" s="23" t="s">
        <v>89</v>
      </c>
      <c r="AI496" s="23" t="s">
        <v>89</v>
      </c>
      <c r="AJ496" s="23"/>
      <c r="AK496" s="23"/>
      <c r="AL496" s="23" t="s">
        <v>394</v>
      </c>
      <c r="AM496" s="23">
        <v>3.0</v>
      </c>
      <c r="AN496" s="23"/>
      <c r="AO496" s="23"/>
      <c r="AP496" s="23"/>
      <c r="AQ496" s="23"/>
      <c r="AR496" s="23"/>
      <c r="AS496" s="23" t="s">
        <v>91</v>
      </c>
    </row>
    <row r="497" ht="12.0" customHeight="1">
      <c r="A497" s="21" t="s">
        <v>3250</v>
      </c>
      <c r="B497" s="22">
        <v>11.0</v>
      </c>
      <c r="C497" s="23" t="s">
        <v>50</v>
      </c>
      <c r="D497" s="23"/>
      <c r="E497" s="23"/>
      <c r="F497" s="24" t="s">
        <v>3251</v>
      </c>
      <c r="G497" s="21" t="s">
        <v>3252</v>
      </c>
      <c r="H497" s="23" t="s">
        <v>164</v>
      </c>
      <c r="I497" s="23" t="s">
        <v>3253</v>
      </c>
      <c r="J497" s="23"/>
      <c r="K497" s="23" t="s">
        <v>3254</v>
      </c>
      <c r="L497" s="26" t="s">
        <v>3255</v>
      </c>
      <c r="M497" s="23" t="s">
        <v>81</v>
      </c>
      <c r="N497" s="23" t="s">
        <v>82</v>
      </c>
      <c r="O497" s="23" t="s">
        <v>83</v>
      </c>
      <c r="P497" s="23" t="s">
        <v>84</v>
      </c>
      <c r="Q497" s="29" t="s">
        <v>3240</v>
      </c>
      <c r="R497" s="21" t="s">
        <v>3241</v>
      </c>
      <c r="S497" s="23" t="s">
        <v>164</v>
      </c>
      <c r="T497" s="23" t="s">
        <v>3242</v>
      </c>
      <c r="U497" s="23"/>
      <c r="V497" s="23" t="s">
        <v>3243</v>
      </c>
      <c r="W497" s="23" t="s">
        <v>3256</v>
      </c>
      <c r="X497" s="23" t="s">
        <v>3244</v>
      </c>
      <c r="Y497" s="23" t="s">
        <v>87</v>
      </c>
      <c r="Z497" s="23" t="s">
        <v>88</v>
      </c>
      <c r="AA497" s="31"/>
      <c r="AB497" s="23"/>
      <c r="AC497" s="23" t="s">
        <v>89</v>
      </c>
      <c r="AD497" s="23"/>
      <c r="AE497" s="23"/>
      <c r="AF497" s="23"/>
      <c r="AG497" s="23"/>
      <c r="AH497" s="23" t="s">
        <v>89</v>
      </c>
      <c r="AI497" s="23" t="s">
        <v>89</v>
      </c>
      <c r="AJ497" s="23" t="s">
        <v>89</v>
      </c>
      <c r="AK497" s="23"/>
      <c r="AL497" s="23"/>
      <c r="AM497" s="23"/>
      <c r="AN497" s="23"/>
      <c r="AO497" s="23"/>
      <c r="AP497" s="23"/>
      <c r="AQ497" s="23"/>
      <c r="AR497" s="23"/>
      <c r="AS497" s="23" t="s">
        <v>91</v>
      </c>
    </row>
    <row r="498" ht="12.0" customHeight="1">
      <c r="A498" s="21" t="s">
        <v>3250</v>
      </c>
      <c r="B498" s="22">
        <v>13.0</v>
      </c>
      <c r="C498" s="23" t="s">
        <v>104</v>
      </c>
      <c r="D498" s="23"/>
      <c r="E498" s="23"/>
      <c r="F498" s="24" t="s">
        <v>3251</v>
      </c>
      <c r="G498" s="21" t="s">
        <v>3252</v>
      </c>
      <c r="H498" s="23" t="s">
        <v>164</v>
      </c>
      <c r="I498" s="23" t="s">
        <v>3253</v>
      </c>
      <c r="J498" s="23"/>
      <c r="K498" s="23" t="s">
        <v>3254</v>
      </c>
      <c r="L498" s="26" t="s">
        <v>3255</v>
      </c>
      <c r="M498" s="23" t="s">
        <v>81</v>
      </c>
      <c r="N498" s="23" t="s">
        <v>82</v>
      </c>
      <c r="O498" s="23" t="s">
        <v>3257</v>
      </c>
      <c r="P498" s="23" t="s">
        <v>1462</v>
      </c>
      <c r="Q498" s="29" t="s">
        <v>3240</v>
      </c>
      <c r="R498" s="21" t="s">
        <v>3241</v>
      </c>
      <c r="S498" s="23" t="s">
        <v>164</v>
      </c>
      <c r="T498" s="23" t="s">
        <v>3242</v>
      </c>
      <c r="U498" s="23"/>
      <c r="V498" s="23" t="s">
        <v>3243</v>
      </c>
      <c r="W498" s="23" t="s">
        <v>3256</v>
      </c>
      <c r="X498" s="23" t="s">
        <v>3244</v>
      </c>
      <c r="Y498" s="23" t="s">
        <v>87</v>
      </c>
      <c r="Z498" s="23" t="s">
        <v>88</v>
      </c>
      <c r="AA498" s="31"/>
      <c r="AB498" s="23"/>
      <c r="AC498" s="23"/>
      <c r="AD498" s="23"/>
      <c r="AE498" s="23"/>
      <c r="AF498" s="23"/>
      <c r="AG498" s="23"/>
      <c r="AH498" s="23" t="s">
        <v>89</v>
      </c>
      <c r="AI498" s="23" t="s">
        <v>89</v>
      </c>
      <c r="AJ498" s="23" t="s">
        <v>89</v>
      </c>
      <c r="AK498" s="23"/>
      <c r="AL498" s="23"/>
      <c r="AM498" s="23"/>
      <c r="AN498" s="23"/>
      <c r="AO498" s="23"/>
      <c r="AP498" s="23"/>
      <c r="AQ498" s="23"/>
      <c r="AR498" s="23"/>
      <c r="AS498" s="23"/>
    </row>
    <row r="499" ht="12.0" customHeight="1">
      <c r="A499" s="21" t="s">
        <v>3258</v>
      </c>
      <c r="B499" s="22">
        <v>22.0</v>
      </c>
      <c r="C499" s="23" t="s">
        <v>151</v>
      </c>
      <c r="D499" s="23"/>
      <c r="E499" s="23"/>
      <c r="F499" s="24" t="s">
        <v>3259</v>
      </c>
      <c r="G499" s="21" t="s">
        <v>3260</v>
      </c>
      <c r="H499" s="23" t="s">
        <v>443</v>
      </c>
      <c r="I499" s="23" t="s">
        <v>3261</v>
      </c>
      <c r="J499" s="23"/>
      <c r="K499" s="23" t="s">
        <v>3262</v>
      </c>
      <c r="L499" s="26" t="s">
        <v>3263</v>
      </c>
      <c r="M499" s="23" t="s">
        <v>81</v>
      </c>
      <c r="N499" s="23" t="s">
        <v>82</v>
      </c>
      <c r="O499" s="23" t="s">
        <v>3264</v>
      </c>
      <c r="P499" s="23" t="s">
        <v>3265</v>
      </c>
      <c r="Q499" s="29" t="s">
        <v>3266</v>
      </c>
      <c r="R499" s="21" t="s">
        <v>2423</v>
      </c>
      <c r="S499" s="23" t="s">
        <v>443</v>
      </c>
      <c r="T499" s="23" t="s">
        <v>3267</v>
      </c>
      <c r="U499" s="23"/>
      <c r="V499" s="23" t="s">
        <v>3268</v>
      </c>
      <c r="W499" s="23" t="s">
        <v>3269</v>
      </c>
      <c r="X499" s="23" t="s">
        <v>3270</v>
      </c>
      <c r="Y499" s="23" t="s">
        <v>87</v>
      </c>
      <c r="Z499" s="23" t="s">
        <v>88</v>
      </c>
      <c r="AA499" s="31">
        <v>34.0</v>
      </c>
      <c r="AB499" s="23" t="s">
        <v>89</v>
      </c>
      <c r="AC499" s="23"/>
      <c r="AD499" s="23"/>
      <c r="AE499" s="23"/>
      <c r="AF499" s="23"/>
      <c r="AG499" s="23"/>
      <c r="AH499" s="23"/>
      <c r="AI499" s="23"/>
      <c r="AJ499" s="23"/>
      <c r="AK499" s="23"/>
      <c r="AL499" s="23"/>
      <c r="AM499" s="23"/>
      <c r="AN499" s="23"/>
      <c r="AO499" s="23"/>
      <c r="AP499" s="23"/>
      <c r="AQ499" s="23"/>
      <c r="AR499" s="23"/>
      <c r="AS499" s="23" t="s">
        <v>91</v>
      </c>
    </row>
    <row r="500" ht="12.0" customHeight="1">
      <c r="A500" s="21" t="s">
        <v>3258</v>
      </c>
      <c r="B500" s="22">
        <v>43.0</v>
      </c>
      <c r="C500" s="23" t="s">
        <v>161</v>
      </c>
      <c r="D500" s="23"/>
      <c r="E500" s="23"/>
      <c r="F500" s="24" t="s">
        <v>3259</v>
      </c>
      <c r="G500" s="21" t="s">
        <v>3260</v>
      </c>
      <c r="H500" s="23" t="s">
        <v>443</v>
      </c>
      <c r="I500" s="23" t="s">
        <v>3261</v>
      </c>
      <c r="J500" s="23"/>
      <c r="K500" s="23" t="s">
        <v>3262</v>
      </c>
      <c r="L500" s="26" t="s">
        <v>3263</v>
      </c>
      <c r="M500" s="23" t="s">
        <v>81</v>
      </c>
      <c r="N500" s="23" t="s">
        <v>82</v>
      </c>
      <c r="O500" s="23" t="s">
        <v>3264</v>
      </c>
      <c r="P500" s="23" t="s">
        <v>3265</v>
      </c>
      <c r="Q500" s="29" t="s">
        <v>3266</v>
      </c>
      <c r="R500" s="21" t="s">
        <v>2423</v>
      </c>
      <c r="S500" s="23" t="s">
        <v>443</v>
      </c>
      <c r="T500" s="23" t="s">
        <v>3267</v>
      </c>
      <c r="U500" s="23"/>
      <c r="V500" s="23" t="s">
        <v>3268</v>
      </c>
      <c r="W500" s="23" t="s">
        <v>3269</v>
      </c>
      <c r="X500" s="23" t="s">
        <v>3270</v>
      </c>
      <c r="Y500" s="23" t="s">
        <v>87</v>
      </c>
      <c r="Z500" s="23" t="s">
        <v>88</v>
      </c>
      <c r="AA500" s="31">
        <v>6.0</v>
      </c>
      <c r="AB500" s="23" t="s">
        <v>89</v>
      </c>
      <c r="AC500" s="23"/>
      <c r="AD500" s="23"/>
      <c r="AE500" s="23"/>
      <c r="AF500" s="23"/>
      <c r="AG500" s="23"/>
      <c r="AH500" s="23"/>
      <c r="AI500" s="23"/>
      <c r="AJ500" s="23"/>
      <c r="AK500" s="23"/>
      <c r="AL500" s="23"/>
      <c r="AM500" s="23"/>
      <c r="AN500" s="23"/>
      <c r="AO500" s="23"/>
      <c r="AP500" s="23"/>
      <c r="AQ500" s="23"/>
      <c r="AR500" s="23"/>
      <c r="AS500" s="23"/>
    </row>
    <row r="501" ht="12.0" customHeight="1">
      <c r="A501" s="21" t="s">
        <v>3271</v>
      </c>
      <c r="B501" s="22">
        <v>22.0</v>
      </c>
      <c r="C501" s="23" t="s">
        <v>151</v>
      </c>
      <c r="D501" s="23"/>
      <c r="E501" s="23"/>
      <c r="F501" s="24" t="s">
        <v>3272</v>
      </c>
      <c r="G501" s="21" t="s">
        <v>3273</v>
      </c>
      <c r="H501" s="23" t="s">
        <v>492</v>
      </c>
      <c r="I501" s="23" t="s">
        <v>3274</v>
      </c>
      <c r="J501" s="23"/>
      <c r="K501" s="23" t="s">
        <v>3275</v>
      </c>
      <c r="L501" s="26" t="s">
        <v>3276</v>
      </c>
      <c r="M501" s="23" t="s">
        <v>81</v>
      </c>
      <c r="N501" s="23" t="s">
        <v>82</v>
      </c>
      <c r="O501" s="23" t="s">
        <v>309</v>
      </c>
      <c r="P501" s="23" t="s">
        <v>310</v>
      </c>
      <c r="Q501" s="29" t="s">
        <v>3277</v>
      </c>
      <c r="R501" s="21" t="s">
        <v>3077</v>
      </c>
      <c r="S501" s="23" t="s">
        <v>443</v>
      </c>
      <c r="T501" s="23" t="s">
        <v>3278</v>
      </c>
      <c r="U501" s="23"/>
      <c r="V501" s="23" t="s">
        <v>3279</v>
      </c>
      <c r="W501" s="23" t="s">
        <v>3280</v>
      </c>
      <c r="X501" s="23" t="s">
        <v>3281</v>
      </c>
      <c r="Y501" s="23" t="s">
        <v>87</v>
      </c>
      <c r="Z501" s="23" t="s">
        <v>88</v>
      </c>
      <c r="AA501" s="31">
        <v>9.0</v>
      </c>
      <c r="AB501" s="23"/>
      <c r="AC501" s="23" t="s">
        <v>89</v>
      </c>
      <c r="AD501" s="23"/>
      <c r="AE501" s="23"/>
      <c r="AF501" s="23"/>
      <c r="AG501" s="23"/>
      <c r="AH501" s="23" t="s">
        <v>89</v>
      </c>
      <c r="AI501" s="23" t="s">
        <v>89</v>
      </c>
      <c r="AJ501" s="23"/>
      <c r="AK501" s="23"/>
      <c r="AL501" s="23"/>
      <c r="AM501" s="23"/>
      <c r="AN501" s="23"/>
      <c r="AO501" s="23"/>
      <c r="AP501" s="23"/>
      <c r="AQ501" s="23"/>
      <c r="AR501" s="23"/>
      <c r="AS501" s="23" t="s">
        <v>91</v>
      </c>
    </row>
    <row r="502" ht="12.0" customHeight="1">
      <c r="A502" s="21" t="s">
        <v>3271</v>
      </c>
      <c r="B502" s="22">
        <v>46.0</v>
      </c>
      <c r="C502" s="23" t="s">
        <v>175</v>
      </c>
      <c r="D502" s="23"/>
      <c r="E502" s="23"/>
      <c r="F502" s="24" t="s">
        <v>3282</v>
      </c>
      <c r="G502" s="21" t="s">
        <v>3273</v>
      </c>
      <c r="H502" s="23" t="s">
        <v>492</v>
      </c>
      <c r="I502" s="23" t="s">
        <v>3274</v>
      </c>
      <c r="J502" s="23"/>
      <c r="K502" s="23" t="s">
        <v>3275</v>
      </c>
      <c r="L502" s="26" t="s">
        <v>3276</v>
      </c>
      <c r="M502" s="23" t="s">
        <v>81</v>
      </c>
      <c r="N502" s="23" t="s">
        <v>82</v>
      </c>
      <c r="O502" s="23" t="s">
        <v>83</v>
      </c>
      <c r="P502" s="23" t="s">
        <v>84</v>
      </c>
      <c r="Q502" s="29" t="s">
        <v>3277</v>
      </c>
      <c r="R502" s="21" t="s">
        <v>3077</v>
      </c>
      <c r="S502" s="23" t="s">
        <v>443</v>
      </c>
      <c r="T502" s="23" t="s">
        <v>3278</v>
      </c>
      <c r="U502" s="23"/>
      <c r="V502" s="23" t="s">
        <v>3279</v>
      </c>
      <c r="W502" s="23" t="s">
        <v>3280</v>
      </c>
      <c r="X502" s="23" t="s">
        <v>3281</v>
      </c>
      <c r="Y502" s="23" t="s">
        <v>87</v>
      </c>
      <c r="Z502" s="23" t="s">
        <v>88</v>
      </c>
      <c r="AA502" s="31">
        <v>28.0</v>
      </c>
      <c r="AB502" s="23"/>
      <c r="AC502" s="23" t="s">
        <v>89</v>
      </c>
      <c r="AD502" s="23"/>
      <c r="AE502" s="23"/>
      <c r="AF502" s="23"/>
      <c r="AG502" s="23"/>
      <c r="AH502" s="23" t="s">
        <v>89</v>
      </c>
      <c r="AI502" s="23" t="s">
        <v>89</v>
      </c>
      <c r="AJ502" s="23"/>
      <c r="AK502" s="23"/>
      <c r="AL502" s="23"/>
      <c r="AM502" s="23"/>
      <c r="AN502" s="23"/>
      <c r="AO502" s="23"/>
      <c r="AP502" s="23"/>
      <c r="AQ502" s="23"/>
      <c r="AR502" s="23"/>
      <c r="AS502" s="23"/>
    </row>
    <row r="503" ht="12.0" customHeight="1">
      <c r="A503" s="21" t="s">
        <v>3283</v>
      </c>
      <c r="B503" s="22">
        <v>11.0</v>
      </c>
      <c r="C503" s="23" t="s">
        <v>50</v>
      </c>
      <c r="D503" s="23"/>
      <c r="E503" s="23"/>
      <c r="F503" s="24" t="s">
        <v>3284</v>
      </c>
      <c r="G503" s="21" t="s">
        <v>3285</v>
      </c>
      <c r="H503" s="23" t="s">
        <v>164</v>
      </c>
      <c r="I503" s="23" t="s">
        <v>3286</v>
      </c>
      <c r="J503" s="23"/>
      <c r="K503" s="23" t="s">
        <v>3287</v>
      </c>
      <c r="L503" s="26" t="s">
        <v>3288</v>
      </c>
      <c r="M503" s="23" t="s">
        <v>81</v>
      </c>
      <c r="N503" s="23" t="s">
        <v>82</v>
      </c>
      <c r="O503" s="23" t="s">
        <v>83</v>
      </c>
      <c r="P503" s="23" t="s">
        <v>84</v>
      </c>
      <c r="Q503" s="29" t="s">
        <v>3289</v>
      </c>
      <c r="R503" s="21" t="s">
        <v>3290</v>
      </c>
      <c r="S503" s="23" t="s">
        <v>1647</v>
      </c>
      <c r="T503" s="23" t="s">
        <v>3291</v>
      </c>
      <c r="U503" s="23"/>
      <c r="V503" s="23" t="s">
        <v>3292</v>
      </c>
      <c r="W503" s="23" t="s">
        <v>3293</v>
      </c>
      <c r="X503" s="23" t="s">
        <v>3294</v>
      </c>
      <c r="Y503" s="23" t="s">
        <v>100</v>
      </c>
      <c r="Z503" s="23" t="s">
        <v>101</v>
      </c>
      <c r="AA503" s="31"/>
      <c r="AB503" s="23" t="s">
        <v>89</v>
      </c>
      <c r="AC503" s="23"/>
      <c r="AD503" s="23"/>
      <c r="AE503" s="23"/>
      <c r="AF503" s="23"/>
      <c r="AG503" s="23"/>
      <c r="AH503" s="23"/>
      <c r="AI503" s="23"/>
      <c r="AJ503" s="23"/>
      <c r="AK503" s="23"/>
      <c r="AL503" s="23"/>
      <c r="AM503" s="23"/>
      <c r="AN503" s="23"/>
      <c r="AO503" s="23"/>
      <c r="AP503" s="23"/>
      <c r="AQ503" s="23"/>
      <c r="AR503" s="23"/>
      <c r="AS503" s="23" t="s">
        <v>91</v>
      </c>
    </row>
    <row r="504" ht="12.0" customHeight="1">
      <c r="A504" s="21" t="s">
        <v>3283</v>
      </c>
      <c r="B504" s="22">
        <v>12.0</v>
      </c>
      <c r="C504" s="23" t="s">
        <v>102</v>
      </c>
      <c r="D504" s="23"/>
      <c r="E504" s="23"/>
      <c r="F504" s="24" t="s">
        <v>3284</v>
      </c>
      <c r="G504" s="21" t="s">
        <v>3285</v>
      </c>
      <c r="H504" s="23" t="s">
        <v>164</v>
      </c>
      <c r="I504" s="23" t="s">
        <v>3286</v>
      </c>
      <c r="J504" s="23"/>
      <c r="K504" s="23" t="s">
        <v>3287</v>
      </c>
      <c r="L504" s="26" t="s">
        <v>3288</v>
      </c>
      <c r="M504" s="23" t="s">
        <v>103</v>
      </c>
      <c r="N504" s="23" t="s">
        <v>82</v>
      </c>
      <c r="O504" s="23" t="s">
        <v>83</v>
      </c>
      <c r="P504" s="23" t="s">
        <v>84</v>
      </c>
      <c r="Q504" s="29" t="s">
        <v>3289</v>
      </c>
      <c r="R504" s="21" t="s">
        <v>3290</v>
      </c>
      <c r="S504" s="23" t="s">
        <v>1647</v>
      </c>
      <c r="T504" s="23" t="s">
        <v>3291</v>
      </c>
      <c r="U504" s="23"/>
      <c r="V504" s="23" t="s">
        <v>3292</v>
      </c>
      <c r="W504" s="23" t="s">
        <v>3293</v>
      </c>
      <c r="X504" s="23" t="s">
        <v>3294</v>
      </c>
      <c r="Y504" s="23" t="s">
        <v>100</v>
      </c>
      <c r="Z504" s="23" t="s">
        <v>101</v>
      </c>
      <c r="AA504" s="31"/>
      <c r="AB504" s="23" t="s">
        <v>89</v>
      </c>
      <c r="AC504" s="23"/>
      <c r="AD504" s="23"/>
      <c r="AE504" s="23"/>
      <c r="AF504" s="23"/>
      <c r="AG504" s="23"/>
      <c r="AH504" s="23"/>
      <c r="AI504" s="23"/>
      <c r="AJ504" s="23"/>
      <c r="AK504" s="23"/>
      <c r="AL504" s="23"/>
      <c r="AM504" s="23"/>
      <c r="AN504" s="23"/>
      <c r="AO504" s="23"/>
      <c r="AP504" s="23"/>
      <c r="AQ504" s="23"/>
      <c r="AR504" s="23"/>
      <c r="AS504" s="23" t="s">
        <v>91</v>
      </c>
    </row>
    <row r="505" ht="12.0" customHeight="1">
      <c r="A505" s="21" t="s">
        <v>3295</v>
      </c>
      <c r="B505" s="22">
        <v>43.0</v>
      </c>
      <c r="C505" s="23" t="s">
        <v>161</v>
      </c>
      <c r="D505" s="23"/>
      <c r="E505" s="23"/>
      <c r="F505" s="24" t="s">
        <v>3296</v>
      </c>
      <c r="G505" s="21" t="s">
        <v>3260</v>
      </c>
      <c r="H505" s="23" t="s">
        <v>443</v>
      </c>
      <c r="I505" s="23" t="s">
        <v>3297</v>
      </c>
      <c r="J505" s="23"/>
      <c r="K505" s="23" t="s">
        <v>3298</v>
      </c>
      <c r="L505" s="26" t="s">
        <v>3293</v>
      </c>
      <c r="M505" s="23" t="s">
        <v>81</v>
      </c>
      <c r="N505" s="23" t="s">
        <v>308</v>
      </c>
      <c r="O505" s="23" t="s">
        <v>3299</v>
      </c>
      <c r="P505" s="23" t="s">
        <v>3300</v>
      </c>
      <c r="Q505" s="29" t="s">
        <v>3301</v>
      </c>
      <c r="R505" s="21" t="s">
        <v>3260</v>
      </c>
      <c r="S505" s="23" t="s">
        <v>443</v>
      </c>
      <c r="T505" s="23" t="s">
        <v>3302</v>
      </c>
      <c r="U505" s="23"/>
      <c r="V505" s="23" t="s">
        <v>3298</v>
      </c>
      <c r="W505" s="23" t="s">
        <v>3303</v>
      </c>
      <c r="X505" s="23" t="s">
        <v>3304</v>
      </c>
      <c r="Y505" s="23" t="s">
        <v>87</v>
      </c>
      <c r="Z505" s="23" t="s">
        <v>88</v>
      </c>
      <c r="AA505" s="31">
        <v>6.0</v>
      </c>
      <c r="AB505" s="23"/>
      <c r="AC505" s="23" t="s">
        <v>89</v>
      </c>
      <c r="AD505" s="23"/>
      <c r="AE505" s="23"/>
      <c r="AF505" s="23"/>
      <c r="AG505" s="23"/>
      <c r="AH505" s="23" t="s">
        <v>89</v>
      </c>
      <c r="AI505" s="23" t="s">
        <v>89</v>
      </c>
      <c r="AJ505" s="23"/>
      <c r="AK505" s="23"/>
      <c r="AL505" s="23"/>
      <c r="AM505" s="23"/>
      <c r="AN505" s="23"/>
      <c r="AO505" s="23"/>
      <c r="AP505" s="23"/>
      <c r="AQ505" s="23"/>
      <c r="AR505" s="23"/>
      <c r="AS505" s="23"/>
    </row>
    <row r="506" ht="12.0" customHeight="1">
      <c r="A506" s="21" t="s">
        <v>3295</v>
      </c>
      <c r="B506" s="22">
        <v>46.0</v>
      </c>
      <c r="C506" s="23" t="s">
        <v>175</v>
      </c>
      <c r="D506" s="23"/>
      <c r="E506" s="23"/>
      <c r="F506" s="24" t="s">
        <v>3305</v>
      </c>
      <c r="G506" s="21" t="s">
        <v>3260</v>
      </c>
      <c r="H506" s="23" t="s">
        <v>443</v>
      </c>
      <c r="I506" s="23" t="s">
        <v>3297</v>
      </c>
      <c r="J506" s="23"/>
      <c r="K506" s="23" t="s">
        <v>3306</v>
      </c>
      <c r="L506" s="26" t="s">
        <v>3306</v>
      </c>
      <c r="M506" s="23" t="s">
        <v>81</v>
      </c>
      <c r="N506" s="23" t="s">
        <v>82</v>
      </c>
      <c r="O506" s="23" t="s">
        <v>262</v>
      </c>
      <c r="P506" s="23" t="s">
        <v>178</v>
      </c>
      <c r="Q506" s="29" t="s">
        <v>3301</v>
      </c>
      <c r="R506" s="21" t="s">
        <v>3260</v>
      </c>
      <c r="S506" s="23" t="s">
        <v>443</v>
      </c>
      <c r="T506" s="23" t="s">
        <v>3302</v>
      </c>
      <c r="U506" s="23"/>
      <c r="V506" s="23" t="s">
        <v>3298</v>
      </c>
      <c r="W506" s="23" t="s">
        <v>3307</v>
      </c>
      <c r="X506" s="23" t="s">
        <v>3304</v>
      </c>
      <c r="Y506" s="23" t="s">
        <v>87</v>
      </c>
      <c r="Z506" s="23" t="s">
        <v>88</v>
      </c>
      <c r="AA506" s="31">
        <v>14.0</v>
      </c>
      <c r="AB506" s="23"/>
      <c r="AC506" s="23" t="s">
        <v>89</v>
      </c>
      <c r="AD506" s="23"/>
      <c r="AE506" s="23"/>
      <c r="AF506" s="23"/>
      <c r="AG506" s="23"/>
      <c r="AH506" s="23" t="s">
        <v>89</v>
      </c>
      <c r="AI506" s="23" t="s">
        <v>89</v>
      </c>
      <c r="AJ506" s="23"/>
      <c r="AK506" s="23"/>
      <c r="AL506" s="23"/>
      <c r="AM506" s="23"/>
      <c r="AN506" s="23"/>
      <c r="AO506" s="23"/>
      <c r="AP506" s="23"/>
      <c r="AQ506" s="23"/>
      <c r="AR506" s="23"/>
      <c r="AS506" s="23"/>
    </row>
    <row r="507" ht="12.0" customHeight="1">
      <c r="A507" s="21" t="s">
        <v>3308</v>
      </c>
      <c r="B507" s="22">
        <v>12.0</v>
      </c>
      <c r="C507" s="23" t="s">
        <v>102</v>
      </c>
      <c r="D507" s="23"/>
      <c r="E507" s="23"/>
      <c r="F507" s="24" t="s">
        <v>3309</v>
      </c>
      <c r="G507" s="21" t="s">
        <v>3310</v>
      </c>
      <c r="H507" s="23" t="s">
        <v>443</v>
      </c>
      <c r="I507" s="23" t="s">
        <v>3311</v>
      </c>
      <c r="J507" s="23" t="s">
        <v>3312</v>
      </c>
      <c r="K507" s="23" t="s">
        <v>3303</v>
      </c>
      <c r="L507" s="26" t="s">
        <v>3303</v>
      </c>
      <c r="M507" s="23" t="s">
        <v>103</v>
      </c>
      <c r="N507" s="23" t="s">
        <v>82</v>
      </c>
      <c r="O507" s="23" t="s">
        <v>83</v>
      </c>
      <c r="P507" s="23" t="s">
        <v>84</v>
      </c>
      <c r="Q507" s="29" t="s">
        <v>3313</v>
      </c>
      <c r="R507" s="21" t="s">
        <v>3310</v>
      </c>
      <c r="S507" s="23" t="s">
        <v>443</v>
      </c>
      <c r="T507" s="23" t="s">
        <v>3311</v>
      </c>
      <c r="U507" s="23"/>
      <c r="V507" s="23" t="s">
        <v>3303</v>
      </c>
      <c r="W507" s="23" t="s">
        <v>3307</v>
      </c>
      <c r="X507" s="23" t="s">
        <v>3314</v>
      </c>
      <c r="Y507" s="23" t="s">
        <v>100</v>
      </c>
      <c r="Z507" s="23" t="s">
        <v>101</v>
      </c>
      <c r="AA507" s="31"/>
      <c r="AB507" s="23"/>
      <c r="AC507" s="23"/>
      <c r="AD507" s="23"/>
      <c r="AE507" s="23"/>
      <c r="AF507" s="23"/>
      <c r="AG507" s="23"/>
      <c r="AH507" s="23"/>
      <c r="AI507" s="23"/>
      <c r="AJ507" s="23"/>
      <c r="AK507" s="23"/>
      <c r="AL507" s="23"/>
      <c r="AM507" s="23"/>
      <c r="AN507" s="23"/>
      <c r="AO507" s="23"/>
      <c r="AP507" s="23"/>
      <c r="AQ507" s="23"/>
      <c r="AR507" s="23"/>
      <c r="AS507" s="23" t="s">
        <v>91</v>
      </c>
    </row>
    <row r="508" ht="12.0" customHeight="1">
      <c r="A508" s="21" t="s">
        <v>3315</v>
      </c>
      <c r="B508" s="22">
        <v>11.0</v>
      </c>
      <c r="C508" s="23" t="s">
        <v>50</v>
      </c>
      <c r="D508" s="23"/>
      <c r="E508" s="23"/>
      <c r="F508" s="24" t="s">
        <v>3316</v>
      </c>
      <c r="G508" s="21" t="s">
        <v>3317</v>
      </c>
      <c r="H508" s="23" t="s">
        <v>164</v>
      </c>
      <c r="I508" s="23" t="s">
        <v>3318</v>
      </c>
      <c r="J508" s="23"/>
      <c r="K508" s="23" t="s">
        <v>3319</v>
      </c>
      <c r="L508" s="26" t="s">
        <v>3320</v>
      </c>
      <c r="M508" s="23" t="s">
        <v>81</v>
      </c>
      <c r="N508" s="23" t="s">
        <v>82</v>
      </c>
      <c r="O508" s="23" t="s">
        <v>83</v>
      </c>
      <c r="P508" s="23" t="s">
        <v>1422</v>
      </c>
      <c r="Q508" s="29" t="s">
        <v>3321</v>
      </c>
      <c r="R508" s="21" t="s">
        <v>3317</v>
      </c>
      <c r="S508" s="23" t="s">
        <v>164</v>
      </c>
      <c r="T508" s="23" t="s">
        <v>3318</v>
      </c>
      <c r="U508" s="23"/>
      <c r="V508" s="23" t="s">
        <v>3322</v>
      </c>
      <c r="W508" s="23" t="s">
        <v>3307</v>
      </c>
      <c r="X508" s="23" t="s">
        <v>3323</v>
      </c>
      <c r="Y508" s="23" t="s">
        <v>3212</v>
      </c>
      <c r="Z508" s="23" t="s">
        <v>101</v>
      </c>
      <c r="AA508" s="31"/>
      <c r="AB508" s="23" t="s">
        <v>89</v>
      </c>
      <c r="AC508" s="23"/>
      <c r="AD508" s="23"/>
      <c r="AE508" s="23"/>
      <c r="AF508" s="23"/>
      <c r="AG508" s="23"/>
      <c r="AH508" s="23"/>
      <c r="AI508" s="23"/>
      <c r="AJ508" s="23"/>
      <c r="AK508" s="23"/>
      <c r="AL508" s="23"/>
      <c r="AM508" s="23"/>
      <c r="AN508" s="23"/>
      <c r="AO508" s="23"/>
      <c r="AP508" s="23"/>
      <c r="AQ508" s="23"/>
      <c r="AR508" s="23"/>
      <c r="AS508" s="23" t="s">
        <v>91</v>
      </c>
    </row>
    <row r="509" ht="12.0" customHeight="1">
      <c r="A509" s="21" t="s">
        <v>3315</v>
      </c>
      <c r="B509" s="22">
        <v>12.0</v>
      </c>
      <c r="C509" s="23" t="s">
        <v>102</v>
      </c>
      <c r="D509" s="23"/>
      <c r="E509" s="23"/>
      <c r="F509" s="24" t="s">
        <v>3316</v>
      </c>
      <c r="G509" s="21" t="s">
        <v>3317</v>
      </c>
      <c r="H509" s="23" t="s">
        <v>164</v>
      </c>
      <c r="I509" s="23" t="s">
        <v>3318</v>
      </c>
      <c r="J509" s="23"/>
      <c r="K509" s="23" t="s">
        <v>3319</v>
      </c>
      <c r="L509" s="26" t="s">
        <v>3320</v>
      </c>
      <c r="M509" s="23" t="s">
        <v>103</v>
      </c>
      <c r="N509" s="23" t="s">
        <v>82</v>
      </c>
      <c r="O509" s="23" t="s">
        <v>83</v>
      </c>
      <c r="P509" s="23" t="s">
        <v>1422</v>
      </c>
      <c r="Q509" s="29" t="s">
        <v>3321</v>
      </c>
      <c r="R509" s="21" t="s">
        <v>3317</v>
      </c>
      <c r="S509" s="23" t="s">
        <v>164</v>
      </c>
      <c r="T509" s="23" t="s">
        <v>3318</v>
      </c>
      <c r="U509" s="23"/>
      <c r="V509" s="23" t="s">
        <v>3322</v>
      </c>
      <c r="W509" s="23" t="s">
        <v>3324</v>
      </c>
      <c r="X509" s="23" t="s">
        <v>3323</v>
      </c>
      <c r="Y509" s="23" t="s">
        <v>3212</v>
      </c>
      <c r="Z509" s="23" t="s">
        <v>101</v>
      </c>
      <c r="AA509" s="31"/>
      <c r="AB509" s="23" t="s">
        <v>89</v>
      </c>
      <c r="AC509" s="23"/>
      <c r="AD509" s="23"/>
      <c r="AE509" s="23"/>
      <c r="AF509" s="23"/>
      <c r="AG509" s="23"/>
      <c r="AH509" s="23"/>
      <c r="AI509" s="23"/>
      <c r="AJ509" s="23"/>
      <c r="AK509" s="23"/>
      <c r="AL509" s="23"/>
      <c r="AM509" s="23"/>
      <c r="AN509" s="23"/>
      <c r="AO509" s="23"/>
      <c r="AP509" s="23"/>
      <c r="AQ509" s="23"/>
      <c r="AR509" s="23"/>
      <c r="AS509" s="23" t="s">
        <v>91</v>
      </c>
    </row>
    <row r="510" ht="12.0" customHeight="1">
      <c r="A510" s="21" t="s">
        <v>3315</v>
      </c>
      <c r="B510" s="22">
        <v>13.0</v>
      </c>
      <c r="C510" s="23" t="s">
        <v>104</v>
      </c>
      <c r="D510" s="23"/>
      <c r="E510" s="23"/>
      <c r="F510" s="24" t="s">
        <v>3316</v>
      </c>
      <c r="G510" s="21" t="s">
        <v>3317</v>
      </c>
      <c r="H510" s="23" t="s">
        <v>164</v>
      </c>
      <c r="I510" s="23" t="s">
        <v>3318</v>
      </c>
      <c r="J510" s="23"/>
      <c r="K510" s="23" t="s">
        <v>3319</v>
      </c>
      <c r="L510" s="26" t="s">
        <v>3320</v>
      </c>
      <c r="M510" s="23" t="s">
        <v>81</v>
      </c>
      <c r="N510" s="23" t="s">
        <v>82</v>
      </c>
      <c r="O510" s="23" t="s">
        <v>3325</v>
      </c>
      <c r="P510" s="23" t="s">
        <v>3326</v>
      </c>
      <c r="Q510" s="29" t="s">
        <v>3321</v>
      </c>
      <c r="R510" s="21" t="s">
        <v>3317</v>
      </c>
      <c r="S510" s="23" t="s">
        <v>164</v>
      </c>
      <c r="T510" s="23" t="s">
        <v>3318</v>
      </c>
      <c r="U510" s="23"/>
      <c r="V510" s="23" t="s">
        <v>3322</v>
      </c>
      <c r="W510" s="23" t="s">
        <v>3324</v>
      </c>
      <c r="X510" s="23" t="s">
        <v>3323</v>
      </c>
      <c r="Y510" s="23" t="s">
        <v>3212</v>
      </c>
      <c r="Z510" s="23" t="s">
        <v>101</v>
      </c>
      <c r="AA510" s="31"/>
      <c r="AB510" s="23" t="s">
        <v>89</v>
      </c>
      <c r="AC510" s="23"/>
      <c r="AD510" s="23"/>
      <c r="AE510" s="23"/>
      <c r="AF510" s="23"/>
      <c r="AG510" s="23"/>
      <c r="AH510" s="23"/>
      <c r="AI510" s="23"/>
      <c r="AJ510" s="23"/>
      <c r="AK510" s="23"/>
      <c r="AL510" s="23"/>
      <c r="AM510" s="23"/>
      <c r="AN510" s="23"/>
      <c r="AO510" s="23"/>
      <c r="AP510" s="23"/>
      <c r="AQ510" s="23"/>
      <c r="AR510" s="23"/>
      <c r="AS510" s="23"/>
    </row>
    <row r="511" ht="12.0" customHeight="1">
      <c r="A511" s="21" t="s">
        <v>3327</v>
      </c>
      <c r="B511" s="22">
        <v>11.0</v>
      </c>
      <c r="C511" s="23" t="s">
        <v>50</v>
      </c>
      <c r="D511" s="23"/>
      <c r="E511" s="23"/>
      <c r="F511" s="24" t="s">
        <v>3328</v>
      </c>
      <c r="G511" s="21" t="s">
        <v>3260</v>
      </c>
      <c r="H511" s="23" t="s">
        <v>443</v>
      </c>
      <c r="I511" s="23" t="s">
        <v>3329</v>
      </c>
      <c r="J511" s="23"/>
      <c r="K511" s="23" t="s">
        <v>3330</v>
      </c>
      <c r="L511" s="26" t="s">
        <v>3324</v>
      </c>
      <c r="M511" s="23" t="s">
        <v>81</v>
      </c>
      <c r="N511" s="23" t="s">
        <v>82</v>
      </c>
      <c r="O511" s="23" t="s">
        <v>83</v>
      </c>
      <c r="P511" s="23" t="s">
        <v>84</v>
      </c>
      <c r="Q511" s="29" t="s">
        <v>3331</v>
      </c>
      <c r="R511" s="21" t="s">
        <v>3260</v>
      </c>
      <c r="S511" s="23" t="s">
        <v>443</v>
      </c>
      <c r="T511" s="23" t="s">
        <v>3329</v>
      </c>
      <c r="U511" s="23"/>
      <c r="V511" s="23" t="s">
        <v>3330</v>
      </c>
      <c r="W511" s="23" t="s">
        <v>3324</v>
      </c>
      <c r="X511" s="23" t="s">
        <v>3332</v>
      </c>
      <c r="Y511" s="23" t="s">
        <v>3212</v>
      </c>
      <c r="Z511" s="23" t="s">
        <v>101</v>
      </c>
      <c r="AA511" s="31"/>
      <c r="AB511" s="23" t="s">
        <v>89</v>
      </c>
      <c r="AC511" s="23"/>
      <c r="AD511" s="23"/>
      <c r="AE511" s="23"/>
      <c r="AF511" s="23"/>
      <c r="AG511" s="23"/>
      <c r="AH511" s="23"/>
      <c r="AI511" s="23"/>
      <c r="AJ511" s="23"/>
      <c r="AK511" s="23"/>
      <c r="AL511" s="23"/>
      <c r="AM511" s="23"/>
      <c r="AN511" s="23"/>
      <c r="AO511" s="23"/>
      <c r="AP511" s="23"/>
      <c r="AQ511" s="23"/>
      <c r="AR511" s="23"/>
      <c r="AS511" s="23" t="s">
        <v>91</v>
      </c>
    </row>
    <row r="512" ht="12.0" customHeight="1">
      <c r="A512" s="21" t="s">
        <v>3327</v>
      </c>
      <c r="B512" s="22">
        <v>12.0</v>
      </c>
      <c r="C512" s="23" t="s">
        <v>102</v>
      </c>
      <c r="D512" s="23"/>
      <c r="E512" s="23"/>
      <c r="F512" s="24" t="s">
        <v>3328</v>
      </c>
      <c r="G512" s="21" t="s">
        <v>3260</v>
      </c>
      <c r="H512" s="23" t="s">
        <v>443</v>
      </c>
      <c r="I512" s="23" t="s">
        <v>3329</v>
      </c>
      <c r="J512" s="23"/>
      <c r="K512" s="23" t="s">
        <v>3330</v>
      </c>
      <c r="L512" s="26" t="s">
        <v>3324</v>
      </c>
      <c r="M512" s="23" t="s">
        <v>103</v>
      </c>
      <c r="N512" s="23" t="s">
        <v>82</v>
      </c>
      <c r="O512" s="23" t="s">
        <v>83</v>
      </c>
      <c r="P512" s="23" t="s">
        <v>84</v>
      </c>
      <c r="Q512" s="29" t="s">
        <v>3331</v>
      </c>
      <c r="R512" s="21" t="s">
        <v>3260</v>
      </c>
      <c r="S512" s="23" t="s">
        <v>443</v>
      </c>
      <c r="T512" s="23" t="s">
        <v>3329</v>
      </c>
      <c r="U512" s="23"/>
      <c r="V512" s="23" t="s">
        <v>3330</v>
      </c>
      <c r="W512" s="23" t="s">
        <v>3324</v>
      </c>
      <c r="X512" s="23" t="s">
        <v>3332</v>
      </c>
      <c r="Y512" s="23" t="s">
        <v>3212</v>
      </c>
      <c r="Z512" s="23" t="s">
        <v>101</v>
      </c>
      <c r="AA512" s="31"/>
      <c r="AB512" s="23" t="s">
        <v>89</v>
      </c>
      <c r="AC512" s="23"/>
      <c r="AD512" s="23"/>
      <c r="AE512" s="23"/>
      <c r="AF512" s="23"/>
      <c r="AG512" s="23"/>
      <c r="AH512" s="23"/>
      <c r="AI512" s="23"/>
      <c r="AJ512" s="23"/>
      <c r="AK512" s="23"/>
      <c r="AL512" s="23"/>
      <c r="AM512" s="23"/>
      <c r="AN512" s="23"/>
      <c r="AO512" s="23"/>
      <c r="AP512" s="23"/>
      <c r="AQ512" s="23"/>
      <c r="AR512" s="23"/>
      <c r="AS512" s="23" t="s">
        <v>91</v>
      </c>
    </row>
    <row r="513" ht="12.0" customHeight="1">
      <c r="A513" s="21" t="s">
        <v>3327</v>
      </c>
      <c r="B513" s="22">
        <v>13.0</v>
      </c>
      <c r="C513" s="23" t="s">
        <v>104</v>
      </c>
      <c r="D513" s="23"/>
      <c r="E513" s="23"/>
      <c r="F513" s="24" t="s">
        <v>3328</v>
      </c>
      <c r="G513" s="21" t="s">
        <v>3260</v>
      </c>
      <c r="H513" s="23" t="s">
        <v>443</v>
      </c>
      <c r="I513" s="23" t="s">
        <v>3329</v>
      </c>
      <c r="J513" s="23"/>
      <c r="K513" s="23" t="s">
        <v>3330</v>
      </c>
      <c r="L513" s="26" t="s">
        <v>3324</v>
      </c>
      <c r="M513" s="23" t="s">
        <v>81</v>
      </c>
      <c r="N513" s="23" t="s">
        <v>82</v>
      </c>
      <c r="O513" s="23" t="s">
        <v>3333</v>
      </c>
      <c r="P513" s="23" t="s">
        <v>84</v>
      </c>
      <c r="Q513" s="29" t="s">
        <v>3331</v>
      </c>
      <c r="R513" s="21" t="s">
        <v>3260</v>
      </c>
      <c r="S513" s="23" t="s">
        <v>443</v>
      </c>
      <c r="T513" s="23" t="s">
        <v>3329</v>
      </c>
      <c r="U513" s="23"/>
      <c r="V513" s="23" t="s">
        <v>3330</v>
      </c>
      <c r="W513" s="23" t="s">
        <v>3334</v>
      </c>
      <c r="X513" s="23" t="s">
        <v>3332</v>
      </c>
      <c r="Y513" s="23" t="s">
        <v>3212</v>
      </c>
      <c r="Z513" s="23" t="s">
        <v>101</v>
      </c>
      <c r="AA513" s="31"/>
      <c r="AB513" s="23" t="s">
        <v>89</v>
      </c>
      <c r="AC513" s="23"/>
      <c r="AD513" s="23"/>
      <c r="AE513" s="23"/>
      <c r="AF513" s="23"/>
      <c r="AG513" s="23"/>
      <c r="AH513" s="23"/>
      <c r="AI513" s="23"/>
      <c r="AJ513" s="23"/>
      <c r="AK513" s="23"/>
      <c r="AL513" s="23"/>
      <c r="AM513" s="23"/>
      <c r="AN513" s="23"/>
      <c r="AO513" s="23"/>
      <c r="AP513" s="23"/>
      <c r="AQ513" s="23"/>
      <c r="AR513" s="23"/>
      <c r="AS513" s="23"/>
    </row>
    <row r="514" ht="12.0" customHeight="1">
      <c r="A514" s="21" t="s">
        <v>3327</v>
      </c>
      <c r="B514" s="22">
        <v>15.0</v>
      </c>
      <c r="C514" s="23" t="s">
        <v>107</v>
      </c>
      <c r="D514" s="23"/>
      <c r="E514" s="23"/>
      <c r="F514" s="24" t="s">
        <v>3328</v>
      </c>
      <c r="G514" s="21" t="s">
        <v>3260</v>
      </c>
      <c r="H514" s="23" t="s">
        <v>443</v>
      </c>
      <c r="I514" s="23" t="s">
        <v>3329</v>
      </c>
      <c r="J514" s="23"/>
      <c r="K514" s="23" t="s">
        <v>3330</v>
      </c>
      <c r="L514" s="26" t="s">
        <v>3324</v>
      </c>
      <c r="M514" s="23" t="s">
        <v>81</v>
      </c>
      <c r="N514" s="23" t="s">
        <v>82</v>
      </c>
      <c r="O514" s="23" t="s">
        <v>108</v>
      </c>
      <c r="P514" s="23" t="s">
        <v>109</v>
      </c>
      <c r="Q514" s="29" t="s">
        <v>3331</v>
      </c>
      <c r="R514" s="21" t="s">
        <v>3260</v>
      </c>
      <c r="S514" s="23" t="s">
        <v>443</v>
      </c>
      <c r="T514" s="23" t="s">
        <v>3329</v>
      </c>
      <c r="U514" s="23"/>
      <c r="V514" s="23" t="s">
        <v>3330</v>
      </c>
      <c r="W514" s="23" t="s">
        <v>3334</v>
      </c>
      <c r="X514" s="23" t="s">
        <v>3332</v>
      </c>
      <c r="Y514" s="23" t="s">
        <v>3212</v>
      </c>
      <c r="Z514" s="23" t="s">
        <v>88</v>
      </c>
      <c r="AA514" s="31"/>
      <c r="AB514" s="23" t="s">
        <v>89</v>
      </c>
      <c r="AC514" s="23"/>
      <c r="AD514" s="23"/>
      <c r="AE514" s="23"/>
      <c r="AF514" s="23"/>
      <c r="AG514" s="23"/>
      <c r="AH514" s="23"/>
      <c r="AI514" s="23"/>
      <c r="AJ514" s="23"/>
      <c r="AK514" s="23"/>
      <c r="AL514" s="23"/>
      <c r="AM514" s="23"/>
      <c r="AN514" s="23"/>
      <c r="AO514" s="23"/>
      <c r="AP514" s="23"/>
      <c r="AQ514" s="23"/>
      <c r="AR514" s="23"/>
      <c r="AS514" s="23"/>
    </row>
    <row r="515" ht="12.0" customHeight="1">
      <c r="A515" s="21" t="s">
        <v>3335</v>
      </c>
      <c r="B515" s="22">
        <v>11.0</v>
      </c>
      <c r="C515" s="23" t="s">
        <v>50</v>
      </c>
      <c r="D515" s="23"/>
      <c r="E515" s="23"/>
      <c r="F515" s="24" t="s">
        <v>3336</v>
      </c>
      <c r="G515" s="21" t="s">
        <v>3337</v>
      </c>
      <c r="H515" s="23" t="s">
        <v>443</v>
      </c>
      <c r="I515" s="23" t="s">
        <v>3338</v>
      </c>
      <c r="J515" s="23"/>
      <c r="K515" s="23" t="s">
        <v>3339</v>
      </c>
      <c r="L515" s="26" t="s">
        <v>3334</v>
      </c>
      <c r="M515" s="23" t="s">
        <v>81</v>
      </c>
      <c r="N515" s="23" t="s">
        <v>82</v>
      </c>
      <c r="O515" s="23" t="s">
        <v>83</v>
      </c>
      <c r="P515" s="23" t="s">
        <v>84</v>
      </c>
      <c r="Q515" s="29" t="s">
        <v>3340</v>
      </c>
      <c r="R515" s="21" t="s">
        <v>3337</v>
      </c>
      <c r="S515" s="23" t="s">
        <v>443</v>
      </c>
      <c r="T515" s="23" t="s">
        <v>3338</v>
      </c>
      <c r="U515" s="23"/>
      <c r="V515" s="23" t="s">
        <v>3339</v>
      </c>
      <c r="W515" s="23" t="s">
        <v>3334</v>
      </c>
      <c r="X515" s="23" t="s">
        <v>3341</v>
      </c>
      <c r="Y515" s="23" t="s">
        <v>100</v>
      </c>
      <c r="Z515" s="23" t="s">
        <v>101</v>
      </c>
      <c r="AA515" s="31"/>
      <c r="AB515" s="23" t="s">
        <v>89</v>
      </c>
      <c r="AC515" s="23"/>
      <c r="AD515" s="23"/>
      <c r="AE515" s="23"/>
      <c r="AF515" s="23"/>
      <c r="AG515" s="23"/>
      <c r="AH515" s="23"/>
      <c r="AI515" s="23"/>
      <c r="AJ515" s="23"/>
      <c r="AK515" s="23"/>
      <c r="AL515" s="23"/>
      <c r="AM515" s="23"/>
      <c r="AN515" s="23"/>
      <c r="AO515" s="23"/>
      <c r="AP515" s="23"/>
      <c r="AQ515" s="23"/>
      <c r="AR515" s="23"/>
      <c r="AS515" s="23" t="s">
        <v>91</v>
      </c>
    </row>
    <row r="516" ht="12.0" customHeight="1">
      <c r="A516" s="21" t="s">
        <v>3335</v>
      </c>
      <c r="B516" s="22">
        <v>12.0</v>
      </c>
      <c r="C516" s="23" t="s">
        <v>102</v>
      </c>
      <c r="D516" s="23"/>
      <c r="E516" s="23"/>
      <c r="F516" s="24" t="s">
        <v>3336</v>
      </c>
      <c r="G516" s="21" t="s">
        <v>3337</v>
      </c>
      <c r="H516" s="23" t="s">
        <v>443</v>
      </c>
      <c r="I516" s="23" t="s">
        <v>3338</v>
      </c>
      <c r="J516" s="23"/>
      <c r="K516" s="23" t="s">
        <v>3339</v>
      </c>
      <c r="L516" s="26" t="s">
        <v>3334</v>
      </c>
      <c r="M516" s="23" t="s">
        <v>103</v>
      </c>
      <c r="N516" s="23" t="s">
        <v>82</v>
      </c>
      <c r="O516" s="23" t="s">
        <v>83</v>
      </c>
      <c r="P516" s="23" t="s">
        <v>84</v>
      </c>
      <c r="Q516" s="29" t="s">
        <v>3340</v>
      </c>
      <c r="R516" s="21" t="s">
        <v>3337</v>
      </c>
      <c r="S516" s="23" t="s">
        <v>443</v>
      </c>
      <c r="T516" s="23" t="s">
        <v>3338</v>
      </c>
      <c r="U516" s="23"/>
      <c r="V516" s="23" t="s">
        <v>3339</v>
      </c>
      <c r="W516" s="23" t="s">
        <v>3256</v>
      </c>
      <c r="X516" s="23" t="s">
        <v>3341</v>
      </c>
      <c r="Y516" s="23" t="s">
        <v>100</v>
      </c>
      <c r="Z516" s="23" t="s">
        <v>101</v>
      </c>
      <c r="AA516" s="31"/>
      <c r="AB516" s="23" t="s">
        <v>89</v>
      </c>
      <c r="AC516" s="23"/>
      <c r="AD516" s="23"/>
      <c r="AE516" s="23"/>
      <c r="AF516" s="23"/>
      <c r="AG516" s="23"/>
      <c r="AH516" s="23"/>
      <c r="AI516" s="23"/>
      <c r="AJ516" s="23"/>
      <c r="AK516" s="23"/>
      <c r="AL516" s="23"/>
      <c r="AM516" s="23"/>
      <c r="AN516" s="23"/>
      <c r="AO516" s="23"/>
      <c r="AP516" s="23"/>
      <c r="AQ516" s="23"/>
      <c r="AR516" s="23"/>
      <c r="AS516" s="23" t="s">
        <v>91</v>
      </c>
    </row>
    <row r="517" ht="12.0" customHeight="1">
      <c r="A517" s="21" t="s">
        <v>3335</v>
      </c>
      <c r="B517" s="22">
        <v>15.0</v>
      </c>
      <c r="C517" s="23" t="s">
        <v>107</v>
      </c>
      <c r="D517" s="23"/>
      <c r="E517" s="23"/>
      <c r="F517" s="24" t="s">
        <v>3336</v>
      </c>
      <c r="G517" s="21" t="s">
        <v>3337</v>
      </c>
      <c r="H517" s="23" t="s">
        <v>443</v>
      </c>
      <c r="I517" s="23" t="s">
        <v>3338</v>
      </c>
      <c r="J517" s="23"/>
      <c r="K517" s="23" t="s">
        <v>3339</v>
      </c>
      <c r="L517" s="26" t="s">
        <v>3334</v>
      </c>
      <c r="M517" s="23" t="s">
        <v>81</v>
      </c>
      <c r="N517" s="23" t="s">
        <v>82</v>
      </c>
      <c r="O517" s="23" t="s">
        <v>108</v>
      </c>
      <c r="P517" s="23" t="s">
        <v>109</v>
      </c>
      <c r="Q517" s="29" t="s">
        <v>3340</v>
      </c>
      <c r="R517" s="21" t="s">
        <v>3337</v>
      </c>
      <c r="S517" s="23" t="s">
        <v>443</v>
      </c>
      <c r="T517" s="23" t="s">
        <v>3338</v>
      </c>
      <c r="U517" s="23"/>
      <c r="V517" s="23" t="s">
        <v>3339</v>
      </c>
      <c r="W517" s="23" t="s">
        <v>3256</v>
      </c>
      <c r="X517" s="23" t="s">
        <v>3341</v>
      </c>
      <c r="Y517" s="23" t="s">
        <v>100</v>
      </c>
      <c r="Z517" s="23" t="s">
        <v>88</v>
      </c>
      <c r="AA517" s="31"/>
      <c r="AB517" s="23" t="s">
        <v>89</v>
      </c>
      <c r="AC517" s="23"/>
      <c r="AD517" s="23"/>
      <c r="AE517" s="23"/>
      <c r="AF517" s="23"/>
      <c r="AG517" s="23"/>
      <c r="AH517" s="23"/>
      <c r="AI517" s="23"/>
      <c r="AJ517" s="23"/>
      <c r="AK517" s="23"/>
      <c r="AL517" s="23"/>
      <c r="AM517" s="23"/>
      <c r="AN517" s="23"/>
      <c r="AO517" s="23"/>
      <c r="AP517" s="23"/>
      <c r="AQ517" s="23"/>
      <c r="AR517" s="23"/>
      <c r="AS517" s="23"/>
    </row>
    <row r="518" ht="12.0" customHeight="1">
      <c r="A518" s="21" t="s">
        <v>3342</v>
      </c>
      <c r="B518" s="22">
        <v>11.0</v>
      </c>
      <c r="C518" s="23" t="s">
        <v>50</v>
      </c>
      <c r="D518" s="23"/>
      <c r="E518" s="23"/>
      <c r="F518" s="24" t="s">
        <v>3343</v>
      </c>
      <c r="G518" s="21" t="s">
        <v>3344</v>
      </c>
      <c r="H518" s="23" t="s">
        <v>443</v>
      </c>
      <c r="I518" s="23" t="s">
        <v>3345</v>
      </c>
      <c r="J518" s="23"/>
      <c r="K518" s="23" t="s">
        <v>3346</v>
      </c>
      <c r="L518" s="26" t="s">
        <v>3346</v>
      </c>
      <c r="M518" s="23" t="s">
        <v>81</v>
      </c>
      <c r="N518" s="23" t="s">
        <v>82</v>
      </c>
      <c r="O518" s="23" t="s">
        <v>83</v>
      </c>
      <c r="P518" s="23" t="s">
        <v>84</v>
      </c>
      <c r="Q518" s="29" t="s">
        <v>3266</v>
      </c>
      <c r="R518" s="21" t="s">
        <v>2423</v>
      </c>
      <c r="S518" s="23" t="s">
        <v>443</v>
      </c>
      <c r="T518" s="23" t="s">
        <v>3267</v>
      </c>
      <c r="U518" s="23"/>
      <c r="V518" s="23" t="s">
        <v>3268</v>
      </c>
      <c r="W518" s="23" t="s">
        <v>3256</v>
      </c>
      <c r="X518" s="23" t="s">
        <v>3270</v>
      </c>
      <c r="Y518" s="23" t="s">
        <v>87</v>
      </c>
      <c r="Z518" s="23" t="s">
        <v>88</v>
      </c>
      <c r="AA518" s="31"/>
      <c r="AB518" s="23" t="s">
        <v>89</v>
      </c>
      <c r="AC518" s="23"/>
      <c r="AD518" s="23"/>
      <c r="AE518" s="23"/>
      <c r="AF518" s="23"/>
      <c r="AG518" s="23"/>
      <c r="AH518" s="23"/>
      <c r="AI518" s="23"/>
      <c r="AJ518" s="23"/>
      <c r="AK518" s="23"/>
      <c r="AL518" s="23"/>
      <c r="AM518" s="23"/>
      <c r="AN518" s="23"/>
      <c r="AO518" s="23"/>
      <c r="AP518" s="23"/>
      <c r="AQ518" s="23"/>
      <c r="AR518" s="23"/>
      <c r="AS518" s="23" t="s">
        <v>91</v>
      </c>
    </row>
    <row r="519" ht="12.0" customHeight="1">
      <c r="A519" s="21" t="s">
        <v>3342</v>
      </c>
      <c r="B519" s="22">
        <v>12.0</v>
      </c>
      <c r="C519" s="23" t="s">
        <v>102</v>
      </c>
      <c r="D519" s="23"/>
      <c r="E519" s="23"/>
      <c r="F519" s="24" t="s">
        <v>3343</v>
      </c>
      <c r="G519" s="21" t="s">
        <v>3344</v>
      </c>
      <c r="H519" s="23" t="s">
        <v>443</v>
      </c>
      <c r="I519" s="23" t="s">
        <v>3345</v>
      </c>
      <c r="J519" s="23"/>
      <c r="K519" s="23" t="s">
        <v>3346</v>
      </c>
      <c r="L519" s="26" t="s">
        <v>3346</v>
      </c>
      <c r="M519" s="23" t="s">
        <v>103</v>
      </c>
      <c r="N519" s="23" t="s">
        <v>82</v>
      </c>
      <c r="O519" s="23" t="s">
        <v>83</v>
      </c>
      <c r="P519" s="23" t="s">
        <v>84</v>
      </c>
      <c r="Q519" s="29" t="s">
        <v>3266</v>
      </c>
      <c r="R519" s="21" t="s">
        <v>2423</v>
      </c>
      <c r="S519" s="23" t="s">
        <v>443</v>
      </c>
      <c r="T519" s="23" t="s">
        <v>3267</v>
      </c>
      <c r="U519" s="23"/>
      <c r="V519" s="23" t="s">
        <v>3268</v>
      </c>
      <c r="W519" s="23" t="s">
        <v>3347</v>
      </c>
      <c r="X519" s="23" t="s">
        <v>3270</v>
      </c>
      <c r="Y519" s="23" t="s">
        <v>87</v>
      </c>
      <c r="Z519" s="23" t="s">
        <v>88</v>
      </c>
      <c r="AA519" s="31"/>
      <c r="AB519" s="23" t="s">
        <v>89</v>
      </c>
      <c r="AC519" s="23"/>
      <c r="AD519" s="23"/>
      <c r="AE519" s="23"/>
      <c r="AF519" s="23"/>
      <c r="AG519" s="23"/>
      <c r="AH519" s="23"/>
      <c r="AI519" s="23"/>
      <c r="AJ519" s="23"/>
      <c r="AK519" s="23"/>
      <c r="AL519" s="23"/>
      <c r="AM519" s="23"/>
      <c r="AN519" s="23"/>
      <c r="AO519" s="23"/>
      <c r="AP519" s="23"/>
      <c r="AQ519" s="23"/>
      <c r="AR519" s="23"/>
      <c r="AS519" s="23" t="s">
        <v>91</v>
      </c>
    </row>
    <row r="520" ht="12.0" customHeight="1">
      <c r="A520" s="21" t="s">
        <v>3342</v>
      </c>
      <c r="B520" s="22">
        <v>13.0</v>
      </c>
      <c r="C520" s="23" t="s">
        <v>104</v>
      </c>
      <c r="D520" s="23"/>
      <c r="E520" s="23"/>
      <c r="F520" s="24" t="s">
        <v>3343</v>
      </c>
      <c r="G520" s="21" t="s">
        <v>3344</v>
      </c>
      <c r="H520" s="23" t="s">
        <v>443</v>
      </c>
      <c r="I520" s="23" t="s">
        <v>3345</v>
      </c>
      <c r="J520" s="23"/>
      <c r="K520" s="23" t="s">
        <v>3346</v>
      </c>
      <c r="L520" s="26" t="s">
        <v>3346</v>
      </c>
      <c r="M520" s="23" t="s">
        <v>81</v>
      </c>
      <c r="N520" s="23" t="s">
        <v>82</v>
      </c>
      <c r="O520" s="23" t="s">
        <v>3348</v>
      </c>
      <c r="P520" s="23" t="s">
        <v>3349</v>
      </c>
      <c r="Q520" s="29" t="s">
        <v>3266</v>
      </c>
      <c r="R520" s="21" t="s">
        <v>2423</v>
      </c>
      <c r="S520" s="23" t="s">
        <v>443</v>
      </c>
      <c r="T520" s="23" t="s">
        <v>3267</v>
      </c>
      <c r="U520" s="23"/>
      <c r="V520" s="23" t="s">
        <v>3268</v>
      </c>
      <c r="W520" s="23" t="s">
        <v>3347</v>
      </c>
      <c r="X520" s="23" t="s">
        <v>3270</v>
      </c>
      <c r="Y520" s="23" t="s">
        <v>87</v>
      </c>
      <c r="Z520" s="23" t="s">
        <v>88</v>
      </c>
      <c r="AA520" s="31"/>
      <c r="AB520" s="23" t="s">
        <v>89</v>
      </c>
      <c r="AC520" s="23"/>
      <c r="AD520" s="23"/>
      <c r="AE520" s="23"/>
      <c r="AF520" s="23"/>
      <c r="AG520" s="23"/>
      <c r="AH520" s="23"/>
      <c r="AI520" s="23"/>
      <c r="AJ520" s="23"/>
      <c r="AK520" s="23"/>
      <c r="AL520" s="23"/>
      <c r="AM520" s="23"/>
      <c r="AN520" s="23"/>
      <c r="AO520" s="23"/>
      <c r="AP520" s="23"/>
      <c r="AQ520" s="23"/>
      <c r="AR520" s="23"/>
      <c r="AS520" s="23"/>
    </row>
    <row r="521" ht="12.0" customHeight="1">
      <c r="A521" s="21" t="s">
        <v>3350</v>
      </c>
      <c r="B521" s="22">
        <v>22.0</v>
      </c>
      <c r="C521" s="23" t="s">
        <v>151</v>
      </c>
      <c r="D521" s="23" t="s">
        <v>3</v>
      </c>
      <c r="E521" s="23"/>
      <c r="F521" s="24" t="s">
        <v>3351</v>
      </c>
      <c r="G521" s="21" t="s">
        <v>1774</v>
      </c>
      <c r="H521" s="23" t="s">
        <v>164</v>
      </c>
      <c r="I521" s="23" t="s">
        <v>3352</v>
      </c>
      <c r="J521" s="23"/>
      <c r="K521" s="23" t="s">
        <v>3353</v>
      </c>
      <c r="L521" s="26" t="s">
        <v>3347</v>
      </c>
      <c r="M521" s="23" t="s">
        <v>81</v>
      </c>
      <c r="N521" s="23" t="s">
        <v>82</v>
      </c>
      <c r="O521" s="23" t="s">
        <v>83</v>
      </c>
      <c r="P521" s="23" t="s">
        <v>84</v>
      </c>
      <c r="Q521" s="29" t="s">
        <v>3354</v>
      </c>
      <c r="R521" s="21" t="s">
        <v>1774</v>
      </c>
      <c r="S521" s="23" t="s">
        <v>164</v>
      </c>
      <c r="T521" s="23" t="s">
        <v>3352</v>
      </c>
      <c r="U521" s="23"/>
      <c r="V521" s="23" t="s">
        <v>3353</v>
      </c>
      <c r="W521" s="23" t="s">
        <v>3347</v>
      </c>
      <c r="X521" s="23" t="s">
        <v>3355</v>
      </c>
      <c r="Y521" s="23" t="s">
        <v>87</v>
      </c>
      <c r="Z521" s="23" t="s">
        <v>88</v>
      </c>
      <c r="AA521" s="31">
        <v>40.0</v>
      </c>
      <c r="AB521" s="23"/>
      <c r="AC521" s="23" t="s">
        <v>89</v>
      </c>
      <c r="AD521" s="23"/>
      <c r="AE521" s="23"/>
      <c r="AF521" s="23"/>
      <c r="AG521" s="23"/>
      <c r="AH521" s="23"/>
      <c r="AI521" s="23"/>
      <c r="AJ521" s="23"/>
      <c r="AK521" s="23"/>
      <c r="AL521" s="23"/>
      <c r="AM521" s="23"/>
      <c r="AN521" s="23"/>
      <c r="AO521" s="23"/>
      <c r="AP521" s="23"/>
      <c r="AQ521" s="23"/>
      <c r="AR521" s="23"/>
      <c r="AS521" s="23" t="s">
        <v>2320</v>
      </c>
    </row>
    <row r="522" ht="12.0" customHeight="1">
      <c r="A522" s="21" t="s">
        <v>3350</v>
      </c>
      <c r="B522" s="22">
        <v>24.0</v>
      </c>
      <c r="C522" s="23" t="s">
        <v>69</v>
      </c>
      <c r="D522" s="23"/>
      <c r="E522" s="23"/>
      <c r="F522" s="24" t="s">
        <v>3356</v>
      </c>
      <c r="G522" s="21" t="s">
        <v>1774</v>
      </c>
      <c r="H522" s="23" t="s">
        <v>164</v>
      </c>
      <c r="I522" s="23" t="s">
        <v>3352</v>
      </c>
      <c r="J522" s="23"/>
      <c r="K522" s="23" t="s">
        <v>3353</v>
      </c>
      <c r="L522" s="26" t="s">
        <v>3347</v>
      </c>
      <c r="M522" s="23" t="s">
        <v>81</v>
      </c>
      <c r="N522" s="23" t="s">
        <v>82</v>
      </c>
      <c r="O522" s="23" t="s">
        <v>83</v>
      </c>
      <c r="P522" s="23" t="s">
        <v>84</v>
      </c>
      <c r="Q522" s="29" t="s">
        <v>3354</v>
      </c>
      <c r="R522" s="21" t="s">
        <v>1774</v>
      </c>
      <c r="S522" s="23" t="s">
        <v>164</v>
      </c>
      <c r="T522" s="23" t="s">
        <v>3352</v>
      </c>
      <c r="U522" s="23"/>
      <c r="V522" s="23" t="s">
        <v>3353</v>
      </c>
      <c r="W522" s="23" t="s">
        <v>3293</v>
      </c>
      <c r="X522" s="23" t="s">
        <v>3355</v>
      </c>
      <c r="Y522" s="23" t="s">
        <v>87</v>
      </c>
      <c r="Z522" s="23" t="s">
        <v>88</v>
      </c>
      <c r="AA522" s="31"/>
      <c r="AB522" s="23"/>
      <c r="AC522" s="23" t="s">
        <v>89</v>
      </c>
      <c r="AD522" s="23"/>
      <c r="AE522" s="23"/>
      <c r="AF522" s="23"/>
      <c r="AG522" s="23"/>
      <c r="AH522" s="23"/>
      <c r="AI522" s="23"/>
      <c r="AJ522" s="23"/>
      <c r="AK522" s="23"/>
      <c r="AL522" s="23" t="s">
        <v>238</v>
      </c>
      <c r="AM522" s="23">
        <v>4.0</v>
      </c>
      <c r="AN522" s="23"/>
      <c r="AO522" s="23"/>
      <c r="AP522" s="23"/>
      <c r="AQ522" s="23"/>
      <c r="AR522" s="23"/>
      <c r="AS522" s="23" t="s">
        <v>91</v>
      </c>
    </row>
    <row r="523" ht="12.0" customHeight="1">
      <c r="A523" s="21" t="s">
        <v>3350</v>
      </c>
      <c r="B523" s="22">
        <v>32.0</v>
      </c>
      <c r="C523" s="23" t="s">
        <v>159</v>
      </c>
      <c r="D523" s="23" t="s">
        <v>3</v>
      </c>
      <c r="E523" s="23"/>
      <c r="F523" s="24" t="s">
        <v>3357</v>
      </c>
      <c r="G523" s="21" t="s">
        <v>1774</v>
      </c>
      <c r="H523" s="23" t="s">
        <v>164</v>
      </c>
      <c r="I523" s="23" t="s">
        <v>3352</v>
      </c>
      <c r="J523" s="23"/>
      <c r="K523" s="23" t="s">
        <v>3353</v>
      </c>
      <c r="L523" s="26" t="s">
        <v>3347</v>
      </c>
      <c r="M523" s="23" t="s">
        <v>81</v>
      </c>
      <c r="N523" s="23" t="s">
        <v>82</v>
      </c>
      <c r="O523" s="23" t="s">
        <v>83</v>
      </c>
      <c r="P523" s="23" t="s">
        <v>84</v>
      </c>
      <c r="Q523" s="29" t="s">
        <v>3354</v>
      </c>
      <c r="R523" s="21" t="s">
        <v>1774</v>
      </c>
      <c r="S523" s="23" t="s">
        <v>164</v>
      </c>
      <c r="T523" s="23" t="s">
        <v>3352</v>
      </c>
      <c r="U523" s="23"/>
      <c r="V523" s="23" t="s">
        <v>3353</v>
      </c>
      <c r="W523" s="23" t="s">
        <v>3293</v>
      </c>
      <c r="X523" s="23" t="s">
        <v>3355</v>
      </c>
      <c r="Y523" s="23" t="s">
        <v>87</v>
      </c>
      <c r="Z523" s="23" t="s">
        <v>88</v>
      </c>
      <c r="AA523" s="31">
        <v>20.0</v>
      </c>
      <c r="AB523" s="23"/>
      <c r="AC523" s="23" t="s">
        <v>89</v>
      </c>
      <c r="AD523" s="23"/>
      <c r="AE523" s="23"/>
      <c r="AF523" s="23"/>
      <c r="AG523" s="23"/>
      <c r="AH523" s="23"/>
      <c r="AI523" s="23"/>
      <c r="AJ523" s="23"/>
      <c r="AK523" s="23"/>
      <c r="AL523" s="23"/>
      <c r="AM523" s="23"/>
      <c r="AN523" s="23"/>
      <c r="AO523" s="23"/>
      <c r="AP523" s="23"/>
      <c r="AQ523" s="23"/>
      <c r="AR523" s="23"/>
      <c r="AS523" s="23"/>
    </row>
    <row r="524" ht="12.0" customHeight="1">
      <c r="A524" s="21" t="s">
        <v>3358</v>
      </c>
      <c r="B524" s="22">
        <v>11.0</v>
      </c>
      <c r="C524" s="23" t="s">
        <v>50</v>
      </c>
      <c r="D524" s="23"/>
      <c r="E524" s="23"/>
      <c r="F524" s="24" t="s">
        <v>3359</v>
      </c>
      <c r="G524" s="21" t="s">
        <v>3260</v>
      </c>
      <c r="H524" s="23" t="s">
        <v>443</v>
      </c>
      <c r="I524" s="23" t="s">
        <v>3360</v>
      </c>
      <c r="J524" s="23"/>
      <c r="K524" s="23" t="s">
        <v>3298</v>
      </c>
      <c r="L524" s="26" t="s">
        <v>3293</v>
      </c>
      <c r="M524" s="23" t="s">
        <v>81</v>
      </c>
      <c r="N524" s="23" t="s">
        <v>82</v>
      </c>
      <c r="O524" s="23" t="s">
        <v>83</v>
      </c>
      <c r="P524" s="23" t="s">
        <v>84</v>
      </c>
      <c r="Q524" s="29" t="s">
        <v>3301</v>
      </c>
      <c r="R524" s="21" t="s">
        <v>3260</v>
      </c>
      <c r="S524" s="23" t="s">
        <v>443</v>
      </c>
      <c r="T524" s="23" t="s">
        <v>3302</v>
      </c>
      <c r="U524" s="23"/>
      <c r="V524" s="23" t="s">
        <v>3298</v>
      </c>
      <c r="W524" s="23" t="s">
        <v>3293</v>
      </c>
      <c r="X524" s="23" t="s">
        <v>3304</v>
      </c>
      <c r="Y524" s="23" t="s">
        <v>87</v>
      </c>
      <c r="Z524" s="23" t="s">
        <v>101</v>
      </c>
      <c r="AA524" s="31"/>
      <c r="AB524" s="23" t="s">
        <v>89</v>
      </c>
      <c r="AC524" s="23"/>
      <c r="AD524" s="23"/>
      <c r="AE524" s="23"/>
      <c r="AF524" s="23"/>
      <c r="AG524" s="23"/>
      <c r="AH524" s="23"/>
      <c r="AI524" s="23"/>
      <c r="AJ524" s="23"/>
      <c r="AK524" s="23"/>
      <c r="AL524" s="23"/>
      <c r="AM524" s="23"/>
      <c r="AN524" s="23"/>
      <c r="AO524" s="23"/>
      <c r="AP524" s="23"/>
      <c r="AQ524" s="23"/>
      <c r="AR524" s="23"/>
      <c r="AS524" s="23" t="s">
        <v>91</v>
      </c>
    </row>
    <row r="525" ht="12.0" customHeight="1">
      <c r="A525" s="21" t="s">
        <v>3358</v>
      </c>
      <c r="B525" s="22">
        <v>12.0</v>
      </c>
      <c r="C525" s="23" t="s">
        <v>102</v>
      </c>
      <c r="D525" s="23"/>
      <c r="E525" s="23"/>
      <c r="F525" s="24" t="s">
        <v>3359</v>
      </c>
      <c r="G525" s="21" t="s">
        <v>3260</v>
      </c>
      <c r="H525" s="23" t="s">
        <v>443</v>
      </c>
      <c r="I525" s="23" t="s">
        <v>3360</v>
      </c>
      <c r="J525" s="23"/>
      <c r="K525" s="23" t="s">
        <v>3298</v>
      </c>
      <c r="L525" s="26" t="s">
        <v>3293</v>
      </c>
      <c r="M525" s="23" t="s">
        <v>103</v>
      </c>
      <c r="N525" s="23" t="s">
        <v>82</v>
      </c>
      <c r="O525" s="23" t="s">
        <v>83</v>
      </c>
      <c r="P525" s="23" t="s">
        <v>84</v>
      </c>
      <c r="Q525" s="29" t="s">
        <v>3301</v>
      </c>
      <c r="R525" s="21" t="s">
        <v>3260</v>
      </c>
      <c r="S525" s="23" t="s">
        <v>443</v>
      </c>
      <c r="T525" s="23" t="s">
        <v>3302</v>
      </c>
      <c r="U525" s="23"/>
      <c r="V525" s="23" t="s">
        <v>3298</v>
      </c>
      <c r="W525" s="23" t="s">
        <v>3293</v>
      </c>
      <c r="X525" s="23" t="s">
        <v>3304</v>
      </c>
      <c r="Y525" s="23" t="s">
        <v>87</v>
      </c>
      <c r="Z525" s="23" t="s">
        <v>101</v>
      </c>
      <c r="AA525" s="31"/>
      <c r="AB525" s="23" t="s">
        <v>89</v>
      </c>
      <c r="AC525" s="23"/>
      <c r="AD525" s="23"/>
      <c r="AE525" s="23"/>
      <c r="AF525" s="23"/>
      <c r="AG525" s="23"/>
      <c r="AH525" s="23"/>
      <c r="AI525" s="23"/>
      <c r="AJ525" s="23"/>
      <c r="AK525" s="23"/>
      <c r="AL525" s="23"/>
      <c r="AM525" s="23"/>
      <c r="AN525" s="23"/>
      <c r="AO525" s="23"/>
      <c r="AP525" s="23"/>
      <c r="AQ525" s="23"/>
      <c r="AR525" s="23"/>
      <c r="AS525" s="23" t="s">
        <v>91</v>
      </c>
    </row>
    <row r="526" ht="12.0" customHeight="1">
      <c r="A526" s="21" t="s">
        <v>3358</v>
      </c>
      <c r="B526" s="22">
        <v>13.0</v>
      </c>
      <c r="C526" s="23" t="s">
        <v>104</v>
      </c>
      <c r="D526" s="23"/>
      <c r="E526" s="23"/>
      <c r="F526" s="24" t="s">
        <v>3359</v>
      </c>
      <c r="G526" s="21" t="s">
        <v>3260</v>
      </c>
      <c r="H526" s="23" t="s">
        <v>443</v>
      </c>
      <c r="I526" s="23" t="s">
        <v>3360</v>
      </c>
      <c r="J526" s="23"/>
      <c r="K526" s="23" t="s">
        <v>3298</v>
      </c>
      <c r="L526" s="26" t="s">
        <v>3293</v>
      </c>
      <c r="M526" s="23" t="s">
        <v>81</v>
      </c>
      <c r="N526" s="23" t="s">
        <v>82</v>
      </c>
      <c r="O526" s="23" t="s">
        <v>531</v>
      </c>
      <c r="P526" s="23" t="s">
        <v>532</v>
      </c>
      <c r="Q526" s="29" t="s">
        <v>3301</v>
      </c>
      <c r="R526" s="21" t="s">
        <v>3260</v>
      </c>
      <c r="S526" s="23" t="s">
        <v>443</v>
      </c>
      <c r="T526" s="23" t="s">
        <v>3302</v>
      </c>
      <c r="U526" s="23"/>
      <c r="V526" s="23" t="s">
        <v>3298</v>
      </c>
      <c r="W526" s="23" t="s">
        <v>3361</v>
      </c>
      <c r="X526" s="23" t="s">
        <v>3304</v>
      </c>
      <c r="Y526" s="23" t="s">
        <v>87</v>
      </c>
      <c r="Z526" s="23" t="s">
        <v>88</v>
      </c>
      <c r="AA526" s="31"/>
      <c r="AB526" s="23" t="s">
        <v>89</v>
      </c>
      <c r="AC526" s="23"/>
      <c r="AD526" s="23"/>
      <c r="AE526" s="23"/>
      <c r="AF526" s="23"/>
      <c r="AG526" s="23"/>
      <c r="AH526" s="23"/>
      <c r="AI526" s="23"/>
      <c r="AJ526" s="23"/>
      <c r="AK526" s="23"/>
      <c r="AL526" s="23"/>
      <c r="AM526" s="23"/>
      <c r="AN526" s="23"/>
      <c r="AO526" s="23"/>
      <c r="AP526" s="23"/>
      <c r="AQ526" s="23"/>
      <c r="AR526" s="23"/>
      <c r="AS526" s="23"/>
    </row>
    <row r="527" ht="12.0" customHeight="1">
      <c r="A527" s="21" t="s">
        <v>3358</v>
      </c>
      <c r="B527" s="22">
        <v>15.0</v>
      </c>
      <c r="C527" s="23" t="s">
        <v>107</v>
      </c>
      <c r="D527" s="23"/>
      <c r="E527" s="23"/>
      <c r="F527" s="24" t="s">
        <v>3359</v>
      </c>
      <c r="G527" s="21" t="s">
        <v>3260</v>
      </c>
      <c r="H527" s="23" t="s">
        <v>443</v>
      </c>
      <c r="I527" s="23" t="s">
        <v>3360</v>
      </c>
      <c r="J527" s="23"/>
      <c r="K527" s="23" t="s">
        <v>3298</v>
      </c>
      <c r="L527" s="26" t="s">
        <v>3293</v>
      </c>
      <c r="M527" s="23" t="s">
        <v>81</v>
      </c>
      <c r="N527" s="23" t="s">
        <v>82</v>
      </c>
      <c r="O527" s="23" t="s">
        <v>3362</v>
      </c>
      <c r="P527" s="23" t="s">
        <v>3363</v>
      </c>
      <c r="Q527" s="29" t="s">
        <v>3301</v>
      </c>
      <c r="R527" s="21" t="s">
        <v>3260</v>
      </c>
      <c r="S527" s="23" t="s">
        <v>443</v>
      </c>
      <c r="T527" s="23" t="s">
        <v>3302</v>
      </c>
      <c r="U527" s="23"/>
      <c r="V527" s="23" t="s">
        <v>3298</v>
      </c>
      <c r="W527" s="23" t="s">
        <v>3361</v>
      </c>
      <c r="X527" s="23" t="s">
        <v>3304</v>
      </c>
      <c r="Y527" s="23" t="s">
        <v>87</v>
      </c>
      <c r="Z527" s="23" t="s">
        <v>101</v>
      </c>
      <c r="AA527" s="31"/>
      <c r="AB527" s="23" t="s">
        <v>89</v>
      </c>
      <c r="AC527" s="23"/>
      <c r="AD527" s="23"/>
      <c r="AE527" s="23"/>
      <c r="AF527" s="23"/>
      <c r="AG527" s="23"/>
      <c r="AH527" s="23"/>
      <c r="AI527" s="23"/>
      <c r="AJ527" s="23"/>
      <c r="AK527" s="23"/>
      <c r="AL527" s="23"/>
      <c r="AM527" s="23"/>
      <c r="AN527" s="23"/>
      <c r="AO527" s="23"/>
      <c r="AP527" s="23"/>
      <c r="AQ527" s="23"/>
      <c r="AR527" s="23"/>
      <c r="AS527" s="23"/>
    </row>
    <row r="528" ht="12.0" customHeight="1">
      <c r="A528" s="21" t="s">
        <v>3364</v>
      </c>
      <c r="B528" s="22">
        <v>11.0</v>
      </c>
      <c r="C528" s="23" t="s">
        <v>50</v>
      </c>
      <c r="D528" s="23"/>
      <c r="E528" s="23"/>
      <c r="F528" s="24" t="s">
        <v>3365</v>
      </c>
      <c r="G528" s="21" t="s">
        <v>3077</v>
      </c>
      <c r="H528" s="23" t="s">
        <v>443</v>
      </c>
      <c r="I528" s="23" t="s">
        <v>3278</v>
      </c>
      <c r="J528" s="23" t="s">
        <v>3366</v>
      </c>
      <c r="K528" s="23" t="s">
        <v>3367</v>
      </c>
      <c r="L528" s="26" t="s">
        <v>3361</v>
      </c>
      <c r="M528" s="23" t="s">
        <v>81</v>
      </c>
      <c r="N528" s="23" t="s">
        <v>82</v>
      </c>
      <c r="O528" s="23" t="s">
        <v>83</v>
      </c>
      <c r="P528" s="23" t="s">
        <v>84</v>
      </c>
      <c r="Q528" s="29" t="s">
        <v>3368</v>
      </c>
      <c r="R528" s="21" t="s">
        <v>3077</v>
      </c>
      <c r="S528" s="23" t="s">
        <v>443</v>
      </c>
      <c r="T528" s="23" t="s">
        <v>3278</v>
      </c>
      <c r="U528" s="23" t="s">
        <v>3369</v>
      </c>
      <c r="V528" s="23" t="s">
        <v>3367</v>
      </c>
      <c r="W528" s="23" t="s">
        <v>3361</v>
      </c>
      <c r="X528" s="23" t="s">
        <v>3281</v>
      </c>
      <c r="Y528" s="23" t="s">
        <v>254</v>
      </c>
      <c r="Z528" s="23" t="s">
        <v>101</v>
      </c>
      <c r="AA528" s="31"/>
      <c r="AB528" s="23" t="s">
        <v>89</v>
      </c>
      <c r="AC528" s="23"/>
      <c r="AD528" s="23"/>
      <c r="AE528" s="23"/>
      <c r="AF528" s="23"/>
      <c r="AG528" s="23"/>
      <c r="AH528" s="23"/>
      <c r="AI528" s="23"/>
      <c r="AJ528" s="23"/>
      <c r="AK528" s="23"/>
      <c r="AL528" s="23"/>
      <c r="AM528" s="23"/>
      <c r="AN528" s="23"/>
      <c r="AO528" s="23"/>
      <c r="AP528" s="23"/>
      <c r="AQ528" s="23"/>
      <c r="AR528" s="23"/>
      <c r="AS528" s="23" t="s">
        <v>91</v>
      </c>
    </row>
    <row r="529" ht="12.0" customHeight="1">
      <c r="A529" s="21" t="s">
        <v>3364</v>
      </c>
      <c r="B529" s="22">
        <v>12.0</v>
      </c>
      <c r="C529" s="23" t="s">
        <v>102</v>
      </c>
      <c r="D529" s="23"/>
      <c r="E529" s="23"/>
      <c r="F529" s="24" t="s">
        <v>3365</v>
      </c>
      <c r="G529" s="21" t="s">
        <v>3077</v>
      </c>
      <c r="H529" s="23" t="s">
        <v>443</v>
      </c>
      <c r="I529" s="23" t="s">
        <v>3278</v>
      </c>
      <c r="J529" s="23" t="s">
        <v>3366</v>
      </c>
      <c r="K529" s="23" t="s">
        <v>3367</v>
      </c>
      <c r="L529" s="26" t="s">
        <v>3361</v>
      </c>
      <c r="M529" s="23" t="s">
        <v>103</v>
      </c>
      <c r="N529" s="23" t="s">
        <v>82</v>
      </c>
      <c r="O529" s="23" t="s">
        <v>83</v>
      </c>
      <c r="P529" s="23" t="s">
        <v>84</v>
      </c>
      <c r="Q529" s="29" t="s">
        <v>3368</v>
      </c>
      <c r="R529" s="21" t="s">
        <v>3077</v>
      </c>
      <c r="S529" s="23" t="s">
        <v>443</v>
      </c>
      <c r="T529" s="23" t="s">
        <v>3278</v>
      </c>
      <c r="U529" s="23" t="s">
        <v>3369</v>
      </c>
      <c r="V529" s="23" t="s">
        <v>3367</v>
      </c>
      <c r="W529" s="23" t="s">
        <v>3361</v>
      </c>
      <c r="X529" s="23" t="s">
        <v>3281</v>
      </c>
      <c r="Y529" s="23" t="s">
        <v>254</v>
      </c>
      <c r="Z529" s="23" t="s">
        <v>101</v>
      </c>
      <c r="AA529" s="31"/>
      <c r="AB529" s="23" t="s">
        <v>89</v>
      </c>
      <c r="AC529" s="23"/>
      <c r="AD529" s="23"/>
      <c r="AE529" s="23"/>
      <c r="AF529" s="23"/>
      <c r="AG529" s="23"/>
      <c r="AH529" s="23"/>
      <c r="AI529" s="23"/>
      <c r="AJ529" s="23"/>
      <c r="AK529" s="23"/>
      <c r="AL529" s="23"/>
      <c r="AM529" s="23"/>
      <c r="AN529" s="23"/>
      <c r="AO529" s="23"/>
      <c r="AP529" s="23"/>
      <c r="AQ529" s="23"/>
      <c r="AR529" s="23"/>
      <c r="AS529" s="23" t="s">
        <v>91</v>
      </c>
    </row>
    <row r="530" ht="12.0" customHeight="1">
      <c r="A530" s="21" t="s">
        <v>3364</v>
      </c>
      <c r="B530" s="22">
        <v>13.0</v>
      </c>
      <c r="C530" s="23" t="s">
        <v>104</v>
      </c>
      <c r="D530" s="23"/>
      <c r="E530" s="23"/>
      <c r="F530" s="24" t="s">
        <v>3365</v>
      </c>
      <c r="G530" s="21" t="s">
        <v>3077</v>
      </c>
      <c r="H530" s="23" t="s">
        <v>443</v>
      </c>
      <c r="I530" s="23" t="s">
        <v>3278</v>
      </c>
      <c r="J530" s="23" t="s">
        <v>3366</v>
      </c>
      <c r="K530" s="23" t="s">
        <v>3367</v>
      </c>
      <c r="L530" s="26" t="s">
        <v>3361</v>
      </c>
      <c r="M530" s="23" t="s">
        <v>81</v>
      </c>
      <c r="N530" s="23" t="s">
        <v>308</v>
      </c>
      <c r="O530" s="23" t="s">
        <v>83</v>
      </c>
      <c r="P530" s="23" t="s">
        <v>1422</v>
      </c>
      <c r="Q530" s="29" t="s">
        <v>3368</v>
      </c>
      <c r="R530" s="21" t="s">
        <v>3077</v>
      </c>
      <c r="S530" s="23" t="s">
        <v>443</v>
      </c>
      <c r="T530" s="23" t="s">
        <v>3278</v>
      </c>
      <c r="U530" s="23" t="s">
        <v>3369</v>
      </c>
      <c r="V530" s="23" t="s">
        <v>3367</v>
      </c>
      <c r="W530" s="23" t="s">
        <v>3361</v>
      </c>
      <c r="X530" s="23" t="s">
        <v>3281</v>
      </c>
      <c r="Y530" s="23" t="s">
        <v>254</v>
      </c>
      <c r="Z530" s="23" t="s">
        <v>101</v>
      </c>
      <c r="AA530" s="31"/>
      <c r="AB530" s="23" t="s">
        <v>89</v>
      </c>
      <c r="AC530" s="23"/>
      <c r="AD530" s="23"/>
      <c r="AE530" s="23"/>
      <c r="AF530" s="23"/>
      <c r="AG530" s="23"/>
      <c r="AH530" s="23"/>
      <c r="AI530" s="23"/>
      <c r="AJ530" s="23"/>
      <c r="AK530" s="23"/>
      <c r="AL530" s="23"/>
      <c r="AM530" s="23"/>
      <c r="AN530" s="23"/>
      <c r="AO530" s="23"/>
      <c r="AP530" s="23"/>
      <c r="AQ530" s="23"/>
      <c r="AR530" s="23"/>
      <c r="AS530" s="23"/>
    </row>
    <row r="531" ht="12.0" customHeight="1">
      <c r="A531" s="21" t="s">
        <v>3364</v>
      </c>
      <c r="B531" s="22">
        <v>14.0</v>
      </c>
      <c r="C531" s="23" t="s">
        <v>122</v>
      </c>
      <c r="D531" s="23"/>
      <c r="E531" s="23"/>
      <c r="F531" s="24" t="s">
        <v>3365</v>
      </c>
      <c r="G531" s="21" t="s">
        <v>3077</v>
      </c>
      <c r="H531" s="23" t="s">
        <v>443</v>
      </c>
      <c r="I531" s="23" t="s">
        <v>3278</v>
      </c>
      <c r="J531" s="23" t="s">
        <v>3366</v>
      </c>
      <c r="K531" s="23" t="s">
        <v>3367</v>
      </c>
      <c r="L531" s="26" t="s">
        <v>3361</v>
      </c>
      <c r="M531" s="23" t="s">
        <v>81</v>
      </c>
      <c r="N531" s="23" t="s">
        <v>308</v>
      </c>
      <c r="O531" s="23" t="s">
        <v>83</v>
      </c>
      <c r="P531" s="23" t="s">
        <v>1422</v>
      </c>
      <c r="Q531" s="29" t="s">
        <v>3368</v>
      </c>
      <c r="R531" s="21" t="s">
        <v>3077</v>
      </c>
      <c r="S531" s="23" t="s">
        <v>443</v>
      </c>
      <c r="T531" s="23" t="s">
        <v>3278</v>
      </c>
      <c r="U531" s="23" t="s">
        <v>3369</v>
      </c>
      <c r="V531" s="23" t="s">
        <v>3367</v>
      </c>
      <c r="W531" s="23" t="s">
        <v>3232</v>
      </c>
      <c r="X531" s="23" t="s">
        <v>3281</v>
      </c>
      <c r="Y531" s="23" t="s">
        <v>254</v>
      </c>
      <c r="Z531" s="23" t="s">
        <v>88</v>
      </c>
      <c r="AA531" s="31"/>
      <c r="AB531" s="23" t="s">
        <v>89</v>
      </c>
      <c r="AC531" s="23"/>
      <c r="AD531" s="23"/>
      <c r="AE531" s="23"/>
      <c r="AF531" s="23"/>
      <c r="AG531" s="23"/>
      <c r="AH531" s="23"/>
      <c r="AI531" s="23"/>
      <c r="AJ531" s="23"/>
      <c r="AK531" s="23"/>
      <c r="AL531" s="23"/>
      <c r="AM531" s="23"/>
      <c r="AN531" s="23"/>
      <c r="AO531" s="23"/>
      <c r="AP531" s="23"/>
      <c r="AQ531" s="23"/>
      <c r="AR531" s="23"/>
      <c r="AS531" s="23"/>
    </row>
    <row r="532" ht="12.0" customHeight="1">
      <c r="A532" s="21" t="s">
        <v>3364</v>
      </c>
      <c r="B532" s="22">
        <v>15.0</v>
      </c>
      <c r="C532" s="23" t="s">
        <v>107</v>
      </c>
      <c r="D532" s="23"/>
      <c r="E532" s="23"/>
      <c r="F532" s="24" t="s">
        <v>3365</v>
      </c>
      <c r="G532" s="21" t="s">
        <v>3077</v>
      </c>
      <c r="H532" s="23" t="s">
        <v>443</v>
      </c>
      <c r="I532" s="23" t="s">
        <v>3278</v>
      </c>
      <c r="J532" s="23" t="s">
        <v>3366</v>
      </c>
      <c r="K532" s="23" t="s">
        <v>3367</v>
      </c>
      <c r="L532" s="26" t="s">
        <v>3361</v>
      </c>
      <c r="M532" s="23" t="s">
        <v>81</v>
      </c>
      <c r="N532" s="23" t="s">
        <v>82</v>
      </c>
      <c r="O532" s="23" t="s">
        <v>108</v>
      </c>
      <c r="P532" s="23" t="s">
        <v>109</v>
      </c>
      <c r="Q532" s="29" t="s">
        <v>3368</v>
      </c>
      <c r="R532" s="21" t="s">
        <v>3077</v>
      </c>
      <c r="S532" s="23" t="s">
        <v>443</v>
      </c>
      <c r="T532" s="23" t="s">
        <v>3278</v>
      </c>
      <c r="U532" s="23" t="s">
        <v>3369</v>
      </c>
      <c r="V532" s="23" t="s">
        <v>3367</v>
      </c>
      <c r="W532" s="23" t="s">
        <v>3370</v>
      </c>
      <c r="X532" s="23" t="s">
        <v>3281</v>
      </c>
      <c r="Y532" s="23" t="s">
        <v>254</v>
      </c>
      <c r="Z532" s="23" t="s">
        <v>88</v>
      </c>
      <c r="AA532" s="31"/>
      <c r="AB532" s="23" t="s">
        <v>89</v>
      </c>
      <c r="AC532" s="23"/>
      <c r="AD532" s="23"/>
      <c r="AE532" s="23"/>
      <c r="AF532" s="23"/>
      <c r="AG532" s="23"/>
      <c r="AH532" s="23"/>
      <c r="AI532" s="23"/>
      <c r="AJ532" s="23"/>
      <c r="AK532" s="23"/>
      <c r="AL532" s="23"/>
      <c r="AM532" s="23"/>
      <c r="AN532" s="23"/>
      <c r="AO532" s="23"/>
      <c r="AP532" s="23"/>
      <c r="AQ532" s="23"/>
      <c r="AR532" s="23"/>
      <c r="AS532" s="23"/>
    </row>
    <row r="533" ht="12.0" customHeight="1">
      <c r="A533" s="21" t="s">
        <v>3371</v>
      </c>
      <c r="B533" s="22">
        <v>24.0</v>
      </c>
      <c r="C533" s="23" t="s">
        <v>69</v>
      </c>
      <c r="D533" s="23"/>
      <c r="E533" s="23"/>
      <c r="F533" s="24" t="s">
        <v>3235</v>
      </c>
      <c r="G533" s="21" t="s">
        <v>3236</v>
      </c>
      <c r="H533" s="23" t="s">
        <v>164</v>
      </c>
      <c r="I533" s="23" t="s">
        <v>3237</v>
      </c>
      <c r="J533" s="23"/>
      <c r="K533" s="23" t="s">
        <v>3238</v>
      </c>
      <c r="L533" s="26" t="s">
        <v>3239</v>
      </c>
      <c r="M533" s="23" t="s">
        <v>81</v>
      </c>
      <c r="N533" s="23" t="s">
        <v>82</v>
      </c>
      <c r="O533" s="23" t="s">
        <v>83</v>
      </c>
      <c r="P533" s="23" t="s">
        <v>84</v>
      </c>
      <c r="Q533" s="29" t="s">
        <v>3240</v>
      </c>
      <c r="R533" s="21" t="s">
        <v>3241</v>
      </c>
      <c r="S533" s="23" t="s">
        <v>164</v>
      </c>
      <c r="T533" s="23" t="s">
        <v>3242</v>
      </c>
      <c r="U533" s="23"/>
      <c r="V533" s="23" t="s">
        <v>3243</v>
      </c>
      <c r="W533" s="23" t="s">
        <v>3372</v>
      </c>
      <c r="X533" s="23" t="s">
        <v>3244</v>
      </c>
      <c r="Y533" s="23" t="s">
        <v>87</v>
      </c>
      <c r="Z533" s="23" t="s">
        <v>88</v>
      </c>
      <c r="AA533" s="31"/>
      <c r="AB533" s="23"/>
      <c r="AC533" s="23" t="s">
        <v>89</v>
      </c>
      <c r="AD533" s="23"/>
      <c r="AE533" s="23"/>
      <c r="AF533" s="23"/>
      <c r="AG533" s="23"/>
      <c r="AH533" s="23" t="s">
        <v>89</v>
      </c>
      <c r="AI533" s="23" t="s">
        <v>89</v>
      </c>
      <c r="AJ533" s="23" t="s">
        <v>89</v>
      </c>
      <c r="AK533" s="23"/>
      <c r="AL533" s="23" t="s">
        <v>3373</v>
      </c>
      <c r="AM533" s="23">
        <v>6.0</v>
      </c>
      <c r="AN533" s="23"/>
      <c r="AO533" s="23"/>
      <c r="AP533" s="23"/>
      <c r="AQ533" s="23"/>
      <c r="AR533" s="23"/>
      <c r="AS533" s="23" t="s">
        <v>91</v>
      </c>
    </row>
    <row r="534" ht="12.0" customHeight="1">
      <c r="A534" s="21" t="s">
        <v>3374</v>
      </c>
      <c r="B534" s="22">
        <v>46.0</v>
      </c>
      <c r="C534" s="23" t="s">
        <v>175</v>
      </c>
      <c r="D534" s="23"/>
      <c r="E534" s="23"/>
      <c r="F534" s="24" t="s">
        <v>3375</v>
      </c>
      <c r="G534" s="21" t="s">
        <v>154</v>
      </c>
      <c r="H534" s="23" t="s">
        <v>76</v>
      </c>
      <c r="I534" s="23" t="s">
        <v>3376</v>
      </c>
      <c r="J534" s="23" t="s">
        <v>3377</v>
      </c>
      <c r="K534" s="23" t="s">
        <v>3378</v>
      </c>
      <c r="L534" s="26" t="s">
        <v>3379</v>
      </c>
      <c r="M534" s="23" t="s">
        <v>81</v>
      </c>
      <c r="N534" s="23" t="s">
        <v>82</v>
      </c>
      <c r="O534" s="23" t="s">
        <v>3380</v>
      </c>
      <c r="P534" s="23" t="s">
        <v>3381</v>
      </c>
      <c r="Q534" s="29" t="s">
        <v>3382</v>
      </c>
      <c r="R534" s="21" t="s">
        <v>3383</v>
      </c>
      <c r="S534" s="23" t="s">
        <v>492</v>
      </c>
      <c r="T534" s="23" t="s">
        <v>3384</v>
      </c>
      <c r="U534" s="23" t="s">
        <v>3385</v>
      </c>
      <c r="V534" s="23" t="s">
        <v>3386</v>
      </c>
      <c r="W534" s="23" t="s">
        <v>3372</v>
      </c>
      <c r="X534" s="23" t="s">
        <v>3387</v>
      </c>
      <c r="Y534" s="23" t="s">
        <v>87</v>
      </c>
      <c r="Z534" s="23" t="s">
        <v>88</v>
      </c>
      <c r="AA534" s="31">
        <v>20.0</v>
      </c>
      <c r="AB534" s="23" t="s">
        <v>89</v>
      </c>
      <c r="AC534" s="23"/>
      <c r="AD534" s="23"/>
      <c r="AE534" s="23"/>
      <c r="AF534" s="23"/>
      <c r="AG534" s="23"/>
      <c r="AH534" s="23"/>
      <c r="AI534" s="23"/>
      <c r="AJ534" s="23"/>
      <c r="AK534" s="23"/>
      <c r="AL534" s="23"/>
      <c r="AM534" s="23"/>
      <c r="AN534" s="23"/>
      <c r="AO534" s="23"/>
      <c r="AP534" s="23"/>
      <c r="AQ534" s="23"/>
      <c r="AR534" s="23"/>
      <c r="AS534" s="23"/>
    </row>
    <row r="535" ht="12.0" customHeight="1">
      <c r="A535" s="21" t="s">
        <v>3388</v>
      </c>
      <c r="B535" s="22">
        <v>11.0</v>
      </c>
      <c r="C535" s="23" t="s">
        <v>50</v>
      </c>
      <c r="D535" s="23"/>
      <c r="E535" s="23"/>
      <c r="F535" s="24" t="s">
        <v>3389</v>
      </c>
      <c r="G535" s="21" t="s">
        <v>3390</v>
      </c>
      <c r="H535" s="23" t="s">
        <v>443</v>
      </c>
      <c r="I535" s="23" t="s">
        <v>3391</v>
      </c>
      <c r="J535" s="23"/>
      <c r="K535" s="23" t="s">
        <v>3392</v>
      </c>
      <c r="L535" s="26" t="s">
        <v>3392</v>
      </c>
      <c r="M535" s="23" t="s">
        <v>81</v>
      </c>
      <c r="N535" s="23" t="s">
        <v>82</v>
      </c>
      <c r="O535" s="23" t="s">
        <v>3393</v>
      </c>
      <c r="P535" s="23" t="s">
        <v>3394</v>
      </c>
      <c r="Q535" s="29" t="s">
        <v>3395</v>
      </c>
      <c r="R535" s="21" t="s">
        <v>442</v>
      </c>
      <c r="S535" s="23" t="s">
        <v>443</v>
      </c>
      <c r="T535" s="23" t="s">
        <v>3396</v>
      </c>
      <c r="U535" s="23"/>
      <c r="V535" s="23" t="s">
        <v>3372</v>
      </c>
      <c r="W535" s="23"/>
      <c r="X535" s="23" t="s">
        <v>3397</v>
      </c>
      <c r="Y535" s="23" t="s">
        <v>100</v>
      </c>
      <c r="Z535" s="23" t="s">
        <v>101</v>
      </c>
      <c r="AA535" s="31"/>
      <c r="AB535" s="23"/>
      <c r="AC535" s="23" t="s">
        <v>89</v>
      </c>
      <c r="AD535" s="23"/>
      <c r="AE535" s="23"/>
      <c r="AF535" s="23"/>
      <c r="AG535" s="23"/>
      <c r="AH535" s="23" t="s">
        <v>89</v>
      </c>
      <c r="AI535" s="23" t="s">
        <v>89</v>
      </c>
      <c r="AJ535" s="23" t="s">
        <v>89</v>
      </c>
      <c r="AK535" s="23"/>
      <c r="AL535" s="23"/>
      <c r="AM535" s="23"/>
      <c r="AN535" s="23"/>
      <c r="AO535" s="23"/>
      <c r="AP535" s="23"/>
      <c r="AQ535" s="23"/>
      <c r="AR535" s="23"/>
      <c r="AS535" s="23" t="s">
        <v>91</v>
      </c>
    </row>
    <row r="536" ht="12.0" customHeight="1">
      <c r="A536" s="21" t="s">
        <v>3388</v>
      </c>
      <c r="B536" s="22">
        <v>12.0</v>
      </c>
      <c r="C536" s="23" t="s">
        <v>102</v>
      </c>
      <c r="D536" s="23"/>
      <c r="E536" s="23"/>
      <c r="F536" s="24" t="s">
        <v>3389</v>
      </c>
      <c r="G536" s="21" t="s">
        <v>3390</v>
      </c>
      <c r="H536" s="23" t="s">
        <v>443</v>
      </c>
      <c r="I536" s="23" t="s">
        <v>3391</v>
      </c>
      <c r="J536" s="23"/>
      <c r="K536" s="23" t="s">
        <v>3392</v>
      </c>
      <c r="L536" s="26" t="s">
        <v>3392</v>
      </c>
      <c r="M536" s="23" t="s">
        <v>103</v>
      </c>
      <c r="N536" s="23" t="s">
        <v>82</v>
      </c>
      <c r="O536" s="23" t="s">
        <v>3393</v>
      </c>
      <c r="P536" s="23" t="s">
        <v>3394</v>
      </c>
      <c r="Q536" s="29" t="s">
        <v>3395</v>
      </c>
      <c r="R536" s="21" t="s">
        <v>442</v>
      </c>
      <c r="S536" s="23" t="s">
        <v>443</v>
      </c>
      <c r="T536" s="23" t="s">
        <v>3396</v>
      </c>
      <c r="U536" s="23"/>
      <c r="V536" s="23" t="s">
        <v>3372</v>
      </c>
      <c r="W536" s="23"/>
      <c r="X536" s="23" t="s">
        <v>3397</v>
      </c>
      <c r="Y536" s="23" t="s">
        <v>100</v>
      </c>
      <c r="Z536" s="23" t="s">
        <v>101</v>
      </c>
      <c r="AA536" s="31"/>
      <c r="AB536" s="23"/>
      <c r="AC536" s="23" t="s">
        <v>89</v>
      </c>
      <c r="AD536" s="23"/>
      <c r="AE536" s="23"/>
      <c r="AF536" s="23"/>
      <c r="AG536" s="23"/>
      <c r="AH536" s="23"/>
      <c r="AI536" s="23"/>
      <c r="AJ536" s="23"/>
      <c r="AK536" s="23"/>
      <c r="AL536" s="23"/>
      <c r="AM536" s="23"/>
      <c r="AN536" s="23"/>
      <c r="AO536" s="23"/>
      <c r="AP536" s="23"/>
      <c r="AQ536" s="23"/>
      <c r="AR536" s="23"/>
      <c r="AS536" s="23" t="s">
        <v>91</v>
      </c>
    </row>
    <row r="537" ht="12.0" customHeight="1">
      <c r="A537" s="21" t="s">
        <v>3398</v>
      </c>
      <c r="B537" s="22">
        <v>45.0</v>
      </c>
      <c r="C537" s="23" t="s">
        <v>174</v>
      </c>
      <c r="D537" s="23"/>
      <c r="E537" s="23"/>
      <c r="F537" s="24" t="s">
        <v>3399</v>
      </c>
      <c r="G537" s="21" t="s">
        <v>3400</v>
      </c>
      <c r="H537" s="23" t="s">
        <v>443</v>
      </c>
      <c r="I537" s="23" t="s">
        <v>3401</v>
      </c>
      <c r="J537" s="23"/>
      <c r="K537" s="23" t="s">
        <v>3402</v>
      </c>
      <c r="L537" s="26" t="s">
        <v>3403</v>
      </c>
      <c r="M537" s="23" t="s">
        <v>81</v>
      </c>
      <c r="N537" s="23" t="s">
        <v>82</v>
      </c>
      <c r="O537" s="23" t="s">
        <v>262</v>
      </c>
      <c r="P537" s="23" t="s">
        <v>178</v>
      </c>
      <c r="Q537" s="29" t="s">
        <v>3224</v>
      </c>
      <c r="R537" s="21" t="s">
        <v>3225</v>
      </c>
      <c r="S537" s="23" t="s">
        <v>76</v>
      </c>
      <c r="T537" s="23" t="s">
        <v>3226</v>
      </c>
      <c r="U537" s="23"/>
      <c r="V537" s="23" t="s">
        <v>3227</v>
      </c>
      <c r="W537" s="23" t="s">
        <v>3404</v>
      </c>
      <c r="X537" s="23" t="s">
        <v>3228</v>
      </c>
      <c r="Y537" s="23" t="s">
        <v>3229</v>
      </c>
      <c r="Z537" s="23" t="s">
        <v>88</v>
      </c>
      <c r="AA537" s="31">
        <v>30.0</v>
      </c>
      <c r="AB537" s="23"/>
      <c r="AC537" s="23"/>
      <c r="AD537" s="23"/>
      <c r="AE537" s="23"/>
      <c r="AF537" s="23"/>
      <c r="AG537" s="23"/>
      <c r="AH537" s="23" t="s">
        <v>89</v>
      </c>
      <c r="AI537" s="23"/>
      <c r="AJ537" s="23"/>
      <c r="AK537" s="23"/>
      <c r="AL537" s="23"/>
      <c r="AM537" s="23"/>
      <c r="AN537" s="23"/>
      <c r="AO537" s="23"/>
      <c r="AP537" s="23"/>
      <c r="AQ537" s="23"/>
      <c r="AR537" s="23"/>
      <c r="AS537" s="23"/>
    </row>
    <row r="538" ht="12.0" customHeight="1">
      <c r="A538" s="21" t="s">
        <v>3398</v>
      </c>
      <c r="B538" s="22">
        <v>46.0</v>
      </c>
      <c r="C538" s="23" t="s">
        <v>175</v>
      </c>
      <c r="D538" s="23"/>
      <c r="E538" s="23"/>
      <c r="F538" s="24" t="s">
        <v>3399</v>
      </c>
      <c r="G538" s="21" t="s">
        <v>3400</v>
      </c>
      <c r="H538" s="23" t="s">
        <v>443</v>
      </c>
      <c r="I538" s="23" t="s">
        <v>3401</v>
      </c>
      <c r="J538" s="23"/>
      <c r="K538" s="23" t="s">
        <v>3402</v>
      </c>
      <c r="L538" s="26" t="s">
        <v>3403</v>
      </c>
      <c r="M538" s="23" t="s">
        <v>81</v>
      </c>
      <c r="N538" s="23" t="s">
        <v>82</v>
      </c>
      <c r="O538" s="23" t="s">
        <v>1461</v>
      </c>
      <c r="P538" s="23" t="s">
        <v>1462</v>
      </c>
      <c r="Q538" s="29" t="s">
        <v>3224</v>
      </c>
      <c r="R538" s="21" t="s">
        <v>3225</v>
      </c>
      <c r="S538" s="23" t="s">
        <v>76</v>
      </c>
      <c r="T538" s="23" t="s">
        <v>3226</v>
      </c>
      <c r="U538" s="23"/>
      <c r="V538" s="23" t="s">
        <v>3227</v>
      </c>
      <c r="W538" s="23" t="s">
        <v>3404</v>
      </c>
      <c r="X538" s="23" t="s">
        <v>3228</v>
      </c>
      <c r="Y538" s="23" t="s">
        <v>3229</v>
      </c>
      <c r="Z538" s="23" t="s">
        <v>88</v>
      </c>
      <c r="AA538" s="31">
        <v>10.0</v>
      </c>
      <c r="AB538" s="23"/>
      <c r="AC538" s="23"/>
      <c r="AD538" s="23"/>
      <c r="AE538" s="23"/>
      <c r="AF538" s="23"/>
      <c r="AG538" s="23"/>
      <c r="AH538" s="23" t="s">
        <v>89</v>
      </c>
      <c r="AI538" s="23"/>
      <c r="AJ538" s="23"/>
      <c r="AK538" s="23"/>
      <c r="AL538" s="23"/>
      <c r="AM538" s="23"/>
      <c r="AN538" s="23"/>
      <c r="AO538" s="23"/>
      <c r="AP538" s="23"/>
      <c r="AQ538" s="23"/>
      <c r="AR538" s="23"/>
      <c r="AS538" s="23"/>
    </row>
    <row r="539" ht="12.0" customHeight="1">
      <c r="A539" s="21" t="s">
        <v>3405</v>
      </c>
      <c r="B539" s="22">
        <v>43.0</v>
      </c>
      <c r="C539" s="23" t="s">
        <v>161</v>
      </c>
      <c r="D539" s="23"/>
      <c r="E539" s="23"/>
      <c r="F539" s="24" t="s">
        <v>3406</v>
      </c>
      <c r="G539" s="21" t="s">
        <v>3407</v>
      </c>
      <c r="H539" s="23" t="s">
        <v>443</v>
      </c>
      <c r="I539" s="23" t="s">
        <v>3408</v>
      </c>
      <c r="J539" s="23"/>
      <c r="K539" s="23" t="s">
        <v>3409</v>
      </c>
      <c r="L539" s="26" t="s">
        <v>3410</v>
      </c>
      <c r="M539" s="23" t="s">
        <v>81</v>
      </c>
      <c r="N539" s="23" t="s">
        <v>82</v>
      </c>
      <c r="O539" s="23" t="s">
        <v>262</v>
      </c>
      <c r="P539" s="23" t="s">
        <v>178</v>
      </c>
      <c r="Q539" s="29" t="s">
        <v>3411</v>
      </c>
      <c r="R539" s="21" t="s">
        <v>3407</v>
      </c>
      <c r="S539" s="23" t="s">
        <v>443</v>
      </c>
      <c r="T539" s="23" t="s">
        <v>3412</v>
      </c>
      <c r="U539" s="23"/>
      <c r="V539" s="23" t="s">
        <v>3413</v>
      </c>
      <c r="W539" s="23" t="s">
        <v>3404</v>
      </c>
      <c r="X539" s="23" t="s">
        <v>3414</v>
      </c>
      <c r="Y539" s="23" t="s">
        <v>87</v>
      </c>
      <c r="Z539" s="23" t="s">
        <v>88</v>
      </c>
      <c r="AA539" s="31">
        <v>20.0</v>
      </c>
      <c r="AB539" s="23"/>
      <c r="AC539" s="23"/>
      <c r="AD539" s="23"/>
      <c r="AE539" s="23"/>
      <c r="AF539" s="23"/>
      <c r="AG539" s="23"/>
      <c r="AH539" s="23" t="s">
        <v>89</v>
      </c>
      <c r="AI539" s="23"/>
      <c r="AJ539" s="23"/>
      <c r="AK539" s="23"/>
      <c r="AL539" s="23"/>
      <c r="AM539" s="23"/>
      <c r="AN539" s="23"/>
      <c r="AO539" s="23"/>
      <c r="AP539" s="23"/>
      <c r="AQ539" s="23"/>
      <c r="AR539" s="23"/>
      <c r="AS539" s="23"/>
    </row>
    <row r="540" ht="12.0" customHeight="1">
      <c r="A540" s="21" t="s">
        <v>3405</v>
      </c>
      <c r="B540" s="22">
        <v>46.0</v>
      </c>
      <c r="C540" s="23" t="s">
        <v>175</v>
      </c>
      <c r="D540" s="23"/>
      <c r="E540" s="23"/>
      <c r="F540" s="24" t="s">
        <v>3406</v>
      </c>
      <c r="G540" s="21" t="s">
        <v>3407</v>
      </c>
      <c r="H540" s="23" t="s">
        <v>443</v>
      </c>
      <c r="I540" s="23" t="s">
        <v>3408</v>
      </c>
      <c r="J540" s="23"/>
      <c r="K540" s="23" t="s">
        <v>3409</v>
      </c>
      <c r="L540" s="26" t="s">
        <v>3410</v>
      </c>
      <c r="M540" s="23" t="s">
        <v>81</v>
      </c>
      <c r="N540" s="23" t="s">
        <v>82</v>
      </c>
      <c r="O540" s="23" t="s">
        <v>3141</v>
      </c>
      <c r="P540" s="23" t="s">
        <v>1624</v>
      </c>
      <c r="Q540" s="29" t="s">
        <v>3411</v>
      </c>
      <c r="R540" s="21" t="s">
        <v>3407</v>
      </c>
      <c r="S540" s="23" t="s">
        <v>443</v>
      </c>
      <c r="T540" s="23" t="s">
        <v>3412</v>
      </c>
      <c r="U540" s="23"/>
      <c r="V540" s="23" t="s">
        <v>3413</v>
      </c>
      <c r="W540" s="23" t="s">
        <v>3404</v>
      </c>
      <c r="X540" s="23" t="s">
        <v>3414</v>
      </c>
      <c r="Y540" s="23" t="s">
        <v>87</v>
      </c>
      <c r="Z540" s="23" t="s">
        <v>88</v>
      </c>
      <c r="AA540" s="31">
        <v>20.0</v>
      </c>
      <c r="AB540" s="23"/>
      <c r="AC540" s="23"/>
      <c r="AD540" s="23"/>
      <c r="AE540" s="23"/>
      <c r="AF540" s="23"/>
      <c r="AG540" s="23"/>
      <c r="AH540" s="23" t="s">
        <v>89</v>
      </c>
      <c r="AI540" s="23"/>
      <c r="AJ540" s="23"/>
      <c r="AK540" s="23"/>
      <c r="AL540" s="23"/>
      <c r="AM540" s="23"/>
      <c r="AN540" s="23"/>
      <c r="AO540" s="23"/>
      <c r="AP540" s="23"/>
      <c r="AQ540" s="23"/>
      <c r="AR540" s="23"/>
      <c r="AS540" s="23"/>
    </row>
    <row r="541" ht="12.0" customHeight="1">
      <c r="A541" s="21" t="s">
        <v>3405</v>
      </c>
      <c r="B541" s="22">
        <v>47.0</v>
      </c>
      <c r="C541" s="23" t="s">
        <v>179</v>
      </c>
      <c r="D541" s="23"/>
      <c r="E541" s="23"/>
      <c r="F541" s="24" t="s">
        <v>3406</v>
      </c>
      <c r="G541" s="21" t="s">
        <v>3407</v>
      </c>
      <c r="H541" s="23" t="s">
        <v>443</v>
      </c>
      <c r="I541" s="23" t="s">
        <v>3408</v>
      </c>
      <c r="J541" s="23"/>
      <c r="K541" s="23" t="s">
        <v>3409</v>
      </c>
      <c r="L541" s="26" t="s">
        <v>3410</v>
      </c>
      <c r="M541" s="23" t="s">
        <v>81</v>
      </c>
      <c r="N541" s="23" t="s">
        <v>82</v>
      </c>
      <c r="O541" s="23" t="s">
        <v>3415</v>
      </c>
      <c r="P541" s="23" t="s">
        <v>345</v>
      </c>
      <c r="Q541" s="29" t="s">
        <v>3411</v>
      </c>
      <c r="R541" s="21" t="s">
        <v>3407</v>
      </c>
      <c r="S541" s="23" t="s">
        <v>443</v>
      </c>
      <c r="T541" s="23" t="s">
        <v>3412</v>
      </c>
      <c r="U541" s="23"/>
      <c r="V541" s="23" t="s">
        <v>3413</v>
      </c>
      <c r="W541" s="23" t="s">
        <v>195</v>
      </c>
      <c r="X541" s="23" t="s">
        <v>3414</v>
      </c>
      <c r="Y541" s="23" t="s">
        <v>87</v>
      </c>
      <c r="Z541" s="23" t="s">
        <v>88</v>
      </c>
      <c r="AA541" s="31"/>
      <c r="AB541" s="23"/>
      <c r="AC541" s="23"/>
      <c r="AD541" s="23"/>
      <c r="AE541" s="23"/>
      <c r="AF541" s="23"/>
      <c r="AG541" s="23"/>
      <c r="AH541" s="23" t="s">
        <v>89</v>
      </c>
      <c r="AI541" s="23" t="s">
        <v>89</v>
      </c>
      <c r="AJ541" s="23"/>
      <c r="AK541" s="23" t="s">
        <v>89</v>
      </c>
      <c r="AL541" s="23"/>
      <c r="AM541" s="23"/>
      <c r="AN541" s="23"/>
      <c r="AO541" s="23"/>
      <c r="AP541" s="23"/>
      <c r="AQ541" s="23"/>
      <c r="AR541" s="23"/>
      <c r="AS541" s="23"/>
    </row>
    <row r="542" ht="12.0" customHeight="1">
      <c r="A542" s="21" t="s">
        <v>3405</v>
      </c>
      <c r="B542" s="22">
        <v>48.0</v>
      </c>
      <c r="C542" s="23" t="s">
        <v>213</v>
      </c>
      <c r="D542" s="23"/>
      <c r="E542" s="23"/>
      <c r="F542" s="24" t="s">
        <v>3406</v>
      </c>
      <c r="G542" s="21" t="s">
        <v>3407</v>
      </c>
      <c r="H542" s="23" t="s">
        <v>443</v>
      </c>
      <c r="I542" s="23" t="s">
        <v>3408</v>
      </c>
      <c r="J542" s="23"/>
      <c r="K542" s="23" t="s">
        <v>3409</v>
      </c>
      <c r="L542" s="26" t="s">
        <v>3410</v>
      </c>
      <c r="M542" s="23" t="s">
        <v>81</v>
      </c>
      <c r="N542" s="23" t="s">
        <v>82</v>
      </c>
      <c r="O542" s="23" t="s">
        <v>1461</v>
      </c>
      <c r="P542" s="23" t="s">
        <v>1462</v>
      </c>
      <c r="Q542" s="29" t="s">
        <v>3411</v>
      </c>
      <c r="R542" s="21" t="s">
        <v>3407</v>
      </c>
      <c r="S542" s="23" t="s">
        <v>443</v>
      </c>
      <c r="T542" s="23" t="s">
        <v>3412</v>
      </c>
      <c r="U542" s="23"/>
      <c r="V542" s="23" t="s">
        <v>3413</v>
      </c>
      <c r="W542" s="23" t="s">
        <v>3416</v>
      </c>
      <c r="X542" s="23" t="s">
        <v>3414</v>
      </c>
      <c r="Y542" s="23" t="s">
        <v>87</v>
      </c>
      <c r="Z542" s="23"/>
      <c r="AA542" s="31">
        <v>10.0</v>
      </c>
      <c r="AB542" s="23"/>
      <c r="AC542" s="23"/>
      <c r="AD542" s="23"/>
      <c r="AE542" s="23"/>
      <c r="AF542" s="23"/>
      <c r="AG542" s="23"/>
      <c r="AH542" s="23"/>
      <c r="AI542" s="23"/>
      <c r="AJ542" s="23"/>
      <c r="AK542" s="23"/>
      <c r="AL542" s="23"/>
      <c r="AM542" s="23"/>
      <c r="AN542" s="23"/>
      <c r="AO542" s="23"/>
      <c r="AP542" s="23"/>
      <c r="AQ542" s="23"/>
      <c r="AR542" s="23"/>
      <c r="AS542" s="23"/>
    </row>
    <row r="543" ht="12.0" customHeight="1">
      <c r="A543" s="21" t="s">
        <v>3417</v>
      </c>
      <c r="B543" s="22">
        <v>46.0</v>
      </c>
      <c r="C543" s="23" t="s">
        <v>175</v>
      </c>
      <c r="D543" s="23"/>
      <c r="E543" s="23"/>
      <c r="F543" s="24" t="s">
        <v>3418</v>
      </c>
      <c r="G543" s="21" t="s">
        <v>3419</v>
      </c>
      <c r="H543" s="23" t="s">
        <v>164</v>
      </c>
      <c r="I543" s="23" t="s">
        <v>3420</v>
      </c>
      <c r="J543" s="23"/>
      <c r="K543" s="23" t="s">
        <v>3421</v>
      </c>
      <c r="L543" s="26" t="s">
        <v>3422</v>
      </c>
      <c r="M543" s="23" t="s">
        <v>81</v>
      </c>
      <c r="N543" s="23" t="s">
        <v>82</v>
      </c>
      <c r="O543" s="23" t="s">
        <v>714</v>
      </c>
      <c r="P543" s="23" t="s">
        <v>366</v>
      </c>
      <c r="Q543" s="29" t="s">
        <v>191</v>
      </c>
      <c r="R543" s="21" t="s">
        <v>192</v>
      </c>
      <c r="S543" s="23" t="s">
        <v>76</v>
      </c>
      <c r="T543" s="23" t="s">
        <v>193</v>
      </c>
      <c r="U543" s="23"/>
      <c r="V543" s="23" t="s">
        <v>194</v>
      </c>
      <c r="W543" s="23" t="s">
        <v>3416</v>
      </c>
      <c r="X543" s="23" t="s">
        <v>196</v>
      </c>
      <c r="Y543" s="23" t="s">
        <v>87</v>
      </c>
      <c r="Z543" s="23" t="s">
        <v>88</v>
      </c>
      <c r="AA543" s="31">
        <v>20.0</v>
      </c>
      <c r="AB543" s="23"/>
      <c r="AC543" s="23"/>
      <c r="AD543" s="23"/>
      <c r="AE543" s="23"/>
      <c r="AF543" s="23"/>
      <c r="AG543" s="23"/>
      <c r="AH543" s="23" t="s">
        <v>89</v>
      </c>
      <c r="AI543" s="23"/>
      <c r="AJ543" s="23"/>
      <c r="AK543" s="23"/>
      <c r="AL543" s="23"/>
      <c r="AM543" s="23"/>
      <c r="AN543" s="23"/>
      <c r="AO543" s="23"/>
      <c r="AP543" s="23"/>
      <c r="AQ543" s="23"/>
      <c r="AR543" s="23"/>
      <c r="AS543" s="23"/>
    </row>
    <row r="544" ht="12.0" customHeight="1">
      <c r="A544" s="21" t="s">
        <v>3423</v>
      </c>
      <c r="B544" s="22">
        <v>45.0</v>
      </c>
      <c r="C544" s="23" t="s">
        <v>174</v>
      </c>
      <c r="D544" s="23"/>
      <c r="E544" s="23"/>
      <c r="F544" s="24" t="s">
        <v>3424</v>
      </c>
      <c r="G544" s="21" t="s">
        <v>3156</v>
      </c>
      <c r="H544" s="23" t="s">
        <v>443</v>
      </c>
      <c r="I544" s="23" t="s">
        <v>3425</v>
      </c>
      <c r="J544" s="23"/>
      <c r="K544" s="23" t="s">
        <v>3426</v>
      </c>
      <c r="L544" s="26" t="s">
        <v>3416</v>
      </c>
      <c r="M544" s="23" t="s">
        <v>81</v>
      </c>
      <c r="N544" s="23" t="s">
        <v>82</v>
      </c>
      <c r="O544" s="23" t="s">
        <v>3427</v>
      </c>
      <c r="P544" s="23" t="s">
        <v>361</v>
      </c>
      <c r="Q544" s="29" t="s">
        <v>3428</v>
      </c>
      <c r="R544" s="21" t="s">
        <v>3156</v>
      </c>
      <c r="S544" s="23" t="s">
        <v>443</v>
      </c>
      <c r="T544" s="23" t="s">
        <v>3429</v>
      </c>
      <c r="U544" s="23"/>
      <c r="V544" s="23" t="s">
        <v>3426</v>
      </c>
      <c r="W544" s="23" t="s">
        <v>3430</v>
      </c>
      <c r="X544" s="23" t="s">
        <v>3431</v>
      </c>
      <c r="Y544" s="23" t="s">
        <v>87</v>
      </c>
      <c r="Z544" s="23" t="s">
        <v>88</v>
      </c>
      <c r="AA544" s="31">
        <v>20.0</v>
      </c>
      <c r="AB544" s="23"/>
      <c r="AC544" s="23"/>
      <c r="AD544" s="23"/>
      <c r="AE544" s="23"/>
      <c r="AF544" s="23"/>
      <c r="AG544" s="23"/>
      <c r="AH544" s="23"/>
      <c r="AI544" s="23" t="s">
        <v>89</v>
      </c>
      <c r="AJ544" s="23"/>
      <c r="AK544" s="23"/>
      <c r="AL544" s="23"/>
      <c r="AM544" s="23"/>
      <c r="AN544" s="23"/>
      <c r="AO544" s="23"/>
      <c r="AP544" s="23"/>
      <c r="AQ544" s="23"/>
      <c r="AR544" s="23"/>
      <c r="AS544" s="23"/>
    </row>
    <row r="545" ht="12.0" customHeight="1">
      <c r="A545" s="21" t="s">
        <v>3423</v>
      </c>
      <c r="B545" s="22">
        <v>46.0</v>
      </c>
      <c r="C545" s="23" t="s">
        <v>175</v>
      </c>
      <c r="D545" s="23"/>
      <c r="E545" s="23"/>
      <c r="F545" s="24" t="s">
        <v>3424</v>
      </c>
      <c r="G545" s="21" t="s">
        <v>3156</v>
      </c>
      <c r="H545" s="23" t="s">
        <v>443</v>
      </c>
      <c r="I545" s="23" t="s">
        <v>3425</v>
      </c>
      <c r="J545" s="23"/>
      <c r="K545" s="23" t="s">
        <v>3426</v>
      </c>
      <c r="L545" s="26" t="s">
        <v>3416</v>
      </c>
      <c r="M545" s="23" t="s">
        <v>81</v>
      </c>
      <c r="N545" s="23" t="s">
        <v>82</v>
      </c>
      <c r="O545" s="23" t="s">
        <v>262</v>
      </c>
      <c r="P545" s="23" t="s">
        <v>178</v>
      </c>
      <c r="Q545" s="29" t="s">
        <v>3428</v>
      </c>
      <c r="R545" s="21" t="s">
        <v>3156</v>
      </c>
      <c r="S545" s="23" t="s">
        <v>443</v>
      </c>
      <c r="T545" s="23" t="s">
        <v>3429</v>
      </c>
      <c r="U545" s="23"/>
      <c r="V545" s="23" t="s">
        <v>3426</v>
      </c>
      <c r="W545" s="23" t="s">
        <v>3430</v>
      </c>
      <c r="X545" s="23" t="s">
        <v>3431</v>
      </c>
      <c r="Y545" s="23" t="s">
        <v>87</v>
      </c>
      <c r="Z545" s="23" t="s">
        <v>88</v>
      </c>
      <c r="AA545" s="31">
        <v>20.0</v>
      </c>
      <c r="AB545" s="23"/>
      <c r="AC545" s="23"/>
      <c r="AD545" s="23"/>
      <c r="AE545" s="23"/>
      <c r="AF545" s="23"/>
      <c r="AG545" s="23"/>
      <c r="AH545" s="23"/>
      <c r="AI545" s="23" t="s">
        <v>89</v>
      </c>
      <c r="AJ545" s="23"/>
      <c r="AK545" s="23"/>
      <c r="AL545" s="23"/>
      <c r="AM545" s="23"/>
      <c r="AN545" s="23"/>
      <c r="AO545" s="23"/>
      <c r="AP545" s="23"/>
      <c r="AQ545" s="23"/>
      <c r="AR545" s="23"/>
      <c r="AS545" s="23"/>
    </row>
    <row r="546" ht="12.0" customHeight="1">
      <c r="A546" s="21" t="s">
        <v>3432</v>
      </c>
      <c r="B546" s="22">
        <v>11.0</v>
      </c>
      <c r="C546" s="23" t="s">
        <v>50</v>
      </c>
      <c r="D546" s="23"/>
      <c r="E546" s="23"/>
      <c r="F546" s="24" t="s">
        <v>3433</v>
      </c>
      <c r="G546" s="21" t="s">
        <v>1241</v>
      </c>
      <c r="H546" s="23" t="s">
        <v>76</v>
      </c>
      <c r="I546" s="23" t="s">
        <v>3434</v>
      </c>
      <c r="J546" s="23" t="s">
        <v>3435</v>
      </c>
      <c r="K546" s="23" t="s">
        <v>3436</v>
      </c>
      <c r="L546" s="26" t="s">
        <v>3430</v>
      </c>
      <c r="M546" s="23" t="s">
        <v>81</v>
      </c>
      <c r="N546" s="23" t="s">
        <v>82</v>
      </c>
      <c r="O546" s="23" t="s">
        <v>3437</v>
      </c>
      <c r="P546" s="23" t="s">
        <v>3438</v>
      </c>
      <c r="Q546" s="29" t="s">
        <v>3439</v>
      </c>
      <c r="R546" s="21" t="s">
        <v>1241</v>
      </c>
      <c r="S546" s="23" t="s">
        <v>76</v>
      </c>
      <c r="T546" s="23" t="s">
        <v>3434</v>
      </c>
      <c r="U546" s="23" t="s">
        <v>3435</v>
      </c>
      <c r="V546" s="23" t="s">
        <v>3436</v>
      </c>
      <c r="W546" s="23" t="s">
        <v>3440</v>
      </c>
      <c r="X546" s="23" t="s">
        <v>3441</v>
      </c>
      <c r="Y546" s="23" t="s">
        <v>100</v>
      </c>
      <c r="Z546" s="23" t="s">
        <v>88</v>
      </c>
      <c r="AA546" s="31"/>
      <c r="AB546" s="23"/>
      <c r="AC546" s="23" t="s">
        <v>89</v>
      </c>
      <c r="AD546" s="23"/>
      <c r="AE546" s="23"/>
      <c r="AF546" s="23"/>
      <c r="AG546" s="23"/>
      <c r="AH546" s="23" t="s">
        <v>89</v>
      </c>
      <c r="AI546" s="23" t="s">
        <v>89</v>
      </c>
      <c r="AJ546" s="23" t="s">
        <v>89</v>
      </c>
      <c r="AK546" s="23"/>
      <c r="AL546" s="23"/>
      <c r="AM546" s="23"/>
      <c r="AN546" s="23"/>
      <c r="AO546" s="23"/>
      <c r="AP546" s="23"/>
      <c r="AQ546" s="23"/>
      <c r="AR546" s="23"/>
      <c r="AS546" s="23" t="s">
        <v>91</v>
      </c>
    </row>
    <row r="547" ht="12.0" customHeight="1">
      <c r="A547" s="21" t="s">
        <v>3432</v>
      </c>
      <c r="B547" s="22">
        <v>12.0</v>
      </c>
      <c r="C547" s="23" t="s">
        <v>102</v>
      </c>
      <c r="D547" s="23"/>
      <c r="E547" s="23"/>
      <c r="F547" s="24" t="s">
        <v>3433</v>
      </c>
      <c r="G547" s="21" t="s">
        <v>1241</v>
      </c>
      <c r="H547" s="23" t="s">
        <v>76</v>
      </c>
      <c r="I547" s="23" t="s">
        <v>3434</v>
      </c>
      <c r="J547" s="23" t="s">
        <v>3435</v>
      </c>
      <c r="K547" s="23" t="s">
        <v>3436</v>
      </c>
      <c r="L547" s="26" t="s">
        <v>3430</v>
      </c>
      <c r="M547" s="23" t="s">
        <v>103</v>
      </c>
      <c r="N547" s="23" t="s">
        <v>82</v>
      </c>
      <c r="O547" s="23" t="s">
        <v>3437</v>
      </c>
      <c r="P547" s="23" t="s">
        <v>3438</v>
      </c>
      <c r="Q547" s="29" t="s">
        <v>3439</v>
      </c>
      <c r="R547" s="21" t="s">
        <v>1241</v>
      </c>
      <c r="S547" s="23" t="s">
        <v>76</v>
      </c>
      <c r="T547" s="23" t="s">
        <v>3434</v>
      </c>
      <c r="U547" s="23" t="s">
        <v>3435</v>
      </c>
      <c r="V547" s="23" t="s">
        <v>3436</v>
      </c>
      <c r="W547" s="23" t="s">
        <v>3440</v>
      </c>
      <c r="X547" s="23" t="s">
        <v>3441</v>
      </c>
      <c r="Y547" s="23" t="s">
        <v>100</v>
      </c>
      <c r="Z547" s="23" t="s">
        <v>88</v>
      </c>
      <c r="AA547" s="31"/>
      <c r="AB547" s="23"/>
      <c r="AC547" s="23" t="s">
        <v>89</v>
      </c>
      <c r="AD547" s="23"/>
      <c r="AE547" s="23"/>
      <c r="AF547" s="23"/>
      <c r="AG547" s="23"/>
      <c r="AH547" s="23"/>
      <c r="AI547" s="23"/>
      <c r="AJ547" s="23"/>
      <c r="AK547" s="23"/>
      <c r="AL547" s="23"/>
      <c r="AM547" s="23"/>
      <c r="AN547" s="23"/>
      <c r="AO547" s="23"/>
      <c r="AP547" s="23"/>
      <c r="AQ547" s="23"/>
      <c r="AR547" s="23"/>
      <c r="AS547" s="23" t="s">
        <v>91</v>
      </c>
    </row>
    <row r="548" ht="12.0" customHeight="1">
      <c r="A548" s="21" t="s">
        <v>3442</v>
      </c>
      <c r="B548" s="22">
        <v>11.0</v>
      </c>
      <c r="C548" s="23" t="s">
        <v>50</v>
      </c>
      <c r="D548" s="23"/>
      <c r="E548" s="23"/>
      <c r="F548" s="24" t="s">
        <v>3443</v>
      </c>
      <c r="G548" s="21" t="s">
        <v>792</v>
      </c>
      <c r="H548" s="23" t="s">
        <v>164</v>
      </c>
      <c r="I548" s="23" t="s">
        <v>3444</v>
      </c>
      <c r="J548" s="23"/>
      <c r="K548" s="23" t="s">
        <v>3445</v>
      </c>
      <c r="L548" s="26" t="s">
        <v>3440</v>
      </c>
      <c r="M548" s="23" t="s">
        <v>81</v>
      </c>
      <c r="N548" s="23" t="s">
        <v>82</v>
      </c>
      <c r="O548" s="23" t="s">
        <v>3446</v>
      </c>
      <c r="P548" s="23" t="s">
        <v>1517</v>
      </c>
      <c r="Q548" s="29" t="s">
        <v>3447</v>
      </c>
      <c r="R548" s="21" t="s">
        <v>3448</v>
      </c>
      <c r="S548" s="23" t="s">
        <v>164</v>
      </c>
      <c r="T548" s="23" t="s">
        <v>3449</v>
      </c>
      <c r="U548" s="23"/>
      <c r="V548" s="23" t="s">
        <v>3445</v>
      </c>
      <c r="W548" s="23" t="s">
        <v>3440</v>
      </c>
      <c r="X548" s="23" t="s">
        <v>3450</v>
      </c>
      <c r="Y548" s="23" t="s">
        <v>100</v>
      </c>
      <c r="Z548" s="23" t="s">
        <v>101</v>
      </c>
      <c r="AA548" s="31"/>
      <c r="AB548" s="23" t="s">
        <v>89</v>
      </c>
      <c r="AC548" s="23"/>
      <c r="AD548" s="23"/>
      <c r="AE548" s="23"/>
      <c r="AF548" s="23"/>
      <c r="AG548" s="23"/>
      <c r="AH548" s="23"/>
      <c r="AI548" s="23"/>
      <c r="AJ548" s="23"/>
      <c r="AK548" s="23"/>
      <c r="AL548" s="23"/>
      <c r="AM548" s="23"/>
      <c r="AN548" s="23"/>
      <c r="AO548" s="23"/>
      <c r="AP548" s="23"/>
      <c r="AQ548" s="23"/>
      <c r="AR548" s="23"/>
      <c r="AS548" s="23" t="s">
        <v>91</v>
      </c>
    </row>
    <row r="549" ht="12.0" customHeight="1">
      <c r="A549" s="21" t="s">
        <v>3442</v>
      </c>
      <c r="B549" s="22">
        <v>12.0</v>
      </c>
      <c r="C549" s="23" t="s">
        <v>102</v>
      </c>
      <c r="D549" s="23"/>
      <c r="E549" s="23"/>
      <c r="F549" s="24" t="s">
        <v>3443</v>
      </c>
      <c r="G549" s="21" t="s">
        <v>792</v>
      </c>
      <c r="H549" s="23" t="s">
        <v>164</v>
      </c>
      <c r="I549" s="23" t="s">
        <v>3444</v>
      </c>
      <c r="J549" s="23"/>
      <c r="K549" s="23" t="s">
        <v>3445</v>
      </c>
      <c r="L549" s="26" t="s">
        <v>3440</v>
      </c>
      <c r="M549" s="23" t="s">
        <v>103</v>
      </c>
      <c r="N549" s="23" t="s">
        <v>82</v>
      </c>
      <c r="O549" s="23" t="s">
        <v>3446</v>
      </c>
      <c r="P549" s="23" t="s">
        <v>1517</v>
      </c>
      <c r="Q549" s="29" t="s">
        <v>3447</v>
      </c>
      <c r="R549" s="21" t="s">
        <v>3448</v>
      </c>
      <c r="S549" s="23" t="s">
        <v>164</v>
      </c>
      <c r="T549" s="23" t="s">
        <v>3449</v>
      </c>
      <c r="U549" s="23"/>
      <c r="V549" s="23" t="s">
        <v>3445</v>
      </c>
      <c r="W549" s="23" t="s">
        <v>3440</v>
      </c>
      <c r="X549" s="23" t="s">
        <v>3450</v>
      </c>
      <c r="Y549" s="23" t="s">
        <v>100</v>
      </c>
      <c r="Z549" s="23" t="s">
        <v>101</v>
      </c>
      <c r="AA549" s="31"/>
      <c r="AB549" s="23" t="s">
        <v>89</v>
      </c>
      <c r="AC549" s="23"/>
      <c r="AD549" s="23"/>
      <c r="AE549" s="23"/>
      <c r="AF549" s="23"/>
      <c r="AG549" s="23"/>
      <c r="AH549" s="23"/>
      <c r="AI549" s="23"/>
      <c r="AJ549" s="23"/>
      <c r="AK549" s="23"/>
      <c r="AL549" s="23"/>
      <c r="AM549" s="23"/>
      <c r="AN549" s="23"/>
      <c r="AO549" s="23"/>
      <c r="AP549" s="23"/>
      <c r="AQ549" s="23"/>
      <c r="AR549" s="23"/>
      <c r="AS549" s="23" t="s">
        <v>91</v>
      </c>
    </row>
    <row r="550" ht="12.0" customHeight="1">
      <c r="A550" s="21" t="s">
        <v>3442</v>
      </c>
      <c r="B550" s="22">
        <v>13.0</v>
      </c>
      <c r="C550" s="23" t="s">
        <v>104</v>
      </c>
      <c r="D550" s="23"/>
      <c r="E550" s="23"/>
      <c r="F550" s="24" t="s">
        <v>3443</v>
      </c>
      <c r="G550" s="21" t="s">
        <v>792</v>
      </c>
      <c r="H550" s="23" t="s">
        <v>164</v>
      </c>
      <c r="I550" s="23" t="s">
        <v>3444</v>
      </c>
      <c r="J550" s="23"/>
      <c r="K550" s="23" t="s">
        <v>3445</v>
      </c>
      <c r="L550" s="26" t="s">
        <v>3440</v>
      </c>
      <c r="M550" s="23" t="s">
        <v>81</v>
      </c>
      <c r="N550" s="23" t="s">
        <v>82</v>
      </c>
      <c r="O550" s="23" t="s">
        <v>1449</v>
      </c>
      <c r="P550" s="23" t="s">
        <v>250</v>
      </c>
      <c r="Q550" s="29" t="s">
        <v>3447</v>
      </c>
      <c r="R550" s="21" t="s">
        <v>3448</v>
      </c>
      <c r="S550" s="23" t="s">
        <v>164</v>
      </c>
      <c r="T550" s="23" t="s">
        <v>3449</v>
      </c>
      <c r="U550" s="23"/>
      <c r="V550" s="23" t="s">
        <v>3445</v>
      </c>
      <c r="W550" s="23" t="s">
        <v>3451</v>
      </c>
      <c r="X550" s="23" t="s">
        <v>3450</v>
      </c>
      <c r="Y550" s="23" t="s">
        <v>100</v>
      </c>
      <c r="Z550" s="23" t="s">
        <v>101</v>
      </c>
      <c r="AA550" s="31"/>
      <c r="AB550" s="23" t="s">
        <v>89</v>
      </c>
      <c r="AC550" s="23"/>
      <c r="AD550" s="23"/>
      <c r="AE550" s="23"/>
      <c r="AF550" s="23"/>
      <c r="AG550" s="23"/>
      <c r="AH550" s="23"/>
      <c r="AI550" s="23"/>
      <c r="AJ550" s="23"/>
      <c r="AK550" s="23"/>
      <c r="AL550" s="23"/>
      <c r="AM550" s="23"/>
      <c r="AN550" s="23"/>
      <c r="AO550" s="23"/>
      <c r="AP550" s="23"/>
      <c r="AQ550" s="23"/>
      <c r="AR550" s="23"/>
      <c r="AS550" s="23"/>
    </row>
    <row r="551" ht="12.0" customHeight="1">
      <c r="A551" s="21" t="s">
        <v>3442</v>
      </c>
      <c r="B551" s="22">
        <v>15.0</v>
      </c>
      <c r="C551" s="23" t="s">
        <v>107</v>
      </c>
      <c r="D551" s="23"/>
      <c r="E551" s="23"/>
      <c r="F551" s="24" t="s">
        <v>3443</v>
      </c>
      <c r="G551" s="21" t="s">
        <v>792</v>
      </c>
      <c r="H551" s="23" t="s">
        <v>164</v>
      </c>
      <c r="I551" s="23" t="s">
        <v>3444</v>
      </c>
      <c r="J551" s="23"/>
      <c r="K551" s="23" t="s">
        <v>3445</v>
      </c>
      <c r="L551" s="26" t="s">
        <v>3440</v>
      </c>
      <c r="M551" s="23" t="s">
        <v>81</v>
      </c>
      <c r="N551" s="23" t="s">
        <v>82</v>
      </c>
      <c r="O551" s="23" t="s">
        <v>108</v>
      </c>
      <c r="P551" s="23" t="s">
        <v>109</v>
      </c>
      <c r="Q551" s="29" t="s">
        <v>3447</v>
      </c>
      <c r="R551" s="21" t="s">
        <v>3448</v>
      </c>
      <c r="S551" s="23" t="s">
        <v>164</v>
      </c>
      <c r="T551" s="23" t="s">
        <v>3449</v>
      </c>
      <c r="U551" s="23"/>
      <c r="V551" s="23" t="s">
        <v>3445</v>
      </c>
      <c r="W551" s="23" t="s">
        <v>3451</v>
      </c>
      <c r="X551" s="23" t="s">
        <v>3450</v>
      </c>
      <c r="Y551" s="23" t="s">
        <v>100</v>
      </c>
      <c r="Z551" s="23" t="s">
        <v>88</v>
      </c>
      <c r="AA551" s="31"/>
      <c r="AB551" s="23" t="s">
        <v>89</v>
      </c>
      <c r="AC551" s="23"/>
      <c r="AD551" s="23"/>
      <c r="AE551" s="23"/>
      <c r="AF551" s="23"/>
      <c r="AG551" s="23"/>
      <c r="AH551" s="23"/>
      <c r="AI551" s="23"/>
      <c r="AJ551" s="23"/>
      <c r="AK551" s="23"/>
      <c r="AL551" s="23"/>
      <c r="AM551" s="23"/>
      <c r="AN551" s="23"/>
      <c r="AO551" s="23"/>
      <c r="AP551" s="23"/>
      <c r="AQ551" s="23"/>
      <c r="AR551" s="23"/>
      <c r="AS551" s="23"/>
    </row>
    <row r="552" ht="12.0" customHeight="1">
      <c r="A552" s="21" t="s">
        <v>3452</v>
      </c>
      <c r="B552" s="22">
        <v>11.0</v>
      </c>
      <c r="C552" s="23" t="s">
        <v>50</v>
      </c>
      <c r="D552" s="23"/>
      <c r="E552" s="23"/>
      <c r="F552" s="24" t="s">
        <v>3453</v>
      </c>
      <c r="G552" s="21" t="s">
        <v>3454</v>
      </c>
      <c r="H552" s="23" t="s">
        <v>443</v>
      </c>
      <c r="I552" s="23" t="s">
        <v>3455</v>
      </c>
      <c r="J552" s="23"/>
      <c r="K552" s="23" t="s">
        <v>3456</v>
      </c>
      <c r="L552" s="26" t="s">
        <v>3457</v>
      </c>
      <c r="M552" s="23" t="s">
        <v>81</v>
      </c>
      <c r="N552" s="23" t="s">
        <v>82</v>
      </c>
      <c r="O552" s="23" t="s">
        <v>3458</v>
      </c>
      <c r="P552" s="23" t="s">
        <v>835</v>
      </c>
      <c r="Q552" s="29" t="s">
        <v>3459</v>
      </c>
      <c r="R552" s="21" t="s">
        <v>3460</v>
      </c>
      <c r="S552" s="23" t="s">
        <v>2296</v>
      </c>
      <c r="T552" s="23" t="s">
        <v>3461</v>
      </c>
      <c r="U552" s="23"/>
      <c r="V552" s="23" t="s">
        <v>3462</v>
      </c>
      <c r="W552" s="23" t="s">
        <v>3451</v>
      </c>
      <c r="X552" s="23" t="s">
        <v>3463</v>
      </c>
      <c r="Y552" s="23" t="s">
        <v>100</v>
      </c>
      <c r="Z552" s="23" t="s">
        <v>101</v>
      </c>
      <c r="AA552" s="31"/>
      <c r="AB552" s="23"/>
      <c r="AC552" s="23" t="s">
        <v>89</v>
      </c>
      <c r="AD552" s="23"/>
      <c r="AE552" s="23"/>
      <c r="AF552" s="23"/>
      <c r="AG552" s="23"/>
      <c r="AH552" s="23" t="s">
        <v>89</v>
      </c>
      <c r="AI552" s="23" t="s">
        <v>89</v>
      </c>
      <c r="AJ552" s="23" t="s">
        <v>89</v>
      </c>
      <c r="AK552" s="23"/>
      <c r="AL552" s="23"/>
      <c r="AM552" s="23"/>
      <c r="AN552" s="23"/>
      <c r="AO552" s="23"/>
      <c r="AP552" s="23"/>
      <c r="AQ552" s="23"/>
      <c r="AR552" s="23"/>
      <c r="AS552" s="23" t="s">
        <v>91</v>
      </c>
    </row>
    <row r="553" ht="12.0" customHeight="1">
      <c r="A553" s="21" t="s">
        <v>3452</v>
      </c>
      <c r="B553" s="22">
        <v>12.0</v>
      </c>
      <c r="C553" s="23" t="s">
        <v>102</v>
      </c>
      <c r="D553" s="23"/>
      <c r="E553" s="23"/>
      <c r="F553" s="24" t="s">
        <v>3453</v>
      </c>
      <c r="G553" s="21" t="s">
        <v>3454</v>
      </c>
      <c r="H553" s="23" t="s">
        <v>443</v>
      </c>
      <c r="I553" s="23" t="s">
        <v>3455</v>
      </c>
      <c r="J553" s="23"/>
      <c r="K553" s="23" t="s">
        <v>3456</v>
      </c>
      <c r="L553" s="26" t="s">
        <v>3457</v>
      </c>
      <c r="M553" s="23" t="s">
        <v>103</v>
      </c>
      <c r="N553" s="23" t="s">
        <v>82</v>
      </c>
      <c r="O553" s="23" t="s">
        <v>3458</v>
      </c>
      <c r="P553" s="23" t="s">
        <v>835</v>
      </c>
      <c r="Q553" s="29" t="s">
        <v>3459</v>
      </c>
      <c r="R553" s="21" t="s">
        <v>3460</v>
      </c>
      <c r="S553" s="23" t="s">
        <v>2296</v>
      </c>
      <c r="T553" s="23" t="s">
        <v>3461</v>
      </c>
      <c r="U553" s="23"/>
      <c r="V553" s="23" t="s">
        <v>3462</v>
      </c>
      <c r="W553" s="23" t="s">
        <v>3451</v>
      </c>
      <c r="X553" s="23" t="s">
        <v>3463</v>
      </c>
      <c r="Y553" s="23" t="s">
        <v>100</v>
      </c>
      <c r="Z553" s="23" t="s">
        <v>101</v>
      </c>
      <c r="AA553" s="31"/>
      <c r="AB553" s="23"/>
      <c r="AC553" s="23" t="s">
        <v>89</v>
      </c>
      <c r="AD553" s="23"/>
      <c r="AE553" s="23"/>
      <c r="AF553" s="23"/>
      <c r="AG553" s="23"/>
      <c r="AH553" s="23"/>
      <c r="AI553" s="23"/>
      <c r="AJ553" s="23"/>
      <c r="AK553" s="23"/>
      <c r="AL553" s="23"/>
      <c r="AM553" s="23"/>
      <c r="AN553" s="23"/>
      <c r="AO553" s="23"/>
      <c r="AP553" s="23"/>
      <c r="AQ553" s="23"/>
      <c r="AR553" s="23"/>
      <c r="AS553" s="23" t="s">
        <v>91</v>
      </c>
    </row>
    <row r="554" ht="12.0" customHeight="1">
      <c r="A554" s="21" t="s">
        <v>3464</v>
      </c>
      <c r="B554" s="22">
        <v>11.0</v>
      </c>
      <c r="C554" s="23" t="s">
        <v>50</v>
      </c>
      <c r="D554" s="23"/>
      <c r="E554" s="23"/>
      <c r="F554" s="24" t="s">
        <v>3465</v>
      </c>
      <c r="G554" s="21" t="s">
        <v>3466</v>
      </c>
      <c r="H554" s="23" t="s">
        <v>492</v>
      </c>
      <c r="I554" s="23" t="s">
        <v>3467</v>
      </c>
      <c r="J554" s="23"/>
      <c r="K554" s="23" t="s">
        <v>3468</v>
      </c>
      <c r="L554" s="26" t="s">
        <v>3469</v>
      </c>
      <c r="M554" s="23" t="s">
        <v>81</v>
      </c>
      <c r="N554" s="23" t="s">
        <v>82</v>
      </c>
      <c r="O554" s="23" t="s">
        <v>3458</v>
      </c>
      <c r="P554" s="23" t="s">
        <v>835</v>
      </c>
      <c r="Q554" s="29" t="s">
        <v>3459</v>
      </c>
      <c r="R554" s="21" t="s">
        <v>3460</v>
      </c>
      <c r="S554" s="23" t="s">
        <v>2296</v>
      </c>
      <c r="T554" s="23" t="s">
        <v>3461</v>
      </c>
      <c r="U554" s="23"/>
      <c r="V554" s="23" t="s">
        <v>3462</v>
      </c>
      <c r="W554" s="23" t="s">
        <v>3470</v>
      </c>
      <c r="X554" s="23" t="s">
        <v>3463</v>
      </c>
      <c r="Y554" s="23" t="s">
        <v>100</v>
      </c>
      <c r="Z554" s="23" t="s">
        <v>101</v>
      </c>
      <c r="AA554" s="31"/>
      <c r="AB554" s="23"/>
      <c r="AC554" s="23" t="s">
        <v>89</v>
      </c>
      <c r="AD554" s="23"/>
      <c r="AE554" s="23"/>
      <c r="AF554" s="23"/>
      <c r="AG554" s="23"/>
      <c r="AH554" s="23" t="s">
        <v>89</v>
      </c>
      <c r="AI554" s="23" t="s">
        <v>89</v>
      </c>
      <c r="AJ554" s="23" t="s">
        <v>89</v>
      </c>
      <c r="AK554" s="23"/>
      <c r="AL554" s="23"/>
      <c r="AM554" s="23"/>
      <c r="AN554" s="23"/>
      <c r="AO554" s="23"/>
      <c r="AP554" s="23"/>
      <c r="AQ554" s="23"/>
      <c r="AR554" s="23"/>
      <c r="AS554" s="23" t="s">
        <v>91</v>
      </c>
    </row>
    <row r="555" ht="12.0" customHeight="1">
      <c r="A555" s="21" t="s">
        <v>3464</v>
      </c>
      <c r="B555" s="22">
        <v>12.0</v>
      </c>
      <c r="C555" s="23" t="s">
        <v>102</v>
      </c>
      <c r="D555" s="23"/>
      <c r="E555" s="23"/>
      <c r="F555" s="24" t="s">
        <v>3465</v>
      </c>
      <c r="G555" s="21" t="s">
        <v>3466</v>
      </c>
      <c r="H555" s="23" t="s">
        <v>492</v>
      </c>
      <c r="I555" s="23" t="s">
        <v>3467</v>
      </c>
      <c r="J555" s="23"/>
      <c r="K555" s="23" t="s">
        <v>3468</v>
      </c>
      <c r="L555" s="26" t="s">
        <v>3469</v>
      </c>
      <c r="M555" s="23" t="s">
        <v>103</v>
      </c>
      <c r="N555" s="23" t="s">
        <v>82</v>
      </c>
      <c r="O555" s="23" t="s">
        <v>3458</v>
      </c>
      <c r="P555" s="23" t="s">
        <v>835</v>
      </c>
      <c r="Q555" s="29" t="s">
        <v>3459</v>
      </c>
      <c r="R555" s="21" t="s">
        <v>3460</v>
      </c>
      <c r="S555" s="23" t="s">
        <v>2296</v>
      </c>
      <c r="T555" s="23" t="s">
        <v>3461</v>
      </c>
      <c r="U555" s="23"/>
      <c r="V555" s="23" t="s">
        <v>3462</v>
      </c>
      <c r="W555" s="23" t="s">
        <v>3470</v>
      </c>
      <c r="X555" s="23" t="s">
        <v>3463</v>
      </c>
      <c r="Y555" s="23" t="s">
        <v>100</v>
      </c>
      <c r="Z555" s="23" t="s">
        <v>101</v>
      </c>
      <c r="AA555" s="31"/>
      <c r="AB555" s="23"/>
      <c r="AC555" s="23" t="s">
        <v>89</v>
      </c>
      <c r="AD555" s="23"/>
      <c r="AE555" s="23"/>
      <c r="AF555" s="23"/>
      <c r="AG555" s="23"/>
      <c r="AH555" s="23"/>
      <c r="AI555" s="23"/>
      <c r="AJ555" s="23"/>
      <c r="AK555" s="23"/>
      <c r="AL555" s="23"/>
      <c r="AM555" s="23"/>
      <c r="AN555" s="23"/>
      <c r="AO555" s="23"/>
      <c r="AP555" s="23"/>
      <c r="AQ555" s="23"/>
      <c r="AR555" s="23"/>
      <c r="AS555" s="23" t="s">
        <v>91</v>
      </c>
    </row>
    <row r="556" ht="12.0" customHeight="1">
      <c r="A556" s="21" t="s">
        <v>3471</v>
      </c>
      <c r="B556" s="22">
        <v>11.0</v>
      </c>
      <c r="C556" s="23" t="s">
        <v>50</v>
      </c>
      <c r="D556" s="23"/>
      <c r="E556" s="23"/>
      <c r="F556" s="24" t="s">
        <v>3472</v>
      </c>
      <c r="G556" s="21" t="s">
        <v>3107</v>
      </c>
      <c r="H556" s="23" t="s">
        <v>164</v>
      </c>
      <c r="I556" s="23" t="s">
        <v>3473</v>
      </c>
      <c r="J556" s="23" t="s">
        <v>3474</v>
      </c>
      <c r="K556" s="23" t="s">
        <v>3475</v>
      </c>
      <c r="L556" s="26" t="s">
        <v>3476</v>
      </c>
      <c r="M556" s="23" t="s">
        <v>81</v>
      </c>
      <c r="N556" s="23" t="s">
        <v>82</v>
      </c>
      <c r="O556" s="23" t="s">
        <v>3458</v>
      </c>
      <c r="P556" s="23" t="s">
        <v>835</v>
      </c>
      <c r="Q556" s="29" t="s">
        <v>3477</v>
      </c>
      <c r="R556" s="21" t="s">
        <v>3107</v>
      </c>
      <c r="S556" s="23" t="s">
        <v>164</v>
      </c>
      <c r="T556" s="23" t="s">
        <v>3478</v>
      </c>
      <c r="U556" s="23"/>
      <c r="V556" s="23" t="s">
        <v>3479</v>
      </c>
      <c r="W556" s="23" t="s">
        <v>3480</v>
      </c>
      <c r="X556" s="23" t="s">
        <v>3481</v>
      </c>
      <c r="Y556" s="23" t="s">
        <v>87</v>
      </c>
      <c r="Z556" s="23" t="s">
        <v>88</v>
      </c>
      <c r="AA556" s="31"/>
      <c r="AB556" s="23"/>
      <c r="AC556" s="23" t="s">
        <v>89</v>
      </c>
      <c r="AD556" s="23"/>
      <c r="AE556" s="23"/>
      <c r="AF556" s="23"/>
      <c r="AG556" s="23"/>
      <c r="AH556" s="23" t="s">
        <v>89</v>
      </c>
      <c r="AI556" s="23" t="s">
        <v>89</v>
      </c>
      <c r="AJ556" s="23" t="s">
        <v>89</v>
      </c>
      <c r="AK556" s="23"/>
      <c r="AL556" s="23"/>
      <c r="AM556" s="23"/>
      <c r="AN556" s="23"/>
      <c r="AO556" s="23"/>
      <c r="AP556" s="23"/>
      <c r="AQ556" s="23"/>
      <c r="AR556" s="23"/>
      <c r="AS556" s="23" t="s">
        <v>91</v>
      </c>
    </row>
    <row r="557" ht="12.0" customHeight="1">
      <c r="A557" s="21" t="s">
        <v>3471</v>
      </c>
      <c r="B557" s="22">
        <v>12.0</v>
      </c>
      <c r="C557" s="23" t="s">
        <v>102</v>
      </c>
      <c r="D557" s="23"/>
      <c r="E557" s="23"/>
      <c r="F557" s="24" t="s">
        <v>3472</v>
      </c>
      <c r="G557" s="21" t="s">
        <v>3107</v>
      </c>
      <c r="H557" s="23" t="s">
        <v>164</v>
      </c>
      <c r="I557" s="23" t="s">
        <v>3473</v>
      </c>
      <c r="J557" s="23" t="s">
        <v>3474</v>
      </c>
      <c r="K557" s="23" t="s">
        <v>3475</v>
      </c>
      <c r="L557" s="26" t="s">
        <v>3476</v>
      </c>
      <c r="M557" s="23" t="s">
        <v>103</v>
      </c>
      <c r="N557" s="23" t="s">
        <v>82</v>
      </c>
      <c r="O557" s="23" t="s">
        <v>3458</v>
      </c>
      <c r="P557" s="23" t="s">
        <v>835</v>
      </c>
      <c r="Q557" s="29" t="s">
        <v>3477</v>
      </c>
      <c r="R557" s="21" t="s">
        <v>3107</v>
      </c>
      <c r="S557" s="23" t="s">
        <v>164</v>
      </c>
      <c r="T557" s="23" t="s">
        <v>3478</v>
      </c>
      <c r="U557" s="23"/>
      <c r="V557" s="23" t="s">
        <v>3479</v>
      </c>
      <c r="W557" s="23" t="s">
        <v>3480</v>
      </c>
      <c r="X557" s="23" t="s">
        <v>3481</v>
      </c>
      <c r="Y557" s="23" t="s">
        <v>87</v>
      </c>
      <c r="Z557" s="23" t="s">
        <v>88</v>
      </c>
      <c r="AA557" s="31"/>
      <c r="AB557" s="23"/>
      <c r="AC557" s="23" t="s">
        <v>89</v>
      </c>
      <c r="AD557" s="23"/>
      <c r="AE557" s="23"/>
      <c r="AF557" s="23"/>
      <c r="AG557" s="23"/>
      <c r="AH557" s="23"/>
      <c r="AI557" s="23"/>
      <c r="AJ557" s="23"/>
      <c r="AK557" s="23"/>
      <c r="AL557" s="23"/>
      <c r="AM557" s="23"/>
      <c r="AN557" s="23"/>
      <c r="AO557" s="23"/>
      <c r="AP557" s="23"/>
      <c r="AQ557" s="23"/>
      <c r="AR557" s="23"/>
      <c r="AS557" s="23" t="s">
        <v>91</v>
      </c>
    </row>
    <row r="558" ht="12.0" customHeight="1">
      <c r="A558" s="21" t="s">
        <v>3482</v>
      </c>
      <c r="B558" s="22">
        <v>22.0</v>
      </c>
      <c r="C558" s="23" t="s">
        <v>151</v>
      </c>
      <c r="D558" s="23"/>
      <c r="E558" s="23"/>
      <c r="F558" s="24" t="s">
        <v>3483</v>
      </c>
      <c r="G558" s="21" t="s">
        <v>3484</v>
      </c>
      <c r="H558" s="23" t="s">
        <v>443</v>
      </c>
      <c r="I558" s="23" t="s">
        <v>3485</v>
      </c>
      <c r="J558" s="23"/>
      <c r="K558" s="23" t="s">
        <v>3486</v>
      </c>
      <c r="L558" s="26" t="s">
        <v>3487</v>
      </c>
      <c r="M558" s="23" t="s">
        <v>81</v>
      </c>
      <c r="N558" s="23" t="s">
        <v>82</v>
      </c>
      <c r="O558" s="23" t="s">
        <v>3257</v>
      </c>
      <c r="P558" s="23" t="s">
        <v>1462</v>
      </c>
      <c r="Q558" s="29" t="s">
        <v>3488</v>
      </c>
      <c r="R558" s="21" t="s">
        <v>3484</v>
      </c>
      <c r="S558" s="23" t="s">
        <v>443</v>
      </c>
      <c r="T558" s="23" t="s">
        <v>3485</v>
      </c>
      <c r="U558" s="23"/>
      <c r="V558" s="23" t="s">
        <v>3489</v>
      </c>
      <c r="W558" s="23" t="s">
        <v>3480</v>
      </c>
      <c r="X558" s="23" t="s">
        <v>3490</v>
      </c>
      <c r="Y558" s="23" t="s">
        <v>100</v>
      </c>
      <c r="Z558" s="23" t="s">
        <v>88</v>
      </c>
      <c r="AA558" s="31">
        <v>20.0</v>
      </c>
      <c r="AB558" s="23"/>
      <c r="AC558" s="23" t="s">
        <v>89</v>
      </c>
      <c r="AD558" s="23"/>
      <c r="AE558" s="23"/>
      <c r="AF558" s="23"/>
      <c r="AG558" s="23"/>
      <c r="AH558" s="23" t="s">
        <v>89</v>
      </c>
      <c r="AI558" s="23" t="s">
        <v>89</v>
      </c>
      <c r="AJ558" s="23"/>
      <c r="AK558" s="23"/>
      <c r="AL558" s="23"/>
      <c r="AM558" s="23"/>
      <c r="AN558" s="23"/>
      <c r="AO558" s="23"/>
      <c r="AP558" s="23"/>
      <c r="AQ558" s="23"/>
      <c r="AR558" s="23"/>
      <c r="AS558" s="23" t="s">
        <v>91</v>
      </c>
    </row>
    <row r="559" ht="12.0" customHeight="1">
      <c r="A559" s="21" t="s">
        <v>3491</v>
      </c>
      <c r="B559" s="22">
        <v>11.0</v>
      </c>
      <c r="C559" s="23" t="s">
        <v>50</v>
      </c>
      <c r="D559" s="23"/>
      <c r="E559" s="23"/>
      <c r="F559" s="24" t="s">
        <v>3492</v>
      </c>
      <c r="G559" s="21" t="s">
        <v>3484</v>
      </c>
      <c r="H559" s="23" t="s">
        <v>443</v>
      </c>
      <c r="I559" s="23" t="s">
        <v>3485</v>
      </c>
      <c r="J559" s="23"/>
      <c r="K559" s="23" t="s">
        <v>3486</v>
      </c>
      <c r="L559" s="26" t="s">
        <v>3487</v>
      </c>
      <c r="M559" s="23" t="s">
        <v>81</v>
      </c>
      <c r="N559" s="23" t="s">
        <v>82</v>
      </c>
      <c r="O559" s="23" t="s">
        <v>3257</v>
      </c>
      <c r="P559" s="23" t="s">
        <v>1462</v>
      </c>
      <c r="Q559" s="29" t="s">
        <v>3488</v>
      </c>
      <c r="R559" s="21" t="s">
        <v>3484</v>
      </c>
      <c r="S559" s="23" t="s">
        <v>443</v>
      </c>
      <c r="T559" s="23" t="s">
        <v>3485</v>
      </c>
      <c r="U559" s="23"/>
      <c r="V559" s="23" t="s">
        <v>3489</v>
      </c>
      <c r="W559" s="23" t="s">
        <v>3493</v>
      </c>
      <c r="X559" s="23" t="s">
        <v>3490</v>
      </c>
      <c r="Y559" s="23" t="s">
        <v>100</v>
      </c>
      <c r="Z559" s="23" t="s">
        <v>88</v>
      </c>
      <c r="AA559" s="31"/>
      <c r="AB559" s="23"/>
      <c r="AC559" s="23" t="s">
        <v>89</v>
      </c>
      <c r="AD559" s="23"/>
      <c r="AE559" s="23"/>
      <c r="AF559" s="23"/>
      <c r="AG559" s="23"/>
      <c r="AH559" s="23" t="s">
        <v>89</v>
      </c>
      <c r="AI559" s="23" t="s">
        <v>89</v>
      </c>
      <c r="AJ559" s="23"/>
      <c r="AK559" s="23"/>
      <c r="AL559" s="23"/>
      <c r="AM559" s="23"/>
      <c r="AN559" s="23"/>
      <c r="AO559" s="23"/>
      <c r="AP559" s="23"/>
      <c r="AQ559" s="23"/>
      <c r="AR559" s="23"/>
      <c r="AS559" s="23" t="s">
        <v>91</v>
      </c>
    </row>
    <row r="560" ht="12.0" customHeight="1">
      <c r="A560" s="21" t="s">
        <v>3491</v>
      </c>
      <c r="B560" s="22">
        <v>12.0</v>
      </c>
      <c r="C560" s="23" t="s">
        <v>102</v>
      </c>
      <c r="D560" s="23"/>
      <c r="E560" s="23"/>
      <c r="F560" s="24" t="s">
        <v>3492</v>
      </c>
      <c r="G560" s="21" t="s">
        <v>3484</v>
      </c>
      <c r="H560" s="23" t="s">
        <v>443</v>
      </c>
      <c r="I560" s="23" t="s">
        <v>3485</v>
      </c>
      <c r="J560" s="23"/>
      <c r="K560" s="23" t="s">
        <v>3486</v>
      </c>
      <c r="L560" s="26" t="s">
        <v>3487</v>
      </c>
      <c r="M560" s="23" t="s">
        <v>81</v>
      </c>
      <c r="N560" s="23" t="s">
        <v>82</v>
      </c>
      <c r="O560" s="23" t="s">
        <v>3257</v>
      </c>
      <c r="P560" s="23" t="s">
        <v>1462</v>
      </c>
      <c r="Q560" s="29" t="s">
        <v>3488</v>
      </c>
      <c r="R560" s="21" t="s">
        <v>3484</v>
      </c>
      <c r="S560" s="23" t="s">
        <v>443</v>
      </c>
      <c r="T560" s="23" t="s">
        <v>3485</v>
      </c>
      <c r="U560" s="23"/>
      <c r="V560" s="23" t="s">
        <v>3489</v>
      </c>
      <c r="W560" s="23" t="s">
        <v>3493</v>
      </c>
      <c r="X560" s="23" t="s">
        <v>3490</v>
      </c>
      <c r="Y560" s="23" t="s">
        <v>100</v>
      </c>
      <c r="Z560" s="23" t="s">
        <v>88</v>
      </c>
      <c r="AA560" s="31"/>
      <c r="AB560" s="23"/>
      <c r="AC560" s="23" t="s">
        <v>89</v>
      </c>
      <c r="AD560" s="23"/>
      <c r="AE560" s="23"/>
      <c r="AF560" s="23"/>
      <c r="AG560" s="23"/>
      <c r="AH560" s="23"/>
      <c r="AI560" s="23"/>
      <c r="AJ560" s="23"/>
      <c r="AK560" s="23"/>
      <c r="AL560" s="23"/>
      <c r="AM560" s="23"/>
      <c r="AN560" s="23"/>
      <c r="AO560" s="23"/>
      <c r="AP560" s="23"/>
      <c r="AQ560" s="23"/>
      <c r="AR560" s="23"/>
      <c r="AS560" s="23" t="s">
        <v>91</v>
      </c>
    </row>
    <row r="561" ht="12.0" customHeight="1">
      <c r="A561" s="21" t="s">
        <v>3494</v>
      </c>
      <c r="B561" s="22">
        <v>11.0</v>
      </c>
      <c r="C561" s="23" t="s">
        <v>50</v>
      </c>
      <c r="D561" s="23"/>
      <c r="E561" s="23"/>
      <c r="F561" s="24" t="s">
        <v>3495</v>
      </c>
      <c r="G561" s="21" t="s">
        <v>3496</v>
      </c>
      <c r="H561" s="23" t="s">
        <v>443</v>
      </c>
      <c r="I561" s="23" t="s">
        <v>3497</v>
      </c>
      <c r="J561" s="23"/>
      <c r="K561" s="23" t="s">
        <v>3498</v>
      </c>
      <c r="L561" s="26" t="s">
        <v>3498</v>
      </c>
      <c r="M561" s="23" t="s">
        <v>81</v>
      </c>
      <c r="N561" s="23" t="s">
        <v>82</v>
      </c>
      <c r="O561" s="23" t="s">
        <v>3499</v>
      </c>
      <c r="P561" s="23" t="s">
        <v>3500</v>
      </c>
      <c r="Q561" s="29" t="s">
        <v>3501</v>
      </c>
      <c r="R561" s="21" t="s">
        <v>3496</v>
      </c>
      <c r="S561" s="23" t="s">
        <v>443</v>
      </c>
      <c r="T561" s="23" t="s">
        <v>3497</v>
      </c>
      <c r="U561" s="23"/>
      <c r="V561" s="23" t="s">
        <v>3502</v>
      </c>
      <c r="W561" s="23" t="s">
        <v>3503</v>
      </c>
      <c r="X561" s="23" t="s">
        <v>3504</v>
      </c>
      <c r="Y561" s="23" t="s">
        <v>3505</v>
      </c>
      <c r="Z561" s="23" t="s">
        <v>101</v>
      </c>
      <c r="AA561" s="31"/>
      <c r="AB561" s="23"/>
      <c r="AC561" s="23" t="s">
        <v>89</v>
      </c>
      <c r="AD561" s="23"/>
      <c r="AE561" s="23"/>
      <c r="AF561" s="23"/>
      <c r="AG561" s="23"/>
      <c r="AH561" s="23" t="s">
        <v>89</v>
      </c>
      <c r="AI561" s="23" t="s">
        <v>89</v>
      </c>
      <c r="AJ561" s="23"/>
      <c r="AK561" s="23"/>
      <c r="AL561" s="23"/>
      <c r="AM561" s="23"/>
      <c r="AN561" s="23"/>
      <c r="AO561" s="23"/>
      <c r="AP561" s="23"/>
      <c r="AQ561" s="23"/>
      <c r="AR561" s="23"/>
      <c r="AS561" s="23" t="s">
        <v>91</v>
      </c>
    </row>
    <row r="562" ht="12.0" customHeight="1">
      <c r="A562" s="21" t="s">
        <v>3494</v>
      </c>
      <c r="B562" s="22">
        <v>12.0</v>
      </c>
      <c r="C562" s="23" t="s">
        <v>102</v>
      </c>
      <c r="D562" s="23"/>
      <c r="E562" s="23"/>
      <c r="F562" s="24" t="s">
        <v>3495</v>
      </c>
      <c r="G562" s="21" t="s">
        <v>3496</v>
      </c>
      <c r="H562" s="23" t="s">
        <v>443</v>
      </c>
      <c r="I562" s="23" t="s">
        <v>3497</v>
      </c>
      <c r="J562" s="23"/>
      <c r="K562" s="23" t="s">
        <v>3498</v>
      </c>
      <c r="L562" s="26" t="s">
        <v>3498</v>
      </c>
      <c r="M562" s="23" t="s">
        <v>81</v>
      </c>
      <c r="N562" s="23" t="s">
        <v>82</v>
      </c>
      <c r="O562" s="23" t="s">
        <v>3499</v>
      </c>
      <c r="P562" s="23" t="s">
        <v>3500</v>
      </c>
      <c r="Q562" s="29" t="s">
        <v>3501</v>
      </c>
      <c r="R562" s="21" t="s">
        <v>3496</v>
      </c>
      <c r="S562" s="23" t="s">
        <v>443</v>
      </c>
      <c r="T562" s="23" t="s">
        <v>3497</v>
      </c>
      <c r="U562" s="23"/>
      <c r="V562" s="23" t="s">
        <v>3502</v>
      </c>
      <c r="W562" s="23" t="s">
        <v>3503</v>
      </c>
      <c r="X562" s="23" t="s">
        <v>3504</v>
      </c>
      <c r="Y562" s="23" t="s">
        <v>3505</v>
      </c>
      <c r="Z562" s="23" t="s">
        <v>88</v>
      </c>
      <c r="AA562" s="31"/>
      <c r="AB562" s="23"/>
      <c r="AC562" s="23" t="s">
        <v>89</v>
      </c>
      <c r="AD562" s="23"/>
      <c r="AE562" s="23"/>
      <c r="AF562" s="23"/>
      <c r="AG562" s="23"/>
      <c r="AH562" s="23"/>
      <c r="AI562" s="23"/>
      <c r="AJ562" s="23"/>
      <c r="AK562" s="23"/>
      <c r="AL562" s="23"/>
      <c r="AM562" s="23"/>
      <c r="AN562" s="23"/>
      <c r="AO562" s="23"/>
      <c r="AP562" s="23"/>
      <c r="AQ562" s="23"/>
      <c r="AR562" s="23"/>
      <c r="AS562" s="23" t="s">
        <v>91</v>
      </c>
    </row>
    <row r="563" ht="12.0" customHeight="1">
      <c r="A563" s="21" t="s">
        <v>3506</v>
      </c>
      <c r="B563" s="22">
        <v>11.0</v>
      </c>
      <c r="C563" s="23" t="s">
        <v>50</v>
      </c>
      <c r="D563" s="23"/>
      <c r="E563" s="23"/>
      <c r="F563" s="24" t="s">
        <v>3507</v>
      </c>
      <c r="G563" s="21" t="s">
        <v>3508</v>
      </c>
      <c r="H563" s="23" t="s">
        <v>666</v>
      </c>
      <c r="I563" s="23" t="s">
        <v>3509</v>
      </c>
      <c r="J563" s="23"/>
      <c r="K563" s="23" t="s">
        <v>3510</v>
      </c>
      <c r="L563" s="26" t="s">
        <v>3503</v>
      </c>
      <c r="M563" s="23" t="s">
        <v>81</v>
      </c>
      <c r="N563" s="23" t="s">
        <v>82</v>
      </c>
      <c r="O563" s="23" t="s">
        <v>323</v>
      </c>
      <c r="P563" s="23" t="s">
        <v>368</v>
      </c>
      <c r="Q563" s="29" t="s">
        <v>3511</v>
      </c>
      <c r="R563" s="21" t="s">
        <v>3508</v>
      </c>
      <c r="S563" s="23" t="s">
        <v>666</v>
      </c>
      <c r="T563" s="23" t="s">
        <v>3509</v>
      </c>
      <c r="U563" s="23"/>
      <c r="V563" s="23" t="s">
        <v>3510</v>
      </c>
      <c r="W563" s="23" t="s">
        <v>3503</v>
      </c>
      <c r="X563" s="23" t="s">
        <v>3512</v>
      </c>
      <c r="Y563" s="23" t="s">
        <v>100</v>
      </c>
      <c r="Z563" s="23" t="s">
        <v>88</v>
      </c>
      <c r="AA563" s="31"/>
      <c r="AB563" s="23"/>
      <c r="AC563" s="23" t="s">
        <v>89</v>
      </c>
      <c r="AD563" s="23"/>
      <c r="AE563" s="23"/>
      <c r="AF563" s="23"/>
      <c r="AG563" s="23"/>
      <c r="AH563" s="23" t="s">
        <v>89</v>
      </c>
      <c r="AI563" s="23" t="s">
        <v>89</v>
      </c>
      <c r="AJ563" s="23" t="s">
        <v>89</v>
      </c>
      <c r="AK563" s="23"/>
      <c r="AL563" s="23"/>
      <c r="AM563" s="23"/>
      <c r="AN563" s="23"/>
      <c r="AO563" s="23"/>
      <c r="AP563" s="23"/>
      <c r="AQ563" s="23"/>
      <c r="AR563" s="23"/>
      <c r="AS563" s="23" t="s">
        <v>91</v>
      </c>
    </row>
    <row r="564" ht="12.0" customHeight="1">
      <c r="A564" s="21" t="s">
        <v>3506</v>
      </c>
      <c r="B564" s="22">
        <v>13.0</v>
      </c>
      <c r="C564" s="23" t="s">
        <v>104</v>
      </c>
      <c r="D564" s="23"/>
      <c r="E564" s="23"/>
      <c r="F564" s="24" t="s">
        <v>3507</v>
      </c>
      <c r="G564" s="21" t="s">
        <v>3508</v>
      </c>
      <c r="H564" s="23" t="s">
        <v>666</v>
      </c>
      <c r="I564" s="23" t="s">
        <v>3509</v>
      </c>
      <c r="J564" s="23"/>
      <c r="K564" s="23" t="s">
        <v>3510</v>
      </c>
      <c r="L564" s="26" t="s">
        <v>3503</v>
      </c>
      <c r="M564" s="23" t="s">
        <v>81</v>
      </c>
      <c r="N564" s="23" t="s">
        <v>82</v>
      </c>
      <c r="O564" s="23" t="s">
        <v>407</v>
      </c>
      <c r="P564" s="23" t="s">
        <v>178</v>
      </c>
      <c r="Q564" s="29" t="s">
        <v>3511</v>
      </c>
      <c r="R564" s="21" t="s">
        <v>3508</v>
      </c>
      <c r="S564" s="23" t="s">
        <v>666</v>
      </c>
      <c r="T564" s="23" t="s">
        <v>3509</v>
      </c>
      <c r="U564" s="23"/>
      <c r="V564" s="23" t="s">
        <v>3510</v>
      </c>
      <c r="W564" s="23" t="s">
        <v>3513</v>
      </c>
      <c r="X564" s="23" t="s">
        <v>3512</v>
      </c>
      <c r="Y564" s="23" t="s">
        <v>100</v>
      </c>
      <c r="Z564" s="23" t="s">
        <v>88</v>
      </c>
      <c r="AA564" s="31"/>
      <c r="AB564" s="23"/>
      <c r="AC564" s="23"/>
      <c r="AD564" s="23"/>
      <c r="AE564" s="23"/>
      <c r="AF564" s="23"/>
      <c r="AG564" s="23"/>
      <c r="AH564" s="23" t="s">
        <v>89</v>
      </c>
      <c r="AI564" s="23" t="s">
        <v>89</v>
      </c>
      <c r="AJ564" s="23" t="s">
        <v>89</v>
      </c>
      <c r="AK564" s="23"/>
      <c r="AL564" s="23"/>
      <c r="AM564" s="23"/>
      <c r="AN564" s="23"/>
      <c r="AO564" s="23"/>
      <c r="AP564" s="23"/>
      <c r="AQ564" s="23"/>
      <c r="AR564" s="23"/>
      <c r="AS564" s="23"/>
    </row>
    <row r="565" ht="12.0" customHeight="1">
      <c r="A565" s="21" t="s">
        <v>3506</v>
      </c>
      <c r="B565" s="22">
        <v>15.0</v>
      </c>
      <c r="C565" s="23" t="s">
        <v>107</v>
      </c>
      <c r="D565" s="23"/>
      <c r="E565" s="23"/>
      <c r="F565" s="24" t="s">
        <v>3507</v>
      </c>
      <c r="G565" s="21" t="s">
        <v>3508</v>
      </c>
      <c r="H565" s="23" t="s">
        <v>666</v>
      </c>
      <c r="I565" s="23" t="s">
        <v>3509</v>
      </c>
      <c r="J565" s="23"/>
      <c r="K565" s="23" t="s">
        <v>3510</v>
      </c>
      <c r="L565" s="26" t="s">
        <v>3503</v>
      </c>
      <c r="M565" s="23" t="s">
        <v>81</v>
      </c>
      <c r="N565" s="23" t="s">
        <v>82</v>
      </c>
      <c r="O565" s="23" t="s">
        <v>108</v>
      </c>
      <c r="P565" s="23" t="s">
        <v>109</v>
      </c>
      <c r="Q565" s="29" t="s">
        <v>3511</v>
      </c>
      <c r="R565" s="21" t="s">
        <v>3508</v>
      </c>
      <c r="S565" s="23" t="s">
        <v>666</v>
      </c>
      <c r="T565" s="23" t="s">
        <v>3509</v>
      </c>
      <c r="U565" s="23"/>
      <c r="V565" s="23" t="s">
        <v>3510</v>
      </c>
      <c r="W565" s="23" t="s">
        <v>3513</v>
      </c>
      <c r="X565" s="23" t="s">
        <v>3512</v>
      </c>
      <c r="Y565" s="23" t="s">
        <v>100</v>
      </c>
      <c r="Z565" s="23" t="s">
        <v>88</v>
      </c>
      <c r="AA565" s="31"/>
      <c r="AB565" s="23"/>
      <c r="AC565" s="23" t="s">
        <v>89</v>
      </c>
      <c r="AD565" s="23"/>
      <c r="AE565" s="23"/>
      <c r="AF565" s="23"/>
      <c r="AG565" s="23"/>
      <c r="AH565" s="23"/>
      <c r="AI565" s="23"/>
      <c r="AJ565" s="23" t="s">
        <v>89</v>
      </c>
      <c r="AK565" s="23"/>
      <c r="AL565" s="23"/>
      <c r="AM565" s="23"/>
      <c r="AN565" s="23"/>
      <c r="AO565" s="23"/>
      <c r="AP565" s="23"/>
      <c r="AQ565" s="23"/>
      <c r="AR565" s="23"/>
      <c r="AS565" s="23"/>
    </row>
    <row r="566" ht="12.0" customHeight="1">
      <c r="A566" s="21" t="s">
        <v>3514</v>
      </c>
      <c r="B566" s="22">
        <v>11.0</v>
      </c>
      <c r="C566" s="23" t="s">
        <v>50</v>
      </c>
      <c r="D566" s="23"/>
      <c r="E566" s="23"/>
      <c r="F566" s="24" t="s">
        <v>3515</v>
      </c>
      <c r="G566" s="21" t="s">
        <v>3516</v>
      </c>
      <c r="H566" s="23" t="s">
        <v>443</v>
      </c>
      <c r="I566" s="23" t="s">
        <v>3517</v>
      </c>
      <c r="J566" s="23"/>
      <c r="K566" s="23" t="s">
        <v>3518</v>
      </c>
      <c r="L566" s="26" t="s">
        <v>3513</v>
      </c>
      <c r="M566" s="23" t="s">
        <v>81</v>
      </c>
      <c r="N566" s="23" t="s">
        <v>82</v>
      </c>
      <c r="O566" s="23" t="s">
        <v>3519</v>
      </c>
      <c r="P566" s="23" t="s">
        <v>1577</v>
      </c>
      <c r="Q566" s="29" t="s">
        <v>3520</v>
      </c>
      <c r="R566" s="21" t="s">
        <v>3516</v>
      </c>
      <c r="S566" s="23" t="s">
        <v>443</v>
      </c>
      <c r="T566" s="23" t="s">
        <v>3517</v>
      </c>
      <c r="U566" s="23"/>
      <c r="V566" s="23" t="s">
        <v>3518</v>
      </c>
      <c r="W566" s="23" t="s">
        <v>3513</v>
      </c>
      <c r="X566" s="23" t="s">
        <v>3521</v>
      </c>
      <c r="Y566" s="23" t="s">
        <v>100</v>
      </c>
      <c r="Z566" s="23" t="s">
        <v>88</v>
      </c>
      <c r="AA566" s="31"/>
      <c r="AB566" s="23" t="s">
        <v>89</v>
      </c>
      <c r="AC566" s="23"/>
      <c r="AD566" s="23"/>
      <c r="AE566" s="23"/>
      <c r="AF566" s="23"/>
      <c r="AG566" s="23"/>
      <c r="AH566" s="23"/>
      <c r="AI566" s="23"/>
      <c r="AJ566" s="23"/>
      <c r="AK566" s="23"/>
      <c r="AL566" s="23"/>
      <c r="AM566" s="23"/>
      <c r="AN566" s="23"/>
      <c r="AO566" s="23"/>
      <c r="AP566" s="23"/>
      <c r="AQ566" s="23"/>
      <c r="AR566" s="23"/>
      <c r="AS566" s="23" t="s">
        <v>91</v>
      </c>
    </row>
    <row r="567" ht="12.0" customHeight="1">
      <c r="A567" s="21" t="s">
        <v>3514</v>
      </c>
      <c r="B567" s="22">
        <v>12.0</v>
      </c>
      <c r="C567" s="23" t="s">
        <v>102</v>
      </c>
      <c r="D567" s="23"/>
      <c r="E567" s="23"/>
      <c r="F567" s="24" t="s">
        <v>3515</v>
      </c>
      <c r="G567" s="21" t="s">
        <v>3516</v>
      </c>
      <c r="H567" s="23" t="s">
        <v>443</v>
      </c>
      <c r="I567" s="23" t="s">
        <v>3517</v>
      </c>
      <c r="J567" s="23"/>
      <c r="K567" s="23" t="s">
        <v>3518</v>
      </c>
      <c r="L567" s="26" t="s">
        <v>3513</v>
      </c>
      <c r="M567" s="23" t="s">
        <v>103</v>
      </c>
      <c r="N567" s="23" t="s">
        <v>82</v>
      </c>
      <c r="O567" s="23" t="s">
        <v>3519</v>
      </c>
      <c r="P567" s="23" t="s">
        <v>1577</v>
      </c>
      <c r="Q567" s="29" t="s">
        <v>3520</v>
      </c>
      <c r="R567" s="21" t="s">
        <v>3516</v>
      </c>
      <c r="S567" s="23" t="s">
        <v>443</v>
      </c>
      <c r="T567" s="23" t="s">
        <v>3517</v>
      </c>
      <c r="U567" s="23"/>
      <c r="V567" s="23" t="s">
        <v>3518</v>
      </c>
      <c r="W567" s="23" t="s">
        <v>3522</v>
      </c>
      <c r="X567" s="23" t="s">
        <v>3521</v>
      </c>
      <c r="Y567" s="23" t="s">
        <v>100</v>
      </c>
      <c r="Z567" s="23" t="s">
        <v>88</v>
      </c>
      <c r="AA567" s="31"/>
      <c r="AB567" s="23" t="s">
        <v>89</v>
      </c>
      <c r="AC567" s="23"/>
      <c r="AD567" s="23"/>
      <c r="AE567" s="23"/>
      <c r="AF567" s="23"/>
      <c r="AG567" s="23"/>
      <c r="AH567" s="23"/>
      <c r="AI567" s="23"/>
      <c r="AJ567" s="23"/>
      <c r="AK567" s="23"/>
      <c r="AL567" s="23"/>
      <c r="AM567" s="23"/>
      <c r="AN567" s="23"/>
      <c r="AO567" s="23"/>
      <c r="AP567" s="23"/>
      <c r="AQ567" s="23"/>
      <c r="AR567" s="23"/>
      <c r="AS567" s="23" t="s">
        <v>91</v>
      </c>
    </row>
    <row r="568" ht="12.0" customHeight="1">
      <c r="A568" s="21" t="s">
        <v>3514</v>
      </c>
      <c r="B568" s="22">
        <v>15.0</v>
      </c>
      <c r="C568" s="23" t="s">
        <v>107</v>
      </c>
      <c r="D568" s="23"/>
      <c r="E568" s="23"/>
      <c r="F568" s="24" t="s">
        <v>3515</v>
      </c>
      <c r="G568" s="21" t="s">
        <v>3516</v>
      </c>
      <c r="H568" s="23" t="s">
        <v>443</v>
      </c>
      <c r="I568" s="23" t="s">
        <v>3517</v>
      </c>
      <c r="J568" s="23"/>
      <c r="K568" s="23" t="s">
        <v>3518</v>
      </c>
      <c r="L568" s="26" t="s">
        <v>3513</v>
      </c>
      <c r="M568" s="23" t="s">
        <v>81</v>
      </c>
      <c r="N568" s="23" t="s">
        <v>82</v>
      </c>
      <c r="O568" s="23" t="s">
        <v>108</v>
      </c>
      <c r="P568" s="23" t="s">
        <v>109</v>
      </c>
      <c r="Q568" s="29" t="s">
        <v>3520</v>
      </c>
      <c r="R568" s="21" t="s">
        <v>3516</v>
      </c>
      <c r="S568" s="23" t="s">
        <v>443</v>
      </c>
      <c r="T568" s="23" t="s">
        <v>3517</v>
      </c>
      <c r="U568" s="23"/>
      <c r="V568" s="23" t="s">
        <v>3518</v>
      </c>
      <c r="W568" s="23" t="s">
        <v>3523</v>
      </c>
      <c r="X568" s="23" t="s">
        <v>3521</v>
      </c>
      <c r="Y568" s="23" t="s">
        <v>100</v>
      </c>
      <c r="Z568" s="23" t="s">
        <v>88</v>
      </c>
      <c r="AA568" s="31"/>
      <c r="AB568" s="23" t="s">
        <v>89</v>
      </c>
      <c r="AC568" s="23"/>
      <c r="AD568" s="23"/>
      <c r="AE568" s="23"/>
      <c r="AF568" s="23"/>
      <c r="AG568" s="23"/>
      <c r="AH568" s="23"/>
      <c r="AI568" s="23"/>
      <c r="AJ568" s="23"/>
      <c r="AK568" s="23"/>
      <c r="AL568" s="23"/>
      <c r="AM568" s="23"/>
      <c r="AN568" s="23"/>
      <c r="AO568" s="23"/>
      <c r="AP568" s="23"/>
      <c r="AQ568" s="23"/>
      <c r="AR568" s="23"/>
      <c r="AS568" s="23"/>
    </row>
    <row r="569" ht="12.0" customHeight="1">
      <c r="A569" s="21" t="s">
        <v>3524</v>
      </c>
      <c r="B569" s="22">
        <v>46.0</v>
      </c>
      <c r="C569" s="23" t="s">
        <v>175</v>
      </c>
      <c r="D569" s="23"/>
      <c r="E569" s="23"/>
      <c r="F569" s="24" t="s">
        <v>3525</v>
      </c>
      <c r="G569" s="21" t="s">
        <v>3526</v>
      </c>
      <c r="H569" s="23" t="s">
        <v>164</v>
      </c>
      <c r="I569" s="23" t="s">
        <v>3527</v>
      </c>
      <c r="J569" s="23"/>
      <c r="K569" s="23" t="s">
        <v>3528</v>
      </c>
      <c r="L569" s="26" t="s">
        <v>3528</v>
      </c>
      <c r="M569" s="23" t="s">
        <v>81</v>
      </c>
      <c r="N569" s="23" t="s">
        <v>82</v>
      </c>
      <c r="O569" s="23" t="s">
        <v>360</v>
      </c>
      <c r="P569" s="23" t="s">
        <v>361</v>
      </c>
      <c r="Q569" s="29" t="s">
        <v>3529</v>
      </c>
      <c r="R569" s="21" t="s">
        <v>3526</v>
      </c>
      <c r="S569" s="23" t="s">
        <v>164</v>
      </c>
      <c r="T569" s="23" t="s">
        <v>3527</v>
      </c>
      <c r="U569" s="23"/>
      <c r="V569" s="23" t="s">
        <v>3528</v>
      </c>
      <c r="W569" s="23" t="s">
        <v>3523</v>
      </c>
      <c r="X569" s="23" t="s">
        <v>3530</v>
      </c>
      <c r="Y569" s="23" t="s">
        <v>87</v>
      </c>
      <c r="Z569" s="23" t="s">
        <v>88</v>
      </c>
      <c r="AA569" s="31">
        <v>40.0</v>
      </c>
      <c r="AB569" s="23"/>
      <c r="AC569" s="23" t="s">
        <v>89</v>
      </c>
      <c r="AD569" s="23"/>
      <c r="AE569" s="23"/>
      <c r="AF569" s="23"/>
      <c r="AG569" s="23"/>
      <c r="AH569" s="23" t="s">
        <v>89</v>
      </c>
      <c r="AI569" s="23" t="s">
        <v>89</v>
      </c>
      <c r="AJ569" s="23"/>
      <c r="AK569" s="23"/>
      <c r="AL569" s="23"/>
      <c r="AM569" s="23"/>
      <c r="AN569" s="23"/>
      <c r="AO569" s="23"/>
      <c r="AP569" s="23"/>
      <c r="AQ569" s="23"/>
      <c r="AR569" s="23"/>
      <c r="AS569" s="23"/>
    </row>
    <row r="570" ht="12.0" customHeight="1">
      <c r="A570" s="21" t="s">
        <v>3531</v>
      </c>
      <c r="B570" s="22">
        <v>11.0</v>
      </c>
      <c r="C570" s="23" t="s">
        <v>50</v>
      </c>
      <c r="D570" s="23"/>
      <c r="E570" s="23"/>
      <c r="F570" s="24" t="s">
        <v>3532</v>
      </c>
      <c r="G570" s="21" t="s">
        <v>3448</v>
      </c>
      <c r="H570" s="23" t="s">
        <v>164</v>
      </c>
      <c r="I570" s="23" t="s">
        <v>3533</v>
      </c>
      <c r="J570" s="23"/>
      <c r="K570" s="23" t="s">
        <v>3534</v>
      </c>
      <c r="L570" s="26" t="s">
        <v>3535</v>
      </c>
      <c r="M570" s="23" t="s">
        <v>81</v>
      </c>
      <c r="N570" s="23" t="s">
        <v>82</v>
      </c>
      <c r="O570" s="23" t="s">
        <v>360</v>
      </c>
      <c r="P570" s="23" t="s">
        <v>361</v>
      </c>
      <c r="Q570" s="29" t="s">
        <v>3536</v>
      </c>
      <c r="R570" s="21" t="s">
        <v>3537</v>
      </c>
      <c r="S570" s="23" t="s">
        <v>186</v>
      </c>
      <c r="T570" s="23" t="s">
        <v>3538</v>
      </c>
      <c r="U570" s="23"/>
      <c r="V570" s="23" t="s">
        <v>3539</v>
      </c>
      <c r="W570" s="23" t="s">
        <v>3540</v>
      </c>
      <c r="X570" s="23" t="s">
        <v>3541</v>
      </c>
      <c r="Y570" s="23" t="s">
        <v>87</v>
      </c>
      <c r="Z570" s="23" t="s">
        <v>88</v>
      </c>
      <c r="AA570" s="31"/>
      <c r="AB570" s="23"/>
      <c r="AC570" s="23" t="s">
        <v>89</v>
      </c>
      <c r="AD570" s="23"/>
      <c r="AE570" s="23"/>
      <c r="AF570" s="23"/>
      <c r="AG570" s="23"/>
      <c r="AH570" s="23" t="s">
        <v>89</v>
      </c>
      <c r="AI570" s="23" t="s">
        <v>89</v>
      </c>
      <c r="AJ570" s="23" t="s">
        <v>89</v>
      </c>
      <c r="AK570" s="23"/>
      <c r="AL570" s="23"/>
      <c r="AM570" s="23"/>
      <c r="AN570" s="23"/>
      <c r="AO570" s="23"/>
      <c r="AP570" s="23"/>
      <c r="AQ570" s="23"/>
      <c r="AR570" s="23"/>
      <c r="AS570" s="23" t="s">
        <v>91</v>
      </c>
    </row>
    <row r="571" ht="12.0" customHeight="1">
      <c r="A571" s="21" t="s">
        <v>3531</v>
      </c>
      <c r="B571" s="22">
        <v>12.0</v>
      </c>
      <c r="C571" s="23" t="s">
        <v>102</v>
      </c>
      <c r="D571" s="23"/>
      <c r="E571" s="23"/>
      <c r="F571" s="24" t="s">
        <v>3532</v>
      </c>
      <c r="G571" s="21" t="s">
        <v>3448</v>
      </c>
      <c r="H571" s="23" t="s">
        <v>164</v>
      </c>
      <c r="I571" s="23" t="s">
        <v>3533</v>
      </c>
      <c r="J571" s="23"/>
      <c r="K571" s="23" t="s">
        <v>3534</v>
      </c>
      <c r="L571" s="26" t="s">
        <v>3535</v>
      </c>
      <c r="M571" s="23" t="s">
        <v>103</v>
      </c>
      <c r="N571" s="23" t="s">
        <v>82</v>
      </c>
      <c r="O571" s="23" t="s">
        <v>360</v>
      </c>
      <c r="P571" s="23" t="s">
        <v>361</v>
      </c>
      <c r="Q571" s="29" t="s">
        <v>3536</v>
      </c>
      <c r="R571" s="21" t="s">
        <v>3537</v>
      </c>
      <c r="S571" s="23" t="s">
        <v>186</v>
      </c>
      <c r="T571" s="23" t="s">
        <v>3538</v>
      </c>
      <c r="U571" s="23"/>
      <c r="V571" s="23" t="s">
        <v>3539</v>
      </c>
      <c r="W571" s="23" t="s">
        <v>3542</v>
      </c>
      <c r="X571" s="23" t="s">
        <v>3541</v>
      </c>
      <c r="Y571" s="23" t="s">
        <v>87</v>
      </c>
      <c r="Z571" s="23" t="s">
        <v>88</v>
      </c>
      <c r="AA571" s="31"/>
      <c r="AB571" s="23"/>
      <c r="AC571" s="23" t="s">
        <v>89</v>
      </c>
      <c r="AD571" s="23"/>
      <c r="AE571" s="23"/>
      <c r="AF571" s="23"/>
      <c r="AG571" s="23"/>
      <c r="AH571" s="23"/>
      <c r="AI571" s="23"/>
      <c r="AJ571" s="23"/>
      <c r="AK571" s="23"/>
      <c r="AL571" s="23"/>
      <c r="AM571" s="23"/>
      <c r="AN571" s="23"/>
      <c r="AO571" s="23"/>
      <c r="AP571" s="23"/>
      <c r="AQ571" s="23"/>
      <c r="AR571" s="23"/>
      <c r="AS571" s="23" t="s">
        <v>91</v>
      </c>
    </row>
    <row r="572" ht="12.0" customHeight="1">
      <c r="A572" s="21" t="s">
        <v>3543</v>
      </c>
      <c r="B572" s="22">
        <v>46.0</v>
      </c>
      <c r="C572" s="23" t="s">
        <v>175</v>
      </c>
      <c r="D572" s="23"/>
      <c r="E572" s="23"/>
      <c r="F572" s="24" t="s">
        <v>3544</v>
      </c>
      <c r="G572" s="21" t="s">
        <v>3545</v>
      </c>
      <c r="H572" s="23" t="s">
        <v>443</v>
      </c>
      <c r="I572" s="23" t="s">
        <v>3546</v>
      </c>
      <c r="J572" s="23"/>
      <c r="K572" s="23" t="s">
        <v>3547</v>
      </c>
      <c r="L572" s="26" t="s">
        <v>3547</v>
      </c>
      <c r="M572" s="23" t="s">
        <v>81</v>
      </c>
      <c r="N572" s="23" t="s">
        <v>308</v>
      </c>
      <c r="O572" s="23" t="s">
        <v>360</v>
      </c>
      <c r="P572" s="23" t="s">
        <v>3548</v>
      </c>
      <c r="Q572" s="29" t="s">
        <v>3549</v>
      </c>
      <c r="R572" s="21" t="s">
        <v>3550</v>
      </c>
      <c r="S572" s="23" t="s">
        <v>164</v>
      </c>
      <c r="T572" s="23" t="s">
        <v>3551</v>
      </c>
      <c r="U572" s="23"/>
      <c r="V572" s="23" t="s">
        <v>3552</v>
      </c>
      <c r="W572" s="23" t="s">
        <v>3553</v>
      </c>
      <c r="X572" s="23" t="s">
        <v>3554</v>
      </c>
      <c r="Y572" s="23" t="s">
        <v>87</v>
      </c>
      <c r="Z572" s="23" t="s">
        <v>88</v>
      </c>
      <c r="AA572" s="31">
        <v>20.0</v>
      </c>
      <c r="AB572" s="23"/>
      <c r="AC572" s="23" t="s">
        <v>89</v>
      </c>
      <c r="AD572" s="23"/>
      <c r="AE572" s="23"/>
      <c r="AF572" s="23"/>
      <c r="AG572" s="23"/>
      <c r="AH572" s="23" t="s">
        <v>89</v>
      </c>
      <c r="AI572" s="23" t="s">
        <v>89</v>
      </c>
      <c r="AJ572" s="23"/>
      <c r="AK572" s="23"/>
      <c r="AL572" s="23"/>
      <c r="AM572" s="23"/>
      <c r="AN572" s="23"/>
      <c r="AO572" s="23"/>
      <c r="AP572" s="23"/>
      <c r="AQ572" s="23"/>
      <c r="AR572" s="23"/>
      <c r="AS572" s="23"/>
    </row>
    <row r="573" ht="12.0" customHeight="1">
      <c r="A573" s="21" t="s">
        <v>3555</v>
      </c>
      <c r="B573" s="22">
        <v>22.0</v>
      </c>
      <c r="C573" s="23" t="s">
        <v>151</v>
      </c>
      <c r="D573" s="23"/>
      <c r="E573" s="23"/>
      <c r="F573" s="24" t="s">
        <v>3556</v>
      </c>
      <c r="G573" s="21" t="s">
        <v>3557</v>
      </c>
      <c r="H573" s="23" t="s">
        <v>164</v>
      </c>
      <c r="I573" s="23" t="s">
        <v>3558</v>
      </c>
      <c r="J573" s="23"/>
      <c r="K573" s="23" t="s">
        <v>3559</v>
      </c>
      <c r="L573" s="26" t="s">
        <v>3560</v>
      </c>
      <c r="M573" s="23" t="s">
        <v>81</v>
      </c>
      <c r="N573" s="23" t="s">
        <v>82</v>
      </c>
      <c r="O573" s="23" t="s">
        <v>360</v>
      </c>
      <c r="P573" s="23" t="s">
        <v>361</v>
      </c>
      <c r="Q573" s="29" t="s">
        <v>3561</v>
      </c>
      <c r="R573" s="21" t="s">
        <v>3562</v>
      </c>
      <c r="S573" s="23" t="s">
        <v>666</v>
      </c>
      <c r="T573" s="23" t="s">
        <v>3563</v>
      </c>
      <c r="U573" s="23"/>
      <c r="V573" s="23" t="s">
        <v>3564</v>
      </c>
      <c r="W573" s="23" t="s">
        <v>3553</v>
      </c>
      <c r="X573" s="23" t="s">
        <v>3565</v>
      </c>
      <c r="Y573" s="23" t="s">
        <v>87</v>
      </c>
      <c r="Z573" s="23" t="s">
        <v>88</v>
      </c>
      <c r="AA573" s="31">
        <v>40.0</v>
      </c>
      <c r="AB573" s="23"/>
      <c r="AC573" s="23"/>
      <c r="AD573" s="23"/>
      <c r="AE573" s="23"/>
      <c r="AF573" s="23"/>
      <c r="AG573" s="23"/>
      <c r="AH573" s="23" t="s">
        <v>89</v>
      </c>
      <c r="AI573" s="23"/>
      <c r="AJ573" s="23"/>
      <c r="AK573" s="23"/>
      <c r="AL573" s="23"/>
      <c r="AM573" s="23"/>
      <c r="AN573" s="23"/>
      <c r="AO573" s="23"/>
      <c r="AP573" s="23"/>
      <c r="AQ573" s="23"/>
      <c r="AR573" s="23"/>
      <c r="AS573" s="23" t="s">
        <v>91</v>
      </c>
    </row>
    <row r="574" ht="12.0" customHeight="1">
      <c r="A574" s="21" t="s">
        <v>3566</v>
      </c>
      <c r="B574" s="22">
        <v>11.0</v>
      </c>
      <c r="C574" s="23" t="s">
        <v>50</v>
      </c>
      <c r="D574" s="23"/>
      <c r="E574" s="23"/>
      <c r="F574" s="24" t="s">
        <v>3567</v>
      </c>
      <c r="G574" s="21" t="s">
        <v>3568</v>
      </c>
      <c r="H574" s="23" t="s">
        <v>164</v>
      </c>
      <c r="I574" s="23" t="s">
        <v>3569</v>
      </c>
      <c r="J574" s="23"/>
      <c r="K574" s="23" t="s">
        <v>3570</v>
      </c>
      <c r="L574" s="26" t="s">
        <v>3553</v>
      </c>
      <c r="M574" s="23" t="s">
        <v>81</v>
      </c>
      <c r="N574" s="23" t="s">
        <v>82</v>
      </c>
      <c r="O574" s="23" t="s">
        <v>3571</v>
      </c>
      <c r="P574" s="23" t="s">
        <v>1671</v>
      </c>
      <c r="Q574" s="29" t="s">
        <v>3572</v>
      </c>
      <c r="R574" s="21" t="s">
        <v>3568</v>
      </c>
      <c r="S574" s="23" t="s">
        <v>164</v>
      </c>
      <c r="T574" s="23" t="s">
        <v>3573</v>
      </c>
      <c r="U574" s="23"/>
      <c r="V574" s="23" t="s">
        <v>3570</v>
      </c>
      <c r="W574" s="23" t="s">
        <v>3553</v>
      </c>
      <c r="X574" s="23" t="s">
        <v>3574</v>
      </c>
      <c r="Y574" s="23" t="s">
        <v>3212</v>
      </c>
      <c r="Z574" s="23" t="s">
        <v>88</v>
      </c>
      <c r="AA574" s="31"/>
      <c r="AB574" s="23"/>
      <c r="AC574" s="23" t="s">
        <v>89</v>
      </c>
      <c r="AD574" s="23"/>
      <c r="AE574" s="23"/>
      <c r="AF574" s="23"/>
      <c r="AG574" s="23"/>
      <c r="AH574" s="23" t="s">
        <v>89</v>
      </c>
      <c r="AI574" s="23" t="s">
        <v>89</v>
      </c>
      <c r="AJ574" s="23" t="s">
        <v>89</v>
      </c>
      <c r="AK574" s="23"/>
      <c r="AL574" s="23"/>
      <c r="AM574" s="23"/>
      <c r="AN574" s="23"/>
      <c r="AO574" s="23"/>
      <c r="AP574" s="23"/>
      <c r="AQ574" s="23"/>
      <c r="AR574" s="23"/>
      <c r="AS574" s="23" t="s">
        <v>91</v>
      </c>
    </row>
    <row r="575" ht="12.0" customHeight="1">
      <c r="A575" s="21" t="s">
        <v>3566</v>
      </c>
      <c r="B575" s="22">
        <v>12.0</v>
      </c>
      <c r="C575" s="23" t="s">
        <v>102</v>
      </c>
      <c r="D575" s="23"/>
      <c r="E575" s="23"/>
      <c r="F575" s="24" t="s">
        <v>3567</v>
      </c>
      <c r="G575" s="21" t="s">
        <v>3568</v>
      </c>
      <c r="H575" s="23" t="s">
        <v>164</v>
      </c>
      <c r="I575" s="23" t="s">
        <v>3569</v>
      </c>
      <c r="J575" s="23"/>
      <c r="K575" s="23" t="s">
        <v>3570</v>
      </c>
      <c r="L575" s="26" t="s">
        <v>3553</v>
      </c>
      <c r="M575" s="23" t="s">
        <v>103</v>
      </c>
      <c r="N575" s="23" t="s">
        <v>82</v>
      </c>
      <c r="O575" s="23" t="s">
        <v>3571</v>
      </c>
      <c r="P575" s="23" t="s">
        <v>1671</v>
      </c>
      <c r="Q575" s="29" t="s">
        <v>3572</v>
      </c>
      <c r="R575" s="21" t="s">
        <v>3568</v>
      </c>
      <c r="S575" s="23" t="s">
        <v>164</v>
      </c>
      <c r="T575" s="23" t="s">
        <v>3573</v>
      </c>
      <c r="U575" s="23"/>
      <c r="V575" s="23" t="s">
        <v>3570</v>
      </c>
      <c r="W575" s="23" t="s">
        <v>3361</v>
      </c>
      <c r="X575" s="23" t="s">
        <v>3574</v>
      </c>
      <c r="Y575" s="23" t="s">
        <v>3212</v>
      </c>
      <c r="Z575" s="23" t="s">
        <v>88</v>
      </c>
      <c r="AA575" s="31"/>
      <c r="AB575" s="23"/>
      <c r="AC575" s="23" t="s">
        <v>89</v>
      </c>
      <c r="AD575" s="23"/>
      <c r="AE575" s="23"/>
      <c r="AF575" s="23"/>
      <c r="AG575" s="23"/>
      <c r="AH575" s="23"/>
      <c r="AI575" s="23"/>
      <c r="AJ575" s="23"/>
      <c r="AK575" s="23"/>
      <c r="AL575" s="23"/>
      <c r="AM575" s="23"/>
      <c r="AN575" s="23"/>
      <c r="AO575" s="23"/>
      <c r="AP575" s="23"/>
      <c r="AQ575" s="23"/>
      <c r="AR575" s="23"/>
      <c r="AS575" s="23" t="s">
        <v>91</v>
      </c>
    </row>
    <row r="576" ht="12.0" customHeight="1">
      <c r="A576" s="21" t="s">
        <v>3566</v>
      </c>
      <c r="B576" s="22">
        <v>15.0</v>
      </c>
      <c r="C576" s="23" t="s">
        <v>107</v>
      </c>
      <c r="D576" s="23"/>
      <c r="E576" s="23"/>
      <c r="F576" s="24" t="s">
        <v>3567</v>
      </c>
      <c r="G576" s="21" t="s">
        <v>3568</v>
      </c>
      <c r="H576" s="23" t="s">
        <v>164</v>
      </c>
      <c r="I576" s="23" t="s">
        <v>3569</v>
      </c>
      <c r="J576" s="23"/>
      <c r="K576" s="23" t="s">
        <v>3570</v>
      </c>
      <c r="L576" s="26" t="s">
        <v>3553</v>
      </c>
      <c r="M576" s="23" t="s">
        <v>81</v>
      </c>
      <c r="N576" s="23" t="s">
        <v>82</v>
      </c>
      <c r="O576" s="23" t="s">
        <v>108</v>
      </c>
      <c r="P576" s="23" t="s">
        <v>109</v>
      </c>
      <c r="Q576" s="29" t="s">
        <v>3572</v>
      </c>
      <c r="R576" s="21" t="s">
        <v>3568</v>
      </c>
      <c r="S576" s="23" t="s">
        <v>164</v>
      </c>
      <c r="T576" s="23" t="s">
        <v>3573</v>
      </c>
      <c r="U576" s="23"/>
      <c r="V576" s="23" t="s">
        <v>3570</v>
      </c>
      <c r="W576" s="23" t="s">
        <v>3575</v>
      </c>
      <c r="X576" s="23" t="s">
        <v>3574</v>
      </c>
      <c r="Y576" s="23" t="s">
        <v>3212</v>
      </c>
      <c r="Z576" s="23" t="s">
        <v>88</v>
      </c>
      <c r="AA576" s="31"/>
      <c r="AB576" s="23"/>
      <c r="AC576" s="23" t="s">
        <v>89</v>
      </c>
      <c r="AD576" s="23"/>
      <c r="AE576" s="23"/>
      <c r="AF576" s="23"/>
      <c r="AG576" s="23"/>
      <c r="AH576" s="23"/>
      <c r="AI576" s="23"/>
      <c r="AJ576" s="23" t="s">
        <v>89</v>
      </c>
      <c r="AK576" s="23"/>
      <c r="AL576" s="23"/>
      <c r="AM576" s="23"/>
      <c r="AN576" s="23"/>
      <c r="AO576" s="23"/>
      <c r="AP576" s="23"/>
      <c r="AQ576" s="23"/>
      <c r="AR576" s="23"/>
      <c r="AS576" s="23"/>
    </row>
    <row r="577" ht="12.0" customHeight="1">
      <c r="A577" s="21" t="s">
        <v>3576</v>
      </c>
      <c r="B577" s="22">
        <v>22.0</v>
      </c>
      <c r="C577" s="23" t="s">
        <v>151</v>
      </c>
      <c r="D577" s="23"/>
      <c r="E577" s="23"/>
      <c r="F577" s="24" t="s">
        <v>3577</v>
      </c>
      <c r="G577" s="21" t="s">
        <v>3077</v>
      </c>
      <c r="H577" s="23" t="s">
        <v>443</v>
      </c>
      <c r="I577" s="23" t="s">
        <v>3578</v>
      </c>
      <c r="J577" s="23" t="s">
        <v>3579</v>
      </c>
      <c r="K577" s="23" t="s">
        <v>3580</v>
      </c>
      <c r="L577" s="26" t="s">
        <v>3361</v>
      </c>
      <c r="M577" s="23" t="s">
        <v>81</v>
      </c>
      <c r="N577" s="23" t="s">
        <v>82</v>
      </c>
      <c r="O577" s="23" t="s">
        <v>3571</v>
      </c>
      <c r="P577" s="23" t="s">
        <v>1671</v>
      </c>
      <c r="Q577" s="29" t="s">
        <v>3368</v>
      </c>
      <c r="R577" s="21" t="s">
        <v>3077</v>
      </c>
      <c r="S577" s="23" t="s">
        <v>443</v>
      </c>
      <c r="T577" s="23" t="s">
        <v>3278</v>
      </c>
      <c r="U577" s="23" t="s">
        <v>3369</v>
      </c>
      <c r="V577" s="23" t="s">
        <v>3367</v>
      </c>
      <c r="W577" s="23" t="s">
        <v>3575</v>
      </c>
      <c r="X577" s="23" t="s">
        <v>3281</v>
      </c>
      <c r="Y577" s="23" t="s">
        <v>254</v>
      </c>
      <c r="Z577" s="23" t="s">
        <v>88</v>
      </c>
      <c r="AA577" s="31">
        <v>20.0</v>
      </c>
      <c r="AB577" s="23"/>
      <c r="AC577" s="23" t="s">
        <v>89</v>
      </c>
      <c r="AD577" s="23"/>
      <c r="AE577" s="23"/>
      <c r="AF577" s="23"/>
      <c r="AG577" s="23"/>
      <c r="AH577" s="23" t="s">
        <v>89</v>
      </c>
      <c r="AI577" s="23" t="s">
        <v>89</v>
      </c>
      <c r="AJ577" s="23"/>
      <c r="AK577" s="23"/>
      <c r="AL577" s="23"/>
      <c r="AM577" s="23"/>
      <c r="AN577" s="23"/>
      <c r="AO577" s="23"/>
      <c r="AP577" s="23"/>
      <c r="AQ577" s="23"/>
      <c r="AR577" s="23"/>
      <c r="AS577" s="23" t="s">
        <v>91</v>
      </c>
    </row>
    <row r="578" ht="12.0" customHeight="1">
      <c r="A578" s="21" t="s">
        <v>3581</v>
      </c>
      <c r="B578" s="22">
        <v>11.0</v>
      </c>
      <c r="C578" s="23" t="s">
        <v>50</v>
      </c>
      <c r="D578" s="23"/>
      <c r="E578" s="23"/>
      <c r="F578" s="24" t="s">
        <v>3582</v>
      </c>
      <c r="G578" s="21" t="s">
        <v>3583</v>
      </c>
      <c r="H578" s="23" t="s">
        <v>164</v>
      </c>
      <c r="I578" s="23" t="s">
        <v>3584</v>
      </c>
      <c r="J578" s="23"/>
      <c r="K578" s="23" t="s">
        <v>3585</v>
      </c>
      <c r="L578" s="26" t="s">
        <v>3575</v>
      </c>
      <c r="M578" s="23" t="s">
        <v>81</v>
      </c>
      <c r="N578" s="23" t="s">
        <v>82</v>
      </c>
      <c r="O578" s="23" t="s">
        <v>3586</v>
      </c>
      <c r="P578" s="23" t="s">
        <v>893</v>
      </c>
      <c r="Q578" s="29" t="s">
        <v>3587</v>
      </c>
      <c r="R578" s="21" t="s">
        <v>3583</v>
      </c>
      <c r="S578" s="23" t="s">
        <v>164</v>
      </c>
      <c r="T578" s="23" t="s">
        <v>3584</v>
      </c>
      <c r="U578" s="23"/>
      <c r="V578" s="23" t="s">
        <v>3588</v>
      </c>
      <c r="W578" s="23" t="s">
        <v>3575</v>
      </c>
      <c r="X578" s="23" t="s">
        <v>3589</v>
      </c>
      <c r="Y578" s="23" t="s">
        <v>350</v>
      </c>
      <c r="Z578" s="23" t="s">
        <v>101</v>
      </c>
      <c r="AA578" s="31"/>
      <c r="AB578" s="23" t="s">
        <v>89</v>
      </c>
      <c r="AC578" s="23"/>
      <c r="AD578" s="23"/>
      <c r="AE578" s="23"/>
      <c r="AF578" s="23"/>
      <c r="AG578" s="23"/>
      <c r="AH578" s="23"/>
      <c r="AI578" s="23"/>
      <c r="AJ578" s="23"/>
      <c r="AK578" s="23"/>
      <c r="AL578" s="23"/>
      <c r="AM578" s="23"/>
      <c r="AN578" s="23"/>
      <c r="AO578" s="23"/>
      <c r="AP578" s="23"/>
      <c r="AQ578" s="23"/>
      <c r="AR578" s="23"/>
      <c r="AS578" s="23" t="s">
        <v>91</v>
      </c>
    </row>
    <row r="579" ht="12.0" customHeight="1">
      <c r="A579" s="21" t="s">
        <v>3581</v>
      </c>
      <c r="B579" s="22">
        <v>12.0</v>
      </c>
      <c r="C579" s="23" t="s">
        <v>102</v>
      </c>
      <c r="D579" s="23"/>
      <c r="E579" s="23"/>
      <c r="F579" s="24" t="s">
        <v>3582</v>
      </c>
      <c r="G579" s="21" t="s">
        <v>3583</v>
      </c>
      <c r="H579" s="23" t="s">
        <v>164</v>
      </c>
      <c r="I579" s="23" t="s">
        <v>3584</v>
      </c>
      <c r="J579" s="23"/>
      <c r="K579" s="23" t="s">
        <v>3585</v>
      </c>
      <c r="L579" s="26" t="s">
        <v>3575</v>
      </c>
      <c r="M579" s="23" t="s">
        <v>103</v>
      </c>
      <c r="N579" s="23" t="s">
        <v>82</v>
      </c>
      <c r="O579" s="23" t="s">
        <v>3586</v>
      </c>
      <c r="P579" s="23" t="s">
        <v>893</v>
      </c>
      <c r="Q579" s="29" t="s">
        <v>3587</v>
      </c>
      <c r="R579" s="21" t="s">
        <v>3583</v>
      </c>
      <c r="S579" s="23" t="s">
        <v>164</v>
      </c>
      <c r="T579" s="23" t="s">
        <v>3584</v>
      </c>
      <c r="U579" s="23"/>
      <c r="V579" s="23" t="s">
        <v>3588</v>
      </c>
      <c r="W579" s="23" t="s">
        <v>3590</v>
      </c>
      <c r="X579" s="23" t="s">
        <v>3589</v>
      </c>
      <c r="Y579" s="23" t="s">
        <v>350</v>
      </c>
      <c r="Z579" s="23" t="s">
        <v>101</v>
      </c>
      <c r="AA579" s="31"/>
      <c r="AB579" s="23" t="s">
        <v>89</v>
      </c>
      <c r="AC579" s="23"/>
      <c r="AD579" s="23"/>
      <c r="AE579" s="23"/>
      <c r="AF579" s="23"/>
      <c r="AG579" s="23"/>
      <c r="AH579" s="23"/>
      <c r="AI579" s="23"/>
      <c r="AJ579" s="23"/>
      <c r="AK579" s="23"/>
      <c r="AL579" s="23"/>
      <c r="AM579" s="23"/>
      <c r="AN579" s="23"/>
      <c r="AO579" s="23"/>
      <c r="AP579" s="23"/>
      <c r="AQ579" s="23"/>
      <c r="AR579" s="23"/>
      <c r="AS579" s="23" t="s">
        <v>91</v>
      </c>
    </row>
    <row r="580" ht="12.0" customHeight="1">
      <c r="A580" s="21" t="s">
        <v>3581</v>
      </c>
      <c r="B580" s="22">
        <v>13.0</v>
      </c>
      <c r="C580" s="23" t="s">
        <v>104</v>
      </c>
      <c r="D580" s="23"/>
      <c r="E580" s="23"/>
      <c r="F580" s="24" t="s">
        <v>3582</v>
      </c>
      <c r="G580" s="21" t="s">
        <v>3583</v>
      </c>
      <c r="H580" s="23" t="s">
        <v>164</v>
      </c>
      <c r="I580" s="23" t="s">
        <v>3584</v>
      </c>
      <c r="J580" s="23"/>
      <c r="K580" s="23" t="s">
        <v>3585</v>
      </c>
      <c r="L580" s="26" t="s">
        <v>3575</v>
      </c>
      <c r="M580" s="23" t="s">
        <v>81</v>
      </c>
      <c r="N580" s="23" t="s">
        <v>82</v>
      </c>
      <c r="O580" s="23" t="s">
        <v>3591</v>
      </c>
      <c r="P580" s="23" t="s">
        <v>3592</v>
      </c>
      <c r="Q580" s="29" t="s">
        <v>3587</v>
      </c>
      <c r="R580" s="21" t="s">
        <v>3583</v>
      </c>
      <c r="S580" s="23" t="s">
        <v>164</v>
      </c>
      <c r="T580" s="23" t="s">
        <v>3584</v>
      </c>
      <c r="U580" s="23"/>
      <c r="V580" s="23" t="s">
        <v>3588</v>
      </c>
      <c r="W580" s="23" t="s">
        <v>3590</v>
      </c>
      <c r="X580" s="23" t="s">
        <v>3589</v>
      </c>
      <c r="Y580" s="23" t="s">
        <v>350</v>
      </c>
      <c r="Z580" s="23" t="s">
        <v>101</v>
      </c>
      <c r="AA580" s="31"/>
      <c r="AB580" s="23" t="s">
        <v>89</v>
      </c>
      <c r="AC580" s="23"/>
      <c r="AD580" s="23"/>
      <c r="AE580" s="23"/>
      <c r="AF580" s="23"/>
      <c r="AG580" s="23"/>
      <c r="AH580" s="23"/>
      <c r="AI580" s="23"/>
      <c r="AJ580" s="23"/>
      <c r="AK580" s="23"/>
      <c r="AL580" s="23"/>
      <c r="AM580" s="23"/>
      <c r="AN580" s="23"/>
      <c r="AO580" s="23"/>
      <c r="AP580" s="23"/>
      <c r="AQ580" s="23"/>
      <c r="AR580" s="23"/>
      <c r="AS580" s="23"/>
    </row>
    <row r="581" ht="12.0" customHeight="1">
      <c r="A581" s="21" t="s">
        <v>3593</v>
      </c>
      <c r="B581" s="22">
        <v>11.0</v>
      </c>
      <c r="C581" s="23" t="s">
        <v>50</v>
      </c>
      <c r="D581" s="23"/>
      <c r="E581" s="23"/>
      <c r="F581" s="24" t="s">
        <v>3594</v>
      </c>
      <c r="G581" s="21" t="s">
        <v>3595</v>
      </c>
      <c r="H581" s="23" t="s">
        <v>186</v>
      </c>
      <c r="I581" s="23" t="s">
        <v>3596</v>
      </c>
      <c r="J581" s="23"/>
      <c r="K581" s="23" t="s">
        <v>3597</v>
      </c>
      <c r="L581" s="26" t="s">
        <v>3597</v>
      </c>
      <c r="M581" s="23" t="s">
        <v>81</v>
      </c>
      <c r="N581" s="23" t="s">
        <v>82</v>
      </c>
      <c r="O581" s="23" t="s">
        <v>3598</v>
      </c>
      <c r="P581" s="23" t="s">
        <v>905</v>
      </c>
      <c r="Q581" s="29" t="s">
        <v>3599</v>
      </c>
      <c r="R581" s="21" t="s">
        <v>3600</v>
      </c>
      <c r="S581" s="23" t="s">
        <v>164</v>
      </c>
      <c r="T581" s="23" t="s">
        <v>3601</v>
      </c>
      <c r="U581" s="23"/>
      <c r="V581" s="23" t="s">
        <v>3590</v>
      </c>
      <c r="W581" s="23" t="s">
        <v>3590</v>
      </c>
      <c r="X581" s="23" t="s">
        <v>3602</v>
      </c>
      <c r="Y581" s="23" t="s">
        <v>350</v>
      </c>
      <c r="Z581" s="23" t="s">
        <v>88</v>
      </c>
      <c r="AA581" s="31"/>
      <c r="AB581" s="23"/>
      <c r="AC581" s="23" t="s">
        <v>89</v>
      </c>
      <c r="AD581" s="23"/>
      <c r="AE581" s="23"/>
      <c r="AF581" s="23"/>
      <c r="AG581" s="23"/>
      <c r="AH581" s="23" t="s">
        <v>89</v>
      </c>
      <c r="AI581" s="23"/>
      <c r="AJ581" s="23" t="s">
        <v>89</v>
      </c>
      <c r="AK581" s="23"/>
      <c r="AL581" s="23"/>
      <c r="AM581" s="23"/>
      <c r="AN581" s="23"/>
      <c r="AO581" s="23"/>
      <c r="AP581" s="23"/>
      <c r="AQ581" s="23"/>
      <c r="AR581" s="23"/>
      <c r="AS581" s="23" t="s">
        <v>91</v>
      </c>
    </row>
    <row r="582" ht="12.0" customHeight="1">
      <c r="A582" s="21" t="s">
        <v>3593</v>
      </c>
      <c r="B582" s="22">
        <v>12.0</v>
      </c>
      <c r="C582" s="23" t="s">
        <v>102</v>
      </c>
      <c r="D582" s="23"/>
      <c r="E582" s="23"/>
      <c r="F582" s="24" t="s">
        <v>3594</v>
      </c>
      <c r="G582" s="21" t="s">
        <v>3595</v>
      </c>
      <c r="H582" s="23" t="s">
        <v>186</v>
      </c>
      <c r="I582" s="23" t="s">
        <v>3596</v>
      </c>
      <c r="J582" s="23"/>
      <c r="K582" s="23" t="s">
        <v>3597</v>
      </c>
      <c r="L582" s="26" t="s">
        <v>3597</v>
      </c>
      <c r="M582" s="23" t="s">
        <v>103</v>
      </c>
      <c r="N582" s="23" t="s">
        <v>82</v>
      </c>
      <c r="O582" s="23" t="s">
        <v>3598</v>
      </c>
      <c r="P582" s="23" t="s">
        <v>905</v>
      </c>
      <c r="Q582" s="29" t="s">
        <v>3599</v>
      </c>
      <c r="R582" s="21" t="s">
        <v>3600</v>
      </c>
      <c r="S582" s="23" t="s">
        <v>164</v>
      </c>
      <c r="T582" s="23" t="s">
        <v>3601</v>
      </c>
      <c r="U582" s="23"/>
      <c r="V582" s="23" t="s">
        <v>3590</v>
      </c>
      <c r="W582" s="23" t="s">
        <v>3590</v>
      </c>
      <c r="X582" s="23" t="s">
        <v>3602</v>
      </c>
      <c r="Y582" s="23" t="s">
        <v>350</v>
      </c>
      <c r="Z582" s="23" t="s">
        <v>88</v>
      </c>
      <c r="AA582" s="31"/>
      <c r="AB582" s="23"/>
      <c r="AC582" s="23" t="s">
        <v>89</v>
      </c>
      <c r="AD582" s="23"/>
      <c r="AE582" s="23"/>
      <c r="AF582" s="23"/>
      <c r="AG582" s="23"/>
      <c r="AH582" s="23"/>
      <c r="AI582" s="23"/>
      <c r="AJ582" s="23"/>
      <c r="AK582" s="23"/>
      <c r="AL582" s="23"/>
      <c r="AM582" s="23"/>
      <c r="AN582" s="23"/>
      <c r="AO582" s="23"/>
      <c r="AP582" s="23"/>
      <c r="AQ582" s="23"/>
      <c r="AR582" s="23"/>
      <c r="AS582" s="23" t="s">
        <v>91</v>
      </c>
    </row>
    <row r="583" ht="12.0" customHeight="1">
      <c r="A583" s="21" t="s">
        <v>3593</v>
      </c>
      <c r="B583" s="22">
        <v>13.0</v>
      </c>
      <c r="C583" s="23" t="s">
        <v>104</v>
      </c>
      <c r="D583" s="23"/>
      <c r="E583" s="23"/>
      <c r="F583" s="24" t="s">
        <v>3594</v>
      </c>
      <c r="G583" s="21" t="s">
        <v>3595</v>
      </c>
      <c r="H583" s="23" t="s">
        <v>186</v>
      </c>
      <c r="I583" s="23" t="s">
        <v>3596</v>
      </c>
      <c r="J583" s="23"/>
      <c r="K583" s="23" t="s">
        <v>3597</v>
      </c>
      <c r="L583" s="26" t="s">
        <v>3597</v>
      </c>
      <c r="M583" s="23" t="s">
        <v>81</v>
      </c>
      <c r="N583" s="23" t="s">
        <v>82</v>
      </c>
      <c r="O583" s="23" t="s">
        <v>2541</v>
      </c>
      <c r="P583" s="23" t="s">
        <v>84</v>
      </c>
      <c r="Q583" s="29" t="s">
        <v>3599</v>
      </c>
      <c r="R583" s="21" t="s">
        <v>3600</v>
      </c>
      <c r="S583" s="23" t="s">
        <v>164</v>
      </c>
      <c r="T583" s="23" t="s">
        <v>3601</v>
      </c>
      <c r="U583" s="23"/>
      <c r="V583" s="23" t="s">
        <v>3590</v>
      </c>
      <c r="W583" s="23" t="s">
        <v>3603</v>
      </c>
      <c r="X583" s="23" t="s">
        <v>3602</v>
      </c>
      <c r="Y583" s="23" t="s">
        <v>350</v>
      </c>
      <c r="Z583" s="23" t="s">
        <v>88</v>
      </c>
      <c r="AA583" s="31"/>
      <c r="AB583" s="23"/>
      <c r="AC583" s="23"/>
      <c r="AD583" s="23"/>
      <c r="AE583" s="23"/>
      <c r="AF583" s="23"/>
      <c r="AG583" s="23"/>
      <c r="AH583" s="23"/>
      <c r="AI583" s="23"/>
      <c r="AJ583" s="23"/>
      <c r="AK583" s="23"/>
      <c r="AL583" s="23"/>
      <c r="AM583" s="23"/>
      <c r="AN583" s="23"/>
      <c r="AO583" s="23"/>
      <c r="AP583" s="23"/>
      <c r="AQ583" s="23"/>
      <c r="AR583" s="23"/>
      <c r="AS583" s="23"/>
    </row>
    <row r="584" ht="12.0" customHeight="1">
      <c r="A584" s="21" t="s">
        <v>3593</v>
      </c>
      <c r="B584" s="22">
        <v>15.0</v>
      </c>
      <c r="C584" s="23" t="s">
        <v>107</v>
      </c>
      <c r="D584" s="23"/>
      <c r="E584" s="23"/>
      <c r="F584" s="24" t="s">
        <v>3594</v>
      </c>
      <c r="G584" s="21" t="s">
        <v>3595</v>
      </c>
      <c r="H584" s="23" t="s">
        <v>186</v>
      </c>
      <c r="I584" s="23" t="s">
        <v>3596</v>
      </c>
      <c r="J584" s="23"/>
      <c r="K584" s="23" t="s">
        <v>3597</v>
      </c>
      <c r="L584" s="26" t="s">
        <v>3597</v>
      </c>
      <c r="M584" s="23" t="s">
        <v>81</v>
      </c>
      <c r="N584" s="23" t="s">
        <v>82</v>
      </c>
      <c r="O584" s="23" t="s">
        <v>108</v>
      </c>
      <c r="P584" s="23" t="s">
        <v>109</v>
      </c>
      <c r="Q584" s="29" t="s">
        <v>3599</v>
      </c>
      <c r="R584" s="21" t="s">
        <v>3600</v>
      </c>
      <c r="S584" s="23" t="s">
        <v>164</v>
      </c>
      <c r="T584" s="23" t="s">
        <v>3601</v>
      </c>
      <c r="U584" s="23"/>
      <c r="V584" s="23" t="s">
        <v>3590</v>
      </c>
      <c r="W584" s="23" t="s">
        <v>3590</v>
      </c>
      <c r="X584" s="23" t="s">
        <v>3602</v>
      </c>
      <c r="Y584" s="23" t="s">
        <v>350</v>
      </c>
      <c r="Z584" s="23" t="s">
        <v>88</v>
      </c>
      <c r="AA584" s="31"/>
      <c r="AB584" s="23"/>
      <c r="AC584" s="23" t="s">
        <v>89</v>
      </c>
      <c r="AD584" s="23"/>
      <c r="AE584" s="23"/>
      <c r="AF584" s="23"/>
      <c r="AG584" s="23"/>
      <c r="AH584" s="23"/>
      <c r="AI584" s="23"/>
      <c r="AJ584" s="23" t="s">
        <v>89</v>
      </c>
      <c r="AK584" s="23"/>
      <c r="AL584" s="23"/>
      <c r="AM584" s="23"/>
      <c r="AN584" s="23"/>
      <c r="AO584" s="23"/>
      <c r="AP584" s="23"/>
      <c r="AQ584" s="23"/>
      <c r="AR584" s="23"/>
      <c r="AS584" s="23"/>
    </row>
    <row r="585" ht="12.0" customHeight="1">
      <c r="A585" s="21" t="s">
        <v>3604</v>
      </c>
      <c r="B585" s="22">
        <v>22.0</v>
      </c>
      <c r="C585" s="23" t="s">
        <v>151</v>
      </c>
      <c r="D585" s="23"/>
      <c r="E585" s="23"/>
      <c r="F585" s="24" t="s">
        <v>3605</v>
      </c>
      <c r="G585" s="21" t="s">
        <v>1774</v>
      </c>
      <c r="H585" s="23" t="s">
        <v>164</v>
      </c>
      <c r="I585" s="23" t="s">
        <v>3606</v>
      </c>
      <c r="J585" s="23"/>
      <c r="K585" s="23" t="s">
        <v>3607</v>
      </c>
      <c r="L585" s="26" t="s">
        <v>3608</v>
      </c>
      <c r="M585" s="23" t="s">
        <v>81</v>
      </c>
      <c r="N585" s="23" t="s">
        <v>82</v>
      </c>
      <c r="O585" s="23" t="s">
        <v>3609</v>
      </c>
      <c r="P585" s="23" t="s">
        <v>993</v>
      </c>
      <c r="Q585" s="29" t="s">
        <v>3610</v>
      </c>
      <c r="R585" s="21" t="s">
        <v>3611</v>
      </c>
      <c r="S585" s="23" t="s">
        <v>838</v>
      </c>
      <c r="T585" s="23" t="s">
        <v>3612</v>
      </c>
      <c r="U585" s="23"/>
      <c r="V585" s="23" t="s">
        <v>3613</v>
      </c>
      <c r="W585" s="23" t="s">
        <v>3614</v>
      </c>
      <c r="X585" s="23" t="s">
        <v>3615</v>
      </c>
      <c r="Y585" s="23" t="s">
        <v>87</v>
      </c>
      <c r="Z585" s="23" t="s">
        <v>88</v>
      </c>
      <c r="AA585" s="31">
        <v>20.0</v>
      </c>
      <c r="AB585" s="23"/>
      <c r="AC585" s="23"/>
      <c r="AD585" s="23"/>
      <c r="AE585" s="23"/>
      <c r="AF585" s="23"/>
      <c r="AG585" s="23"/>
      <c r="AH585" s="23" t="s">
        <v>89</v>
      </c>
      <c r="AI585" s="23"/>
      <c r="AJ585" s="23"/>
      <c r="AK585" s="23"/>
      <c r="AL585" s="23"/>
      <c r="AM585" s="23"/>
      <c r="AN585" s="23"/>
      <c r="AO585" s="23"/>
      <c r="AP585" s="23"/>
      <c r="AQ585" s="23"/>
      <c r="AR585" s="23"/>
      <c r="AS585" s="23" t="s">
        <v>91</v>
      </c>
    </row>
    <row r="586" ht="12.0" customHeight="1">
      <c r="A586" s="21" t="s">
        <v>3616</v>
      </c>
      <c r="B586" s="22">
        <v>22.0</v>
      </c>
      <c r="C586" s="23" t="s">
        <v>151</v>
      </c>
      <c r="D586" s="23"/>
      <c r="E586" s="23"/>
      <c r="F586" s="24" t="s">
        <v>3617</v>
      </c>
      <c r="G586" s="21" t="s">
        <v>3595</v>
      </c>
      <c r="H586" s="23" t="s">
        <v>186</v>
      </c>
      <c r="I586" s="23" t="s">
        <v>3596</v>
      </c>
      <c r="J586" s="23"/>
      <c r="K586" s="23" t="s">
        <v>3597</v>
      </c>
      <c r="L586" s="26" t="s">
        <v>3597</v>
      </c>
      <c r="M586" s="23" t="s">
        <v>81</v>
      </c>
      <c r="N586" s="23" t="s">
        <v>82</v>
      </c>
      <c r="O586" s="23" t="s">
        <v>3609</v>
      </c>
      <c r="P586" s="23" t="s">
        <v>993</v>
      </c>
      <c r="Q586" s="29" t="s">
        <v>3599</v>
      </c>
      <c r="R586" s="21" t="s">
        <v>3600</v>
      </c>
      <c r="S586" s="23" t="s">
        <v>164</v>
      </c>
      <c r="T586" s="23" t="s">
        <v>3601</v>
      </c>
      <c r="U586" s="23"/>
      <c r="V586" s="23" t="s">
        <v>3590</v>
      </c>
      <c r="W586" s="23" t="s">
        <v>3614</v>
      </c>
      <c r="X586" s="23" t="s">
        <v>3602</v>
      </c>
      <c r="Y586" s="23" t="s">
        <v>350</v>
      </c>
      <c r="Z586" s="23" t="s">
        <v>88</v>
      </c>
      <c r="AA586" s="31">
        <v>20.0</v>
      </c>
      <c r="AB586" s="23"/>
      <c r="AC586" s="23"/>
      <c r="AD586" s="23" t="s">
        <v>89</v>
      </c>
      <c r="AE586" s="23" t="s">
        <v>89</v>
      </c>
      <c r="AF586" s="23" t="s">
        <v>89</v>
      </c>
      <c r="AG586" s="23"/>
      <c r="AH586" s="23" t="s">
        <v>89</v>
      </c>
      <c r="AI586" s="23"/>
      <c r="AJ586" s="23"/>
      <c r="AK586" s="23"/>
      <c r="AL586" s="23"/>
      <c r="AM586" s="23"/>
      <c r="AN586" s="23"/>
      <c r="AO586" s="23"/>
      <c r="AP586" s="23"/>
      <c r="AQ586" s="23"/>
      <c r="AR586" s="23"/>
      <c r="AS586" s="23" t="s">
        <v>91</v>
      </c>
    </row>
    <row r="587" ht="12.0" customHeight="1">
      <c r="A587" s="21" t="s">
        <v>3618</v>
      </c>
      <c r="B587" s="22">
        <v>11.0</v>
      </c>
      <c r="C587" s="23" t="s">
        <v>50</v>
      </c>
      <c r="D587" s="23"/>
      <c r="E587" s="23"/>
      <c r="F587" s="24" t="s">
        <v>3619</v>
      </c>
      <c r="G587" s="21" t="s">
        <v>3620</v>
      </c>
      <c r="H587" s="23" t="s">
        <v>443</v>
      </c>
      <c r="I587" s="23" t="s">
        <v>3621</v>
      </c>
      <c r="J587" s="23"/>
      <c r="K587" s="23" t="s">
        <v>3622</v>
      </c>
      <c r="L587" s="26" t="s">
        <v>3623</v>
      </c>
      <c r="M587" s="23" t="s">
        <v>81</v>
      </c>
      <c r="N587" s="23" t="s">
        <v>82</v>
      </c>
      <c r="O587" s="23" t="s">
        <v>420</v>
      </c>
      <c r="P587" s="23" t="s">
        <v>421</v>
      </c>
      <c r="Q587" s="29" t="s">
        <v>3624</v>
      </c>
      <c r="R587" s="21" t="s">
        <v>3107</v>
      </c>
      <c r="S587" s="23" t="s">
        <v>164</v>
      </c>
      <c r="T587" s="23" t="s">
        <v>3625</v>
      </c>
      <c r="U587" s="23" t="s">
        <v>3626</v>
      </c>
      <c r="V587" s="23" t="s">
        <v>3627</v>
      </c>
      <c r="W587" s="23" t="s">
        <v>3628</v>
      </c>
      <c r="X587" s="23" t="s">
        <v>3629</v>
      </c>
      <c r="Y587" s="23" t="s">
        <v>100</v>
      </c>
      <c r="Z587" s="23" t="s">
        <v>101</v>
      </c>
      <c r="AA587" s="31"/>
      <c r="AB587" s="23" t="s">
        <v>89</v>
      </c>
      <c r="AC587" s="23"/>
      <c r="AD587" s="23"/>
      <c r="AE587" s="23"/>
      <c r="AF587" s="23"/>
      <c r="AG587" s="23"/>
      <c r="AH587" s="23"/>
      <c r="AI587" s="23"/>
      <c r="AJ587" s="23"/>
      <c r="AK587" s="23"/>
      <c r="AL587" s="23"/>
      <c r="AM587" s="23"/>
      <c r="AN587" s="23"/>
      <c r="AO587" s="23"/>
      <c r="AP587" s="23"/>
      <c r="AQ587" s="23"/>
      <c r="AR587" s="23"/>
      <c r="AS587" s="23" t="s">
        <v>91</v>
      </c>
    </row>
    <row r="588" ht="12.0" customHeight="1">
      <c r="A588" s="21" t="s">
        <v>3618</v>
      </c>
      <c r="B588" s="22">
        <v>12.0</v>
      </c>
      <c r="C588" s="23" t="s">
        <v>102</v>
      </c>
      <c r="D588" s="23"/>
      <c r="E588" s="23"/>
      <c r="F588" s="24" t="s">
        <v>3630</v>
      </c>
      <c r="G588" s="21" t="s">
        <v>3107</v>
      </c>
      <c r="H588" s="23" t="s">
        <v>164</v>
      </c>
      <c r="I588" s="23" t="s">
        <v>3625</v>
      </c>
      <c r="J588" s="23" t="s">
        <v>3626</v>
      </c>
      <c r="K588" s="23" t="s">
        <v>3622</v>
      </c>
      <c r="L588" s="26" t="s">
        <v>3623</v>
      </c>
      <c r="M588" s="23" t="s">
        <v>103</v>
      </c>
      <c r="N588" s="23" t="s">
        <v>82</v>
      </c>
      <c r="O588" s="23" t="s">
        <v>420</v>
      </c>
      <c r="P588" s="23" t="s">
        <v>421</v>
      </c>
      <c r="Q588" s="29" t="s">
        <v>3624</v>
      </c>
      <c r="R588" s="21" t="s">
        <v>3107</v>
      </c>
      <c r="S588" s="23" t="s">
        <v>164</v>
      </c>
      <c r="T588" s="23" t="s">
        <v>3625</v>
      </c>
      <c r="U588" s="23" t="s">
        <v>3626</v>
      </c>
      <c r="V588" s="23" t="s">
        <v>3627</v>
      </c>
      <c r="W588" s="23" t="s">
        <v>3628</v>
      </c>
      <c r="X588" s="23" t="s">
        <v>3629</v>
      </c>
      <c r="Y588" s="23" t="s">
        <v>100</v>
      </c>
      <c r="Z588" s="23" t="s">
        <v>101</v>
      </c>
      <c r="AA588" s="31"/>
      <c r="AB588" s="23" t="s">
        <v>89</v>
      </c>
      <c r="AC588" s="23"/>
      <c r="AD588" s="23"/>
      <c r="AE588" s="23"/>
      <c r="AF588" s="23"/>
      <c r="AG588" s="23"/>
      <c r="AH588" s="23"/>
      <c r="AI588" s="23"/>
      <c r="AJ588" s="23"/>
      <c r="AK588" s="23"/>
      <c r="AL588" s="23"/>
      <c r="AM588" s="23"/>
      <c r="AN588" s="23"/>
      <c r="AO588" s="23"/>
      <c r="AP588" s="23"/>
      <c r="AQ588" s="23"/>
      <c r="AR588" s="23"/>
      <c r="AS588" s="23" t="s">
        <v>91</v>
      </c>
    </row>
    <row r="589" ht="12.0" customHeight="1">
      <c r="A589" s="21" t="s">
        <v>3631</v>
      </c>
      <c r="B589" s="22">
        <v>22.0</v>
      </c>
      <c r="C589" s="23" t="s">
        <v>151</v>
      </c>
      <c r="D589" s="23"/>
      <c r="E589" s="23"/>
      <c r="F589" s="24" t="s">
        <v>3632</v>
      </c>
      <c r="G589" s="21" t="s">
        <v>3407</v>
      </c>
      <c r="H589" s="23" t="s">
        <v>443</v>
      </c>
      <c r="I589" s="23" t="s">
        <v>3633</v>
      </c>
      <c r="J589" s="23"/>
      <c r="K589" s="23" t="s">
        <v>3634</v>
      </c>
      <c r="L589" s="26" t="s">
        <v>3634</v>
      </c>
      <c r="M589" s="23" t="s">
        <v>81</v>
      </c>
      <c r="N589" s="23" t="s">
        <v>82</v>
      </c>
      <c r="O589" s="23" t="s">
        <v>509</v>
      </c>
      <c r="P589" s="23" t="s">
        <v>84</v>
      </c>
      <c r="Q589" s="29" t="s">
        <v>3635</v>
      </c>
      <c r="R589" s="21" t="s">
        <v>2030</v>
      </c>
      <c r="S589" s="23" t="s">
        <v>164</v>
      </c>
      <c r="T589" s="23" t="s">
        <v>3636</v>
      </c>
      <c r="U589" s="23"/>
      <c r="V589" s="23" t="s">
        <v>3628</v>
      </c>
      <c r="W589" s="23" t="s">
        <v>3269</v>
      </c>
      <c r="X589" s="23" t="s">
        <v>3637</v>
      </c>
      <c r="Y589" s="23" t="s">
        <v>87</v>
      </c>
      <c r="Z589" s="23" t="s">
        <v>88</v>
      </c>
      <c r="AA589" s="31">
        <v>6.0</v>
      </c>
      <c r="AB589" s="23" t="s">
        <v>89</v>
      </c>
      <c r="AC589" s="23"/>
      <c r="AD589" s="23"/>
      <c r="AE589" s="23"/>
      <c r="AF589" s="23"/>
      <c r="AG589" s="23"/>
      <c r="AH589" s="23"/>
      <c r="AI589" s="23"/>
      <c r="AJ589" s="23"/>
      <c r="AK589" s="23"/>
      <c r="AL589" s="23"/>
      <c r="AM589" s="23"/>
      <c r="AN589" s="23"/>
      <c r="AO589" s="23"/>
      <c r="AP589" s="23"/>
      <c r="AQ589" s="23"/>
      <c r="AR589" s="23"/>
      <c r="AS589" s="23" t="s">
        <v>91</v>
      </c>
    </row>
    <row r="590" ht="12.0" customHeight="1">
      <c r="A590" s="21" t="s">
        <v>3631</v>
      </c>
      <c r="B590" s="22">
        <v>46.0</v>
      </c>
      <c r="C590" s="23" t="s">
        <v>175</v>
      </c>
      <c r="D590" s="23"/>
      <c r="E590" s="23"/>
      <c r="F590" s="24" t="s">
        <v>3638</v>
      </c>
      <c r="G590" s="21" t="s">
        <v>2030</v>
      </c>
      <c r="H590" s="23" t="s">
        <v>164</v>
      </c>
      <c r="I590" s="23" t="s">
        <v>3639</v>
      </c>
      <c r="J590" s="23"/>
      <c r="K590" s="23" t="s">
        <v>3628</v>
      </c>
      <c r="L590" s="26" t="s">
        <v>3628</v>
      </c>
      <c r="M590" s="23" t="s">
        <v>81</v>
      </c>
      <c r="N590" s="23" t="s">
        <v>82</v>
      </c>
      <c r="O590" s="23" t="s">
        <v>436</v>
      </c>
      <c r="P590" s="23" t="s">
        <v>437</v>
      </c>
      <c r="Q590" s="29" t="s">
        <v>3635</v>
      </c>
      <c r="R590" s="21" t="s">
        <v>2030</v>
      </c>
      <c r="S590" s="23" t="s">
        <v>164</v>
      </c>
      <c r="T590" s="23" t="s">
        <v>3636</v>
      </c>
      <c r="U590" s="23"/>
      <c r="V590" s="23" t="s">
        <v>3628</v>
      </c>
      <c r="W590" s="23" t="s">
        <v>3269</v>
      </c>
      <c r="X590" s="23" t="s">
        <v>3637</v>
      </c>
      <c r="Y590" s="23" t="s">
        <v>87</v>
      </c>
      <c r="Z590" s="23" t="s">
        <v>88</v>
      </c>
      <c r="AA590" s="31">
        <v>10.0</v>
      </c>
      <c r="AB590" s="23"/>
      <c r="AC590" s="23" t="s">
        <v>89</v>
      </c>
      <c r="AD590" s="23"/>
      <c r="AE590" s="23"/>
      <c r="AF590" s="23"/>
      <c r="AG590" s="23"/>
      <c r="AH590" s="23" t="s">
        <v>89</v>
      </c>
      <c r="AI590" s="23" t="s">
        <v>89</v>
      </c>
      <c r="AJ590" s="23"/>
      <c r="AK590" s="23"/>
      <c r="AL590" s="23"/>
      <c r="AM590" s="23"/>
      <c r="AN590" s="23"/>
      <c r="AO590" s="23"/>
      <c r="AP590" s="23"/>
      <c r="AQ590" s="23"/>
      <c r="AR590" s="23"/>
      <c r="AS590" s="23"/>
    </row>
    <row r="591" ht="12.0" customHeight="1">
      <c r="A591" s="21" t="s">
        <v>3640</v>
      </c>
      <c r="B591" s="22">
        <v>22.0</v>
      </c>
      <c r="C591" s="23" t="s">
        <v>151</v>
      </c>
      <c r="D591" s="23"/>
      <c r="E591" s="23"/>
      <c r="F591" s="24" t="s">
        <v>3641</v>
      </c>
      <c r="G591" s="21" t="s">
        <v>3642</v>
      </c>
      <c r="H591" s="23" t="s">
        <v>164</v>
      </c>
      <c r="I591" s="23" t="s">
        <v>3643</v>
      </c>
      <c r="J591" s="23"/>
      <c r="K591" s="23" t="s">
        <v>3644</v>
      </c>
      <c r="L591" s="26" t="s">
        <v>3645</v>
      </c>
      <c r="M591" s="23" t="s">
        <v>81</v>
      </c>
      <c r="N591" s="23" t="s">
        <v>82</v>
      </c>
      <c r="O591" s="23" t="s">
        <v>436</v>
      </c>
      <c r="P591" s="23" t="s">
        <v>437</v>
      </c>
      <c r="Q591" s="29" t="s">
        <v>3277</v>
      </c>
      <c r="R591" s="21" t="s">
        <v>3077</v>
      </c>
      <c r="S591" s="23" t="s">
        <v>443</v>
      </c>
      <c r="T591" s="23" t="s">
        <v>3278</v>
      </c>
      <c r="U591" s="23"/>
      <c r="V591" s="23" t="s">
        <v>3279</v>
      </c>
      <c r="W591" s="23" t="s">
        <v>3269</v>
      </c>
      <c r="X591" s="23" t="s">
        <v>3281</v>
      </c>
      <c r="Y591" s="23" t="s">
        <v>87</v>
      </c>
      <c r="Z591" s="23" t="s">
        <v>88</v>
      </c>
      <c r="AA591" s="31">
        <v>30.0</v>
      </c>
      <c r="AB591" s="23" t="s">
        <v>89</v>
      </c>
      <c r="AC591" s="23"/>
      <c r="AD591" s="23"/>
      <c r="AE591" s="23"/>
      <c r="AF591" s="23"/>
      <c r="AG591" s="23"/>
      <c r="AH591" s="23"/>
      <c r="AI591" s="23"/>
      <c r="AJ591" s="23"/>
      <c r="AK591" s="23"/>
      <c r="AL591" s="23"/>
      <c r="AM591" s="23"/>
      <c r="AN591" s="23"/>
      <c r="AO591" s="23"/>
      <c r="AP591" s="23"/>
      <c r="AQ591" s="23"/>
      <c r="AR591" s="23"/>
      <c r="AS591" s="23" t="s">
        <v>91</v>
      </c>
    </row>
    <row r="592" ht="12.0" customHeight="1">
      <c r="A592" s="21" t="s">
        <v>3640</v>
      </c>
      <c r="B592" s="22">
        <v>24.0</v>
      </c>
      <c r="C592" s="23" t="s">
        <v>69</v>
      </c>
      <c r="D592" s="23"/>
      <c r="E592" s="23"/>
      <c r="F592" s="24" t="s">
        <v>3641</v>
      </c>
      <c r="G592" s="21" t="s">
        <v>3642</v>
      </c>
      <c r="H592" s="23" t="s">
        <v>164</v>
      </c>
      <c r="I592" s="23" t="s">
        <v>3643</v>
      </c>
      <c r="J592" s="23"/>
      <c r="K592" s="23" t="s">
        <v>3644</v>
      </c>
      <c r="L592" s="26" t="s">
        <v>3645</v>
      </c>
      <c r="M592" s="23" t="s">
        <v>81</v>
      </c>
      <c r="N592" s="23" t="s">
        <v>82</v>
      </c>
      <c r="O592" s="23" t="s">
        <v>436</v>
      </c>
      <c r="P592" s="23" t="s">
        <v>437</v>
      </c>
      <c r="Q592" s="29" t="s">
        <v>3277</v>
      </c>
      <c r="R592" s="21" t="s">
        <v>3077</v>
      </c>
      <c r="S592" s="23" t="s">
        <v>443</v>
      </c>
      <c r="T592" s="23" t="s">
        <v>3278</v>
      </c>
      <c r="U592" s="23"/>
      <c r="V592" s="23" t="s">
        <v>3279</v>
      </c>
      <c r="W592" s="23" t="s">
        <v>3646</v>
      </c>
      <c r="X592" s="23" t="s">
        <v>3281</v>
      </c>
      <c r="Y592" s="23" t="s">
        <v>87</v>
      </c>
      <c r="Z592" s="23" t="s">
        <v>88</v>
      </c>
      <c r="AA592" s="31"/>
      <c r="AB592" s="23" t="s">
        <v>89</v>
      </c>
      <c r="AC592" s="23"/>
      <c r="AD592" s="23"/>
      <c r="AE592" s="23"/>
      <c r="AF592" s="23"/>
      <c r="AG592" s="23"/>
      <c r="AH592" s="23"/>
      <c r="AI592" s="23"/>
      <c r="AJ592" s="23"/>
      <c r="AK592" s="23"/>
      <c r="AL592" s="23" t="s">
        <v>394</v>
      </c>
      <c r="AM592" s="23">
        <v>4.0</v>
      </c>
      <c r="AN592" s="23"/>
      <c r="AO592" s="23"/>
      <c r="AP592" s="23"/>
      <c r="AQ592" s="23"/>
      <c r="AR592" s="23"/>
      <c r="AS592" s="23" t="s">
        <v>91</v>
      </c>
    </row>
    <row r="593" ht="12.0" customHeight="1">
      <c r="A593" s="21" t="s">
        <v>3640</v>
      </c>
      <c r="B593" s="22">
        <v>46.0</v>
      </c>
      <c r="C593" s="23" t="s">
        <v>175</v>
      </c>
      <c r="D593" s="23"/>
      <c r="E593" s="23"/>
      <c r="F593" s="24" t="s">
        <v>3641</v>
      </c>
      <c r="G593" s="21" t="s">
        <v>3642</v>
      </c>
      <c r="H593" s="23" t="s">
        <v>164</v>
      </c>
      <c r="I593" s="23" t="s">
        <v>3643</v>
      </c>
      <c r="J593" s="23"/>
      <c r="K593" s="23" t="s">
        <v>3644</v>
      </c>
      <c r="L593" s="26" t="s">
        <v>3645</v>
      </c>
      <c r="M593" s="23" t="s">
        <v>81</v>
      </c>
      <c r="N593" s="23" t="s">
        <v>82</v>
      </c>
      <c r="O593" s="23" t="s">
        <v>3647</v>
      </c>
      <c r="P593" s="23" t="s">
        <v>3648</v>
      </c>
      <c r="Q593" s="29" t="s">
        <v>3277</v>
      </c>
      <c r="R593" s="21" t="s">
        <v>3077</v>
      </c>
      <c r="S593" s="23" t="s">
        <v>443</v>
      </c>
      <c r="T593" s="23" t="s">
        <v>3278</v>
      </c>
      <c r="U593" s="23"/>
      <c r="V593" s="23" t="s">
        <v>3279</v>
      </c>
      <c r="W593" s="23" t="s">
        <v>3646</v>
      </c>
      <c r="X593" s="23" t="s">
        <v>3281</v>
      </c>
      <c r="Y593" s="23" t="s">
        <v>87</v>
      </c>
      <c r="Z593" s="23" t="s">
        <v>88</v>
      </c>
      <c r="AA593" s="31">
        <v>10.0</v>
      </c>
      <c r="AB593" s="23" t="s">
        <v>89</v>
      </c>
      <c r="AC593" s="23"/>
      <c r="AD593" s="23"/>
      <c r="AE593" s="23"/>
      <c r="AF593" s="23"/>
      <c r="AG593" s="23"/>
      <c r="AH593" s="23"/>
      <c r="AI593" s="23"/>
      <c r="AJ593" s="23"/>
      <c r="AK593" s="23"/>
      <c r="AL593" s="23"/>
      <c r="AM593" s="23"/>
      <c r="AN593" s="23"/>
      <c r="AO593" s="23"/>
      <c r="AP593" s="23"/>
      <c r="AQ593" s="23"/>
      <c r="AR593" s="23"/>
      <c r="AS593" s="23"/>
    </row>
    <row r="594" ht="12.0" customHeight="1">
      <c r="A594" s="21" t="s">
        <v>3649</v>
      </c>
      <c r="B594" s="22">
        <v>11.0</v>
      </c>
      <c r="C594" s="23" t="s">
        <v>50</v>
      </c>
      <c r="D594" s="23"/>
      <c r="E594" s="23"/>
      <c r="F594" s="24" t="s">
        <v>3650</v>
      </c>
      <c r="G594" s="21" t="s">
        <v>3651</v>
      </c>
      <c r="H594" s="23" t="s">
        <v>492</v>
      </c>
      <c r="I594" s="23" t="s">
        <v>3652</v>
      </c>
      <c r="J594" s="23"/>
      <c r="K594" s="23" t="s">
        <v>3646</v>
      </c>
      <c r="L594" s="26" t="s">
        <v>3646</v>
      </c>
      <c r="M594" s="23" t="s">
        <v>81</v>
      </c>
      <c r="N594" s="23" t="s">
        <v>82</v>
      </c>
      <c r="O594" s="23" t="s">
        <v>3653</v>
      </c>
      <c r="P594" s="23" t="s">
        <v>3654</v>
      </c>
      <c r="Q594" s="29" t="s">
        <v>3655</v>
      </c>
      <c r="R594" s="21" t="s">
        <v>3656</v>
      </c>
      <c r="S594" s="23" t="s">
        <v>492</v>
      </c>
      <c r="T594" s="23" t="s">
        <v>3652</v>
      </c>
      <c r="U594" s="23"/>
      <c r="V594" s="23" t="s">
        <v>3646</v>
      </c>
      <c r="W594" s="23" t="s">
        <v>3646</v>
      </c>
      <c r="X594" s="23" t="s">
        <v>3657</v>
      </c>
      <c r="Y594" s="23" t="s">
        <v>350</v>
      </c>
      <c r="Z594" s="23" t="s">
        <v>101</v>
      </c>
      <c r="AA594" s="31"/>
      <c r="AB594" s="23"/>
      <c r="AC594" s="23" t="s">
        <v>89</v>
      </c>
      <c r="AD594" s="23"/>
      <c r="AE594" s="23"/>
      <c r="AF594" s="23"/>
      <c r="AG594" s="23"/>
      <c r="AH594" s="23" t="s">
        <v>89</v>
      </c>
      <c r="AI594" s="23" t="s">
        <v>89</v>
      </c>
      <c r="AJ594" s="23" t="s">
        <v>89</v>
      </c>
      <c r="AK594" s="23"/>
      <c r="AL594" s="23"/>
      <c r="AM594" s="23"/>
      <c r="AN594" s="23"/>
      <c r="AO594" s="23"/>
      <c r="AP594" s="23"/>
      <c r="AQ594" s="23"/>
      <c r="AR594" s="23"/>
      <c r="AS594" s="23" t="s">
        <v>91</v>
      </c>
    </row>
    <row r="595" ht="12.0" customHeight="1">
      <c r="A595" s="21" t="s">
        <v>3649</v>
      </c>
      <c r="B595" s="22">
        <v>12.0</v>
      </c>
      <c r="C595" s="23" t="s">
        <v>102</v>
      </c>
      <c r="D595" s="23"/>
      <c r="E595" s="23"/>
      <c r="F595" s="24" t="s">
        <v>3650</v>
      </c>
      <c r="G595" s="21" t="s">
        <v>3651</v>
      </c>
      <c r="H595" s="23" t="s">
        <v>492</v>
      </c>
      <c r="I595" s="23" t="s">
        <v>3652</v>
      </c>
      <c r="J595" s="23"/>
      <c r="K595" s="23" t="s">
        <v>3646</v>
      </c>
      <c r="L595" s="26" t="s">
        <v>3646</v>
      </c>
      <c r="M595" s="23" t="s">
        <v>103</v>
      </c>
      <c r="N595" s="23" t="s">
        <v>82</v>
      </c>
      <c r="O595" s="23" t="s">
        <v>3653</v>
      </c>
      <c r="P595" s="23" t="s">
        <v>3654</v>
      </c>
      <c r="Q595" s="29" t="s">
        <v>3655</v>
      </c>
      <c r="R595" s="21" t="s">
        <v>3656</v>
      </c>
      <c r="S595" s="23" t="s">
        <v>492</v>
      </c>
      <c r="T595" s="23" t="s">
        <v>3652</v>
      </c>
      <c r="U595" s="23"/>
      <c r="V595" s="23" t="s">
        <v>3646</v>
      </c>
      <c r="W595" s="23" t="s">
        <v>3658</v>
      </c>
      <c r="X595" s="23" t="s">
        <v>3657</v>
      </c>
      <c r="Y595" s="23" t="s">
        <v>350</v>
      </c>
      <c r="Z595" s="23" t="s">
        <v>101</v>
      </c>
      <c r="AA595" s="31"/>
      <c r="AB595" s="23"/>
      <c r="AC595" s="23" t="s">
        <v>89</v>
      </c>
      <c r="AD595" s="23"/>
      <c r="AE595" s="23"/>
      <c r="AF595" s="23"/>
      <c r="AG595" s="23"/>
      <c r="AH595" s="23"/>
      <c r="AI595" s="23"/>
      <c r="AJ595" s="23"/>
      <c r="AK595" s="23"/>
      <c r="AL595" s="23"/>
      <c r="AM595" s="23"/>
      <c r="AN595" s="23"/>
      <c r="AO595" s="23"/>
      <c r="AP595" s="23"/>
      <c r="AQ595" s="23"/>
      <c r="AR595" s="23"/>
      <c r="AS595" s="23" t="s">
        <v>91</v>
      </c>
    </row>
    <row r="596" ht="12.0" customHeight="1">
      <c r="A596" s="21" t="s">
        <v>3649</v>
      </c>
      <c r="B596" s="22">
        <v>15.0</v>
      </c>
      <c r="C596" s="23" t="s">
        <v>107</v>
      </c>
      <c r="D596" s="23"/>
      <c r="E596" s="23"/>
      <c r="F596" s="24" t="s">
        <v>3650</v>
      </c>
      <c r="G596" s="21" t="s">
        <v>3651</v>
      </c>
      <c r="H596" s="23" t="s">
        <v>492</v>
      </c>
      <c r="I596" s="23" t="s">
        <v>3652</v>
      </c>
      <c r="J596" s="23"/>
      <c r="K596" s="23" t="s">
        <v>3646</v>
      </c>
      <c r="L596" s="26" t="s">
        <v>3646</v>
      </c>
      <c r="M596" s="23" t="s">
        <v>81</v>
      </c>
      <c r="N596" s="23" t="s">
        <v>82</v>
      </c>
      <c r="O596" s="23" t="s">
        <v>860</v>
      </c>
      <c r="P596" s="23" t="s">
        <v>3659</v>
      </c>
      <c r="Q596" s="29" t="s">
        <v>3655</v>
      </c>
      <c r="R596" s="21" t="s">
        <v>3656</v>
      </c>
      <c r="S596" s="23" t="s">
        <v>492</v>
      </c>
      <c r="T596" s="23" t="s">
        <v>3652</v>
      </c>
      <c r="U596" s="23"/>
      <c r="V596" s="23" t="s">
        <v>3646</v>
      </c>
      <c r="W596" s="23" t="s">
        <v>3658</v>
      </c>
      <c r="X596" s="23" t="s">
        <v>3657</v>
      </c>
      <c r="Y596" s="23" t="s">
        <v>350</v>
      </c>
      <c r="Z596" s="23" t="s">
        <v>101</v>
      </c>
      <c r="AA596" s="31"/>
      <c r="AB596" s="23" t="s">
        <v>89</v>
      </c>
      <c r="AC596" s="23"/>
      <c r="AD596" s="23"/>
      <c r="AE596" s="23"/>
      <c r="AF596" s="23"/>
      <c r="AG596" s="23"/>
      <c r="AH596" s="23"/>
      <c r="AI596" s="23"/>
      <c r="AJ596" s="23"/>
      <c r="AK596" s="23"/>
      <c r="AL596" s="23"/>
      <c r="AM596" s="23"/>
      <c r="AN596" s="23"/>
      <c r="AO596" s="23"/>
      <c r="AP596" s="23"/>
      <c r="AQ596" s="23"/>
      <c r="AR596" s="23"/>
      <c r="AS596" s="23"/>
    </row>
    <row r="597" ht="12.0" customHeight="1">
      <c r="A597" s="21" t="s">
        <v>3660</v>
      </c>
      <c r="B597" s="22">
        <v>11.0</v>
      </c>
      <c r="C597" s="23" t="s">
        <v>50</v>
      </c>
      <c r="D597" s="23"/>
      <c r="E597" s="23"/>
      <c r="F597" s="24" t="s">
        <v>3661</v>
      </c>
      <c r="G597" s="21" t="s">
        <v>3662</v>
      </c>
      <c r="H597" s="23" t="s">
        <v>443</v>
      </c>
      <c r="I597" s="23" t="s">
        <v>3663</v>
      </c>
      <c r="J597" s="23" t="s">
        <v>3664</v>
      </c>
      <c r="K597" s="23" t="s">
        <v>3665</v>
      </c>
      <c r="L597" s="26" t="s">
        <v>3658</v>
      </c>
      <c r="M597" s="23" t="s">
        <v>81</v>
      </c>
      <c r="N597" s="23" t="s">
        <v>82</v>
      </c>
      <c r="O597" s="23" t="s">
        <v>3653</v>
      </c>
      <c r="P597" s="23" t="s">
        <v>3654</v>
      </c>
      <c r="Q597" s="29" t="s">
        <v>3666</v>
      </c>
      <c r="R597" s="21" t="s">
        <v>3662</v>
      </c>
      <c r="S597" s="23" t="s">
        <v>443</v>
      </c>
      <c r="T597" s="23" t="s">
        <v>3667</v>
      </c>
      <c r="U597" s="23" t="s">
        <v>3664</v>
      </c>
      <c r="V597" s="23" t="s">
        <v>3665</v>
      </c>
      <c r="W597" s="23" t="s">
        <v>3668</v>
      </c>
      <c r="X597" s="23" t="s">
        <v>3669</v>
      </c>
      <c r="Y597" s="23" t="s">
        <v>254</v>
      </c>
      <c r="Z597" s="23" t="s">
        <v>101</v>
      </c>
      <c r="AA597" s="31"/>
      <c r="AB597" s="23"/>
      <c r="AC597" s="23" t="s">
        <v>89</v>
      </c>
      <c r="AD597" s="23"/>
      <c r="AE597" s="23"/>
      <c r="AF597" s="23"/>
      <c r="AG597" s="23"/>
      <c r="AH597" s="23" t="s">
        <v>89</v>
      </c>
      <c r="AI597" s="23" t="s">
        <v>89</v>
      </c>
      <c r="AJ597" s="23" t="s">
        <v>89</v>
      </c>
      <c r="AK597" s="23"/>
      <c r="AL597" s="23"/>
      <c r="AM597" s="23"/>
      <c r="AN597" s="23"/>
      <c r="AO597" s="23"/>
      <c r="AP597" s="23"/>
      <c r="AQ597" s="23"/>
      <c r="AR597" s="23"/>
      <c r="AS597" s="23" t="s">
        <v>91</v>
      </c>
    </row>
    <row r="598" ht="12.0" customHeight="1">
      <c r="A598" s="21" t="s">
        <v>3660</v>
      </c>
      <c r="B598" s="22">
        <v>12.0</v>
      </c>
      <c r="C598" s="23" t="s">
        <v>102</v>
      </c>
      <c r="D598" s="23"/>
      <c r="E598" s="23"/>
      <c r="F598" s="24" t="s">
        <v>3661</v>
      </c>
      <c r="G598" s="21" t="s">
        <v>3662</v>
      </c>
      <c r="H598" s="23" t="s">
        <v>443</v>
      </c>
      <c r="I598" s="23" t="s">
        <v>3663</v>
      </c>
      <c r="J598" s="23" t="s">
        <v>3664</v>
      </c>
      <c r="K598" s="23" t="s">
        <v>3665</v>
      </c>
      <c r="L598" s="26" t="s">
        <v>3658</v>
      </c>
      <c r="M598" s="23" t="s">
        <v>103</v>
      </c>
      <c r="N598" s="23" t="s">
        <v>82</v>
      </c>
      <c r="O598" s="23" t="s">
        <v>3653</v>
      </c>
      <c r="P598" s="23" t="s">
        <v>3654</v>
      </c>
      <c r="Q598" s="29" t="s">
        <v>3666</v>
      </c>
      <c r="R598" s="21" t="s">
        <v>3662</v>
      </c>
      <c r="S598" s="23" t="s">
        <v>443</v>
      </c>
      <c r="T598" s="23" t="s">
        <v>3667</v>
      </c>
      <c r="U598" s="23" t="s">
        <v>3664</v>
      </c>
      <c r="V598" s="23" t="s">
        <v>3665</v>
      </c>
      <c r="W598" s="23" t="s">
        <v>3668</v>
      </c>
      <c r="X598" s="23" t="s">
        <v>3669</v>
      </c>
      <c r="Y598" s="23" t="s">
        <v>254</v>
      </c>
      <c r="Z598" s="23" t="s">
        <v>101</v>
      </c>
      <c r="AA598" s="31"/>
      <c r="AB598" s="23"/>
      <c r="AC598" s="23" t="s">
        <v>89</v>
      </c>
      <c r="AD598" s="23"/>
      <c r="AE598" s="23"/>
      <c r="AF598" s="23"/>
      <c r="AG598" s="23"/>
      <c r="AH598" s="23"/>
      <c r="AI598" s="23"/>
      <c r="AJ598" s="23"/>
      <c r="AK598" s="23"/>
      <c r="AL598" s="23"/>
      <c r="AM598" s="23"/>
      <c r="AN598" s="23"/>
      <c r="AO598" s="23"/>
      <c r="AP598" s="23"/>
      <c r="AQ598" s="23"/>
      <c r="AR598" s="23"/>
      <c r="AS598" s="23" t="s">
        <v>91</v>
      </c>
    </row>
    <row r="599" ht="12.0" customHeight="1">
      <c r="A599" s="21" t="s">
        <v>3670</v>
      </c>
      <c r="B599" s="22">
        <v>11.0</v>
      </c>
      <c r="C599" s="23" t="s">
        <v>50</v>
      </c>
      <c r="D599" s="23"/>
      <c r="E599" s="23"/>
      <c r="F599" s="24" t="s">
        <v>3671</v>
      </c>
      <c r="G599" s="21" t="s">
        <v>3082</v>
      </c>
      <c r="H599" s="23" t="s">
        <v>443</v>
      </c>
      <c r="I599" s="23" t="s">
        <v>3672</v>
      </c>
      <c r="J599" s="23"/>
      <c r="K599" s="23" t="s">
        <v>3673</v>
      </c>
      <c r="L599" s="26" t="s">
        <v>3668</v>
      </c>
      <c r="M599" s="23" t="s">
        <v>81</v>
      </c>
      <c r="N599" s="23" t="s">
        <v>82</v>
      </c>
      <c r="O599" s="23" t="s">
        <v>3674</v>
      </c>
      <c r="P599" s="23" t="s">
        <v>3675</v>
      </c>
      <c r="Q599" s="29" t="s">
        <v>3676</v>
      </c>
      <c r="R599" s="21" t="s">
        <v>3082</v>
      </c>
      <c r="S599" s="23" t="s">
        <v>443</v>
      </c>
      <c r="T599" s="23" t="s">
        <v>3672</v>
      </c>
      <c r="U599" s="23"/>
      <c r="V599" s="23" t="s">
        <v>3673</v>
      </c>
      <c r="W599" s="23"/>
      <c r="X599" s="23" t="s">
        <v>3677</v>
      </c>
      <c r="Y599" s="23" t="s">
        <v>100</v>
      </c>
      <c r="Z599" s="23" t="s">
        <v>101</v>
      </c>
      <c r="AA599" s="31"/>
      <c r="AB599" s="23"/>
      <c r="AC599" s="23" t="s">
        <v>89</v>
      </c>
      <c r="AD599" s="23"/>
      <c r="AE599" s="23"/>
      <c r="AF599" s="23"/>
      <c r="AG599" s="23"/>
      <c r="AH599" s="23" t="s">
        <v>89</v>
      </c>
      <c r="AI599" s="23" t="s">
        <v>89</v>
      </c>
      <c r="AJ599" s="23" t="s">
        <v>89</v>
      </c>
      <c r="AK599" s="23"/>
      <c r="AL599" s="23"/>
      <c r="AM599" s="23"/>
      <c r="AN599" s="23"/>
      <c r="AO599" s="23"/>
      <c r="AP599" s="23"/>
      <c r="AQ599" s="23"/>
      <c r="AR599" s="23"/>
      <c r="AS599" s="23" t="s">
        <v>91</v>
      </c>
    </row>
    <row r="600" ht="12.0" customHeight="1">
      <c r="A600" s="21" t="s">
        <v>3670</v>
      </c>
      <c r="B600" s="22">
        <v>12.0</v>
      </c>
      <c r="C600" s="23" t="s">
        <v>102</v>
      </c>
      <c r="D600" s="23"/>
      <c r="E600" s="23"/>
      <c r="F600" s="24" t="s">
        <v>3671</v>
      </c>
      <c r="G600" s="21" t="s">
        <v>3082</v>
      </c>
      <c r="H600" s="23" t="s">
        <v>443</v>
      </c>
      <c r="I600" s="23" t="s">
        <v>3672</v>
      </c>
      <c r="J600" s="23"/>
      <c r="K600" s="23" t="s">
        <v>3673</v>
      </c>
      <c r="L600" s="26" t="s">
        <v>3668</v>
      </c>
      <c r="M600" s="23" t="s">
        <v>103</v>
      </c>
      <c r="N600" s="23" t="s">
        <v>82</v>
      </c>
      <c r="O600" s="23" t="s">
        <v>3674</v>
      </c>
      <c r="P600" s="23" t="s">
        <v>3675</v>
      </c>
      <c r="Q600" s="29" t="s">
        <v>3676</v>
      </c>
      <c r="R600" s="21" t="s">
        <v>3082</v>
      </c>
      <c r="S600" s="23" t="s">
        <v>443</v>
      </c>
      <c r="T600" s="23" t="s">
        <v>3672</v>
      </c>
      <c r="U600" s="23"/>
      <c r="V600" s="23" t="s">
        <v>3673</v>
      </c>
      <c r="W600" s="23"/>
      <c r="X600" s="23" t="s">
        <v>3677</v>
      </c>
      <c r="Y600" s="23" t="s">
        <v>100</v>
      </c>
      <c r="Z600" s="23" t="s">
        <v>101</v>
      </c>
      <c r="AA600" s="31"/>
      <c r="AB600" s="23"/>
      <c r="AC600" s="23" t="s">
        <v>89</v>
      </c>
      <c r="AD600" s="23"/>
      <c r="AE600" s="23"/>
      <c r="AF600" s="23"/>
      <c r="AG600" s="23"/>
      <c r="AH600" s="23"/>
      <c r="AI600" s="23"/>
      <c r="AJ600" s="23"/>
      <c r="AK600" s="23"/>
      <c r="AL600" s="23"/>
      <c r="AM600" s="23"/>
      <c r="AN600" s="23"/>
      <c r="AO600" s="23"/>
      <c r="AP600" s="23"/>
      <c r="AQ600" s="23"/>
      <c r="AR600" s="23"/>
      <c r="AS600" s="23" t="s">
        <v>91</v>
      </c>
    </row>
    <row r="601" ht="12.0" customHeight="1">
      <c r="A601" s="21" t="s">
        <v>3678</v>
      </c>
      <c r="B601" s="22">
        <v>22.0</v>
      </c>
      <c r="C601" s="23" t="s">
        <v>151</v>
      </c>
      <c r="D601" s="23"/>
      <c r="E601" s="23"/>
      <c r="F601" s="24" t="s">
        <v>3679</v>
      </c>
      <c r="G601" s="21" t="s">
        <v>3662</v>
      </c>
      <c r="H601" s="23" t="s">
        <v>443</v>
      </c>
      <c r="I601" s="23" t="s">
        <v>3680</v>
      </c>
      <c r="J601" s="23"/>
      <c r="K601" s="23" t="s">
        <v>3681</v>
      </c>
      <c r="L601" s="26" t="s">
        <v>3682</v>
      </c>
      <c r="M601" s="23" t="s">
        <v>81</v>
      </c>
      <c r="N601" s="23" t="s">
        <v>82</v>
      </c>
      <c r="O601" s="23" t="s">
        <v>3683</v>
      </c>
      <c r="P601" s="23" t="s">
        <v>190</v>
      </c>
      <c r="Q601" s="29" t="s">
        <v>3224</v>
      </c>
      <c r="R601" s="21" t="s">
        <v>3225</v>
      </c>
      <c r="S601" s="23" t="s">
        <v>76</v>
      </c>
      <c r="T601" s="23" t="s">
        <v>3226</v>
      </c>
      <c r="U601" s="23"/>
      <c r="V601" s="23" t="s">
        <v>3227</v>
      </c>
      <c r="W601" s="23" t="s">
        <v>3542</v>
      </c>
      <c r="X601" s="23" t="s">
        <v>3228</v>
      </c>
      <c r="Y601" s="23" t="s">
        <v>3229</v>
      </c>
      <c r="Z601" s="23" t="s">
        <v>88</v>
      </c>
      <c r="AA601" s="31">
        <v>30.0</v>
      </c>
      <c r="AB601" s="23"/>
      <c r="AC601" s="23"/>
      <c r="AD601" s="23"/>
      <c r="AE601" s="23"/>
      <c r="AF601" s="23"/>
      <c r="AG601" s="23"/>
      <c r="AH601" s="23" t="s">
        <v>89</v>
      </c>
      <c r="AI601" s="23"/>
      <c r="AJ601" s="23"/>
      <c r="AK601" s="23"/>
      <c r="AL601" s="23"/>
      <c r="AM601" s="23"/>
      <c r="AN601" s="23"/>
      <c r="AO601" s="23"/>
      <c r="AP601" s="23"/>
      <c r="AQ601" s="23"/>
      <c r="AR601" s="23"/>
      <c r="AS601" s="23" t="s">
        <v>91</v>
      </c>
    </row>
    <row r="602" ht="12.0" customHeight="1">
      <c r="A602" s="21" t="s">
        <v>3678</v>
      </c>
      <c r="B602" s="22">
        <v>46.0</v>
      </c>
      <c r="C602" s="23" t="s">
        <v>175</v>
      </c>
      <c r="D602" s="23"/>
      <c r="E602" s="23"/>
      <c r="F602" s="24" t="s">
        <v>3679</v>
      </c>
      <c r="G602" s="21" t="s">
        <v>3662</v>
      </c>
      <c r="H602" s="23" t="s">
        <v>443</v>
      </c>
      <c r="I602" s="23" t="s">
        <v>3680</v>
      </c>
      <c r="J602" s="23"/>
      <c r="K602" s="23" t="s">
        <v>3681</v>
      </c>
      <c r="L602" s="26" t="s">
        <v>3682</v>
      </c>
      <c r="M602" s="23" t="s">
        <v>81</v>
      </c>
      <c r="N602" s="23" t="s">
        <v>82</v>
      </c>
      <c r="O602" s="23" t="s">
        <v>3683</v>
      </c>
      <c r="P602" s="23" t="s">
        <v>190</v>
      </c>
      <c r="Q602" s="29" t="s">
        <v>3224</v>
      </c>
      <c r="R602" s="21" t="s">
        <v>3225</v>
      </c>
      <c r="S602" s="23" t="s">
        <v>76</v>
      </c>
      <c r="T602" s="23" t="s">
        <v>3226</v>
      </c>
      <c r="U602" s="23"/>
      <c r="V602" s="23" t="s">
        <v>3227</v>
      </c>
      <c r="W602" s="23" t="s">
        <v>3542</v>
      </c>
      <c r="X602" s="23" t="s">
        <v>3228</v>
      </c>
      <c r="Y602" s="23" t="s">
        <v>3229</v>
      </c>
      <c r="Z602" s="23" t="s">
        <v>88</v>
      </c>
      <c r="AA602" s="31">
        <v>20.0</v>
      </c>
      <c r="AB602" s="23"/>
      <c r="AC602" s="23"/>
      <c r="AD602" s="23"/>
      <c r="AE602" s="23"/>
      <c r="AF602" s="23"/>
      <c r="AG602" s="23"/>
      <c r="AH602" s="23" t="s">
        <v>89</v>
      </c>
      <c r="AI602" s="23"/>
      <c r="AJ602" s="23"/>
      <c r="AK602" s="23"/>
      <c r="AL602" s="23"/>
      <c r="AM602" s="23"/>
      <c r="AN602" s="23"/>
      <c r="AO602" s="23"/>
      <c r="AP602" s="23"/>
      <c r="AQ602" s="23"/>
      <c r="AR602" s="23"/>
      <c r="AS602" s="23"/>
    </row>
    <row r="603" ht="12.0" customHeight="1">
      <c r="A603" s="21" t="s">
        <v>3684</v>
      </c>
      <c r="B603" s="22">
        <v>22.0</v>
      </c>
      <c r="C603" s="23" t="s">
        <v>151</v>
      </c>
      <c r="D603" s="23" t="s">
        <v>3</v>
      </c>
      <c r="E603" s="23"/>
      <c r="F603" s="24" t="s">
        <v>3685</v>
      </c>
      <c r="G603" s="21" t="s">
        <v>3686</v>
      </c>
      <c r="H603" s="23" t="s">
        <v>164</v>
      </c>
      <c r="I603" s="23" t="s">
        <v>3687</v>
      </c>
      <c r="J603" s="23"/>
      <c r="K603" s="23" t="s">
        <v>3688</v>
      </c>
      <c r="L603" s="26" t="s">
        <v>3689</v>
      </c>
      <c r="M603" s="23" t="s">
        <v>81</v>
      </c>
      <c r="N603" s="23" t="s">
        <v>82</v>
      </c>
      <c r="O603" s="23" t="s">
        <v>3683</v>
      </c>
      <c r="P603" s="23" t="s">
        <v>190</v>
      </c>
      <c r="Q603" s="29" t="s">
        <v>3561</v>
      </c>
      <c r="R603" s="21" t="s">
        <v>3562</v>
      </c>
      <c r="S603" s="23" t="s">
        <v>666</v>
      </c>
      <c r="T603" s="23" t="s">
        <v>3563</v>
      </c>
      <c r="U603" s="23"/>
      <c r="V603" s="23" t="s">
        <v>3564</v>
      </c>
      <c r="W603" s="23" t="s">
        <v>3542</v>
      </c>
      <c r="X603" s="23" t="s">
        <v>3565</v>
      </c>
      <c r="Y603" s="23" t="s">
        <v>87</v>
      </c>
      <c r="Z603" s="23" t="s">
        <v>88</v>
      </c>
      <c r="AA603" s="31">
        <v>55.0</v>
      </c>
      <c r="AB603" s="23"/>
      <c r="AC603" s="23"/>
      <c r="AD603" s="23"/>
      <c r="AE603" s="23"/>
      <c r="AF603" s="23"/>
      <c r="AG603" s="23"/>
      <c r="AH603" s="23" t="s">
        <v>89</v>
      </c>
      <c r="AI603" s="23"/>
      <c r="AJ603" s="23"/>
      <c r="AK603" s="23"/>
      <c r="AL603" s="23"/>
      <c r="AM603" s="23"/>
      <c r="AN603" s="23"/>
      <c r="AO603" s="23"/>
      <c r="AP603" s="23"/>
      <c r="AQ603" s="23"/>
      <c r="AR603" s="23"/>
      <c r="AS603" s="23" t="s">
        <v>91</v>
      </c>
    </row>
    <row r="604" ht="12.0" customHeight="1">
      <c r="A604" s="21" t="s">
        <v>3684</v>
      </c>
      <c r="B604" s="22">
        <v>24.0</v>
      </c>
      <c r="C604" s="23" t="s">
        <v>69</v>
      </c>
      <c r="D604" s="23"/>
      <c r="E604" s="23"/>
      <c r="F604" s="24" t="s">
        <v>3685</v>
      </c>
      <c r="G604" s="21" t="s">
        <v>3686</v>
      </c>
      <c r="H604" s="23" t="s">
        <v>164</v>
      </c>
      <c r="I604" s="23" t="s">
        <v>3687</v>
      </c>
      <c r="J604" s="23"/>
      <c r="K604" s="23" t="s">
        <v>3688</v>
      </c>
      <c r="L604" s="26" t="s">
        <v>3689</v>
      </c>
      <c r="M604" s="23" t="s">
        <v>81</v>
      </c>
      <c r="N604" s="23" t="s">
        <v>82</v>
      </c>
      <c r="O604" s="23" t="s">
        <v>3683</v>
      </c>
      <c r="P604" s="23" t="s">
        <v>190</v>
      </c>
      <c r="Q604" s="29" t="s">
        <v>3561</v>
      </c>
      <c r="R604" s="21" t="s">
        <v>3562</v>
      </c>
      <c r="S604" s="23" t="s">
        <v>666</v>
      </c>
      <c r="T604" s="23" t="s">
        <v>3563</v>
      </c>
      <c r="U604" s="23"/>
      <c r="V604" s="23" t="s">
        <v>3564</v>
      </c>
      <c r="W604" s="23" t="s">
        <v>3542</v>
      </c>
      <c r="X604" s="23" t="s">
        <v>3565</v>
      </c>
      <c r="Y604" s="23" t="s">
        <v>87</v>
      </c>
      <c r="Z604" s="23" t="s">
        <v>88</v>
      </c>
      <c r="AA604" s="31"/>
      <c r="AB604" s="23"/>
      <c r="AC604" s="23"/>
      <c r="AD604" s="23"/>
      <c r="AE604" s="23"/>
      <c r="AF604" s="23"/>
      <c r="AG604" s="23"/>
      <c r="AH604" s="23" t="s">
        <v>89</v>
      </c>
      <c r="AI604" s="23"/>
      <c r="AJ604" s="23"/>
      <c r="AK604" s="23"/>
      <c r="AL604" s="23" t="s">
        <v>238</v>
      </c>
      <c r="AM604" s="23">
        <v>10.0</v>
      </c>
      <c r="AN604" s="23"/>
      <c r="AO604" s="23"/>
      <c r="AP604" s="23"/>
      <c r="AQ604" s="23"/>
      <c r="AR604" s="23"/>
      <c r="AS604" s="23" t="s">
        <v>91</v>
      </c>
    </row>
    <row r="605" ht="12.0" customHeight="1">
      <c r="A605" s="21" t="s">
        <v>3684</v>
      </c>
      <c r="B605" s="22">
        <v>32.0</v>
      </c>
      <c r="C605" s="23" t="s">
        <v>159</v>
      </c>
      <c r="D605" s="23" t="s">
        <v>3</v>
      </c>
      <c r="E605" s="23"/>
      <c r="F605" s="24" t="s">
        <v>3685</v>
      </c>
      <c r="G605" s="21" t="s">
        <v>3686</v>
      </c>
      <c r="H605" s="23" t="s">
        <v>164</v>
      </c>
      <c r="I605" s="23" t="s">
        <v>3687</v>
      </c>
      <c r="J605" s="23"/>
      <c r="K605" s="23" t="s">
        <v>3688</v>
      </c>
      <c r="L605" s="26" t="s">
        <v>3689</v>
      </c>
      <c r="M605" s="23" t="s">
        <v>81</v>
      </c>
      <c r="N605" s="23" t="s">
        <v>82</v>
      </c>
      <c r="O605" s="23" t="s">
        <v>3683</v>
      </c>
      <c r="P605" s="23" t="s">
        <v>190</v>
      </c>
      <c r="Q605" s="29" t="s">
        <v>3561</v>
      </c>
      <c r="R605" s="21" t="s">
        <v>3562</v>
      </c>
      <c r="S605" s="23" t="s">
        <v>666</v>
      </c>
      <c r="T605" s="23" t="s">
        <v>3563</v>
      </c>
      <c r="U605" s="23"/>
      <c r="V605" s="23" t="s">
        <v>3564</v>
      </c>
      <c r="W605" s="23" t="s">
        <v>195</v>
      </c>
      <c r="X605" s="23" t="s">
        <v>3565</v>
      </c>
      <c r="Y605" s="23" t="s">
        <v>87</v>
      </c>
      <c r="Z605" s="23" t="s">
        <v>88</v>
      </c>
      <c r="AA605" s="31">
        <v>30.0</v>
      </c>
      <c r="AB605" s="23"/>
      <c r="AC605" s="23"/>
      <c r="AD605" s="23"/>
      <c r="AE605" s="23"/>
      <c r="AF605" s="23"/>
      <c r="AG605" s="23"/>
      <c r="AH605" s="23" t="s">
        <v>89</v>
      </c>
      <c r="AI605" s="23"/>
      <c r="AJ605" s="23"/>
      <c r="AK605" s="23"/>
      <c r="AL605" s="23"/>
      <c r="AM605" s="23"/>
      <c r="AN605" s="23"/>
      <c r="AO605" s="23"/>
      <c r="AP605" s="23"/>
      <c r="AQ605" s="23"/>
      <c r="AR605" s="23"/>
      <c r="AS605" s="23"/>
    </row>
    <row r="606" ht="12.0" customHeight="1">
      <c r="A606" s="21" t="s">
        <v>3690</v>
      </c>
      <c r="B606" s="22">
        <v>22.0</v>
      </c>
      <c r="C606" s="23" t="s">
        <v>151</v>
      </c>
      <c r="D606" s="23"/>
      <c r="E606" s="23"/>
      <c r="F606" s="24" t="s">
        <v>3691</v>
      </c>
      <c r="G606" s="21" t="s">
        <v>3686</v>
      </c>
      <c r="H606" s="23" t="s">
        <v>164</v>
      </c>
      <c r="I606" s="23" t="s">
        <v>3692</v>
      </c>
      <c r="J606" s="23"/>
      <c r="K606" s="23" t="s">
        <v>3693</v>
      </c>
      <c r="L606" s="26" t="s">
        <v>3694</v>
      </c>
      <c r="M606" s="23" t="s">
        <v>81</v>
      </c>
      <c r="N606" s="23" t="s">
        <v>82</v>
      </c>
      <c r="O606" s="23" t="s">
        <v>3683</v>
      </c>
      <c r="P606" s="23" t="s">
        <v>190</v>
      </c>
      <c r="Q606" s="29" t="s">
        <v>3561</v>
      </c>
      <c r="R606" s="21" t="s">
        <v>3562</v>
      </c>
      <c r="S606" s="23" t="s">
        <v>666</v>
      </c>
      <c r="T606" s="23" t="s">
        <v>3563</v>
      </c>
      <c r="U606" s="23"/>
      <c r="V606" s="23" t="s">
        <v>3564</v>
      </c>
      <c r="W606" s="23" t="s">
        <v>3695</v>
      </c>
      <c r="X606" s="23" t="s">
        <v>3565</v>
      </c>
      <c r="Y606" s="23" t="s">
        <v>87</v>
      </c>
      <c r="Z606" s="23" t="s">
        <v>88</v>
      </c>
      <c r="AA606" s="31">
        <v>50.0</v>
      </c>
      <c r="AB606" s="23"/>
      <c r="AC606" s="23"/>
      <c r="AD606" s="23"/>
      <c r="AE606" s="23"/>
      <c r="AF606" s="23"/>
      <c r="AG606" s="23"/>
      <c r="AH606" s="23" t="s">
        <v>89</v>
      </c>
      <c r="AI606" s="23"/>
      <c r="AJ606" s="23"/>
      <c r="AK606" s="23"/>
      <c r="AL606" s="23"/>
      <c r="AM606" s="23"/>
      <c r="AN606" s="23"/>
      <c r="AO606" s="23"/>
      <c r="AP606" s="23"/>
      <c r="AQ606" s="23"/>
      <c r="AR606" s="23"/>
      <c r="AS606" s="23" t="s">
        <v>91</v>
      </c>
    </row>
    <row r="607" ht="12.0" customHeight="1">
      <c r="A607" s="21" t="s">
        <v>3696</v>
      </c>
      <c r="B607" s="22">
        <v>46.0</v>
      </c>
      <c r="C607" s="23" t="s">
        <v>175</v>
      </c>
      <c r="D607" s="23"/>
      <c r="E607" s="23"/>
      <c r="F607" s="24" t="s">
        <v>3697</v>
      </c>
      <c r="G607" s="21" t="s">
        <v>3698</v>
      </c>
      <c r="H607" s="23" t="s">
        <v>443</v>
      </c>
      <c r="I607" s="23" t="s">
        <v>3699</v>
      </c>
      <c r="J607" s="23"/>
      <c r="K607" s="23" t="s">
        <v>3700</v>
      </c>
      <c r="L607" s="26" t="s">
        <v>3701</v>
      </c>
      <c r="M607" s="23" t="s">
        <v>81</v>
      </c>
      <c r="N607" s="23" t="s">
        <v>82</v>
      </c>
      <c r="O607" s="23" t="s">
        <v>3683</v>
      </c>
      <c r="P607" s="23" t="s">
        <v>190</v>
      </c>
      <c r="Q607" s="29" t="s">
        <v>191</v>
      </c>
      <c r="R607" s="21" t="s">
        <v>192</v>
      </c>
      <c r="S607" s="23" t="s">
        <v>76</v>
      </c>
      <c r="T607" s="23" t="s">
        <v>193</v>
      </c>
      <c r="U607" s="23"/>
      <c r="V607" s="23" t="s">
        <v>194</v>
      </c>
      <c r="W607" s="23" t="s">
        <v>3695</v>
      </c>
      <c r="X607" s="23" t="s">
        <v>196</v>
      </c>
      <c r="Y607" s="23" t="s">
        <v>87</v>
      </c>
      <c r="Z607" s="23" t="s">
        <v>88</v>
      </c>
      <c r="AA607" s="31">
        <v>60.0</v>
      </c>
      <c r="AB607" s="23"/>
      <c r="AC607" s="23"/>
      <c r="AD607" s="23"/>
      <c r="AE607" s="23"/>
      <c r="AF607" s="23"/>
      <c r="AG607" s="23"/>
      <c r="AH607" s="23" t="s">
        <v>89</v>
      </c>
      <c r="AI607" s="23"/>
      <c r="AJ607" s="23"/>
      <c r="AK607" s="23"/>
      <c r="AL607" s="23"/>
      <c r="AM607" s="23"/>
      <c r="AN607" s="23"/>
      <c r="AO607" s="23"/>
      <c r="AP607" s="23"/>
      <c r="AQ607" s="23"/>
      <c r="AR607" s="23"/>
      <c r="AS607" s="23"/>
    </row>
    <row r="608" ht="12.0" customHeight="1">
      <c r="A608" s="21" t="s">
        <v>3702</v>
      </c>
      <c r="B608" s="22">
        <v>43.0</v>
      </c>
      <c r="C608" s="23" t="s">
        <v>161</v>
      </c>
      <c r="D608" s="23"/>
      <c r="E608" s="23"/>
      <c r="F608" s="24" t="s">
        <v>3703</v>
      </c>
      <c r="G608" s="21" t="s">
        <v>3310</v>
      </c>
      <c r="H608" s="23" t="s">
        <v>443</v>
      </c>
      <c r="I608" s="23" t="s">
        <v>3704</v>
      </c>
      <c r="J608" s="23" t="s">
        <v>3705</v>
      </c>
      <c r="K608" s="23" t="s">
        <v>3706</v>
      </c>
      <c r="L608" s="23"/>
      <c r="M608" s="23" t="s">
        <v>81</v>
      </c>
      <c r="N608" s="23" t="s">
        <v>82</v>
      </c>
      <c r="O608" s="23" t="s">
        <v>3683</v>
      </c>
      <c r="P608" s="23" t="s">
        <v>190</v>
      </c>
      <c r="Q608" s="29" t="s">
        <v>3707</v>
      </c>
      <c r="R608" s="21" t="s">
        <v>3708</v>
      </c>
      <c r="S608" s="23" t="s">
        <v>666</v>
      </c>
      <c r="T608" s="23" t="s">
        <v>3709</v>
      </c>
      <c r="U608" s="23" t="s">
        <v>3710</v>
      </c>
      <c r="V608" s="23" t="s">
        <v>3711</v>
      </c>
      <c r="W608" s="23" t="s">
        <v>3232</v>
      </c>
      <c r="X608" s="23" t="s">
        <v>3712</v>
      </c>
      <c r="Y608" s="23" t="s">
        <v>87</v>
      </c>
      <c r="Z608" s="23" t="s">
        <v>88</v>
      </c>
      <c r="AA608" s="31">
        <v>15.0</v>
      </c>
      <c r="AB608" s="23"/>
      <c r="AC608" s="23"/>
      <c r="AD608" s="23"/>
      <c r="AE608" s="23"/>
      <c r="AF608" s="23"/>
      <c r="AG608" s="23"/>
      <c r="AH608" s="23" t="s">
        <v>89</v>
      </c>
      <c r="AI608" s="23" t="s">
        <v>89</v>
      </c>
      <c r="AJ608" s="23"/>
      <c r="AK608" s="23"/>
      <c r="AL608" s="23"/>
      <c r="AM608" s="23"/>
      <c r="AN608" s="23"/>
      <c r="AO608" s="23"/>
      <c r="AP608" s="23"/>
      <c r="AQ608" s="23"/>
      <c r="AR608" s="23"/>
      <c r="AS608" s="23"/>
    </row>
    <row r="609" ht="12.0" customHeight="1">
      <c r="A609" s="21" t="s">
        <v>3702</v>
      </c>
      <c r="B609" s="22">
        <v>47.0</v>
      </c>
      <c r="C609" s="23" t="s">
        <v>179</v>
      </c>
      <c r="D609" s="23"/>
      <c r="E609" s="23"/>
      <c r="F609" s="24" t="s">
        <v>3703</v>
      </c>
      <c r="G609" s="21" t="s">
        <v>3713</v>
      </c>
      <c r="H609" s="23" t="s">
        <v>164</v>
      </c>
      <c r="I609" s="23" t="s">
        <v>3714</v>
      </c>
      <c r="J609" s="23" t="s">
        <v>3715</v>
      </c>
      <c r="K609" s="23" t="s">
        <v>3706</v>
      </c>
      <c r="L609" s="23"/>
      <c r="M609" s="23" t="s">
        <v>81</v>
      </c>
      <c r="N609" s="23" t="s">
        <v>82</v>
      </c>
      <c r="O609" s="23" t="s">
        <v>180</v>
      </c>
      <c r="P609" s="23" t="s">
        <v>181</v>
      </c>
      <c r="Q609" s="29" t="s">
        <v>3707</v>
      </c>
      <c r="R609" s="21" t="s">
        <v>3708</v>
      </c>
      <c r="S609" s="23" t="s">
        <v>666</v>
      </c>
      <c r="T609" s="23" t="s">
        <v>3709</v>
      </c>
      <c r="U609" s="23" t="s">
        <v>3710</v>
      </c>
      <c r="V609" s="23" t="s">
        <v>3711</v>
      </c>
      <c r="W609" s="23" t="s">
        <v>3716</v>
      </c>
      <c r="X609" s="23" t="s">
        <v>3712</v>
      </c>
      <c r="Y609" s="23" t="s">
        <v>87</v>
      </c>
      <c r="Z609" s="23" t="s">
        <v>88</v>
      </c>
      <c r="AA609" s="31"/>
      <c r="AB609" s="23"/>
      <c r="AC609" s="23"/>
      <c r="AD609" s="23"/>
      <c r="AE609" s="23"/>
      <c r="AF609" s="23"/>
      <c r="AG609" s="23"/>
      <c r="AH609" s="23" t="s">
        <v>89</v>
      </c>
      <c r="AI609" s="23" t="s">
        <v>89</v>
      </c>
      <c r="AJ609" s="23"/>
      <c r="AK609" s="23"/>
      <c r="AL609" s="23"/>
      <c r="AM609" s="23"/>
      <c r="AN609" s="23"/>
      <c r="AO609" s="23"/>
      <c r="AP609" s="23"/>
      <c r="AQ609" s="23"/>
      <c r="AR609" s="23"/>
      <c r="AS609" s="23"/>
    </row>
    <row r="610" ht="12.0" customHeight="1">
      <c r="A610" s="21" t="s">
        <v>3717</v>
      </c>
      <c r="B610" s="22">
        <v>22.0</v>
      </c>
      <c r="C610" s="23" t="s">
        <v>151</v>
      </c>
      <c r="D610" s="23"/>
      <c r="E610" s="23"/>
      <c r="F610" s="24" t="s">
        <v>3718</v>
      </c>
      <c r="G610" s="21" t="s">
        <v>3719</v>
      </c>
      <c r="H610" s="23" t="s">
        <v>164</v>
      </c>
      <c r="I610" s="23" t="s">
        <v>3720</v>
      </c>
      <c r="J610" s="23"/>
      <c r="K610" s="23" t="s">
        <v>3721</v>
      </c>
      <c r="L610" s="26" t="s">
        <v>3722</v>
      </c>
      <c r="M610" s="23" t="s">
        <v>81</v>
      </c>
      <c r="N610" s="23" t="s">
        <v>82</v>
      </c>
      <c r="O610" s="23" t="s">
        <v>3683</v>
      </c>
      <c r="P610" s="23" t="s">
        <v>190</v>
      </c>
      <c r="Q610" s="29" t="s">
        <v>3240</v>
      </c>
      <c r="R610" s="21" t="s">
        <v>3241</v>
      </c>
      <c r="S610" s="23" t="s">
        <v>164</v>
      </c>
      <c r="T610" s="23" t="s">
        <v>3242</v>
      </c>
      <c r="U610" s="23"/>
      <c r="V610" s="23" t="s">
        <v>3243</v>
      </c>
      <c r="W610" s="23" t="s">
        <v>3716</v>
      </c>
      <c r="X610" s="23" t="s">
        <v>3244</v>
      </c>
      <c r="Y610" s="23" t="s">
        <v>87</v>
      </c>
      <c r="Z610" s="23" t="s">
        <v>88</v>
      </c>
      <c r="AA610" s="31">
        <v>30.0</v>
      </c>
      <c r="AB610" s="23" t="s">
        <v>89</v>
      </c>
      <c r="AC610" s="23"/>
      <c r="AD610" s="23"/>
      <c r="AE610" s="23"/>
      <c r="AF610" s="23"/>
      <c r="AG610" s="23"/>
      <c r="AH610" s="23"/>
      <c r="AI610" s="23"/>
      <c r="AJ610" s="23"/>
      <c r="AK610" s="23"/>
      <c r="AL610" s="23"/>
      <c r="AM610" s="23"/>
      <c r="AN610" s="23"/>
      <c r="AO610" s="23"/>
      <c r="AP610" s="23"/>
      <c r="AQ610" s="23"/>
      <c r="AR610" s="23"/>
      <c r="AS610" s="23" t="s">
        <v>91</v>
      </c>
    </row>
    <row r="611" ht="12.0" customHeight="1">
      <c r="A611" s="21" t="s">
        <v>3723</v>
      </c>
      <c r="B611" s="22">
        <v>22.0</v>
      </c>
      <c r="C611" s="23" t="s">
        <v>151</v>
      </c>
      <c r="D611" s="23" t="s">
        <v>3</v>
      </c>
      <c r="E611" s="23"/>
      <c r="F611" s="24" t="s">
        <v>3724</v>
      </c>
      <c r="G611" s="21" t="s">
        <v>3725</v>
      </c>
      <c r="H611" s="23" t="s">
        <v>443</v>
      </c>
      <c r="I611" s="23" t="s">
        <v>3726</v>
      </c>
      <c r="J611" s="23"/>
      <c r="K611" s="23" t="s">
        <v>3727</v>
      </c>
      <c r="L611" s="26" t="s">
        <v>3728</v>
      </c>
      <c r="M611" s="23" t="s">
        <v>81</v>
      </c>
      <c r="N611" s="23" t="s">
        <v>82</v>
      </c>
      <c r="O611" s="23" t="s">
        <v>3683</v>
      </c>
      <c r="P611" s="23" t="s">
        <v>190</v>
      </c>
      <c r="Q611" s="29" t="s">
        <v>3729</v>
      </c>
      <c r="R611" s="21" t="s">
        <v>3725</v>
      </c>
      <c r="S611" s="23" t="s">
        <v>443</v>
      </c>
      <c r="T611" s="23" t="s">
        <v>3730</v>
      </c>
      <c r="U611" s="23"/>
      <c r="V611" s="23" t="s">
        <v>3727</v>
      </c>
      <c r="W611" s="23" t="s">
        <v>3716</v>
      </c>
      <c r="X611" s="23" t="s">
        <v>3159</v>
      </c>
      <c r="Y611" s="23" t="s">
        <v>87</v>
      </c>
      <c r="Z611" s="23" t="s">
        <v>88</v>
      </c>
      <c r="AA611" s="31">
        <v>40.0</v>
      </c>
      <c r="AB611" s="23"/>
      <c r="AC611" s="23"/>
      <c r="AD611" s="23" t="s">
        <v>89</v>
      </c>
      <c r="AE611" s="23"/>
      <c r="AF611" s="23"/>
      <c r="AG611" s="23"/>
      <c r="AH611" s="23"/>
      <c r="AI611" s="23"/>
      <c r="AJ611" s="23"/>
      <c r="AK611" s="23"/>
      <c r="AL611" s="23"/>
      <c r="AM611" s="23"/>
      <c r="AN611" s="23"/>
      <c r="AO611" s="23"/>
      <c r="AP611" s="23"/>
      <c r="AQ611" s="23"/>
      <c r="AR611" s="23"/>
      <c r="AS611" s="23" t="s">
        <v>91</v>
      </c>
    </row>
    <row r="612" ht="12.0" customHeight="1">
      <c r="A612" s="21" t="s">
        <v>3723</v>
      </c>
      <c r="B612" s="22">
        <v>24.0</v>
      </c>
      <c r="C612" s="23" t="s">
        <v>69</v>
      </c>
      <c r="D612" s="23"/>
      <c r="E612" s="23"/>
      <c r="F612" s="24" t="s">
        <v>3724</v>
      </c>
      <c r="G612" s="21" t="s">
        <v>3725</v>
      </c>
      <c r="H612" s="23" t="s">
        <v>443</v>
      </c>
      <c r="I612" s="23" t="s">
        <v>3730</v>
      </c>
      <c r="J612" s="23"/>
      <c r="K612" s="23" t="s">
        <v>3727</v>
      </c>
      <c r="L612" s="26" t="s">
        <v>3728</v>
      </c>
      <c r="M612" s="23" t="s">
        <v>81</v>
      </c>
      <c r="N612" s="23" t="s">
        <v>82</v>
      </c>
      <c r="O612" s="23" t="s">
        <v>3683</v>
      </c>
      <c r="P612" s="23" t="s">
        <v>190</v>
      </c>
      <c r="Q612" s="29" t="s">
        <v>3729</v>
      </c>
      <c r="R612" s="21" t="s">
        <v>3725</v>
      </c>
      <c r="S612" s="23" t="s">
        <v>443</v>
      </c>
      <c r="T612" s="23" t="s">
        <v>3730</v>
      </c>
      <c r="U612" s="23"/>
      <c r="V612" s="23" t="s">
        <v>3727</v>
      </c>
      <c r="W612" s="23" t="s">
        <v>3731</v>
      </c>
      <c r="X612" s="23" t="s">
        <v>3159</v>
      </c>
      <c r="Y612" s="23" t="s">
        <v>87</v>
      </c>
      <c r="Z612" s="23" t="s">
        <v>88</v>
      </c>
      <c r="AA612" s="31"/>
      <c r="AB612" s="23"/>
      <c r="AC612" s="23" t="s">
        <v>89</v>
      </c>
      <c r="AD612" s="23"/>
      <c r="AE612" s="23"/>
      <c r="AF612" s="23"/>
      <c r="AG612" s="23"/>
      <c r="AH612" s="23"/>
      <c r="AI612" s="23"/>
      <c r="AJ612" s="23"/>
      <c r="AK612" s="23"/>
      <c r="AL612" s="23" t="s">
        <v>90</v>
      </c>
      <c r="AM612" s="23"/>
      <c r="AN612" s="23"/>
      <c r="AO612" s="23"/>
      <c r="AP612" s="23"/>
      <c r="AQ612" s="23"/>
      <c r="AR612" s="23"/>
      <c r="AS612" s="23" t="s">
        <v>91</v>
      </c>
    </row>
    <row r="613" ht="12.0" customHeight="1">
      <c r="A613" s="21" t="s">
        <v>3723</v>
      </c>
      <c r="B613" s="22">
        <v>32.0</v>
      </c>
      <c r="C613" s="23" t="s">
        <v>159</v>
      </c>
      <c r="D613" s="23" t="s">
        <v>3</v>
      </c>
      <c r="E613" s="23"/>
      <c r="F613" s="24" t="s">
        <v>3724</v>
      </c>
      <c r="G613" s="21" t="s">
        <v>3725</v>
      </c>
      <c r="H613" s="23" t="s">
        <v>443</v>
      </c>
      <c r="I613" s="23" t="s">
        <v>3730</v>
      </c>
      <c r="J613" s="23"/>
      <c r="K613" s="23" t="s">
        <v>3727</v>
      </c>
      <c r="L613" s="26" t="s">
        <v>3728</v>
      </c>
      <c r="M613" s="23" t="s">
        <v>81</v>
      </c>
      <c r="N613" s="23" t="s">
        <v>82</v>
      </c>
      <c r="O613" s="23" t="s">
        <v>3683</v>
      </c>
      <c r="P613" s="23" t="s">
        <v>190</v>
      </c>
      <c r="Q613" s="29" t="s">
        <v>3729</v>
      </c>
      <c r="R613" s="21" t="s">
        <v>3725</v>
      </c>
      <c r="S613" s="23" t="s">
        <v>443</v>
      </c>
      <c r="T613" s="23" t="s">
        <v>3730</v>
      </c>
      <c r="U613" s="23"/>
      <c r="V613" s="23" t="s">
        <v>3727</v>
      </c>
      <c r="W613" s="23" t="s">
        <v>3732</v>
      </c>
      <c r="X613" s="23" t="s">
        <v>3159</v>
      </c>
      <c r="Y613" s="23" t="s">
        <v>87</v>
      </c>
      <c r="Z613" s="23" t="s">
        <v>88</v>
      </c>
      <c r="AA613" s="31">
        <v>40.0</v>
      </c>
      <c r="AB613" s="23"/>
      <c r="AC613" s="23" t="s">
        <v>89</v>
      </c>
      <c r="AD613" s="23"/>
      <c r="AE613" s="23"/>
      <c r="AF613" s="23"/>
      <c r="AG613" s="23"/>
      <c r="AH613" s="23"/>
      <c r="AI613" s="23"/>
      <c r="AJ613" s="23"/>
      <c r="AK613" s="23"/>
      <c r="AL613" s="23"/>
      <c r="AM613" s="23"/>
      <c r="AN613" s="23"/>
      <c r="AO613" s="23"/>
      <c r="AP613" s="23"/>
      <c r="AQ613" s="23"/>
      <c r="AR613" s="23"/>
      <c r="AS613" s="23"/>
    </row>
    <row r="614" ht="12.0" customHeight="1">
      <c r="A614" s="21" t="s">
        <v>3733</v>
      </c>
      <c r="B614" s="22">
        <v>11.0</v>
      </c>
      <c r="C614" s="23" t="s">
        <v>50</v>
      </c>
      <c r="D614" s="23"/>
      <c r="E614" s="23"/>
      <c r="F614" s="24" t="s">
        <v>3734</v>
      </c>
      <c r="G614" s="21" t="s">
        <v>3207</v>
      </c>
      <c r="H614" s="23" t="s">
        <v>443</v>
      </c>
      <c r="I614" s="23" t="s">
        <v>3735</v>
      </c>
      <c r="J614" s="23"/>
      <c r="K614" s="23" t="s">
        <v>3736</v>
      </c>
      <c r="L614" s="26" t="s">
        <v>3731</v>
      </c>
      <c r="M614" s="23" t="s">
        <v>81</v>
      </c>
      <c r="N614" s="23" t="s">
        <v>82</v>
      </c>
      <c r="O614" s="23" t="s">
        <v>3737</v>
      </c>
      <c r="P614" s="23" t="s">
        <v>3738</v>
      </c>
      <c r="Q614" s="29" t="s">
        <v>3739</v>
      </c>
      <c r="R614" s="21" t="s">
        <v>3207</v>
      </c>
      <c r="S614" s="23" t="s">
        <v>443</v>
      </c>
      <c r="T614" s="23" t="s">
        <v>3735</v>
      </c>
      <c r="U614" s="23"/>
      <c r="V614" s="23" t="s">
        <v>3740</v>
      </c>
      <c r="W614" s="23" t="s">
        <v>3732</v>
      </c>
      <c r="X614" s="23" t="s">
        <v>3741</v>
      </c>
      <c r="Y614" s="23" t="s">
        <v>100</v>
      </c>
      <c r="Z614" s="23" t="s">
        <v>101</v>
      </c>
      <c r="AA614" s="31"/>
      <c r="AB614" s="23"/>
      <c r="AC614" s="23" t="s">
        <v>89</v>
      </c>
      <c r="AD614" s="23"/>
      <c r="AE614" s="23"/>
      <c r="AF614" s="23"/>
      <c r="AG614" s="23"/>
      <c r="AH614" s="23" t="s">
        <v>89</v>
      </c>
      <c r="AI614" s="23" t="s">
        <v>89</v>
      </c>
      <c r="AJ614" s="23" t="s">
        <v>89</v>
      </c>
      <c r="AK614" s="23"/>
      <c r="AL614" s="23"/>
      <c r="AM614" s="23"/>
      <c r="AN614" s="23"/>
      <c r="AO614" s="23"/>
      <c r="AP614" s="23"/>
      <c r="AQ614" s="23"/>
      <c r="AR614" s="23"/>
      <c r="AS614" s="23" t="s">
        <v>91</v>
      </c>
    </row>
    <row r="615" ht="12.0" customHeight="1">
      <c r="A615" s="21" t="s">
        <v>3742</v>
      </c>
      <c r="B615" s="22">
        <v>11.0</v>
      </c>
      <c r="C615" s="23" t="s">
        <v>50</v>
      </c>
      <c r="D615" s="23"/>
      <c r="E615" s="23"/>
      <c r="F615" s="24" t="s">
        <v>3743</v>
      </c>
      <c r="G615" s="21" t="s">
        <v>3686</v>
      </c>
      <c r="H615" s="23" t="s">
        <v>164</v>
      </c>
      <c r="I615" s="23" t="s">
        <v>3744</v>
      </c>
      <c r="J615" s="23"/>
      <c r="K615" s="23" t="s">
        <v>3745</v>
      </c>
      <c r="L615" s="26" t="s">
        <v>3732</v>
      </c>
      <c r="M615" s="23" t="s">
        <v>81</v>
      </c>
      <c r="N615" s="23" t="s">
        <v>82</v>
      </c>
      <c r="O615" s="23" t="s">
        <v>3746</v>
      </c>
      <c r="P615" s="23" t="s">
        <v>3747</v>
      </c>
      <c r="Q615" s="29" t="s">
        <v>3748</v>
      </c>
      <c r="R615" s="21" t="s">
        <v>1677</v>
      </c>
      <c r="S615" s="23" t="s">
        <v>164</v>
      </c>
      <c r="T615" s="23" t="s">
        <v>3749</v>
      </c>
      <c r="U615" s="23"/>
      <c r="V615" s="23" t="s">
        <v>3745</v>
      </c>
      <c r="W615" s="23" t="s">
        <v>3732</v>
      </c>
      <c r="X615" s="23" t="s">
        <v>3750</v>
      </c>
      <c r="Y615" s="23" t="s">
        <v>350</v>
      </c>
      <c r="Z615" s="23" t="s">
        <v>88</v>
      </c>
      <c r="AA615" s="31"/>
      <c r="AB615" s="23" t="s">
        <v>89</v>
      </c>
      <c r="AC615" s="23"/>
      <c r="AD615" s="23"/>
      <c r="AE615" s="23"/>
      <c r="AF615" s="23"/>
      <c r="AG615" s="23"/>
      <c r="AH615" s="23"/>
      <c r="AI615" s="23"/>
      <c r="AJ615" s="23"/>
      <c r="AK615" s="23"/>
      <c r="AL615" s="23"/>
      <c r="AM615" s="23"/>
      <c r="AN615" s="23"/>
      <c r="AO615" s="23"/>
      <c r="AP615" s="23"/>
      <c r="AQ615" s="23"/>
      <c r="AR615" s="23"/>
      <c r="AS615" s="23" t="s">
        <v>91</v>
      </c>
    </row>
    <row r="616" ht="12.0" customHeight="1">
      <c r="A616" s="21" t="s">
        <v>3742</v>
      </c>
      <c r="B616" s="22">
        <v>12.0</v>
      </c>
      <c r="C616" s="23" t="s">
        <v>102</v>
      </c>
      <c r="D616" s="23"/>
      <c r="E616" s="23"/>
      <c r="F616" s="24" t="s">
        <v>3743</v>
      </c>
      <c r="G616" s="21" t="s">
        <v>3686</v>
      </c>
      <c r="H616" s="23" t="s">
        <v>164</v>
      </c>
      <c r="I616" s="23" t="s">
        <v>3744</v>
      </c>
      <c r="J616" s="23"/>
      <c r="K616" s="23" t="s">
        <v>3745</v>
      </c>
      <c r="L616" s="26" t="s">
        <v>3732</v>
      </c>
      <c r="M616" s="23" t="s">
        <v>103</v>
      </c>
      <c r="N616" s="23" t="s">
        <v>82</v>
      </c>
      <c r="O616" s="23" t="s">
        <v>3746</v>
      </c>
      <c r="P616" s="23" t="s">
        <v>3747</v>
      </c>
      <c r="Q616" s="29" t="s">
        <v>3748</v>
      </c>
      <c r="R616" s="21" t="s">
        <v>1677</v>
      </c>
      <c r="S616" s="23" t="s">
        <v>164</v>
      </c>
      <c r="T616" s="23" t="s">
        <v>3749</v>
      </c>
      <c r="U616" s="23"/>
      <c r="V616" s="23" t="s">
        <v>3745</v>
      </c>
      <c r="W616" s="23" t="s">
        <v>3256</v>
      </c>
      <c r="X616" s="23" t="s">
        <v>3750</v>
      </c>
      <c r="Y616" s="23" t="s">
        <v>350</v>
      </c>
      <c r="Z616" s="23" t="s">
        <v>88</v>
      </c>
      <c r="AA616" s="31"/>
      <c r="AB616" s="23" t="s">
        <v>89</v>
      </c>
      <c r="AC616" s="23"/>
      <c r="AD616" s="23"/>
      <c r="AE616" s="23"/>
      <c r="AF616" s="23"/>
      <c r="AG616" s="23"/>
      <c r="AH616" s="23"/>
      <c r="AI616" s="23"/>
      <c r="AJ616" s="23"/>
      <c r="AK616" s="23"/>
      <c r="AL616" s="23"/>
      <c r="AM616" s="23"/>
      <c r="AN616" s="23"/>
      <c r="AO616" s="23"/>
      <c r="AP616" s="23"/>
      <c r="AQ616" s="23"/>
      <c r="AR616" s="23"/>
      <c r="AS616" s="23" t="s">
        <v>91</v>
      </c>
    </row>
    <row r="617" ht="12.0" customHeight="1">
      <c r="A617" s="21" t="s">
        <v>3742</v>
      </c>
      <c r="B617" s="22">
        <v>15.0</v>
      </c>
      <c r="C617" s="23" t="s">
        <v>107</v>
      </c>
      <c r="D617" s="23"/>
      <c r="E617" s="23"/>
      <c r="F617" s="24" t="s">
        <v>3743</v>
      </c>
      <c r="G617" s="21" t="s">
        <v>3686</v>
      </c>
      <c r="H617" s="23" t="s">
        <v>164</v>
      </c>
      <c r="I617" s="23" t="s">
        <v>3744</v>
      </c>
      <c r="J617" s="23"/>
      <c r="K617" s="23" t="s">
        <v>3745</v>
      </c>
      <c r="L617" s="26" t="s">
        <v>3732</v>
      </c>
      <c r="M617" s="23" t="s">
        <v>81</v>
      </c>
      <c r="N617" s="23" t="s">
        <v>82</v>
      </c>
      <c r="O617" s="23" t="s">
        <v>714</v>
      </c>
      <c r="P617" s="23" t="s">
        <v>366</v>
      </c>
      <c r="Q617" s="29" t="s">
        <v>3748</v>
      </c>
      <c r="R617" s="21" t="s">
        <v>1677</v>
      </c>
      <c r="S617" s="23" t="s">
        <v>164</v>
      </c>
      <c r="T617" s="23" t="s">
        <v>3749</v>
      </c>
      <c r="U617" s="23"/>
      <c r="V617" s="23" t="s">
        <v>3745</v>
      </c>
      <c r="W617" s="23" t="s">
        <v>3751</v>
      </c>
      <c r="X617" s="23" t="s">
        <v>3750</v>
      </c>
      <c r="Y617" s="23" t="s">
        <v>350</v>
      </c>
      <c r="Z617" s="23" t="s">
        <v>101</v>
      </c>
      <c r="AA617" s="31"/>
      <c r="AB617" s="23" t="s">
        <v>89</v>
      </c>
      <c r="AC617" s="23"/>
      <c r="AD617" s="23"/>
      <c r="AE617" s="23"/>
      <c r="AF617" s="23"/>
      <c r="AG617" s="23"/>
      <c r="AH617" s="23"/>
      <c r="AI617" s="23"/>
      <c r="AJ617" s="23"/>
      <c r="AK617" s="23"/>
      <c r="AL617" s="23"/>
      <c r="AM617" s="23"/>
      <c r="AN617" s="23"/>
      <c r="AO617" s="23"/>
      <c r="AP617" s="23"/>
      <c r="AQ617" s="23"/>
      <c r="AR617" s="23"/>
      <c r="AS617" s="23"/>
    </row>
    <row r="618" ht="12.0" customHeight="1">
      <c r="A618" s="21" t="s">
        <v>3752</v>
      </c>
      <c r="B618" s="22">
        <v>24.0</v>
      </c>
      <c r="C618" s="23" t="s">
        <v>69</v>
      </c>
      <c r="D618" s="23"/>
      <c r="E618" s="23"/>
      <c r="F618" s="24" t="s">
        <v>3753</v>
      </c>
      <c r="G618" s="21" t="s">
        <v>2423</v>
      </c>
      <c r="H618" s="23" t="s">
        <v>443</v>
      </c>
      <c r="I618" s="23" t="s">
        <v>3754</v>
      </c>
      <c r="J618" s="23"/>
      <c r="K618" s="23" t="s">
        <v>3755</v>
      </c>
      <c r="L618" s="26" t="s">
        <v>3756</v>
      </c>
      <c r="M618" s="23" t="s">
        <v>81</v>
      </c>
      <c r="N618" s="23" t="s">
        <v>82</v>
      </c>
      <c r="O618" s="23" t="s">
        <v>446</v>
      </c>
      <c r="P618" s="23" t="s">
        <v>447</v>
      </c>
      <c r="Q618" s="29" t="s">
        <v>3266</v>
      </c>
      <c r="R618" s="21" t="s">
        <v>2423</v>
      </c>
      <c r="S618" s="23" t="s">
        <v>443</v>
      </c>
      <c r="T618" s="23" t="s">
        <v>3267</v>
      </c>
      <c r="U618" s="23"/>
      <c r="V618" s="23" t="s">
        <v>3268</v>
      </c>
      <c r="W618" s="23" t="s">
        <v>3751</v>
      </c>
      <c r="X618" s="23" t="s">
        <v>3270</v>
      </c>
      <c r="Y618" s="23" t="s">
        <v>87</v>
      </c>
      <c r="Z618" s="23" t="s">
        <v>88</v>
      </c>
      <c r="AA618" s="31"/>
      <c r="AB618" s="23"/>
      <c r="AC618" s="23"/>
      <c r="AD618" s="23"/>
      <c r="AE618" s="23"/>
      <c r="AF618" s="23"/>
      <c r="AG618" s="23"/>
      <c r="AH618" s="23"/>
      <c r="AI618" s="23"/>
      <c r="AJ618" s="23" t="s">
        <v>89</v>
      </c>
      <c r="AK618" s="23"/>
      <c r="AL618" s="23" t="s">
        <v>394</v>
      </c>
      <c r="AM618" s="23">
        <v>12.0</v>
      </c>
      <c r="AN618" s="23"/>
      <c r="AO618" s="23"/>
      <c r="AP618" s="23"/>
      <c r="AQ618" s="23"/>
      <c r="AR618" s="23"/>
      <c r="AS618" s="23" t="s">
        <v>91</v>
      </c>
    </row>
    <row r="619" ht="12.0" customHeight="1">
      <c r="A619" s="21" t="s">
        <v>3757</v>
      </c>
      <c r="B619" s="22">
        <v>11.0</v>
      </c>
      <c r="C619" s="23" t="s">
        <v>50</v>
      </c>
      <c r="D619" s="23"/>
      <c r="E619" s="23"/>
      <c r="F619" s="24" t="s">
        <v>3758</v>
      </c>
      <c r="G619" s="21" t="s">
        <v>3759</v>
      </c>
      <c r="H619" s="23" t="s">
        <v>164</v>
      </c>
      <c r="I619" s="23" t="s">
        <v>3760</v>
      </c>
      <c r="J619" s="23"/>
      <c r="K619" s="23" t="s">
        <v>3761</v>
      </c>
      <c r="L619" s="26" t="s">
        <v>3762</v>
      </c>
      <c r="M619" s="23" t="s">
        <v>81</v>
      </c>
      <c r="N619" s="23" t="s">
        <v>82</v>
      </c>
      <c r="O619" s="23" t="s">
        <v>446</v>
      </c>
      <c r="P619" s="23" t="s">
        <v>447</v>
      </c>
      <c r="Q619" s="29" t="s">
        <v>3763</v>
      </c>
      <c r="R619" s="21" t="s">
        <v>3764</v>
      </c>
      <c r="S619" s="23" t="s">
        <v>492</v>
      </c>
      <c r="T619" s="23" t="s">
        <v>3765</v>
      </c>
      <c r="U619" s="23"/>
      <c r="V619" s="23" t="s">
        <v>3766</v>
      </c>
      <c r="W619" s="23" t="s">
        <v>3767</v>
      </c>
      <c r="X619" s="23" t="s">
        <v>3768</v>
      </c>
      <c r="Y619" s="23" t="s">
        <v>100</v>
      </c>
      <c r="Z619" s="23" t="s">
        <v>88</v>
      </c>
      <c r="AA619" s="31"/>
      <c r="AB619" s="23"/>
      <c r="AC619" s="23" t="s">
        <v>89</v>
      </c>
      <c r="AD619" s="23"/>
      <c r="AE619" s="23"/>
      <c r="AF619" s="23"/>
      <c r="AG619" s="23"/>
      <c r="AH619" s="23" t="s">
        <v>89</v>
      </c>
      <c r="AI619" s="23" t="s">
        <v>89</v>
      </c>
      <c r="AJ619" s="23" t="s">
        <v>89</v>
      </c>
      <c r="AK619" s="23"/>
      <c r="AL619" s="23"/>
      <c r="AM619" s="23"/>
      <c r="AN619" s="23"/>
      <c r="AO619" s="23"/>
      <c r="AP619" s="23"/>
      <c r="AQ619" s="23"/>
      <c r="AR619" s="23"/>
      <c r="AS619" s="23" t="s">
        <v>91</v>
      </c>
    </row>
    <row r="620" ht="12.0" customHeight="1">
      <c r="A620" s="21" t="s">
        <v>3757</v>
      </c>
      <c r="B620" s="22">
        <v>12.0</v>
      </c>
      <c r="C620" s="23" t="s">
        <v>102</v>
      </c>
      <c r="D620" s="23"/>
      <c r="E620" s="23"/>
      <c r="F620" s="24" t="s">
        <v>3758</v>
      </c>
      <c r="G620" s="21" t="s">
        <v>3759</v>
      </c>
      <c r="H620" s="23" t="s">
        <v>164</v>
      </c>
      <c r="I620" s="23" t="s">
        <v>3760</v>
      </c>
      <c r="J620" s="23"/>
      <c r="K620" s="23" t="s">
        <v>3761</v>
      </c>
      <c r="L620" s="26" t="s">
        <v>3762</v>
      </c>
      <c r="M620" s="23" t="s">
        <v>103</v>
      </c>
      <c r="N620" s="23" t="s">
        <v>82</v>
      </c>
      <c r="O620" s="23" t="s">
        <v>446</v>
      </c>
      <c r="P620" s="23" t="s">
        <v>447</v>
      </c>
      <c r="Q620" s="29" t="s">
        <v>3763</v>
      </c>
      <c r="R620" s="21" t="s">
        <v>3764</v>
      </c>
      <c r="S620" s="23" t="s">
        <v>492</v>
      </c>
      <c r="T620" s="23" t="s">
        <v>3765</v>
      </c>
      <c r="U620" s="23"/>
      <c r="V620" s="23" t="s">
        <v>3766</v>
      </c>
      <c r="W620" s="23" t="s">
        <v>3767</v>
      </c>
      <c r="X620" s="23" t="s">
        <v>3768</v>
      </c>
      <c r="Y620" s="23" t="s">
        <v>100</v>
      </c>
      <c r="Z620" s="23" t="s">
        <v>88</v>
      </c>
      <c r="AA620" s="31"/>
      <c r="AB620" s="23"/>
      <c r="AC620" s="23" t="s">
        <v>89</v>
      </c>
      <c r="AD620" s="23"/>
      <c r="AE620" s="23"/>
      <c r="AF620" s="23"/>
      <c r="AG620" s="23"/>
      <c r="AH620" s="23"/>
      <c r="AI620" s="23"/>
      <c r="AJ620" s="23"/>
      <c r="AK620" s="23"/>
      <c r="AL620" s="23"/>
      <c r="AM620" s="23"/>
      <c r="AN620" s="23"/>
      <c r="AO620" s="23"/>
      <c r="AP620" s="23"/>
      <c r="AQ620" s="23"/>
      <c r="AR620" s="23"/>
      <c r="AS620" s="23" t="s">
        <v>91</v>
      </c>
    </row>
    <row r="621" ht="12.0" customHeight="1">
      <c r="A621" s="21" t="s">
        <v>3769</v>
      </c>
      <c r="B621" s="22">
        <v>11.0</v>
      </c>
      <c r="C621" s="23" t="s">
        <v>50</v>
      </c>
      <c r="D621" s="23"/>
      <c r="E621" s="23"/>
      <c r="F621" s="24" t="s">
        <v>3770</v>
      </c>
      <c r="G621" s="21" t="s">
        <v>3771</v>
      </c>
      <c r="H621" s="23" t="s">
        <v>492</v>
      </c>
      <c r="I621" s="23" t="s">
        <v>3772</v>
      </c>
      <c r="J621" s="23" t="s">
        <v>3773</v>
      </c>
      <c r="K621" s="23" t="s">
        <v>3774</v>
      </c>
      <c r="L621" s="26" t="s">
        <v>3775</v>
      </c>
      <c r="M621" s="23" t="s">
        <v>81</v>
      </c>
      <c r="N621" s="23" t="s">
        <v>82</v>
      </c>
      <c r="O621" s="23" t="s">
        <v>517</v>
      </c>
      <c r="P621" s="23" t="s">
        <v>518</v>
      </c>
      <c r="Q621" s="29" t="s">
        <v>3776</v>
      </c>
      <c r="R621" s="21" t="s">
        <v>3777</v>
      </c>
      <c r="S621" s="23" t="s">
        <v>492</v>
      </c>
      <c r="T621" s="23" t="s">
        <v>3778</v>
      </c>
      <c r="U621" s="23"/>
      <c r="V621" s="23">
        <v>1.12157977E8</v>
      </c>
      <c r="W621" s="23" t="s">
        <v>3767</v>
      </c>
      <c r="X621" s="23" t="s">
        <v>3779</v>
      </c>
      <c r="Y621" s="23" t="s">
        <v>100</v>
      </c>
      <c r="Z621" s="23" t="s">
        <v>88</v>
      </c>
      <c r="AA621" s="31"/>
      <c r="AB621" s="23"/>
      <c r="AC621" s="23" t="s">
        <v>89</v>
      </c>
      <c r="AD621" s="23"/>
      <c r="AE621" s="23"/>
      <c r="AF621" s="23"/>
      <c r="AG621" s="23"/>
      <c r="AH621" s="23" t="s">
        <v>89</v>
      </c>
      <c r="AI621" s="23"/>
      <c r="AJ621" s="23" t="s">
        <v>89</v>
      </c>
      <c r="AK621" s="23"/>
      <c r="AL621" s="23"/>
      <c r="AM621" s="23"/>
      <c r="AN621" s="23"/>
      <c r="AO621" s="23"/>
      <c r="AP621" s="23"/>
      <c r="AQ621" s="23"/>
      <c r="AR621" s="23"/>
      <c r="AS621" s="23" t="s">
        <v>91</v>
      </c>
    </row>
    <row r="622" ht="12.0" customHeight="1">
      <c r="A622" s="21" t="s">
        <v>3769</v>
      </c>
      <c r="B622" s="22">
        <v>12.0</v>
      </c>
      <c r="C622" s="23" t="s">
        <v>102</v>
      </c>
      <c r="D622" s="23"/>
      <c r="E622" s="23"/>
      <c r="F622" s="24" t="s">
        <v>3770</v>
      </c>
      <c r="G622" s="21" t="s">
        <v>3771</v>
      </c>
      <c r="H622" s="23" t="s">
        <v>492</v>
      </c>
      <c r="I622" s="23" t="s">
        <v>3772</v>
      </c>
      <c r="J622" s="23" t="s">
        <v>3773</v>
      </c>
      <c r="K622" s="23" t="s">
        <v>3774</v>
      </c>
      <c r="L622" s="26" t="s">
        <v>3775</v>
      </c>
      <c r="M622" s="23" t="s">
        <v>103</v>
      </c>
      <c r="N622" s="23" t="s">
        <v>82</v>
      </c>
      <c r="O622" s="23" t="s">
        <v>517</v>
      </c>
      <c r="P622" s="23" t="s">
        <v>518</v>
      </c>
      <c r="Q622" s="29" t="s">
        <v>3776</v>
      </c>
      <c r="R622" s="21" t="s">
        <v>3777</v>
      </c>
      <c r="S622" s="23" t="s">
        <v>492</v>
      </c>
      <c r="T622" s="23" t="s">
        <v>3778</v>
      </c>
      <c r="U622" s="23"/>
      <c r="V622" s="23">
        <v>1.12157977E8</v>
      </c>
      <c r="W622" s="23" t="s">
        <v>3780</v>
      </c>
      <c r="X622" s="23" t="s">
        <v>3779</v>
      </c>
      <c r="Y622" s="23" t="s">
        <v>100</v>
      </c>
      <c r="Z622" s="23" t="s">
        <v>88</v>
      </c>
      <c r="AA622" s="31"/>
      <c r="AB622" s="23" t="s">
        <v>89</v>
      </c>
      <c r="AC622" s="23"/>
      <c r="AD622" s="23"/>
      <c r="AE622" s="23"/>
      <c r="AF622" s="23"/>
      <c r="AG622" s="23"/>
      <c r="AH622" s="23"/>
      <c r="AI622" s="23"/>
      <c r="AJ622" s="23"/>
      <c r="AK622" s="23"/>
      <c r="AL622" s="23"/>
      <c r="AM622" s="23"/>
      <c r="AN622" s="23"/>
      <c r="AO622" s="23"/>
      <c r="AP622" s="23"/>
      <c r="AQ622" s="23"/>
      <c r="AR622" s="23"/>
      <c r="AS622" s="23" t="s">
        <v>91</v>
      </c>
    </row>
    <row r="623" ht="12.0" customHeight="1">
      <c r="A623" s="21" t="s">
        <v>3769</v>
      </c>
      <c r="B623" s="22">
        <v>13.0</v>
      </c>
      <c r="C623" s="23" t="s">
        <v>104</v>
      </c>
      <c r="D623" s="23"/>
      <c r="E623" s="23"/>
      <c r="F623" s="24" t="s">
        <v>3770</v>
      </c>
      <c r="G623" s="21" t="s">
        <v>3771</v>
      </c>
      <c r="H623" s="23" t="s">
        <v>492</v>
      </c>
      <c r="I623" s="23" t="s">
        <v>3772</v>
      </c>
      <c r="J623" s="23" t="s">
        <v>3773</v>
      </c>
      <c r="K623" s="23" t="s">
        <v>3774</v>
      </c>
      <c r="L623" s="26" t="s">
        <v>3775</v>
      </c>
      <c r="M623" s="23" t="s">
        <v>81</v>
      </c>
      <c r="N623" s="23" t="s">
        <v>82</v>
      </c>
      <c r="O623" s="23" t="s">
        <v>531</v>
      </c>
      <c r="P623" s="23" t="s">
        <v>532</v>
      </c>
      <c r="Q623" s="29" t="s">
        <v>3776</v>
      </c>
      <c r="R623" s="21" t="s">
        <v>3777</v>
      </c>
      <c r="S623" s="23" t="s">
        <v>492</v>
      </c>
      <c r="T623" s="23" t="s">
        <v>3778</v>
      </c>
      <c r="U623" s="23"/>
      <c r="V623" s="23">
        <v>1.12157977E8</v>
      </c>
      <c r="W623" s="23" t="s">
        <v>3780</v>
      </c>
      <c r="X623" s="23" t="s">
        <v>3779</v>
      </c>
      <c r="Y623" s="23" t="s">
        <v>100</v>
      </c>
      <c r="Z623" s="23" t="s">
        <v>88</v>
      </c>
      <c r="AA623" s="31"/>
      <c r="AB623" s="23"/>
      <c r="AC623" s="23"/>
      <c r="AD623" s="23"/>
      <c r="AE623" s="23"/>
      <c r="AF623" s="23"/>
      <c r="AG623" s="23"/>
      <c r="AH623" s="23" t="s">
        <v>89</v>
      </c>
      <c r="AI623" s="23"/>
      <c r="AJ623" s="23" t="s">
        <v>89</v>
      </c>
      <c r="AK623" s="23"/>
      <c r="AL623" s="23"/>
      <c r="AM623" s="23"/>
      <c r="AN623" s="23"/>
      <c r="AO623" s="23"/>
      <c r="AP623" s="23"/>
      <c r="AQ623" s="23"/>
      <c r="AR623" s="23"/>
      <c r="AS623" s="23"/>
    </row>
    <row r="624" ht="12.0" customHeight="1">
      <c r="A624" s="21" t="s">
        <v>3781</v>
      </c>
      <c r="B624" s="22">
        <v>11.0</v>
      </c>
      <c r="C624" s="23" t="s">
        <v>50</v>
      </c>
      <c r="D624" s="23"/>
      <c r="E624" s="23"/>
      <c r="F624" s="24" t="s">
        <v>3782</v>
      </c>
      <c r="G624" s="21" t="s">
        <v>3317</v>
      </c>
      <c r="H624" s="23" t="s">
        <v>164</v>
      </c>
      <c r="I624" s="23" t="s">
        <v>3783</v>
      </c>
      <c r="J624" s="23"/>
      <c r="K624" s="23" t="s">
        <v>3784</v>
      </c>
      <c r="L624" s="26" t="s">
        <v>3780</v>
      </c>
      <c r="M624" s="23" t="s">
        <v>81</v>
      </c>
      <c r="N624" s="23" t="s">
        <v>82</v>
      </c>
      <c r="O624" s="23" t="s">
        <v>3785</v>
      </c>
      <c r="P624" s="23" t="s">
        <v>2074</v>
      </c>
      <c r="Q624" s="29" t="s">
        <v>3786</v>
      </c>
      <c r="R624" s="21" t="s">
        <v>3317</v>
      </c>
      <c r="S624" s="23" t="s">
        <v>164</v>
      </c>
      <c r="T624" s="23" t="s">
        <v>3787</v>
      </c>
      <c r="U624" s="23"/>
      <c r="V624" s="23" t="s">
        <v>3784</v>
      </c>
      <c r="W624" s="23" t="s">
        <v>3780</v>
      </c>
      <c r="X624" s="23" t="s">
        <v>3788</v>
      </c>
      <c r="Y624" s="23" t="s">
        <v>87</v>
      </c>
      <c r="Z624" s="23" t="s">
        <v>88</v>
      </c>
      <c r="AA624" s="31"/>
      <c r="AB624" s="23"/>
      <c r="AC624" s="23" t="s">
        <v>89</v>
      </c>
      <c r="AD624" s="23"/>
      <c r="AE624" s="23"/>
      <c r="AF624" s="23"/>
      <c r="AG624" s="23"/>
      <c r="AH624" s="23" t="s">
        <v>89</v>
      </c>
      <c r="AI624" s="23" t="s">
        <v>89</v>
      </c>
      <c r="AJ624" s="23" t="s">
        <v>89</v>
      </c>
      <c r="AK624" s="23"/>
      <c r="AL624" s="23"/>
      <c r="AM624" s="23"/>
      <c r="AN624" s="23"/>
      <c r="AO624" s="23"/>
      <c r="AP624" s="23"/>
      <c r="AQ624" s="23"/>
      <c r="AR624" s="23"/>
      <c r="AS624" s="23" t="s">
        <v>91</v>
      </c>
    </row>
    <row r="625" ht="12.0" customHeight="1">
      <c r="A625" s="21" t="s">
        <v>3781</v>
      </c>
      <c r="B625" s="22">
        <v>12.0</v>
      </c>
      <c r="C625" s="23" t="s">
        <v>102</v>
      </c>
      <c r="D625" s="23"/>
      <c r="E625" s="23"/>
      <c r="F625" s="24" t="s">
        <v>3782</v>
      </c>
      <c r="G625" s="21" t="s">
        <v>3317</v>
      </c>
      <c r="H625" s="23" t="s">
        <v>164</v>
      </c>
      <c r="I625" s="23" t="s">
        <v>3783</v>
      </c>
      <c r="J625" s="23"/>
      <c r="K625" s="23" t="s">
        <v>3784</v>
      </c>
      <c r="L625" s="26" t="s">
        <v>3780</v>
      </c>
      <c r="M625" s="23" t="s">
        <v>103</v>
      </c>
      <c r="N625" s="23" t="s">
        <v>82</v>
      </c>
      <c r="O625" s="23" t="s">
        <v>3785</v>
      </c>
      <c r="P625" s="23" t="s">
        <v>2074</v>
      </c>
      <c r="Q625" s="29" t="s">
        <v>3786</v>
      </c>
      <c r="R625" s="21" t="s">
        <v>3317</v>
      </c>
      <c r="S625" s="23" t="s">
        <v>164</v>
      </c>
      <c r="T625" s="23" t="s">
        <v>3787</v>
      </c>
      <c r="U625" s="23"/>
      <c r="V625" s="23" t="s">
        <v>3784</v>
      </c>
      <c r="W625" s="23" t="s">
        <v>3789</v>
      </c>
      <c r="X625" s="23" t="s">
        <v>3788</v>
      </c>
      <c r="Y625" s="23" t="s">
        <v>87</v>
      </c>
      <c r="Z625" s="23" t="s">
        <v>88</v>
      </c>
      <c r="AA625" s="31"/>
      <c r="AB625" s="23"/>
      <c r="AC625" s="23" t="s">
        <v>89</v>
      </c>
      <c r="AD625" s="23"/>
      <c r="AE625" s="23"/>
      <c r="AF625" s="23"/>
      <c r="AG625" s="23"/>
      <c r="AH625" s="23"/>
      <c r="AI625" s="23"/>
      <c r="AJ625" s="23"/>
      <c r="AK625" s="23"/>
      <c r="AL625" s="23"/>
      <c r="AM625" s="23"/>
      <c r="AN625" s="23"/>
      <c r="AO625" s="23"/>
      <c r="AP625" s="23"/>
      <c r="AQ625" s="23"/>
      <c r="AR625" s="23"/>
      <c r="AS625" s="23" t="s">
        <v>91</v>
      </c>
    </row>
    <row r="626" ht="12.0" customHeight="1">
      <c r="A626" s="21" t="s">
        <v>3781</v>
      </c>
      <c r="B626" s="22">
        <v>13.0</v>
      </c>
      <c r="C626" s="23" t="s">
        <v>104</v>
      </c>
      <c r="D626" s="23"/>
      <c r="E626" s="23"/>
      <c r="F626" s="24" t="s">
        <v>3782</v>
      </c>
      <c r="G626" s="21" t="s">
        <v>3317</v>
      </c>
      <c r="H626" s="23" t="s">
        <v>164</v>
      </c>
      <c r="I626" s="23" t="s">
        <v>3783</v>
      </c>
      <c r="J626" s="23"/>
      <c r="K626" s="23" t="s">
        <v>3784</v>
      </c>
      <c r="L626" s="26" t="s">
        <v>3780</v>
      </c>
      <c r="M626" s="23" t="s">
        <v>81</v>
      </c>
      <c r="N626" s="23" t="s">
        <v>82</v>
      </c>
      <c r="O626" s="23" t="s">
        <v>407</v>
      </c>
      <c r="P626" s="23" t="s">
        <v>178</v>
      </c>
      <c r="Q626" s="29" t="s">
        <v>3786</v>
      </c>
      <c r="R626" s="21" t="s">
        <v>3317</v>
      </c>
      <c r="S626" s="23" t="s">
        <v>164</v>
      </c>
      <c r="T626" s="23" t="s">
        <v>3787</v>
      </c>
      <c r="U626" s="23"/>
      <c r="V626" s="23" t="s">
        <v>3784</v>
      </c>
      <c r="W626" s="23" t="s">
        <v>3789</v>
      </c>
      <c r="X626" s="23" t="s">
        <v>3788</v>
      </c>
      <c r="Y626" s="23" t="s">
        <v>87</v>
      </c>
      <c r="Z626" s="23" t="s">
        <v>88</v>
      </c>
      <c r="AA626" s="31"/>
      <c r="AB626" s="23"/>
      <c r="AC626" s="23"/>
      <c r="AD626" s="23"/>
      <c r="AE626" s="23"/>
      <c r="AF626" s="23"/>
      <c r="AG626" s="23"/>
      <c r="AH626" s="23" t="s">
        <v>89</v>
      </c>
      <c r="AI626" s="23" t="s">
        <v>89</v>
      </c>
      <c r="AJ626" s="23" t="s">
        <v>89</v>
      </c>
      <c r="AK626" s="23"/>
      <c r="AL626" s="23"/>
      <c r="AM626" s="23"/>
      <c r="AN626" s="23"/>
      <c r="AO626" s="23"/>
      <c r="AP626" s="23"/>
      <c r="AQ626" s="23"/>
      <c r="AR626" s="23"/>
      <c r="AS626" s="23"/>
    </row>
    <row r="627" ht="12.0" customHeight="1">
      <c r="A627" s="21" t="s">
        <v>3790</v>
      </c>
      <c r="B627" s="22">
        <v>11.0</v>
      </c>
      <c r="C627" s="23" t="s">
        <v>50</v>
      </c>
      <c r="D627" s="23"/>
      <c r="E627" s="23"/>
      <c r="F627" s="24" t="s">
        <v>3791</v>
      </c>
      <c r="G627" s="21" t="s">
        <v>3792</v>
      </c>
      <c r="H627" s="23" t="s">
        <v>666</v>
      </c>
      <c r="I627" s="23" t="s">
        <v>3793</v>
      </c>
      <c r="J627" s="23"/>
      <c r="K627" s="23" t="s">
        <v>3794</v>
      </c>
      <c r="L627" s="26" t="s">
        <v>3795</v>
      </c>
      <c r="M627" s="23" t="s">
        <v>81</v>
      </c>
      <c r="N627" s="23" t="s">
        <v>308</v>
      </c>
      <c r="O627" s="23" t="s">
        <v>3796</v>
      </c>
      <c r="P627" s="23" t="s">
        <v>3797</v>
      </c>
      <c r="Q627" s="29" t="s">
        <v>3798</v>
      </c>
      <c r="R627" s="21" t="s">
        <v>3799</v>
      </c>
      <c r="S627" s="23" t="s">
        <v>443</v>
      </c>
      <c r="T627" s="23" t="s">
        <v>3800</v>
      </c>
      <c r="U627" s="23"/>
      <c r="V627" s="23" t="s">
        <v>3801</v>
      </c>
      <c r="W627" s="23" t="s">
        <v>3802</v>
      </c>
      <c r="X627" s="23" t="s">
        <v>3803</v>
      </c>
      <c r="Y627" s="23" t="s">
        <v>100</v>
      </c>
      <c r="Z627" s="23" t="s">
        <v>101</v>
      </c>
      <c r="AA627" s="31"/>
      <c r="AB627" s="23" t="s">
        <v>89</v>
      </c>
      <c r="AC627" s="23"/>
      <c r="AD627" s="23"/>
      <c r="AE627" s="23"/>
      <c r="AF627" s="23"/>
      <c r="AG627" s="23"/>
      <c r="AH627" s="23"/>
      <c r="AI627" s="23"/>
      <c r="AJ627" s="23"/>
      <c r="AK627" s="23"/>
      <c r="AL627" s="23"/>
      <c r="AM627" s="23"/>
      <c r="AN627" s="23"/>
      <c r="AO627" s="23"/>
      <c r="AP627" s="23"/>
      <c r="AQ627" s="23"/>
      <c r="AR627" s="23"/>
      <c r="AS627" s="23" t="s">
        <v>91</v>
      </c>
    </row>
    <row r="628" ht="12.0" customHeight="1">
      <c r="A628" s="21" t="s">
        <v>3790</v>
      </c>
      <c r="B628" s="22">
        <v>12.0</v>
      </c>
      <c r="C628" s="23" t="s">
        <v>102</v>
      </c>
      <c r="D628" s="23"/>
      <c r="E628" s="23"/>
      <c r="F628" s="24" t="s">
        <v>3791</v>
      </c>
      <c r="G628" s="21" t="s">
        <v>3792</v>
      </c>
      <c r="H628" s="23" t="s">
        <v>666</v>
      </c>
      <c r="I628" s="23" t="s">
        <v>3793</v>
      </c>
      <c r="J628" s="23"/>
      <c r="K628" s="23" t="s">
        <v>3794</v>
      </c>
      <c r="L628" s="26" t="s">
        <v>3795</v>
      </c>
      <c r="M628" s="23" t="s">
        <v>103</v>
      </c>
      <c r="N628" s="23" t="s">
        <v>308</v>
      </c>
      <c r="O628" s="23" t="s">
        <v>3796</v>
      </c>
      <c r="P628" s="23" t="s">
        <v>3797</v>
      </c>
      <c r="Q628" s="29" t="s">
        <v>3798</v>
      </c>
      <c r="R628" s="21" t="s">
        <v>3799</v>
      </c>
      <c r="S628" s="23" t="s">
        <v>443</v>
      </c>
      <c r="T628" s="23" t="s">
        <v>3800</v>
      </c>
      <c r="U628" s="23"/>
      <c r="V628" s="23" t="s">
        <v>3801</v>
      </c>
      <c r="W628" s="23" t="s">
        <v>3802</v>
      </c>
      <c r="X628" s="23" t="s">
        <v>3803</v>
      </c>
      <c r="Y628" s="23" t="s">
        <v>100</v>
      </c>
      <c r="Z628" s="23" t="s">
        <v>101</v>
      </c>
      <c r="AA628" s="31"/>
      <c r="AB628" s="23" t="s">
        <v>89</v>
      </c>
      <c r="AC628" s="23"/>
      <c r="AD628" s="23"/>
      <c r="AE628" s="23"/>
      <c r="AF628" s="23"/>
      <c r="AG628" s="23"/>
      <c r="AH628" s="23"/>
      <c r="AI628" s="23"/>
      <c r="AJ628" s="23"/>
      <c r="AK628" s="23"/>
      <c r="AL628" s="23"/>
      <c r="AM628" s="23"/>
      <c r="AN628" s="23"/>
      <c r="AO628" s="23"/>
      <c r="AP628" s="23"/>
      <c r="AQ628" s="23"/>
      <c r="AR628" s="23"/>
      <c r="AS628" s="23" t="s">
        <v>91</v>
      </c>
    </row>
    <row r="629" ht="12.0" customHeight="1">
      <c r="A629" s="21" t="s">
        <v>3804</v>
      </c>
      <c r="B629" s="22">
        <v>11.0</v>
      </c>
      <c r="C629" s="23" t="s">
        <v>50</v>
      </c>
      <c r="D629" s="23"/>
      <c r="E629" s="23"/>
      <c r="F629" s="24" t="s">
        <v>3805</v>
      </c>
      <c r="G629" s="21" t="s">
        <v>2208</v>
      </c>
      <c r="H629" s="23" t="s">
        <v>443</v>
      </c>
      <c r="I629" s="23" t="s">
        <v>3806</v>
      </c>
      <c r="J629" s="23"/>
      <c r="K629" s="23" t="s">
        <v>3807</v>
      </c>
      <c r="L629" s="26" t="s">
        <v>3802</v>
      </c>
      <c r="M629" s="23" t="s">
        <v>81</v>
      </c>
      <c r="N629" s="23" t="s">
        <v>82</v>
      </c>
      <c r="O629" s="23" t="s">
        <v>3796</v>
      </c>
      <c r="P629" s="23" t="s">
        <v>3797</v>
      </c>
      <c r="Q629" s="29" t="s">
        <v>3808</v>
      </c>
      <c r="R629" s="21" t="s">
        <v>3809</v>
      </c>
      <c r="S629" s="23" t="s">
        <v>443</v>
      </c>
      <c r="T629" s="23" t="s">
        <v>3810</v>
      </c>
      <c r="U629" s="23"/>
      <c r="V629" s="23" t="s">
        <v>3807</v>
      </c>
      <c r="W629" s="23" t="s">
        <v>3811</v>
      </c>
      <c r="X629" s="23" t="s">
        <v>3812</v>
      </c>
      <c r="Y629" s="23" t="s">
        <v>100</v>
      </c>
      <c r="Z629" s="23" t="s">
        <v>88</v>
      </c>
      <c r="AA629" s="31"/>
      <c r="AB629" s="23" t="s">
        <v>89</v>
      </c>
      <c r="AC629" s="23"/>
      <c r="AD629" s="23"/>
      <c r="AE629" s="23"/>
      <c r="AF629" s="23"/>
      <c r="AG629" s="23"/>
      <c r="AH629" s="23"/>
      <c r="AI629" s="23"/>
      <c r="AJ629" s="23"/>
      <c r="AK629" s="23"/>
      <c r="AL629" s="23"/>
      <c r="AM629" s="23"/>
      <c r="AN629" s="23"/>
      <c r="AO629" s="23"/>
      <c r="AP629" s="23"/>
      <c r="AQ629" s="23"/>
      <c r="AR629" s="23"/>
      <c r="AS629" s="23" t="s">
        <v>91</v>
      </c>
    </row>
    <row r="630" ht="12.0" customHeight="1">
      <c r="A630" s="21" t="s">
        <v>3804</v>
      </c>
      <c r="B630" s="22">
        <v>12.0</v>
      </c>
      <c r="C630" s="23" t="s">
        <v>102</v>
      </c>
      <c r="D630" s="23"/>
      <c r="E630" s="23"/>
      <c r="F630" s="24" t="s">
        <v>3805</v>
      </c>
      <c r="G630" s="21" t="s">
        <v>1606</v>
      </c>
      <c r="H630" s="23" t="s">
        <v>443</v>
      </c>
      <c r="I630" s="23" t="s">
        <v>3806</v>
      </c>
      <c r="J630" s="23"/>
      <c r="K630" s="23" t="s">
        <v>3807</v>
      </c>
      <c r="L630" s="26" t="s">
        <v>3802</v>
      </c>
      <c r="M630" s="23" t="s">
        <v>103</v>
      </c>
      <c r="N630" s="23" t="s">
        <v>82</v>
      </c>
      <c r="O630" s="23" t="s">
        <v>3796</v>
      </c>
      <c r="P630" s="23" t="s">
        <v>3797</v>
      </c>
      <c r="Q630" s="29" t="s">
        <v>3808</v>
      </c>
      <c r="R630" s="21" t="s">
        <v>3809</v>
      </c>
      <c r="S630" s="23" t="s">
        <v>443</v>
      </c>
      <c r="T630" s="23" t="s">
        <v>3810</v>
      </c>
      <c r="U630" s="23"/>
      <c r="V630" s="23" t="s">
        <v>3807</v>
      </c>
      <c r="W630" s="23" t="s">
        <v>3811</v>
      </c>
      <c r="X630" s="23" t="s">
        <v>3812</v>
      </c>
      <c r="Y630" s="23" t="s">
        <v>100</v>
      </c>
      <c r="Z630" s="23" t="s">
        <v>88</v>
      </c>
      <c r="AA630" s="31"/>
      <c r="AB630" s="23" t="s">
        <v>89</v>
      </c>
      <c r="AC630" s="23"/>
      <c r="AD630" s="23"/>
      <c r="AE630" s="23"/>
      <c r="AF630" s="23"/>
      <c r="AG630" s="23"/>
      <c r="AH630" s="23"/>
      <c r="AI630" s="23"/>
      <c r="AJ630" s="23"/>
      <c r="AK630" s="23"/>
      <c r="AL630" s="23"/>
      <c r="AM630" s="23"/>
      <c r="AN630" s="23"/>
      <c r="AO630" s="23"/>
      <c r="AP630" s="23"/>
      <c r="AQ630" s="23"/>
      <c r="AR630" s="23"/>
      <c r="AS630" s="23" t="s">
        <v>91</v>
      </c>
    </row>
    <row r="631" ht="12.0" customHeight="1">
      <c r="A631" s="21" t="s">
        <v>3813</v>
      </c>
      <c r="B631" s="22">
        <v>11.0</v>
      </c>
      <c r="C631" s="23" t="s">
        <v>50</v>
      </c>
      <c r="D631" s="23"/>
      <c r="E631" s="23"/>
      <c r="F631" s="24" t="s">
        <v>3814</v>
      </c>
      <c r="G631" s="21" t="s">
        <v>3815</v>
      </c>
      <c r="H631" s="23" t="s">
        <v>186</v>
      </c>
      <c r="I631" s="23" t="s">
        <v>3816</v>
      </c>
      <c r="J631" s="23"/>
      <c r="K631" s="23" t="s">
        <v>3817</v>
      </c>
      <c r="L631" s="26" t="s">
        <v>3818</v>
      </c>
      <c r="M631" s="23" t="s">
        <v>81</v>
      </c>
      <c r="N631" s="23" t="s">
        <v>82</v>
      </c>
      <c r="O631" s="23" t="s">
        <v>3819</v>
      </c>
      <c r="P631" s="23" t="s">
        <v>2089</v>
      </c>
      <c r="Q631" s="29" t="s">
        <v>3820</v>
      </c>
      <c r="R631" s="21" t="s">
        <v>731</v>
      </c>
      <c r="S631" s="23" t="s">
        <v>443</v>
      </c>
      <c r="T631" s="23" t="s">
        <v>3821</v>
      </c>
      <c r="U631" s="23"/>
      <c r="V631" s="23" t="s">
        <v>3822</v>
      </c>
      <c r="W631" s="23" t="s">
        <v>3575</v>
      </c>
      <c r="X631" s="23" t="s">
        <v>3823</v>
      </c>
      <c r="Y631" s="23" t="s">
        <v>100</v>
      </c>
      <c r="Z631" s="23" t="s">
        <v>101</v>
      </c>
      <c r="AA631" s="31"/>
      <c r="AB631" s="23" t="s">
        <v>89</v>
      </c>
      <c r="AC631" s="23"/>
      <c r="AD631" s="23"/>
      <c r="AE631" s="23"/>
      <c r="AF631" s="23"/>
      <c r="AG631" s="23"/>
      <c r="AH631" s="23"/>
      <c r="AI631" s="23"/>
      <c r="AJ631" s="23"/>
      <c r="AK631" s="23"/>
      <c r="AL631" s="23"/>
      <c r="AM631" s="23"/>
      <c r="AN631" s="23"/>
      <c r="AO631" s="23"/>
      <c r="AP631" s="23"/>
      <c r="AQ631" s="23"/>
      <c r="AR631" s="23"/>
      <c r="AS631" s="23" t="s">
        <v>91</v>
      </c>
    </row>
    <row r="632" ht="12.0" customHeight="1">
      <c r="A632" s="21" t="s">
        <v>3813</v>
      </c>
      <c r="B632" s="22">
        <v>12.0</v>
      </c>
      <c r="C632" s="23" t="s">
        <v>102</v>
      </c>
      <c r="D632" s="23"/>
      <c r="E632" s="23"/>
      <c r="F632" s="24" t="s">
        <v>3814</v>
      </c>
      <c r="G632" s="21" t="s">
        <v>3815</v>
      </c>
      <c r="H632" s="23" t="s">
        <v>186</v>
      </c>
      <c r="I632" s="23" t="s">
        <v>3816</v>
      </c>
      <c r="J632" s="23"/>
      <c r="K632" s="23" t="s">
        <v>3817</v>
      </c>
      <c r="L632" s="26" t="s">
        <v>3818</v>
      </c>
      <c r="M632" s="23" t="s">
        <v>103</v>
      </c>
      <c r="N632" s="23" t="s">
        <v>82</v>
      </c>
      <c r="O632" s="23" t="s">
        <v>3819</v>
      </c>
      <c r="P632" s="23" t="s">
        <v>2089</v>
      </c>
      <c r="Q632" s="29" t="s">
        <v>3820</v>
      </c>
      <c r="R632" s="21" t="s">
        <v>731</v>
      </c>
      <c r="S632" s="23" t="s">
        <v>443</v>
      </c>
      <c r="T632" s="23" t="s">
        <v>3821</v>
      </c>
      <c r="U632" s="23"/>
      <c r="V632" s="23" t="s">
        <v>3822</v>
      </c>
      <c r="W632" s="23" t="s">
        <v>3130</v>
      </c>
      <c r="X632" s="23" t="s">
        <v>3823</v>
      </c>
      <c r="Y632" s="23" t="s">
        <v>100</v>
      </c>
      <c r="Z632" s="23" t="s">
        <v>101</v>
      </c>
      <c r="AA632" s="31"/>
      <c r="AB632" s="23" t="s">
        <v>89</v>
      </c>
      <c r="AC632" s="23"/>
      <c r="AD632" s="23"/>
      <c r="AE632" s="23"/>
      <c r="AF632" s="23"/>
      <c r="AG632" s="23"/>
      <c r="AH632" s="23"/>
      <c r="AI632" s="23"/>
      <c r="AJ632" s="23"/>
      <c r="AK632" s="23"/>
      <c r="AL632" s="23"/>
      <c r="AM632" s="23"/>
      <c r="AN632" s="23"/>
      <c r="AO632" s="23"/>
      <c r="AP632" s="23"/>
      <c r="AQ632" s="23"/>
      <c r="AR632" s="23"/>
      <c r="AS632" s="23" t="s">
        <v>91</v>
      </c>
    </row>
    <row r="633" ht="12.0" customHeight="1">
      <c r="A633" s="21" t="s">
        <v>3824</v>
      </c>
      <c r="B633" s="22">
        <v>22.0</v>
      </c>
      <c r="C633" s="23" t="s">
        <v>151</v>
      </c>
      <c r="D633" s="23"/>
      <c r="E633" s="23"/>
      <c r="F633" s="24" t="s">
        <v>3825</v>
      </c>
      <c r="G633" s="21" t="s">
        <v>3583</v>
      </c>
      <c r="H633" s="23" t="s">
        <v>164</v>
      </c>
      <c r="I633" s="23" t="s">
        <v>3826</v>
      </c>
      <c r="J633" s="23"/>
      <c r="K633" s="23" t="s">
        <v>3827</v>
      </c>
      <c r="L633" s="26" t="s">
        <v>3828</v>
      </c>
      <c r="M633" s="23" t="s">
        <v>81</v>
      </c>
      <c r="N633" s="23" t="s">
        <v>82</v>
      </c>
      <c r="O633" s="23" t="s">
        <v>3829</v>
      </c>
      <c r="P633" s="23" t="s">
        <v>3830</v>
      </c>
      <c r="Q633" s="29" t="s">
        <v>3587</v>
      </c>
      <c r="R633" s="21" t="s">
        <v>3583</v>
      </c>
      <c r="S633" s="23" t="s">
        <v>164</v>
      </c>
      <c r="T633" s="23" t="s">
        <v>3584</v>
      </c>
      <c r="U633" s="23"/>
      <c r="V633" s="23" t="s">
        <v>3588</v>
      </c>
      <c r="W633" s="23" t="s">
        <v>3831</v>
      </c>
      <c r="X633" s="23" t="s">
        <v>3589</v>
      </c>
      <c r="Y633" s="23" t="s">
        <v>350</v>
      </c>
      <c r="Z633" s="23" t="s">
        <v>88</v>
      </c>
      <c r="AA633" s="31">
        <v>20.0</v>
      </c>
      <c r="AB633" s="23" t="s">
        <v>89</v>
      </c>
      <c r="AC633" s="23"/>
      <c r="AD633" s="23"/>
      <c r="AE633" s="23"/>
      <c r="AF633" s="23"/>
      <c r="AG633" s="23"/>
      <c r="AH633" s="23"/>
      <c r="AI633" s="23"/>
      <c r="AJ633" s="23"/>
      <c r="AK633" s="23"/>
      <c r="AL633" s="23"/>
      <c r="AM633" s="23"/>
      <c r="AN633" s="23"/>
      <c r="AO633" s="23"/>
      <c r="AP633" s="23"/>
      <c r="AQ633" s="23"/>
      <c r="AR633" s="23"/>
      <c r="AS633" s="23" t="s">
        <v>91</v>
      </c>
    </row>
    <row r="634" ht="12.0" customHeight="1">
      <c r="A634" s="21" t="s">
        <v>3832</v>
      </c>
      <c r="B634" s="22">
        <v>22.0</v>
      </c>
      <c r="C634" s="23" t="s">
        <v>151</v>
      </c>
      <c r="D634" s="23"/>
      <c r="E634" s="23"/>
      <c r="F634" s="24" t="s">
        <v>3833</v>
      </c>
      <c r="G634" s="21" t="s">
        <v>3135</v>
      </c>
      <c r="H634" s="23" t="s">
        <v>164</v>
      </c>
      <c r="I634" s="23" t="s">
        <v>3136</v>
      </c>
      <c r="J634" s="23"/>
      <c r="K634" s="23" t="s">
        <v>3137</v>
      </c>
      <c r="L634" s="26" t="s">
        <v>3130</v>
      </c>
      <c r="M634" s="23" t="s">
        <v>81</v>
      </c>
      <c r="N634" s="23" t="s">
        <v>82</v>
      </c>
      <c r="O634" s="23" t="s">
        <v>3834</v>
      </c>
      <c r="P634" s="23" t="s">
        <v>3835</v>
      </c>
      <c r="Q634" s="29" t="s">
        <v>3138</v>
      </c>
      <c r="R634" s="21" t="s">
        <v>3135</v>
      </c>
      <c r="S634" s="23" t="s">
        <v>164</v>
      </c>
      <c r="T634" s="23" t="s">
        <v>3136</v>
      </c>
      <c r="U634" s="23"/>
      <c r="V634" s="23" t="s">
        <v>3137</v>
      </c>
      <c r="W634" s="23" t="s">
        <v>3831</v>
      </c>
      <c r="X634" s="23" t="s">
        <v>3139</v>
      </c>
      <c r="Y634" s="23" t="s">
        <v>87</v>
      </c>
      <c r="Z634" s="23" t="s">
        <v>88</v>
      </c>
      <c r="AA634" s="31">
        <v>20.0</v>
      </c>
      <c r="AB634" s="23"/>
      <c r="AC634" s="23" t="s">
        <v>89</v>
      </c>
      <c r="AD634" s="23"/>
      <c r="AE634" s="23"/>
      <c r="AF634" s="23"/>
      <c r="AG634" s="23"/>
      <c r="AH634" s="23" t="s">
        <v>89</v>
      </c>
      <c r="AI634" s="23" t="s">
        <v>89</v>
      </c>
      <c r="AJ634" s="23"/>
      <c r="AK634" s="23"/>
      <c r="AL634" s="23"/>
      <c r="AM634" s="23"/>
      <c r="AN634" s="23"/>
      <c r="AO634" s="23"/>
      <c r="AP634" s="23"/>
      <c r="AQ634" s="23"/>
      <c r="AR634" s="23"/>
      <c r="AS634" s="23" t="s">
        <v>91</v>
      </c>
    </row>
    <row r="635" ht="12.0" customHeight="1">
      <c r="A635" s="21" t="s">
        <v>3836</v>
      </c>
      <c r="B635" s="22">
        <v>11.0</v>
      </c>
      <c r="C635" s="23" t="s">
        <v>50</v>
      </c>
      <c r="D635" s="23"/>
      <c r="E635" s="23"/>
      <c r="F635" s="24" t="s">
        <v>3837</v>
      </c>
      <c r="G635" s="21" t="s">
        <v>1774</v>
      </c>
      <c r="H635" s="23" t="s">
        <v>164</v>
      </c>
      <c r="I635" s="23" t="s">
        <v>3838</v>
      </c>
      <c r="J635" s="23"/>
      <c r="K635" s="23" t="s">
        <v>3839</v>
      </c>
      <c r="L635" s="26" t="s">
        <v>3831</v>
      </c>
      <c r="M635" s="23" t="s">
        <v>81</v>
      </c>
      <c r="N635" s="23" t="s">
        <v>82</v>
      </c>
      <c r="O635" s="23" t="s">
        <v>3840</v>
      </c>
      <c r="P635" s="23" t="s">
        <v>3841</v>
      </c>
      <c r="Q635" s="29" t="s">
        <v>3842</v>
      </c>
      <c r="R635" s="21" t="s">
        <v>1774</v>
      </c>
      <c r="S635" s="23" t="s">
        <v>164</v>
      </c>
      <c r="T635" s="23" t="s">
        <v>3838</v>
      </c>
      <c r="U635" s="23"/>
      <c r="V635" s="23" t="s">
        <v>3839</v>
      </c>
      <c r="W635" s="23" t="s">
        <v>3831</v>
      </c>
      <c r="X635" s="23" t="s">
        <v>3843</v>
      </c>
      <c r="Y635" s="23" t="s">
        <v>350</v>
      </c>
      <c r="Z635" s="23" t="s">
        <v>88</v>
      </c>
      <c r="AA635" s="31"/>
      <c r="AB635" s="23" t="s">
        <v>89</v>
      </c>
      <c r="AC635" s="23"/>
      <c r="AD635" s="23"/>
      <c r="AE635" s="23"/>
      <c r="AF635" s="23"/>
      <c r="AG635" s="23"/>
      <c r="AH635" s="23"/>
      <c r="AI635" s="23"/>
      <c r="AJ635" s="23"/>
      <c r="AK635" s="23"/>
      <c r="AL635" s="23"/>
      <c r="AM635" s="23"/>
      <c r="AN635" s="23"/>
      <c r="AO635" s="23"/>
      <c r="AP635" s="23"/>
      <c r="AQ635" s="23"/>
      <c r="AR635" s="23"/>
      <c r="AS635" s="23" t="s">
        <v>91</v>
      </c>
    </row>
    <row r="636" ht="12.0" customHeight="1">
      <c r="A636" s="21" t="s">
        <v>3836</v>
      </c>
      <c r="B636" s="22">
        <v>12.0</v>
      </c>
      <c r="C636" s="23" t="s">
        <v>102</v>
      </c>
      <c r="D636" s="23"/>
      <c r="E636" s="23"/>
      <c r="F636" s="24" t="s">
        <v>3837</v>
      </c>
      <c r="G636" s="21" t="s">
        <v>1774</v>
      </c>
      <c r="H636" s="23" t="s">
        <v>164</v>
      </c>
      <c r="I636" s="23" t="s">
        <v>3838</v>
      </c>
      <c r="J636" s="23"/>
      <c r="K636" s="23" t="s">
        <v>3839</v>
      </c>
      <c r="L636" s="26" t="s">
        <v>3831</v>
      </c>
      <c r="M636" s="23" t="s">
        <v>103</v>
      </c>
      <c r="N636" s="23" t="s">
        <v>82</v>
      </c>
      <c r="O636" s="23" t="s">
        <v>3840</v>
      </c>
      <c r="P636" s="23" t="s">
        <v>3841</v>
      </c>
      <c r="Q636" s="29" t="s">
        <v>3842</v>
      </c>
      <c r="R636" s="21" t="s">
        <v>1774</v>
      </c>
      <c r="S636" s="23" t="s">
        <v>164</v>
      </c>
      <c r="T636" s="23" t="s">
        <v>3838</v>
      </c>
      <c r="U636" s="23"/>
      <c r="V636" s="23" t="s">
        <v>3839</v>
      </c>
      <c r="W636" s="23" t="s">
        <v>3540</v>
      </c>
      <c r="X636" s="23" t="s">
        <v>3843</v>
      </c>
      <c r="Y636" s="23" t="s">
        <v>350</v>
      </c>
      <c r="Z636" s="23" t="s">
        <v>88</v>
      </c>
      <c r="AA636" s="31"/>
      <c r="AB636" s="23" t="s">
        <v>89</v>
      </c>
      <c r="AC636" s="23"/>
      <c r="AD636" s="23"/>
      <c r="AE636" s="23"/>
      <c r="AF636" s="23"/>
      <c r="AG636" s="23"/>
      <c r="AH636" s="23"/>
      <c r="AI636" s="23"/>
      <c r="AJ636" s="23"/>
      <c r="AK636" s="23"/>
      <c r="AL636" s="23"/>
      <c r="AM636" s="23"/>
      <c r="AN636" s="23"/>
      <c r="AO636" s="23"/>
      <c r="AP636" s="23"/>
      <c r="AQ636" s="23"/>
      <c r="AR636" s="23"/>
      <c r="AS636" s="23" t="s">
        <v>91</v>
      </c>
    </row>
    <row r="637" ht="12.0" customHeight="1">
      <c r="A637" s="21" t="s">
        <v>3836</v>
      </c>
      <c r="B637" s="22">
        <v>15.0</v>
      </c>
      <c r="C637" s="23" t="s">
        <v>107</v>
      </c>
      <c r="D637" s="23"/>
      <c r="E637" s="23"/>
      <c r="F637" s="24" t="s">
        <v>3837</v>
      </c>
      <c r="G637" s="21" t="s">
        <v>1774</v>
      </c>
      <c r="H637" s="23" t="s">
        <v>164</v>
      </c>
      <c r="I637" s="23" t="s">
        <v>3838</v>
      </c>
      <c r="J637" s="23"/>
      <c r="K637" s="23" t="s">
        <v>3839</v>
      </c>
      <c r="L637" s="26" t="s">
        <v>3831</v>
      </c>
      <c r="M637" s="23" t="s">
        <v>81</v>
      </c>
      <c r="N637" s="23" t="s">
        <v>82</v>
      </c>
      <c r="O637" s="23" t="s">
        <v>108</v>
      </c>
      <c r="P637" s="23" t="s">
        <v>109</v>
      </c>
      <c r="Q637" s="29" t="s">
        <v>3842</v>
      </c>
      <c r="R637" s="21" t="s">
        <v>1774</v>
      </c>
      <c r="S637" s="23" t="s">
        <v>164</v>
      </c>
      <c r="T637" s="23" t="s">
        <v>3838</v>
      </c>
      <c r="U637" s="23"/>
      <c r="V637" s="23" t="s">
        <v>3839</v>
      </c>
      <c r="W637" s="23" t="s">
        <v>3844</v>
      </c>
      <c r="X637" s="23" t="s">
        <v>3843</v>
      </c>
      <c r="Y637" s="23" t="s">
        <v>350</v>
      </c>
      <c r="Z637" s="23" t="s">
        <v>88</v>
      </c>
      <c r="AA637" s="31"/>
      <c r="AB637" s="23"/>
      <c r="AC637" s="23" t="s">
        <v>89</v>
      </c>
      <c r="AD637" s="23"/>
      <c r="AE637" s="23"/>
      <c r="AF637" s="23"/>
      <c r="AG637" s="23"/>
      <c r="AH637" s="23"/>
      <c r="AI637" s="23"/>
      <c r="AJ637" s="23" t="s">
        <v>89</v>
      </c>
      <c r="AK637" s="23"/>
      <c r="AL637" s="23"/>
      <c r="AM637" s="23"/>
      <c r="AN637" s="23"/>
      <c r="AO637" s="23"/>
      <c r="AP637" s="23"/>
      <c r="AQ637" s="23"/>
      <c r="AR637" s="23"/>
      <c r="AS637" s="23"/>
    </row>
    <row r="638" ht="12.0" customHeight="1">
      <c r="A638" s="21" t="s">
        <v>3845</v>
      </c>
      <c r="B638" s="22">
        <v>46.0</v>
      </c>
      <c r="C638" s="23" t="s">
        <v>175</v>
      </c>
      <c r="D638" s="23"/>
      <c r="E638" s="23"/>
      <c r="F638" s="24" t="s">
        <v>3846</v>
      </c>
      <c r="G638" s="21" t="s">
        <v>3545</v>
      </c>
      <c r="H638" s="23" t="s">
        <v>443</v>
      </c>
      <c r="I638" s="23" t="s">
        <v>3847</v>
      </c>
      <c r="J638" s="23"/>
      <c r="K638" s="23" t="s">
        <v>3848</v>
      </c>
      <c r="L638" s="26" t="s">
        <v>3848</v>
      </c>
      <c r="M638" s="23" t="s">
        <v>81</v>
      </c>
      <c r="N638" s="23" t="s">
        <v>82</v>
      </c>
      <c r="O638" s="23" t="s">
        <v>531</v>
      </c>
      <c r="P638" s="23" t="s">
        <v>532</v>
      </c>
      <c r="Q638" s="29" t="s">
        <v>3549</v>
      </c>
      <c r="R638" s="21" t="s">
        <v>3550</v>
      </c>
      <c r="S638" s="23" t="s">
        <v>164</v>
      </c>
      <c r="T638" s="23" t="s">
        <v>3551</v>
      </c>
      <c r="U638" s="23"/>
      <c r="V638" s="23" t="s">
        <v>3552</v>
      </c>
      <c r="W638" s="23" t="s">
        <v>3844</v>
      </c>
      <c r="X638" s="23" t="s">
        <v>3554</v>
      </c>
      <c r="Y638" s="23" t="s">
        <v>87</v>
      </c>
      <c r="Z638" s="23" t="s">
        <v>88</v>
      </c>
      <c r="AA638" s="31">
        <v>20.0</v>
      </c>
      <c r="AB638" s="23" t="s">
        <v>89</v>
      </c>
      <c r="AC638" s="23"/>
      <c r="AD638" s="23"/>
      <c r="AE638" s="23"/>
      <c r="AF638" s="23"/>
      <c r="AG638" s="23"/>
      <c r="AH638" s="23"/>
      <c r="AI638" s="23"/>
      <c r="AJ638" s="23"/>
      <c r="AK638" s="23"/>
      <c r="AL638" s="23"/>
      <c r="AM638" s="23"/>
      <c r="AN638" s="23"/>
      <c r="AO638" s="23"/>
      <c r="AP638" s="23"/>
      <c r="AQ638" s="23"/>
      <c r="AR638" s="23"/>
      <c r="AS638" s="23"/>
    </row>
    <row r="639" ht="12.0" customHeight="1">
      <c r="A639" s="21" t="s">
        <v>3849</v>
      </c>
      <c r="B639" s="22">
        <v>11.0</v>
      </c>
      <c r="C639" s="23" t="s">
        <v>50</v>
      </c>
      <c r="D639" s="23"/>
      <c r="E639" s="23"/>
      <c r="F639" s="24" t="s">
        <v>3850</v>
      </c>
      <c r="G639" s="21" t="s">
        <v>3851</v>
      </c>
      <c r="H639" s="23" t="s">
        <v>164</v>
      </c>
      <c r="I639" s="23" t="s">
        <v>3852</v>
      </c>
      <c r="J639" s="23"/>
      <c r="K639" s="23" t="s">
        <v>3853</v>
      </c>
      <c r="L639" s="26" t="s">
        <v>3844</v>
      </c>
      <c r="M639" s="23" t="s">
        <v>81</v>
      </c>
      <c r="N639" s="23" t="s">
        <v>82</v>
      </c>
      <c r="O639" s="23" t="s">
        <v>3854</v>
      </c>
      <c r="P639" s="23" t="s">
        <v>3855</v>
      </c>
      <c r="Q639" s="29" t="s">
        <v>3856</v>
      </c>
      <c r="R639" s="21" t="s">
        <v>3851</v>
      </c>
      <c r="S639" s="23" t="s">
        <v>164</v>
      </c>
      <c r="T639" s="23" t="s">
        <v>3852</v>
      </c>
      <c r="U639" s="23"/>
      <c r="V639" s="23" t="s">
        <v>3853</v>
      </c>
      <c r="W639" s="23" t="s">
        <v>3844</v>
      </c>
      <c r="X639" s="23" t="s">
        <v>3857</v>
      </c>
      <c r="Y639" s="23" t="s">
        <v>100</v>
      </c>
      <c r="Z639" s="23" t="s">
        <v>101</v>
      </c>
      <c r="AA639" s="31"/>
      <c r="AB639" s="23" t="s">
        <v>89</v>
      </c>
      <c r="AC639" s="23"/>
      <c r="AD639" s="23"/>
      <c r="AE639" s="23"/>
      <c r="AF639" s="23"/>
      <c r="AG639" s="23"/>
      <c r="AH639" s="23"/>
      <c r="AI639" s="23"/>
      <c r="AJ639" s="23"/>
      <c r="AK639" s="23"/>
      <c r="AL639" s="23"/>
      <c r="AM639" s="23"/>
      <c r="AN639" s="23"/>
      <c r="AO639" s="23"/>
      <c r="AP639" s="23"/>
      <c r="AQ639" s="23"/>
      <c r="AR639" s="23"/>
      <c r="AS639" s="23" t="s">
        <v>91</v>
      </c>
    </row>
    <row r="640" ht="12.0" customHeight="1">
      <c r="A640" s="21" t="s">
        <v>3849</v>
      </c>
      <c r="B640" s="22">
        <v>12.0</v>
      </c>
      <c r="C640" s="23" t="s">
        <v>102</v>
      </c>
      <c r="D640" s="23"/>
      <c r="E640" s="23"/>
      <c r="F640" s="24" t="s">
        <v>3850</v>
      </c>
      <c r="G640" s="21" t="s">
        <v>3851</v>
      </c>
      <c r="H640" s="23" t="s">
        <v>164</v>
      </c>
      <c r="I640" s="23" t="s">
        <v>3852</v>
      </c>
      <c r="J640" s="23"/>
      <c r="K640" s="23" t="s">
        <v>3853</v>
      </c>
      <c r="L640" s="26" t="s">
        <v>3844</v>
      </c>
      <c r="M640" s="23" t="s">
        <v>103</v>
      </c>
      <c r="N640" s="23" t="s">
        <v>82</v>
      </c>
      <c r="O640" s="23" t="s">
        <v>3854</v>
      </c>
      <c r="P640" s="23" t="s">
        <v>3855</v>
      </c>
      <c r="Q640" s="29" t="s">
        <v>3856</v>
      </c>
      <c r="R640" s="21" t="s">
        <v>3851</v>
      </c>
      <c r="S640" s="23" t="s">
        <v>164</v>
      </c>
      <c r="T640" s="23" t="s">
        <v>3852</v>
      </c>
      <c r="U640" s="23"/>
      <c r="V640" s="23" t="s">
        <v>3853</v>
      </c>
      <c r="W640" s="23" t="s">
        <v>3858</v>
      </c>
      <c r="X640" s="23" t="s">
        <v>3857</v>
      </c>
      <c r="Y640" s="23" t="s">
        <v>100</v>
      </c>
      <c r="Z640" s="23" t="s">
        <v>101</v>
      </c>
      <c r="AA640" s="31"/>
      <c r="AB640" s="23" t="s">
        <v>89</v>
      </c>
      <c r="AC640" s="23"/>
      <c r="AD640" s="23"/>
      <c r="AE640" s="23"/>
      <c r="AF640" s="23"/>
      <c r="AG640" s="23"/>
      <c r="AH640" s="23"/>
      <c r="AI640" s="23"/>
      <c r="AJ640" s="23"/>
      <c r="AK640" s="23"/>
      <c r="AL640" s="23"/>
      <c r="AM640" s="23"/>
      <c r="AN640" s="23"/>
      <c r="AO640" s="23"/>
      <c r="AP640" s="23"/>
      <c r="AQ640" s="23"/>
      <c r="AR640" s="23"/>
      <c r="AS640" s="23" t="s">
        <v>91</v>
      </c>
    </row>
    <row r="641" ht="12.0" customHeight="1">
      <c r="A641" s="21" t="s">
        <v>3849</v>
      </c>
      <c r="B641" s="22">
        <v>15.0</v>
      </c>
      <c r="C641" s="23" t="s">
        <v>107</v>
      </c>
      <c r="D641" s="23"/>
      <c r="E641" s="23"/>
      <c r="F641" s="24" t="s">
        <v>3850</v>
      </c>
      <c r="G641" s="21" t="s">
        <v>3851</v>
      </c>
      <c r="H641" s="23" t="s">
        <v>164</v>
      </c>
      <c r="I641" s="23" t="s">
        <v>3852</v>
      </c>
      <c r="J641" s="23"/>
      <c r="K641" s="23" t="s">
        <v>3853</v>
      </c>
      <c r="L641" s="26" t="s">
        <v>3844</v>
      </c>
      <c r="M641" s="23" t="s">
        <v>81</v>
      </c>
      <c r="N641" s="23" t="s">
        <v>82</v>
      </c>
      <c r="O641" s="23" t="s">
        <v>108</v>
      </c>
      <c r="P641" s="23" t="s">
        <v>109</v>
      </c>
      <c r="Q641" s="29" t="s">
        <v>3856</v>
      </c>
      <c r="R641" s="21" t="s">
        <v>3851</v>
      </c>
      <c r="S641" s="23" t="s">
        <v>164</v>
      </c>
      <c r="T641" s="23" t="s">
        <v>3852</v>
      </c>
      <c r="U641" s="23"/>
      <c r="V641" s="23" t="s">
        <v>3853</v>
      </c>
      <c r="W641" s="23" t="s">
        <v>3859</v>
      </c>
      <c r="X641" s="23" t="s">
        <v>3857</v>
      </c>
      <c r="Y641" s="23" t="s">
        <v>100</v>
      </c>
      <c r="Z641" s="23" t="s">
        <v>88</v>
      </c>
      <c r="AA641" s="31"/>
      <c r="AB641" s="23" t="s">
        <v>89</v>
      </c>
      <c r="AC641" s="23"/>
      <c r="AD641" s="23"/>
      <c r="AE641" s="23"/>
      <c r="AF641" s="23"/>
      <c r="AG641" s="23"/>
      <c r="AH641" s="23"/>
      <c r="AI641" s="23"/>
      <c r="AJ641" s="23"/>
      <c r="AK641" s="23"/>
      <c r="AL641" s="23"/>
      <c r="AM641" s="23"/>
      <c r="AN641" s="23"/>
      <c r="AO641" s="23"/>
      <c r="AP641" s="23"/>
      <c r="AQ641" s="23"/>
      <c r="AR641" s="23"/>
      <c r="AS641" s="23"/>
    </row>
    <row r="642" ht="12.0" customHeight="1">
      <c r="A642" s="21" t="s">
        <v>3860</v>
      </c>
      <c r="B642" s="22">
        <v>46.0</v>
      </c>
      <c r="C642" s="23" t="s">
        <v>175</v>
      </c>
      <c r="D642" s="23"/>
      <c r="E642" s="23"/>
      <c r="F642" s="24" t="s">
        <v>3861</v>
      </c>
      <c r="G642" s="21" t="s">
        <v>3862</v>
      </c>
      <c r="H642" s="23" t="s">
        <v>164</v>
      </c>
      <c r="I642" s="23" t="s">
        <v>3863</v>
      </c>
      <c r="J642" s="23"/>
      <c r="K642" s="23" t="s">
        <v>3864</v>
      </c>
      <c r="L642" s="26" t="s">
        <v>3865</v>
      </c>
      <c r="M642" s="23" t="s">
        <v>81</v>
      </c>
      <c r="N642" s="23" t="s">
        <v>82</v>
      </c>
      <c r="O642" s="23" t="s">
        <v>3866</v>
      </c>
      <c r="P642" s="23" t="s">
        <v>3867</v>
      </c>
      <c r="Q642" s="29" t="s">
        <v>3868</v>
      </c>
      <c r="R642" s="21" t="s">
        <v>3869</v>
      </c>
      <c r="S642" s="23" t="s">
        <v>3870</v>
      </c>
      <c r="T642" s="23" t="s">
        <v>3871</v>
      </c>
      <c r="U642" s="23"/>
      <c r="V642" s="23" t="s">
        <v>3872</v>
      </c>
      <c r="W642" s="23" t="s">
        <v>3859</v>
      </c>
      <c r="X642" s="23" t="s">
        <v>3873</v>
      </c>
      <c r="Y642" s="23" t="s">
        <v>100</v>
      </c>
      <c r="Z642" s="23" t="s">
        <v>88</v>
      </c>
      <c r="AA642" s="31">
        <v>20.0</v>
      </c>
      <c r="AB642" s="23"/>
      <c r="AC642" s="23"/>
      <c r="AD642" s="23"/>
      <c r="AE642" s="23"/>
      <c r="AF642" s="23"/>
      <c r="AG642" s="23"/>
      <c r="AH642" s="23" t="s">
        <v>89</v>
      </c>
      <c r="AI642" s="23" t="s">
        <v>89</v>
      </c>
      <c r="AJ642" s="23"/>
      <c r="AK642" s="23"/>
      <c r="AL642" s="23"/>
      <c r="AM642" s="23"/>
      <c r="AN642" s="23"/>
      <c r="AO642" s="23"/>
      <c r="AP642" s="23"/>
      <c r="AQ642" s="23"/>
      <c r="AR642" s="23"/>
      <c r="AS642" s="23"/>
    </row>
    <row r="643" ht="12.0" customHeight="1">
      <c r="A643" s="21" t="s">
        <v>3874</v>
      </c>
      <c r="B643" s="22">
        <v>11.0</v>
      </c>
      <c r="C643" s="23" t="s">
        <v>50</v>
      </c>
      <c r="D643" s="23"/>
      <c r="E643" s="23"/>
      <c r="F643" s="24" t="s">
        <v>3875</v>
      </c>
      <c r="G643" s="21" t="s">
        <v>163</v>
      </c>
      <c r="H643" s="23" t="s">
        <v>164</v>
      </c>
      <c r="I643" s="23" t="s">
        <v>3876</v>
      </c>
      <c r="J643" s="23" t="s">
        <v>3877</v>
      </c>
      <c r="K643" s="23" t="s">
        <v>3878</v>
      </c>
      <c r="L643" s="26" t="s">
        <v>3859</v>
      </c>
      <c r="M643" s="23" t="s">
        <v>81</v>
      </c>
      <c r="N643" s="23" t="s">
        <v>82</v>
      </c>
      <c r="O643" s="23" t="s">
        <v>3879</v>
      </c>
      <c r="P643" s="23" t="s">
        <v>3880</v>
      </c>
      <c r="Q643" s="29" t="s">
        <v>3881</v>
      </c>
      <c r="R643" s="21" t="s">
        <v>163</v>
      </c>
      <c r="S643" s="23" t="s">
        <v>164</v>
      </c>
      <c r="T643" s="23" t="s">
        <v>3876</v>
      </c>
      <c r="U643" s="23"/>
      <c r="V643" s="23" t="s">
        <v>3878</v>
      </c>
      <c r="W643" s="23" t="s">
        <v>3859</v>
      </c>
      <c r="X643" s="23" t="s">
        <v>3882</v>
      </c>
      <c r="Y643" s="23" t="s">
        <v>350</v>
      </c>
      <c r="Z643" s="23" t="s">
        <v>88</v>
      </c>
      <c r="AA643" s="31"/>
      <c r="AB643" s="23"/>
      <c r="AC643" s="23" t="s">
        <v>89</v>
      </c>
      <c r="AD643" s="23"/>
      <c r="AE643" s="23"/>
      <c r="AF643" s="23"/>
      <c r="AG643" s="23"/>
      <c r="AH643" s="23" t="s">
        <v>89</v>
      </c>
      <c r="AI643" s="23" t="s">
        <v>89</v>
      </c>
      <c r="AJ643" s="23" t="s">
        <v>89</v>
      </c>
      <c r="AK643" s="23"/>
      <c r="AL643" s="23"/>
      <c r="AM643" s="23"/>
      <c r="AN643" s="23"/>
      <c r="AO643" s="23"/>
      <c r="AP643" s="23"/>
      <c r="AQ643" s="23"/>
      <c r="AR643" s="23"/>
      <c r="AS643" s="23" t="s">
        <v>91</v>
      </c>
    </row>
    <row r="644" ht="12.0" customHeight="1">
      <c r="A644" s="21" t="s">
        <v>3874</v>
      </c>
      <c r="B644" s="22">
        <v>12.0</v>
      </c>
      <c r="C644" s="23" t="s">
        <v>102</v>
      </c>
      <c r="D644" s="23"/>
      <c r="E644" s="23"/>
      <c r="F644" s="24" t="s">
        <v>3875</v>
      </c>
      <c r="G644" s="21" t="s">
        <v>163</v>
      </c>
      <c r="H644" s="23" t="s">
        <v>164</v>
      </c>
      <c r="I644" s="23" t="s">
        <v>3876</v>
      </c>
      <c r="J644" s="23" t="s">
        <v>3877</v>
      </c>
      <c r="K644" s="23" t="s">
        <v>3878</v>
      </c>
      <c r="L644" s="26" t="s">
        <v>3859</v>
      </c>
      <c r="M644" s="23" t="s">
        <v>103</v>
      </c>
      <c r="N644" s="23" t="s">
        <v>82</v>
      </c>
      <c r="O644" s="23" t="s">
        <v>3879</v>
      </c>
      <c r="P644" s="23" t="s">
        <v>3880</v>
      </c>
      <c r="Q644" s="29" t="s">
        <v>3881</v>
      </c>
      <c r="R644" s="21" t="s">
        <v>163</v>
      </c>
      <c r="S644" s="23" t="s">
        <v>164</v>
      </c>
      <c r="T644" s="23" t="s">
        <v>3876</v>
      </c>
      <c r="U644" s="23"/>
      <c r="V644" s="23" t="s">
        <v>3878</v>
      </c>
      <c r="W644" s="23" t="s">
        <v>3204</v>
      </c>
      <c r="X644" s="23" t="s">
        <v>3882</v>
      </c>
      <c r="Y644" s="23" t="s">
        <v>350</v>
      </c>
      <c r="Z644" s="23" t="s">
        <v>88</v>
      </c>
      <c r="AA644" s="31"/>
      <c r="AB644" s="23"/>
      <c r="AC644" s="23" t="s">
        <v>89</v>
      </c>
      <c r="AD644" s="23"/>
      <c r="AE644" s="23"/>
      <c r="AF644" s="23"/>
      <c r="AG644" s="23"/>
      <c r="AH644" s="23"/>
      <c r="AI644" s="23"/>
      <c r="AJ644" s="23"/>
      <c r="AK644" s="23"/>
      <c r="AL644" s="23"/>
      <c r="AM644" s="23"/>
      <c r="AN644" s="23"/>
      <c r="AO644" s="23"/>
      <c r="AP644" s="23"/>
      <c r="AQ644" s="23"/>
      <c r="AR644" s="23"/>
      <c r="AS644" s="23" t="s">
        <v>91</v>
      </c>
    </row>
    <row r="645" ht="12.0" customHeight="1">
      <c r="A645" s="21" t="s">
        <v>3874</v>
      </c>
      <c r="B645" s="22">
        <v>15.0</v>
      </c>
      <c r="C645" s="23" t="s">
        <v>107</v>
      </c>
      <c r="D645" s="23"/>
      <c r="E645" s="23"/>
      <c r="F645" s="24" t="s">
        <v>3875</v>
      </c>
      <c r="G645" s="21" t="s">
        <v>163</v>
      </c>
      <c r="H645" s="23" t="s">
        <v>164</v>
      </c>
      <c r="I645" s="23" t="s">
        <v>3876</v>
      </c>
      <c r="J645" s="23" t="s">
        <v>3877</v>
      </c>
      <c r="K645" s="23" t="s">
        <v>3878</v>
      </c>
      <c r="L645" s="26" t="s">
        <v>3859</v>
      </c>
      <c r="M645" s="23" t="s">
        <v>81</v>
      </c>
      <c r="N645" s="23" t="s">
        <v>82</v>
      </c>
      <c r="O645" s="23" t="s">
        <v>108</v>
      </c>
      <c r="P645" s="23" t="s">
        <v>109</v>
      </c>
      <c r="Q645" s="29" t="s">
        <v>3881</v>
      </c>
      <c r="R645" s="21" t="s">
        <v>163</v>
      </c>
      <c r="S645" s="23" t="s">
        <v>164</v>
      </c>
      <c r="T645" s="23" t="s">
        <v>3876</v>
      </c>
      <c r="U645" s="23"/>
      <c r="V645" s="23" t="s">
        <v>3878</v>
      </c>
      <c r="W645" s="23" t="s">
        <v>685</v>
      </c>
      <c r="X645" s="23" t="s">
        <v>3882</v>
      </c>
      <c r="Y645" s="23" t="s">
        <v>350</v>
      </c>
      <c r="Z645" s="23" t="s">
        <v>88</v>
      </c>
      <c r="AA645" s="31"/>
      <c r="AB645" s="23"/>
      <c r="AC645" s="23" t="s">
        <v>89</v>
      </c>
      <c r="AD645" s="23"/>
      <c r="AE645" s="23"/>
      <c r="AF645" s="23"/>
      <c r="AG645" s="23"/>
      <c r="AH645" s="23"/>
      <c r="AI645" s="23"/>
      <c r="AJ645" s="23" t="s">
        <v>89</v>
      </c>
      <c r="AK645" s="23"/>
      <c r="AL645" s="23"/>
      <c r="AM645" s="23"/>
      <c r="AN645" s="23"/>
      <c r="AO645" s="23"/>
      <c r="AP645" s="23"/>
      <c r="AQ645" s="23"/>
      <c r="AR645" s="23"/>
      <c r="AS645" s="23"/>
    </row>
    <row r="646" ht="12.0" customHeight="1">
      <c r="A646" s="21" t="s">
        <v>3883</v>
      </c>
      <c r="B646" s="22">
        <v>46.0</v>
      </c>
      <c r="C646" s="23" t="s">
        <v>175</v>
      </c>
      <c r="D646" s="23"/>
      <c r="E646" s="23"/>
      <c r="F646" s="24" t="s">
        <v>3884</v>
      </c>
      <c r="G646" s="21" t="s">
        <v>1677</v>
      </c>
      <c r="H646" s="23" t="s">
        <v>164</v>
      </c>
      <c r="I646" s="23" t="s">
        <v>3885</v>
      </c>
      <c r="J646" s="23"/>
      <c r="K646" s="23" t="s">
        <v>3886</v>
      </c>
      <c r="L646" s="23"/>
      <c r="M646" s="23" t="s">
        <v>81</v>
      </c>
      <c r="N646" s="23" t="s">
        <v>82</v>
      </c>
      <c r="O646" s="23" t="s">
        <v>3887</v>
      </c>
      <c r="P646" s="23" t="s">
        <v>3888</v>
      </c>
      <c r="Q646" s="29" t="s">
        <v>3210</v>
      </c>
      <c r="R646" s="21" t="s">
        <v>3207</v>
      </c>
      <c r="S646" s="23" t="s">
        <v>443</v>
      </c>
      <c r="T646" s="23" t="s">
        <v>3208</v>
      </c>
      <c r="U646" s="23"/>
      <c r="V646" s="23" t="s">
        <v>3209</v>
      </c>
      <c r="W646" s="23" t="s">
        <v>3716</v>
      </c>
      <c r="X646" s="23" t="s">
        <v>3211</v>
      </c>
      <c r="Y646" s="23" t="s">
        <v>3212</v>
      </c>
      <c r="Z646" s="23" t="s">
        <v>88</v>
      </c>
      <c r="AA646" s="31">
        <v>20.0</v>
      </c>
      <c r="AB646" s="23"/>
      <c r="AC646" s="23" t="s">
        <v>89</v>
      </c>
      <c r="AD646" s="23"/>
      <c r="AE646" s="23"/>
      <c r="AF646" s="23"/>
      <c r="AG646" s="23"/>
      <c r="AH646" s="23" t="s">
        <v>89</v>
      </c>
      <c r="AI646" s="23" t="s">
        <v>89</v>
      </c>
      <c r="AJ646" s="23"/>
      <c r="AK646" s="23"/>
      <c r="AL646" s="23"/>
      <c r="AM646" s="23"/>
      <c r="AN646" s="23"/>
      <c r="AO646" s="23"/>
      <c r="AP646" s="23"/>
      <c r="AQ646" s="23"/>
      <c r="AR646" s="23"/>
      <c r="AS646" s="23"/>
    </row>
    <row r="647" ht="12.0" customHeight="1">
      <c r="A647" s="21" t="s">
        <v>3889</v>
      </c>
      <c r="B647" s="22">
        <v>46.0</v>
      </c>
      <c r="C647" s="23" t="s">
        <v>175</v>
      </c>
      <c r="D647" s="23"/>
      <c r="E647" s="23"/>
      <c r="F647" s="24" t="s">
        <v>3890</v>
      </c>
      <c r="G647" s="21" t="s">
        <v>3651</v>
      </c>
      <c r="H647" s="23" t="s">
        <v>164</v>
      </c>
      <c r="I647" s="23" t="s">
        <v>3891</v>
      </c>
      <c r="J647" s="23"/>
      <c r="K647" s="23" t="s">
        <v>3892</v>
      </c>
      <c r="L647" s="26" t="s">
        <v>3893</v>
      </c>
      <c r="M647" s="23" t="s">
        <v>81</v>
      </c>
      <c r="N647" s="23" t="s">
        <v>82</v>
      </c>
      <c r="O647" s="23" t="s">
        <v>618</v>
      </c>
      <c r="P647" s="23" t="s">
        <v>619</v>
      </c>
      <c r="Q647" s="29" t="s">
        <v>680</v>
      </c>
      <c r="R647" s="21" t="s">
        <v>681</v>
      </c>
      <c r="S647" s="23" t="s">
        <v>76</v>
      </c>
      <c r="T647" s="23" t="s">
        <v>682</v>
      </c>
      <c r="U647" s="23" t="s">
        <v>683</v>
      </c>
      <c r="V647" s="23" t="s">
        <v>684</v>
      </c>
      <c r="W647" s="23" t="s">
        <v>3894</v>
      </c>
      <c r="X647" s="23" t="s">
        <v>86</v>
      </c>
      <c r="Y647" s="23" t="s">
        <v>87</v>
      </c>
      <c r="Z647" s="23" t="s">
        <v>88</v>
      </c>
      <c r="AA647" s="31">
        <v>20.0</v>
      </c>
      <c r="AB647" s="23"/>
      <c r="AC647" s="23"/>
      <c r="AD647" s="23"/>
      <c r="AE647" s="23"/>
      <c r="AF647" s="23"/>
      <c r="AG647" s="23"/>
      <c r="AH647" s="23"/>
      <c r="AI647" s="23" t="s">
        <v>89</v>
      </c>
      <c r="AJ647" s="23"/>
      <c r="AK647" s="23"/>
      <c r="AL647" s="23"/>
      <c r="AM647" s="23"/>
      <c r="AN647" s="23"/>
      <c r="AO647" s="23"/>
      <c r="AP647" s="23"/>
      <c r="AQ647" s="23"/>
      <c r="AR647" s="23"/>
      <c r="AS647" s="23"/>
    </row>
    <row r="648" ht="12.0" customHeight="1">
      <c r="A648" s="21" t="s">
        <v>3895</v>
      </c>
      <c r="B648" s="22">
        <v>22.0</v>
      </c>
      <c r="C648" s="23" t="s">
        <v>151</v>
      </c>
      <c r="D648" s="23"/>
      <c r="E648" s="23"/>
      <c r="F648" s="24" t="s">
        <v>3896</v>
      </c>
      <c r="G648" s="21" t="s">
        <v>3725</v>
      </c>
      <c r="H648" s="23" t="s">
        <v>443</v>
      </c>
      <c r="I648" s="23" t="s">
        <v>3730</v>
      </c>
      <c r="J648" s="23"/>
      <c r="K648" s="23" t="s">
        <v>3727</v>
      </c>
      <c r="L648" s="26" t="s">
        <v>3716</v>
      </c>
      <c r="M648" s="23" t="s">
        <v>81</v>
      </c>
      <c r="N648" s="23" t="s">
        <v>82</v>
      </c>
      <c r="O648" s="23" t="s">
        <v>3897</v>
      </c>
      <c r="P648" s="23" t="s">
        <v>1292</v>
      </c>
      <c r="Q648" s="29" t="s">
        <v>3729</v>
      </c>
      <c r="R648" s="21" t="s">
        <v>3725</v>
      </c>
      <c r="S648" s="23" t="s">
        <v>443</v>
      </c>
      <c r="T648" s="23" t="s">
        <v>3730</v>
      </c>
      <c r="U648" s="23"/>
      <c r="V648" s="23" t="s">
        <v>3727</v>
      </c>
      <c r="W648" s="23" t="s">
        <v>3894</v>
      </c>
      <c r="X648" s="23" t="s">
        <v>3159</v>
      </c>
      <c r="Y648" s="23" t="s">
        <v>87</v>
      </c>
      <c r="Z648" s="23" t="s">
        <v>88</v>
      </c>
      <c r="AA648" s="31">
        <v>20.0</v>
      </c>
      <c r="AB648" s="23"/>
      <c r="AC648" s="23" t="s">
        <v>89</v>
      </c>
      <c r="AD648" s="23"/>
      <c r="AE648" s="23"/>
      <c r="AF648" s="23"/>
      <c r="AG648" s="23"/>
      <c r="AH648" s="23"/>
      <c r="AI648" s="23"/>
      <c r="AJ648" s="23"/>
      <c r="AK648" s="23"/>
      <c r="AL648" s="23"/>
      <c r="AM648" s="23"/>
      <c r="AN648" s="23"/>
      <c r="AO648" s="23"/>
      <c r="AP648" s="23"/>
      <c r="AQ648" s="23"/>
      <c r="AR648" s="23"/>
      <c r="AS648" s="23" t="s">
        <v>91</v>
      </c>
    </row>
    <row r="649" ht="12.0" customHeight="1">
      <c r="A649" s="21" t="s">
        <v>3898</v>
      </c>
      <c r="B649" s="22">
        <v>11.0</v>
      </c>
      <c r="C649" s="23" t="s">
        <v>50</v>
      </c>
      <c r="D649" s="23"/>
      <c r="E649" s="23"/>
      <c r="F649" s="24" t="s">
        <v>3899</v>
      </c>
      <c r="G649" s="21" t="s">
        <v>3162</v>
      </c>
      <c r="H649" s="23" t="s">
        <v>443</v>
      </c>
      <c r="I649" s="23" t="s">
        <v>3900</v>
      </c>
      <c r="J649" s="23" t="s">
        <v>3901</v>
      </c>
      <c r="K649" s="23" t="s">
        <v>3902</v>
      </c>
      <c r="L649" s="26" t="s">
        <v>3903</v>
      </c>
      <c r="M649" s="23" t="s">
        <v>81</v>
      </c>
      <c r="N649" s="23" t="s">
        <v>82</v>
      </c>
      <c r="O649" s="23" t="s">
        <v>3904</v>
      </c>
      <c r="P649" s="23" t="s">
        <v>3905</v>
      </c>
      <c r="Q649" s="29" t="s">
        <v>3906</v>
      </c>
      <c r="R649" s="21" t="s">
        <v>3907</v>
      </c>
      <c r="S649" s="23" t="s">
        <v>838</v>
      </c>
      <c r="T649" s="23" t="s">
        <v>3908</v>
      </c>
      <c r="U649" s="23"/>
      <c r="V649" s="23" t="s">
        <v>3909</v>
      </c>
      <c r="W649" s="23" t="s">
        <v>3910</v>
      </c>
      <c r="X649" s="23" t="s">
        <v>3911</v>
      </c>
      <c r="Y649" s="23" t="s">
        <v>254</v>
      </c>
      <c r="Z649" s="23" t="s">
        <v>101</v>
      </c>
      <c r="AA649" s="31"/>
      <c r="AB649" s="23"/>
      <c r="AC649" s="23" t="s">
        <v>89</v>
      </c>
      <c r="AD649" s="23"/>
      <c r="AE649" s="23"/>
      <c r="AF649" s="23"/>
      <c r="AG649" s="23"/>
      <c r="AH649" s="23" t="s">
        <v>89</v>
      </c>
      <c r="AI649" s="23" t="s">
        <v>89</v>
      </c>
      <c r="AJ649" s="23" t="s">
        <v>89</v>
      </c>
      <c r="AK649" s="23"/>
      <c r="AL649" s="23"/>
      <c r="AM649" s="23"/>
      <c r="AN649" s="23"/>
      <c r="AO649" s="23"/>
      <c r="AP649" s="23"/>
      <c r="AQ649" s="23"/>
      <c r="AR649" s="23"/>
      <c r="AS649" s="23" t="s">
        <v>91</v>
      </c>
    </row>
    <row r="650" ht="12.0" customHeight="1">
      <c r="A650" s="21" t="s">
        <v>3898</v>
      </c>
      <c r="B650" s="22">
        <v>15.0</v>
      </c>
      <c r="C650" s="23" t="s">
        <v>107</v>
      </c>
      <c r="D650" s="23"/>
      <c r="E650" s="23"/>
      <c r="F650" s="24" t="s">
        <v>3899</v>
      </c>
      <c r="G650" s="21" t="s">
        <v>3162</v>
      </c>
      <c r="H650" s="23" t="s">
        <v>443</v>
      </c>
      <c r="I650" s="23" t="s">
        <v>3900</v>
      </c>
      <c r="J650" s="23" t="s">
        <v>3901</v>
      </c>
      <c r="K650" s="23" t="s">
        <v>3902</v>
      </c>
      <c r="L650" s="26" t="s">
        <v>3903</v>
      </c>
      <c r="M650" s="23" t="s">
        <v>81</v>
      </c>
      <c r="N650" s="23" t="s">
        <v>82</v>
      </c>
      <c r="O650" s="23" t="s">
        <v>3904</v>
      </c>
      <c r="P650" s="23" t="s">
        <v>3905</v>
      </c>
      <c r="Q650" s="29" t="s">
        <v>3906</v>
      </c>
      <c r="R650" s="21" t="s">
        <v>3907</v>
      </c>
      <c r="S650" s="23" t="s">
        <v>838</v>
      </c>
      <c r="T650" s="23" t="s">
        <v>3908</v>
      </c>
      <c r="U650" s="23"/>
      <c r="V650" s="23" t="s">
        <v>3909</v>
      </c>
      <c r="W650" s="23" t="s">
        <v>3912</v>
      </c>
      <c r="X650" s="23" t="s">
        <v>3911</v>
      </c>
      <c r="Y650" s="23" t="s">
        <v>254</v>
      </c>
      <c r="Z650" s="23" t="s">
        <v>101</v>
      </c>
      <c r="AA650" s="31"/>
      <c r="AB650" s="23"/>
      <c r="AC650" s="23" t="s">
        <v>89</v>
      </c>
      <c r="AD650" s="23"/>
      <c r="AE650" s="23"/>
      <c r="AF650" s="23"/>
      <c r="AG650" s="23"/>
      <c r="AH650" s="23"/>
      <c r="AI650" s="23"/>
      <c r="AJ650" s="23" t="s">
        <v>89</v>
      </c>
      <c r="AK650" s="23"/>
      <c r="AL650" s="23"/>
      <c r="AM650" s="23"/>
      <c r="AN650" s="23"/>
      <c r="AO650" s="23"/>
      <c r="AP650" s="23"/>
      <c r="AQ650" s="23"/>
      <c r="AR650" s="23"/>
      <c r="AS650" s="23"/>
    </row>
    <row r="651" ht="12.0" customHeight="1">
      <c r="A651" s="21" t="s">
        <v>3913</v>
      </c>
      <c r="B651" s="22">
        <v>46.0</v>
      </c>
      <c r="C651" s="23" t="s">
        <v>175</v>
      </c>
      <c r="D651" s="23"/>
      <c r="E651" s="23"/>
      <c r="F651" s="24" t="s">
        <v>3914</v>
      </c>
      <c r="G651" s="21" t="s">
        <v>3915</v>
      </c>
      <c r="H651" s="23" t="s">
        <v>164</v>
      </c>
      <c r="I651" s="23" t="s">
        <v>3916</v>
      </c>
      <c r="J651" s="23"/>
      <c r="K651" s="23" t="s">
        <v>3917</v>
      </c>
      <c r="L651" s="26" t="s">
        <v>3918</v>
      </c>
      <c r="M651" s="23" t="s">
        <v>81</v>
      </c>
      <c r="N651" s="23" t="s">
        <v>82</v>
      </c>
      <c r="O651" s="23" t="s">
        <v>3919</v>
      </c>
      <c r="P651" s="23" t="s">
        <v>3920</v>
      </c>
      <c r="Q651" s="29" t="s">
        <v>3921</v>
      </c>
      <c r="R651" s="21" t="s">
        <v>3199</v>
      </c>
      <c r="S651" s="23" t="s">
        <v>492</v>
      </c>
      <c r="T651" s="23" t="s">
        <v>3922</v>
      </c>
      <c r="U651" s="23"/>
      <c r="V651" s="23" t="s">
        <v>3923</v>
      </c>
      <c r="W651" s="23" t="s">
        <v>3912</v>
      </c>
      <c r="X651" s="23" t="s">
        <v>3924</v>
      </c>
      <c r="Y651" s="23" t="s">
        <v>100</v>
      </c>
      <c r="Z651" s="23" t="s">
        <v>88</v>
      </c>
      <c r="AA651" s="31">
        <v>20.0</v>
      </c>
      <c r="AB651" s="23"/>
      <c r="AC651" s="23" t="s">
        <v>89</v>
      </c>
      <c r="AD651" s="23"/>
      <c r="AE651" s="23"/>
      <c r="AF651" s="23"/>
      <c r="AG651" s="23"/>
      <c r="AH651" s="23" t="s">
        <v>89</v>
      </c>
      <c r="AI651" s="23" t="s">
        <v>89</v>
      </c>
      <c r="AJ651" s="23"/>
      <c r="AK651" s="23"/>
      <c r="AL651" s="23"/>
      <c r="AM651" s="23"/>
      <c r="AN651" s="23"/>
      <c r="AO651" s="23"/>
      <c r="AP651" s="23"/>
      <c r="AQ651" s="23"/>
      <c r="AR651" s="23"/>
      <c r="AS651" s="23"/>
    </row>
    <row r="652" ht="12.0" customHeight="1">
      <c r="A652" s="21" t="s">
        <v>3925</v>
      </c>
      <c r="B652" s="22">
        <v>11.0</v>
      </c>
      <c r="C652" s="23" t="s">
        <v>50</v>
      </c>
      <c r="D652" s="23"/>
      <c r="E652" s="23"/>
      <c r="F652" s="24" t="s">
        <v>3926</v>
      </c>
      <c r="G652" s="21" t="s">
        <v>3927</v>
      </c>
      <c r="H652" s="23" t="s">
        <v>443</v>
      </c>
      <c r="I652" s="23" t="s">
        <v>3928</v>
      </c>
      <c r="J652" s="23"/>
      <c r="K652" s="23" t="s">
        <v>3929</v>
      </c>
      <c r="L652" s="26" t="s">
        <v>3930</v>
      </c>
      <c r="M652" s="23" t="s">
        <v>81</v>
      </c>
      <c r="N652" s="23" t="s">
        <v>82</v>
      </c>
      <c r="O652" s="23" t="s">
        <v>3931</v>
      </c>
      <c r="P652" s="23" t="s">
        <v>3932</v>
      </c>
      <c r="Q652" s="29" t="s">
        <v>3933</v>
      </c>
      <c r="R652" s="21" t="s">
        <v>371</v>
      </c>
      <c r="S652" s="23" t="s">
        <v>76</v>
      </c>
      <c r="T652" s="23" t="s">
        <v>3934</v>
      </c>
      <c r="U652" s="23" t="s">
        <v>3935</v>
      </c>
      <c r="V652" s="23" t="s">
        <v>3936</v>
      </c>
      <c r="W652" s="23" t="s">
        <v>3912</v>
      </c>
      <c r="X652" s="23" t="s">
        <v>3937</v>
      </c>
      <c r="Y652" s="23" t="s">
        <v>87</v>
      </c>
      <c r="Z652" s="23" t="s">
        <v>88</v>
      </c>
      <c r="AA652" s="31"/>
      <c r="AB652" s="23"/>
      <c r="AC652" s="23" t="s">
        <v>89</v>
      </c>
      <c r="AD652" s="23"/>
      <c r="AE652" s="23"/>
      <c r="AF652" s="23"/>
      <c r="AG652" s="23"/>
      <c r="AH652" s="23" t="s">
        <v>89</v>
      </c>
      <c r="AI652" s="23" t="s">
        <v>89</v>
      </c>
      <c r="AJ652" s="23" t="s">
        <v>89</v>
      </c>
      <c r="AK652" s="23"/>
      <c r="AL652" s="23"/>
      <c r="AM652" s="23"/>
      <c r="AN652" s="23"/>
      <c r="AO652" s="23"/>
      <c r="AP652" s="23"/>
      <c r="AQ652" s="23"/>
      <c r="AR652" s="23"/>
      <c r="AS652" s="23" t="s">
        <v>91</v>
      </c>
    </row>
    <row r="653" ht="12.0" customHeight="1">
      <c r="A653" s="21" t="s">
        <v>3925</v>
      </c>
      <c r="B653" s="22">
        <v>13.0</v>
      </c>
      <c r="C653" s="23" t="s">
        <v>104</v>
      </c>
      <c r="D653" s="23"/>
      <c r="E653" s="23"/>
      <c r="F653" s="24" t="s">
        <v>3926</v>
      </c>
      <c r="G653" s="21" t="s">
        <v>3927</v>
      </c>
      <c r="H653" s="23" t="s">
        <v>443</v>
      </c>
      <c r="I653" s="23" t="s">
        <v>3928</v>
      </c>
      <c r="J653" s="23"/>
      <c r="K653" s="23" t="s">
        <v>3929</v>
      </c>
      <c r="L653" s="26" t="s">
        <v>3930</v>
      </c>
      <c r="M653" s="23" t="s">
        <v>81</v>
      </c>
      <c r="N653" s="23" t="s">
        <v>82</v>
      </c>
      <c r="O653" s="23" t="s">
        <v>872</v>
      </c>
      <c r="P653" s="23" t="s">
        <v>873</v>
      </c>
      <c r="Q653" s="29" t="s">
        <v>3933</v>
      </c>
      <c r="R653" s="21" t="s">
        <v>371</v>
      </c>
      <c r="S653" s="23" t="s">
        <v>76</v>
      </c>
      <c r="T653" s="23" t="s">
        <v>3934</v>
      </c>
      <c r="U653" s="23" t="s">
        <v>3935</v>
      </c>
      <c r="V653" s="23" t="s">
        <v>3936</v>
      </c>
      <c r="W653" s="23" t="s">
        <v>3912</v>
      </c>
      <c r="X653" s="23" t="s">
        <v>3937</v>
      </c>
      <c r="Y653" s="23" t="s">
        <v>87</v>
      </c>
      <c r="Z653" s="23" t="s">
        <v>88</v>
      </c>
      <c r="AA653" s="31"/>
      <c r="AB653" s="23" t="s">
        <v>89</v>
      </c>
      <c r="AC653" s="23"/>
      <c r="AD653" s="23"/>
      <c r="AE653" s="23"/>
      <c r="AF653" s="23"/>
      <c r="AG653" s="23"/>
      <c r="AH653" s="23"/>
      <c r="AI653" s="23"/>
      <c r="AJ653" s="23"/>
      <c r="AK653" s="23"/>
      <c r="AL653" s="23"/>
      <c r="AM653" s="23"/>
      <c r="AN653" s="23"/>
      <c r="AO653" s="23"/>
      <c r="AP653" s="23"/>
      <c r="AQ653" s="23"/>
      <c r="AR653" s="23"/>
      <c r="AS653" s="23"/>
    </row>
    <row r="654" ht="12.0" customHeight="1">
      <c r="A654" s="21" t="s">
        <v>3925</v>
      </c>
      <c r="B654" s="22">
        <v>22.0</v>
      </c>
      <c r="C654" s="23" t="s">
        <v>151</v>
      </c>
      <c r="D654" s="23"/>
      <c r="E654" s="23"/>
      <c r="F654" s="24" t="s">
        <v>3938</v>
      </c>
      <c r="G654" s="21" t="s">
        <v>3927</v>
      </c>
      <c r="H654" s="23" t="s">
        <v>443</v>
      </c>
      <c r="I654" s="23" t="s">
        <v>3928</v>
      </c>
      <c r="J654" s="23"/>
      <c r="K654" s="23" t="s">
        <v>3939</v>
      </c>
      <c r="L654" s="26" t="s">
        <v>3930</v>
      </c>
      <c r="M654" s="23" t="s">
        <v>81</v>
      </c>
      <c r="N654" s="23" t="s">
        <v>82</v>
      </c>
      <c r="O654" s="23" t="s">
        <v>635</v>
      </c>
      <c r="P654" s="23" t="s">
        <v>181</v>
      </c>
      <c r="Q654" s="29" t="s">
        <v>3933</v>
      </c>
      <c r="R654" s="21" t="s">
        <v>371</v>
      </c>
      <c r="S654" s="23" t="s">
        <v>76</v>
      </c>
      <c r="T654" s="23" t="s">
        <v>3934</v>
      </c>
      <c r="U654" s="23" t="s">
        <v>3935</v>
      </c>
      <c r="V654" s="23" t="s">
        <v>3936</v>
      </c>
      <c r="W654" s="23"/>
      <c r="X654" s="23" t="s">
        <v>3937</v>
      </c>
      <c r="Y654" s="23" t="s">
        <v>87</v>
      </c>
      <c r="Z654" s="23" t="s">
        <v>88</v>
      </c>
      <c r="AA654" s="31">
        <v>40.0</v>
      </c>
      <c r="AB654" s="23"/>
      <c r="AC654" s="23"/>
      <c r="AD654" s="23"/>
      <c r="AE654" s="23"/>
      <c r="AF654" s="23"/>
      <c r="AG654" s="23"/>
      <c r="AH654" s="23" t="s">
        <v>89</v>
      </c>
      <c r="AI654" s="23"/>
      <c r="AJ654" s="23"/>
      <c r="AK654" s="23"/>
      <c r="AL654" s="23"/>
      <c r="AM654" s="23"/>
      <c r="AN654" s="23"/>
      <c r="AO654" s="23"/>
      <c r="AP654" s="23"/>
      <c r="AQ654" s="23"/>
      <c r="AR654" s="23"/>
      <c r="AS654" s="23" t="s">
        <v>91</v>
      </c>
    </row>
    <row r="655" ht="12.0" customHeight="1">
      <c r="A655" s="21" t="s">
        <v>3925</v>
      </c>
      <c r="B655" s="22">
        <v>46.0</v>
      </c>
      <c r="C655" s="23" t="s">
        <v>175</v>
      </c>
      <c r="D655" s="23"/>
      <c r="E655" s="23"/>
      <c r="F655" s="24" t="s">
        <v>3938</v>
      </c>
      <c r="G655" s="21" t="s">
        <v>3927</v>
      </c>
      <c r="H655" s="23" t="s">
        <v>443</v>
      </c>
      <c r="I655" s="23" t="s">
        <v>3928</v>
      </c>
      <c r="J655" s="23"/>
      <c r="K655" s="23" t="s">
        <v>3939</v>
      </c>
      <c r="L655" s="26" t="s">
        <v>3930</v>
      </c>
      <c r="M655" s="23" t="s">
        <v>81</v>
      </c>
      <c r="N655" s="23" t="s">
        <v>82</v>
      </c>
      <c r="O655" s="23" t="s">
        <v>3940</v>
      </c>
      <c r="P655" s="23" t="s">
        <v>2630</v>
      </c>
      <c r="Q655" s="29" t="s">
        <v>3933</v>
      </c>
      <c r="R655" s="21" t="s">
        <v>371</v>
      </c>
      <c r="S655" s="23" t="s">
        <v>76</v>
      </c>
      <c r="T655" s="23" t="s">
        <v>3934</v>
      </c>
      <c r="U655" s="23" t="s">
        <v>3935</v>
      </c>
      <c r="V655" s="23" t="s">
        <v>3936</v>
      </c>
      <c r="W655" s="23"/>
      <c r="X655" s="23" t="s">
        <v>3937</v>
      </c>
      <c r="Y655" s="23" t="s">
        <v>87</v>
      </c>
      <c r="Z655" s="23" t="s">
        <v>88</v>
      </c>
      <c r="AA655" s="31">
        <v>10.0</v>
      </c>
      <c r="AB655" s="23"/>
      <c r="AC655" s="23"/>
      <c r="AD655" s="23"/>
      <c r="AE655" s="23"/>
      <c r="AF655" s="23"/>
      <c r="AG655" s="23"/>
      <c r="AH655" s="23" t="s">
        <v>89</v>
      </c>
      <c r="AI655" s="23"/>
      <c r="AJ655" s="23"/>
      <c r="AK655" s="23"/>
      <c r="AL655" s="23"/>
      <c r="AM655" s="23"/>
      <c r="AN655" s="23"/>
      <c r="AO655" s="23"/>
      <c r="AP655" s="23"/>
      <c r="AQ655" s="23"/>
      <c r="AR655" s="23"/>
      <c r="AS655" s="23"/>
    </row>
    <row r="656" ht="12.0" customHeight="1">
      <c r="A656" s="21" t="s">
        <v>3941</v>
      </c>
      <c r="B656" s="22">
        <v>43.0</v>
      </c>
      <c r="C656" s="23" t="s">
        <v>161</v>
      </c>
      <c r="D656" s="23"/>
      <c r="E656" s="23"/>
      <c r="F656" s="24" t="s">
        <v>3942</v>
      </c>
      <c r="G656" s="21" t="s">
        <v>2761</v>
      </c>
      <c r="H656" s="23" t="s">
        <v>164</v>
      </c>
      <c r="I656" s="23" t="s">
        <v>3943</v>
      </c>
      <c r="J656" s="23" t="s">
        <v>3944</v>
      </c>
      <c r="K656" s="23" t="s">
        <v>3945</v>
      </c>
      <c r="L656" s="26" t="s">
        <v>3946</v>
      </c>
      <c r="M656" s="23" t="s">
        <v>81</v>
      </c>
      <c r="N656" s="23" t="s">
        <v>82</v>
      </c>
      <c r="O656" s="23" t="s">
        <v>635</v>
      </c>
      <c r="P656" s="23" t="s">
        <v>181</v>
      </c>
      <c r="Q656" s="29" t="s">
        <v>3947</v>
      </c>
      <c r="R656" s="21" t="s">
        <v>2761</v>
      </c>
      <c r="S656" s="23" t="s">
        <v>164</v>
      </c>
      <c r="T656" s="23" t="s">
        <v>3943</v>
      </c>
      <c r="U656" s="23"/>
      <c r="V656" s="23" t="s">
        <v>3945</v>
      </c>
      <c r="W656" s="23"/>
      <c r="X656" s="23" t="s">
        <v>3948</v>
      </c>
      <c r="Y656" s="23" t="s">
        <v>87</v>
      </c>
      <c r="Z656" s="23" t="s">
        <v>88</v>
      </c>
      <c r="AA656" s="31">
        <v>20.0</v>
      </c>
      <c r="AB656" s="23"/>
      <c r="AC656" s="23" t="s">
        <v>89</v>
      </c>
      <c r="AD656" s="23"/>
      <c r="AE656" s="23"/>
      <c r="AF656" s="23"/>
      <c r="AG656" s="23"/>
      <c r="AH656" s="23" t="s">
        <v>89</v>
      </c>
      <c r="AI656" s="23" t="s">
        <v>89</v>
      </c>
      <c r="AJ656" s="23"/>
      <c r="AK656" s="23"/>
      <c r="AL656" s="23"/>
      <c r="AM656" s="23"/>
      <c r="AN656" s="23"/>
      <c r="AO656" s="23"/>
      <c r="AP656" s="23"/>
      <c r="AQ656" s="23"/>
      <c r="AR656" s="23"/>
      <c r="AS656" s="23"/>
    </row>
    <row r="657" ht="12.0" customHeight="1">
      <c r="A657" s="21" t="s">
        <v>3941</v>
      </c>
      <c r="B657" s="22">
        <v>47.0</v>
      </c>
      <c r="C657" s="23" t="s">
        <v>179</v>
      </c>
      <c r="D657" s="23"/>
      <c r="E657" s="23"/>
      <c r="F657" s="24" t="s">
        <v>3942</v>
      </c>
      <c r="G657" s="21" t="s">
        <v>2761</v>
      </c>
      <c r="H657" s="23" t="s">
        <v>164</v>
      </c>
      <c r="I657" s="23" t="s">
        <v>3943</v>
      </c>
      <c r="J657" s="23" t="s">
        <v>3944</v>
      </c>
      <c r="K657" s="23" t="s">
        <v>3945</v>
      </c>
      <c r="L657" s="26" t="s">
        <v>3946</v>
      </c>
      <c r="M657" s="23" t="s">
        <v>81</v>
      </c>
      <c r="N657" s="23" t="s">
        <v>82</v>
      </c>
      <c r="O657" s="23" t="s">
        <v>1439</v>
      </c>
      <c r="P657" s="23" t="s">
        <v>485</v>
      </c>
      <c r="Q657" s="29" t="s">
        <v>3947</v>
      </c>
      <c r="R657" s="21" t="s">
        <v>2761</v>
      </c>
      <c r="S657" s="23" t="s">
        <v>164</v>
      </c>
      <c r="T657" s="23" t="s">
        <v>3943</v>
      </c>
      <c r="U657" s="23"/>
      <c r="V657" s="23" t="s">
        <v>3945</v>
      </c>
      <c r="W657" s="23" t="s">
        <v>3949</v>
      </c>
      <c r="X657" s="23" t="s">
        <v>3948</v>
      </c>
      <c r="Y657" s="23" t="s">
        <v>87</v>
      </c>
      <c r="Z657" s="23" t="s">
        <v>88</v>
      </c>
      <c r="AA657" s="31"/>
      <c r="AB657" s="23"/>
      <c r="AC657" s="23" t="s">
        <v>89</v>
      </c>
      <c r="AD657" s="23"/>
      <c r="AE657" s="23"/>
      <c r="AF657" s="23"/>
      <c r="AG657" s="23"/>
      <c r="AH657" s="23" t="s">
        <v>89</v>
      </c>
      <c r="AI657" s="23" t="s">
        <v>89</v>
      </c>
      <c r="AJ657" s="23"/>
      <c r="AK657" s="23"/>
      <c r="AL657" s="23"/>
      <c r="AM657" s="23"/>
      <c r="AN657" s="23"/>
      <c r="AO657" s="23"/>
      <c r="AP657" s="23"/>
      <c r="AQ657" s="23"/>
      <c r="AR657" s="23"/>
      <c r="AS657" s="23"/>
    </row>
    <row r="658" ht="12.0" customHeight="1">
      <c r="A658" s="21" t="s">
        <v>3941</v>
      </c>
      <c r="B658" s="22">
        <v>48.0</v>
      </c>
      <c r="C658" s="23" t="s">
        <v>213</v>
      </c>
      <c r="D658" s="23"/>
      <c r="E658" s="23"/>
      <c r="F658" s="24" t="s">
        <v>3942</v>
      </c>
      <c r="G658" s="21" t="s">
        <v>2761</v>
      </c>
      <c r="H658" s="23" t="s">
        <v>164</v>
      </c>
      <c r="I658" s="23" t="s">
        <v>3943</v>
      </c>
      <c r="J658" s="23" t="s">
        <v>3944</v>
      </c>
      <c r="K658" s="23" t="s">
        <v>3945</v>
      </c>
      <c r="L658" s="26" t="s">
        <v>3946</v>
      </c>
      <c r="M658" s="23" t="s">
        <v>81</v>
      </c>
      <c r="N658" s="23" t="s">
        <v>82</v>
      </c>
      <c r="O658" s="23" t="s">
        <v>1461</v>
      </c>
      <c r="P658" s="23" t="s">
        <v>1462</v>
      </c>
      <c r="Q658" s="29" t="s">
        <v>3947</v>
      </c>
      <c r="R658" s="21" t="s">
        <v>2761</v>
      </c>
      <c r="S658" s="23" t="s">
        <v>164</v>
      </c>
      <c r="T658" s="23" t="s">
        <v>3943</v>
      </c>
      <c r="U658" s="23"/>
      <c r="V658" s="23" t="s">
        <v>3945</v>
      </c>
      <c r="W658" s="23" t="s">
        <v>3950</v>
      </c>
      <c r="X658" s="23" t="s">
        <v>3948</v>
      </c>
      <c r="Y658" s="23" t="s">
        <v>87</v>
      </c>
      <c r="Z658" s="23"/>
      <c r="AA658" s="31">
        <v>10.0</v>
      </c>
      <c r="AB658" s="23"/>
      <c r="AC658" s="23"/>
      <c r="AD658" s="23"/>
      <c r="AE658" s="23"/>
      <c r="AF658" s="23"/>
      <c r="AG658" s="23"/>
      <c r="AH658" s="23"/>
      <c r="AI658" s="23"/>
      <c r="AJ658" s="23"/>
      <c r="AK658" s="23"/>
      <c r="AL658" s="23"/>
      <c r="AM658" s="23"/>
      <c r="AN658" s="23"/>
      <c r="AO658" s="23"/>
      <c r="AP658" s="23"/>
      <c r="AQ658" s="23"/>
      <c r="AR658" s="23"/>
      <c r="AS658" s="23"/>
    </row>
    <row r="659" ht="12.0" customHeight="1">
      <c r="A659" s="21" t="s">
        <v>3951</v>
      </c>
      <c r="B659" s="22">
        <v>46.0</v>
      </c>
      <c r="C659" s="23" t="s">
        <v>175</v>
      </c>
      <c r="D659" s="23"/>
      <c r="E659" s="23"/>
      <c r="F659" s="24" t="s">
        <v>3952</v>
      </c>
      <c r="G659" s="21" t="s">
        <v>3953</v>
      </c>
      <c r="H659" s="23" t="s">
        <v>164</v>
      </c>
      <c r="I659" s="23" t="s">
        <v>3954</v>
      </c>
      <c r="J659" s="23"/>
      <c r="K659" s="23" t="s">
        <v>3949</v>
      </c>
      <c r="L659" s="26" t="s">
        <v>3949</v>
      </c>
      <c r="M659" s="23" t="s">
        <v>81</v>
      </c>
      <c r="N659" s="23" t="s">
        <v>82</v>
      </c>
      <c r="O659" s="23" t="s">
        <v>635</v>
      </c>
      <c r="P659" s="23" t="s">
        <v>181</v>
      </c>
      <c r="Q659" s="29" t="s">
        <v>3955</v>
      </c>
      <c r="R659" s="21" t="s">
        <v>3953</v>
      </c>
      <c r="S659" s="23" t="s">
        <v>164</v>
      </c>
      <c r="T659" s="23" t="s">
        <v>3954</v>
      </c>
      <c r="U659" s="23"/>
      <c r="V659" s="23" t="s">
        <v>3949</v>
      </c>
      <c r="W659" s="23" t="s">
        <v>3122</v>
      </c>
      <c r="X659" s="23" t="s">
        <v>3956</v>
      </c>
      <c r="Y659" s="23" t="s">
        <v>87</v>
      </c>
      <c r="Z659" s="23" t="s">
        <v>88</v>
      </c>
      <c r="AA659" s="31">
        <v>20.0</v>
      </c>
      <c r="AB659" s="23"/>
      <c r="AC659" s="23"/>
      <c r="AD659" s="23"/>
      <c r="AE659" s="23"/>
      <c r="AF659" s="23"/>
      <c r="AG659" s="23"/>
      <c r="AH659" s="23" t="s">
        <v>89</v>
      </c>
      <c r="AI659" s="23" t="s">
        <v>89</v>
      </c>
      <c r="AJ659" s="23"/>
      <c r="AK659" s="23"/>
      <c r="AL659" s="23"/>
      <c r="AM659" s="23"/>
      <c r="AN659" s="23"/>
      <c r="AO659" s="23"/>
      <c r="AP659" s="23"/>
      <c r="AQ659" s="23"/>
      <c r="AR659" s="23"/>
      <c r="AS659" s="23"/>
    </row>
    <row r="660" ht="12.0" customHeight="1">
      <c r="A660" s="21" t="s">
        <v>3957</v>
      </c>
      <c r="B660" s="22">
        <v>22.0</v>
      </c>
      <c r="C660" s="23" t="s">
        <v>151</v>
      </c>
      <c r="D660" s="23"/>
      <c r="E660" s="23"/>
      <c r="F660" s="24" t="s">
        <v>3958</v>
      </c>
      <c r="G660" s="21" t="s">
        <v>3310</v>
      </c>
      <c r="H660" s="23" t="s">
        <v>443</v>
      </c>
      <c r="I660" s="23" t="s">
        <v>3959</v>
      </c>
      <c r="J660" s="23" t="s">
        <v>3960</v>
      </c>
      <c r="K660" s="23" t="s">
        <v>3961</v>
      </c>
      <c r="L660" s="26" t="s">
        <v>3950</v>
      </c>
      <c r="M660" s="23" t="s">
        <v>81</v>
      </c>
      <c r="N660" s="23" t="s">
        <v>82</v>
      </c>
      <c r="O660" s="23" t="s">
        <v>635</v>
      </c>
      <c r="P660" s="23" t="s">
        <v>181</v>
      </c>
      <c r="Q660" s="29" t="s">
        <v>3962</v>
      </c>
      <c r="R660" s="21" t="s">
        <v>3454</v>
      </c>
      <c r="S660" s="23" t="s">
        <v>443</v>
      </c>
      <c r="T660" s="23" t="s">
        <v>3963</v>
      </c>
      <c r="U660" s="23"/>
      <c r="V660" s="23" t="s">
        <v>3961</v>
      </c>
      <c r="W660" s="23" t="s">
        <v>3964</v>
      </c>
      <c r="X660" s="23" t="s">
        <v>3965</v>
      </c>
      <c r="Y660" s="23" t="s">
        <v>350</v>
      </c>
      <c r="Z660" s="23" t="s">
        <v>88</v>
      </c>
      <c r="AA660" s="31">
        <v>20.0</v>
      </c>
      <c r="AB660" s="23"/>
      <c r="AC660" s="23" t="s">
        <v>89</v>
      </c>
      <c r="AD660" s="23"/>
      <c r="AE660" s="23"/>
      <c r="AF660" s="23"/>
      <c r="AG660" s="23"/>
      <c r="AH660" s="23" t="s">
        <v>89</v>
      </c>
      <c r="AI660" s="23" t="s">
        <v>89</v>
      </c>
      <c r="AJ660" s="23"/>
      <c r="AK660" s="23"/>
      <c r="AL660" s="23"/>
      <c r="AM660" s="23"/>
      <c r="AN660" s="23"/>
      <c r="AO660" s="23"/>
      <c r="AP660" s="23"/>
      <c r="AQ660" s="23"/>
      <c r="AR660" s="23"/>
      <c r="AS660" s="23" t="s">
        <v>91</v>
      </c>
    </row>
    <row r="661" ht="12.0" customHeight="1">
      <c r="A661" s="21" t="s">
        <v>3966</v>
      </c>
      <c r="B661" s="22">
        <v>22.0</v>
      </c>
      <c r="C661" s="23" t="s">
        <v>151</v>
      </c>
      <c r="D661" s="23"/>
      <c r="E661" s="23"/>
      <c r="F661" s="24" t="s">
        <v>3967</v>
      </c>
      <c r="G661" s="21" t="s">
        <v>1774</v>
      </c>
      <c r="H661" s="23" t="s">
        <v>164</v>
      </c>
      <c r="I661" s="23" t="s">
        <v>3968</v>
      </c>
      <c r="J661" s="23"/>
      <c r="K661" s="23" t="s">
        <v>3969</v>
      </c>
      <c r="L661" s="26" t="s">
        <v>3970</v>
      </c>
      <c r="M661" s="23" t="s">
        <v>81</v>
      </c>
      <c r="N661" s="23" t="s">
        <v>82</v>
      </c>
      <c r="O661" s="23" t="s">
        <v>635</v>
      </c>
      <c r="P661" s="23" t="s">
        <v>181</v>
      </c>
      <c r="Q661" s="29" t="s">
        <v>3128</v>
      </c>
      <c r="R661" s="21" t="s">
        <v>3125</v>
      </c>
      <c r="S661" s="23" t="s">
        <v>164</v>
      </c>
      <c r="T661" s="23" t="s">
        <v>3126</v>
      </c>
      <c r="U661" s="23"/>
      <c r="V661" s="23" t="s">
        <v>3127</v>
      </c>
      <c r="W661" s="23" t="s">
        <v>3964</v>
      </c>
      <c r="X661" s="23" t="s">
        <v>3129</v>
      </c>
      <c r="Y661" s="23" t="s">
        <v>87</v>
      </c>
      <c r="Z661" s="23" t="s">
        <v>88</v>
      </c>
      <c r="AA661" s="31">
        <v>20.0</v>
      </c>
      <c r="AB661" s="23" t="s">
        <v>89</v>
      </c>
      <c r="AC661" s="23"/>
      <c r="AD661" s="23"/>
      <c r="AE661" s="23"/>
      <c r="AF661" s="23"/>
      <c r="AG661" s="23"/>
      <c r="AH661" s="23"/>
      <c r="AI661" s="23"/>
      <c r="AJ661" s="23"/>
      <c r="AK661" s="23"/>
      <c r="AL661" s="23"/>
      <c r="AM661" s="23"/>
      <c r="AN661" s="23"/>
      <c r="AO661" s="23"/>
      <c r="AP661" s="23"/>
      <c r="AQ661" s="23"/>
      <c r="AR661" s="23"/>
      <c r="AS661" s="23" t="s">
        <v>91</v>
      </c>
    </row>
    <row r="662" ht="12.0" customHeight="1">
      <c r="A662" s="21" t="s">
        <v>3971</v>
      </c>
      <c r="B662" s="22">
        <v>11.0</v>
      </c>
      <c r="C662" s="23" t="s">
        <v>50</v>
      </c>
      <c r="D662" s="23"/>
      <c r="E662" s="23"/>
      <c r="F662" s="24" t="s">
        <v>3972</v>
      </c>
      <c r="G662" s="21" t="s">
        <v>3241</v>
      </c>
      <c r="H662" s="23" t="s">
        <v>164</v>
      </c>
      <c r="I662" s="23" t="s">
        <v>3973</v>
      </c>
      <c r="J662" s="23"/>
      <c r="K662" s="23" t="s">
        <v>3974</v>
      </c>
      <c r="L662" s="26" t="s">
        <v>3975</v>
      </c>
      <c r="M662" s="23" t="s">
        <v>81</v>
      </c>
      <c r="N662" s="23" t="s">
        <v>82</v>
      </c>
      <c r="O662" s="23" t="s">
        <v>3976</v>
      </c>
      <c r="P662" s="23" t="s">
        <v>3977</v>
      </c>
      <c r="Q662" s="29" t="s">
        <v>3978</v>
      </c>
      <c r="R662" s="21" t="s">
        <v>3241</v>
      </c>
      <c r="S662" s="23" t="s">
        <v>164</v>
      </c>
      <c r="T662" s="23" t="s">
        <v>3979</v>
      </c>
      <c r="U662" s="23"/>
      <c r="V662" s="23" t="s">
        <v>3980</v>
      </c>
      <c r="W662" s="23" t="s">
        <v>3964</v>
      </c>
      <c r="X662" s="23" t="s">
        <v>3981</v>
      </c>
      <c r="Y662" s="23" t="s">
        <v>350</v>
      </c>
      <c r="Z662" s="23" t="s">
        <v>101</v>
      </c>
      <c r="AA662" s="31"/>
      <c r="AB662" s="23"/>
      <c r="AC662" s="23" t="s">
        <v>89</v>
      </c>
      <c r="AD662" s="23"/>
      <c r="AE662" s="23"/>
      <c r="AF662" s="23"/>
      <c r="AG662" s="23"/>
      <c r="AH662" s="23" t="s">
        <v>89</v>
      </c>
      <c r="AI662" s="23" t="s">
        <v>89</v>
      </c>
      <c r="AJ662" s="23" t="s">
        <v>89</v>
      </c>
      <c r="AK662" s="23"/>
      <c r="AL662" s="23"/>
      <c r="AM662" s="23"/>
      <c r="AN662" s="23"/>
      <c r="AO662" s="23"/>
      <c r="AP662" s="23"/>
      <c r="AQ662" s="23"/>
      <c r="AR662" s="23"/>
      <c r="AS662" s="23" t="s">
        <v>91</v>
      </c>
    </row>
    <row r="663" ht="12.0" customHeight="1">
      <c r="A663" s="21" t="s">
        <v>3971</v>
      </c>
      <c r="B663" s="22">
        <v>12.0</v>
      </c>
      <c r="C663" s="23" t="s">
        <v>102</v>
      </c>
      <c r="D663" s="23"/>
      <c r="E663" s="23"/>
      <c r="F663" s="24" t="s">
        <v>3972</v>
      </c>
      <c r="G663" s="21" t="s">
        <v>3241</v>
      </c>
      <c r="H663" s="23" t="s">
        <v>164</v>
      </c>
      <c r="I663" s="23" t="s">
        <v>3973</v>
      </c>
      <c r="J663" s="23"/>
      <c r="K663" s="23" t="s">
        <v>3974</v>
      </c>
      <c r="L663" s="26" t="s">
        <v>3975</v>
      </c>
      <c r="M663" s="23" t="s">
        <v>81</v>
      </c>
      <c r="N663" s="23" t="s">
        <v>82</v>
      </c>
      <c r="O663" s="23" t="s">
        <v>3976</v>
      </c>
      <c r="P663" s="23" t="s">
        <v>3977</v>
      </c>
      <c r="Q663" s="29" t="s">
        <v>3978</v>
      </c>
      <c r="R663" s="21" t="s">
        <v>3241</v>
      </c>
      <c r="S663" s="23" t="s">
        <v>164</v>
      </c>
      <c r="T663" s="23" t="s">
        <v>3979</v>
      </c>
      <c r="U663" s="23"/>
      <c r="V663" s="23" t="s">
        <v>3980</v>
      </c>
      <c r="W663" s="23" t="s">
        <v>3982</v>
      </c>
      <c r="X663" s="23" t="s">
        <v>3981</v>
      </c>
      <c r="Y663" s="23" t="s">
        <v>350</v>
      </c>
      <c r="Z663" s="23" t="s">
        <v>101</v>
      </c>
      <c r="AA663" s="31"/>
      <c r="AB663" s="23"/>
      <c r="AC663" s="23" t="s">
        <v>89</v>
      </c>
      <c r="AD663" s="23"/>
      <c r="AE663" s="23"/>
      <c r="AF663" s="23"/>
      <c r="AG663" s="23"/>
      <c r="AH663" s="23"/>
      <c r="AI663" s="23"/>
      <c r="AJ663" s="23"/>
      <c r="AK663" s="23"/>
      <c r="AL663" s="23"/>
      <c r="AM663" s="23"/>
      <c r="AN663" s="23"/>
      <c r="AO663" s="23"/>
      <c r="AP663" s="23"/>
      <c r="AQ663" s="23"/>
      <c r="AR663" s="23"/>
      <c r="AS663" s="23" t="s">
        <v>91</v>
      </c>
    </row>
    <row r="664" ht="12.0" customHeight="1">
      <c r="A664" s="21" t="s">
        <v>3971</v>
      </c>
      <c r="B664" s="22">
        <v>15.0</v>
      </c>
      <c r="C664" s="23" t="s">
        <v>107</v>
      </c>
      <c r="D664" s="23"/>
      <c r="E664" s="23"/>
      <c r="F664" s="24" t="s">
        <v>3972</v>
      </c>
      <c r="G664" s="21" t="s">
        <v>3241</v>
      </c>
      <c r="H664" s="23" t="s">
        <v>164</v>
      </c>
      <c r="I664" s="23" t="s">
        <v>3973</v>
      </c>
      <c r="J664" s="23"/>
      <c r="K664" s="23" t="s">
        <v>3974</v>
      </c>
      <c r="L664" s="26" t="s">
        <v>3975</v>
      </c>
      <c r="M664" s="23" t="s">
        <v>81</v>
      </c>
      <c r="N664" s="23" t="s">
        <v>82</v>
      </c>
      <c r="O664" s="23" t="s">
        <v>3976</v>
      </c>
      <c r="P664" s="23" t="s">
        <v>3977</v>
      </c>
      <c r="Q664" s="29" t="s">
        <v>3978</v>
      </c>
      <c r="R664" s="21" t="s">
        <v>3241</v>
      </c>
      <c r="S664" s="23" t="s">
        <v>164</v>
      </c>
      <c r="T664" s="23" t="s">
        <v>3979</v>
      </c>
      <c r="U664" s="23"/>
      <c r="V664" s="23" t="s">
        <v>3980</v>
      </c>
      <c r="W664" s="23" t="s">
        <v>3982</v>
      </c>
      <c r="X664" s="23" t="s">
        <v>3981</v>
      </c>
      <c r="Y664" s="23" t="s">
        <v>350</v>
      </c>
      <c r="Z664" s="23" t="s">
        <v>101</v>
      </c>
      <c r="AA664" s="31"/>
      <c r="AB664" s="23"/>
      <c r="AC664" s="23" t="s">
        <v>89</v>
      </c>
      <c r="AD664" s="23"/>
      <c r="AE664" s="23"/>
      <c r="AF664" s="23"/>
      <c r="AG664" s="23"/>
      <c r="AH664" s="23"/>
      <c r="AI664" s="23"/>
      <c r="AJ664" s="23" t="s">
        <v>89</v>
      </c>
      <c r="AK664" s="23"/>
      <c r="AL664" s="23"/>
      <c r="AM664" s="23"/>
      <c r="AN664" s="23"/>
      <c r="AO664" s="23"/>
      <c r="AP664" s="23"/>
      <c r="AQ664" s="23"/>
      <c r="AR664" s="23"/>
      <c r="AS664" s="23"/>
    </row>
    <row r="665" ht="12.0" customHeight="1">
      <c r="A665" s="21" t="s">
        <v>3983</v>
      </c>
      <c r="B665" s="22">
        <v>11.0</v>
      </c>
      <c r="C665" s="23" t="s">
        <v>50</v>
      </c>
      <c r="D665" s="23"/>
      <c r="E665" s="23"/>
      <c r="F665" s="24" t="s">
        <v>3984</v>
      </c>
      <c r="G665" s="21" t="s">
        <v>3985</v>
      </c>
      <c r="H665" s="23" t="s">
        <v>164</v>
      </c>
      <c r="I665" s="23" t="s">
        <v>3986</v>
      </c>
      <c r="J665" s="23"/>
      <c r="K665" s="23" t="s">
        <v>3987</v>
      </c>
      <c r="L665" s="26" t="s">
        <v>3982</v>
      </c>
      <c r="M665" s="23" t="s">
        <v>81</v>
      </c>
      <c r="N665" s="23" t="s">
        <v>82</v>
      </c>
      <c r="O665" s="23" t="s">
        <v>3988</v>
      </c>
      <c r="P665" s="23" t="s">
        <v>316</v>
      </c>
      <c r="Q665" s="29" t="s">
        <v>3989</v>
      </c>
      <c r="R665" s="21" t="s">
        <v>3985</v>
      </c>
      <c r="S665" s="23" t="s">
        <v>164</v>
      </c>
      <c r="T665" s="23" t="s">
        <v>3986</v>
      </c>
      <c r="U665" s="23"/>
      <c r="V665" s="23" t="s">
        <v>3987</v>
      </c>
      <c r="W665" s="23" t="s">
        <v>3990</v>
      </c>
      <c r="X665" s="23" t="s">
        <v>3991</v>
      </c>
      <c r="Y665" s="23" t="s">
        <v>350</v>
      </c>
      <c r="Z665" s="23" t="s">
        <v>88</v>
      </c>
      <c r="AA665" s="31"/>
      <c r="AB665" s="23"/>
      <c r="AC665" s="23" t="s">
        <v>89</v>
      </c>
      <c r="AD665" s="23"/>
      <c r="AE665" s="23"/>
      <c r="AF665" s="23"/>
      <c r="AG665" s="23"/>
      <c r="AH665" s="23" t="s">
        <v>89</v>
      </c>
      <c r="AI665" s="23" t="s">
        <v>89</v>
      </c>
      <c r="AJ665" s="23"/>
      <c r="AK665" s="23"/>
      <c r="AL665" s="23"/>
      <c r="AM665" s="23"/>
      <c r="AN665" s="23"/>
      <c r="AO665" s="23"/>
      <c r="AP665" s="23"/>
      <c r="AQ665" s="23"/>
      <c r="AR665" s="23"/>
      <c r="AS665" s="23" t="s">
        <v>91</v>
      </c>
    </row>
    <row r="666" ht="12.0" customHeight="1">
      <c r="A666" s="21" t="s">
        <v>3983</v>
      </c>
      <c r="B666" s="22">
        <v>12.0</v>
      </c>
      <c r="C666" s="23" t="s">
        <v>102</v>
      </c>
      <c r="D666" s="23"/>
      <c r="E666" s="23"/>
      <c r="F666" s="24" t="s">
        <v>3984</v>
      </c>
      <c r="G666" s="21" t="s">
        <v>3985</v>
      </c>
      <c r="H666" s="23" t="s">
        <v>164</v>
      </c>
      <c r="I666" s="23" t="s">
        <v>3986</v>
      </c>
      <c r="J666" s="23"/>
      <c r="K666" s="23" t="s">
        <v>3987</v>
      </c>
      <c r="L666" s="26" t="s">
        <v>3982</v>
      </c>
      <c r="M666" s="23" t="s">
        <v>81</v>
      </c>
      <c r="N666" s="23" t="s">
        <v>82</v>
      </c>
      <c r="O666" s="23" t="s">
        <v>3988</v>
      </c>
      <c r="P666" s="23" t="s">
        <v>316</v>
      </c>
      <c r="Q666" s="29" t="s">
        <v>3989</v>
      </c>
      <c r="R666" s="21" t="s">
        <v>3985</v>
      </c>
      <c r="S666" s="23" t="s">
        <v>164</v>
      </c>
      <c r="T666" s="23" t="s">
        <v>3986</v>
      </c>
      <c r="U666" s="23"/>
      <c r="V666" s="23" t="s">
        <v>3987</v>
      </c>
      <c r="W666" s="23" t="s">
        <v>3990</v>
      </c>
      <c r="X666" s="23" t="s">
        <v>3991</v>
      </c>
      <c r="Y666" s="23" t="s">
        <v>350</v>
      </c>
      <c r="Z666" s="23" t="s">
        <v>88</v>
      </c>
      <c r="AA666" s="31"/>
      <c r="AB666" s="23" t="s">
        <v>89</v>
      </c>
      <c r="AC666" s="23"/>
      <c r="AD666" s="23"/>
      <c r="AE666" s="23"/>
      <c r="AF666" s="23"/>
      <c r="AG666" s="23"/>
      <c r="AH666" s="23"/>
      <c r="AI666" s="23"/>
      <c r="AJ666" s="23"/>
      <c r="AK666" s="23"/>
      <c r="AL666" s="23"/>
      <c r="AM666" s="23"/>
      <c r="AN666" s="23"/>
      <c r="AO666" s="23"/>
      <c r="AP666" s="23"/>
      <c r="AQ666" s="23"/>
      <c r="AR666" s="23"/>
      <c r="AS666" s="23" t="s">
        <v>91</v>
      </c>
    </row>
    <row r="667" ht="12.0" customHeight="1">
      <c r="A667" s="21" t="s">
        <v>3992</v>
      </c>
      <c r="B667" s="22">
        <v>11.0</v>
      </c>
      <c r="C667" s="23" t="s">
        <v>50</v>
      </c>
      <c r="D667" s="23"/>
      <c r="E667" s="23"/>
      <c r="F667" s="24" t="s">
        <v>3993</v>
      </c>
      <c r="G667" s="21" t="s">
        <v>3994</v>
      </c>
      <c r="H667" s="23" t="s">
        <v>164</v>
      </c>
      <c r="I667" s="23" t="s">
        <v>3995</v>
      </c>
      <c r="J667" s="23" t="s">
        <v>3996</v>
      </c>
      <c r="K667" s="23" t="s">
        <v>3997</v>
      </c>
      <c r="L667" s="26" t="s">
        <v>3998</v>
      </c>
      <c r="M667" s="23" t="s">
        <v>81</v>
      </c>
      <c r="N667" s="23" t="s">
        <v>82</v>
      </c>
      <c r="O667" s="23" t="s">
        <v>3999</v>
      </c>
      <c r="P667" s="23" t="s">
        <v>2250</v>
      </c>
      <c r="Q667" s="29" t="s">
        <v>4000</v>
      </c>
      <c r="R667" s="21" t="s">
        <v>4001</v>
      </c>
      <c r="S667" s="23" t="s">
        <v>164</v>
      </c>
      <c r="T667" s="23" t="s">
        <v>4002</v>
      </c>
      <c r="U667" s="23"/>
      <c r="V667" s="23" t="s">
        <v>4003</v>
      </c>
      <c r="W667" s="23" t="s">
        <v>3990</v>
      </c>
      <c r="X667" s="23" t="s">
        <v>4004</v>
      </c>
      <c r="Y667" s="23" t="s">
        <v>100</v>
      </c>
      <c r="Z667" s="23" t="s">
        <v>88</v>
      </c>
      <c r="AA667" s="31"/>
      <c r="AB667" s="23"/>
      <c r="AC667" s="23" t="s">
        <v>89</v>
      </c>
      <c r="AD667" s="23"/>
      <c r="AE667" s="23"/>
      <c r="AF667" s="23"/>
      <c r="AG667" s="23"/>
      <c r="AH667" s="23" t="s">
        <v>89</v>
      </c>
      <c r="AI667" s="23" t="s">
        <v>89</v>
      </c>
      <c r="AJ667" s="23" t="s">
        <v>89</v>
      </c>
      <c r="AK667" s="23"/>
      <c r="AL667" s="23"/>
      <c r="AM667" s="23"/>
      <c r="AN667" s="23"/>
      <c r="AO667" s="23"/>
      <c r="AP667" s="23"/>
      <c r="AQ667" s="23"/>
      <c r="AR667" s="23"/>
      <c r="AS667" s="23" t="s">
        <v>91</v>
      </c>
    </row>
    <row r="668" ht="12.0" customHeight="1">
      <c r="A668" s="21" t="s">
        <v>3992</v>
      </c>
      <c r="B668" s="22">
        <v>12.0</v>
      </c>
      <c r="C668" s="23" t="s">
        <v>102</v>
      </c>
      <c r="D668" s="23"/>
      <c r="E668" s="23"/>
      <c r="F668" s="24" t="s">
        <v>3993</v>
      </c>
      <c r="G668" s="21" t="s">
        <v>3994</v>
      </c>
      <c r="H668" s="23" t="s">
        <v>164</v>
      </c>
      <c r="I668" s="23" t="s">
        <v>3995</v>
      </c>
      <c r="J668" s="23" t="s">
        <v>3996</v>
      </c>
      <c r="K668" s="23" t="s">
        <v>3997</v>
      </c>
      <c r="L668" s="26" t="s">
        <v>3998</v>
      </c>
      <c r="M668" s="23" t="s">
        <v>81</v>
      </c>
      <c r="N668" s="23" t="s">
        <v>82</v>
      </c>
      <c r="O668" s="23" t="s">
        <v>3999</v>
      </c>
      <c r="P668" s="23" t="s">
        <v>2250</v>
      </c>
      <c r="Q668" s="29" t="s">
        <v>4000</v>
      </c>
      <c r="R668" s="21" t="s">
        <v>4001</v>
      </c>
      <c r="S668" s="23" t="s">
        <v>164</v>
      </c>
      <c r="T668" s="23" t="s">
        <v>4002</v>
      </c>
      <c r="U668" s="23"/>
      <c r="V668" s="23" t="s">
        <v>4003</v>
      </c>
      <c r="W668" s="23" t="s">
        <v>3990</v>
      </c>
      <c r="X668" s="23" t="s">
        <v>4004</v>
      </c>
      <c r="Y668" s="23" t="s">
        <v>100</v>
      </c>
      <c r="Z668" s="23" t="s">
        <v>88</v>
      </c>
      <c r="AA668" s="31"/>
      <c r="AB668" s="23"/>
      <c r="AC668" s="23" t="s">
        <v>89</v>
      </c>
      <c r="AD668" s="23"/>
      <c r="AE668" s="23"/>
      <c r="AF668" s="23"/>
      <c r="AG668" s="23"/>
      <c r="AH668" s="23"/>
      <c r="AI668" s="23"/>
      <c r="AJ668" s="23"/>
      <c r="AK668" s="23"/>
      <c r="AL668" s="23"/>
      <c r="AM668" s="23"/>
      <c r="AN668" s="23"/>
      <c r="AO668" s="23"/>
      <c r="AP668" s="23"/>
      <c r="AQ668" s="23"/>
      <c r="AR668" s="23"/>
      <c r="AS668" s="23" t="s">
        <v>91</v>
      </c>
    </row>
    <row r="669" ht="12.0" customHeight="1">
      <c r="A669" s="21" t="s">
        <v>3992</v>
      </c>
      <c r="B669" s="22">
        <v>13.0</v>
      </c>
      <c r="C669" s="23" t="s">
        <v>104</v>
      </c>
      <c r="D669" s="23"/>
      <c r="E669" s="23"/>
      <c r="F669" s="24" t="s">
        <v>3993</v>
      </c>
      <c r="G669" s="21" t="s">
        <v>3994</v>
      </c>
      <c r="H669" s="23" t="s">
        <v>164</v>
      </c>
      <c r="I669" s="23" t="s">
        <v>3995</v>
      </c>
      <c r="J669" s="23" t="s">
        <v>3996</v>
      </c>
      <c r="K669" s="23" t="s">
        <v>3997</v>
      </c>
      <c r="L669" s="26" t="s">
        <v>3998</v>
      </c>
      <c r="M669" s="23" t="s">
        <v>81</v>
      </c>
      <c r="N669" s="23" t="s">
        <v>82</v>
      </c>
      <c r="O669" s="23" t="s">
        <v>1239</v>
      </c>
      <c r="P669" s="23" t="s">
        <v>536</v>
      </c>
      <c r="Q669" s="29" t="s">
        <v>4000</v>
      </c>
      <c r="R669" s="21" t="s">
        <v>4001</v>
      </c>
      <c r="S669" s="23" t="s">
        <v>164</v>
      </c>
      <c r="T669" s="23" t="s">
        <v>4002</v>
      </c>
      <c r="U669" s="23"/>
      <c r="V669" s="23" t="s">
        <v>4003</v>
      </c>
      <c r="W669" s="23" t="s">
        <v>4005</v>
      </c>
      <c r="X669" s="23" t="s">
        <v>4004</v>
      </c>
      <c r="Y669" s="23" t="s">
        <v>100</v>
      </c>
      <c r="Z669" s="23" t="s">
        <v>88</v>
      </c>
      <c r="AA669" s="31"/>
      <c r="AB669" s="23" t="s">
        <v>89</v>
      </c>
      <c r="AC669" s="23"/>
      <c r="AD669" s="23"/>
      <c r="AE669" s="23"/>
      <c r="AF669" s="23"/>
      <c r="AG669" s="23"/>
      <c r="AH669" s="23"/>
      <c r="AI669" s="23"/>
      <c r="AJ669" s="23"/>
      <c r="AK669" s="23"/>
      <c r="AL669" s="23"/>
      <c r="AM669" s="23"/>
      <c r="AN669" s="23"/>
      <c r="AO669" s="23"/>
      <c r="AP669" s="23"/>
      <c r="AQ669" s="23"/>
      <c r="AR669" s="23"/>
      <c r="AS669" s="23"/>
    </row>
    <row r="670" ht="12.0" customHeight="1">
      <c r="A670" s="21" t="s">
        <v>3992</v>
      </c>
      <c r="B670" s="22">
        <v>15.0</v>
      </c>
      <c r="C670" s="23" t="s">
        <v>107</v>
      </c>
      <c r="D670" s="23"/>
      <c r="E670" s="23"/>
      <c r="F670" s="24" t="s">
        <v>3993</v>
      </c>
      <c r="G670" s="21" t="s">
        <v>3994</v>
      </c>
      <c r="H670" s="23" t="s">
        <v>164</v>
      </c>
      <c r="I670" s="23" t="s">
        <v>3995</v>
      </c>
      <c r="J670" s="23" t="s">
        <v>3996</v>
      </c>
      <c r="K670" s="23" t="s">
        <v>3997</v>
      </c>
      <c r="L670" s="26" t="s">
        <v>3998</v>
      </c>
      <c r="M670" s="23" t="s">
        <v>81</v>
      </c>
      <c r="N670" s="23" t="s">
        <v>82</v>
      </c>
      <c r="O670" s="23" t="s">
        <v>3999</v>
      </c>
      <c r="P670" s="23" t="s">
        <v>2250</v>
      </c>
      <c r="Q670" s="29" t="s">
        <v>4000</v>
      </c>
      <c r="R670" s="21" t="s">
        <v>4001</v>
      </c>
      <c r="S670" s="23" t="s">
        <v>164</v>
      </c>
      <c r="T670" s="23" t="s">
        <v>4002</v>
      </c>
      <c r="U670" s="23"/>
      <c r="V670" s="23" t="s">
        <v>4003</v>
      </c>
      <c r="W670" s="23" t="s">
        <v>4005</v>
      </c>
      <c r="X670" s="23" t="s">
        <v>4004</v>
      </c>
      <c r="Y670" s="23" t="s">
        <v>100</v>
      </c>
      <c r="Z670" s="23" t="s">
        <v>88</v>
      </c>
      <c r="AA670" s="31"/>
      <c r="AB670" s="23"/>
      <c r="AC670" s="23" t="s">
        <v>89</v>
      </c>
      <c r="AD670" s="23"/>
      <c r="AE670" s="23"/>
      <c r="AF670" s="23"/>
      <c r="AG670" s="23"/>
      <c r="AH670" s="23"/>
      <c r="AI670" s="23"/>
      <c r="AJ670" s="23" t="s">
        <v>89</v>
      </c>
      <c r="AK670" s="23"/>
      <c r="AL670" s="23"/>
      <c r="AM670" s="23"/>
      <c r="AN670" s="23"/>
      <c r="AO670" s="23"/>
      <c r="AP670" s="23"/>
      <c r="AQ670" s="23"/>
      <c r="AR670" s="23"/>
      <c r="AS670" s="23"/>
    </row>
    <row r="671" ht="12.0" customHeight="1">
      <c r="A671" s="21" t="s">
        <v>4006</v>
      </c>
      <c r="B671" s="22">
        <v>22.0</v>
      </c>
      <c r="C671" s="23" t="s">
        <v>151</v>
      </c>
      <c r="D671" s="23"/>
      <c r="E671" s="23"/>
      <c r="F671" s="24" t="s">
        <v>4007</v>
      </c>
      <c r="G671" s="21" t="s">
        <v>3156</v>
      </c>
      <c r="H671" s="23" t="s">
        <v>443</v>
      </c>
      <c r="I671" s="23" t="s">
        <v>4008</v>
      </c>
      <c r="J671" s="23"/>
      <c r="K671" s="23" t="s">
        <v>4009</v>
      </c>
      <c r="L671" s="26" t="s">
        <v>4005</v>
      </c>
      <c r="M671" s="23" t="s">
        <v>81</v>
      </c>
      <c r="N671" s="23" t="s">
        <v>82</v>
      </c>
      <c r="O671" s="23" t="s">
        <v>1884</v>
      </c>
      <c r="P671" s="23" t="s">
        <v>421</v>
      </c>
      <c r="Q671" s="29" t="s">
        <v>4010</v>
      </c>
      <c r="R671" s="21" t="s">
        <v>3156</v>
      </c>
      <c r="S671" s="23" t="s">
        <v>443</v>
      </c>
      <c r="T671" s="23" t="s">
        <v>4011</v>
      </c>
      <c r="U671" s="23"/>
      <c r="V671" s="23" t="s">
        <v>4009</v>
      </c>
      <c r="W671" s="23" t="s">
        <v>4005</v>
      </c>
      <c r="X671" s="23" t="s">
        <v>4012</v>
      </c>
      <c r="Y671" s="23" t="s">
        <v>254</v>
      </c>
      <c r="Z671" s="23" t="s">
        <v>88</v>
      </c>
      <c r="AA671" s="31">
        <v>10.0</v>
      </c>
      <c r="AB671" s="23" t="s">
        <v>89</v>
      </c>
      <c r="AC671" s="23"/>
      <c r="AD671" s="23"/>
      <c r="AE671" s="23"/>
      <c r="AF671" s="23"/>
      <c r="AG671" s="23"/>
      <c r="AH671" s="23"/>
      <c r="AI671" s="23"/>
      <c r="AJ671" s="23"/>
      <c r="AK671" s="23"/>
      <c r="AL671" s="23"/>
      <c r="AM671" s="23"/>
      <c r="AN671" s="23"/>
      <c r="AO671" s="23"/>
      <c r="AP671" s="23"/>
      <c r="AQ671" s="23"/>
      <c r="AR671" s="23"/>
      <c r="AS671" s="23" t="s">
        <v>91</v>
      </c>
    </row>
    <row r="672" ht="12.0" customHeight="1">
      <c r="A672" s="21" t="s">
        <v>4006</v>
      </c>
      <c r="B672" s="22">
        <v>43.0</v>
      </c>
      <c r="C672" s="23" t="s">
        <v>161</v>
      </c>
      <c r="D672" s="23"/>
      <c r="E672" s="23"/>
      <c r="F672" s="24" t="s">
        <v>4007</v>
      </c>
      <c r="G672" s="21" t="s">
        <v>3156</v>
      </c>
      <c r="H672" s="23" t="s">
        <v>443</v>
      </c>
      <c r="I672" s="23" t="s">
        <v>4011</v>
      </c>
      <c r="J672" s="23"/>
      <c r="K672" s="23" t="s">
        <v>4009</v>
      </c>
      <c r="L672" s="26" t="s">
        <v>4005</v>
      </c>
      <c r="M672" s="23" t="s">
        <v>81</v>
      </c>
      <c r="N672" s="23" t="s">
        <v>308</v>
      </c>
      <c r="O672" s="23" t="s">
        <v>4013</v>
      </c>
      <c r="P672" s="23" t="s">
        <v>1532</v>
      </c>
      <c r="Q672" s="29" t="s">
        <v>4010</v>
      </c>
      <c r="R672" s="21" t="s">
        <v>3156</v>
      </c>
      <c r="S672" s="23" t="s">
        <v>443</v>
      </c>
      <c r="T672" s="23" t="s">
        <v>4011</v>
      </c>
      <c r="U672" s="23"/>
      <c r="V672" s="23" t="s">
        <v>4009</v>
      </c>
      <c r="W672" s="23" t="s">
        <v>4014</v>
      </c>
      <c r="X672" s="23" t="s">
        <v>4012</v>
      </c>
      <c r="Y672" s="23" t="s">
        <v>254</v>
      </c>
      <c r="Z672" s="23" t="s">
        <v>88</v>
      </c>
      <c r="AA672" s="31">
        <v>6.0</v>
      </c>
      <c r="AB672" s="23"/>
      <c r="AC672" s="23" t="s">
        <v>89</v>
      </c>
      <c r="AD672" s="23"/>
      <c r="AE672" s="23"/>
      <c r="AF672" s="23"/>
      <c r="AG672" s="23"/>
      <c r="AH672" s="23" t="s">
        <v>89</v>
      </c>
      <c r="AI672" s="23" t="s">
        <v>89</v>
      </c>
      <c r="AJ672" s="23"/>
      <c r="AK672" s="23"/>
      <c r="AL672" s="23"/>
      <c r="AM672" s="23"/>
      <c r="AN672" s="23"/>
      <c r="AO672" s="23"/>
      <c r="AP672" s="23"/>
      <c r="AQ672" s="23"/>
      <c r="AR672" s="23"/>
      <c r="AS672" s="23"/>
    </row>
    <row r="673" ht="12.0" customHeight="1">
      <c r="A673" s="21" t="s">
        <v>4006</v>
      </c>
      <c r="B673" s="22">
        <v>46.0</v>
      </c>
      <c r="C673" s="23" t="s">
        <v>175</v>
      </c>
      <c r="D673" s="23"/>
      <c r="E673" s="23"/>
      <c r="F673" s="24" t="s">
        <v>4007</v>
      </c>
      <c r="G673" s="21" t="s">
        <v>3156</v>
      </c>
      <c r="H673" s="23" t="s">
        <v>443</v>
      </c>
      <c r="I673" s="23" t="s">
        <v>4011</v>
      </c>
      <c r="J673" s="23"/>
      <c r="K673" s="23" t="s">
        <v>4009</v>
      </c>
      <c r="L673" s="26" t="s">
        <v>4005</v>
      </c>
      <c r="M673" s="23" t="s">
        <v>81</v>
      </c>
      <c r="N673" s="23" t="s">
        <v>82</v>
      </c>
      <c r="O673" s="23" t="s">
        <v>4015</v>
      </c>
      <c r="P673" s="23" t="s">
        <v>4016</v>
      </c>
      <c r="Q673" s="29" t="s">
        <v>4010</v>
      </c>
      <c r="R673" s="21" t="s">
        <v>3156</v>
      </c>
      <c r="S673" s="23" t="s">
        <v>443</v>
      </c>
      <c r="T673" s="23" t="s">
        <v>4011</v>
      </c>
      <c r="U673" s="23"/>
      <c r="V673" s="23" t="s">
        <v>4009</v>
      </c>
      <c r="W673" s="23" t="s">
        <v>778</v>
      </c>
      <c r="X673" s="23" t="s">
        <v>4012</v>
      </c>
      <c r="Y673" s="23" t="s">
        <v>254</v>
      </c>
      <c r="Z673" s="23" t="s">
        <v>88</v>
      </c>
      <c r="AA673" s="31">
        <v>28.0</v>
      </c>
      <c r="AB673" s="23"/>
      <c r="AC673" s="23" t="s">
        <v>89</v>
      </c>
      <c r="AD673" s="23"/>
      <c r="AE673" s="23"/>
      <c r="AF673" s="23"/>
      <c r="AG673" s="23"/>
      <c r="AH673" s="23" t="s">
        <v>89</v>
      </c>
      <c r="AI673" s="23" t="s">
        <v>89</v>
      </c>
      <c r="AJ673" s="23"/>
      <c r="AK673" s="23"/>
      <c r="AL673" s="23"/>
      <c r="AM673" s="23"/>
      <c r="AN673" s="23"/>
      <c r="AO673" s="23"/>
      <c r="AP673" s="23"/>
      <c r="AQ673" s="23"/>
      <c r="AR673" s="23"/>
      <c r="AS673" s="23"/>
    </row>
    <row r="674" ht="12.0" customHeight="1">
      <c r="A674" s="21" t="s">
        <v>4017</v>
      </c>
      <c r="B674" s="22">
        <v>45.0</v>
      </c>
      <c r="C674" s="23" t="s">
        <v>174</v>
      </c>
      <c r="D674" s="23"/>
      <c r="E674" s="23"/>
      <c r="F674" s="24" t="s">
        <v>4018</v>
      </c>
      <c r="G674" s="21" t="s">
        <v>4019</v>
      </c>
      <c r="H674" s="23" t="s">
        <v>164</v>
      </c>
      <c r="I674" s="23" t="s">
        <v>4020</v>
      </c>
      <c r="J674" s="23" t="s">
        <v>4021</v>
      </c>
      <c r="K674" s="23" t="s">
        <v>4022</v>
      </c>
      <c r="L674" s="26" t="s">
        <v>4014</v>
      </c>
      <c r="M674" s="23" t="s">
        <v>81</v>
      </c>
      <c r="N674" s="23" t="s">
        <v>82</v>
      </c>
      <c r="O674" s="23" t="s">
        <v>4023</v>
      </c>
      <c r="P674" s="23" t="s">
        <v>4024</v>
      </c>
      <c r="Q674" s="29" t="s">
        <v>4018</v>
      </c>
      <c r="R674" s="21" t="s">
        <v>4019</v>
      </c>
      <c r="S674" s="23" t="s">
        <v>164</v>
      </c>
      <c r="T674" s="23" t="s">
        <v>4020</v>
      </c>
      <c r="U674" s="23"/>
      <c r="V674" s="23" t="s">
        <v>4022</v>
      </c>
      <c r="W674" s="23" t="s">
        <v>778</v>
      </c>
      <c r="X674" s="23" t="s">
        <v>4025</v>
      </c>
      <c r="Y674" s="23" t="s">
        <v>100</v>
      </c>
      <c r="Z674" s="23" t="s">
        <v>88</v>
      </c>
      <c r="AA674" s="31">
        <v>20.0</v>
      </c>
      <c r="AB674" s="23" t="s">
        <v>89</v>
      </c>
      <c r="AC674" s="23"/>
      <c r="AD674" s="23"/>
      <c r="AE674" s="23"/>
      <c r="AF674" s="23"/>
      <c r="AG674" s="23"/>
      <c r="AH674" s="23"/>
      <c r="AI674" s="23"/>
      <c r="AJ674" s="23"/>
      <c r="AK674" s="23"/>
      <c r="AL674" s="23"/>
      <c r="AM674" s="23"/>
      <c r="AN674" s="23"/>
      <c r="AO674" s="23"/>
      <c r="AP674" s="23"/>
      <c r="AQ674" s="23"/>
      <c r="AR674" s="23"/>
      <c r="AS674" s="23"/>
    </row>
    <row r="675" ht="12.0" customHeight="1">
      <c r="A675" s="21" t="s">
        <v>4026</v>
      </c>
      <c r="B675" s="22">
        <v>11.0</v>
      </c>
      <c r="C675" s="23" t="s">
        <v>50</v>
      </c>
      <c r="D675" s="23"/>
      <c r="E675" s="23"/>
      <c r="F675" s="24" t="s">
        <v>4027</v>
      </c>
      <c r="G675" s="21" t="s">
        <v>2761</v>
      </c>
      <c r="H675" s="23" t="s">
        <v>164</v>
      </c>
      <c r="I675" s="23" t="s">
        <v>4028</v>
      </c>
      <c r="J675" s="23" t="s">
        <v>4029</v>
      </c>
      <c r="K675" s="23" t="s">
        <v>4030</v>
      </c>
      <c r="L675" s="26" t="s">
        <v>4031</v>
      </c>
      <c r="M675" s="23" t="s">
        <v>81</v>
      </c>
      <c r="N675" s="23" t="s">
        <v>82</v>
      </c>
      <c r="O675" s="23" t="s">
        <v>407</v>
      </c>
      <c r="P675" s="23" t="s">
        <v>178</v>
      </c>
      <c r="Q675" s="29" t="s">
        <v>775</v>
      </c>
      <c r="R675" s="21" t="s">
        <v>371</v>
      </c>
      <c r="S675" s="23" t="s">
        <v>76</v>
      </c>
      <c r="T675" s="23" t="s">
        <v>776</v>
      </c>
      <c r="U675" s="23"/>
      <c r="V675" s="23" t="s">
        <v>777</v>
      </c>
      <c r="W675" s="23" t="s">
        <v>778</v>
      </c>
      <c r="X675" s="23" t="s">
        <v>779</v>
      </c>
      <c r="Y675" s="23" t="s">
        <v>780</v>
      </c>
      <c r="Z675" s="23" t="s">
        <v>88</v>
      </c>
      <c r="AA675" s="31"/>
      <c r="AB675" s="23"/>
      <c r="AC675" s="23" t="s">
        <v>89</v>
      </c>
      <c r="AD675" s="23"/>
      <c r="AE675" s="23"/>
      <c r="AF675" s="23"/>
      <c r="AG675" s="23"/>
      <c r="AH675" s="23" t="s">
        <v>89</v>
      </c>
      <c r="AI675" s="23" t="s">
        <v>89</v>
      </c>
      <c r="AJ675" s="23" t="s">
        <v>89</v>
      </c>
      <c r="AK675" s="23"/>
      <c r="AL675" s="23"/>
      <c r="AM675" s="23"/>
      <c r="AN675" s="23"/>
      <c r="AO675" s="23"/>
      <c r="AP675" s="23"/>
      <c r="AQ675" s="23"/>
      <c r="AR675" s="23"/>
      <c r="AS675" s="23" t="s">
        <v>91</v>
      </c>
    </row>
    <row r="676" ht="12.0" customHeight="1">
      <c r="A676" s="21" t="s">
        <v>4026</v>
      </c>
      <c r="B676" s="22">
        <v>12.0</v>
      </c>
      <c r="C676" s="23" t="s">
        <v>102</v>
      </c>
      <c r="D676" s="23"/>
      <c r="E676" s="23"/>
      <c r="F676" s="24" t="s">
        <v>4027</v>
      </c>
      <c r="G676" s="21" t="s">
        <v>2761</v>
      </c>
      <c r="H676" s="23" t="s">
        <v>164</v>
      </c>
      <c r="I676" s="23" t="s">
        <v>4028</v>
      </c>
      <c r="J676" s="23" t="s">
        <v>4029</v>
      </c>
      <c r="K676" s="23" t="s">
        <v>4030</v>
      </c>
      <c r="L676" s="26" t="s">
        <v>4031</v>
      </c>
      <c r="M676" s="23" t="s">
        <v>81</v>
      </c>
      <c r="N676" s="23" t="s">
        <v>82</v>
      </c>
      <c r="O676" s="23" t="s">
        <v>407</v>
      </c>
      <c r="P676" s="23" t="s">
        <v>178</v>
      </c>
      <c r="Q676" s="29" t="s">
        <v>775</v>
      </c>
      <c r="R676" s="21" t="s">
        <v>371</v>
      </c>
      <c r="S676" s="23" t="s">
        <v>76</v>
      </c>
      <c r="T676" s="23" t="s">
        <v>776</v>
      </c>
      <c r="U676" s="23"/>
      <c r="V676" s="23" t="s">
        <v>777</v>
      </c>
      <c r="W676" s="23"/>
      <c r="X676" s="23" t="s">
        <v>779</v>
      </c>
      <c r="Y676" s="23" t="s">
        <v>780</v>
      </c>
      <c r="Z676" s="23" t="s">
        <v>88</v>
      </c>
      <c r="AA676" s="31"/>
      <c r="AB676" s="23"/>
      <c r="AC676" s="23" t="s">
        <v>89</v>
      </c>
      <c r="AD676" s="23"/>
      <c r="AE676" s="23"/>
      <c r="AF676" s="23"/>
      <c r="AG676" s="23"/>
      <c r="AH676" s="23"/>
      <c r="AI676" s="23"/>
      <c r="AJ676" s="23"/>
      <c r="AK676" s="23"/>
      <c r="AL676" s="23"/>
      <c r="AM676" s="23"/>
      <c r="AN676" s="23"/>
      <c r="AO676" s="23"/>
      <c r="AP676" s="23"/>
      <c r="AQ676" s="23"/>
      <c r="AR676" s="23"/>
      <c r="AS676" s="23" t="s">
        <v>91</v>
      </c>
    </row>
    <row r="677" ht="12.0" customHeight="1">
      <c r="A677" s="21" t="s">
        <v>4026</v>
      </c>
      <c r="B677" s="22">
        <v>15.0</v>
      </c>
      <c r="C677" s="23" t="s">
        <v>107</v>
      </c>
      <c r="D677" s="23"/>
      <c r="E677" s="23"/>
      <c r="F677" s="24" t="s">
        <v>4027</v>
      </c>
      <c r="G677" s="21" t="s">
        <v>2761</v>
      </c>
      <c r="H677" s="23" t="s">
        <v>164</v>
      </c>
      <c r="I677" s="23" t="s">
        <v>4028</v>
      </c>
      <c r="J677" s="23" t="s">
        <v>4032</v>
      </c>
      <c r="K677" s="23" t="s">
        <v>4030</v>
      </c>
      <c r="L677" s="26" t="s">
        <v>4031</v>
      </c>
      <c r="M677" s="23" t="s">
        <v>81</v>
      </c>
      <c r="N677" s="23" t="s">
        <v>82</v>
      </c>
      <c r="O677" s="23" t="s">
        <v>407</v>
      </c>
      <c r="P677" s="23" t="s">
        <v>178</v>
      </c>
      <c r="Q677" s="29" t="s">
        <v>775</v>
      </c>
      <c r="R677" s="21" t="s">
        <v>371</v>
      </c>
      <c r="S677" s="23" t="s">
        <v>76</v>
      </c>
      <c r="T677" s="23" t="s">
        <v>776</v>
      </c>
      <c r="U677" s="23"/>
      <c r="V677" s="23" t="s">
        <v>777</v>
      </c>
      <c r="W677" s="23"/>
      <c r="X677" s="23" t="s">
        <v>779</v>
      </c>
      <c r="Y677" s="23" t="s">
        <v>780</v>
      </c>
      <c r="Z677" s="23" t="s">
        <v>88</v>
      </c>
      <c r="AA677" s="31"/>
      <c r="AB677" s="23"/>
      <c r="AC677" s="23" t="s">
        <v>89</v>
      </c>
      <c r="AD677" s="23"/>
      <c r="AE677" s="23"/>
      <c r="AF677" s="23"/>
      <c r="AG677" s="23"/>
      <c r="AH677" s="23"/>
      <c r="AI677" s="23"/>
      <c r="AJ677" s="23" t="s">
        <v>89</v>
      </c>
      <c r="AK677" s="23"/>
      <c r="AL677" s="23"/>
      <c r="AM677" s="23"/>
      <c r="AN677" s="23"/>
      <c r="AO677" s="23"/>
      <c r="AP677" s="23"/>
      <c r="AQ677" s="23"/>
      <c r="AR677" s="23"/>
      <c r="AS677" s="23"/>
    </row>
    <row r="678" ht="12.0" customHeight="1">
      <c r="A678" s="21" t="s">
        <v>4033</v>
      </c>
      <c r="B678" s="22">
        <v>43.0</v>
      </c>
      <c r="C678" s="23" t="s">
        <v>161</v>
      </c>
      <c r="D678" s="23"/>
      <c r="E678" s="23"/>
      <c r="F678" s="24" t="s">
        <v>4034</v>
      </c>
      <c r="G678" s="21" t="s">
        <v>4035</v>
      </c>
      <c r="H678" s="23" t="s">
        <v>164</v>
      </c>
      <c r="I678" s="23" t="s">
        <v>4036</v>
      </c>
      <c r="J678" s="23" t="s">
        <v>4037</v>
      </c>
      <c r="K678" s="23" t="s">
        <v>4038</v>
      </c>
      <c r="L678" s="23"/>
      <c r="M678" s="23" t="s">
        <v>81</v>
      </c>
      <c r="N678" s="23" t="s">
        <v>82</v>
      </c>
      <c r="O678" s="23" t="s">
        <v>4039</v>
      </c>
      <c r="P678" s="23" t="s">
        <v>4040</v>
      </c>
      <c r="Q678" s="29" t="s">
        <v>4041</v>
      </c>
      <c r="R678" s="21" t="s">
        <v>4042</v>
      </c>
      <c r="S678" s="23" t="s">
        <v>186</v>
      </c>
      <c r="T678" s="23" t="s">
        <v>4043</v>
      </c>
      <c r="U678" s="23"/>
      <c r="V678" s="23" t="s">
        <v>4038</v>
      </c>
      <c r="W678" s="23" t="s">
        <v>4044</v>
      </c>
      <c r="X678" s="23" t="s">
        <v>4045</v>
      </c>
      <c r="Y678" s="23" t="s">
        <v>87</v>
      </c>
      <c r="Z678" s="23" t="s">
        <v>88</v>
      </c>
      <c r="AA678" s="31">
        <v>6.0</v>
      </c>
      <c r="AB678" s="23"/>
      <c r="AC678" s="23" t="s">
        <v>89</v>
      </c>
      <c r="AD678" s="23"/>
      <c r="AE678" s="23"/>
      <c r="AF678" s="23"/>
      <c r="AG678" s="23"/>
      <c r="AH678" s="23" t="s">
        <v>89</v>
      </c>
      <c r="AI678" s="23" t="s">
        <v>89</v>
      </c>
      <c r="AJ678" s="23"/>
      <c r="AK678" s="23"/>
      <c r="AL678" s="23"/>
      <c r="AM678" s="23"/>
      <c r="AN678" s="23"/>
      <c r="AO678" s="23"/>
      <c r="AP678" s="23"/>
      <c r="AQ678" s="23"/>
      <c r="AR678" s="23"/>
      <c r="AS678" s="23"/>
    </row>
    <row r="679" ht="12.0" customHeight="1">
      <c r="A679" s="21" t="s">
        <v>4033</v>
      </c>
      <c r="B679" s="22">
        <v>46.0</v>
      </c>
      <c r="C679" s="23" t="s">
        <v>175</v>
      </c>
      <c r="D679" s="23"/>
      <c r="E679" s="23"/>
      <c r="F679" s="24" t="s">
        <v>4034</v>
      </c>
      <c r="G679" s="21" t="s">
        <v>4035</v>
      </c>
      <c r="H679" s="23" t="s">
        <v>164</v>
      </c>
      <c r="I679" s="23" t="s">
        <v>4036</v>
      </c>
      <c r="J679" s="23" t="s">
        <v>4037</v>
      </c>
      <c r="K679" s="23" t="s">
        <v>4038</v>
      </c>
      <c r="L679" s="23"/>
      <c r="M679" s="23" t="s">
        <v>81</v>
      </c>
      <c r="N679" s="23" t="s">
        <v>82</v>
      </c>
      <c r="O679" s="23" t="s">
        <v>4039</v>
      </c>
      <c r="P679" s="23" t="s">
        <v>4040</v>
      </c>
      <c r="Q679" s="29" t="s">
        <v>4041</v>
      </c>
      <c r="R679" s="21" t="s">
        <v>4042</v>
      </c>
      <c r="S679" s="23" t="s">
        <v>186</v>
      </c>
      <c r="T679" s="23" t="s">
        <v>4043</v>
      </c>
      <c r="U679" s="23"/>
      <c r="V679" s="23" t="s">
        <v>4038</v>
      </c>
      <c r="W679" s="23" t="s">
        <v>4044</v>
      </c>
      <c r="X679" s="23" t="s">
        <v>4045</v>
      </c>
      <c r="Y679" s="23" t="s">
        <v>87</v>
      </c>
      <c r="Z679" s="23" t="s">
        <v>88</v>
      </c>
      <c r="AA679" s="31">
        <v>14.0</v>
      </c>
      <c r="AB679" s="23"/>
      <c r="AC679" s="23" t="s">
        <v>89</v>
      </c>
      <c r="AD679" s="23"/>
      <c r="AE679" s="23"/>
      <c r="AF679" s="23"/>
      <c r="AG679" s="23"/>
      <c r="AH679" s="23" t="s">
        <v>89</v>
      </c>
      <c r="AI679" s="23" t="s">
        <v>89</v>
      </c>
      <c r="AJ679" s="23"/>
      <c r="AK679" s="23"/>
      <c r="AL679" s="23"/>
      <c r="AM679" s="23"/>
      <c r="AN679" s="23"/>
      <c r="AO679" s="23"/>
      <c r="AP679" s="23"/>
      <c r="AQ679" s="23"/>
      <c r="AR679" s="23"/>
      <c r="AS679" s="23"/>
    </row>
    <row r="680" ht="12.0" customHeight="1">
      <c r="A680" s="21" t="s">
        <v>4046</v>
      </c>
      <c r="B680" s="22">
        <v>11.0</v>
      </c>
      <c r="C680" s="23" t="s">
        <v>50</v>
      </c>
      <c r="D680" s="23"/>
      <c r="E680" s="23"/>
      <c r="F680" s="24" t="s">
        <v>4047</v>
      </c>
      <c r="G680" s="21" t="s">
        <v>3526</v>
      </c>
      <c r="H680" s="23" t="s">
        <v>164</v>
      </c>
      <c r="I680" s="23" t="s">
        <v>4048</v>
      </c>
      <c r="J680" s="23"/>
      <c r="K680" s="23" t="s">
        <v>4049</v>
      </c>
      <c r="L680" s="26" t="s">
        <v>4044</v>
      </c>
      <c r="M680" s="23" t="s">
        <v>81</v>
      </c>
      <c r="N680" s="23" t="s">
        <v>82</v>
      </c>
      <c r="O680" s="23" t="s">
        <v>4050</v>
      </c>
      <c r="P680" s="23" t="s">
        <v>4051</v>
      </c>
      <c r="Q680" s="29" t="s">
        <v>4052</v>
      </c>
      <c r="R680" s="21" t="s">
        <v>3526</v>
      </c>
      <c r="S680" s="23" t="s">
        <v>164</v>
      </c>
      <c r="T680" s="23" t="s">
        <v>4048</v>
      </c>
      <c r="U680" s="23"/>
      <c r="V680" s="23" t="s">
        <v>4049</v>
      </c>
      <c r="W680" s="23" t="s">
        <v>4053</v>
      </c>
      <c r="X680" s="23" t="s">
        <v>4054</v>
      </c>
      <c r="Y680" s="23" t="s">
        <v>350</v>
      </c>
      <c r="Z680" s="23" t="s">
        <v>88</v>
      </c>
      <c r="AA680" s="31"/>
      <c r="AB680" s="23"/>
      <c r="AC680" s="23" t="s">
        <v>89</v>
      </c>
      <c r="AD680" s="23"/>
      <c r="AE680" s="23"/>
      <c r="AF680" s="23"/>
      <c r="AG680" s="23"/>
      <c r="AH680" s="23" t="s">
        <v>89</v>
      </c>
      <c r="AI680" s="23" t="s">
        <v>89</v>
      </c>
      <c r="AJ680" s="23" t="s">
        <v>89</v>
      </c>
      <c r="AK680" s="23"/>
      <c r="AL680" s="23"/>
      <c r="AM680" s="23"/>
      <c r="AN680" s="23"/>
      <c r="AO680" s="23"/>
      <c r="AP680" s="23"/>
      <c r="AQ680" s="23"/>
      <c r="AR680" s="23"/>
      <c r="AS680" s="23" t="s">
        <v>91</v>
      </c>
    </row>
    <row r="681" ht="12.0" customHeight="1">
      <c r="A681" s="21" t="s">
        <v>4046</v>
      </c>
      <c r="B681" s="22">
        <v>12.0</v>
      </c>
      <c r="C681" s="23" t="s">
        <v>102</v>
      </c>
      <c r="D681" s="23"/>
      <c r="E681" s="23"/>
      <c r="F681" s="24" t="s">
        <v>4047</v>
      </c>
      <c r="G681" s="21" t="s">
        <v>3526</v>
      </c>
      <c r="H681" s="23" t="s">
        <v>164</v>
      </c>
      <c r="I681" s="23" t="s">
        <v>4048</v>
      </c>
      <c r="J681" s="23"/>
      <c r="K681" s="23" t="s">
        <v>4049</v>
      </c>
      <c r="L681" s="26" t="s">
        <v>4044</v>
      </c>
      <c r="M681" s="23" t="s">
        <v>81</v>
      </c>
      <c r="N681" s="23" t="s">
        <v>82</v>
      </c>
      <c r="O681" s="23" t="s">
        <v>4050</v>
      </c>
      <c r="P681" s="23" t="s">
        <v>4051</v>
      </c>
      <c r="Q681" s="29" t="s">
        <v>4052</v>
      </c>
      <c r="R681" s="21" t="s">
        <v>3526</v>
      </c>
      <c r="S681" s="23" t="s">
        <v>164</v>
      </c>
      <c r="T681" s="23" t="s">
        <v>4048</v>
      </c>
      <c r="U681" s="23"/>
      <c r="V681" s="23" t="s">
        <v>4049</v>
      </c>
      <c r="W681" s="23" t="s">
        <v>4055</v>
      </c>
      <c r="X681" s="23" t="s">
        <v>4054</v>
      </c>
      <c r="Y681" s="23" t="s">
        <v>350</v>
      </c>
      <c r="Z681" s="23" t="s">
        <v>88</v>
      </c>
      <c r="AA681" s="31"/>
      <c r="AB681" s="23"/>
      <c r="AC681" s="23" t="s">
        <v>89</v>
      </c>
      <c r="AD681" s="23"/>
      <c r="AE681" s="23"/>
      <c r="AF681" s="23"/>
      <c r="AG681" s="23"/>
      <c r="AH681" s="23"/>
      <c r="AI681" s="23"/>
      <c r="AJ681" s="23"/>
      <c r="AK681" s="23"/>
      <c r="AL681" s="23"/>
      <c r="AM681" s="23"/>
      <c r="AN681" s="23"/>
      <c r="AO681" s="23"/>
      <c r="AP681" s="23"/>
      <c r="AQ681" s="23"/>
      <c r="AR681" s="23"/>
      <c r="AS681" s="23" t="s">
        <v>91</v>
      </c>
    </row>
    <row r="682" ht="12.0" customHeight="1">
      <c r="A682" s="21" t="s">
        <v>4056</v>
      </c>
      <c r="B682" s="22">
        <v>46.0</v>
      </c>
      <c r="C682" s="23" t="s">
        <v>175</v>
      </c>
      <c r="D682" s="23"/>
      <c r="E682" s="23"/>
      <c r="F682" s="24" t="s">
        <v>4057</v>
      </c>
      <c r="G682" s="21" t="s">
        <v>4058</v>
      </c>
      <c r="H682" s="23" t="s">
        <v>164</v>
      </c>
      <c r="I682" s="23" t="s">
        <v>4059</v>
      </c>
      <c r="J682" s="23"/>
      <c r="K682" s="23" t="s">
        <v>4060</v>
      </c>
      <c r="L682" s="26" t="s">
        <v>4061</v>
      </c>
      <c r="M682" s="23" t="s">
        <v>81</v>
      </c>
      <c r="N682" s="23" t="s">
        <v>82</v>
      </c>
      <c r="O682" s="23" t="s">
        <v>4062</v>
      </c>
      <c r="P682" s="23" t="s">
        <v>4063</v>
      </c>
      <c r="Q682" s="29" t="s">
        <v>4064</v>
      </c>
      <c r="R682" s="21" t="s">
        <v>4058</v>
      </c>
      <c r="S682" s="23" t="s">
        <v>164</v>
      </c>
      <c r="T682" s="23" t="s">
        <v>4065</v>
      </c>
      <c r="U682" s="23"/>
      <c r="V682" s="23" t="s">
        <v>4066</v>
      </c>
      <c r="W682" s="23" t="s">
        <v>4055</v>
      </c>
      <c r="X682" s="23" t="s">
        <v>4067</v>
      </c>
      <c r="Y682" s="23" t="s">
        <v>87</v>
      </c>
      <c r="Z682" s="23" t="s">
        <v>88</v>
      </c>
      <c r="AA682" s="31">
        <v>20.0</v>
      </c>
      <c r="AB682" s="23"/>
      <c r="AC682" s="23" t="s">
        <v>89</v>
      </c>
      <c r="AD682" s="23"/>
      <c r="AE682" s="23"/>
      <c r="AF682" s="23"/>
      <c r="AG682" s="23"/>
      <c r="AH682" s="23" t="s">
        <v>89</v>
      </c>
      <c r="AI682" s="23" t="s">
        <v>89</v>
      </c>
      <c r="AJ682" s="23"/>
      <c r="AK682" s="23"/>
      <c r="AL682" s="23"/>
      <c r="AM682" s="23"/>
      <c r="AN682" s="23"/>
      <c r="AO682" s="23"/>
      <c r="AP682" s="23"/>
      <c r="AQ682" s="23"/>
      <c r="AR682" s="23"/>
      <c r="AS682" s="23"/>
    </row>
    <row r="683" ht="12.0" customHeight="1">
      <c r="A683" s="21" t="s">
        <v>4068</v>
      </c>
      <c r="B683" s="22">
        <v>11.0</v>
      </c>
      <c r="C683" s="23" t="s">
        <v>50</v>
      </c>
      <c r="D683" s="23"/>
      <c r="E683" s="23"/>
      <c r="F683" s="24" t="s">
        <v>4069</v>
      </c>
      <c r="G683" s="21" t="s">
        <v>4070</v>
      </c>
      <c r="H683" s="23" t="s">
        <v>164</v>
      </c>
      <c r="I683" s="23" t="s">
        <v>4071</v>
      </c>
      <c r="J683" s="23"/>
      <c r="K683" s="23" t="s">
        <v>4072</v>
      </c>
      <c r="L683" s="26" t="s">
        <v>4055</v>
      </c>
      <c r="M683" s="23" t="s">
        <v>81</v>
      </c>
      <c r="N683" s="23" t="s">
        <v>82</v>
      </c>
      <c r="O683" s="23" t="s">
        <v>4073</v>
      </c>
      <c r="P683" s="23" t="s">
        <v>4074</v>
      </c>
      <c r="Q683" s="29" t="s">
        <v>4075</v>
      </c>
      <c r="R683" s="21" t="s">
        <v>4076</v>
      </c>
      <c r="S683" s="23" t="s">
        <v>164</v>
      </c>
      <c r="T683" s="23" t="s">
        <v>4077</v>
      </c>
      <c r="U683" s="23"/>
      <c r="V683" s="23" t="s">
        <v>4072</v>
      </c>
      <c r="W683" s="23" t="s">
        <v>4078</v>
      </c>
      <c r="X683" s="23" t="s">
        <v>4079</v>
      </c>
      <c r="Y683" s="23" t="s">
        <v>87</v>
      </c>
      <c r="Z683" s="23" t="s">
        <v>88</v>
      </c>
      <c r="AA683" s="31"/>
      <c r="AB683" s="23"/>
      <c r="AC683" s="23" t="s">
        <v>89</v>
      </c>
      <c r="AD683" s="23"/>
      <c r="AE683" s="23"/>
      <c r="AF683" s="23"/>
      <c r="AG683" s="23"/>
      <c r="AH683" s="23" t="s">
        <v>89</v>
      </c>
      <c r="AI683" s="23" t="s">
        <v>89</v>
      </c>
      <c r="AJ683" s="23" t="s">
        <v>89</v>
      </c>
      <c r="AK683" s="23"/>
      <c r="AL683" s="23"/>
      <c r="AM683" s="23"/>
      <c r="AN683" s="23"/>
      <c r="AO683" s="23"/>
      <c r="AP683" s="23"/>
      <c r="AQ683" s="23"/>
      <c r="AR683" s="23"/>
      <c r="AS683" s="23" t="s">
        <v>91</v>
      </c>
    </row>
    <row r="684" ht="12.0" customHeight="1">
      <c r="A684" s="21" t="s">
        <v>4068</v>
      </c>
      <c r="B684" s="22">
        <v>12.0</v>
      </c>
      <c r="C684" s="23" t="s">
        <v>102</v>
      </c>
      <c r="D684" s="23"/>
      <c r="E684" s="23"/>
      <c r="F684" s="24" t="s">
        <v>4069</v>
      </c>
      <c r="G684" s="21" t="s">
        <v>4070</v>
      </c>
      <c r="H684" s="23" t="s">
        <v>164</v>
      </c>
      <c r="I684" s="23" t="s">
        <v>4071</v>
      </c>
      <c r="J684" s="23"/>
      <c r="K684" s="23" t="s">
        <v>4072</v>
      </c>
      <c r="L684" s="26" t="s">
        <v>4055</v>
      </c>
      <c r="M684" s="23" t="s">
        <v>81</v>
      </c>
      <c r="N684" s="23" t="s">
        <v>82</v>
      </c>
      <c r="O684" s="23" t="s">
        <v>4073</v>
      </c>
      <c r="P684" s="23" t="s">
        <v>4074</v>
      </c>
      <c r="Q684" s="29" t="s">
        <v>4075</v>
      </c>
      <c r="R684" s="21" t="s">
        <v>4076</v>
      </c>
      <c r="S684" s="23" t="s">
        <v>164</v>
      </c>
      <c r="T684" s="23" t="s">
        <v>4077</v>
      </c>
      <c r="U684" s="23"/>
      <c r="V684" s="23" t="s">
        <v>4072</v>
      </c>
      <c r="W684" s="23" t="s">
        <v>4080</v>
      </c>
      <c r="X684" s="23" t="s">
        <v>4079</v>
      </c>
      <c r="Y684" s="23" t="s">
        <v>87</v>
      </c>
      <c r="Z684" s="23" t="s">
        <v>88</v>
      </c>
      <c r="AA684" s="31"/>
      <c r="AB684" s="23"/>
      <c r="AC684" s="23" t="s">
        <v>89</v>
      </c>
      <c r="AD684" s="23"/>
      <c r="AE684" s="23"/>
      <c r="AF684" s="23"/>
      <c r="AG684" s="23"/>
      <c r="AH684" s="23"/>
      <c r="AI684" s="23"/>
      <c r="AJ684" s="23"/>
      <c r="AK684" s="23"/>
      <c r="AL684" s="23"/>
      <c r="AM684" s="23"/>
      <c r="AN684" s="23"/>
      <c r="AO684" s="23"/>
      <c r="AP684" s="23"/>
      <c r="AQ684" s="23"/>
      <c r="AR684" s="23"/>
      <c r="AS684" s="23" t="s">
        <v>91</v>
      </c>
    </row>
    <row r="685" ht="12.0" customHeight="1">
      <c r="A685" s="21" t="s">
        <v>4081</v>
      </c>
      <c r="B685" s="22">
        <v>46.0</v>
      </c>
      <c r="C685" s="23" t="s">
        <v>175</v>
      </c>
      <c r="D685" s="23"/>
      <c r="E685" s="23"/>
      <c r="F685" s="24" t="s">
        <v>4082</v>
      </c>
      <c r="G685" s="21" t="s">
        <v>3285</v>
      </c>
      <c r="H685" s="23" t="s">
        <v>164</v>
      </c>
      <c r="I685" s="23" t="s">
        <v>4083</v>
      </c>
      <c r="J685" s="23"/>
      <c r="K685" s="23" t="s">
        <v>4078</v>
      </c>
      <c r="L685" s="26" t="s">
        <v>4078</v>
      </c>
      <c r="M685" s="23" t="s">
        <v>81</v>
      </c>
      <c r="N685" s="23" t="s">
        <v>82</v>
      </c>
      <c r="O685" s="23" t="s">
        <v>834</v>
      </c>
      <c r="P685" s="23" t="s">
        <v>835</v>
      </c>
      <c r="Q685" s="29" t="s">
        <v>4084</v>
      </c>
      <c r="R685" s="21" t="s">
        <v>3285</v>
      </c>
      <c r="S685" s="23" t="s">
        <v>164</v>
      </c>
      <c r="T685" s="23" t="s">
        <v>4083</v>
      </c>
      <c r="U685" s="23"/>
      <c r="V685" s="23" t="s">
        <v>4078</v>
      </c>
      <c r="W685" s="23" t="s">
        <v>4080</v>
      </c>
      <c r="X685" s="23" t="s">
        <v>4085</v>
      </c>
      <c r="Y685" s="23" t="s">
        <v>630</v>
      </c>
      <c r="Z685" s="23" t="s">
        <v>88</v>
      </c>
      <c r="AA685" s="31">
        <v>20.0</v>
      </c>
      <c r="AB685" s="23"/>
      <c r="AC685" s="23" t="s">
        <v>89</v>
      </c>
      <c r="AD685" s="23"/>
      <c r="AE685" s="23"/>
      <c r="AF685" s="23"/>
      <c r="AG685" s="23"/>
      <c r="AH685" s="23" t="s">
        <v>89</v>
      </c>
      <c r="AI685" s="23" t="s">
        <v>89</v>
      </c>
      <c r="AJ685" s="23"/>
      <c r="AK685" s="23" t="s">
        <v>89</v>
      </c>
      <c r="AL685" s="23"/>
      <c r="AM685" s="23"/>
      <c r="AN685" s="23"/>
      <c r="AO685" s="23"/>
      <c r="AP685" s="23"/>
      <c r="AQ685" s="23"/>
      <c r="AR685" s="23"/>
      <c r="AS685" s="23"/>
    </row>
    <row r="686" ht="12.0" customHeight="1">
      <c r="A686" s="21" t="s">
        <v>4086</v>
      </c>
      <c r="B686" s="22">
        <v>11.0</v>
      </c>
      <c r="C686" s="23" t="s">
        <v>50</v>
      </c>
      <c r="D686" s="23"/>
      <c r="E686" s="23"/>
      <c r="F686" s="24" t="s">
        <v>4087</v>
      </c>
      <c r="G686" s="21" t="s">
        <v>4088</v>
      </c>
      <c r="H686" s="23" t="s">
        <v>164</v>
      </c>
      <c r="I686" s="23" t="s">
        <v>4089</v>
      </c>
      <c r="J686" s="23"/>
      <c r="K686" s="23" t="s">
        <v>4090</v>
      </c>
      <c r="L686" s="26" t="s">
        <v>4080</v>
      </c>
      <c r="M686" s="23" t="s">
        <v>81</v>
      </c>
      <c r="N686" s="23" t="s">
        <v>82</v>
      </c>
      <c r="O686" s="23" t="s">
        <v>4091</v>
      </c>
      <c r="P686" s="23" t="s">
        <v>4092</v>
      </c>
      <c r="Q686" s="29" t="s">
        <v>4093</v>
      </c>
      <c r="R686" s="21" t="s">
        <v>4088</v>
      </c>
      <c r="S686" s="23" t="s">
        <v>164</v>
      </c>
      <c r="T686" s="23" t="s">
        <v>4089</v>
      </c>
      <c r="U686" s="23"/>
      <c r="V686" s="23" t="s">
        <v>4090</v>
      </c>
      <c r="W686" s="23" t="s">
        <v>4080</v>
      </c>
      <c r="X686" s="23" t="s">
        <v>4094</v>
      </c>
      <c r="Y686" s="23" t="s">
        <v>100</v>
      </c>
      <c r="Z686" s="23" t="s">
        <v>88</v>
      </c>
      <c r="AA686" s="31"/>
      <c r="AB686" s="23" t="s">
        <v>89</v>
      </c>
      <c r="AC686" s="23"/>
      <c r="AD686" s="23"/>
      <c r="AE686" s="23"/>
      <c r="AF686" s="23"/>
      <c r="AG686" s="23"/>
      <c r="AH686" s="23"/>
      <c r="AI686" s="23"/>
      <c r="AJ686" s="23"/>
      <c r="AK686" s="23"/>
      <c r="AL686" s="23"/>
      <c r="AM686" s="23"/>
      <c r="AN686" s="23"/>
      <c r="AO686" s="23"/>
      <c r="AP686" s="23"/>
      <c r="AQ686" s="23"/>
      <c r="AR686" s="23"/>
      <c r="AS686" s="23" t="s">
        <v>91</v>
      </c>
    </row>
    <row r="687" ht="12.0" customHeight="1">
      <c r="A687" s="21" t="s">
        <v>4086</v>
      </c>
      <c r="B687" s="22">
        <v>12.0</v>
      </c>
      <c r="C687" s="23" t="s">
        <v>102</v>
      </c>
      <c r="D687" s="23"/>
      <c r="E687" s="23"/>
      <c r="F687" s="24" t="s">
        <v>4087</v>
      </c>
      <c r="G687" s="21" t="s">
        <v>4088</v>
      </c>
      <c r="H687" s="23" t="s">
        <v>164</v>
      </c>
      <c r="I687" s="23" t="s">
        <v>4089</v>
      </c>
      <c r="J687" s="23"/>
      <c r="K687" s="23" t="s">
        <v>4090</v>
      </c>
      <c r="L687" s="26" t="s">
        <v>4080</v>
      </c>
      <c r="M687" s="23" t="s">
        <v>81</v>
      </c>
      <c r="N687" s="23" t="s">
        <v>82</v>
      </c>
      <c r="O687" s="23" t="s">
        <v>4091</v>
      </c>
      <c r="P687" s="23" t="s">
        <v>4092</v>
      </c>
      <c r="Q687" s="29" t="s">
        <v>4093</v>
      </c>
      <c r="R687" s="21" t="s">
        <v>4088</v>
      </c>
      <c r="S687" s="23" t="s">
        <v>164</v>
      </c>
      <c r="T687" s="23" t="s">
        <v>4089</v>
      </c>
      <c r="U687" s="23"/>
      <c r="V687" s="23" t="s">
        <v>4090</v>
      </c>
      <c r="W687" s="23" t="s">
        <v>4095</v>
      </c>
      <c r="X687" s="23" t="s">
        <v>4094</v>
      </c>
      <c r="Y687" s="23" t="s">
        <v>100</v>
      </c>
      <c r="Z687" s="23" t="s">
        <v>88</v>
      </c>
      <c r="AA687" s="31"/>
      <c r="AB687" s="23"/>
      <c r="AC687" s="23" t="s">
        <v>89</v>
      </c>
      <c r="AD687" s="23"/>
      <c r="AE687" s="23"/>
      <c r="AF687" s="23"/>
      <c r="AG687" s="23"/>
      <c r="AH687" s="23"/>
      <c r="AI687" s="23"/>
      <c r="AJ687" s="23"/>
      <c r="AK687" s="23"/>
      <c r="AL687" s="23"/>
      <c r="AM687" s="23"/>
      <c r="AN687" s="23"/>
      <c r="AO687" s="23"/>
      <c r="AP687" s="23"/>
      <c r="AQ687" s="23"/>
      <c r="AR687" s="23"/>
      <c r="AS687" s="23" t="s">
        <v>91</v>
      </c>
    </row>
    <row r="688" ht="12.0" customHeight="1">
      <c r="A688" s="21" t="s">
        <v>4086</v>
      </c>
      <c r="B688" s="22">
        <v>15.0</v>
      </c>
      <c r="C688" s="23" t="s">
        <v>107</v>
      </c>
      <c r="D688" s="23"/>
      <c r="E688" s="23"/>
      <c r="F688" s="24" t="s">
        <v>4087</v>
      </c>
      <c r="G688" s="21" t="s">
        <v>4088</v>
      </c>
      <c r="H688" s="23" t="s">
        <v>164</v>
      </c>
      <c r="I688" s="23" t="s">
        <v>4089</v>
      </c>
      <c r="J688" s="23"/>
      <c r="K688" s="23" t="s">
        <v>4090</v>
      </c>
      <c r="L688" s="26" t="s">
        <v>4080</v>
      </c>
      <c r="M688" s="23" t="s">
        <v>81</v>
      </c>
      <c r="N688" s="23" t="s">
        <v>82</v>
      </c>
      <c r="O688" s="23" t="s">
        <v>4091</v>
      </c>
      <c r="P688" s="23" t="s">
        <v>4092</v>
      </c>
      <c r="Q688" s="29" t="s">
        <v>4093</v>
      </c>
      <c r="R688" s="21" t="s">
        <v>4088</v>
      </c>
      <c r="S688" s="23" t="s">
        <v>164</v>
      </c>
      <c r="T688" s="23" t="s">
        <v>4089</v>
      </c>
      <c r="U688" s="23"/>
      <c r="V688" s="23" t="s">
        <v>4090</v>
      </c>
      <c r="W688" s="23" t="s">
        <v>4095</v>
      </c>
      <c r="X688" s="23" t="s">
        <v>4094</v>
      </c>
      <c r="Y688" s="23" t="s">
        <v>100</v>
      </c>
      <c r="Z688" s="23" t="s">
        <v>88</v>
      </c>
      <c r="AA688" s="31"/>
      <c r="AB688" s="23" t="s">
        <v>89</v>
      </c>
      <c r="AC688" s="23"/>
      <c r="AD688" s="23"/>
      <c r="AE688" s="23"/>
      <c r="AF688" s="23"/>
      <c r="AG688" s="23"/>
      <c r="AH688" s="23"/>
      <c r="AI688" s="23"/>
      <c r="AJ688" s="23"/>
      <c r="AK688" s="23"/>
      <c r="AL688" s="23"/>
      <c r="AM688" s="23"/>
      <c r="AN688" s="23"/>
      <c r="AO688" s="23"/>
      <c r="AP688" s="23"/>
      <c r="AQ688" s="23"/>
      <c r="AR688" s="23"/>
      <c r="AS688" s="23"/>
    </row>
    <row r="689" ht="12.0" customHeight="1">
      <c r="A689" s="21" t="s">
        <v>4096</v>
      </c>
      <c r="B689" s="22">
        <v>11.0</v>
      </c>
      <c r="C689" s="23" t="s">
        <v>50</v>
      </c>
      <c r="D689" s="23"/>
      <c r="E689" s="23"/>
      <c r="F689" s="24" t="s">
        <v>4097</v>
      </c>
      <c r="G689" s="21" t="s">
        <v>4098</v>
      </c>
      <c r="H689" s="23" t="s">
        <v>258</v>
      </c>
      <c r="I689" s="23" t="s">
        <v>4099</v>
      </c>
      <c r="J689" s="23"/>
      <c r="K689" s="23" t="s">
        <v>4100</v>
      </c>
      <c r="L689" s="26" t="s">
        <v>4095</v>
      </c>
      <c r="M689" s="23" t="s">
        <v>81</v>
      </c>
      <c r="N689" s="23" t="s">
        <v>82</v>
      </c>
      <c r="O689" s="23" t="s">
        <v>4101</v>
      </c>
      <c r="P689" s="23" t="s">
        <v>368</v>
      </c>
      <c r="Q689" s="29" t="s">
        <v>4102</v>
      </c>
      <c r="R689" s="21" t="s">
        <v>4098</v>
      </c>
      <c r="S689" s="23" t="s">
        <v>258</v>
      </c>
      <c r="T689" s="23" t="s">
        <v>4099</v>
      </c>
      <c r="U689" s="23"/>
      <c r="V689" s="23" t="s">
        <v>4100</v>
      </c>
      <c r="W689" s="23" t="s">
        <v>4095</v>
      </c>
      <c r="X689" s="23" t="s">
        <v>4103</v>
      </c>
      <c r="Y689" s="23" t="s">
        <v>100</v>
      </c>
      <c r="Z689" s="23" t="s">
        <v>101</v>
      </c>
      <c r="AA689" s="31"/>
      <c r="AB689" s="23" t="s">
        <v>89</v>
      </c>
      <c r="AC689" s="23"/>
      <c r="AD689" s="23"/>
      <c r="AE689" s="23"/>
      <c r="AF689" s="23"/>
      <c r="AG689" s="23"/>
      <c r="AH689" s="23"/>
      <c r="AI689" s="23"/>
      <c r="AJ689" s="23"/>
      <c r="AK689" s="23"/>
      <c r="AL689" s="23"/>
      <c r="AM689" s="23"/>
      <c r="AN689" s="23"/>
      <c r="AO689" s="23"/>
      <c r="AP689" s="23"/>
      <c r="AQ689" s="23"/>
      <c r="AR689" s="23"/>
      <c r="AS689" s="23" t="s">
        <v>91</v>
      </c>
    </row>
    <row r="690" ht="12.0" customHeight="1">
      <c r="A690" s="21" t="s">
        <v>4096</v>
      </c>
      <c r="B690" s="22">
        <v>12.0</v>
      </c>
      <c r="C690" s="23" t="s">
        <v>102</v>
      </c>
      <c r="D690" s="23"/>
      <c r="E690" s="23"/>
      <c r="F690" s="24" t="s">
        <v>4097</v>
      </c>
      <c r="G690" s="21" t="s">
        <v>4098</v>
      </c>
      <c r="H690" s="23" t="s">
        <v>258</v>
      </c>
      <c r="I690" s="23" t="s">
        <v>4099</v>
      </c>
      <c r="J690" s="23"/>
      <c r="K690" s="23" t="s">
        <v>4100</v>
      </c>
      <c r="L690" s="26" t="s">
        <v>4095</v>
      </c>
      <c r="M690" s="23" t="s">
        <v>81</v>
      </c>
      <c r="N690" s="23" t="s">
        <v>82</v>
      </c>
      <c r="O690" s="23" t="s">
        <v>4101</v>
      </c>
      <c r="P690" s="23" t="s">
        <v>368</v>
      </c>
      <c r="Q690" s="29" t="s">
        <v>4102</v>
      </c>
      <c r="R690" s="21" t="s">
        <v>4098</v>
      </c>
      <c r="S690" s="23" t="s">
        <v>258</v>
      </c>
      <c r="T690" s="23" t="s">
        <v>4099</v>
      </c>
      <c r="U690" s="23"/>
      <c r="V690" s="23" t="s">
        <v>4100</v>
      </c>
      <c r="W690" s="23" t="s">
        <v>4095</v>
      </c>
      <c r="X690" s="23" t="s">
        <v>4103</v>
      </c>
      <c r="Y690" s="23" t="s">
        <v>100</v>
      </c>
      <c r="Z690" s="23" t="s">
        <v>101</v>
      </c>
      <c r="AA690" s="31"/>
      <c r="AB690" s="23"/>
      <c r="AC690" s="23" t="s">
        <v>89</v>
      </c>
      <c r="AD690" s="23"/>
      <c r="AE690" s="23"/>
      <c r="AF690" s="23"/>
      <c r="AG690" s="23"/>
      <c r="AH690" s="23"/>
      <c r="AI690" s="23"/>
      <c r="AJ690" s="23"/>
      <c r="AK690" s="23"/>
      <c r="AL690" s="23"/>
      <c r="AM690" s="23"/>
      <c r="AN690" s="23"/>
      <c r="AO690" s="23"/>
      <c r="AP690" s="23"/>
      <c r="AQ690" s="23"/>
      <c r="AR690" s="23"/>
      <c r="AS690" s="23" t="s">
        <v>91</v>
      </c>
    </row>
    <row r="691" ht="12.0" customHeight="1">
      <c r="A691" s="21" t="s">
        <v>4096</v>
      </c>
      <c r="B691" s="22">
        <v>13.0</v>
      </c>
      <c r="C691" s="23" t="s">
        <v>104</v>
      </c>
      <c r="D691" s="23"/>
      <c r="E691" s="23"/>
      <c r="F691" s="24" t="s">
        <v>4097</v>
      </c>
      <c r="G691" s="21" t="s">
        <v>4098</v>
      </c>
      <c r="H691" s="23" t="s">
        <v>258</v>
      </c>
      <c r="I691" s="23" t="s">
        <v>4099</v>
      </c>
      <c r="J691" s="23"/>
      <c r="K691" s="23" t="s">
        <v>4100</v>
      </c>
      <c r="L691" s="26" t="s">
        <v>4095</v>
      </c>
      <c r="M691" s="23" t="s">
        <v>81</v>
      </c>
      <c r="N691" s="23" t="s">
        <v>82</v>
      </c>
      <c r="O691" s="23" t="s">
        <v>1268</v>
      </c>
      <c r="P691" s="23" t="s">
        <v>109</v>
      </c>
      <c r="Q691" s="29" t="s">
        <v>4102</v>
      </c>
      <c r="R691" s="21" t="s">
        <v>4098</v>
      </c>
      <c r="S691" s="23" t="s">
        <v>258</v>
      </c>
      <c r="T691" s="23" t="s">
        <v>4099</v>
      </c>
      <c r="U691" s="23"/>
      <c r="V691" s="23" t="s">
        <v>4100</v>
      </c>
      <c r="W691" s="23" t="s">
        <v>4104</v>
      </c>
      <c r="X691" s="23" t="s">
        <v>4103</v>
      </c>
      <c r="Y691" s="23" t="s">
        <v>100</v>
      </c>
      <c r="Z691" s="23" t="s">
        <v>101</v>
      </c>
      <c r="AA691" s="31"/>
      <c r="AB691" s="23" t="s">
        <v>89</v>
      </c>
      <c r="AC691" s="23"/>
      <c r="AD691" s="23"/>
      <c r="AE691" s="23"/>
      <c r="AF691" s="23"/>
      <c r="AG691" s="23"/>
      <c r="AH691" s="23"/>
      <c r="AI691" s="23"/>
      <c r="AJ691" s="23"/>
      <c r="AK691" s="23"/>
      <c r="AL691" s="23"/>
      <c r="AM691" s="23"/>
      <c r="AN691" s="23"/>
      <c r="AO691" s="23"/>
      <c r="AP691" s="23"/>
      <c r="AQ691" s="23"/>
      <c r="AR691" s="23"/>
      <c r="AS691" s="23"/>
    </row>
    <row r="692" ht="12.0" customHeight="1">
      <c r="A692" s="21" t="s">
        <v>4096</v>
      </c>
      <c r="B692" s="22">
        <v>15.0</v>
      </c>
      <c r="C692" s="23" t="s">
        <v>107</v>
      </c>
      <c r="D692" s="23"/>
      <c r="E692" s="23"/>
      <c r="F692" s="24" t="s">
        <v>4097</v>
      </c>
      <c r="G692" s="21" t="s">
        <v>4098</v>
      </c>
      <c r="H692" s="23" t="s">
        <v>258</v>
      </c>
      <c r="I692" s="23" t="s">
        <v>4099</v>
      </c>
      <c r="J692" s="23"/>
      <c r="K692" s="23" t="s">
        <v>4100</v>
      </c>
      <c r="L692" s="26" t="s">
        <v>4095</v>
      </c>
      <c r="M692" s="23" t="s">
        <v>81</v>
      </c>
      <c r="N692" s="23" t="s">
        <v>82</v>
      </c>
      <c r="O692" s="23" t="s">
        <v>4101</v>
      </c>
      <c r="P692" s="23" t="s">
        <v>368</v>
      </c>
      <c r="Q692" s="29" t="s">
        <v>4102</v>
      </c>
      <c r="R692" s="21" t="s">
        <v>4098</v>
      </c>
      <c r="S692" s="23" t="s">
        <v>258</v>
      </c>
      <c r="T692" s="23" t="s">
        <v>4099</v>
      </c>
      <c r="U692" s="23"/>
      <c r="V692" s="23" t="s">
        <v>4100</v>
      </c>
      <c r="W692" s="23" t="s">
        <v>4104</v>
      </c>
      <c r="X692" s="23" t="s">
        <v>4103</v>
      </c>
      <c r="Y692" s="23" t="s">
        <v>100</v>
      </c>
      <c r="Z692" s="23" t="s">
        <v>101</v>
      </c>
      <c r="AA692" s="31"/>
      <c r="AB692" s="23" t="s">
        <v>89</v>
      </c>
      <c r="AC692" s="23"/>
      <c r="AD692" s="23"/>
      <c r="AE692" s="23"/>
      <c r="AF692" s="23"/>
      <c r="AG692" s="23"/>
      <c r="AH692" s="23"/>
      <c r="AI692" s="23"/>
      <c r="AJ692" s="23"/>
      <c r="AK692" s="23"/>
      <c r="AL692" s="23"/>
      <c r="AM692" s="23"/>
      <c r="AN692" s="23"/>
      <c r="AO692" s="23"/>
      <c r="AP692" s="23"/>
      <c r="AQ692" s="23"/>
      <c r="AR692" s="23"/>
      <c r="AS692" s="23"/>
    </row>
    <row r="693" ht="12.0" customHeight="1">
      <c r="A693" s="21" t="s">
        <v>4105</v>
      </c>
      <c r="B693" s="22">
        <v>11.0</v>
      </c>
      <c r="C693" s="23" t="s">
        <v>50</v>
      </c>
      <c r="D693" s="23"/>
      <c r="E693" s="23"/>
      <c r="F693" s="24" t="s">
        <v>4106</v>
      </c>
      <c r="G693" s="21" t="s">
        <v>2592</v>
      </c>
      <c r="H693" s="23" t="s">
        <v>164</v>
      </c>
      <c r="I693" s="23" t="s">
        <v>4107</v>
      </c>
      <c r="J693" s="23"/>
      <c r="K693" s="23" t="s">
        <v>4108</v>
      </c>
      <c r="L693" s="26" t="s">
        <v>4104</v>
      </c>
      <c r="M693" s="23" t="s">
        <v>81</v>
      </c>
      <c r="N693" s="23" t="s">
        <v>82</v>
      </c>
      <c r="O693" s="23" t="s">
        <v>4109</v>
      </c>
      <c r="P693" s="23" t="s">
        <v>4110</v>
      </c>
      <c r="Q693" s="29" t="s">
        <v>4111</v>
      </c>
      <c r="R693" s="21" t="s">
        <v>2592</v>
      </c>
      <c r="S693" s="23" t="s">
        <v>164</v>
      </c>
      <c r="T693" s="23" t="s">
        <v>4107</v>
      </c>
      <c r="U693" s="23"/>
      <c r="V693" s="23" t="s">
        <v>4108</v>
      </c>
      <c r="W693" s="23" t="s">
        <v>4104</v>
      </c>
      <c r="X693" s="23" t="s">
        <v>4112</v>
      </c>
      <c r="Y693" s="23" t="s">
        <v>350</v>
      </c>
      <c r="Z693" s="23" t="s">
        <v>88</v>
      </c>
      <c r="AA693" s="31"/>
      <c r="AB693" s="23" t="s">
        <v>89</v>
      </c>
      <c r="AC693" s="23"/>
      <c r="AD693" s="23"/>
      <c r="AE693" s="23"/>
      <c r="AF693" s="23"/>
      <c r="AG693" s="23"/>
      <c r="AH693" s="23"/>
      <c r="AI693" s="23"/>
      <c r="AJ693" s="23"/>
      <c r="AK693" s="23"/>
      <c r="AL693" s="23"/>
      <c r="AM693" s="23"/>
      <c r="AN693" s="23"/>
      <c r="AO693" s="23"/>
      <c r="AP693" s="23"/>
      <c r="AQ693" s="23"/>
      <c r="AR693" s="23"/>
      <c r="AS693" s="23" t="s">
        <v>91</v>
      </c>
    </row>
    <row r="694" ht="12.0" customHeight="1">
      <c r="A694" s="21" t="s">
        <v>4105</v>
      </c>
      <c r="B694" s="22">
        <v>12.0</v>
      </c>
      <c r="C694" s="23" t="s">
        <v>102</v>
      </c>
      <c r="D694" s="23"/>
      <c r="E694" s="23"/>
      <c r="F694" s="24" t="s">
        <v>4106</v>
      </c>
      <c r="G694" s="21" t="s">
        <v>2592</v>
      </c>
      <c r="H694" s="23" t="s">
        <v>164</v>
      </c>
      <c r="I694" s="23" t="s">
        <v>4107</v>
      </c>
      <c r="J694" s="23"/>
      <c r="K694" s="23" t="s">
        <v>4108</v>
      </c>
      <c r="L694" s="26" t="s">
        <v>4104</v>
      </c>
      <c r="M694" s="23" t="s">
        <v>81</v>
      </c>
      <c r="N694" s="23" t="s">
        <v>82</v>
      </c>
      <c r="O694" s="23" t="s">
        <v>4109</v>
      </c>
      <c r="P694" s="23" t="s">
        <v>4110</v>
      </c>
      <c r="Q694" s="29" t="s">
        <v>4111</v>
      </c>
      <c r="R694" s="21" t="s">
        <v>2592</v>
      </c>
      <c r="S694" s="23" t="s">
        <v>164</v>
      </c>
      <c r="T694" s="23" t="s">
        <v>4107</v>
      </c>
      <c r="U694" s="23"/>
      <c r="V694" s="23" t="s">
        <v>4108</v>
      </c>
      <c r="W694" s="23" t="s">
        <v>3603</v>
      </c>
      <c r="X694" s="23" t="s">
        <v>4112</v>
      </c>
      <c r="Y694" s="23" t="s">
        <v>350</v>
      </c>
      <c r="Z694" s="23" t="s">
        <v>88</v>
      </c>
      <c r="AA694" s="31"/>
      <c r="AB694" s="23"/>
      <c r="AC694" s="23" t="s">
        <v>89</v>
      </c>
      <c r="AD694" s="23"/>
      <c r="AE694" s="23"/>
      <c r="AF694" s="23"/>
      <c r="AG694" s="23"/>
      <c r="AH694" s="23"/>
      <c r="AI694" s="23"/>
      <c r="AJ694" s="23"/>
      <c r="AK694" s="23"/>
      <c r="AL694" s="23"/>
      <c r="AM694" s="23"/>
      <c r="AN694" s="23"/>
      <c r="AO694" s="23"/>
      <c r="AP694" s="23"/>
      <c r="AQ694" s="23"/>
      <c r="AR694" s="23"/>
      <c r="AS694" s="23" t="s">
        <v>91</v>
      </c>
    </row>
    <row r="695" ht="12.0" customHeight="1">
      <c r="A695" s="21" t="s">
        <v>4105</v>
      </c>
      <c r="B695" s="22">
        <v>13.0</v>
      </c>
      <c r="C695" s="23" t="s">
        <v>104</v>
      </c>
      <c r="D695" s="23"/>
      <c r="E695" s="23"/>
      <c r="F695" s="24" t="s">
        <v>4106</v>
      </c>
      <c r="G695" s="21" t="s">
        <v>2592</v>
      </c>
      <c r="H695" s="23" t="s">
        <v>164</v>
      </c>
      <c r="I695" s="23" t="s">
        <v>4107</v>
      </c>
      <c r="J695" s="23"/>
      <c r="K695" s="23" t="s">
        <v>4108</v>
      </c>
      <c r="L695" s="26" t="s">
        <v>4104</v>
      </c>
      <c r="M695" s="23" t="s">
        <v>81</v>
      </c>
      <c r="N695" s="23" t="s">
        <v>82</v>
      </c>
      <c r="O695" s="23" t="s">
        <v>4113</v>
      </c>
      <c r="P695" s="23" t="s">
        <v>4114</v>
      </c>
      <c r="Q695" s="29" t="s">
        <v>4111</v>
      </c>
      <c r="R695" s="21" t="s">
        <v>2592</v>
      </c>
      <c r="S695" s="23" t="s">
        <v>164</v>
      </c>
      <c r="T695" s="23" t="s">
        <v>4107</v>
      </c>
      <c r="U695" s="23"/>
      <c r="V695" s="23" t="s">
        <v>4108</v>
      </c>
      <c r="W695" s="23" t="s">
        <v>4104</v>
      </c>
      <c r="X695" s="23" t="s">
        <v>4112</v>
      </c>
      <c r="Y695" s="23" t="s">
        <v>350</v>
      </c>
      <c r="Z695" s="23" t="s">
        <v>88</v>
      </c>
      <c r="AA695" s="31"/>
      <c r="AB695" s="23" t="s">
        <v>89</v>
      </c>
      <c r="AC695" s="23"/>
      <c r="AD695" s="23"/>
      <c r="AE695" s="23"/>
      <c r="AF695" s="23"/>
      <c r="AG695" s="23"/>
      <c r="AH695" s="23"/>
      <c r="AI695" s="23"/>
      <c r="AJ695" s="23"/>
      <c r="AK695" s="23"/>
      <c r="AL695" s="23"/>
      <c r="AM695" s="23"/>
      <c r="AN695" s="23"/>
      <c r="AO695" s="23"/>
      <c r="AP695" s="23"/>
      <c r="AQ695" s="23"/>
      <c r="AR695" s="23"/>
      <c r="AS695" s="23"/>
    </row>
    <row r="696" ht="12.0" customHeight="1">
      <c r="A696" s="21" t="s">
        <v>4115</v>
      </c>
      <c r="B696" s="22">
        <v>22.0</v>
      </c>
      <c r="C696" s="23" t="s">
        <v>151</v>
      </c>
      <c r="D696" s="23"/>
      <c r="E696" s="23"/>
      <c r="F696" s="24" t="s">
        <v>4116</v>
      </c>
      <c r="G696" s="21" t="s">
        <v>3557</v>
      </c>
      <c r="H696" s="23" t="s">
        <v>164</v>
      </c>
      <c r="I696" s="23" t="s">
        <v>4117</v>
      </c>
      <c r="J696" s="23"/>
      <c r="K696" s="23" t="s">
        <v>4118</v>
      </c>
      <c r="L696" s="26" t="s">
        <v>4119</v>
      </c>
      <c r="M696" s="23" t="s">
        <v>81</v>
      </c>
      <c r="N696" s="23" t="s">
        <v>82</v>
      </c>
      <c r="O696" s="23" t="s">
        <v>860</v>
      </c>
      <c r="P696" s="23" t="s">
        <v>861</v>
      </c>
      <c r="Q696" s="29" t="s">
        <v>3610</v>
      </c>
      <c r="R696" s="21" t="s">
        <v>3611</v>
      </c>
      <c r="S696" s="23" t="s">
        <v>838</v>
      </c>
      <c r="T696" s="23" t="s">
        <v>3612</v>
      </c>
      <c r="U696" s="23"/>
      <c r="V696" s="23" t="s">
        <v>3613</v>
      </c>
      <c r="W696" s="23" t="s">
        <v>4120</v>
      </c>
      <c r="X696" s="23" t="s">
        <v>3615</v>
      </c>
      <c r="Y696" s="23" t="s">
        <v>87</v>
      </c>
      <c r="Z696" s="23" t="s">
        <v>88</v>
      </c>
      <c r="AA696" s="31">
        <v>20.0</v>
      </c>
      <c r="AB696" s="23"/>
      <c r="AC696" s="23"/>
      <c r="AD696" s="23"/>
      <c r="AE696" s="23"/>
      <c r="AF696" s="23"/>
      <c r="AG696" s="23"/>
      <c r="AH696" s="23" t="s">
        <v>89</v>
      </c>
      <c r="AI696" s="23" t="s">
        <v>89</v>
      </c>
      <c r="AJ696" s="23"/>
      <c r="AK696" s="23"/>
      <c r="AL696" s="23"/>
      <c r="AM696" s="23"/>
      <c r="AN696" s="23"/>
      <c r="AO696" s="23"/>
      <c r="AP696" s="23"/>
      <c r="AQ696" s="23"/>
      <c r="AR696" s="23"/>
      <c r="AS696" s="23" t="s">
        <v>91</v>
      </c>
    </row>
    <row r="697" ht="12.0" customHeight="1">
      <c r="A697" s="21" t="s">
        <v>4121</v>
      </c>
      <c r="B697" s="22">
        <v>22.0</v>
      </c>
      <c r="C697" s="23" t="s">
        <v>151</v>
      </c>
      <c r="D697" s="23"/>
      <c r="E697" s="23"/>
      <c r="F697" s="24" t="s">
        <v>4122</v>
      </c>
      <c r="G697" s="21" t="s">
        <v>2592</v>
      </c>
      <c r="H697" s="23" t="s">
        <v>164</v>
      </c>
      <c r="I697" s="23" t="s">
        <v>4107</v>
      </c>
      <c r="J697" s="23"/>
      <c r="K697" s="23" t="s">
        <v>4108</v>
      </c>
      <c r="L697" s="26" t="s">
        <v>4104</v>
      </c>
      <c r="M697" s="23" t="s">
        <v>81</v>
      </c>
      <c r="N697" s="23" t="s">
        <v>82</v>
      </c>
      <c r="O697" s="23" t="s">
        <v>4123</v>
      </c>
      <c r="P697" s="23" t="s">
        <v>4124</v>
      </c>
      <c r="Q697" s="29" t="s">
        <v>4111</v>
      </c>
      <c r="R697" s="21" t="s">
        <v>2592</v>
      </c>
      <c r="S697" s="23" t="s">
        <v>164</v>
      </c>
      <c r="T697" s="23" t="s">
        <v>4107</v>
      </c>
      <c r="U697" s="23"/>
      <c r="V697" s="23" t="s">
        <v>4108</v>
      </c>
      <c r="W697" s="23" t="s">
        <v>4120</v>
      </c>
      <c r="X697" s="23" t="s">
        <v>4112</v>
      </c>
      <c r="Y697" s="23" t="s">
        <v>350</v>
      </c>
      <c r="Z697" s="23" t="s">
        <v>88</v>
      </c>
      <c r="AA697" s="31">
        <v>20.0</v>
      </c>
      <c r="AB697" s="23" t="s">
        <v>89</v>
      </c>
      <c r="AC697" s="23"/>
      <c r="AD697" s="23"/>
      <c r="AE697" s="23"/>
      <c r="AF697" s="23"/>
      <c r="AG697" s="23"/>
      <c r="AH697" s="23"/>
      <c r="AI697" s="23"/>
      <c r="AJ697" s="23"/>
      <c r="AK697" s="23"/>
      <c r="AL697" s="23"/>
      <c r="AM697" s="23"/>
      <c r="AN697" s="23"/>
      <c r="AO697" s="23"/>
      <c r="AP697" s="23"/>
      <c r="AQ697" s="23"/>
      <c r="AR697" s="23"/>
      <c r="AS697" s="23" t="s">
        <v>91</v>
      </c>
    </row>
    <row r="698" ht="12.0" customHeight="1">
      <c r="A698" s="21" t="s">
        <v>4125</v>
      </c>
      <c r="B698" s="22">
        <v>11.0</v>
      </c>
      <c r="C698" s="23" t="s">
        <v>50</v>
      </c>
      <c r="D698" s="23"/>
      <c r="E698" s="23"/>
      <c r="F698" s="24" t="s">
        <v>4126</v>
      </c>
      <c r="G698" s="21" t="s">
        <v>3550</v>
      </c>
      <c r="H698" s="23" t="s">
        <v>164</v>
      </c>
      <c r="I698" s="23" t="s">
        <v>4127</v>
      </c>
      <c r="J698" s="23"/>
      <c r="K698" s="23" t="s">
        <v>4128</v>
      </c>
      <c r="L698" s="26" t="s">
        <v>4120</v>
      </c>
      <c r="M698" s="23" t="s">
        <v>81</v>
      </c>
      <c r="N698" s="23" t="s">
        <v>82</v>
      </c>
      <c r="O698" s="23" t="s">
        <v>4129</v>
      </c>
      <c r="P698" s="23" t="s">
        <v>1671</v>
      </c>
      <c r="Q698" s="29" t="s">
        <v>4130</v>
      </c>
      <c r="R698" s="21" t="s">
        <v>3550</v>
      </c>
      <c r="S698" s="23" t="s">
        <v>164</v>
      </c>
      <c r="T698" s="23" t="s">
        <v>4127</v>
      </c>
      <c r="U698" s="23"/>
      <c r="V698" s="23" t="s">
        <v>4128</v>
      </c>
      <c r="W698" s="23" t="s">
        <v>4131</v>
      </c>
      <c r="X698" s="23" t="s">
        <v>4132</v>
      </c>
      <c r="Y698" s="23" t="s">
        <v>100</v>
      </c>
      <c r="Z698" s="23" t="s">
        <v>101</v>
      </c>
      <c r="AA698" s="31"/>
      <c r="AB698" s="23" t="s">
        <v>89</v>
      </c>
      <c r="AC698" s="23"/>
      <c r="AD698" s="23"/>
      <c r="AE698" s="23"/>
      <c r="AF698" s="23"/>
      <c r="AG698" s="23"/>
      <c r="AH698" s="23"/>
      <c r="AI698" s="23"/>
      <c r="AJ698" s="23"/>
      <c r="AK698" s="23"/>
      <c r="AL698" s="23"/>
      <c r="AM698" s="23"/>
      <c r="AN698" s="23"/>
      <c r="AO698" s="23"/>
      <c r="AP698" s="23"/>
      <c r="AQ698" s="23"/>
      <c r="AR698" s="23"/>
      <c r="AS698" s="23" t="s">
        <v>91</v>
      </c>
    </row>
    <row r="699" ht="12.0" customHeight="1">
      <c r="A699" s="21" t="s">
        <v>4125</v>
      </c>
      <c r="B699" s="22">
        <v>12.0</v>
      </c>
      <c r="C699" s="23" t="s">
        <v>102</v>
      </c>
      <c r="D699" s="23"/>
      <c r="E699" s="23"/>
      <c r="F699" s="24" t="s">
        <v>4126</v>
      </c>
      <c r="G699" s="21" t="s">
        <v>3550</v>
      </c>
      <c r="H699" s="23" t="s">
        <v>164</v>
      </c>
      <c r="I699" s="23" t="s">
        <v>4127</v>
      </c>
      <c r="J699" s="23"/>
      <c r="K699" s="23" t="s">
        <v>4128</v>
      </c>
      <c r="L699" s="26" t="s">
        <v>4120</v>
      </c>
      <c r="M699" s="23" t="s">
        <v>81</v>
      </c>
      <c r="N699" s="23" t="s">
        <v>82</v>
      </c>
      <c r="O699" s="23" t="s">
        <v>4129</v>
      </c>
      <c r="P699" s="23" t="s">
        <v>1671</v>
      </c>
      <c r="Q699" s="29" t="s">
        <v>4130</v>
      </c>
      <c r="R699" s="21" t="s">
        <v>3550</v>
      </c>
      <c r="S699" s="23" t="s">
        <v>164</v>
      </c>
      <c r="T699" s="23" t="s">
        <v>4127</v>
      </c>
      <c r="U699" s="23"/>
      <c r="V699" s="23" t="s">
        <v>4128</v>
      </c>
      <c r="W699" s="23" t="s">
        <v>4131</v>
      </c>
      <c r="X699" s="23" t="s">
        <v>4132</v>
      </c>
      <c r="Y699" s="23" t="s">
        <v>100</v>
      </c>
      <c r="Z699" s="23" t="s">
        <v>101</v>
      </c>
      <c r="AA699" s="31"/>
      <c r="AB699" s="23"/>
      <c r="AC699" s="23"/>
      <c r="AD699" s="23"/>
      <c r="AE699" s="23"/>
      <c r="AF699" s="23"/>
      <c r="AG699" s="23"/>
      <c r="AH699" s="23"/>
      <c r="AI699" s="23"/>
      <c r="AJ699" s="23"/>
      <c r="AK699" s="23"/>
      <c r="AL699" s="23"/>
      <c r="AM699" s="23"/>
      <c r="AN699" s="23"/>
      <c r="AO699" s="23"/>
      <c r="AP699" s="23"/>
      <c r="AQ699" s="23"/>
      <c r="AR699" s="23"/>
      <c r="AS699" s="23" t="s">
        <v>91</v>
      </c>
    </row>
    <row r="700" ht="12.0" customHeight="1">
      <c r="A700" s="21" t="s">
        <v>4133</v>
      </c>
      <c r="B700" s="22">
        <v>11.0</v>
      </c>
      <c r="C700" s="23" t="s">
        <v>50</v>
      </c>
      <c r="D700" s="23"/>
      <c r="E700" s="23"/>
      <c r="F700" s="24" t="s">
        <v>4134</v>
      </c>
      <c r="G700" s="21" t="s">
        <v>3642</v>
      </c>
      <c r="H700" s="23" t="s">
        <v>164</v>
      </c>
      <c r="I700" s="23" t="s">
        <v>4135</v>
      </c>
      <c r="J700" s="23" t="s">
        <v>4136</v>
      </c>
      <c r="K700" s="23" t="s">
        <v>4137</v>
      </c>
      <c r="L700" s="26" t="s">
        <v>4131</v>
      </c>
      <c r="M700" s="23" t="s">
        <v>81</v>
      </c>
      <c r="N700" s="23" t="s">
        <v>82</v>
      </c>
      <c r="O700" s="23" t="s">
        <v>892</v>
      </c>
      <c r="P700" s="23" t="s">
        <v>893</v>
      </c>
      <c r="Q700" s="29" t="s">
        <v>4138</v>
      </c>
      <c r="R700" s="21" t="s">
        <v>3642</v>
      </c>
      <c r="S700" s="23" t="s">
        <v>164</v>
      </c>
      <c r="T700" s="23" t="s">
        <v>4139</v>
      </c>
      <c r="U700" s="23"/>
      <c r="V700" s="23" t="s">
        <v>4137</v>
      </c>
      <c r="W700" s="23" t="s">
        <v>4140</v>
      </c>
      <c r="X700" s="23" t="s">
        <v>4141</v>
      </c>
      <c r="Y700" s="23" t="s">
        <v>100</v>
      </c>
      <c r="Z700" s="23" t="s">
        <v>101</v>
      </c>
      <c r="AA700" s="31"/>
      <c r="AB700" s="23" t="s">
        <v>89</v>
      </c>
      <c r="AC700" s="23"/>
      <c r="AD700" s="23"/>
      <c r="AE700" s="23"/>
      <c r="AF700" s="23"/>
      <c r="AG700" s="23"/>
      <c r="AH700" s="23"/>
      <c r="AI700" s="23"/>
      <c r="AJ700" s="23"/>
      <c r="AK700" s="23"/>
      <c r="AL700" s="23"/>
      <c r="AM700" s="23"/>
      <c r="AN700" s="23"/>
      <c r="AO700" s="23"/>
      <c r="AP700" s="23"/>
      <c r="AQ700" s="23"/>
      <c r="AR700" s="23"/>
      <c r="AS700" s="23" t="s">
        <v>91</v>
      </c>
    </row>
    <row r="701" ht="12.0" customHeight="1">
      <c r="A701" s="21" t="s">
        <v>4133</v>
      </c>
      <c r="B701" s="22">
        <v>12.0</v>
      </c>
      <c r="C701" s="23" t="s">
        <v>102</v>
      </c>
      <c r="D701" s="23"/>
      <c r="E701" s="23"/>
      <c r="F701" s="24" t="s">
        <v>4134</v>
      </c>
      <c r="G701" s="21" t="s">
        <v>3642</v>
      </c>
      <c r="H701" s="23" t="s">
        <v>164</v>
      </c>
      <c r="I701" s="23" t="s">
        <v>4135</v>
      </c>
      <c r="J701" s="23" t="s">
        <v>4136</v>
      </c>
      <c r="K701" s="23" t="s">
        <v>4137</v>
      </c>
      <c r="L701" s="26" t="s">
        <v>4131</v>
      </c>
      <c r="M701" s="23" t="s">
        <v>81</v>
      </c>
      <c r="N701" s="23" t="s">
        <v>82</v>
      </c>
      <c r="O701" s="23" t="s">
        <v>892</v>
      </c>
      <c r="P701" s="23" t="s">
        <v>893</v>
      </c>
      <c r="Q701" s="29" t="s">
        <v>4138</v>
      </c>
      <c r="R701" s="21" t="s">
        <v>3642</v>
      </c>
      <c r="S701" s="23" t="s">
        <v>164</v>
      </c>
      <c r="T701" s="23" t="s">
        <v>4139</v>
      </c>
      <c r="U701" s="23"/>
      <c r="V701" s="23" t="s">
        <v>4137</v>
      </c>
      <c r="W701" s="23" t="s">
        <v>4140</v>
      </c>
      <c r="X701" s="23" t="s">
        <v>4141</v>
      </c>
      <c r="Y701" s="23" t="s">
        <v>100</v>
      </c>
      <c r="Z701" s="23" t="s">
        <v>101</v>
      </c>
      <c r="AA701" s="31"/>
      <c r="AB701" s="23" t="s">
        <v>89</v>
      </c>
      <c r="AC701" s="23"/>
      <c r="AD701" s="23"/>
      <c r="AE701" s="23"/>
      <c r="AF701" s="23"/>
      <c r="AG701" s="23"/>
      <c r="AH701" s="23"/>
      <c r="AI701" s="23"/>
      <c r="AJ701" s="23"/>
      <c r="AK701" s="23"/>
      <c r="AL701" s="23"/>
      <c r="AM701" s="23"/>
      <c r="AN701" s="23"/>
      <c r="AO701" s="23"/>
      <c r="AP701" s="23"/>
      <c r="AQ701" s="23"/>
      <c r="AR701" s="23"/>
      <c r="AS701" s="23" t="s">
        <v>91</v>
      </c>
    </row>
    <row r="702" ht="12.0" customHeight="1">
      <c r="A702" s="21" t="s">
        <v>4142</v>
      </c>
      <c r="B702" s="22">
        <v>43.0</v>
      </c>
      <c r="C702" s="23" t="s">
        <v>161</v>
      </c>
      <c r="D702" s="23"/>
      <c r="E702" s="23"/>
      <c r="F702" s="24" t="s">
        <v>4143</v>
      </c>
      <c r="G702" s="21" t="s">
        <v>4019</v>
      </c>
      <c r="H702" s="23" t="s">
        <v>164</v>
      </c>
      <c r="I702" s="23" t="s">
        <v>4020</v>
      </c>
      <c r="J702" s="23" t="s">
        <v>4144</v>
      </c>
      <c r="K702" s="23" t="s">
        <v>4145</v>
      </c>
      <c r="L702" s="26" t="s">
        <v>4145</v>
      </c>
      <c r="M702" s="23" t="s">
        <v>81</v>
      </c>
      <c r="N702" s="23" t="s">
        <v>82</v>
      </c>
      <c r="O702" s="23" t="s">
        <v>4146</v>
      </c>
      <c r="P702" s="23" t="s">
        <v>4147</v>
      </c>
      <c r="Q702" s="29" t="s">
        <v>4148</v>
      </c>
      <c r="R702" s="21" t="s">
        <v>4149</v>
      </c>
      <c r="S702" s="23" t="s">
        <v>164</v>
      </c>
      <c r="T702" s="23" t="s">
        <v>4150</v>
      </c>
      <c r="U702" s="23"/>
      <c r="V702" s="23" t="s">
        <v>4140</v>
      </c>
      <c r="W702" s="23" t="s">
        <v>4151</v>
      </c>
      <c r="X702" s="23" t="s">
        <v>4025</v>
      </c>
      <c r="Y702" s="23" t="s">
        <v>100</v>
      </c>
      <c r="Z702" s="23" t="s">
        <v>88</v>
      </c>
      <c r="AA702" s="31">
        <v>20.0</v>
      </c>
      <c r="AB702" s="23" t="s">
        <v>89</v>
      </c>
      <c r="AC702" s="23"/>
      <c r="AD702" s="23"/>
      <c r="AE702" s="23"/>
      <c r="AF702" s="23"/>
      <c r="AG702" s="23"/>
      <c r="AH702" s="23"/>
      <c r="AI702" s="23"/>
      <c r="AJ702" s="23"/>
      <c r="AK702" s="23"/>
      <c r="AL702" s="23"/>
      <c r="AM702" s="23"/>
      <c r="AN702" s="23"/>
      <c r="AO702" s="23"/>
      <c r="AP702" s="23"/>
      <c r="AQ702" s="23"/>
      <c r="AR702" s="23"/>
      <c r="AS702" s="23"/>
    </row>
    <row r="703" ht="12.0" customHeight="1">
      <c r="A703" s="21" t="s">
        <v>4142</v>
      </c>
      <c r="B703" s="22">
        <v>47.0</v>
      </c>
      <c r="C703" s="23" t="s">
        <v>179</v>
      </c>
      <c r="D703" s="23"/>
      <c r="E703" s="23"/>
      <c r="F703" s="24" t="s">
        <v>4143</v>
      </c>
      <c r="G703" s="21" t="s">
        <v>4019</v>
      </c>
      <c r="H703" s="23" t="s">
        <v>164</v>
      </c>
      <c r="I703" s="23" t="s">
        <v>4020</v>
      </c>
      <c r="J703" s="23" t="s">
        <v>4144</v>
      </c>
      <c r="K703" s="23" t="s">
        <v>4145</v>
      </c>
      <c r="L703" s="26" t="s">
        <v>4145</v>
      </c>
      <c r="M703" s="23" t="s">
        <v>81</v>
      </c>
      <c r="N703" s="23" t="s">
        <v>82</v>
      </c>
      <c r="O703" s="23" t="s">
        <v>509</v>
      </c>
      <c r="P703" s="23" t="s">
        <v>84</v>
      </c>
      <c r="Q703" s="29" t="s">
        <v>4148</v>
      </c>
      <c r="R703" s="21" t="s">
        <v>4149</v>
      </c>
      <c r="S703" s="23" t="s">
        <v>164</v>
      </c>
      <c r="T703" s="23" t="s">
        <v>4150</v>
      </c>
      <c r="U703" s="23"/>
      <c r="V703" s="23" t="s">
        <v>4140</v>
      </c>
      <c r="W703" s="23" t="s">
        <v>4152</v>
      </c>
      <c r="X703" s="23" t="s">
        <v>4025</v>
      </c>
      <c r="Y703" s="23" t="s">
        <v>100</v>
      </c>
      <c r="Z703" s="23" t="s">
        <v>88</v>
      </c>
      <c r="AA703" s="31"/>
      <c r="AB703" s="23" t="s">
        <v>89</v>
      </c>
      <c r="AC703" s="23"/>
      <c r="AD703" s="23"/>
      <c r="AE703" s="23"/>
      <c r="AF703" s="23"/>
      <c r="AG703" s="23"/>
      <c r="AH703" s="23"/>
      <c r="AI703" s="23"/>
      <c r="AJ703" s="23"/>
      <c r="AK703" s="23"/>
      <c r="AL703" s="23"/>
      <c r="AM703" s="23"/>
      <c r="AN703" s="23"/>
      <c r="AO703" s="23"/>
      <c r="AP703" s="23"/>
      <c r="AQ703" s="23"/>
      <c r="AR703" s="23"/>
      <c r="AS703" s="23"/>
    </row>
    <row r="704" ht="12.0" customHeight="1">
      <c r="A704" s="21" t="s">
        <v>4153</v>
      </c>
      <c r="B704" s="22">
        <v>45.0</v>
      </c>
      <c r="C704" s="23" t="s">
        <v>174</v>
      </c>
      <c r="D704" s="23"/>
      <c r="E704" s="23"/>
      <c r="F704" s="24" t="s">
        <v>4154</v>
      </c>
      <c r="G704" s="21" t="s">
        <v>4155</v>
      </c>
      <c r="H704" s="23" t="s">
        <v>164</v>
      </c>
      <c r="I704" s="23" t="s">
        <v>4156</v>
      </c>
      <c r="J704" s="23" t="s">
        <v>4157</v>
      </c>
      <c r="K704" s="23" t="s">
        <v>4158</v>
      </c>
      <c r="L704" s="26" t="s">
        <v>4159</v>
      </c>
      <c r="M704" s="23" t="s">
        <v>81</v>
      </c>
      <c r="N704" s="23" t="s">
        <v>82</v>
      </c>
      <c r="O704" s="23" t="s">
        <v>4160</v>
      </c>
      <c r="P704" s="23" t="s">
        <v>377</v>
      </c>
      <c r="Q704" s="29" t="s">
        <v>4161</v>
      </c>
      <c r="R704" s="21" t="s">
        <v>4162</v>
      </c>
      <c r="S704" s="23" t="s">
        <v>4163</v>
      </c>
      <c r="T704" s="23" t="s">
        <v>4164</v>
      </c>
      <c r="U704" s="23"/>
      <c r="V704" s="23" t="s">
        <v>4165</v>
      </c>
      <c r="W704" s="23" t="s">
        <v>4152</v>
      </c>
      <c r="X704" s="23" t="s">
        <v>4166</v>
      </c>
      <c r="Y704" s="23" t="s">
        <v>100</v>
      </c>
      <c r="Z704" s="23" t="s">
        <v>88</v>
      </c>
      <c r="AA704" s="31">
        <v>20.0</v>
      </c>
      <c r="AB704" s="23" t="s">
        <v>89</v>
      </c>
      <c r="AC704" s="23"/>
      <c r="AD704" s="23"/>
      <c r="AE704" s="23"/>
      <c r="AF704" s="23"/>
      <c r="AG704" s="23"/>
      <c r="AH704" s="23"/>
      <c r="AI704" s="23"/>
      <c r="AJ704" s="23"/>
      <c r="AK704" s="23"/>
      <c r="AL704" s="23"/>
      <c r="AM704" s="23"/>
      <c r="AN704" s="23"/>
      <c r="AO704" s="23"/>
      <c r="AP704" s="23"/>
      <c r="AQ704" s="23"/>
      <c r="AR704" s="23"/>
      <c r="AS704" s="23"/>
    </row>
    <row r="705" ht="12.0" customHeight="1">
      <c r="A705" s="21" t="s">
        <v>4167</v>
      </c>
      <c r="B705" s="22">
        <v>11.0</v>
      </c>
      <c r="C705" s="23" t="s">
        <v>50</v>
      </c>
      <c r="D705" s="23"/>
      <c r="E705" s="23"/>
      <c r="F705" s="24" t="s">
        <v>4168</v>
      </c>
      <c r="G705" s="21" t="s">
        <v>4169</v>
      </c>
      <c r="H705" s="23" t="s">
        <v>164</v>
      </c>
      <c r="I705" s="23" t="s">
        <v>4170</v>
      </c>
      <c r="J705" s="23"/>
      <c r="K705" s="23" t="s">
        <v>4171</v>
      </c>
      <c r="L705" s="26" t="s">
        <v>4152</v>
      </c>
      <c r="M705" s="23" t="s">
        <v>81</v>
      </c>
      <c r="N705" s="23" t="s">
        <v>82</v>
      </c>
      <c r="O705" s="23" t="s">
        <v>4172</v>
      </c>
      <c r="P705" s="23" t="s">
        <v>4173</v>
      </c>
      <c r="Q705" s="29" t="s">
        <v>4174</v>
      </c>
      <c r="R705" s="21" t="s">
        <v>4169</v>
      </c>
      <c r="S705" s="23" t="s">
        <v>164</v>
      </c>
      <c r="T705" s="23" t="s">
        <v>4170</v>
      </c>
      <c r="U705" s="23"/>
      <c r="V705" s="23" t="s">
        <v>4171</v>
      </c>
      <c r="W705" s="23" t="s">
        <v>4152</v>
      </c>
      <c r="X705" s="23" t="s">
        <v>4175</v>
      </c>
      <c r="Y705" s="23" t="s">
        <v>350</v>
      </c>
      <c r="Z705" s="23" t="s">
        <v>101</v>
      </c>
      <c r="AA705" s="31"/>
      <c r="AB705" s="23" t="s">
        <v>89</v>
      </c>
      <c r="AC705" s="23"/>
      <c r="AD705" s="23"/>
      <c r="AE705" s="23"/>
      <c r="AF705" s="23"/>
      <c r="AG705" s="23"/>
      <c r="AH705" s="23"/>
      <c r="AI705" s="23"/>
      <c r="AJ705" s="23"/>
      <c r="AK705" s="23"/>
      <c r="AL705" s="23"/>
      <c r="AM705" s="23"/>
      <c r="AN705" s="23"/>
      <c r="AO705" s="23"/>
      <c r="AP705" s="23"/>
      <c r="AQ705" s="23"/>
      <c r="AR705" s="23"/>
      <c r="AS705" s="23" t="s">
        <v>91</v>
      </c>
    </row>
    <row r="706" ht="12.0" customHeight="1">
      <c r="A706" s="21" t="s">
        <v>4167</v>
      </c>
      <c r="B706" s="22">
        <v>12.0</v>
      </c>
      <c r="C706" s="23" t="s">
        <v>102</v>
      </c>
      <c r="D706" s="23"/>
      <c r="E706" s="23"/>
      <c r="F706" s="24" t="s">
        <v>4168</v>
      </c>
      <c r="G706" s="21" t="s">
        <v>4169</v>
      </c>
      <c r="H706" s="23" t="s">
        <v>164</v>
      </c>
      <c r="I706" s="23" t="s">
        <v>4170</v>
      </c>
      <c r="J706" s="23"/>
      <c r="K706" s="23" t="s">
        <v>4171</v>
      </c>
      <c r="L706" s="26" t="s">
        <v>4152</v>
      </c>
      <c r="M706" s="23" t="s">
        <v>81</v>
      </c>
      <c r="N706" s="23" t="s">
        <v>82</v>
      </c>
      <c r="O706" s="23" t="s">
        <v>4172</v>
      </c>
      <c r="P706" s="23" t="s">
        <v>4173</v>
      </c>
      <c r="Q706" s="29" t="s">
        <v>4174</v>
      </c>
      <c r="R706" s="21" t="s">
        <v>4169</v>
      </c>
      <c r="S706" s="23" t="s">
        <v>164</v>
      </c>
      <c r="T706" s="23" t="s">
        <v>4170</v>
      </c>
      <c r="U706" s="23"/>
      <c r="V706" s="23" t="s">
        <v>4171</v>
      </c>
      <c r="W706" s="23" t="s">
        <v>4176</v>
      </c>
      <c r="X706" s="23" t="s">
        <v>4175</v>
      </c>
      <c r="Y706" s="23" t="s">
        <v>350</v>
      </c>
      <c r="Z706" s="23" t="s">
        <v>101</v>
      </c>
      <c r="AA706" s="31"/>
      <c r="AB706" s="23" t="s">
        <v>89</v>
      </c>
      <c r="AC706" s="23"/>
      <c r="AD706" s="23"/>
      <c r="AE706" s="23"/>
      <c r="AF706" s="23"/>
      <c r="AG706" s="23"/>
      <c r="AH706" s="23"/>
      <c r="AI706" s="23"/>
      <c r="AJ706" s="23"/>
      <c r="AK706" s="23"/>
      <c r="AL706" s="23"/>
      <c r="AM706" s="23"/>
      <c r="AN706" s="23"/>
      <c r="AO706" s="23"/>
      <c r="AP706" s="23"/>
      <c r="AQ706" s="23"/>
      <c r="AR706" s="23"/>
      <c r="AS706" s="23" t="s">
        <v>91</v>
      </c>
    </row>
    <row r="707" ht="12.0" customHeight="1">
      <c r="A707" s="21" t="s">
        <v>4167</v>
      </c>
      <c r="B707" s="22">
        <v>15.0</v>
      </c>
      <c r="C707" s="23" t="s">
        <v>107</v>
      </c>
      <c r="D707" s="23"/>
      <c r="E707" s="23"/>
      <c r="F707" s="24" t="s">
        <v>4168</v>
      </c>
      <c r="G707" s="21" t="s">
        <v>4169</v>
      </c>
      <c r="H707" s="23" t="s">
        <v>164</v>
      </c>
      <c r="I707" s="23" t="s">
        <v>4170</v>
      </c>
      <c r="J707" s="23"/>
      <c r="K707" s="23" t="s">
        <v>4171</v>
      </c>
      <c r="L707" s="26" t="s">
        <v>4152</v>
      </c>
      <c r="M707" s="23" t="s">
        <v>81</v>
      </c>
      <c r="N707" s="23" t="s">
        <v>82</v>
      </c>
      <c r="O707" s="23" t="s">
        <v>315</v>
      </c>
      <c r="P707" s="23" t="s">
        <v>316</v>
      </c>
      <c r="Q707" s="29" t="s">
        <v>4174</v>
      </c>
      <c r="R707" s="21" t="s">
        <v>4169</v>
      </c>
      <c r="S707" s="23" t="s">
        <v>164</v>
      </c>
      <c r="T707" s="23" t="s">
        <v>4170</v>
      </c>
      <c r="U707" s="23"/>
      <c r="V707" s="23" t="s">
        <v>4171</v>
      </c>
      <c r="W707" s="23" t="s">
        <v>4176</v>
      </c>
      <c r="X707" s="23" t="s">
        <v>4175</v>
      </c>
      <c r="Y707" s="23" t="s">
        <v>350</v>
      </c>
      <c r="Z707" s="23" t="s">
        <v>101</v>
      </c>
      <c r="AA707" s="31"/>
      <c r="AB707" s="23" t="s">
        <v>89</v>
      </c>
      <c r="AC707" s="23"/>
      <c r="AD707" s="23"/>
      <c r="AE707" s="23"/>
      <c r="AF707" s="23"/>
      <c r="AG707" s="23"/>
      <c r="AH707" s="23"/>
      <c r="AI707" s="23"/>
      <c r="AJ707" s="23"/>
      <c r="AK707" s="23"/>
      <c r="AL707" s="23"/>
      <c r="AM707" s="23"/>
      <c r="AN707" s="23"/>
      <c r="AO707" s="23"/>
      <c r="AP707" s="23"/>
      <c r="AQ707" s="23"/>
      <c r="AR707" s="23"/>
      <c r="AS707" s="23"/>
    </row>
    <row r="708" ht="12.0" customHeight="1">
      <c r="A708" s="21" t="s">
        <v>4177</v>
      </c>
      <c r="B708" s="22">
        <v>11.0</v>
      </c>
      <c r="C708" s="23" t="s">
        <v>50</v>
      </c>
      <c r="D708" s="23"/>
      <c r="E708" s="23"/>
      <c r="F708" s="24" t="s">
        <v>4178</v>
      </c>
      <c r="G708" s="21" t="s">
        <v>3448</v>
      </c>
      <c r="H708" s="23" t="s">
        <v>164</v>
      </c>
      <c r="I708" s="23" t="s">
        <v>4179</v>
      </c>
      <c r="J708" s="23"/>
      <c r="K708" s="23" t="s">
        <v>4176</v>
      </c>
      <c r="L708" s="26" t="s">
        <v>4176</v>
      </c>
      <c r="M708" s="23" t="s">
        <v>81</v>
      </c>
      <c r="N708" s="23" t="s">
        <v>82</v>
      </c>
      <c r="O708" s="23" t="s">
        <v>4180</v>
      </c>
      <c r="P708" s="23" t="s">
        <v>1752</v>
      </c>
      <c r="Q708" s="29" t="s">
        <v>4181</v>
      </c>
      <c r="R708" s="21" t="s">
        <v>3448</v>
      </c>
      <c r="S708" s="23" t="s">
        <v>164</v>
      </c>
      <c r="T708" s="23" t="s">
        <v>4179</v>
      </c>
      <c r="U708" s="23"/>
      <c r="V708" s="23" t="s">
        <v>4176</v>
      </c>
      <c r="W708" s="23" t="s">
        <v>4176</v>
      </c>
      <c r="X708" s="23" t="s">
        <v>4182</v>
      </c>
      <c r="Y708" s="23" t="s">
        <v>87</v>
      </c>
      <c r="Z708" s="23" t="s">
        <v>88</v>
      </c>
      <c r="AA708" s="31"/>
      <c r="AB708" s="23" t="s">
        <v>89</v>
      </c>
      <c r="AC708" s="23"/>
      <c r="AD708" s="23"/>
      <c r="AE708" s="23"/>
      <c r="AF708" s="23"/>
      <c r="AG708" s="23"/>
      <c r="AH708" s="23"/>
      <c r="AI708" s="23"/>
      <c r="AJ708" s="23"/>
      <c r="AK708" s="23"/>
      <c r="AL708" s="23"/>
      <c r="AM708" s="23"/>
      <c r="AN708" s="23"/>
      <c r="AO708" s="23"/>
      <c r="AP708" s="23"/>
      <c r="AQ708" s="23"/>
      <c r="AR708" s="23"/>
      <c r="AS708" s="23" t="s">
        <v>91</v>
      </c>
    </row>
    <row r="709" ht="12.0" customHeight="1">
      <c r="A709" s="21" t="s">
        <v>4177</v>
      </c>
      <c r="B709" s="22">
        <v>12.0</v>
      </c>
      <c r="C709" s="23" t="s">
        <v>102</v>
      </c>
      <c r="D709" s="23"/>
      <c r="E709" s="23"/>
      <c r="F709" s="24" t="s">
        <v>4178</v>
      </c>
      <c r="G709" s="21" t="s">
        <v>3448</v>
      </c>
      <c r="H709" s="23" t="s">
        <v>164</v>
      </c>
      <c r="I709" s="23" t="s">
        <v>4179</v>
      </c>
      <c r="J709" s="23"/>
      <c r="K709" s="23" t="s">
        <v>4176</v>
      </c>
      <c r="L709" s="26" t="s">
        <v>4176</v>
      </c>
      <c r="M709" s="23" t="s">
        <v>81</v>
      </c>
      <c r="N709" s="23" t="s">
        <v>82</v>
      </c>
      <c r="O709" s="23" t="s">
        <v>4180</v>
      </c>
      <c r="P709" s="23" t="s">
        <v>1752</v>
      </c>
      <c r="Q709" s="29" t="s">
        <v>4181</v>
      </c>
      <c r="R709" s="21" t="s">
        <v>3448</v>
      </c>
      <c r="S709" s="23" t="s">
        <v>164</v>
      </c>
      <c r="T709" s="23" t="s">
        <v>4179</v>
      </c>
      <c r="U709" s="23"/>
      <c r="V709" s="23" t="s">
        <v>4176</v>
      </c>
      <c r="W709" s="23" t="s">
        <v>4183</v>
      </c>
      <c r="X709" s="23" t="s">
        <v>4182</v>
      </c>
      <c r="Y709" s="23" t="s">
        <v>87</v>
      </c>
      <c r="Z709" s="23" t="s">
        <v>88</v>
      </c>
      <c r="AA709" s="31"/>
      <c r="AB709" s="23" t="s">
        <v>89</v>
      </c>
      <c r="AC709" s="23"/>
      <c r="AD709" s="23"/>
      <c r="AE709" s="23"/>
      <c r="AF709" s="23"/>
      <c r="AG709" s="23"/>
      <c r="AH709" s="23"/>
      <c r="AI709" s="23"/>
      <c r="AJ709" s="23"/>
      <c r="AK709" s="23"/>
      <c r="AL709" s="23"/>
      <c r="AM709" s="23"/>
      <c r="AN709" s="23"/>
      <c r="AO709" s="23"/>
      <c r="AP709" s="23"/>
      <c r="AQ709" s="23"/>
      <c r="AR709" s="23"/>
      <c r="AS709" s="23" t="s">
        <v>91</v>
      </c>
    </row>
    <row r="710" ht="12.0" customHeight="1">
      <c r="A710" s="21" t="s">
        <v>4177</v>
      </c>
      <c r="B710" s="22">
        <v>13.0</v>
      </c>
      <c r="C710" s="23" t="s">
        <v>104</v>
      </c>
      <c r="D710" s="23"/>
      <c r="E710" s="23"/>
      <c r="F710" s="24" t="s">
        <v>4178</v>
      </c>
      <c r="G710" s="21" t="s">
        <v>3448</v>
      </c>
      <c r="H710" s="23" t="s">
        <v>164</v>
      </c>
      <c r="I710" s="23" t="s">
        <v>4179</v>
      </c>
      <c r="J710" s="23"/>
      <c r="K710" s="23" t="s">
        <v>4176</v>
      </c>
      <c r="L710" s="26" t="s">
        <v>4176</v>
      </c>
      <c r="M710" s="23" t="s">
        <v>81</v>
      </c>
      <c r="N710" s="23" t="s">
        <v>82</v>
      </c>
      <c r="O710" s="23" t="s">
        <v>503</v>
      </c>
      <c r="P710" s="23" t="s">
        <v>200</v>
      </c>
      <c r="Q710" s="29" t="s">
        <v>4181</v>
      </c>
      <c r="R710" s="21" t="s">
        <v>3448</v>
      </c>
      <c r="S710" s="23" t="s">
        <v>164</v>
      </c>
      <c r="T710" s="23" t="s">
        <v>4179</v>
      </c>
      <c r="U710" s="23"/>
      <c r="V710" s="23" t="s">
        <v>4176</v>
      </c>
      <c r="W710" s="23" t="s">
        <v>4183</v>
      </c>
      <c r="X710" s="23" t="s">
        <v>4182</v>
      </c>
      <c r="Y710" s="23" t="s">
        <v>87</v>
      </c>
      <c r="Z710" s="23" t="s">
        <v>88</v>
      </c>
      <c r="AA710" s="31"/>
      <c r="AB710" s="23" t="s">
        <v>89</v>
      </c>
      <c r="AC710" s="23"/>
      <c r="AD710" s="23"/>
      <c r="AE710" s="23"/>
      <c r="AF710" s="23"/>
      <c r="AG710" s="23"/>
      <c r="AH710" s="23"/>
      <c r="AI710" s="23"/>
      <c r="AJ710" s="23"/>
      <c r="AK710" s="23"/>
      <c r="AL710" s="23"/>
      <c r="AM710" s="23"/>
      <c r="AN710" s="23"/>
      <c r="AO710" s="23"/>
      <c r="AP710" s="23"/>
      <c r="AQ710" s="23"/>
      <c r="AR710" s="23"/>
      <c r="AS710" s="23"/>
    </row>
    <row r="711" ht="12.0" customHeight="1">
      <c r="A711" s="21" t="s">
        <v>4184</v>
      </c>
      <c r="B711" s="22">
        <v>11.0</v>
      </c>
      <c r="C711" s="23" t="s">
        <v>50</v>
      </c>
      <c r="D711" s="23"/>
      <c r="E711" s="23"/>
      <c r="F711" s="24" t="s">
        <v>4185</v>
      </c>
      <c r="G711" s="21" t="s">
        <v>4186</v>
      </c>
      <c r="H711" s="23" t="s">
        <v>164</v>
      </c>
      <c r="I711" s="23" t="s">
        <v>4187</v>
      </c>
      <c r="J711" s="23"/>
      <c r="K711" s="23" t="s">
        <v>4188</v>
      </c>
      <c r="L711" s="26" t="s">
        <v>4189</v>
      </c>
      <c r="M711" s="23" t="s">
        <v>81</v>
      </c>
      <c r="N711" s="23" t="s">
        <v>82</v>
      </c>
      <c r="O711" s="23" t="s">
        <v>4190</v>
      </c>
      <c r="P711" s="23" t="s">
        <v>4191</v>
      </c>
      <c r="Q711" s="29" t="s">
        <v>4192</v>
      </c>
      <c r="R711" s="21" t="s">
        <v>4186</v>
      </c>
      <c r="S711" s="23" t="s">
        <v>164</v>
      </c>
      <c r="T711" s="23" t="s">
        <v>4193</v>
      </c>
      <c r="U711" s="23"/>
      <c r="V711" s="23" t="s">
        <v>4194</v>
      </c>
      <c r="W711" s="23" t="s">
        <v>4195</v>
      </c>
      <c r="X711" s="23" t="s">
        <v>4196</v>
      </c>
      <c r="Y711" s="23" t="s">
        <v>87</v>
      </c>
      <c r="Z711" s="23" t="s">
        <v>101</v>
      </c>
      <c r="AA711" s="31"/>
      <c r="AB711" s="23"/>
      <c r="AC711" s="23" t="s">
        <v>89</v>
      </c>
      <c r="AD711" s="23"/>
      <c r="AE711" s="23"/>
      <c r="AF711" s="23"/>
      <c r="AG711" s="23"/>
      <c r="AH711" s="23"/>
      <c r="AI711" s="23"/>
      <c r="AJ711" s="23"/>
      <c r="AK711" s="23" t="s">
        <v>89</v>
      </c>
      <c r="AL711" s="23"/>
      <c r="AM711" s="23"/>
      <c r="AN711" s="23"/>
      <c r="AO711" s="23"/>
      <c r="AP711" s="23"/>
      <c r="AQ711" s="23"/>
      <c r="AR711" s="23"/>
      <c r="AS711" s="23" t="s">
        <v>91</v>
      </c>
    </row>
    <row r="712" ht="12.0" customHeight="1">
      <c r="A712" s="21" t="s">
        <v>4184</v>
      </c>
      <c r="B712" s="22">
        <v>12.0</v>
      </c>
      <c r="C712" s="23" t="s">
        <v>102</v>
      </c>
      <c r="D712" s="23"/>
      <c r="E712" s="23"/>
      <c r="F712" s="24" t="s">
        <v>4185</v>
      </c>
      <c r="G712" s="21" t="s">
        <v>4186</v>
      </c>
      <c r="H712" s="23" t="s">
        <v>164</v>
      </c>
      <c r="I712" s="23" t="s">
        <v>4187</v>
      </c>
      <c r="J712" s="23"/>
      <c r="K712" s="23" t="s">
        <v>4188</v>
      </c>
      <c r="L712" s="26" t="s">
        <v>4189</v>
      </c>
      <c r="M712" s="23" t="s">
        <v>81</v>
      </c>
      <c r="N712" s="23" t="s">
        <v>82</v>
      </c>
      <c r="O712" s="23" t="s">
        <v>4190</v>
      </c>
      <c r="P712" s="23" t="s">
        <v>4191</v>
      </c>
      <c r="Q712" s="29" t="s">
        <v>4192</v>
      </c>
      <c r="R712" s="21" t="s">
        <v>4186</v>
      </c>
      <c r="S712" s="23" t="s">
        <v>164</v>
      </c>
      <c r="T712" s="23" t="s">
        <v>4193</v>
      </c>
      <c r="U712" s="23"/>
      <c r="V712" s="23" t="s">
        <v>4194</v>
      </c>
      <c r="W712" s="23" t="s">
        <v>4195</v>
      </c>
      <c r="X712" s="23" t="s">
        <v>4196</v>
      </c>
      <c r="Y712" s="23" t="s">
        <v>87</v>
      </c>
      <c r="Z712" s="23" t="s">
        <v>101</v>
      </c>
      <c r="AA712" s="31"/>
      <c r="AB712" s="23"/>
      <c r="AC712" s="23" t="s">
        <v>89</v>
      </c>
      <c r="AD712" s="23"/>
      <c r="AE712" s="23"/>
      <c r="AF712" s="23"/>
      <c r="AG712" s="23"/>
      <c r="AH712" s="23"/>
      <c r="AI712" s="23"/>
      <c r="AJ712" s="23"/>
      <c r="AK712" s="23" t="s">
        <v>89</v>
      </c>
      <c r="AL712" s="23"/>
      <c r="AM712" s="23"/>
      <c r="AN712" s="23"/>
      <c r="AO712" s="23"/>
      <c r="AP712" s="23"/>
      <c r="AQ712" s="23"/>
      <c r="AR712" s="23"/>
      <c r="AS712" s="23" t="s">
        <v>91</v>
      </c>
    </row>
    <row r="713" ht="12.0" customHeight="1">
      <c r="A713" s="21" t="s">
        <v>4197</v>
      </c>
      <c r="B713" s="22">
        <v>45.0</v>
      </c>
      <c r="C713" s="23" t="s">
        <v>174</v>
      </c>
      <c r="D713" s="23"/>
      <c r="E713" s="23"/>
      <c r="F713" s="24" t="s">
        <v>4198</v>
      </c>
      <c r="G713" s="21" t="s">
        <v>4199</v>
      </c>
      <c r="H713" s="23" t="s">
        <v>164</v>
      </c>
      <c r="I713" s="23" t="s">
        <v>4200</v>
      </c>
      <c r="J713" s="23" t="s">
        <v>4201</v>
      </c>
      <c r="K713" s="23" t="s">
        <v>4202</v>
      </c>
      <c r="L713" s="26" t="s">
        <v>4202</v>
      </c>
      <c r="M713" s="23" t="s">
        <v>81</v>
      </c>
      <c r="N713" s="23" t="s">
        <v>308</v>
      </c>
      <c r="O713" s="23" t="s">
        <v>4203</v>
      </c>
      <c r="P713" s="23" t="s">
        <v>4204</v>
      </c>
      <c r="Q713" s="29" t="s">
        <v>4205</v>
      </c>
      <c r="R713" s="21" t="s">
        <v>3496</v>
      </c>
      <c r="S713" s="23" t="s">
        <v>443</v>
      </c>
      <c r="T713" s="23" t="s">
        <v>4206</v>
      </c>
      <c r="U713" s="23" t="s">
        <v>4207</v>
      </c>
      <c r="V713" s="23" t="s">
        <v>4195</v>
      </c>
      <c r="W713" s="23" t="s">
        <v>3188</v>
      </c>
      <c r="X713" s="23" t="s">
        <v>4208</v>
      </c>
      <c r="Y713" s="23" t="s">
        <v>100</v>
      </c>
      <c r="Z713" s="23" t="s">
        <v>88</v>
      </c>
      <c r="AA713" s="31">
        <v>20.0</v>
      </c>
      <c r="AB713" s="23" t="s">
        <v>89</v>
      </c>
      <c r="AC713" s="23"/>
      <c r="AD713" s="23"/>
      <c r="AE713" s="23"/>
      <c r="AF713" s="23"/>
      <c r="AG713" s="23"/>
      <c r="AH713" s="23"/>
      <c r="AI713" s="23"/>
      <c r="AJ713" s="23"/>
      <c r="AK713" s="23"/>
      <c r="AL713" s="23"/>
      <c r="AM713" s="23"/>
      <c r="AN713" s="23"/>
      <c r="AO713" s="23"/>
      <c r="AP713" s="23"/>
      <c r="AQ713" s="23"/>
      <c r="AR713" s="23"/>
      <c r="AS713" s="23"/>
    </row>
    <row r="714" ht="12.0" customHeight="1">
      <c r="A714" s="21" t="s">
        <v>4197</v>
      </c>
      <c r="B714" s="22">
        <v>46.0</v>
      </c>
      <c r="C714" s="23" t="s">
        <v>175</v>
      </c>
      <c r="D714" s="23"/>
      <c r="E714" s="23"/>
      <c r="F714" s="24" t="s">
        <v>4198</v>
      </c>
      <c r="G714" s="21" t="s">
        <v>4199</v>
      </c>
      <c r="H714" s="23" t="s">
        <v>164</v>
      </c>
      <c r="I714" s="23" t="s">
        <v>4200</v>
      </c>
      <c r="J714" s="23" t="s">
        <v>4201</v>
      </c>
      <c r="K714" s="23" t="s">
        <v>4202</v>
      </c>
      <c r="L714" s="26" t="s">
        <v>4202</v>
      </c>
      <c r="M714" s="23" t="s">
        <v>81</v>
      </c>
      <c r="N714" s="23" t="s">
        <v>308</v>
      </c>
      <c r="O714" s="23" t="s">
        <v>2393</v>
      </c>
      <c r="P714" s="23" t="s">
        <v>1354</v>
      </c>
      <c r="Q714" s="29" t="s">
        <v>4205</v>
      </c>
      <c r="R714" s="21" t="s">
        <v>3496</v>
      </c>
      <c r="S714" s="23" t="s">
        <v>443</v>
      </c>
      <c r="T714" s="23" t="s">
        <v>4206</v>
      </c>
      <c r="U714" s="23" t="s">
        <v>4207</v>
      </c>
      <c r="V714" s="23" t="s">
        <v>4195</v>
      </c>
      <c r="W714" s="23" t="s">
        <v>4209</v>
      </c>
      <c r="X714" s="23" t="s">
        <v>4208</v>
      </c>
      <c r="Y714" s="23" t="s">
        <v>100</v>
      </c>
      <c r="Z714" s="23" t="s">
        <v>88</v>
      </c>
      <c r="AA714" s="31">
        <v>20.0</v>
      </c>
      <c r="AB714" s="23" t="s">
        <v>89</v>
      </c>
      <c r="AC714" s="23"/>
      <c r="AD714" s="23"/>
      <c r="AE714" s="23"/>
      <c r="AF714" s="23"/>
      <c r="AG714" s="23"/>
      <c r="AH714" s="23"/>
      <c r="AI714" s="23"/>
      <c r="AJ714" s="23"/>
      <c r="AK714" s="23"/>
      <c r="AL714" s="23"/>
      <c r="AM714" s="23"/>
      <c r="AN714" s="23"/>
      <c r="AO714" s="23"/>
      <c r="AP714" s="23"/>
      <c r="AQ714" s="23"/>
      <c r="AR714" s="23"/>
      <c r="AS714" s="23"/>
    </row>
    <row r="715" ht="12.0" customHeight="1">
      <c r="A715" s="21" t="s">
        <v>4210</v>
      </c>
      <c r="B715" s="22">
        <v>22.0</v>
      </c>
      <c r="C715" s="23" t="s">
        <v>151</v>
      </c>
      <c r="D715" s="23"/>
      <c r="E715" s="23"/>
      <c r="F715" s="24" t="s">
        <v>4211</v>
      </c>
      <c r="G715" s="21" t="s">
        <v>3642</v>
      </c>
      <c r="H715" s="23" t="s">
        <v>164</v>
      </c>
      <c r="I715" s="23" t="s">
        <v>4212</v>
      </c>
      <c r="J715" s="23"/>
      <c r="K715" s="23" t="s">
        <v>4213</v>
      </c>
      <c r="L715" s="26" t="s">
        <v>4214</v>
      </c>
      <c r="M715" s="23" t="s">
        <v>81</v>
      </c>
      <c r="N715" s="23" t="s">
        <v>82</v>
      </c>
      <c r="O715" s="23" t="s">
        <v>4215</v>
      </c>
      <c r="P715" s="23" t="s">
        <v>4216</v>
      </c>
      <c r="Q715" s="29" t="s">
        <v>3202</v>
      </c>
      <c r="R715" s="21" t="s">
        <v>3199</v>
      </c>
      <c r="S715" s="23" t="s">
        <v>492</v>
      </c>
      <c r="T715" s="23" t="s">
        <v>3200</v>
      </c>
      <c r="U715" s="23"/>
      <c r="V715" s="23" t="s">
        <v>3201</v>
      </c>
      <c r="W715" s="23" t="s">
        <v>4209</v>
      </c>
      <c r="X715" s="23" t="s">
        <v>3203</v>
      </c>
      <c r="Y715" s="23" t="s">
        <v>254</v>
      </c>
      <c r="Z715" s="23" t="s">
        <v>88</v>
      </c>
      <c r="AA715" s="31">
        <v>20.0</v>
      </c>
      <c r="AB715" s="23"/>
      <c r="AC715" s="23" t="s">
        <v>89</v>
      </c>
      <c r="AD715" s="23"/>
      <c r="AE715" s="23"/>
      <c r="AF715" s="23"/>
      <c r="AG715" s="23"/>
      <c r="AH715" s="23" t="s">
        <v>89</v>
      </c>
      <c r="AI715" s="23"/>
      <c r="AJ715" s="23"/>
      <c r="AK715" s="23"/>
      <c r="AL715" s="23"/>
      <c r="AM715" s="23"/>
      <c r="AN715" s="23"/>
      <c r="AO715" s="23"/>
      <c r="AP715" s="23"/>
      <c r="AQ715" s="23"/>
      <c r="AR715" s="23"/>
      <c r="AS715" s="23" t="s">
        <v>91</v>
      </c>
    </row>
    <row r="716" ht="12.0" customHeight="1">
      <c r="A716" s="21" t="s">
        <v>4217</v>
      </c>
      <c r="B716" s="22">
        <v>11.0</v>
      </c>
      <c r="C716" s="23" t="s">
        <v>50</v>
      </c>
      <c r="D716" s="23"/>
      <c r="E716" s="23"/>
      <c r="F716" s="24" t="s">
        <v>4218</v>
      </c>
      <c r="G716" s="21" t="s">
        <v>792</v>
      </c>
      <c r="H716" s="23" t="s">
        <v>164</v>
      </c>
      <c r="I716" s="23" t="s">
        <v>4219</v>
      </c>
      <c r="J716" s="23"/>
      <c r="K716" s="23" t="s">
        <v>4220</v>
      </c>
      <c r="L716" s="26" t="s">
        <v>4209</v>
      </c>
      <c r="M716" s="23" t="s">
        <v>81</v>
      </c>
      <c r="N716" s="23" t="s">
        <v>82</v>
      </c>
      <c r="O716" s="23" t="s">
        <v>503</v>
      </c>
      <c r="P716" s="23" t="s">
        <v>200</v>
      </c>
      <c r="Q716" s="29" t="s">
        <v>4221</v>
      </c>
      <c r="R716" s="21" t="s">
        <v>792</v>
      </c>
      <c r="S716" s="23" t="s">
        <v>164</v>
      </c>
      <c r="T716" s="23" t="s">
        <v>4219</v>
      </c>
      <c r="U716" s="23"/>
      <c r="V716" s="23" t="s">
        <v>4220</v>
      </c>
      <c r="W716" s="23" t="s">
        <v>4209</v>
      </c>
      <c r="X716" s="23" t="s">
        <v>4222</v>
      </c>
      <c r="Y716" s="23" t="s">
        <v>100</v>
      </c>
      <c r="Z716" s="23" t="s">
        <v>88</v>
      </c>
      <c r="AA716" s="31"/>
      <c r="AB716" s="23" t="s">
        <v>89</v>
      </c>
      <c r="AC716" s="23"/>
      <c r="AD716" s="23"/>
      <c r="AE716" s="23"/>
      <c r="AF716" s="23"/>
      <c r="AG716" s="23"/>
      <c r="AH716" s="23"/>
      <c r="AI716" s="23"/>
      <c r="AJ716" s="23"/>
      <c r="AK716" s="23"/>
      <c r="AL716" s="23"/>
      <c r="AM716" s="23"/>
      <c r="AN716" s="23"/>
      <c r="AO716" s="23"/>
      <c r="AP716" s="23"/>
      <c r="AQ716" s="23"/>
      <c r="AR716" s="23"/>
      <c r="AS716" s="23" t="s">
        <v>91</v>
      </c>
    </row>
    <row r="717" ht="12.0" customHeight="1">
      <c r="A717" s="21" t="s">
        <v>4217</v>
      </c>
      <c r="B717" s="22">
        <v>12.0</v>
      </c>
      <c r="C717" s="23" t="s">
        <v>102</v>
      </c>
      <c r="D717" s="23"/>
      <c r="E717" s="23"/>
      <c r="F717" s="24" t="s">
        <v>4218</v>
      </c>
      <c r="G717" s="21" t="s">
        <v>792</v>
      </c>
      <c r="H717" s="23" t="s">
        <v>164</v>
      </c>
      <c r="I717" s="23" t="s">
        <v>4219</v>
      </c>
      <c r="J717" s="23"/>
      <c r="K717" s="23" t="s">
        <v>4220</v>
      </c>
      <c r="L717" s="26" t="s">
        <v>4209</v>
      </c>
      <c r="M717" s="23" t="s">
        <v>81</v>
      </c>
      <c r="N717" s="23" t="s">
        <v>82</v>
      </c>
      <c r="O717" s="23" t="s">
        <v>503</v>
      </c>
      <c r="P717" s="23" t="s">
        <v>200</v>
      </c>
      <c r="Q717" s="29" t="s">
        <v>4221</v>
      </c>
      <c r="R717" s="21" t="s">
        <v>792</v>
      </c>
      <c r="S717" s="23" t="s">
        <v>164</v>
      </c>
      <c r="T717" s="23" t="s">
        <v>4219</v>
      </c>
      <c r="U717" s="23"/>
      <c r="V717" s="23" t="s">
        <v>4220</v>
      </c>
      <c r="W717" s="23" t="s">
        <v>4209</v>
      </c>
      <c r="X717" s="23" t="s">
        <v>4222</v>
      </c>
      <c r="Y717" s="23" t="s">
        <v>100</v>
      </c>
      <c r="Z717" s="23" t="s">
        <v>88</v>
      </c>
      <c r="AA717" s="31"/>
      <c r="AB717" s="23" t="s">
        <v>89</v>
      </c>
      <c r="AC717" s="23"/>
      <c r="AD717" s="23"/>
      <c r="AE717" s="23"/>
      <c r="AF717" s="23"/>
      <c r="AG717" s="23"/>
      <c r="AH717" s="23"/>
      <c r="AI717" s="23"/>
      <c r="AJ717" s="23"/>
      <c r="AK717" s="23"/>
      <c r="AL717" s="23"/>
      <c r="AM717" s="23"/>
      <c r="AN717" s="23"/>
      <c r="AO717" s="23"/>
      <c r="AP717" s="23"/>
      <c r="AQ717" s="23"/>
      <c r="AR717" s="23"/>
      <c r="AS717" s="23" t="s">
        <v>91</v>
      </c>
    </row>
    <row r="718" ht="12.0" customHeight="1">
      <c r="A718" s="21" t="s">
        <v>4217</v>
      </c>
      <c r="B718" s="22">
        <v>13.0</v>
      </c>
      <c r="C718" s="23" t="s">
        <v>104</v>
      </c>
      <c r="D718" s="23"/>
      <c r="E718" s="23"/>
      <c r="F718" s="24" t="s">
        <v>4218</v>
      </c>
      <c r="G718" s="21" t="s">
        <v>792</v>
      </c>
      <c r="H718" s="23" t="s">
        <v>164</v>
      </c>
      <c r="I718" s="23" t="s">
        <v>4219</v>
      </c>
      <c r="J718" s="23"/>
      <c r="K718" s="23" t="s">
        <v>4220</v>
      </c>
      <c r="L718" s="26" t="s">
        <v>4209</v>
      </c>
      <c r="M718" s="23" t="s">
        <v>81</v>
      </c>
      <c r="N718" s="23" t="s">
        <v>82</v>
      </c>
      <c r="O718" s="23" t="s">
        <v>503</v>
      </c>
      <c r="P718" s="23" t="s">
        <v>200</v>
      </c>
      <c r="Q718" s="29" t="s">
        <v>4221</v>
      </c>
      <c r="R718" s="21" t="s">
        <v>792</v>
      </c>
      <c r="S718" s="23" t="s">
        <v>164</v>
      </c>
      <c r="T718" s="23" t="s">
        <v>4219</v>
      </c>
      <c r="U718" s="23"/>
      <c r="V718" s="23" t="s">
        <v>4220</v>
      </c>
      <c r="W718" s="23" t="s">
        <v>4120</v>
      </c>
      <c r="X718" s="23" t="s">
        <v>4222</v>
      </c>
      <c r="Y718" s="23" t="s">
        <v>100</v>
      </c>
      <c r="Z718" s="23" t="s">
        <v>88</v>
      </c>
      <c r="AA718" s="31"/>
      <c r="AB718" s="23" t="s">
        <v>89</v>
      </c>
      <c r="AC718" s="23"/>
      <c r="AD718" s="23"/>
      <c r="AE718" s="23"/>
      <c r="AF718" s="23"/>
      <c r="AG718" s="23"/>
      <c r="AH718" s="23"/>
      <c r="AI718" s="23"/>
      <c r="AJ718" s="23"/>
      <c r="AK718" s="23"/>
      <c r="AL718" s="23"/>
      <c r="AM718" s="23"/>
      <c r="AN718" s="23"/>
      <c r="AO718" s="23"/>
      <c r="AP718" s="23"/>
      <c r="AQ718" s="23"/>
      <c r="AR718" s="23"/>
      <c r="AS718" s="23"/>
    </row>
    <row r="719" ht="12.0" customHeight="1">
      <c r="A719" s="21" t="s">
        <v>4217</v>
      </c>
      <c r="B719" s="22">
        <v>15.0</v>
      </c>
      <c r="C719" s="23" t="s">
        <v>107</v>
      </c>
      <c r="D719" s="23"/>
      <c r="E719" s="23"/>
      <c r="F719" s="24" t="s">
        <v>4218</v>
      </c>
      <c r="G719" s="21" t="s">
        <v>792</v>
      </c>
      <c r="H719" s="23" t="s">
        <v>164</v>
      </c>
      <c r="I719" s="23" t="s">
        <v>4219</v>
      </c>
      <c r="J719" s="23"/>
      <c r="K719" s="23" t="s">
        <v>4220</v>
      </c>
      <c r="L719" s="26" t="s">
        <v>4209</v>
      </c>
      <c r="M719" s="23" t="s">
        <v>81</v>
      </c>
      <c r="N719" s="23" t="s">
        <v>82</v>
      </c>
      <c r="O719" s="23" t="s">
        <v>503</v>
      </c>
      <c r="P719" s="23" t="s">
        <v>200</v>
      </c>
      <c r="Q719" s="29" t="s">
        <v>4221</v>
      </c>
      <c r="R719" s="21" t="s">
        <v>792</v>
      </c>
      <c r="S719" s="23" t="s">
        <v>164</v>
      </c>
      <c r="T719" s="23" t="s">
        <v>4219</v>
      </c>
      <c r="U719" s="23"/>
      <c r="V719" s="23" t="s">
        <v>4220</v>
      </c>
      <c r="W719" s="23" t="s">
        <v>4223</v>
      </c>
      <c r="X719" s="23" t="s">
        <v>4222</v>
      </c>
      <c r="Y719" s="23" t="s">
        <v>100</v>
      </c>
      <c r="Z719" s="23" t="s">
        <v>88</v>
      </c>
      <c r="AA719" s="31"/>
      <c r="AB719" s="23" t="s">
        <v>89</v>
      </c>
      <c r="AC719" s="23"/>
      <c r="AD719" s="23"/>
      <c r="AE719" s="23"/>
      <c r="AF719" s="23"/>
      <c r="AG719" s="23"/>
      <c r="AH719" s="23"/>
      <c r="AI719" s="23"/>
      <c r="AJ719" s="23"/>
      <c r="AK719" s="23"/>
      <c r="AL719" s="23"/>
      <c r="AM719" s="23"/>
      <c r="AN719" s="23"/>
      <c r="AO719" s="23"/>
      <c r="AP719" s="23"/>
      <c r="AQ719" s="23"/>
      <c r="AR719" s="23"/>
      <c r="AS719" s="23"/>
    </row>
    <row r="720" ht="12.0" customHeight="1">
      <c r="A720" s="21" t="s">
        <v>4224</v>
      </c>
      <c r="B720" s="22">
        <v>46.0</v>
      </c>
      <c r="C720" s="23" t="s">
        <v>175</v>
      </c>
      <c r="D720" s="23"/>
      <c r="E720" s="23"/>
      <c r="F720" s="24" t="s">
        <v>4225</v>
      </c>
      <c r="G720" s="21" t="s">
        <v>3550</v>
      </c>
      <c r="H720" s="23" t="s">
        <v>164</v>
      </c>
      <c r="I720" s="23" t="s">
        <v>4127</v>
      </c>
      <c r="J720" s="23"/>
      <c r="K720" s="23" t="s">
        <v>4128</v>
      </c>
      <c r="L720" s="26" t="s">
        <v>4120</v>
      </c>
      <c r="M720" s="23" t="s">
        <v>81</v>
      </c>
      <c r="N720" s="23" t="s">
        <v>82</v>
      </c>
      <c r="O720" s="23" t="s">
        <v>4226</v>
      </c>
      <c r="P720" s="23" t="s">
        <v>4227</v>
      </c>
      <c r="Q720" s="29" t="s">
        <v>4130</v>
      </c>
      <c r="R720" s="21" t="s">
        <v>3550</v>
      </c>
      <c r="S720" s="23" t="s">
        <v>164</v>
      </c>
      <c r="T720" s="23" t="s">
        <v>4127</v>
      </c>
      <c r="U720" s="23"/>
      <c r="V720" s="23" t="s">
        <v>4128</v>
      </c>
      <c r="W720" s="23" t="s">
        <v>4228</v>
      </c>
      <c r="X720" s="23" t="s">
        <v>4132</v>
      </c>
      <c r="Y720" s="23" t="s">
        <v>100</v>
      </c>
      <c r="Z720" s="23" t="s">
        <v>88</v>
      </c>
      <c r="AA720" s="31">
        <v>20.0</v>
      </c>
      <c r="AB720" s="23" t="s">
        <v>89</v>
      </c>
      <c r="AC720" s="23"/>
      <c r="AD720" s="23"/>
      <c r="AE720" s="23"/>
      <c r="AF720" s="23"/>
      <c r="AG720" s="23"/>
      <c r="AH720" s="23"/>
      <c r="AI720" s="23"/>
      <c r="AJ720" s="23"/>
      <c r="AK720" s="23"/>
      <c r="AL720" s="23"/>
      <c r="AM720" s="23"/>
      <c r="AN720" s="23"/>
      <c r="AO720" s="23"/>
      <c r="AP720" s="23"/>
      <c r="AQ720" s="23"/>
      <c r="AR720" s="23"/>
      <c r="AS720" s="23"/>
    </row>
    <row r="721" ht="12.0" customHeight="1">
      <c r="A721" s="21" t="s">
        <v>4229</v>
      </c>
      <c r="B721" s="22">
        <v>46.0</v>
      </c>
      <c r="C721" s="23" t="s">
        <v>175</v>
      </c>
      <c r="D721" s="23"/>
      <c r="E721" s="23"/>
      <c r="F721" s="24" t="s">
        <v>4230</v>
      </c>
      <c r="G721" s="21" t="s">
        <v>4231</v>
      </c>
      <c r="H721" s="23" t="s">
        <v>164</v>
      </c>
      <c r="I721" s="23" t="s">
        <v>4232</v>
      </c>
      <c r="J721" s="23"/>
      <c r="K721" s="23" t="s">
        <v>4233</v>
      </c>
      <c r="L721" s="26" t="s">
        <v>4223</v>
      </c>
      <c r="M721" s="23" t="s">
        <v>81</v>
      </c>
      <c r="N721" s="23" t="s">
        <v>82</v>
      </c>
      <c r="O721" s="23" t="s">
        <v>4234</v>
      </c>
      <c r="P721" s="23" t="s">
        <v>1624</v>
      </c>
      <c r="Q721" s="29" t="s">
        <v>4235</v>
      </c>
      <c r="R721" s="21" t="s">
        <v>724</v>
      </c>
      <c r="S721" s="23" t="s">
        <v>164</v>
      </c>
      <c r="T721" s="23" t="s">
        <v>4236</v>
      </c>
      <c r="U721" s="23"/>
      <c r="V721" s="23" t="s">
        <v>4233</v>
      </c>
      <c r="W721" s="23" t="s">
        <v>4228</v>
      </c>
      <c r="X721" s="23" t="s">
        <v>4237</v>
      </c>
      <c r="Y721" s="23" t="s">
        <v>87</v>
      </c>
      <c r="Z721" s="23" t="s">
        <v>88</v>
      </c>
      <c r="AA721" s="31">
        <v>20.0</v>
      </c>
      <c r="AB721" s="23"/>
      <c r="AC721" s="23"/>
      <c r="AD721" s="23"/>
      <c r="AE721" s="23"/>
      <c r="AF721" s="23"/>
      <c r="AG721" s="23" t="s">
        <v>89</v>
      </c>
      <c r="AH721" s="23" t="s">
        <v>89</v>
      </c>
      <c r="AI721" s="23" t="s">
        <v>89</v>
      </c>
      <c r="AJ721" s="23"/>
      <c r="AK721" s="23" t="s">
        <v>89</v>
      </c>
      <c r="AL721" s="23"/>
      <c r="AM721" s="23"/>
      <c r="AN721" s="23"/>
      <c r="AO721" s="23"/>
      <c r="AP721" s="23"/>
      <c r="AQ721" s="23"/>
      <c r="AR721" s="23"/>
      <c r="AS721" s="23"/>
    </row>
    <row r="722" ht="12.0" customHeight="1">
      <c r="A722" s="21" t="s">
        <v>4238</v>
      </c>
      <c r="B722" s="22">
        <v>11.0</v>
      </c>
      <c r="C722" s="23" t="s">
        <v>50</v>
      </c>
      <c r="D722" s="23"/>
      <c r="E722" s="23"/>
      <c r="F722" s="24" t="s">
        <v>4239</v>
      </c>
      <c r="G722" s="21" t="s">
        <v>4240</v>
      </c>
      <c r="H722" s="23" t="s">
        <v>164</v>
      </c>
      <c r="I722" s="23" t="s">
        <v>4241</v>
      </c>
      <c r="J722" s="23"/>
      <c r="K722" s="23" t="s">
        <v>4242</v>
      </c>
      <c r="L722" s="26" t="s">
        <v>4228</v>
      </c>
      <c r="M722" s="23" t="s">
        <v>81</v>
      </c>
      <c r="N722" s="23" t="s">
        <v>82</v>
      </c>
      <c r="O722" s="23" t="s">
        <v>503</v>
      </c>
      <c r="P722" s="23" t="s">
        <v>200</v>
      </c>
      <c r="Q722" s="29" t="s">
        <v>4243</v>
      </c>
      <c r="R722" s="21" t="s">
        <v>4240</v>
      </c>
      <c r="S722" s="23" t="s">
        <v>164</v>
      </c>
      <c r="T722" s="23" t="s">
        <v>4244</v>
      </c>
      <c r="U722" s="23"/>
      <c r="V722" s="23" t="s">
        <v>4245</v>
      </c>
      <c r="W722" s="23" t="s">
        <v>4246</v>
      </c>
      <c r="X722" s="23" t="s">
        <v>4247</v>
      </c>
      <c r="Y722" s="23" t="s">
        <v>100</v>
      </c>
      <c r="Z722" s="23" t="s">
        <v>88</v>
      </c>
      <c r="AA722" s="31"/>
      <c r="AB722" s="23" t="s">
        <v>89</v>
      </c>
      <c r="AC722" s="23"/>
      <c r="AD722" s="23"/>
      <c r="AE722" s="23"/>
      <c r="AF722" s="23"/>
      <c r="AG722" s="23"/>
      <c r="AH722" s="23"/>
      <c r="AI722" s="23"/>
      <c r="AJ722" s="23"/>
      <c r="AK722" s="23"/>
      <c r="AL722" s="23"/>
      <c r="AM722" s="23"/>
      <c r="AN722" s="23"/>
      <c r="AO722" s="23"/>
      <c r="AP722" s="23"/>
      <c r="AQ722" s="23"/>
      <c r="AR722" s="23"/>
      <c r="AS722" s="23" t="s">
        <v>91</v>
      </c>
    </row>
    <row r="723" ht="12.0" customHeight="1">
      <c r="A723" s="21" t="s">
        <v>4238</v>
      </c>
      <c r="B723" s="22">
        <v>12.0</v>
      </c>
      <c r="C723" s="23" t="s">
        <v>102</v>
      </c>
      <c r="D723" s="23"/>
      <c r="E723" s="23"/>
      <c r="F723" s="24" t="s">
        <v>4239</v>
      </c>
      <c r="G723" s="21" t="s">
        <v>4240</v>
      </c>
      <c r="H723" s="23" t="s">
        <v>164</v>
      </c>
      <c r="I723" s="23" t="s">
        <v>4241</v>
      </c>
      <c r="J723" s="23"/>
      <c r="K723" s="23" t="s">
        <v>4242</v>
      </c>
      <c r="L723" s="26" t="s">
        <v>4228</v>
      </c>
      <c r="M723" s="23" t="s">
        <v>81</v>
      </c>
      <c r="N723" s="23" t="s">
        <v>82</v>
      </c>
      <c r="O723" s="23" t="s">
        <v>503</v>
      </c>
      <c r="P723" s="23" t="s">
        <v>200</v>
      </c>
      <c r="Q723" s="29" t="s">
        <v>4243</v>
      </c>
      <c r="R723" s="21" t="s">
        <v>4240</v>
      </c>
      <c r="S723" s="23" t="s">
        <v>164</v>
      </c>
      <c r="T723" s="23" t="s">
        <v>4244</v>
      </c>
      <c r="U723" s="23"/>
      <c r="V723" s="23" t="s">
        <v>4245</v>
      </c>
      <c r="W723" s="23" t="s">
        <v>4248</v>
      </c>
      <c r="X723" s="23" t="s">
        <v>4247</v>
      </c>
      <c r="Y723" s="23" t="s">
        <v>100</v>
      </c>
      <c r="Z723" s="23" t="s">
        <v>88</v>
      </c>
      <c r="AA723" s="31"/>
      <c r="AB723" s="23" t="s">
        <v>89</v>
      </c>
      <c r="AC723" s="23"/>
      <c r="AD723" s="23"/>
      <c r="AE723" s="23"/>
      <c r="AF723" s="23"/>
      <c r="AG723" s="23"/>
      <c r="AH723" s="23"/>
      <c r="AI723" s="23"/>
      <c r="AJ723" s="23"/>
      <c r="AK723" s="23"/>
      <c r="AL723" s="23"/>
      <c r="AM723" s="23"/>
      <c r="AN723" s="23"/>
      <c r="AO723" s="23"/>
      <c r="AP723" s="23"/>
      <c r="AQ723" s="23"/>
      <c r="AR723" s="23"/>
      <c r="AS723" s="23" t="s">
        <v>91</v>
      </c>
    </row>
    <row r="724" ht="12.0" customHeight="1">
      <c r="A724" s="21" t="s">
        <v>4249</v>
      </c>
      <c r="B724" s="22">
        <v>46.0</v>
      </c>
      <c r="C724" s="23" t="s">
        <v>175</v>
      </c>
      <c r="D724" s="23"/>
      <c r="E724" s="23"/>
      <c r="F724" s="24" t="s">
        <v>4250</v>
      </c>
      <c r="G724" s="21" t="s">
        <v>4186</v>
      </c>
      <c r="H724" s="23" t="s">
        <v>164</v>
      </c>
      <c r="I724" s="23" t="s">
        <v>4251</v>
      </c>
      <c r="J724" s="23"/>
      <c r="K724" s="23" t="s">
        <v>4252</v>
      </c>
      <c r="L724" s="26" t="s">
        <v>4252</v>
      </c>
      <c r="M724" s="23" t="s">
        <v>81</v>
      </c>
      <c r="N724" s="23" t="s">
        <v>82</v>
      </c>
      <c r="O724" s="23" t="s">
        <v>980</v>
      </c>
      <c r="P724" s="23" t="s">
        <v>981</v>
      </c>
      <c r="Q724" s="29" t="s">
        <v>4253</v>
      </c>
      <c r="R724" s="21" t="s">
        <v>4254</v>
      </c>
      <c r="S724" s="23" t="s">
        <v>164</v>
      </c>
      <c r="T724" s="23" t="s">
        <v>4255</v>
      </c>
      <c r="U724" s="23"/>
      <c r="V724" s="23" t="s">
        <v>4246</v>
      </c>
      <c r="W724" s="23" t="s">
        <v>4256</v>
      </c>
      <c r="X724" s="60" t="s">
        <v>4257</v>
      </c>
      <c r="Y724" s="23" t="s">
        <v>350</v>
      </c>
      <c r="Z724" s="23" t="s">
        <v>88</v>
      </c>
      <c r="AA724" s="31">
        <v>20.0</v>
      </c>
      <c r="AB724" s="23" t="s">
        <v>89</v>
      </c>
      <c r="AC724" s="23"/>
      <c r="AD724" s="23"/>
      <c r="AE724" s="23"/>
      <c r="AF724" s="23"/>
      <c r="AG724" s="23"/>
      <c r="AH724" s="23"/>
      <c r="AI724" s="23"/>
      <c r="AJ724" s="23"/>
      <c r="AK724" s="23"/>
      <c r="AL724" s="23"/>
      <c r="AM724" s="23"/>
      <c r="AN724" s="23"/>
      <c r="AO724" s="23"/>
      <c r="AP724" s="23"/>
      <c r="AQ724" s="23"/>
      <c r="AR724" s="23"/>
      <c r="AS724" s="23"/>
    </row>
    <row r="725" ht="12.0" customHeight="1">
      <c r="A725" s="21" t="s">
        <v>4258</v>
      </c>
      <c r="B725" s="22">
        <v>46.0</v>
      </c>
      <c r="C725" s="23" t="s">
        <v>175</v>
      </c>
      <c r="D725" s="23"/>
      <c r="E725" s="23"/>
      <c r="F725" s="24" t="s">
        <v>4259</v>
      </c>
      <c r="G725" s="21" t="s">
        <v>4260</v>
      </c>
      <c r="H725" s="23" t="s">
        <v>164</v>
      </c>
      <c r="I725" s="23" t="s">
        <v>4261</v>
      </c>
      <c r="J725" s="23" t="s">
        <v>4262</v>
      </c>
      <c r="K725" s="23" t="s">
        <v>4263</v>
      </c>
      <c r="L725" s="26" t="s">
        <v>4248</v>
      </c>
      <c r="M725" s="23" t="s">
        <v>81</v>
      </c>
      <c r="N725" s="23" t="s">
        <v>82</v>
      </c>
      <c r="O725" s="23" t="s">
        <v>4264</v>
      </c>
      <c r="P725" s="23" t="s">
        <v>4265</v>
      </c>
      <c r="Q725" s="29" t="s">
        <v>4266</v>
      </c>
      <c r="R725" s="21" t="s">
        <v>4260</v>
      </c>
      <c r="S725" s="23" t="s">
        <v>164</v>
      </c>
      <c r="T725" s="23" t="s">
        <v>4267</v>
      </c>
      <c r="U725" s="23" t="s">
        <v>4268</v>
      </c>
      <c r="V725" s="23" t="s">
        <v>4263</v>
      </c>
      <c r="W725" s="23" t="s">
        <v>4256</v>
      </c>
      <c r="X725" s="60" t="s">
        <v>4269</v>
      </c>
      <c r="Y725" s="23" t="s">
        <v>100</v>
      </c>
      <c r="Z725" s="23" t="s">
        <v>88</v>
      </c>
      <c r="AA725" s="31">
        <v>20.0</v>
      </c>
      <c r="AB725" s="23" t="s">
        <v>89</v>
      </c>
      <c r="AC725" s="23"/>
      <c r="AD725" s="23"/>
      <c r="AE725" s="23"/>
      <c r="AF725" s="23"/>
      <c r="AG725" s="23"/>
      <c r="AH725" s="23"/>
      <c r="AI725" s="23"/>
      <c r="AJ725" s="23"/>
      <c r="AK725" s="23"/>
      <c r="AL725" s="23"/>
      <c r="AM725" s="23"/>
      <c r="AN725" s="23"/>
      <c r="AO725" s="23"/>
      <c r="AP725" s="23"/>
      <c r="AQ725" s="23"/>
      <c r="AR725" s="23"/>
      <c r="AS725" s="23"/>
    </row>
    <row r="726" ht="12.0" customHeight="1">
      <c r="A726" s="21" t="s">
        <v>4270</v>
      </c>
      <c r="B726" s="22">
        <v>11.0</v>
      </c>
      <c r="C726" s="23" t="s">
        <v>50</v>
      </c>
      <c r="D726" s="23"/>
      <c r="E726" s="23"/>
      <c r="F726" s="24" t="s">
        <v>4271</v>
      </c>
      <c r="G726" s="21" t="s">
        <v>4272</v>
      </c>
      <c r="H726" s="23" t="s">
        <v>164</v>
      </c>
      <c r="I726" s="23" t="s">
        <v>4273</v>
      </c>
      <c r="J726" s="23" t="s">
        <v>4274</v>
      </c>
      <c r="K726" s="23" t="s">
        <v>4275</v>
      </c>
      <c r="L726" s="26" t="s">
        <v>4276</v>
      </c>
      <c r="M726" s="23" t="s">
        <v>81</v>
      </c>
      <c r="N726" s="23" t="s">
        <v>82</v>
      </c>
      <c r="O726" s="23" t="s">
        <v>4277</v>
      </c>
      <c r="P726" s="23" t="s">
        <v>1874</v>
      </c>
      <c r="Q726" s="29" t="s">
        <v>4278</v>
      </c>
      <c r="R726" s="21" t="s">
        <v>3484</v>
      </c>
      <c r="S726" s="23" t="s">
        <v>443</v>
      </c>
      <c r="T726" s="23" t="s">
        <v>4279</v>
      </c>
      <c r="U726" s="23"/>
      <c r="V726" s="23" t="s">
        <v>4280</v>
      </c>
      <c r="W726" s="23" t="s">
        <v>4281</v>
      </c>
      <c r="X726" s="23" t="s">
        <v>4282</v>
      </c>
      <c r="Y726" s="23" t="s">
        <v>87</v>
      </c>
      <c r="Z726" s="23" t="s">
        <v>88</v>
      </c>
      <c r="AA726" s="31"/>
      <c r="AB726" s="23" t="s">
        <v>89</v>
      </c>
      <c r="AC726" s="23"/>
      <c r="AD726" s="23"/>
      <c r="AE726" s="23"/>
      <c r="AF726" s="23"/>
      <c r="AG726" s="23"/>
      <c r="AH726" s="23"/>
      <c r="AI726" s="23"/>
      <c r="AJ726" s="23"/>
      <c r="AK726" s="23"/>
      <c r="AL726" s="23"/>
      <c r="AM726" s="23"/>
      <c r="AN726" s="23"/>
      <c r="AO726" s="23"/>
      <c r="AP726" s="23"/>
      <c r="AQ726" s="23"/>
      <c r="AR726" s="23"/>
      <c r="AS726" s="23" t="s">
        <v>91</v>
      </c>
    </row>
    <row r="727" ht="12.0" customHeight="1">
      <c r="A727" s="21" t="s">
        <v>4270</v>
      </c>
      <c r="B727" s="22">
        <v>12.0</v>
      </c>
      <c r="C727" s="23" t="s">
        <v>102</v>
      </c>
      <c r="D727" s="23"/>
      <c r="E727" s="23"/>
      <c r="F727" s="24" t="s">
        <v>4271</v>
      </c>
      <c r="G727" s="21" t="s">
        <v>4272</v>
      </c>
      <c r="H727" s="23" t="s">
        <v>164</v>
      </c>
      <c r="I727" s="23" t="s">
        <v>4273</v>
      </c>
      <c r="J727" s="23" t="s">
        <v>4274</v>
      </c>
      <c r="K727" s="23" t="s">
        <v>4275</v>
      </c>
      <c r="L727" s="26" t="s">
        <v>4276</v>
      </c>
      <c r="M727" s="23" t="s">
        <v>81</v>
      </c>
      <c r="N727" s="23" t="s">
        <v>82</v>
      </c>
      <c r="O727" s="23" t="s">
        <v>4277</v>
      </c>
      <c r="P727" s="23" t="s">
        <v>1874</v>
      </c>
      <c r="Q727" s="29" t="s">
        <v>4278</v>
      </c>
      <c r="R727" s="21" t="s">
        <v>3484</v>
      </c>
      <c r="S727" s="23" t="s">
        <v>443</v>
      </c>
      <c r="T727" s="23" t="s">
        <v>4279</v>
      </c>
      <c r="U727" s="23"/>
      <c r="V727" s="23" t="s">
        <v>4280</v>
      </c>
      <c r="W727" s="23" t="s">
        <v>4281</v>
      </c>
      <c r="X727" s="23" t="s">
        <v>4282</v>
      </c>
      <c r="Y727" s="23" t="s">
        <v>87</v>
      </c>
      <c r="Z727" s="23" t="s">
        <v>88</v>
      </c>
      <c r="AA727" s="31"/>
      <c r="AB727" s="23" t="s">
        <v>89</v>
      </c>
      <c r="AC727" s="23"/>
      <c r="AD727" s="23"/>
      <c r="AE727" s="23"/>
      <c r="AF727" s="23"/>
      <c r="AG727" s="23"/>
      <c r="AH727" s="23"/>
      <c r="AI727" s="23"/>
      <c r="AJ727" s="23"/>
      <c r="AK727" s="23"/>
      <c r="AL727" s="23"/>
      <c r="AM727" s="23"/>
      <c r="AN727" s="23"/>
      <c r="AO727" s="23"/>
      <c r="AP727" s="23"/>
      <c r="AQ727" s="23"/>
      <c r="AR727" s="23"/>
      <c r="AS727" s="23" t="s">
        <v>91</v>
      </c>
    </row>
    <row r="728" ht="12.0" customHeight="1">
      <c r="A728" s="21" t="s">
        <v>4283</v>
      </c>
      <c r="B728" s="22">
        <v>11.0</v>
      </c>
      <c r="C728" s="23" t="s">
        <v>50</v>
      </c>
      <c r="D728" s="23"/>
      <c r="E728" s="23"/>
      <c r="F728" s="24" t="s">
        <v>4284</v>
      </c>
      <c r="G728" s="21" t="s">
        <v>3135</v>
      </c>
      <c r="H728" s="23" t="s">
        <v>164</v>
      </c>
      <c r="I728" s="23" t="s">
        <v>4285</v>
      </c>
      <c r="J728" s="23"/>
      <c r="K728" s="23" t="s">
        <v>4286</v>
      </c>
      <c r="L728" s="26" t="s">
        <v>4281</v>
      </c>
      <c r="M728" s="23" t="s">
        <v>81</v>
      </c>
      <c r="N728" s="23" t="s">
        <v>82</v>
      </c>
      <c r="O728" s="23" t="s">
        <v>4287</v>
      </c>
      <c r="P728" s="23" t="s">
        <v>421</v>
      </c>
      <c r="Q728" s="29" t="s">
        <v>4288</v>
      </c>
      <c r="R728" s="21" t="s">
        <v>3135</v>
      </c>
      <c r="S728" s="23" t="s">
        <v>164</v>
      </c>
      <c r="T728" s="23" t="s">
        <v>4285</v>
      </c>
      <c r="U728" s="23"/>
      <c r="V728" s="23" t="s">
        <v>4286</v>
      </c>
      <c r="W728" s="23"/>
      <c r="X728" s="23" t="s">
        <v>4289</v>
      </c>
      <c r="Y728" s="23" t="s">
        <v>87</v>
      </c>
      <c r="Z728" s="23" t="s">
        <v>88</v>
      </c>
      <c r="AA728" s="31"/>
      <c r="AB728" s="23"/>
      <c r="AC728" s="23" t="s">
        <v>89</v>
      </c>
      <c r="AD728" s="23"/>
      <c r="AE728" s="23"/>
      <c r="AF728" s="23"/>
      <c r="AG728" s="23"/>
      <c r="AH728" s="23"/>
      <c r="AI728" s="23"/>
      <c r="AJ728" s="23" t="s">
        <v>89</v>
      </c>
      <c r="AK728" s="23" t="s">
        <v>89</v>
      </c>
      <c r="AL728" s="23"/>
      <c r="AM728" s="23"/>
      <c r="AN728" s="23"/>
      <c r="AO728" s="23"/>
      <c r="AP728" s="23"/>
      <c r="AQ728" s="23"/>
      <c r="AR728" s="23"/>
      <c r="AS728" s="23" t="s">
        <v>91</v>
      </c>
    </row>
    <row r="729" ht="12.0" customHeight="1">
      <c r="A729" s="21" t="s">
        <v>4283</v>
      </c>
      <c r="B729" s="22">
        <v>12.0</v>
      </c>
      <c r="C729" s="23" t="s">
        <v>102</v>
      </c>
      <c r="D729" s="23"/>
      <c r="E729" s="23"/>
      <c r="F729" s="24" t="s">
        <v>4284</v>
      </c>
      <c r="G729" s="21" t="s">
        <v>3135</v>
      </c>
      <c r="H729" s="23" t="s">
        <v>164</v>
      </c>
      <c r="I729" s="23" t="s">
        <v>4285</v>
      </c>
      <c r="J729" s="23"/>
      <c r="K729" s="23" t="s">
        <v>4286</v>
      </c>
      <c r="L729" s="26" t="s">
        <v>4281</v>
      </c>
      <c r="M729" s="23" t="s">
        <v>81</v>
      </c>
      <c r="N729" s="23" t="s">
        <v>82</v>
      </c>
      <c r="O729" s="23" t="s">
        <v>4287</v>
      </c>
      <c r="P729" s="23" t="s">
        <v>421</v>
      </c>
      <c r="Q729" s="29" t="s">
        <v>4288</v>
      </c>
      <c r="R729" s="21" t="s">
        <v>3135</v>
      </c>
      <c r="S729" s="23" t="s">
        <v>164</v>
      </c>
      <c r="T729" s="23" t="s">
        <v>4285</v>
      </c>
      <c r="U729" s="23"/>
      <c r="V729" s="23" t="s">
        <v>4286</v>
      </c>
      <c r="W729" s="23" t="s">
        <v>3440</v>
      </c>
      <c r="X729" s="23" t="s">
        <v>4289</v>
      </c>
      <c r="Y729" s="23" t="s">
        <v>87</v>
      </c>
      <c r="Z729" s="23" t="s">
        <v>88</v>
      </c>
      <c r="AA729" s="31"/>
      <c r="AB729" s="23"/>
      <c r="AC729" s="23" t="s">
        <v>89</v>
      </c>
      <c r="AD729" s="23"/>
      <c r="AE729" s="23"/>
      <c r="AF729" s="23"/>
      <c r="AG729" s="23"/>
      <c r="AH729" s="23"/>
      <c r="AI729" s="23"/>
      <c r="AJ729" s="23"/>
      <c r="AK729" s="23" t="s">
        <v>89</v>
      </c>
      <c r="AL729" s="23"/>
      <c r="AM729" s="23"/>
      <c r="AN729" s="23"/>
      <c r="AO729" s="23"/>
      <c r="AP729" s="23"/>
      <c r="AQ729" s="23"/>
      <c r="AR729" s="23"/>
      <c r="AS729" s="23" t="s">
        <v>91</v>
      </c>
    </row>
    <row r="730" ht="12.0" customHeight="1">
      <c r="A730" s="21" t="s">
        <v>4290</v>
      </c>
      <c r="B730" s="22">
        <v>46.0</v>
      </c>
      <c r="C730" s="23" t="s">
        <v>175</v>
      </c>
      <c r="D730" s="23"/>
      <c r="E730" s="23"/>
      <c r="F730" s="24" t="s">
        <v>4291</v>
      </c>
      <c r="G730" s="21" t="s">
        <v>4240</v>
      </c>
      <c r="H730" s="23" t="s">
        <v>164</v>
      </c>
      <c r="I730" s="23" t="s">
        <v>4292</v>
      </c>
      <c r="J730" s="23"/>
      <c r="K730" s="23">
        <v>7.089633715E9</v>
      </c>
      <c r="L730" s="23"/>
      <c r="M730" s="23" t="s">
        <v>81</v>
      </c>
      <c r="N730" s="23" t="s">
        <v>82</v>
      </c>
      <c r="O730" s="23" t="s">
        <v>4293</v>
      </c>
      <c r="P730" s="23" t="s">
        <v>3675</v>
      </c>
      <c r="Q730" s="29" t="s">
        <v>4294</v>
      </c>
      <c r="R730" s="21" t="s">
        <v>4240</v>
      </c>
      <c r="S730" s="23" t="s">
        <v>164</v>
      </c>
      <c r="T730" s="23" t="s">
        <v>4295</v>
      </c>
      <c r="U730" s="23"/>
      <c r="V730" s="23">
        <v>7.089633715E9</v>
      </c>
      <c r="W730" s="23" t="s">
        <v>3232</v>
      </c>
      <c r="X730" s="23" t="s">
        <v>4296</v>
      </c>
      <c r="Y730" s="23" t="s">
        <v>87</v>
      </c>
      <c r="Z730" s="23" t="s">
        <v>88</v>
      </c>
      <c r="AA730" s="31">
        <v>20.0</v>
      </c>
      <c r="AB730" s="23" t="s">
        <v>89</v>
      </c>
      <c r="AC730" s="23"/>
      <c r="AD730" s="23"/>
      <c r="AE730" s="23"/>
      <c r="AF730" s="23"/>
      <c r="AG730" s="23"/>
      <c r="AH730" s="23"/>
      <c r="AI730" s="23"/>
      <c r="AJ730" s="23"/>
      <c r="AK730" s="23"/>
      <c r="AL730" s="23"/>
      <c r="AM730" s="23"/>
      <c r="AN730" s="23"/>
      <c r="AO730" s="23"/>
      <c r="AP730" s="23"/>
      <c r="AQ730" s="23"/>
      <c r="AR730" s="23"/>
      <c r="AS730" s="23"/>
    </row>
    <row r="731" ht="12.0" customHeight="1">
      <c r="A731" s="21" t="s">
        <v>4297</v>
      </c>
      <c r="B731" s="22">
        <v>22.0</v>
      </c>
      <c r="C731" s="23" t="s">
        <v>151</v>
      </c>
      <c r="D731" s="23"/>
      <c r="E731" s="23"/>
      <c r="F731" s="24" t="s">
        <v>4298</v>
      </c>
      <c r="G731" s="21" t="s">
        <v>792</v>
      </c>
      <c r="H731" s="23" t="s">
        <v>164</v>
      </c>
      <c r="I731" s="23" t="s">
        <v>3444</v>
      </c>
      <c r="J731" s="23"/>
      <c r="K731" s="23" t="s">
        <v>3445</v>
      </c>
      <c r="L731" s="26" t="s">
        <v>3440</v>
      </c>
      <c r="M731" s="23" t="s">
        <v>81</v>
      </c>
      <c r="N731" s="23" t="s">
        <v>82</v>
      </c>
      <c r="O731" s="23" t="s">
        <v>4299</v>
      </c>
      <c r="P731" s="23" t="s">
        <v>2001</v>
      </c>
      <c r="Q731" s="29" t="s">
        <v>3447</v>
      </c>
      <c r="R731" s="21" t="s">
        <v>3448</v>
      </c>
      <c r="S731" s="23" t="s">
        <v>164</v>
      </c>
      <c r="T731" s="23" t="s">
        <v>3449</v>
      </c>
      <c r="U731" s="23"/>
      <c r="V731" s="23" t="s">
        <v>3445</v>
      </c>
      <c r="W731" s="23" t="s">
        <v>3232</v>
      </c>
      <c r="X731" s="23" t="s">
        <v>3450</v>
      </c>
      <c r="Y731" s="23" t="s">
        <v>100</v>
      </c>
      <c r="Z731" s="23" t="s">
        <v>88</v>
      </c>
      <c r="AA731" s="31">
        <v>20.0</v>
      </c>
      <c r="AB731" s="23" t="s">
        <v>89</v>
      </c>
      <c r="AC731" s="23"/>
      <c r="AD731" s="23"/>
      <c r="AE731" s="23"/>
      <c r="AF731" s="23"/>
      <c r="AG731" s="23"/>
      <c r="AH731" s="23"/>
      <c r="AI731" s="23"/>
      <c r="AJ731" s="23"/>
      <c r="AK731" s="23"/>
      <c r="AL731" s="23"/>
      <c r="AM731" s="23"/>
      <c r="AN731" s="23"/>
      <c r="AO731" s="23"/>
      <c r="AP731" s="23"/>
      <c r="AQ731" s="23"/>
      <c r="AR731" s="23"/>
      <c r="AS731" s="23" t="s">
        <v>91</v>
      </c>
    </row>
    <row r="732" ht="12.0" customHeight="1">
      <c r="A732" s="21" t="s">
        <v>4300</v>
      </c>
      <c r="B732" s="22">
        <v>22.0</v>
      </c>
      <c r="C732" s="23" t="s">
        <v>151</v>
      </c>
      <c r="D732" s="23"/>
      <c r="E732" s="23"/>
      <c r="F732" s="24" t="s">
        <v>4301</v>
      </c>
      <c r="G732" s="21" t="s">
        <v>3236</v>
      </c>
      <c r="H732" s="23" t="s">
        <v>164</v>
      </c>
      <c r="I732" s="23" t="s">
        <v>4302</v>
      </c>
      <c r="J732" s="23"/>
      <c r="K732" s="23" t="s">
        <v>4303</v>
      </c>
      <c r="L732" s="26" t="s">
        <v>4304</v>
      </c>
      <c r="M732" s="23" t="s">
        <v>81</v>
      </c>
      <c r="N732" s="23" t="s">
        <v>82</v>
      </c>
      <c r="O732" s="23" t="s">
        <v>1512</v>
      </c>
      <c r="P732" s="23" t="s">
        <v>361</v>
      </c>
      <c r="Q732" s="29" t="s">
        <v>3240</v>
      </c>
      <c r="R732" s="21" t="s">
        <v>3241</v>
      </c>
      <c r="S732" s="23" t="s">
        <v>164</v>
      </c>
      <c r="T732" s="23" t="s">
        <v>3242</v>
      </c>
      <c r="U732" s="23"/>
      <c r="V732" s="23" t="s">
        <v>3243</v>
      </c>
      <c r="W732" s="23" t="s">
        <v>4305</v>
      </c>
      <c r="X732" s="23" t="s">
        <v>3244</v>
      </c>
      <c r="Y732" s="23" t="s">
        <v>87</v>
      </c>
      <c r="Z732" s="23" t="s">
        <v>88</v>
      </c>
      <c r="AA732" s="31">
        <v>20.0</v>
      </c>
      <c r="AB732" s="23" t="s">
        <v>89</v>
      </c>
      <c r="AC732" s="23"/>
      <c r="AD732" s="23"/>
      <c r="AE732" s="23"/>
      <c r="AF732" s="23"/>
      <c r="AG732" s="23"/>
      <c r="AH732" s="23"/>
      <c r="AI732" s="23"/>
      <c r="AJ732" s="23"/>
      <c r="AK732" s="23"/>
      <c r="AL732" s="23"/>
      <c r="AM732" s="23"/>
      <c r="AN732" s="23"/>
      <c r="AO732" s="23"/>
      <c r="AP732" s="23"/>
      <c r="AQ732" s="23"/>
      <c r="AR732" s="23"/>
      <c r="AS732" s="23" t="s">
        <v>91</v>
      </c>
    </row>
    <row r="733" ht="12.0" customHeight="1">
      <c r="A733" s="21" t="s">
        <v>4300</v>
      </c>
      <c r="B733" s="22">
        <v>46.0</v>
      </c>
      <c r="C733" s="23" t="s">
        <v>175</v>
      </c>
      <c r="D733" s="23"/>
      <c r="E733" s="23"/>
      <c r="F733" s="24" t="s">
        <v>4301</v>
      </c>
      <c r="G733" s="21" t="s">
        <v>3236</v>
      </c>
      <c r="H733" s="23" t="s">
        <v>164</v>
      </c>
      <c r="I733" s="23" t="s">
        <v>4302</v>
      </c>
      <c r="J733" s="23"/>
      <c r="K733" s="23" t="s">
        <v>4303</v>
      </c>
      <c r="L733" s="26" t="s">
        <v>4304</v>
      </c>
      <c r="M733" s="23" t="s">
        <v>81</v>
      </c>
      <c r="N733" s="23" t="s">
        <v>82</v>
      </c>
      <c r="O733" s="23" t="s">
        <v>4306</v>
      </c>
      <c r="P733" s="23" t="s">
        <v>190</v>
      </c>
      <c r="Q733" s="29" t="s">
        <v>3240</v>
      </c>
      <c r="R733" s="21" t="s">
        <v>3241</v>
      </c>
      <c r="S733" s="23" t="s">
        <v>164</v>
      </c>
      <c r="T733" s="23" t="s">
        <v>3242</v>
      </c>
      <c r="U733" s="23"/>
      <c r="V733" s="23" t="s">
        <v>3243</v>
      </c>
      <c r="W733" s="23" t="s">
        <v>4307</v>
      </c>
      <c r="X733" s="23" t="s">
        <v>3244</v>
      </c>
      <c r="Y733" s="23" t="s">
        <v>87</v>
      </c>
      <c r="Z733" s="23" t="s">
        <v>88</v>
      </c>
      <c r="AA733" s="31">
        <v>40.0</v>
      </c>
      <c r="AB733" s="23" t="s">
        <v>89</v>
      </c>
      <c r="AC733" s="23"/>
      <c r="AD733" s="23"/>
      <c r="AE733" s="23"/>
      <c r="AF733" s="23"/>
      <c r="AG733" s="23"/>
      <c r="AH733" s="23"/>
      <c r="AI733" s="23"/>
      <c r="AJ733" s="23"/>
      <c r="AK733" s="23"/>
      <c r="AL733" s="23"/>
      <c r="AM733" s="23"/>
      <c r="AN733" s="23"/>
      <c r="AO733" s="23"/>
      <c r="AP733" s="23"/>
      <c r="AQ733" s="23"/>
      <c r="AR733" s="23"/>
      <c r="AS733" s="23"/>
    </row>
    <row r="734" ht="12.0" customHeight="1">
      <c r="A734" s="21" t="s">
        <v>4308</v>
      </c>
      <c r="B734" s="22">
        <v>46.0</v>
      </c>
      <c r="C734" s="23" t="s">
        <v>175</v>
      </c>
      <c r="D734" s="23"/>
      <c r="E734" s="23"/>
      <c r="F734" s="24" t="s">
        <v>4309</v>
      </c>
      <c r="G734" s="21" t="s">
        <v>4310</v>
      </c>
      <c r="H734" s="23" t="s">
        <v>164</v>
      </c>
      <c r="I734" s="23" t="s">
        <v>4311</v>
      </c>
      <c r="J734" s="23" t="s">
        <v>4312</v>
      </c>
      <c r="K734" s="23" t="s">
        <v>4313</v>
      </c>
      <c r="L734" s="26" t="s">
        <v>4305</v>
      </c>
      <c r="M734" s="23" t="s">
        <v>81</v>
      </c>
      <c r="N734" s="23" t="s">
        <v>82</v>
      </c>
      <c r="O734" s="23" t="s">
        <v>4314</v>
      </c>
      <c r="P734" s="23" t="s">
        <v>4315</v>
      </c>
      <c r="Q734" s="29" t="s">
        <v>4316</v>
      </c>
      <c r="R734" s="21" t="s">
        <v>4310</v>
      </c>
      <c r="S734" s="23" t="s">
        <v>164</v>
      </c>
      <c r="T734" s="23" t="s">
        <v>4311</v>
      </c>
      <c r="U734" s="23" t="s">
        <v>4312</v>
      </c>
      <c r="V734" s="23" t="s">
        <v>4313</v>
      </c>
      <c r="W734" s="23" t="s">
        <v>4307</v>
      </c>
      <c r="X734" s="23" t="s">
        <v>4317</v>
      </c>
      <c r="Y734" s="23" t="s">
        <v>100</v>
      </c>
      <c r="Z734" s="23" t="s">
        <v>88</v>
      </c>
      <c r="AA734" s="31">
        <v>20.0</v>
      </c>
      <c r="AB734" s="23" t="s">
        <v>89</v>
      </c>
      <c r="AC734" s="23"/>
      <c r="AD734" s="23"/>
      <c r="AE734" s="23"/>
      <c r="AF734" s="23"/>
      <c r="AG734" s="23"/>
      <c r="AH734" s="23"/>
      <c r="AI734" s="23"/>
      <c r="AJ734" s="23"/>
      <c r="AK734" s="23"/>
      <c r="AL734" s="23"/>
      <c r="AM734" s="23"/>
      <c r="AN734" s="23"/>
      <c r="AO734" s="23"/>
      <c r="AP734" s="23"/>
      <c r="AQ734" s="23"/>
      <c r="AR734" s="23"/>
      <c r="AS734" s="23"/>
    </row>
    <row r="735" ht="12.0" customHeight="1">
      <c r="A735" s="21" t="s">
        <v>4318</v>
      </c>
      <c r="B735" s="22">
        <v>11.0</v>
      </c>
      <c r="C735" s="23" t="s">
        <v>50</v>
      </c>
      <c r="D735" s="23"/>
      <c r="E735" s="23"/>
      <c r="F735" s="24" t="s">
        <v>4319</v>
      </c>
      <c r="G735" s="21" t="s">
        <v>4199</v>
      </c>
      <c r="H735" s="23" t="s">
        <v>164</v>
      </c>
      <c r="I735" s="23" t="s">
        <v>4320</v>
      </c>
      <c r="J735" s="23"/>
      <c r="K735" s="23" t="s">
        <v>4321</v>
      </c>
      <c r="L735" s="26" t="s">
        <v>4307</v>
      </c>
      <c r="M735" s="23" t="s">
        <v>81</v>
      </c>
      <c r="N735" s="23" t="s">
        <v>82</v>
      </c>
      <c r="O735" s="23" t="s">
        <v>4322</v>
      </c>
      <c r="P735" s="23" t="s">
        <v>474</v>
      </c>
      <c r="Q735" s="29" t="s">
        <v>4323</v>
      </c>
      <c r="R735" s="21" t="s">
        <v>4199</v>
      </c>
      <c r="S735" s="23" t="s">
        <v>164</v>
      </c>
      <c r="T735" s="23" t="s">
        <v>4324</v>
      </c>
      <c r="U735" s="23"/>
      <c r="V735" s="23" t="s">
        <v>4325</v>
      </c>
      <c r="W735" s="23" t="s">
        <v>4307</v>
      </c>
      <c r="X735" s="23" t="s">
        <v>4326</v>
      </c>
      <c r="Y735" s="23" t="s">
        <v>100</v>
      </c>
      <c r="Z735" s="23" t="s">
        <v>101</v>
      </c>
      <c r="AA735" s="31"/>
      <c r="AB735" s="23" t="s">
        <v>89</v>
      </c>
      <c r="AC735" s="23"/>
      <c r="AD735" s="23"/>
      <c r="AE735" s="23"/>
      <c r="AF735" s="23"/>
      <c r="AG735" s="23"/>
      <c r="AH735" s="23"/>
      <c r="AI735" s="23"/>
      <c r="AJ735" s="23"/>
      <c r="AK735" s="23"/>
      <c r="AL735" s="23"/>
      <c r="AM735" s="23"/>
      <c r="AN735" s="23"/>
      <c r="AO735" s="23"/>
      <c r="AP735" s="23"/>
      <c r="AQ735" s="23"/>
      <c r="AR735" s="23"/>
      <c r="AS735" s="23" t="s">
        <v>91</v>
      </c>
    </row>
    <row r="736" ht="12.0" customHeight="1">
      <c r="A736" s="21" t="s">
        <v>4318</v>
      </c>
      <c r="B736" s="22">
        <v>12.0</v>
      </c>
      <c r="C736" s="23" t="s">
        <v>102</v>
      </c>
      <c r="D736" s="23"/>
      <c r="E736" s="23"/>
      <c r="F736" s="24" t="s">
        <v>4319</v>
      </c>
      <c r="G736" s="21" t="s">
        <v>4199</v>
      </c>
      <c r="H736" s="23" t="s">
        <v>164</v>
      </c>
      <c r="I736" s="23" t="s">
        <v>4320</v>
      </c>
      <c r="J736" s="23"/>
      <c r="K736" s="23" t="s">
        <v>4321</v>
      </c>
      <c r="L736" s="26" t="s">
        <v>4307</v>
      </c>
      <c r="M736" s="23" t="s">
        <v>81</v>
      </c>
      <c r="N736" s="23" t="s">
        <v>82</v>
      </c>
      <c r="O736" s="23" t="s">
        <v>4322</v>
      </c>
      <c r="P736" s="23" t="s">
        <v>474</v>
      </c>
      <c r="Q736" s="29" t="s">
        <v>4323</v>
      </c>
      <c r="R736" s="21" t="s">
        <v>4199</v>
      </c>
      <c r="S736" s="23" t="s">
        <v>164</v>
      </c>
      <c r="T736" s="23" t="s">
        <v>4324</v>
      </c>
      <c r="U736" s="23"/>
      <c r="V736" s="23" t="s">
        <v>4325</v>
      </c>
      <c r="W736" s="23" t="s">
        <v>4307</v>
      </c>
      <c r="X736" s="23" t="s">
        <v>4326</v>
      </c>
      <c r="Y736" s="23" t="s">
        <v>100</v>
      </c>
      <c r="Z736" s="23" t="s">
        <v>101</v>
      </c>
      <c r="AA736" s="31"/>
      <c r="AB736" s="23" t="s">
        <v>89</v>
      </c>
      <c r="AC736" s="23"/>
      <c r="AD736" s="23"/>
      <c r="AE736" s="23"/>
      <c r="AF736" s="23"/>
      <c r="AG736" s="23"/>
      <c r="AH736" s="23"/>
      <c r="AI736" s="23"/>
      <c r="AJ736" s="23"/>
      <c r="AK736" s="23"/>
      <c r="AL736" s="23"/>
      <c r="AM736" s="23"/>
      <c r="AN736" s="23"/>
      <c r="AO736" s="23"/>
      <c r="AP736" s="23"/>
      <c r="AQ736" s="23"/>
      <c r="AR736" s="23"/>
      <c r="AS736" s="23" t="s">
        <v>91</v>
      </c>
    </row>
    <row r="737" ht="12.0" customHeight="1">
      <c r="A737" s="21" t="s">
        <v>4318</v>
      </c>
      <c r="B737" s="22">
        <v>13.0</v>
      </c>
      <c r="C737" s="23" t="s">
        <v>104</v>
      </c>
      <c r="D737" s="23"/>
      <c r="E737" s="23"/>
      <c r="F737" s="24" t="s">
        <v>4319</v>
      </c>
      <c r="G737" s="21" t="s">
        <v>4199</v>
      </c>
      <c r="H737" s="23" t="s">
        <v>164</v>
      </c>
      <c r="I737" s="23" t="s">
        <v>4320</v>
      </c>
      <c r="J737" s="23"/>
      <c r="K737" s="23" t="s">
        <v>4321</v>
      </c>
      <c r="L737" s="26" t="s">
        <v>4307</v>
      </c>
      <c r="M737" s="23" t="s">
        <v>81</v>
      </c>
      <c r="N737" s="23" t="s">
        <v>82</v>
      </c>
      <c r="O737" s="23" t="s">
        <v>4327</v>
      </c>
      <c r="P737" s="23" t="s">
        <v>502</v>
      </c>
      <c r="Q737" s="29" t="s">
        <v>4323</v>
      </c>
      <c r="R737" s="21" t="s">
        <v>4199</v>
      </c>
      <c r="S737" s="23" t="s">
        <v>164</v>
      </c>
      <c r="T737" s="23" t="s">
        <v>4324</v>
      </c>
      <c r="U737" s="23"/>
      <c r="V737" s="23" t="s">
        <v>4325</v>
      </c>
      <c r="W737" s="23" t="s">
        <v>4328</v>
      </c>
      <c r="X737" s="23" t="s">
        <v>4326</v>
      </c>
      <c r="Y737" s="23" t="s">
        <v>100</v>
      </c>
      <c r="Z737" s="23" t="s">
        <v>101</v>
      </c>
      <c r="AA737" s="31"/>
      <c r="AB737" s="23" t="s">
        <v>89</v>
      </c>
      <c r="AC737" s="23"/>
      <c r="AD737" s="23"/>
      <c r="AE737" s="23"/>
      <c r="AF737" s="23"/>
      <c r="AG737" s="23"/>
      <c r="AH737" s="23"/>
      <c r="AI737" s="23"/>
      <c r="AJ737" s="23"/>
      <c r="AK737" s="23"/>
      <c r="AL737" s="23"/>
      <c r="AM737" s="23"/>
      <c r="AN737" s="23"/>
      <c r="AO737" s="23"/>
      <c r="AP737" s="23"/>
      <c r="AQ737" s="23"/>
      <c r="AR737" s="23"/>
      <c r="AS737" s="23"/>
    </row>
    <row r="738" ht="12.0" customHeight="1">
      <c r="A738" s="21" t="s">
        <v>4318</v>
      </c>
      <c r="B738" s="22">
        <v>15.0</v>
      </c>
      <c r="C738" s="23" t="s">
        <v>107</v>
      </c>
      <c r="D738" s="23"/>
      <c r="E738" s="23"/>
      <c r="F738" s="24" t="s">
        <v>4319</v>
      </c>
      <c r="G738" s="21" t="s">
        <v>4199</v>
      </c>
      <c r="H738" s="23" t="s">
        <v>164</v>
      </c>
      <c r="I738" s="23" t="s">
        <v>4320</v>
      </c>
      <c r="J738" s="23"/>
      <c r="K738" s="23" t="s">
        <v>4321</v>
      </c>
      <c r="L738" s="26" t="s">
        <v>4307</v>
      </c>
      <c r="M738" s="23" t="s">
        <v>81</v>
      </c>
      <c r="N738" s="23" t="s">
        <v>82</v>
      </c>
      <c r="O738" s="23" t="s">
        <v>4327</v>
      </c>
      <c r="P738" s="23" t="s">
        <v>502</v>
      </c>
      <c r="Q738" s="29" t="s">
        <v>4323</v>
      </c>
      <c r="R738" s="21" t="s">
        <v>4199</v>
      </c>
      <c r="S738" s="23" t="s">
        <v>164</v>
      </c>
      <c r="T738" s="23" t="s">
        <v>4324</v>
      </c>
      <c r="U738" s="23"/>
      <c r="V738" s="23" t="s">
        <v>4325</v>
      </c>
      <c r="W738" s="23" t="s">
        <v>4328</v>
      </c>
      <c r="X738" s="23" t="s">
        <v>4326</v>
      </c>
      <c r="Y738" s="23" t="s">
        <v>100</v>
      </c>
      <c r="Z738" s="23" t="s">
        <v>101</v>
      </c>
      <c r="AA738" s="31"/>
      <c r="AB738" s="23" t="s">
        <v>89</v>
      </c>
      <c r="AC738" s="23"/>
      <c r="AD738" s="23"/>
      <c r="AE738" s="23"/>
      <c r="AF738" s="23"/>
      <c r="AG738" s="23"/>
      <c r="AH738" s="23"/>
      <c r="AI738" s="23"/>
      <c r="AJ738" s="23"/>
      <c r="AK738" s="23"/>
      <c r="AL738" s="23"/>
      <c r="AM738" s="23"/>
      <c r="AN738" s="23"/>
      <c r="AO738" s="23"/>
      <c r="AP738" s="23"/>
      <c r="AQ738" s="23"/>
      <c r="AR738" s="23"/>
      <c r="AS738" s="23"/>
    </row>
    <row r="739" ht="12.0" customHeight="1">
      <c r="A739" s="21" t="s">
        <v>4329</v>
      </c>
      <c r="B739" s="22">
        <v>11.0</v>
      </c>
      <c r="C739" s="23" t="s">
        <v>50</v>
      </c>
      <c r="D739" s="23"/>
      <c r="E739" s="23"/>
      <c r="F739" s="24" t="s">
        <v>4330</v>
      </c>
      <c r="G739" s="21" t="s">
        <v>4272</v>
      </c>
      <c r="H739" s="23" t="s">
        <v>164</v>
      </c>
      <c r="I739" s="23" t="s">
        <v>4331</v>
      </c>
      <c r="J739" s="23"/>
      <c r="K739" s="23" t="s">
        <v>4332</v>
      </c>
      <c r="L739" s="26" t="s">
        <v>4328</v>
      </c>
      <c r="M739" s="23" t="s">
        <v>81</v>
      </c>
      <c r="N739" s="23" t="s">
        <v>82</v>
      </c>
      <c r="O739" s="23" t="s">
        <v>4333</v>
      </c>
      <c r="P739" s="23" t="s">
        <v>3797</v>
      </c>
      <c r="Q739" s="29" t="s">
        <v>4334</v>
      </c>
      <c r="R739" s="21" t="s">
        <v>4272</v>
      </c>
      <c r="S739" s="23" t="s">
        <v>164</v>
      </c>
      <c r="T739" s="23" t="s">
        <v>4331</v>
      </c>
      <c r="U739" s="23"/>
      <c r="V739" s="23" t="s">
        <v>4332</v>
      </c>
      <c r="W739" s="23" t="s">
        <v>4328</v>
      </c>
      <c r="X739" s="23" t="s">
        <v>4335</v>
      </c>
      <c r="Y739" s="23" t="s">
        <v>100</v>
      </c>
      <c r="Z739" s="23" t="s">
        <v>88</v>
      </c>
      <c r="AA739" s="31"/>
      <c r="AB739" s="23" t="s">
        <v>89</v>
      </c>
      <c r="AC739" s="23"/>
      <c r="AD739" s="23"/>
      <c r="AE739" s="23"/>
      <c r="AF739" s="23"/>
      <c r="AG739" s="23"/>
      <c r="AH739" s="23"/>
      <c r="AI739" s="23"/>
      <c r="AJ739" s="23"/>
      <c r="AK739" s="23"/>
      <c r="AL739" s="23"/>
      <c r="AM739" s="23"/>
      <c r="AN739" s="23"/>
      <c r="AO739" s="23"/>
      <c r="AP739" s="23"/>
      <c r="AQ739" s="23"/>
      <c r="AR739" s="23"/>
      <c r="AS739" s="23" t="s">
        <v>91</v>
      </c>
    </row>
    <row r="740" ht="12.0" customHeight="1">
      <c r="A740" s="21" t="s">
        <v>4329</v>
      </c>
      <c r="B740" s="22">
        <v>12.0</v>
      </c>
      <c r="C740" s="23" t="s">
        <v>102</v>
      </c>
      <c r="D740" s="23"/>
      <c r="E740" s="23"/>
      <c r="F740" s="24" t="s">
        <v>4330</v>
      </c>
      <c r="G740" s="21" t="s">
        <v>4272</v>
      </c>
      <c r="H740" s="23" t="s">
        <v>164</v>
      </c>
      <c r="I740" s="23" t="s">
        <v>4331</v>
      </c>
      <c r="J740" s="23"/>
      <c r="K740" s="23" t="s">
        <v>4332</v>
      </c>
      <c r="L740" s="26" t="s">
        <v>4328</v>
      </c>
      <c r="M740" s="23" t="s">
        <v>81</v>
      </c>
      <c r="N740" s="23" t="s">
        <v>82</v>
      </c>
      <c r="O740" s="23" t="s">
        <v>4333</v>
      </c>
      <c r="P740" s="23" t="s">
        <v>3797</v>
      </c>
      <c r="Q740" s="29" t="s">
        <v>4334</v>
      </c>
      <c r="R740" s="21" t="s">
        <v>4272</v>
      </c>
      <c r="S740" s="23" t="s">
        <v>164</v>
      </c>
      <c r="T740" s="23" t="s">
        <v>4331</v>
      </c>
      <c r="U740" s="23"/>
      <c r="V740" s="23" t="s">
        <v>4332</v>
      </c>
      <c r="W740" s="23" t="s">
        <v>4336</v>
      </c>
      <c r="X740" s="23" t="s">
        <v>4335</v>
      </c>
      <c r="Y740" s="23" t="s">
        <v>100</v>
      </c>
      <c r="Z740" s="23" t="s">
        <v>88</v>
      </c>
      <c r="AA740" s="31"/>
      <c r="AB740" s="23" t="s">
        <v>89</v>
      </c>
      <c r="AC740" s="23"/>
      <c r="AD740" s="23"/>
      <c r="AE740" s="23"/>
      <c r="AF740" s="23"/>
      <c r="AG740" s="23"/>
      <c r="AH740" s="23"/>
      <c r="AI740" s="23"/>
      <c r="AJ740" s="23"/>
      <c r="AK740" s="23"/>
      <c r="AL740" s="23"/>
      <c r="AM740" s="23"/>
      <c r="AN740" s="23"/>
      <c r="AO740" s="23"/>
      <c r="AP740" s="23"/>
      <c r="AQ740" s="23"/>
      <c r="AR740" s="23"/>
      <c r="AS740" s="23" t="s">
        <v>91</v>
      </c>
    </row>
    <row r="741" ht="12.0" customHeight="1">
      <c r="A741" s="21" t="s">
        <v>4329</v>
      </c>
      <c r="B741" s="22">
        <v>15.0</v>
      </c>
      <c r="C741" s="23" t="s">
        <v>107</v>
      </c>
      <c r="D741" s="23"/>
      <c r="E741" s="23"/>
      <c r="F741" s="24" t="s">
        <v>4330</v>
      </c>
      <c r="G741" s="21" t="s">
        <v>4272</v>
      </c>
      <c r="H741" s="23" t="s">
        <v>164</v>
      </c>
      <c r="I741" s="23" t="s">
        <v>4331</v>
      </c>
      <c r="J741" s="23"/>
      <c r="K741" s="23" t="s">
        <v>4332</v>
      </c>
      <c r="L741" s="26" t="s">
        <v>4328</v>
      </c>
      <c r="M741" s="23" t="s">
        <v>81</v>
      </c>
      <c r="N741" s="23" t="s">
        <v>82</v>
      </c>
      <c r="O741" s="23" t="s">
        <v>4333</v>
      </c>
      <c r="P741" s="23" t="s">
        <v>3797</v>
      </c>
      <c r="Q741" s="29" t="s">
        <v>4334</v>
      </c>
      <c r="R741" s="21" t="s">
        <v>4272</v>
      </c>
      <c r="S741" s="23" t="s">
        <v>164</v>
      </c>
      <c r="T741" s="23" t="s">
        <v>4331</v>
      </c>
      <c r="U741" s="23"/>
      <c r="V741" s="23" t="s">
        <v>4332</v>
      </c>
      <c r="W741" s="23" t="s">
        <v>4336</v>
      </c>
      <c r="X741" s="23" t="s">
        <v>4335</v>
      </c>
      <c r="Y741" s="23" t="s">
        <v>100</v>
      </c>
      <c r="Z741" s="23" t="s">
        <v>101</v>
      </c>
      <c r="AA741" s="31"/>
      <c r="AB741" s="23" t="s">
        <v>89</v>
      </c>
      <c r="AC741" s="23"/>
      <c r="AD741" s="23"/>
      <c r="AE741" s="23"/>
      <c r="AF741" s="23"/>
      <c r="AG741" s="23"/>
      <c r="AH741" s="23"/>
      <c r="AI741" s="23"/>
      <c r="AJ741" s="23"/>
      <c r="AK741" s="23"/>
      <c r="AL741" s="23"/>
      <c r="AM741" s="23"/>
      <c r="AN741" s="23"/>
      <c r="AO741" s="23"/>
      <c r="AP741" s="23"/>
      <c r="AQ741" s="23"/>
      <c r="AR741" s="23"/>
      <c r="AS741" s="23"/>
    </row>
    <row r="742" ht="12.0" customHeight="1">
      <c r="A742" s="21" t="s">
        <v>4337</v>
      </c>
      <c r="B742" s="22">
        <v>11.0</v>
      </c>
      <c r="C742" s="23" t="s">
        <v>50</v>
      </c>
      <c r="D742" s="23"/>
      <c r="E742" s="23"/>
      <c r="F742" s="24" t="s">
        <v>4338</v>
      </c>
      <c r="G742" s="21" t="s">
        <v>4339</v>
      </c>
      <c r="H742" s="23" t="s">
        <v>164</v>
      </c>
      <c r="I742" s="23" t="s">
        <v>4340</v>
      </c>
      <c r="J742" s="23" t="s">
        <v>4341</v>
      </c>
      <c r="K742" s="23" t="s">
        <v>4342</v>
      </c>
      <c r="L742" s="26" t="s">
        <v>4336</v>
      </c>
      <c r="M742" s="23" t="s">
        <v>81</v>
      </c>
      <c r="N742" s="23" t="s">
        <v>82</v>
      </c>
      <c r="O742" s="23" t="s">
        <v>4343</v>
      </c>
      <c r="P742" s="23" t="s">
        <v>2089</v>
      </c>
      <c r="Q742" s="29" t="s">
        <v>4344</v>
      </c>
      <c r="R742" s="21" t="s">
        <v>4339</v>
      </c>
      <c r="S742" s="23" t="s">
        <v>164</v>
      </c>
      <c r="T742" s="23" t="s">
        <v>4340</v>
      </c>
      <c r="U742" s="23" t="s">
        <v>4341</v>
      </c>
      <c r="V742" s="23" t="s">
        <v>4342</v>
      </c>
      <c r="W742" s="23" t="s">
        <v>4345</v>
      </c>
      <c r="X742" s="23" t="s">
        <v>4346</v>
      </c>
      <c r="Y742" s="23" t="s">
        <v>350</v>
      </c>
      <c r="Z742" s="23" t="s">
        <v>88</v>
      </c>
      <c r="AA742" s="31"/>
      <c r="AB742" s="23" t="s">
        <v>89</v>
      </c>
      <c r="AC742" s="23"/>
      <c r="AD742" s="23"/>
      <c r="AE742" s="23"/>
      <c r="AF742" s="23"/>
      <c r="AG742" s="23"/>
      <c r="AH742" s="23"/>
      <c r="AI742" s="23"/>
      <c r="AJ742" s="23"/>
      <c r="AK742" s="23"/>
      <c r="AL742" s="23"/>
      <c r="AM742" s="23"/>
      <c r="AN742" s="23"/>
      <c r="AO742" s="23"/>
      <c r="AP742" s="23"/>
      <c r="AQ742" s="23"/>
      <c r="AR742" s="23"/>
      <c r="AS742" s="23" t="s">
        <v>91</v>
      </c>
    </row>
    <row r="743" ht="12.0" customHeight="1">
      <c r="A743" s="21" t="s">
        <v>4337</v>
      </c>
      <c r="B743" s="22">
        <v>12.0</v>
      </c>
      <c r="C743" s="23" t="s">
        <v>102</v>
      </c>
      <c r="D743" s="23"/>
      <c r="E743" s="23"/>
      <c r="F743" s="24" t="s">
        <v>4338</v>
      </c>
      <c r="G743" s="21" t="s">
        <v>4339</v>
      </c>
      <c r="H743" s="23" t="s">
        <v>164</v>
      </c>
      <c r="I743" s="23" t="s">
        <v>4340</v>
      </c>
      <c r="J743" s="23" t="s">
        <v>4341</v>
      </c>
      <c r="K743" s="23" t="s">
        <v>4342</v>
      </c>
      <c r="L743" s="26" t="s">
        <v>4336</v>
      </c>
      <c r="M743" s="23" t="s">
        <v>81</v>
      </c>
      <c r="N743" s="23" t="s">
        <v>82</v>
      </c>
      <c r="O743" s="23" t="s">
        <v>4343</v>
      </c>
      <c r="P743" s="23" t="s">
        <v>2089</v>
      </c>
      <c r="Q743" s="29" t="s">
        <v>4344</v>
      </c>
      <c r="R743" s="21" t="s">
        <v>4339</v>
      </c>
      <c r="S743" s="23" t="s">
        <v>164</v>
      </c>
      <c r="T743" s="23" t="s">
        <v>4340</v>
      </c>
      <c r="U743" s="23" t="s">
        <v>4341</v>
      </c>
      <c r="V743" s="23" t="s">
        <v>4342</v>
      </c>
      <c r="W743" s="23" t="s">
        <v>4347</v>
      </c>
      <c r="X743" s="23" t="s">
        <v>4346</v>
      </c>
      <c r="Y743" s="23" t="s">
        <v>350</v>
      </c>
      <c r="Z743" s="23" t="s">
        <v>88</v>
      </c>
      <c r="AA743" s="31"/>
      <c r="AB743" s="23" t="s">
        <v>89</v>
      </c>
      <c r="AC743" s="23"/>
      <c r="AD743" s="23"/>
      <c r="AE743" s="23"/>
      <c r="AF743" s="23"/>
      <c r="AG743" s="23"/>
      <c r="AH743" s="23"/>
      <c r="AI743" s="23"/>
      <c r="AJ743" s="23"/>
      <c r="AK743" s="23"/>
      <c r="AL743" s="23"/>
      <c r="AM743" s="23"/>
      <c r="AN743" s="23"/>
      <c r="AO743" s="23"/>
      <c r="AP743" s="23"/>
      <c r="AQ743" s="23"/>
      <c r="AR743" s="23"/>
      <c r="AS743" s="23" t="s">
        <v>91</v>
      </c>
    </row>
    <row r="744" ht="12.0" customHeight="1">
      <c r="A744" s="21" t="s">
        <v>4348</v>
      </c>
      <c r="B744" s="22">
        <v>46.0</v>
      </c>
      <c r="C744" s="23" t="s">
        <v>175</v>
      </c>
      <c r="D744" s="23"/>
      <c r="E744" s="23"/>
      <c r="F744" s="24" t="s">
        <v>4349</v>
      </c>
      <c r="G744" s="21" t="s">
        <v>4350</v>
      </c>
      <c r="H744" s="23" t="s">
        <v>164</v>
      </c>
      <c r="I744" s="23" t="s">
        <v>4351</v>
      </c>
      <c r="J744" s="23" t="s">
        <v>4352</v>
      </c>
      <c r="K744" s="23" t="s">
        <v>4353</v>
      </c>
      <c r="L744" s="26" t="s">
        <v>4353</v>
      </c>
      <c r="M744" s="23" t="s">
        <v>81</v>
      </c>
      <c r="N744" s="23" t="s">
        <v>82</v>
      </c>
      <c r="O744" s="23" t="s">
        <v>1149</v>
      </c>
      <c r="P744" s="23" t="s">
        <v>1150</v>
      </c>
      <c r="Q744" s="29" t="s">
        <v>4354</v>
      </c>
      <c r="R744" s="21" t="s">
        <v>3708</v>
      </c>
      <c r="S744" s="23" t="s">
        <v>666</v>
      </c>
      <c r="T744" s="23" t="s">
        <v>4355</v>
      </c>
      <c r="U744" s="23" t="s">
        <v>4356</v>
      </c>
      <c r="V744" s="23" t="s">
        <v>4345</v>
      </c>
      <c r="W744" s="23" t="s">
        <v>4140</v>
      </c>
      <c r="X744" s="23" t="s">
        <v>4357</v>
      </c>
      <c r="Y744" s="23" t="s">
        <v>100</v>
      </c>
      <c r="Z744" s="23" t="s">
        <v>88</v>
      </c>
      <c r="AA744" s="31">
        <v>20.0</v>
      </c>
      <c r="AB744" s="23" t="s">
        <v>89</v>
      </c>
      <c r="AC744" s="23"/>
      <c r="AD744" s="23"/>
      <c r="AE744" s="23"/>
      <c r="AF744" s="23"/>
      <c r="AG744" s="23"/>
      <c r="AH744" s="23"/>
      <c r="AI744" s="23"/>
      <c r="AJ744" s="23"/>
      <c r="AK744" s="23"/>
      <c r="AL744" s="23"/>
      <c r="AM744" s="23"/>
      <c r="AN744" s="23"/>
      <c r="AO744" s="23"/>
      <c r="AP744" s="23"/>
      <c r="AQ744" s="23"/>
      <c r="AR744" s="23"/>
      <c r="AS744" s="23"/>
    </row>
    <row r="745" ht="12.0" customHeight="1">
      <c r="A745" s="21" t="s">
        <v>4358</v>
      </c>
      <c r="B745" s="22">
        <v>46.0</v>
      </c>
      <c r="C745" s="23" t="s">
        <v>175</v>
      </c>
      <c r="D745" s="23"/>
      <c r="E745" s="23"/>
      <c r="F745" s="24" t="s">
        <v>4359</v>
      </c>
      <c r="G745" s="21" t="s">
        <v>3285</v>
      </c>
      <c r="H745" s="23" t="s">
        <v>164</v>
      </c>
      <c r="I745" s="23" t="s">
        <v>4360</v>
      </c>
      <c r="J745" s="23"/>
      <c r="K745" s="23" t="s">
        <v>4361</v>
      </c>
      <c r="L745" s="26" t="s">
        <v>4362</v>
      </c>
      <c r="M745" s="23" t="s">
        <v>81</v>
      </c>
      <c r="N745" s="23" t="s">
        <v>82</v>
      </c>
      <c r="O745" s="23" t="s">
        <v>1157</v>
      </c>
      <c r="P745" s="23" t="s">
        <v>532</v>
      </c>
      <c r="Q745" s="29" t="s">
        <v>4363</v>
      </c>
      <c r="R745" s="21" t="s">
        <v>3285</v>
      </c>
      <c r="S745" s="23" t="s">
        <v>164</v>
      </c>
      <c r="T745" s="23" t="s">
        <v>4360</v>
      </c>
      <c r="U745" s="23"/>
      <c r="V745" s="23" t="s">
        <v>4361</v>
      </c>
      <c r="W745" s="23" t="s">
        <v>4140</v>
      </c>
      <c r="X745" s="23" t="s">
        <v>4364</v>
      </c>
      <c r="Y745" s="23" t="s">
        <v>87</v>
      </c>
      <c r="Z745" s="23" t="s">
        <v>88</v>
      </c>
      <c r="AA745" s="31">
        <v>20.0</v>
      </c>
      <c r="AB745" s="23" t="s">
        <v>89</v>
      </c>
      <c r="AC745" s="23"/>
      <c r="AD745" s="23"/>
      <c r="AE745" s="23"/>
      <c r="AF745" s="23"/>
      <c r="AG745" s="23"/>
      <c r="AH745" s="23"/>
      <c r="AI745" s="23"/>
      <c r="AJ745" s="23"/>
      <c r="AK745" s="23"/>
      <c r="AL745" s="23"/>
      <c r="AM745" s="23"/>
      <c r="AN745" s="23"/>
      <c r="AO745" s="23"/>
      <c r="AP745" s="23"/>
      <c r="AQ745" s="23"/>
      <c r="AR745" s="23"/>
      <c r="AS745" s="23"/>
    </row>
    <row r="746" ht="12.0" customHeight="1">
      <c r="A746" s="21" t="s">
        <v>4365</v>
      </c>
      <c r="B746" s="22">
        <v>43.0</v>
      </c>
      <c r="C746" s="23" t="s">
        <v>161</v>
      </c>
      <c r="D746" s="23"/>
      <c r="E746" s="23"/>
      <c r="F746" s="24" t="s">
        <v>4366</v>
      </c>
      <c r="G746" s="21" t="s">
        <v>4058</v>
      </c>
      <c r="H746" s="23" t="s">
        <v>164</v>
      </c>
      <c r="I746" s="23" t="s">
        <v>4367</v>
      </c>
      <c r="J746" s="23" t="s">
        <v>4368</v>
      </c>
      <c r="K746" s="23" t="s">
        <v>4369</v>
      </c>
      <c r="L746" s="26" t="s">
        <v>4369</v>
      </c>
      <c r="M746" s="23" t="s">
        <v>81</v>
      </c>
      <c r="N746" s="23" t="s">
        <v>82</v>
      </c>
      <c r="O746" s="23" t="s">
        <v>4370</v>
      </c>
      <c r="P746" s="23" t="s">
        <v>4371</v>
      </c>
      <c r="Q746" s="29" t="s">
        <v>4148</v>
      </c>
      <c r="R746" s="21" t="s">
        <v>4149</v>
      </c>
      <c r="S746" s="23" t="s">
        <v>164</v>
      </c>
      <c r="T746" s="23" t="s">
        <v>4150</v>
      </c>
      <c r="U746" s="23"/>
      <c r="V746" s="23" t="s">
        <v>4140</v>
      </c>
      <c r="W746" s="23" t="s">
        <v>579</v>
      </c>
      <c r="X746" s="23" t="s">
        <v>4025</v>
      </c>
      <c r="Y746" s="23" t="s">
        <v>100</v>
      </c>
      <c r="Z746" s="23" t="s">
        <v>88</v>
      </c>
      <c r="AA746" s="31">
        <v>20.0</v>
      </c>
      <c r="AB746" s="23" t="s">
        <v>89</v>
      </c>
      <c r="AC746" s="23"/>
      <c r="AD746" s="23"/>
      <c r="AE746" s="23"/>
      <c r="AF746" s="23"/>
      <c r="AG746" s="23"/>
      <c r="AH746" s="23"/>
      <c r="AI746" s="23"/>
      <c r="AJ746" s="23"/>
      <c r="AK746" s="23"/>
      <c r="AL746" s="23"/>
      <c r="AM746" s="23"/>
      <c r="AN746" s="23"/>
      <c r="AO746" s="23"/>
      <c r="AP746" s="23"/>
      <c r="AQ746" s="23"/>
      <c r="AR746" s="23"/>
      <c r="AS746" s="23"/>
    </row>
    <row r="747" ht="12.0" customHeight="1">
      <c r="A747" s="21" t="s">
        <v>4365</v>
      </c>
      <c r="B747" s="22">
        <v>47.0</v>
      </c>
      <c r="C747" s="23" t="s">
        <v>179</v>
      </c>
      <c r="D747" s="23"/>
      <c r="E747" s="23"/>
      <c r="F747" s="24" t="s">
        <v>4366</v>
      </c>
      <c r="G747" s="21" t="s">
        <v>4058</v>
      </c>
      <c r="H747" s="23" t="s">
        <v>164</v>
      </c>
      <c r="I747" s="23" t="s">
        <v>4367</v>
      </c>
      <c r="J747" s="23" t="s">
        <v>4368</v>
      </c>
      <c r="K747" s="23" t="s">
        <v>4369</v>
      </c>
      <c r="L747" s="26" t="s">
        <v>4369</v>
      </c>
      <c r="M747" s="23" t="s">
        <v>81</v>
      </c>
      <c r="N747" s="23" t="s">
        <v>82</v>
      </c>
      <c r="O747" s="23" t="s">
        <v>509</v>
      </c>
      <c r="P747" s="23" t="s">
        <v>84</v>
      </c>
      <c r="Q747" s="29" t="s">
        <v>4148</v>
      </c>
      <c r="R747" s="21" t="s">
        <v>4149</v>
      </c>
      <c r="S747" s="23" t="s">
        <v>164</v>
      </c>
      <c r="T747" s="23" t="s">
        <v>4150</v>
      </c>
      <c r="U747" s="23"/>
      <c r="V747" s="23" t="s">
        <v>4140</v>
      </c>
      <c r="W747" s="23" t="s">
        <v>4372</v>
      </c>
      <c r="X747" s="23" t="s">
        <v>4025</v>
      </c>
      <c r="Y747" s="23" t="s">
        <v>100</v>
      </c>
      <c r="Z747" s="23" t="s">
        <v>88</v>
      </c>
      <c r="AA747" s="31"/>
      <c r="AB747" s="23" t="s">
        <v>89</v>
      </c>
      <c r="AC747" s="23"/>
      <c r="AD747" s="23"/>
      <c r="AE747" s="23"/>
      <c r="AF747" s="23"/>
      <c r="AG747" s="23"/>
      <c r="AH747" s="23"/>
      <c r="AI747" s="23"/>
      <c r="AJ747" s="23"/>
      <c r="AK747" s="23"/>
      <c r="AL747" s="23"/>
      <c r="AM747" s="23"/>
      <c r="AN747" s="23"/>
      <c r="AO747" s="23"/>
      <c r="AP747" s="23"/>
      <c r="AQ747" s="23"/>
      <c r="AR747" s="23"/>
      <c r="AS747" s="23"/>
    </row>
    <row r="748" ht="12.0" customHeight="1">
      <c r="A748" s="21" t="s">
        <v>4373</v>
      </c>
      <c r="B748" s="22">
        <v>45.0</v>
      </c>
      <c r="C748" s="23" t="s">
        <v>174</v>
      </c>
      <c r="D748" s="23"/>
      <c r="E748" s="23"/>
      <c r="F748" s="24" t="s">
        <v>4374</v>
      </c>
      <c r="G748" s="21" t="s">
        <v>4375</v>
      </c>
      <c r="H748" s="23" t="s">
        <v>164</v>
      </c>
      <c r="I748" s="23" t="s">
        <v>4376</v>
      </c>
      <c r="J748" s="23" t="s">
        <v>4377</v>
      </c>
      <c r="K748" s="23" t="s">
        <v>4378</v>
      </c>
      <c r="L748" s="26" t="s">
        <v>4378</v>
      </c>
      <c r="M748" s="23" t="s">
        <v>81</v>
      </c>
      <c r="N748" s="23" t="s">
        <v>82</v>
      </c>
      <c r="O748" s="23" t="s">
        <v>4379</v>
      </c>
      <c r="P748" s="23" t="s">
        <v>4380</v>
      </c>
      <c r="Q748" s="29" t="s">
        <v>578</v>
      </c>
      <c r="R748" s="21" t="s">
        <v>210</v>
      </c>
      <c r="S748" s="23" t="s">
        <v>76</v>
      </c>
      <c r="T748" s="23" t="s">
        <v>574</v>
      </c>
      <c r="U748" s="23"/>
      <c r="V748" s="23" t="s">
        <v>579</v>
      </c>
      <c r="W748" s="23" t="s">
        <v>4381</v>
      </c>
      <c r="X748" s="23" t="s">
        <v>580</v>
      </c>
      <c r="Y748" s="23" t="s">
        <v>100</v>
      </c>
      <c r="Z748" s="23" t="s">
        <v>88</v>
      </c>
      <c r="AA748" s="31">
        <v>20.0</v>
      </c>
      <c r="AB748" s="23" t="s">
        <v>89</v>
      </c>
      <c r="AC748" s="23"/>
      <c r="AD748" s="23"/>
      <c r="AE748" s="23"/>
      <c r="AF748" s="23"/>
      <c r="AG748" s="23"/>
      <c r="AH748" s="23"/>
      <c r="AI748" s="23"/>
      <c r="AJ748" s="23"/>
      <c r="AK748" s="23"/>
      <c r="AL748" s="23"/>
      <c r="AM748" s="23"/>
      <c r="AN748" s="23"/>
      <c r="AO748" s="23"/>
      <c r="AP748" s="23"/>
      <c r="AQ748" s="23"/>
      <c r="AR748" s="23"/>
      <c r="AS748" s="23"/>
    </row>
    <row r="749" ht="12.0" customHeight="1">
      <c r="A749" s="21" t="s">
        <v>4382</v>
      </c>
      <c r="B749" s="22">
        <v>46.0</v>
      </c>
      <c r="C749" s="23" t="s">
        <v>175</v>
      </c>
      <c r="D749" s="23"/>
      <c r="E749" s="23"/>
      <c r="F749" s="24" t="s">
        <v>4383</v>
      </c>
      <c r="G749" s="21" t="s">
        <v>3107</v>
      </c>
      <c r="H749" s="23" t="s">
        <v>164</v>
      </c>
      <c r="I749" s="23" t="s">
        <v>4384</v>
      </c>
      <c r="J749" s="23" t="s">
        <v>4385</v>
      </c>
      <c r="K749" s="23" t="s">
        <v>4386</v>
      </c>
      <c r="L749" s="26" t="s">
        <v>4387</v>
      </c>
      <c r="M749" s="23" t="s">
        <v>81</v>
      </c>
      <c r="N749" s="23" t="s">
        <v>82</v>
      </c>
      <c r="O749" s="23" t="s">
        <v>1229</v>
      </c>
      <c r="P749" s="23" t="s">
        <v>577</v>
      </c>
      <c r="Q749" s="29" t="s">
        <v>4388</v>
      </c>
      <c r="R749" s="21" t="s">
        <v>3107</v>
      </c>
      <c r="S749" s="23" t="s">
        <v>164</v>
      </c>
      <c r="T749" s="23" t="s">
        <v>4389</v>
      </c>
      <c r="U749" s="23" t="s">
        <v>4390</v>
      </c>
      <c r="V749" s="23" t="s">
        <v>4386</v>
      </c>
      <c r="W749" s="23" t="s">
        <v>4381</v>
      </c>
      <c r="X749" s="23" t="s">
        <v>4391</v>
      </c>
      <c r="Y749" s="23" t="s">
        <v>87</v>
      </c>
      <c r="Z749" s="23" t="s">
        <v>88</v>
      </c>
      <c r="AA749" s="31">
        <v>20.0</v>
      </c>
      <c r="AB749" s="23"/>
      <c r="AC749" s="23"/>
      <c r="AD749" s="23"/>
      <c r="AE749" s="23"/>
      <c r="AF749" s="23"/>
      <c r="AG749" s="23"/>
      <c r="AH749" s="23" t="s">
        <v>89</v>
      </c>
      <c r="AI749" s="23" t="s">
        <v>89</v>
      </c>
      <c r="AJ749" s="23"/>
      <c r="AK749" s="23" t="s">
        <v>89</v>
      </c>
      <c r="AL749" s="23"/>
      <c r="AM749" s="23"/>
      <c r="AN749" s="23"/>
      <c r="AO749" s="23"/>
      <c r="AP749" s="23"/>
      <c r="AQ749" s="23"/>
      <c r="AR749" s="23"/>
      <c r="AS749" s="23"/>
    </row>
    <row r="750" ht="12.0" customHeight="1">
      <c r="A750" s="21" t="s">
        <v>4392</v>
      </c>
      <c r="B750" s="22">
        <v>45.0</v>
      </c>
      <c r="C750" s="23" t="s">
        <v>174</v>
      </c>
      <c r="D750" s="23"/>
      <c r="E750" s="23"/>
      <c r="F750" s="24" t="s">
        <v>4393</v>
      </c>
      <c r="G750" s="21" t="s">
        <v>3344</v>
      </c>
      <c r="H750" s="23" t="s">
        <v>443</v>
      </c>
      <c r="I750" s="23" t="s">
        <v>4394</v>
      </c>
      <c r="J750" s="23" t="s">
        <v>4395</v>
      </c>
      <c r="K750" s="23" t="s">
        <v>4396</v>
      </c>
      <c r="L750" s="26" t="s">
        <v>4381</v>
      </c>
      <c r="M750" s="23" t="s">
        <v>81</v>
      </c>
      <c r="N750" s="23" t="s">
        <v>82</v>
      </c>
      <c r="O750" s="23" t="s">
        <v>4397</v>
      </c>
      <c r="P750" s="23" t="s">
        <v>619</v>
      </c>
      <c r="Q750" s="29" t="s">
        <v>4398</v>
      </c>
      <c r="R750" s="21" t="s">
        <v>4399</v>
      </c>
      <c r="S750" s="23" t="s">
        <v>443</v>
      </c>
      <c r="T750" s="23" t="s">
        <v>4400</v>
      </c>
      <c r="U750" s="23"/>
      <c r="V750" s="23" t="s">
        <v>4396</v>
      </c>
      <c r="W750" s="23" t="s">
        <v>4401</v>
      </c>
      <c r="X750" s="23" t="s">
        <v>4402</v>
      </c>
      <c r="Y750" s="23" t="s">
        <v>350</v>
      </c>
      <c r="Z750" s="23" t="s">
        <v>88</v>
      </c>
      <c r="AA750" s="31">
        <v>20.0</v>
      </c>
      <c r="AB750" s="23" t="s">
        <v>89</v>
      </c>
      <c r="AC750" s="23"/>
      <c r="AD750" s="23"/>
      <c r="AE750" s="23"/>
      <c r="AF750" s="23"/>
      <c r="AG750" s="23"/>
      <c r="AH750" s="23"/>
      <c r="AI750" s="23"/>
      <c r="AJ750" s="23"/>
      <c r="AK750" s="23"/>
      <c r="AL750" s="23"/>
      <c r="AM750" s="23"/>
      <c r="AN750" s="23"/>
      <c r="AO750" s="23"/>
      <c r="AP750" s="23"/>
      <c r="AQ750" s="23"/>
      <c r="AR750" s="23"/>
      <c r="AS750" s="23"/>
    </row>
    <row r="751" ht="12.0" customHeight="1">
      <c r="A751" s="21" t="s">
        <v>4392</v>
      </c>
      <c r="B751" s="22">
        <v>46.0</v>
      </c>
      <c r="C751" s="23" t="s">
        <v>175</v>
      </c>
      <c r="D751" s="23"/>
      <c r="E751" s="23"/>
      <c r="F751" s="24" t="s">
        <v>4403</v>
      </c>
      <c r="G751" s="21" t="s">
        <v>4231</v>
      </c>
      <c r="H751" s="23" t="s">
        <v>164</v>
      </c>
      <c r="I751" s="23" t="s">
        <v>4404</v>
      </c>
      <c r="J751" s="23"/>
      <c r="K751" s="23" t="s">
        <v>4396</v>
      </c>
      <c r="L751" s="26" t="s">
        <v>4381</v>
      </c>
      <c r="M751" s="23" t="s">
        <v>81</v>
      </c>
      <c r="N751" s="23" t="s">
        <v>82</v>
      </c>
      <c r="O751" s="23" t="s">
        <v>1229</v>
      </c>
      <c r="P751" s="23" t="s">
        <v>577</v>
      </c>
      <c r="Q751" s="29" t="s">
        <v>4398</v>
      </c>
      <c r="R751" s="21" t="s">
        <v>4399</v>
      </c>
      <c r="S751" s="23" t="s">
        <v>443</v>
      </c>
      <c r="T751" s="23" t="s">
        <v>4400</v>
      </c>
      <c r="U751" s="23"/>
      <c r="V751" s="23" t="s">
        <v>4396</v>
      </c>
      <c r="W751" s="23" t="s">
        <v>4401</v>
      </c>
      <c r="X751" s="23" t="s">
        <v>4402</v>
      </c>
      <c r="Y751" s="23" t="s">
        <v>350</v>
      </c>
      <c r="Z751" s="23" t="s">
        <v>88</v>
      </c>
      <c r="AA751" s="31">
        <v>20.0</v>
      </c>
      <c r="AB751" s="23" t="s">
        <v>89</v>
      </c>
      <c r="AC751" s="23"/>
      <c r="AD751" s="23"/>
      <c r="AE751" s="23"/>
      <c r="AF751" s="23"/>
      <c r="AG751" s="23"/>
      <c r="AH751" s="23"/>
      <c r="AI751" s="23"/>
      <c r="AJ751" s="23"/>
      <c r="AK751" s="23"/>
      <c r="AL751" s="23"/>
      <c r="AM751" s="23"/>
      <c r="AN751" s="23"/>
      <c r="AO751" s="23"/>
      <c r="AP751" s="23"/>
      <c r="AQ751" s="23"/>
      <c r="AR751" s="23"/>
      <c r="AS751" s="23"/>
    </row>
    <row r="752" ht="12.0" customHeight="1">
      <c r="A752" s="21" t="s">
        <v>4405</v>
      </c>
      <c r="B752" s="22">
        <v>11.0</v>
      </c>
      <c r="C752" s="23" t="s">
        <v>50</v>
      </c>
      <c r="D752" s="23"/>
      <c r="E752" s="23"/>
      <c r="F752" s="24" t="s">
        <v>4406</v>
      </c>
      <c r="G752" s="21" t="s">
        <v>3642</v>
      </c>
      <c r="H752" s="23" t="s">
        <v>164</v>
      </c>
      <c r="I752" s="23" t="s">
        <v>4407</v>
      </c>
      <c r="J752" s="23"/>
      <c r="K752" s="23" t="s">
        <v>4408</v>
      </c>
      <c r="L752" s="26" t="s">
        <v>4409</v>
      </c>
      <c r="M752" s="23" t="s">
        <v>81</v>
      </c>
      <c r="N752" s="23" t="s">
        <v>82</v>
      </c>
      <c r="O752" s="23" t="s">
        <v>1268</v>
      </c>
      <c r="P752" s="23" t="s">
        <v>109</v>
      </c>
      <c r="Q752" s="29" t="s">
        <v>4410</v>
      </c>
      <c r="R752" s="21" t="s">
        <v>3168</v>
      </c>
      <c r="S752" s="23" t="s">
        <v>164</v>
      </c>
      <c r="T752" s="23" t="s">
        <v>4411</v>
      </c>
      <c r="U752" s="23"/>
      <c r="V752" s="23" t="s">
        <v>4401</v>
      </c>
      <c r="W752" s="23" t="s">
        <v>4401</v>
      </c>
      <c r="X752" s="23" t="s">
        <v>4412</v>
      </c>
      <c r="Y752" s="23" t="s">
        <v>350</v>
      </c>
      <c r="Z752" s="23" t="s">
        <v>88</v>
      </c>
      <c r="AA752" s="31"/>
      <c r="AB752" s="23" t="s">
        <v>89</v>
      </c>
      <c r="AC752" s="23"/>
      <c r="AD752" s="23"/>
      <c r="AE752" s="23"/>
      <c r="AF752" s="23"/>
      <c r="AG752" s="23"/>
      <c r="AH752" s="23"/>
      <c r="AI752" s="23"/>
      <c r="AJ752" s="23"/>
      <c r="AK752" s="23"/>
      <c r="AL752" s="23"/>
      <c r="AM752" s="23"/>
      <c r="AN752" s="23"/>
      <c r="AO752" s="23"/>
      <c r="AP752" s="23"/>
      <c r="AQ752" s="23"/>
      <c r="AR752" s="23"/>
      <c r="AS752" s="23" t="s">
        <v>91</v>
      </c>
    </row>
    <row r="753" ht="12.0" customHeight="1">
      <c r="A753" s="21" t="s">
        <v>4405</v>
      </c>
      <c r="B753" s="22">
        <v>12.0</v>
      </c>
      <c r="C753" s="23" t="s">
        <v>102</v>
      </c>
      <c r="D753" s="23"/>
      <c r="E753" s="23"/>
      <c r="F753" s="24" t="s">
        <v>4406</v>
      </c>
      <c r="G753" s="21" t="s">
        <v>3642</v>
      </c>
      <c r="H753" s="23" t="s">
        <v>164</v>
      </c>
      <c r="I753" s="23" t="s">
        <v>4407</v>
      </c>
      <c r="J753" s="23"/>
      <c r="K753" s="23" t="s">
        <v>4408</v>
      </c>
      <c r="L753" s="26" t="s">
        <v>4409</v>
      </c>
      <c r="M753" s="23" t="s">
        <v>81</v>
      </c>
      <c r="N753" s="23" t="s">
        <v>82</v>
      </c>
      <c r="O753" s="23" t="s">
        <v>1268</v>
      </c>
      <c r="P753" s="23" t="s">
        <v>109</v>
      </c>
      <c r="Q753" s="29" t="s">
        <v>4410</v>
      </c>
      <c r="R753" s="21" t="s">
        <v>3168</v>
      </c>
      <c r="S753" s="23" t="s">
        <v>164</v>
      </c>
      <c r="T753" s="23" t="s">
        <v>4411</v>
      </c>
      <c r="U753" s="23"/>
      <c r="V753" s="23" t="s">
        <v>4401</v>
      </c>
      <c r="W753" s="23" t="s">
        <v>1463</v>
      </c>
      <c r="X753" s="23" t="s">
        <v>4412</v>
      </c>
      <c r="Y753" s="23" t="s">
        <v>350</v>
      </c>
      <c r="Z753" s="23" t="s">
        <v>88</v>
      </c>
      <c r="AA753" s="31"/>
      <c r="AB753" s="23" t="s">
        <v>89</v>
      </c>
      <c r="AC753" s="23"/>
      <c r="AD753" s="23"/>
      <c r="AE753" s="23"/>
      <c r="AF753" s="23"/>
      <c r="AG753" s="23"/>
      <c r="AH753" s="23"/>
      <c r="AI753" s="23"/>
      <c r="AJ753" s="23"/>
      <c r="AK753" s="23"/>
      <c r="AL753" s="23"/>
      <c r="AM753" s="23"/>
      <c r="AN753" s="23"/>
      <c r="AO753" s="23"/>
      <c r="AP753" s="23"/>
      <c r="AQ753" s="23"/>
      <c r="AR753" s="23"/>
      <c r="AS753" s="23" t="s">
        <v>91</v>
      </c>
    </row>
    <row r="754" ht="12.0" customHeight="1">
      <c r="A754" s="21" t="s">
        <v>4405</v>
      </c>
      <c r="B754" s="22">
        <v>13.0</v>
      </c>
      <c r="C754" s="23" t="s">
        <v>104</v>
      </c>
      <c r="D754" s="23"/>
      <c r="E754" s="23"/>
      <c r="F754" s="24" t="s">
        <v>4406</v>
      </c>
      <c r="G754" s="21" t="s">
        <v>3642</v>
      </c>
      <c r="H754" s="23" t="s">
        <v>164</v>
      </c>
      <c r="I754" s="23" t="s">
        <v>4413</v>
      </c>
      <c r="J754" s="23"/>
      <c r="K754" s="23" t="s">
        <v>4408</v>
      </c>
      <c r="L754" s="26" t="s">
        <v>4409</v>
      </c>
      <c r="M754" s="23" t="s">
        <v>81</v>
      </c>
      <c r="N754" s="23" t="s">
        <v>82</v>
      </c>
      <c r="O754" s="23" t="s">
        <v>4414</v>
      </c>
      <c r="P754" s="23" t="s">
        <v>797</v>
      </c>
      <c r="Q754" s="29" t="s">
        <v>4410</v>
      </c>
      <c r="R754" s="21" t="s">
        <v>3168</v>
      </c>
      <c r="S754" s="23" t="s">
        <v>164</v>
      </c>
      <c r="T754" s="23" t="s">
        <v>4411</v>
      </c>
      <c r="U754" s="23"/>
      <c r="V754" s="23" t="s">
        <v>4401</v>
      </c>
      <c r="W754" s="23" t="s">
        <v>1463</v>
      </c>
      <c r="X754" s="23" t="s">
        <v>4412</v>
      </c>
      <c r="Y754" s="23" t="s">
        <v>350</v>
      </c>
      <c r="Z754" s="23" t="s">
        <v>101</v>
      </c>
      <c r="AA754" s="31"/>
      <c r="AB754" s="23" t="s">
        <v>89</v>
      </c>
      <c r="AC754" s="23"/>
      <c r="AD754" s="23"/>
      <c r="AE754" s="23"/>
      <c r="AF754" s="23"/>
      <c r="AG754" s="23"/>
      <c r="AH754" s="23"/>
      <c r="AI754" s="23"/>
      <c r="AJ754" s="23"/>
      <c r="AK754" s="23"/>
      <c r="AL754" s="23"/>
      <c r="AM754" s="23"/>
      <c r="AN754" s="23"/>
      <c r="AO754" s="23"/>
      <c r="AP754" s="23"/>
      <c r="AQ754" s="23"/>
      <c r="AR754" s="23"/>
      <c r="AS754" s="23"/>
    </row>
    <row r="755" ht="12.0" customHeight="1">
      <c r="A755" s="21" t="s">
        <v>4415</v>
      </c>
      <c r="B755" s="22">
        <v>43.0</v>
      </c>
      <c r="C755" s="23" t="s">
        <v>161</v>
      </c>
      <c r="D755" s="23"/>
      <c r="E755" s="23"/>
      <c r="F755" s="24" t="s">
        <v>4416</v>
      </c>
      <c r="G755" s="21" t="s">
        <v>319</v>
      </c>
      <c r="H755" s="23" t="s">
        <v>76</v>
      </c>
      <c r="I755" s="23" t="s">
        <v>1472</v>
      </c>
      <c r="J755" s="23" t="s">
        <v>1473</v>
      </c>
      <c r="K755" s="23" t="s">
        <v>1474</v>
      </c>
      <c r="L755" s="26" t="s">
        <v>1463</v>
      </c>
      <c r="M755" s="23" t="s">
        <v>81</v>
      </c>
      <c r="N755" s="23" t="s">
        <v>82</v>
      </c>
      <c r="O755" s="23" t="s">
        <v>4417</v>
      </c>
      <c r="P755" s="23" t="s">
        <v>2282</v>
      </c>
      <c r="Q755" s="29" t="s">
        <v>1471</v>
      </c>
      <c r="R755" s="21" t="s">
        <v>319</v>
      </c>
      <c r="S755" s="23" t="s">
        <v>76</v>
      </c>
      <c r="T755" s="23" t="s">
        <v>1472</v>
      </c>
      <c r="U755" s="23" t="s">
        <v>1473</v>
      </c>
      <c r="V755" s="23" t="s">
        <v>1474</v>
      </c>
      <c r="W755" s="23" t="s">
        <v>3122</v>
      </c>
      <c r="X755" s="23" t="s">
        <v>1245</v>
      </c>
      <c r="Y755" s="23" t="s">
        <v>100</v>
      </c>
      <c r="Z755" s="23" t="s">
        <v>88</v>
      </c>
      <c r="AA755" s="31">
        <v>20.0</v>
      </c>
      <c r="AB755" s="23" t="s">
        <v>89</v>
      </c>
      <c r="AC755" s="23"/>
      <c r="AD755" s="23"/>
      <c r="AE755" s="23"/>
      <c r="AF755" s="23"/>
      <c r="AG755" s="23"/>
      <c r="AH755" s="23"/>
      <c r="AI755" s="23"/>
      <c r="AJ755" s="23"/>
      <c r="AK755" s="23"/>
      <c r="AL755" s="23"/>
      <c r="AM755" s="23"/>
      <c r="AN755" s="23"/>
      <c r="AO755" s="23"/>
      <c r="AP755" s="23"/>
      <c r="AQ755" s="23"/>
      <c r="AR755" s="23"/>
      <c r="AS755" s="23"/>
    </row>
    <row r="756" ht="12.0" customHeight="1">
      <c r="A756" s="21" t="s">
        <v>4415</v>
      </c>
      <c r="B756" s="22">
        <v>47.0</v>
      </c>
      <c r="C756" s="23" t="s">
        <v>179</v>
      </c>
      <c r="D756" s="23"/>
      <c r="E756" s="23"/>
      <c r="F756" s="24" t="s">
        <v>4416</v>
      </c>
      <c r="G756" s="21" t="s">
        <v>319</v>
      </c>
      <c r="H756" s="23" t="s">
        <v>76</v>
      </c>
      <c r="I756" s="23" t="s">
        <v>1472</v>
      </c>
      <c r="J756" s="23" t="s">
        <v>1473</v>
      </c>
      <c r="K756" s="23" t="s">
        <v>1474</v>
      </c>
      <c r="L756" s="26" t="s">
        <v>1463</v>
      </c>
      <c r="M756" s="23" t="s">
        <v>81</v>
      </c>
      <c r="N756" s="23" t="s">
        <v>82</v>
      </c>
      <c r="O756" s="23" t="s">
        <v>1681</v>
      </c>
      <c r="P756" s="23" t="s">
        <v>1101</v>
      </c>
      <c r="Q756" s="29" t="s">
        <v>1471</v>
      </c>
      <c r="R756" s="21" t="s">
        <v>319</v>
      </c>
      <c r="S756" s="23" t="s">
        <v>76</v>
      </c>
      <c r="T756" s="23" t="s">
        <v>1472</v>
      </c>
      <c r="U756" s="23" t="s">
        <v>1473</v>
      </c>
      <c r="V756" s="23" t="s">
        <v>1474</v>
      </c>
      <c r="W756" s="23" t="s">
        <v>4418</v>
      </c>
      <c r="X756" s="23" t="s">
        <v>1245</v>
      </c>
      <c r="Y756" s="23" t="s">
        <v>100</v>
      </c>
      <c r="Z756" s="23" t="s">
        <v>88</v>
      </c>
      <c r="AA756" s="31"/>
      <c r="AB756" s="23" t="s">
        <v>89</v>
      </c>
      <c r="AC756" s="23"/>
      <c r="AD756" s="23"/>
      <c r="AE756" s="23"/>
      <c r="AF756" s="23"/>
      <c r="AG756" s="23"/>
      <c r="AH756" s="23"/>
      <c r="AI756" s="23"/>
      <c r="AJ756" s="23"/>
      <c r="AK756" s="23"/>
      <c r="AL756" s="23"/>
      <c r="AM756" s="23"/>
      <c r="AN756" s="23"/>
      <c r="AO756" s="23"/>
      <c r="AP756" s="23"/>
      <c r="AQ756" s="23"/>
      <c r="AR756" s="23"/>
      <c r="AS756" s="23"/>
    </row>
    <row r="757" ht="12.0" customHeight="1">
      <c r="A757" s="21" t="s">
        <v>4419</v>
      </c>
      <c r="B757" s="22">
        <v>24.0</v>
      </c>
      <c r="C757" s="23" t="s">
        <v>69</v>
      </c>
      <c r="D757" s="23"/>
      <c r="E757" s="23"/>
      <c r="F757" s="24" t="s">
        <v>4420</v>
      </c>
      <c r="G757" s="21" t="s">
        <v>1774</v>
      </c>
      <c r="H757" s="23" t="s">
        <v>164</v>
      </c>
      <c r="I757" s="23" t="s">
        <v>3968</v>
      </c>
      <c r="J757" s="23"/>
      <c r="K757" s="23" t="s">
        <v>3969</v>
      </c>
      <c r="L757" s="26" t="s">
        <v>3970</v>
      </c>
      <c r="M757" s="23" t="s">
        <v>81</v>
      </c>
      <c r="N757" s="23" t="s">
        <v>82</v>
      </c>
      <c r="O757" s="23" t="s">
        <v>4397</v>
      </c>
      <c r="P757" s="23" t="s">
        <v>619</v>
      </c>
      <c r="Q757" s="29" t="s">
        <v>3128</v>
      </c>
      <c r="R757" s="21" t="s">
        <v>3125</v>
      </c>
      <c r="S757" s="23" t="s">
        <v>164</v>
      </c>
      <c r="T757" s="23" t="s">
        <v>3126</v>
      </c>
      <c r="U757" s="23"/>
      <c r="V757" s="23" t="s">
        <v>3127</v>
      </c>
      <c r="W757" s="23" t="s">
        <v>4418</v>
      </c>
      <c r="X757" s="23" t="s">
        <v>3129</v>
      </c>
      <c r="Y757" s="23" t="s">
        <v>87</v>
      </c>
      <c r="Z757" s="23" t="s">
        <v>88</v>
      </c>
      <c r="AA757" s="31"/>
      <c r="AB757" s="23" t="s">
        <v>89</v>
      </c>
      <c r="AC757" s="23"/>
      <c r="AD757" s="23"/>
      <c r="AE757" s="23"/>
      <c r="AF757" s="23"/>
      <c r="AG757" s="23"/>
      <c r="AH757" s="23"/>
      <c r="AI757" s="23"/>
      <c r="AJ757" s="23"/>
      <c r="AK757" s="23"/>
      <c r="AL757" s="23" t="s">
        <v>394</v>
      </c>
      <c r="AM757" s="23">
        <v>12.0</v>
      </c>
      <c r="AN757" s="23"/>
      <c r="AO757" s="23"/>
      <c r="AP757" s="23"/>
      <c r="AQ757" s="23"/>
      <c r="AR757" s="23"/>
      <c r="AS757" s="23" t="s">
        <v>91</v>
      </c>
    </row>
    <row r="758" ht="12.0" customHeight="1">
      <c r="A758" s="21" t="s">
        <v>4421</v>
      </c>
      <c r="B758" s="22">
        <v>11.0</v>
      </c>
      <c r="C758" s="23" t="s">
        <v>50</v>
      </c>
      <c r="D758" s="23"/>
      <c r="E758" s="23"/>
      <c r="F758" s="24" t="s">
        <v>4422</v>
      </c>
      <c r="G758" s="21" t="s">
        <v>3985</v>
      </c>
      <c r="H758" s="23" t="s">
        <v>164</v>
      </c>
      <c r="I758" s="23" t="s">
        <v>4423</v>
      </c>
      <c r="J758" s="23"/>
      <c r="K758" s="23" t="s">
        <v>4424</v>
      </c>
      <c r="L758" s="26" t="s">
        <v>4425</v>
      </c>
      <c r="M758" s="23" t="s">
        <v>81</v>
      </c>
      <c r="N758" s="23" t="s">
        <v>82</v>
      </c>
      <c r="O758" s="23" t="s">
        <v>1291</v>
      </c>
      <c r="P758" s="23" t="s">
        <v>1292</v>
      </c>
      <c r="Q758" s="29" t="s">
        <v>4426</v>
      </c>
      <c r="R758" s="21" t="s">
        <v>4427</v>
      </c>
      <c r="S758" s="23" t="s">
        <v>186</v>
      </c>
      <c r="T758" s="23" t="s">
        <v>4428</v>
      </c>
      <c r="U758" s="23"/>
      <c r="V758" s="23" t="s">
        <v>4429</v>
      </c>
      <c r="W758" s="23" t="s">
        <v>4430</v>
      </c>
      <c r="X758" s="23" t="s">
        <v>4431</v>
      </c>
      <c r="Y758" s="23" t="s">
        <v>87</v>
      </c>
      <c r="Z758" s="23" t="s">
        <v>88</v>
      </c>
      <c r="AA758" s="31"/>
      <c r="AB758" s="23" t="s">
        <v>89</v>
      </c>
      <c r="AC758" s="23"/>
      <c r="AD758" s="23"/>
      <c r="AE758" s="23"/>
      <c r="AF758" s="23"/>
      <c r="AG758" s="23"/>
      <c r="AH758" s="23"/>
      <c r="AI758" s="23"/>
      <c r="AJ758" s="23"/>
      <c r="AK758" s="23"/>
      <c r="AL758" s="23"/>
      <c r="AM758" s="23"/>
      <c r="AN758" s="23"/>
      <c r="AO758" s="23"/>
      <c r="AP758" s="23"/>
      <c r="AQ758" s="23"/>
      <c r="AR758" s="23"/>
      <c r="AS758" s="23" t="s">
        <v>91</v>
      </c>
    </row>
    <row r="759" ht="12.0" customHeight="1">
      <c r="A759" s="21" t="s">
        <v>4421</v>
      </c>
      <c r="B759" s="22">
        <v>12.0</v>
      </c>
      <c r="C759" s="23" t="s">
        <v>102</v>
      </c>
      <c r="D759" s="23"/>
      <c r="E759" s="23"/>
      <c r="F759" s="24" t="s">
        <v>4422</v>
      </c>
      <c r="G759" s="21" t="s">
        <v>3985</v>
      </c>
      <c r="H759" s="23" t="s">
        <v>164</v>
      </c>
      <c r="I759" s="23" t="s">
        <v>4423</v>
      </c>
      <c r="J759" s="23"/>
      <c r="K759" s="23" t="s">
        <v>4424</v>
      </c>
      <c r="L759" s="26" t="s">
        <v>4425</v>
      </c>
      <c r="M759" s="23" t="s">
        <v>81</v>
      </c>
      <c r="N759" s="23" t="s">
        <v>82</v>
      </c>
      <c r="O759" s="23" t="s">
        <v>1291</v>
      </c>
      <c r="P759" s="23" t="s">
        <v>1292</v>
      </c>
      <c r="Q759" s="29" t="s">
        <v>4426</v>
      </c>
      <c r="R759" s="21" t="s">
        <v>4427</v>
      </c>
      <c r="S759" s="23" t="s">
        <v>186</v>
      </c>
      <c r="T759" s="23" t="s">
        <v>4428</v>
      </c>
      <c r="U759" s="23"/>
      <c r="V759" s="23" t="s">
        <v>4429</v>
      </c>
      <c r="W759" s="23" t="s">
        <v>4432</v>
      </c>
      <c r="X759" s="23" t="s">
        <v>4431</v>
      </c>
      <c r="Y759" s="23" t="s">
        <v>87</v>
      </c>
      <c r="Z759" s="23" t="s">
        <v>88</v>
      </c>
      <c r="AA759" s="31"/>
      <c r="AB759" s="23" t="s">
        <v>89</v>
      </c>
      <c r="AC759" s="23"/>
      <c r="AD759" s="23"/>
      <c r="AE759" s="23"/>
      <c r="AF759" s="23"/>
      <c r="AG759" s="23"/>
      <c r="AH759" s="23"/>
      <c r="AI759" s="23"/>
      <c r="AJ759" s="23"/>
      <c r="AK759" s="23"/>
      <c r="AL759" s="23"/>
      <c r="AM759" s="23"/>
      <c r="AN759" s="23"/>
      <c r="AO759" s="23"/>
      <c r="AP759" s="23"/>
      <c r="AQ759" s="23"/>
      <c r="AR759" s="23"/>
      <c r="AS759" s="23" t="s">
        <v>91</v>
      </c>
    </row>
    <row r="760" ht="12.0" customHeight="1">
      <c r="A760" s="21" t="s">
        <v>4433</v>
      </c>
      <c r="B760" s="22">
        <v>46.0</v>
      </c>
      <c r="C760" s="23" t="s">
        <v>175</v>
      </c>
      <c r="D760" s="23"/>
      <c r="E760" s="23"/>
      <c r="F760" s="24" t="s">
        <v>4434</v>
      </c>
      <c r="G760" s="21" t="s">
        <v>4186</v>
      </c>
      <c r="H760" s="23" t="s">
        <v>164</v>
      </c>
      <c r="I760" s="23" t="s">
        <v>4435</v>
      </c>
      <c r="J760" s="23"/>
      <c r="K760" s="23" t="s">
        <v>4436</v>
      </c>
      <c r="L760" s="26" t="s">
        <v>4437</v>
      </c>
      <c r="M760" s="23" t="s">
        <v>81</v>
      </c>
      <c r="N760" s="23" t="s">
        <v>82</v>
      </c>
      <c r="O760" s="23" t="s">
        <v>1314</v>
      </c>
      <c r="P760" s="23" t="s">
        <v>627</v>
      </c>
      <c r="Q760" s="29" t="s">
        <v>4438</v>
      </c>
      <c r="R760" s="21" t="s">
        <v>1661</v>
      </c>
      <c r="S760" s="23" t="s">
        <v>666</v>
      </c>
      <c r="T760" s="23" t="s">
        <v>4439</v>
      </c>
      <c r="U760" s="23"/>
      <c r="V760" s="23" t="s">
        <v>4440</v>
      </c>
      <c r="W760" s="23" t="s">
        <v>4441</v>
      </c>
      <c r="X760" s="23" t="s">
        <v>4442</v>
      </c>
      <c r="Y760" s="23" t="s">
        <v>100</v>
      </c>
      <c r="Z760" s="23" t="s">
        <v>88</v>
      </c>
      <c r="AA760" s="31">
        <v>20.0</v>
      </c>
      <c r="AB760" s="23" t="s">
        <v>89</v>
      </c>
      <c r="AC760" s="23"/>
      <c r="AD760" s="23"/>
      <c r="AE760" s="23"/>
      <c r="AF760" s="23"/>
      <c r="AG760" s="23"/>
      <c r="AH760" s="23"/>
      <c r="AI760" s="23"/>
      <c r="AJ760" s="23"/>
      <c r="AK760" s="23"/>
      <c r="AL760" s="23"/>
      <c r="AM760" s="23"/>
      <c r="AN760" s="23"/>
      <c r="AO760" s="23"/>
      <c r="AP760" s="23"/>
      <c r="AQ760" s="23"/>
      <c r="AR760" s="23"/>
      <c r="AS760" s="23"/>
    </row>
    <row r="761" ht="12.0" customHeight="1">
      <c r="A761" s="21" t="s">
        <v>4443</v>
      </c>
      <c r="B761" s="22">
        <v>46.0</v>
      </c>
      <c r="C761" s="23" t="s">
        <v>175</v>
      </c>
      <c r="D761" s="23"/>
      <c r="E761" s="23"/>
      <c r="F761" s="24" t="s">
        <v>4444</v>
      </c>
      <c r="G761" s="21" t="s">
        <v>3252</v>
      </c>
      <c r="H761" s="23" t="s">
        <v>164</v>
      </c>
      <c r="I761" s="23" t="s">
        <v>4445</v>
      </c>
      <c r="J761" s="23"/>
      <c r="K761" s="23" t="s">
        <v>4446</v>
      </c>
      <c r="L761" s="26" t="s">
        <v>4432</v>
      </c>
      <c r="M761" s="23" t="s">
        <v>81</v>
      </c>
      <c r="N761" s="23" t="s">
        <v>308</v>
      </c>
      <c r="O761" s="23" t="s">
        <v>180</v>
      </c>
      <c r="P761" s="23" t="s">
        <v>181</v>
      </c>
      <c r="Q761" s="29" t="s">
        <v>4447</v>
      </c>
      <c r="R761" s="21" t="s">
        <v>3252</v>
      </c>
      <c r="S761" s="23" t="s">
        <v>164</v>
      </c>
      <c r="T761" s="23" t="s">
        <v>4445</v>
      </c>
      <c r="U761" s="23"/>
      <c r="V761" s="23" t="s">
        <v>4448</v>
      </c>
      <c r="W761" s="23" t="s">
        <v>4381</v>
      </c>
      <c r="X761" s="23" t="s">
        <v>4449</v>
      </c>
      <c r="Y761" s="23" t="s">
        <v>87</v>
      </c>
      <c r="Z761" s="23" t="s">
        <v>88</v>
      </c>
      <c r="AA761" s="31">
        <v>10.0</v>
      </c>
      <c r="AB761" s="23" t="s">
        <v>89</v>
      </c>
      <c r="AC761" s="23"/>
      <c r="AD761" s="23"/>
      <c r="AE761" s="23"/>
      <c r="AF761" s="23"/>
      <c r="AG761" s="23"/>
      <c r="AH761" s="23"/>
      <c r="AI761" s="23"/>
      <c r="AJ761" s="23"/>
      <c r="AK761" s="23"/>
      <c r="AL761" s="23"/>
      <c r="AM761" s="23"/>
      <c r="AN761" s="23"/>
      <c r="AO761" s="23"/>
      <c r="AP761" s="23"/>
      <c r="AQ761" s="23"/>
      <c r="AR761" s="23"/>
      <c r="AS761" s="23"/>
    </row>
    <row r="762" ht="12.0" customHeight="1">
      <c r="A762" s="21" t="s">
        <v>4450</v>
      </c>
      <c r="B762" s="22">
        <v>46.0</v>
      </c>
      <c r="C762" s="23" t="s">
        <v>175</v>
      </c>
      <c r="D762" s="23"/>
      <c r="E762" s="23"/>
      <c r="F762" s="24" t="s">
        <v>4451</v>
      </c>
      <c r="G762" s="21" t="s">
        <v>4452</v>
      </c>
      <c r="H762" s="23" t="s">
        <v>164</v>
      </c>
      <c r="I762" s="23" t="s">
        <v>4453</v>
      </c>
      <c r="J762" s="23"/>
      <c r="K762" s="23" t="s">
        <v>4454</v>
      </c>
      <c r="L762" s="26" t="s">
        <v>4455</v>
      </c>
      <c r="M762" s="23" t="s">
        <v>81</v>
      </c>
      <c r="N762" s="23" t="s">
        <v>82</v>
      </c>
      <c r="O762" s="23" t="s">
        <v>180</v>
      </c>
      <c r="P762" s="23" t="s">
        <v>181</v>
      </c>
      <c r="Q762" s="29" t="s">
        <v>4456</v>
      </c>
      <c r="R762" s="21" t="s">
        <v>4457</v>
      </c>
      <c r="S762" s="23" t="s">
        <v>164</v>
      </c>
      <c r="T762" s="23" t="s">
        <v>4458</v>
      </c>
      <c r="U762" s="23"/>
      <c r="V762" s="23" t="s">
        <v>4459</v>
      </c>
      <c r="W762" s="23" t="s">
        <v>4381</v>
      </c>
      <c r="X762" s="23" t="s">
        <v>4460</v>
      </c>
      <c r="Y762" s="23" t="s">
        <v>100</v>
      </c>
      <c r="Z762" s="23" t="s">
        <v>88</v>
      </c>
      <c r="AA762" s="31">
        <v>20.0</v>
      </c>
      <c r="AB762" s="23" t="s">
        <v>89</v>
      </c>
      <c r="AC762" s="23"/>
      <c r="AD762" s="23"/>
      <c r="AE762" s="23"/>
      <c r="AF762" s="23"/>
      <c r="AG762" s="23"/>
      <c r="AH762" s="23"/>
      <c r="AI762" s="23"/>
      <c r="AJ762" s="23"/>
      <c r="AK762" s="23"/>
      <c r="AL762" s="23"/>
      <c r="AM762" s="23"/>
      <c r="AN762" s="23"/>
      <c r="AO762" s="23"/>
      <c r="AP762" s="23"/>
      <c r="AQ762" s="23"/>
      <c r="AR762" s="23"/>
      <c r="AS762" s="23"/>
    </row>
    <row r="763" ht="12.0" customHeight="1">
      <c r="A763" s="21" t="s">
        <v>4461</v>
      </c>
      <c r="B763" s="22">
        <v>11.0</v>
      </c>
      <c r="C763" s="23" t="s">
        <v>50</v>
      </c>
      <c r="D763" s="23"/>
      <c r="E763" s="23"/>
      <c r="F763" s="24" t="s">
        <v>4462</v>
      </c>
      <c r="G763" s="21" t="s">
        <v>4231</v>
      </c>
      <c r="H763" s="23" t="s">
        <v>164</v>
      </c>
      <c r="I763" s="23" t="s">
        <v>4463</v>
      </c>
      <c r="J763" s="23" t="s">
        <v>4464</v>
      </c>
      <c r="K763" s="23" t="s">
        <v>4396</v>
      </c>
      <c r="L763" s="26" t="s">
        <v>4381</v>
      </c>
      <c r="M763" s="23" t="s">
        <v>81</v>
      </c>
      <c r="N763" s="23" t="s">
        <v>82</v>
      </c>
      <c r="O763" s="23" t="s">
        <v>465</v>
      </c>
      <c r="P763" s="23" t="s">
        <v>466</v>
      </c>
      <c r="Q763" s="29" t="s">
        <v>4398</v>
      </c>
      <c r="R763" s="21" t="s">
        <v>4399</v>
      </c>
      <c r="S763" s="23" t="s">
        <v>443</v>
      </c>
      <c r="T763" s="23" t="s">
        <v>4400</v>
      </c>
      <c r="U763" s="23"/>
      <c r="V763" s="23" t="s">
        <v>4396</v>
      </c>
      <c r="W763" s="23" t="s">
        <v>4381</v>
      </c>
      <c r="X763" s="23" t="s">
        <v>4402</v>
      </c>
      <c r="Y763" s="23" t="s">
        <v>350</v>
      </c>
      <c r="Z763" s="23" t="s">
        <v>88</v>
      </c>
      <c r="AA763" s="31"/>
      <c r="AB763" s="23" t="s">
        <v>89</v>
      </c>
      <c r="AC763" s="23"/>
      <c r="AD763" s="23"/>
      <c r="AE763" s="23"/>
      <c r="AF763" s="23"/>
      <c r="AG763" s="23"/>
      <c r="AH763" s="23"/>
      <c r="AI763" s="23"/>
      <c r="AJ763" s="23"/>
      <c r="AK763" s="23"/>
      <c r="AL763" s="23"/>
      <c r="AM763" s="23"/>
      <c r="AN763" s="23"/>
      <c r="AO763" s="23"/>
      <c r="AP763" s="23"/>
      <c r="AQ763" s="23"/>
      <c r="AR763" s="23"/>
      <c r="AS763" s="23" t="s">
        <v>91</v>
      </c>
    </row>
    <row r="764" ht="12.0" customHeight="1">
      <c r="A764" s="21" t="s">
        <v>4461</v>
      </c>
      <c r="B764" s="22">
        <v>12.0</v>
      </c>
      <c r="C764" s="23" t="s">
        <v>102</v>
      </c>
      <c r="D764" s="23"/>
      <c r="E764" s="23"/>
      <c r="F764" s="24" t="s">
        <v>4462</v>
      </c>
      <c r="G764" s="21" t="s">
        <v>4231</v>
      </c>
      <c r="H764" s="23" t="s">
        <v>164</v>
      </c>
      <c r="I764" s="23" t="s">
        <v>4463</v>
      </c>
      <c r="J764" s="23" t="s">
        <v>4464</v>
      </c>
      <c r="K764" s="23" t="s">
        <v>4396</v>
      </c>
      <c r="L764" s="26" t="s">
        <v>4381</v>
      </c>
      <c r="M764" s="23" t="s">
        <v>81</v>
      </c>
      <c r="N764" s="23" t="s">
        <v>82</v>
      </c>
      <c r="O764" s="23" t="s">
        <v>465</v>
      </c>
      <c r="P764" s="23" t="s">
        <v>466</v>
      </c>
      <c r="Q764" s="29" t="s">
        <v>4398</v>
      </c>
      <c r="R764" s="21" t="s">
        <v>4399</v>
      </c>
      <c r="S764" s="23" t="s">
        <v>443</v>
      </c>
      <c r="T764" s="23" t="s">
        <v>4400</v>
      </c>
      <c r="U764" s="23"/>
      <c r="V764" s="23" t="s">
        <v>4396</v>
      </c>
      <c r="W764" s="23" t="s">
        <v>1384</v>
      </c>
      <c r="X764" s="23" t="s">
        <v>4402</v>
      </c>
      <c r="Y764" s="23" t="s">
        <v>350</v>
      </c>
      <c r="Z764" s="23" t="s">
        <v>88</v>
      </c>
      <c r="AA764" s="31"/>
      <c r="AB764" s="23" t="s">
        <v>89</v>
      </c>
      <c r="AC764" s="23"/>
      <c r="AD764" s="23"/>
      <c r="AE764" s="23"/>
      <c r="AF764" s="23"/>
      <c r="AG764" s="23"/>
      <c r="AH764" s="23"/>
      <c r="AI764" s="23"/>
      <c r="AJ764" s="23"/>
      <c r="AK764" s="23"/>
      <c r="AL764" s="23"/>
      <c r="AM764" s="23"/>
      <c r="AN764" s="23"/>
      <c r="AO764" s="23"/>
      <c r="AP764" s="23"/>
      <c r="AQ764" s="23"/>
      <c r="AR764" s="23"/>
      <c r="AS764" s="23" t="s">
        <v>91</v>
      </c>
    </row>
    <row r="765" ht="12.0" customHeight="1">
      <c r="A765" s="21" t="s">
        <v>4461</v>
      </c>
      <c r="B765" s="22">
        <v>15.0</v>
      </c>
      <c r="C765" s="23" t="s">
        <v>107</v>
      </c>
      <c r="D765" s="23"/>
      <c r="E765" s="23"/>
      <c r="F765" s="24" t="s">
        <v>4462</v>
      </c>
      <c r="G765" s="21" t="s">
        <v>4231</v>
      </c>
      <c r="H765" s="23" t="s">
        <v>164</v>
      </c>
      <c r="I765" s="23" t="s">
        <v>4463</v>
      </c>
      <c r="J765" s="23" t="s">
        <v>4464</v>
      </c>
      <c r="K765" s="23" t="s">
        <v>4396</v>
      </c>
      <c r="L765" s="26" t="s">
        <v>4381</v>
      </c>
      <c r="M765" s="23" t="s">
        <v>81</v>
      </c>
      <c r="N765" s="23" t="s">
        <v>82</v>
      </c>
      <c r="O765" s="23" t="s">
        <v>465</v>
      </c>
      <c r="P765" s="23" t="s">
        <v>466</v>
      </c>
      <c r="Q765" s="29" t="s">
        <v>4398</v>
      </c>
      <c r="R765" s="21" t="s">
        <v>4399</v>
      </c>
      <c r="S765" s="23" t="s">
        <v>443</v>
      </c>
      <c r="T765" s="23" t="s">
        <v>4400</v>
      </c>
      <c r="U765" s="23"/>
      <c r="V765" s="23" t="s">
        <v>4396</v>
      </c>
      <c r="W765" s="23" t="s">
        <v>1384</v>
      </c>
      <c r="X765" s="23" t="s">
        <v>4402</v>
      </c>
      <c r="Y765" s="23" t="s">
        <v>350</v>
      </c>
      <c r="Z765" s="23" t="s">
        <v>88</v>
      </c>
      <c r="AA765" s="31"/>
      <c r="AB765" s="23" t="s">
        <v>89</v>
      </c>
      <c r="AC765" s="23"/>
      <c r="AD765" s="23"/>
      <c r="AE765" s="23"/>
      <c r="AF765" s="23"/>
      <c r="AG765" s="23"/>
      <c r="AH765" s="23"/>
      <c r="AI765" s="23"/>
      <c r="AJ765" s="23"/>
      <c r="AK765" s="23"/>
      <c r="AL765" s="23"/>
      <c r="AM765" s="23"/>
      <c r="AN765" s="23"/>
      <c r="AO765" s="23"/>
      <c r="AP765" s="23"/>
      <c r="AQ765" s="23"/>
      <c r="AR765" s="23"/>
      <c r="AS765" s="23"/>
    </row>
    <row r="766" ht="12.0" customHeight="1">
      <c r="A766" s="21" t="s">
        <v>4465</v>
      </c>
      <c r="B766" s="22">
        <v>11.0</v>
      </c>
      <c r="C766" s="23" t="s">
        <v>50</v>
      </c>
      <c r="D766" s="23"/>
      <c r="E766" s="23"/>
      <c r="F766" s="24" t="s">
        <v>4466</v>
      </c>
      <c r="G766" s="21" t="s">
        <v>2586</v>
      </c>
      <c r="H766" s="23" t="s">
        <v>164</v>
      </c>
      <c r="I766" s="23" t="s">
        <v>4467</v>
      </c>
      <c r="J766" s="23" t="s">
        <v>4468</v>
      </c>
      <c r="K766" s="23" t="s">
        <v>4469</v>
      </c>
      <c r="L766" s="26" t="s">
        <v>4470</v>
      </c>
      <c r="M766" s="23" t="s">
        <v>81</v>
      </c>
      <c r="N766" s="23" t="s">
        <v>82</v>
      </c>
      <c r="O766" s="23" t="s">
        <v>1391</v>
      </c>
      <c r="P766" s="23" t="s">
        <v>1392</v>
      </c>
      <c r="Q766" s="29" t="s">
        <v>1393</v>
      </c>
      <c r="R766" s="21" t="s">
        <v>1394</v>
      </c>
      <c r="S766" s="23" t="s">
        <v>1395</v>
      </c>
      <c r="T766" s="23" t="s">
        <v>1396</v>
      </c>
      <c r="U766" s="23"/>
      <c r="V766" s="23" t="s">
        <v>1397</v>
      </c>
      <c r="W766" s="23" t="s">
        <v>4471</v>
      </c>
      <c r="X766" s="23" t="s">
        <v>1398</v>
      </c>
      <c r="Y766" s="23" t="s">
        <v>100</v>
      </c>
      <c r="Z766" s="23" t="s">
        <v>88</v>
      </c>
      <c r="AA766" s="31"/>
      <c r="AB766" s="23"/>
      <c r="AC766" s="23" t="s">
        <v>89</v>
      </c>
      <c r="AD766" s="23"/>
      <c r="AE766" s="23"/>
      <c r="AF766" s="23"/>
      <c r="AG766" s="23"/>
      <c r="AH766" s="23"/>
      <c r="AI766" s="23" t="s">
        <v>89</v>
      </c>
      <c r="AJ766" s="23"/>
      <c r="AK766" s="23" t="s">
        <v>89</v>
      </c>
      <c r="AL766" s="23"/>
      <c r="AM766" s="23"/>
      <c r="AN766" s="23"/>
      <c r="AO766" s="23"/>
      <c r="AP766" s="23"/>
      <c r="AQ766" s="23"/>
      <c r="AR766" s="23"/>
      <c r="AS766" s="23" t="s">
        <v>91</v>
      </c>
    </row>
    <row r="767" ht="12.0" customHeight="1">
      <c r="A767" s="21" t="s">
        <v>4465</v>
      </c>
      <c r="B767" s="22">
        <v>12.0</v>
      </c>
      <c r="C767" s="23" t="s">
        <v>102</v>
      </c>
      <c r="D767" s="23"/>
      <c r="E767" s="23"/>
      <c r="F767" s="24" t="s">
        <v>4466</v>
      </c>
      <c r="G767" s="21" t="s">
        <v>2586</v>
      </c>
      <c r="H767" s="23" t="s">
        <v>164</v>
      </c>
      <c r="I767" s="23" t="s">
        <v>4467</v>
      </c>
      <c r="J767" s="23" t="s">
        <v>4468</v>
      </c>
      <c r="K767" s="23" t="s">
        <v>4469</v>
      </c>
      <c r="L767" s="26" t="s">
        <v>4470</v>
      </c>
      <c r="M767" s="23" t="s">
        <v>81</v>
      </c>
      <c r="N767" s="23" t="s">
        <v>82</v>
      </c>
      <c r="O767" s="23" t="s">
        <v>1884</v>
      </c>
      <c r="P767" s="23" t="s">
        <v>421</v>
      </c>
      <c r="Q767" s="29" t="s">
        <v>1393</v>
      </c>
      <c r="R767" s="21" t="s">
        <v>1394</v>
      </c>
      <c r="S767" s="23" t="s">
        <v>1395</v>
      </c>
      <c r="T767" s="23" t="s">
        <v>1396</v>
      </c>
      <c r="U767" s="23"/>
      <c r="V767" s="23" t="s">
        <v>1397</v>
      </c>
      <c r="W767" s="23" t="s">
        <v>4471</v>
      </c>
      <c r="X767" s="23" t="s">
        <v>1398</v>
      </c>
      <c r="Y767" s="23" t="s">
        <v>100</v>
      </c>
      <c r="Z767" s="23" t="s">
        <v>88</v>
      </c>
      <c r="AA767" s="31"/>
      <c r="AB767" s="23"/>
      <c r="AC767" s="23" t="s">
        <v>89</v>
      </c>
      <c r="AD767" s="23"/>
      <c r="AE767" s="23"/>
      <c r="AF767" s="23"/>
      <c r="AG767" s="23"/>
      <c r="AH767" s="23"/>
      <c r="AI767" s="23" t="s">
        <v>89</v>
      </c>
      <c r="AJ767" s="23"/>
      <c r="AK767" s="23" t="s">
        <v>89</v>
      </c>
      <c r="AL767" s="23"/>
      <c r="AM767" s="23"/>
      <c r="AN767" s="23"/>
      <c r="AO767" s="23"/>
      <c r="AP767" s="23"/>
      <c r="AQ767" s="23"/>
      <c r="AR767" s="23"/>
      <c r="AS767" s="23" t="s">
        <v>91</v>
      </c>
    </row>
    <row r="768" ht="12.0" customHeight="1">
      <c r="A768" s="21" t="s">
        <v>4472</v>
      </c>
      <c r="B768" s="22">
        <v>11.0</v>
      </c>
      <c r="C768" s="23" t="s">
        <v>50</v>
      </c>
      <c r="D768" s="23"/>
      <c r="E768" s="23"/>
      <c r="F768" s="24" t="s">
        <v>4473</v>
      </c>
      <c r="G768" s="21" t="s">
        <v>4474</v>
      </c>
      <c r="H768" s="23" t="s">
        <v>164</v>
      </c>
      <c r="I768" s="23" t="s">
        <v>4475</v>
      </c>
      <c r="J768" s="23"/>
      <c r="K768" s="23" t="s">
        <v>4476</v>
      </c>
      <c r="L768" s="26" t="s">
        <v>4471</v>
      </c>
      <c r="M768" s="23" t="s">
        <v>81</v>
      </c>
      <c r="N768" s="23" t="s">
        <v>82</v>
      </c>
      <c r="O768" s="23" t="s">
        <v>365</v>
      </c>
      <c r="P768" s="23" t="s">
        <v>366</v>
      </c>
      <c r="Q768" s="29" t="s">
        <v>4477</v>
      </c>
      <c r="R768" s="21" t="s">
        <v>4474</v>
      </c>
      <c r="S768" s="23" t="s">
        <v>164</v>
      </c>
      <c r="T768" s="23" t="s">
        <v>4475</v>
      </c>
      <c r="U768" s="23"/>
      <c r="V768" s="23" t="s">
        <v>4476</v>
      </c>
      <c r="W768" s="23" t="s">
        <v>1463</v>
      </c>
      <c r="X768" s="23" t="s">
        <v>4478</v>
      </c>
      <c r="Y768" s="23" t="s">
        <v>350</v>
      </c>
      <c r="Z768" s="23" t="s">
        <v>88</v>
      </c>
      <c r="AA768" s="31"/>
      <c r="AB768" s="23" t="s">
        <v>89</v>
      </c>
      <c r="AC768" s="23"/>
      <c r="AD768" s="23"/>
      <c r="AE768" s="23"/>
      <c r="AF768" s="23"/>
      <c r="AG768" s="23"/>
      <c r="AH768" s="23"/>
      <c r="AI768" s="23"/>
      <c r="AJ768" s="23"/>
      <c r="AK768" s="23"/>
      <c r="AL768" s="23"/>
      <c r="AM768" s="23"/>
      <c r="AN768" s="23"/>
      <c r="AO768" s="23"/>
      <c r="AP768" s="23"/>
      <c r="AQ768" s="23"/>
      <c r="AR768" s="23"/>
      <c r="AS768" s="23" t="s">
        <v>91</v>
      </c>
    </row>
    <row r="769" ht="12.0" customHeight="1">
      <c r="A769" s="21" t="s">
        <v>4472</v>
      </c>
      <c r="B769" s="22">
        <v>12.0</v>
      </c>
      <c r="C769" s="23" t="s">
        <v>102</v>
      </c>
      <c r="D769" s="23"/>
      <c r="E769" s="23"/>
      <c r="F769" s="24" t="s">
        <v>4473</v>
      </c>
      <c r="G769" s="21" t="s">
        <v>4474</v>
      </c>
      <c r="H769" s="23" t="s">
        <v>164</v>
      </c>
      <c r="I769" s="23" t="s">
        <v>4475</v>
      </c>
      <c r="J769" s="23"/>
      <c r="K769" s="23" t="s">
        <v>4476</v>
      </c>
      <c r="L769" s="26" t="s">
        <v>4471</v>
      </c>
      <c r="M769" s="23" t="s">
        <v>81</v>
      </c>
      <c r="N769" s="23" t="s">
        <v>82</v>
      </c>
      <c r="O769" s="23" t="s">
        <v>365</v>
      </c>
      <c r="P769" s="23" t="s">
        <v>366</v>
      </c>
      <c r="Q769" s="29" t="s">
        <v>4477</v>
      </c>
      <c r="R769" s="21" t="s">
        <v>4474</v>
      </c>
      <c r="S769" s="23" t="s">
        <v>164</v>
      </c>
      <c r="T769" s="23" t="s">
        <v>4475</v>
      </c>
      <c r="U769" s="23"/>
      <c r="V769" s="23" t="s">
        <v>4476</v>
      </c>
      <c r="W769" s="23" t="s">
        <v>2121</v>
      </c>
      <c r="X769" s="23" t="s">
        <v>4478</v>
      </c>
      <c r="Y769" s="23" t="s">
        <v>350</v>
      </c>
      <c r="Z769" s="23" t="s">
        <v>88</v>
      </c>
      <c r="AA769" s="31"/>
      <c r="AB769" s="23" t="s">
        <v>89</v>
      </c>
      <c r="AC769" s="23"/>
      <c r="AD769" s="23"/>
      <c r="AE769" s="23"/>
      <c r="AF769" s="23"/>
      <c r="AG769" s="23"/>
      <c r="AH769" s="23"/>
      <c r="AI769" s="23"/>
      <c r="AJ769" s="23"/>
      <c r="AK769" s="23"/>
      <c r="AL769" s="23"/>
      <c r="AM769" s="23"/>
      <c r="AN769" s="23"/>
      <c r="AO769" s="23"/>
      <c r="AP769" s="23"/>
      <c r="AQ769" s="23"/>
      <c r="AR769" s="23"/>
      <c r="AS769" s="23" t="s">
        <v>91</v>
      </c>
    </row>
    <row r="770" ht="12.0" customHeight="1">
      <c r="A770" s="21" t="s">
        <v>4479</v>
      </c>
      <c r="B770" s="22">
        <v>46.0</v>
      </c>
      <c r="C770" s="23" t="s">
        <v>175</v>
      </c>
      <c r="D770" s="23"/>
      <c r="E770" s="23"/>
      <c r="F770" s="24" t="s">
        <v>4480</v>
      </c>
      <c r="G770" s="21" t="s">
        <v>2586</v>
      </c>
      <c r="H770" s="23" t="s">
        <v>164</v>
      </c>
      <c r="I770" s="23" t="s">
        <v>4481</v>
      </c>
      <c r="J770" s="23" t="s">
        <v>4482</v>
      </c>
      <c r="K770" s="23" t="s">
        <v>4483</v>
      </c>
      <c r="L770" s="26" t="s">
        <v>4484</v>
      </c>
      <c r="M770" s="23" t="s">
        <v>81</v>
      </c>
      <c r="N770" s="23" t="s">
        <v>82</v>
      </c>
      <c r="O770" s="23" t="s">
        <v>365</v>
      </c>
      <c r="P770" s="23" t="s">
        <v>366</v>
      </c>
      <c r="Q770" s="29" t="s">
        <v>1471</v>
      </c>
      <c r="R770" s="21" t="s">
        <v>319</v>
      </c>
      <c r="S770" s="23" t="s">
        <v>76</v>
      </c>
      <c r="T770" s="23" t="s">
        <v>1472</v>
      </c>
      <c r="U770" s="23" t="s">
        <v>1473</v>
      </c>
      <c r="V770" s="23" t="s">
        <v>1474</v>
      </c>
      <c r="W770" s="23" t="s">
        <v>1028</v>
      </c>
      <c r="X770" s="23" t="s">
        <v>1245</v>
      </c>
      <c r="Y770" s="23" t="s">
        <v>100</v>
      </c>
      <c r="Z770" s="23" t="s">
        <v>88</v>
      </c>
      <c r="AA770" s="31">
        <v>20.0</v>
      </c>
      <c r="AB770" s="23" t="s">
        <v>89</v>
      </c>
      <c r="AC770" s="23"/>
      <c r="AD770" s="23"/>
      <c r="AE770" s="23"/>
      <c r="AF770" s="23"/>
      <c r="AG770" s="23"/>
      <c r="AH770" s="23"/>
      <c r="AI770" s="23"/>
      <c r="AJ770" s="23"/>
      <c r="AK770" s="23"/>
      <c r="AL770" s="23"/>
      <c r="AM770" s="23"/>
      <c r="AN770" s="23"/>
      <c r="AO770" s="23"/>
      <c r="AP770" s="23"/>
      <c r="AQ770" s="23"/>
      <c r="AR770" s="23"/>
      <c r="AS770" s="23"/>
    </row>
    <row r="771" ht="12.0" customHeight="1">
      <c r="A771" s="21" t="s">
        <v>4485</v>
      </c>
      <c r="B771" s="22">
        <v>46.0</v>
      </c>
      <c r="C771" s="23" t="s">
        <v>175</v>
      </c>
      <c r="D771" s="23"/>
      <c r="E771" s="23"/>
      <c r="F771" s="24" t="s">
        <v>4486</v>
      </c>
      <c r="G771" s="21" t="s">
        <v>2030</v>
      </c>
      <c r="H771" s="23" t="s">
        <v>164</v>
      </c>
      <c r="I771" s="23" t="s">
        <v>2128</v>
      </c>
      <c r="J771" s="23" t="s">
        <v>4487</v>
      </c>
      <c r="K771" s="23" t="s">
        <v>4488</v>
      </c>
      <c r="L771" s="26" t="s">
        <v>4489</v>
      </c>
      <c r="M771" s="23" t="s">
        <v>81</v>
      </c>
      <c r="N771" s="23" t="s">
        <v>82</v>
      </c>
      <c r="O771" s="23" t="s">
        <v>509</v>
      </c>
      <c r="P771" s="23" t="s">
        <v>84</v>
      </c>
      <c r="Q771" s="29" t="s">
        <v>2127</v>
      </c>
      <c r="R771" s="21" t="s">
        <v>2030</v>
      </c>
      <c r="S771" s="23" t="s">
        <v>164</v>
      </c>
      <c r="T771" s="23" t="s">
        <v>2128</v>
      </c>
      <c r="U771" s="23" t="s">
        <v>2129</v>
      </c>
      <c r="V771" s="23" t="s">
        <v>2130</v>
      </c>
      <c r="W771" s="23" t="s">
        <v>4490</v>
      </c>
      <c r="X771" s="23" t="s">
        <v>2131</v>
      </c>
      <c r="Y771" s="23" t="s">
        <v>350</v>
      </c>
      <c r="Z771" s="23" t="s">
        <v>88</v>
      </c>
      <c r="AA771" s="31">
        <v>20.0</v>
      </c>
      <c r="AB771" s="23" t="s">
        <v>89</v>
      </c>
      <c r="AC771" s="23"/>
      <c r="AD771" s="23"/>
      <c r="AE771" s="23"/>
      <c r="AF771" s="23"/>
      <c r="AG771" s="23"/>
      <c r="AH771" s="23"/>
      <c r="AI771" s="23"/>
      <c r="AJ771" s="23"/>
      <c r="AK771" s="23"/>
      <c r="AL771" s="23"/>
      <c r="AM771" s="23"/>
      <c r="AN771" s="23"/>
      <c r="AO771" s="23"/>
      <c r="AP771" s="23"/>
      <c r="AQ771" s="23"/>
      <c r="AR771" s="23"/>
      <c r="AS771" s="23"/>
    </row>
    <row r="772" ht="12.0" customHeight="1">
      <c r="A772" s="21" t="s">
        <v>4491</v>
      </c>
      <c r="B772" s="22">
        <v>46.0</v>
      </c>
      <c r="C772" s="23" t="s">
        <v>175</v>
      </c>
      <c r="D772" s="23"/>
      <c r="E772" s="23"/>
      <c r="F772" s="24" t="s">
        <v>4492</v>
      </c>
      <c r="G772" s="21" t="s">
        <v>4254</v>
      </c>
      <c r="H772" s="23" t="s">
        <v>164</v>
      </c>
      <c r="I772" s="23" t="s">
        <v>4493</v>
      </c>
      <c r="J772" s="23" t="s">
        <v>4494</v>
      </c>
      <c r="K772" s="23" t="s">
        <v>4495</v>
      </c>
      <c r="L772" s="26" t="s">
        <v>4496</v>
      </c>
      <c r="M772" s="23" t="s">
        <v>81</v>
      </c>
      <c r="N772" s="23" t="s">
        <v>82</v>
      </c>
      <c r="O772" s="23" t="s">
        <v>1470</v>
      </c>
      <c r="P772" s="23" t="s">
        <v>765</v>
      </c>
      <c r="Q772" s="29" t="s">
        <v>1024</v>
      </c>
      <c r="R772" s="21" t="s">
        <v>479</v>
      </c>
      <c r="S772" s="23" t="s">
        <v>76</v>
      </c>
      <c r="T772" s="23" t="s">
        <v>1025</v>
      </c>
      <c r="U772" s="23" t="s">
        <v>1026</v>
      </c>
      <c r="V772" s="23" t="s">
        <v>1027</v>
      </c>
      <c r="W772" s="23" t="s">
        <v>4497</v>
      </c>
      <c r="X772" s="23" t="s">
        <v>1029</v>
      </c>
      <c r="Y772" s="23" t="s">
        <v>100</v>
      </c>
      <c r="Z772" s="23" t="s">
        <v>88</v>
      </c>
      <c r="AA772" s="31">
        <v>20.0</v>
      </c>
      <c r="AB772" s="23" t="s">
        <v>89</v>
      </c>
      <c r="AC772" s="23"/>
      <c r="AD772" s="23"/>
      <c r="AE772" s="23"/>
      <c r="AF772" s="23"/>
      <c r="AG772" s="23"/>
      <c r="AH772" s="23"/>
      <c r="AI772" s="23"/>
      <c r="AJ772" s="23"/>
      <c r="AK772" s="23"/>
      <c r="AL772" s="23"/>
      <c r="AM772" s="23"/>
      <c r="AN772" s="23"/>
      <c r="AO772" s="23"/>
      <c r="AP772" s="23"/>
      <c r="AQ772" s="23"/>
      <c r="AR772" s="23"/>
      <c r="AS772" s="23"/>
    </row>
    <row r="773" ht="12.0" customHeight="1">
      <c r="A773" s="21" t="s">
        <v>4498</v>
      </c>
      <c r="B773" s="22">
        <v>46.0</v>
      </c>
      <c r="C773" s="23" t="s">
        <v>175</v>
      </c>
      <c r="D773" s="23"/>
      <c r="E773" s="23"/>
      <c r="F773" s="24" t="s">
        <v>4499</v>
      </c>
      <c r="G773" s="21" t="s">
        <v>3851</v>
      </c>
      <c r="H773" s="23" t="s">
        <v>164</v>
      </c>
      <c r="I773" s="23" t="s">
        <v>4500</v>
      </c>
      <c r="J773" s="23"/>
      <c r="K773" s="23" t="s">
        <v>4501</v>
      </c>
      <c r="L773" s="26" t="s">
        <v>4502</v>
      </c>
      <c r="M773" s="23" t="s">
        <v>81</v>
      </c>
      <c r="N773" s="23" t="s">
        <v>82</v>
      </c>
      <c r="O773" s="23" t="s">
        <v>4503</v>
      </c>
      <c r="P773" s="23" t="s">
        <v>2630</v>
      </c>
      <c r="Q773" s="29" t="s">
        <v>4504</v>
      </c>
      <c r="R773" s="21" t="s">
        <v>4505</v>
      </c>
      <c r="S773" s="23" t="s">
        <v>443</v>
      </c>
      <c r="T773" s="23" t="s">
        <v>4506</v>
      </c>
      <c r="U773" s="23"/>
      <c r="V773" s="23" t="s">
        <v>4507</v>
      </c>
      <c r="W773" s="23" t="s">
        <v>4497</v>
      </c>
      <c r="X773" s="23" t="s">
        <v>4508</v>
      </c>
      <c r="Y773" s="23" t="s">
        <v>87</v>
      </c>
      <c r="Z773" s="23" t="s">
        <v>88</v>
      </c>
      <c r="AA773" s="31">
        <v>20.0</v>
      </c>
      <c r="AB773" s="23"/>
      <c r="AC773" s="23"/>
      <c r="AD773" s="23"/>
      <c r="AE773" s="23"/>
      <c r="AF773" s="23"/>
      <c r="AG773" s="23"/>
      <c r="AH773" s="23" t="s">
        <v>89</v>
      </c>
      <c r="AI773" s="23"/>
      <c r="AJ773" s="23"/>
      <c r="AK773" s="23"/>
      <c r="AL773" s="23"/>
      <c r="AM773" s="23"/>
      <c r="AN773" s="23"/>
      <c r="AO773" s="23"/>
      <c r="AP773" s="23"/>
      <c r="AQ773" s="23"/>
      <c r="AR773" s="23"/>
      <c r="AS773" s="23"/>
    </row>
    <row r="774" ht="12.0" customHeight="1">
      <c r="A774" s="21" t="s">
        <v>4509</v>
      </c>
      <c r="B774" s="22">
        <v>11.0</v>
      </c>
      <c r="C774" s="23" t="s">
        <v>50</v>
      </c>
      <c r="D774" s="23"/>
      <c r="E774" s="23"/>
      <c r="F774" s="24" t="s">
        <v>4510</v>
      </c>
      <c r="G774" s="21" t="s">
        <v>724</v>
      </c>
      <c r="H774" s="23" t="s">
        <v>164</v>
      </c>
      <c r="I774" s="23" t="s">
        <v>4511</v>
      </c>
      <c r="J774" s="23"/>
      <c r="K774" s="23" t="s">
        <v>4512</v>
      </c>
      <c r="L774" s="26" t="s">
        <v>4513</v>
      </c>
      <c r="M774" s="23" t="s">
        <v>81</v>
      </c>
      <c r="N774" s="23" t="s">
        <v>82</v>
      </c>
      <c r="O774" s="23" t="s">
        <v>4414</v>
      </c>
      <c r="P774" s="23" t="s">
        <v>797</v>
      </c>
      <c r="Q774" s="29" t="s">
        <v>4514</v>
      </c>
      <c r="R774" s="21" t="s">
        <v>2084</v>
      </c>
      <c r="S774" s="23" t="s">
        <v>76</v>
      </c>
      <c r="T774" s="23" t="s">
        <v>4515</v>
      </c>
      <c r="U774" s="23" t="s">
        <v>4516</v>
      </c>
      <c r="V774" s="23" t="s">
        <v>4517</v>
      </c>
      <c r="W774" s="23" t="s">
        <v>4497</v>
      </c>
      <c r="X774" s="23" t="s">
        <v>4518</v>
      </c>
      <c r="Y774" s="23" t="s">
        <v>100</v>
      </c>
      <c r="Z774" s="23" t="s">
        <v>88</v>
      </c>
      <c r="AA774" s="31"/>
      <c r="AB774" s="23" t="s">
        <v>89</v>
      </c>
      <c r="AC774" s="23"/>
      <c r="AD774" s="23"/>
      <c r="AE774" s="23"/>
      <c r="AF774" s="23"/>
      <c r="AG774" s="23"/>
      <c r="AH774" s="23"/>
      <c r="AI774" s="23"/>
      <c r="AJ774" s="23"/>
      <c r="AK774" s="23"/>
      <c r="AL774" s="23"/>
      <c r="AM774" s="23"/>
      <c r="AN774" s="23"/>
      <c r="AO774" s="23"/>
      <c r="AP774" s="23"/>
      <c r="AQ774" s="23"/>
      <c r="AR774" s="23"/>
      <c r="AS774" s="23" t="s">
        <v>91</v>
      </c>
    </row>
    <row r="775" ht="12.0" customHeight="1">
      <c r="A775" s="21" t="s">
        <v>4509</v>
      </c>
      <c r="B775" s="22">
        <v>12.0</v>
      </c>
      <c r="C775" s="23" t="s">
        <v>102</v>
      </c>
      <c r="D775" s="23"/>
      <c r="E775" s="23"/>
      <c r="F775" s="24" t="s">
        <v>4510</v>
      </c>
      <c r="G775" s="21" t="s">
        <v>724</v>
      </c>
      <c r="H775" s="23" t="s">
        <v>164</v>
      </c>
      <c r="I775" s="23" t="s">
        <v>4511</v>
      </c>
      <c r="J775" s="23"/>
      <c r="K775" s="23" t="s">
        <v>4512</v>
      </c>
      <c r="L775" s="26" t="s">
        <v>4513</v>
      </c>
      <c r="M775" s="23" t="s">
        <v>81</v>
      </c>
      <c r="N775" s="23" t="s">
        <v>82</v>
      </c>
      <c r="O775" s="23" t="s">
        <v>4414</v>
      </c>
      <c r="P775" s="23" t="s">
        <v>797</v>
      </c>
      <c r="Q775" s="29" t="s">
        <v>4514</v>
      </c>
      <c r="R775" s="21" t="s">
        <v>2084</v>
      </c>
      <c r="S775" s="23" t="s">
        <v>76</v>
      </c>
      <c r="T775" s="23" t="s">
        <v>4515</v>
      </c>
      <c r="U775" s="23" t="s">
        <v>4516</v>
      </c>
      <c r="V775" s="23" t="s">
        <v>4517</v>
      </c>
      <c r="W775" s="23" t="s">
        <v>4497</v>
      </c>
      <c r="X775" s="23" t="s">
        <v>4518</v>
      </c>
      <c r="Y775" s="23" t="s">
        <v>100</v>
      </c>
      <c r="Z775" s="23" t="s">
        <v>88</v>
      </c>
      <c r="AA775" s="31"/>
      <c r="AB775" s="23" t="s">
        <v>89</v>
      </c>
      <c r="AC775" s="23"/>
      <c r="AD775" s="23"/>
      <c r="AE775" s="23"/>
      <c r="AF775" s="23"/>
      <c r="AG775" s="23"/>
      <c r="AH775" s="23"/>
      <c r="AI775" s="23"/>
      <c r="AJ775" s="23"/>
      <c r="AK775" s="23"/>
      <c r="AL775" s="23"/>
      <c r="AM775" s="23"/>
      <c r="AN775" s="23"/>
      <c r="AO775" s="23"/>
      <c r="AP775" s="23"/>
      <c r="AQ775" s="23"/>
      <c r="AR775" s="23"/>
      <c r="AS775" s="23" t="s">
        <v>91</v>
      </c>
    </row>
    <row r="776" ht="12.0" customHeight="1">
      <c r="A776" s="21" t="s">
        <v>4509</v>
      </c>
      <c r="B776" s="22">
        <v>13.0</v>
      </c>
      <c r="C776" s="23" t="s">
        <v>104</v>
      </c>
      <c r="D776" s="23"/>
      <c r="E776" s="23"/>
      <c r="F776" s="24" t="s">
        <v>4510</v>
      </c>
      <c r="G776" s="21" t="s">
        <v>724</v>
      </c>
      <c r="H776" s="23" t="s">
        <v>164</v>
      </c>
      <c r="I776" s="23" t="s">
        <v>4511</v>
      </c>
      <c r="J776" s="23"/>
      <c r="K776" s="23" t="s">
        <v>4512</v>
      </c>
      <c r="L776" s="26" t="s">
        <v>4513</v>
      </c>
      <c r="M776" s="23" t="s">
        <v>81</v>
      </c>
      <c r="N776" s="23" t="s">
        <v>82</v>
      </c>
      <c r="O776" s="23" t="s">
        <v>1516</v>
      </c>
      <c r="P776" s="23" t="s">
        <v>1517</v>
      </c>
      <c r="Q776" s="29" t="s">
        <v>4514</v>
      </c>
      <c r="R776" s="21" t="s">
        <v>2084</v>
      </c>
      <c r="S776" s="23" t="s">
        <v>76</v>
      </c>
      <c r="T776" s="23" t="s">
        <v>4515</v>
      </c>
      <c r="U776" s="23" t="s">
        <v>4516</v>
      </c>
      <c r="V776" s="23" t="s">
        <v>4517</v>
      </c>
      <c r="W776" s="23" t="s">
        <v>4519</v>
      </c>
      <c r="X776" s="23" t="s">
        <v>4518</v>
      </c>
      <c r="Y776" s="23" t="s">
        <v>100</v>
      </c>
      <c r="Z776" s="23" t="s">
        <v>88</v>
      </c>
      <c r="AA776" s="31"/>
      <c r="AB776" s="23" t="s">
        <v>89</v>
      </c>
      <c r="AC776" s="23"/>
      <c r="AD776" s="23"/>
      <c r="AE776" s="23"/>
      <c r="AF776" s="23"/>
      <c r="AG776" s="23"/>
      <c r="AH776" s="23"/>
      <c r="AI776" s="23"/>
      <c r="AJ776" s="23"/>
      <c r="AK776" s="23"/>
      <c r="AL776" s="23"/>
      <c r="AM776" s="23"/>
      <c r="AN776" s="23"/>
      <c r="AO776" s="23"/>
      <c r="AP776" s="23"/>
      <c r="AQ776" s="23"/>
      <c r="AR776" s="23"/>
      <c r="AS776" s="23"/>
    </row>
    <row r="777" ht="12.0" customHeight="1">
      <c r="A777" s="21" t="s">
        <v>4509</v>
      </c>
      <c r="B777" s="22">
        <v>15.0</v>
      </c>
      <c r="C777" s="23" t="s">
        <v>107</v>
      </c>
      <c r="D777" s="23"/>
      <c r="E777" s="23"/>
      <c r="F777" s="24" t="s">
        <v>4510</v>
      </c>
      <c r="G777" s="21" t="s">
        <v>724</v>
      </c>
      <c r="H777" s="23" t="s">
        <v>164</v>
      </c>
      <c r="I777" s="23" t="s">
        <v>4511</v>
      </c>
      <c r="J777" s="23"/>
      <c r="K777" s="23" t="s">
        <v>4512</v>
      </c>
      <c r="L777" s="26" t="s">
        <v>4513</v>
      </c>
      <c r="M777" s="23" t="s">
        <v>81</v>
      </c>
      <c r="N777" s="23" t="s">
        <v>82</v>
      </c>
      <c r="O777" s="23" t="s">
        <v>1516</v>
      </c>
      <c r="P777" s="23" t="s">
        <v>1517</v>
      </c>
      <c r="Q777" s="29" t="s">
        <v>4514</v>
      </c>
      <c r="R777" s="21" t="s">
        <v>2084</v>
      </c>
      <c r="S777" s="23" t="s">
        <v>76</v>
      </c>
      <c r="T777" s="23" t="s">
        <v>4515</v>
      </c>
      <c r="U777" s="23" t="s">
        <v>4516</v>
      </c>
      <c r="V777" s="23" t="s">
        <v>4517</v>
      </c>
      <c r="W777" s="23" t="s">
        <v>4519</v>
      </c>
      <c r="X777" s="23" t="s">
        <v>4518</v>
      </c>
      <c r="Y777" s="23" t="s">
        <v>100</v>
      </c>
      <c r="Z777" s="23" t="s">
        <v>88</v>
      </c>
      <c r="AA777" s="31"/>
      <c r="AB777" s="23" t="s">
        <v>89</v>
      </c>
      <c r="AC777" s="23"/>
      <c r="AD777" s="23"/>
      <c r="AE777" s="23"/>
      <c r="AF777" s="23"/>
      <c r="AG777" s="23"/>
      <c r="AH777" s="23"/>
      <c r="AI777" s="23"/>
      <c r="AJ777" s="23"/>
      <c r="AK777" s="23"/>
      <c r="AL777" s="23"/>
      <c r="AM777" s="23"/>
      <c r="AN777" s="23"/>
      <c r="AO777" s="23"/>
      <c r="AP777" s="23"/>
      <c r="AQ777" s="23"/>
      <c r="AR777" s="23"/>
      <c r="AS777" s="23"/>
    </row>
    <row r="778" ht="12.0" customHeight="1">
      <c r="A778" s="21" t="s">
        <v>4520</v>
      </c>
      <c r="B778" s="22">
        <v>42.0</v>
      </c>
      <c r="C778" s="23" t="s">
        <v>201</v>
      </c>
      <c r="D778" s="23"/>
      <c r="E778" s="23"/>
      <c r="F778" s="24" t="s">
        <v>4521</v>
      </c>
      <c r="G778" s="21" t="s">
        <v>4231</v>
      </c>
      <c r="H778" s="23" t="s">
        <v>164</v>
      </c>
      <c r="I778" s="23" t="s">
        <v>4522</v>
      </c>
      <c r="J778" s="23"/>
      <c r="K778" s="23" t="s">
        <v>4523</v>
      </c>
      <c r="L778" s="26" t="s">
        <v>4524</v>
      </c>
      <c r="M778" s="23" t="s">
        <v>81</v>
      </c>
      <c r="N778" s="23" t="s">
        <v>82</v>
      </c>
      <c r="O778" s="23" t="s">
        <v>1688</v>
      </c>
      <c r="P778" s="23" t="s">
        <v>1689</v>
      </c>
      <c r="Q778" s="29" t="s">
        <v>4525</v>
      </c>
      <c r="R778" s="21" t="s">
        <v>4231</v>
      </c>
      <c r="S778" s="23" t="s">
        <v>164</v>
      </c>
      <c r="T778" s="23" t="s">
        <v>4526</v>
      </c>
      <c r="U778" s="23"/>
      <c r="V778" s="23" t="s">
        <v>4527</v>
      </c>
      <c r="W778" s="23" t="s">
        <v>2608</v>
      </c>
      <c r="X778" s="23" t="s">
        <v>4528</v>
      </c>
      <c r="Y778" s="23" t="s">
        <v>100</v>
      </c>
      <c r="Z778" s="23" t="s">
        <v>88</v>
      </c>
      <c r="AA778" s="31">
        <v>6.0</v>
      </c>
      <c r="AB778" s="23"/>
      <c r="AC778" s="23"/>
      <c r="AD778" s="23"/>
      <c r="AE778" s="23"/>
      <c r="AF778" s="23"/>
      <c r="AG778" s="23"/>
      <c r="AH778" s="23" t="s">
        <v>89</v>
      </c>
      <c r="AI778" s="23" t="s">
        <v>89</v>
      </c>
      <c r="AJ778" s="23"/>
      <c r="AK778" s="23" t="s">
        <v>89</v>
      </c>
      <c r="AL778" s="23"/>
      <c r="AM778" s="23"/>
      <c r="AN778" s="23"/>
      <c r="AO778" s="23" t="s">
        <v>88</v>
      </c>
      <c r="AP778" s="23"/>
      <c r="AQ778" s="23"/>
      <c r="AR778" s="23"/>
      <c r="AS778" s="23" t="s">
        <v>91</v>
      </c>
    </row>
    <row r="779" ht="12.0" customHeight="1">
      <c r="A779" s="21" t="s">
        <v>4520</v>
      </c>
      <c r="B779" s="22">
        <v>46.0</v>
      </c>
      <c r="C779" s="23" t="s">
        <v>175</v>
      </c>
      <c r="D779" s="23"/>
      <c r="E779" s="23"/>
      <c r="F779" s="24" t="s">
        <v>4521</v>
      </c>
      <c r="G779" s="21" t="s">
        <v>4231</v>
      </c>
      <c r="H779" s="23" t="s">
        <v>164</v>
      </c>
      <c r="I779" s="23" t="s">
        <v>4522</v>
      </c>
      <c r="J779" s="23"/>
      <c r="K779" s="23" t="s">
        <v>4523</v>
      </c>
      <c r="L779" s="26" t="s">
        <v>4524</v>
      </c>
      <c r="M779" s="23" t="s">
        <v>81</v>
      </c>
      <c r="N779" s="23" t="s">
        <v>82</v>
      </c>
      <c r="O779" s="23" t="s">
        <v>4414</v>
      </c>
      <c r="P779" s="23" t="s">
        <v>797</v>
      </c>
      <c r="Q779" s="29" t="s">
        <v>4525</v>
      </c>
      <c r="R779" s="21" t="s">
        <v>4231</v>
      </c>
      <c r="S779" s="23" t="s">
        <v>164</v>
      </c>
      <c r="T779" s="23" t="s">
        <v>4526</v>
      </c>
      <c r="U779" s="23"/>
      <c r="V779" s="23" t="s">
        <v>4527</v>
      </c>
      <c r="W779" s="23" t="s">
        <v>2608</v>
      </c>
      <c r="X779" s="23" t="s">
        <v>4528</v>
      </c>
      <c r="Y779" s="23" t="s">
        <v>100</v>
      </c>
      <c r="Z779" s="23" t="s">
        <v>88</v>
      </c>
      <c r="AA779" s="31">
        <v>14.0</v>
      </c>
      <c r="AB779" s="23" t="s">
        <v>89</v>
      </c>
      <c r="AC779" s="23"/>
      <c r="AD779" s="23"/>
      <c r="AE779" s="23"/>
      <c r="AF779" s="23"/>
      <c r="AG779" s="23"/>
      <c r="AH779" s="23"/>
      <c r="AI779" s="23"/>
      <c r="AJ779" s="23"/>
      <c r="AK779" s="23"/>
      <c r="AL779" s="23"/>
      <c r="AM779" s="23"/>
      <c r="AN779" s="23"/>
      <c r="AO779" s="23"/>
      <c r="AP779" s="23"/>
      <c r="AQ779" s="23"/>
      <c r="AR779" s="23"/>
      <c r="AS779" s="23"/>
    </row>
    <row r="780" ht="12.0" customHeight="1">
      <c r="A780" s="21" t="s">
        <v>4529</v>
      </c>
      <c r="B780" s="22">
        <v>22.0</v>
      </c>
      <c r="C780" s="23" t="s">
        <v>151</v>
      </c>
      <c r="D780" s="23"/>
      <c r="E780" s="23"/>
      <c r="F780" s="24" t="s">
        <v>4530</v>
      </c>
      <c r="G780" s="21" t="s">
        <v>3994</v>
      </c>
      <c r="H780" s="23" t="s">
        <v>164</v>
      </c>
      <c r="I780" s="23" t="s">
        <v>4531</v>
      </c>
      <c r="J780" s="23"/>
      <c r="K780" s="23" t="s">
        <v>4532</v>
      </c>
      <c r="L780" s="26" t="s">
        <v>4533</v>
      </c>
      <c r="M780" s="23" t="s">
        <v>81</v>
      </c>
      <c r="N780" s="23" t="s">
        <v>82</v>
      </c>
      <c r="O780" s="23" t="s">
        <v>537</v>
      </c>
      <c r="P780" s="23" t="s">
        <v>310</v>
      </c>
      <c r="Q780" s="29" t="s">
        <v>2585</v>
      </c>
      <c r="R780" s="21" t="s">
        <v>2586</v>
      </c>
      <c r="S780" s="23" t="s">
        <v>164</v>
      </c>
      <c r="T780" s="23" t="s">
        <v>2587</v>
      </c>
      <c r="U780" s="23"/>
      <c r="V780" s="23" t="s">
        <v>2588</v>
      </c>
      <c r="W780" s="23" t="s">
        <v>2608</v>
      </c>
      <c r="X780" s="23" t="s">
        <v>2589</v>
      </c>
      <c r="Y780" s="23" t="s">
        <v>100</v>
      </c>
      <c r="Z780" s="23" t="s">
        <v>88</v>
      </c>
      <c r="AA780" s="31">
        <v>15.0</v>
      </c>
      <c r="AB780" s="23" t="s">
        <v>89</v>
      </c>
      <c r="AC780" s="23"/>
      <c r="AD780" s="23"/>
      <c r="AE780" s="23"/>
      <c r="AF780" s="23"/>
      <c r="AG780" s="23"/>
      <c r="AH780" s="23"/>
      <c r="AI780" s="23"/>
      <c r="AJ780" s="23"/>
      <c r="AK780" s="23"/>
      <c r="AL780" s="23"/>
      <c r="AM780" s="23"/>
      <c r="AN780" s="23"/>
      <c r="AO780" s="23"/>
      <c r="AP780" s="23"/>
      <c r="AQ780" s="23"/>
      <c r="AR780" s="23"/>
      <c r="AS780" s="23" t="s">
        <v>2320</v>
      </c>
    </row>
    <row r="781" ht="12.0" customHeight="1">
      <c r="A781" s="21" t="s">
        <v>4529</v>
      </c>
      <c r="B781" s="22">
        <v>24.0</v>
      </c>
      <c r="C781" s="23" t="s">
        <v>69</v>
      </c>
      <c r="D781" s="23"/>
      <c r="E781" s="23"/>
      <c r="F781" s="24" t="s">
        <v>4530</v>
      </c>
      <c r="G781" s="21" t="s">
        <v>3994</v>
      </c>
      <c r="H781" s="23" t="s">
        <v>164</v>
      </c>
      <c r="I781" s="23" t="s">
        <v>4531</v>
      </c>
      <c r="J781" s="23"/>
      <c r="K781" s="23" t="s">
        <v>4532</v>
      </c>
      <c r="L781" s="26" t="s">
        <v>4533</v>
      </c>
      <c r="M781" s="23" t="s">
        <v>81</v>
      </c>
      <c r="N781" s="23" t="s">
        <v>82</v>
      </c>
      <c r="O781" s="23" t="s">
        <v>537</v>
      </c>
      <c r="P781" s="23" t="s">
        <v>310</v>
      </c>
      <c r="Q781" s="29" t="s">
        <v>2585</v>
      </c>
      <c r="R781" s="21" t="s">
        <v>2586</v>
      </c>
      <c r="S781" s="23" t="s">
        <v>164</v>
      </c>
      <c r="T781" s="23" t="s">
        <v>2587</v>
      </c>
      <c r="U781" s="23"/>
      <c r="V781" s="23" t="s">
        <v>2588</v>
      </c>
      <c r="W781" s="23" t="s">
        <v>2608</v>
      </c>
      <c r="X781" s="23" t="s">
        <v>2589</v>
      </c>
      <c r="Y781" s="23" t="s">
        <v>100</v>
      </c>
      <c r="Z781" s="23" t="s">
        <v>101</v>
      </c>
      <c r="AA781" s="31"/>
      <c r="AB781" s="23" t="s">
        <v>89</v>
      </c>
      <c r="AC781" s="23"/>
      <c r="AD781" s="23"/>
      <c r="AE781" s="23"/>
      <c r="AF781" s="23"/>
      <c r="AG781" s="23"/>
      <c r="AH781" s="23"/>
      <c r="AI781" s="23"/>
      <c r="AJ781" s="23"/>
      <c r="AK781" s="23"/>
      <c r="AL781" s="23" t="s">
        <v>90</v>
      </c>
      <c r="AM781" s="23"/>
      <c r="AN781" s="23"/>
      <c r="AO781" s="23"/>
      <c r="AP781" s="23"/>
      <c r="AQ781" s="23"/>
      <c r="AR781" s="23"/>
      <c r="AS781" s="23" t="s">
        <v>2320</v>
      </c>
    </row>
    <row r="782" ht="12.0" customHeight="1">
      <c r="A782" s="21" t="s">
        <v>4529</v>
      </c>
      <c r="B782" s="22">
        <v>41.0</v>
      </c>
      <c r="C782" s="23" t="s">
        <v>182</v>
      </c>
      <c r="D782" s="23"/>
      <c r="E782" s="23"/>
      <c r="F782" s="24" t="s">
        <v>4530</v>
      </c>
      <c r="G782" s="21" t="s">
        <v>3994</v>
      </c>
      <c r="H782" s="23" t="s">
        <v>164</v>
      </c>
      <c r="I782" s="23" t="s">
        <v>4531</v>
      </c>
      <c r="J782" s="23"/>
      <c r="K782" s="23" t="s">
        <v>4532</v>
      </c>
      <c r="L782" s="26" t="s">
        <v>4533</v>
      </c>
      <c r="M782" s="23" t="s">
        <v>81</v>
      </c>
      <c r="N782" s="23" t="s">
        <v>82</v>
      </c>
      <c r="O782" s="23" t="s">
        <v>537</v>
      </c>
      <c r="P782" s="23" t="s">
        <v>310</v>
      </c>
      <c r="Q782" s="29" t="s">
        <v>2585</v>
      </c>
      <c r="R782" s="21" t="s">
        <v>2586</v>
      </c>
      <c r="S782" s="23" t="s">
        <v>164</v>
      </c>
      <c r="T782" s="23" t="s">
        <v>2587</v>
      </c>
      <c r="U782" s="23"/>
      <c r="V782" s="23" t="s">
        <v>2588</v>
      </c>
      <c r="W782" s="23" t="s">
        <v>3130</v>
      </c>
      <c r="X782" s="23" t="s">
        <v>2589</v>
      </c>
      <c r="Y782" s="23" t="s">
        <v>100</v>
      </c>
      <c r="Z782" s="23" t="s">
        <v>88</v>
      </c>
      <c r="AA782" s="31">
        <v>15.0</v>
      </c>
      <c r="AB782" s="23"/>
      <c r="AC782" s="23" t="s">
        <v>89</v>
      </c>
      <c r="AD782" s="23"/>
      <c r="AE782" s="23"/>
      <c r="AF782" s="23"/>
      <c r="AG782" s="23"/>
      <c r="AH782" s="23"/>
      <c r="AI782" s="23"/>
      <c r="AJ782" s="23"/>
      <c r="AK782" s="23" t="s">
        <v>89</v>
      </c>
      <c r="AL782" s="23"/>
      <c r="AM782" s="23"/>
      <c r="AN782" s="23"/>
      <c r="AO782" s="23" t="s">
        <v>88</v>
      </c>
      <c r="AP782" s="23"/>
      <c r="AQ782" s="23"/>
      <c r="AR782" s="23"/>
      <c r="AS782" s="23" t="s">
        <v>2320</v>
      </c>
    </row>
    <row r="783" ht="12.0" customHeight="1">
      <c r="A783" s="21" t="s">
        <v>4529</v>
      </c>
      <c r="B783" s="22">
        <v>42.0</v>
      </c>
      <c r="C783" s="23" t="s">
        <v>201</v>
      </c>
      <c r="D783" s="23"/>
      <c r="E783" s="23"/>
      <c r="F783" s="24" t="s">
        <v>4530</v>
      </c>
      <c r="G783" s="21" t="s">
        <v>3994</v>
      </c>
      <c r="H783" s="23" t="s">
        <v>164</v>
      </c>
      <c r="I783" s="23" t="s">
        <v>4531</v>
      </c>
      <c r="J783" s="23"/>
      <c r="K783" s="23" t="s">
        <v>4532</v>
      </c>
      <c r="L783" s="26" t="s">
        <v>4533</v>
      </c>
      <c r="M783" s="23" t="s">
        <v>81</v>
      </c>
      <c r="N783" s="23" t="s">
        <v>82</v>
      </c>
      <c r="O783" s="23" t="s">
        <v>537</v>
      </c>
      <c r="P783" s="23" t="s">
        <v>310</v>
      </c>
      <c r="Q783" s="29" t="s">
        <v>2585</v>
      </c>
      <c r="R783" s="21" t="s">
        <v>2586</v>
      </c>
      <c r="S783" s="23" t="s">
        <v>164</v>
      </c>
      <c r="T783" s="23" t="s">
        <v>2587</v>
      </c>
      <c r="U783" s="23"/>
      <c r="V783" s="23" t="s">
        <v>2588</v>
      </c>
      <c r="W783" s="23" t="s">
        <v>1602</v>
      </c>
      <c r="X783" s="23" t="s">
        <v>2589</v>
      </c>
      <c r="Y783" s="23" t="s">
        <v>100</v>
      </c>
      <c r="Z783" s="23" t="s">
        <v>88</v>
      </c>
      <c r="AA783" s="31">
        <v>15.0</v>
      </c>
      <c r="AB783" s="23"/>
      <c r="AC783" s="23"/>
      <c r="AD783" s="23"/>
      <c r="AE783" s="23"/>
      <c r="AF783" s="23"/>
      <c r="AG783" s="23"/>
      <c r="AH783" s="23" t="s">
        <v>89</v>
      </c>
      <c r="AI783" s="23" t="s">
        <v>89</v>
      </c>
      <c r="AJ783" s="23"/>
      <c r="AK783" s="23" t="s">
        <v>89</v>
      </c>
      <c r="AL783" s="23"/>
      <c r="AM783" s="23"/>
      <c r="AN783" s="23"/>
      <c r="AO783" s="23" t="s">
        <v>88</v>
      </c>
      <c r="AP783" s="23"/>
      <c r="AQ783" s="23"/>
      <c r="AR783" s="23"/>
      <c r="AS783" s="23" t="s">
        <v>2320</v>
      </c>
    </row>
    <row r="784" ht="12.0" customHeight="1">
      <c r="A784" s="21" t="s">
        <v>4534</v>
      </c>
      <c r="B784" s="22">
        <v>24.0</v>
      </c>
      <c r="C784" s="23" t="s">
        <v>69</v>
      </c>
      <c r="D784" s="23"/>
      <c r="E784" s="23"/>
      <c r="F784" s="24" t="s">
        <v>4535</v>
      </c>
      <c r="G784" s="21" t="s">
        <v>3135</v>
      </c>
      <c r="H784" s="23" t="s">
        <v>164</v>
      </c>
      <c r="I784" s="23" t="s">
        <v>3136</v>
      </c>
      <c r="J784" s="23"/>
      <c r="K784" s="23" t="s">
        <v>3137</v>
      </c>
      <c r="L784" s="26" t="s">
        <v>3130</v>
      </c>
      <c r="M784" s="23" t="s">
        <v>81</v>
      </c>
      <c r="N784" s="23" t="s">
        <v>82</v>
      </c>
      <c r="O784" s="23" t="s">
        <v>1516</v>
      </c>
      <c r="P784" s="23" t="s">
        <v>1517</v>
      </c>
      <c r="Q784" s="29" t="s">
        <v>3138</v>
      </c>
      <c r="R784" s="21" t="s">
        <v>3135</v>
      </c>
      <c r="S784" s="23" t="s">
        <v>164</v>
      </c>
      <c r="T784" s="23" t="s">
        <v>3136</v>
      </c>
      <c r="U784" s="23"/>
      <c r="V784" s="23" t="s">
        <v>3137</v>
      </c>
      <c r="W784" s="23" t="s">
        <v>4328</v>
      </c>
      <c r="X784" s="23" t="s">
        <v>3139</v>
      </c>
      <c r="Y784" s="23" t="s">
        <v>87</v>
      </c>
      <c r="Z784" s="23" t="s">
        <v>88</v>
      </c>
      <c r="AA784" s="31"/>
      <c r="AB784" s="23" t="s">
        <v>89</v>
      </c>
      <c r="AC784" s="23"/>
      <c r="AD784" s="23"/>
      <c r="AE784" s="23"/>
      <c r="AF784" s="23"/>
      <c r="AG784" s="23"/>
      <c r="AH784" s="23"/>
      <c r="AI784" s="23"/>
      <c r="AJ784" s="23"/>
      <c r="AK784" s="23"/>
      <c r="AL784" s="23" t="s">
        <v>394</v>
      </c>
      <c r="AM784" s="23">
        <v>5.0</v>
      </c>
      <c r="AN784" s="23"/>
      <c r="AO784" s="23"/>
      <c r="AP784" s="23"/>
      <c r="AQ784" s="23"/>
      <c r="AR784" s="23"/>
      <c r="AS784" s="23" t="s">
        <v>91</v>
      </c>
    </row>
    <row r="785" ht="12.0" customHeight="1">
      <c r="A785" s="21" t="s">
        <v>4536</v>
      </c>
      <c r="B785" s="22">
        <v>22.0</v>
      </c>
      <c r="C785" s="23" t="s">
        <v>151</v>
      </c>
      <c r="D785" s="23"/>
      <c r="E785" s="23"/>
      <c r="F785" s="24" t="s">
        <v>4537</v>
      </c>
      <c r="G785" s="21" t="s">
        <v>1677</v>
      </c>
      <c r="H785" s="23" t="s">
        <v>164</v>
      </c>
      <c r="I785" s="23" t="s">
        <v>4538</v>
      </c>
      <c r="J785" s="23"/>
      <c r="K785" s="23" t="s">
        <v>4539</v>
      </c>
      <c r="L785" s="26" t="s">
        <v>4539</v>
      </c>
      <c r="M785" s="23" t="s">
        <v>81</v>
      </c>
      <c r="N785" s="23" t="s">
        <v>82</v>
      </c>
      <c r="O785" s="23" t="s">
        <v>1525</v>
      </c>
      <c r="P785" s="23" t="s">
        <v>835</v>
      </c>
      <c r="Q785" s="29" t="s">
        <v>1609</v>
      </c>
      <c r="R785" s="21" t="s">
        <v>1606</v>
      </c>
      <c r="S785" s="23" t="s">
        <v>76</v>
      </c>
      <c r="T785" s="23" t="s">
        <v>1610</v>
      </c>
      <c r="U785" s="23" t="s">
        <v>1611</v>
      </c>
      <c r="V785" s="23" t="s">
        <v>1602</v>
      </c>
      <c r="W785" s="23" t="s">
        <v>4540</v>
      </c>
      <c r="X785" s="23" t="s">
        <v>1613</v>
      </c>
      <c r="Y785" s="23" t="s">
        <v>254</v>
      </c>
      <c r="Z785" s="23" t="s">
        <v>88</v>
      </c>
      <c r="AA785" s="31">
        <v>5.0</v>
      </c>
      <c r="AB785" s="23" t="s">
        <v>89</v>
      </c>
      <c r="AC785" s="23"/>
      <c r="AD785" s="23"/>
      <c r="AE785" s="23"/>
      <c r="AF785" s="23"/>
      <c r="AG785" s="23"/>
      <c r="AH785" s="23"/>
      <c r="AI785" s="23"/>
      <c r="AJ785" s="23"/>
      <c r="AK785" s="23"/>
      <c r="AL785" s="23"/>
      <c r="AM785" s="23"/>
      <c r="AN785" s="23"/>
      <c r="AO785" s="23"/>
      <c r="AP785" s="23"/>
      <c r="AQ785" s="23"/>
      <c r="AR785" s="23"/>
      <c r="AS785" s="23" t="s">
        <v>91</v>
      </c>
    </row>
    <row r="786" ht="12.0" customHeight="1">
      <c r="A786" s="21" t="s">
        <v>4541</v>
      </c>
      <c r="B786" s="22">
        <v>46.0</v>
      </c>
      <c r="C786" s="23" t="s">
        <v>175</v>
      </c>
      <c r="D786" s="23"/>
      <c r="E786" s="23"/>
      <c r="F786" s="24" t="s">
        <v>4542</v>
      </c>
      <c r="G786" s="21" t="s">
        <v>3568</v>
      </c>
      <c r="H786" s="23" t="s">
        <v>164</v>
      </c>
      <c r="I786" s="23" t="s">
        <v>4543</v>
      </c>
      <c r="J786" s="23"/>
      <c r="K786" s="23" t="s">
        <v>4544</v>
      </c>
      <c r="L786" s="26" t="s">
        <v>4328</v>
      </c>
      <c r="M786" s="23" t="s">
        <v>81</v>
      </c>
      <c r="N786" s="23" t="s">
        <v>82</v>
      </c>
      <c r="O786" s="23" t="s">
        <v>1531</v>
      </c>
      <c r="P786" s="23" t="s">
        <v>1532</v>
      </c>
      <c r="Q786" s="29" t="s">
        <v>4334</v>
      </c>
      <c r="R786" s="21" t="s">
        <v>4272</v>
      </c>
      <c r="S786" s="23" t="s">
        <v>164</v>
      </c>
      <c r="T786" s="23" t="s">
        <v>4331</v>
      </c>
      <c r="U786" s="23"/>
      <c r="V786" s="23" t="s">
        <v>4332</v>
      </c>
      <c r="W786" s="23" t="s">
        <v>4540</v>
      </c>
      <c r="X786" s="23" t="s">
        <v>4335</v>
      </c>
      <c r="Y786" s="23" t="s">
        <v>100</v>
      </c>
      <c r="Z786" s="23" t="s">
        <v>88</v>
      </c>
      <c r="AA786" s="31">
        <v>20.0</v>
      </c>
      <c r="AB786" s="23" t="s">
        <v>89</v>
      </c>
      <c r="AC786" s="23"/>
      <c r="AD786" s="23"/>
      <c r="AE786" s="23"/>
      <c r="AF786" s="23"/>
      <c r="AG786" s="23"/>
      <c r="AH786" s="23"/>
      <c r="AI786" s="23"/>
      <c r="AJ786" s="23"/>
      <c r="AK786" s="23"/>
      <c r="AL786" s="23"/>
      <c r="AM786" s="23"/>
      <c r="AN786" s="23"/>
      <c r="AO786" s="23"/>
      <c r="AP786" s="23"/>
      <c r="AQ786" s="23"/>
      <c r="AR786" s="23"/>
      <c r="AS786" s="23"/>
    </row>
    <row r="787" ht="12.0" customHeight="1">
      <c r="A787" s="21" t="s">
        <v>4545</v>
      </c>
      <c r="B787" s="22">
        <v>43.0</v>
      </c>
      <c r="C787" s="23" t="s">
        <v>161</v>
      </c>
      <c r="D787" s="23"/>
      <c r="E787" s="23"/>
      <c r="F787" s="24" t="s">
        <v>4546</v>
      </c>
      <c r="G787" s="21" t="s">
        <v>3107</v>
      </c>
      <c r="H787" s="23" t="s">
        <v>164</v>
      </c>
      <c r="I787" s="23" t="s">
        <v>4547</v>
      </c>
      <c r="J787" s="23"/>
      <c r="K787" s="23" t="s">
        <v>4548</v>
      </c>
      <c r="L787" s="26" t="s">
        <v>4549</v>
      </c>
      <c r="M787" s="23" t="s">
        <v>81</v>
      </c>
      <c r="N787" s="23" t="s">
        <v>82</v>
      </c>
      <c r="O787" s="23" t="s">
        <v>1538</v>
      </c>
      <c r="P787" s="23" t="s">
        <v>1462</v>
      </c>
      <c r="Q787" s="29" t="s">
        <v>4550</v>
      </c>
      <c r="R787" s="21" t="s">
        <v>4551</v>
      </c>
      <c r="S787" s="23" t="s">
        <v>4552</v>
      </c>
      <c r="T787" s="23" t="s">
        <v>4553</v>
      </c>
      <c r="U787" s="23"/>
      <c r="V787" s="23" t="s">
        <v>4540</v>
      </c>
      <c r="W787" s="23" t="s">
        <v>4554</v>
      </c>
      <c r="X787" s="23" t="s">
        <v>4555</v>
      </c>
      <c r="Y787" s="23" t="s">
        <v>100</v>
      </c>
      <c r="Z787" s="23" t="s">
        <v>88</v>
      </c>
      <c r="AA787" s="31">
        <v>10.0</v>
      </c>
      <c r="AB787" s="23" t="s">
        <v>89</v>
      </c>
      <c r="AC787" s="23"/>
      <c r="AD787" s="23"/>
      <c r="AE787" s="23"/>
      <c r="AF787" s="23"/>
      <c r="AG787" s="23"/>
      <c r="AH787" s="23"/>
      <c r="AI787" s="23"/>
      <c r="AJ787" s="23"/>
      <c r="AK787" s="23"/>
      <c r="AL787" s="23"/>
      <c r="AM787" s="23"/>
      <c r="AN787" s="23"/>
      <c r="AO787" s="23"/>
      <c r="AP787" s="23"/>
      <c r="AQ787" s="23"/>
      <c r="AR787" s="23"/>
      <c r="AS787" s="23"/>
    </row>
    <row r="788" ht="12.0" customHeight="1">
      <c r="A788" s="21" t="s">
        <v>4545</v>
      </c>
      <c r="B788" s="22">
        <v>47.0</v>
      </c>
      <c r="C788" s="23" t="s">
        <v>179</v>
      </c>
      <c r="D788" s="23"/>
      <c r="E788" s="23"/>
      <c r="F788" s="24" t="s">
        <v>4546</v>
      </c>
      <c r="G788" s="21" t="s">
        <v>3107</v>
      </c>
      <c r="H788" s="23" t="s">
        <v>164</v>
      </c>
      <c r="I788" s="23" t="s">
        <v>4547</v>
      </c>
      <c r="J788" s="23"/>
      <c r="K788" s="23" t="s">
        <v>4548</v>
      </c>
      <c r="L788" s="26" t="s">
        <v>4549</v>
      </c>
      <c r="M788" s="23" t="s">
        <v>81</v>
      </c>
      <c r="N788" s="23" t="s">
        <v>308</v>
      </c>
      <c r="O788" s="23" t="s">
        <v>4556</v>
      </c>
      <c r="P788" s="23" t="s">
        <v>1196</v>
      </c>
      <c r="Q788" s="29" t="s">
        <v>4550</v>
      </c>
      <c r="R788" s="21" t="s">
        <v>4551</v>
      </c>
      <c r="S788" s="23" t="s">
        <v>4552</v>
      </c>
      <c r="T788" s="23" t="s">
        <v>4553</v>
      </c>
      <c r="U788" s="23"/>
      <c r="V788" s="23" t="s">
        <v>4540</v>
      </c>
      <c r="W788" s="23" t="s">
        <v>3451</v>
      </c>
      <c r="X788" s="23" t="s">
        <v>4555</v>
      </c>
      <c r="Y788" s="23" t="s">
        <v>100</v>
      </c>
      <c r="Z788" s="23" t="s">
        <v>88</v>
      </c>
      <c r="AA788" s="31"/>
      <c r="AB788" s="23"/>
      <c r="AC788" s="23"/>
      <c r="AD788" s="23"/>
      <c r="AE788" s="23"/>
      <c r="AF788" s="23"/>
      <c r="AG788" s="23"/>
      <c r="AH788" s="23"/>
      <c r="AI788" s="23"/>
      <c r="AJ788" s="23"/>
      <c r="AK788" s="23"/>
      <c r="AL788" s="23"/>
      <c r="AM788" s="23"/>
      <c r="AN788" s="23"/>
      <c r="AO788" s="23"/>
      <c r="AP788" s="23"/>
      <c r="AQ788" s="23"/>
      <c r="AR788" s="23"/>
      <c r="AS788" s="23"/>
    </row>
    <row r="789" ht="12.0" customHeight="1">
      <c r="A789" s="21" t="s">
        <v>4557</v>
      </c>
      <c r="B789" s="22">
        <v>46.0</v>
      </c>
      <c r="C789" s="23" t="s">
        <v>175</v>
      </c>
      <c r="D789" s="23"/>
      <c r="E789" s="23"/>
      <c r="F789" s="24" t="s">
        <v>4558</v>
      </c>
      <c r="G789" s="21" t="s">
        <v>3107</v>
      </c>
      <c r="H789" s="23" t="s">
        <v>164</v>
      </c>
      <c r="I789" s="23" t="s">
        <v>4559</v>
      </c>
      <c r="J789" s="23" t="s">
        <v>4560</v>
      </c>
      <c r="K789" s="23" t="s">
        <v>4561</v>
      </c>
      <c r="L789" s="26" t="s">
        <v>4554</v>
      </c>
      <c r="M789" s="23" t="s">
        <v>81</v>
      </c>
      <c r="N789" s="23" t="s">
        <v>82</v>
      </c>
      <c r="O789" s="23" t="s">
        <v>1368</v>
      </c>
      <c r="P789" s="23" t="s">
        <v>368</v>
      </c>
      <c r="Q789" s="29" t="s">
        <v>4562</v>
      </c>
      <c r="R789" s="21" t="s">
        <v>3107</v>
      </c>
      <c r="S789" s="23" t="s">
        <v>164</v>
      </c>
      <c r="T789" s="23" t="s">
        <v>4559</v>
      </c>
      <c r="U789" s="23" t="s">
        <v>4560</v>
      </c>
      <c r="V789" s="23" t="s">
        <v>4563</v>
      </c>
      <c r="W789" s="23" t="s">
        <v>3451</v>
      </c>
      <c r="X789" s="23" t="s">
        <v>4564</v>
      </c>
      <c r="Y789" s="23" t="s">
        <v>100</v>
      </c>
      <c r="Z789" s="23" t="s">
        <v>88</v>
      </c>
      <c r="AA789" s="31">
        <v>20.0</v>
      </c>
      <c r="AB789" s="23" t="s">
        <v>89</v>
      </c>
      <c r="AC789" s="23"/>
      <c r="AD789" s="23"/>
      <c r="AE789" s="23"/>
      <c r="AF789" s="23"/>
      <c r="AG789" s="23"/>
      <c r="AH789" s="23"/>
      <c r="AI789" s="23"/>
      <c r="AJ789" s="23"/>
      <c r="AK789" s="23"/>
      <c r="AL789" s="23"/>
      <c r="AM789" s="23"/>
      <c r="AN789" s="23"/>
      <c r="AO789" s="23"/>
      <c r="AP789" s="23"/>
      <c r="AQ789" s="23"/>
      <c r="AR789" s="23"/>
      <c r="AS789" s="23"/>
    </row>
    <row r="790" ht="12.0" customHeight="1">
      <c r="A790" s="21" t="s">
        <v>4565</v>
      </c>
      <c r="B790" s="22">
        <v>11.0</v>
      </c>
      <c r="C790" s="23" t="s">
        <v>50</v>
      </c>
      <c r="D790" s="23"/>
      <c r="E790" s="23"/>
      <c r="F790" s="24" t="s">
        <v>4566</v>
      </c>
      <c r="G790" s="21" t="s">
        <v>3241</v>
      </c>
      <c r="H790" s="23" t="s">
        <v>164</v>
      </c>
      <c r="I790" s="23" t="s">
        <v>4567</v>
      </c>
      <c r="J790" s="23" t="s">
        <v>4568</v>
      </c>
      <c r="K790" s="23" t="s">
        <v>4569</v>
      </c>
      <c r="L790" s="26" t="s">
        <v>4570</v>
      </c>
      <c r="M790" s="23" t="s">
        <v>81</v>
      </c>
      <c r="N790" s="23" t="s">
        <v>82</v>
      </c>
      <c r="O790" s="23" t="s">
        <v>1368</v>
      </c>
      <c r="P790" s="23" t="s">
        <v>368</v>
      </c>
      <c r="Q790" s="29" t="s">
        <v>3459</v>
      </c>
      <c r="R790" s="21" t="s">
        <v>3460</v>
      </c>
      <c r="S790" s="23" t="s">
        <v>2296</v>
      </c>
      <c r="T790" s="23" t="s">
        <v>3461</v>
      </c>
      <c r="U790" s="23"/>
      <c r="V790" s="23" t="s">
        <v>3462</v>
      </c>
      <c r="W790" s="23" t="s">
        <v>4571</v>
      </c>
      <c r="X790" s="23" t="s">
        <v>3463</v>
      </c>
      <c r="Y790" s="23" t="s">
        <v>100</v>
      </c>
      <c r="Z790" s="23" t="s">
        <v>88</v>
      </c>
      <c r="AA790" s="31"/>
      <c r="AB790" s="23" t="s">
        <v>89</v>
      </c>
      <c r="AC790" s="23"/>
      <c r="AD790" s="23"/>
      <c r="AE790" s="23"/>
      <c r="AF790" s="23"/>
      <c r="AG790" s="23"/>
      <c r="AH790" s="23"/>
      <c r="AI790" s="23"/>
      <c r="AJ790" s="23"/>
      <c r="AK790" s="23"/>
      <c r="AL790" s="23"/>
      <c r="AM790" s="23"/>
      <c r="AN790" s="23"/>
      <c r="AO790" s="23"/>
      <c r="AP790" s="23"/>
      <c r="AQ790" s="23"/>
      <c r="AR790" s="23"/>
      <c r="AS790" s="23" t="s">
        <v>91</v>
      </c>
    </row>
    <row r="791" ht="12.0" customHeight="1">
      <c r="A791" s="21" t="s">
        <v>4565</v>
      </c>
      <c r="B791" s="22">
        <v>12.0</v>
      </c>
      <c r="C791" s="23" t="s">
        <v>102</v>
      </c>
      <c r="D791" s="23"/>
      <c r="E791" s="23"/>
      <c r="F791" s="24" t="s">
        <v>4566</v>
      </c>
      <c r="G791" s="21" t="s">
        <v>3241</v>
      </c>
      <c r="H791" s="23" t="s">
        <v>164</v>
      </c>
      <c r="I791" s="23" t="s">
        <v>4567</v>
      </c>
      <c r="J791" s="23" t="s">
        <v>4568</v>
      </c>
      <c r="K791" s="23" t="s">
        <v>4569</v>
      </c>
      <c r="L791" s="26" t="s">
        <v>4570</v>
      </c>
      <c r="M791" s="23" t="s">
        <v>81</v>
      </c>
      <c r="N791" s="23" t="s">
        <v>82</v>
      </c>
      <c r="O791" s="23" t="s">
        <v>1368</v>
      </c>
      <c r="P791" s="23" t="s">
        <v>368</v>
      </c>
      <c r="Q791" s="29" t="s">
        <v>3459</v>
      </c>
      <c r="R791" s="21" t="s">
        <v>3460</v>
      </c>
      <c r="S791" s="23" t="s">
        <v>2296</v>
      </c>
      <c r="T791" s="23" t="s">
        <v>3461</v>
      </c>
      <c r="U791" s="23"/>
      <c r="V791" s="23" t="s">
        <v>3462</v>
      </c>
      <c r="W791" s="23" t="s">
        <v>4571</v>
      </c>
      <c r="X791" s="23" t="s">
        <v>3463</v>
      </c>
      <c r="Y791" s="23" t="s">
        <v>100</v>
      </c>
      <c r="Z791" s="23" t="s">
        <v>88</v>
      </c>
      <c r="AA791" s="31"/>
      <c r="AB791" s="23" t="s">
        <v>89</v>
      </c>
      <c r="AC791" s="23"/>
      <c r="AD791" s="23"/>
      <c r="AE791" s="23"/>
      <c r="AF791" s="23"/>
      <c r="AG791" s="23"/>
      <c r="AH791" s="23"/>
      <c r="AI791" s="23"/>
      <c r="AJ791" s="23"/>
      <c r="AK791" s="23"/>
      <c r="AL791" s="23"/>
      <c r="AM791" s="23"/>
      <c r="AN791" s="23"/>
      <c r="AO791" s="23"/>
      <c r="AP791" s="23"/>
      <c r="AQ791" s="23"/>
      <c r="AR791" s="23"/>
      <c r="AS791" s="23" t="s">
        <v>91</v>
      </c>
    </row>
    <row r="792" ht="12.0" customHeight="1">
      <c r="A792" s="21" t="s">
        <v>4572</v>
      </c>
      <c r="B792" s="22">
        <v>11.0</v>
      </c>
      <c r="C792" s="23" t="s">
        <v>50</v>
      </c>
      <c r="D792" s="23"/>
      <c r="E792" s="23"/>
      <c r="F792" s="24" t="s">
        <v>4573</v>
      </c>
      <c r="G792" s="21" t="s">
        <v>3125</v>
      </c>
      <c r="H792" s="23" t="s">
        <v>164</v>
      </c>
      <c r="I792" s="23" t="s">
        <v>4574</v>
      </c>
      <c r="J792" s="23"/>
      <c r="K792" s="23" t="s">
        <v>4575</v>
      </c>
      <c r="L792" s="26" t="s">
        <v>4576</v>
      </c>
      <c r="M792" s="23" t="s">
        <v>81</v>
      </c>
      <c r="N792" s="23" t="s">
        <v>82</v>
      </c>
      <c r="O792" s="23" t="s">
        <v>1556</v>
      </c>
      <c r="P792" s="23" t="s">
        <v>1557</v>
      </c>
      <c r="Q792" s="29" t="s">
        <v>4577</v>
      </c>
      <c r="R792" s="21" t="s">
        <v>4578</v>
      </c>
      <c r="S792" s="23" t="s">
        <v>164</v>
      </c>
      <c r="T792" s="23" t="s">
        <v>4579</v>
      </c>
      <c r="U792" s="23"/>
      <c r="V792" s="23" t="s">
        <v>4580</v>
      </c>
      <c r="W792" s="23" t="s">
        <v>3542</v>
      </c>
      <c r="X792" s="23" t="s">
        <v>4581</v>
      </c>
      <c r="Y792" s="23" t="s">
        <v>87</v>
      </c>
      <c r="Z792" s="23" t="s">
        <v>88</v>
      </c>
      <c r="AA792" s="31"/>
      <c r="AB792" s="23" t="s">
        <v>89</v>
      </c>
      <c r="AC792" s="23"/>
      <c r="AD792" s="23"/>
      <c r="AE792" s="23"/>
      <c r="AF792" s="23"/>
      <c r="AG792" s="23"/>
      <c r="AH792" s="23"/>
      <c r="AI792" s="23"/>
      <c r="AJ792" s="23"/>
      <c r="AK792" s="23"/>
      <c r="AL792" s="23"/>
      <c r="AM792" s="23"/>
      <c r="AN792" s="23"/>
      <c r="AO792" s="23"/>
      <c r="AP792" s="23"/>
      <c r="AQ792" s="23"/>
      <c r="AR792" s="23"/>
      <c r="AS792" s="23" t="s">
        <v>91</v>
      </c>
    </row>
    <row r="793" ht="12.0" customHeight="1">
      <c r="A793" s="21" t="s">
        <v>4572</v>
      </c>
      <c r="B793" s="22">
        <v>12.0</v>
      </c>
      <c r="C793" s="23" t="s">
        <v>102</v>
      </c>
      <c r="D793" s="23"/>
      <c r="E793" s="23"/>
      <c r="F793" s="24" t="s">
        <v>4573</v>
      </c>
      <c r="G793" s="21" t="s">
        <v>3125</v>
      </c>
      <c r="H793" s="23" t="s">
        <v>164</v>
      </c>
      <c r="I793" s="23" t="s">
        <v>4574</v>
      </c>
      <c r="J793" s="23"/>
      <c r="K793" s="23" t="s">
        <v>4575</v>
      </c>
      <c r="L793" s="26" t="s">
        <v>4576</v>
      </c>
      <c r="M793" s="23" t="s">
        <v>81</v>
      </c>
      <c r="N793" s="23" t="s">
        <v>82</v>
      </c>
      <c r="O793" s="23" t="s">
        <v>1556</v>
      </c>
      <c r="P793" s="23" t="s">
        <v>1557</v>
      </c>
      <c r="Q793" s="29" t="s">
        <v>4577</v>
      </c>
      <c r="R793" s="21" t="s">
        <v>4578</v>
      </c>
      <c r="S793" s="23" t="s">
        <v>164</v>
      </c>
      <c r="T793" s="23" t="s">
        <v>4579</v>
      </c>
      <c r="U793" s="23"/>
      <c r="V793" s="23" t="s">
        <v>4580</v>
      </c>
      <c r="W793" s="23" t="s">
        <v>4582</v>
      </c>
      <c r="X793" s="23" t="s">
        <v>4581</v>
      </c>
      <c r="Y793" s="23" t="s">
        <v>87</v>
      </c>
      <c r="Z793" s="23" t="s">
        <v>88</v>
      </c>
      <c r="AA793" s="31"/>
      <c r="AB793" s="23" t="s">
        <v>89</v>
      </c>
      <c r="AC793" s="23"/>
      <c r="AD793" s="23"/>
      <c r="AE793" s="23"/>
      <c r="AF793" s="23"/>
      <c r="AG793" s="23"/>
      <c r="AH793" s="23"/>
      <c r="AI793" s="23"/>
      <c r="AJ793" s="23"/>
      <c r="AK793" s="23"/>
      <c r="AL793" s="23"/>
      <c r="AM793" s="23"/>
      <c r="AN793" s="23"/>
      <c r="AO793" s="23"/>
      <c r="AP793" s="23"/>
      <c r="AQ793" s="23"/>
      <c r="AR793" s="23"/>
      <c r="AS793" s="23" t="s">
        <v>91</v>
      </c>
    </row>
    <row r="794" ht="12.0" customHeight="1">
      <c r="A794" s="21" t="s">
        <v>4583</v>
      </c>
      <c r="B794" s="22">
        <v>22.0</v>
      </c>
      <c r="C794" s="23" t="s">
        <v>151</v>
      </c>
      <c r="D794" s="23"/>
      <c r="E794" s="23"/>
      <c r="F794" s="24" t="s">
        <v>4584</v>
      </c>
      <c r="G794" s="21" t="s">
        <v>4585</v>
      </c>
      <c r="H794" s="23" t="s">
        <v>164</v>
      </c>
      <c r="I794" s="23" t="s">
        <v>4586</v>
      </c>
      <c r="J794" s="23"/>
      <c r="K794" s="23" t="s">
        <v>4587</v>
      </c>
      <c r="L794" s="26" t="s">
        <v>4588</v>
      </c>
      <c r="M794" s="23" t="s">
        <v>81</v>
      </c>
      <c r="N794" s="23" t="s">
        <v>82</v>
      </c>
      <c r="O794" s="23" t="s">
        <v>1512</v>
      </c>
      <c r="P794" s="23" t="s">
        <v>361</v>
      </c>
      <c r="Q794" s="29" t="s">
        <v>3561</v>
      </c>
      <c r="R794" s="21" t="s">
        <v>3562</v>
      </c>
      <c r="S794" s="23" t="s">
        <v>666</v>
      </c>
      <c r="T794" s="23" t="s">
        <v>3563</v>
      </c>
      <c r="U794" s="23"/>
      <c r="V794" s="23" t="s">
        <v>3564</v>
      </c>
      <c r="W794" s="23" t="s">
        <v>4582</v>
      </c>
      <c r="X794" s="23" t="s">
        <v>3565</v>
      </c>
      <c r="Y794" s="23" t="s">
        <v>87</v>
      </c>
      <c r="Z794" s="23" t="s">
        <v>88</v>
      </c>
      <c r="AA794" s="31">
        <v>20.0</v>
      </c>
      <c r="AB794" s="23"/>
      <c r="AC794" s="23"/>
      <c r="AD794" s="23"/>
      <c r="AE794" s="23"/>
      <c r="AF794" s="23"/>
      <c r="AG794" s="23"/>
      <c r="AH794" s="23" t="s">
        <v>89</v>
      </c>
      <c r="AI794" s="23"/>
      <c r="AJ794" s="23"/>
      <c r="AK794" s="23"/>
      <c r="AL794" s="23"/>
      <c r="AM794" s="23"/>
      <c r="AN794" s="23"/>
      <c r="AO794" s="23"/>
      <c r="AP794" s="23"/>
      <c r="AQ794" s="23"/>
      <c r="AR794" s="23"/>
      <c r="AS794" s="23" t="s">
        <v>91</v>
      </c>
    </row>
    <row r="795" ht="12.0" customHeight="1">
      <c r="A795" s="21" t="s">
        <v>4589</v>
      </c>
      <c r="B795" s="22">
        <v>11.0</v>
      </c>
      <c r="C795" s="23" t="s">
        <v>50</v>
      </c>
      <c r="D795" s="23"/>
      <c r="E795" s="23"/>
      <c r="F795" s="24" t="s">
        <v>4590</v>
      </c>
      <c r="G795" s="21" t="s">
        <v>3651</v>
      </c>
      <c r="H795" s="23" t="s">
        <v>164</v>
      </c>
      <c r="I795" s="23" t="s">
        <v>4591</v>
      </c>
      <c r="J795" s="23"/>
      <c r="K795" s="23" t="s">
        <v>4592</v>
      </c>
      <c r="L795" s="26" t="s">
        <v>4593</v>
      </c>
      <c r="M795" s="23" t="s">
        <v>81</v>
      </c>
      <c r="N795" s="23" t="s">
        <v>82</v>
      </c>
      <c r="O795" s="23" t="s">
        <v>1512</v>
      </c>
      <c r="P795" s="23" t="s">
        <v>361</v>
      </c>
      <c r="Q795" s="29" t="s">
        <v>4594</v>
      </c>
      <c r="R795" s="21" t="s">
        <v>3260</v>
      </c>
      <c r="S795" s="23" t="s">
        <v>443</v>
      </c>
      <c r="T795" s="23" t="s">
        <v>4595</v>
      </c>
      <c r="U795" s="23"/>
      <c r="V795" s="23" t="s">
        <v>4596</v>
      </c>
      <c r="W795" s="23"/>
      <c r="X795" s="23" t="s">
        <v>4597</v>
      </c>
      <c r="Y795" s="23" t="s">
        <v>87</v>
      </c>
      <c r="Z795" s="23" t="s">
        <v>88</v>
      </c>
      <c r="AA795" s="31"/>
      <c r="AB795" s="23" t="s">
        <v>89</v>
      </c>
      <c r="AC795" s="23"/>
      <c r="AD795" s="23"/>
      <c r="AE795" s="23"/>
      <c r="AF795" s="23"/>
      <c r="AG795" s="23"/>
      <c r="AH795" s="23"/>
      <c r="AI795" s="23"/>
      <c r="AJ795" s="23"/>
      <c r="AK795" s="23"/>
      <c r="AL795" s="23"/>
      <c r="AM795" s="23"/>
      <c r="AN795" s="23"/>
      <c r="AO795" s="23"/>
      <c r="AP795" s="23"/>
      <c r="AQ795" s="23"/>
      <c r="AR795" s="23"/>
      <c r="AS795" s="23" t="s">
        <v>91</v>
      </c>
    </row>
    <row r="796" ht="12.0" customHeight="1">
      <c r="A796" s="21" t="s">
        <v>4589</v>
      </c>
      <c r="B796" s="22">
        <v>12.0</v>
      </c>
      <c r="C796" s="23" t="s">
        <v>102</v>
      </c>
      <c r="D796" s="23"/>
      <c r="E796" s="23"/>
      <c r="F796" s="24" t="s">
        <v>4590</v>
      </c>
      <c r="G796" s="21" t="s">
        <v>3651</v>
      </c>
      <c r="H796" s="23" t="s">
        <v>164</v>
      </c>
      <c r="I796" s="23" t="s">
        <v>4591</v>
      </c>
      <c r="J796" s="23"/>
      <c r="K796" s="23" t="s">
        <v>4592</v>
      </c>
      <c r="L796" s="26" t="s">
        <v>4593</v>
      </c>
      <c r="M796" s="23" t="s">
        <v>81</v>
      </c>
      <c r="N796" s="23" t="s">
        <v>82</v>
      </c>
      <c r="O796" s="23" t="s">
        <v>1512</v>
      </c>
      <c r="P796" s="23" t="s">
        <v>361</v>
      </c>
      <c r="Q796" s="29" t="s">
        <v>4594</v>
      </c>
      <c r="R796" s="21" t="s">
        <v>3260</v>
      </c>
      <c r="S796" s="23" t="s">
        <v>443</v>
      </c>
      <c r="T796" s="23" t="s">
        <v>4595</v>
      </c>
      <c r="U796" s="23"/>
      <c r="V796" s="23" t="s">
        <v>4596</v>
      </c>
      <c r="W796" s="23" t="s">
        <v>4598</v>
      </c>
      <c r="X796" s="23" t="s">
        <v>4597</v>
      </c>
      <c r="Y796" s="23" t="s">
        <v>87</v>
      </c>
      <c r="Z796" s="23" t="s">
        <v>88</v>
      </c>
      <c r="AA796" s="31"/>
      <c r="AB796" s="23" t="s">
        <v>89</v>
      </c>
      <c r="AC796" s="23"/>
      <c r="AD796" s="23"/>
      <c r="AE796" s="23"/>
      <c r="AF796" s="23"/>
      <c r="AG796" s="23"/>
      <c r="AH796" s="23"/>
      <c r="AI796" s="23"/>
      <c r="AJ796" s="23"/>
      <c r="AK796" s="23"/>
      <c r="AL796" s="23"/>
      <c r="AM796" s="23"/>
      <c r="AN796" s="23"/>
      <c r="AO796" s="23"/>
      <c r="AP796" s="23"/>
      <c r="AQ796" s="23"/>
      <c r="AR796" s="23"/>
      <c r="AS796" s="23" t="s">
        <v>91</v>
      </c>
    </row>
    <row r="797" ht="12.0" customHeight="1">
      <c r="A797" s="21" t="s">
        <v>4599</v>
      </c>
      <c r="B797" s="22">
        <v>46.0</v>
      </c>
      <c r="C797" s="23" t="s">
        <v>175</v>
      </c>
      <c r="D797" s="23"/>
      <c r="E797" s="23"/>
      <c r="F797" s="24" t="s">
        <v>4600</v>
      </c>
      <c r="G797" s="21" t="s">
        <v>3651</v>
      </c>
      <c r="H797" s="23" t="s">
        <v>164</v>
      </c>
      <c r="I797" s="23" t="s">
        <v>4601</v>
      </c>
      <c r="J797" s="23" t="s">
        <v>4602</v>
      </c>
      <c r="K797" s="23" t="s">
        <v>4603</v>
      </c>
      <c r="L797" s="26" t="s">
        <v>4604</v>
      </c>
      <c r="M797" s="23" t="s">
        <v>81</v>
      </c>
      <c r="N797" s="23" t="s">
        <v>82</v>
      </c>
      <c r="O797" s="23" t="s">
        <v>1512</v>
      </c>
      <c r="P797" s="23" t="s">
        <v>361</v>
      </c>
      <c r="Q797" s="29" t="s">
        <v>4605</v>
      </c>
      <c r="R797" s="21" t="s">
        <v>4606</v>
      </c>
      <c r="S797" s="23" t="s">
        <v>2296</v>
      </c>
      <c r="T797" s="23" t="s">
        <v>4607</v>
      </c>
      <c r="U797" s="23"/>
      <c r="V797" s="23" t="s">
        <v>4608</v>
      </c>
      <c r="W797" s="23" t="s">
        <v>4609</v>
      </c>
      <c r="X797" s="23" t="s">
        <v>4610</v>
      </c>
      <c r="Y797" s="23" t="s">
        <v>100</v>
      </c>
      <c r="Z797" s="23" t="s">
        <v>88</v>
      </c>
      <c r="AA797" s="31">
        <v>20.0</v>
      </c>
      <c r="AB797" s="23" t="s">
        <v>89</v>
      </c>
      <c r="AC797" s="23"/>
      <c r="AD797" s="23"/>
      <c r="AE797" s="23"/>
      <c r="AF797" s="23"/>
      <c r="AG797" s="23"/>
      <c r="AH797" s="23"/>
      <c r="AI797" s="23"/>
      <c r="AJ797" s="23"/>
      <c r="AK797" s="23"/>
      <c r="AL797" s="23"/>
      <c r="AM797" s="23"/>
      <c r="AN797" s="23"/>
      <c r="AO797" s="23"/>
      <c r="AP797" s="23"/>
      <c r="AQ797" s="23"/>
      <c r="AR797" s="23"/>
      <c r="AS797" s="23"/>
    </row>
    <row r="798" ht="12.0" customHeight="1">
      <c r="A798" s="21" t="s">
        <v>4611</v>
      </c>
      <c r="B798" s="22">
        <v>46.0</v>
      </c>
      <c r="C798" s="23" t="s">
        <v>175</v>
      </c>
      <c r="D798" s="23"/>
      <c r="E798" s="23"/>
      <c r="F798" s="24" t="s">
        <v>4612</v>
      </c>
      <c r="G798" s="21" t="s">
        <v>4199</v>
      </c>
      <c r="H798" s="23" t="s">
        <v>164</v>
      </c>
      <c r="I798" s="23" t="s">
        <v>4613</v>
      </c>
      <c r="J798" s="23"/>
      <c r="K798" s="23" t="s">
        <v>4614</v>
      </c>
      <c r="L798" s="26" t="s">
        <v>4598</v>
      </c>
      <c r="M798" s="23" t="s">
        <v>81</v>
      </c>
      <c r="N798" s="23" t="s">
        <v>82</v>
      </c>
      <c r="O798" s="23" t="s">
        <v>1512</v>
      </c>
      <c r="P798" s="23" t="s">
        <v>361</v>
      </c>
      <c r="Q798" s="29" t="s">
        <v>4615</v>
      </c>
      <c r="R798" s="21" t="s">
        <v>4616</v>
      </c>
      <c r="S798" s="23" t="s">
        <v>492</v>
      </c>
      <c r="T798" s="23" t="s">
        <v>4617</v>
      </c>
      <c r="U798" s="23"/>
      <c r="V798" s="23" t="s">
        <v>4614</v>
      </c>
      <c r="W798" s="23" t="s">
        <v>4618</v>
      </c>
      <c r="X798" s="23" t="s">
        <v>4619</v>
      </c>
      <c r="Y798" s="23" t="s">
        <v>350</v>
      </c>
      <c r="Z798" s="23" t="s">
        <v>88</v>
      </c>
      <c r="AA798" s="31">
        <v>20.0</v>
      </c>
      <c r="AB798" s="23"/>
      <c r="AC798" s="23"/>
      <c r="AD798" s="23"/>
      <c r="AE798" s="23"/>
      <c r="AF798" s="23"/>
      <c r="AG798" s="23"/>
      <c r="AH798" s="23" t="s">
        <v>89</v>
      </c>
      <c r="AI798" s="23" t="s">
        <v>89</v>
      </c>
      <c r="AJ798" s="23"/>
      <c r="AK798" s="23"/>
      <c r="AL798" s="23"/>
      <c r="AM798" s="23"/>
      <c r="AN798" s="23"/>
      <c r="AO798" s="23"/>
      <c r="AP798" s="23"/>
      <c r="AQ798" s="23"/>
      <c r="AR798" s="23"/>
      <c r="AS798" s="23"/>
    </row>
    <row r="799" ht="12.0" customHeight="1">
      <c r="A799" s="21" t="s">
        <v>4620</v>
      </c>
      <c r="B799" s="22">
        <v>46.0</v>
      </c>
      <c r="C799" s="23" t="s">
        <v>175</v>
      </c>
      <c r="D799" s="23"/>
      <c r="E799" s="23"/>
      <c r="F799" s="24" t="s">
        <v>4621</v>
      </c>
      <c r="G799" s="21" t="s">
        <v>4622</v>
      </c>
      <c r="H799" s="23" t="s">
        <v>443</v>
      </c>
      <c r="I799" s="23" t="s">
        <v>4623</v>
      </c>
      <c r="J799" s="23"/>
      <c r="K799" s="23" t="s">
        <v>4624</v>
      </c>
      <c r="L799" s="26" t="s">
        <v>4625</v>
      </c>
      <c r="M799" s="23" t="s">
        <v>81</v>
      </c>
      <c r="N799" s="23" t="s">
        <v>82</v>
      </c>
      <c r="O799" s="23" t="s">
        <v>1598</v>
      </c>
      <c r="P799" s="23" t="s">
        <v>1599</v>
      </c>
      <c r="Q799" s="29" t="s">
        <v>4626</v>
      </c>
      <c r="R799" s="21" t="s">
        <v>4627</v>
      </c>
      <c r="S799" s="23" t="s">
        <v>666</v>
      </c>
      <c r="T799" s="23" t="s">
        <v>4628</v>
      </c>
      <c r="U799" s="23"/>
      <c r="V799" s="23" t="s">
        <v>4609</v>
      </c>
      <c r="W799" s="23" t="s">
        <v>4629</v>
      </c>
      <c r="X799" s="23" t="s">
        <v>4630</v>
      </c>
      <c r="Y799" s="23" t="s">
        <v>87</v>
      </c>
      <c r="Z799" s="23" t="s">
        <v>88</v>
      </c>
      <c r="AA799" s="31">
        <v>20.0</v>
      </c>
      <c r="AB799" s="23" t="s">
        <v>89</v>
      </c>
      <c r="AC799" s="23"/>
      <c r="AD799" s="23"/>
      <c r="AE799" s="23"/>
      <c r="AF799" s="23"/>
      <c r="AG799" s="23"/>
      <c r="AH799" s="23"/>
      <c r="AI799" s="23"/>
      <c r="AJ799" s="23"/>
      <c r="AK799" s="23"/>
      <c r="AL799" s="23"/>
      <c r="AM799" s="23"/>
      <c r="AN799" s="23"/>
      <c r="AO799" s="23"/>
      <c r="AP799" s="23"/>
      <c r="AQ799" s="23"/>
      <c r="AR799" s="23"/>
      <c r="AS799" s="23"/>
    </row>
    <row r="800" ht="12.0" customHeight="1">
      <c r="A800" s="21" t="s">
        <v>4631</v>
      </c>
      <c r="B800" s="22">
        <v>22.0</v>
      </c>
      <c r="C800" s="23" t="s">
        <v>151</v>
      </c>
      <c r="D800" s="23"/>
      <c r="E800" s="23"/>
      <c r="F800" s="24" t="s">
        <v>4632</v>
      </c>
      <c r="G800" s="21" t="s">
        <v>2030</v>
      </c>
      <c r="H800" s="23" t="s">
        <v>164</v>
      </c>
      <c r="I800" s="23" t="s">
        <v>4633</v>
      </c>
      <c r="J800" s="23"/>
      <c r="K800" s="23" t="s">
        <v>4634</v>
      </c>
      <c r="L800" s="26" t="s">
        <v>4635</v>
      </c>
      <c r="M800" s="23" t="s">
        <v>81</v>
      </c>
      <c r="N800" s="23" t="s">
        <v>82</v>
      </c>
      <c r="O800" s="23" t="s">
        <v>1598</v>
      </c>
      <c r="P800" s="23" t="s">
        <v>1599</v>
      </c>
      <c r="Q800" s="29" t="s">
        <v>4636</v>
      </c>
      <c r="R800" s="21" t="s">
        <v>837</v>
      </c>
      <c r="S800" s="23" t="s">
        <v>838</v>
      </c>
      <c r="T800" s="23" t="s">
        <v>4637</v>
      </c>
      <c r="U800" s="23"/>
      <c r="V800" s="23" t="s">
        <v>4618</v>
      </c>
      <c r="W800" s="23" t="s">
        <v>4629</v>
      </c>
      <c r="X800" s="23" t="s">
        <v>4638</v>
      </c>
      <c r="Y800" s="23" t="s">
        <v>350</v>
      </c>
      <c r="Z800" s="23" t="s">
        <v>88</v>
      </c>
      <c r="AA800" s="31">
        <v>20.0</v>
      </c>
      <c r="AB800" s="23" t="s">
        <v>89</v>
      </c>
      <c r="AC800" s="23"/>
      <c r="AD800" s="23"/>
      <c r="AE800" s="23"/>
      <c r="AF800" s="23"/>
      <c r="AG800" s="23"/>
      <c r="AH800" s="23"/>
      <c r="AI800" s="23"/>
      <c r="AJ800" s="23"/>
      <c r="AK800" s="23"/>
      <c r="AL800" s="23"/>
      <c r="AM800" s="23"/>
      <c r="AN800" s="23"/>
      <c r="AO800" s="23"/>
      <c r="AP800" s="23"/>
      <c r="AQ800" s="23"/>
      <c r="AR800" s="23"/>
      <c r="AS800" s="23" t="s">
        <v>91</v>
      </c>
    </row>
    <row r="801" ht="12.0" customHeight="1">
      <c r="A801" s="21" t="s">
        <v>4639</v>
      </c>
      <c r="B801" s="22">
        <v>11.0</v>
      </c>
      <c r="C801" s="23" t="s">
        <v>50</v>
      </c>
      <c r="D801" s="23"/>
      <c r="E801" s="23"/>
      <c r="F801" s="24" t="s">
        <v>4640</v>
      </c>
      <c r="G801" s="21" t="s">
        <v>2253</v>
      </c>
      <c r="H801" s="23" t="s">
        <v>164</v>
      </c>
      <c r="I801" s="23" t="s">
        <v>4641</v>
      </c>
      <c r="J801" s="23" t="s">
        <v>4642</v>
      </c>
      <c r="K801" s="23" t="s">
        <v>4643</v>
      </c>
      <c r="L801" s="26" t="s">
        <v>4644</v>
      </c>
      <c r="M801" s="23" t="s">
        <v>81</v>
      </c>
      <c r="N801" s="23" t="s">
        <v>82</v>
      </c>
      <c r="O801" s="23" t="s">
        <v>1598</v>
      </c>
      <c r="P801" s="23" t="s">
        <v>1599</v>
      </c>
      <c r="Q801" s="29" t="s">
        <v>4645</v>
      </c>
      <c r="R801" s="21" t="s">
        <v>4199</v>
      </c>
      <c r="S801" s="23" t="s">
        <v>164</v>
      </c>
      <c r="T801" s="23" t="s">
        <v>4646</v>
      </c>
      <c r="U801" s="23"/>
      <c r="V801" s="23" t="s">
        <v>4647</v>
      </c>
      <c r="W801" s="23" t="s">
        <v>4629</v>
      </c>
      <c r="X801" s="23" t="s">
        <v>4648</v>
      </c>
      <c r="Y801" s="23" t="s">
        <v>100</v>
      </c>
      <c r="Z801" s="23" t="s">
        <v>88</v>
      </c>
      <c r="AA801" s="31"/>
      <c r="AB801" s="23"/>
      <c r="AC801" s="23" t="s">
        <v>89</v>
      </c>
      <c r="AD801" s="23"/>
      <c r="AE801" s="23"/>
      <c r="AF801" s="23"/>
      <c r="AG801" s="23"/>
      <c r="AH801" s="23" t="s">
        <v>89</v>
      </c>
      <c r="AI801" s="23" t="s">
        <v>89</v>
      </c>
      <c r="AJ801" s="23"/>
      <c r="AK801" s="23"/>
      <c r="AL801" s="23"/>
      <c r="AM801" s="23"/>
      <c r="AN801" s="23"/>
      <c r="AO801" s="23"/>
      <c r="AP801" s="23"/>
      <c r="AQ801" s="23"/>
      <c r="AR801" s="23"/>
      <c r="AS801" s="23" t="s">
        <v>91</v>
      </c>
    </row>
    <row r="802" ht="12.0" customHeight="1">
      <c r="A802" s="21" t="s">
        <v>4639</v>
      </c>
      <c r="B802" s="22">
        <v>12.0</v>
      </c>
      <c r="C802" s="23" t="s">
        <v>102</v>
      </c>
      <c r="D802" s="23"/>
      <c r="E802" s="23"/>
      <c r="F802" s="24" t="s">
        <v>4640</v>
      </c>
      <c r="G802" s="21" t="s">
        <v>2253</v>
      </c>
      <c r="H802" s="23" t="s">
        <v>164</v>
      </c>
      <c r="I802" s="23" t="s">
        <v>4641</v>
      </c>
      <c r="J802" s="23" t="s">
        <v>4642</v>
      </c>
      <c r="K802" s="23" t="s">
        <v>4643</v>
      </c>
      <c r="L802" s="26" t="s">
        <v>4644</v>
      </c>
      <c r="M802" s="23" t="s">
        <v>81</v>
      </c>
      <c r="N802" s="23" t="s">
        <v>82</v>
      </c>
      <c r="O802" s="23" t="s">
        <v>1598</v>
      </c>
      <c r="P802" s="23" t="s">
        <v>1599</v>
      </c>
      <c r="Q802" s="29" t="s">
        <v>4645</v>
      </c>
      <c r="R802" s="21" t="s">
        <v>4199</v>
      </c>
      <c r="S802" s="23" t="s">
        <v>164</v>
      </c>
      <c r="T802" s="23" t="s">
        <v>4646</v>
      </c>
      <c r="U802" s="23"/>
      <c r="V802" s="23" t="s">
        <v>4647</v>
      </c>
      <c r="W802" s="23" t="s">
        <v>3232</v>
      </c>
      <c r="X802" s="23" t="s">
        <v>4648</v>
      </c>
      <c r="Y802" s="23" t="s">
        <v>100</v>
      </c>
      <c r="Z802" s="23" t="s">
        <v>88</v>
      </c>
      <c r="AA802" s="31"/>
      <c r="AB802" s="23"/>
      <c r="AC802" s="23" t="s">
        <v>89</v>
      </c>
      <c r="AD802" s="23"/>
      <c r="AE802" s="23"/>
      <c r="AF802" s="23"/>
      <c r="AG802" s="23"/>
      <c r="AH802" s="23" t="s">
        <v>89</v>
      </c>
      <c r="AI802" s="23" t="s">
        <v>89</v>
      </c>
      <c r="AJ802" s="23"/>
      <c r="AK802" s="23"/>
      <c r="AL802" s="23"/>
      <c r="AM802" s="23"/>
      <c r="AN802" s="23"/>
      <c r="AO802" s="23"/>
      <c r="AP802" s="23"/>
      <c r="AQ802" s="23"/>
      <c r="AR802" s="23"/>
      <c r="AS802" s="23" t="s">
        <v>91</v>
      </c>
    </row>
    <row r="803" ht="12.0" customHeight="1">
      <c r="A803" s="21" t="s">
        <v>4639</v>
      </c>
      <c r="B803" s="22">
        <v>15.0</v>
      </c>
      <c r="C803" s="23" t="s">
        <v>107</v>
      </c>
      <c r="D803" s="23"/>
      <c r="E803" s="23"/>
      <c r="F803" s="24" t="s">
        <v>4640</v>
      </c>
      <c r="G803" s="21" t="s">
        <v>2253</v>
      </c>
      <c r="H803" s="23" t="s">
        <v>164</v>
      </c>
      <c r="I803" s="23" t="s">
        <v>4641</v>
      </c>
      <c r="J803" s="23" t="s">
        <v>4642</v>
      </c>
      <c r="K803" s="23" t="s">
        <v>4643</v>
      </c>
      <c r="L803" s="26" t="s">
        <v>4644</v>
      </c>
      <c r="M803" s="23" t="s">
        <v>81</v>
      </c>
      <c r="N803" s="23" t="s">
        <v>82</v>
      </c>
      <c r="O803" s="23" t="s">
        <v>1598</v>
      </c>
      <c r="P803" s="23" t="s">
        <v>1599</v>
      </c>
      <c r="Q803" s="29" t="s">
        <v>4645</v>
      </c>
      <c r="R803" s="21" t="s">
        <v>4199</v>
      </c>
      <c r="S803" s="23" t="s">
        <v>164</v>
      </c>
      <c r="T803" s="23" t="s">
        <v>4646</v>
      </c>
      <c r="U803" s="23"/>
      <c r="V803" s="23" t="s">
        <v>4647</v>
      </c>
      <c r="W803" s="23" t="s">
        <v>4649</v>
      </c>
      <c r="X803" s="23" t="s">
        <v>4648</v>
      </c>
      <c r="Y803" s="23" t="s">
        <v>100</v>
      </c>
      <c r="Z803" s="23" t="s">
        <v>88</v>
      </c>
      <c r="AA803" s="31"/>
      <c r="AB803" s="23"/>
      <c r="AC803" s="23" t="s">
        <v>89</v>
      </c>
      <c r="AD803" s="23"/>
      <c r="AE803" s="23"/>
      <c r="AF803" s="23"/>
      <c r="AG803" s="23"/>
      <c r="AH803" s="23"/>
      <c r="AI803" s="23"/>
      <c r="AJ803" s="23"/>
      <c r="AK803" s="23"/>
      <c r="AL803" s="23"/>
      <c r="AM803" s="23"/>
      <c r="AN803" s="23"/>
      <c r="AO803" s="23"/>
      <c r="AP803" s="23"/>
      <c r="AQ803" s="23"/>
      <c r="AR803" s="23"/>
      <c r="AS803" s="23"/>
    </row>
    <row r="804" ht="12.0" customHeight="1">
      <c r="A804" s="21" t="s">
        <v>4650</v>
      </c>
      <c r="B804" s="22">
        <v>24.0</v>
      </c>
      <c r="C804" s="23" t="s">
        <v>69</v>
      </c>
      <c r="D804" s="23"/>
      <c r="E804" s="23"/>
      <c r="F804" s="24" t="s">
        <v>3240</v>
      </c>
      <c r="G804" s="21" t="s">
        <v>3252</v>
      </c>
      <c r="H804" s="23" t="s">
        <v>164</v>
      </c>
      <c r="I804" s="23" t="s">
        <v>3253</v>
      </c>
      <c r="J804" s="23"/>
      <c r="K804" s="23" t="s">
        <v>4651</v>
      </c>
      <c r="L804" s="26" t="s">
        <v>3255</v>
      </c>
      <c r="M804" s="23" t="s">
        <v>81</v>
      </c>
      <c r="N804" s="23" t="s">
        <v>82</v>
      </c>
      <c r="O804" s="23" t="s">
        <v>4652</v>
      </c>
      <c r="P804" s="23" t="s">
        <v>893</v>
      </c>
      <c r="Q804" s="29" t="s">
        <v>3240</v>
      </c>
      <c r="R804" s="21" t="s">
        <v>3241</v>
      </c>
      <c r="S804" s="23" t="s">
        <v>164</v>
      </c>
      <c r="T804" s="23" t="s">
        <v>3242</v>
      </c>
      <c r="U804" s="23"/>
      <c r="V804" s="23" t="s">
        <v>3243</v>
      </c>
      <c r="W804" s="23" t="s">
        <v>4653</v>
      </c>
      <c r="X804" s="23" t="s">
        <v>3244</v>
      </c>
      <c r="Y804" s="23" t="s">
        <v>87</v>
      </c>
      <c r="Z804" s="23" t="s">
        <v>88</v>
      </c>
      <c r="AA804" s="31"/>
      <c r="AB804" s="23"/>
      <c r="AC804" s="23"/>
      <c r="AD804" s="23"/>
      <c r="AE804" s="23"/>
      <c r="AF804" s="23"/>
      <c r="AG804" s="23"/>
      <c r="AH804" s="23" t="s">
        <v>89</v>
      </c>
      <c r="AI804" s="23"/>
      <c r="AJ804" s="23"/>
      <c r="AK804" s="23"/>
      <c r="AL804" s="23" t="s">
        <v>238</v>
      </c>
      <c r="AM804" s="23">
        <v>2.0</v>
      </c>
      <c r="AN804" s="23"/>
      <c r="AO804" s="23"/>
      <c r="AP804" s="23"/>
      <c r="AQ804" s="23"/>
      <c r="AR804" s="23"/>
      <c r="AS804" s="23" t="s">
        <v>91</v>
      </c>
    </row>
    <row r="805" ht="12.0" customHeight="1">
      <c r="A805" s="21" t="s">
        <v>4654</v>
      </c>
      <c r="B805" s="22">
        <v>46.0</v>
      </c>
      <c r="C805" s="23" t="s">
        <v>175</v>
      </c>
      <c r="D805" s="23"/>
      <c r="E805" s="23"/>
      <c r="F805" s="24" t="s">
        <v>4655</v>
      </c>
      <c r="G805" s="21" t="s">
        <v>4375</v>
      </c>
      <c r="H805" s="23" t="s">
        <v>164</v>
      </c>
      <c r="I805" s="23" t="s">
        <v>4656</v>
      </c>
      <c r="J805" s="23" t="s">
        <v>4657</v>
      </c>
      <c r="K805" s="23" t="s">
        <v>4658</v>
      </c>
      <c r="L805" s="26" t="s">
        <v>4659</v>
      </c>
      <c r="M805" s="23" t="s">
        <v>81</v>
      </c>
      <c r="N805" s="23" t="s">
        <v>82</v>
      </c>
      <c r="O805" s="23" t="s">
        <v>1688</v>
      </c>
      <c r="P805" s="23" t="s">
        <v>1689</v>
      </c>
      <c r="Q805" s="29" t="s">
        <v>4660</v>
      </c>
      <c r="R805" s="21" t="s">
        <v>4375</v>
      </c>
      <c r="S805" s="23" t="s">
        <v>164</v>
      </c>
      <c r="T805" s="23" t="s">
        <v>4661</v>
      </c>
      <c r="U805" s="23" t="s">
        <v>4657</v>
      </c>
      <c r="V805" s="23" t="s">
        <v>4649</v>
      </c>
      <c r="W805" s="23" t="s">
        <v>4653</v>
      </c>
      <c r="X805" s="23" t="s">
        <v>4662</v>
      </c>
      <c r="Y805" s="23" t="s">
        <v>100</v>
      </c>
      <c r="Z805" s="23" t="s">
        <v>88</v>
      </c>
      <c r="AA805" s="31">
        <v>20.0</v>
      </c>
      <c r="AB805" s="23" t="s">
        <v>89</v>
      </c>
      <c r="AC805" s="23"/>
      <c r="AD805" s="23"/>
      <c r="AE805" s="23"/>
      <c r="AF805" s="23"/>
      <c r="AG805" s="23"/>
      <c r="AH805" s="23"/>
      <c r="AI805" s="23"/>
      <c r="AJ805" s="23"/>
      <c r="AK805" s="23"/>
      <c r="AL805" s="23"/>
      <c r="AM805" s="23"/>
      <c r="AN805" s="23"/>
      <c r="AO805" s="23"/>
      <c r="AP805" s="23"/>
      <c r="AQ805" s="23"/>
      <c r="AR805" s="23"/>
      <c r="AS805" s="23"/>
    </row>
    <row r="806" ht="12.0" customHeight="1">
      <c r="A806" s="21" t="s">
        <v>4663</v>
      </c>
      <c r="B806" s="22">
        <v>11.0</v>
      </c>
      <c r="C806" s="23" t="s">
        <v>50</v>
      </c>
      <c r="D806" s="23"/>
      <c r="E806" s="23"/>
      <c r="F806" s="24" t="s">
        <v>4664</v>
      </c>
      <c r="G806" s="21" t="s">
        <v>4665</v>
      </c>
      <c r="H806" s="23" t="s">
        <v>492</v>
      </c>
      <c r="I806" s="23" t="s">
        <v>4666</v>
      </c>
      <c r="J806" s="23" t="s">
        <v>4667</v>
      </c>
      <c r="K806" s="23" t="s">
        <v>4668</v>
      </c>
      <c r="L806" s="26" t="s">
        <v>4669</v>
      </c>
      <c r="M806" s="23" t="s">
        <v>81</v>
      </c>
      <c r="N806" s="23" t="s">
        <v>82</v>
      </c>
      <c r="O806" s="23" t="s">
        <v>1688</v>
      </c>
      <c r="P806" s="23" t="s">
        <v>1689</v>
      </c>
      <c r="Q806" s="29" t="s">
        <v>4670</v>
      </c>
      <c r="R806" s="21" t="s">
        <v>4665</v>
      </c>
      <c r="S806" s="23" t="s">
        <v>492</v>
      </c>
      <c r="T806" s="23" t="s">
        <v>4671</v>
      </c>
      <c r="U806" s="23"/>
      <c r="V806" s="23" t="s">
        <v>4672</v>
      </c>
      <c r="W806" s="23" t="s">
        <v>4653</v>
      </c>
      <c r="X806" s="23" t="s">
        <v>4673</v>
      </c>
      <c r="Y806" s="23" t="s">
        <v>100</v>
      </c>
      <c r="Z806" s="23" t="s">
        <v>88</v>
      </c>
      <c r="AA806" s="31"/>
      <c r="AB806" s="23" t="s">
        <v>89</v>
      </c>
      <c r="AC806" s="23"/>
      <c r="AD806" s="23"/>
      <c r="AE806" s="23"/>
      <c r="AF806" s="23"/>
      <c r="AG806" s="23"/>
      <c r="AH806" s="23"/>
      <c r="AI806" s="23"/>
      <c r="AJ806" s="23"/>
      <c r="AK806" s="23"/>
      <c r="AL806" s="23"/>
      <c r="AM806" s="23"/>
      <c r="AN806" s="23"/>
      <c r="AO806" s="23"/>
      <c r="AP806" s="23"/>
      <c r="AQ806" s="23"/>
      <c r="AR806" s="23"/>
      <c r="AS806" s="23" t="s">
        <v>91</v>
      </c>
    </row>
    <row r="807" ht="12.0" customHeight="1">
      <c r="A807" s="21" t="s">
        <v>4663</v>
      </c>
      <c r="B807" s="22">
        <v>12.0</v>
      </c>
      <c r="C807" s="23" t="s">
        <v>102</v>
      </c>
      <c r="D807" s="23"/>
      <c r="E807" s="23"/>
      <c r="F807" s="24" t="s">
        <v>4664</v>
      </c>
      <c r="G807" s="21" t="s">
        <v>4665</v>
      </c>
      <c r="H807" s="23" t="s">
        <v>492</v>
      </c>
      <c r="I807" s="23" t="s">
        <v>4666</v>
      </c>
      <c r="J807" s="23" t="s">
        <v>4667</v>
      </c>
      <c r="K807" s="23" t="s">
        <v>4668</v>
      </c>
      <c r="L807" s="26" t="s">
        <v>4669</v>
      </c>
      <c r="M807" s="23" t="s">
        <v>81</v>
      </c>
      <c r="N807" s="23" t="s">
        <v>82</v>
      </c>
      <c r="O807" s="23" t="s">
        <v>1688</v>
      </c>
      <c r="P807" s="23" t="s">
        <v>1689</v>
      </c>
      <c r="Q807" s="29" t="s">
        <v>4670</v>
      </c>
      <c r="R807" s="21" t="s">
        <v>4665</v>
      </c>
      <c r="S807" s="23" t="s">
        <v>492</v>
      </c>
      <c r="T807" s="23" t="s">
        <v>4671</v>
      </c>
      <c r="U807" s="23"/>
      <c r="V807" s="23" t="s">
        <v>4672</v>
      </c>
      <c r="W807" s="23" t="s">
        <v>4674</v>
      </c>
      <c r="X807" s="23" t="s">
        <v>4673</v>
      </c>
      <c r="Y807" s="23" t="s">
        <v>100</v>
      </c>
      <c r="Z807" s="23" t="s">
        <v>88</v>
      </c>
      <c r="AA807" s="31"/>
      <c r="AB807" s="23" t="s">
        <v>89</v>
      </c>
      <c r="AC807" s="23"/>
      <c r="AD807" s="23"/>
      <c r="AE807" s="23"/>
      <c r="AF807" s="23"/>
      <c r="AG807" s="23"/>
      <c r="AH807" s="23"/>
      <c r="AI807" s="23"/>
      <c r="AJ807" s="23"/>
      <c r="AK807" s="23"/>
      <c r="AL807" s="23"/>
      <c r="AM807" s="23"/>
      <c r="AN807" s="23"/>
      <c r="AO807" s="23"/>
      <c r="AP807" s="23"/>
      <c r="AQ807" s="23"/>
      <c r="AR807" s="23"/>
      <c r="AS807" s="23" t="s">
        <v>91</v>
      </c>
    </row>
    <row r="808" ht="12.0" customHeight="1">
      <c r="A808" s="21" t="s">
        <v>4663</v>
      </c>
      <c r="B808" s="22">
        <v>15.0</v>
      </c>
      <c r="C808" s="23" t="s">
        <v>107</v>
      </c>
      <c r="D808" s="23"/>
      <c r="E808" s="23"/>
      <c r="F808" s="24" t="s">
        <v>4664</v>
      </c>
      <c r="G808" s="21" t="s">
        <v>4665</v>
      </c>
      <c r="H808" s="23" t="s">
        <v>492</v>
      </c>
      <c r="I808" s="23" t="s">
        <v>4666</v>
      </c>
      <c r="J808" s="23" t="s">
        <v>4667</v>
      </c>
      <c r="K808" s="23" t="s">
        <v>4668</v>
      </c>
      <c r="L808" s="26" t="s">
        <v>4669</v>
      </c>
      <c r="M808" s="23" t="s">
        <v>81</v>
      </c>
      <c r="N808" s="23" t="s">
        <v>82</v>
      </c>
      <c r="O808" s="23" t="s">
        <v>1688</v>
      </c>
      <c r="P808" s="23" t="s">
        <v>1689</v>
      </c>
      <c r="Q808" s="29" t="s">
        <v>4670</v>
      </c>
      <c r="R808" s="21" t="s">
        <v>4665</v>
      </c>
      <c r="S808" s="23" t="s">
        <v>492</v>
      </c>
      <c r="T808" s="23" t="s">
        <v>4671</v>
      </c>
      <c r="U808" s="23"/>
      <c r="V808" s="23" t="s">
        <v>4672</v>
      </c>
      <c r="W808" s="23" t="s">
        <v>4674</v>
      </c>
      <c r="X808" s="23" t="s">
        <v>4673</v>
      </c>
      <c r="Y808" s="23" t="s">
        <v>100</v>
      </c>
      <c r="Z808" s="23" t="s">
        <v>88</v>
      </c>
      <c r="AA808" s="31"/>
      <c r="AB808" s="23" t="s">
        <v>89</v>
      </c>
      <c r="AC808" s="23"/>
      <c r="AD808" s="23"/>
      <c r="AE808" s="23"/>
      <c r="AF808" s="23"/>
      <c r="AG808" s="23"/>
      <c r="AH808" s="23"/>
      <c r="AI808" s="23"/>
      <c r="AJ808" s="23"/>
      <c r="AK808" s="23"/>
      <c r="AL808" s="23"/>
      <c r="AM808" s="23"/>
      <c r="AN808" s="23"/>
      <c r="AO808" s="23"/>
      <c r="AP808" s="23"/>
      <c r="AQ808" s="23"/>
      <c r="AR808" s="23"/>
      <c r="AS808" s="23"/>
    </row>
    <row r="809" ht="12.0" customHeight="1">
      <c r="A809" s="21" t="s">
        <v>4675</v>
      </c>
      <c r="B809" s="22">
        <v>11.0</v>
      </c>
      <c r="C809" s="23" t="s">
        <v>50</v>
      </c>
      <c r="D809" s="23"/>
      <c r="E809" s="23"/>
      <c r="F809" s="24" t="s">
        <v>4676</v>
      </c>
      <c r="G809" s="21" t="s">
        <v>4169</v>
      </c>
      <c r="H809" s="23" t="s">
        <v>164</v>
      </c>
      <c r="I809" s="23" t="s">
        <v>4677</v>
      </c>
      <c r="J809" s="23"/>
      <c r="K809" s="23" t="s">
        <v>4678</v>
      </c>
      <c r="L809" s="26" t="s">
        <v>4674</v>
      </c>
      <c r="M809" s="23" t="s">
        <v>81</v>
      </c>
      <c r="N809" s="23" t="s">
        <v>82</v>
      </c>
      <c r="O809" s="23" t="s">
        <v>1688</v>
      </c>
      <c r="P809" s="23" t="s">
        <v>1689</v>
      </c>
      <c r="Q809" s="29" t="s">
        <v>4679</v>
      </c>
      <c r="R809" s="21" t="s">
        <v>4680</v>
      </c>
      <c r="S809" s="23" t="s">
        <v>164</v>
      </c>
      <c r="T809" s="23" t="s">
        <v>4681</v>
      </c>
      <c r="U809" s="23"/>
      <c r="V809" s="23" t="s">
        <v>4678</v>
      </c>
      <c r="W809" s="23" t="s">
        <v>4682</v>
      </c>
      <c r="X809" s="23" t="s">
        <v>4683</v>
      </c>
      <c r="Y809" s="23" t="s">
        <v>350</v>
      </c>
      <c r="Z809" s="23" t="s">
        <v>88</v>
      </c>
      <c r="AA809" s="31"/>
      <c r="AB809" s="23" t="s">
        <v>89</v>
      </c>
      <c r="AC809" s="23"/>
      <c r="AD809" s="23"/>
      <c r="AE809" s="23"/>
      <c r="AF809" s="23"/>
      <c r="AG809" s="23"/>
      <c r="AH809" s="23"/>
      <c r="AI809" s="23"/>
      <c r="AJ809" s="23"/>
      <c r="AK809" s="23"/>
      <c r="AL809" s="23"/>
      <c r="AM809" s="23"/>
      <c r="AN809" s="23"/>
      <c r="AO809" s="23"/>
      <c r="AP809" s="23"/>
      <c r="AQ809" s="23"/>
      <c r="AR809" s="23"/>
      <c r="AS809" s="23" t="s">
        <v>91</v>
      </c>
    </row>
    <row r="810" ht="12.0" customHeight="1">
      <c r="A810" s="21" t="s">
        <v>4675</v>
      </c>
      <c r="B810" s="22">
        <v>12.0</v>
      </c>
      <c r="C810" s="23" t="s">
        <v>102</v>
      </c>
      <c r="D810" s="23"/>
      <c r="E810" s="23"/>
      <c r="F810" s="24" t="s">
        <v>4676</v>
      </c>
      <c r="G810" s="21" t="s">
        <v>4169</v>
      </c>
      <c r="H810" s="23" t="s">
        <v>164</v>
      </c>
      <c r="I810" s="23" t="s">
        <v>4677</v>
      </c>
      <c r="J810" s="23"/>
      <c r="K810" s="23" t="s">
        <v>4678</v>
      </c>
      <c r="L810" s="26" t="s">
        <v>4674</v>
      </c>
      <c r="M810" s="23" t="s">
        <v>81</v>
      </c>
      <c r="N810" s="23" t="s">
        <v>82</v>
      </c>
      <c r="O810" s="23" t="s">
        <v>1688</v>
      </c>
      <c r="P810" s="23" t="s">
        <v>1689</v>
      </c>
      <c r="Q810" s="29" t="s">
        <v>4679</v>
      </c>
      <c r="R810" s="21" t="s">
        <v>4680</v>
      </c>
      <c r="S810" s="23" t="s">
        <v>164</v>
      </c>
      <c r="T810" s="23" t="s">
        <v>4681</v>
      </c>
      <c r="U810" s="23"/>
      <c r="V810" s="23" t="s">
        <v>4678</v>
      </c>
      <c r="W810" s="23" t="s">
        <v>4684</v>
      </c>
      <c r="X810" s="23" t="s">
        <v>4683</v>
      </c>
      <c r="Y810" s="23" t="s">
        <v>350</v>
      </c>
      <c r="Z810" s="23" t="s">
        <v>88</v>
      </c>
      <c r="AA810" s="31"/>
      <c r="AB810" s="23" t="s">
        <v>89</v>
      </c>
      <c r="AC810" s="23"/>
      <c r="AD810" s="23"/>
      <c r="AE810" s="23"/>
      <c r="AF810" s="23"/>
      <c r="AG810" s="23"/>
      <c r="AH810" s="23"/>
      <c r="AI810" s="23"/>
      <c r="AJ810" s="23"/>
      <c r="AK810" s="23"/>
      <c r="AL810" s="23"/>
      <c r="AM810" s="23"/>
      <c r="AN810" s="23"/>
      <c r="AO810" s="23"/>
      <c r="AP810" s="23"/>
      <c r="AQ810" s="23"/>
      <c r="AR810" s="23"/>
      <c r="AS810" s="23" t="s">
        <v>91</v>
      </c>
    </row>
    <row r="811" ht="12.0" customHeight="1">
      <c r="A811" s="21" t="s">
        <v>4685</v>
      </c>
      <c r="B811" s="22">
        <v>24.0</v>
      </c>
      <c r="C811" s="23" t="s">
        <v>69</v>
      </c>
      <c r="D811" s="23"/>
      <c r="E811" s="23"/>
      <c r="F811" s="24" t="s">
        <v>4686</v>
      </c>
      <c r="G811" s="21" t="s">
        <v>2030</v>
      </c>
      <c r="H811" s="23" t="s">
        <v>164</v>
      </c>
      <c r="I811" s="23" t="s">
        <v>4687</v>
      </c>
      <c r="J811" s="23"/>
      <c r="K811" s="23" t="s">
        <v>4688</v>
      </c>
      <c r="L811" s="26" t="s">
        <v>4689</v>
      </c>
      <c r="M811" s="23" t="s">
        <v>81</v>
      </c>
      <c r="N811" s="23" t="s">
        <v>82</v>
      </c>
      <c r="O811" s="23" t="s">
        <v>1751</v>
      </c>
      <c r="P811" s="23" t="s">
        <v>1752</v>
      </c>
      <c r="Q811" s="29" t="s">
        <v>4690</v>
      </c>
      <c r="R811" s="21" t="s">
        <v>330</v>
      </c>
      <c r="S811" s="23" t="s">
        <v>76</v>
      </c>
      <c r="T811" s="23" t="s">
        <v>4691</v>
      </c>
      <c r="U811" s="23" t="s">
        <v>4692</v>
      </c>
      <c r="V811" s="23" t="s">
        <v>4693</v>
      </c>
      <c r="W811" s="23" t="s">
        <v>4381</v>
      </c>
      <c r="X811" s="23" t="s">
        <v>4694</v>
      </c>
      <c r="Y811" s="23" t="s">
        <v>100</v>
      </c>
      <c r="Z811" s="23" t="s">
        <v>88</v>
      </c>
      <c r="AA811" s="31"/>
      <c r="AB811" s="23" t="s">
        <v>89</v>
      </c>
      <c r="AC811" s="23"/>
      <c r="AD811" s="23"/>
      <c r="AE811" s="23"/>
      <c r="AF811" s="23"/>
      <c r="AG811" s="23"/>
      <c r="AH811" s="23"/>
      <c r="AI811" s="23"/>
      <c r="AJ811" s="23"/>
      <c r="AK811" s="23"/>
      <c r="AL811" s="23" t="s">
        <v>90</v>
      </c>
      <c r="AM811" s="23"/>
      <c r="AN811" s="23"/>
      <c r="AO811" s="23"/>
      <c r="AP811" s="23"/>
      <c r="AQ811" s="23"/>
      <c r="AR811" s="23"/>
      <c r="AS811" s="23" t="s">
        <v>91</v>
      </c>
    </row>
    <row r="812" ht="12.0" customHeight="1">
      <c r="A812" s="21" t="s">
        <v>4695</v>
      </c>
      <c r="B812" s="22">
        <v>45.0</v>
      </c>
      <c r="C812" s="23" t="s">
        <v>174</v>
      </c>
      <c r="D812" s="23"/>
      <c r="E812" s="23"/>
      <c r="F812" s="24" t="s">
        <v>4696</v>
      </c>
      <c r="G812" s="21" t="s">
        <v>2761</v>
      </c>
      <c r="H812" s="23" t="s">
        <v>164</v>
      </c>
      <c r="I812" s="23" t="s">
        <v>4697</v>
      </c>
      <c r="J812" s="23" t="s">
        <v>4698</v>
      </c>
      <c r="K812" s="23" t="s">
        <v>4699</v>
      </c>
      <c r="L812" s="26" t="s">
        <v>4700</v>
      </c>
      <c r="M812" s="23" t="s">
        <v>81</v>
      </c>
      <c r="N812" s="23" t="s">
        <v>82</v>
      </c>
      <c r="O812" s="23" t="s">
        <v>4701</v>
      </c>
      <c r="P812" s="23" t="s">
        <v>4191</v>
      </c>
      <c r="Q812" s="29" t="s">
        <v>4702</v>
      </c>
      <c r="R812" s="21" t="s">
        <v>4703</v>
      </c>
      <c r="S812" s="23" t="s">
        <v>4704</v>
      </c>
      <c r="T812" s="23" t="s">
        <v>4705</v>
      </c>
      <c r="U812" s="23" t="s">
        <v>4706</v>
      </c>
      <c r="V812" s="23" t="s">
        <v>4707</v>
      </c>
      <c r="W812" s="23"/>
      <c r="X812" s="23" t="s">
        <v>4708</v>
      </c>
      <c r="Y812" s="23" t="s">
        <v>100</v>
      </c>
      <c r="Z812" s="23" t="s">
        <v>88</v>
      </c>
      <c r="AA812" s="31">
        <v>20.0</v>
      </c>
      <c r="AB812" s="23" t="s">
        <v>89</v>
      </c>
      <c r="AC812" s="23"/>
      <c r="AD812" s="23"/>
      <c r="AE812" s="23"/>
      <c r="AF812" s="23"/>
      <c r="AG812" s="23"/>
      <c r="AH812" s="23"/>
      <c r="AI812" s="23"/>
      <c r="AJ812" s="23"/>
      <c r="AK812" s="23"/>
      <c r="AL812" s="23"/>
      <c r="AM812" s="23"/>
      <c r="AN812" s="23"/>
      <c r="AO812" s="23"/>
      <c r="AP812" s="23"/>
      <c r="AQ812" s="23"/>
      <c r="AR812" s="23"/>
      <c r="AS812" s="23"/>
    </row>
    <row r="813" ht="12.0" customHeight="1">
      <c r="A813" s="21" t="s">
        <v>4709</v>
      </c>
      <c r="B813" s="22">
        <v>46.0</v>
      </c>
      <c r="C813" s="23" t="s">
        <v>175</v>
      </c>
      <c r="D813" s="23"/>
      <c r="E813" s="23"/>
      <c r="F813" s="24" t="s">
        <v>4710</v>
      </c>
      <c r="G813" s="21" t="s">
        <v>3390</v>
      </c>
      <c r="H813" s="23" t="s">
        <v>443</v>
      </c>
      <c r="I813" s="23" t="s">
        <v>4711</v>
      </c>
      <c r="J813" s="23"/>
      <c r="K813" s="23" t="s">
        <v>4396</v>
      </c>
      <c r="L813" s="26" t="s">
        <v>4381</v>
      </c>
      <c r="M813" s="23" t="s">
        <v>81</v>
      </c>
      <c r="N813" s="23" t="s">
        <v>82</v>
      </c>
      <c r="O813" s="23" t="s">
        <v>4701</v>
      </c>
      <c r="P813" s="23" t="s">
        <v>4191</v>
      </c>
      <c r="Q813" s="29" t="s">
        <v>4712</v>
      </c>
      <c r="R813" s="21" t="s">
        <v>4231</v>
      </c>
      <c r="S813" s="23" t="s">
        <v>164</v>
      </c>
      <c r="T813" s="23" t="s">
        <v>4713</v>
      </c>
      <c r="U813" s="23" t="s">
        <v>4714</v>
      </c>
      <c r="V813" s="23" t="s">
        <v>4396</v>
      </c>
      <c r="W813" s="23" t="s">
        <v>3540</v>
      </c>
      <c r="X813" s="23" t="s">
        <v>4715</v>
      </c>
      <c r="Y813" s="23" t="s">
        <v>254</v>
      </c>
      <c r="Z813" s="23" t="s">
        <v>88</v>
      </c>
      <c r="AA813" s="31">
        <v>20.0</v>
      </c>
      <c r="AB813" s="23" t="s">
        <v>89</v>
      </c>
      <c r="AC813" s="23"/>
      <c r="AD813" s="23"/>
      <c r="AE813" s="23"/>
      <c r="AF813" s="23"/>
      <c r="AG813" s="23"/>
      <c r="AH813" s="23"/>
      <c r="AI813" s="23"/>
      <c r="AJ813" s="23"/>
      <c r="AK813" s="23"/>
      <c r="AL813" s="23"/>
      <c r="AM813" s="23"/>
      <c r="AN813" s="23"/>
      <c r="AO813" s="23"/>
      <c r="AP813" s="23"/>
      <c r="AQ813" s="23"/>
      <c r="AR813" s="23"/>
      <c r="AS813" s="23"/>
    </row>
    <row r="814" ht="12.0" customHeight="1">
      <c r="A814" s="21" t="s">
        <v>4716</v>
      </c>
      <c r="B814" s="22">
        <v>46.0</v>
      </c>
      <c r="C814" s="23" t="s">
        <v>175</v>
      </c>
      <c r="D814" s="23"/>
      <c r="E814" s="23"/>
      <c r="F814" s="24" t="s">
        <v>4717</v>
      </c>
      <c r="G814" s="21" t="s">
        <v>1495</v>
      </c>
      <c r="H814" s="23" t="s">
        <v>164</v>
      </c>
      <c r="I814" s="23" t="s">
        <v>4718</v>
      </c>
      <c r="J814" s="23" t="s">
        <v>4719</v>
      </c>
      <c r="K814" s="23" t="s">
        <v>4720</v>
      </c>
      <c r="L814" s="23"/>
      <c r="M814" s="23" t="s">
        <v>81</v>
      </c>
      <c r="N814" s="23" t="s">
        <v>82</v>
      </c>
      <c r="O814" s="23" t="s">
        <v>4701</v>
      </c>
      <c r="P814" s="23" t="s">
        <v>4191</v>
      </c>
      <c r="Q814" s="29" t="s">
        <v>4721</v>
      </c>
      <c r="R814" s="21" t="s">
        <v>1495</v>
      </c>
      <c r="S814" s="23" t="s">
        <v>164</v>
      </c>
      <c r="T814" s="23" t="s">
        <v>4718</v>
      </c>
      <c r="U814" s="23"/>
      <c r="V814" s="23" t="s">
        <v>4720</v>
      </c>
      <c r="W814" s="23" t="s">
        <v>3540</v>
      </c>
      <c r="X814" s="23" t="s">
        <v>4722</v>
      </c>
      <c r="Y814" s="23" t="s">
        <v>100</v>
      </c>
      <c r="Z814" s="23" t="s">
        <v>88</v>
      </c>
      <c r="AA814" s="31">
        <v>20.0</v>
      </c>
      <c r="AB814" s="23"/>
      <c r="AC814" s="23"/>
      <c r="AD814" s="23"/>
      <c r="AE814" s="23"/>
      <c r="AF814" s="23"/>
      <c r="AG814" s="23"/>
      <c r="AH814" s="23" t="s">
        <v>89</v>
      </c>
      <c r="AI814" s="23" t="s">
        <v>89</v>
      </c>
      <c r="AJ814" s="23"/>
      <c r="AK814" s="23"/>
      <c r="AL814" s="23"/>
      <c r="AM814" s="23"/>
      <c r="AN814" s="23"/>
      <c r="AO814" s="23"/>
      <c r="AP814" s="23"/>
      <c r="AQ814" s="23"/>
      <c r="AR814" s="23"/>
      <c r="AS814" s="23"/>
    </row>
    <row r="815" ht="12.0" customHeight="1">
      <c r="A815" s="21" t="s">
        <v>4723</v>
      </c>
      <c r="B815" s="22">
        <v>11.0</v>
      </c>
      <c r="C815" s="23" t="s">
        <v>50</v>
      </c>
      <c r="D815" s="23"/>
      <c r="E815" s="23"/>
      <c r="F815" s="24" t="s">
        <v>4724</v>
      </c>
      <c r="G815" s="21" t="s">
        <v>3550</v>
      </c>
      <c r="H815" s="23" t="s">
        <v>164</v>
      </c>
      <c r="I815" s="23" t="s">
        <v>4725</v>
      </c>
      <c r="J815" s="23"/>
      <c r="K815" s="23" t="s">
        <v>4726</v>
      </c>
      <c r="L815" s="26" t="s">
        <v>4727</v>
      </c>
      <c r="M815" s="23" t="s">
        <v>81</v>
      </c>
      <c r="N815" s="23" t="s">
        <v>308</v>
      </c>
      <c r="O815" s="23" t="s">
        <v>4701</v>
      </c>
      <c r="P815" s="23" t="s">
        <v>4191</v>
      </c>
      <c r="Q815" s="29" t="s">
        <v>3549</v>
      </c>
      <c r="R815" s="21" t="s">
        <v>3550</v>
      </c>
      <c r="S815" s="23" t="s">
        <v>164</v>
      </c>
      <c r="T815" s="23" t="s">
        <v>3551</v>
      </c>
      <c r="U815" s="23"/>
      <c r="V815" s="23" t="s">
        <v>3552</v>
      </c>
      <c r="W815" s="23" t="s">
        <v>3540</v>
      </c>
      <c r="X815" s="23" t="s">
        <v>3554</v>
      </c>
      <c r="Y815" s="23" t="s">
        <v>87</v>
      </c>
      <c r="Z815" s="23" t="s">
        <v>88</v>
      </c>
      <c r="AA815" s="31"/>
      <c r="AB815" s="23" t="s">
        <v>89</v>
      </c>
      <c r="AC815" s="23"/>
      <c r="AD815" s="23"/>
      <c r="AE815" s="23"/>
      <c r="AF815" s="23"/>
      <c r="AG815" s="23"/>
      <c r="AH815" s="23"/>
      <c r="AI815" s="23"/>
      <c r="AJ815" s="23"/>
      <c r="AK815" s="23"/>
      <c r="AL815" s="23"/>
      <c r="AM815" s="23"/>
      <c r="AN815" s="23"/>
      <c r="AO815" s="23"/>
      <c r="AP815" s="23"/>
      <c r="AQ815" s="23"/>
      <c r="AR815" s="23"/>
      <c r="AS815" s="23" t="s">
        <v>91</v>
      </c>
    </row>
    <row r="816" ht="12.0" customHeight="1">
      <c r="A816" s="21" t="s">
        <v>4723</v>
      </c>
      <c r="B816" s="22">
        <v>12.0</v>
      </c>
      <c r="C816" s="23" t="s">
        <v>102</v>
      </c>
      <c r="D816" s="23"/>
      <c r="E816" s="23"/>
      <c r="F816" s="24" t="s">
        <v>4724</v>
      </c>
      <c r="G816" s="21" t="s">
        <v>3550</v>
      </c>
      <c r="H816" s="23" t="s">
        <v>164</v>
      </c>
      <c r="I816" s="23" t="s">
        <v>4725</v>
      </c>
      <c r="J816" s="23"/>
      <c r="K816" s="23" t="s">
        <v>4726</v>
      </c>
      <c r="L816" s="26" t="s">
        <v>4727</v>
      </c>
      <c r="M816" s="23" t="s">
        <v>81</v>
      </c>
      <c r="N816" s="23" t="s">
        <v>308</v>
      </c>
      <c r="O816" s="23" t="s">
        <v>4701</v>
      </c>
      <c r="P816" s="23" t="s">
        <v>4191</v>
      </c>
      <c r="Q816" s="29" t="s">
        <v>3549</v>
      </c>
      <c r="R816" s="21" t="s">
        <v>3550</v>
      </c>
      <c r="S816" s="23" t="s">
        <v>164</v>
      </c>
      <c r="T816" s="23" t="s">
        <v>3551</v>
      </c>
      <c r="U816" s="23"/>
      <c r="V816" s="23" t="s">
        <v>3552</v>
      </c>
      <c r="W816" s="23" t="s">
        <v>4728</v>
      </c>
      <c r="X816" s="23" t="s">
        <v>3554</v>
      </c>
      <c r="Y816" s="23" t="s">
        <v>87</v>
      </c>
      <c r="Z816" s="23" t="s">
        <v>88</v>
      </c>
      <c r="AA816" s="31"/>
      <c r="AB816" s="23" t="s">
        <v>89</v>
      </c>
      <c r="AC816" s="23"/>
      <c r="AD816" s="23"/>
      <c r="AE816" s="23"/>
      <c r="AF816" s="23"/>
      <c r="AG816" s="23"/>
      <c r="AH816" s="23"/>
      <c r="AI816" s="23"/>
      <c r="AJ816" s="23"/>
      <c r="AK816" s="23"/>
      <c r="AL816" s="23"/>
      <c r="AM816" s="23"/>
      <c r="AN816" s="23"/>
      <c r="AO816" s="23"/>
      <c r="AP816" s="23"/>
      <c r="AQ816" s="23"/>
      <c r="AR816" s="23"/>
      <c r="AS816" s="23" t="s">
        <v>91</v>
      </c>
    </row>
    <row r="817" ht="12.0" customHeight="1">
      <c r="A817" s="21" t="s">
        <v>4723</v>
      </c>
      <c r="B817" s="22">
        <v>13.0</v>
      </c>
      <c r="C817" s="23" t="s">
        <v>104</v>
      </c>
      <c r="D817" s="23"/>
      <c r="E817" s="23"/>
      <c r="F817" s="24" t="s">
        <v>4724</v>
      </c>
      <c r="G817" s="21" t="s">
        <v>3550</v>
      </c>
      <c r="H817" s="23" t="s">
        <v>164</v>
      </c>
      <c r="I817" s="23" t="s">
        <v>4725</v>
      </c>
      <c r="J817" s="23"/>
      <c r="K817" s="23" t="s">
        <v>4726</v>
      </c>
      <c r="L817" s="26" t="s">
        <v>4727</v>
      </c>
      <c r="M817" s="23" t="s">
        <v>81</v>
      </c>
      <c r="N817" s="23" t="s">
        <v>308</v>
      </c>
      <c r="O817" s="23" t="s">
        <v>1475</v>
      </c>
      <c r="P817" s="23" t="s">
        <v>1476</v>
      </c>
      <c r="Q817" s="29" t="s">
        <v>3549</v>
      </c>
      <c r="R817" s="21" t="s">
        <v>3550</v>
      </c>
      <c r="S817" s="23" t="s">
        <v>164</v>
      </c>
      <c r="T817" s="23" t="s">
        <v>3551</v>
      </c>
      <c r="U817" s="23"/>
      <c r="V817" s="23" t="s">
        <v>3552</v>
      </c>
      <c r="W817" s="23" t="s">
        <v>4728</v>
      </c>
      <c r="X817" s="23" t="s">
        <v>3554</v>
      </c>
      <c r="Y817" s="23" t="s">
        <v>87</v>
      </c>
      <c r="Z817" s="23" t="s">
        <v>88</v>
      </c>
      <c r="AA817" s="31"/>
      <c r="AB817" s="23" t="s">
        <v>89</v>
      </c>
      <c r="AC817" s="23"/>
      <c r="AD817" s="23"/>
      <c r="AE817" s="23"/>
      <c r="AF817" s="23"/>
      <c r="AG817" s="23"/>
      <c r="AH817" s="23"/>
      <c r="AI817" s="23"/>
      <c r="AJ817" s="23"/>
      <c r="AK817" s="23"/>
      <c r="AL817" s="23"/>
      <c r="AM817" s="23"/>
      <c r="AN817" s="23"/>
      <c r="AO817" s="23"/>
      <c r="AP817" s="23"/>
      <c r="AQ817" s="23"/>
      <c r="AR817" s="23"/>
      <c r="AS817" s="23"/>
    </row>
    <row r="818" ht="12.0" customHeight="1">
      <c r="A818" s="21" t="s">
        <v>4729</v>
      </c>
      <c r="B818" s="22">
        <v>11.0</v>
      </c>
      <c r="C818" s="23" t="s">
        <v>50</v>
      </c>
      <c r="D818" s="23"/>
      <c r="E818" s="23"/>
      <c r="F818" s="24" t="s">
        <v>4730</v>
      </c>
      <c r="G818" s="21" t="s">
        <v>2598</v>
      </c>
      <c r="H818" s="23" t="s">
        <v>164</v>
      </c>
      <c r="I818" s="23" t="s">
        <v>4731</v>
      </c>
      <c r="J818" s="23" t="s">
        <v>4732</v>
      </c>
      <c r="K818" s="23" t="s">
        <v>4733</v>
      </c>
      <c r="L818" s="26" t="s">
        <v>4728</v>
      </c>
      <c r="M818" s="23" t="s">
        <v>81</v>
      </c>
      <c r="N818" s="23" t="s">
        <v>82</v>
      </c>
      <c r="O818" s="23" t="s">
        <v>1549</v>
      </c>
      <c r="P818" s="23" t="s">
        <v>1550</v>
      </c>
      <c r="Q818" s="29" t="s">
        <v>4734</v>
      </c>
      <c r="R818" s="21" t="s">
        <v>2598</v>
      </c>
      <c r="S818" s="23" t="s">
        <v>164</v>
      </c>
      <c r="T818" s="23" t="s">
        <v>4731</v>
      </c>
      <c r="U818" s="23" t="s">
        <v>4732</v>
      </c>
      <c r="V818" s="23" t="s">
        <v>4733</v>
      </c>
      <c r="W818" s="23" t="s">
        <v>4728</v>
      </c>
      <c r="X818" s="23" t="s">
        <v>4735</v>
      </c>
      <c r="Y818" s="23" t="s">
        <v>350</v>
      </c>
      <c r="Z818" s="23" t="s">
        <v>88</v>
      </c>
      <c r="AA818" s="31"/>
      <c r="AB818" s="23" t="s">
        <v>89</v>
      </c>
      <c r="AC818" s="23"/>
      <c r="AD818" s="23"/>
      <c r="AE818" s="23"/>
      <c r="AF818" s="23"/>
      <c r="AG818" s="23"/>
      <c r="AH818" s="23"/>
      <c r="AI818" s="23"/>
      <c r="AJ818" s="23"/>
      <c r="AK818" s="23"/>
      <c r="AL818" s="23"/>
      <c r="AM818" s="23"/>
      <c r="AN818" s="23"/>
      <c r="AO818" s="23"/>
      <c r="AP818" s="23"/>
      <c r="AQ818" s="23"/>
      <c r="AR818" s="23"/>
      <c r="AS818" s="23" t="s">
        <v>91</v>
      </c>
    </row>
    <row r="819" ht="12.0" customHeight="1">
      <c r="A819" s="21" t="s">
        <v>4729</v>
      </c>
      <c r="B819" s="22">
        <v>12.0</v>
      </c>
      <c r="C819" s="23" t="s">
        <v>102</v>
      </c>
      <c r="D819" s="23"/>
      <c r="E819" s="23"/>
      <c r="F819" s="24" t="s">
        <v>4730</v>
      </c>
      <c r="G819" s="21" t="s">
        <v>2598</v>
      </c>
      <c r="H819" s="23" t="s">
        <v>164</v>
      </c>
      <c r="I819" s="23" t="s">
        <v>4731</v>
      </c>
      <c r="J819" s="23" t="s">
        <v>4732</v>
      </c>
      <c r="K819" s="23" t="s">
        <v>4733</v>
      </c>
      <c r="L819" s="26" t="s">
        <v>4728</v>
      </c>
      <c r="M819" s="23" t="s">
        <v>81</v>
      </c>
      <c r="N819" s="23" t="s">
        <v>82</v>
      </c>
      <c r="O819" s="23" t="s">
        <v>2326</v>
      </c>
      <c r="P819" s="23" t="s">
        <v>627</v>
      </c>
      <c r="Q819" s="29" t="s">
        <v>4734</v>
      </c>
      <c r="R819" s="21" t="s">
        <v>2598</v>
      </c>
      <c r="S819" s="23" t="s">
        <v>164</v>
      </c>
      <c r="T819" s="23" t="s">
        <v>4731</v>
      </c>
      <c r="U819" s="23" t="s">
        <v>4732</v>
      </c>
      <c r="V819" s="23" t="s">
        <v>4733</v>
      </c>
      <c r="W819" s="23"/>
      <c r="X819" s="23" t="s">
        <v>4735</v>
      </c>
      <c r="Y819" s="23" t="s">
        <v>350</v>
      </c>
      <c r="Z819" s="23" t="s">
        <v>88</v>
      </c>
      <c r="AA819" s="31"/>
      <c r="AB819" s="23" t="s">
        <v>89</v>
      </c>
      <c r="AC819" s="23"/>
      <c r="AD819" s="23"/>
      <c r="AE819" s="23"/>
      <c r="AF819" s="23"/>
      <c r="AG819" s="23"/>
      <c r="AH819" s="23"/>
      <c r="AI819" s="23"/>
      <c r="AJ819" s="23"/>
      <c r="AK819" s="23"/>
      <c r="AL819" s="23"/>
      <c r="AM819" s="23"/>
      <c r="AN819" s="23"/>
      <c r="AO819" s="23"/>
      <c r="AP819" s="23"/>
      <c r="AQ819" s="23"/>
      <c r="AR819" s="23"/>
      <c r="AS819" s="23" t="s">
        <v>91</v>
      </c>
    </row>
    <row r="820" ht="12.0" customHeight="1">
      <c r="A820" s="21" t="s">
        <v>4729</v>
      </c>
      <c r="B820" s="22">
        <v>15.0</v>
      </c>
      <c r="C820" s="23" t="s">
        <v>107</v>
      </c>
      <c r="D820" s="23"/>
      <c r="E820" s="23"/>
      <c r="F820" s="24" t="s">
        <v>4730</v>
      </c>
      <c r="G820" s="21" t="s">
        <v>2598</v>
      </c>
      <c r="H820" s="23" t="s">
        <v>164</v>
      </c>
      <c r="I820" s="23" t="s">
        <v>4731</v>
      </c>
      <c r="J820" s="23" t="s">
        <v>4732</v>
      </c>
      <c r="K820" s="23" t="s">
        <v>4733</v>
      </c>
      <c r="L820" s="26" t="s">
        <v>4728</v>
      </c>
      <c r="M820" s="23" t="s">
        <v>81</v>
      </c>
      <c r="N820" s="23" t="s">
        <v>82</v>
      </c>
      <c r="O820" s="23" t="s">
        <v>1549</v>
      </c>
      <c r="P820" s="23" t="s">
        <v>1550</v>
      </c>
      <c r="Q820" s="29" t="s">
        <v>4734</v>
      </c>
      <c r="R820" s="21" t="s">
        <v>2598</v>
      </c>
      <c r="S820" s="23" t="s">
        <v>164</v>
      </c>
      <c r="T820" s="23" t="s">
        <v>4731</v>
      </c>
      <c r="U820" s="23" t="s">
        <v>4732</v>
      </c>
      <c r="V820" s="23" t="s">
        <v>4733</v>
      </c>
      <c r="W820" s="23" t="s">
        <v>4736</v>
      </c>
      <c r="X820" s="23" t="s">
        <v>4735</v>
      </c>
      <c r="Y820" s="23" t="s">
        <v>350</v>
      </c>
      <c r="Z820" s="23" t="s">
        <v>88</v>
      </c>
      <c r="AA820" s="31"/>
      <c r="AB820" s="23" t="s">
        <v>89</v>
      </c>
      <c r="AC820" s="23"/>
      <c r="AD820" s="23"/>
      <c r="AE820" s="23"/>
      <c r="AF820" s="23"/>
      <c r="AG820" s="23"/>
      <c r="AH820" s="23"/>
      <c r="AI820" s="23"/>
      <c r="AJ820" s="23"/>
      <c r="AK820" s="23"/>
      <c r="AL820" s="23"/>
      <c r="AM820" s="23"/>
      <c r="AN820" s="23"/>
      <c r="AO820" s="23"/>
      <c r="AP820" s="23"/>
      <c r="AQ820" s="23"/>
      <c r="AR820" s="23"/>
      <c r="AS820" s="23"/>
    </row>
    <row r="821" ht="12.0" customHeight="1">
      <c r="A821" s="21" t="s">
        <v>4737</v>
      </c>
      <c r="B821" s="22">
        <v>24.0</v>
      </c>
      <c r="C821" s="23" t="s">
        <v>69</v>
      </c>
      <c r="D821" s="23"/>
      <c r="E821" s="23"/>
      <c r="F821" s="24" t="s">
        <v>4738</v>
      </c>
      <c r="G821" s="21" t="s">
        <v>3317</v>
      </c>
      <c r="H821" s="23" t="s">
        <v>164</v>
      </c>
      <c r="I821" s="23" t="s">
        <v>4739</v>
      </c>
      <c r="J821" s="23"/>
      <c r="K821" s="23" t="s">
        <v>4740</v>
      </c>
      <c r="L821" s="26" t="s">
        <v>4741</v>
      </c>
      <c r="M821" s="23" t="s">
        <v>81</v>
      </c>
      <c r="N821" s="23" t="s">
        <v>82</v>
      </c>
      <c r="O821" s="23" t="s">
        <v>1549</v>
      </c>
      <c r="P821" s="23" t="s">
        <v>1550</v>
      </c>
      <c r="Q821" s="29" t="s">
        <v>4742</v>
      </c>
      <c r="R821" s="21" t="s">
        <v>3557</v>
      </c>
      <c r="S821" s="23" t="s">
        <v>164</v>
      </c>
      <c r="T821" s="23" t="s">
        <v>4743</v>
      </c>
      <c r="U821" s="23"/>
      <c r="V821" s="23" t="s">
        <v>4740</v>
      </c>
      <c r="W821" s="23" t="s">
        <v>4744</v>
      </c>
      <c r="X821" s="23" t="s">
        <v>4745</v>
      </c>
      <c r="Y821" s="23" t="s">
        <v>350</v>
      </c>
      <c r="Z821" s="23" t="s">
        <v>88</v>
      </c>
      <c r="AA821" s="31"/>
      <c r="AB821" s="23"/>
      <c r="AC821" s="23"/>
      <c r="AD821" s="23"/>
      <c r="AE821" s="23"/>
      <c r="AF821" s="23"/>
      <c r="AG821" s="23"/>
      <c r="AH821" s="23" t="s">
        <v>89</v>
      </c>
      <c r="AI821" s="23"/>
      <c r="AJ821" s="23" t="s">
        <v>89</v>
      </c>
      <c r="AK821" s="23"/>
      <c r="AL821" s="23" t="s">
        <v>394</v>
      </c>
      <c r="AM821" s="23">
        <v>3.0</v>
      </c>
      <c r="AN821" s="23"/>
      <c r="AO821" s="23"/>
      <c r="AP821" s="23"/>
      <c r="AQ821" s="23"/>
      <c r="AR821" s="23"/>
      <c r="AS821" s="23" t="s">
        <v>91</v>
      </c>
    </row>
    <row r="822" ht="12.0" customHeight="1">
      <c r="A822" s="21" t="s">
        <v>4746</v>
      </c>
      <c r="B822" s="22">
        <v>46.0</v>
      </c>
      <c r="C822" s="23" t="s">
        <v>175</v>
      </c>
      <c r="D822" s="23"/>
      <c r="E822" s="23"/>
      <c r="F822" s="24" t="s">
        <v>4747</v>
      </c>
      <c r="G822" s="21" t="s">
        <v>4240</v>
      </c>
      <c r="H822" s="23" t="s">
        <v>164</v>
      </c>
      <c r="I822" s="23" t="s">
        <v>4748</v>
      </c>
      <c r="J822" s="23" t="s">
        <v>4749</v>
      </c>
      <c r="K822" s="23" t="s">
        <v>4750</v>
      </c>
      <c r="L822" s="26" t="s">
        <v>4736</v>
      </c>
      <c r="M822" s="23" t="s">
        <v>81</v>
      </c>
      <c r="N822" s="23" t="s">
        <v>82</v>
      </c>
      <c r="O822" s="23" t="s">
        <v>1475</v>
      </c>
      <c r="P822" s="23" t="s">
        <v>1476</v>
      </c>
      <c r="Q822" s="29" t="s">
        <v>4751</v>
      </c>
      <c r="R822" s="21" t="s">
        <v>4240</v>
      </c>
      <c r="S822" s="23" t="s">
        <v>164</v>
      </c>
      <c r="T822" s="23" t="s">
        <v>4748</v>
      </c>
      <c r="U822" s="23"/>
      <c r="V822" s="23" t="s">
        <v>4750</v>
      </c>
      <c r="W822" s="23" t="s">
        <v>4744</v>
      </c>
      <c r="X822" s="23" t="s">
        <v>4752</v>
      </c>
      <c r="Y822" s="23" t="s">
        <v>100</v>
      </c>
      <c r="Z822" s="23" t="s">
        <v>88</v>
      </c>
      <c r="AA822" s="31">
        <v>20.0</v>
      </c>
      <c r="AB822" s="23" t="s">
        <v>89</v>
      </c>
      <c r="AC822" s="23"/>
      <c r="AD822" s="23"/>
      <c r="AE822" s="23"/>
      <c r="AF822" s="23"/>
      <c r="AG822" s="23"/>
      <c r="AH822" s="23"/>
      <c r="AI822" s="23"/>
      <c r="AJ822" s="23"/>
      <c r="AK822" s="23"/>
      <c r="AL822" s="23"/>
      <c r="AM822" s="23"/>
      <c r="AN822" s="23"/>
      <c r="AO822" s="23"/>
      <c r="AP822" s="23"/>
      <c r="AQ822" s="23"/>
      <c r="AR822" s="23"/>
      <c r="AS822" s="23"/>
    </row>
    <row r="823" ht="12.0" customHeight="1">
      <c r="A823" s="21" t="s">
        <v>4753</v>
      </c>
      <c r="B823" s="22">
        <v>11.0</v>
      </c>
      <c r="C823" s="23" t="s">
        <v>50</v>
      </c>
      <c r="D823" s="23"/>
      <c r="E823" s="23"/>
      <c r="F823" s="24" t="s">
        <v>4754</v>
      </c>
      <c r="G823" s="21" t="s">
        <v>4755</v>
      </c>
      <c r="H823" s="23" t="s">
        <v>164</v>
      </c>
      <c r="I823" s="23" t="s">
        <v>4756</v>
      </c>
      <c r="J823" s="23" t="s">
        <v>4757</v>
      </c>
      <c r="K823" s="23" t="s">
        <v>4758</v>
      </c>
      <c r="L823" s="26" t="s">
        <v>4759</v>
      </c>
      <c r="M823" s="23" t="s">
        <v>81</v>
      </c>
      <c r="N823" s="23" t="s">
        <v>82</v>
      </c>
      <c r="O823" s="23" t="s">
        <v>1800</v>
      </c>
      <c r="P823" s="23" t="s">
        <v>200</v>
      </c>
      <c r="Q823" s="29" t="s">
        <v>4760</v>
      </c>
      <c r="R823" s="21" t="s">
        <v>3252</v>
      </c>
      <c r="S823" s="23" t="s">
        <v>164</v>
      </c>
      <c r="T823" s="23" t="s">
        <v>4761</v>
      </c>
      <c r="U823" s="23"/>
      <c r="V823" s="23" t="s">
        <v>4744</v>
      </c>
      <c r="W823" s="23" t="s">
        <v>4762</v>
      </c>
      <c r="X823" s="23" t="s">
        <v>4763</v>
      </c>
      <c r="Y823" s="23" t="s">
        <v>100</v>
      </c>
      <c r="Z823" s="23" t="s">
        <v>88</v>
      </c>
      <c r="AA823" s="31"/>
      <c r="AB823" s="23" t="s">
        <v>89</v>
      </c>
      <c r="AC823" s="23"/>
      <c r="AD823" s="23"/>
      <c r="AE823" s="23"/>
      <c r="AF823" s="23"/>
      <c r="AG823" s="23"/>
      <c r="AH823" s="23"/>
      <c r="AI823" s="23"/>
      <c r="AJ823" s="23"/>
      <c r="AK823" s="23"/>
      <c r="AL823" s="23"/>
      <c r="AM823" s="23"/>
      <c r="AN823" s="23"/>
      <c r="AO823" s="23"/>
      <c r="AP823" s="23"/>
      <c r="AQ823" s="23"/>
      <c r="AR823" s="23"/>
      <c r="AS823" s="23" t="s">
        <v>91</v>
      </c>
    </row>
    <row r="824" ht="12.0" customHeight="1">
      <c r="A824" s="21" t="s">
        <v>4753</v>
      </c>
      <c r="B824" s="22">
        <v>12.0</v>
      </c>
      <c r="C824" s="23" t="s">
        <v>102</v>
      </c>
      <c r="D824" s="23"/>
      <c r="E824" s="23"/>
      <c r="F824" s="24" t="s">
        <v>4754</v>
      </c>
      <c r="G824" s="21" t="s">
        <v>4755</v>
      </c>
      <c r="H824" s="23" t="s">
        <v>164</v>
      </c>
      <c r="I824" s="23" t="s">
        <v>4756</v>
      </c>
      <c r="J824" s="23" t="s">
        <v>4757</v>
      </c>
      <c r="K824" s="23" t="s">
        <v>4758</v>
      </c>
      <c r="L824" s="26" t="s">
        <v>4759</v>
      </c>
      <c r="M824" s="23" t="s">
        <v>81</v>
      </c>
      <c r="N824" s="23" t="s">
        <v>82</v>
      </c>
      <c r="O824" s="23" t="s">
        <v>1800</v>
      </c>
      <c r="P824" s="23" t="s">
        <v>200</v>
      </c>
      <c r="Q824" s="29" t="s">
        <v>4760</v>
      </c>
      <c r="R824" s="21" t="s">
        <v>3252</v>
      </c>
      <c r="S824" s="23" t="s">
        <v>164</v>
      </c>
      <c r="T824" s="23" t="s">
        <v>4761</v>
      </c>
      <c r="U824" s="23"/>
      <c r="V824" s="23" t="s">
        <v>4744</v>
      </c>
      <c r="W824" s="23" t="s">
        <v>4762</v>
      </c>
      <c r="X824" s="23" t="s">
        <v>4763</v>
      </c>
      <c r="Y824" s="23" t="s">
        <v>100</v>
      </c>
      <c r="Z824" s="23" t="s">
        <v>88</v>
      </c>
      <c r="AA824" s="31"/>
      <c r="AB824" s="23" t="s">
        <v>89</v>
      </c>
      <c r="AC824" s="23"/>
      <c r="AD824" s="23"/>
      <c r="AE824" s="23"/>
      <c r="AF824" s="23"/>
      <c r="AG824" s="23"/>
      <c r="AH824" s="23"/>
      <c r="AI824" s="23"/>
      <c r="AJ824" s="23"/>
      <c r="AK824" s="23"/>
      <c r="AL824" s="23"/>
      <c r="AM824" s="23"/>
      <c r="AN824" s="23"/>
      <c r="AO824" s="23"/>
      <c r="AP824" s="23"/>
      <c r="AQ824" s="23"/>
      <c r="AR824" s="23"/>
      <c r="AS824" s="23" t="s">
        <v>91</v>
      </c>
    </row>
    <row r="825" ht="12.0" customHeight="1">
      <c r="A825" s="21" t="s">
        <v>4764</v>
      </c>
      <c r="B825" s="22">
        <v>11.0</v>
      </c>
      <c r="C825" s="23" t="s">
        <v>50</v>
      </c>
      <c r="D825" s="23"/>
      <c r="E825" s="23"/>
      <c r="F825" s="24" t="s">
        <v>4765</v>
      </c>
      <c r="G825" s="21" t="s">
        <v>4070</v>
      </c>
      <c r="H825" s="23" t="s">
        <v>164</v>
      </c>
      <c r="I825" s="23" t="s">
        <v>4766</v>
      </c>
      <c r="J825" s="23" t="s">
        <v>4767</v>
      </c>
      <c r="K825" s="23" t="s">
        <v>4768</v>
      </c>
      <c r="L825" s="26" t="s">
        <v>4768</v>
      </c>
      <c r="M825" s="23" t="s">
        <v>81</v>
      </c>
      <c r="N825" s="23" t="s">
        <v>82</v>
      </c>
      <c r="O825" s="23" t="s">
        <v>1800</v>
      </c>
      <c r="P825" s="23" t="s">
        <v>200</v>
      </c>
      <c r="Q825" s="29" t="s">
        <v>4769</v>
      </c>
      <c r="R825" s="21" t="s">
        <v>4070</v>
      </c>
      <c r="S825" s="23" t="s">
        <v>164</v>
      </c>
      <c r="T825" s="23" t="s">
        <v>4770</v>
      </c>
      <c r="U825" s="23"/>
      <c r="V825" s="23" t="s">
        <v>4768</v>
      </c>
      <c r="W825" s="23" t="s">
        <v>4768</v>
      </c>
      <c r="X825" s="23" t="s">
        <v>4771</v>
      </c>
      <c r="Y825" s="23" t="s">
        <v>100</v>
      </c>
      <c r="Z825" s="23" t="s">
        <v>88</v>
      </c>
      <c r="AA825" s="31"/>
      <c r="AB825" s="23" t="s">
        <v>89</v>
      </c>
      <c r="AC825" s="23"/>
      <c r="AD825" s="23"/>
      <c r="AE825" s="23"/>
      <c r="AF825" s="23"/>
      <c r="AG825" s="23"/>
      <c r="AH825" s="23"/>
      <c r="AI825" s="23"/>
      <c r="AJ825" s="23"/>
      <c r="AK825" s="23"/>
      <c r="AL825" s="23"/>
      <c r="AM825" s="23"/>
      <c r="AN825" s="23"/>
      <c r="AO825" s="23"/>
      <c r="AP825" s="23"/>
      <c r="AQ825" s="23"/>
      <c r="AR825" s="23"/>
      <c r="AS825" s="23" t="s">
        <v>91</v>
      </c>
    </row>
    <row r="826" ht="12.0" customHeight="1">
      <c r="A826" s="21" t="s">
        <v>4764</v>
      </c>
      <c r="B826" s="22">
        <v>12.0</v>
      </c>
      <c r="C826" s="23" t="s">
        <v>102</v>
      </c>
      <c r="D826" s="23"/>
      <c r="E826" s="23"/>
      <c r="F826" s="24" t="s">
        <v>4765</v>
      </c>
      <c r="G826" s="21" t="s">
        <v>4070</v>
      </c>
      <c r="H826" s="23" t="s">
        <v>164</v>
      </c>
      <c r="I826" s="23" t="s">
        <v>4766</v>
      </c>
      <c r="J826" s="23" t="s">
        <v>4767</v>
      </c>
      <c r="K826" s="23" t="s">
        <v>4768</v>
      </c>
      <c r="L826" s="26" t="s">
        <v>4768</v>
      </c>
      <c r="M826" s="23" t="s">
        <v>81</v>
      </c>
      <c r="N826" s="23" t="s">
        <v>82</v>
      </c>
      <c r="O826" s="23" t="s">
        <v>1800</v>
      </c>
      <c r="P826" s="23" t="s">
        <v>200</v>
      </c>
      <c r="Q826" s="29" t="s">
        <v>4769</v>
      </c>
      <c r="R826" s="21" t="s">
        <v>4070</v>
      </c>
      <c r="S826" s="23" t="s">
        <v>164</v>
      </c>
      <c r="T826" s="23" t="s">
        <v>4770</v>
      </c>
      <c r="U826" s="23"/>
      <c r="V826" s="23" t="s">
        <v>4768</v>
      </c>
      <c r="W826" s="23" t="s">
        <v>4768</v>
      </c>
      <c r="X826" s="23" t="s">
        <v>4771</v>
      </c>
      <c r="Y826" s="23" t="s">
        <v>100</v>
      </c>
      <c r="Z826" s="23" t="s">
        <v>88</v>
      </c>
      <c r="AA826" s="31"/>
      <c r="AB826" s="23" t="s">
        <v>89</v>
      </c>
      <c r="AC826" s="23"/>
      <c r="AD826" s="23"/>
      <c r="AE826" s="23"/>
      <c r="AF826" s="23"/>
      <c r="AG826" s="23"/>
      <c r="AH826" s="23"/>
      <c r="AI826" s="23"/>
      <c r="AJ826" s="23"/>
      <c r="AK826" s="23"/>
      <c r="AL826" s="23"/>
      <c r="AM826" s="23"/>
      <c r="AN826" s="23"/>
      <c r="AO826" s="23"/>
      <c r="AP826" s="23"/>
      <c r="AQ826" s="23"/>
      <c r="AR826" s="23"/>
      <c r="AS826" s="23" t="s">
        <v>91</v>
      </c>
    </row>
    <row r="827" ht="12.0" customHeight="1">
      <c r="A827" s="21" t="s">
        <v>4764</v>
      </c>
      <c r="B827" s="22">
        <v>15.0</v>
      </c>
      <c r="C827" s="23" t="s">
        <v>107</v>
      </c>
      <c r="D827" s="23"/>
      <c r="E827" s="23"/>
      <c r="F827" s="24" t="s">
        <v>4765</v>
      </c>
      <c r="G827" s="21" t="s">
        <v>4070</v>
      </c>
      <c r="H827" s="23" t="s">
        <v>164</v>
      </c>
      <c r="I827" s="23" t="s">
        <v>4766</v>
      </c>
      <c r="J827" s="23" t="s">
        <v>4767</v>
      </c>
      <c r="K827" s="23" t="s">
        <v>4768</v>
      </c>
      <c r="L827" s="26" t="s">
        <v>4768</v>
      </c>
      <c r="M827" s="23" t="s">
        <v>81</v>
      </c>
      <c r="N827" s="23" t="s">
        <v>82</v>
      </c>
      <c r="O827" s="23" t="s">
        <v>1800</v>
      </c>
      <c r="P827" s="23" t="s">
        <v>200</v>
      </c>
      <c r="Q827" s="29" t="s">
        <v>4769</v>
      </c>
      <c r="R827" s="21" t="s">
        <v>4070</v>
      </c>
      <c r="S827" s="23" t="s">
        <v>164</v>
      </c>
      <c r="T827" s="23" t="s">
        <v>4770</v>
      </c>
      <c r="U827" s="23"/>
      <c r="V827" s="23" t="s">
        <v>4768</v>
      </c>
      <c r="W827" s="23" t="s">
        <v>4768</v>
      </c>
      <c r="X827" s="23" t="s">
        <v>4771</v>
      </c>
      <c r="Y827" s="23" t="s">
        <v>100</v>
      </c>
      <c r="Z827" s="23" t="s">
        <v>88</v>
      </c>
      <c r="AA827" s="31"/>
      <c r="AB827" s="23" t="s">
        <v>89</v>
      </c>
      <c r="AC827" s="23"/>
      <c r="AD827" s="23"/>
      <c r="AE827" s="23"/>
      <c r="AF827" s="23"/>
      <c r="AG827" s="23"/>
      <c r="AH827" s="23"/>
      <c r="AI827" s="23"/>
      <c r="AJ827" s="23"/>
      <c r="AK827" s="23"/>
      <c r="AL827" s="23"/>
      <c r="AM827" s="23"/>
      <c r="AN827" s="23"/>
      <c r="AO827" s="23"/>
      <c r="AP827" s="23"/>
      <c r="AQ827" s="23"/>
      <c r="AR827" s="23"/>
      <c r="AS827" s="23"/>
    </row>
    <row r="828" ht="12.0" customHeight="1">
      <c r="A828" s="21" t="s">
        <v>4772</v>
      </c>
      <c r="B828" s="22">
        <v>11.0</v>
      </c>
      <c r="C828" s="23" t="s">
        <v>50</v>
      </c>
      <c r="D828" s="23"/>
      <c r="E828" s="23"/>
      <c r="F828" s="24" t="s">
        <v>4773</v>
      </c>
      <c r="G828" s="21" t="s">
        <v>3407</v>
      </c>
      <c r="H828" s="23" t="s">
        <v>443</v>
      </c>
      <c r="I828" s="23" t="s">
        <v>4774</v>
      </c>
      <c r="J828" s="23"/>
      <c r="K828" s="23" t="s">
        <v>4775</v>
      </c>
      <c r="L828" s="26" t="s">
        <v>3628</v>
      </c>
      <c r="M828" s="23" t="s">
        <v>81</v>
      </c>
      <c r="N828" s="23" t="s">
        <v>82</v>
      </c>
      <c r="O828" s="23" t="s">
        <v>1800</v>
      </c>
      <c r="P828" s="23" t="s">
        <v>200</v>
      </c>
      <c r="Q828" s="29" t="s">
        <v>3635</v>
      </c>
      <c r="R828" s="21" t="s">
        <v>2030</v>
      </c>
      <c r="S828" s="23" t="s">
        <v>164</v>
      </c>
      <c r="T828" s="23" t="s">
        <v>3636</v>
      </c>
      <c r="U828" s="23"/>
      <c r="V828" s="23" t="s">
        <v>3628</v>
      </c>
      <c r="W828" s="23" t="s">
        <v>3628</v>
      </c>
      <c r="X828" s="23" t="s">
        <v>3637</v>
      </c>
      <c r="Y828" s="23" t="s">
        <v>87</v>
      </c>
      <c r="Z828" s="23" t="s">
        <v>88</v>
      </c>
      <c r="AA828" s="31"/>
      <c r="AB828" s="23"/>
      <c r="AC828" s="23" t="s">
        <v>89</v>
      </c>
      <c r="AD828" s="23"/>
      <c r="AE828" s="23"/>
      <c r="AF828" s="23"/>
      <c r="AG828" s="23"/>
      <c r="AH828" s="23" t="s">
        <v>89</v>
      </c>
      <c r="AI828" s="23" t="s">
        <v>89</v>
      </c>
      <c r="AJ828" s="23"/>
      <c r="AK828" s="23" t="s">
        <v>89</v>
      </c>
      <c r="AL828" s="23"/>
      <c r="AM828" s="23"/>
      <c r="AN828" s="23"/>
      <c r="AO828" s="23"/>
      <c r="AP828" s="23"/>
      <c r="AQ828" s="23"/>
      <c r="AR828" s="23"/>
      <c r="AS828" s="23" t="s">
        <v>91</v>
      </c>
    </row>
    <row r="829" ht="12.0" customHeight="1">
      <c r="A829" s="21" t="s">
        <v>4772</v>
      </c>
      <c r="B829" s="22">
        <v>13.0</v>
      </c>
      <c r="C829" s="23" t="s">
        <v>104</v>
      </c>
      <c r="D829" s="23"/>
      <c r="E829" s="23"/>
      <c r="F829" s="24" t="s">
        <v>4773</v>
      </c>
      <c r="G829" s="21" t="s">
        <v>3407</v>
      </c>
      <c r="H829" s="23" t="s">
        <v>443</v>
      </c>
      <c r="I829" s="23" t="s">
        <v>4774</v>
      </c>
      <c r="J829" s="23"/>
      <c r="K829" s="23" t="s">
        <v>4775</v>
      </c>
      <c r="L829" s="26" t="s">
        <v>3628</v>
      </c>
      <c r="M829" s="23" t="s">
        <v>81</v>
      </c>
      <c r="N829" s="23" t="s">
        <v>82</v>
      </c>
      <c r="O829" s="23" t="s">
        <v>1800</v>
      </c>
      <c r="P829" s="23" t="s">
        <v>200</v>
      </c>
      <c r="Q829" s="29" t="s">
        <v>3635</v>
      </c>
      <c r="R829" s="21" t="s">
        <v>2030</v>
      </c>
      <c r="S829" s="23" t="s">
        <v>164</v>
      </c>
      <c r="T829" s="23" t="s">
        <v>3636</v>
      </c>
      <c r="U829" s="23"/>
      <c r="V829" s="23" t="s">
        <v>3628</v>
      </c>
      <c r="W829" s="23" t="s">
        <v>3628</v>
      </c>
      <c r="X829" s="23" t="s">
        <v>3637</v>
      </c>
      <c r="Y829" s="23" t="s">
        <v>87</v>
      </c>
      <c r="Z829" s="23" t="s">
        <v>88</v>
      </c>
      <c r="AA829" s="31"/>
      <c r="AB829" s="23"/>
      <c r="AC829" s="23"/>
      <c r="AD829" s="23"/>
      <c r="AE829" s="23"/>
      <c r="AF829" s="23"/>
      <c r="AG829" s="23"/>
      <c r="AH829" s="23" t="s">
        <v>89</v>
      </c>
      <c r="AI829" s="23" t="s">
        <v>89</v>
      </c>
      <c r="AJ829" s="23"/>
      <c r="AK829" s="23"/>
      <c r="AL829" s="23"/>
      <c r="AM829" s="23"/>
      <c r="AN829" s="23"/>
      <c r="AO829" s="23"/>
      <c r="AP829" s="23"/>
      <c r="AQ829" s="23"/>
      <c r="AR829" s="23"/>
      <c r="AS829" s="23"/>
    </row>
    <row r="830" ht="12.0" customHeight="1">
      <c r="A830" s="21" t="s">
        <v>4776</v>
      </c>
      <c r="B830" s="22">
        <v>24.0</v>
      </c>
      <c r="C830" s="23" t="s">
        <v>69</v>
      </c>
      <c r="D830" s="23"/>
      <c r="E830" s="23"/>
      <c r="F830" s="24" t="s">
        <v>4777</v>
      </c>
      <c r="G830" s="21" t="s">
        <v>3686</v>
      </c>
      <c r="H830" s="23" t="s">
        <v>164</v>
      </c>
      <c r="I830" s="23" t="s">
        <v>4778</v>
      </c>
      <c r="J830" s="23"/>
      <c r="K830" s="23" t="s">
        <v>4779</v>
      </c>
      <c r="L830" s="26" t="s">
        <v>4780</v>
      </c>
      <c r="M830" s="23" t="s">
        <v>81</v>
      </c>
      <c r="N830" s="23" t="s">
        <v>82</v>
      </c>
      <c r="O830" s="23" t="s">
        <v>1800</v>
      </c>
      <c r="P830" s="23" t="s">
        <v>200</v>
      </c>
      <c r="Q830" s="29" t="s">
        <v>4781</v>
      </c>
      <c r="R830" s="21" t="s">
        <v>3557</v>
      </c>
      <c r="S830" s="23" t="s">
        <v>164</v>
      </c>
      <c r="T830" s="23" t="s">
        <v>4782</v>
      </c>
      <c r="U830" s="23"/>
      <c r="V830" s="23" t="s">
        <v>4783</v>
      </c>
      <c r="W830" s="23" t="s">
        <v>4783</v>
      </c>
      <c r="X830" s="23" t="s">
        <v>4784</v>
      </c>
      <c r="Y830" s="23" t="s">
        <v>350</v>
      </c>
      <c r="Z830" s="23" t="s">
        <v>88</v>
      </c>
      <c r="AA830" s="31"/>
      <c r="AB830" s="23"/>
      <c r="AC830" s="23" t="s">
        <v>89</v>
      </c>
      <c r="AD830" s="23"/>
      <c r="AE830" s="23"/>
      <c r="AF830" s="23"/>
      <c r="AG830" s="23"/>
      <c r="AH830" s="23" t="s">
        <v>89</v>
      </c>
      <c r="AI830" s="23"/>
      <c r="AJ830" s="23" t="s">
        <v>89</v>
      </c>
      <c r="AK830" s="23"/>
      <c r="AL830" s="23" t="s">
        <v>394</v>
      </c>
      <c r="AM830" s="23">
        <v>1.0</v>
      </c>
      <c r="AN830" s="23"/>
      <c r="AO830" s="23"/>
      <c r="AP830" s="23"/>
      <c r="AQ830" s="23"/>
      <c r="AR830" s="23"/>
      <c r="AS830" s="23" t="s">
        <v>91</v>
      </c>
    </row>
    <row r="831" ht="12.0" customHeight="1">
      <c r="A831" s="21" t="s">
        <v>4785</v>
      </c>
      <c r="B831" s="22">
        <v>45.0</v>
      </c>
      <c r="C831" s="23" t="s">
        <v>174</v>
      </c>
      <c r="D831" s="23"/>
      <c r="E831" s="23"/>
      <c r="F831" s="24" t="s">
        <v>4786</v>
      </c>
      <c r="G831" s="21" t="s">
        <v>3526</v>
      </c>
      <c r="H831" s="23" t="s">
        <v>164</v>
      </c>
      <c r="I831" s="23" t="s">
        <v>4787</v>
      </c>
      <c r="J831" s="23" t="s">
        <v>4788</v>
      </c>
      <c r="K831" s="23" t="s">
        <v>4789</v>
      </c>
      <c r="L831" s="26" t="s">
        <v>4789</v>
      </c>
      <c r="M831" s="23" t="s">
        <v>81</v>
      </c>
      <c r="N831" s="23" t="s">
        <v>82</v>
      </c>
      <c r="O831" s="23" t="s">
        <v>1833</v>
      </c>
      <c r="P831" s="23" t="s">
        <v>993</v>
      </c>
      <c r="Q831" s="29" t="s">
        <v>4786</v>
      </c>
      <c r="R831" s="21" t="s">
        <v>3526</v>
      </c>
      <c r="S831" s="23" t="s">
        <v>164</v>
      </c>
      <c r="T831" s="23" t="s">
        <v>4787</v>
      </c>
      <c r="U831" s="23" t="s">
        <v>4788</v>
      </c>
      <c r="V831" s="23" t="s">
        <v>4789</v>
      </c>
      <c r="W831" s="23" t="s">
        <v>4789</v>
      </c>
      <c r="X831" s="23" t="s">
        <v>4790</v>
      </c>
      <c r="Y831" s="23" t="s">
        <v>254</v>
      </c>
      <c r="Z831" s="23" t="s">
        <v>88</v>
      </c>
      <c r="AA831" s="31">
        <v>20.0</v>
      </c>
      <c r="AB831" s="23" t="s">
        <v>89</v>
      </c>
      <c r="AC831" s="23"/>
      <c r="AD831" s="23"/>
      <c r="AE831" s="23"/>
      <c r="AF831" s="23"/>
      <c r="AG831" s="23"/>
      <c r="AH831" s="23"/>
      <c r="AI831" s="23"/>
      <c r="AJ831" s="23"/>
      <c r="AK831" s="23"/>
      <c r="AL831" s="23"/>
      <c r="AM831" s="23"/>
      <c r="AN831" s="23"/>
      <c r="AO831" s="23"/>
      <c r="AP831" s="23"/>
      <c r="AQ831" s="23"/>
      <c r="AR831" s="23"/>
      <c r="AS831" s="23"/>
    </row>
    <row r="832" ht="12.0" customHeight="1">
      <c r="A832" s="21" t="s">
        <v>4791</v>
      </c>
      <c r="B832" s="22">
        <v>24.0</v>
      </c>
      <c r="C832" s="23" t="s">
        <v>69</v>
      </c>
      <c r="D832" s="23"/>
      <c r="E832" s="23"/>
      <c r="F832" s="24" t="s">
        <v>4792</v>
      </c>
      <c r="G832" s="21" t="s">
        <v>3686</v>
      </c>
      <c r="H832" s="23" t="s">
        <v>164</v>
      </c>
      <c r="I832" s="23" t="s">
        <v>4793</v>
      </c>
      <c r="J832" s="23"/>
      <c r="K832" s="23" t="s">
        <v>4794</v>
      </c>
      <c r="L832" s="26" t="s">
        <v>4794</v>
      </c>
      <c r="M832" s="23" t="s">
        <v>81</v>
      </c>
      <c r="N832" s="23" t="s">
        <v>82</v>
      </c>
      <c r="O832" s="23" t="s">
        <v>1833</v>
      </c>
      <c r="P832" s="23" t="s">
        <v>993</v>
      </c>
      <c r="Q832" s="29" t="s">
        <v>4795</v>
      </c>
      <c r="R832" s="21" t="s">
        <v>911</v>
      </c>
      <c r="S832" s="23" t="s">
        <v>76</v>
      </c>
      <c r="T832" s="23" t="s">
        <v>4796</v>
      </c>
      <c r="U832" s="23" t="s">
        <v>4797</v>
      </c>
      <c r="V832" s="23" t="s">
        <v>4798</v>
      </c>
      <c r="W832" s="23"/>
      <c r="X832" s="23" t="s">
        <v>4799</v>
      </c>
      <c r="Y832" s="23" t="s">
        <v>100</v>
      </c>
      <c r="Z832" s="23" t="s">
        <v>88</v>
      </c>
      <c r="AA832" s="31"/>
      <c r="AB832" s="23" t="s">
        <v>89</v>
      </c>
      <c r="AC832" s="23"/>
      <c r="AD832" s="23"/>
      <c r="AE832" s="23"/>
      <c r="AF832" s="23"/>
      <c r="AG832" s="23"/>
      <c r="AH832" s="23"/>
      <c r="AI832" s="23"/>
      <c r="AJ832" s="23"/>
      <c r="AK832" s="23"/>
      <c r="AL832" s="23" t="s">
        <v>90</v>
      </c>
      <c r="AM832" s="23"/>
      <c r="AN832" s="23"/>
      <c r="AO832" s="23"/>
      <c r="AP832" s="23"/>
      <c r="AQ832" s="23"/>
      <c r="AR832" s="23"/>
      <c r="AS832" s="23" t="s">
        <v>91</v>
      </c>
    </row>
    <row r="833" ht="12.0" customHeight="1">
      <c r="A833" s="21" t="s">
        <v>4800</v>
      </c>
      <c r="B833" s="22">
        <v>46.0</v>
      </c>
      <c r="C833" s="23" t="s">
        <v>175</v>
      </c>
      <c r="D833" s="23"/>
      <c r="E833" s="23"/>
      <c r="F833" s="24" t="s">
        <v>4801</v>
      </c>
      <c r="G833" s="21" t="s">
        <v>4802</v>
      </c>
      <c r="H833" s="23" t="s">
        <v>164</v>
      </c>
      <c r="I833" s="23" t="s">
        <v>4803</v>
      </c>
      <c r="J833" s="23" t="s">
        <v>4804</v>
      </c>
      <c r="K833" s="23" t="s">
        <v>4805</v>
      </c>
      <c r="L833" s="23"/>
      <c r="M833" s="23" t="s">
        <v>81</v>
      </c>
      <c r="N833" s="23" t="s">
        <v>82</v>
      </c>
      <c r="O833" s="23" t="s">
        <v>1853</v>
      </c>
      <c r="P833" s="23" t="s">
        <v>981</v>
      </c>
      <c r="Q833" s="29" t="s">
        <v>4806</v>
      </c>
      <c r="R833" s="21" t="s">
        <v>4807</v>
      </c>
      <c r="S833" s="23" t="s">
        <v>492</v>
      </c>
      <c r="T833" s="23" t="s">
        <v>4808</v>
      </c>
      <c r="U833" s="23"/>
      <c r="V833" s="23" t="s">
        <v>4809</v>
      </c>
      <c r="W833" s="23"/>
      <c r="X833" s="23" t="s">
        <v>4810</v>
      </c>
      <c r="Y833" s="23" t="s">
        <v>350</v>
      </c>
      <c r="Z833" s="23" t="s">
        <v>88</v>
      </c>
      <c r="AA833" s="31">
        <v>20.0</v>
      </c>
      <c r="AB833" s="23" t="s">
        <v>89</v>
      </c>
      <c r="AC833" s="23"/>
      <c r="AD833" s="23"/>
      <c r="AE833" s="23"/>
      <c r="AF833" s="23"/>
      <c r="AG833" s="23"/>
      <c r="AH833" s="23"/>
      <c r="AI833" s="23"/>
      <c r="AJ833" s="23"/>
      <c r="AK833" s="23"/>
      <c r="AL833" s="23"/>
      <c r="AM833" s="23"/>
      <c r="AN833" s="23"/>
      <c r="AO833" s="23"/>
      <c r="AP833" s="23"/>
      <c r="AQ833" s="23"/>
      <c r="AR833" s="23"/>
      <c r="AS833" s="23"/>
    </row>
    <row r="834" ht="12.0" customHeight="1">
      <c r="A834" s="21" t="s">
        <v>4811</v>
      </c>
      <c r="B834" s="22">
        <v>11.0</v>
      </c>
      <c r="C834" s="23" t="s">
        <v>50</v>
      </c>
      <c r="D834" s="23"/>
      <c r="E834" s="23"/>
      <c r="F834" s="24" t="s">
        <v>4812</v>
      </c>
      <c r="G834" s="21" t="s">
        <v>3317</v>
      </c>
      <c r="H834" s="23" t="s">
        <v>164</v>
      </c>
      <c r="I834" s="23" t="s">
        <v>4813</v>
      </c>
      <c r="J834" s="23"/>
      <c r="K834" s="23" t="s">
        <v>4814</v>
      </c>
      <c r="L834" s="26" t="s">
        <v>4814</v>
      </c>
      <c r="M834" s="23" t="s">
        <v>81</v>
      </c>
      <c r="N834" s="23" t="s">
        <v>82</v>
      </c>
      <c r="O834" s="23" t="s">
        <v>1853</v>
      </c>
      <c r="P834" s="23" t="s">
        <v>981</v>
      </c>
      <c r="Q834" s="29" t="s">
        <v>4815</v>
      </c>
      <c r="R834" s="21" t="s">
        <v>3317</v>
      </c>
      <c r="S834" s="23" t="s">
        <v>164</v>
      </c>
      <c r="T834" s="23" t="s">
        <v>4813</v>
      </c>
      <c r="U834" s="23"/>
      <c r="V834" s="23" t="s">
        <v>4814</v>
      </c>
      <c r="W834" s="23" t="s">
        <v>4814</v>
      </c>
      <c r="X834" s="23" t="s">
        <v>4816</v>
      </c>
      <c r="Y834" s="23" t="s">
        <v>100</v>
      </c>
      <c r="Z834" s="23" t="s">
        <v>88</v>
      </c>
      <c r="AA834" s="31"/>
      <c r="AB834" s="23" t="s">
        <v>89</v>
      </c>
      <c r="AC834" s="23"/>
      <c r="AD834" s="23"/>
      <c r="AE834" s="23"/>
      <c r="AF834" s="23"/>
      <c r="AG834" s="23"/>
      <c r="AH834" s="23"/>
      <c r="AI834" s="23"/>
      <c r="AJ834" s="23"/>
      <c r="AK834" s="23"/>
      <c r="AL834" s="23"/>
      <c r="AM834" s="23"/>
      <c r="AN834" s="23"/>
      <c r="AO834" s="23"/>
      <c r="AP834" s="23"/>
      <c r="AQ834" s="23"/>
      <c r="AR834" s="23"/>
      <c r="AS834" s="23" t="s">
        <v>91</v>
      </c>
    </row>
    <row r="835" ht="12.0" customHeight="1">
      <c r="A835" s="21" t="s">
        <v>4811</v>
      </c>
      <c r="B835" s="22">
        <v>12.0</v>
      </c>
      <c r="C835" s="23" t="s">
        <v>102</v>
      </c>
      <c r="D835" s="23"/>
      <c r="E835" s="23"/>
      <c r="F835" s="24" t="s">
        <v>4812</v>
      </c>
      <c r="G835" s="21" t="s">
        <v>3317</v>
      </c>
      <c r="H835" s="23" t="s">
        <v>164</v>
      </c>
      <c r="I835" s="23" t="s">
        <v>4813</v>
      </c>
      <c r="J835" s="23"/>
      <c r="K835" s="23" t="s">
        <v>4814</v>
      </c>
      <c r="L835" s="26" t="s">
        <v>4814</v>
      </c>
      <c r="M835" s="23" t="s">
        <v>81</v>
      </c>
      <c r="N835" s="23" t="s">
        <v>82</v>
      </c>
      <c r="O835" s="23" t="s">
        <v>1853</v>
      </c>
      <c r="P835" s="23" t="s">
        <v>981</v>
      </c>
      <c r="Q835" s="29" t="s">
        <v>4815</v>
      </c>
      <c r="R835" s="21" t="s">
        <v>3317</v>
      </c>
      <c r="S835" s="23" t="s">
        <v>164</v>
      </c>
      <c r="T835" s="23" t="s">
        <v>4813</v>
      </c>
      <c r="U835" s="23"/>
      <c r="V835" s="23" t="s">
        <v>4814</v>
      </c>
      <c r="W835" s="23" t="s">
        <v>4814</v>
      </c>
      <c r="X835" s="23" t="s">
        <v>4816</v>
      </c>
      <c r="Y835" s="23" t="s">
        <v>100</v>
      </c>
      <c r="Z835" s="23" t="s">
        <v>88</v>
      </c>
      <c r="AA835" s="31"/>
      <c r="AB835" s="23" t="s">
        <v>89</v>
      </c>
      <c r="AC835" s="23"/>
      <c r="AD835" s="23"/>
      <c r="AE835" s="23"/>
      <c r="AF835" s="23"/>
      <c r="AG835" s="23"/>
      <c r="AH835" s="23"/>
      <c r="AI835" s="23"/>
      <c r="AJ835" s="23"/>
      <c r="AK835" s="23"/>
      <c r="AL835" s="23"/>
      <c r="AM835" s="23"/>
      <c r="AN835" s="23"/>
      <c r="AO835" s="23"/>
      <c r="AP835" s="23"/>
      <c r="AQ835" s="23"/>
      <c r="AR835" s="23"/>
      <c r="AS835" s="23" t="s">
        <v>91</v>
      </c>
    </row>
    <row r="836" ht="12.0" customHeight="1">
      <c r="A836" s="21" t="s">
        <v>4817</v>
      </c>
      <c r="B836" s="22">
        <v>46.0</v>
      </c>
      <c r="C836" s="23" t="s">
        <v>175</v>
      </c>
      <c r="D836" s="23"/>
      <c r="E836" s="23"/>
      <c r="F836" s="24" t="s">
        <v>4818</v>
      </c>
      <c r="G836" s="21" t="s">
        <v>1270</v>
      </c>
      <c r="H836" s="23" t="s">
        <v>164</v>
      </c>
      <c r="I836" s="23" t="s">
        <v>4819</v>
      </c>
      <c r="J836" s="23" t="s">
        <v>4820</v>
      </c>
      <c r="K836" s="23" t="s">
        <v>4821</v>
      </c>
      <c r="L836" s="26" t="s">
        <v>4822</v>
      </c>
      <c r="M836" s="23" t="s">
        <v>81</v>
      </c>
      <c r="N836" s="23" t="s">
        <v>308</v>
      </c>
      <c r="O836" s="23" t="s">
        <v>1853</v>
      </c>
      <c r="P836" s="23" t="s">
        <v>981</v>
      </c>
      <c r="Q836" s="29" t="s">
        <v>4388</v>
      </c>
      <c r="R836" s="21" t="s">
        <v>3107</v>
      </c>
      <c r="S836" s="23" t="s">
        <v>164</v>
      </c>
      <c r="T836" s="23" t="s">
        <v>4389</v>
      </c>
      <c r="U836" s="23" t="s">
        <v>4390</v>
      </c>
      <c r="V836" s="23" t="s">
        <v>4386</v>
      </c>
      <c r="W836" s="23" t="s">
        <v>4372</v>
      </c>
      <c r="X836" s="23" t="s">
        <v>4391</v>
      </c>
      <c r="Y836" s="23" t="s">
        <v>87</v>
      </c>
      <c r="Z836" s="23" t="s">
        <v>88</v>
      </c>
      <c r="AA836" s="31">
        <v>20.0</v>
      </c>
      <c r="AB836" s="23" t="s">
        <v>89</v>
      </c>
      <c r="AC836" s="23"/>
      <c r="AD836" s="23"/>
      <c r="AE836" s="23"/>
      <c r="AF836" s="23"/>
      <c r="AG836" s="23"/>
      <c r="AH836" s="23"/>
      <c r="AI836" s="23"/>
      <c r="AJ836" s="23"/>
      <c r="AK836" s="23"/>
      <c r="AL836" s="23"/>
      <c r="AM836" s="23"/>
      <c r="AN836" s="23"/>
      <c r="AO836" s="23"/>
      <c r="AP836" s="23"/>
      <c r="AQ836" s="23"/>
      <c r="AR836" s="23"/>
      <c r="AS836" s="23"/>
    </row>
    <row r="837" ht="12.0" customHeight="1">
      <c r="A837" s="21" t="s">
        <v>4823</v>
      </c>
      <c r="B837" s="22">
        <v>11.0</v>
      </c>
      <c r="C837" s="23" t="s">
        <v>50</v>
      </c>
      <c r="D837" s="23"/>
      <c r="E837" s="23"/>
      <c r="F837" s="24" t="s">
        <v>4824</v>
      </c>
      <c r="G837" s="21" t="s">
        <v>2592</v>
      </c>
      <c r="H837" s="23" t="s">
        <v>164</v>
      </c>
      <c r="I837" s="23" t="s">
        <v>4825</v>
      </c>
      <c r="J837" s="23"/>
      <c r="K837" s="23" t="s">
        <v>4826</v>
      </c>
      <c r="L837" s="26" t="s">
        <v>4827</v>
      </c>
      <c r="M837" s="23" t="s">
        <v>81</v>
      </c>
      <c r="N837" s="23" t="s">
        <v>82</v>
      </c>
      <c r="O837" s="23" t="s">
        <v>1873</v>
      </c>
      <c r="P837" s="23" t="s">
        <v>1874</v>
      </c>
      <c r="Q837" s="29" t="s">
        <v>4828</v>
      </c>
      <c r="R837" s="21" t="s">
        <v>2592</v>
      </c>
      <c r="S837" s="23" t="s">
        <v>164</v>
      </c>
      <c r="T837" s="23" t="s">
        <v>4825</v>
      </c>
      <c r="U837" s="23"/>
      <c r="V837" s="23" t="s">
        <v>4829</v>
      </c>
      <c r="W837" s="23" t="s">
        <v>4829</v>
      </c>
      <c r="X837" s="23" t="s">
        <v>4830</v>
      </c>
      <c r="Y837" s="23" t="s">
        <v>100</v>
      </c>
      <c r="Z837" s="23" t="s">
        <v>88</v>
      </c>
      <c r="AA837" s="31"/>
      <c r="AB837" s="23" t="s">
        <v>89</v>
      </c>
      <c r="AC837" s="23"/>
      <c r="AD837" s="23"/>
      <c r="AE837" s="23"/>
      <c r="AF837" s="23"/>
      <c r="AG837" s="23"/>
      <c r="AH837" s="23"/>
      <c r="AI837" s="23"/>
      <c r="AJ837" s="23"/>
      <c r="AK837" s="23"/>
      <c r="AL837" s="23"/>
      <c r="AM837" s="23"/>
      <c r="AN837" s="23"/>
      <c r="AO837" s="23"/>
      <c r="AP837" s="23"/>
      <c r="AQ837" s="23"/>
      <c r="AR837" s="23"/>
      <c r="AS837" s="23" t="s">
        <v>91</v>
      </c>
    </row>
    <row r="838" ht="12.0" customHeight="1">
      <c r="A838" s="21" t="s">
        <v>4823</v>
      </c>
      <c r="B838" s="22">
        <v>13.0</v>
      </c>
      <c r="C838" s="23" t="s">
        <v>104</v>
      </c>
      <c r="D838" s="23"/>
      <c r="E838" s="23"/>
      <c r="F838" s="24" t="s">
        <v>4824</v>
      </c>
      <c r="G838" s="21" t="s">
        <v>2592</v>
      </c>
      <c r="H838" s="23" t="s">
        <v>164</v>
      </c>
      <c r="I838" s="23" t="s">
        <v>4825</v>
      </c>
      <c r="J838" s="23"/>
      <c r="K838" s="23" t="s">
        <v>4826</v>
      </c>
      <c r="L838" s="26" t="s">
        <v>4827</v>
      </c>
      <c r="M838" s="23" t="s">
        <v>81</v>
      </c>
      <c r="N838" s="23" t="s">
        <v>82</v>
      </c>
      <c r="O838" s="23" t="s">
        <v>1873</v>
      </c>
      <c r="P838" s="23" t="s">
        <v>1874</v>
      </c>
      <c r="Q838" s="29" t="s">
        <v>4828</v>
      </c>
      <c r="R838" s="21" t="s">
        <v>2592</v>
      </c>
      <c r="S838" s="23" t="s">
        <v>164</v>
      </c>
      <c r="T838" s="23" t="s">
        <v>4825</v>
      </c>
      <c r="U838" s="23"/>
      <c r="V838" s="23" t="s">
        <v>4829</v>
      </c>
      <c r="W838" s="23" t="s">
        <v>4829</v>
      </c>
      <c r="X838" s="23" t="s">
        <v>4830</v>
      </c>
      <c r="Y838" s="23" t="s">
        <v>100</v>
      </c>
      <c r="Z838" s="23" t="s">
        <v>88</v>
      </c>
      <c r="AA838" s="31"/>
      <c r="AB838" s="23" t="s">
        <v>89</v>
      </c>
      <c r="AC838" s="23"/>
      <c r="AD838" s="23"/>
      <c r="AE838" s="23"/>
      <c r="AF838" s="23"/>
      <c r="AG838" s="23"/>
      <c r="AH838" s="23"/>
      <c r="AI838" s="23"/>
      <c r="AJ838" s="23"/>
      <c r="AK838" s="23"/>
      <c r="AL838" s="23"/>
      <c r="AM838" s="23"/>
      <c r="AN838" s="23"/>
      <c r="AO838" s="23"/>
      <c r="AP838" s="23"/>
      <c r="AQ838" s="23"/>
      <c r="AR838" s="23"/>
      <c r="AS838" s="23"/>
    </row>
    <row r="839" ht="12.0" customHeight="1">
      <c r="A839" s="21" t="s">
        <v>4831</v>
      </c>
      <c r="B839" s="22">
        <v>24.0</v>
      </c>
      <c r="C839" s="23" t="s">
        <v>69</v>
      </c>
      <c r="D839" s="23"/>
      <c r="E839" s="23"/>
      <c r="F839" s="24" t="s">
        <v>4832</v>
      </c>
      <c r="G839" s="21" t="s">
        <v>4452</v>
      </c>
      <c r="H839" s="23" t="s">
        <v>164</v>
      </c>
      <c r="I839" s="23" t="s">
        <v>4833</v>
      </c>
      <c r="J839" s="23"/>
      <c r="K839" s="23" t="s">
        <v>4834</v>
      </c>
      <c r="L839" s="26" t="s">
        <v>4835</v>
      </c>
      <c r="M839" s="23" t="s">
        <v>81</v>
      </c>
      <c r="N839" s="23" t="s">
        <v>82</v>
      </c>
      <c r="O839" s="23" t="s">
        <v>1884</v>
      </c>
      <c r="P839" s="23" t="s">
        <v>421</v>
      </c>
      <c r="Q839" s="29" t="s">
        <v>4010</v>
      </c>
      <c r="R839" s="21" t="s">
        <v>3156</v>
      </c>
      <c r="S839" s="23" t="s">
        <v>443</v>
      </c>
      <c r="T839" s="23" t="s">
        <v>4011</v>
      </c>
      <c r="U839" s="23"/>
      <c r="V839" s="23" t="s">
        <v>4009</v>
      </c>
      <c r="W839" s="23" t="s">
        <v>4005</v>
      </c>
      <c r="X839" s="23" t="s">
        <v>4012</v>
      </c>
      <c r="Y839" s="23" t="s">
        <v>254</v>
      </c>
      <c r="Z839" s="23" t="s">
        <v>88</v>
      </c>
      <c r="AA839" s="31"/>
      <c r="AB839" s="23"/>
      <c r="AC839" s="23" t="s">
        <v>89</v>
      </c>
      <c r="AD839" s="23"/>
      <c r="AE839" s="23"/>
      <c r="AF839" s="23"/>
      <c r="AG839" s="23"/>
      <c r="AH839" s="23" t="s">
        <v>89</v>
      </c>
      <c r="AI839" s="23" t="s">
        <v>89</v>
      </c>
      <c r="AJ839" s="23"/>
      <c r="AK839" s="23"/>
      <c r="AL839" s="23" t="s">
        <v>90</v>
      </c>
      <c r="AM839" s="23"/>
      <c r="AN839" s="23"/>
      <c r="AO839" s="23"/>
      <c r="AP839" s="23"/>
      <c r="AQ839" s="23"/>
      <c r="AR839" s="23"/>
      <c r="AS839" s="23" t="s">
        <v>91</v>
      </c>
    </row>
    <row r="840" ht="12.0" customHeight="1">
      <c r="A840" s="21" t="s">
        <v>4836</v>
      </c>
      <c r="B840" s="22">
        <v>46.0</v>
      </c>
      <c r="C840" s="23" t="s">
        <v>175</v>
      </c>
      <c r="D840" s="23"/>
      <c r="E840" s="23"/>
      <c r="F840" s="24" t="s">
        <v>4837</v>
      </c>
      <c r="G840" s="21" t="s">
        <v>3600</v>
      </c>
      <c r="H840" s="23" t="s">
        <v>164</v>
      </c>
      <c r="I840" s="23" t="s">
        <v>4838</v>
      </c>
      <c r="J840" s="23"/>
      <c r="K840" s="23" t="s">
        <v>4839</v>
      </c>
      <c r="L840" s="26" t="s">
        <v>4840</v>
      </c>
      <c r="M840" s="23" t="s">
        <v>81</v>
      </c>
      <c r="N840" s="23" t="s">
        <v>82</v>
      </c>
      <c r="O840" s="23" t="s">
        <v>1884</v>
      </c>
      <c r="P840" s="23" t="s">
        <v>421</v>
      </c>
      <c r="Q840" s="29" t="s">
        <v>4841</v>
      </c>
      <c r="R840" s="21" t="s">
        <v>4842</v>
      </c>
      <c r="S840" s="23" t="s">
        <v>666</v>
      </c>
      <c r="T840" s="23" t="s">
        <v>4843</v>
      </c>
      <c r="U840" s="23"/>
      <c r="V840" s="23" t="s">
        <v>4844</v>
      </c>
      <c r="W840" s="23" t="s">
        <v>4845</v>
      </c>
      <c r="X840" s="23" t="s">
        <v>4846</v>
      </c>
      <c r="Y840" s="23" t="s">
        <v>100</v>
      </c>
      <c r="Z840" s="23" t="s">
        <v>88</v>
      </c>
      <c r="AA840" s="31">
        <v>20.0</v>
      </c>
      <c r="AB840" s="23" t="s">
        <v>89</v>
      </c>
      <c r="AC840" s="23"/>
      <c r="AD840" s="23"/>
      <c r="AE840" s="23"/>
      <c r="AF840" s="23"/>
      <c r="AG840" s="23"/>
      <c r="AH840" s="23"/>
      <c r="AI840" s="23"/>
      <c r="AJ840" s="23"/>
      <c r="AK840" s="23"/>
      <c r="AL840" s="23"/>
      <c r="AM840" s="23"/>
      <c r="AN840" s="23"/>
      <c r="AO840" s="23"/>
      <c r="AP840" s="23"/>
      <c r="AQ840" s="23"/>
      <c r="AR840" s="23"/>
      <c r="AS840" s="23"/>
    </row>
    <row r="841" ht="12.0" customHeight="1">
      <c r="A841" s="21" t="s">
        <v>4847</v>
      </c>
      <c r="B841" s="22">
        <v>24.0</v>
      </c>
      <c r="C841" s="23" t="s">
        <v>69</v>
      </c>
      <c r="D841" s="23"/>
      <c r="E841" s="23"/>
      <c r="F841" s="24" t="s">
        <v>4632</v>
      </c>
      <c r="G841" s="21" t="s">
        <v>2030</v>
      </c>
      <c r="H841" s="23" t="s">
        <v>164</v>
      </c>
      <c r="I841" s="23" t="s">
        <v>4633</v>
      </c>
      <c r="J841" s="23"/>
      <c r="K841" s="23" t="s">
        <v>4634</v>
      </c>
      <c r="L841" s="26" t="s">
        <v>4635</v>
      </c>
      <c r="M841" s="23" t="s">
        <v>81</v>
      </c>
      <c r="N841" s="23" t="s">
        <v>82</v>
      </c>
      <c r="O841" s="23" t="s">
        <v>705</v>
      </c>
      <c r="P841" s="23" t="s">
        <v>437</v>
      </c>
      <c r="Q841" s="29" t="s">
        <v>4636</v>
      </c>
      <c r="R841" s="21" t="s">
        <v>837</v>
      </c>
      <c r="S841" s="23" t="s">
        <v>838</v>
      </c>
      <c r="T841" s="23" t="s">
        <v>4637</v>
      </c>
      <c r="U841" s="23"/>
      <c r="V841" s="23" t="s">
        <v>4618</v>
      </c>
      <c r="W841" s="23" t="s">
        <v>4618</v>
      </c>
      <c r="X841" s="23" t="s">
        <v>4638</v>
      </c>
      <c r="Y841" s="23" t="s">
        <v>350</v>
      </c>
      <c r="Z841" s="23" t="s">
        <v>88</v>
      </c>
      <c r="AA841" s="31"/>
      <c r="AB841" s="23" t="s">
        <v>89</v>
      </c>
      <c r="AC841" s="23"/>
      <c r="AD841" s="23"/>
      <c r="AE841" s="23"/>
      <c r="AF841" s="23"/>
      <c r="AG841" s="23"/>
      <c r="AH841" s="23"/>
      <c r="AI841" s="23"/>
      <c r="AJ841" s="23"/>
      <c r="AK841" s="23"/>
      <c r="AL841" s="23" t="s">
        <v>394</v>
      </c>
      <c r="AM841" s="23">
        <v>4.0</v>
      </c>
      <c r="AN841" s="23"/>
      <c r="AO841" s="23"/>
      <c r="AP841" s="23"/>
      <c r="AQ841" s="23"/>
      <c r="AR841" s="23"/>
      <c r="AS841" s="23" t="s">
        <v>91</v>
      </c>
    </row>
    <row r="842" ht="12.0" customHeight="1">
      <c r="A842" s="21" t="s">
        <v>4848</v>
      </c>
      <c r="B842" s="22">
        <v>11.0</v>
      </c>
      <c r="C842" s="23" t="s">
        <v>50</v>
      </c>
      <c r="D842" s="23"/>
      <c r="E842" s="23"/>
      <c r="F842" s="24" t="s">
        <v>4849</v>
      </c>
      <c r="G842" s="21" t="s">
        <v>3107</v>
      </c>
      <c r="H842" s="23" t="s">
        <v>164</v>
      </c>
      <c r="I842" s="23" t="s">
        <v>4850</v>
      </c>
      <c r="J842" s="23"/>
      <c r="K842" s="23" t="s">
        <v>4851</v>
      </c>
      <c r="L842" s="26" t="s">
        <v>4852</v>
      </c>
      <c r="M842" s="23" t="s">
        <v>81</v>
      </c>
      <c r="N842" s="23" t="s">
        <v>82</v>
      </c>
      <c r="O842" s="23" t="s">
        <v>705</v>
      </c>
      <c r="P842" s="23" t="s">
        <v>437</v>
      </c>
      <c r="Q842" s="29" t="s">
        <v>1633</v>
      </c>
      <c r="R842" s="21" t="s">
        <v>1634</v>
      </c>
      <c r="S842" s="23" t="s">
        <v>205</v>
      </c>
      <c r="T842" s="23" t="s">
        <v>1635</v>
      </c>
      <c r="U842" s="23"/>
      <c r="V842" s="23" t="s">
        <v>1636</v>
      </c>
      <c r="W842" s="23" t="s">
        <v>1626</v>
      </c>
      <c r="X842" s="23" t="s">
        <v>1637</v>
      </c>
      <c r="Y842" s="23" t="s">
        <v>100</v>
      </c>
      <c r="Z842" s="23" t="s">
        <v>88</v>
      </c>
      <c r="AA842" s="31"/>
      <c r="AB842" s="23" t="s">
        <v>89</v>
      </c>
      <c r="AC842" s="23"/>
      <c r="AD842" s="23"/>
      <c r="AE842" s="23"/>
      <c r="AF842" s="23"/>
      <c r="AG842" s="23"/>
      <c r="AH842" s="23"/>
      <c r="AI842" s="23"/>
      <c r="AJ842" s="23"/>
      <c r="AK842" s="23"/>
      <c r="AL842" s="23"/>
      <c r="AM842" s="23"/>
      <c r="AN842" s="23"/>
      <c r="AO842" s="23"/>
      <c r="AP842" s="23"/>
      <c r="AQ842" s="23"/>
      <c r="AR842" s="23"/>
      <c r="AS842" s="23" t="s">
        <v>91</v>
      </c>
    </row>
    <row r="843" ht="12.0" customHeight="1">
      <c r="A843" s="21" t="s">
        <v>4848</v>
      </c>
      <c r="B843" s="22">
        <v>12.0</v>
      </c>
      <c r="C843" s="23" t="s">
        <v>102</v>
      </c>
      <c r="D843" s="23"/>
      <c r="E843" s="23"/>
      <c r="F843" s="24" t="s">
        <v>4849</v>
      </c>
      <c r="G843" s="21" t="s">
        <v>3107</v>
      </c>
      <c r="H843" s="23" t="s">
        <v>164</v>
      </c>
      <c r="I843" s="23" t="s">
        <v>4850</v>
      </c>
      <c r="J843" s="23"/>
      <c r="K843" s="23" t="s">
        <v>4851</v>
      </c>
      <c r="L843" s="26" t="s">
        <v>4852</v>
      </c>
      <c r="M843" s="23" t="s">
        <v>81</v>
      </c>
      <c r="N843" s="23" t="s">
        <v>82</v>
      </c>
      <c r="O843" s="23" t="s">
        <v>705</v>
      </c>
      <c r="P843" s="23" t="s">
        <v>437</v>
      </c>
      <c r="Q843" s="29" t="s">
        <v>1633</v>
      </c>
      <c r="R843" s="21" t="s">
        <v>1634</v>
      </c>
      <c r="S843" s="23" t="s">
        <v>205</v>
      </c>
      <c r="T843" s="23" t="s">
        <v>1635</v>
      </c>
      <c r="U843" s="23"/>
      <c r="V843" s="23" t="s">
        <v>1636</v>
      </c>
      <c r="W843" s="23" t="s">
        <v>1626</v>
      </c>
      <c r="X843" s="23" t="s">
        <v>1637</v>
      </c>
      <c r="Y843" s="23" t="s">
        <v>100</v>
      </c>
      <c r="Z843" s="23" t="s">
        <v>88</v>
      </c>
      <c r="AA843" s="31"/>
      <c r="AB843" s="23" t="s">
        <v>89</v>
      </c>
      <c r="AC843" s="23"/>
      <c r="AD843" s="23"/>
      <c r="AE843" s="23"/>
      <c r="AF843" s="23"/>
      <c r="AG843" s="23"/>
      <c r="AH843" s="23"/>
      <c r="AI843" s="23"/>
      <c r="AJ843" s="23"/>
      <c r="AK843" s="23"/>
      <c r="AL843" s="23"/>
      <c r="AM843" s="23"/>
      <c r="AN843" s="23"/>
      <c r="AO843" s="23"/>
      <c r="AP843" s="23"/>
      <c r="AQ843" s="23"/>
      <c r="AR843" s="23"/>
      <c r="AS843" s="23" t="s">
        <v>91</v>
      </c>
    </row>
    <row r="844" ht="12.0" customHeight="1">
      <c r="A844" s="21" t="s">
        <v>4853</v>
      </c>
      <c r="B844" s="22">
        <v>46.0</v>
      </c>
      <c r="C844" s="23" t="s">
        <v>175</v>
      </c>
      <c r="D844" s="23"/>
      <c r="E844" s="23"/>
      <c r="F844" s="24" t="s">
        <v>4854</v>
      </c>
      <c r="G844" s="21" t="s">
        <v>4375</v>
      </c>
      <c r="H844" s="23" t="s">
        <v>164</v>
      </c>
      <c r="I844" s="23" t="s">
        <v>4855</v>
      </c>
      <c r="J844" s="23"/>
      <c r="K844" s="23" t="s">
        <v>4856</v>
      </c>
      <c r="L844" s="26" t="s">
        <v>4857</v>
      </c>
      <c r="M844" s="23" t="s">
        <v>81</v>
      </c>
      <c r="N844" s="23" t="s">
        <v>82</v>
      </c>
      <c r="O844" s="23" t="s">
        <v>1945</v>
      </c>
      <c r="P844" s="23" t="s">
        <v>241</v>
      </c>
      <c r="Q844" s="29" t="s">
        <v>4858</v>
      </c>
      <c r="R844" s="21" t="s">
        <v>1661</v>
      </c>
      <c r="S844" s="23" t="s">
        <v>666</v>
      </c>
      <c r="T844" s="23" t="s">
        <v>4859</v>
      </c>
      <c r="U844" s="23"/>
      <c r="V844" s="23" t="s">
        <v>4860</v>
      </c>
      <c r="W844" s="23" t="s">
        <v>4857</v>
      </c>
      <c r="X844" s="23" t="s">
        <v>4861</v>
      </c>
      <c r="Y844" s="23" t="s">
        <v>254</v>
      </c>
      <c r="Z844" s="23" t="s">
        <v>88</v>
      </c>
      <c r="AA844" s="31">
        <v>20.0</v>
      </c>
      <c r="AB844" s="23" t="s">
        <v>89</v>
      </c>
      <c r="AC844" s="23"/>
      <c r="AD844" s="23"/>
      <c r="AE844" s="23"/>
      <c r="AF844" s="23"/>
      <c r="AG844" s="23"/>
      <c r="AH844" s="23"/>
      <c r="AI844" s="23"/>
      <c r="AJ844" s="23"/>
      <c r="AK844" s="23"/>
      <c r="AL844" s="23"/>
      <c r="AM844" s="23"/>
      <c r="AN844" s="23"/>
      <c r="AO844" s="23"/>
      <c r="AP844" s="23"/>
      <c r="AQ844" s="23"/>
      <c r="AR844" s="23"/>
      <c r="AS844" s="23"/>
    </row>
    <row r="845" ht="12.0" customHeight="1">
      <c r="A845" s="21" t="s">
        <v>4862</v>
      </c>
      <c r="B845" s="22">
        <v>46.0</v>
      </c>
      <c r="C845" s="23" t="s">
        <v>175</v>
      </c>
      <c r="D845" s="23"/>
      <c r="E845" s="23"/>
      <c r="F845" s="24" t="s">
        <v>4863</v>
      </c>
      <c r="G845" s="21" t="s">
        <v>3107</v>
      </c>
      <c r="H845" s="23" t="s">
        <v>164</v>
      </c>
      <c r="I845" s="23" t="s">
        <v>4864</v>
      </c>
      <c r="J845" s="23" t="s">
        <v>4865</v>
      </c>
      <c r="K845" s="23" t="s">
        <v>4866</v>
      </c>
      <c r="L845" s="26" t="s">
        <v>4867</v>
      </c>
      <c r="M845" s="23" t="s">
        <v>81</v>
      </c>
      <c r="N845" s="23" t="s">
        <v>82</v>
      </c>
      <c r="O845" s="23" t="s">
        <v>1945</v>
      </c>
      <c r="P845" s="23" t="s">
        <v>241</v>
      </c>
      <c r="Q845" s="29" t="s">
        <v>1875</v>
      </c>
      <c r="R845" s="21" t="s">
        <v>1876</v>
      </c>
      <c r="S845" s="23" t="s">
        <v>205</v>
      </c>
      <c r="T845" s="23" t="s">
        <v>1877</v>
      </c>
      <c r="U845" s="23"/>
      <c r="V845" s="23" t="s">
        <v>1871</v>
      </c>
      <c r="W845" s="23" t="s">
        <v>1865</v>
      </c>
      <c r="X845" s="23" t="s">
        <v>1878</v>
      </c>
      <c r="Y845" s="23" t="s">
        <v>87</v>
      </c>
      <c r="Z845" s="23" t="s">
        <v>88</v>
      </c>
      <c r="AA845" s="31">
        <v>40.0</v>
      </c>
      <c r="AB845" s="23"/>
      <c r="AC845" s="23"/>
      <c r="AD845" s="23"/>
      <c r="AE845" s="23"/>
      <c r="AF845" s="23"/>
      <c r="AG845" s="23" t="s">
        <v>89</v>
      </c>
      <c r="AH845" s="23" t="s">
        <v>89</v>
      </c>
      <c r="AI845" s="23"/>
      <c r="AJ845" s="23"/>
      <c r="AK845" s="23" t="s">
        <v>89</v>
      </c>
      <c r="AL845" s="23"/>
      <c r="AM845" s="23"/>
      <c r="AN845" s="23"/>
      <c r="AO845" s="23"/>
      <c r="AP845" s="23"/>
      <c r="AQ845" s="23"/>
      <c r="AR845" s="23"/>
      <c r="AS845" s="23"/>
    </row>
    <row r="846" ht="12.0" customHeight="1">
      <c r="A846" s="21" t="s">
        <v>4868</v>
      </c>
      <c r="B846" s="22">
        <v>46.0</v>
      </c>
      <c r="C846" s="23" t="s">
        <v>175</v>
      </c>
      <c r="D846" s="23"/>
      <c r="E846" s="23"/>
      <c r="F846" s="24" t="s">
        <v>4869</v>
      </c>
      <c r="G846" s="21" t="s">
        <v>4375</v>
      </c>
      <c r="H846" s="23" t="s">
        <v>164</v>
      </c>
      <c r="I846" s="23" t="s">
        <v>4870</v>
      </c>
      <c r="J846" s="23" t="s">
        <v>4871</v>
      </c>
      <c r="K846" s="23" t="s">
        <v>4872</v>
      </c>
      <c r="L846" s="26" t="s">
        <v>4873</v>
      </c>
      <c r="M846" s="23" t="s">
        <v>81</v>
      </c>
      <c r="N846" s="23" t="s">
        <v>82</v>
      </c>
      <c r="O846" s="23" t="s">
        <v>1945</v>
      </c>
      <c r="P846" s="23" t="s">
        <v>241</v>
      </c>
      <c r="Q846" s="29" t="s">
        <v>4605</v>
      </c>
      <c r="R846" s="21" t="s">
        <v>4606</v>
      </c>
      <c r="S846" s="23" t="s">
        <v>2296</v>
      </c>
      <c r="T846" s="23" t="s">
        <v>4607</v>
      </c>
      <c r="U846" s="23"/>
      <c r="V846" s="23" t="s">
        <v>4608</v>
      </c>
      <c r="W846" s="23"/>
      <c r="X846" s="23" t="s">
        <v>4610</v>
      </c>
      <c r="Y846" s="23" t="s">
        <v>100</v>
      </c>
      <c r="Z846" s="23" t="s">
        <v>88</v>
      </c>
      <c r="AA846" s="31">
        <v>20.0</v>
      </c>
      <c r="AB846" s="23" t="s">
        <v>89</v>
      </c>
      <c r="AC846" s="23"/>
      <c r="AD846" s="23"/>
      <c r="AE846" s="23"/>
      <c r="AF846" s="23"/>
      <c r="AG846" s="23"/>
      <c r="AH846" s="23"/>
      <c r="AI846" s="23"/>
      <c r="AJ846" s="23"/>
      <c r="AK846" s="23"/>
      <c r="AL846" s="23"/>
      <c r="AM846" s="23"/>
      <c r="AN846" s="23"/>
      <c r="AO846" s="23"/>
      <c r="AP846" s="23"/>
      <c r="AQ846" s="23"/>
      <c r="AR846" s="23"/>
      <c r="AS846" s="23"/>
    </row>
    <row r="847" ht="12.0" customHeight="1">
      <c r="A847" s="21" t="s">
        <v>4874</v>
      </c>
      <c r="B847" s="22">
        <v>35.0</v>
      </c>
      <c r="C847" s="23" t="s">
        <v>265</v>
      </c>
      <c r="D847" s="23"/>
      <c r="E847" s="23"/>
      <c r="F847" s="24" t="s">
        <v>4875</v>
      </c>
      <c r="G847" s="21" t="s">
        <v>4035</v>
      </c>
      <c r="H847" s="23" t="s">
        <v>164</v>
      </c>
      <c r="I847" s="23" t="s">
        <v>4876</v>
      </c>
      <c r="J847" s="23" t="s">
        <v>4877</v>
      </c>
      <c r="K847" s="23" t="s">
        <v>4878</v>
      </c>
      <c r="L847" s="26" t="s">
        <v>4879</v>
      </c>
      <c r="M847" s="23" t="s">
        <v>81</v>
      </c>
      <c r="N847" s="23" t="s">
        <v>82</v>
      </c>
      <c r="O847" s="23" t="s">
        <v>1945</v>
      </c>
      <c r="P847" s="23" t="s">
        <v>241</v>
      </c>
      <c r="Q847" s="29" t="s">
        <v>4880</v>
      </c>
      <c r="R847" s="21" t="s">
        <v>4881</v>
      </c>
      <c r="S847" s="23" t="s">
        <v>186</v>
      </c>
      <c r="T847" s="23" t="s">
        <v>4882</v>
      </c>
      <c r="U847" s="23"/>
      <c r="V847" s="23" t="s">
        <v>4883</v>
      </c>
      <c r="W847" s="23" t="s">
        <v>4884</v>
      </c>
      <c r="X847" s="23" t="s">
        <v>4885</v>
      </c>
      <c r="Y847" s="23" t="s">
        <v>87</v>
      </c>
      <c r="Z847" s="23" t="s">
        <v>88</v>
      </c>
      <c r="AA847" s="31"/>
      <c r="AB847" s="23" t="s">
        <v>89</v>
      </c>
      <c r="AC847" s="23"/>
      <c r="AD847" s="23"/>
      <c r="AE847" s="23"/>
      <c r="AF847" s="23"/>
      <c r="AG847" s="23"/>
      <c r="AH847" s="23"/>
      <c r="AI847" s="23"/>
      <c r="AJ847" s="23"/>
      <c r="AK847" s="23"/>
      <c r="AL847" s="23"/>
      <c r="AM847" s="23"/>
      <c r="AN847" s="23"/>
      <c r="AO847" s="23"/>
      <c r="AP847" s="23"/>
      <c r="AQ847" s="23"/>
      <c r="AR847" s="23"/>
      <c r="AS847" s="23"/>
    </row>
    <row r="848" ht="12.0" customHeight="1">
      <c r="A848" s="21" t="s">
        <v>4886</v>
      </c>
      <c r="B848" s="22">
        <v>24.0</v>
      </c>
      <c r="C848" s="23" t="s">
        <v>69</v>
      </c>
      <c r="D848" s="23"/>
      <c r="E848" s="23"/>
      <c r="F848" s="24" t="s">
        <v>4887</v>
      </c>
      <c r="G848" s="21" t="s">
        <v>4888</v>
      </c>
      <c r="H848" s="23" t="s">
        <v>164</v>
      </c>
      <c r="I848" s="23" t="s">
        <v>4889</v>
      </c>
      <c r="J848" s="23"/>
      <c r="K848" s="23" t="s">
        <v>4890</v>
      </c>
      <c r="L848" s="26" t="s">
        <v>4891</v>
      </c>
      <c r="M848" s="23" t="s">
        <v>81</v>
      </c>
      <c r="N848" s="23" t="s">
        <v>82</v>
      </c>
      <c r="O848" s="23" t="s">
        <v>1945</v>
      </c>
      <c r="P848" s="23" t="s">
        <v>241</v>
      </c>
      <c r="Q848" s="29" t="s">
        <v>4712</v>
      </c>
      <c r="R848" s="21" t="s">
        <v>4231</v>
      </c>
      <c r="S848" s="23" t="s">
        <v>164</v>
      </c>
      <c r="T848" s="23" t="s">
        <v>4713</v>
      </c>
      <c r="U848" s="23" t="s">
        <v>4714</v>
      </c>
      <c r="V848" s="23" t="s">
        <v>4396</v>
      </c>
      <c r="W848" s="23" t="s">
        <v>4381</v>
      </c>
      <c r="X848" s="23" t="s">
        <v>4715</v>
      </c>
      <c r="Y848" s="23" t="s">
        <v>254</v>
      </c>
      <c r="Z848" s="23" t="s">
        <v>88</v>
      </c>
      <c r="AA848" s="31"/>
      <c r="AB848" s="23" t="s">
        <v>89</v>
      </c>
      <c r="AC848" s="23"/>
      <c r="AD848" s="23"/>
      <c r="AE848" s="23"/>
      <c r="AF848" s="23"/>
      <c r="AG848" s="23"/>
      <c r="AH848" s="23"/>
      <c r="AI848" s="23"/>
      <c r="AJ848" s="23"/>
      <c r="AK848" s="23"/>
      <c r="AL848" s="23" t="s">
        <v>90</v>
      </c>
      <c r="AM848" s="23"/>
      <c r="AN848" s="23"/>
      <c r="AO848" s="23"/>
      <c r="AP848" s="23"/>
      <c r="AQ848" s="23"/>
      <c r="AR848" s="23"/>
      <c r="AS848" s="23" t="s">
        <v>91</v>
      </c>
    </row>
    <row r="849" ht="12.0" customHeight="1">
      <c r="A849" s="21" t="s">
        <v>4892</v>
      </c>
      <c r="B849" s="22">
        <v>11.0</v>
      </c>
      <c r="C849" s="23" t="s">
        <v>50</v>
      </c>
      <c r="D849" s="23"/>
      <c r="E849" s="23"/>
      <c r="F849" s="24" t="s">
        <v>4893</v>
      </c>
      <c r="G849" s="21" t="s">
        <v>792</v>
      </c>
      <c r="H849" s="23" t="s">
        <v>164</v>
      </c>
      <c r="I849" s="23" t="s">
        <v>4894</v>
      </c>
      <c r="J849" s="23"/>
      <c r="K849" s="23" t="s">
        <v>4895</v>
      </c>
      <c r="L849" s="26" t="s">
        <v>4896</v>
      </c>
      <c r="M849" s="23" t="s">
        <v>81</v>
      </c>
      <c r="N849" s="23" t="s">
        <v>82</v>
      </c>
      <c r="O849" s="23" t="s">
        <v>1955</v>
      </c>
      <c r="P849" s="23" t="s">
        <v>1049</v>
      </c>
      <c r="Q849" s="29" t="s">
        <v>4897</v>
      </c>
      <c r="R849" s="21" t="s">
        <v>792</v>
      </c>
      <c r="S849" s="23" t="s">
        <v>164</v>
      </c>
      <c r="T849" s="23" t="s">
        <v>4898</v>
      </c>
      <c r="U849" s="23"/>
      <c r="V849" s="23" t="s">
        <v>4895</v>
      </c>
      <c r="W849" s="23" t="s">
        <v>4896</v>
      </c>
      <c r="X849" s="23" t="s">
        <v>4899</v>
      </c>
      <c r="Y849" s="23" t="s">
        <v>350</v>
      </c>
      <c r="Z849" s="23" t="s">
        <v>88</v>
      </c>
      <c r="AA849" s="31"/>
      <c r="AB849" s="23" t="s">
        <v>89</v>
      </c>
      <c r="AC849" s="23"/>
      <c r="AD849" s="23"/>
      <c r="AE849" s="23"/>
      <c r="AF849" s="23"/>
      <c r="AG849" s="23"/>
      <c r="AH849" s="23"/>
      <c r="AI849" s="23"/>
      <c r="AJ849" s="23"/>
      <c r="AK849" s="23"/>
      <c r="AL849" s="23"/>
      <c r="AM849" s="23"/>
      <c r="AN849" s="23"/>
      <c r="AO849" s="23"/>
      <c r="AP849" s="23"/>
      <c r="AQ849" s="23"/>
      <c r="AR849" s="23"/>
      <c r="AS849" s="23" t="s">
        <v>91</v>
      </c>
    </row>
    <row r="850" ht="12.0" customHeight="1">
      <c r="A850" s="21" t="s">
        <v>4892</v>
      </c>
      <c r="B850" s="22">
        <v>12.0</v>
      </c>
      <c r="C850" s="23" t="s">
        <v>102</v>
      </c>
      <c r="D850" s="23"/>
      <c r="E850" s="23"/>
      <c r="F850" s="24" t="s">
        <v>4893</v>
      </c>
      <c r="G850" s="21" t="s">
        <v>792</v>
      </c>
      <c r="H850" s="23" t="s">
        <v>164</v>
      </c>
      <c r="I850" s="23" t="s">
        <v>4894</v>
      </c>
      <c r="J850" s="23"/>
      <c r="K850" s="23" t="s">
        <v>4895</v>
      </c>
      <c r="L850" s="26" t="s">
        <v>4896</v>
      </c>
      <c r="M850" s="23" t="s">
        <v>81</v>
      </c>
      <c r="N850" s="23" t="s">
        <v>82</v>
      </c>
      <c r="O850" s="23" t="s">
        <v>1955</v>
      </c>
      <c r="P850" s="23" t="s">
        <v>1049</v>
      </c>
      <c r="Q850" s="29" t="s">
        <v>4897</v>
      </c>
      <c r="R850" s="21" t="s">
        <v>792</v>
      </c>
      <c r="S850" s="23" t="s">
        <v>164</v>
      </c>
      <c r="T850" s="23" t="s">
        <v>4898</v>
      </c>
      <c r="U850" s="23"/>
      <c r="V850" s="23" t="s">
        <v>4895</v>
      </c>
      <c r="W850" s="23" t="s">
        <v>4896</v>
      </c>
      <c r="X850" s="23" t="s">
        <v>4899</v>
      </c>
      <c r="Y850" s="23" t="s">
        <v>350</v>
      </c>
      <c r="Z850" s="23" t="s">
        <v>88</v>
      </c>
      <c r="AA850" s="31"/>
      <c r="AB850" s="23" t="s">
        <v>89</v>
      </c>
      <c r="AC850" s="23"/>
      <c r="AD850" s="23"/>
      <c r="AE850" s="23"/>
      <c r="AF850" s="23"/>
      <c r="AG850" s="23"/>
      <c r="AH850" s="23"/>
      <c r="AI850" s="23"/>
      <c r="AJ850" s="23"/>
      <c r="AK850" s="23"/>
      <c r="AL850" s="23"/>
      <c r="AM850" s="23"/>
      <c r="AN850" s="23"/>
      <c r="AO850" s="23"/>
      <c r="AP850" s="23"/>
      <c r="AQ850" s="23"/>
      <c r="AR850" s="23"/>
      <c r="AS850" s="23" t="s">
        <v>91</v>
      </c>
    </row>
    <row r="851" ht="12.0" customHeight="1">
      <c r="A851" s="21" t="s">
        <v>4892</v>
      </c>
      <c r="B851" s="22">
        <v>13.0</v>
      </c>
      <c r="C851" s="23" t="s">
        <v>104</v>
      </c>
      <c r="D851" s="23"/>
      <c r="E851" s="23"/>
      <c r="F851" s="24" t="s">
        <v>4893</v>
      </c>
      <c r="G851" s="21" t="s">
        <v>792</v>
      </c>
      <c r="H851" s="23" t="s">
        <v>164</v>
      </c>
      <c r="I851" s="23" t="s">
        <v>4894</v>
      </c>
      <c r="J851" s="23"/>
      <c r="K851" s="23" t="s">
        <v>4895</v>
      </c>
      <c r="L851" s="26" t="s">
        <v>4896</v>
      </c>
      <c r="M851" s="23" t="s">
        <v>81</v>
      </c>
      <c r="N851" s="23" t="s">
        <v>82</v>
      </c>
      <c r="O851" s="23" t="s">
        <v>2916</v>
      </c>
      <c r="P851" s="23" t="s">
        <v>1557</v>
      </c>
      <c r="Q851" s="29" t="s">
        <v>4897</v>
      </c>
      <c r="R851" s="21" t="s">
        <v>792</v>
      </c>
      <c r="S851" s="23" t="s">
        <v>164</v>
      </c>
      <c r="T851" s="23" t="s">
        <v>4898</v>
      </c>
      <c r="U851" s="23"/>
      <c r="V851" s="23" t="s">
        <v>4895</v>
      </c>
      <c r="W851" s="23" t="s">
        <v>4896</v>
      </c>
      <c r="X851" s="23" t="s">
        <v>4899</v>
      </c>
      <c r="Y851" s="23" t="s">
        <v>350</v>
      </c>
      <c r="Z851" s="23" t="s">
        <v>88</v>
      </c>
      <c r="AA851" s="31"/>
      <c r="AB851" s="23" t="s">
        <v>89</v>
      </c>
      <c r="AC851" s="23"/>
      <c r="AD851" s="23"/>
      <c r="AE851" s="23"/>
      <c r="AF851" s="23"/>
      <c r="AG851" s="23"/>
      <c r="AH851" s="23"/>
      <c r="AI851" s="23"/>
      <c r="AJ851" s="23"/>
      <c r="AK851" s="23"/>
      <c r="AL851" s="23"/>
      <c r="AM851" s="23"/>
      <c r="AN851" s="23"/>
      <c r="AO851" s="23"/>
      <c r="AP851" s="23"/>
      <c r="AQ851" s="23"/>
      <c r="AR851" s="23"/>
      <c r="AS851" s="23" t="s">
        <v>91</v>
      </c>
    </row>
    <row r="852" ht="12.0" customHeight="1">
      <c r="A852" s="21" t="s">
        <v>4892</v>
      </c>
      <c r="B852" s="22">
        <v>15.0</v>
      </c>
      <c r="C852" s="23" t="s">
        <v>107</v>
      </c>
      <c r="D852" s="23"/>
      <c r="E852" s="23"/>
      <c r="F852" s="24" t="s">
        <v>4893</v>
      </c>
      <c r="G852" s="21" t="s">
        <v>792</v>
      </c>
      <c r="H852" s="23" t="s">
        <v>164</v>
      </c>
      <c r="I852" s="23" t="s">
        <v>4894</v>
      </c>
      <c r="J852" s="23"/>
      <c r="K852" s="23" t="s">
        <v>4895</v>
      </c>
      <c r="L852" s="26" t="s">
        <v>4896</v>
      </c>
      <c r="M852" s="23" t="s">
        <v>81</v>
      </c>
      <c r="N852" s="23" t="s">
        <v>82</v>
      </c>
      <c r="O852" s="23" t="s">
        <v>4900</v>
      </c>
      <c r="P852" s="23" t="s">
        <v>536</v>
      </c>
      <c r="Q852" s="29" t="s">
        <v>4897</v>
      </c>
      <c r="R852" s="21" t="s">
        <v>792</v>
      </c>
      <c r="S852" s="23" t="s">
        <v>164</v>
      </c>
      <c r="T852" s="23" t="s">
        <v>4898</v>
      </c>
      <c r="U852" s="23"/>
      <c r="V852" s="23" t="s">
        <v>4895</v>
      </c>
      <c r="W852" s="23" t="s">
        <v>4896</v>
      </c>
      <c r="X852" s="23" t="s">
        <v>4899</v>
      </c>
      <c r="Y852" s="23" t="s">
        <v>350</v>
      </c>
      <c r="Z852" s="23" t="s">
        <v>88</v>
      </c>
      <c r="AA852" s="31"/>
      <c r="AB852" s="23" t="s">
        <v>89</v>
      </c>
      <c r="AC852" s="23"/>
      <c r="AD852" s="23"/>
      <c r="AE852" s="23"/>
      <c r="AF852" s="23"/>
      <c r="AG852" s="23"/>
      <c r="AH852" s="23"/>
      <c r="AI852" s="23"/>
      <c r="AJ852" s="23"/>
      <c r="AK852" s="23"/>
      <c r="AL852" s="23"/>
      <c r="AM852" s="23"/>
      <c r="AN852" s="23"/>
      <c r="AO852" s="23"/>
      <c r="AP852" s="23"/>
      <c r="AQ852" s="23"/>
      <c r="AR852" s="23"/>
      <c r="AS852" s="23"/>
    </row>
    <row r="853" ht="12.0" customHeight="1">
      <c r="A853" s="21" t="s">
        <v>4901</v>
      </c>
      <c r="B853" s="22">
        <v>11.0</v>
      </c>
      <c r="C853" s="23" t="s">
        <v>50</v>
      </c>
      <c r="D853" s="23"/>
      <c r="E853" s="23"/>
      <c r="F853" s="24" t="s">
        <v>4902</v>
      </c>
      <c r="G853" s="21" t="s">
        <v>4903</v>
      </c>
      <c r="H853" s="23" t="s">
        <v>164</v>
      </c>
      <c r="I853" s="23" t="s">
        <v>4904</v>
      </c>
      <c r="J853" s="23" t="s">
        <v>4905</v>
      </c>
      <c r="K853" s="23" t="s">
        <v>4906</v>
      </c>
      <c r="L853" s="26" t="s">
        <v>4907</v>
      </c>
      <c r="M853" s="23" t="s">
        <v>81</v>
      </c>
      <c r="N853" s="23" t="s">
        <v>82</v>
      </c>
      <c r="O853" s="23" t="s">
        <v>4908</v>
      </c>
      <c r="P853" s="23" t="s">
        <v>4909</v>
      </c>
      <c r="Q853" s="29" t="s">
        <v>4910</v>
      </c>
      <c r="R853" s="21" t="s">
        <v>4911</v>
      </c>
      <c r="S853" s="23" t="s">
        <v>164</v>
      </c>
      <c r="T853" s="23" t="s">
        <v>4912</v>
      </c>
      <c r="U853" s="23"/>
      <c r="V853" s="23" t="s">
        <v>4906</v>
      </c>
      <c r="W853" s="23" t="s">
        <v>4907</v>
      </c>
      <c r="X853" s="23" t="s">
        <v>4913</v>
      </c>
      <c r="Y853" s="23" t="s">
        <v>350</v>
      </c>
      <c r="Z853" s="23" t="s">
        <v>88</v>
      </c>
      <c r="AA853" s="31"/>
      <c r="AB853" s="23" t="s">
        <v>89</v>
      </c>
      <c r="AC853" s="23"/>
      <c r="AD853" s="23"/>
      <c r="AE853" s="23"/>
      <c r="AF853" s="23"/>
      <c r="AG853" s="23"/>
      <c r="AH853" s="23"/>
      <c r="AI853" s="23"/>
      <c r="AJ853" s="23"/>
      <c r="AK853" s="23"/>
      <c r="AL853" s="23"/>
      <c r="AM853" s="23"/>
      <c r="AN853" s="23"/>
      <c r="AO853" s="23"/>
      <c r="AP853" s="23"/>
      <c r="AQ853" s="23"/>
      <c r="AR853" s="23"/>
      <c r="AS853" s="23" t="s">
        <v>91</v>
      </c>
    </row>
    <row r="854" ht="12.0" customHeight="1">
      <c r="A854" s="21" t="s">
        <v>4901</v>
      </c>
      <c r="B854" s="22">
        <v>12.0</v>
      </c>
      <c r="C854" s="23" t="s">
        <v>102</v>
      </c>
      <c r="D854" s="23"/>
      <c r="E854" s="23"/>
      <c r="F854" s="24" t="s">
        <v>4902</v>
      </c>
      <c r="G854" s="21" t="s">
        <v>4903</v>
      </c>
      <c r="H854" s="23" t="s">
        <v>164</v>
      </c>
      <c r="I854" s="23" t="s">
        <v>4904</v>
      </c>
      <c r="J854" s="23" t="s">
        <v>4905</v>
      </c>
      <c r="K854" s="23" t="s">
        <v>4906</v>
      </c>
      <c r="L854" s="26" t="s">
        <v>4907</v>
      </c>
      <c r="M854" s="23" t="s">
        <v>81</v>
      </c>
      <c r="N854" s="23" t="s">
        <v>82</v>
      </c>
      <c r="O854" s="23" t="s">
        <v>4908</v>
      </c>
      <c r="P854" s="23" t="s">
        <v>4909</v>
      </c>
      <c r="Q854" s="29" t="s">
        <v>4910</v>
      </c>
      <c r="R854" s="21" t="s">
        <v>4911</v>
      </c>
      <c r="S854" s="23" t="s">
        <v>164</v>
      </c>
      <c r="T854" s="23" t="s">
        <v>4912</v>
      </c>
      <c r="U854" s="23"/>
      <c r="V854" s="23" t="s">
        <v>4906</v>
      </c>
      <c r="W854" s="23" t="s">
        <v>4907</v>
      </c>
      <c r="X854" s="23" t="s">
        <v>4913</v>
      </c>
      <c r="Y854" s="23" t="s">
        <v>350</v>
      </c>
      <c r="Z854" s="23" t="s">
        <v>88</v>
      </c>
      <c r="AA854" s="31"/>
      <c r="AB854" s="23" t="s">
        <v>89</v>
      </c>
      <c r="AC854" s="23"/>
      <c r="AD854" s="23"/>
      <c r="AE854" s="23"/>
      <c r="AF854" s="23"/>
      <c r="AG854" s="23"/>
      <c r="AH854" s="23"/>
      <c r="AI854" s="23"/>
      <c r="AJ854" s="23"/>
      <c r="AK854" s="23"/>
      <c r="AL854" s="23"/>
      <c r="AM854" s="23"/>
      <c r="AN854" s="23"/>
      <c r="AO854" s="23"/>
      <c r="AP854" s="23"/>
      <c r="AQ854" s="23"/>
      <c r="AR854" s="23"/>
      <c r="AS854" s="23" t="s">
        <v>91</v>
      </c>
    </row>
    <row r="855" ht="12.0" customHeight="1">
      <c r="A855" s="21" t="s">
        <v>4914</v>
      </c>
      <c r="B855" s="22">
        <v>46.0</v>
      </c>
      <c r="C855" s="23" t="s">
        <v>175</v>
      </c>
      <c r="D855" s="23"/>
      <c r="E855" s="23"/>
      <c r="F855" s="24" t="s">
        <v>4915</v>
      </c>
      <c r="G855" s="21" t="s">
        <v>4058</v>
      </c>
      <c r="H855" s="23" t="s">
        <v>164</v>
      </c>
      <c r="I855" s="23" t="s">
        <v>4916</v>
      </c>
      <c r="J855" s="23"/>
      <c r="K855" s="23" t="s">
        <v>4917</v>
      </c>
      <c r="L855" s="26" t="s">
        <v>4917</v>
      </c>
      <c r="M855" s="23" t="s">
        <v>81</v>
      </c>
      <c r="N855" s="23" t="s">
        <v>82</v>
      </c>
      <c r="O855" s="23" t="s">
        <v>4908</v>
      </c>
      <c r="P855" s="23" t="s">
        <v>4909</v>
      </c>
      <c r="Q855" s="29" t="s">
        <v>4918</v>
      </c>
      <c r="R855" s="21" t="s">
        <v>3557</v>
      </c>
      <c r="S855" s="23" t="s">
        <v>164</v>
      </c>
      <c r="T855" s="23" t="s">
        <v>4919</v>
      </c>
      <c r="U855" s="23"/>
      <c r="V855" s="23" t="s">
        <v>4920</v>
      </c>
      <c r="W855" s="23"/>
      <c r="X855" s="23" t="s">
        <v>4921</v>
      </c>
      <c r="Y855" s="23" t="s">
        <v>350</v>
      </c>
      <c r="Z855" s="23" t="s">
        <v>88</v>
      </c>
      <c r="AA855" s="31">
        <v>20.0</v>
      </c>
      <c r="AB855" s="23" t="s">
        <v>89</v>
      </c>
      <c r="AC855" s="23"/>
      <c r="AD855" s="23"/>
      <c r="AE855" s="23"/>
      <c r="AF855" s="23"/>
      <c r="AG855" s="23"/>
      <c r="AH855" s="23"/>
      <c r="AI855" s="23"/>
      <c r="AJ855" s="23"/>
      <c r="AK855" s="23"/>
      <c r="AL855" s="23"/>
      <c r="AM855" s="23"/>
      <c r="AN855" s="23"/>
      <c r="AO855" s="23"/>
      <c r="AP855" s="23"/>
      <c r="AQ855" s="23"/>
      <c r="AR855" s="23"/>
      <c r="AS855" s="23"/>
    </row>
    <row r="856" ht="12.0" customHeight="1">
      <c r="A856" s="21" t="s">
        <v>4922</v>
      </c>
      <c r="B856" s="22">
        <v>46.0</v>
      </c>
      <c r="C856" s="23" t="s">
        <v>175</v>
      </c>
      <c r="D856" s="23"/>
      <c r="E856" s="23"/>
      <c r="F856" s="24" t="s">
        <v>4923</v>
      </c>
      <c r="G856" s="21" t="s">
        <v>724</v>
      </c>
      <c r="H856" s="23" t="s">
        <v>164</v>
      </c>
      <c r="I856" s="23" t="s">
        <v>4924</v>
      </c>
      <c r="J856" s="23"/>
      <c r="K856" s="23" t="s">
        <v>4925</v>
      </c>
      <c r="L856" s="26" t="s">
        <v>4926</v>
      </c>
      <c r="M856" s="23" t="s">
        <v>81</v>
      </c>
      <c r="N856" s="23" t="s">
        <v>82</v>
      </c>
      <c r="O856" s="23" t="s">
        <v>2000</v>
      </c>
      <c r="P856" s="23" t="s">
        <v>2001</v>
      </c>
      <c r="Q856" s="29" t="s">
        <v>4927</v>
      </c>
      <c r="R856" s="21" t="s">
        <v>4578</v>
      </c>
      <c r="S856" s="23" t="s">
        <v>164</v>
      </c>
      <c r="T856" s="23" t="s">
        <v>4928</v>
      </c>
      <c r="U856" s="23"/>
      <c r="V856" s="23" t="s">
        <v>4925</v>
      </c>
      <c r="W856" s="23" t="s">
        <v>4926</v>
      </c>
      <c r="X856" s="23" t="s">
        <v>4929</v>
      </c>
      <c r="Y856" s="23" t="s">
        <v>100</v>
      </c>
      <c r="Z856" s="23" t="s">
        <v>88</v>
      </c>
      <c r="AA856" s="31">
        <v>20.0</v>
      </c>
      <c r="AB856" s="23" t="s">
        <v>89</v>
      </c>
      <c r="AC856" s="23"/>
      <c r="AD856" s="23"/>
      <c r="AE856" s="23"/>
      <c r="AF856" s="23"/>
      <c r="AG856" s="23"/>
      <c r="AH856" s="23"/>
      <c r="AI856" s="23"/>
      <c r="AJ856" s="23"/>
      <c r="AK856" s="23"/>
      <c r="AL856" s="23"/>
      <c r="AM856" s="23"/>
      <c r="AN856" s="23"/>
      <c r="AO856" s="23"/>
      <c r="AP856" s="23"/>
      <c r="AQ856" s="23"/>
      <c r="AR856" s="23"/>
      <c r="AS856" s="23"/>
    </row>
    <row r="857" ht="12.0" customHeight="1">
      <c r="A857" s="21" t="s">
        <v>4930</v>
      </c>
      <c r="B857" s="22">
        <v>46.0</v>
      </c>
      <c r="C857" s="23" t="s">
        <v>175</v>
      </c>
      <c r="D857" s="23"/>
      <c r="E857" s="23"/>
      <c r="F857" s="24" t="s">
        <v>4931</v>
      </c>
      <c r="G857" s="21" t="s">
        <v>4169</v>
      </c>
      <c r="H857" s="23" t="s">
        <v>164</v>
      </c>
      <c r="I857" s="23" t="s">
        <v>4932</v>
      </c>
      <c r="J857" s="23"/>
      <c r="K857" s="23" t="s">
        <v>4933</v>
      </c>
      <c r="L857" s="26" t="s">
        <v>4934</v>
      </c>
      <c r="M857" s="23" t="s">
        <v>81</v>
      </c>
      <c r="N857" s="23" t="s">
        <v>82</v>
      </c>
      <c r="O857" s="23" t="s">
        <v>2000</v>
      </c>
      <c r="P857" s="23" t="s">
        <v>2001</v>
      </c>
      <c r="Q857" s="29" t="s">
        <v>4679</v>
      </c>
      <c r="R857" s="21" t="s">
        <v>4680</v>
      </c>
      <c r="S857" s="23" t="s">
        <v>164</v>
      </c>
      <c r="T857" s="23" t="s">
        <v>4681</v>
      </c>
      <c r="U857" s="23"/>
      <c r="V857" s="23" t="s">
        <v>4678</v>
      </c>
      <c r="W857" s="23" t="s">
        <v>4674</v>
      </c>
      <c r="X857" s="23" t="s">
        <v>4683</v>
      </c>
      <c r="Y857" s="23" t="s">
        <v>350</v>
      </c>
      <c r="Z857" s="23" t="s">
        <v>88</v>
      </c>
      <c r="AA857" s="31">
        <v>20.0</v>
      </c>
      <c r="AB857" s="23" t="s">
        <v>89</v>
      </c>
      <c r="AC857" s="23"/>
      <c r="AD857" s="23"/>
      <c r="AE857" s="23"/>
      <c r="AF857" s="23"/>
      <c r="AG857" s="23"/>
      <c r="AH857" s="23"/>
      <c r="AI857" s="23"/>
      <c r="AJ857" s="23"/>
      <c r="AK857" s="23"/>
      <c r="AL857" s="23"/>
      <c r="AM857" s="23"/>
      <c r="AN857" s="23"/>
      <c r="AO857" s="23"/>
      <c r="AP857" s="23"/>
      <c r="AQ857" s="23"/>
      <c r="AR857" s="23"/>
      <c r="AS857" s="23"/>
    </row>
    <row r="858" ht="12.0" customHeight="1">
      <c r="A858" s="21" t="s">
        <v>4935</v>
      </c>
      <c r="B858" s="22">
        <v>24.0</v>
      </c>
      <c r="C858" s="23" t="s">
        <v>69</v>
      </c>
      <c r="D858" s="23"/>
      <c r="E858" s="23"/>
      <c r="F858" s="24" t="s">
        <v>4936</v>
      </c>
      <c r="G858" s="21" t="s">
        <v>3466</v>
      </c>
      <c r="H858" s="23" t="s">
        <v>492</v>
      </c>
      <c r="I858" s="23" t="s">
        <v>4937</v>
      </c>
      <c r="J858" s="23"/>
      <c r="K858" s="23" t="s">
        <v>4938</v>
      </c>
      <c r="L858" s="26" t="s">
        <v>4938</v>
      </c>
      <c r="M858" s="23" t="s">
        <v>81</v>
      </c>
      <c r="N858" s="23" t="s">
        <v>82</v>
      </c>
      <c r="O858" s="23" t="s">
        <v>189</v>
      </c>
      <c r="P858" s="23" t="s">
        <v>190</v>
      </c>
      <c r="Q858" s="29" t="s">
        <v>4939</v>
      </c>
      <c r="R858" s="21" t="s">
        <v>3466</v>
      </c>
      <c r="S858" s="23" t="s">
        <v>492</v>
      </c>
      <c r="T858" s="23" t="s">
        <v>4940</v>
      </c>
      <c r="U858" s="23"/>
      <c r="V858" s="23" t="s">
        <v>4938</v>
      </c>
      <c r="W858" s="23" t="s">
        <v>4938</v>
      </c>
      <c r="X858" s="23" t="s">
        <v>4941</v>
      </c>
      <c r="Y858" s="23" t="s">
        <v>254</v>
      </c>
      <c r="Z858" s="23" t="s">
        <v>88</v>
      </c>
      <c r="AA858" s="31"/>
      <c r="AB858" s="23" t="s">
        <v>89</v>
      </c>
      <c r="AC858" s="23"/>
      <c r="AD858" s="23"/>
      <c r="AE858" s="23"/>
      <c r="AF858" s="23"/>
      <c r="AG858" s="23"/>
      <c r="AH858" s="23"/>
      <c r="AI858" s="23"/>
      <c r="AJ858" s="23"/>
      <c r="AK858" s="23"/>
      <c r="AL858" s="23" t="s">
        <v>394</v>
      </c>
      <c r="AM858" s="23">
        <v>10.0</v>
      </c>
      <c r="AN858" s="23"/>
      <c r="AO858" s="23"/>
      <c r="AP858" s="23"/>
      <c r="AQ858" s="23"/>
      <c r="AR858" s="23"/>
      <c r="AS858" s="23" t="s">
        <v>91</v>
      </c>
    </row>
    <row r="859" ht="12.0" customHeight="1">
      <c r="A859" s="21" t="s">
        <v>4942</v>
      </c>
      <c r="B859" s="22">
        <v>43.0</v>
      </c>
      <c r="C859" s="23" t="s">
        <v>161</v>
      </c>
      <c r="D859" s="23"/>
      <c r="E859" s="23"/>
      <c r="F859" s="24" t="s">
        <v>4943</v>
      </c>
      <c r="G859" s="21" t="s">
        <v>4944</v>
      </c>
      <c r="H859" s="23" t="s">
        <v>164</v>
      </c>
      <c r="I859" s="23" t="s">
        <v>4945</v>
      </c>
      <c r="J859" s="23" t="s">
        <v>4946</v>
      </c>
      <c r="K859" s="23" t="s">
        <v>4947</v>
      </c>
      <c r="L859" s="26" t="s">
        <v>4948</v>
      </c>
      <c r="M859" s="23" t="s">
        <v>81</v>
      </c>
      <c r="N859" s="23" t="s">
        <v>82</v>
      </c>
      <c r="O859" s="23" t="s">
        <v>189</v>
      </c>
      <c r="P859" s="23" t="s">
        <v>190</v>
      </c>
      <c r="Q859" s="29" t="s">
        <v>1459</v>
      </c>
      <c r="R859" s="21" t="s">
        <v>479</v>
      </c>
      <c r="S859" s="23" t="s">
        <v>76</v>
      </c>
      <c r="T859" s="23" t="s">
        <v>1456</v>
      </c>
      <c r="U859" s="23"/>
      <c r="V859" s="23" t="s">
        <v>1458</v>
      </c>
      <c r="W859" s="23" t="s">
        <v>1452</v>
      </c>
      <c r="X859" s="23" t="s">
        <v>1460</v>
      </c>
      <c r="Y859" s="23" t="s">
        <v>254</v>
      </c>
      <c r="Z859" s="23" t="s">
        <v>88</v>
      </c>
      <c r="AA859" s="31">
        <v>10.0</v>
      </c>
      <c r="AB859" s="23"/>
      <c r="AC859" s="23"/>
      <c r="AD859" s="23"/>
      <c r="AE859" s="23"/>
      <c r="AF859" s="23"/>
      <c r="AG859" s="23" t="s">
        <v>89</v>
      </c>
      <c r="AH859" s="23" t="s">
        <v>89</v>
      </c>
      <c r="AI859" s="23" t="s">
        <v>89</v>
      </c>
      <c r="AJ859" s="23"/>
      <c r="AK859" s="23" t="s">
        <v>89</v>
      </c>
      <c r="AL859" s="23"/>
      <c r="AM859" s="23"/>
      <c r="AN859" s="23"/>
      <c r="AO859" s="23"/>
      <c r="AP859" s="23"/>
      <c r="AQ859" s="23"/>
      <c r="AR859" s="23"/>
      <c r="AS859" s="23"/>
    </row>
    <row r="860" ht="12.0" customHeight="1">
      <c r="A860" s="21" t="s">
        <v>4942</v>
      </c>
      <c r="B860" s="22">
        <v>47.0</v>
      </c>
      <c r="C860" s="23" t="s">
        <v>179</v>
      </c>
      <c r="D860" s="23"/>
      <c r="E860" s="23"/>
      <c r="F860" s="24" t="s">
        <v>4943</v>
      </c>
      <c r="G860" s="21" t="s">
        <v>4944</v>
      </c>
      <c r="H860" s="23" t="s">
        <v>164</v>
      </c>
      <c r="I860" s="23" t="s">
        <v>4945</v>
      </c>
      <c r="J860" s="23" t="s">
        <v>4946</v>
      </c>
      <c r="K860" s="23" t="s">
        <v>4947</v>
      </c>
      <c r="L860" s="26" t="s">
        <v>4948</v>
      </c>
      <c r="M860" s="23" t="s">
        <v>81</v>
      </c>
      <c r="N860" s="23" t="s">
        <v>82</v>
      </c>
      <c r="O860" s="23" t="s">
        <v>2524</v>
      </c>
      <c r="P860" s="23" t="s">
        <v>797</v>
      </c>
      <c r="Q860" s="29" t="s">
        <v>1459</v>
      </c>
      <c r="R860" s="21" t="s">
        <v>479</v>
      </c>
      <c r="S860" s="23" t="s">
        <v>76</v>
      </c>
      <c r="T860" s="23" t="s">
        <v>1456</v>
      </c>
      <c r="U860" s="23"/>
      <c r="V860" s="23" t="s">
        <v>1458</v>
      </c>
      <c r="W860" s="23" t="s">
        <v>1452</v>
      </c>
      <c r="X860" s="23" t="s">
        <v>1460</v>
      </c>
      <c r="Y860" s="23" t="s">
        <v>254</v>
      </c>
      <c r="Z860" s="23" t="s">
        <v>88</v>
      </c>
      <c r="AA860" s="31"/>
      <c r="AB860" s="23"/>
      <c r="AC860" s="23" t="s">
        <v>89</v>
      </c>
      <c r="AD860" s="23"/>
      <c r="AE860" s="23"/>
      <c r="AF860" s="23"/>
      <c r="AG860" s="23"/>
      <c r="AH860" s="23" t="s">
        <v>89</v>
      </c>
      <c r="AI860" s="23" t="s">
        <v>89</v>
      </c>
      <c r="AJ860" s="23"/>
      <c r="AK860" s="23" t="s">
        <v>89</v>
      </c>
      <c r="AL860" s="23"/>
      <c r="AM860" s="23"/>
      <c r="AN860" s="23"/>
      <c r="AO860" s="23"/>
      <c r="AP860" s="23"/>
      <c r="AQ860" s="23"/>
      <c r="AR860" s="23"/>
      <c r="AS860" s="23"/>
    </row>
    <row r="861" ht="12.0" customHeight="1">
      <c r="A861" s="21" t="s">
        <v>4949</v>
      </c>
      <c r="B861" s="22">
        <v>46.0</v>
      </c>
      <c r="C861" s="23" t="s">
        <v>175</v>
      </c>
      <c r="D861" s="23"/>
      <c r="E861" s="23"/>
      <c r="F861" s="24" t="s">
        <v>4950</v>
      </c>
      <c r="G861" s="21" t="s">
        <v>3994</v>
      </c>
      <c r="H861" s="23" t="s">
        <v>164</v>
      </c>
      <c r="I861" s="23" t="s">
        <v>4951</v>
      </c>
      <c r="J861" s="23"/>
      <c r="K861" s="23" t="s">
        <v>4952</v>
      </c>
      <c r="L861" s="26" t="s">
        <v>4953</v>
      </c>
      <c r="M861" s="23" t="s">
        <v>81</v>
      </c>
      <c r="N861" s="23" t="s">
        <v>82</v>
      </c>
      <c r="O861" s="23" t="s">
        <v>189</v>
      </c>
      <c r="P861" s="23" t="s">
        <v>190</v>
      </c>
      <c r="Q861" s="29" t="s">
        <v>4954</v>
      </c>
      <c r="R861" s="21" t="s">
        <v>3994</v>
      </c>
      <c r="S861" s="23" t="s">
        <v>164</v>
      </c>
      <c r="T861" s="23" t="s">
        <v>4955</v>
      </c>
      <c r="U861" s="23"/>
      <c r="V861" s="23" t="s">
        <v>4956</v>
      </c>
      <c r="W861" s="23" t="s">
        <v>4957</v>
      </c>
      <c r="X861" s="23" t="s">
        <v>4958</v>
      </c>
      <c r="Y861" s="23" t="s">
        <v>100</v>
      </c>
      <c r="Z861" s="23" t="s">
        <v>88</v>
      </c>
      <c r="AA861" s="31">
        <v>20.0</v>
      </c>
      <c r="AB861" s="23" t="s">
        <v>89</v>
      </c>
      <c r="AC861" s="23"/>
      <c r="AD861" s="23"/>
      <c r="AE861" s="23"/>
      <c r="AF861" s="23"/>
      <c r="AG861" s="23"/>
      <c r="AH861" s="23"/>
      <c r="AI861" s="23"/>
      <c r="AJ861" s="23"/>
      <c r="AK861" s="23"/>
      <c r="AL861" s="23"/>
      <c r="AM861" s="23"/>
      <c r="AN861" s="23"/>
      <c r="AO861" s="23"/>
      <c r="AP861" s="23"/>
      <c r="AQ861" s="23"/>
      <c r="AR861" s="23"/>
      <c r="AS861" s="23"/>
    </row>
    <row r="862" ht="12.0" customHeight="1">
      <c r="A862" s="21" t="s">
        <v>4959</v>
      </c>
      <c r="B862" s="22">
        <v>46.0</v>
      </c>
      <c r="C862" s="23" t="s">
        <v>175</v>
      </c>
      <c r="D862" s="23"/>
      <c r="E862" s="23"/>
      <c r="F862" s="24" t="s">
        <v>4960</v>
      </c>
      <c r="G862" s="21" t="s">
        <v>163</v>
      </c>
      <c r="H862" s="23" t="s">
        <v>164</v>
      </c>
      <c r="I862" s="23" t="s">
        <v>4961</v>
      </c>
      <c r="J862" s="23" t="s">
        <v>4962</v>
      </c>
      <c r="K862" s="23" t="s">
        <v>4963</v>
      </c>
      <c r="L862" s="26" t="s">
        <v>4964</v>
      </c>
      <c r="M862" s="23" t="s">
        <v>81</v>
      </c>
      <c r="N862" s="23" t="s">
        <v>82</v>
      </c>
      <c r="O862" s="23" t="s">
        <v>2048</v>
      </c>
      <c r="P862" s="23" t="s">
        <v>447</v>
      </c>
      <c r="Q862" s="29" t="s">
        <v>4965</v>
      </c>
      <c r="R862" s="21" t="s">
        <v>163</v>
      </c>
      <c r="S862" s="23" t="s">
        <v>164</v>
      </c>
      <c r="T862" s="23" t="s">
        <v>4966</v>
      </c>
      <c r="U862" s="23" t="s">
        <v>4967</v>
      </c>
      <c r="V862" s="23" t="s">
        <v>4963</v>
      </c>
      <c r="W862" s="23" t="s">
        <v>4964</v>
      </c>
      <c r="X862" s="23" t="s">
        <v>4968</v>
      </c>
      <c r="Y862" s="23" t="s">
        <v>350</v>
      </c>
      <c r="Z862" s="23" t="s">
        <v>88</v>
      </c>
      <c r="AA862" s="31">
        <v>20.0</v>
      </c>
      <c r="AB862" s="23" t="s">
        <v>89</v>
      </c>
      <c r="AC862" s="23"/>
      <c r="AD862" s="23"/>
      <c r="AE862" s="23"/>
      <c r="AF862" s="23"/>
      <c r="AG862" s="23"/>
      <c r="AH862" s="23"/>
      <c r="AI862" s="23"/>
      <c r="AJ862" s="23"/>
      <c r="AK862" s="23"/>
      <c r="AL862" s="23"/>
      <c r="AM862" s="23"/>
      <c r="AN862" s="23"/>
      <c r="AO862" s="23"/>
      <c r="AP862" s="23"/>
      <c r="AQ862" s="23"/>
      <c r="AR862" s="23"/>
      <c r="AS862" s="23"/>
    </row>
    <row r="863" ht="12.0" customHeight="1">
      <c r="A863" s="21" t="s">
        <v>4969</v>
      </c>
      <c r="B863" s="22">
        <v>45.0</v>
      </c>
      <c r="C863" s="23" t="s">
        <v>174</v>
      </c>
      <c r="D863" s="23"/>
      <c r="E863" s="23"/>
      <c r="F863" s="24" t="s">
        <v>4970</v>
      </c>
      <c r="G863" s="21" t="s">
        <v>3448</v>
      </c>
      <c r="H863" s="23" t="s">
        <v>164</v>
      </c>
      <c r="I863" s="23" t="s">
        <v>4971</v>
      </c>
      <c r="J863" s="23"/>
      <c r="K863" s="23" t="s">
        <v>4972</v>
      </c>
      <c r="L863" s="26" t="s">
        <v>4973</v>
      </c>
      <c r="M863" s="23" t="s">
        <v>81</v>
      </c>
      <c r="N863" s="23" t="s">
        <v>308</v>
      </c>
      <c r="O863" s="23" t="s">
        <v>2048</v>
      </c>
      <c r="P863" s="23" t="s">
        <v>447</v>
      </c>
      <c r="Q863" s="29" t="s">
        <v>4974</v>
      </c>
      <c r="R863" s="21" t="s">
        <v>4975</v>
      </c>
      <c r="S863" s="23" t="s">
        <v>666</v>
      </c>
      <c r="T863" s="23" t="s">
        <v>4976</v>
      </c>
      <c r="U863" s="23"/>
      <c r="V863" s="23" t="s">
        <v>4977</v>
      </c>
      <c r="W863" s="23" t="s">
        <v>4973</v>
      </c>
      <c r="X863" s="23" t="s">
        <v>4978</v>
      </c>
      <c r="Y863" s="23" t="s">
        <v>630</v>
      </c>
      <c r="Z863" s="23" t="s">
        <v>88</v>
      </c>
      <c r="AA863" s="31">
        <v>10.0</v>
      </c>
      <c r="AB863" s="23" t="s">
        <v>89</v>
      </c>
      <c r="AC863" s="23"/>
      <c r="AD863" s="23"/>
      <c r="AE863" s="23"/>
      <c r="AF863" s="23"/>
      <c r="AG863" s="23"/>
      <c r="AH863" s="23"/>
      <c r="AI863" s="23"/>
      <c r="AJ863" s="23"/>
      <c r="AK863" s="23"/>
      <c r="AL863" s="23"/>
      <c r="AM863" s="23"/>
      <c r="AN863" s="23"/>
      <c r="AO863" s="23"/>
      <c r="AP863" s="23"/>
      <c r="AQ863" s="23"/>
      <c r="AR863" s="23"/>
      <c r="AS863" s="23"/>
    </row>
    <row r="864" ht="12.0" customHeight="1">
      <c r="A864" s="21" t="s">
        <v>4969</v>
      </c>
      <c r="B864" s="22">
        <v>46.0</v>
      </c>
      <c r="C864" s="23" t="s">
        <v>175</v>
      </c>
      <c r="D864" s="23"/>
      <c r="E864" s="23"/>
      <c r="F864" s="24" t="s">
        <v>4970</v>
      </c>
      <c r="G864" s="21" t="s">
        <v>1634</v>
      </c>
      <c r="H864" s="23" t="s">
        <v>205</v>
      </c>
      <c r="I864" s="23" t="s">
        <v>4979</v>
      </c>
      <c r="J864" s="23"/>
      <c r="K864" s="23" t="s">
        <v>4972</v>
      </c>
      <c r="L864" s="26" t="s">
        <v>4973</v>
      </c>
      <c r="M864" s="23" t="s">
        <v>81</v>
      </c>
      <c r="N864" s="23" t="s">
        <v>82</v>
      </c>
      <c r="O864" s="23" t="s">
        <v>2048</v>
      </c>
      <c r="P864" s="23" t="s">
        <v>447</v>
      </c>
      <c r="Q864" s="29" t="s">
        <v>4974</v>
      </c>
      <c r="R864" s="21" t="s">
        <v>4975</v>
      </c>
      <c r="S864" s="23" t="s">
        <v>666</v>
      </c>
      <c r="T864" s="23" t="s">
        <v>4976</v>
      </c>
      <c r="U864" s="23"/>
      <c r="V864" s="23" t="s">
        <v>4977</v>
      </c>
      <c r="W864" s="23" t="s">
        <v>4973</v>
      </c>
      <c r="X864" s="23" t="s">
        <v>4978</v>
      </c>
      <c r="Y864" s="23" t="s">
        <v>630</v>
      </c>
      <c r="Z864" s="23" t="s">
        <v>88</v>
      </c>
      <c r="AA864" s="31">
        <v>40.0</v>
      </c>
      <c r="AB864" s="23" t="s">
        <v>89</v>
      </c>
      <c r="AC864" s="23"/>
      <c r="AD864" s="23"/>
      <c r="AE864" s="23"/>
      <c r="AF864" s="23"/>
      <c r="AG864" s="23"/>
      <c r="AH864" s="23"/>
      <c r="AI864" s="23"/>
      <c r="AJ864" s="23"/>
      <c r="AK864" s="23"/>
      <c r="AL864" s="23"/>
      <c r="AM864" s="23"/>
      <c r="AN864" s="23"/>
      <c r="AO864" s="23"/>
      <c r="AP864" s="23"/>
      <c r="AQ864" s="23"/>
      <c r="AR864" s="23"/>
      <c r="AS864" s="23"/>
    </row>
    <row r="865" ht="12.0" customHeight="1">
      <c r="A865" s="21" t="s">
        <v>4980</v>
      </c>
      <c r="B865" s="22">
        <v>11.0</v>
      </c>
      <c r="C865" s="23" t="s">
        <v>50</v>
      </c>
      <c r="D865" s="23"/>
      <c r="E865" s="23"/>
      <c r="F865" s="24" t="s">
        <v>4981</v>
      </c>
      <c r="G865" s="21" t="s">
        <v>4240</v>
      </c>
      <c r="H865" s="23" t="s">
        <v>164</v>
      </c>
      <c r="I865" s="23" t="s">
        <v>4982</v>
      </c>
      <c r="J865" s="23" t="s">
        <v>4983</v>
      </c>
      <c r="K865" s="23" t="s">
        <v>4984</v>
      </c>
      <c r="L865" s="26" t="s">
        <v>4985</v>
      </c>
      <c r="M865" s="23" t="s">
        <v>81</v>
      </c>
      <c r="N865" s="23" t="s">
        <v>82</v>
      </c>
      <c r="O865" s="23" t="s">
        <v>4986</v>
      </c>
      <c r="P865" s="23" t="s">
        <v>474</v>
      </c>
      <c r="Q865" s="29" t="s">
        <v>4987</v>
      </c>
      <c r="R865" s="21" t="s">
        <v>4988</v>
      </c>
      <c r="S865" s="23" t="s">
        <v>443</v>
      </c>
      <c r="T865" s="23" t="s">
        <v>4989</v>
      </c>
      <c r="U865" s="23"/>
      <c r="V865" s="23" t="s">
        <v>4990</v>
      </c>
      <c r="W865" s="23" t="s">
        <v>4991</v>
      </c>
      <c r="X865" s="23" t="s">
        <v>4992</v>
      </c>
      <c r="Y865" s="23" t="s">
        <v>100</v>
      </c>
      <c r="Z865" s="23" t="s">
        <v>88</v>
      </c>
      <c r="AA865" s="31"/>
      <c r="AB865" s="23" t="s">
        <v>89</v>
      </c>
      <c r="AC865" s="23"/>
      <c r="AD865" s="23"/>
      <c r="AE865" s="23"/>
      <c r="AF865" s="23"/>
      <c r="AG865" s="23"/>
      <c r="AH865" s="23"/>
      <c r="AI865" s="23"/>
      <c r="AJ865" s="23"/>
      <c r="AK865" s="23"/>
      <c r="AL865" s="23"/>
      <c r="AM865" s="23"/>
      <c r="AN865" s="23"/>
      <c r="AO865" s="23"/>
      <c r="AP865" s="23"/>
      <c r="AQ865" s="23"/>
      <c r="AR865" s="23"/>
      <c r="AS865" s="23" t="s">
        <v>91</v>
      </c>
    </row>
    <row r="866" ht="12.0" customHeight="1">
      <c r="A866" s="21" t="s">
        <v>4980</v>
      </c>
      <c r="B866" s="22">
        <v>12.0</v>
      </c>
      <c r="C866" s="23" t="s">
        <v>102</v>
      </c>
      <c r="D866" s="23"/>
      <c r="E866" s="23"/>
      <c r="F866" s="24" t="s">
        <v>4981</v>
      </c>
      <c r="G866" s="21" t="s">
        <v>4240</v>
      </c>
      <c r="H866" s="23" t="s">
        <v>164</v>
      </c>
      <c r="I866" s="23" t="s">
        <v>4982</v>
      </c>
      <c r="J866" s="23" t="s">
        <v>4983</v>
      </c>
      <c r="K866" s="23" t="s">
        <v>4984</v>
      </c>
      <c r="L866" s="26" t="s">
        <v>4985</v>
      </c>
      <c r="M866" s="23" t="s">
        <v>81</v>
      </c>
      <c r="N866" s="23" t="s">
        <v>82</v>
      </c>
      <c r="O866" s="23" t="s">
        <v>4986</v>
      </c>
      <c r="P866" s="23" t="s">
        <v>474</v>
      </c>
      <c r="Q866" s="29" t="s">
        <v>4987</v>
      </c>
      <c r="R866" s="21" t="s">
        <v>4988</v>
      </c>
      <c r="S866" s="23" t="s">
        <v>443</v>
      </c>
      <c r="T866" s="23" t="s">
        <v>4989</v>
      </c>
      <c r="U866" s="23"/>
      <c r="V866" s="23" t="s">
        <v>4990</v>
      </c>
      <c r="W866" s="23" t="s">
        <v>4991</v>
      </c>
      <c r="X866" s="23" t="s">
        <v>4992</v>
      </c>
      <c r="Y866" s="23" t="s">
        <v>100</v>
      </c>
      <c r="Z866" s="23" t="s">
        <v>88</v>
      </c>
      <c r="AA866" s="31"/>
      <c r="AB866" s="23" t="s">
        <v>89</v>
      </c>
      <c r="AC866" s="23"/>
      <c r="AD866" s="23"/>
      <c r="AE866" s="23"/>
      <c r="AF866" s="23"/>
      <c r="AG866" s="23"/>
      <c r="AH866" s="23"/>
      <c r="AI866" s="23"/>
      <c r="AJ866" s="23"/>
      <c r="AK866" s="23"/>
      <c r="AL866" s="23"/>
      <c r="AM866" s="23"/>
      <c r="AN866" s="23"/>
      <c r="AO866" s="23"/>
      <c r="AP866" s="23"/>
      <c r="AQ866" s="23"/>
      <c r="AR866" s="23"/>
      <c r="AS866" s="23" t="s">
        <v>91</v>
      </c>
    </row>
    <row r="867" ht="12.0" customHeight="1">
      <c r="A867" s="21" t="s">
        <v>4993</v>
      </c>
      <c r="B867" s="22">
        <v>11.0</v>
      </c>
      <c r="C867" s="23" t="s">
        <v>50</v>
      </c>
      <c r="D867" s="23"/>
      <c r="E867" s="23"/>
      <c r="F867" s="24" t="s">
        <v>4994</v>
      </c>
      <c r="G867" s="21" t="s">
        <v>1774</v>
      </c>
      <c r="H867" s="23" t="s">
        <v>164</v>
      </c>
      <c r="I867" s="23" t="s">
        <v>4995</v>
      </c>
      <c r="J867" s="23"/>
      <c r="K867" s="23" t="s">
        <v>4996</v>
      </c>
      <c r="L867" s="26" t="s">
        <v>4997</v>
      </c>
      <c r="M867" s="23" t="s">
        <v>81</v>
      </c>
      <c r="N867" s="23" t="s">
        <v>82</v>
      </c>
      <c r="O867" s="23" t="s">
        <v>4998</v>
      </c>
      <c r="P867" s="23" t="s">
        <v>502</v>
      </c>
      <c r="Q867" s="29" t="s">
        <v>4999</v>
      </c>
      <c r="R867" s="21" t="s">
        <v>5000</v>
      </c>
      <c r="S867" s="23" t="s">
        <v>666</v>
      </c>
      <c r="T867" s="23" t="s">
        <v>5001</v>
      </c>
      <c r="U867" s="23"/>
      <c r="V867" s="23" t="s">
        <v>5002</v>
      </c>
      <c r="W867" s="23" t="s">
        <v>5003</v>
      </c>
      <c r="X867" s="23" t="s">
        <v>5004</v>
      </c>
      <c r="Y867" s="23" t="s">
        <v>100</v>
      </c>
      <c r="Z867" s="23" t="s">
        <v>88</v>
      </c>
      <c r="AA867" s="31"/>
      <c r="AB867" s="23"/>
      <c r="AC867" s="23" t="s">
        <v>89</v>
      </c>
      <c r="AD867" s="23"/>
      <c r="AE867" s="23"/>
      <c r="AF867" s="23"/>
      <c r="AG867" s="23"/>
      <c r="AH867" s="23"/>
      <c r="AI867" s="23"/>
      <c r="AJ867" s="23"/>
      <c r="AK867" s="23"/>
      <c r="AL867" s="23"/>
      <c r="AM867" s="23"/>
      <c r="AN867" s="23"/>
      <c r="AO867" s="23"/>
      <c r="AP867" s="23"/>
      <c r="AQ867" s="23"/>
      <c r="AR867" s="23"/>
      <c r="AS867" s="23" t="s">
        <v>91</v>
      </c>
    </row>
    <row r="868" ht="12.0" customHeight="1">
      <c r="A868" s="21" t="s">
        <v>4993</v>
      </c>
      <c r="B868" s="22">
        <v>12.0</v>
      </c>
      <c r="C868" s="23" t="s">
        <v>102</v>
      </c>
      <c r="D868" s="23"/>
      <c r="E868" s="23"/>
      <c r="F868" s="24" t="s">
        <v>4994</v>
      </c>
      <c r="G868" s="21" t="s">
        <v>1774</v>
      </c>
      <c r="H868" s="23" t="s">
        <v>164</v>
      </c>
      <c r="I868" s="23" t="s">
        <v>4995</v>
      </c>
      <c r="J868" s="23"/>
      <c r="K868" s="23" t="s">
        <v>4996</v>
      </c>
      <c r="L868" s="26" t="s">
        <v>4997</v>
      </c>
      <c r="M868" s="23" t="s">
        <v>81</v>
      </c>
      <c r="N868" s="23" t="s">
        <v>82</v>
      </c>
      <c r="O868" s="23" t="s">
        <v>4998</v>
      </c>
      <c r="P868" s="23" t="s">
        <v>502</v>
      </c>
      <c r="Q868" s="29" t="s">
        <v>4999</v>
      </c>
      <c r="R868" s="21" t="s">
        <v>5000</v>
      </c>
      <c r="S868" s="23" t="s">
        <v>666</v>
      </c>
      <c r="T868" s="23" t="s">
        <v>5001</v>
      </c>
      <c r="U868" s="23"/>
      <c r="V868" s="23" t="s">
        <v>5002</v>
      </c>
      <c r="W868" s="23" t="s">
        <v>5003</v>
      </c>
      <c r="X868" s="23" t="s">
        <v>5004</v>
      </c>
      <c r="Y868" s="23" t="s">
        <v>100</v>
      </c>
      <c r="Z868" s="23" t="s">
        <v>88</v>
      </c>
      <c r="AA868" s="31"/>
      <c r="AB868" s="23"/>
      <c r="AC868" s="23" t="s">
        <v>89</v>
      </c>
      <c r="AD868" s="23"/>
      <c r="AE868" s="23"/>
      <c r="AF868" s="23"/>
      <c r="AG868" s="23"/>
      <c r="AH868" s="23"/>
      <c r="AI868" s="23"/>
      <c r="AJ868" s="23"/>
      <c r="AK868" s="23"/>
      <c r="AL868" s="23"/>
      <c r="AM868" s="23"/>
      <c r="AN868" s="23"/>
      <c r="AO868" s="23"/>
      <c r="AP868" s="23"/>
      <c r="AQ868" s="23"/>
      <c r="AR868" s="23"/>
      <c r="AS868" s="23" t="s">
        <v>91</v>
      </c>
    </row>
    <row r="869" ht="12.0" customHeight="1">
      <c r="A869" s="21" t="s">
        <v>5005</v>
      </c>
      <c r="B869" s="22">
        <v>45.0</v>
      </c>
      <c r="C869" s="23" t="s">
        <v>174</v>
      </c>
      <c r="D869" s="23"/>
      <c r="E869" s="23"/>
      <c r="F869" s="24" t="s">
        <v>5006</v>
      </c>
      <c r="G869" s="21" t="s">
        <v>4375</v>
      </c>
      <c r="H869" s="23" t="s">
        <v>164</v>
      </c>
      <c r="I869" s="23" t="s">
        <v>5007</v>
      </c>
      <c r="J869" s="23"/>
      <c r="K869" s="23" t="s">
        <v>5008</v>
      </c>
      <c r="L869" s="23"/>
      <c r="M869" s="23" t="s">
        <v>81</v>
      </c>
      <c r="N869" s="23" t="s">
        <v>82</v>
      </c>
      <c r="O869" s="23" t="s">
        <v>1846</v>
      </c>
      <c r="P869" s="23" t="s">
        <v>1847</v>
      </c>
      <c r="Q869" s="29" t="s">
        <v>5009</v>
      </c>
      <c r="R869" s="21" t="s">
        <v>4375</v>
      </c>
      <c r="S869" s="23" t="s">
        <v>164</v>
      </c>
      <c r="T869" s="23" t="s">
        <v>4376</v>
      </c>
      <c r="U869" s="23" t="s">
        <v>5010</v>
      </c>
      <c r="V869" s="23" t="s">
        <v>5008</v>
      </c>
      <c r="W869" s="23" t="s">
        <v>5008</v>
      </c>
      <c r="X869" s="23" t="s">
        <v>5011</v>
      </c>
      <c r="Y869" s="23" t="s">
        <v>100</v>
      </c>
      <c r="Z869" s="23" t="s">
        <v>88</v>
      </c>
      <c r="AA869" s="31">
        <v>10.0</v>
      </c>
      <c r="AB869" s="23" t="s">
        <v>89</v>
      </c>
      <c r="AC869" s="23"/>
      <c r="AD869" s="23"/>
      <c r="AE869" s="23"/>
      <c r="AF869" s="23"/>
      <c r="AG869" s="23"/>
      <c r="AH869" s="23"/>
      <c r="AI869" s="23"/>
      <c r="AJ869" s="23"/>
      <c r="AK869" s="23"/>
      <c r="AL869" s="23"/>
      <c r="AM869" s="23"/>
      <c r="AN869" s="23"/>
      <c r="AO869" s="23"/>
      <c r="AP869" s="23"/>
      <c r="AQ869" s="23"/>
      <c r="AR869" s="23"/>
      <c r="AS869" s="23"/>
    </row>
    <row r="870" ht="12.0" customHeight="1">
      <c r="A870" s="21" t="s">
        <v>5012</v>
      </c>
      <c r="B870" s="22">
        <v>11.0</v>
      </c>
      <c r="C870" s="23" t="s">
        <v>50</v>
      </c>
      <c r="D870" s="23"/>
      <c r="E870" s="23"/>
      <c r="F870" s="24" t="s">
        <v>5013</v>
      </c>
      <c r="G870" s="21" t="s">
        <v>4260</v>
      </c>
      <c r="H870" s="23" t="s">
        <v>164</v>
      </c>
      <c r="I870" s="23" t="s">
        <v>5014</v>
      </c>
      <c r="J870" s="23" t="s">
        <v>5015</v>
      </c>
      <c r="K870" s="23" t="s">
        <v>5016</v>
      </c>
      <c r="L870" s="26" t="s">
        <v>5017</v>
      </c>
      <c r="M870" s="23" t="s">
        <v>81</v>
      </c>
      <c r="N870" s="23" t="s">
        <v>82</v>
      </c>
      <c r="O870" s="23" t="s">
        <v>1846</v>
      </c>
      <c r="P870" s="23" t="s">
        <v>1847</v>
      </c>
      <c r="Q870" s="29" t="s">
        <v>5018</v>
      </c>
      <c r="R870" s="21" t="s">
        <v>4260</v>
      </c>
      <c r="S870" s="23" t="s">
        <v>164</v>
      </c>
      <c r="T870" s="23" t="s">
        <v>5014</v>
      </c>
      <c r="U870" s="23" t="s">
        <v>5015</v>
      </c>
      <c r="V870" s="23" t="s">
        <v>5016</v>
      </c>
      <c r="W870" s="23" t="s">
        <v>5017</v>
      </c>
      <c r="X870" s="23" t="s">
        <v>5019</v>
      </c>
      <c r="Y870" s="23" t="s">
        <v>100</v>
      </c>
      <c r="Z870" s="23" t="s">
        <v>88</v>
      </c>
      <c r="AA870" s="31"/>
      <c r="AB870" s="23" t="s">
        <v>89</v>
      </c>
      <c r="AC870" s="23"/>
      <c r="AD870" s="23"/>
      <c r="AE870" s="23"/>
      <c r="AF870" s="23"/>
      <c r="AG870" s="23"/>
      <c r="AH870" s="23"/>
      <c r="AI870" s="23"/>
      <c r="AJ870" s="23"/>
      <c r="AK870" s="23"/>
      <c r="AL870" s="23"/>
      <c r="AM870" s="23"/>
      <c r="AN870" s="23"/>
      <c r="AO870" s="23"/>
      <c r="AP870" s="23"/>
      <c r="AQ870" s="23"/>
      <c r="AR870" s="23"/>
      <c r="AS870" s="23" t="s">
        <v>91</v>
      </c>
    </row>
    <row r="871" ht="12.0" customHeight="1">
      <c r="A871" s="21" t="s">
        <v>5012</v>
      </c>
      <c r="B871" s="22">
        <v>12.0</v>
      </c>
      <c r="C871" s="23" t="s">
        <v>102</v>
      </c>
      <c r="D871" s="23"/>
      <c r="E871" s="23"/>
      <c r="F871" s="24" t="s">
        <v>5013</v>
      </c>
      <c r="G871" s="21" t="s">
        <v>4260</v>
      </c>
      <c r="H871" s="23" t="s">
        <v>164</v>
      </c>
      <c r="I871" s="23" t="s">
        <v>5014</v>
      </c>
      <c r="J871" s="23" t="s">
        <v>5015</v>
      </c>
      <c r="K871" s="23" t="s">
        <v>5016</v>
      </c>
      <c r="L871" s="26" t="s">
        <v>5017</v>
      </c>
      <c r="M871" s="23" t="s">
        <v>81</v>
      </c>
      <c r="N871" s="23" t="s">
        <v>82</v>
      </c>
      <c r="O871" s="23" t="s">
        <v>1846</v>
      </c>
      <c r="P871" s="23" t="s">
        <v>1847</v>
      </c>
      <c r="Q871" s="29" t="s">
        <v>5018</v>
      </c>
      <c r="R871" s="21" t="s">
        <v>4260</v>
      </c>
      <c r="S871" s="23" t="s">
        <v>164</v>
      </c>
      <c r="T871" s="23" t="s">
        <v>5014</v>
      </c>
      <c r="U871" s="23" t="s">
        <v>5015</v>
      </c>
      <c r="V871" s="23" t="s">
        <v>5016</v>
      </c>
      <c r="W871" s="23" t="s">
        <v>5017</v>
      </c>
      <c r="X871" s="23" t="s">
        <v>5019</v>
      </c>
      <c r="Y871" s="23" t="s">
        <v>100</v>
      </c>
      <c r="Z871" s="23" t="s">
        <v>88</v>
      </c>
      <c r="AA871" s="31"/>
      <c r="AB871" s="23" t="s">
        <v>89</v>
      </c>
      <c r="AC871" s="23"/>
      <c r="AD871" s="23"/>
      <c r="AE871" s="23"/>
      <c r="AF871" s="23"/>
      <c r="AG871" s="23"/>
      <c r="AH871" s="23"/>
      <c r="AI871" s="23"/>
      <c r="AJ871" s="23"/>
      <c r="AK871" s="23"/>
      <c r="AL871" s="23"/>
      <c r="AM871" s="23"/>
      <c r="AN871" s="23"/>
      <c r="AO871" s="23"/>
      <c r="AP871" s="23"/>
      <c r="AQ871" s="23"/>
      <c r="AR871" s="23"/>
      <c r="AS871" s="23" t="s">
        <v>91</v>
      </c>
    </row>
    <row r="872" ht="12.0" customHeight="1">
      <c r="A872" s="21" t="s">
        <v>5012</v>
      </c>
      <c r="B872" s="22">
        <v>13.0</v>
      </c>
      <c r="C872" s="23" t="s">
        <v>104</v>
      </c>
      <c r="D872" s="23"/>
      <c r="E872" s="23"/>
      <c r="F872" s="24" t="s">
        <v>5013</v>
      </c>
      <c r="G872" s="21" t="s">
        <v>4260</v>
      </c>
      <c r="H872" s="23" t="s">
        <v>164</v>
      </c>
      <c r="I872" s="23" t="s">
        <v>5014</v>
      </c>
      <c r="J872" s="23" t="s">
        <v>5015</v>
      </c>
      <c r="K872" s="23" t="s">
        <v>5016</v>
      </c>
      <c r="L872" s="26" t="s">
        <v>5017</v>
      </c>
      <c r="M872" s="23" t="s">
        <v>81</v>
      </c>
      <c r="N872" s="23" t="s">
        <v>82</v>
      </c>
      <c r="O872" s="23" t="s">
        <v>1846</v>
      </c>
      <c r="P872" s="23" t="s">
        <v>1847</v>
      </c>
      <c r="Q872" s="29" t="s">
        <v>5018</v>
      </c>
      <c r="R872" s="21" t="s">
        <v>4260</v>
      </c>
      <c r="S872" s="23" t="s">
        <v>164</v>
      </c>
      <c r="T872" s="23" t="s">
        <v>5014</v>
      </c>
      <c r="U872" s="23" t="s">
        <v>5015</v>
      </c>
      <c r="V872" s="23" t="s">
        <v>5016</v>
      </c>
      <c r="W872" s="23" t="s">
        <v>5017</v>
      </c>
      <c r="X872" s="23" t="s">
        <v>5019</v>
      </c>
      <c r="Y872" s="23" t="s">
        <v>100</v>
      </c>
      <c r="Z872" s="23" t="s">
        <v>88</v>
      </c>
      <c r="AA872" s="31"/>
      <c r="AB872" s="23" t="s">
        <v>89</v>
      </c>
      <c r="AC872" s="23"/>
      <c r="AD872" s="23"/>
      <c r="AE872" s="23"/>
      <c r="AF872" s="23"/>
      <c r="AG872" s="23"/>
      <c r="AH872" s="23"/>
      <c r="AI872" s="23"/>
      <c r="AJ872" s="23"/>
      <c r="AK872" s="23"/>
      <c r="AL872" s="23"/>
      <c r="AM872" s="23"/>
      <c r="AN872" s="23"/>
      <c r="AO872" s="23"/>
      <c r="AP872" s="23"/>
      <c r="AQ872" s="23"/>
      <c r="AR872" s="23"/>
      <c r="AS872" s="23"/>
    </row>
    <row r="873" ht="12.0" customHeight="1">
      <c r="A873" s="21" t="s">
        <v>5020</v>
      </c>
      <c r="B873" s="22">
        <v>11.0</v>
      </c>
      <c r="C873" s="23" t="s">
        <v>50</v>
      </c>
      <c r="D873" s="23"/>
      <c r="E873" s="23"/>
      <c r="F873" s="24" t="s">
        <v>5021</v>
      </c>
      <c r="G873" s="21" t="s">
        <v>4076</v>
      </c>
      <c r="H873" s="23" t="s">
        <v>164</v>
      </c>
      <c r="I873" s="23" t="s">
        <v>5022</v>
      </c>
      <c r="J873" s="23"/>
      <c r="K873" s="23" t="s">
        <v>5023</v>
      </c>
      <c r="L873" s="26" t="s">
        <v>5023</v>
      </c>
      <c r="M873" s="23" t="s">
        <v>81</v>
      </c>
      <c r="N873" s="23" t="s">
        <v>82</v>
      </c>
      <c r="O873" s="23" t="s">
        <v>2073</v>
      </c>
      <c r="P873" s="23" t="s">
        <v>2074</v>
      </c>
      <c r="Q873" s="29" t="s">
        <v>5024</v>
      </c>
      <c r="R873" s="21" t="s">
        <v>4076</v>
      </c>
      <c r="S873" s="23" t="s">
        <v>164</v>
      </c>
      <c r="T873" s="23" t="s">
        <v>5025</v>
      </c>
      <c r="U873" s="23"/>
      <c r="V873" s="23" t="s">
        <v>5023</v>
      </c>
      <c r="W873" s="23" t="s">
        <v>5023</v>
      </c>
      <c r="X873" s="23" t="s">
        <v>5026</v>
      </c>
      <c r="Y873" s="23" t="s">
        <v>350</v>
      </c>
      <c r="Z873" s="23" t="s">
        <v>88</v>
      </c>
      <c r="AA873" s="31"/>
      <c r="AB873" s="23" t="s">
        <v>89</v>
      </c>
      <c r="AC873" s="23"/>
      <c r="AD873" s="23"/>
      <c r="AE873" s="23"/>
      <c r="AF873" s="23"/>
      <c r="AG873" s="23"/>
      <c r="AH873" s="23"/>
      <c r="AI873" s="23"/>
      <c r="AJ873" s="23"/>
      <c r="AK873" s="23"/>
      <c r="AL873" s="23"/>
      <c r="AM873" s="23"/>
      <c r="AN873" s="23"/>
      <c r="AO873" s="23"/>
      <c r="AP873" s="23"/>
      <c r="AQ873" s="23"/>
      <c r="AR873" s="23"/>
      <c r="AS873" s="23" t="s">
        <v>91</v>
      </c>
    </row>
    <row r="874" ht="12.0" customHeight="1">
      <c r="A874" s="21" t="s">
        <v>5020</v>
      </c>
      <c r="B874" s="22">
        <v>15.0</v>
      </c>
      <c r="C874" s="23" t="s">
        <v>107</v>
      </c>
      <c r="D874" s="23"/>
      <c r="E874" s="23"/>
      <c r="F874" s="24" t="s">
        <v>5021</v>
      </c>
      <c r="G874" s="21" t="s">
        <v>4076</v>
      </c>
      <c r="H874" s="23" t="s">
        <v>164</v>
      </c>
      <c r="I874" s="23" t="s">
        <v>5022</v>
      </c>
      <c r="J874" s="23"/>
      <c r="K874" s="23" t="s">
        <v>5023</v>
      </c>
      <c r="L874" s="26" t="s">
        <v>5023</v>
      </c>
      <c r="M874" s="23" t="s">
        <v>81</v>
      </c>
      <c r="N874" s="23" t="s">
        <v>82</v>
      </c>
      <c r="O874" s="23" t="s">
        <v>5027</v>
      </c>
      <c r="P874" s="23" t="s">
        <v>3797</v>
      </c>
      <c r="Q874" s="29" t="s">
        <v>5024</v>
      </c>
      <c r="R874" s="21" t="s">
        <v>4076</v>
      </c>
      <c r="S874" s="23" t="s">
        <v>164</v>
      </c>
      <c r="T874" s="23" t="s">
        <v>5025</v>
      </c>
      <c r="U874" s="23"/>
      <c r="V874" s="23" t="s">
        <v>5023</v>
      </c>
      <c r="W874" s="23" t="s">
        <v>5023</v>
      </c>
      <c r="X874" s="23" t="s">
        <v>5026</v>
      </c>
      <c r="Y874" s="23" t="s">
        <v>350</v>
      </c>
      <c r="Z874" s="23" t="s">
        <v>88</v>
      </c>
      <c r="AA874" s="31"/>
      <c r="AB874" s="23" t="s">
        <v>89</v>
      </c>
      <c r="AC874" s="23"/>
      <c r="AD874" s="23"/>
      <c r="AE874" s="23"/>
      <c r="AF874" s="23"/>
      <c r="AG874" s="23"/>
      <c r="AH874" s="23"/>
      <c r="AI874" s="23"/>
      <c r="AJ874" s="23"/>
      <c r="AK874" s="23"/>
      <c r="AL874" s="23"/>
      <c r="AM874" s="23"/>
      <c r="AN874" s="23"/>
      <c r="AO874" s="23"/>
      <c r="AP874" s="23"/>
      <c r="AQ874" s="23"/>
      <c r="AR874" s="23"/>
      <c r="AS874" s="23"/>
    </row>
    <row r="875" ht="12.0" customHeight="1">
      <c r="A875" s="21" t="s">
        <v>5028</v>
      </c>
      <c r="B875" s="22">
        <v>46.0</v>
      </c>
      <c r="C875" s="23" t="s">
        <v>175</v>
      </c>
      <c r="D875" s="23"/>
      <c r="E875" s="23"/>
      <c r="F875" s="24" t="s">
        <v>5029</v>
      </c>
      <c r="G875" s="21" t="s">
        <v>4903</v>
      </c>
      <c r="H875" s="23" t="s">
        <v>164</v>
      </c>
      <c r="I875" s="23" t="s">
        <v>5030</v>
      </c>
      <c r="J875" s="23"/>
      <c r="K875" s="23" t="s">
        <v>5031</v>
      </c>
      <c r="L875" s="26" t="s">
        <v>5031</v>
      </c>
      <c r="M875" s="23" t="s">
        <v>81</v>
      </c>
      <c r="N875" s="23" t="s">
        <v>82</v>
      </c>
      <c r="O875" s="23" t="s">
        <v>5027</v>
      </c>
      <c r="P875" s="23" t="s">
        <v>3797</v>
      </c>
      <c r="Q875" s="29" t="s">
        <v>5032</v>
      </c>
      <c r="R875" s="21" t="s">
        <v>4903</v>
      </c>
      <c r="S875" s="23" t="s">
        <v>164</v>
      </c>
      <c r="T875" s="23" t="s">
        <v>5030</v>
      </c>
      <c r="U875" s="23"/>
      <c r="V875" s="23" t="s">
        <v>5033</v>
      </c>
      <c r="W875" s="23" t="s">
        <v>5034</v>
      </c>
      <c r="X875" s="23" t="s">
        <v>5035</v>
      </c>
      <c r="Y875" s="23" t="s">
        <v>350</v>
      </c>
      <c r="Z875" s="23" t="s">
        <v>88</v>
      </c>
      <c r="AA875" s="31">
        <v>20.0</v>
      </c>
      <c r="AB875" s="23" t="s">
        <v>89</v>
      </c>
      <c r="AC875" s="23"/>
      <c r="AD875" s="23"/>
      <c r="AE875" s="23"/>
      <c r="AF875" s="23"/>
      <c r="AG875" s="23"/>
      <c r="AH875" s="23"/>
      <c r="AI875" s="23"/>
      <c r="AJ875" s="23"/>
      <c r="AK875" s="23"/>
      <c r="AL875" s="23"/>
      <c r="AM875" s="23"/>
      <c r="AN875" s="23"/>
      <c r="AO875" s="23"/>
      <c r="AP875" s="23"/>
      <c r="AQ875" s="23"/>
      <c r="AR875" s="23"/>
      <c r="AS875" s="23"/>
    </row>
    <row r="876" ht="12.0" customHeight="1">
      <c r="A876" s="21" t="s">
        <v>5036</v>
      </c>
      <c r="B876" s="22">
        <v>22.0</v>
      </c>
      <c r="C876" s="23" t="s">
        <v>151</v>
      </c>
      <c r="D876" s="23"/>
      <c r="E876" s="23"/>
      <c r="F876" s="24" t="s">
        <v>5037</v>
      </c>
      <c r="G876" s="21" t="s">
        <v>4272</v>
      </c>
      <c r="H876" s="23" t="s">
        <v>164</v>
      </c>
      <c r="I876" s="23" t="s">
        <v>5038</v>
      </c>
      <c r="J876" s="23"/>
      <c r="K876" s="23" t="s">
        <v>4275</v>
      </c>
      <c r="L876" s="26" t="s">
        <v>4276</v>
      </c>
      <c r="M876" s="23" t="s">
        <v>81</v>
      </c>
      <c r="N876" s="23" t="s">
        <v>82</v>
      </c>
      <c r="O876" s="23" t="s">
        <v>2088</v>
      </c>
      <c r="P876" s="23" t="s">
        <v>2089</v>
      </c>
      <c r="Q876" s="29" t="s">
        <v>4278</v>
      </c>
      <c r="R876" s="21" t="s">
        <v>3484</v>
      </c>
      <c r="S876" s="23" t="s">
        <v>443</v>
      </c>
      <c r="T876" s="23" t="s">
        <v>4279</v>
      </c>
      <c r="U876" s="23"/>
      <c r="V876" s="23" t="s">
        <v>4280</v>
      </c>
      <c r="W876" s="23" t="s">
        <v>4256</v>
      </c>
      <c r="X876" s="23" t="s">
        <v>4282</v>
      </c>
      <c r="Y876" s="23" t="s">
        <v>87</v>
      </c>
      <c r="Z876" s="23" t="s">
        <v>88</v>
      </c>
      <c r="AA876" s="31">
        <v>3.0</v>
      </c>
      <c r="AB876" s="23"/>
      <c r="AC876" s="23" t="s">
        <v>89</v>
      </c>
      <c r="AD876" s="23"/>
      <c r="AE876" s="23"/>
      <c r="AF876" s="23"/>
      <c r="AG876" s="23"/>
      <c r="AH876" s="23"/>
      <c r="AI876" s="23"/>
      <c r="AJ876" s="23"/>
      <c r="AK876" s="23" t="s">
        <v>89</v>
      </c>
      <c r="AL876" s="23"/>
      <c r="AM876" s="23"/>
      <c r="AN876" s="23"/>
      <c r="AO876" s="23"/>
      <c r="AP876" s="23"/>
      <c r="AQ876" s="23"/>
      <c r="AR876" s="23"/>
      <c r="AS876" s="23" t="s">
        <v>2320</v>
      </c>
    </row>
    <row r="877" ht="12.0" customHeight="1">
      <c r="A877" s="21" t="s">
        <v>5039</v>
      </c>
      <c r="B877" s="22">
        <v>43.0</v>
      </c>
      <c r="C877" s="23" t="s">
        <v>161</v>
      </c>
      <c r="D877" s="23"/>
      <c r="E877" s="23"/>
      <c r="F877" s="24" t="s">
        <v>5040</v>
      </c>
      <c r="G877" s="21" t="s">
        <v>3550</v>
      </c>
      <c r="H877" s="23" t="s">
        <v>164</v>
      </c>
      <c r="I877" s="23" t="s">
        <v>5041</v>
      </c>
      <c r="J877" s="23" t="s">
        <v>5042</v>
      </c>
      <c r="K877" s="23" t="s">
        <v>5043</v>
      </c>
      <c r="L877" s="26" t="s">
        <v>5044</v>
      </c>
      <c r="M877" s="23" t="s">
        <v>81</v>
      </c>
      <c r="N877" s="23" t="s">
        <v>82</v>
      </c>
      <c r="O877" s="23" t="s">
        <v>2524</v>
      </c>
      <c r="P877" s="23" t="s">
        <v>797</v>
      </c>
      <c r="Q877" s="29" t="s">
        <v>5045</v>
      </c>
      <c r="R877" s="21" t="s">
        <v>5046</v>
      </c>
      <c r="S877" s="23" t="s">
        <v>5047</v>
      </c>
      <c r="T877" s="23" t="s">
        <v>5048</v>
      </c>
      <c r="U877" s="23" t="s">
        <v>5049</v>
      </c>
      <c r="V877" s="23" t="s">
        <v>5050</v>
      </c>
      <c r="W877" s="23" t="s">
        <v>5051</v>
      </c>
      <c r="X877" s="61" t="s">
        <v>5052</v>
      </c>
      <c r="Y877" s="23" t="s">
        <v>100</v>
      </c>
      <c r="Z877" s="23" t="s">
        <v>88</v>
      </c>
      <c r="AA877" s="31">
        <v>6.0</v>
      </c>
      <c r="AB877" s="23"/>
      <c r="AC877" s="23" t="s">
        <v>89</v>
      </c>
      <c r="AD877" s="23"/>
      <c r="AE877" s="23"/>
      <c r="AF877" s="23"/>
      <c r="AG877" s="23"/>
      <c r="AH877" s="23" t="s">
        <v>89</v>
      </c>
      <c r="AI877" s="23" t="s">
        <v>89</v>
      </c>
      <c r="AJ877" s="23"/>
      <c r="AK877" s="23"/>
      <c r="AL877" s="23"/>
      <c r="AM877" s="23"/>
      <c r="AN877" s="23"/>
      <c r="AO877" s="23"/>
      <c r="AP877" s="23"/>
      <c r="AQ877" s="23"/>
      <c r="AR877" s="23"/>
      <c r="AS877" s="23"/>
    </row>
    <row r="878" ht="12.0" customHeight="1">
      <c r="A878" s="21" t="s">
        <v>5039</v>
      </c>
      <c r="B878" s="22">
        <v>46.0</v>
      </c>
      <c r="C878" s="23" t="s">
        <v>175</v>
      </c>
      <c r="D878" s="23"/>
      <c r="E878" s="23"/>
      <c r="F878" s="24" t="s">
        <v>5040</v>
      </c>
      <c r="G878" s="21" t="s">
        <v>3550</v>
      </c>
      <c r="H878" s="23" t="s">
        <v>164</v>
      </c>
      <c r="I878" s="23" t="s">
        <v>5041</v>
      </c>
      <c r="J878" s="23" t="s">
        <v>5042</v>
      </c>
      <c r="K878" s="23" t="s">
        <v>5043</v>
      </c>
      <c r="L878" s="26" t="s">
        <v>5044</v>
      </c>
      <c r="M878" s="23" t="s">
        <v>81</v>
      </c>
      <c r="N878" s="23" t="s">
        <v>82</v>
      </c>
      <c r="O878" s="23" t="s">
        <v>2109</v>
      </c>
      <c r="P878" s="23" t="s">
        <v>1136</v>
      </c>
      <c r="Q878" s="29" t="s">
        <v>5045</v>
      </c>
      <c r="R878" s="21" t="s">
        <v>5046</v>
      </c>
      <c r="S878" s="23" t="s">
        <v>5047</v>
      </c>
      <c r="T878" s="23" t="s">
        <v>5048</v>
      </c>
      <c r="U878" s="23" t="s">
        <v>5049</v>
      </c>
      <c r="V878" s="23" t="s">
        <v>5050</v>
      </c>
      <c r="W878" s="23" t="s">
        <v>5051</v>
      </c>
      <c r="X878" s="62" t="s">
        <v>5052</v>
      </c>
      <c r="Y878" s="23" t="s">
        <v>100</v>
      </c>
      <c r="Z878" s="23" t="s">
        <v>88</v>
      </c>
      <c r="AA878" s="31">
        <v>54.0</v>
      </c>
      <c r="AB878" s="23"/>
      <c r="AC878" s="23"/>
      <c r="AD878" s="23"/>
      <c r="AE878" s="23"/>
      <c r="AF878" s="23"/>
      <c r="AG878" s="23"/>
      <c r="AH878" s="23" t="s">
        <v>89</v>
      </c>
      <c r="AI878" s="23" t="s">
        <v>89</v>
      </c>
      <c r="AJ878" s="23"/>
      <c r="AK878" s="23"/>
      <c r="AL878" s="23"/>
      <c r="AM878" s="23"/>
      <c r="AN878" s="23"/>
      <c r="AO878" s="23"/>
      <c r="AP878" s="23"/>
      <c r="AQ878" s="23"/>
      <c r="AR878" s="23"/>
      <c r="AS878" s="23"/>
    </row>
    <row r="879" ht="12.0" customHeight="1">
      <c r="A879" s="21" t="s">
        <v>5053</v>
      </c>
      <c r="B879" s="22">
        <v>46.0</v>
      </c>
      <c r="C879" s="23" t="s">
        <v>175</v>
      </c>
      <c r="D879" s="23"/>
      <c r="E879" s="23"/>
      <c r="F879" s="24" t="s">
        <v>5054</v>
      </c>
      <c r="G879" s="21" t="s">
        <v>3686</v>
      </c>
      <c r="H879" s="23" t="s">
        <v>164</v>
      </c>
      <c r="I879" s="23" t="s">
        <v>5055</v>
      </c>
      <c r="J879" s="23"/>
      <c r="K879" s="23" t="s">
        <v>5056</v>
      </c>
      <c r="L879" s="26" t="s">
        <v>5057</v>
      </c>
      <c r="M879" s="23" t="s">
        <v>81</v>
      </c>
      <c r="N879" s="23" t="s">
        <v>82</v>
      </c>
      <c r="O879" s="23" t="s">
        <v>2109</v>
      </c>
      <c r="P879" s="23" t="s">
        <v>1136</v>
      </c>
      <c r="Q879" s="29" t="s">
        <v>5058</v>
      </c>
      <c r="R879" s="21" t="s">
        <v>3686</v>
      </c>
      <c r="S879" s="23" t="s">
        <v>164</v>
      </c>
      <c r="T879" s="23" t="s">
        <v>5055</v>
      </c>
      <c r="U879" s="23"/>
      <c r="V879" s="23" t="s">
        <v>5056</v>
      </c>
      <c r="W879" s="23" t="s">
        <v>5057</v>
      </c>
      <c r="X879" s="23" t="s">
        <v>5059</v>
      </c>
      <c r="Y879" s="23" t="s">
        <v>100</v>
      </c>
      <c r="Z879" s="23" t="s">
        <v>88</v>
      </c>
      <c r="AA879" s="31">
        <v>20.0</v>
      </c>
      <c r="AB879" s="23" t="s">
        <v>89</v>
      </c>
      <c r="AC879" s="23"/>
      <c r="AD879" s="23"/>
      <c r="AE879" s="23"/>
      <c r="AF879" s="23"/>
      <c r="AG879" s="23"/>
      <c r="AH879" s="23"/>
      <c r="AI879" s="23"/>
      <c r="AJ879" s="23"/>
      <c r="AK879" s="23"/>
      <c r="AL879" s="23"/>
      <c r="AM879" s="23"/>
      <c r="AN879" s="23"/>
      <c r="AO879" s="23"/>
      <c r="AP879" s="23"/>
      <c r="AQ879" s="23"/>
      <c r="AR879" s="23"/>
      <c r="AS879" s="23"/>
    </row>
    <row r="880" ht="12.0" customHeight="1">
      <c r="A880" s="21" t="s">
        <v>5060</v>
      </c>
      <c r="B880" s="22">
        <v>35.0</v>
      </c>
      <c r="C880" s="23" t="s">
        <v>265</v>
      </c>
      <c r="D880" s="23"/>
      <c r="E880" s="23"/>
      <c r="F880" s="24" t="s">
        <v>5061</v>
      </c>
      <c r="G880" s="21" t="s">
        <v>4088</v>
      </c>
      <c r="H880" s="23" t="s">
        <v>164</v>
      </c>
      <c r="I880" s="23" t="s">
        <v>5062</v>
      </c>
      <c r="J880" s="23"/>
      <c r="K880" s="23" t="s">
        <v>5063</v>
      </c>
      <c r="L880" s="23"/>
      <c r="M880" s="23" t="s">
        <v>81</v>
      </c>
      <c r="N880" s="23" t="s">
        <v>82</v>
      </c>
      <c r="O880" s="23" t="s">
        <v>2144</v>
      </c>
      <c r="P880" s="23" t="s">
        <v>2145</v>
      </c>
      <c r="Q880" s="29" t="s">
        <v>5064</v>
      </c>
      <c r="R880" s="21" t="s">
        <v>4088</v>
      </c>
      <c r="S880" s="23" t="s">
        <v>164</v>
      </c>
      <c r="T880" s="23" t="s">
        <v>5062</v>
      </c>
      <c r="U880" s="23"/>
      <c r="V880" s="23" t="s">
        <v>5063</v>
      </c>
      <c r="W880" s="23"/>
      <c r="X880" s="23" t="s">
        <v>5065</v>
      </c>
      <c r="Y880" s="23" t="s">
        <v>100</v>
      </c>
      <c r="Z880" s="23" t="s">
        <v>88</v>
      </c>
      <c r="AA880" s="31"/>
      <c r="AB880" s="23" t="s">
        <v>89</v>
      </c>
      <c r="AC880" s="23"/>
      <c r="AD880" s="23"/>
      <c r="AE880" s="23"/>
      <c r="AF880" s="23"/>
      <c r="AG880" s="23"/>
      <c r="AH880" s="23"/>
      <c r="AI880" s="23"/>
      <c r="AJ880" s="23"/>
      <c r="AK880" s="23"/>
      <c r="AL880" s="23"/>
      <c r="AM880" s="23"/>
      <c r="AN880" s="23"/>
      <c r="AO880" s="23"/>
      <c r="AP880" s="23"/>
      <c r="AQ880" s="23"/>
      <c r="AR880" s="23"/>
      <c r="AS880" s="23"/>
    </row>
    <row r="881" ht="12.0" customHeight="1">
      <c r="A881" s="21" t="s">
        <v>5066</v>
      </c>
      <c r="B881" s="22">
        <v>12.0</v>
      </c>
      <c r="C881" s="23" t="s">
        <v>102</v>
      </c>
      <c r="D881" s="23"/>
      <c r="E881" s="23"/>
      <c r="F881" s="24" t="s">
        <v>5067</v>
      </c>
      <c r="G881" s="21" t="s">
        <v>4001</v>
      </c>
      <c r="H881" s="23" t="s">
        <v>164</v>
      </c>
      <c r="I881" s="23" t="s">
        <v>5068</v>
      </c>
      <c r="J881" s="23"/>
      <c r="K881" s="23" t="s">
        <v>5069</v>
      </c>
      <c r="L881" s="23"/>
      <c r="M881" s="23" t="s">
        <v>81</v>
      </c>
      <c r="N881" s="23" t="s">
        <v>82</v>
      </c>
      <c r="O881" s="23" t="s">
        <v>2165</v>
      </c>
      <c r="P881" s="23" t="s">
        <v>1150</v>
      </c>
      <c r="Q881" s="29" t="s">
        <v>5070</v>
      </c>
      <c r="R881" s="21" t="s">
        <v>1774</v>
      </c>
      <c r="S881" s="23" t="s">
        <v>164</v>
      </c>
      <c r="T881" s="23" t="s">
        <v>5071</v>
      </c>
      <c r="U881" s="23"/>
      <c r="V881" s="23" t="s">
        <v>5069</v>
      </c>
      <c r="W881" s="23"/>
      <c r="X881" s="23" t="s">
        <v>5072</v>
      </c>
      <c r="Y881" s="23" t="s">
        <v>350</v>
      </c>
      <c r="Z881" s="23" t="s">
        <v>88</v>
      </c>
      <c r="AA881" s="31"/>
      <c r="AB881" s="23" t="s">
        <v>89</v>
      </c>
      <c r="AC881" s="23"/>
      <c r="AD881" s="23"/>
      <c r="AE881" s="23"/>
      <c r="AF881" s="23"/>
      <c r="AG881" s="23"/>
      <c r="AH881" s="23"/>
      <c r="AI881" s="23"/>
      <c r="AJ881" s="23"/>
      <c r="AK881" s="23"/>
      <c r="AL881" s="23"/>
      <c r="AM881" s="23"/>
      <c r="AN881" s="23"/>
      <c r="AO881" s="23"/>
      <c r="AP881" s="23"/>
      <c r="AQ881" s="23"/>
      <c r="AR881" s="23"/>
      <c r="AS881" s="23" t="s">
        <v>91</v>
      </c>
    </row>
    <row r="882" ht="12.0" customHeight="1">
      <c r="A882" s="21" t="s">
        <v>5073</v>
      </c>
      <c r="B882" s="22">
        <v>46.0</v>
      </c>
      <c r="C882" s="23" t="s">
        <v>175</v>
      </c>
      <c r="D882" s="23"/>
      <c r="E882" s="23"/>
      <c r="F882" s="24" t="s">
        <v>5074</v>
      </c>
      <c r="G882" s="21" t="s">
        <v>3107</v>
      </c>
      <c r="H882" s="23" t="s">
        <v>164</v>
      </c>
      <c r="I882" s="23" t="s">
        <v>5075</v>
      </c>
      <c r="J882" s="23"/>
      <c r="K882" s="23" t="s">
        <v>5076</v>
      </c>
      <c r="L882" s="26" t="s">
        <v>5077</v>
      </c>
      <c r="M882" s="23" t="s">
        <v>81</v>
      </c>
      <c r="N882" s="23" t="s">
        <v>82</v>
      </c>
      <c r="O882" s="23" t="s">
        <v>2165</v>
      </c>
      <c r="P882" s="23" t="s">
        <v>1150</v>
      </c>
      <c r="Q882" s="29" t="s">
        <v>5078</v>
      </c>
      <c r="R882" s="21" t="s">
        <v>5079</v>
      </c>
      <c r="S882" s="23" t="s">
        <v>5080</v>
      </c>
      <c r="T882" s="23" t="s">
        <v>5081</v>
      </c>
      <c r="U882" s="23"/>
      <c r="V882" s="23" t="s">
        <v>5082</v>
      </c>
      <c r="W882" s="23" t="s">
        <v>5083</v>
      </c>
      <c r="X882" s="23" t="s">
        <v>5084</v>
      </c>
      <c r="Y882" s="23" t="s">
        <v>100</v>
      </c>
      <c r="Z882" s="23" t="s">
        <v>88</v>
      </c>
      <c r="AA882" s="31">
        <v>20.0</v>
      </c>
      <c r="AB882" s="23" t="s">
        <v>89</v>
      </c>
      <c r="AC882" s="23"/>
      <c r="AD882" s="23"/>
      <c r="AE882" s="23"/>
      <c r="AF882" s="23"/>
      <c r="AG882" s="23"/>
      <c r="AH882" s="23"/>
      <c r="AI882" s="23"/>
      <c r="AJ882" s="23"/>
      <c r="AK882" s="23"/>
      <c r="AL882" s="23"/>
      <c r="AM882" s="23"/>
      <c r="AN882" s="23"/>
      <c r="AO882" s="23"/>
      <c r="AP882" s="23"/>
      <c r="AQ882" s="23"/>
      <c r="AR882" s="23"/>
      <c r="AS882" s="23"/>
    </row>
    <row r="883" ht="12.0" customHeight="1">
      <c r="A883" s="21" t="s">
        <v>5085</v>
      </c>
      <c r="B883" s="22">
        <v>11.0</v>
      </c>
      <c r="C883" s="23" t="s">
        <v>50</v>
      </c>
      <c r="D883" s="23"/>
      <c r="E883" s="23"/>
      <c r="F883" s="24" t="s">
        <v>5086</v>
      </c>
      <c r="G883" s="21" t="s">
        <v>3285</v>
      </c>
      <c r="H883" s="23" t="s">
        <v>164</v>
      </c>
      <c r="I883" s="23" t="s">
        <v>5087</v>
      </c>
      <c r="J883" s="23"/>
      <c r="K883" s="23" t="s">
        <v>5088</v>
      </c>
      <c r="L883" s="26" t="s">
        <v>5089</v>
      </c>
      <c r="M883" s="23" t="s">
        <v>81</v>
      </c>
      <c r="N883" s="23" t="s">
        <v>82</v>
      </c>
      <c r="O883" s="23" t="s">
        <v>5090</v>
      </c>
      <c r="P883" s="23" t="s">
        <v>5091</v>
      </c>
      <c r="Q883" s="29" t="s">
        <v>5092</v>
      </c>
      <c r="R883" s="21" t="s">
        <v>3285</v>
      </c>
      <c r="S883" s="23" t="s">
        <v>164</v>
      </c>
      <c r="T883" s="23" t="s">
        <v>5087</v>
      </c>
      <c r="U883" s="23"/>
      <c r="V883" s="23" t="s">
        <v>5088</v>
      </c>
      <c r="W883" s="23" t="s">
        <v>5089</v>
      </c>
      <c r="X883" s="23" t="s">
        <v>5093</v>
      </c>
      <c r="Y883" s="23" t="s">
        <v>350</v>
      </c>
      <c r="Z883" s="23" t="s">
        <v>88</v>
      </c>
      <c r="AA883" s="31"/>
      <c r="AB883" s="23" t="s">
        <v>89</v>
      </c>
      <c r="AC883" s="23"/>
      <c r="AD883" s="23"/>
      <c r="AE883" s="23"/>
      <c r="AF883" s="23"/>
      <c r="AG883" s="23"/>
      <c r="AH883" s="23"/>
      <c r="AI883" s="23"/>
      <c r="AJ883" s="23"/>
      <c r="AK883" s="23"/>
      <c r="AL883" s="23"/>
      <c r="AM883" s="23"/>
      <c r="AN883" s="23"/>
      <c r="AO883" s="23"/>
      <c r="AP883" s="23"/>
      <c r="AQ883" s="23"/>
      <c r="AR883" s="23"/>
      <c r="AS883" s="23" t="s">
        <v>91</v>
      </c>
    </row>
    <row r="884" ht="12.0" customHeight="1">
      <c r="A884" s="21" t="s">
        <v>5085</v>
      </c>
      <c r="B884" s="22">
        <v>12.0</v>
      </c>
      <c r="C884" s="23" t="s">
        <v>102</v>
      </c>
      <c r="D884" s="23"/>
      <c r="E884" s="23"/>
      <c r="F884" s="24" t="s">
        <v>5086</v>
      </c>
      <c r="G884" s="21" t="s">
        <v>3285</v>
      </c>
      <c r="H884" s="23" t="s">
        <v>164</v>
      </c>
      <c r="I884" s="23" t="s">
        <v>5087</v>
      </c>
      <c r="J884" s="23"/>
      <c r="K884" s="23" t="s">
        <v>5088</v>
      </c>
      <c r="L884" s="26" t="s">
        <v>5089</v>
      </c>
      <c r="M884" s="23" t="s">
        <v>81</v>
      </c>
      <c r="N884" s="23" t="s">
        <v>82</v>
      </c>
      <c r="O884" s="23" t="s">
        <v>5090</v>
      </c>
      <c r="P884" s="23" t="s">
        <v>5091</v>
      </c>
      <c r="Q884" s="29" t="s">
        <v>5092</v>
      </c>
      <c r="R884" s="21" t="s">
        <v>3285</v>
      </c>
      <c r="S884" s="23" t="s">
        <v>164</v>
      </c>
      <c r="T884" s="23" t="s">
        <v>5087</v>
      </c>
      <c r="U884" s="23"/>
      <c r="V884" s="23" t="s">
        <v>5088</v>
      </c>
      <c r="W884" s="23" t="s">
        <v>5089</v>
      </c>
      <c r="X884" s="23" t="s">
        <v>5093</v>
      </c>
      <c r="Y884" s="23" t="s">
        <v>350</v>
      </c>
      <c r="Z884" s="23" t="s">
        <v>88</v>
      </c>
      <c r="AA884" s="31"/>
      <c r="AB884" s="23" t="s">
        <v>89</v>
      </c>
      <c r="AC884" s="23"/>
      <c r="AD884" s="23"/>
      <c r="AE884" s="23"/>
      <c r="AF884" s="23"/>
      <c r="AG884" s="23"/>
      <c r="AH884" s="23"/>
      <c r="AI884" s="23"/>
      <c r="AJ884" s="23"/>
      <c r="AK884" s="23"/>
      <c r="AL884" s="23"/>
      <c r="AM884" s="23"/>
      <c r="AN884" s="23"/>
      <c r="AO884" s="23"/>
      <c r="AP884" s="23"/>
      <c r="AQ884" s="23"/>
      <c r="AR884" s="23"/>
      <c r="AS884" s="23" t="s">
        <v>91</v>
      </c>
    </row>
    <row r="885" ht="12.0" customHeight="1">
      <c r="A885" s="21" t="s">
        <v>5085</v>
      </c>
      <c r="B885" s="22">
        <v>13.0</v>
      </c>
      <c r="C885" s="23" t="s">
        <v>104</v>
      </c>
      <c r="D885" s="23"/>
      <c r="E885" s="23"/>
      <c r="F885" s="24" t="s">
        <v>5086</v>
      </c>
      <c r="G885" s="21" t="s">
        <v>3285</v>
      </c>
      <c r="H885" s="23" t="s">
        <v>164</v>
      </c>
      <c r="I885" s="23" t="s">
        <v>5087</v>
      </c>
      <c r="J885" s="23"/>
      <c r="K885" s="23" t="s">
        <v>5088</v>
      </c>
      <c r="L885" s="26" t="s">
        <v>5089</v>
      </c>
      <c r="M885" s="23" t="s">
        <v>81</v>
      </c>
      <c r="N885" s="23" t="s">
        <v>82</v>
      </c>
      <c r="O885" s="23" t="s">
        <v>2350</v>
      </c>
      <c r="P885" s="23" t="s">
        <v>181</v>
      </c>
      <c r="Q885" s="29" t="s">
        <v>5092</v>
      </c>
      <c r="R885" s="21" t="s">
        <v>3285</v>
      </c>
      <c r="S885" s="23" t="s">
        <v>164</v>
      </c>
      <c r="T885" s="23" t="s">
        <v>5087</v>
      </c>
      <c r="U885" s="23"/>
      <c r="V885" s="23" t="s">
        <v>5088</v>
      </c>
      <c r="W885" s="23" t="s">
        <v>5089</v>
      </c>
      <c r="X885" s="23" t="s">
        <v>5093</v>
      </c>
      <c r="Y885" s="23" t="s">
        <v>350</v>
      </c>
      <c r="Z885" s="23" t="s">
        <v>88</v>
      </c>
      <c r="AA885" s="31"/>
      <c r="AB885" s="23" t="s">
        <v>89</v>
      </c>
      <c r="AC885" s="23"/>
      <c r="AD885" s="23"/>
      <c r="AE885" s="23"/>
      <c r="AF885" s="23"/>
      <c r="AG885" s="23"/>
      <c r="AH885" s="23"/>
      <c r="AI885" s="23"/>
      <c r="AJ885" s="23"/>
      <c r="AK885" s="23"/>
      <c r="AL885" s="23"/>
      <c r="AM885" s="23"/>
      <c r="AN885" s="23"/>
      <c r="AO885" s="23"/>
      <c r="AP885" s="23"/>
      <c r="AQ885" s="23"/>
      <c r="AR885" s="23"/>
      <c r="AS885" s="23"/>
    </row>
    <row r="886" ht="12.0" customHeight="1">
      <c r="A886" s="21" t="s">
        <v>5085</v>
      </c>
      <c r="B886" s="22">
        <v>15.0</v>
      </c>
      <c r="C886" s="23" t="s">
        <v>107</v>
      </c>
      <c r="D886" s="23"/>
      <c r="E886" s="23"/>
      <c r="F886" s="24" t="s">
        <v>5086</v>
      </c>
      <c r="G886" s="21" t="s">
        <v>3285</v>
      </c>
      <c r="H886" s="23" t="s">
        <v>164</v>
      </c>
      <c r="I886" s="23" t="s">
        <v>5087</v>
      </c>
      <c r="J886" s="23"/>
      <c r="K886" s="23" t="s">
        <v>5088</v>
      </c>
      <c r="L886" s="26" t="s">
        <v>5089</v>
      </c>
      <c r="M886" s="23" t="s">
        <v>81</v>
      </c>
      <c r="N886" s="23" t="s">
        <v>82</v>
      </c>
      <c r="O886" s="23" t="s">
        <v>2350</v>
      </c>
      <c r="P886" s="23" t="s">
        <v>181</v>
      </c>
      <c r="Q886" s="29" t="s">
        <v>5092</v>
      </c>
      <c r="R886" s="21" t="s">
        <v>3285</v>
      </c>
      <c r="S886" s="23" t="s">
        <v>164</v>
      </c>
      <c r="T886" s="23" t="s">
        <v>5087</v>
      </c>
      <c r="U886" s="23"/>
      <c r="V886" s="23" t="s">
        <v>5088</v>
      </c>
      <c r="W886" s="23" t="s">
        <v>5089</v>
      </c>
      <c r="X886" s="23" t="s">
        <v>5093</v>
      </c>
      <c r="Y886" s="23" t="s">
        <v>350</v>
      </c>
      <c r="Z886" s="23" t="s">
        <v>88</v>
      </c>
      <c r="AA886" s="31"/>
      <c r="AB886" s="23" t="s">
        <v>89</v>
      </c>
      <c r="AC886" s="23"/>
      <c r="AD886" s="23"/>
      <c r="AE886" s="23"/>
      <c r="AF886" s="23"/>
      <c r="AG886" s="23"/>
      <c r="AH886" s="23"/>
      <c r="AI886" s="23"/>
      <c r="AJ886" s="23"/>
      <c r="AK886" s="23"/>
      <c r="AL886" s="23"/>
      <c r="AM886" s="23"/>
      <c r="AN886" s="23"/>
      <c r="AO886" s="23"/>
      <c r="AP886" s="23"/>
      <c r="AQ886" s="23"/>
      <c r="AR886" s="23"/>
      <c r="AS886" s="23"/>
    </row>
    <row r="887" ht="12.0" customHeight="1">
      <c r="A887" s="21" t="s">
        <v>5094</v>
      </c>
      <c r="B887" s="22">
        <v>24.0</v>
      </c>
      <c r="C887" s="23" t="s">
        <v>69</v>
      </c>
      <c r="D887" s="23"/>
      <c r="E887" s="23"/>
      <c r="F887" s="24" t="s">
        <v>5095</v>
      </c>
      <c r="G887" s="21" t="s">
        <v>3317</v>
      </c>
      <c r="H887" s="23" t="s">
        <v>164</v>
      </c>
      <c r="I887" s="23" t="s">
        <v>5096</v>
      </c>
      <c r="J887" s="23"/>
      <c r="K887" s="23" t="s">
        <v>4740</v>
      </c>
      <c r="L887" s="26" t="s">
        <v>4741</v>
      </c>
      <c r="M887" s="23" t="s">
        <v>81</v>
      </c>
      <c r="N887" s="23" t="s">
        <v>82</v>
      </c>
      <c r="O887" s="23" t="s">
        <v>4556</v>
      </c>
      <c r="P887" s="23" t="s">
        <v>1196</v>
      </c>
      <c r="Q887" s="29" t="s">
        <v>4742</v>
      </c>
      <c r="R887" s="21" t="s">
        <v>3557</v>
      </c>
      <c r="S887" s="23" t="s">
        <v>164</v>
      </c>
      <c r="T887" s="23" t="s">
        <v>4743</v>
      </c>
      <c r="U887" s="23"/>
      <c r="V887" s="23" t="s">
        <v>4740</v>
      </c>
      <c r="W887" s="23"/>
      <c r="X887" s="23" t="s">
        <v>4745</v>
      </c>
      <c r="Y887" s="23" t="s">
        <v>350</v>
      </c>
      <c r="Z887" s="23" t="s">
        <v>88</v>
      </c>
      <c r="AA887" s="31"/>
      <c r="AB887" s="23" t="s">
        <v>89</v>
      </c>
      <c r="AC887" s="23"/>
      <c r="AD887" s="23"/>
      <c r="AE887" s="23"/>
      <c r="AF887" s="23"/>
      <c r="AG887" s="23"/>
      <c r="AH887" s="23"/>
      <c r="AI887" s="23"/>
      <c r="AJ887" s="23"/>
      <c r="AK887" s="23"/>
      <c r="AL887" s="23" t="s">
        <v>394</v>
      </c>
      <c r="AM887" s="23">
        <v>4.0</v>
      </c>
      <c r="AN887" s="23"/>
      <c r="AO887" s="23"/>
      <c r="AP887" s="23"/>
      <c r="AQ887" s="23"/>
      <c r="AR887" s="23"/>
      <c r="AS887" s="23" t="s">
        <v>91</v>
      </c>
    </row>
    <row r="888" ht="12.0" customHeight="1">
      <c r="A888" s="21" t="s">
        <v>5097</v>
      </c>
      <c r="B888" s="22">
        <v>43.0</v>
      </c>
      <c r="C888" s="23" t="s">
        <v>161</v>
      </c>
      <c r="D888" s="23"/>
      <c r="E888" s="23"/>
      <c r="F888" s="24" t="s">
        <v>5098</v>
      </c>
      <c r="G888" s="21" t="s">
        <v>163</v>
      </c>
      <c r="H888" s="23" t="s">
        <v>164</v>
      </c>
      <c r="I888" s="23" t="s">
        <v>5099</v>
      </c>
      <c r="J888" s="23" t="s">
        <v>5100</v>
      </c>
      <c r="K888" s="23" t="s">
        <v>5101</v>
      </c>
      <c r="L888" s="26" t="s">
        <v>5102</v>
      </c>
      <c r="M888" s="23" t="s">
        <v>81</v>
      </c>
      <c r="N888" s="23" t="s">
        <v>82</v>
      </c>
      <c r="O888" s="23" t="s">
        <v>5103</v>
      </c>
      <c r="P888" s="23" t="s">
        <v>555</v>
      </c>
      <c r="Q888" s="29" t="s">
        <v>1568</v>
      </c>
      <c r="R888" s="21" t="s">
        <v>154</v>
      </c>
      <c r="S888" s="23" t="s">
        <v>76</v>
      </c>
      <c r="T888" s="23" t="s">
        <v>1565</v>
      </c>
      <c r="U888" s="23" t="s">
        <v>1566</v>
      </c>
      <c r="V888" s="23" t="s">
        <v>1567</v>
      </c>
      <c r="W888" s="23" t="s">
        <v>1561</v>
      </c>
      <c r="X888" s="23" t="s">
        <v>1570</v>
      </c>
      <c r="Y888" s="23" t="s">
        <v>100</v>
      </c>
      <c r="Z888" s="23" t="s">
        <v>88</v>
      </c>
      <c r="AA888" s="31">
        <v>20.0</v>
      </c>
      <c r="AB888" s="23" t="s">
        <v>89</v>
      </c>
      <c r="AC888" s="23"/>
      <c r="AD888" s="23"/>
      <c r="AE888" s="23"/>
      <c r="AF888" s="23"/>
      <c r="AG888" s="23"/>
      <c r="AH888" s="23"/>
      <c r="AI888" s="23"/>
      <c r="AJ888" s="23"/>
      <c r="AK888" s="23"/>
      <c r="AL888" s="23"/>
      <c r="AM888" s="23"/>
      <c r="AN888" s="23"/>
      <c r="AO888" s="23"/>
      <c r="AP888" s="23"/>
      <c r="AQ888" s="23"/>
      <c r="AR888" s="23"/>
      <c r="AS888" s="23"/>
    </row>
    <row r="889" ht="12.0" customHeight="1">
      <c r="A889" s="21" t="s">
        <v>5104</v>
      </c>
      <c r="B889" s="22">
        <v>46.0</v>
      </c>
      <c r="C889" s="23" t="s">
        <v>175</v>
      </c>
      <c r="D889" s="23"/>
      <c r="E889" s="23"/>
      <c r="F889" s="24" t="s">
        <v>5105</v>
      </c>
      <c r="G889" s="21" t="s">
        <v>4375</v>
      </c>
      <c r="H889" s="23" t="s">
        <v>164</v>
      </c>
      <c r="I889" s="23" t="s">
        <v>5106</v>
      </c>
      <c r="J889" s="23" t="s">
        <v>5107</v>
      </c>
      <c r="K889" s="23" t="s">
        <v>5108</v>
      </c>
      <c r="L889" s="26" t="s">
        <v>5108</v>
      </c>
      <c r="M889" s="23" t="s">
        <v>81</v>
      </c>
      <c r="N889" s="23" t="s">
        <v>82</v>
      </c>
      <c r="O889" s="23" t="s">
        <v>5103</v>
      </c>
      <c r="P889" s="23" t="s">
        <v>555</v>
      </c>
      <c r="Q889" s="29" t="s">
        <v>5109</v>
      </c>
      <c r="R889" s="21" t="s">
        <v>5110</v>
      </c>
      <c r="S889" s="23" t="s">
        <v>443</v>
      </c>
      <c r="T889" s="23" t="s">
        <v>5111</v>
      </c>
      <c r="U889" s="23"/>
      <c r="V889" s="23" t="s">
        <v>5112</v>
      </c>
      <c r="W889" s="23" t="s">
        <v>5112</v>
      </c>
      <c r="X889" s="23" t="s">
        <v>5113</v>
      </c>
      <c r="Y889" s="23" t="s">
        <v>350</v>
      </c>
      <c r="Z889" s="23" t="s">
        <v>88</v>
      </c>
      <c r="AA889" s="31">
        <v>40.0</v>
      </c>
      <c r="AB889" s="23" t="s">
        <v>89</v>
      </c>
      <c r="AC889" s="23"/>
      <c r="AD889" s="23"/>
      <c r="AE889" s="23"/>
      <c r="AF889" s="23"/>
      <c r="AG889" s="23"/>
      <c r="AH889" s="23"/>
      <c r="AI889" s="23"/>
      <c r="AJ889" s="23"/>
      <c r="AK889" s="23"/>
      <c r="AL889" s="23"/>
      <c r="AM889" s="23"/>
      <c r="AN889" s="23"/>
      <c r="AO889" s="23"/>
      <c r="AP889" s="23"/>
      <c r="AQ889" s="23"/>
      <c r="AR889" s="23"/>
      <c r="AS889" s="23"/>
    </row>
    <row r="890" ht="12.0" customHeight="1">
      <c r="A890" s="21" t="s">
        <v>5114</v>
      </c>
      <c r="B890" s="22">
        <v>46.0</v>
      </c>
      <c r="C890" s="23" t="s">
        <v>175</v>
      </c>
      <c r="D890" s="23"/>
      <c r="E890" s="23"/>
      <c r="F890" s="24" t="s">
        <v>5115</v>
      </c>
      <c r="G890" s="21" t="s">
        <v>3107</v>
      </c>
      <c r="H890" s="23" t="s">
        <v>164</v>
      </c>
      <c r="I890" s="23" t="s">
        <v>5116</v>
      </c>
      <c r="J890" s="23" t="s">
        <v>5117</v>
      </c>
      <c r="K890" s="23" t="s">
        <v>5118</v>
      </c>
      <c r="L890" s="26" t="s">
        <v>5118</v>
      </c>
      <c r="M890" s="23" t="s">
        <v>81</v>
      </c>
      <c r="N890" s="23" t="s">
        <v>82</v>
      </c>
      <c r="O890" s="23" t="s">
        <v>5103</v>
      </c>
      <c r="P890" s="23" t="s">
        <v>555</v>
      </c>
      <c r="Q890" s="29" t="s">
        <v>5119</v>
      </c>
      <c r="R890" s="21" t="s">
        <v>3107</v>
      </c>
      <c r="S890" s="23" t="s">
        <v>164</v>
      </c>
      <c r="T890" s="23" t="s">
        <v>5120</v>
      </c>
      <c r="U890" s="23" t="s">
        <v>5121</v>
      </c>
      <c r="V890" s="23" t="s">
        <v>5122</v>
      </c>
      <c r="W890" s="23" t="s">
        <v>5123</v>
      </c>
      <c r="X890" s="23" t="s">
        <v>5124</v>
      </c>
      <c r="Y890" s="23" t="s">
        <v>350</v>
      </c>
      <c r="Z890" s="23" t="s">
        <v>88</v>
      </c>
      <c r="AA890" s="31">
        <v>20.0</v>
      </c>
      <c r="AB890" s="23"/>
      <c r="AC890" s="23" t="s">
        <v>89</v>
      </c>
      <c r="AD890" s="23"/>
      <c r="AE890" s="23"/>
      <c r="AF890" s="23"/>
      <c r="AG890" s="23"/>
      <c r="AH890" s="23" t="s">
        <v>89</v>
      </c>
      <c r="AI890" s="23" t="s">
        <v>89</v>
      </c>
      <c r="AJ890" s="23"/>
      <c r="AK890" s="23" t="s">
        <v>89</v>
      </c>
      <c r="AL890" s="23"/>
      <c r="AM890" s="23"/>
      <c r="AN890" s="23"/>
      <c r="AO890" s="23"/>
      <c r="AP890" s="23"/>
      <c r="AQ890" s="23"/>
      <c r="AR890" s="23"/>
      <c r="AS890" s="23"/>
    </row>
    <row r="891" ht="12.0" customHeight="1">
      <c r="A891" s="21" t="s">
        <v>5125</v>
      </c>
      <c r="B891" s="22">
        <v>11.0</v>
      </c>
      <c r="C891" s="23" t="s">
        <v>50</v>
      </c>
      <c r="D891" s="23"/>
      <c r="E891" s="23"/>
      <c r="F891" s="24" t="s">
        <v>5126</v>
      </c>
      <c r="G891" s="21" t="s">
        <v>3168</v>
      </c>
      <c r="H891" s="23" t="s">
        <v>164</v>
      </c>
      <c r="I891" s="23" t="s">
        <v>5127</v>
      </c>
      <c r="J891" s="23"/>
      <c r="K891" s="23" t="s">
        <v>5128</v>
      </c>
      <c r="L891" s="26" t="s">
        <v>5129</v>
      </c>
      <c r="M891" s="23" t="s">
        <v>81</v>
      </c>
      <c r="N891" s="23" t="s">
        <v>82</v>
      </c>
      <c r="O891" s="23" t="s">
        <v>5103</v>
      </c>
      <c r="P891" s="23" t="s">
        <v>555</v>
      </c>
      <c r="Q891" s="29" t="s">
        <v>5130</v>
      </c>
      <c r="R891" s="21" t="s">
        <v>3168</v>
      </c>
      <c r="S891" s="23" t="s">
        <v>164</v>
      </c>
      <c r="T891" s="23" t="s">
        <v>5131</v>
      </c>
      <c r="U891" s="23"/>
      <c r="V891" s="23" t="s">
        <v>5128</v>
      </c>
      <c r="W891" s="23" t="s">
        <v>5129</v>
      </c>
      <c r="X891" s="23" t="s">
        <v>5132</v>
      </c>
      <c r="Y891" s="23" t="s">
        <v>100</v>
      </c>
      <c r="Z891" s="23" t="s">
        <v>88</v>
      </c>
      <c r="AA891" s="31"/>
      <c r="AB891" s="23" t="s">
        <v>89</v>
      </c>
      <c r="AC891" s="23"/>
      <c r="AD891" s="23"/>
      <c r="AE891" s="23"/>
      <c r="AF891" s="23"/>
      <c r="AG891" s="23"/>
      <c r="AH891" s="23"/>
      <c r="AI891" s="23"/>
      <c r="AJ891" s="23"/>
      <c r="AK891" s="23"/>
      <c r="AL891" s="23"/>
      <c r="AM891" s="23"/>
      <c r="AN891" s="23"/>
      <c r="AO891" s="23"/>
      <c r="AP891" s="23"/>
      <c r="AQ891" s="23"/>
      <c r="AR891" s="23"/>
      <c r="AS891" s="23" t="s">
        <v>91</v>
      </c>
    </row>
    <row r="892" ht="12.0" customHeight="1">
      <c r="A892" s="21" t="s">
        <v>5125</v>
      </c>
      <c r="B892" s="22">
        <v>12.0</v>
      </c>
      <c r="C892" s="23" t="s">
        <v>102</v>
      </c>
      <c r="D892" s="23"/>
      <c r="E892" s="23"/>
      <c r="F892" s="24" t="s">
        <v>5126</v>
      </c>
      <c r="G892" s="21" t="s">
        <v>3168</v>
      </c>
      <c r="H892" s="23" t="s">
        <v>164</v>
      </c>
      <c r="I892" s="23" t="s">
        <v>5127</v>
      </c>
      <c r="J892" s="23"/>
      <c r="K892" s="23" t="s">
        <v>5128</v>
      </c>
      <c r="L892" s="26" t="s">
        <v>5129</v>
      </c>
      <c r="M892" s="23" t="s">
        <v>81</v>
      </c>
      <c r="N892" s="23" t="s">
        <v>82</v>
      </c>
      <c r="O892" s="23" t="s">
        <v>5103</v>
      </c>
      <c r="P892" s="23" t="s">
        <v>555</v>
      </c>
      <c r="Q892" s="29" t="s">
        <v>5130</v>
      </c>
      <c r="R892" s="21" t="s">
        <v>3168</v>
      </c>
      <c r="S892" s="23" t="s">
        <v>164</v>
      </c>
      <c r="T892" s="23" t="s">
        <v>5131</v>
      </c>
      <c r="U892" s="23"/>
      <c r="V892" s="23" t="s">
        <v>5128</v>
      </c>
      <c r="W892" s="23" t="s">
        <v>5129</v>
      </c>
      <c r="X892" s="23" t="s">
        <v>5132</v>
      </c>
      <c r="Y892" s="23" t="s">
        <v>100</v>
      </c>
      <c r="Z892" s="23" t="s">
        <v>88</v>
      </c>
      <c r="AA892" s="31"/>
      <c r="AB892" s="23" t="s">
        <v>89</v>
      </c>
      <c r="AC892" s="23"/>
      <c r="AD892" s="23"/>
      <c r="AE892" s="23"/>
      <c r="AF892" s="23"/>
      <c r="AG892" s="23"/>
      <c r="AH892" s="23"/>
      <c r="AI892" s="23"/>
      <c r="AJ892" s="23"/>
      <c r="AK892" s="23"/>
      <c r="AL892" s="23"/>
      <c r="AM892" s="23"/>
      <c r="AN892" s="23"/>
      <c r="AO892" s="23"/>
      <c r="AP892" s="23"/>
      <c r="AQ892" s="23"/>
      <c r="AR892" s="23"/>
      <c r="AS892" s="23" t="s">
        <v>91</v>
      </c>
    </row>
    <row r="893" ht="12.0" customHeight="1">
      <c r="A893" s="21" t="s">
        <v>5133</v>
      </c>
      <c r="B893" s="22">
        <v>46.0</v>
      </c>
      <c r="C893" s="23" t="s">
        <v>175</v>
      </c>
      <c r="D893" s="23"/>
      <c r="E893" s="23"/>
      <c r="F893" s="24" t="s">
        <v>5134</v>
      </c>
      <c r="G893" s="21" t="s">
        <v>4019</v>
      </c>
      <c r="H893" s="23" t="s">
        <v>164</v>
      </c>
      <c r="I893" s="23" t="s">
        <v>5135</v>
      </c>
      <c r="J893" s="23"/>
      <c r="K893" s="23" t="s">
        <v>5136</v>
      </c>
      <c r="L893" s="23"/>
      <c r="M893" s="23" t="s">
        <v>81</v>
      </c>
      <c r="N893" s="23" t="s">
        <v>82</v>
      </c>
      <c r="O893" s="23" t="s">
        <v>5103</v>
      </c>
      <c r="P893" s="23" t="s">
        <v>555</v>
      </c>
      <c r="Q893" s="29" t="s">
        <v>5137</v>
      </c>
      <c r="R893" s="21" t="s">
        <v>4842</v>
      </c>
      <c r="S893" s="23" t="s">
        <v>666</v>
      </c>
      <c r="T893" s="23" t="s">
        <v>5138</v>
      </c>
      <c r="U893" s="23" t="s">
        <v>5139</v>
      </c>
      <c r="V893" s="23" t="s">
        <v>5140</v>
      </c>
      <c r="W893" s="23"/>
      <c r="X893" s="23" t="s">
        <v>5141</v>
      </c>
      <c r="Y893" s="23" t="s">
        <v>100</v>
      </c>
      <c r="Z893" s="23" t="s">
        <v>88</v>
      </c>
      <c r="AA893" s="31">
        <v>20.0</v>
      </c>
      <c r="AB893" s="23" t="s">
        <v>89</v>
      </c>
      <c r="AC893" s="23"/>
      <c r="AD893" s="23"/>
      <c r="AE893" s="23"/>
      <c r="AF893" s="23"/>
      <c r="AG893" s="23"/>
      <c r="AH893" s="23"/>
      <c r="AI893" s="23"/>
      <c r="AJ893" s="23"/>
      <c r="AK893" s="23"/>
      <c r="AL893" s="23"/>
      <c r="AM893" s="23"/>
      <c r="AN893" s="23"/>
      <c r="AO893" s="23"/>
      <c r="AP893" s="23"/>
      <c r="AQ893" s="23"/>
      <c r="AR893" s="23"/>
      <c r="AS893" s="23"/>
    </row>
    <row r="894" ht="12.0" customHeight="1">
      <c r="A894" s="21" t="s">
        <v>5142</v>
      </c>
      <c r="B894" s="22">
        <v>11.0</v>
      </c>
      <c r="C894" s="23" t="s">
        <v>50</v>
      </c>
      <c r="D894" s="23"/>
      <c r="E894" s="23"/>
      <c r="F894" s="24" t="s">
        <v>5143</v>
      </c>
      <c r="G894" s="21" t="s">
        <v>2423</v>
      </c>
      <c r="H894" s="23" t="s">
        <v>443</v>
      </c>
      <c r="I894" s="23" t="s">
        <v>5144</v>
      </c>
      <c r="J894" s="23"/>
      <c r="K894" s="23" t="s">
        <v>5145</v>
      </c>
      <c r="L894" s="26" t="s">
        <v>5145</v>
      </c>
      <c r="M894" s="23" t="s">
        <v>81</v>
      </c>
      <c r="N894" s="23" t="s">
        <v>82</v>
      </c>
      <c r="O894" s="23" t="s">
        <v>2196</v>
      </c>
      <c r="P894" s="23" t="s">
        <v>2197</v>
      </c>
      <c r="Q894" s="29" t="s">
        <v>5146</v>
      </c>
      <c r="R894" s="21" t="s">
        <v>3125</v>
      </c>
      <c r="S894" s="23" t="s">
        <v>164</v>
      </c>
      <c r="T894" s="23" t="s">
        <v>5147</v>
      </c>
      <c r="U894" s="23"/>
      <c r="V894" s="23" t="s">
        <v>5145</v>
      </c>
      <c r="W894" s="23" t="s">
        <v>5145</v>
      </c>
      <c r="X894" s="23" t="s">
        <v>5148</v>
      </c>
      <c r="Y894" s="23" t="s">
        <v>100</v>
      </c>
      <c r="Z894" s="23" t="s">
        <v>88</v>
      </c>
      <c r="AA894" s="31"/>
      <c r="AB894" s="23" t="s">
        <v>89</v>
      </c>
      <c r="AC894" s="23"/>
      <c r="AD894" s="23"/>
      <c r="AE894" s="23"/>
      <c r="AF894" s="23"/>
      <c r="AG894" s="23"/>
      <c r="AH894" s="23"/>
      <c r="AI894" s="23"/>
      <c r="AJ894" s="23"/>
      <c r="AK894" s="23"/>
      <c r="AL894" s="23"/>
      <c r="AM894" s="23"/>
      <c r="AN894" s="23"/>
      <c r="AO894" s="23"/>
      <c r="AP894" s="23"/>
      <c r="AQ894" s="23"/>
      <c r="AR894" s="23"/>
      <c r="AS894" s="23" t="s">
        <v>91</v>
      </c>
    </row>
    <row r="895" ht="12.0" customHeight="1">
      <c r="A895" s="21" t="s">
        <v>5142</v>
      </c>
      <c r="B895" s="22">
        <v>12.0</v>
      </c>
      <c r="C895" s="23" t="s">
        <v>102</v>
      </c>
      <c r="D895" s="23"/>
      <c r="E895" s="23"/>
      <c r="F895" s="24" t="s">
        <v>5143</v>
      </c>
      <c r="G895" s="21" t="s">
        <v>2423</v>
      </c>
      <c r="H895" s="23" t="s">
        <v>443</v>
      </c>
      <c r="I895" s="23" t="s">
        <v>5144</v>
      </c>
      <c r="J895" s="23"/>
      <c r="K895" s="23" t="s">
        <v>5145</v>
      </c>
      <c r="L895" s="26" t="s">
        <v>5145</v>
      </c>
      <c r="M895" s="23" t="s">
        <v>81</v>
      </c>
      <c r="N895" s="23" t="s">
        <v>82</v>
      </c>
      <c r="O895" s="23" t="s">
        <v>2196</v>
      </c>
      <c r="P895" s="23" t="s">
        <v>2197</v>
      </c>
      <c r="Q895" s="29" t="s">
        <v>5146</v>
      </c>
      <c r="R895" s="21" t="s">
        <v>3125</v>
      </c>
      <c r="S895" s="23" t="s">
        <v>164</v>
      </c>
      <c r="T895" s="23" t="s">
        <v>5147</v>
      </c>
      <c r="U895" s="23"/>
      <c r="V895" s="23" t="s">
        <v>5145</v>
      </c>
      <c r="W895" s="23" t="s">
        <v>5145</v>
      </c>
      <c r="X895" s="23" t="s">
        <v>5148</v>
      </c>
      <c r="Y895" s="23" t="s">
        <v>100</v>
      </c>
      <c r="Z895" s="23" t="s">
        <v>88</v>
      </c>
      <c r="AA895" s="31"/>
      <c r="AB895" s="23" t="s">
        <v>89</v>
      </c>
      <c r="AC895" s="23"/>
      <c r="AD895" s="23"/>
      <c r="AE895" s="23"/>
      <c r="AF895" s="23"/>
      <c r="AG895" s="23"/>
      <c r="AH895" s="23"/>
      <c r="AI895" s="23"/>
      <c r="AJ895" s="23"/>
      <c r="AK895" s="23"/>
      <c r="AL895" s="23"/>
      <c r="AM895" s="23"/>
      <c r="AN895" s="23"/>
      <c r="AO895" s="23"/>
      <c r="AP895" s="23"/>
      <c r="AQ895" s="23"/>
      <c r="AR895" s="23"/>
      <c r="AS895" s="23" t="s">
        <v>91</v>
      </c>
    </row>
    <row r="896" ht="12.0" customHeight="1">
      <c r="A896" s="21" t="s">
        <v>5142</v>
      </c>
      <c r="B896" s="22">
        <v>13.0</v>
      </c>
      <c r="C896" s="23" t="s">
        <v>104</v>
      </c>
      <c r="D896" s="23"/>
      <c r="E896" s="23"/>
      <c r="F896" s="24" t="s">
        <v>5143</v>
      </c>
      <c r="G896" s="21" t="s">
        <v>2423</v>
      </c>
      <c r="H896" s="23" t="s">
        <v>443</v>
      </c>
      <c r="I896" s="23" t="s">
        <v>5144</v>
      </c>
      <c r="J896" s="23"/>
      <c r="K896" s="23" t="s">
        <v>5145</v>
      </c>
      <c r="L896" s="26" t="s">
        <v>5145</v>
      </c>
      <c r="M896" s="23" t="s">
        <v>81</v>
      </c>
      <c r="N896" s="23" t="s">
        <v>82</v>
      </c>
      <c r="O896" s="23" t="s">
        <v>2196</v>
      </c>
      <c r="P896" s="23" t="s">
        <v>2197</v>
      </c>
      <c r="Q896" s="29" t="s">
        <v>5146</v>
      </c>
      <c r="R896" s="21" t="s">
        <v>3125</v>
      </c>
      <c r="S896" s="23" t="s">
        <v>164</v>
      </c>
      <c r="T896" s="23" t="s">
        <v>5147</v>
      </c>
      <c r="U896" s="23"/>
      <c r="V896" s="23" t="s">
        <v>5145</v>
      </c>
      <c r="W896" s="23" t="s">
        <v>5145</v>
      </c>
      <c r="X896" s="23" t="s">
        <v>5148</v>
      </c>
      <c r="Y896" s="23" t="s">
        <v>100</v>
      </c>
      <c r="Z896" s="23" t="s">
        <v>88</v>
      </c>
      <c r="AA896" s="31"/>
      <c r="AB896" s="23" t="s">
        <v>89</v>
      </c>
      <c r="AC896" s="23"/>
      <c r="AD896" s="23"/>
      <c r="AE896" s="23"/>
      <c r="AF896" s="23"/>
      <c r="AG896" s="23"/>
      <c r="AH896" s="23"/>
      <c r="AI896" s="23"/>
      <c r="AJ896" s="23"/>
      <c r="AK896" s="23"/>
      <c r="AL896" s="23"/>
      <c r="AM896" s="23"/>
      <c r="AN896" s="23"/>
      <c r="AO896" s="23"/>
      <c r="AP896" s="23"/>
      <c r="AQ896" s="23"/>
      <c r="AR896" s="23"/>
      <c r="AS896" s="23"/>
    </row>
    <row r="897" ht="12.0" customHeight="1">
      <c r="A897" s="21" t="s">
        <v>5149</v>
      </c>
      <c r="B897" s="22">
        <v>42.0</v>
      </c>
      <c r="C897" s="23" t="s">
        <v>201</v>
      </c>
      <c r="D897" s="23"/>
      <c r="E897" s="23"/>
      <c r="F897" s="24" t="s">
        <v>5150</v>
      </c>
      <c r="G897" s="21" t="s">
        <v>4186</v>
      </c>
      <c r="H897" s="23" t="s">
        <v>164</v>
      </c>
      <c r="I897" s="23" t="s">
        <v>5151</v>
      </c>
      <c r="J897" s="23"/>
      <c r="K897" s="23" t="s">
        <v>5152</v>
      </c>
      <c r="L897" s="26" t="s">
        <v>5152</v>
      </c>
      <c r="M897" s="23" t="s">
        <v>81</v>
      </c>
      <c r="N897" s="23" t="s">
        <v>82</v>
      </c>
      <c r="O897" s="23" t="s">
        <v>2196</v>
      </c>
      <c r="P897" s="23" t="s">
        <v>2197</v>
      </c>
      <c r="Q897" s="29" t="s">
        <v>5153</v>
      </c>
      <c r="R897" s="21" t="s">
        <v>4186</v>
      </c>
      <c r="S897" s="23" t="s">
        <v>164</v>
      </c>
      <c r="T897" s="23" t="s">
        <v>5151</v>
      </c>
      <c r="U897" s="23"/>
      <c r="V897" s="23" t="s">
        <v>5152</v>
      </c>
      <c r="W897" s="23" t="s">
        <v>5152</v>
      </c>
      <c r="X897" s="23" t="s">
        <v>5154</v>
      </c>
      <c r="Y897" s="23" t="s">
        <v>350</v>
      </c>
      <c r="Z897" s="23" t="s">
        <v>88</v>
      </c>
      <c r="AA897" s="31">
        <v>20.0</v>
      </c>
      <c r="AB897" s="23"/>
      <c r="AC897" s="23"/>
      <c r="AD897" s="23"/>
      <c r="AE897" s="23"/>
      <c r="AF897" s="23"/>
      <c r="AG897" s="23"/>
      <c r="AH897" s="23" t="s">
        <v>89</v>
      </c>
      <c r="AI897" s="23" t="s">
        <v>89</v>
      </c>
      <c r="AJ897" s="23"/>
      <c r="AK897" s="23"/>
      <c r="AL897" s="23"/>
      <c r="AM897" s="23"/>
      <c r="AN897" s="23"/>
      <c r="AO897" s="23" t="s">
        <v>88</v>
      </c>
      <c r="AP897" s="23"/>
      <c r="AQ897" s="23"/>
      <c r="AR897" s="23"/>
      <c r="AS897" s="23" t="s">
        <v>91</v>
      </c>
    </row>
    <row r="898" ht="12.0" customHeight="1">
      <c r="A898" s="21" t="s">
        <v>5155</v>
      </c>
      <c r="B898" s="22">
        <v>11.0</v>
      </c>
      <c r="C898" s="23" t="s">
        <v>50</v>
      </c>
      <c r="D898" s="23"/>
      <c r="E898" s="23"/>
      <c r="F898" s="24" t="s">
        <v>5156</v>
      </c>
      <c r="G898" s="21" t="s">
        <v>3851</v>
      </c>
      <c r="H898" s="23" t="s">
        <v>164</v>
      </c>
      <c r="I898" s="23" t="s">
        <v>5157</v>
      </c>
      <c r="J898" s="23"/>
      <c r="K898" s="23" t="s">
        <v>5158</v>
      </c>
      <c r="L898" s="26" t="s">
        <v>5159</v>
      </c>
      <c r="M898" s="23" t="s">
        <v>81</v>
      </c>
      <c r="N898" s="23" t="s">
        <v>82</v>
      </c>
      <c r="O898" s="23" t="s">
        <v>2281</v>
      </c>
      <c r="P898" s="23" t="s">
        <v>2282</v>
      </c>
      <c r="Q898" s="29" t="s">
        <v>5160</v>
      </c>
      <c r="R898" s="21" t="s">
        <v>4186</v>
      </c>
      <c r="S898" s="23" t="s">
        <v>164</v>
      </c>
      <c r="T898" s="23" t="s">
        <v>5161</v>
      </c>
      <c r="U898" s="23"/>
      <c r="V898" s="23" t="s">
        <v>5162</v>
      </c>
      <c r="W898" s="23" t="s">
        <v>5163</v>
      </c>
      <c r="X898" s="23" t="s">
        <v>5164</v>
      </c>
      <c r="Y898" s="23" t="s">
        <v>100</v>
      </c>
      <c r="Z898" s="23" t="s">
        <v>88</v>
      </c>
      <c r="AA898" s="31"/>
      <c r="AB898" s="23" t="s">
        <v>89</v>
      </c>
      <c r="AC898" s="23"/>
      <c r="AD898" s="23"/>
      <c r="AE898" s="23"/>
      <c r="AF898" s="23"/>
      <c r="AG898" s="23"/>
      <c r="AH898" s="23"/>
      <c r="AI898" s="23"/>
      <c r="AJ898" s="23"/>
      <c r="AK898" s="23"/>
      <c r="AL898" s="23"/>
      <c r="AM898" s="23"/>
      <c r="AN898" s="23"/>
      <c r="AO898" s="23"/>
      <c r="AP898" s="23"/>
      <c r="AQ898" s="23"/>
      <c r="AR898" s="23"/>
      <c r="AS898" s="23" t="s">
        <v>91</v>
      </c>
    </row>
    <row r="899" ht="12.0" customHeight="1">
      <c r="A899" s="21" t="s">
        <v>5155</v>
      </c>
      <c r="B899" s="22">
        <v>12.0</v>
      </c>
      <c r="C899" s="23" t="s">
        <v>102</v>
      </c>
      <c r="D899" s="23"/>
      <c r="E899" s="23"/>
      <c r="F899" s="24" t="s">
        <v>5156</v>
      </c>
      <c r="G899" s="21" t="s">
        <v>3851</v>
      </c>
      <c r="H899" s="23" t="s">
        <v>164</v>
      </c>
      <c r="I899" s="23" t="s">
        <v>5157</v>
      </c>
      <c r="J899" s="23"/>
      <c r="K899" s="23" t="s">
        <v>5158</v>
      </c>
      <c r="L899" s="26" t="s">
        <v>5159</v>
      </c>
      <c r="M899" s="23" t="s">
        <v>81</v>
      </c>
      <c r="N899" s="23" t="s">
        <v>82</v>
      </c>
      <c r="O899" s="23" t="s">
        <v>2281</v>
      </c>
      <c r="P899" s="23" t="s">
        <v>2282</v>
      </c>
      <c r="Q899" s="29" t="s">
        <v>5160</v>
      </c>
      <c r="R899" s="21" t="s">
        <v>4186</v>
      </c>
      <c r="S899" s="23" t="s">
        <v>164</v>
      </c>
      <c r="T899" s="23" t="s">
        <v>5161</v>
      </c>
      <c r="U899" s="23"/>
      <c r="V899" s="23" t="s">
        <v>5162</v>
      </c>
      <c r="W899" s="23" t="s">
        <v>5163</v>
      </c>
      <c r="X899" s="23" t="s">
        <v>5164</v>
      </c>
      <c r="Y899" s="23" t="s">
        <v>100</v>
      </c>
      <c r="Z899" s="23" t="s">
        <v>88</v>
      </c>
      <c r="AA899" s="31"/>
      <c r="AB899" s="23" t="s">
        <v>89</v>
      </c>
      <c r="AC899" s="23"/>
      <c r="AD899" s="23"/>
      <c r="AE899" s="23"/>
      <c r="AF899" s="23"/>
      <c r="AG899" s="23"/>
      <c r="AH899" s="23"/>
      <c r="AI899" s="23"/>
      <c r="AJ899" s="23"/>
      <c r="AK899" s="23"/>
      <c r="AL899" s="23"/>
      <c r="AM899" s="23"/>
      <c r="AN899" s="23"/>
      <c r="AO899" s="23"/>
      <c r="AP899" s="23"/>
      <c r="AQ899" s="23"/>
      <c r="AR899" s="23"/>
      <c r="AS899" s="23" t="s">
        <v>91</v>
      </c>
    </row>
    <row r="900" ht="12.0" customHeight="1">
      <c r="A900" s="21" t="s">
        <v>5165</v>
      </c>
      <c r="B900" s="22">
        <v>11.0</v>
      </c>
      <c r="C900" s="23" t="s">
        <v>50</v>
      </c>
      <c r="D900" s="23"/>
      <c r="E900" s="23"/>
      <c r="F900" s="24" t="s">
        <v>5166</v>
      </c>
      <c r="G900" s="21" t="s">
        <v>1677</v>
      </c>
      <c r="H900" s="23" t="s">
        <v>164</v>
      </c>
      <c r="I900" s="23" t="s">
        <v>5167</v>
      </c>
      <c r="J900" s="23" t="s">
        <v>5168</v>
      </c>
      <c r="K900" s="23" t="s">
        <v>5169</v>
      </c>
      <c r="L900" s="26" t="s">
        <v>5170</v>
      </c>
      <c r="M900" s="23" t="s">
        <v>81</v>
      </c>
      <c r="N900" s="23" t="s">
        <v>82</v>
      </c>
      <c r="O900" s="23" t="s">
        <v>2281</v>
      </c>
      <c r="P900" s="23" t="s">
        <v>2282</v>
      </c>
      <c r="Q900" s="29" t="s">
        <v>5171</v>
      </c>
      <c r="R900" s="21" t="s">
        <v>2030</v>
      </c>
      <c r="S900" s="23" t="s">
        <v>164</v>
      </c>
      <c r="T900" s="23" t="s">
        <v>5172</v>
      </c>
      <c r="U900" s="23" t="s">
        <v>5173</v>
      </c>
      <c r="V900" s="23" t="s">
        <v>5169</v>
      </c>
      <c r="W900" s="23" t="s">
        <v>5170</v>
      </c>
      <c r="X900" s="23" t="s">
        <v>5174</v>
      </c>
      <c r="Y900" s="23" t="s">
        <v>350</v>
      </c>
      <c r="Z900" s="23" t="s">
        <v>88</v>
      </c>
      <c r="AA900" s="31"/>
      <c r="AB900" s="23" t="s">
        <v>89</v>
      </c>
      <c r="AC900" s="23"/>
      <c r="AD900" s="23"/>
      <c r="AE900" s="23"/>
      <c r="AF900" s="23"/>
      <c r="AG900" s="23"/>
      <c r="AH900" s="23"/>
      <c r="AI900" s="23"/>
      <c r="AJ900" s="23"/>
      <c r="AK900" s="23"/>
      <c r="AL900" s="23"/>
      <c r="AM900" s="23"/>
      <c r="AN900" s="23"/>
      <c r="AO900" s="23"/>
      <c r="AP900" s="23"/>
      <c r="AQ900" s="23"/>
      <c r="AR900" s="23"/>
      <c r="AS900" s="23" t="s">
        <v>91</v>
      </c>
    </row>
    <row r="901" ht="12.0" customHeight="1">
      <c r="A901" s="21" t="s">
        <v>5165</v>
      </c>
      <c r="B901" s="22">
        <v>12.0</v>
      </c>
      <c r="C901" s="23" t="s">
        <v>102</v>
      </c>
      <c r="D901" s="23"/>
      <c r="E901" s="23"/>
      <c r="F901" s="24" t="s">
        <v>5166</v>
      </c>
      <c r="G901" s="21" t="s">
        <v>1677</v>
      </c>
      <c r="H901" s="23" t="s">
        <v>164</v>
      </c>
      <c r="I901" s="23" t="s">
        <v>5167</v>
      </c>
      <c r="J901" s="23" t="s">
        <v>5168</v>
      </c>
      <c r="K901" s="23" t="s">
        <v>5169</v>
      </c>
      <c r="L901" s="26" t="s">
        <v>5170</v>
      </c>
      <c r="M901" s="23" t="s">
        <v>81</v>
      </c>
      <c r="N901" s="23" t="s">
        <v>82</v>
      </c>
      <c r="O901" s="23" t="s">
        <v>2281</v>
      </c>
      <c r="P901" s="23" t="s">
        <v>2282</v>
      </c>
      <c r="Q901" s="29" t="s">
        <v>5171</v>
      </c>
      <c r="R901" s="21" t="s">
        <v>2030</v>
      </c>
      <c r="S901" s="23" t="s">
        <v>164</v>
      </c>
      <c r="T901" s="23" t="s">
        <v>5172</v>
      </c>
      <c r="U901" s="23" t="s">
        <v>5173</v>
      </c>
      <c r="V901" s="23" t="s">
        <v>5169</v>
      </c>
      <c r="W901" s="23" t="s">
        <v>5170</v>
      </c>
      <c r="X901" s="23" t="s">
        <v>5174</v>
      </c>
      <c r="Y901" s="23" t="s">
        <v>350</v>
      </c>
      <c r="Z901" s="23" t="s">
        <v>88</v>
      </c>
      <c r="AA901" s="31"/>
      <c r="AB901" s="23" t="s">
        <v>89</v>
      </c>
      <c r="AC901" s="23"/>
      <c r="AD901" s="23"/>
      <c r="AE901" s="23"/>
      <c r="AF901" s="23"/>
      <c r="AG901" s="23"/>
      <c r="AH901" s="23"/>
      <c r="AI901" s="23"/>
      <c r="AJ901" s="23"/>
      <c r="AK901" s="23"/>
      <c r="AL901" s="23"/>
      <c r="AM901" s="23"/>
      <c r="AN901" s="23"/>
      <c r="AO901" s="23"/>
      <c r="AP901" s="23"/>
      <c r="AQ901" s="23"/>
      <c r="AR901" s="23"/>
      <c r="AS901" s="23" t="s">
        <v>91</v>
      </c>
    </row>
    <row r="902" ht="12.0" customHeight="1">
      <c r="A902" s="21" t="s">
        <v>5175</v>
      </c>
      <c r="B902" s="22">
        <v>24.0</v>
      </c>
      <c r="C902" s="23" t="s">
        <v>69</v>
      </c>
      <c r="D902" s="23"/>
      <c r="E902" s="23"/>
      <c r="F902" s="24" t="s">
        <v>5176</v>
      </c>
      <c r="G902" s="21" t="s">
        <v>5177</v>
      </c>
      <c r="H902" s="23" t="s">
        <v>164</v>
      </c>
      <c r="I902" s="23" t="s">
        <v>5178</v>
      </c>
      <c r="J902" s="23"/>
      <c r="K902" s="23" t="s">
        <v>5179</v>
      </c>
      <c r="L902" s="26" t="s">
        <v>5180</v>
      </c>
      <c r="M902" s="23" t="s">
        <v>81</v>
      </c>
      <c r="N902" s="23" t="s">
        <v>82</v>
      </c>
      <c r="O902" s="23" t="s">
        <v>1411</v>
      </c>
      <c r="P902" s="23" t="s">
        <v>1292</v>
      </c>
      <c r="Q902" s="29" t="s">
        <v>5181</v>
      </c>
      <c r="R902" s="21" t="s">
        <v>5177</v>
      </c>
      <c r="S902" s="23" t="s">
        <v>164</v>
      </c>
      <c r="T902" s="23" t="s">
        <v>5182</v>
      </c>
      <c r="U902" s="23" t="s">
        <v>5183</v>
      </c>
      <c r="V902" s="23" t="s">
        <v>5179</v>
      </c>
      <c r="W902" s="23"/>
      <c r="X902" s="23" t="s">
        <v>5184</v>
      </c>
      <c r="Y902" s="23" t="s">
        <v>100</v>
      </c>
      <c r="Z902" s="23" t="s">
        <v>88</v>
      </c>
      <c r="AA902" s="31"/>
      <c r="AB902" s="23"/>
      <c r="AC902" s="23"/>
      <c r="AD902" s="23"/>
      <c r="AE902" s="23"/>
      <c r="AF902" s="23"/>
      <c r="AG902" s="23"/>
      <c r="AH902" s="23"/>
      <c r="AI902" s="23"/>
      <c r="AJ902" s="23" t="s">
        <v>89</v>
      </c>
      <c r="AK902" s="23"/>
      <c r="AL902" s="23" t="s">
        <v>394</v>
      </c>
      <c r="AM902" s="23">
        <v>4.0</v>
      </c>
      <c r="AN902" s="23"/>
      <c r="AO902" s="23"/>
      <c r="AP902" s="23"/>
      <c r="AQ902" s="23"/>
      <c r="AR902" s="23"/>
      <c r="AS902" s="23" t="s">
        <v>91</v>
      </c>
    </row>
    <row r="903" ht="12.0" customHeight="1">
      <c r="A903" s="21" t="s">
        <v>5185</v>
      </c>
      <c r="B903" s="22">
        <v>45.0</v>
      </c>
      <c r="C903" s="23" t="s">
        <v>174</v>
      </c>
      <c r="D903" s="23"/>
      <c r="E903" s="23"/>
      <c r="F903" s="24" t="s">
        <v>5186</v>
      </c>
      <c r="G903" s="21" t="s">
        <v>2761</v>
      </c>
      <c r="H903" s="23" t="s">
        <v>164</v>
      </c>
      <c r="I903" s="23" t="s">
        <v>5187</v>
      </c>
      <c r="J903" s="23"/>
      <c r="K903" s="23" t="s">
        <v>5188</v>
      </c>
      <c r="L903" s="26" t="s">
        <v>3627</v>
      </c>
      <c r="M903" s="23" t="s">
        <v>81</v>
      </c>
      <c r="N903" s="23" t="s">
        <v>308</v>
      </c>
      <c r="O903" s="23" t="s">
        <v>1411</v>
      </c>
      <c r="P903" s="23" t="s">
        <v>1292</v>
      </c>
      <c r="Q903" s="29" t="s">
        <v>5189</v>
      </c>
      <c r="R903" s="21" t="s">
        <v>3407</v>
      </c>
      <c r="S903" s="23" t="s">
        <v>443</v>
      </c>
      <c r="T903" s="23" t="s">
        <v>5190</v>
      </c>
      <c r="U903" s="23"/>
      <c r="V903" s="23" t="s">
        <v>5188</v>
      </c>
      <c r="W903" s="23" t="s">
        <v>3627</v>
      </c>
      <c r="X903" s="23" t="s">
        <v>5191</v>
      </c>
      <c r="Y903" s="23" t="s">
        <v>350</v>
      </c>
      <c r="Z903" s="23" t="s">
        <v>88</v>
      </c>
      <c r="AA903" s="31">
        <v>10.0</v>
      </c>
      <c r="AB903" s="23" t="s">
        <v>89</v>
      </c>
      <c r="AC903" s="23"/>
      <c r="AD903" s="23"/>
      <c r="AE903" s="23"/>
      <c r="AF903" s="23"/>
      <c r="AG903" s="23"/>
      <c r="AH903" s="23"/>
      <c r="AI903" s="23"/>
      <c r="AJ903" s="23"/>
      <c r="AK903" s="23"/>
      <c r="AL903" s="23"/>
      <c r="AM903" s="23"/>
      <c r="AN903" s="23"/>
      <c r="AO903" s="23"/>
      <c r="AP903" s="23"/>
      <c r="AQ903" s="23"/>
      <c r="AR903" s="23"/>
      <c r="AS903" s="23"/>
    </row>
    <row r="904" ht="12.0" customHeight="1">
      <c r="A904" s="21" t="s">
        <v>5185</v>
      </c>
      <c r="B904" s="22">
        <v>46.0</v>
      </c>
      <c r="C904" s="23" t="s">
        <v>175</v>
      </c>
      <c r="D904" s="23"/>
      <c r="E904" s="23"/>
      <c r="F904" s="24" t="s">
        <v>5186</v>
      </c>
      <c r="G904" s="21" t="s">
        <v>2761</v>
      </c>
      <c r="H904" s="23" t="s">
        <v>164</v>
      </c>
      <c r="I904" s="23" t="s">
        <v>5187</v>
      </c>
      <c r="J904" s="23"/>
      <c r="K904" s="23" t="s">
        <v>5188</v>
      </c>
      <c r="L904" s="26" t="s">
        <v>3627</v>
      </c>
      <c r="M904" s="23" t="s">
        <v>81</v>
      </c>
      <c r="N904" s="23" t="s">
        <v>308</v>
      </c>
      <c r="O904" s="23" t="s">
        <v>1411</v>
      </c>
      <c r="P904" s="23" t="s">
        <v>1292</v>
      </c>
      <c r="Q904" s="29" t="s">
        <v>5189</v>
      </c>
      <c r="R904" s="21" t="s">
        <v>3407</v>
      </c>
      <c r="S904" s="23" t="s">
        <v>443</v>
      </c>
      <c r="T904" s="23" t="s">
        <v>5190</v>
      </c>
      <c r="U904" s="23"/>
      <c r="V904" s="23" t="s">
        <v>5188</v>
      </c>
      <c r="W904" s="23" t="s">
        <v>3627</v>
      </c>
      <c r="X904" s="23" t="s">
        <v>5191</v>
      </c>
      <c r="Y904" s="23" t="s">
        <v>350</v>
      </c>
      <c r="Z904" s="23" t="s">
        <v>88</v>
      </c>
      <c r="AA904" s="31">
        <v>10.0</v>
      </c>
      <c r="AB904" s="23" t="s">
        <v>89</v>
      </c>
      <c r="AC904" s="23"/>
      <c r="AD904" s="23"/>
      <c r="AE904" s="23"/>
      <c r="AF904" s="23"/>
      <c r="AG904" s="23"/>
      <c r="AH904" s="23"/>
      <c r="AI904" s="23"/>
      <c r="AJ904" s="23"/>
      <c r="AK904" s="23"/>
      <c r="AL904" s="23"/>
      <c r="AM904" s="23"/>
      <c r="AN904" s="23"/>
      <c r="AO904" s="23"/>
      <c r="AP904" s="23"/>
      <c r="AQ904" s="23"/>
      <c r="AR904" s="23"/>
      <c r="AS904" s="23"/>
    </row>
    <row r="905" ht="12.0" customHeight="1">
      <c r="A905" s="21" t="s">
        <v>5192</v>
      </c>
      <c r="B905" s="22">
        <v>46.0</v>
      </c>
      <c r="C905" s="23" t="s">
        <v>175</v>
      </c>
      <c r="D905" s="23"/>
      <c r="E905" s="23"/>
      <c r="F905" s="24" t="s">
        <v>5193</v>
      </c>
      <c r="G905" s="21" t="s">
        <v>1495</v>
      </c>
      <c r="H905" s="23" t="s">
        <v>164</v>
      </c>
      <c r="I905" s="23" t="s">
        <v>5194</v>
      </c>
      <c r="J905" s="23" t="s">
        <v>5195</v>
      </c>
      <c r="K905" s="23" t="s">
        <v>5196</v>
      </c>
      <c r="L905" s="23"/>
      <c r="M905" s="23" t="s">
        <v>81</v>
      </c>
      <c r="N905" s="23" t="s">
        <v>82</v>
      </c>
      <c r="O905" s="23" t="s">
        <v>5197</v>
      </c>
      <c r="P905" s="23" t="s">
        <v>1303</v>
      </c>
      <c r="Q905" s="29" t="s">
        <v>5198</v>
      </c>
      <c r="R905" s="21" t="s">
        <v>1495</v>
      </c>
      <c r="S905" s="23" t="s">
        <v>164</v>
      </c>
      <c r="T905" s="23" t="s">
        <v>5194</v>
      </c>
      <c r="U905" s="23" t="s">
        <v>5195</v>
      </c>
      <c r="V905" s="23" t="s">
        <v>5199</v>
      </c>
      <c r="W905" s="23"/>
      <c r="X905" s="23" t="s">
        <v>5200</v>
      </c>
      <c r="Y905" s="23" t="s">
        <v>350</v>
      </c>
      <c r="Z905" s="23" t="s">
        <v>88</v>
      </c>
      <c r="AA905" s="31">
        <v>20.0</v>
      </c>
      <c r="AB905" s="23" t="s">
        <v>89</v>
      </c>
      <c r="AC905" s="23"/>
      <c r="AD905" s="23"/>
      <c r="AE905" s="23"/>
      <c r="AF905" s="23"/>
      <c r="AG905" s="23"/>
      <c r="AH905" s="23"/>
      <c r="AI905" s="23"/>
      <c r="AJ905" s="23"/>
      <c r="AK905" s="23"/>
      <c r="AL905" s="23"/>
      <c r="AM905" s="23"/>
      <c r="AN905" s="23"/>
      <c r="AO905" s="23"/>
      <c r="AP905" s="23"/>
      <c r="AQ905" s="23"/>
      <c r="AR905" s="23"/>
      <c r="AS905" s="23"/>
    </row>
    <row r="906" ht="12.0" customHeight="1">
      <c r="A906" s="21" t="s">
        <v>5201</v>
      </c>
      <c r="B906" s="22">
        <v>46.0</v>
      </c>
      <c r="C906" s="23" t="s">
        <v>175</v>
      </c>
      <c r="D906" s="23"/>
      <c r="E906" s="23"/>
      <c r="F906" s="24" t="s">
        <v>5202</v>
      </c>
      <c r="G906" s="21" t="s">
        <v>4240</v>
      </c>
      <c r="H906" s="23" t="s">
        <v>164</v>
      </c>
      <c r="I906" s="23" t="s">
        <v>5203</v>
      </c>
      <c r="J906" s="23"/>
      <c r="K906" s="23" t="s">
        <v>4618</v>
      </c>
      <c r="L906" s="23"/>
      <c r="M906" s="23" t="s">
        <v>81</v>
      </c>
      <c r="N906" s="23" t="s">
        <v>308</v>
      </c>
      <c r="O906" s="23" t="s">
        <v>5197</v>
      </c>
      <c r="P906" s="23" t="s">
        <v>1303</v>
      </c>
      <c r="Q906" s="29" t="s">
        <v>5204</v>
      </c>
      <c r="R906" s="21" t="s">
        <v>837</v>
      </c>
      <c r="S906" s="23" t="s">
        <v>838</v>
      </c>
      <c r="T906" s="23" t="s">
        <v>4637</v>
      </c>
      <c r="U906" s="23"/>
      <c r="V906" s="23" t="s">
        <v>4618</v>
      </c>
      <c r="W906" s="23"/>
      <c r="X906" s="23" t="s">
        <v>5205</v>
      </c>
      <c r="Y906" s="23" t="s">
        <v>100</v>
      </c>
      <c r="Z906" s="23" t="s">
        <v>88</v>
      </c>
      <c r="AA906" s="31">
        <v>20.0</v>
      </c>
      <c r="AB906" s="23" t="s">
        <v>89</v>
      </c>
      <c r="AC906" s="23"/>
      <c r="AD906" s="23"/>
      <c r="AE906" s="23"/>
      <c r="AF906" s="23"/>
      <c r="AG906" s="23"/>
      <c r="AH906" s="23"/>
      <c r="AI906" s="23"/>
      <c r="AJ906" s="23"/>
      <c r="AK906" s="23"/>
      <c r="AL906" s="23"/>
      <c r="AM906" s="23"/>
      <c r="AN906" s="23"/>
      <c r="AO906" s="23"/>
      <c r="AP906" s="23"/>
      <c r="AQ906" s="23"/>
      <c r="AR906" s="23"/>
      <c r="AS906" s="23"/>
    </row>
    <row r="907" ht="12.0" customHeight="1">
      <c r="A907" s="21" t="s">
        <v>5206</v>
      </c>
      <c r="B907" s="22">
        <v>24.0</v>
      </c>
      <c r="C907" s="23" t="s">
        <v>69</v>
      </c>
      <c r="D907" s="23"/>
      <c r="E907" s="23"/>
      <c r="F907" s="24" t="s">
        <v>5207</v>
      </c>
      <c r="G907" s="21" t="s">
        <v>4231</v>
      </c>
      <c r="H907" s="23" t="s">
        <v>164</v>
      </c>
      <c r="I907" s="23" t="s">
        <v>5208</v>
      </c>
      <c r="J907" s="23"/>
      <c r="K907" s="23" t="s">
        <v>5209</v>
      </c>
      <c r="L907" s="26" t="s">
        <v>5210</v>
      </c>
      <c r="M907" s="23" t="s">
        <v>81</v>
      </c>
      <c r="N907" s="23" t="s">
        <v>82</v>
      </c>
      <c r="O907" s="23" t="s">
        <v>5197</v>
      </c>
      <c r="P907" s="23" t="s">
        <v>1303</v>
      </c>
      <c r="Q907" s="29" t="s">
        <v>5211</v>
      </c>
      <c r="R907" s="21" t="s">
        <v>3454</v>
      </c>
      <c r="S907" s="23" t="s">
        <v>443</v>
      </c>
      <c r="T907" s="23" t="s">
        <v>5212</v>
      </c>
      <c r="U907" s="23" t="s">
        <v>5213</v>
      </c>
      <c r="V907" s="23" t="s">
        <v>5209</v>
      </c>
      <c r="W907" s="23" t="s">
        <v>5210</v>
      </c>
      <c r="X907" s="23" t="s">
        <v>5214</v>
      </c>
      <c r="Y907" s="23" t="s">
        <v>100</v>
      </c>
      <c r="Z907" s="23" t="s">
        <v>88</v>
      </c>
      <c r="AA907" s="31"/>
      <c r="AB907" s="23" t="s">
        <v>89</v>
      </c>
      <c r="AC907" s="23"/>
      <c r="AD907" s="23"/>
      <c r="AE907" s="23"/>
      <c r="AF907" s="23"/>
      <c r="AG907" s="23"/>
      <c r="AH907" s="23"/>
      <c r="AI907" s="23"/>
      <c r="AJ907" s="23"/>
      <c r="AK907" s="23"/>
      <c r="AL907" s="23" t="s">
        <v>238</v>
      </c>
      <c r="AM907" s="23">
        <v>1.0</v>
      </c>
      <c r="AN907" s="23"/>
      <c r="AO907" s="23"/>
      <c r="AP907" s="23"/>
      <c r="AQ907" s="23"/>
      <c r="AR907" s="23"/>
      <c r="AS907" s="23" t="s">
        <v>91</v>
      </c>
    </row>
    <row r="908" ht="12.0" customHeight="1">
      <c r="A908" s="21" t="s">
        <v>5215</v>
      </c>
      <c r="B908" s="22">
        <v>46.0</v>
      </c>
      <c r="C908" s="23" t="s">
        <v>175</v>
      </c>
      <c r="D908" s="23"/>
      <c r="E908" s="23"/>
      <c r="F908" s="24" t="s">
        <v>5216</v>
      </c>
      <c r="G908" s="21" t="s">
        <v>4231</v>
      </c>
      <c r="H908" s="23" t="s">
        <v>164</v>
      </c>
      <c r="I908" s="23" t="s">
        <v>5217</v>
      </c>
      <c r="J908" s="23" t="s">
        <v>5218</v>
      </c>
      <c r="K908" s="23" t="s">
        <v>5219</v>
      </c>
      <c r="L908" s="26" t="s">
        <v>5220</v>
      </c>
      <c r="M908" s="23" t="s">
        <v>81</v>
      </c>
      <c r="N908" s="23" t="s">
        <v>82</v>
      </c>
      <c r="O908" s="23" t="s">
        <v>2350</v>
      </c>
      <c r="P908" s="23" t="s">
        <v>181</v>
      </c>
      <c r="Q908" s="29" t="s">
        <v>5221</v>
      </c>
      <c r="R908" s="21" t="s">
        <v>4231</v>
      </c>
      <c r="S908" s="23" t="s">
        <v>164</v>
      </c>
      <c r="T908" s="23" t="s">
        <v>5217</v>
      </c>
      <c r="U908" s="23" t="s">
        <v>5218</v>
      </c>
      <c r="V908" s="23" t="s">
        <v>5219</v>
      </c>
      <c r="W908" s="23" t="s">
        <v>5220</v>
      </c>
      <c r="X908" s="23" t="s">
        <v>5222</v>
      </c>
      <c r="Y908" s="23" t="s">
        <v>100</v>
      </c>
      <c r="Z908" s="23" t="s">
        <v>88</v>
      </c>
      <c r="AA908" s="31">
        <v>20.0</v>
      </c>
      <c r="AB908" s="23"/>
      <c r="AC908" s="23"/>
      <c r="AD908" s="23" t="s">
        <v>89</v>
      </c>
      <c r="AE908" s="23"/>
      <c r="AF908" s="23"/>
      <c r="AG908" s="23" t="s">
        <v>89</v>
      </c>
      <c r="AH908" s="23" t="s">
        <v>89</v>
      </c>
      <c r="AI908" s="23" t="s">
        <v>89</v>
      </c>
      <c r="AJ908" s="23"/>
      <c r="AK908" s="23" t="s">
        <v>89</v>
      </c>
      <c r="AL908" s="23"/>
      <c r="AM908" s="23"/>
      <c r="AN908" s="23"/>
      <c r="AO908" s="23"/>
      <c r="AP908" s="23"/>
      <c r="AQ908" s="23"/>
      <c r="AR908" s="23"/>
      <c r="AS908" s="23"/>
    </row>
    <row r="909" ht="12.0" customHeight="1">
      <c r="A909" s="21" t="s">
        <v>5223</v>
      </c>
      <c r="B909" s="22">
        <v>46.0</v>
      </c>
      <c r="C909" s="23" t="s">
        <v>175</v>
      </c>
      <c r="D909" s="23"/>
      <c r="E909" s="23"/>
      <c r="F909" s="24" t="s">
        <v>5224</v>
      </c>
      <c r="G909" s="21" t="s">
        <v>4375</v>
      </c>
      <c r="H909" s="23" t="s">
        <v>164</v>
      </c>
      <c r="I909" s="23" t="s">
        <v>5225</v>
      </c>
      <c r="J909" s="23" t="s">
        <v>5226</v>
      </c>
      <c r="K909" s="23" t="s">
        <v>5227</v>
      </c>
      <c r="L909" s="26" t="s">
        <v>5227</v>
      </c>
      <c r="M909" s="23" t="s">
        <v>81</v>
      </c>
      <c r="N909" s="23" t="s">
        <v>82</v>
      </c>
      <c r="O909" s="23" t="s">
        <v>2350</v>
      </c>
      <c r="P909" s="23" t="s">
        <v>181</v>
      </c>
      <c r="Q909" s="29" t="s">
        <v>5228</v>
      </c>
      <c r="R909" s="21" t="s">
        <v>5229</v>
      </c>
      <c r="S909" s="23" t="s">
        <v>443</v>
      </c>
      <c r="T909" s="23" t="s">
        <v>5230</v>
      </c>
      <c r="U909" s="23"/>
      <c r="V909" s="23" t="s">
        <v>5227</v>
      </c>
      <c r="W909" s="23" t="s">
        <v>5227</v>
      </c>
      <c r="X909" s="23" t="s">
        <v>5231</v>
      </c>
      <c r="Y909" s="23" t="s">
        <v>350</v>
      </c>
      <c r="Z909" s="23" t="s">
        <v>88</v>
      </c>
      <c r="AA909" s="31">
        <v>20.0</v>
      </c>
      <c r="AB909" s="23"/>
      <c r="AC909" s="23"/>
      <c r="AD909" s="23"/>
      <c r="AE909" s="23"/>
      <c r="AF909" s="23"/>
      <c r="AG909" s="23"/>
      <c r="AH909" s="23" t="s">
        <v>89</v>
      </c>
      <c r="AI909" s="23" t="s">
        <v>89</v>
      </c>
      <c r="AJ909" s="23"/>
      <c r="AK909" s="23" t="s">
        <v>89</v>
      </c>
      <c r="AL909" s="23"/>
      <c r="AM909" s="23"/>
      <c r="AN909" s="23"/>
      <c r="AO909" s="23"/>
      <c r="AP909" s="23"/>
      <c r="AQ909" s="23"/>
      <c r="AR909" s="23"/>
      <c r="AS909" s="23"/>
    </row>
    <row r="910" ht="12.0" customHeight="1">
      <c r="A910" s="21" t="s">
        <v>5232</v>
      </c>
      <c r="B910" s="22">
        <v>46.0</v>
      </c>
      <c r="C910" s="23" t="s">
        <v>175</v>
      </c>
      <c r="D910" s="23"/>
      <c r="E910" s="23"/>
      <c r="F910" s="24" t="s">
        <v>5233</v>
      </c>
      <c r="G910" s="21" t="s">
        <v>3125</v>
      </c>
      <c r="H910" s="23" t="s">
        <v>164</v>
      </c>
      <c r="I910" s="23" t="s">
        <v>5234</v>
      </c>
      <c r="J910" s="23"/>
      <c r="K910" s="23" t="s">
        <v>5235</v>
      </c>
      <c r="L910" s="23"/>
      <c r="M910" s="23" t="s">
        <v>81</v>
      </c>
      <c r="N910" s="23" t="s">
        <v>82</v>
      </c>
      <c r="O910" s="23" t="s">
        <v>2350</v>
      </c>
      <c r="P910" s="23" t="s">
        <v>181</v>
      </c>
      <c r="Q910" s="29" t="s">
        <v>5236</v>
      </c>
      <c r="R910" s="21" t="s">
        <v>3516</v>
      </c>
      <c r="S910" s="23" t="s">
        <v>443</v>
      </c>
      <c r="T910" s="23" t="s">
        <v>5237</v>
      </c>
      <c r="U910" s="23"/>
      <c r="V910" s="23">
        <v>9.095109293E9</v>
      </c>
      <c r="W910" s="23"/>
      <c r="X910" s="23" t="s">
        <v>5238</v>
      </c>
      <c r="Y910" s="23" t="s">
        <v>350</v>
      </c>
      <c r="Z910" s="23" t="s">
        <v>88</v>
      </c>
      <c r="AA910" s="31">
        <v>20.0</v>
      </c>
      <c r="AB910" s="23" t="s">
        <v>89</v>
      </c>
      <c r="AC910" s="23"/>
      <c r="AD910" s="23"/>
      <c r="AE910" s="23"/>
      <c r="AF910" s="23"/>
      <c r="AG910" s="23"/>
      <c r="AH910" s="23"/>
      <c r="AI910" s="23"/>
      <c r="AJ910" s="23"/>
      <c r="AK910" s="23"/>
      <c r="AL910" s="23"/>
      <c r="AM910" s="23"/>
      <c r="AN910" s="23"/>
      <c r="AO910" s="23"/>
      <c r="AP910" s="23"/>
      <c r="AQ910" s="23"/>
      <c r="AR910" s="23"/>
      <c r="AS910" s="23"/>
    </row>
    <row r="911" ht="12.0" customHeight="1">
      <c r="A911" s="21" t="s">
        <v>5239</v>
      </c>
      <c r="B911" s="22">
        <v>11.0</v>
      </c>
      <c r="C911" s="23" t="s">
        <v>50</v>
      </c>
      <c r="D911" s="23"/>
      <c r="E911" s="23"/>
      <c r="F911" s="24" t="s">
        <v>5240</v>
      </c>
      <c r="G911" s="21" t="s">
        <v>2598</v>
      </c>
      <c r="H911" s="23" t="s">
        <v>164</v>
      </c>
      <c r="I911" s="23" t="s">
        <v>5241</v>
      </c>
      <c r="J911" s="23" t="s">
        <v>5242</v>
      </c>
      <c r="K911" s="23" t="s">
        <v>5243</v>
      </c>
      <c r="L911" s="23"/>
      <c r="M911" s="23" t="s">
        <v>81</v>
      </c>
      <c r="N911" s="23" t="s">
        <v>82</v>
      </c>
      <c r="O911" s="23" t="s">
        <v>2393</v>
      </c>
      <c r="P911" s="23" t="s">
        <v>1354</v>
      </c>
      <c r="Q911" s="29" t="s">
        <v>5244</v>
      </c>
      <c r="R911" s="21" t="s">
        <v>3862</v>
      </c>
      <c r="S911" s="23" t="s">
        <v>164</v>
      </c>
      <c r="T911" s="23" t="s">
        <v>5245</v>
      </c>
      <c r="U911" s="23" t="s">
        <v>5246</v>
      </c>
      <c r="V911" s="23" t="s">
        <v>5247</v>
      </c>
      <c r="W911" s="23"/>
      <c r="X911" s="23" t="s">
        <v>5248</v>
      </c>
      <c r="Y911" s="23" t="s">
        <v>350</v>
      </c>
      <c r="Z911" s="23" t="s">
        <v>88</v>
      </c>
      <c r="AA911" s="31"/>
      <c r="AB911" s="23" t="s">
        <v>89</v>
      </c>
      <c r="AC911" s="23"/>
      <c r="AD911" s="23"/>
      <c r="AE911" s="23"/>
      <c r="AF911" s="23"/>
      <c r="AG911" s="23"/>
      <c r="AH911" s="23"/>
      <c r="AI911" s="23"/>
      <c r="AJ911" s="23"/>
      <c r="AK911" s="23"/>
      <c r="AL911" s="23"/>
      <c r="AM911" s="23"/>
      <c r="AN911" s="23"/>
      <c r="AO911" s="23"/>
      <c r="AP911" s="23"/>
      <c r="AQ911" s="23"/>
      <c r="AR911" s="23"/>
      <c r="AS911" s="23" t="s">
        <v>91</v>
      </c>
    </row>
    <row r="912" ht="12.0" customHeight="1">
      <c r="A912" s="21" t="s">
        <v>5239</v>
      </c>
      <c r="B912" s="22">
        <v>12.0</v>
      </c>
      <c r="C912" s="23" t="s">
        <v>102</v>
      </c>
      <c r="D912" s="23"/>
      <c r="E912" s="23"/>
      <c r="F912" s="24" t="s">
        <v>5240</v>
      </c>
      <c r="G912" s="21" t="s">
        <v>2598</v>
      </c>
      <c r="H912" s="23" t="s">
        <v>164</v>
      </c>
      <c r="I912" s="23" t="s">
        <v>5241</v>
      </c>
      <c r="J912" s="23" t="s">
        <v>5242</v>
      </c>
      <c r="K912" s="23" t="s">
        <v>5243</v>
      </c>
      <c r="L912" s="23"/>
      <c r="M912" s="23" t="s">
        <v>81</v>
      </c>
      <c r="N912" s="23" t="s">
        <v>82</v>
      </c>
      <c r="O912" s="23" t="s">
        <v>2393</v>
      </c>
      <c r="P912" s="23" t="s">
        <v>1354</v>
      </c>
      <c r="Q912" s="29" t="s">
        <v>5244</v>
      </c>
      <c r="R912" s="21" t="s">
        <v>3862</v>
      </c>
      <c r="S912" s="23" t="s">
        <v>164</v>
      </c>
      <c r="T912" s="23" t="s">
        <v>5245</v>
      </c>
      <c r="U912" s="23" t="s">
        <v>5246</v>
      </c>
      <c r="V912" s="23" t="s">
        <v>5247</v>
      </c>
      <c r="W912" s="23"/>
      <c r="X912" s="23" t="s">
        <v>5248</v>
      </c>
      <c r="Y912" s="23" t="s">
        <v>350</v>
      </c>
      <c r="Z912" s="23" t="s">
        <v>88</v>
      </c>
      <c r="AA912" s="31"/>
      <c r="AB912" s="23" t="s">
        <v>89</v>
      </c>
      <c r="AC912" s="23"/>
      <c r="AD912" s="23"/>
      <c r="AE912" s="23"/>
      <c r="AF912" s="23"/>
      <c r="AG912" s="23"/>
      <c r="AH912" s="23"/>
      <c r="AI912" s="23"/>
      <c r="AJ912" s="23"/>
      <c r="AK912" s="23"/>
      <c r="AL912" s="23"/>
      <c r="AM912" s="23"/>
      <c r="AN912" s="23"/>
      <c r="AO912" s="23"/>
      <c r="AP912" s="23"/>
      <c r="AQ912" s="23"/>
      <c r="AR912" s="23"/>
      <c r="AS912" s="23" t="s">
        <v>91</v>
      </c>
    </row>
    <row r="913" ht="12.0" customHeight="1">
      <c r="A913" s="21" t="s">
        <v>5249</v>
      </c>
      <c r="B913" s="22">
        <v>24.0</v>
      </c>
      <c r="C913" s="23" t="s">
        <v>69</v>
      </c>
      <c r="D913" s="23"/>
      <c r="E913" s="23"/>
      <c r="F913" s="24" t="s">
        <v>5250</v>
      </c>
      <c r="G913" s="21" t="s">
        <v>4474</v>
      </c>
      <c r="H913" s="23" t="s">
        <v>164</v>
      </c>
      <c r="I913" s="23" t="s">
        <v>5251</v>
      </c>
      <c r="J913" s="23"/>
      <c r="K913" s="23" t="s">
        <v>4396</v>
      </c>
      <c r="L913" s="26" t="s">
        <v>4381</v>
      </c>
      <c r="M913" s="23" t="s">
        <v>81</v>
      </c>
      <c r="N913" s="23" t="s">
        <v>82</v>
      </c>
      <c r="O913" s="23" t="s">
        <v>2393</v>
      </c>
      <c r="P913" s="23" t="s">
        <v>1354</v>
      </c>
      <c r="Q913" s="29" t="s">
        <v>4712</v>
      </c>
      <c r="R913" s="21" t="s">
        <v>4231</v>
      </c>
      <c r="S913" s="23" t="s">
        <v>164</v>
      </c>
      <c r="T913" s="23" t="s">
        <v>4713</v>
      </c>
      <c r="U913" s="23" t="s">
        <v>4714</v>
      </c>
      <c r="V913" s="23" t="s">
        <v>4396</v>
      </c>
      <c r="W913" s="23" t="s">
        <v>4381</v>
      </c>
      <c r="X913" s="23" t="s">
        <v>4715</v>
      </c>
      <c r="Y913" s="23" t="s">
        <v>254</v>
      </c>
      <c r="Z913" s="23" t="s">
        <v>88</v>
      </c>
      <c r="AA913" s="31"/>
      <c r="AB913" s="23" t="s">
        <v>89</v>
      </c>
      <c r="AC913" s="23"/>
      <c r="AD913" s="23"/>
      <c r="AE913" s="23"/>
      <c r="AF913" s="23"/>
      <c r="AG913" s="23"/>
      <c r="AH913" s="23"/>
      <c r="AI913" s="23"/>
      <c r="AJ913" s="23"/>
      <c r="AK913" s="23"/>
      <c r="AL913" s="23" t="s">
        <v>90</v>
      </c>
      <c r="AM913" s="23"/>
      <c r="AN913" s="23"/>
      <c r="AO913" s="23"/>
      <c r="AP913" s="23"/>
      <c r="AQ913" s="23"/>
      <c r="AR913" s="23"/>
      <c r="AS913" s="23" t="s">
        <v>91</v>
      </c>
    </row>
    <row r="914" ht="12.0" customHeight="1">
      <c r="A914" s="21" t="s">
        <v>5252</v>
      </c>
      <c r="B914" s="22">
        <v>46.0</v>
      </c>
      <c r="C914" s="23" t="s">
        <v>175</v>
      </c>
      <c r="D914" s="23"/>
      <c r="E914" s="23"/>
      <c r="F914" s="24" t="s">
        <v>5253</v>
      </c>
      <c r="G914" s="21" t="s">
        <v>5254</v>
      </c>
      <c r="H914" s="23" t="s">
        <v>164</v>
      </c>
      <c r="I914" s="23" t="s">
        <v>5255</v>
      </c>
      <c r="J914" s="23"/>
      <c r="K914" s="23" t="s">
        <v>5256</v>
      </c>
      <c r="L914" s="23"/>
      <c r="M914" s="23" t="s">
        <v>81</v>
      </c>
      <c r="N914" s="23" t="s">
        <v>82</v>
      </c>
      <c r="O914" s="23" t="s">
        <v>2393</v>
      </c>
      <c r="P914" s="23" t="s">
        <v>1354</v>
      </c>
      <c r="Q914" s="29" t="s">
        <v>5257</v>
      </c>
      <c r="R914" s="21" t="s">
        <v>5258</v>
      </c>
      <c r="S914" s="23" t="s">
        <v>4163</v>
      </c>
      <c r="T914" s="23" t="s">
        <v>5259</v>
      </c>
      <c r="U914" s="23"/>
      <c r="V914" s="23" t="s">
        <v>5256</v>
      </c>
      <c r="W914" s="23"/>
      <c r="X914" s="23" t="s">
        <v>5260</v>
      </c>
      <c r="Y914" s="23" t="s">
        <v>100</v>
      </c>
      <c r="Z914" s="23" t="s">
        <v>88</v>
      </c>
      <c r="AA914" s="31">
        <v>20.0</v>
      </c>
      <c r="AB914" s="23"/>
      <c r="AC914" s="23"/>
      <c r="AD914" s="23"/>
      <c r="AE914" s="23"/>
      <c r="AF914" s="23" t="s">
        <v>89</v>
      </c>
      <c r="AG914" s="23" t="s">
        <v>89</v>
      </c>
      <c r="AH914" s="23" t="s">
        <v>89</v>
      </c>
      <c r="AI914" s="23" t="s">
        <v>89</v>
      </c>
      <c r="AJ914" s="23"/>
      <c r="AK914" s="23" t="s">
        <v>89</v>
      </c>
      <c r="AL914" s="23"/>
      <c r="AM914" s="23"/>
      <c r="AN914" s="23"/>
      <c r="AO914" s="23"/>
      <c r="AP914" s="23"/>
      <c r="AQ914" s="23"/>
      <c r="AR914" s="23"/>
      <c r="AS914" s="23"/>
    </row>
    <row r="915" ht="12.0" customHeight="1">
      <c r="A915" s="21" t="s">
        <v>5261</v>
      </c>
      <c r="B915" s="22">
        <v>43.0</v>
      </c>
      <c r="C915" s="23" t="s">
        <v>161</v>
      </c>
      <c r="D915" s="23"/>
      <c r="E915" s="23"/>
      <c r="F915" s="24" t="s">
        <v>5262</v>
      </c>
      <c r="G915" s="21" t="s">
        <v>163</v>
      </c>
      <c r="H915" s="23" t="s">
        <v>164</v>
      </c>
      <c r="I915" s="23" t="s">
        <v>5263</v>
      </c>
      <c r="J915" s="23" t="s">
        <v>5264</v>
      </c>
      <c r="K915" s="23" t="s">
        <v>5265</v>
      </c>
      <c r="L915" s="26" t="s">
        <v>5266</v>
      </c>
      <c r="M915" s="23" t="s">
        <v>81</v>
      </c>
      <c r="N915" s="23" t="s">
        <v>82</v>
      </c>
      <c r="O915" s="23" t="s">
        <v>746</v>
      </c>
      <c r="P915" s="23" t="s">
        <v>466</v>
      </c>
      <c r="Q915" s="29" t="s">
        <v>1050</v>
      </c>
      <c r="R915" s="21" t="s">
        <v>1051</v>
      </c>
      <c r="S915" s="23" t="s">
        <v>1052</v>
      </c>
      <c r="T915" s="23" t="s">
        <v>1053</v>
      </c>
      <c r="U915" s="23"/>
      <c r="V915" s="23" t="s">
        <v>1054</v>
      </c>
      <c r="W915" s="23" t="s">
        <v>1055</v>
      </c>
      <c r="X915" s="23" t="s">
        <v>1056</v>
      </c>
      <c r="Y915" s="23" t="s">
        <v>100</v>
      </c>
      <c r="Z915" s="23" t="s">
        <v>88</v>
      </c>
      <c r="AA915" s="31">
        <v>20.0</v>
      </c>
      <c r="AB915" s="23"/>
      <c r="AC915" s="23"/>
      <c r="AD915" s="23"/>
      <c r="AE915" s="23"/>
      <c r="AF915" s="23"/>
      <c r="AG915" s="23" t="s">
        <v>89</v>
      </c>
      <c r="AH915" s="23" t="s">
        <v>89</v>
      </c>
      <c r="AI915" s="23" t="s">
        <v>89</v>
      </c>
      <c r="AJ915" s="23"/>
      <c r="AK915" s="23" t="s">
        <v>89</v>
      </c>
      <c r="AL915" s="23"/>
      <c r="AM915" s="23"/>
      <c r="AN915" s="23"/>
      <c r="AO915" s="23"/>
      <c r="AP915" s="23"/>
      <c r="AQ915" s="23"/>
      <c r="AR915" s="23"/>
      <c r="AS915" s="23"/>
    </row>
    <row r="916" ht="12.0" customHeight="1">
      <c r="A916" s="21" t="s">
        <v>5261</v>
      </c>
      <c r="B916" s="22">
        <v>47.0</v>
      </c>
      <c r="C916" s="23" t="s">
        <v>179</v>
      </c>
      <c r="D916" s="23"/>
      <c r="E916" s="23"/>
      <c r="F916" s="24" t="s">
        <v>5267</v>
      </c>
      <c r="G916" s="21" t="s">
        <v>163</v>
      </c>
      <c r="H916" s="23" t="s">
        <v>164</v>
      </c>
      <c r="I916" s="23" t="s">
        <v>5263</v>
      </c>
      <c r="J916" s="23" t="s">
        <v>5264</v>
      </c>
      <c r="K916" s="23" t="s">
        <v>5265</v>
      </c>
      <c r="L916" s="26" t="s">
        <v>5266</v>
      </c>
      <c r="M916" s="23" t="s">
        <v>81</v>
      </c>
      <c r="N916" s="23" t="s">
        <v>82</v>
      </c>
      <c r="O916" s="23" t="s">
        <v>2838</v>
      </c>
      <c r="P916" s="23" t="s">
        <v>1532</v>
      </c>
      <c r="Q916" s="29" t="s">
        <v>1050</v>
      </c>
      <c r="R916" s="21" t="s">
        <v>1051</v>
      </c>
      <c r="S916" s="23" t="s">
        <v>1052</v>
      </c>
      <c r="T916" s="23" t="s">
        <v>1053</v>
      </c>
      <c r="U916" s="23"/>
      <c r="V916" s="23" t="s">
        <v>1054</v>
      </c>
      <c r="W916" s="23" t="s">
        <v>1055</v>
      </c>
      <c r="X916" s="23" t="s">
        <v>1056</v>
      </c>
      <c r="Y916" s="23" t="s">
        <v>100</v>
      </c>
      <c r="Z916" s="23" t="s">
        <v>88</v>
      </c>
      <c r="AA916" s="31"/>
      <c r="AB916" s="23" t="s">
        <v>89</v>
      </c>
      <c r="AC916" s="23"/>
      <c r="AD916" s="23"/>
      <c r="AE916" s="23"/>
      <c r="AF916" s="23"/>
      <c r="AG916" s="23"/>
      <c r="AH916" s="23"/>
      <c r="AI916" s="23"/>
      <c r="AJ916" s="23"/>
      <c r="AK916" s="23"/>
      <c r="AL916" s="23"/>
      <c r="AM916" s="23"/>
      <c r="AN916" s="23"/>
      <c r="AO916" s="23"/>
      <c r="AP916" s="23"/>
      <c r="AQ916" s="23"/>
      <c r="AR916" s="23"/>
      <c r="AS916" s="23"/>
    </row>
    <row r="917" ht="12.0" customHeight="1">
      <c r="A917" s="21" t="s">
        <v>5268</v>
      </c>
      <c r="B917" s="22">
        <v>11.0</v>
      </c>
      <c r="C917" s="23" t="s">
        <v>50</v>
      </c>
      <c r="D917" s="23"/>
      <c r="E917" s="23"/>
      <c r="F917" s="24" t="s">
        <v>5269</v>
      </c>
      <c r="G917" s="21" t="s">
        <v>673</v>
      </c>
      <c r="H917" s="23" t="s">
        <v>76</v>
      </c>
      <c r="I917" s="23" t="s">
        <v>5270</v>
      </c>
      <c r="J917" s="23"/>
      <c r="K917" s="23" t="s">
        <v>5271</v>
      </c>
      <c r="L917" s="26" t="s">
        <v>5271</v>
      </c>
      <c r="M917" s="23" t="s">
        <v>81</v>
      </c>
      <c r="N917" s="23" t="s">
        <v>82</v>
      </c>
      <c r="O917" s="23" t="s">
        <v>746</v>
      </c>
      <c r="P917" s="23" t="s">
        <v>466</v>
      </c>
      <c r="Q917" s="29" t="s">
        <v>5272</v>
      </c>
      <c r="R917" s="21" t="s">
        <v>673</v>
      </c>
      <c r="S917" s="23" t="s">
        <v>76</v>
      </c>
      <c r="T917" s="23" t="s">
        <v>5270</v>
      </c>
      <c r="U917" s="23"/>
      <c r="V917" s="23" t="s">
        <v>5271</v>
      </c>
      <c r="W917" s="23" t="s">
        <v>5271</v>
      </c>
      <c r="X917" s="23" t="s">
        <v>5273</v>
      </c>
      <c r="Y917" s="23" t="s">
        <v>100</v>
      </c>
      <c r="Z917" s="23" t="s">
        <v>88</v>
      </c>
      <c r="AA917" s="31"/>
      <c r="AB917" s="23" t="s">
        <v>89</v>
      </c>
      <c r="AC917" s="23"/>
      <c r="AD917" s="23"/>
      <c r="AE917" s="23"/>
      <c r="AF917" s="23"/>
      <c r="AG917" s="23"/>
      <c r="AH917" s="23"/>
      <c r="AI917" s="23"/>
      <c r="AJ917" s="23"/>
      <c r="AK917" s="23"/>
      <c r="AL917" s="23"/>
      <c r="AM917" s="23"/>
      <c r="AN917" s="23"/>
      <c r="AO917" s="23"/>
      <c r="AP917" s="23"/>
      <c r="AQ917" s="23"/>
      <c r="AR917" s="23"/>
      <c r="AS917" s="23" t="s">
        <v>91</v>
      </c>
    </row>
    <row r="918" ht="12.0" customHeight="1">
      <c r="A918" s="21" t="s">
        <v>5268</v>
      </c>
      <c r="B918" s="22">
        <v>12.0</v>
      </c>
      <c r="C918" s="23" t="s">
        <v>102</v>
      </c>
      <c r="D918" s="23"/>
      <c r="E918" s="23"/>
      <c r="F918" s="24" t="s">
        <v>5269</v>
      </c>
      <c r="G918" s="21" t="s">
        <v>673</v>
      </c>
      <c r="H918" s="23" t="s">
        <v>76</v>
      </c>
      <c r="I918" s="23" t="s">
        <v>5270</v>
      </c>
      <c r="J918" s="23"/>
      <c r="K918" s="23" t="s">
        <v>5271</v>
      </c>
      <c r="L918" s="26" t="s">
        <v>5271</v>
      </c>
      <c r="M918" s="23" t="s">
        <v>81</v>
      </c>
      <c r="N918" s="23" t="s">
        <v>82</v>
      </c>
      <c r="O918" s="23" t="s">
        <v>746</v>
      </c>
      <c r="P918" s="23" t="s">
        <v>466</v>
      </c>
      <c r="Q918" s="29" t="s">
        <v>5272</v>
      </c>
      <c r="R918" s="21" t="s">
        <v>673</v>
      </c>
      <c r="S918" s="23" t="s">
        <v>76</v>
      </c>
      <c r="T918" s="23" t="s">
        <v>5270</v>
      </c>
      <c r="U918" s="23"/>
      <c r="V918" s="23" t="s">
        <v>5271</v>
      </c>
      <c r="W918" s="23" t="s">
        <v>5271</v>
      </c>
      <c r="X918" s="23" t="s">
        <v>5273</v>
      </c>
      <c r="Y918" s="23" t="s">
        <v>100</v>
      </c>
      <c r="Z918" s="23" t="s">
        <v>88</v>
      </c>
      <c r="AA918" s="31"/>
      <c r="AB918" s="23" t="s">
        <v>89</v>
      </c>
      <c r="AC918" s="23"/>
      <c r="AD918" s="23"/>
      <c r="AE918" s="23"/>
      <c r="AF918" s="23"/>
      <c r="AG918" s="23"/>
      <c r="AH918" s="23"/>
      <c r="AI918" s="23"/>
      <c r="AJ918" s="23"/>
      <c r="AK918" s="23"/>
      <c r="AL918" s="23"/>
      <c r="AM918" s="23"/>
      <c r="AN918" s="23"/>
      <c r="AO918" s="23"/>
      <c r="AP918" s="23"/>
      <c r="AQ918" s="23"/>
      <c r="AR918" s="23"/>
      <c r="AS918" s="23" t="s">
        <v>91</v>
      </c>
    </row>
    <row r="919" ht="12.0" customHeight="1">
      <c r="A919" s="21" t="s">
        <v>5274</v>
      </c>
      <c r="B919" s="22">
        <v>24.0</v>
      </c>
      <c r="C919" s="23" t="s">
        <v>69</v>
      </c>
      <c r="D919" s="23"/>
      <c r="E919" s="23"/>
      <c r="F919" s="24" t="s">
        <v>5275</v>
      </c>
      <c r="G919" s="21" t="s">
        <v>5276</v>
      </c>
      <c r="H919" s="23" t="s">
        <v>164</v>
      </c>
      <c r="I919" s="23" t="s">
        <v>5277</v>
      </c>
      <c r="J919" s="23"/>
      <c r="K919" s="23" t="s">
        <v>5278</v>
      </c>
      <c r="L919" s="23"/>
      <c r="M919" s="23" t="s">
        <v>81</v>
      </c>
      <c r="N919" s="23" t="s">
        <v>82</v>
      </c>
      <c r="O919" s="23" t="s">
        <v>746</v>
      </c>
      <c r="P919" s="23" t="s">
        <v>466</v>
      </c>
      <c r="Q919" s="29" t="s">
        <v>5279</v>
      </c>
      <c r="R919" s="21" t="s">
        <v>330</v>
      </c>
      <c r="S919" s="23" t="s">
        <v>76</v>
      </c>
      <c r="T919" s="23" t="s">
        <v>5280</v>
      </c>
      <c r="U919" s="23" t="s">
        <v>5281</v>
      </c>
      <c r="V919" s="23" t="s">
        <v>5282</v>
      </c>
      <c r="W919" s="23" t="s">
        <v>5282</v>
      </c>
      <c r="X919" s="23" t="s">
        <v>5283</v>
      </c>
      <c r="Y919" s="23" t="s">
        <v>100</v>
      </c>
      <c r="Z919" s="23" t="s">
        <v>88</v>
      </c>
      <c r="AA919" s="31"/>
      <c r="AB919" s="23" t="s">
        <v>89</v>
      </c>
      <c r="AC919" s="23"/>
      <c r="AD919" s="23"/>
      <c r="AE919" s="23"/>
      <c r="AF919" s="23"/>
      <c r="AG919" s="23"/>
      <c r="AH919" s="23"/>
      <c r="AI919" s="23"/>
      <c r="AJ919" s="23"/>
      <c r="AK919" s="23"/>
      <c r="AL919" s="23" t="s">
        <v>238</v>
      </c>
      <c r="AM919" s="23">
        <v>1.0</v>
      </c>
      <c r="AN919" s="23"/>
      <c r="AO919" s="23"/>
      <c r="AP919" s="23"/>
      <c r="AQ919" s="23"/>
      <c r="AR919" s="23"/>
      <c r="AS919" s="23" t="s">
        <v>91</v>
      </c>
    </row>
    <row r="920" ht="12.0" customHeight="1">
      <c r="A920" s="21" t="s">
        <v>5284</v>
      </c>
      <c r="B920" s="22">
        <v>45.0</v>
      </c>
      <c r="C920" s="23" t="s">
        <v>174</v>
      </c>
      <c r="D920" s="23"/>
      <c r="E920" s="23"/>
      <c r="F920" s="24" t="s">
        <v>5285</v>
      </c>
      <c r="G920" s="21" t="s">
        <v>2761</v>
      </c>
      <c r="H920" s="23" t="s">
        <v>164</v>
      </c>
      <c r="I920" s="23" t="s">
        <v>5286</v>
      </c>
      <c r="J920" s="23" t="s">
        <v>2763</v>
      </c>
      <c r="K920" s="23" t="s">
        <v>5287</v>
      </c>
      <c r="L920" s="26" t="s">
        <v>5288</v>
      </c>
      <c r="M920" s="23" t="s">
        <v>81</v>
      </c>
      <c r="N920" s="23" t="s">
        <v>308</v>
      </c>
      <c r="O920" s="23" t="s">
        <v>746</v>
      </c>
      <c r="P920" s="23" t="s">
        <v>466</v>
      </c>
      <c r="Q920" s="29" t="s">
        <v>5289</v>
      </c>
      <c r="R920" s="21" t="s">
        <v>5290</v>
      </c>
      <c r="S920" s="23" t="s">
        <v>443</v>
      </c>
      <c r="T920" s="23" t="s">
        <v>5291</v>
      </c>
      <c r="U920" s="23"/>
      <c r="V920" s="23" t="s">
        <v>5287</v>
      </c>
      <c r="W920" s="23" t="s">
        <v>5288</v>
      </c>
      <c r="X920" s="23" t="s">
        <v>2765</v>
      </c>
      <c r="Y920" s="23" t="s">
        <v>350</v>
      </c>
      <c r="Z920" s="23" t="s">
        <v>88</v>
      </c>
      <c r="AA920" s="31">
        <v>20.0</v>
      </c>
      <c r="AB920" s="23" t="s">
        <v>89</v>
      </c>
      <c r="AC920" s="23"/>
      <c r="AD920" s="23"/>
      <c r="AE920" s="23"/>
      <c r="AF920" s="23"/>
      <c r="AG920" s="23"/>
      <c r="AH920" s="23"/>
      <c r="AI920" s="23"/>
      <c r="AJ920" s="23"/>
      <c r="AK920" s="23"/>
      <c r="AL920" s="23"/>
      <c r="AM920" s="23"/>
      <c r="AN920" s="23"/>
      <c r="AO920" s="23"/>
      <c r="AP920" s="23"/>
      <c r="AQ920" s="23"/>
      <c r="AR920" s="23"/>
      <c r="AS920" s="23"/>
    </row>
    <row r="921" ht="12.0" customHeight="1">
      <c r="A921" s="21" t="s">
        <v>5292</v>
      </c>
      <c r="B921" s="22">
        <v>46.0</v>
      </c>
      <c r="C921" s="23" t="s">
        <v>175</v>
      </c>
      <c r="D921" s="23"/>
      <c r="E921" s="23"/>
      <c r="F921" s="24" t="s">
        <v>5293</v>
      </c>
      <c r="G921" s="21" t="s">
        <v>3686</v>
      </c>
      <c r="H921" s="23" t="s">
        <v>164</v>
      </c>
      <c r="I921" s="23" t="s">
        <v>5294</v>
      </c>
      <c r="J921" s="23"/>
      <c r="K921" s="23" t="s">
        <v>5295</v>
      </c>
      <c r="L921" s="26" t="s">
        <v>5296</v>
      </c>
      <c r="M921" s="23" t="s">
        <v>81</v>
      </c>
      <c r="N921" s="23" t="s">
        <v>82</v>
      </c>
      <c r="O921" s="23" t="s">
        <v>1659</v>
      </c>
      <c r="P921" s="23" t="s">
        <v>1392</v>
      </c>
      <c r="Q921" s="29" t="s">
        <v>5297</v>
      </c>
      <c r="R921" s="21" t="s">
        <v>3686</v>
      </c>
      <c r="S921" s="23" t="s">
        <v>164</v>
      </c>
      <c r="T921" s="23" t="s">
        <v>5294</v>
      </c>
      <c r="U921" s="23"/>
      <c r="V921" s="23" t="s">
        <v>5295</v>
      </c>
      <c r="W921" s="23" t="s">
        <v>5296</v>
      </c>
      <c r="X921" s="23" t="s">
        <v>5298</v>
      </c>
      <c r="Y921" s="23" t="s">
        <v>350</v>
      </c>
      <c r="Z921" s="23" t="s">
        <v>88</v>
      </c>
      <c r="AA921" s="31"/>
      <c r="AB921" s="23"/>
      <c r="AC921" s="23" t="s">
        <v>89</v>
      </c>
      <c r="AD921" s="23"/>
      <c r="AE921" s="23"/>
      <c r="AF921" s="23"/>
      <c r="AG921" s="23"/>
      <c r="AH921" s="23" t="s">
        <v>89</v>
      </c>
      <c r="AI921" s="23" t="s">
        <v>89</v>
      </c>
      <c r="AJ921" s="23"/>
      <c r="AK921" s="23"/>
      <c r="AL921" s="23"/>
      <c r="AM921" s="23"/>
      <c r="AN921" s="23"/>
      <c r="AO921" s="23"/>
      <c r="AP921" s="23"/>
      <c r="AQ921" s="23"/>
      <c r="AR921" s="23"/>
      <c r="AS921" s="23"/>
    </row>
    <row r="922" ht="12.0" customHeight="1">
      <c r="A922" s="21" t="s">
        <v>5299</v>
      </c>
      <c r="B922" s="22">
        <v>46.0</v>
      </c>
      <c r="C922" s="23" t="s">
        <v>175</v>
      </c>
      <c r="D922" s="23"/>
      <c r="E922" s="23"/>
      <c r="F922" s="24" t="s">
        <v>5300</v>
      </c>
      <c r="G922" s="21" t="s">
        <v>5301</v>
      </c>
      <c r="H922" s="23" t="s">
        <v>164</v>
      </c>
      <c r="I922" s="23" t="s">
        <v>5302</v>
      </c>
      <c r="J922" s="23"/>
      <c r="K922" s="23" t="s">
        <v>5303</v>
      </c>
      <c r="L922" s="26" t="s">
        <v>5304</v>
      </c>
      <c r="M922" s="23" t="s">
        <v>81</v>
      </c>
      <c r="N922" s="23" t="s">
        <v>82</v>
      </c>
      <c r="O922" s="23" t="s">
        <v>1659</v>
      </c>
      <c r="P922" s="23" t="s">
        <v>1392</v>
      </c>
      <c r="Q922" s="29" t="s">
        <v>4456</v>
      </c>
      <c r="R922" s="21" t="s">
        <v>4457</v>
      </c>
      <c r="S922" s="23" t="s">
        <v>164</v>
      </c>
      <c r="T922" s="23" t="s">
        <v>5305</v>
      </c>
      <c r="U922" s="23"/>
      <c r="V922" s="23" t="s">
        <v>4459</v>
      </c>
      <c r="W922" s="23" t="s">
        <v>4441</v>
      </c>
      <c r="X922" s="23" t="s">
        <v>4460</v>
      </c>
      <c r="Y922" s="23" t="s">
        <v>100</v>
      </c>
      <c r="Z922" s="23" t="s">
        <v>88</v>
      </c>
      <c r="AA922" s="31">
        <v>20.0</v>
      </c>
      <c r="AB922" s="23" t="s">
        <v>89</v>
      </c>
      <c r="AC922" s="23"/>
      <c r="AD922" s="23"/>
      <c r="AE922" s="23"/>
      <c r="AF922" s="23"/>
      <c r="AG922" s="23"/>
      <c r="AH922" s="23"/>
      <c r="AI922" s="23"/>
      <c r="AJ922" s="23"/>
      <c r="AK922" s="23"/>
      <c r="AL922" s="23"/>
      <c r="AM922" s="23"/>
      <c r="AN922" s="23"/>
      <c r="AO922" s="23"/>
      <c r="AP922" s="23"/>
      <c r="AQ922" s="23"/>
      <c r="AR922" s="23"/>
      <c r="AS922" s="23"/>
    </row>
    <row r="923" ht="12.0" customHeight="1">
      <c r="A923" s="21" t="s">
        <v>5306</v>
      </c>
      <c r="B923" s="22">
        <v>46.0</v>
      </c>
      <c r="C923" s="23" t="s">
        <v>175</v>
      </c>
      <c r="D923" s="23"/>
      <c r="E923" s="23"/>
      <c r="F923" s="24" t="s">
        <v>5307</v>
      </c>
      <c r="G923" s="21" t="s">
        <v>5308</v>
      </c>
      <c r="H923" s="23" t="s">
        <v>164</v>
      </c>
      <c r="I923" s="23" t="s">
        <v>5309</v>
      </c>
      <c r="J923" s="23"/>
      <c r="K923" s="23" t="s">
        <v>5310</v>
      </c>
      <c r="L923" s="26" t="s">
        <v>5311</v>
      </c>
      <c r="M923" s="23" t="s">
        <v>81</v>
      </c>
      <c r="N923" s="23" t="s">
        <v>82</v>
      </c>
      <c r="O923" s="23" t="s">
        <v>1659</v>
      </c>
      <c r="P923" s="23" t="s">
        <v>1392</v>
      </c>
      <c r="Q923" s="29" t="s">
        <v>5312</v>
      </c>
      <c r="R923" s="21" t="s">
        <v>5313</v>
      </c>
      <c r="S923" s="23" t="s">
        <v>492</v>
      </c>
      <c r="T923" s="23" t="s">
        <v>5314</v>
      </c>
      <c r="U923" s="23"/>
      <c r="V923" s="23" t="s">
        <v>5315</v>
      </c>
      <c r="W923" s="23" t="s">
        <v>5316</v>
      </c>
      <c r="X923" s="23" t="s">
        <v>5317</v>
      </c>
      <c r="Y923" s="23" t="s">
        <v>100</v>
      </c>
      <c r="Z923" s="23" t="s">
        <v>88</v>
      </c>
      <c r="AA923" s="31">
        <v>20.0</v>
      </c>
      <c r="AB923" s="23" t="s">
        <v>89</v>
      </c>
      <c r="AC923" s="23"/>
      <c r="AD923" s="23"/>
      <c r="AE923" s="23"/>
      <c r="AF923" s="23"/>
      <c r="AG923" s="23"/>
      <c r="AH923" s="23"/>
      <c r="AI923" s="23"/>
      <c r="AJ923" s="23"/>
      <c r="AK923" s="23"/>
      <c r="AL923" s="23"/>
      <c r="AM923" s="23"/>
      <c r="AN923" s="23"/>
      <c r="AO923" s="23"/>
      <c r="AP923" s="23"/>
      <c r="AQ923" s="23"/>
      <c r="AR923" s="23"/>
      <c r="AS923" s="23"/>
    </row>
    <row r="924" ht="12.0" customHeight="1">
      <c r="A924" s="21" t="s">
        <v>5318</v>
      </c>
      <c r="B924" s="22">
        <v>46.0</v>
      </c>
      <c r="C924" s="23" t="s">
        <v>175</v>
      </c>
      <c r="D924" s="23"/>
      <c r="E924" s="23"/>
      <c r="F924" s="24" t="s">
        <v>5319</v>
      </c>
      <c r="G924" s="21" t="s">
        <v>4474</v>
      </c>
      <c r="H924" s="23" t="s">
        <v>164</v>
      </c>
      <c r="I924" s="23" t="s">
        <v>5320</v>
      </c>
      <c r="J924" s="23"/>
      <c r="K924" s="23" t="s">
        <v>5321</v>
      </c>
      <c r="L924" s="26" t="s">
        <v>5322</v>
      </c>
      <c r="M924" s="23" t="s">
        <v>81</v>
      </c>
      <c r="N924" s="23" t="s">
        <v>82</v>
      </c>
      <c r="O924" s="23" t="s">
        <v>2490</v>
      </c>
      <c r="P924" s="23" t="s">
        <v>366</v>
      </c>
      <c r="Q924" s="29" t="s">
        <v>5323</v>
      </c>
      <c r="R924" s="21" t="s">
        <v>5324</v>
      </c>
      <c r="S924" s="23" t="s">
        <v>164</v>
      </c>
      <c r="T924" s="23" t="s">
        <v>5325</v>
      </c>
      <c r="U924" s="23"/>
      <c r="V924" s="23" t="s">
        <v>5321</v>
      </c>
      <c r="W924" s="23" t="s">
        <v>5322</v>
      </c>
      <c r="X924" s="23" t="s">
        <v>5326</v>
      </c>
      <c r="Y924" s="23" t="s">
        <v>254</v>
      </c>
      <c r="Z924" s="23" t="s">
        <v>88</v>
      </c>
      <c r="AA924" s="31">
        <v>20.0</v>
      </c>
      <c r="AB924" s="23" t="s">
        <v>89</v>
      </c>
      <c r="AC924" s="23"/>
      <c r="AD924" s="23"/>
      <c r="AE924" s="23"/>
      <c r="AF924" s="23"/>
      <c r="AG924" s="23"/>
      <c r="AH924" s="23"/>
      <c r="AI924" s="23"/>
      <c r="AJ924" s="23"/>
      <c r="AK924" s="23"/>
      <c r="AL924" s="23"/>
      <c r="AM924" s="23"/>
      <c r="AN924" s="23"/>
      <c r="AO924" s="23"/>
      <c r="AP924" s="23"/>
      <c r="AQ924" s="23"/>
      <c r="AR924" s="23"/>
      <c r="AS924" s="23"/>
    </row>
    <row r="925" ht="12.0" customHeight="1">
      <c r="A925" s="21" t="s">
        <v>5327</v>
      </c>
      <c r="B925" s="22">
        <v>46.0</v>
      </c>
      <c r="C925" s="23" t="s">
        <v>175</v>
      </c>
      <c r="D925" s="23"/>
      <c r="E925" s="23"/>
      <c r="F925" s="24" t="s">
        <v>5328</v>
      </c>
      <c r="G925" s="21" t="s">
        <v>4088</v>
      </c>
      <c r="H925" s="23" t="s">
        <v>164</v>
      </c>
      <c r="I925" s="23" t="s">
        <v>5329</v>
      </c>
      <c r="J925" s="23"/>
      <c r="K925" s="23" t="s">
        <v>5330</v>
      </c>
      <c r="L925" s="23"/>
      <c r="M925" s="23" t="s">
        <v>81</v>
      </c>
      <c r="N925" s="23" t="s">
        <v>82</v>
      </c>
      <c r="O925" s="23" t="s">
        <v>2519</v>
      </c>
      <c r="P925" s="23" t="s">
        <v>316</v>
      </c>
      <c r="Q925" s="29" t="s">
        <v>5331</v>
      </c>
      <c r="R925" s="21" t="s">
        <v>3557</v>
      </c>
      <c r="S925" s="23" t="s">
        <v>164</v>
      </c>
      <c r="T925" s="23" t="s">
        <v>5332</v>
      </c>
      <c r="U925" s="23"/>
      <c r="V925" s="23" t="s">
        <v>5333</v>
      </c>
      <c r="W925" s="23"/>
      <c r="X925" s="23" t="s">
        <v>5334</v>
      </c>
      <c r="Y925" s="23" t="s">
        <v>350</v>
      </c>
      <c r="Z925" s="23" t="s">
        <v>88</v>
      </c>
      <c r="AA925" s="31">
        <v>20.0</v>
      </c>
      <c r="AB925" s="23" t="s">
        <v>89</v>
      </c>
      <c r="AC925" s="23"/>
      <c r="AD925" s="23"/>
      <c r="AE925" s="23"/>
      <c r="AF925" s="23"/>
      <c r="AG925" s="23"/>
      <c r="AH925" s="23"/>
      <c r="AI925" s="23"/>
      <c r="AJ925" s="23"/>
      <c r="AK925" s="23"/>
      <c r="AL925" s="23"/>
      <c r="AM925" s="23"/>
      <c r="AN925" s="23"/>
      <c r="AO925" s="23"/>
      <c r="AP925" s="23"/>
      <c r="AQ925" s="23"/>
      <c r="AR925" s="23"/>
      <c r="AS925" s="23"/>
    </row>
    <row r="926" ht="12.0" customHeight="1">
      <c r="A926" s="21" t="s">
        <v>5335</v>
      </c>
      <c r="B926" s="22">
        <v>11.0</v>
      </c>
      <c r="C926" s="23" t="s">
        <v>50</v>
      </c>
      <c r="D926" s="23"/>
      <c r="E926" s="23"/>
      <c r="F926" s="24" t="s">
        <v>5336</v>
      </c>
      <c r="G926" s="21" t="s">
        <v>5254</v>
      </c>
      <c r="H926" s="23" t="s">
        <v>164</v>
      </c>
      <c r="I926" s="23" t="s">
        <v>5337</v>
      </c>
      <c r="J926" s="23"/>
      <c r="K926" s="23" t="s">
        <v>5338</v>
      </c>
      <c r="L926" s="26" t="s">
        <v>5339</v>
      </c>
      <c r="M926" s="23" t="s">
        <v>81</v>
      </c>
      <c r="N926" s="23" t="s">
        <v>308</v>
      </c>
      <c r="O926" s="23" t="s">
        <v>2519</v>
      </c>
      <c r="P926" s="23" t="s">
        <v>316</v>
      </c>
      <c r="Q926" s="29" t="s">
        <v>5340</v>
      </c>
      <c r="R926" s="21" t="s">
        <v>5254</v>
      </c>
      <c r="S926" s="23" t="s">
        <v>164</v>
      </c>
      <c r="T926" s="23" t="s">
        <v>5337</v>
      </c>
      <c r="U926" s="23"/>
      <c r="V926" s="23" t="s">
        <v>5338</v>
      </c>
      <c r="W926" s="23" t="s">
        <v>5339</v>
      </c>
      <c r="X926" s="23" t="s">
        <v>5341</v>
      </c>
      <c r="Y926" s="23" t="s">
        <v>350</v>
      </c>
      <c r="Z926" s="23" t="s">
        <v>88</v>
      </c>
      <c r="AA926" s="31"/>
      <c r="AB926" s="23" t="s">
        <v>89</v>
      </c>
      <c r="AC926" s="23"/>
      <c r="AD926" s="23"/>
      <c r="AE926" s="23"/>
      <c r="AF926" s="23"/>
      <c r="AG926" s="23"/>
      <c r="AH926" s="23"/>
      <c r="AI926" s="23"/>
      <c r="AJ926" s="23"/>
      <c r="AK926" s="23"/>
      <c r="AL926" s="23"/>
      <c r="AM926" s="23"/>
      <c r="AN926" s="23"/>
      <c r="AO926" s="23"/>
      <c r="AP926" s="23"/>
      <c r="AQ926" s="23"/>
      <c r="AR926" s="23"/>
      <c r="AS926" s="23" t="s">
        <v>91</v>
      </c>
    </row>
    <row r="927" ht="12.0" customHeight="1">
      <c r="A927" s="21" t="s">
        <v>5335</v>
      </c>
      <c r="B927" s="22">
        <v>13.0</v>
      </c>
      <c r="C927" s="23" t="s">
        <v>104</v>
      </c>
      <c r="D927" s="23"/>
      <c r="E927" s="23"/>
      <c r="F927" s="24" t="s">
        <v>5336</v>
      </c>
      <c r="G927" s="21" t="s">
        <v>5254</v>
      </c>
      <c r="H927" s="23" t="s">
        <v>164</v>
      </c>
      <c r="I927" s="23" t="s">
        <v>5337</v>
      </c>
      <c r="J927" s="23"/>
      <c r="K927" s="23" t="s">
        <v>5338</v>
      </c>
      <c r="L927" s="26" t="s">
        <v>5339</v>
      </c>
      <c r="M927" s="23" t="s">
        <v>81</v>
      </c>
      <c r="N927" s="23" t="s">
        <v>308</v>
      </c>
      <c r="O927" s="23" t="s">
        <v>2519</v>
      </c>
      <c r="P927" s="23" t="s">
        <v>316</v>
      </c>
      <c r="Q927" s="29" t="s">
        <v>5340</v>
      </c>
      <c r="R927" s="21" t="s">
        <v>5254</v>
      </c>
      <c r="S927" s="23" t="s">
        <v>164</v>
      </c>
      <c r="T927" s="23" t="s">
        <v>5337</v>
      </c>
      <c r="U927" s="23"/>
      <c r="V927" s="23" t="s">
        <v>5338</v>
      </c>
      <c r="W927" s="23" t="s">
        <v>5339</v>
      </c>
      <c r="X927" s="23" t="s">
        <v>5341</v>
      </c>
      <c r="Y927" s="23" t="s">
        <v>350</v>
      </c>
      <c r="Z927" s="23" t="s">
        <v>88</v>
      </c>
      <c r="AA927" s="31"/>
      <c r="AB927" s="23" t="s">
        <v>89</v>
      </c>
      <c r="AC927" s="23"/>
      <c r="AD927" s="23"/>
      <c r="AE927" s="23"/>
      <c r="AF927" s="23"/>
      <c r="AG927" s="23"/>
      <c r="AH927" s="23"/>
      <c r="AI927" s="23"/>
      <c r="AJ927" s="23"/>
      <c r="AK927" s="23"/>
      <c r="AL927" s="23"/>
      <c r="AM927" s="23"/>
      <c r="AN927" s="23"/>
      <c r="AO927" s="23"/>
      <c r="AP927" s="23"/>
      <c r="AQ927" s="23"/>
      <c r="AR927" s="23"/>
      <c r="AS927" s="23"/>
    </row>
    <row r="928" ht="12.0" customHeight="1">
      <c r="A928" s="21" t="s">
        <v>5342</v>
      </c>
      <c r="B928" s="22">
        <v>46.0</v>
      </c>
      <c r="C928" s="23" t="s">
        <v>175</v>
      </c>
      <c r="D928" s="23"/>
      <c r="E928" s="23"/>
      <c r="F928" s="24" t="s">
        <v>5343</v>
      </c>
      <c r="G928" s="21" t="s">
        <v>2713</v>
      </c>
      <c r="H928" s="23" t="s">
        <v>492</v>
      </c>
      <c r="I928" s="23" t="s">
        <v>5344</v>
      </c>
      <c r="J928" s="23" t="s">
        <v>5345</v>
      </c>
      <c r="K928" s="23" t="s">
        <v>5346</v>
      </c>
      <c r="L928" s="26" t="s">
        <v>5347</v>
      </c>
      <c r="M928" s="23" t="s">
        <v>81</v>
      </c>
      <c r="N928" s="23" t="s">
        <v>82</v>
      </c>
      <c r="O928" s="23" t="s">
        <v>2519</v>
      </c>
      <c r="P928" s="23" t="s">
        <v>316</v>
      </c>
      <c r="Q928" s="29" t="s">
        <v>5348</v>
      </c>
      <c r="R928" s="21" t="s">
        <v>5349</v>
      </c>
      <c r="S928" s="23" t="s">
        <v>443</v>
      </c>
      <c r="T928" s="23" t="s">
        <v>5350</v>
      </c>
      <c r="U928" s="23"/>
      <c r="V928" s="23" t="s">
        <v>5351</v>
      </c>
      <c r="W928" s="23" t="s">
        <v>5347</v>
      </c>
      <c r="X928" s="23" t="s">
        <v>5352</v>
      </c>
      <c r="Y928" s="23" t="s">
        <v>100</v>
      </c>
      <c r="Z928" s="23" t="s">
        <v>88</v>
      </c>
      <c r="AA928" s="31">
        <v>20.0</v>
      </c>
      <c r="AB928" s="23"/>
      <c r="AC928" s="23" t="s">
        <v>89</v>
      </c>
      <c r="AD928" s="23"/>
      <c r="AE928" s="23"/>
      <c r="AF928" s="23"/>
      <c r="AG928" s="23"/>
      <c r="AH928" s="23" t="s">
        <v>89</v>
      </c>
      <c r="AI928" s="23" t="s">
        <v>89</v>
      </c>
      <c r="AJ928" s="23"/>
      <c r="AK928" s="23" t="s">
        <v>89</v>
      </c>
      <c r="AL928" s="23"/>
      <c r="AM928" s="23"/>
      <c r="AN928" s="23"/>
      <c r="AO928" s="23"/>
      <c r="AP928" s="23"/>
      <c r="AQ928" s="23"/>
      <c r="AR928" s="23"/>
      <c r="AS928" s="23"/>
    </row>
    <row r="929" ht="12.0" customHeight="1">
      <c r="A929" s="21" t="s">
        <v>5353</v>
      </c>
      <c r="B929" s="22">
        <v>46.0</v>
      </c>
      <c r="C929" s="23" t="s">
        <v>175</v>
      </c>
      <c r="D929" s="23"/>
      <c r="E929" s="23"/>
      <c r="F929" s="24" t="s">
        <v>5354</v>
      </c>
      <c r="G929" s="21" t="s">
        <v>5355</v>
      </c>
      <c r="H929" s="23" t="s">
        <v>443</v>
      </c>
      <c r="I929" s="23" t="s">
        <v>5356</v>
      </c>
      <c r="J929" s="23" t="s">
        <v>5357</v>
      </c>
      <c r="K929" s="23" t="s">
        <v>5358</v>
      </c>
      <c r="L929" s="26" t="s">
        <v>5359</v>
      </c>
      <c r="M929" s="23" t="s">
        <v>81</v>
      </c>
      <c r="N929" s="23" t="s">
        <v>82</v>
      </c>
      <c r="O929" s="23" t="s">
        <v>2519</v>
      </c>
      <c r="P929" s="23" t="s">
        <v>316</v>
      </c>
      <c r="Q929" s="29" t="s">
        <v>5360</v>
      </c>
      <c r="R929" s="21" t="s">
        <v>5355</v>
      </c>
      <c r="S929" s="23" t="s">
        <v>443</v>
      </c>
      <c r="T929" s="23" t="s">
        <v>5361</v>
      </c>
      <c r="U929" s="23" t="s">
        <v>5357</v>
      </c>
      <c r="V929" s="23" t="s">
        <v>5362</v>
      </c>
      <c r="W929" s="23"/>
      <c r="X929" s="23" t="s">
        <v>5363</v>
      </c>
      <c r="Y929" s="23" t="s">
        <v>100</v>
      </c>
      <c r="Z929" s="23" t="s">
        <v>88</v>
      </c>
      <c r="AA929" s="31">
        <v>20.0</v>
      </c>
      <c r="AB929" s="23" t="s">
        <v>89</v>
      </c>
      <c r="AC929" s="23"/>
      <c r="AD929" s="23"/>
      <c r="AE929" s="23"/>
      <c r="AF929" s="23"/>
      <c r="AG929" s="23"/>
      <c r="AH929" s="23"/>
      <c r="AI929" s="23"/>
      <c r="AJ929" s="23"/>
      <c r="AK929" s="23"/>
      <c r="AL929" s="23"/>
      <c r="AM929" s="23"/>
      <c r="AN929" s="23"/>
      <c r="AO929" s="23"/>
      <c r="AP929" s="23"/>
      <c r="AQ929" s="23"/>
      <c r="AR929" s="23"/>
      <c r="AS929" s="23"/>
    </row>
    <row r="930" ht="12.0" customHeight="1">
      <c r="A930" s="21" t="s">
        <v>5364</v>
      </c>
      <c r="B930" s="22">
        <v>11.0</v>
      </c>
      <c r="C930" s="23" t="s">
        <v>50</v>
      </c>
      <c r="D930" s="23"/>
      <c r="E930" s="23"/>
      <c r="F930" s="24" t="s">
        <v>5365</v>
      </c>
      <c r="G930" s="21" t="s">
        <v>3466</v>
      </c>
      <c r="H930" s="23" t="s">
        <v>492</v>
      </c>
      <c r="I930" s="23" t="s">
        <v>5366</v>
      </c>
      <c r="J930" s="23" t="s">
        <v>5367</v>
      </c>
      <c r="K930" s="23" t="s">
        <v>5368</v>
      </c>
      <c r="L930" s="26" t="s">
        <v>5369</v>
      </c>
      <c r="M930" s="23" t="s">
        <v>81</v>
      </c>
      <c r="N930" s="23" t="s">
        <v>82</v>
      </c>
      <c r="O930" s="23" t="s">
        <v>2541</v>
      </c>
      <c r="P930" s="23" t="s">
        <v>84</v>
      </c>
      <c r="Q930" s="29" t="s">
        <v>5370</v>
      </c>
      <c r="R930" s="21" t="s">
        <v>2184</v>
      </c>
      <c r="S930" s="23" t="s">
        <v>492</v>
      </c>
      <c r="T930" s="23" t="s">
        <v>5371</v>
      </c>
      <c r="U930" s="23"/>
      <c r="V930" s="23" t="s">
        <v>5368</v>
      </c>
      <c r="W930" s="23" t="s">
        <v>5369</v>
      </c>
      <c r="X930" s="23" t="s">
        <v>5372</v>
      </c>
      <c r="Y930" s="23" t="s">
        <v>350</v>
      </c>
      <c r="Z930" s="23" t="s">
        <v>88</v>
      </c>
      <c r="AA930" s="31"/>
      <c r="AB930" s="23" t="s">
        <v>89</v>
      </c>
      <c r="AC930" s="23"/>
      <c r="AD930" s="23"/>
      <c r="AE930" s="23"/>
      <c r="AF930" s="23"/>
      <c r="AG930" s="23"/>
      <c r="AH930" s="23"/>
      <c r="AI930" s="23"/>
      <c r="AJ930" s="23"/>
      <c r="AK930" s="23"/>
      <c r="AL930" s="23"/>
      <c r="AM930" s="23"/>
      <c r="AN930" s="23"/>
      <c r="AO930" s="23"/>
      <c r="AP930" s="23"/>
      <c r="AQ930" s="23"/>
      <c r="AR930" s="23"/>
      <c r="AS930" s="23" t="s">
        <v>91</v>
      </c>
    </row>
    <row r="931" ht="12.0" customHeight="1">
      <c r="A931" s="21" t="s">
        <v>5364</v>
      </c>
      <c r="B931" s="22">
        <v>12.0</v>
      </c>
      <c r="C931" s="23" t="s">
        <v>102</v>
      </c>
      <c r="D931" s="23"/>
      <c r="E931" s="23"/>
      <c r="F931" s="24" t="s">
        <v>5365</v>
      </c>
      <c r="G931" s="21" t="s">
        <v>3466</v>
      </c>
      <c r="H931" s="23" t="s">
        <v>492</v>
      </c>
      <c r="I931" s="23" t="s">
        <v>5366</v>
      </c>
      <c r="J931" s="23" t="s">
        <v>5367</v>
      </c>
      <c r="K931" s="23" t="s">
        <v>5368</v>
      </c>
      <c r="L931" s="26" t="s">
        <v>5369</v>
      </c>
      <c r="M931" s="23" t="s">
        <v>81</v>
      </c>
      <c r="N931" s="23" t="s">
        <v>82</v>
      </c>
      <c r="O931" s="23" t="s">
        <v>2541</v>
      </c>
      <c r="P931" s="23" t="s">
        <v>84</v>
      </c>
      <c r="Q931" s="29" t="s">
        <v>5370</v>
      </c>
      <c r="R931" s="21" t="s">
        <v>2184</v>
      </c>
      <c r="S931" s="23" t="s">
        <v>492</v>
      </c>
      <c r="T931" s="23" t="s">
        <v>5371</v>
      </c>
      <c r="U931" s="23"/>
      <c r="V931" s="23" t="s">
        <v>5368</v>
      </c>
      <c r="W931" s="23" t="s">
        <v>5369</v>
      </c>
      <c r="X931" s="23" t="s">
        <v>5372</v>
      </c>
      <c r="Y931" s="23" t="s">
        <v>350</v>
      </c>
      <c r="Z931" s="23" t="s">
        <v>88</v>
      </c>
      <c r="AA931" s="31"/>
      <c r="AB931" s="23" t="s">
        <v>89</v>
      </c>
      <c r="AC931" s="23"/>
      <c r="AD931" s="23"/>
      <c r="AE931" s="23"/>
      <c r="AF931" s="23"/>
      <c r="AG931" s="23"/>
      <c r="AH931" s="23"/>
      <c r="AI931" s="23"/>
      <c r="AJ931" s="23"/>
      <c r="AK931" s="23"/>
      <c r="AL931" s="23"/>
      <c r="AM931" s="23"/>
      <c r="AN931" s="23"/>
      <c r="AO931" s="23"/>
      <c r="AP931" s="23"/>
      <c r="AQ931" s="23"/>
      <c r="AR931" s="23"/>
      <c r="AS931" s="23" t="s">
        <v>91</v>
      </c>
    </row>
    <row r="932" ht="12.0" customHeight="1">
      <c r="A932" s="21" t="s">
        <v>5364</v>
      </c>
      <c r="B932" s="22">
        <v>13.0</v>
      </c>
      <c r="C932" s="23" t="s">
        <v>104</v>
      </c>
      <c r="D932" s="23"/>
      <c r="E932" s="23"/>
      <c r="F932" s="24" t="s">
        <v>5365</v>
      </c>
      <c r="G932" s="21" t="s">
        <v>3466</v>
      </c>
      <c r="H932" s="23" t="s">
        <v>492</v>
      </c>
      <c r="I932" s="23" t="s">
        <v>5366</v>
      </c>
      <c r="J932" s="23" t="s">
        <v>5367</v>
      </c>
      <c r="K932" s="23" t="s">
        <v>5368</v>
      </c>
      <c r="L932" s="26" t="s">
        <v>5369</v>
      </c>
      <c r="M932" s="23" t="s">
        <v>81</v>
      </c>
      <c r="N932" s="23" t="s">
        <v>82</v>
      </c>
      <c r="O932" s="23" t="s">
        <v>2541</v>
      </c>
      <c r="P932" s="23" t="s">
        <v>84</v>
      </c>
      <c r="Q932" s="29" t="s">
        <v>5370</v>
      </c>
      <c r="R932" s="21" t="s">
        <v>2184</v>
      </c>
      <c r="S932" s="23" t="s">
        <v>492</v>
      </c>
      <c r="T932" s="23" t="s">
        <v>5371</v>
      </c>
      <c r="U932" s="23"/>
      <c r="V932" s="23" t="s">
        <v>5368</v>
      </c>
      <c r="W932" s="23" t="s">
        <v>5369</v>
      </c>
      <c r="X932" s="23" t="s">
        <v>5372</v>
      </c>
      <c r="Y932" s="23" t="s">
        <v>350</v>
      </c>
      <c r="Z932" s="23" t="s">
        <v>88</v>
      </c>
      <c r="AA932" s="31"/>
      <c r="AB932" s="23" t="s">
        <v>89</v>
      </c>
      <c r="AC932" s="23"/>
      <c r="AD932" s="23"/>
      <c r="AE932" s="23"/>
      <c r="AF932" s="23"/>
      <c r="AG932" s="23"/>
      <c r="AH932" s="23"/>
      <c r="AI932" s="23"/>
      <c r="AJ932" s="23"/>
      <c r="AK932" s="23"/>
      <c r="AL932" s="23"/>
      <c r="AM932" s="23"/>
      <c r="AN932" s="23"/>
      <c r="AO932" s="23"/>
      <c r="AP932" s="23"/>
      <c r="AQ932" s="23"/>
      <c r="AR932" s="23"/>
      <c r="AS932" s="23"/>
    </row>
    <row r="933" ht="12.0" customHeight="1">
      <c r="A933" s="21" t="s">
        <v>5373</v>
      </c>
      <c r="B933" s="22">
        <v>11.0</v>
      </c>
      <c r="C933" s="23" t="s">
        <v>50</v>
      </c>
      <c r="D933" s="23"/>
      <c r="E933" s="23"/>
      <c r="F933" s="24" t="s">
        <v>5374</v>
      </c>
      <c r="G933" s="21" t="s">
        <v>1270</v>
      </c>
      <c r="H933" s="23" t="s">
        <v>164</v>
      </c>
      <c r="I933" s="23" t="s">
        <v>5375</v>
      </c>
      <c r="J933" s="23"/>
      <c r="K933" s="23" t="s">
        <v>5376</v>
      </c>
      <c r="L933" s="26" t="s">
        <v>5376</v>
      </c>
      <c r="M933" s="23" t="s">
        <v>81</v>
      </c>
      <c r="N933" s="23" t="s">
        <v>82</v>
      </c>
      <c r="O933" s="23" t="s">
        <v>2249</v>
      </c>
      <c r="P933" s="23" t="s">
        <v>2250</v>
      </c>
      <c r="Q933" s="29" t="s">
        <v>5377</v>
      </c>
      <c r="R933" s="21" t="s">
        <v>1270</v>
      </c>
      <c r="S933" s="23" t="s">
        <v>164</v>
      </c>
      <c r="T933" s="23" t="s">
        <v>5375</v>
      </c>
      <c r="U933" s="23"/>
      <c r="V933" s="23" t="s">
        <v>5376</v>
      </c>
      <c r="W933" s="23" t="s">
        <v>5376</v>
      </c>
      <c r="X933" s="23" t="s">
        <v>5378</v>
      </c>
      <c r="Y933" s="23" t="s">
        <v>350</v>
      </c>
      <c r="Z933" s="23" t="s">
        <v>88</v>
      </c>
      <c r="AA933" s="31"/>
      <c r="AB933" s="23" t="s">
        <v>89</v>
      </c>
      <c r="AC933" s="23"/>
      <c r="AD933" s="23"/>
      <c r="AE933" s="23"/>
      <c r="AF933" s="23"/>
      <c r="AG933" s="23"/>
      <c r="AH933" s="23"/>
      <c r="AI933" s="23"/>
      <c r="AJ933" s="23"/>
      <c r="AK933" s="23"/>
      <c r="AL933" s="23"/>
      <c r="AM933" s="23"/>
      <c r="AN933" s="23"/>
      <c r="AO933" s="23"/>
      <c r="AP933" s="23"/>
      <c r="AQ933" s="23"/>
      <c r="AR933" s="23"/>
      <c r="AS933" s="23" t="s">
        <v>91</v>
      </c>
    </row>
    <row r="934" ht="12.0" customHeight="1">
      <c r="A934" s="21" t="s">
        <v>5373</v>
      </c>
      <c r="B934" s="22">
        <v>12.0</v>
      </c>
      <c r="C934" s="23" t="s">
        <v>102</v>
      </c>
      <c r="D934" s="23"/>
      <c r="E934" s="23"/>
      <c r="F934" s="24" t="s">
        <v>5374</v>
      </c>
      <c r="G934" s="21" t="s">
        <v>1270</v>
      </c>
      <c r="H934" s="23" t="s">
        <v>164</v>
      </c>
      <c r="I934" s="23" t="s">
        <v>5375</v>
      </c>
      <c r="J934" s="23"/>
      <c r="K934" s="23" t="s">
        <v>5376</v>
      </c>
      <c r="L934" s="26" t="s">
        <v>5376</v>
      </c>
      <c r="M934" s="23" t="s">
        <v>81</v>
      </c>
      <c r="N934" s="23" t="s">
        <v>82</v>
      </c>
      <c r="O934" s="23" t="s">
        <v>2249</v>
      </c>
      <c r="P934" s="23" t="s">
        <v>2250</v>
      </c>
      <c r="Q934" s="29" t="s">
        <v>5377</v>
      </c>
      <c r="R934" s="21" t="s">
        <v>1270</v>
      </c>
      <c r="S934" s="23" t="s">
        <v>164</v>
      </c>
      <c r="T934" s="23" t="s">
        <v>5375</v>
      </c>
      <c r="U934" s="23"/>
      <c r="V934" s="23" t="s">
        <v>5376</v>
      </c>
      <c r="W934" s="23" t="s">
        <v>5376</v>
      </c>
      <c r="X934" s="23" t="s">
        <v>5378</v>
      </c>
      <c r="Y934" s="23" t="s">
        <v>350</v>
      </c>
      <c r="Z934" s="23" t="s">
        <v>88</v>
      </c>
      <c r="AA934" s="31"/>
      <c r="AB934" s="23" t="s">
        <v>89</v>
      </c>
      <c r="AC934" s="23"/>
      <c r="AD934" s="23"/>
      <c r="AE934" s="23"/>
      <c r="AF934" s="23"/>
      <c r="AG934" s="23"/>
      <c r="AH934" s="23"/>
      <c r="AI934" s="23"/>
      <c r="AJ934" s="23"/>
      <c r="AK934" s="23"/>
      <c r="AL934" s="23"/>
      <c r="AM934" s="23"/>
      <c r="AN934" s="23"/>
      <c r="AO934" s="23"/>
      <c r="AP934" s="23"/>
      <c r="AQ934" s="23"/>
      <c r="AR934" s="23"/>
      <c r="AS934" s="23" t="s">
        <v>91</v>
      </c>
    </row>
    <row r="935" ht="12.0" customHeight="1">
      <c r="A935" s="21" t="s">
        <v>5373</v>
      </c>
      <c r="B935" s="22">
        <v>13.0</v>
      </c>
      <c r="C935" s="23" t="s">
        <v>104</v>
      </c>
      <c r="D935" s="23"/>
      <c r="E935" s="23"/>
      <c r="F935" s="24" t="s">
        <v>5374</v>
      </c>
      <c r="G935" s="21" t="s">
        <v>1270</v>
      </c>
      <c r="H935" s="23" t="s">
        <v>164</v>
      </c>
      <c r="I935" s="23" t="s">
        <v>5375</v>
      </c>
      <c r="J935" s="23"/>
      <c r="K935" s="23" t="s">
        <v>5376</v>
      </c>
      <c r="L935" s="26" t="s">
        <v>5376</v>
      </c>
      <c r="M935" s="23" t="s">
        <v>81</v>
      </c>
      <c r="N935" s="23" t="s">
        <v>82</v>
      </c>
      <c r="O935" s="23" t="s">
        <v>367</v>
      </c>
      <c r="P935" s="23" t="s">
        <v>368</v>
      </c>
      <c r="Q935" s="29" t="s">
        <v>5377</v>
      </c>
      <c r="R935" s="21" t="s">
        <v>1270</v>
      </c>
      <c r="S935" s="23" t="s">
        <v>164</v>
      </c>
      <c r="T935" s="23" t="s">
        <v>5375</v>
      </c>
      <c r="U935" s="23"/>
      <c r="V935" s="23" t="s">
        <v>5376</v>
      </c>
      <c r="W935" s="23" t="s">
        <v>5376</v>
      </c>
      <c r="X935" s="23" t="s">
        <v>5378</v>
      </c>
      <c r="Y935" s="23" t="s">
        <v>350</v>
      </c>
      <c r="Z935" s="23" t="s">
        <v>88</v>
      </c>
      <c r="AA935" s="31"/>
      <c r="AB935" s="23" t="s">
        <v>89</v>
      </c>
      <c r="AC935" s="23"/>
      <c r="AD935" s="23"/>
      <c r="AE935" s="23"/>
      <c r="AF935" s="23"/>
      <c r="AG935" s="23"/>
      <c r="AH935" s="23"/>
      <c r="AI935" s="23"/>
      <c r="AJ935" s="23"/>
      <c r="AK935" s="23"/>
      <c r="AL935" s="23"/>
      <c r="AM935" s="23"/>
      <c r="AN935" s="23"/>
      <c r="AO935" s="23"/>
      <c r="AP935" s="23"/>
      <c r="AQ935" s="23"/>
      <c r="AR935" s="23"/>
      <c r="AS935" s="23"/>
    </row>
    <row r="936" ht="12.0" customHeight="1">
      <c r="A936" s="21" t="s">
        <v>5373</v>
      </c>
      <c r="B936" s="22">
        <v>15.0</v>
      </c>
      <c r="C936" s="23" t="s">
        <v>107</v>
      </c>
      <c r="D936" s="23"/>
      <c r="E936" s="23"/>
      <c r="F936" s="24" t="s">
        <v>5374</v>
      </c>
      <c r="G936" s="21" t="s">
        <v>1270</v>
      </c>
      <c r="H936" s="23" t="s">
        <v>164</v>
      </c>
      <c r="I936" s="23" t="s">
        <v>5375</v>
      </c>
      <c r="J936" s="23"/>
      <c r="K936" s="23" t="s">
        <v>5376</v>
      </c>
      <c r="L936" s="26" t="s">
        <v>5376</v>
      </c>
      <c r="M936" s="23" t="s">
        <v>81</v>
      </c>
      <c r="N936" s="23" t="s">
        <v>82</v>
      </c>
      <c r="O936" s="23" t="s">
        <v>2623</v>
      </c>
      <c r="P936" s="23" t="s">
        <v>250</v>
      </c>
      <c r="Q936" s="29" t="s">
        <v>5377</v>
      </c>
      <c r="R936" s="21" t="s">
        <v>1270</v>
      </c>
      <c r="S936" s="23" t="s">
        <v>164</v>
      </c>
      <c r="T936" s="23" t="s">
        <v>5375</v>
      </c>
      <c r="U936" s="23"/>
      <c r="V936" s="23" t="s">
        <v>5376</v>
      </c>
      <c r="W936" s="23" t="s">
        <v>5376</v>
      </c>
      <c r="X936" s="23" t="s">
        <v>5378</v>
      </c>
      <c r="Y936" s="23" t="s">
        <v>350</v>
      </c>
      <c r="Z936" s="23" t="s">
        <v>88</v>
      </c>
      <c r="AA936" s="31"/>
      <c r="AB936" s="23" t="s">
        <v>89</v>
      </c>
      <c r="AC936" s="23"/>
      <c r="AD936" s="23"/>
      <c r="AE936" s="23"/>
      <c r="AF936" s="23"/>
      <c r="AG936" s="23"/>
      <c r="AH936" s="23"/>
      <c r="AI936" s="23"/>
      <c r="AJ936" s="23"/>
      <c r="AK936" s="23"/>
      <c r="AL936" s="23"/>
      <c r="AM936" s="23"/>
      <c r="AN936" s="23"/>
      <c r="AO936" s="23"/>
      <c r="AP936" s="23"/>
      <c r="AQ936" s="23"/>
      <c r="AR936" s="23"/>
      <c r="AS936" s="23"/>
    </row>
    <row r="937" ht="12.0" customHeight="1">
      <c r="A937" s="21" t="s">
        <v>5379</v>
      </c>
      <c r="B937" s="22">
        <v>42.0</v>
      </c>
      <c r="C937" s="23" t="s">
        <v>201</v>
      </c>
      <c r="D937" s="23"/>
      <c r="E937" s="23"/>
      <c r="F937" s="24" t="s">
        <v>5380</v>
      </c>
      <c r="G937" s="21" t="s">
        <v>3419</v>
      </c>
      <c r="H937" s="23" t="s">
        <v>164</v>
      </c>
      <c r="I937" s="23" t="s">
        <v>5381</v>
      </c>
      <c r="J937" s="23" t="s">
        <v>5382</v>
      </c>
      <c r="K937" s="23" t="s">
        <v>5383</v>
      </c>
      <c r="L937" s="26" t="s">
        <v>5384</v>
      </c>
      <c r="M937" s="23" t="s">
        <v>81</v>
      </c>
      <c r="N937" s="23" t="s">
        <v>82</v>
      </c>
      <c r="O937" s="23" t="s">
        <v>2249</v>
      </c>
      <c r="P937" s="23" t="s">
        <v>2250</v>
      </c>
      <c r="Q937" s="29" t="s">
        <v>2436</v>
      </c>
      <c r="R937" s="21" t="s">
        <v>2437</v>
      </c>
      <c r="S937" s="23" t="s">
        <v>2438</v>
      </c>
      <c r="T937" s="23" t="s">
        <v>2439</v>
      </c>
      <c r="U937" s="23"/>
      <c r="V937" s="23" t="s">
        <v>2440</v>
      </c>
      <c r="W937" s="23" t="s">
        <v>2454</v>
      </c>
      <c r="X937" s="23" t="s">
        <v>2442</v>
      </c>
      <c r="Y937" s="23" t="s">
        <v>100</v>
      </c>
      <c r="Z937" s="23" t="s">
        <v>88</v>
      </c>
      <c r="AA937" s="31">
        <v>20.0</v>
      </c>
      <c r="AB937" s="23"/>
      <c r="AC937" s="23"/>
      <c r="AD937" s="23"/>
      <c r="AE937" s="23"/>
      <c r="AF937" s="23"/>
      <c r="AG937" s="23"/>
      <c r="AH937" s="23"/>
      <c r="AI937" s="23" t="s">
        <v>89</v>
      </c>
      <c r="AJ937" s="23"/>
      <c r="AK937" s="23"/>
      <c r="AL937" s="23"/>
      <c r="AM937" s="23"/>
      <c r="AN937" s="23"/>
      <c r="AO937" s="23" t="s">
        <v>88</v>
      </c>
      <c r="AP937" s="23"/>
      <c r="AQ937" s="23"/>
      <c r="AR937" s="23"/>
      <c r="AS937" s="23" t="s">
        <v>91</v>
      </c>
    </row>
    <row r="938" ht="12.0" customHeight="1">
      <c r="A938" s="21" t="s">
        <v>5379</v>
      </c>
      <c r="B938" s="22">
        <v>47.0</v>
      </c>
      <c r="C938" s="23" t="s">
        <v>179</v>
      </c>
      <c r="D938" s="23"/>
      <c r="E938" s="23"/>
      <c r="F938" s="24" t="s">
        <v>5380</v>
      </c>
      <c r="G938" s="21" t="s">
        <v>3419</v>
      </c>
      <c r="H938" s="23" t="s">
        <v>164</v>
      </c>
      <c r="I938" s="23" t="s">
        <v>5381</v>
      </c>
      <c r="J938" s="23" t="s">
        <v>5382</v>
      </c>
      <c r="K938" s="23" t="s">
        <v>5383</v>
      </c>
      <c r="L938" s="26" t="s">
        <v>5384</v>
      </c>
      <c r="M938" s="23" t="s">
        <v>81</v>
      </c>
      <c r="N938" s="23" t="s">
        <v>82</v>
      </c>
      <c r="O938" s="23" t="s">
        <v>3039</v>
      </c>
      <c r="P938" s="23" t="s">
        <v>893</v>
      </c>
      <c r="Q938" s="29" t="s">
        <v>2436</v>
      </c>
      <c r="R938" s="21" t="s">
        <v>2437</v>
      </c>
      <c r="S938" s="23" t="s">
        <v>2438</v>
      </c>
      <c r="T938" s="23" t="s">
        <v>2439</v>
      </c>
      <c r="U938" s="23"/>
      <c r="V938" s="23" t="s">
        <v>2440</v>
      </c>
      <c r="W938" s="23" t="s">
        <v>2454</v>
      </c>
      <c r="X938" s="23" t="s">
        <v>2442</v>
      </c>
      <c r="Y938" s="23" t="s">
        <v>100</v>
      </c>
      <c r="Z938" s="23"/>
      <c r="AA938" s="31"/>
      <c r="AB938" s="23"/>
      <c r="AC938" s="23"/>
      <c r="AD938" s="23"/>
      <c r="AE938" s="23"/>
      <c r="AF938" s="23"/>
      <c r="AG938" s="23"/>
      <c r="AH938" s="23"/>
      <c r="AI938" s="23" t="s">
        <v>89</v>
      </c>
      <c r="AJ938" s="23"/>
      <c r="AK938" s="23"/>
      <c r="AL938" s="23"/>
      <c r="AM938" s="23"/>
      <c r="AN938" s="23"/>
      <c r="AO938" s="23"/>
      <c r="AP938" s="23"/>
      <c r="AQ938" s="23"/>
      <c r="AR938" s="23"/>
      <c r="AS938" s="23"/>
    </row>
    <row r="939" ht="12.0" customHeight="1">
      <c r="A939" s="21" t="s">
        <v>5385</v>
      </c>
      <c r="B939" s="22">
        <v>46.0</v>
      </c>
      <c r="C939" s="23" t="s">
        <v>175</v>
      </c>
      <c r="D939" s="23"/>
      <c r="E939" s="23"/>
      <c r="F939" s="24" t="s">
        <v>5386</v>
      </c>
      <c r="G939" s="21" t="s">
        <v>3107</v>
      </c>
      <c r="H939" s="23" t="s">
        <v>164</v>
      </c>
      <c r="I939" s="23" t="s">
        <v>5387</v>
      </c>
      <c r="J939" s="23" t="s">
        <v>5388</v>
      </c>
      <c r="K939" s="23">
        <v>1.12994501E8</v>
      </c>
      <c r="L939" s="26">
        <v>1.12994821E8</v>
      </c>
      <c r="M939" s="23" t="s">
        <v>81</v>
      </c>
      <c r="N939" s="23" t="s">
        <v>82</v>
      </c>
      <c r="O939" s="23" t="s">
        <v>2249</v>
      </c>
      <c r="P939" s="23" t="s">
        <v>2250</v>
      </c>
      <c r="Q939" s="29" t="s">
        <v>5389</v>
      </c>
      <c r="R939" s="21" t="s">
        <v>5390</v>
      </c>
      <c r="S939" s="23" t="s">
        <v>666</v>
      </c>
      <c r="T939" s="23" t="s">
        <v>5391</v>
      </c>
      <c r="U939" s="23"/>
      <c r="V939" s="23" t="s">
        <v>5392</v>
      </c>
      <c r="W939" s="23" t="s">
        <v>5393</v>
      </c>
      <c r="X939" s="23" t="s">
        <v>5394</v>
      </c>
      <c r="Y939" s="23" t="s">
        <v>100</v>
      </c>
      <c r="Z939" s="23" t="s">
        <v>88</v>
      </c>
      <c r="AA939" s="31">
        <v>20.0</v>
      </c>
      <c r="AB939" s="23" t="s">
        <v>89</v>
      </c>
      <c r="AC939" s="23"/>
      <c r="AD939" s="23"/>
      <c r="AE939" s="23"/>
      <c r="AF939" s="23"/>
      <c r="AG939" s="23"/>
      <c r="AH939" s="23"/>
      <c r="AI939" s="23"/>
      <c r="AJ939" s="23"/>
      <c r="AK939" s="23"/>
      <c r="AL939" s="23"/>
      <c r="AM939" s="23"/>
      <c r="AN939" s="23"/>
      <c r="AO939" s="23"/>
      <c r="AP939" s="23"/>
      <c r="AQ939" s="23"/>
      <c r="AR939" s="23"/>
      <c r="AS939" s="23"/>
    </row>
    <row r="940" ht="12.0" customHeight="1">
      <c r="A940" s="21" t="s">
        <v>5395</v>
      </c>
      <c r="B940" s="22">
        <v>46.0</v>
      </c>
      <c r="C940" s="23" t="s">
        <v>175</v>
      </c>
      <c r="D940" s="23"/>
      <c r="E940" s="23"/>
      <c r="F940" s="24" t="s">
        <v>5396</v>
      </c>
      <c r="G940" s="21" t="s">
        <v>3317</v>
      </c>
      <c r="H940" s="23" t="s">
        <v>164</v>
      </c>
      <c r="I940" s="23" t="s">
        <v>5397</v>
      </c>
      <c r="J940" s="23"/>
      <c r="K940" s="23" t="s">
        <v>5398</v>
      </c>
      <c r="L940" s="23"/>
      <c r="M940" s="23" t="s">
        <v>81</v>
      </c>
      <c r="N940" s="23" t="s">
        <v>82</v>
      </c>
      <c r="O940" s="23" t="s">
        <v>2249</v>
      </c>
      <c r="P940" s="23" t="s">
        <v>2250</v>
      </c>
      <c r="Q940" s="29" t="s">
        <v>5399</v>
      </c>
      <c r="R940" s="21" t="s">
        <v>731</v>
      </c>
      <c r="S940" s="23" t="s">
        <v>443</v>
      </c>
      <c r="T940" s="23" t="s">
        <v>5400</v>
      </c>
      <c r="U940" s="23" t="s">
        <v>5401</v>
      </c>
      <c r="V940" s="23" t="s">
        <v>5398</v>
      </c>
      <c r="W940" s="23"/>
      <c r="X940" s="23" t="s">
        <v>5402</v>
      </c>
      <c r="Y940" s="23" t="s">
        <v>100</v>
      </c>
      <c r="Z940" s="23" t="s">
        <v>88</v>
      </c>
      <c r="AA940" s="31">
        <v>20.0</v>
      </c>
      <c r="AB940" s="23"/>
      <c r="AC940" s="23" t="s">
        <v>89</v>
      </c>
      <c r="AD940" s="23"/>
      <c r="AE940" s="23"/>
      <c r="AF940" s="23"/>
      <c r="AG940" s="23"/>
      <c r="AH940" s="23" t="s">
        <v>89</v>
      </c>
      <c r="AI940" s="23" t="s">
        <v>89</v>
      </c>
      <c r="AJ940" s="23"/>
      <c r="AK940" s="23"/>
      <c r="AL940" s="23"/>
      <c r="AM940" s="23"/>
      <c r="AN940" s="23"/>
      <c r="AO940" s="23"/>
      <c r="AP940" s="23"/>
      <c r="AQ940" s="23"/>
      <c r="AR940" s="23"/>
      <c r="AS940" s="23"/>
    </row>
    <row r="941" ht="12.0" customHeight="1">
      <c r="A941" s="21" t="s">
        <v>5403</v>
      </c>
      <c r="B941" s="22">
        <v>42.0</v>
      </c>
      <c r="C941" s="23" t="s">
        <v>201</v>
      </c>
      <c r="D941" s="23"/>
      <c r="E941" s="23"/>
      <c r="F941" s="24" t="s">
        <v>5404</v>
      </c>
      <c r="G941" s="21" t="s">
        <v>3107</v>
      </c>
      <c r="H941" s="23" t="s">
        <v>164</v>
      </c>
      <c r="I941" s="23" t="s">
        <v>5405</v>
      </c>
      <c r="J941" s="23"/>
      <c r="K941" s="23" t="s">
        <v>5406</v>
      </c>
      <c r="L941" s="23"/>
      <c r="M941" s="23" t="s">
        <v>81</v>
      </c>
      <c r="N941" s="23" t="s">
        <v>82</v>
      </c>
      <c r="O941" s="23" t="s">
        <v>2596</v>
      </c>
      <c r="P941" s="23" t="s">
        <v>485</v>
      </c>
      <c r="Q941" s="29" t="s">
        <v>5407</v>
      </c>
      <c r="R941" s="21" t="s">
        <v>3107</v>
      </c>
      <c r="S941" s="23" t="s">
        <v>164</v>
      </c>
      <c r="T941" s="23" t="s">
        <v>5408</v>
      </c>
      <c r="U941" s="23" t="s">
        <v>5409</v>
      </c>
      <c r="V941" s="23" t="s">
        <v>5410</v>
      </c>
      <c r="W941" s="23" t="s">
        <v>5410</v>
      </c>
      <c r="X941" s="23" t="s">
        <v>5411</v>
      </c>
      <c r="Y941" s="23" t="s">
        <v>100</v>
      </c>
      <c r="Z941" s="23" t="s">
        <v>88</v>
      </c>
      <c r="AA941" s="31">
        <v>20.0</v>
      </c>
      <c r="AB941" s="23" t="s">
        <v>89</v>
      </c>
      <c r="AC941" s="23"/>
      <c r="AD941" s="23"/>
      <c r="AE941" s="23"/>
      <c r="AF941" s="23"/>
      <c r="AG941" s="23"/>
      <c r="AH941" s="23"/>
      <c r="AI941" s="23"/>
      <c r="AJ941" s="23"/>
      <c r="AK941" s="23"/>
      <c r="AL941" s="23"/>
      <c r="AM941" s="23"/>
      <c r="AN941" s="23"/>
      <c r="AO941" s="23" t="s">
        <v>88</v>
      </c>
      <c r="AP941" s="23"/>
      <c r="AQ941" s="23"/>
      <c r="AR941" s="23"/>
      <c r="AS941" s="23" t="s">
        <v>91</v>
      </c>
    </row>
    <row r="942" ht="12.0" customHeight="1">
      <c r="A942" s="21" t="s">
        <v>5412</v>
      </c>
      <c r="B942" s="22">
        <v>11.0</v>
      </c>
      <c r="C942" s="23" t="s">
        <v>50</v>
      </c>
      <c r="D942" s="23"/>
      <c r="E942" s="23"/>
      <c r="F942" s="24" t="s">
        <v>5413</v>
      </c>
      <c r="G942" s="21" t="s">
        <v>3107</v>
      </c>
      <c r="H942" s="23" t="s">
        <v>164</v>
      </c>
      <c r="I942" s="23" t="s">
        <v>5414</v>
      </c>
      <c r="J942" s="23"/>
      <c r="K942" s="23" t="s">
        <v>5415</v>
      </c>
      <c r="L942" s="26" t="s">
        <v>4689</v>
      </c>
      <c r="M942" s="23" t="s">
        <v>81</v>
      </c>
      <c r="N942" s="23" t="s">
        <v>82</v>
      </c>
      <c r="O942" s="23" t="s">
        <v>2596</v>
      </c>
      <c r="P942" s="23" t="s">
        <v>485</v>
      </c>
      <c r="Q942" s="29" t="s">
        <v>4690</v>
      </c>
      <c r="R942" s="21" t="s">
        <v>330</v>
      </c>
      <c r="S942" s="23" t="s">
        <v>76</v>
      </c>
      <c r="T942" s="23" t="s">
        <v>4691</v>
      </c>
      <c r="U942" s="23" t="s">
        <v>4692</v>
      </c>
      <c r="V942" s="23" t="s">
        <v>4693</v>
      </c>
      <c r="W942" s="23" t="s">
        <v>4682</v>
      </c>
      <c r="X942" s="23" t="s">
        <v>4694</v>
      </c>
      <c r="Y942" s="23" t="s">
        <v>100</v>
      </c>
      <c r="Z942" s="23" t="s">
        <v>88</v>
      </c>
      <c r="AA942" s="31"/>
      <c r="AB942" s="23" t="s">
        <v>89</v>
      </c>
      <c r="AC942" s="23"/>
      <c r="AD942" s="23"/>
      <c r="AE942" s="23"/>
      <c r="AF942" s="23"/>
      <c r="AG942" s="23"/>
      <c r="AH942" s="23"/>
      <c r="AI942" s="23"/>
      <c r="AJ942" s="23"/>
      <c r="AK942" s="23"/>
      <c r="AL942" s="23"/>
      <c r="AM942" s="23"/>
      <c r="AN942" s="23"/>
      <c r="AO942" s="23"/>
      <c r="AP942" s="23"/>
      <c r="AQ942" s="23"/>
      <c r="AR942" s="23"/>
      <c r="AS942" s="23" t="s">
        <v>91</v>
      </c>
    </row>
    <row r="943" ht="12.0" customHeight="1">
      <c r="A943" s="21" t="s">
        <v>5412</v>
      </c>
      <c r="B943" s="22">
        <v>12.0</v>
      </c>
      <c r="C943" s="23" t="s">
        <v>102</v>
      </c>
      <c r="D943" s="23"/>
      <c r="E943" s="23"/>
      <c r="F943" s="24" t="s">
        <v>5413</v>
      </c>
      <c r="G943" s="21" t="s">
        <v>3107</v>
      </c>
      <c r="H943" s="23" t="s">
        <v>164</v>
      </c>
      <c r="I943" s="23" t="s">
        <v>5414</v>
      </c>
      <c r="J943" s="23"/>
      <c r="K943" s="23" t="s">
        <v>5415</v>
      </c>
      <c r="L943" s="26" t="s">
        <v>4689</v>
      </c>
      <c r="M943" s="23" t="s">
        <v>81</v>
      </c>
      <c r="N943" s="23" t="s">
        <v>82</v>
      </c>
      <c r="O943" s="23" t="s">
        <v>2596</v>
      </c>
      <c r="P943" s="23" t="s">
        <v>485</v>
      </c>
      <c r="Q943" s="29" t="s">
        <v>4690</v>
      </c>
      <c r="R943" s="21" t="s">
        <v>330</v>
      </c>
      <c r="S943" s="23" t="s">
        <v>76</v>
      </c>
      <c r="T943" s="23" t="s">
        <v>4691</v>
      </c>
      <c r="U943" s="23" t="s">
        <v>4692</v>
      </c>
      <c r="V943" s="23" t="s">
        <v>4693</v>
      </c>
      <c r="W943" s="23" t="s">
        <v>4682</v>
      </c>
      <c r="X943" s="23" t="s">
        <v>4694</v>
      </c>
      <c r="Y943" s="23" t="s">
        <v>100</v>
      </c>
      <c r="Z943" s="23" t="s">
        <v>88</v>
      </c>
      <c r="AA943" s="31"/>
      <c r="AB943" s="23" t="s">
        <v>89</v>
      </c>
      <c r="AC943" s="23"/>
      <c r="AD943" s="23"/>
      <c r="AE943" s="23"/>
      <c r="AF943" s="23"/>
      <c r="AG943" s="23"/>
      <c r="AH943" s="23"/>
      <c r="AI943" s="23"/>
      <c r="AJ943" s="23"/>
      <c r="AK943" s="23"/>
      <c r="AL943" s="23"/>
      <c r="AM943" s="23"/>
      <c r="AN943" s="23"/>
      <c r="AO943" s="23"/>
      <c r="AP943" s="23"/>
      <c r="AQ943" s="23"/>
      <c r="AR943" s="23"/>
      <c r="AS943" s="23" t="s">
        <v>91</v>
      </c>
    </row>
    <row r="944" ht="12.0" customHeight="1">
      <c r="A944" s="21" t="s">
        <v>5416</v>
      </c>
      <c r="B944" s="22">
        <v>46.0</v>
      </c>
      <c r="C944" s="23" t="s">
        <v>175</v>
      </c>
      <c r="D944" s="23"/>
      <c r="E944" s="23"/>
      <c r="F944" s="24" t="s">
        <v>5417</v>
      </c>
      <c r="G944" s="21" t="s">
        <v>4186</v>
      </c>
      <c r="H944" s="23" t="s">
        <v>164</v>
      </c>
      <c r="I944" s="23" t="s">
        <v>5418</v>
      </c>
      <c r="J944" s="23" t="s">
        <v>5419</v>
      </c>
      <c r="K944" s="23" t="s">
        <v>5420</v>
      </c>
      <c r="L944" s="26" t="s">
        <v>5421</v>
      </c>
      <c r="M944" s="23" t="s">
        <v>81</v>
      </c>
      <c r="N944" s="23" t="s">
        <v>82</v>
      </c>
      <c r="O944" s="23" t="s">
        <v>2596</v>
      </c>
      <c r="P944" s="23" t="s">
        <v>485</v>
      </c>
      <c r="Q944" s="29" t="s">
        <v>5422</v>
      </c>
      <c r="R944" s="21" t="s">
        <v>4186</v>
      </c>
      <c r="S944" s="23" t="s">
        <v>164</v>
      </c>
      <c r="T944" s="23" t="s">
        <v>5418</v>
      </c>
      <c r="U944" s="23" t="s">
        <v>5419</v>
      </c>
      <c r="V944" s="23" t="s">
        <v>5420</v>
      </c>
      <c r="W944" s="23" t="s">
        <v>5421</v>
      </c>
      <c r="X944" s="23" t="s">
        <v>5423</v>
      </c>
      <c r="Y944" s="23" t="s">
        <v>100</v>
      </c>
      <c r="Z944" s="23" t="s">
        <v>88</v>
      </c>
      <c r="AA944" s="31">
        <v>20.0</v>
      </c>
      <c r="AB944" s="23" t="s">
        <v>89</v>
      </c>
      <c r="AC944" s="23"/>
      <c r="AD944" s="23"/>
      <c r="AE944" s="23"/>
      <c r="AF944" s="23"/>
      <c r="AG944" s="23"/>
      <c r="AH944" s="23"/>
      <c r="AI944" s="23"/>
      <c r="AJ944" s="23"/>
      <c r="AK944" s="23"/>
      <c r="AL944" s="23"/>
      <c r="AM944" s="23"/>
      <c r="AN944" s="23"/>
      <c r="AO944" s="23"/>
      <c r="AP944" s="23"/>
      <c r="AQ944" s="23"/>
      <c r="AR944" s="23"/>
      <c r="AS944" s="23"/>
    </row>
    <row r="945" ht="12.0" customHeight="1">
      <c r="A945" s="21" t="s">
        <v>5424</v>
      </c>
      <c r="B945" s="22">
        <v>46.0</v>
      </c>
      <c r="C945" s="23" t="s">
        <v>175</v>
      </c>
      <c r="D945" s="23"/>
      <c r="E945" s="23"/>
      <c r="F945" s="24" t="s">
        <v>5425</v>
      </c>
      <c r="G945" s="21" t="s">
        <v>3285</v>
      </c>
      <c r="H945" s="23" t="s">
        <v>164</v>
      </c>
      <c r="I945" s="23" t="s">
        <v>5426</v>
      </c>
      <c r="J945" s="23"/>
      <c r="K945" s="23" t="s">
        <v>5427</v>
      </c>
      <c r="L945" s="26" t="s">
        <v>5428</v>
      </c>
      <c r="M945" s="23" t="s">
        <v>81</v>
      </c>
      <c r="N945" s="23" t="s">
        <v>82</v>
      </c>
      <c r="O945" s="23" t="s">
        <v>2596</v>
      </c>
      <c r="P945" s="23" t="s">
        <v>485</v>
      </c>
      <c r="Q945" s="29" t="s">
        <v>4398</v>
      </c>
      <c r="R945" s="21" t="s">
        <v>4399</v>
      </c>
      <c r="S945" s="23" t="s">
        <v>443</v>
      </c>
      <c r="T945" s="23" t="s">
        <v>4400</v>
      </c>
      <c r="U945" s="23"/>
      <c r="V945" s="23" t="s">
        <v>4396</v>
      </c>
      <c r="W945" s="23" t="s">
        <v>4381</v>
      </c>
      <c r="X945" s="23" t="s">
        <v>4402</v>
      </c>
      <c r="Y945" s="23" t="s">
        <v>350</v>
      </c>
      <c r="Z945" s="23" t="s">
        <v>88</v>
      </c>
      <c r="AA945" s="31">
        <v>40.0</v>
      </c>
      <c r="AB945" s="23" t="s">
        <v>89</v>
      </c>
      <c r="AC945" s="23"/>
      <c r="AD945" s="23"/>
      <c r="AE945" s="23"/>
      <c r="AF945" s="23"/>
      <c r="AG945" s="23"/>
      <c r="AH945" s="23"/>
      <c r="AI945" s="23"/>
      <c r="AJ945" s="23"/>
      <c r="AK945" s="23"/>
      <c r="AL945" s="23"/>
      <c r="AM945" s="23"/>
      <c r="AN945" s="23"/>
      <c r="AO945" s="23"/>
      <c r="AP945" s="23"/>
      <c r="AQ945" s="23"/>
      <c r="AR945" s="23"/>
      <c r="AS945" s="23"/>
    </row>
    <row r="946" ht="12.0" customHeight="1">
      <c r="A946" s="21" t="s">
        <v>5429</v>
      </c>
      <c r="B946" s="22">
        <v>46.0</v>
      </c>
      <c r="C946" s="23" t="s">
        <v>175</v>
      </c>
      <c r="D946" s="23"/>
      <c r="E946" s="23"/>
      <c r="F946" s="24" t="s">
        <v>5430</v>
      </c>
      <c r="G946" s="21" t="s">
        <v>5254</v>
      </c>
      <c r="H946" s="23" t="s">
        <v>164</v>
      </c>
      <c r="I946" s="23" t="s">
        <v>5431</v>
      </c>
      <c r="J946" s="23"/>
      <c r="K946" s="23">
        <v>5.017930001E9</v>
      </c>
      <c r="L946" s="26">
        <v>5.031837155E9</v>
      </c>
      <c r="M946" s="23" t="s">
        <v>81</v>
      </c>
      <c r="N946" s="23" t="s">
        <v>82</v>
      </c>
      <c r="O946" s="23" t="s">
        <v>2623</v>
      </c>
      <c r="P946" s="23" t="s">
        <v>250</v>
      </c>
      <c r="Q946" s="29" t="s">
        <v>5432</v>
      </c>
      <c r="R946" s="21" t="s">
        <v>5254</v>
      </c>
      <c r="S946" s="23" t="s">
        <v>164</v>
      </c>
      <c r="T946" s="23" t="s">
        <v>5431</v>
      </c>
      <c r="U946" s="23"/>
      <c r="V946" s="23">
        <v>7.092008816E9</v>
      </c>
      <c r="W946" s="23"/>
      <c r="X946" s="23" t="s">
        <v>5433</v>
      </c>
      <c r="Y946" s="23" t="s">
        <v>350</v>
      </c>
      <c r="Z946" s="23" t="s">
        <v>88</v>
      </c>
      <c r="AA946" s="31">
        <v>20.0</v>
      </c>
      <c r="AB946" s="23" t="s">
        <v>89</v>
      </c>
      <c r="AC946" s="23"/>
      <c r="AD946" s="23"/>
      <c r="AE946" s="23"/>
      <c r="AF946" s="23"/>
      <c r="AG946" s="23"/>
      <c r="AH946" s="23"/>
      <c r="AI946" s="23"/>
      <c r="AJ946" s="23"/>
      <c r="AK946" s="23"/>
      <c r="AL946" s="23"/>
      <c r="AM946" s="23"/>
      <c r="AN946" s="23"/>
      <c r="AO946" s="23"/>
      <c r="AP946" s="23"/>
      <c r="AQ946" s="23"/>
      <c r="AR946" s="23"/>
      <c r="AS946" s="23"/>
    </row>
    <row r="947" ht="12.0" customHeight="1">
      <c r="A947" s="21" t="s">
        <v>5434</v>
      </c>
      <c r="B947" s="22">
        <v>15.0</v>
      </c>
      <c r="C947" s="23" t="s">
        <v>107</v>
      </c>
      <c r="D947" s="23"/>
      <c r="E947" s="23"/>
      <c r="F947" s="24" t="s">
        <v>5435</v>
      </c>
      <c r="G947" s="21" t="s">
        <v>3600</v>
      </c>
      <c r="H947" s="23" t="s">
        <v>164</v>
      </c>
      <c r="I947" s="23" t="s">
        <v>5436</v>
      </c>
      <c r="J947" s="23"/>
      <c r="K947" s="23">
        <v>9.075205469E9</v>
      </c>
      <c r="L947" s="23"/>
      <c r="M947" s="23" t="s">
        <v>81</v>
      </c>
      <c r="N947" s="23" t="s">
        <v>82</v>
      </c>
      <c r="O947" s="23" t="s">
        <v>2623</v>
      </c>
      <c r="P947" s="23" t="s">
        <v>250</v>
      </c>
      <c r="Q947" s="29" t="s">
        <v>5437</v>
      </c>
      <c r="R947" s="21" t="s">
        <v>3600</v>
      </c>
      <c r="S947" s="23" t="s">
        <v>164</v>
      </c>
      <c r="T947" s="23" t="s">
        <v>5438</v>
      </c>
      <c r="U947" s="23"/>
      <c r="V947" s="23">
        <v>9.075205469E9</v>
      </c>
      <c r="W947" s="23"/>
      <c r="X947" s="23" t="s">
        <v>5439</v>
      </c>
      <c r="Y947" s="23" t="s">
        <v>100</v>
      </c>
      <c r="Z947" s="23" t="s">
        <v>88</v>
      </c>
      <c r="AA947" s="31"/>
      <c r="AB947" s="23" t="s">
        <v>89</v>
      </c>
      <c r="AC947" s="23"/>
      <c r="AD947" s="23"/>
      <c r="AE947" s="23"/>
      <c r="AF947" s="23"/>
      <c r="AG947" s="23"/>
      <c r="AH947" s="23"/>
      <c r="AI947" s="23"/>
      <c r="AJ947" s="23"/>
      <c r="AK947" s="23"/>
      <c r="AL947" s="23"/>
      <c r="AM947" s="23"/>
      <c r="AN947" s="23"/>
      <c r="AO947" s="23"/>
      <c r="AP947" s="23"/>
      <c r="AQ947" s="23"/>
      <c r="AR947" s="23"/>
      <c r="AS947" s="23"/>
    </row>
    <row r="948" ht="12.0" customHeight="1">
      <c r="A948" s="21" t="s">
        <v>5440</v>
      </c>
      <c r="B948" s="22">
        <v>46.0</v>
      </c>
      <c r="C948" s="23" t="s">
        <v>175</v>
      </c>
      <c r="D948" s="23"/>
      <c r="E948" s="23"/>
      <c r="F948" s="24" t="s">
        <v>5441</v>
      </c>
      <c r="G948" s="21" t="s">
        <v>855</v>
      </c>
      <c r="H948" s="23" t="s">
        <v>205</v>
      </c>
      <c r="I948" s="23" t="s">
        <v>5442</v>
      </c>
      <c r="J948" s="23" t="s">
        <v>5443</v>
      </c>
      <c r="K948" s="23">
        <v>1.16000145E8</v>
      </c>
      <c r="L948" s="26">
        <v>1.16000146E8</v>
      </c>
      <c r="M948" s="23" t="s">
        <v>81</v>
      </c>
      <c r="N948" s="23" t="s">
        <v>82</v>
      </c>
      <c r="O948" s="23" t="s">
        <v>2623</v>
      </c>
      <c r="P948" s="23" t="s">
        <v>250</v>
      </c>
      <c r="Q948" s="29" t="s">
        <v>5444</v>
      </c>
      <c r="R948" s="21" t="s">
        <v>4755</v>
      </c>
      <c r="S948" s="23" t="s">
        <v>164</v>
      </c>
      <c r="T948" s="23" t="s">
        <v>5445</v>
      </c>
      <c r="U948" s="23"/>
      <c r="V948" s="23" t="s">
        <v>5446</v>
      </c>
      <c r="W948" s="23" t="s">
        <v>5447</v>
      </c>
      <c r="X948" s="23" t="s">
        <v>5448</v>
      </c>
      <c r="Y948" s="23" t="s">
        <v>100</v>
      </c>
      <c r="Z948" s="23" t="s">
        <v>88</v>
      </c>
      <c r="AA948" s="31">
        <v>20.0</v>
      </c>
      <c r="AB948" s="23"/>
      <c r="AC948" s="23" t="s">
        <v>89</v>
      </c>
      <c r="AD948" s="23"/>
      <c r="AE948" s="23"/>
      <c r="AF948" s="23"/>
      <c r="AG948" s="23"/>
      <c r="AH948" s="23" t="s">
        <v>89</v>
      </c>
      <c r="AI948" s="23" t="s">
        <v>89</v>
      </c>
      <c r="AJ948" s="23"/>
      <c r="AK948" s="23"/>
      <c r="AL948" s="23"/>
      <c r="AM948" s="23"/>
      <c r="AN948" s="23"/>
      <c r="AO948" s="23"/>
      <c r="AP948" s="23"/>
      <c r="AQ948" s="23"/>
      <c r="AR948" s="23"/>
      <c r="AS948" s="23"/>
    </row>
    <row r="949" ht="12.0" customHeight="1">
      <c r="A949" s="21" t="s">
        <v>5449</v>
      </c>
      <c r="B949" s="22">
        <v>11.0</v>
      </c>
      <c r="C949" s="23" t="s">
        <v>50</v>
      </c>
      <c r="D949" s="23"/>
      <c r="E949" s="23"/>
      <c r="F949" s="24" t="s">
        <v>5450</v>
      </c>
      <c r="G949" s="21" t="s">
        <v>3651</v>
      </c>
      <c r="H949" s="23" t="s">
        <v>164</v>
      </c>
      <c r="I949" s="23" t="s">
        <v>5451</v>
      </c>
      <c r="J949" s="23" t="s">
        <v>5452</v>
      </c>
      <c r="K949" s="23" t="s">
        <v>5453</v>
      </c>
      <c r="L949" s="26" t="s">
        <v>5454</v>
      </c>
      <c r="M949" s="23" t="s">
        <v>81</v>
      </c>
      <c r="N949" s="23" t="s">
        <v>82</v>
      </c>
      <c r="O949" s="23" t="s">
        <v>2623</v>
      </c>
      <c r="P949" s="23" t="s">
        <v>250</v>
      </c>
      <c r="Q949" s="29" t="s">
        <v>5455</v>
      </c>
      <c r="R949" s="21" t="s">
        <v>3550</v>
      </c>
      <c r="S949" s="23" t="s">
        <v>164</v>
      </c>
      <c r="T949" s="23" t="s">
        <v>5456</v>
      </c>
      <c r="U949" s="23" t="s">
        <v>5457</v>
      </c>
      <c r="V949" s="23" t="s">
        <v>5458</v>
      </c>
      <c r="W949" s="23" t="s">
        <v>5459</v>
      </c>
      <c r="X949" s="23" t="s">
        <v>5460</v>
      </c>
      <c r="Y949" s="23" t="s">
        <v>254</v>
      </c>
      <c r="Z949" s="23" t="s">
        <v>88</v>
      </c>
      <c r="AA949" s="31"/>
      <c r="AB949" s="23" t="s">
        <v>89</v>
      </c>
      <c r="AC949" s="23"/>
      <c r="AD949" s="23"/>
      <c r="AE949" s="23"/>
      <c r="AF949" s="23"/>
      <c r="AG949" s="23"/>
      <c r="AH949" s="23"/>
      <c r="AI949" s="23"/>
      <c r="AJ949" s="23"/>
      <c r="AK949" s="23"/>
      <c r="AL949" s="23"/>
      <c r="AM949" s="23"/>
      <c r="AN949" s="23"/>
      <c r="AO949" s="23"/>
      <c r="AP949" s="23"/>
      <c r="AQ949" s="23"/>
      <c r="AR949" s="23"/>
      <c r="AS949" s="23" t="s">
        <v>91</v>
      </c>
    </row>
    <row r="950" ht="12.0" customHeight="1">
      <c r="A950" s="21" t="s">
        <v>5449</v>
      </c>
      <c r="B950" s="22">
        <v>12.0</v>
      </c>
      <c r="C950" s="23" t="s">
        <v>102</v>
      </c>
      <c r="D950" s="23"/>
      <c r="E950" s="23"/>
      <c r="F950" s="24" t="s">
        <v>5450</v>
      </c>
      <c r="G950" s="21" t="s">
        <v>3651</v>
      </c>
      <c r="H950" s="23" t="s">
        <v>164</v>
      </c>
      <c r="I950" s="23" t="s">
        <v>5451</v>
      </c>
      <c r="J950" s="23" t="s">
        <v>5452</v>
      </c>
      <c r="K950" s="23" t="s">
        <v>5453</v>
      </c>
      <c r="L950" s="26" t="s">
        <v>5454</v>
      </c>
      <c r="M950" s="23" t="s">
        <v>81</v>
      </c>
      <c r="N950" s="23" t="s">
        <v>82</v>
      </c>
      <c r="O950" s="23" t="s">
        <v>2623</v>
      </c>
      <c r="P950" s="23" t="s">
        <v>250</v>
      </c>
      <c r="Q950" s="29" t="s">
        <v>5455</v>
      </c>
      <c r="R950" s="21" t="s">
        <v>3550</v>
      </c>
      <c r="S950" s="23" t="s">
        <v>164</v>
      </c>
      <c r="T950" s="23" t="s">
        <v>5456</v>
      </c>
      <c r="U950" s="23" t="s">
        <v>5457</v>
      </c>
      <c r="V950" s="23" t="s">
        <v>5458</v>
      </c>
      <c r="W950" s="23" t="s">
        <v>5459</v>
      </c>
      <c r="X950" s="23" t="s">
        <v>5460</v>
      </c>
      <c r="Y950" s="23" t="s">
        <v>254</v>
      </c>
      <c r="Z950" s="23" t="s">
        <v>88</v>
      </c>
      <c r="AA950" s="31"/>
      <c r="AB950" s="23" t="s">
        <v>89</v>
      </c>
      <c r="AC950" s="23"/>
      <c r="AD950" s="23"/>
      <c r="AE950" s="23"/>
      <c r="AF950" s="23"/>
      <c r="AG950" s="23"/>
      <c r="AH950" s="23"/>
      <c r="AI950" s="23"/>
      <c r="AJ950" s="23"/>
      <c r="AK950" s="23"/>
      <c r="AL950" s="23"/>
      <c r="AM950" s="23"/>
      <c r="AN950" s="23"/>
      <c r="AO950" s="23"/>
      <c r="AP950" s="23"/>
      <c r="AQ950" s="23"/>
      <c r="AR950" s="23"/>
      <c r="AS950" s="23" t="s">
        <v>91</v>
      </c>
    </row>
    <row r="951" ht="12.0" customHeight="1">
      <c r="A951" s="21" t="s">
        <v>5461</v>
      </c>
      <c r="B951" s="22">
        <v>46.0</v>
      </c>
      <c r="C951" s="23" t="s">
        <v>175</v>
      </c>
      <c r="D951" s="23"/>
      <c r="E951" s="23"/>
      <c r="F951" s="24" t="s">
        <v>5462</v>
      </c>
      <c r="G951" s="21" t="s">
        <v>4888</v>
      </c>
      <c r="H951" s="23" t="s">
        <v>164</v>
      </c>
      <c r="I951" s="23" t="s">
        <v>5463</v>
      </c>
      <c r="J951" s="23"/>
      <c r="K951" s="23" t="s">
        <v>5464</v>
      </c>
      <c r="L951" s="26" t="s">
        <v>5465</v>
      </c>
      <c r="M951" s="23" t="s">
        <v>81</v>
      </c>
      <c r="N951" s="23" t="s">
        <v>82</v>
      </c>
      <c r="O951" s="23" t="s">
        <v>5466</v>
      </c>
      <c r="P951" s="23" t="s">
        <v>765</v>
      </c>
      <c r="Q951" s="29" t="s">
        <v>5467</v>
      </c>
      <c r="R951" s="21" t="s">
        <v>792</v>
      </c>
      <c r="S951" s="23" t="s">
        <v>164</v>
      </c>
      <c r="T951" s="23" t="s">
        <v>4898</v>
      </c>
      <c r="U951" s="23"/>
      <c r="V951" s="23" t="s">
        <v>4895</v>
      </c>
      <c r="W951" s="23" t="s">
        <v>4896</v>
      </c>
      <c r="X951" s="23" t="s">
        <v>4899</v>
      </c>
      <c r="Y951" s="23" t="s">
        <v>350</v>
      </c>
      <c r="Z951" s="23" t="s">
        <v>88</v>
      </c>
      <c r="AA951" s="31">
        <v>20.0</v>
      </c>
      <c r="AB951" s="23" t="s">
        <v>89</v>
      </c>
      <c r="AC951" s="23"/>
      <c r="AD951" s="23"/>
      <c r="AE951" s="23"/>
      <c r="AF951" s="23"/>
      <c r="AG951" s="23"/>
      <c r="AH951" s="23"/>
      <c r="AI951" s="23"/>
      <c r="AJ951" s="23"/>
      <c r="AK951" s="23"/>
      <c r="AL951" s="23"/>
      <c r="AM951" s="23"/>
      <c r="AN951" s="23"/>
      <c r="AO951" s="23"/>
      <c r="AP951" s="23"/>
      <c r="AQ951" s="23"/>
      <c r="AR951" s="23"/>
      <c r="AS951" s="23"/>
    </row>
    <row r="952" ht="12.0" customHeight="1">
      <c r="A952" s="21" t="s">
        <v>5468</v>
      </c>
      <c r="B952" s="22">
        <v>11.0</v>
      </c>
      <c r="C952" s="23" t="s">
        <v>50</v>
      </c>
      <c r="D952" s="23"/>
      <c r="E952" s="23"/>
      <c r="F952" s="24" t="s">
        <v>5469</v>
      </c>
      <c r="G952" s="21" t="s">
        <v>3125</v>
      </c>
      <c r="H952" s="23" t="s">
        <v>164</v>
      </c>
      <c r="I952" s="23" t="s">
        <v>5470</v>
      </c>
      <c r="J952" s="23"/>
      <c r="K952" s="23" t="s">
        <v>5471</v>
      </c>
      <c r="L952" s="26" t="s">
        <v>5472</v>
      </c>
      <c r="M952" s="23" t="s">
        <v>81</v>
      </c>
      <c r="N952" s="23" t="s">
        <v>82</v>
      </c>
      <c r="O952" s="23" t="s">
        <v>2629</v>
      </c>
      <c r="P952" s="23" t="s">
        <v>2630</v>
      </c>
      <c r="Q952" s="29" t="s">
        <v>5473</v>
      </c>
      <c r="R952" s="21" t="s">
        <v>5474</v>
      </c>
      <c r="S952" s="23" t="s">
        <v>1326</v>
      </c>
      <c r="T952" s="23" t="s">
        <v>5475</v>
      </c>
      <c r="U952" s="23"/>
      <c r="V952" s="23" t="s">
        <v>5476</v>
      </c>
      <c r="W952" s="23" t="s">
        <v>5477</v>
      </c>
      <c r="X952" s="23" t="s">
        <v>5478</v>
      </c>
      <c r="Y952" s="23" t="s">
        <v>350</v>
      </c>
      <c r="Z952" s="23" t="s">
        <v>88</v>
      </c>
      <c r="AA952" s="31"/>
      <c r="AB952" s="23" t="s">
        <v>89</v>
      </c>
      <c r="AC952" s="23"/>
      <c r="AD952" s="23"/>
      <c r="AE952" s="23"/>
      <c r="AF952" s="23"/>
      <c r="AG952" s="23"/>
      <c r="AH952" s="23"/>
      <c r="AI952" s="23"/>
      <c r="AJ952" s="23"/>
      <c r="AK952" s="23"/>
      <c r="AL952" s="23"/>
      <c r="AM952" s="23"/>
      <c r="AN952" s="23"/>
      <c r="AO952" s="23"/>
      <c r="AP952" s="23"/>
      <c r="AQ952" s="23"/>
      <c r="AR952" s="23"/>
      <c r="AS952" s="23" t="s">
        <v>91</v>
      </c>
    </row>
    <row r="953" ht="12.0" customHeight="1">
      <c r="A953" s="21" t="s">
        <v>5468</v>
      </c>
      <c r="B953" s="22">
        <v>12.0</v>
      </c>
      <c r="C953" s="23" t="s">
        <v>102</v>
      </c>
      <c r="D953" s="23"/>
      <c r="E953" s="23"/>
      <c r="F953" s="24" t="s">
        <v>5469</v>
      </c>
      <c r="G953" s="21" t="s">
        <v>3125</v>
      </c>
      <c r="H953" s="23" t="s">
        <v>164</v>
      </c>
      <c r="I953" s="23" t="s">
        <v>5470</v>
      </c>
      <c r="J953" s="23"/>
      <c r="K953" s="23" t="s">
        <v>5471</v>
      </c>
      <c r="L953" s="26" t="s">
        <v>5472</v>
      </c>
      <c r="M953" s="23" t="s">
        <v>81</v>
      </c>
      <c r="N953" s="23" t="s">
        <v>82</v>
      </c>
      <c r="O953" s="23" t="s">
        <v>2629</v>
      </c>
      <c r="P953" s="23" t="s">
        <v>2630</v>
      </c>
      <c r="Q953" s="29" t="s">
        <v>5473</v>
      </c>
      <c r="R953" s="21" t="s">
        <v>5474</v>
      </c>
      <c r="S953" s="23" t="s">
        <v>1326</v>
      </c>
      <c r="T953" s="23" t="s">
        <v>5475</v>
      </c>
      <c r="U953" s="23"/>
      <c r="V953" s="23" t="s">
        <v>5476</v>
      </c>
      <c r="W953" s="23" t="s">
        <v>5477</v>
      </c>
      <c r="X953" s="23" t="s">
        <v>5478</v>
      </c>
      <c r="Y953" s="23" t="s">
        <v>350</v>
      </c>
      <c r="Z953" s="23" t="s">
        <v>88</v>
      </c>
      <c r="AA953" s="31"/>
      <c r="AB953" s="23" t="s">
        <v>89</v>
      </c>
      <c r="AC953" s="23"/>
      <c r="AD953" s="23"/>
      <c r="AE953" s="23"/>
      <c r="AF953" s="23"/>
      <c r="AG953" s="23"/>
      <c r="AH953" s="23"/>
      <c r="AI953" s="23"/>
      <c r="AJ953" s="23"/>
      <c r="AK953" s="23"/>
      <c r="AL953" s="23"/>
      <c r="AM953" s="23"/>
      <c r="AN953" s="23"/>
      <c r="AO953" s="23"/>
      <c r="AP953" s="23"/>
      <c r="AQ953" s="23"/>
      <c r="AR953" s="23"/>
      <c r="AS953" s="23" t="s">
        <v>91</v>
      </c>
    </row>
    <row r="954" ht="12.0" customHeight="1">
      <c r="A954" s="21" t="s">
        <v>5479</v>
      </c>
      <c r="B954" s="22">
        <v>45.0</v>
      </c>
      <c r="C954" s="23" t="s">
        <v>174</v>
      </c>
      <c r="D954" s="23"/>
      <c r="E954" s="23"/>
      <c r="F954" s="24" t="s">
        <v>5480</v>
      </c>
      <c r="G954" s="21" t="s">
        <v>4199</v>
      </c>
      <c r="H954" s="23" t="s">
        <v>164</v>
      </c>
      <c r="I954" s="23" t="s">
        <v>5481</v>
      </c>
      <c r="J954" s="23"/>
      <c r="K954" s="23" t="s">
        <v>5482</v>
      </c>
      <c r="L954" s="26" t="s">
        <v>5483</v>
      </c>
      <c r="M954" s="23" t="s">
        <v>81</v>
      </c>
      <c r="N954" s="23" t="s">
        <v>82</v>
      </c>
      <c r="O954" s="23" t="s">
        <v>177</v>
      </c>
      <c r="P954" s="23" t="s">
        <v>178</v>
      </c>
      <c r="Q954" s="29" t="s">
        <v>5484</v>
      </c>
      <c r="R954" s="21" t="s">
        <v>5485</v>
      </c>
      <c r="S954" s="23" t="s">
        <v>164</v>
      </c>
      <c r="T954" s="23" t="s">
        <v>5486</v>
      </c>
      <c r="U954" s="23"/>
      <c r="V954" s="23" t="s">
        <v>5482</v>
      </c>
      <c r="W954" s="23" t="s">
        <v>5483</v>
      </c>
      <c r="X954" s="23" t="s">
        <v>5487</v>
      </c>
      <c r="Y954" s="23" t="s">
        <v>100</v>
      </c>
      <c r="Z954" s="23" t="s">
        <v>88</v>
      </c>
      <c r="AA954" s="31">
        <v>15.0</v>
      </c>
      <c r="AB954" s="23" t="s">
        <v>89</v>
      </c>
      <c r="AC954" s="23"/>
      <c r="AD954" s="23"/>
      <c r="AE954" s="23"/>
      <c r="AF954" s="23"/>
      <c r="AG954" s="23"/>
      <c r="AH954" s="23"/>
      <c r="AI954" s="23"/>
      <c r="AJ954" s="23"/>
      <c r="AK954" s="23"/>
      <c r="AL954" s="23"/>
      <c r="AM954" s="23"/>
      <c r="AN954" s="23"/>
      <c r="AO954" s="23"/>
      <c r="AP954" s="23"/>
      <c r="AQ954" s="23"/>
      <c r="AR954" s="23"/>
      <c r="AS954" s="23"/>
    </row>
    <row r="955" ht="12.0" customHeight="1">
      <c r="A955" s="21" t="s">
        <v>5488</v>
      </c>
      <c r="B955" s="22">
        <v>11.0</v>
      </c>
      <c r="C955" s="23" t="s">
        <v>50</v>
      </c>
      <c r="D955" s="23"/>
      <c r="E955" s="23"/>
      <c r="F955" s="24" t="s">
        <v>5489</v>
      </c>
      <c r="G955" s="21" t="s">
        <v>4254</v>
      </c>
      <c r="H955" s="23" t="s">
        <v>164</v>
      </c>
      <c r="I955" s="23" t="s">
        <v>5490</v>
      </c>
      <c r="J955" s="23"/>
      <c r="K955" s="23" t="s">
        <v>5491</v>
      </c>
      <c r="L955" s="23"/>
      <c r="M955" s="23" t="s">
        <v>81</v>
      </c>
      <c r="N955" s="23" t="s">
        <v>82</v>
      </c>
      <c r="O955" s="23" t="s">
        <v>177</v>
      </c>
      <c r="P955" s="23" t="s">
        <v>178</v>
      </c>
      <c r="Q955" s="29" t="s">
        <v>5492</v>
      </c>
      <c r="R955" s="21" t="s">
        <v>2983</v>
      </c>
      <c r="S955" s="23" t="s">
        <v>492</v>
      </c>
      <c r="T955" s="23" t="s">
        <v>5493</v>
      </c>
      <c r="U955" s="23"/>
      <c r="V955" s="23" t="s">
        <v>5494</v>
      </c>
      <c r="W955" s="23" t="s">
        <v>5495</v>
      </c>
      <c r="X955" s="23" t="s">
        <v>5496</v>
      </c>
      <c r="Y955" s="23" t="s">
        <v>100</v>
      </c>
      <c r="Z955" s="23" t="s">
        <v>88</v>
      </c>
      <c r="AA955" s="31"/>
      <c r="AB955" s="23" t="s">
        <v>89</v>
      </c>
      <c r="AC955" s="23"/>
      <c r="AD955" s="23"/>
      <c r="AE955" s="23"/>
      <c r="AF955" s="23"/>
      <c r="AG955" s="23"/>
      <c r="AH955" s="23"/>
      <c r="AI955" s="23"/>
      <c r="AJ955" s="23"/>
      <c r="AK955" s="23"/>
      <c r="AL955" s="23"/>
      <c r="AM955" s="23"/>
      <c r="AN955" s="23"/>
      <c r="AO955" s="23"/>
      <c r="AP955" s="23"/>
      <c r="AQ955" s="23"/>
      <c r="AR955" s="23"/>
      <c r="AS955" s="23" t="s">
        <v>91</v>
      </c>
    </row>
    <row r="956" ht="12.0" customHeight="1">
      <c r="A956" s="21" t="s">
        <v>5488</v>
      </c>
      <c r="B956" s="22">
        <v>12.0</v>
      </c>
      <c r="C956" s="23" t="s">
        <v>102</v>
      </c>
      <c r="D956" s="23"/>
      <c r="E956" s="23"/>
      <c r="F956" s="24" t="s">
        <v>5489</v>
      </c>
      <c r="G956" s="21" t="s">
        <v>4254</v>
      </c>
      <c r="H956" s="23" t="s">
        <v>164</v>
      </c>
      <c r="I956" s="23" t="s">
        <v>5490</v>
      </c>
      <c r="J956" s="23"/>
      <c r="K956" s="23" t="s">
        <v>5491</v>
      </c>
      <c r="L956" s="23"/>
      <c r="M956" s="23" t="s">
        <v>81</v>
      </c>
      <c r="N956" s="23" t="s">
        <v>82</v>
      </c>
      <c r="O956" s="23" t="s">
        <v>177</v>
      </c>
      <c r="P956" s="23" t="s">
        <v>178</v>
      </c>
      <c r="Q956" s="29" t="s">
        <v>5492</v>
      </c>
      <c r="R956" s="21" t="s">
        <v>2983</v>
      </c>
      <c r="S956" s="23" t="s">
        <v>492</v>
      </c>
      <c r="T956" s="23" t="s">
        <v>5493</v>
      </c>
      <c r="U956" s="23"/>
      <c r="V956" s="23" t="s">
        <v>5494</v>
      </c>
      <c r="W956" s="23" t="s">
        <v>5495</v>
      </c>
      <c r="X956" s="23" t="s">
        <v>5496</v>
      </c>
      <c r="Y956" s="23" t="s">
        <v>100</v>
      </c>
      <c r="Z956" s="23" t="s">
        <v>88</v>
      </c>
      <c r="AA956" s="31"/>
      <c r="AB956" s="23" t="s">
        <v>89</v>
      </c>
      <c r="AC956" s="23"/>
      <c r="AD956" s="23"/>
      <c r="AE956" s="23"/>
      <c r="AF956" s="23"/>
      <c r="AG956" s="23"/>
      <c r="AH956" s="23"/>
      <c r="AI956" s="23"/>
      <c r="AJ956" s="23"/>
      <c r="AK956" s="23"/>
      <c r="AL956" s="23"/>
      <c r="AM956" s="23"/>
      <c r="AN956" s="23"/>
      <c r="AO956" s="23"/>
      <c r="AP956" s="23"/>
      <c r="AQ956" s="23"/>
      <c r="AR956" s="23"/>
      <c r="AS956" s="23" t="s">
        <v>91</v>
      </c>
    </row>
    <row r="957" ht="12.0" customHeight="1">
      <c r="A957" s="21" t="s">
        <v>5497</v>
      </c>
      <c r="B957" s="22">
        <v>11.0</v>
      </c>
      <c r="C957" s="23" t="s">
        <v>50</v>
      </c>
      <c r="D957" s="23"/>
      <c r="E957" s="23"/>
      <c r="F957" s="24" t="s">
        <v>5498</v>
      </c>
      <c r="G957" s="21" t="s">
        <v>2586</v>
      </c>
      <c r="H957" s="23" t="s">
        <v>164</v>
      </c>
      <c r="I957" s="23" t="s">
        <v>5499</v>
      </c>
      <c r="J957" s="23"/>
      <c r="K957" s="23">
        <v>8.034734853E9</v>
      </c>
      <c r="L957" s="26" t="s">
        <v>5500</v>
      </c>
      <c r="M957" s="23" t="s">
        <v>81</v>
      </c>
      <c r="N957" s="23" t="s">
        <v>82</v>
      </c>
      <c r="O957" s="23" t="s">
        <v>2524</v>
      </c>
      <c r="P957" s="23" t="s">
        <v>797</v>
      </c>
      <c r="Q957" s="29" t="s">
        <v>5501</v>
      </c>
      <c r="R957" s="21" t="s">
        <v>2586</v>
      </c>
      <c r="S957" s="23" t="s">
        <v>164</v>
      </c>
      <c r="T957" s="23" t="s">
        <v>5499</v>
      </c>
      <c r="U957" s="23"/>
      <c r="V957" s="23">
        <v>8.018669849E9</v>
      </c>
      <c r="W957" s="23"/>
      <c r="X957" s="23" t="s">
        <v>5502</v>
      </c>
      <c r="Y957" s="23" t="s">
        <v>100</v>
      </c>
      <c r="Z957" s="23" t="s">
        <v>88</v>
      </c>
      <c r="AA957" s="31"/>
      <c r="AB957" s="23"/>
      <c r="AC957" s="23" t="s">
        <v>89</v>
      </c>
      <c r="AD957" s="23"/>
      <c r="AE957" s="23"/>
      <c r="AF957" s="23"/>
      <c r="AG957" s="23"/>
      <c r="AH957" s="23"/>
      <c r="AI957" s="23"/>
      <c r="AJ957" s="23" t="s">
        <v>89</v>
      </c>
      <c r="AK957" s="23" t="s">
        <v>89</v>
      </c>
      <c r="AL957" s="23"/>
      <c r="AM957" s="23"/>
      <c r="AN957" s="23"/>
      <c r="AO957" s="23"/>
      <c r="AP957" s="23"/>
      <c r="AQ957" s="23"/>
      <c r="AR957" s="23"/>
      <c r="AS957" s="23" t="s">
        <v>91</v>
      </c>
    </row>
    <row r="958" ht="12.0" customHeight="1">
      <c r="A958" s="21" t="s">
        <v>5497</v>
      </c>
      <c r="B958" s="22">
        <v>12.0</v>
      </c>
      <c r="C958" s="23" t="s">
        <v>102</v>
      </c>
      <c r="D958" s="23"/>
      <c r="E958" s="23"/>
      <c r="F958" s="24" t="s">
        <v>5498</v>
      </c>
      <c r="G958" s="21" t="s">
        <v>2586</v>
      </c>
      <c r="H958" s="23" t="s">
        <v>164</v>
      </c>
      <c r="I958" s="23" t="s">
        <v>5499</v>
      </c>
      <c r="J958" s="23"/>
      <c r="K958" s="23">
        <v>8.034734853E9</v>
      </c>
      <c r="L958" s="26" t="s">
        <v>5500</v>
      </c>
      <c r="M958" s="23" t="s">
        <v>81</v>
      </c>
      <c r="N958" s="23" t="s">
        <v>82</v>
      </c>
      <c r="O958" s="23" t="s">
        <v>2524</v>
      </c>
      <c r="P958" s="23" t="s">
        <v>797</v>
      </c>
      <c r="Q958" s="29" t="s">
        <v>5501</v>
      </c>
      <c r="R958" s="21" t="s">
        <v>2586</v>
      </c>
      <c r="S958" s="23" t="s">
        <v>164</v>
      </c>
      <c r="T958" s="23" t="s">
        <v>5499</v>
      </c>
      <c r="U958" s="23"/>
      <c r="V958" s="23">
        <v>8.018669849E9</v>
      </c>
      <c r="W958" s="23"/>
      <c r="X958" s="23" t="s">
        <v>5502</v>
      </c>
      <c r="Y958" s="23" t="s">
        <v>100</v>
      </c>
      <c r="Z958" s="23" t="s">
        <v>88</v>
      </c>
      <c r="AA958" s="31"/>
      <c r="AB958" s="23"/>
      <c r="AC958" s="23" t="s">
        <v>89</v>
      </c>
      <c r="AD958" s="23"/>
      <c r="AE958" s="23"/>
      <c r="AF958" s="23"/>
      <c r="AG958" s="23"/>
      <c r="AH958" s="23"/>
      <c r="AI958" s="23"/>
      <c r="AJ958" s="23"/>
      <c r="AK958" s="23" t="s">
        <v>89</v>
      </c>
      <c r="AL958" s="23"/>
      <c r="AM958" s="23"/>
      <c r="AN958" s="23"/>
      <c r="AO958" s="23"/>
      <c r="AP958" s="23"/>
      <c r="AQ958" s="23"/>
      <c r="AR958" s="23"/>
      <c r="AS958" s="23" t="s">
        <v>91</v>
      </c>
    </row>
    <row r="959" ht="12.0" customHeight="1">
      <c r="A959" s="21" t="s">
        <v>5503</v>
      </c>
      <c r="B959" s="22">
        <v>46.0</v>
      </c>
      <c r="C959" s="23" t="s">
        <v>175</v>
      </c>
      <c r="D959" s="23"/>
      <c r="E959" s="23"/>
      <c r="F959" s="24" t="s">
        <v>5504</v>
      </c>
      <c r="G959" s="21" t="s">
        <v>3953</v>
      </c>
      <c r="H959" s="23" t="s">
        <v>164</v>
      </c>
      <c r="I959" s="23" t="s">
        <v>5505</v>
      </c>
      <c r="J959" s="23"/>
      <c r="K959" s="23">
        <v>7.084670285E9</v>
      </c>
      <c r="L959" s="23"/>
      <c r="M959" s="23" t="s">
        <v>81</v>
      </c>
      <c r="N959" s="23" t="s">
        <v>82</v>
      </c>
      <c r="O959" s="23" t="s">
        <v>2524</v>
      </c>
      <c r="P959" s="23" t="s">
        <v>797</v>
      </c>
      <c r="Q959" s="29" t="s">
        <v>1432</v>
      </c>
      <c r="R959" s="21" t="s">
        <v>340</v>
      </c>
      <c r="S959" s="23" t="s">
        <v>76</v>
      </c>
      <c r="T959" s="23" t="s">
        <v>1430</v>
      </c>
      <c r="U959" s="23"/>
      <c r="V959" s="23" t="s">
        <v>1431</v>
      </c>
      <c r="W959" s="23" t="s">
        <v>1427</v>
      </c>
      <c r="X959" s="23" t="s">
        <v>826</v>
      </c>
      <c r="Y959" s="23" t="s">
        <v>100</v>
      </c>
      <c r="Z959" s="23" t="s">
        <v>88</v>
      </c>
      <c r="AA959" s="31">
        <v>20.0</v>
      </c>
      <c r="AB959" s="23" t="s">
        <v>89</v>
      </c>
      <c r="AC959" s="23"/>
      <c r="AD959" s="23"/>
      <c r="AE959" s="23"/>
      <c r="AF959" s="23"/>
      <c r="AG959" s="23"/>
      <c r="AH959" s="23"/>
      <c r="AI959" s="23"/>
      <c r="AJ959" s="23"/>
      <c r="AK959" s="23"/>
      <c r="AL959" s="23"/>
      <c r="AM959" s="23"/>
      <c r="AN959" s="23"/>
      <c r="AO959" s="23"/>
      <c r="AP959" s="23"/>
      <c r="AQ959" s="23"/>
      <c r="AR959" s="23"/>
      <c r="AS959" s="23"/>
    </row>
    <row r="960" ht="12.0" customHeight="1">
      <c r="A960" s="21" t="s">
        <v>5506</v>
      </c>
      <c r="B960" s="22">
        <v>11.0</v>
      </c>
      <c r="C960" s="23" t="s">
        <v>50</v>
      </c>
      <c r="D960" s="23"/>
      <c r="E960" s="23"/>
      <c r="F960" s="24" t="s">
        <v>5507</v>
      </c>
      <c r="G960" s="21" t="s">
        <v>4350</v>
      </c>
      <c r="H960" s="23" t="s">
        <v>164</v>
      </c>
      <c r="I960" s="23" t="s">
        <v>5508</v>
      </c>
      <c r="J960" s="23"/>
      <c r="K960" s="23">
        <v>9.076465277E9</v>
      </c>
      <c r="L960" s="23"/>
      <c r="M960" s="23" t="s">
        <v>81</v>
      </c>
      <c r="N960" s="23" t="s">
        <v>82</v>
      </c>
      <c r="O960" s="23" t="s">
        <v>2733</v>
      </c>
      <c r="P960" s="23" t="s">
        <v>310</v>
      </c>
      <c r="Q960" s="29" t="s">
        <v>5509</v>
      </c>
      <c r="R960" s="21" t="s">
        <v>4350</v>
      </c>
      <c r="S960" s="23" t="s">
        <v>164</v>
      </c>
      <c r="T960" s="23" t="s">
        <v>5508</v>
      </c>
      <c r="U960" s="23"/>
      <c r="V960" s="23">
        <v>9.076465277E9</v>
      </c>
      <c r="W960" s="23"/>
      <c r="X960" s="23" t="s">
        <v>5510</v>
      </c>
      <c r="Y960" s="23" t="s">
        <v>100</v>
      </c>
      <c r="Z960" s="23" t="s">
        <v>88</v>
      </c>
      <c r="AA960" s="31"/>
      <c r="AB960" s="23" t="s">
        <v>89</v>
      </c>
      <c r="AC960" s="23"/>
      <c r="AD960" s="23"/>
      <c r="AE960" s="23"/>
      <c r="AF960" s="23"/>
      <c r="AG960" s="23"/>
      <c r="AH960" s="23"/>
      <c r="AI960" s="23"/>
      <c r="AJ960" s="23"/>
      <c r="AK960" s="23"/>
      <c r="AL960" s="23"/>
      <c r="AM960" s="23"/>
      <c r="AN960" s="23"/>
      <c r="AO960" s="23"/>
      <c r="AP960" s="23"/>
      <c r="AQ960" s="23"/>
      <c r="AR960" s="23"/>
      <c r="AS960" s="23" t="s">
        <v>91</v>
      </c>
    </row>
    <row r="961" ht="12.0" customHeight="1">
      <c r="A961" s="21" t="s">
        <v>5506</v>
      </c>
      <c r="B961" s="22">
        <v>12.0</v>
      </c>
      <c r="C961" s="23" t="s">
        <v>102</v>
      </c>
      <c r="D961" s="23"/>
      <c r="E961" s="23"/>
      <c r="F961" s="24" t="s">
        <v>5507</v>
      </c>
      <c r="G961" s="21" t="s">
        <v>4350</v>
      </c>
      <c r="H961" s="23" t="s">
        <v>164</v>
      </c>
      <c r="I961" s="23" t="s">
        <v>5508</v>
      </c>
      <c r="J961" s="23"/>
      <c r="K961" s="23">
        <v>9.076465277E9</v>
      </c>
      <c r="L961" s="23"/>
      <c r="M961" s="23" t="s">
        <v>81</v>
      </c>
      <c r="N961" s="23" t="s">
        <v>82</v>
      </c>
      <c r="O961" s="23" t="s">
        <v>2733</v>
      </c>
      <c r="P961" s="23" t="s">
        <v>310</v>
      </c>
      <c r="Q961" s="29" t="s">
        <v>5509</v>
      </c>
      <c r="R961" s="21" t="s">
        <v>4350</v>
      </c>
      <c r="S961" s="23" t="s">
        <v>164</v>
      </c>
      <c r="T961" s="23" t="s">
        <v>5508</v>
      </c>
      <c r="U961" s="23"/>
      <c r="V961" s="23">
        <v>9.076465277E9</v>
      </c>
      <c r="W961" s="23"/>
      <c r="X961" s="23" t="s">
        <v>5510</v>
      </c>
      <c r="Y961" s="23" t="s">
        <v>100</v>
      </c>
      <c r="Z961" s="23" t="s">
        <v>88</v>
      </c>
      <c r="AA961" s="31"/>
      <c r="AB961" s="23"/>
      <c r="AC961" s="23"/>
      <c r="AD961" s="23"/>
      <c r="AE961" s="23"/>
      <c r="AF961" s="23"/>
      <c r="AG961" s="23"/>
      <c r="AH961" s="23"/>
      <c r="AI961" s="23"/>
      <c r="AJ961" s="23"/>
      <c r="AK961" s="23"/>
      <c r="AL961" s="23"/>
      <c r="AM961" s="23"/>
      <c r="AN961" s="23"/>
      <c r="AO961" s="23"/>
      <c r="AP961" s="23"/>
      <c r="AQ961" s="23"/>
      <c r="AR961" s="23"/>
      <c r="AS961" s="23" t="s">
        <v>91</v>
      </c>
    </row>
    <row r="962" ht="12.0" customHeight="1">
      <c r="A962" s="21" t="s">
        <v>5511</v>
      </c>
      <c r="B962" s="22">
        <v>11.0</v>
      </c>
      <c r="C962" s="23" t="s">
        <v>50</v>
      </c>
      <c r="D962" s="23"/>
      <c r="E962" s="23"/>
      <c r="F962" s="24" t="s">
        <v>5512</v>
      </c>
      <c r="G962" s="21" t="s">
        <v>4088</v>
      </c>
      <c r="H962" s="23" t="s">
        <v>164</v>
      </c>
      <c r="I962" s="23" t="s">
        <v>5513</v>
      </c>
      <c r="J962" s="23"/>
      <c r="K962" s="23" t="s">
        <v>5514</v>
      </c>
      <c r="L962" s="26" t="s">
        <v>5515</v>
      </c>
      <c r="M962" s="23" t="s">
        <v>81</v>
      </c>
      <c r="N962" s="23" t="s">
        <v>82</v>
      </c>
      <c r="O962" s="23" t="s">
        <v>2733</v>
      </c>
      <c r="P962" s="23" t="s">
        <v>310</v>
      </c>
      <c r="Q962" s="29" t="s">
        <v>5516</v>
      </c>
      <c r="R962" s="21" t="s">
        <v>3317</v>
      </c>
      <c r="S962" s="23" t="s">
        <v>164</v>
      </c>
      <c r="T962" s="23" t="s">
        <v>5517</v>
      </c>
      <c r="U962" s="23"/>
      <c r="V962" s="23" t="s">
        <v>5518</v>
      </c>
      <c r="W962" s="23" t="s">
        <v>5518</v>
      </c>
      <c r="X962" s="23" t="s">
        <v>5519</v>
      </c>
      <c r="Y962" s="23" t="s">
        <v>100</v>
      </c>
      <c r="Z962" s="23" t="s">
        <v>88</v>
      </c>
      <c r="AA962" s="31"/>
      <c r="AB962" s="23" t="s">
        <v>89</v>
      </c>
      <c r="AC962" s="23"/>
      <c r="AD962" s="23"/>
      <c r="AE962" s="23"/>
      <c r="AF962" s="23"/>
      <c r="AG962" s="23"/>
      <c r="AH962" s="23"/>
      <c r="AI962" s="23"/>
      <c r="AJ962" s="23"/>
      <c r="AK962" s="23"/>
      <c r="AL962" s="23"/>
      <c r="AM962" s="23"/>
      <c r="AN962" s="23"/>
      <c r="AO962" s="23"/>
      <c r="AP962" s="23"/>
      <c r="AQ962" s="23"/>
      <c r="AR962" s="23"/>
      <c r="AS962" s="23" t="s">
        <v>91</v>
      </c>
    </row>
    <row r="963" ht="12.0" customHeight="1">
      <c r="A963" s="21" t="s">
        <v>5511</v>
      </c>
      <c r="B963" s="22">
        <v>12.0</v>
      </c>
      <c r="C963" s="23" t="s">
        <v>102</v>
      </c>
      <c r="D963" s="23"/>
      <c r="E963" s="23"/>
      <c r="F963" s="24" t="s">
        <v>5512</v>
      </c>
      <c r="G963" s="21" t="s">
        <v>4088</v>
      </c>
      <c r="H963" s="23" t="s">
        <v>164</v>
      </c>
      <c r="I963" s="23" t="s">
        <v>5513</v>
      </c>
      <c r="J963" s="23"/>
      <c r="K963" s="23" t="s">
        <v>5514</v>
      </c>
      <c r="L963" s="26" t="s">
        <v>5515</v>
      </c>
      <c r="M963" s="23" t="s">
        <v>81</v>
      </c>
      <c r="N963" s="23" t="s">
        <v>82</v>
      </c>
      <c r="O963" s="23" t="s">
        <v>2733</v>
      </c>
      <c r="P963" s="23" t="s">
        <v>310</v>
      </c>
      <c r="Q963" s="29" t="s">
        <v>5516</v>
      </c>
      <c r="R963" s="21" t="s">
        <v>3317</v>
      </c>
      <c r="S963" s="23" t="s">
        <v>164</v>
      </c>
      <c r="T963" s="23" t="s">
        <v>5517</v>
      </c>
      <c r="U963" s="23"/>
      <c r="V963" s="23" t="s">
        <v>5518</v>
      </c>
      <c r="W963" s="23" t="s">
        <v>5518</v>
      </c>
      <c r="X963" s="23" t="s">
        <v>5519</v>
      </c>
      <c r="Y963" s="23" t="s">
        <v>100</v>
      </c>
      <c r="Z963" s="23" t="s">
        <v>88</v>
      </c>
      <c r="AA963" s="31"/>
      <c r="AB963" s="23" t="s">
        <v>89</v>
      </c>
      <c r="AC963" s="23"/>
      <c r="AD963" s="23"/>
      <c r="AE963" s="23"/>
      <c r="AF963" s="23"/>
      <c r="AG963" s="23"/>
      <c r="AH963" s="23"/>
      <c r="AI963" s="23"/>
      <c r="AJ963" s="23"/>
      <c r="AK963" s="23"/>
      <c r="AL963" s="23"/>
      <c r="AM963" s="23"/>
      <c r="AN963" s="23"/>
      <c r="AO963" s="23"/>
      <c r="AP963" s="23"/>
      <c r="AQ963" s="23"/>
      <c r="AR963" s="23"/>
      <c r="AS963" s="23" t="s">
        <v>91</v>
      </c>
    </row>
    <row r="964" ht="12.0" customHeight="1">
      <c r="A964" s="21" t="s">
        <v>5520</v>
      </c>
      <c r="B964" s="22">
        <v>46.0</v>
      </c>
      <c r="C964" s="23" t="s">
        <v>175</v>
      </c>
      <c r="D964" s="23"/>
      <c r="E964" s="23"/>
      <c r="F964" s="24" t="s">
        <v>5521</v>
      </c>
      <c r="G964" s="21" t="s">
        <v>4088</v>
      </c>
      <c r="H964" s="23" t="s">
        <v>164</v>
      </c>
      <c r="I964" s="23" t="s">
        <v>5513</v>
      </c>
      <c r="J964" s="23"/>
      <c r="K964" s="23" t="s">
        <v>5514</v>
      </c>
      <c r="L964" s="26" t="s">
        <v>5515</v>
      </c>
      <c r="M964" s="23" t="s">
        <v>81</v>
      </c>
      <c r="N964" s="23" t="s">
        <v>82</v>
      </c>
      <c r="O964" s="23" t="s">
        <v>2733</v>
      </c>
      <c r="P964" s="23" t="s">
        <v>310</v>
      </c>
      <c r="Q964" s="29" t="s">
        <v>5516</v>
      </c>
      <c r="R964" s="21" t="s">
        <v>3317</v>
      </c>
      <c r="S964" s="23" t="s">
        <v>164</v>
      </c>
      <c r="T964" s="23" t="s">
        <v>5517</v>
      </c>
      <c r="U964" s="23"/>
      <c r="V964" s="23" t="s">
        <v>5518</v>
      </c>
      <c r="W964" s="23" t="s">
        <v>5518</v>
      </c>
      <c r="X964" s="23" t="s">
        <v>5519</v>
      </c>
      <c r="Y964" s="23" t="s">
        <v>100</v>
      </c>
      <c r="Z964" s="23" t="s">
        <v>88</v>
      </c>
      <c r="AA964" s="31">
        <v>20.0</v>
      </c>
      <c r="AB964" s="23" t="s">
        <v>89</v>
      </c>
      <c r="AC964" s="23"/>
      <c r="AD964" s="23"/>
      <c r="AE964" s="23"/>
      <c r="AF964" s="23"/>
      <c r="AG964" s="23"/>
      <c r="AH964" s="23"/>
      <c r="AI964" s="23"/>
      <c r="AJ964" s="23"/>
      <c r="AK964" s="23"/>
      <c r="AL964" s="23"/>
      <c r="AM964" s="23"/>
      <c r="AN964" s="23"/>
      <c r="AO964" s="23"/>
      <c r="AP964" s="23"/>
      <c r="AQ964" s="23"/>
      <c r="AR964" s="23"/>
      <c r="AS964" s="23"/>
    </row>
    <row r="965" ht="12.0" customHeight="1">
      <c r="A965" s="21" t="s">
        <v>5522</v>
      </c>
      <c r="B965" s="22">
        <v>24.0</v>
      </c>
      <c r="C965" s="23" t="s">
        <v>69</v>
      </c>
      <c r="D965" s="23"/>
      <c r="E965" s="23"/>
      <c r="F965" s="24" t="s">
        <v>5523</v>
      </c>
      <c r="G965" s="21" t="s">
        <v>3557</v>
      </c>
      <c r="H965" s="23" t="s">
        <v>164</v>
      </c>
      <c r="I965" s="23" t="s">
        <v>5524</v>
      </c>
      <c r="J965" s="23"/>
      <c r="K965" s="23">
        <v>8.067779633E9</v>
      </c>
      <c r="L965" s="26" t="s">
        <v>5525</v>
      </c>
      <c r="M965" s="23" t="s">
        <v>81</v>
      </c>
      <c r="N965" s="23" t="s">
        <v>82</v>
      </c>
      <c r="O965" s="23" t="s">
        <v>2733</v>
      </c>
      <c r="P965" s="23" t="s">
        <v>310</v>
      </c>
      <c r="Q965" s="29" t="s">
        <v>5526</v>
      </c>
      <c r="R965" s="21" t="s">
        <v>5527</v>
      </c>
      <c r="S965" s="23" t="s">
        <v>492</v>
      </c>
      <c r="T965" s="23" t="s">
        <v>5528</v>
      </c>
      <c r="U965" s="23"/>
      <c r="V965" s="23" t="s">
        <v>5529</v>
      </c>
      <c r="W965" s="23" t="s">
        <v>5530</v>
      </c>
      <c r="X965" s="23" t="s">
        <v>5531</v>
      </c>
      <c r="Y965" s="23" t="s">
        <v>100</v>
      </c>
      <c r="Z965" s="23" t="s">
        <v>88</v>
      </c>
      <c r="AA965" s="31"/>
      <c r="AB965" s="23"/>
      <c r="AC965" s="23"/>
      <c r="AD965" s="23"/>
      <c r="AE965" s="23"/>
      <c r="AF965" s="23"/>
      <c r="AG965" s="23"/>
      <c r="AH965" s="23" t="s">
        <v>89</v>
      </c>
      <c r="AI965" s="23" t="s">
        <v>89</v>
      </c>
      <c r="AJ965" s="23" t="s">
        <v>89</v>
      </c>
      <c r="AK965" s="23"/>
      <c r="AL965" s="23" t="s">
        <v>394</v>
      </c>
      <c r="AM965" s="23">
        <v>7.0</v>
      </c>
      <c r="AN965" s="23"/>
      <c r="AO965" s="23"/>
      <c r="AP965" s="23"/>
      <c r="AQ965" s="23"/>
      <c r="AR965" s="23"/>
      <c r="AS965" s="23" t="s">
        <v>91</v>
      </c>
    </row>
    <row r="966" ht="12.0" customHeight="1">
      <c r="A966" s="21" t="s">
        <v>5532</v>
      </c>
      <c r="B966" s="22">
        <v>46.0</v>
      </c>
      <c r="C966" s="23" t="s">
        <v>175</v>
      </c>
      <c r="D966" s="23"/>
      <c r="E966" s="23"/>
      <c r="F966" s="24" t="s">
        <v>5533</v>
      </c>
      <c r="G966" s="21" t="s">
        <v>5534</v>
      </c>
      <c r="H966" s="23" t="s">
        <v>164</v>
      </c>
      <c r="I966" s="23" t="s">
        <v>5535</v>
      </c>
      <c r="J966" s="23"/>
      <c r="K966" s="23" t="s">
        <v>5536</v>
      </c>
      <c r="L966" s="26" t="s">
        <v>5536</v>
      </c>
      <c r="M966" s="23" t="s">
        <v>81</v>
      </c>
      <c r="N966" s="23" t="s">
        <v>82</v>
      </c>
      <c r="O966" s="23" t="s">
        <v>2744</v>
      </c>
      <c r="P966" s="23" t="s">
        <v>1517</v>
      </c>
      <c r="Q966" s="29" t="s">
        <v>5537</v>
      </c>
      <c r="R966" s="21" t="s">
        <v>340</v>
      </c>
      <c r="S966" s="23" t="s">
        <v>76</v>
      </c>
      <c r="T966" s="23" t="s">
        <v>5538</v>
      </c>
      <c r="U966" s="23" t="s">
        <v>5539</v>
      </c>
      <c r="V966" s="23" t="s">
        <v>5540</v>
      </c>
      <c r="W966" s="23" t="s">
        <v>5540</v>
      </c>
      <c r="X966" s="23" t="s">
        <v>5541</v>
      </c>
      <c r="Y966" s="23" t="s">
        <v>100</v>
      </c>
      <c r="Z966" s="23" t="s">
        <v>88</v>
      </c>
      <c r="AA966" s="31">
        <v>20.0</v>
      </c>
      <c r="AB966" s="23" t="s">
        <v>89</v>
      </c>
      <c r="AC966" s="23"/>
      <c r="AD966" s="23"/>
      <c r="AE966" s="23"/>
      <c r="AF966" s="23"/>
      <c r="AG966" s="23"/>
      <c r="AH966" s="23"/>
      <c r="AI966" s="23"/>
      <c r="AJ966" s="23"/>
      <c r="AK966" s="23"/>
      <c r="AL966" s="23"/>
      <c r="AM966" s="23"/>
      <c r="AN966" s="23"/>
      <c r="AO966" s="23"/>
      <c r="AP966" s="23"/>
      <c r="AQ966" s="23"/>
      <c r="AR966" s="23"/>
      <c r="AS966" s="23"/>
    </row>
    <row r="967" ht="12.0" customHeight="1">
      <c r="A967" s="21" t="s">
        <v>5542</v>
      </c>
      <c r="B967" s="22">
        <v>46.0</v>
      </c>
      <c r="C967" s="23" t="s">
        <v>175</v>
      </c>
      <c r="D967" s="23"/>
      <c r="E967" s="23"/>
      <c r="F967" s="24" t="s">
        <v>5543</v>
      </c>
      <c r="G967" s="21" t="s">
        <v>5544</v>
      </c>
      <c r="H967" s="23" t="s">
        <v>164</v>
      </c>
      <c r="I967" s="23" t="s">
        <v>5545</v>
      </c>
      <c r="J967" s="23"/>
      <c r="K967" s="23" t="s">
        <v>5546</v>
      </c>
      <c r="L967" s="26" t="s">
        <v>5547</v>
      </c>
      <c r="M967" s="23" t="s">
        <v>81</v>
      </c>
      <c r="N967" s="23" t="s">
        <v>82</v>
      </c>
      <c r="O967" s="23" t="s">
        <v>2797</v>
      </c>
      <c r="P967" s="23" t="s">
        <v>835</v>
      </c>
      <c r="Q967" s="29" t="s">
        <v>5548</v>
      </c>
      <c r="R967" s="21" t="s">
        <v>4616</v>
      </c>
      <c r="S967" s="23" t="s">
        <v>492</v>
      </c>
      <c r="T967" s="23" t="s">
        <v>5549</v>
      </c>
      <c r="U967" s="23"/>
      <c r="V967" s="23" t="s">
        <v>5550</v>
      </c>
      <c r="W967" s="23" t="s">
        <v>5550</v>
      </c>
      <c r="X967" s="23" t="s">
        <v>5551</v>
      </c>
      <c r="Y967" s="23" t="s">
        <v>100</v>
      </c>
      <c r="Z967" s="23" t="s">
        <v>88</v>
      </c>
      <c r="AA967" s="31">
        <v>20.0</v>
      </c>
      <c r="AB967" s="23" t="s">
        <v>89</v>
      </c>
      <c r="AC967" s="23"/>
      <c r="AD967" s="23"/>
      <c r="AE967" s="23"/>
      <c r="AF967" s="23"/>
      <c r="AG967" s="23"/>
      <c r="AH967" s="23"/>
      <c r="AI967" s="23"/>
      <c r="AJ967" s="23"/>
      <c r="AK967" s="23"/>
      <c r="AL967" s="23"/>
      <c r="AM967" s="23"/>
      <c r="AN967" s="23"/>
      <c r="AO967" s="23"/>
      <c r="AP967" s="23"/>
      <c r="AQ967" s="23"/>
      <c r="AR967" s="23"/>
      <c r="AS967" s="23"/>
    </row>
    <row r="968" ht="12.0" customHeight="1">
      <c r="A968" s="21" t="s">
        <v>5552</v>
      </c>
      <c r="B968" s="22">
        <v>46.0</v>
      </c>
      <c r="C968" s="23" t="s">
        <v>175</v>
      </c>
      <c r="D968" s="23"/>
      <c r="E968" s="23"/>
      <c r="F968" s="24" t="s">
        <v>5553</v>
      </c>
      <c r="G968" s="21" t="s">
        <v>3107</v>
      </c>
      <c r="H968" s="23" t="s">
        <v>164</v>
      </c>
      <c r="I968" s="23" t="s">
        <v>5387</v>
      </c>
      <c r="J968" s="23" t="s">
        <v>5554</v>
      </c>
      <c r="K968" s="23" t="s">
        <v>5555</v>
      </c>
      <c r="L968" s="23"/>
      <c r="M968" s="23" t="s">
        <v>81</v>
      </c>
      <c r="N968" s="23" t="s">
        <v>82</v>
      </c>
      <c r="O968" s="23" t="s">
        <v>2797</v>
      </c>
      <c r="P968" s="23" t="s">
        <v>835</v>
      </c>
      <c r="Q968" s="29" t="s">
        <v>5556</v>
      </c>
      <c r="R968" s="21" t="s">
        <v>5390</v>
      </c>
      <c r="S968" s="23" t="s">
        <v>666</v>
      </c>
      <c r="T968" s="23" t="s">
        <v>5557</v>
      </c>
      <c r="U968" s="23"/>
      <c r="V968" s="23" t="s">
        <v>5558</v>
      </c>
      <c r="W968" s="23"/>
      <c r="X968" s="23" t="s">
        <v>5559</v>
      </c>
      <c r="Y968" s="23" t="s">
        <v>100</v>
      </c>
      <c r="Z968" s="23" t="s">
        <v>88</v>
      </c>
      <c r="AA968" s="31">
        <v>20.0</v>
      </c>
      <c r="AB968" s="23" t="s">
        <v>89</v>
      </c>
      <c r="AC968" s="23"/>
      <c r="AD968" s="23"/>
      <c r="AE968" s="23"/>
      <c r="AF968" s="23"/>
      <c r="AG968" s="23"/>
      <c r="AH968" s="23"/>
      <c r="AI968" s="23"/>
      <c r="AJ968" s="23"/>
      <c r="AK968" s="23"/>
      <c r="AL968" s="23"/>
      <c r="AM968" s="23"/>
      <c r="AN968" s="23"/>
      <c r="AO968" s="23"/>
      <c r="AP968" s="23"/>
      <c r="AQ968" s="23"/>
      <c r="AR968" s="23"/>
      <c r="AS968" s="23"/>
    </row>
    <row r="969" ht="12.0" customHeight="1">
      <c r="A969" s="21" t="s">
        <v>5560</v>
      </c>
      <c r="B969" s="22">
        <v>46.0</v>
      </c>
      <c r="C969" s="23" t="s">
        <v>175</v>
      </c>
      <c r="D969" s="23"/>
      <c r="E969" s="23"/>
      <c r="F969" s="24" t="s">
        <v>5561</v>
      </c>
      <c r="G969" s="21" t="s">
        <v>2253</v>
      </c>
      <c r="H969" s="23" t="s">
        <v>164</v>
      </c>
      <c r="I969" s="23" t="s">
        <v>5562</v>
      </c>
      <c r="J969" s="23" t="s">
        <v>5563</v>
      </c>
      <c r="K969" s="23">
        <v>9.086300258E9</v>
      </c>
      <c r="L969" s="23"/>
      <c r="M969" s="23" t="s">
        <v>81</v>
      </c>
      <c r="N969" s="23" t="s">
        <v>82</v>
      </c>
      <c r="O969" s="23" t="s">
        <v>2797</v>
      </c>
      <c r="P969" s="23" t="s">
        <v>835</v>
      </c>
      <c r="Q969" s="29" t="s">
        <v>5137</v>
      </c>
      <c r="R969" s="21" t="s">
        <v>4842</v>
      </c>
      <c r="S969" s="23" t="s">
        <v>666</v>
      </c>
      <c r="T969" s="23" t="s">
        <v>5138</v>
      </c>
      <c r="U969" s="23" t="s">
        <v>5139</v>
      </c>
      <c r="V969" s="23" t="s">
        <v>5140</v>
      </c>
      <c r="W969" s="23"/>
      <c r="X969" s="23" t="s">
        <v>5141</v>
      </c>
      <c r="Y969" s="23" t="s">
        <v>100</v>
      </c>
      <c r="Z969" s="23" t="s">
        <v>88</v>
      </c>
      <c r="AA969" s="31">
        <v>20.0</v>
      </c>
      <c r="AB969" s="23" t="s">
        <v>89</v>
      </c>
      <c r="AC969" s="23"/>
      <c r="AD969" s="23"/>
      <c r="AE969" s="23"/>
      <c r="AF969" s="23"/>
      <c r="AG969" s="23"/>
      <c r="AH969" s="23"/>
      <c r="AI969" s="23"/>
      <c r="AJ969" s="23"/>
      <c r="AK969" s="23"/>
      <c r="AL969" s="23"/>
      <c r="AM969" s="23"/>
      <c r="AN969" s="23"/>
      <c r="AO969" s="23"/>
      <c r="AP969" s="23"/>
      <c r="AQ969" s="23"/>
      <c r="AR969" s="23"/>
      <c r="AS969" s="23"/>
    </row>
    <row r="970" ht="12.0" customHeight="1">
      <c r="A970" s="21" t="s">
        <v>5564</v>
      </c>
      <c r="B970" s="22">
        <v>11.0</v>
      </c>
      <c r="C970" s="23" t="s">
        <v>50</v>
      </c>
      <c r="D970" s="23"/>
      <c r="E970" s="23"/>
      <c r="F970" s="24" t="s">
        <v>5565</v>
      </c>
      <c r="G970" s="21" t="s">
        <v>5566</v>
      </c>
      <c r="H970" s="23" t="s">
        <v>164</v>
      </c>
      <c r="I970" s="23" t="s">
        <v>5567</v>
      </c>
      <c r="J970" s="23"/>
      <c r="K970" s="23" t="s">
        <v>5568</v>
      </c>
      <c r="L970" s="26" t="s">
        <v>5569</v>
      </c>
      <c r="M970" s="23" t="s">
        <v>81</v>
      </c>
      <c r="N970" s="23" t="s">
        <v>82</v>
      </c>
      <c r="O970" s="23" t="s">
        <v>2838</v>
      </c>
      <c r="P970" s="23" t="s">
        <v>1532</v>
      </c>
      <c r="Q970" s="29" t="s">
        <v>5570</v>
      </c>
      <c r="R970" s="21" t="s">
        <v>5566</v>
      </c>
      <c r="S970" s="23" t="s">
        <v>164</v>
      </c>
      <c r="T970" s="23" t="s">
        <v>5567</v>
      </c>
      <c r="U970" s="23"/>
      <c r="V970" s="23">
        <v>7.091311501E9</v>
      </c>
      <c r="W970" s="23"/>
      <c r="X970" s="23" t="s">
        <v>5571</v>
      </c>
      <c r="Y970" s="23" t="s">
        <v>100</v>
      </c>
      <c r="Z970" s="23" t="s">
        <v>88</v>
      </c>
      <c r="AA970" s="31"/>
      <c r="AB970" s="23"/>
      <c r="AC970" s="23" t="s">
        <v>89</v>
      </c>
      <c r="AD970" s="23"/>
      <c r="AE970" s="23"/>
      <c r="AF970" s="23"/>
      <c r="AG970" s="23"/>
      <c r="AH970" s="23" t="s">
        <v>89</v>
      </c>
      <c r="AI970" s="23" t="s">
        <v>89</v>
      </c>
      <c r="AJ970" s="23"/>
      <c r="AK970" s="23" t="s">
        <v>89</v>
      </c>
      <c r="AL970" s="23"/>
      <c r="AM970" s="23"/>
      <c r="AN970" s="23"/>
      <c r="AO970" s="23"/>
      <c r="AP970" s="23"/>
      <c r="AQ970" s="23"/>
      <c r="AR970" s="23"/>
      <c r="AS970" s="23" t="s">
        <v>91</v>
      </c>
    </row>
    <row r="971" ht="12.0" customHeight="1">
      <c r="A971" s="21" t="s">
        <v>5564</v>
      </c>
      <c r="B971" s="22">
        <v>12.0</v>
      </c>
      <c r="C971" s="23" t="s">
        <v>102</v>
      </c>
      <c r="D971" s="23"/>
      <c r="E971" s="23"/>
      <c r="F971" s="24" t="s">
        <v>5565</v>
      </c>
      <c r="G971" s="21" t="s">
        <v>5566</v>
      </c>
      <c r="H971" s="23" t="s">
        <v>164</v>
      </c>
      <c r="I971" s="23" t="s">
        <v>5567</v>
      </c>
      <c r="J971" s="23"/>
      <c r="K971" s="23" t="s">
        <v>5568</v>
      </c>
      <c r="L971" s="26" t="s">
        <v>5569</v>
      </c>
      <c r="M971" s="23" t="s">
        <v>81</v>
      </c>
      <c r="N971" s="23" t="s">
        <v>82</v>
      </c>
      <c r="O971" s="23" t="s">
        <v>2838</v>
      </c>
      <c r="P971" s="23" t="s">
        <v>1532</v>
      </c>
      <c r="Q971" s="29" t="s">
        <v>5570</v>
      </c>
      <c r="R971" s="21" t="s">
        <v>5566</v>
      </c>
      <c r="S971" s="23" t="s">
        <v>164</v>
      </c>
      <c r="T971" s="23" t="s">
        <v>5567</v>
      </c>
      <c r="U971" s="23"/>
      <c r="V971" s="23">
        <v>7.091311501E9</v>
      </c>
      <c r="W971" s="23"/>
      <c r="X971" s="23" t="s">
        <v>5571</v>
      </c>
      <c r="Y971" s="23" t="s">
        <v>100</v>
      </c>
      <c r="Z971" s="23" t="s">
        <v>88</v>
      </c>
      <c r="AA971" s="31"/>
      <c r="AB971" s="23"/>
      <c r="AC971" s="23" t="s">
        <v>89</v>
      </c>
      <c r="AD971" s="23"/>
      <c r="AE971" s="23"/>
      <c r="AF971" s="23"/>
      <c r="AG971" s="23"/>
      <c r="AH971" s="23" t="s">
        <v>89</v>
      </c>
      <c r="AI971" s="23" t="s">
        <v>89</v>
      </c>
      <c r="AJ971" s="23"/>
      <c r="AK971" s="23" t="s">
        <v>89</v>
      </c>
      <c r="AL971" s="23"/>
      <c r="AM971" s="23"/>
      <c r="AN971" s="23"/>
      <c r="AO971" s="23"/>
      <c r="AP971" s="23"/>
      <c r="AQ971" s="23"/>
      <c r="AR971" s="23"/>
      <c r="AS971" s="23" t="s">
        <v>91</v>
      </c>
    </row>
    <row r="972" ht="12.0" customHeight="1">
      <c r="A972" s="21" t="s">
        <v>5572</v>
      </c>
      <c r="B972" s="22">
        <v>46.0</v>
      </c>
      <c r="C972" s="23" t="s">
        <v>175</v>
      </c>
      <c r="D972" s="23"/>
      <c r="E972" s="23"/>
      <c r="F972" s="24" t="s">
        <v>5573</v>
      </c>
      <c r="G972" s="21" t="s">
        <v>4240</v>
      </c>
      <c r="H972" s="23" t="s">
        <v>164</v>
      </c>
      <c r="I972" s="23" t="s">
        <v>5574</v>
      </c>
      <c r="J972" s="23"/>
      <c r="K972" s="23" t="s">
        <v>5575</v>
      </c>
      <c r="L972" s="26" t="s">
        <v>5575</v>
      </c>
      <c r="M972" s="23" t="s">
        <v>81</v>
      </c>
      <c r="N972" s="23" t="s">
        <v>82</v>
      </c>
      <c r="O972" s="23" t="s">
        <v>1461</v>
      </c>
      <c r="P972" s="23" t="s">
        <v>1462</v>
      </c>
      <c r="Q972" s="29" t="s">
        <v>5576</v>
      </c>
      <c r="R972" s="21" t="s">
        <v>5577</v>
      </c>
      <c r="S972" s="23" t="s">
        <v>443</v>
      </c>
      <c r="T972" s="23" t="s">
        <v>5578</v>
      </c>
      <c r="U972" s="23"/>
      <c r="V972" s="23">
        <v>9.016456479E9</v>
      </c>
      <c r="W972" s="23"/>
      <c r="X972" s="23" t="s">
        <v>5579</v>
      </c>
      <c r="Y972" s="23" t="s">
        <v>100</v>
      </c>
      <c r="Z972" s="23" t="s">
        <v>88</v>
      </c>
      <c r="AA972" s="31">
        <v>20.0</v>
      </c>
      <c r="AB972" s="23" t="s">
        <v>89</v>
      </c>
      <c r="AC972" s="23"/>
      <c r="AD972" s="23"/>
      <c r="AE972" s="23"/>
      <c r="AF972" s="23"/>
      <c r="AG972" s="23"/>
      <c r="AH972" s="23"/>
      <c r="AI972" s="23"/>
      <c r="AJ972" s="23"/>
      <c r="AK972" s="23"/>
      <c r="AL972" s="23"/>
      <c r="AM972" s="23"/>
      <c r="AN972" s="23"/>
      <c r="AO972" s="23"/>
      <c r="AP972" s="23"/>
      <c r="AQ972" s="23"/>
      <c r="AR972" s="23"/>
      <c r="AS972" s="23"/>
    </row>
    <row r="973" ht="12.0" customHeight="1">
      <c r="A973" s="21" t="s">
        <v>5580</v>
      </c>
      <c r="B973" s="22">
        <v>46.0</v>
      </c>
      <c r="C973" s="23" t="s">
        <v>175</v>
      </c>
      <c r="D973" s="23"/>
      <c r="E973" s="23"/>
      <c r="F973" s="24" t="s">
        <v>5581</v>
      </c>
      <c r="G973" s="21" t="s">
        <v>2761</v>
      </c>
      <c r="H973" s="23" t="s">
        <v>164</v>
      </c>
      <c r="I973" s="23" t="s">
        <v>5582</v>
      </c>
      <c r="J973" s="23" t="s">
        <v>5583</v>
      </c>
      <c r="K973" s="23" t="s">
        <v>5584</v>
      </c>
      <c r="L973" s="23"/>
      <c r="M973" s="23" t="s">
        <v>81</v>
      </c>
      <c r="N973" s="23" t="s">
        <v>82</v>
      </c>
      <c r="O973" s="23" t="s">
        <v>1461</v>
      </c>
      <c r="P973" s="23" t="s">
        <v>1462</v>
      </c>
      <c r="Q973" s="29" t="s">
        <v>5585</v>
      </c>
      <c r="R973" s="21" t="s">
        <v>2761</v>
      </c>
      <c r="S973" s="23" t="s">
        <v>164</v>
      </c>
      <c r="T973" s="23" t="s">
        <v>5582</v>
      </c>
      <c r="U973" s="23" t="s">
        <v>5583</v>
      </c>
      <c r="V973" s="23" t="s">
        <v>5584</v>
      </c>
      <c r="W973" s="23"/>
      <c r="X973" s="23" t="s">
        <v>5586</v>
      </c>
      <c r="Y973" s="23" t="s">
        <v>100</v>
      </c>
      <c r="Z973" s="23" t="s">
        <v>88</v>
      </c>
      <c r="AA973" s="31">
        <v>20.0</v>
      </c>
      <c r="AB973" s="23" t="s">
        <v>89</v>
      </c>
      <c r="AC973" s="23"/>
      <c r="AD973" s="23"/>
      <c r="AE973" s="23"/>
      <c r="AF973" s="23"/>
      <c r="AG973" s="23"/>
      <c r="AH973" s="23"/>
      <c r="AI973" s="23"/>
      <c r="AJ973" s="23"/>
      <c r="AK973" s="23"/>
      <c r="AL973" s="23"/>
      <c r="AM973" s="23"/>
      <c r="AN973" s="23"/>
      <c r="AO973" s="23"/>
      <c r="AP973" s="23"/>
      <c r="AQ973" s="23"/>
      <c r="AR973" s="23"/>
      <c r="AS973" s="23"/>
    </row>
    <row r="974" ht="12.0" customHeight="1">
      <c r="A974" s="21" t="s">
        <v>5587</v>
      </c>
      <c r="B974" s="22">
        <v>46.0</v>
      </c>
      <c r="C974" s="23" t="s">
        <v>175</v>
      </c>
      <c r="D974" s="23"/>
      <c r="E974" s="23"/>
      <c r="F974" s="24" t="s">
        <v>5588</v>
      </c>
      <c r="G974" s="21" t="s">
        <v>2598</v>
      </c>
      <c r="H974" s="23" t="s">
        <v>164</v>
      </c>
      <c r="I974" s="23" t="s">
        <v>5589</v>
      </c>
      <c r="J974" s="23"/>
      <c r="K974" s="23" t="s">
        <v>5590</v>
      </c>
      <c r="L974" s="23"/>
      <c r="M974" s="23" t="s">
        <v>81</v>
      </c>
      <c r="N974" s="23" t="s">
        <v>82</v>
      </c>
      <c r="O974" s="23" t="s">
        <v>367</v>
      </c>
      <c r="P974" s="23" t="s">
        <v>368</v>
      </c>
      <c r="Q974" s="29" t="s">
        <v>5591</v>
      </c>
      <c r="R974" s="21" t="s">
        <v>4665</v>
      </c>
      <c r="S974" s="23" t="s">
        <v>492</v>
      </c>
      <c r="T974" s="23" t="s">
        <v>5592</v>
      </c>
      <c r="U974" s="23" t="s">
        <v>5593</v>
      </c>
      <c r="V974" s="23" t="s">
        <v>5594</v>
      </c>
      <c r="W974" s="23" t="s">
        <v>5595</v>
      </c>
      <c r="X974" s="23" t="s">
        <v>5596</v>
      </c>
      <c r="Y974" s="23" t="s">
        <v>350</v>
      </c>
      <c r="Z974" s="23"/>
      <c r="AA974" s="31">
        <v>20.0</v>
      </c>
      <c r="AB974" s="23" t="s">
        <v>89</v>
      </c>
      <c r="AC974" s="23"/>
      <c r="AD974" s="23"/>
      <c r="AE974" s="23"/>
      <c r="AF974" s="23"/>
      <c r="AG974" s="23"/>
      <c r="AH974" s="23"/>
      <c r="AI974" s="23"/>
      <c r="AJ974" s="23"/>
      <c r="AK974" s="23"/>
      <c r="AL974" s="23"/>
      <c r="AM974" s="23"/>
      <c r="AN974" s="23"/>
      <c r="AO974" s="23"/>
      <c r="AP974" s="23"/>
      <c r="AQ974" s="23"/>
      <c r="AR974" s="23"/>
      <c r="AS974" s="23"/>
    </row>
    <row r="975" ht="12.0" customHeight="1">
      <c r="A975" s="21" t="s">
        <v>5597</v>
      </c>
      <c r="B975" s="22">
        <v>46.0</v>
      </c>
      <c r="C975" s="23" t="s">
        <v>175</v>
      </c>
      <c r="D975" s="23"/>
      <c r="E975" s="23"/>
      <c r="F975" s="24" t="s">
        <v>5598</v>
      </c>
      <c r="G975" s="21" t="s">
        <v>1774</v>
      </c>
      <c r="H975" s="23" t="s">
        <v>164</v>
      </c>
      <c r="I975" s="23" t="s">
        <v>5599</v>
      </c>
      <c r="J975" s="23"/>
      <c r="K975" s="23" t="s">
        <v>5600</v>
      </c>
      <c r="L975" s="26" t="s">
        <v>1767</v>
      </c>
      <c r="M975" s="23" t="s">
        <v>81</v>
      </c>
      <c r="N975" s="23" t="s">
        <v>82</v>
      </c>
      <c r="O975" s="23" t="s">
        <v>2927</v>
      </c>
      <c r="P975" s="23" t="s">
        <v>861</v>
      </c>
      <c r="Q975" s="29" t="s">
        <v>5601</v>
      </c>
      <c r="R975" s="21" t="s">
        <v>5602</v>
      </c>
      <c r="S975" s="23" t="s">
        <v>164</v>
      </c>
      <c r="T975" s="23" t="s">
        <v>5603</v>
      </c>
      <c r="U975" s="23"/>
      <c r="V975" s="23" t="s">
        <v>5600</v>
      </c>
      <c r="W975" s="23" t="s">
        <v>1767</v>
      </c>
      <c r="X975" s="23" t="s">
        <v>5604</v>
      </c>
      <c r="Y975" s="23" t="s">
        <v>100</v>
      </c>
      <c r="Z975" s="23"/>
      <c r="AA975" s="31">
        <v>20.0</v>
      </c>
      <c r="AB975" s="23" t="s">
        <v>89</v>
      </c>
      <c r="AC975" s="23"/>
      <c r="AD975" s="23"/>
      <c r="AE975" s="23"/>
      <c r="AF975" s="23"/>
      <c r="AG975" s="23"/>
      <c r="AH975" s="23"/>
      <c r="AI975" s="23"/>
      <c r="AJ975" s="23"/>
      <c r="AK975" s="23"/>
      <c r="AL975" s="23"/>
      <c r="AM975" s="23"/>
      <c r="AN975" s="23"/>
      <c r="AO975" s="23"/>
      <c r="AP975" s="23"/>
      <c r="AQ975" s="23"/>
      <c r="AR975" s="23"/>
      <c r="AS975" s="23"/>
    </row>
    <row r="976" ht="12.0" customHeight="1">
      <c r="A976" s="21" t="s">
        <v>5605</v>
      </c>
      <c r="B976" s="22">
        <v>46.0</v>
      </c>
      <c r="C976" s="23" t="s">
        <v>175</v>
      </c>
      <c r="D976" s="23"/>
      <c r="E976" s="23"/>
      <c r="F976" s="24" t="s">
        <v>5606</v>
      </c>
      <c r="G976" s="21" t="s">
        <v>4375</v>
      </c>
      <c r="H976" s="23" t="s">
        <v>164</v>
      </c>
      <c r="I976" s="23" t="s">
        <v>5607</v>
      </c>
      <c r="J976" s="23" t="s">
        <v>5608</v>
      </c>
      <c r="K976" s="23" t="s">
        <v>5609</v>
      </c>
      <c r="L976" s="26" t="s">
        <v>5610</v>
      </c>
      <c r="M976" s="23" t="s">
        <v>81</v>
      </c>
      <c r="N976" s="23" t="s">
        <v>82</v>
      </c>
      <c r="O976" s="23" t="s">
        <v>2971</v>
      </c>
      <c r="P976" s="23" t="s">
        <v>1577</v>
      </c>
      <c r="Q976" s="29" t="s">
        <v>3005</v>
      </c>
      <c r="R976" s="21" t="s">
        <v>3006</v>
      </c>
      <c r="S976" s="23" t="s">
        <v>3007</v>
      </c>
      <c r="T976" s="23" t="s">
        <v>3008</v>
      </c>
      <c r="U976" s="23"/>
      <c r="V976" s="23" t="s">
        <v>3009</v>
      </c>
      <c r="W976" s="23" t="s">
        <v>3021</v>
      </c>
      <c r="X976" s="23" t="s">
        <v>3010</v>
      </c>
      <c r="Y976" s="23" t="s">
        <v>100</v>
      </c>
      <c r="Z976" s="23"/>
      <c r="AA976" s="31">
        <v>20.0</v>
      </c>
      <c r="AB976" s="23" t="s">
        <v>89</v>
      </c>
      <c r="AC976" s="23"/>
      <c r="AD976" s="23"/>
      <c r="AE976" s="23"/>
      <c r="AF976" s="23"/>
      <c r="AG976" s="23"/>
      <c r="AH976" s="23"/>
      <c r="AI976" s="23"/>
      <c r="AJ976" s="23"/>
      <c r="AK976" s="23"/>
      <c r="AL976" s="23"/>
      <c r="AM976" s="23"/>
      <c r="AN976" s="23"/>
      <c r="AO976" s="23"/>
      <c r="AP976" s="23"/>
      <c r="AQ976" s="23"/>
      <c r="AR976" s="23"/>
      <c r="AS976" s="23"/>
    </row>
    <row r="977" ht="12.0" customHeight="1">
      <c r="A977" s="21" t="s">
        <v>5611</v>
      </c>
      <c r="B977" s="22">
        <v>45.0</v>
      </c>
      <c r="C977" s="23" t="s">
        <v>174</v>
      </c>
      <c r="D977" s="23"/>
      <c r="E977" s="23"/>
      <c r="F977" s="24" t="s">
        <v>5612</v>
      </c>
      <c r="G977" s="21" t="s">
        <v>4231</v>
      </c>
      <c r="H977" s="23" t="s">
        <v>164</v>
      </c>
      <c r="I977" s="23" t="s">
        <v>5613</v>
      </c>
      <c r="J977" s="23" t="s">
        <v>5614</v>
      </c>
      <c r="K977" s="23" t="s">
        <v>5615</v>
      </c>
      <c r="L977" s="26" t="s">
        <v>5616</v>
      </c>
      <c r="M977" s="23" t="s">
        <v>81</v>
      </c>
      <c r="N977" s="23" t="s">
        <v>82</v>
      </c>
      <c r="O977" s="23" t="s">
        <v>2971</v>
      </c>
      <c r="P977" s="23" t="s">
        <v>1577</v>
      </c>
      <c r="Q977" s="29" t="s">
        <v>5617</v>
      </c>
      <c r="R977" s="21" t="s">
        <v>4231</v>
      </c>
      <c r="S977" s="23" t="s">
        <v>164</v>
      </c>
      <c r="T977" s="23" t="s">
        <v>5613</v>
      </c>
      <c r="U977" s="23" t="s">
        <v>5614</v>
      </c>
      <c r="V977" s="23" t="s">
        <v>5615</v>
      </c>
      <c r="W977" s="23" t="s">
        <v>5616</v>
      </c>
      <c r="X977" s="23" t="s">
        <v>5618</v>
      </c>
      <c r="Y977" s="23" t="s">
        <v>100</v>
      </c>
      <c r="Z977" s="23"/>
      <c r="AA977" s="31">
        <v>20.0</v>
      </c>
      <c r="AB977" s="23"/>
      <c r="AC977" s="23"/>
      <c r="AD977" s="23"/>
      <c r="AE977" s="23"/>
      <c r="AF977" s="23"/>
      <c r="AG977" s="23"/>
      <c r="AH977" s="23" t="s">
        <v>89</v>
      </c>
      <c r="AI977" s="23" t="s">
        <v>89</v>
      </c>
      <c r="AJ977" s="23"/>
      <c r="AK977" s="23"/>
      <c r="AL977" s="23"/>
      <c r="AM977" s="23"/>
      <c r="AN977" s="23"/>
      <c r="AO977" s="23"/>
      <c r="AP977" s="23"/>
      <c r="AQ977" s="23"/>
      <c r="AR977" s="23"/>
      <c r="AS977" s="23"/>
    </row>
    <row r="978" ht="12.0" customHeight="1">
      <c r="A978" s="21" t="s">
        <v>5619</v>
      </c>
      <c r="B978" s="22">
        <v>11.0</v>
      </c>
      <c r="C978" s="23" t="s">
        <v>50</v>
      </c>
      <c r="D978" s="23"/>
      <c r="E978" s="23"/>
      <c r="F978" s="24" t="s">
        <v>5620</v>
      </c>
      <c r="G978" s="21" t="s">
        <v>4578</v>
      </c>
      <c r="H978" s="23" t="s">
        <v>164</v>
      </c>
      <c r="I978" s="23" t="s">
        <v>5621</v>
      </c>
      <c r="J978" s="23"/>
      <c r="K978" s="23" t="s">
        <v>5622</v>
      </c>
      <c r="L978" s="26" t="s">
        <v>5623</v>
      </c>
      <c r="M978" s="23" t="s">
        <v>81</v>
      </c>
      <c r="N978" s="23" t="s">
        <v>82</v>
      </c>
      <c r="O978" s="23" t="s">
        <v>2987</v>
      </c>
      <c r="P978" s="23" t="s">
        <v>361</v>
      </c>
      <c r="Q978" s="29" t="s">
        <v>5624</v>
      </c>
      <c r="R978" s="21" t="s">
        <v>5625</v>
      </c>
      <c r="S978" s="23" t="s">
        <v>443</v>
      </c>
      <c r="T978" s="23" t="s">
        <v>5626</v>
      </c>
      <c r="U978" s="23"/>
      <c r="V978" s="23" t="s">
        <v>5627</v>
      </c>
      <c r="W978" s="23" t="s">
        <v>5628</v>
      </c>
      <c r="X978" s="23" t="s">
        <v>5629</v>
      </c>
      <c r="Y978" s="23" t="s">
        <v>100</v>
      </c>
      <c r="Z978" s="23"/>
      <c r="AA978" s="31"/>
      <c r="AB978" s="23"/>
      <c r="AC978" s="23" t="s">
        <v>89</v>
      </c>
      <c r="AD978" s="23"/>
      <c r="AE978" s="23"/>
      <c r="AF978" s="23"/>
      <c r="AG978" s="23"/>
      <c r="AH978" s="23"/>
      <c r="AI978" s="23" t="s">
        <v>89</v>
      </c>
      <c r="AJ978" s="23"/>
      <c r="AK978" s="23" t="s">
        <v>89</v>
      </c>
      <c r="AL978" s="23"/>
      <c r="AM978" s="23"/>
      <c r="AN978" s="23"/>
      <c r="AO978" s="23"/>
      <c r="AP978" s="23"/>
      <c r="AQ978" s="23"/>
      <c r="AR978" s="23"/>
      <c r="AS978" s="23" t="s">
        <v>91</v>
      </c>
    </row>
    <row r="979" ht="12.0" customHeight="1">
      <c r="A979" s="21" t="s">
        <v>5619</v>
      </c>
      <c r="B979" s="22">
        <v>12.0</v>
      </c>
      <c r="C979" s="23" t="s">
        <v>102</v>
      </c>
      <c r="D979" s="23"/>
      <c r="E979" s="23"/>
      <c r="F979" s="24" t="s">
        <v>5620</v>
      </c>
      <c r="G979" s="21" t="s">
        <v>4578</v>
      </c>
      <c r="H979" s="23" t="s">
        <v>164</v>
      </c>
      <c r="I979" s="23" t="s">
        <v>5621</v>
      </c>
      <c r="J979" s="23"/>
      <c r="K979" s="23" t="s">
        <v>5622</v>
      </c>
      <c r="L979" s="26" t="s">
        <v>5623</v>
      </c>
      <c r="M979" s="23" t="s">
        <v>81</v>
      </c>
      <c r="N979" s="23" t="s">
        <v>82</v>
      </c>
      <c r="O979" s="23" t="s">
        <v>2987</v>
      </c>
      <c r="P979" s="23" t="s">
        <v>361</v>
      </c>
      <c r="Q979" s="29" t="s">
        <v>5624</v>
      </c>
      <c r="R979" s="21" t="s">
        <v>5625</v>
      </c>
      <c r="S979" s="23" t="s">
        <v>443</v>
      </c>
      <c r="T979" s="23" t="s">
        <v>5626</v>
      </c>
      <c r="U979" s="23"/>
      <c r="V979" s="23" t="s">
        <v>5627</v>
      </c>
      <c r="W979" s="23" t="s">
        <v>5628</v>
      </c>
      <c r="X979" s="23" t="s">
        <v>5629</v>
      </c>
      <c r="Y979" s="23" t="s">
        <v>100</v>
      </c>
      <c r="Z979" s="23"/>
      <c r="AA979" s="31"/>
      <c r="AB979" s="23" t="s">
        <v>89</v>
      </c>
      <c r="AC979" s="23"/>
      <c r="AD979" s="23"/>
      <c r="AE979" s="23"/>
      <c r="AF979" s="23"/>
      <c r="AG979" s="23"/>
      <c r="AH979" s="23"/>
      <c r="AI979" s="23"/>
      <c r="AJ979" s="23"/>
      <c r="AK979" s="23"/>
      <c r="AL979" s="23"/>
      <c r="AM979" s="23"/>
      <c r="AN979" s="23"/>
      <c r="AO979" s="23"/>
      <c r="AP979" s="23"/>
      <c r="AQ979" s="23"/>
      <c r="AR979" s="23"/>
      <c r="AS979" s="23" t="s">
        <v>91</v>
      </c>
    </row>
    <row r="980" ht="12.0" customHeight="1">
      <c r="A980" s="21" t="s">
        <v>5630</v>
      </c>
      <c r="B980" s="22">
        <v>46.0</v>
      </c>
      <c r="C980" s="23" t="s">
        <v>175</v>
      </c>
      <c r="D980" s="23"/>
      <c r="E980" s="23"/>
      <c r="F980" s="24" t="s">
        <v>5631</v>
      </c>
      <c r="G980" s="21" t="s">
        <v>4186</v>
      </c>
      <c r="H980" s="23" t="s">
        <v>164</v>
      </c>
      <c r="I980" s="23" t="s">
        <v>5161</v>
      </c>
      <c r="J980" s="23"/>
      <c r="K980" s="23" t="s">
        <v>5632</v>
      </c>
      <c r="L980" s="26" t="s">
        <v>5633</v>
      </c>
      <c r="M980" s="23" t="s">
        <v>81</v>
      </c>
      <c r="N980" s="23" t="s">
        <v>82</v>
      </c>
      <c r="O980" s="23" t="s">
        <v>2987</v>
      </c>
      <c r="P980" s="23" t="s">
        <v>361</v>
      </c>
      <c r="Q980" s="29" t="s">
        <v>5634</v>
      </c>
      <c r="R980" s="21" t="s">
        <v>5635</v>
      </c>
      <c r="S980" s="23" t="s">
        <v>666</v>
      </c>
      <c r="T980" s="23" t="s">
        <v>5636</v>
      </c>
      <c r="U980" s="23"/>
      <c r="V980" s="23" t="s">
        <v>5637</v>
      </c>
      <c r="W980" s="23" t="s">
        <v>5638</v>
      </c>
      <c r="X980" s="23" t="s">
        <v>5639</v>
      </c>
      <c r="Y980" s="23" t="s">
        <v>100</v>
      </c>
      <c r="Z980" s="23"/>
      <c r="AA980" s="31">
        <v>20.0</v>
      </c>
      <c r="AB980" s="23" t="s">
        <v>89</v>
      </c>
      <c r="AC980" s="23"/>
      <c r="AD980" s="23"/>
      <c r="AE980" s="23"/>
      <c r="AF980" s="23"/>
      <c r="AG980" s="23"/>
      <c r="AH980" s="23"/>
      <c r="AI980" s="23"/>
      <c r="AJ980" s="23"/>
      <c r="AK980" s="23"/>
      <c r="AL980" s="23"/>
      <c r="AM980" s="23"/>
      <c r="AN980" s="23"/>
      <c r="AO980" s="23"/>
      <c r="AP980" s="23"/>
      <c r="AQ980" s="23"/>
      <c r="AR980" s="23"/>
      <c r="AS980" s="23"/>
    </row>
    <row r="981" ht="12.0" customHeight="1">
      <c r="A981" s="21" t="s">
        <v>5640</v>
      </c>
      <c r="B981" s="22">
        <v>45.0</v>
      </c>
      <c r="C981" s="23" t="s">
        <v>174</v>
      </c>
      <c r="D981" s="23"/>
      <c r="E981" s="23"/>
      <c r="F981" s="24" t="s">
        <v>5641</v>
      </c>
      <c r="G981" s="21" t="s">
        <v>3448</v>
      </c>
      <c r="H981" s="23" t="s">
        <v>164</v>
      </c>
      <c r="I981" s="23" t="s">
        <v>5642</v>
      </c>
      <c r="J981" s="23" t="s">
        <v>5643</v>
      </c>
      <c r="K981" s="23" t="s">
        <v>5644</v>
      </c>
      <c r="L981" s="26" t="s">
        <v>5645</v>
      </c>
      <c r="M981" s="23" t="s">
        <v>81</v>
      </c>
      <c r="N981" s="23" t="s">
        <v>82</v>
      </c>
      <c r="O981" s="23" t="s">
        <v>2987</v>
      </c>
      <c r="P981" s="23" t="s">
        <v>361</v>
      </c>
      <c r="Q981" s="29" t="s">
        <v>5646</v>
      </c>
      <c r="R981" s="21" t="s">
        <v>3448</v>
      </c>
      <c r="S981" s="23" t="s">
        <v>164</v>
      </c>
      <c r="T981" s="23" t="s">
        <v>5642</v>
      </c>
      <c r="U981" s="23" t="s">
        <v>5643</v>
      </c>
      <c r="V981" s="23" t="s">
        <v>5644</v>
      </c>
      <c r="W981" s="23" t="s">
        <v>5645</v>
      </c>
      <c r="X981" s="23" t="s">
        <v>5647</v>
      </c>
      <c r="Y981" s="23" t="s">
        <v>350</v>
      </c>
      <c r="Z981" s="23"/>
      <c r="AA981" s="31">
        <v>20.0</v>
      </c>
      <c r="AB981" s="23" t="s">
        <v>89</v>
      </c>
      <c r="AC981" s="23"/>
      <c r="AD981" s="23"/>
      <c r="AE981" s="23"/>
      <c r="AF981" s="23"/>
      <c r="AG981" s="23"/>
      <c r="AH981" s="23"/>
      <c r="AI981" s="23"/>
      <c r="AJ981" s="23"/>
      <c r="AK981" s="23"/>
      <c r="AL981" s="23"/>
      <c r="AM981" s="23"/>
      <c r="AN981" s="23"/>
      <c r="AO981" s="23"/>
      <c r="AP981" s="23"/>
      <c r="AQ981" s="23"/>
      <c r="AR981" s="23"/>
      <c r="AS981" s="23"/>
    </row>
    <row r="982" ht="12.0" customHeight="1">
      <c r="A982" s="21" t="s">
        <v>5648</v>
      </c>
      <c r="B982" s="22">
        <v>46.0</v>
      </c>
      <c r="C982" s="23" t="s">
        <v>175</v>
      </c>
      <c r="D982" s="23"/>
      <c r="E982" s="23"/>
      <c r="F982" s="24" t="s">
        <v>5649</v>
      </c>
      <c r="G982" s="21" t="s">
        <v>724</v>
      </c>
      <c r="H982" s="23" t="s">
        <v>164</v>
      </c>
      <c r="I982" s="23" t="s">
        <v>5650</v>
      </c>
      <c r="J982" s="23"/>
      <c r="K982" s="23" t="s">
        <v>5651</v>
      </c>
      <c r="L982" s="26" t="s">
        <v>5652</v>
      </c>
      <c r="M982" s="23" t="s">
        <v>81</v>
      </c>
      <c r="N982" s="23" t="s">
        <v>82</v>
      </c>
      <c r="O982" s="23" t="s">
        <v>2987</v>
      </c>
      <c r="P982" s="23" t="s">
        <v>361</v>
      </c>
      <c r="Q982" s="29" t="s">
        <v>5653</v>
      </c>
      <c r="R982" s="21" t="s">
        <v>5654</v>
      </c>
      <c r="S982" s="23" t="s">
        <v>258</v>
      </c>
      <c r="T982" s="23" t="s">
        <v>5655</v>
      </c>
      <c r="U982" s="23"/>
      <c r="V982" s="23" t="s">
        <v>5656</v>
      </c>
      <c r="W982" s="23"/>
      <c r="X982" s="23" t="s">
        <v>5657</v>
      </c>
      <c r="Y982" s="23" t="s">
        <v>350</v>
      </c>
      <c r="Z982" s="23"/>
      <c r="AA982" s="31">
        <v>20.0</v>
      </c>
      <c r="AB982" s="23" t="s">
        <v>89</v>
      </c>
      <c r="AC982" s="23"/>
      <c r="AD982" s="23"/>
      <c r="AE982" s="23"/>
      <c r="AF982" s="23"/>
      <c r="AG982" s="23"/>
      <c r="AH982" s="23"/>
      <c r="AI982" s="23"/>
      <c r="AJ982" s="23"/>
      <c r="AK982" s="23"/>
      <c r="AL982" s="23"/>
      <c r="AM982" s="23"/>
      <c r="AN982" s="23"/>
      <c r="AO982" s="23"/>
      <c r="AP982" s="23"/>
      <c r="AQ982" s="23"/>
      <c r="AR982" s="23"/>
      <c r="AS982" s="23"/>
    </row>
    <row r="983" ht="12.0" customHeight="1">
      <c r="A983" s="21" t="s">
        <v>5658</v>
      </c>
      <c r="B983" s="22">
        <v>46.0</v>
      </c>
      <c r="C983" s="23" t="s">
        <v>175</v>
      </c>
      <c r="D983" s="23"/>
      <c r="E983" s="23"/>
      <c r="F983" s="24" t="s">
        <v>5659</v>
      </c>
      <c r="G983" s="21" t="s">
        <v>2030</v>
      </c>
      <c r="H983" s="23" t="s">
        <v>164</v>
      </c>
      <c r="I983" s="23" t="s">
        <v>5660</v>
      </c>
      <c r="J983" s="23" t="s">
        <v>5661</v>
      </c>
      <c r="K983" s="23" t="s">
        <v>5662</v>
      </c>
      <c r="L983" s="26" t="s">
        <v>5663</v>
      </c>
      <c r="M983" s="23" t="s">
        <v>81</v>
      </c>
      <c r="N983" s="23" t="s">
        <v>82</v>
      </c>
      <c r="O983" s="23" t="s">
        <v>2987</v>
      </c>
      <c r="P983" s="23" t="s">
        <v>361</v>
      </c>
      <c r="Q983" s="29" t="s">
        <v>5664</v>
      </c>
      <c r="R983" s="21" t="s">
        <v>1485</v>
      </c>
      <c r="S983" s="23" t="s">
        <v>666</v>
      </c>
      <c r="T983" s="23" t="s">
        <v>5665</v>
      </c>
      <c r="U983" s="23" t="s">
        <v>5666</v>
      </c>
      <c r="V983" s="23" t="s">
        <v>5662</v>
      </c>
      <c r="W983" s="23" t="s">
        <v>5667</v>
      </c>
      <c r="X983" s="23" t="s">
        <v>5668</v>
      </c>
      <c r="Y983" s="23" t="s">
        <v>100</v>
      </c>
      <c r="Z983" s="23"/>
      <c r="AA983" s="31">
        <v>20.0</v>
      </c>
      <c r="AB983" s="23"/>
      <c r="AC983" s="23"/>
      <c r="AD983" s="23"/>
      <c r="AE983" s="23" t="s">
        <v>89</v>
      </c>
      <c r="AF983" s="23" t="s">
        <v>89</v>
      </c>
      <c r="AG983" s="23" t="s">
        <v>89</v>
      </c>
      <c r="AH983" s="23" t="s">
        <v>89</v>
      </c>
      <c r="AI983" s="23" t="s">
        <v>89</v>
      </c>
      <c r="AJ983" s="23"/>
      <c r="AK983" s="23" t="s">
        <v>89</v>
      </c>
      <c r="AL983" s="23"/>
      <c r="AM983" s="23"/>
      <c r="AN983" s="23"/>
      <c r="AO983" s="23"/>
      <c r="AP983" s="23"/>
      <c r="AQ983" s="23"/>
      <c r="AR983" s="23"/>
      <c r="AS983" s="23"/>
    </row>
    <row r="984" ht="12.0" customHeight="1">
      <c r="A984" s="21" t="s">
        <v>5669</v>
      </c>
      <c r="B984" s="22">
        <v>46.0</v>
      </c>
      <c r="C984" s="23" t="s">
        <v>175</v>
      </c>
      <c r="D984" s="23"/>
      <c r="E984" s="23"/>
      <c r="F984" s="24" t="s">
        <v>5670</v>
      </c>
      <c r="G984" s="21" t="s">
        <v>4088</v>
      </c>
      <c r="H984" s="23" t="s">
        <v>164</v>
      </c>
      <c r="I984" s="23" t="s">
        <v>5671</v>
      </c>
      <c r="J984" s="23"/>
      <c r="K984" s="23" t="s">
        <v>5672</v>
      </c>
      <c r="L984" s="26" t="s">
        <v>5672</v>
      </c>
      <c r="M984" s="23" t="s">
        <v>81</v>
      </c>
      <c r="N984" s="23" t="s">
        <v>82</v>
      </c>
      <c r="O984" s="23" t="s">
        <v>2987</v>
      </c>
      <c r="P984" s="23" t="s">
        <v>361</v>
      </c>
      <c r="Q984" s="29" t="s">
        <v>5673</v>
      </c>
      <c r="R984" s="21" t="s">
        <v>4088</v>
      </c>
      <c r="S984" s="23" t="s">
        <v>164</v>
      </c>
      <c r="T984" s="23" t="s">
        <v>5671</v>
      </c>
      <c r="U984" s="23"/>
      <c r="V984" s="23" t="s">
        <v>5672</v>
      </c>
      <c r="W984" s="23" t="s">
        <v>5672</v>
      </c>
      <c r="X984" s="23" t="s">
        <v>5674</v>
      </c>
      <c r="Y984" s="23" t="s">
        <v>100</v>
      </c>
      <c r="Z984" s="23"/>
      <c r="AA984" s="31">
        <v>20.0</v>
      </c>
      <c r="AB984" s="23" t="s">
        <v>89</v>
      </c>
      <c r="AC984" s="23"/>
      <c r="AD984" s="23"/>
      <c r="AE984" s="23"/>
      <c r="AF984" s="23"/>
      <c r="AG984" s="23"/>
      <c r="AH984" s="23"/>
      <c r="AI984" s="23"/>
      <c r="AJ984" s="23"/>
      <c r="AK984" s="23"/>
      <c r="AL984" s="23"/>
      <c r="AM984" s="23"/>
      <c r="AN984" s="23"/>
      <c r="AO984" s="23"/>
      <c r="AP984" s="23"/>
      <c r="AQ984" s="23"/>
      <c r="AR984" s="23"/>
      <c r="AS984" s="23"/>
    </row>
    <row r="985" ht="12.0" customHeight="1">
      <c r="A985" s="21" t="s">
        <v>5675</v>
      </c>
      <c r="B985" s="22">
        <v>46.0</v>
      </c>
      <c r="C985" s="23" t="s">
        <v>175</v>
      </c>
      <c r="D985" s="23"/>
      <c r="E985" s="23"/>
      <c r="F985" s="24" t="s">
        <v>5676</v>
      </c>
      <c r="G985" s="21" t="s">
        <v>4240</v>
      </c>
      <c r="H985" s="23" t="s">
        <v>164</v>
      </c>
      <c r="I985" s="23" t="s">
        <v>5677</v>
      </c>
      <c r="J985" s="23"/>
      <c r="K985" s="23" t="s">
        <v>5678</v>
      </c>
      <c r="L985" s="26" t="s">
        <v>4829</v>
      </c>
      <c r="M985" s="23" t="s">
        <v>81</v>
      </c>
      <c r="N985" s="23" t="s">
        <v>82</v>
      </c>
      <c r="O985" s="23" t="s">
        <v>2987</v>
      </c>
      <c r="P985" s="23" t="s">
        <v>361</v>
      </c>
      <c r="Q985" s="29" t="s">
        <v>5679</v>
      </c>
      <c r="R985" s="21" t="s">
        <v>2592</v>
      </c>
      <c r="S985" s="23" t="s">
        <v>164</v>
      </c>
      <c r="T985" s="23" t="s">
        <v>5680</v>
      </c>
      <c r="U985" s="23"/>
      <c r="V985" s="23" t="s">
        <v>5681</v>
      </c>
      <c r="W985" s="23" t="s">
        <v>4829</v>
      </c>
      <c r="X985" s="23" t="s">
        <v>5682</v>
      </c>
      <c r="Y985" s="23" t="s">
        <v>100</v>
      </c>
      <c r="Z985" s="23"/>
      <c r="AA985" s="31">
        <v>20.0</v>
      </c>
      <c r="AB985" s="23"/>
      <c r="AC985" s="23"/>
      <c r="AD985" s="23"/>
      <c r="AE985" s="23"/>
      <c r="AF985" s="23"/>
      <c r="AG985" s="23"/>
      <c r="AH985" s="23"/>
      <c r="AI985" s="23"/>
      <c r="AJ985" s="23"/>
      <c r="AK985" s="23"/>
      <c r="AL985" s="23"/>
      <c r="AM985" s="23"/>
      <c r="AN985" s="23"/>
      <c r="AO985" s="23"/>
      <c r="AP985" s="23"/>
      <c r="AQ985" s="23"/>
      <c r="AR985" s="23"/>
      <c r="AS985" s="23"/>
    </row>
    <row r="986" ht="12.0" customHeight="1">
      <c r="A986" s="21" t="s">
        <v>5683</v>
      </c>
      <c r="B986" s="22">
        <v>22.0</v>
      </c>
      <c r="C986" s="23" t="s">
        <v>151</v>
      </c>
      <c r="D986" s="23"/>
      <c r="E986" s="23"/>
      <c r="F986" s="24" t="s">
        <v>5684</v>
      </c>
      <c r="G986" s="21" t="s">
        <v>3317</v>
      </c>
      <c r="H986" s="23" t="s">
        <v>164</v>
      </c>
      <c r="I986" s="23" t="s">
        <v>5685</v>
      </c>
      <c r="J986" s="23" t="s">
        <v>5686</v>
      </c>
      <c r="K986" s="23" t="s">
        <v>5687</v>
      </c>
      <c r="L986" s="26" t="s">
        <v>5688</v>
      </c>
      <c r="M986" s="23" t="s">
        <v>81</v>
      </c>
      <c r="N986" s="23" t="s">
        <v>82</v>
      </c>
      <c r="O986" s="23" t="s">
        <v>5689</v>
      </c>
      <c r="P986" s="23" t="s">
        <v>1599</v>
      </c>
      <c r="Q986" s="29" t="s">
        <v>5690</v>
      </c>
      <c r="R986" s="21" t="s">
        <v>5691</v>
      </c>
      <c r="S986" s="23" t="s">
        <v>164</v>
      </c>
      <c r="T986" s="23" t="s">
        <v>5692</v>
      </c>
      <c r="U986" s="23"/>
      <c r="V986" s="23" t="s">
        <v>5687</v>
      </c>
      <c r="W986" s="23" t="s">
        <v>5688</v>
      </c>
      <c r="X986" s="23" t="s">
        <v>5693</v>
      </c>
      <c r="Y986" s="23" t="s">
        <v>254</v>
      </c>
      <c r="Z986" s="23"/>
      <c r="AA986" s="31">
        <v>10.0</v>
      </c>
      <c r="AB986" s="23" t="s">
        <v>89</v>
      </c>
      <c r="AC986" s="23"/>
      <c r="AD986" s="23"/>
      <c r="AE986" s="23"/>
      <c r="AF986" s="23"/>
      <c r="AG986" s="23"/>
      <c r="AH986" s="23"/>
      <c r="AI986" s="23"/>
      <c r="AJ986" s="23"/>
      <c r="AK986" s="23"/>
      <c r="AL986" s="23"/>
      <c r="AM986" s="23"/>
      <c r="AN986" s="23"/>
      <c r="AO986" s="23"/>
      <c r="AP986" s="23"/>
      <c r="AQ986" s="23"/>
      <c r="AR986" s="23"/>
      <c r="AS986" s="23" t="s">
        <v>91</v>
      </c>
    </row>
    <row r="987" ht="12.0" customHeight="1">
      <c r="A987" s="21" t="s">
        <v>5694</v>
      </c>
      <c r="B987" s="22">
        <v>11.0</v>
      </c>
      <c r="C987" s="23" t="s">
        <v>50</v>
      </c>
      <c r="D987" s="23"/>
      <c r="E987" s="23"/>
      <c r="F987" s="24" t="s">
        <v>5695</v>
      </c>
      <c r="G987" s="21" t="s">
        <v>3285</v>
      </c>
      <c r="H987" s="23" t="s">
        <v>164</v>
      </c>
      <c r="I987" s="23" t="s">
        <v>5696</v>
      </c>
      <c r="J987" s="23" t="s">
        <v>5697</v>
      </c>
      <c r="K987" s="23" t="s">
        <v>5698</v>
      </c>
      <c r="L987" s="23"/>
      <c r="M987" s="23" t="s">
        <v>81</v>
      </c>
      <c r="N987" s="23" t="s">
        <v>82</v>
      </c>
      <c r="O987" s="23" t="s">
        <v>5689</v>
      </c>
      <c r="P987" s="23" t="s">
        <v>1599</v>
      </c>
      <c r="Q987" s="29" t="s">
        <v>5699</v>
      </c>
      <c r="R987" s="21" t="s">
        <v>5700</v>
      </c>
      <c r="S987" s="23" t="s">
        <v>492</v>
      </c>
      <c r="T987" s="23" t="s">
        <v>5701</v>
      </c>
      <c r="U987" s="23"/>
      <c r="V987" s="23" t="s">
        <v>5698</v>
      </c>
      <c r="W987" s="23"/>
      <c r="X987" s="23" t="s">
        <v>5702</v>
      </c>
      <c r="Y987" s="23" t="s">
        <v>100</v>
      </c>
      <c r="Z987" s="23"/>
      <c r="AA987" s="31"/>
      <c r="AB987" s="23"/>
      <c r="AC987" s="23"/>
      <c r="AD987" s="23"/>
      <c r="AE987" s="23"/>
      <c r="AF987" s="23"/>
      <c r="AG987" s="23"/>
      <c r="AH987" s="23"/>
      <c r="AI987" s="23"/>
      <c r="AJ987" s="23"/>
      <c r="AK987" s="23"/>
      <c r="AL987" s="23"/>
      <c r="AM987" s="23"/>
      <c r="AN987" s="23"/>
      <c r="AO987" s="23"/>
      <c r="AP987" s="23"/>
      <c r="AQ987" s="23"/>
      <c r="AR987" s="23"/>
      <c r="AS987" s="23" t="s">
        <v>91</v>
      </c>
    </row>
    <row r="988" ht="12.0" customHeight="1">
      <c r="A988" s="21" t="s">
        <v>5694</v>
      </c>
      <c r="B988" s="22">
        <v>12.0</v>
      </c>
      <c r="C988" s="23" t="s">
        <v>102</v>
      </c>
      <c r="D988" s="23"/>
      <c r="E988" s="23"/>
      <c r="F988" s="24" t="s">
        <v>5695</v>
      </c>
      <c r="G988" s="21" t="s">
        <v>3285</v>
      </c>
      <c r="H988" s="23" t="s">
        <v>164</v>
      </c>
      <c r="I988" s="23" t="s">
        <v>5696</v>
      </c>
      <c r="J988" s="23" t="s">
        <v>5697</v>
      </c>
      <c r="K988" s="23" t="s">
        <v>5698</v>
      </c>
      <c r="L988" s="23"/>
      <c r="M988" s="23" t="s">
        <v>81</v>
      </c>
      <c r="N988" s="23" t="s">
        <v>82</v>
      </c>
      <c r="O988" s="23" t="s">
        <v>5689</v>
      </c>
      <c r="P988" s="23" t="s">
        <v>1599</v>
      </c>
      <c r="Q988" s="29" t="s">
        <v>5699</v>
      </c>
      <c r="R988" s="21" t="s">
        <v>5700</v>
      </c>
      <c r="S988" s="23" t="s">
        <v>492</v>
      </c>
      <c r="T988" s="23" t="s">
        <v>5701</v>
      </c>
      <c r="U988" s="23"/>
      <c r="V988" s="23" t="s">
        <v>5698</v>
      </c>
      <c r="W988" s="23"/>
      <c r="X988" s="23" t="s">
        <v>5702</v>
      </c>
      <c r="Y988" s="23" t="s">
        <v>100</v>
      </c>
      <c r="Z988" s="23"/>
      <c r="AA988" s="31"/>
      <c r="AB988" s="23" t="s">
        <v>89</v>
      </c>
      <c r="AC988" s="23"/>
      <c r="AD988" s="23"/>
      <c r="AE988" s="23"/>
      <c r="AF988" s="23"/>
      <c r="AG988" s="23"/>
      <c r="AH988" s="23"/>
      <c r="AI988" s="23"/>
      <c r="AJ988" s="23"/>
      <c r="AK988" s="23"/>
      <c r="AL988" s="23"/>
      <c r="AM988" s="23"/>
      <c r="AN988" s="23"/>
      <c r="AO988" s="23"/>
      <c r="AP988" s="23"/>
      <c r="AQ988" s="23"/>
      <c r="AR988" s="23"/>
      <c r="AS988" s="23" t="s">
        <v>91</v>
      </c>
    </row>
    <row r="989" ht="12.0" customHeight="1">
      <c r="A989" s="21" t="s">
        <v>5703</v>
      </c>
      <c r="B989" s="22">
        <v>11.0</v>
      </c>
      <c r="C989" s="23" t="s">
        <v>50</v>
      </c>
      <c r="D989" s="23"/>
      <c r="E989" s="23"/>
      <c r="F989" s="24" t="s">
        <v>5704</v>
      </c>
      <c r="G989" s="21" t="s">
        <v>3252</v>
      </c>
      <c r="H989" s="23" t="s">
        <v>164</v>
      </c>
      <c r="I989" s="23" t="s">
        <v>5705</v>
      </c>
      <c r="J989" s="23"/>
      <c r="K989" s="23" t="s">
        <v>5706</v>
      </c>
      <c r="L989" s="23"/>
      <c r="M989" s="23" t="s">
        <v>81</v>
      </c>
      <c r="N989" s="23" t="s">
        <v>82</v>
      </c>
      <c r="O989" s="23" t="s">
        <v>5689</v>
      </c>
      <c r="P989" s="23" t="s">
        <v>1599</v>
      </c>
      <c r="Q989" s="29" t="s">
        <v>5707</v>
      </c>
      <c r="R989" s="21" t="s">
        <v>3252</v>
      </c>
      <c r="S989" s="23" t="s">
        <v>164</v>
      </c>
      <c r="T989" s="23" t="s">
        <v>5705</v>
      </c>
      <c r="U989" s="23"/>
      <c r="V989" s="23" t="s">
        <v>5706</v>
      </c>
      <c r="W989" s="23"/>
      <c r="X989" s="23" t="s">
        <v>5708</v>
      </c>
      <c r="Y989" s="23" t="s">
        <v>350</v>
      </c>
      <c r="Z989" s="23"/>
      <c r="AA989" s="31"/>
      <c r="AB989" s="23"/>
      <c r="AC989" s="23" t="s">
        <v>89</v>
      </c>
      <c r="AD989" s="23"/>
      <c r="AE989" s="23"/>
      <c r="AF989" s="23"/>
      <c r="AG989" s="23"/>
      <c r="AH989" s="23"/>
      <c r="AI989" s="23"/>
      <c r="AJ989" s="23" t="s">
        <v>89</v>
      </c>
      <c r="AK989" s="23"/>
      <c r="AL989" s="23"/>
      <c r="AM989" s="23"/>
      <c r="AN989" s="23"/>
      <c r="AO989" s="23"/>
      <c r="AP989" s="23"/>
      <c r="AQ989" s="23"/>
      <c r="AR989" s="23"/>
      <c r="AS989" s="23" t="s">
        <v>91</v>
      </c>
    </row>
    <row r="990" ht="12.0" customHeight="1">
      <c r="A990" s="21" t="s">
        <v>5703</v>
      </c>
      <c r="B990" s="22">
        <v>12.0</v>
      </c>
      <c r="C990" s="23" t="s">
        <v>102</v>
      </c>
      <c r="D990" s="23"/>
      <c r="E990" s="23"/>
      <c r="F990" s="24" t="s">
        <v>5704</v>
      </c>
      <c r="G990" s="21" t="s">
        <v>3252</v>
      </c>
      <c r="H990" s="23" t="s">
        <v>164</v>
      </c>
      <c r="I990" s="23" t="s">
        <v>5705</v>
      </c>
      <c r="J990" s="23"/>
      <c r="K990" s="23" t="s">
        <v>5706</v>
      </c>
      <c r="L990" s="23"/>
      <c r="M990" s="23" t="s">
        <v>81</v>
      </c>
      <c r="N990" s="23" t="s">
        <v>82</v>
      </c>
      <c r="O990" s="23" t="s">
        <v>5689</v>
      </c>
      <c r="P990" s="23" t="s">
        <v>1599</v>
      </c>
      <c r="Q990" s="29" t="s">
        <v>5707</v>
      </c>
      <c r="R990" s="21" t="s">
        <v>3252</v>
      </c>
      <c r="S990" s="23" t="s">
        <v>164</v>
      </c>
      <c r="T990" s="23" t="s">
        <v>5705</v>
      </c>
      <c r="U990" s="23"/>
      <c r="V990" s="23" t="s">
        <v>5706</v>
      </c>
      <c r="W990" s="23"/>
      <c r="X990" s="23" t="s">
        <v>5708</v>
      </c>
      <c r="Y990" s="23" t="s">
        <v>350</v>
      </c>
      <c r="Z990" s="23"/>
      <c r="AA990" s="31"/>
      <c r="AB990" s="23"/>
      <c r="AC990" s="23" t="s">
        <v>89</v>
      </c>
      <c r="AD990" s="23"/>
      <c r="AE990" s="23"/>
      <c r="AF990" s="23"/>
      <c r="AG990" s="23"/>
      <c r="AH990" s="23"/>
      <c r="AI990" s="23"/>
      <c r="AJ990" s="23"/>
      <c r="AK990" s="23"/>
      <c r="AL990" s="23"/>
      <c r="AM990" s="23"/>
      <c r="AN990" s="23"/>
      <c r="AO990" s="23"/>
      <c r="AP990" s="23"/>
      <c r="AQ990" s="23"/>
      <c r="AR990" s="23"/>
      <c r="AS990" s="23" t="s">
        <v>91</v>
      </c>
    </row>
    <row r="991" ht="12.0" customHeight="1">
      <c r="A991" s="21" t="s">
        <v>5709</v>
      </c>
      <c r="B991" s="22">
        <v>24.0</v>
      </c>
      <c r="C991" s="23" t="s">
        <v>69</v>
      </c>
      <c r="D991" s="23"/>
      <c r="E991" s="23"/>
      <c r="F991" s="24" t="s">
        <v>5710</v>
      </c>
      <c r="G991" s="21" t="s">
        <v>3317</v>
      </c>
      <c r="H991" s="23" t="s">
        <v>164</v>
      </c>
      <c r="I991" s="23" t="s">
        <v>5711</v>
      </c>
      <c r="J991" s="23"/>
      <c r="K991" s="23" t="s">
        <v>5712</v>
      </c>
      <c r="L991" s="26" t="s">
        <v>5713</v>
      </c>
      <c r="M991" s="23" t="s">
        <v>81</v>
      </c>
      <c r="N991" s="23" t="s">
        <v>82</v>
      </c>
      <c r="O991" s="23" t="s">
        <v>3028</v>
      </c>
      <c r="P991" s="23" t="s">
        <v>1671</v>
      </c>
      <c r="Q991" s="29" t="s">
        <v>5714</v>
      </c>
      <c r="R991" s="21" t="s">
        <v>5715</v>
      </c>
      <c r="S991" s="23" t="s">
        <v>1395</v>
      </c>
      <c r="T991" s="23" t="s">
        <v>5716</v>
      </c>
      <c r="U991" s="23"/>
      <c r="V991" s="23" t="s">
        <v>5717</v>
      </c>
      <c r="W991" s="23" t="s">
        <v>5718</v>
      </c>
      <c r="X991" s="23" t="s">
        <v>5719</v>
      </c>
      <c r="Y991" s="23" t="s">
        <v>100</v>
      </c>
      <c r="Z991" s="23"/>
      <c r="AA991" s="31"/>
      <c r="AB991" s="23"/>
      <c r="AC991" s="23" t="s">
        <v>89</v>
      </c>
      <c r="AD991" s="23"/>
      <c r="AE991" s="23"/>
      <c r="AF991" s="23"/>
      <c r="AG991" s="23"/>
      <c r="AH991" s="23" t="s">
        <v>89</v>
      </c>
      <c r="AI991" s="23" t="s">
        <v>89</v>
      </c>
      <c r="AJ991" s="23"/>
      <c r="AK991" s="23"/>
      <c r="AL991" s="23" t="s">
        <v>238</v>
      </c>
      <c r="AM991" s="23">
        <v>2.0</v>
      </c>
      <c r="AN991" s="23"/>
      <c r="AO991" s="23"/>
      <c r="AP991" s="23"/>
      <c r="AQ991" s="23"/>
      <c r="AR991" s="23"/>
      <c r="AS991" s="23" t="s">
        <v>91</v>
      </c>
    </row>
    <row r="992" ht="12.0" customHeight="1">
      <c r="A992" s="21" t="s">
        <v>5720</v>
      </c>
      <c r="B992" s="22">
        <v>22.0</v>
      </c>
      <c r="C992" s="23" t="s">
        <v>151</v>
      </c>
      <c r="D992" s="23"/>
      <c r="E992" s="23"/>
      <c r="F992" s="24" t="s">
        <v>5721</v>
      </c>
      <c r="G992" s="21" t="s">
        <v>3719</v>
      </c>
      <c r="H992" s="23" t="s">
        <v>164</v>
      </c>
      <c r="I992" s="23" t="s">
        <v>5722</v>
      </c>
      <c r="J992" s="23"/>
      <c r="K992" s="23" t="s">
        <v>5723</v>
      </c>
      <c r="L992" s="23"/>
      <c r="M992" s="23" t="s">
        <v>81</v>
      </c>
      <c r="N992" s="23" t="s">
        <v>82</v>
      </c>
      <c r="O992" s="23" t="s">
        <v>3028</v>
      </c>
      <c r="P992" s="23" t="s">
        <v>1671</v>
      </c>
      <c r="Q992" s="29" t="s">
        <v>5724</v>
      </c>
      <c r="R992" s="21" t="s">
        <v>641</v>
      </c>
      <c r="S992" s="23" t="s">
        <v>76</v>
      </c>
      <c r="T992" s="23" t="s">
        <v>5725</v>
      </c>
      <c r="U992" s="23"/>
      <c r="V992" s="23" t="s">
        <v>5723</v>
      </c>
      <c r="W992" s="23"/>
      <c r="X992" s="23" t="s">
        <v>5726</v>
      </c>
      <c r="Y992" s="23" t="s">
        <v>100</v>
      </c>
      <c r="Z992" s="23"/>
      <c r="AA992" s="31">
        <v>5.0</v>
      </c>
      <c r="AB992" s="23" t="s">
        <v>89</v>
      </c>
      <c r="AC992" s="23"/>
      <c r="AD992" s="23"/>
      <c r="AE992" s="23"/>
      <c r="AF992" s="23"/>
      <c r="AG992" s="23"/>
      <c r="AH992" s="23"/>
      <c r="AI992" s="23"/>
      <c r="AJ992" s="23"/>
      <c r="AK992" s="23"/>
      <c r="AL992" s="23"/>
      <c r="AM992" s="23"/>
      <c r="AN992" s="23"/>
      <c r="AO992" s="23"/>
      <c r="AP992" s="23"/>
      <c r="AQ992" s="23"/>
      <c r="AR992" s="23"/>
      <c r="AS992" s="23" t="s">
        <v>91</v>
      </c>
    </row>
    <row r="993" ht="12.0" customHeight="1">
      <c r="A993" s="21" t="s">
        <v>5727</v>
      </c>
      <c r="B993" s="22">
        <v>22.0</v>
      </c>
      <c r="C993" s="23" t="s">
        <v>151</v>
      </c>
      <c r="D993" s="23"/>
      <c r="E993" s="23"/>
      <c r="F993" s="24" t="s">
        <v>5728</v>
      </c>
      <c r="G993" s="21" t="s">
        <v>5544</v>
      </c>
      <c r="H993" s="23" t="s">
        <v>164</v>
      </c>
      <c r="I993" s="23" t="s">
        <v>5729</v>
      </c>
      <c r="J993" s="23"/>
      <c r="K993" s="23" t="s">
        <v>5730</v>
      </c>
      <c r="L993" s="23"/>
      <c r="M993" s="23" t="s">
        <v>81</v>
      </c>
      <c r="N993" s="23" t="s">
        <v>82</v>
      </c>
      <c r="O993" s="23" t="s">
        <v>3039</v>
      </c>
      <c r="P993" s="23" t="s">
        <v>893</v>
      </c>
      <c r="Q993" s="29" t="s">
        <v>5731</v>
      </c>
      <c r="R993" s="21" t="s">
        <v>5544</v>
      </c>
      <c r="S993" s="23" t="s">
        <v>164</v>
      </c>
      <c r="T993" s="23" t="s">
        <v>5729</v>
      </c>
      <c r="U993" s="23"/>
      <c r="V993" s="23" t="s">
        <v>5730</v>
      </c>
      <c r="W993" s="23"/>
      <c r="X993" s="23" t="s">
        <v>5732</v>
      </c>
      <c r="Y993" s="23" t="s">
        <v>350</v>
      </c>
      <c r="Z993" s="23"/>
      <c r="AA993" s="31">
        <v>20.0</v>
      </c>
      <c r="AB993" s="23" t="s">
        <v>89</v>
      </c>
      <c r="AC993" s="23"/>
      <c r="AD993" s="23"/>
      <c r="AE993" s="23"/>
      <c r="AF993" s="23"/>
      <c r="AG993" s="23"/>
      <c r="AH993" s="23"/>
      <c r="AI993" s="23"/>
      <c r="AJ993" s="23"/>
      <c r="AK993" s="23"/>
      <c r="AL993" s="23"/>
      <c r="AM993" s="23"/>
      <c r="AN993" s="23"/>
      <c r="AO993" s="23"/>
      <c r="AP993" s="23"/>
      <c r="AQ993" s="23"/>
      <c r="AR993" s="23"/>
      <c r="AS993" s="23" t="s">
        <v>91</v>
      </c>
    </row>
    <row r="994" ht="12.0" customHeight="1">
      <c r="A994" s="21" t="s">
        <v>5733</v>
      </c>
      <c r="B994" s="22">
        <v>42.0</v>
      </c>
      <c r="C994" s="23" t="s">
        <v>201</v>
      </c>
      <c r="D994" s="23"/>
      <c r="E994" s="23"/>
      <c r="F994" s="24" t="s">
        <v>5734</v>
      </c>
      <c r="G994" s="21" t="s">
        <v>163</v>
      </c>
      <c r="H994" s="23" t="s">
        <v>164</v>
      </c>
      <c r="I994" s="23" t="s">
        <v>5735</v>
      </c>
      <c r="J994" s="23"/>
      <c r="K994" s="23" t="s">
        <v>5736</v>
      </c>
      <c r="L994" s="26" t="s">
        <v>5737</v>
      </c>
      <c r="M994" s="23" t="s">
        <v>81</v>
      </c>
      <c r="N994" s="23" t="s">
        <v>82</v>
      </c>
      <c r="O994" s="23" t="s">
        <v>3039</v>
      </c>
      <c r="P994" s="23" t="s">
        <v>893</v>
      </c>
      <c r="Q994" s="29" t="s">
        <v>5738</v>
      </c>
      <c r="R994" s="21" t="s">
        <v>5739</v>
      </c>
      <c r="S994" s="23" t="s">
        <v>1647</v>
      </c>
      <c r="T994" s="23" t="s">
        <v>5740</v>
      </c>
      <c r="U994" s="23"/>
      <c r="V994" s="23" t="s">
        <v>5741</v>
      </c>
      <c r="W994" s="23" t="s">
        <v>5742</v>
      </c>
      <c r="X994" s="23" t="s">
        <v>5743</v>
      </c>
      <c r="Y994" s="23" t="s">
        <v>100</v>
      </c>
      <c r="Z994" s="23"/>
      <c r="AA994" s="31">
        <v>20.0</v>
      </c>
      <c r="AB994" s="23" t="s">
        <v>89</v>
      </c>
      <c r="AC994" s="23"/>
      <c r="AD994" s="23"/>
      <c r="AE994" s="23"/>
      <c r="AF994" s="23"/>
      <c r="AG994" s="23"/>
      <c r="AH994" s="23"/>
      <c r="AI994" s="23"/>
      <c r="AJ994" s="23"/>
      <c r="AK994" s="23"/>
      <c r="AL994" s="23"/>
      <c r="AM994" s="23"/>
      <c r="AN994" s="23"/>
      <c r="AO994" s="23" t="s">
        <v>88</v>
      </c>
      <c r="AP994" s="23"/>
      <c r="AQ994" s="23"/>
      <c r="AR994" s="23"/>
      <c r="AS994" s="23" t="s">
        <v>91</v>
      </c>
    </row>
    <row r="995" ht="12.0" customHeight="1">
      <c r="A995" s="21" t="s">
        <v>5744</v>
      </c>
      <c r="B995" s="22">
        <v>11.0</v>
      </c>
      <c r="C995" s="23" t="s">
        <v>50</v>
      </c>
      <c r="D995" s="23"/>
      <c r="E995" s="23"/>
      <c r="F995" s="24" t="s">
        <v>5745</v>
      </c>
      <c r="G995" s="21" t="s">
        <v>4254</v>
      </c>
      <c r="H995" s="23" t="s">
        <v>164</v>
      </c>
      <c r="I995" s="23" t="s">
        <v>5746</v>
      </c>
      <c r="J995" s="23"/>
      <c r="K995" s="23" t="s">
        <v>5747</v>
      </c>
      <c r="L995" s="23"/>
      <c r="M995" s="23" t="s">
        <v>81</v>
      </c>
      <c r="N995" s="23" t="s">
        <v>82</v>
      </c>
      <c r="O995" s="23" t="s">
        <v>3039</v>
      </c>
      <c r="P995" s="23" t="s">
        <v>893</v>
      </c>
      <c r="Q995" s="29" t="s">
        <v>5748</v>
      </c>
      <c r="R995" s="21" t="s">
        <v>147</v>
      </c>
      <c r="S995" s="23" t="s">
        <v>76</v>
      </c>
      <c r="T995" s="23" t="s">
        <v>5749</v>
      </c>
      <c r="U995" s="23"/>
      <c r="V995" s="23" t="s">
        <v>5747</v>
      </c>
      <c r="W995" s="23"/>
      <c r="X995" s="23" t="s">
        <v>5750</v>
      </c>
      <c r="Y995" s="23" t="s">
        <v>100</v>
      </c>
      <c r="Z995" s="23"/>
      <c r="AA995" s="31"/>
      <c r="AB995" s="23" t="s">
        <v>89</v>
      </c>
      <c r="AC995" s="23"/>
      <c r="AD995" s="23"/>
      <c r="AE995" s="23"/>
      <c r="AF995" s="23"/>
      <c r="AG995" s="23"/>
      <c r="AH995" s="23"/>
      <c r="AI995" s="23"/>
      <c r="AJ995" s="23"/>
      <c r="AK995" s="23"/>
      <c r="AL995" s="23"/>
      <c r="AM995" s="23"/>
      <c r="AN995" s="23"/>
      <c r="AO995" s="23"/>
      <c r="AP995" s="23"/>
      <c r="AQ995" s="23"/>
      <c r="AR995" s="23"/>
      <c r="AS995" s="23" t="s">
        <v>91</v>
      </c>
    </row>
    <row r="996" ht="12.0" customHeight="1">
      <c r="A996" s="21" t="s">
        <v>5744</v>
      </c>
      <c r="B996" s="22">
        <v>12.0</v>
      </c>
      <c r="C996" s="23" t="s">
        <v>102</v>
      </c>
      <c r="D996" s="23"/>
      <c r="E996" s="23"/>
      <c r="F996" s="24" t="s">
        <v>5745</v>
      </c>
      <c r="G996" s="21" t="s">
        <v>4254</v>
      </c>
      <c r="H996" s="23" t="s">
        <v>164</v>
      </c>
      <c r="I996" s="23" t="s">
        <v>5746</v>
      </c>
      <c r="J996" s="23"/>
      <c r="K996" s="23" t="s">
        <v>5747</v>
      </c>
      <c r="L996" s="23"/>
      <c r="M996" s="23" t="s">
        <v>81</v>
      </c>
      <c r="N996" s="23" t="s">
        <v>82</v>
      </c>
      <c r="O996" s="23" t="s">
        <v>3039</v>
      </c>
      <c r="P996" s="23" t="s">
        <v>893</v>
      </c>
      <c r="Q996" s="29" t="s">
        <v>5748</v>
      </c>
      <c r="R996" s="21" t="s">
        <v>147</v>
      </c>
      <c r="S996" s="23" t="s">
        <v>76</v>
      </c>
      <c r="T996" s="23" t="s">
        <v>5749</v>
      </c>
      <c r="U996" s="23"/>
      <c r="V996" s="23" t="s">
        <v>5747</v>
      </c>
      <c r="W996" s="23"/>
      <c r="X996" s="23" t="s">
        <v>5750</v>
      </c>
      <c r="Y996" s="23" t="s">
        <v>100</v>
      </c>
      <c r="Z996" s="23"/>
      <c r="AA996" s="31"/>
      <c r="AB996" s="23" t="s">
        <v>89</v>
      </c>
      <c r="AC996" s="23"/>
      <c r="AD996" s="23"/>
      <c r="AE996" s="23"/>
      <c r="AF996" s="23"/>
      <c r="AG996" s="23"/>
      <c r="AH996" s="23"/>
      <c r="AI996" s="23"/>
      <c r="AJ996" s="23"/>
      <c r="AK996" s="23"/>
      <c r="AL996" s="23"/>
      <c r="AM996" s="23"/>
      <c r="AN996" s="23"/>
      <c r="AO996" s="23"/>
      <c r="AP996" s="23"/>
      <c r="AQ996" s="23"/>
      <c r="AR996" s="23"/>
      <c r="AS996" s="23" t="s">
        <v>91</v>
      </c>
    </row>
    <row r="997" ht="12.0" customHeight="1">
      <c r="A997" s="53" t="s">
        <v>5751</v>
      </c>
      <c r="B997" s="54">
        <v>11.0</v>
      </c>
      <c r="C997" s="55" t="s">
        <v>50</v>
      </c>
      <c r="D997" s="55"/>
      <c r="E997" s="55"/>
      <c r="F997" s="56" t="s">
        <v>5752</v>
      </c>
      <c r="G997" s="53" t="s">
        <v>3317</v>
      </c>
      <c r="H997" s="55" t="s">
        <v>164</v>
      </c>
      <c r="I997" s="55" t="s">
        <v>5753</v>
      </c>
      <c r="J997" s="54"/>
      <c r="K997" s="55" t="s">
        <v>5754</v>
      </c>
      <c r="L997" s="55"/>
      <c r="M997" s="55" t="s">
        <v>81</v>
      </c>
      <c r="N997" s="55" t="s">
        <v>82</v>
      </c>
      <c r="O997" s="55" t="s">
        <v>1100</v>
      </c>
      <c r="P997" s="55" t="s">
        <v>1101</v>
      </c>
      <c r="Q997" s="58" t="s">
        <v>5755</v>
      </c>
      <c r="R997" s="53" t="s">
        <v>4076</v>
      </c>
      <c r="S997" s="55" t="s">
        <v>164</v>
      </c>
      <c r="T997" s="55" t="s">
        <v>5756</v>
      </c>
      <c r="U997" s="55"/>
      <c r="V997" s="55" t="s">
        <v>5754</v>
      </c>
      <c r="W997" s="55" t="s">
        <v>3480</v>
      </c>
      <c r="X997" s="55" t="s">
        <v>5757</v>
      </c>
      <c r="Y997" s="55" t="s">
        <v>350</v>
      </c>
      <c r="Z997" s="55"/>
      <c r="AA997" s="59"/>
      <c r="AB997" s="55"/>
      <c r="AC997" s="55" t="s">
        <v>89</v>
      </c>
      <c r="AD997" s="55"/>
      <c r="AE997" s="55"/>
      <c r="AF997" s="55"/>
      <c r="AG997" s="55"/>
      <c r="AH997" s="55" t="s">
        <v>89</v>
      </c>
      <c r="AI997" s="55" t="s">
        <v>89</v>
      </c>
      <c r="AJ997" s="55"/>
      <c r="AK997" s="55" t="s">
        <v>89</v>
      </c>
      <c r="AL997" s="55"/>
      <c r="AM997" s="55"/>
      <c r="AN997" s="55"/>
      <c r="AO997" s="55"/>
      <c r="AP997" s="55"/>
      <c r="AQ997" s="55"/>
      <c r="AR997" s="55"/>
      <c r="AS997" s="55" t="s">
        <v>91</v>
      </c>
    </row>
    <row r="998" ht="12.0" customHeight="1">
      <c r="A998" s="53" t="s">
        <v>5751</v>
      </c>
      <c r="B998" s="54">
        <v>12.0</v>
      </c>
      <c r="C998" s="55" t="s">
        <v>102</v>
      </c>
      <c r="D998" s="55"/>
      <c r="E998" s="55"/>
      <c r="F998" s="56" t="s">
        <v>5752</v>
      </c>
      <c r="G998" s="53" t="s">
        <v>3317</v>
      </c>
      <c r="H998" s="55" t="s">
        <v>164</v>
      </c>
      <c r="I998" s="55" t="s">
        <v>5753</v>
      </c>
      <c r="J998" s="55"/>
      <c r="K998" s="55" t="s">
        <v>5754</v>
      </c>
      <c r="L998" s="55"/>
      <c r="M998" s="55" t="s">
        <v>81</v>
      </c>
      <c r="N998" s="55" t="s">
        <v>82</v>
      </c>
      <c r="O998" s="55" t="s">
        <v>1100</v>
      </c>
      <c r="P998" s="55" t="s">
        <v>1101</v>
      </c>
      <c r="Q998" s="58" t="s">
        <v>5755</v>
      </c>
      <c r="R998" s="53" t="s">
        <v>4076</v>
      </c>
      <c r="S998" s="55" t="s">
        <v>164</v>
      </c>
      <c r="T998" s="55" t="s">
        <v>5756</v>
      </c>
      <c r="U998" s="55"/>
      <c r="V998" s="55" t="s">
        <v>5754</v>
      </c>
      <c r="W998" s="55" t="s">
        <v>195</v>
      </c>
      <c r="X998" s="55" t="s">
        <v>5757</v>
      </c>
      <c r="Y998" s="55" t="s">
        <v>350</v>
      </c>
      <c r="Z998" s="55"/>
      <c r="AA998" s="59"/>
      <c r="AB998" s="55"/>
      <c r="AC998" s="55"/>
      <c r="AD998" s="55"/>
      <c r="AE998" s="55"/>
      <c r="AF998" s="55"/>
      <c r="AG998" s="55"/>
      <c r="AH998" s="55"/>
      <c r="AI998" s="55"/>
      <c r="AJ998" s="55"/>
      <c r="AK998" s="55"/>
      <c r="AL998" s="55"/>
      <c r="AM998" s="55"/>
      <c r="AN998" s="55"/>
      <c r="AO998" s="55"/>
      <c r="AP998" s="55"/>
      <c r="AQ998" s="55"/>
      <c r="AR998" s="55"/>
      <c r="AS998" s="55" t="s">
        <v>91</v>
      </c>
    </row>
    <row r="999" ht="12.0" customHeight="1">
      <c r="A999" s="21" t="s">
        <v>5758</v>
      </c>
      <c r="B999" s="22">
        <v>22.0</v>
      </c>
      <c r="C999" s="23" t="s">
        <v>151</v>
      </c>
      <c r="D999" s="23"/>
      <c r="E999" s="23"/>
      <c r="F999" s="24" t="s">
        <v>5759</v>
      </c>
      <c r="G999" s="21" t="s">
        <v>5760</v>
      </c>
      <c r="H999" s="23" t="s">
        <v>443</v>
      </c>
      <c r="I999" s="23" t="s">
        <v>5761</v>
      </c>
      <c r="J999" s="23"/>
      <c r="K999" s="23" t="s">
        <v>5762</v>
      </c>
      <c r="L999" s="26" t="s">
        <v>5763</v>
      </c>
      <c r="M999" s="23" t="s">
        <v>81</v>
      </c>
      <c r="N999" s="23" t="s">
        <v>82</v>
      </c>
      <c r="O999" s="23" t="s">
        <v>692</v>
      </c>
      <c r="P999" s="23" t="s">
        <v>466</v>
      </c>
      <c r="Q999" s="29" t="s">
        <v>3488</v>
      </c>
      <c r="R999" s="21" t="s">
        <v>3484</v>
      </c>
      <c r="S999" s="23" t="s">
        <v>443</v>
      </c>
      <c r="T999" s="23" t="s">
        <v>3485</v>
      </c>
      <c r="U999" s="23"/>
      <c r="V999" s="23" t="s">
        <v>3489</v>
      </c>
      <c r="W999" s="23" t="s">
        <v>5764</v>
      </c>
      <c r="X999" s="23" t="s">
        <v>3490</v>
      </c>
      <c r="Y999" s="23" t="s">
        <v>100</v>
      </c>
      <c r="Z999" s="23" t="s">
        <v>88</v>
      </c>
      <c r="AA999" s="31">
        <v>20.0</v>
      </c>
      <c r="AB999" s="23" t="s">
        <v>89</v>
      </c>
      <c r="AC999" s="23"/>
      <c r="AD999" s="23"/>
      <c r="AE999" s="23"/>
      <c r="AF999" s="23"/>
      <c r="AG999" s="23"/>
      <c r="AH999" s="23"/>
      <c r="AI999" s="23"/>
      <c r="AJ999" s="23"/>
      <c r="AK999" s="23"/>
      <c r="AL999" s="23"/>
      <c r="AM999" s="23"/>
      <c r="AN999" s="23"/>
      <c r="AO999" s="23"/>
      <c r="AP999" s="23"/>
      <c r="AQ999" s="23"/>
      <c r="AR999" s="23"/>
      <c r="AS999" s="23" t="s">
        <v>91</v>
      </c>
    </row>
    <row r="1000" ht="12.0" customHeight="1">
      <c r="A1000" s="21" t="s">
        <v>5765</v>
      </c>
      <c r="B1000" s="22">
        <v>24.0</v>
      </c>
      <c r="C1000" s="23" t="s">
        <v>69</v>
      </c>
      <c r="D1000" s="23"/>
      <c r="E1000" s="23"/>
      <c r="F1000" s="24" t="s">
        <v>5766</v>
      </c>
      <c r="G1000" s="21" t="s">
        <v>3698</v>
      </c>
      <c r="H1000" s="23" t="s">
        <v>443</v>
      </c>
      <c r="I1000" s="23" t="s">
        <v>5767</v>
      </c>
      <c r="J1000" s="23"/>
      <c r="K1000" s="23" t="s">
        <v>5768</v>
      </c>
      <c r="L1000" s="26" t="s">
        <v>5769</v>
      </c>
      <c r="M1000" s="23" t="s">
        <v>81</v>
      </c>
      <c r="N1000" s="23" t="s">
        <v>82</v>
      </c>
      <c r="O1000" s="23" t="s">
        <v>714</v>
      </c>
      <c r="P1000" s="23" t="s">
        <v>366</v>
      </c>
      <c r="Q1000" s="29" t="s">
        <v>191</v>
      </c>
      <c r="R1000" s="21" t="s">
        <v>192</v>
      </c>
      <c r="S1000" s="23" t="s">
        <v>76</v>
      </c>
      <c r="T1000" s="23" t="s">
        <v>193</v>
      </c>
      <c r="U1000" s="23"/>
      <c r="V1000" s="23" t="s">
        <v>194</v>
      </c>
      <c r="W1000" s="23" t="s">
        <v>5764</v>
      </c>
      <c r="X1000" s="23" t="s">
        <v>196</v>
      </c>
      <c r="Y1000" s="23" t="s">
        <v>87</v>
      </c>
      <c r="Z1000" s="23" t="s">
        <v>88</v>
      </c>
      <c r="AA1000" s="31"/>
      <c r="AB1000" s="23"/>
      <c r="AC1000" s="23"/>
      <c r="AD1000" s="23"/>
      <c r="AE1000" s="23"/>
      <c r="AF1000" s="23"/>
      <c r="AG1000" s="23"/>
      <c r="AH1000" s="23" t="s">
        <v>89</v>
      </c>
      <c r="AI1000" s="23"/>
      <c r="AJ1000" s="23"/>
      <c r="AK1000" s="23"/>
      <c r="AL1000" s="23" t="s">
        <v>394</v>
      </c>
      <c r="AM1000" s="23">
        <v>3.0</v>
      </c>
      <c r="AN1000" s="23"/>
      <c r="AO1000" s="23"/>
      <c r="AP1000" s="23"/>
      <c r="AQ1000" s="23"/>
      <c r="AR1000" s="23"/>
      <c r="AS1000" s="23" t="s">
        <v>91</v>
      </c>
    </row>
    <row r="1001" ht="12.0" customHeight="1">
      <c r="A1001" s="21" t="s">
        <v>5770</v>
      </c>
      <c r="B1001" s="22">
        <v>11.0</v>
      </c>
      <c r="C1001" s="23" t="s">
        <v>50</v>
      </c>
      <c r="D1001" s="23"/>
      <c r="E1001" s="23"/>
      <c r="F1001" s="24" t="s">
        <v>5771</v>
      </c>
      <c r="G1001" s="21" t="s">
        <v>5772</v>
      </c>
      <c r="H1001" s="23" t="s">
        <v>443</v>
      </c>
      <c r="I1001" s="23" t="s">
        <v>5773</v>
      </c>
      <c r="J1001" s="23"/>
      <c r="K1001" s="23" t="s">
        <v>5774</v>
      </c>
      <c r="L1001" s="26" t="s">
        <v>5774</v>
      </c>
      <c r="M1001" s="23" t="s">
        <v>81</v>
      </c>
      <c r="N1001" s="23" t="s">
        <v>82</v>
      </c>
      <c r="O1001" s="23" t="s">
        <v>3988</v>
      </c>
      <c r="P1001" s="23" t="s">
        <v>316</v>
      </c>
      <c r="Q1001" s="29" t="s">
        <v>5775</v>
      </c>
      <c r="R1001" s="21" t="s">
        <v>442</v>
      </c>
      <c r="S1001" s="23" t="s">
        <v>443</v>
      </c>
      <c r="T1001" s="23" t="s">
        <v>3396</v>
      </c>
      <c r="U1001" s="23"/>
      <c r="V1001" s="23" t="s">
        <v>5776</v>
      </c>
      <c r="W1001" s="23" t="s">
        <v>5777</v>
      </c>
      <c r="X1001" s="23" t="s">
        <v>5778</v>
      </c>
      <c r="Y1001" s="23" t="s">
        <v>100</v>
      </c>
      <c r="Z1001" s="23" t="s">
        <v>101</v>
      </c>
      <c r="AA1001" s="31"/>
      <c r="AB1001" s="23" t="s">
        <v>89</v>
      </c>
      <c r="AC1001" s="23"/>
      <c r="AD1001" s="23"/>
      <c r="AE1001" s="23"/>
      <c r="AF1001" s="23"/>
      <c r="AG1001" s="23"/>
      <c r="AH1001" s="23"/>
      <c r="AI1001" s="23"/>
      <c r="AJ1001" s="23"/>
      <c r="AK1001" s="23"/>
      <c r="AL1001" s="23"/>
      <c r="AM1001" s="23"/>
      <c r="AN1001" s="23"/>
      <c r="AO1001" s="23"/>
      <c r="AP1001" s="23"/>
      <c r="AQ1001" s="23"/>
      <c r="AR1001" s="23"/>
      <c r="AS1001" s="23" t="s">
        <v>91</v>
      </c>
    </row>
    <row r="1002" ht="12.0" customHeight="1">
      <c r="A1002" s="21" t="s">
        <v>5770</v>
      </c>
      <c r="B1002" s="22">
        <v>12.0</v>
      </c>
      <c r="C1002" s="23" t="s">
        <v>102</v>
      </c>
      <c r="D1002" s="23"/>
      <c r="E1002" s="23"/>
      <c r="F1002" s="24" t="s">
        <v>5771</v>
      </c>
      <c r="G1002" s="21" t="s">
        <v>5772</v>
      </c>
      <c r="H1002" s="23" t="s">
        <v>443</v>
      </c>
      <c r="I1002" s="23" t="s">
        <v>5773</v>
      </c>
      <c r="J1002" s="23"/>
      <c r="K1002" s="23" t="s">
        <v>5774</v>
      </c>
      <c r="L1002" s="26" t="s">
        <v>5774</v>
      </c>
      <c r="M1002" s="23" t="s">
        <v>81</v>
      </c>
      <c r="N1002" s="23" t="s">
        <v>82</v>
      </c>
      <c r="O1002" s="23" t="s">
        <v>3988</v>
      </c>
      <c r="P1002" s="23" t="s">
        <v>316</v>
      </c>
      <c r="Q1002" s="29" t="s">
        <v>5775</v>
      </c>
      <c r="R1002" s="21" t="s">
        <v>442</v>
      </c>
      <c r="S1002" s="23" t="s">
        <v>443</v>
      </c>
      <c r="T1002" s="23" t="s">
        <v>3396</v>
      </c>
      <c r="U1002" s="23"/>
      <c r="V1002" s="23" t="s">
        <v>5776</v>
      </c>
      <c r="W1002" s="23" t="s">
        <v>5777</v>
      </c>
      <c r="X1002" s="23" t="s">
        <v>5778</v>
      </c>
      <c r="Y1002" s="23" t="s">
        <v>100</v>
      </c>
      <c r="Z1002" s="23" t="s">
        <v>101</v>
      </c>
      <c r="AA1002" s="31"/>
      <c r="AB1002" s="23" t="s">
        <v>89</v>
      </c>
      <c r="AC1002" s="23"/>
      <c r="AD1002" s="23"/>
      <c r="AE1002" s="23"/>
      <c r="AF1002" s="23"/>
      <c r="AG1002" s="23"/>
      <c r="AH1002" s="23"/>
      <c r="AI1002" s="23"/>
      <c r="AJ1002" s="23"/>
      <c r="AK1002" s="23"/>
      <c r="AL1002" s="23"/>
      <c r="AM1002" s="23"/>
      <c r="AN1002" s="23"/>
      <c r="AO1002" s="23"/>
      <c r="AP1002" s="23"/>
      <c r="AQ1002" s="23"/>
      <c r="AR1002" s="23"/>
      <c r="AS1002" s="23" t="s">
        <v>91</v>
      </c>
    </row>
    <row r="1003" ht="12.0" customHeight="1">
      <c r="A1003" s="21" t="s">
        <v>5779</v>
      </c>
      <c r="B1003" s="22">
        <v>11.0</v>
      </c>
      <c r="C1003" s="23" t="s">
        <v>50</v>
      </c>
      <c r="D1003" s="23"/>
      <c r="E1003" s="23"/>
      <c r="F1003" s="24" t="s">
        <v>5780</v>
      </c>
      <c r="G1003" s="21" t="s">
        <v>2352</v>
      </c>
      <c r="H1003" s="23" t="s">
        <v>443</v>
      </c>
      <c r="I1003" s="23" t="s">
        <v>5781</v>
      </c>
      <c r="J1003" s="23"/>
      <c r="K1003" s="23" t="s">
        <v>5777</v>
      </c>
      <c r="L1003" s="26" t="s">
        <v>5777</v>
      </c>
      <c r="M1003" s="23" t="s">
        <v>81</v>
      </c>
      <c r="N1003" s="23" t="s">
        <v>82</v>
      </c>
      <c r="O1003" s="23" t="s">
        <v>3333</v>
      </c>
      <c r="P1003" s="23" t="s">
        <v>84</v>
      </c>
      <c r="Q1003" s="29" t="s">
        <v>5782</v>
      </c>
      <c r="R1003" s="21" t="s">
        <v>2352</v>
      </c>
      <c r="S1003" s="23" t="s">
        <v>443</v>
      </c>
      <c r="T1003" s="23" t="s">
        <v>5781</v>
      </c>
      <c r="U1003" s="23"/>
      <c r="V1003" s="23" t="s">
        <v>5777</v>
      </c>
      <c r="W1003" s="23" t="s">
        <v>5783</v>
      </c>
      <c r="X1003" s="23" t="s">
        <v>5784</v>
      </c>
      <c r="Y1003" s="23" t="s">
        <v>350</v>
      </c>
      <c r="Z1003" s="23" t="s">
        <v>88</v>
      </c>
      <c r="AA1003" s="31"/>
      <c r="AB1003" s="23"/>
      <c r="AC1003" s="23" t="s">
        <v>89</v>
      </c>
      <c r="AD1003" s="23"/>
      <c r="AE1003" s="23"/>
      <c r="AF1003" s="23"/>
      <c r="AG1003" s="23"/>
      <c r="AH1003" s="23"/>
      <c r="AI1003" s="23"/>
      <c r="AJ1003" s="23"/>
      <c r="AK1003" s="23"/>
      <c r="AL1003" s="23"/>
      <c r="AM1003" s="23"/>
      <c r="AN1003" s="23"/>
      <c r="AO1003" s="23"/>
      <c r="AP1003" s="23"/>
      <c r="AQ1003" s="23"/>
      <c r="AR1003" s="23"/>
      <c r="AS1003" s="23" t="s">
        <v>91</v>
      </c>
    </row>
    <row r="1004" ht="12.0" customHeight="1">
      <c r="A1004" s="21" t="s">
        <v>5779</v>
      </c>
      <c r="B1004" s="22">
        <v>12.0</v>
      </c>
      <c r="C1004" s="23" t="s">
        <v>102</v>
      </c>
      <c r="D1004" s="23"/>
      <c r="E1004" s="23"/>
      <c r="F1004" s="24" t="s">
        <v>5780</v>
      </c>
      <c r="G1004" s="21" t="s">
        <v>2352</v>
      </c>
      <c r="H1004" s="23" t="s">
        <v>443</v>
      </c>
      <c r="I1004" s="23" t="s">
        <v>5781</v>
      </c>
      <c r="J1004" s="23"/>
      <c r="K1004" s="23" t="s">
        <v>5777</v>
      </c>
      <c r="L1004" s="26" t="s">
        <v>5777</v>
      </c>
      <c r="M1004" s="23" t="s">
        <v>81</v>
      </c>
      <c r="N1004" s="23" t="s">
        <v>82</v>
      </c>
      <c r="O1004" s="23" t="s">
        <v>3333</v>
      </c>
      <c r="P1004" s="23" t="s">
        <v>84</v>
      </c>
      <c r="Q1004" s="29" t="s">
        <v>5782</v>
      </c>
      <c r="R1004" s="21" t="s">
        <v>2352</v>
      </c>
      <c r="S1004" s="23" t="s">
        <v>443</v>
      </c>
      <c r="T1004" s="23" t="s">
        <v>5781</v>
      </c>
      <c r="U1004" s="23"/>
      <c r="V1004" s="23" t="s">
        <v>5777</v>
      </c>
      <c r="W1004" s="23" t="s">
        <v>5783</v>
      </c>
      <c r="X1004" s="23" t="s">
        <v>5784</v>
      </c>
      <c r="Y1004" s="23" t="s">
        <v>350</v>
      </c>
      <c r="Z1004" s="23" t="s">
        <v>88</v>
      </c>
      <c r="AA1004" s="31"/>
      <c r="AB1004" s="23"/>
      <c r="AC1004" s="23" t="s">
        <v>89</v>
      </c>
      <c r="AD1004" s="23"/>
      <c r="AE1004" s="23"/>
      <c r="AF1004" s="23"/>
      <c r="AG1004" s="23"/>
      <c r="AH1004" s="23"/>
      <c r="AI1004" s="23"/>
      <c r="AJ1004" s="23"/>
      <c r="AK1004" s="23"/>
      <c r="AL1004" s="23"/>
      <c r="AM1004" s="23"/>
      <c r="AN1004" s="23"/>
      <c r="AO1004" s="23"/>
      <c r="AP1004" s="23"/>
      <c r="AQ1004" s="23"/>
      <c r="AR1004" s="23"/>
      <c r="AS1004" s="23" t="s">
        <v>91</v>
      </c>
    </row>
    <row r="1005" ht="12.0" customHeight="1">
      <c r="A1005" s="21" t="s">
        <v>5785</v>
      </c>
      <c r="B1005" s="22">
        <v>11.0</v>
      </c>
      <c r="C1005" s="23" t="s">
        <v>50</v>
      </c>
      <c r="D1005" s="23"/>
      <c r="E1005" s="23"/>
      <c r="F1005" s="24" t="s">
        <v>5786</v>
      </c>
      <c r="G1005" s="21" t="s">
        <v>5787</v>
      </c>
      <c r="H1005" s="23" t="s">
        <v>492</v>
      </c>
      <c r="I1005" s="23" t="s">
        <v>5788</v>
      </c>
      <c r="J1005" s="23"/>
      <c r="K1005" s="23" t="s">
        <v>5789</v>
      </c>
      <c r="L1005" s="26" t="s">
        <v>5790</v>
      </c>
      <c r="M1005" s="23" t="s">
        <v>81</v>
      </c>
      <c r="N1005" s="23" t="s">
        <v>82</v>
      </c>
      <c r="O1005" s="23" t="s">
        <v>3999</v>
      </c>
      <c r="P1005" s="23" t="s">
        <v>2250</v>
      </c>
      <c r="Q1005" s="29" t="s">
        <v>5791</v>
      </c>
      <c r="R1005" s="21" t="s">
        <v>3310</v>
      </c>
      <c r="S1005" s="23" t="s">
        <v>443</v>
      </c>
      <c r="T1005" s="23" t="s">
        <v>5792</v>
      </c>
      <c r="U1005" s="23"/>
      <c r="V1005" s="23" t="s">
        <v>5789</v>
      </c>
      <c r="W1005" s="23" t="s">
        <v>3293</v>
      </c>
      <c r="X1005" s="23" t="s">
        <v>5793</v>
      </c>
      <c r="Y1005" s="23" t="s">
        <v>100</v>
      </c>
      <c r="Z1005" s="23" t="s">
        <v>88</v>
      </c>
      <c r="AA1005" s="31"/>
      <c r="AB1005" s="23" t="s">
        <v>89</v>
      </c>
      <c r="AC1005" s="23"/>
      <c r="AD1005" s="23"/>
      <c r="AE1005" s="23"/>
      <c r="AF1005" s="23"/>
      <c r="AG1005" s="23"/>
      <c r="AH1005" s="23"/>
      <c r="AI1005" s="23"/>
      <c r="AJ1005" s="23"/>
      <c r="AK1005" s="23"/>
      <c r="AL1005" s="23"/>
      <c r="AM1005" s="23"/>
      <c r="AN1005" s="23"/>
      <c r="AO1005" s="23"/>
      <c r="AP1005" s="23"/>
      <c r="AQ1005" s="23"/>
      <c r="AR1005" s="23"/>
      <c r="AS1005" s="23" t="s">
        <v>91</v>
      </c>
    </row>
    <row r="1006" ht="12.0" customHeight="1">
      <c r="A1006" s="21" t="s">
        <v>5785</v>
      </c>
      <c r="B1006" s="22">
        <v>12.0</v>
      </c>
      <c r="C1006" s="23" t="s">
        <v>102</v>
      </c>
      <c r="D1006" s="23"/>
      <c r="E1006" s="23"/>
      <c r="F1006" s="24" t="s">
        <v>5786</v>
      </c>
      <c r="G1006" s="21" t="s">
        <v>5787</v>
      </c>
      <c r="H1006" s="23" t="s">
        <v>492</v>
      </c>
      <c r="I1006" s="23" t="s">
        <v>5788</v>
      </c>
      <c r="J1006" s="23"/>
      <c r="K1006" s="23" t="s">
        <v>5789</v>
      </c>
      <c r="L1006" s="26" t="s">
        <v>5790</v>
      </c>
      <c r="M1006" s="23" t="s">
        <v>81</v>
      </c>
      <c r="N1006" s="23" t="s">
        <v>82</v>
      </c>
      <c r="O1006" s="23" t="s">
        <v>3999</v>
      </c>
      <c r="P1006" s="23" t="s">
        <v>2250</v>
      </c>
      <c r="Q1006" s="29" t="s">
        <v>5791</v>
      </c>
      <c r="R1006" s="21" t="s">
        <v>3310</v>
      </c>
      <c r="S1006" s="23" t="s">
        <v>443</v>
      </c>
      <c r="T1006" s="23" t="s">
        <v>5792</v>
      </c>
      <c r="U1006" s="23"/>
      <c r="V1006" s="23" t="s">
        <v>5789</v>
      </c>
      <c r="W1006" s="23" t="s">
        <v>5794</v>
      </c>
      <c r="X1006" s="23" t="s">
        <v>5793</v>
      </c>
      <c r="Y1006" s="23" t="s">
        <v>100</v>
      </c>
      <c r="Z1006" s="23" t="s">
        <v>88</v>
      </c>
      <c r="AA1006" s="31"/>
      <c r="AB1006" s="23" t="s">
        <v>89</v>
      </c>
      <c r="AC1006" s="23"/>
      <c r="AD1006" s="23"/>
      <c r="AE1006" s="23"/>
      <c r="AF1006" s="23"/>
      <c r="AG1006" s="23"/>
      <c r="AH1006" s="23"/>
      <c r="AI1006" s="23"/>
      <c r="AJ1006" s="23"/>
      <c r="AK1006" s="23"/>
      <c r="AL1006" s="23"/>
      <c r="AM1006" s="23"/>
      <c r="AN1006" s="23"/>
      <c r="AO1006" s="23"/>
      <c r="AP1006" s="23"/>
      <c r="AQ1006" s="23"/>
      <c r="AR1006" s="23"/>
      <c r="AS1006" s="23" t="s">
        <v>91</v>
      </c>
    </row>
    <row r="1007" ht="12.0" customHeight="1">
      <c r="A1007" s="21" t="s">
        <v>5795</v>
      </c>
      <c r="B1007" s="22">
        <v>22.0</v>
      </c>
      <c r="C1007" s="23" t="s">
        <v>151</v>
      </c>
      <c r="D1007" s="23"/>
      <c r="E1007" s="23"/>
      <c r="F1007" s="24" t="s">
        <v>5796</v>
      </c>
      <c r="G1007" s="21" t="s">
        <v>3799</v>
      </c>
      <c r="H1007" s="23" t="s">
        <v>443</v>
      </c>
      <c r="I1007" s="23" t="s">
        <v>5797</v>
      </c>
      <c r="J1007" s="23"/>
      <c r="K1007" s="23" t="s">
        <v>5798</v>
      </c>
      <c r="L1007" s="26" t="s">
        <v>5799</v>
      </c>
      <c r="M1007" s="23" t="s">
        <v>81</v>
      </c>
      <c r="N1007" s="23" t="s">
        <v>82</v>
      </c>
      <c r="O1007" s="23" t="s">
        <v>5800</v>
      </c>
      <c r="P1007" s="23" t="s">
        <v>5801</v>
      </c>
      <c r="Q1007" s="29" t="s">
        <v>3301</v>
      </c>
      <c r="R1007" s="21" t="s">
        <v>3260</v>
      </c>
      <c r="S1007" s="23" t="s">
        <v>443</v>
      </c>
      <c r="T1007" s="23" t="s">
        <v>3302</v>
      </c>
      <c r="U1007" s="23"/>
      <c r="V1007" s="23" t="s">
        <v>3298</v>
      </c>
      <c r="W1007" s="23" t="s">
        <v>778</v>
      </c>
      <c r="X1007" s="23" t="s">
        <v>3304</v>
      </c>
      <c r="Y1007" s="23" t="s">
        <v>87</v>
      </c>
      <c r="Z1007" s="23" t="s">
        <v>88</v>
      </c>
      <c r="AA1007" s="31">
        <v>20.0</v>
      </c>
      <c r="AB1007" s="23"/>
      <c r="AC1007" s="23" t="s">
        <v>89</v>
      </c>
      <c r="AD1007" s="23"/>
      <c r="AE1007" s="23"/>
      <c r="AF1007" s="23"/>
      <c r="AG1007" s="23"/>
      <c r="AH1007" s="23" t="s">
        <v>89</v>
      </c>
      <c r="AI1007" s="23" t="s">
        <v>89</v>
      </c>
      <c r="AJ1007" s="23"/>
      <c r="AK1007" s="23"/>
      <c r="AL1007" s="23"/>
      <c r="AM1007" s="23"/>
      <c r="AN1007" s="23"/>
      <c r="AO1007" s="23"/>
      <c r="AP1007" s="23"/>
      <c r="AQ1007" s="23"/>
      <c r="AR1007" s="23"/>
      <c r="AS1007" s="23" t="s">
        <v>91</v>
      </c>
    </row>
    <row r="1008" ht="12.0" customHeight="1">
      <c r="A1008" s="21" t="s">
        <v>5802</v>
      </c>
      <c r="B1008" s="22">
        <v>46.0</v>
      </c>
      <c r="C1008" s="23" t="s">
        <v>175</v>
      </c>
      <c r="D1008" s="23"/>
      <c r="E1008" s="23"/>
      <c r="F1008" s="24" t="s">
        <v>5803</v>
      </c>
      <c r="G1008" s="21" t="s">
        <v>3407</v>
      </c>
      <c r="H1008" s="23" t="s">
        <v>443</v>
      </c>
      <c r="I1008" s="23" t="s">
        <v>5804</v>
      </c>
      <c r="J1008" s="23"/>
      <c r="K1008" s="23" t="s">
        <v>5805</v>
      </c>
      <c r="L1008" s="26" t="s">
        <v>5794</v>
      </c>
      <c r="M1008" s="23" t="s">
        <v>81</v>
      </c>
      <c r="N1008" s="23" t="s">
        <v>82</v>
      </c>
      <c r="O1008" s="23" t="s">
        <v>764</v>
      </c>
      <c r="P1008" s="23" t="s">
        <v>765</v>
      </c>
      <c r="Q1008" s="29" t="s">
        <v>5806</v>
      </c>
      <c r="R1008" s="21" t="s">
        <v>3407</v>
      </c>
      <c r="S1008" s="23" t="s">
        <v>443</v>
      </c>
      <c r="T1008" s="23" t="s">
        <v>5804</v>
      </c>
      <c r="U1008" s="23"/>
      <c r="V1008" s="23" t="s">
        <v>5805</v>
      </c>
      <c r="W1008" s="23" t="s">
        <v>778</v>
      </c>
      <c r="X1008" s="23" t="s">
        <v>5807</v>
      </c>
      <c r="Y1008" s="23" t="s">
        <v>87</v>
      </c>
      <c r="Z1008" s="23" t="s">
        <v>88</v>
      </c>
      <c r="AA1008" s="31">
        <v>20.0</v>
      </c>
      <c r="AB1008" s="23"/>
      <c r="AC1008" s="23" t="s">
        <v>89</v>
      </c>
      <c r="AD1008" s="23"/>
      <c r="AE1008" s="23"/>
      <c r="AF1008" s="23"/>
      <c r="AG1008" s="23"/>
      <c r="AH1008" s="23" t="s">
        <v>89</v>
      </c>
      <c r="AI1008" s="23" t="s">
        <v>89</v>
      </c>
      <c r="AJ1008" s="23"/>
      <c r="AK1008" s="23"/>
      <c r="AL1008" s="23"/>
      <c r="AM1008" s="23"/>
      <c r="AN1008" s="23"/>
      <c r="AO1008" s="23"/>
      <c r="AP1008" s="23"/>
      <c r="AQ1008" s="23"/>
      <c r="AR1008" s="23"/>
      <c r="AS1008" s="23"/>
    </row>
    <row r="1009" ht="12.0" customHeight="1">
      <c r="A1009" s="21" t="s">
        <v>5808</v>
      </c>
      <c r="B1009" s="22">
        <v>11.0</v>
      </c>
      <c r="C1009" s="23" t="s">
        <v>50</v>
      </c>
      <c r="D1009" s="23"/>
      <c r="E1009" s="23"/>
      <c r="F1009" s="24" t="s">
        <v>5809</v>
      </c>
      <c r="G1009" s="21" t="s">
        <v>3927</v>
      </c>
      <c r="H1009" s="23" t="s">
        <v>443</v>
      </c>
      <c r="I1009" s="23" t="s">
        <v>5810</v>
      </c>
      <c r="J1009" s="23"/>
      <c r="K1009" s="23" t="s">
        <v>5811</v>
      </c>
      <c r="L1009" s="26" t="s">
        <v>5812</v>
      </c>
      <c r="M1009" s="23" t="s">
        <v>81</v>
      </c>
      <c r="N1009" s="23" t="s">
        <v>82</v>
      </c>
      <c r="O1009" s="23" t="s">
        <v>407</v>
      </c>
      <c r="P1009" s="23" t="s">
        <v>178</v>
      </c>
      <c r="Q1009" s="29" t="s">
        <v>775</v>
      </c>
      <c r="R1009" s="21" t="s">
        <v>371</v>
      </c>
      <c r="S1009" s="23" t="s">
        <v>76</v>
      </c>
      <c r="T1009" s="23" t="s">
        <v>776</v>
      </c>
      <c r="U1009" s="23"/>
      <c r="V1009" s="23" t="s">
        <v>777</v>
      </c>
      <c r="W1009" s="23" t="s">
        <v>778</v>
      </c>
      <c r="X1009" s="23" t="s">
        <v>779</v>
      </c>
      <c r="Y1009" s="23" t="s">
        <v>780</v>
      </c>
      <c r="Z1009" s="23" t="s">
        <v>88</v>
      </c>
      <c r="AA1009" s="31"/>
      <c r="AB1009" s="23"/>
      <c r="AC1009" s="23" t="s">
        <v>89</v>
      </c>
      <c r="AD1009" s="23"/>
      <c r="AE1009" s="23"/>
      <c r="AF1009" s="23"/>
      <c r="AG1009" s="23"/>
      <c r="AH1009" s="23" t="s">
        <v>89</v>
      </c>
      <c r="AI1009" s="23" t="s">
        <v>89</v>
      </c>
      <c r="AJ1009" s="23" t="s">
        <v>89</v>
      </c>
      <c r="AK1009" s="23"/>
      <c r="AL1009" s="23"/>
      <c r="AM1009" s="23"/>
      <c r="AN1009" s="23"/>
      <c r="AO1009" s="23"/>
      <c r="AP1009" s="23"/>
      <c r="AQ1009" s="23"/>
      <c r="AR1009" s="23"/>
      <c r="AS1009" s="23" t="s">
        <v>91</v>
      </c>
    </row>
    <row r="1010" ht="12.0" customHeight="1">
      <c r="A1010" s="21" t="s">
        <v>5808</v>
      </c>
      <c r="B1010" s="22">
        <v>12.0</v>
      </c>
      <c r="C1010" s="23" t="s">
        <v>102</v>
      </c>
      <c r="D1010" s="23"/>
      <c r="E1010" s="23"/>
      <c r="F1010" s="24" t="s">
        <v>5809</v>
      </c>
      <c r="G1010" s="21" t="s">
        <v>3927</v>
      </c>
      <c r="H1010" s="23" t="s">
        <v>443</v>
      </c>
      <c r="I1010" s="23" t="s">
        <v>5810</v>
      </c>
      <c r="J1010" s="23"/>
      <c r="K1010" s="23" t="s">
        <v>5811</v>
      </c>
      <c r="L1010" s="26" t="s">
        <v>5812</v>
      </c>
      <c r="M1010" s="23" t="s">
        <v>81</v>
      </c>
      <c r="N1010" s="23" t="s">
        <v>82</v>
      </c>
      <c r="O1010" s="23" t="s">
        <v>407</v>
      </c>
      <c r="P1010" s="23" t="s">
        <v>178</v>
      </c>
      <c r="Q1010" s="29" t="s">
        <v>775</v>
      </c>
      <c r="R1010" s="21" t="s">
        <v>371</v>
      </c>
      <c r="S1010" s="23" t="s">
        <v>76</v>
      </c>
      <c r="T1010" s="23" t="s">
        <v>776</v>
      </c>
      <c r="U1010" s="23"/>
      <c r="V1010" s="23" t="s">
        <v>777</v>
      </c>
      <c r="W1010" s="23" t="s">
        <v>5813</v>
      </c>
      <c r="X1010" s="23" t="s">
        <v>779</v>
      </c>
      <c r="Y1010" s="23" t="s">
        <v>780</v>
      </c>
      <c r="Z1010" s="23" t="s">
        <v>88</v>
      </c>
      <c r="AA1010" s="31"/>
      <c r="AB1010" s="23"/>
      <c r="AC1010" s="23" t="s">
        <v>89</v>
      </c>
      <c r="AD1010" s="23"/>
      <c r="AE1010" s="23"/>
      <c r="AF1010" s="23"/>
      <c r="AG1010" s="23"/>
      <c r="AH1010" s="23"/>
      <c r="AI1010" s="23"/>
      <c r="AJ1010" s="23"/>
      <c r="AK1010" s="23"/>
      <c r="AL1010" s="23"/>
      <c r="AM1010" s="23"/>
      <c r="AN1010" s="23"/>
      <c r="AO1010" s="23"/>
      <c r="AP1010" s="23"/>
      <c r="AQ1010" s="23"/>
      <c r="AR1010" s="23"/>
      <c r="AS1010" s="23" t="s">
        <v>91</v>
      </c>
    </row>
    <row r="1011" ht="12.0" customHeight="1">
      <c r="A1011" s="21" t="s">
        <v>5808</v>
      </c>
      <c r="B1011" s="22">
        <v>15.0</v>
      </c>
      <c r="C1011" s="23" t="s">
        <v>107</v>
      </c>
      <c r="D1011" s="23"/>
      <c r="E1011" s="23"/>
      <c r="F1011" s="24" t="s">
        <v>5809</v>
      </c>
      <c r="G1011" s="21" t="s">
        <v>3927</v>
      </c>
      <c r="H1011" s="23" t="s">
        <v>443</v>
      </c>
      <c r="I1011" s="23" t="s">
        <v>5810</v>
      </c>
      <c r="J1011" s="23"/>
      <c r="K1011" s="23" t="s">
        <v>5811</v>
      </c>
      <c r="L1011" s="26" t="s">
        <v>5812</v>
      </c>
      <c r="M1011" s="23" t="s">
        <v>81</v>
      </c>
      <c r="N1011" s="23" t="s">
        <v>82</v>
      </c>
      <c r="O1011" s="23" t="s">
        <v>407</v>
      </c>
      <c r="P1011" s="23" t="s">
        <v>178</v>
      </c>
      <c r="Q1011" s="29" t="s">
        <v>775</v>
      </c>
      <c r="R1011" s="21" t="s">
        <v>371</v>
      </c>
      <c r="S1011" s="23" t="s">
        <v>76</v>
      </c>
      <c r="T1011" s="23" t="s">
        <v>776</v>
      </c>
      <c r="U1011" s="23"/>
      <c r="V1011" s="23" t="s">
        <v>777</v>
      </c>
      <c r="W1011" s="23" t="s">
        <v>5813</v>
      </c>
      <c r="X1011" s="23" t="s">
        <v>779</v>
      </c>
      <c r="Y1011" s="23" t="s">
        <v>780</v>
      </c>
      <c r="Z1011" s="23" t="s">
        <v>88</v>
      </c>
      <c r="AA1011" s="31"/>
      <c r="AB1011" s="23"/>
      <c r="AC1011" s="23" t="s">
        <v>89</v>
      </c>
      <c r="AD1011" s="23"/>
      <c r="AE1011" s="23"/>
      <c r="AF1011" s="23"/>
      <c r="AG1011" s="23"/>
      <c r="AH1011" s="23"/>
      <c r="AI1011" s="23"/>
      <c r="AJ1011" s="23" t="s">
        <v>89</v>
      </c>
      <c r="AK1011" s="23"/>
      <c r="AL1011" s="23"/>
      <c r="AM1011" s="23"/>
      <c r="AN1011" s="23"/>
      <c r="AO1011" s="23"/>
      <c r="AP1011" s="23"/>
      <c r="AQ1011" s="23"/>
      <c r="AR1011" s="23"/>
      <c r="AS1011" s="23"/>
    </row>
    <row r="1012" ht="12.0" customHeight="1">
      <c r="A1012" s="21" t="s">
        <v>5814</v>
      </c>
      <c r="B1012" s="22">
        <v>11.0</v>
      </c>
      <c r="C1012" s="23" t="s">
        <v>50</v>
      </c>
      <c r="D1012" s="23"/>
      <c r="E1012" s="23"/>
      <c r="F1012" s="24" t="s">
        <v>5815</v>
      </c>
      <c r="G1012" s="21" t="s">
        <v>3098</v>
      </c>
      <c r="H1012" s="23" t="s">
        <v>443</v>
      </c>
      <c r="I1012" s="23" t="s">
        <v>5816</v>
      </c>
      <c r="J1012" s="23" t="s">
        <v>5817</v>
      </c>
      <c r="K1012" s="23" t="s">
        <v>5818</v>
      </c>
      <c r="L1012" s="26" t="s">
        <v>5813</v>
      </c>
      <c r="M1012" s="23" t="s">
        <v>81</v>
      </c>
      <c r="N1012" s="23" t="s">
        <v>82</v>
      </c>
      <c r="O1012" s="23" t="s">
        <v>796</v>
      </c>
      <c r="P1012" s="23" t="s">
        <v>797</v>
      </c>
      <c r="Q1012" s="29" t="s">
        <v>5819</v>
      </c>
      <c r="R1012" s="21" t="s">
        <v>319</v>
      </c>
      <c r="S1012" s="23" t="s">
        <v>76</v>
      </c>
      <c r="T1012" s="23" t="s">
        <v>5820</v>
      </c>
      <c r="U1012" s="23" t="s">
        <v>5821</v>
      </c>
      <c r="V1012" s="23" t="s">
        <v>5818</v>
      </c>
      <c r="W1012" s="23" t="s">
        <v>4195</v>
      </c>
      <c r="X1012" s="23" t="s">
        <v>5822</v>
      </c>
      <c r="Y1012" s="23" t="s">
        <v>100</v>
      </c>
      <c r="Z1012" s="23" t="s">
        <v>101</v>
      </c>
      <c r="AA1012" s="31"/>
      <c r="AB1012" s="23"/>
      <c r="AC1012" s="23" t="s">
        <v>89</v>
      </c>
      <c r="AD1012" s="23"/>
      <c r="AE1012" s="23"/>
      <c r="AF1012" s="23"/>
      <c r="AG1012" s="23"/>
      <c r="AH1012" s="23" t="s">
        <v>89</v>
      </c>
      <c r="AI1012" s="23" t="s">
        <v>89</v>
      </c>
      <c r="AJ1012" s="23"/>
      <c r="AK1012" s="23" t="s">
        <v>89</v>
      </c>
      <c r="AL1012" s="23"/>
      <c r="AM1012" s="23"/>
      <c r="AN1012" s="23"/>
      <c r="AO1012" s="23"/>
      <c r="AP1012" s="23"/>
      <c r="AQ1012" s="23"/>
      <c r="AR1012" s="23"/>
      <c r="AS1012" s="23" t="s">
        <v>91</v>
      </c>
    </row>
    <row r="1013" ht="12.0" customHeight="1">
      <c r="A1013" s="21" t="s">
        <v>5814</v>
      </c>
      <c r="B1013" s="22">
        <v>12.0</v>
      </c>
      <c r="C1013" s="23" t="s">
        <v>102</v>
      </c>
      <c r="D1013" s="23"/>
      <c r="E1013" s="23"/>
      <c r="F1013" s="24" t="s">
        <v>5815</v>
      </c>
      <c r="G1013" s="21" t="s">
        <v>3098</v>
      </c>
      <c r="H1013" s="23" t="s">
        <v>443</v>
      </c>
      <c r="I1013" s="23" t="s">
        <v>5816</v>
      </c>
      <c r="J1013" s="23" t="s">
        <v>5817</v>
      </c>
      <c r="K1013" s="23" t="s">
        <v>5818</v>
      </c>
      <c r="L1013" s="26" t="s">
        <v>5813</v>
      </c>
      <c r="M1013" s="23" t="s">
        <v>81</v>
      </c>
      <c r="N1013" s="23" t="s">
        <v>82</v>
      </c>
      <c r="O1013" s="23" t="s">
        <v>796</v>
      </c>
      <c r="P1013" s="23" t="s">
        <v>797</v>
      </c>
      <c r="Q1013" s="29" t="s">
        <v>5819</v>
      </c>
      <c r="R1013" s="21" t="s">
        <v>319</v>
      </c>
      <c r="S1013" s="23" t="s">
        <v>76</v>
      </c>
      <c r="T1013" s="23" t="s">
        <v>5820</v>
      </c>
      <c r="U1013" s="23" t="s">
        <v>5821</v>
      </c>
      <c r="V1013" s="23" t="s">
        <v>5818</v>
      </c>
      <c r="W1013" s="23" t="s">
        <v>4195</v>
      </c>
      <c r="X1013" s="23" t="s">
        <v>5822</v>
      </c>
      <c r="Y1013" s="23" t="s">
        <v>100</v>
      </c>
      <c r="Z1013" s="23" t="s">
        <v>101</v>
      </c>
      <c r="AA1013" s="31"/>
      <c r="AB1013" s="23"/>
      <c r="AC1013" s="23" t="s">
        <v>89</v>
      </c>
      <c r="AD1013" s="23"/>
      <c r="AE1013" s="23"/>
      <c r="AF1013" s="23"/>
      <c r="AG1013" s="23"/>
      <c r="AH1013" s="23" t="s">
        <v>89</v>
      </c>
      <c r="AI1013" s="23" t="s">
        <v>89</v>
      </c>
      <c r="AJ1013" s="23"/>
      <c r="AK1013" s="23" t="s">
        <v>89</v>
      </c>
      <c r="AL1013" s="23"/>
      <c r="AM1013" s="23"/>
      <c r="AN1013" s="23"/>
      <c r="AO1013" s="23"/>
      <c r="AP1013" s="23"/>
      <c r="AQ1013" s="23"/>
      <c r="AR1013" s="23"/>
      <c r="AS1013" s="23" t="s">
        <v>91</v>
      </c>
    </row>
    <row r="1014" ht="12.0" customHeight="1">
      <c r="A1014" s="21" t="s">
        <v>5823</v>
      </c>
      <c r="B1014" s="22">
        <v>45.0</v>
      </c>
      <c r="C1014" s="23" t="s">
        <v>174</v>
      </c>
      <c r="D1014" s="23"/>
      <c r="E1014" s="23"/>
      <c r="F1014" s="24" t="s">
        <v>5824</v>
      </c>
      <c r="G1014" s="21" t="s">
        <v>3496</v>
      </c>
      <c r="H1014" s="23" t="s">
        <v>443</v>
      </c>
      <c r="I1014" s="23" t="s">
        <v>4206</v>
      </c>
      <c r="J1014" s="23" t="s">
        <v>4207</v>
      </c>
      <c r="K1014" s="23" t="s">
        <v>4195</v>
      </c>
      <c r="L1014" s="26" t="s">
        <v>4195</v>
      </c>
      <c r="M1014" s="23" t="s">
        <v>81</v>
      </c>
      <c r="N1014" s="23" t="s">
        <v>308</v>
      </c>
      <c r="O1014" s="23" t="s">
        <v>4050</v>
      </c>
      <c r="P1014" s="23" t="s">
        <v>5825</v>
      </c>
      <c r="Q1014" s="29" t="s">
        <v>4205</v>
      </c>
      <c r="R1014" s="21" t="s">
        <v>3496</v>
      </c>
      <c r="S1014" s="23" t="s">
        <v>443</v>
      </c>
      <c r="T1014" s="23" t="s">
        <v>4206</v>
      </c>
      <c r="U1014" s="23" t="s">
        <v>4207</v>
      </c>
      <c r="V1014" s="23" t="s">
        <v>4195</v>
      </c>
      <c r="W1014" s="23" t="s">
        <v>5826</v>
      </c>
      <c r="X1014" s="23" t="s">
        <v>4208</v>
      </c>
      <c r="Y1014" s="23" t="s">
        <v>100</v>
      </c>
      <c r="Z1014" s="23" t="s">
        <v>88</v>
      </c>
      <c r="AA1014" s="31">
        <v>20.0</v>
      </c>
      <c r="AB1014" s="23"/>
      <c r="AC1014" s="23"/>
      <c r="AD1014" s="23"/>
      <c r="AE1014" s="23"/>
      <c r="AF1014" s="23"/>
      <c r="AG1014" s="23"/>
      <c r="AH1014" s="23"/>
      <c r="AI1014" s="23" t="s">
        <v>89</v>
      </c>
      <c r="AJ1014" s="23"/>
      <c r="AK1014" s="23"/>
      <c r="AL1014" s="23"/>
      <c r="AM1014" s="23"/>
      <c r="AN1014" s="23"/>
      <c r="AO1014" s="23"/>
      <c r="AP1014" s="23"/>
      <c r="AQ1014" s="23"/>
      <c r="AR1014" s="23"/>
      <c r="AS1014" s="23"/>
    </row>
    <row r="1015" ht="12.0" customHeight="1">
      <c r="A1015" s="21" t="s">
        <v>5823</v>
      </c>
      <c r="B1015" s="22">
        <v>46.0</v>
      </c>
      <c r="C1015" s="23" t="s">
        <v>175</v>
      </c>
      <c r="D1015" s="23"/>
      <c r="E1015" s="23"/>
      <c r="F1015" s="24" t="s">
        <v>5824</v>
      </c>
      <c r="G1015" s="21" t="s">
        <v>3496</v>
      </c>
      <c r="H1015" s="23" t="s">
        <v>443</v>
      </c>
      <c r="I1015" s="23" t="s">
        <v>4206</v>
      </c>
      <c r="J1015" s="23" t="s">
        <v>4207</v>
      </c>
      <c r="K1015" s="23" t="s">
        <v>4195</v>
      </c>
      <c r="L1015" s="26" t="s">
        <v>4195</v>
      </c>
      <c r="M1015" s="23" t="s">
        <v>81</v>
      </c>
      <c r="N1015" s="23" t="s">
        <v>82</v>
      </c>
      <c r="O1015" s="23" t="s">
        <v>2393</v>
      </c>
      <c r="P1015" s="23" t="s">
        <v>1354</v>
      </c>
      <c r="Q1015" s="29" t="s">
        <v>4205</v>
      </c>
      <c r="R1015" s="21" t="s">
        <v>3496</v>
      </c>
      <c r="S1015" s="23" t="s">
        <v>443</v>
      </c>
      <c r="T1015" s="23" t="s">
        <v>4206</v>
      </c>
      <c r="U1015" s="23" t="s">
        <v>4207</v>
      </c>
      <c r="V1015" s="23" t="s">
        <v>4195</v>
      </c>
      <c r="W1015" s="23" t="s">
        <v>5826</v>
      </c>
      <c r="X1015" s="23" t="s">
        <v>4208</v>
      </c>
      <c r="Y1015" s="23" t="s">
        <v>100</v>
      </c>
      <c r="Z1015" s="23" t="s">
        <v>88</v>
      </c>
      <c r="AA1015" s="31">
        <v>20.0</v>
      </c>
      <c r="AB1015" s="23" t="s">
        <v>89</v>
      </c>
      <c r="AC1015" s="23"/>
      <c r="AD1015" s="23"/>
      <c r="AE1015" s="23"/>
      <c r="AF1015" s="23"/>
      <c r="AG1015" s="23"/>
      <c r="AH1015" s="23"/>
      <c r="AI1015" s="23"/>
      <c r="AJ1015" s="23"/>
      <c r="AK1015" s="23"/>
      <c r="AL1015" s="23"/>
      <c r="AM1015" s="23"/>
      <c r="AN1015" s="23"/>
      <c r="AO1015" s="23"/>
      <c r="AP1015" s="23"/>
      <c r="AQ1015" s="23"/>
      <c r="AR1015" s="23"/>
      <c r="AS1015" s="23"/>
    </row>
    <row r="1016" ht="12.0" customHeight="1">
      <c r="A1016" s="21" t="s">
        <v>5827</v>
      </c>
      <c r="B1016" s="22">
        <v>11.0</v>
      </c>
      <c r="C1016" s="23" t="s">
        <v>50</v>
      </c>
      <c r="D1016" s="23"/>
      <c r="E1016" s="23"/>
      <c r="F1016" s="24" t="s">
        <v>5828</v>
      </c>
      <c r="G1016" s="21" t="s">
        <v>5829</v>
      </c>
      <c r="H1016" s="23" t="s">
        <v>443</v>
      </c>
      <c r="I1016" s="23" t="s">
        <v>5830</v>
      </c>
      <c r="J1016" s="23"/>
      <c r="K1016" s="23" t="s">
        <v>5831</v>
      </c>
      <c r="L1016" s="26" t="s">
        <v>5826</v>
      </c>
      <c r="M1016" s="23" t="s">
        <v>81</v>
      </c>
      <c r="N1016" s="23" t="s">
        <v>82</v>
      </c>
      <c r="O1016" s="23" t="s">
        <v>4073</v>
      </c>
      <c r="P1016" s="23" t="s">
        <v>4074</v>
      </c>
      <c r="Q1016" s="29" t="s">
        <v>5832</v>
      </c>
      <c r="R1016" s="21" t="s">
        <v>5829</v>
      </c>
      <c r="S1016" s="23" t="s">
        <v>443</v>
      </c>
      <c r="T1016" s="23" t="s">
        <v>5830</v>
      </c>
      <c r="U1016" s="23"/>
      <c r="V1016" s="23" t="s">
        <v>5831</v>
      </c>
      <c r="W1016" s="23" t="s">
        <v>5826</v>
      </c>
      <c r="X1016" s="23" t="s">
        <v>5833</v>
      </c>
      <c r="Y1016" s="23" t="s">
        <v>100</v>
      </c>
      <c r="Z1016" s="23" t="s">
        <v>88</v>
      </c>
      <c r="AA1016" s="31"/>
      <c r="AB1016" s="23"/>
      <c r="AC1016" s="23" t="s">
        <v>89</v>
      </c>
      <c r="AD1016" s="23"/>
      <c r="AE1016" s="23"/>
      <c r="AF1016" s="23"/>
      <c r="AG1016" s="23"/>
      <c r="AH1016" s="23" t="s">
        <v>89</v>
      </c>
      <c r="AI1016" s="23" t="s">
        <v>89</v>
      </c>
      <c r="AJ1016" s="23" t="s">
        <v>89</v>
      </c>
      <c r="AK1016" s="23"/>
      <c r="AL1016" s="23"/>
      <c r="AM1016" s="23"/>
      <c r="AN1016" s="23"/>
      <c r="AO1016" s="23"/>
      <c r="AP1016" s="23"/>
      <c r="AQ1016" s="23"/>
      <c r="AR1016" s="23"/>
      <c r="AS1016" s="23" t="s">
        <v>91</v>
      </c>
    </row>
    <row r="1017" ht="12.0" customHeight="1">
      <c r="A1017" s="21" t="s">
        <v>5827</v>
      </c>
      <c r="B1017" s="22">
        <v>12.0</v>
      </c>
      <c r="C1017" s="23" t="s">
        <v>102</v>
      </c>
      <c r="D1017" s="23"/>
      <c r="E1017" s="23"/>
      <c r="F1017" s="24" t="s">
        <v>5828</v>
      </c>
      <c r="G1017" s="21" t="s">
        <v>5829</v>
      </c>
      <c r="H1017" s="23" t="s">
        <v>443</v>
      </c>
      <c r="I1017" s="23" t="s">
        <v>5830</v>
      </c>
      <c r="J1017" s="23"/>
      <c r="K1017" s="23" t="s">
        <v>5831</v>
      </c>
      <c r="L1017" s="26" t="s">
        <v>5826</v>
      </c>
      <c r="M1017" s="23" t="s">
        <v>81</v>
      </c>
      <c r="N1017" s="23" t="s">
        <v>82</v>
      </c>
      <c r="O1017" s="23" t="s">
        <v>4073</v>
      </c>
      <c r="P1017" s="23" t="s">
        <v>4074</v>
      </c>
      <c r="Q1017" s="29" t="s">
        <v>5832</v>
      </c>
      <c r="R1017" s="21" t="s">
        <v>5829</v>
      </c>
      <c r="S1017" s="23" t="s">
        <v>443</v>
      </c>
      <c r="T1017" s="23" t="s">
        <v>5830</v>
      </c>
      <c r="U1017" s="23"/>
      <c r="V1017" s="23" t="s">
        <v>5831</v>
      </c>
      <c r="W1017" s="23" t="s">
        <v>5834</v>
      </c>
      <c r="X1017" s="23" t="s">
        <v>5833</v>
      </c>
      <c r="Y1017" s="23" t="s">
        <v>100</v>
      </c>
      <c r="Z1017" s="23" t="s">
        <v>88</v>
      </c>
      <c r="AA1017" s="31"/>
      <c r="AB1017" s="23"/>
      <c r="AC1017" s="23" t="s">
        <v>89</v>
      </c>
      <c r="AD1017" s="23"/>
      <c r="AE1017" s="23"/>
      <c r="AF1017" s="23"/>
      <c r="AG1017" s="23"/>
      <c r="AH1017" s="23"/>
      <c r="AI1017" s="23"/>
      <c r="AJ1017" s="23"/>
      <c r="AK1017" s="23"/>
      <c r="AL1017" s="23"/>
      <c r="AM1017" s="23"/>
      <c r="AN1017" s="23"/>
      <c r="AO1017" s="23"/>
      <c r="AP1017" s="23"/>
      <c r="AQ1017" s="23"/>
      <c r="AR1017" s="23"/>
      <c r="AS1017" s="23" t="s">
        <v>91</v>
      </c>
    </row>
    <row r="1018" ht="12.0" customHeight="1">
      <c r="A1018" s="21" t="s">
        <v>5827</v>
      </c>
      <c r="B1018" s="22">
        <v>13.0</v>
      </c>
      <c r="C1018" s="23" t="s">
        <v>104</v>
      </c>
      <c r="D1018" s="23"/>
      <c r="E1018" s="23"/>
      <c r="F1018" s="24" t="s">
        <v>5828</v>
      </c>
      <c r="G1018" s="21" t="s">
        <v>5829</v>
      </c>
      <c r="H1018" s="23" t="s">
        <v>443</v>
      </c>
      <c r="I1018" s="23" t="s">
        <v>5830</v>
      </c>
      <c r="J1018" s="23"/>
      <c r="K1018" s="23" t="s">
        <v>5831</v>
      </c>
      <c r="L1018" s="26" t="s">
        <v>5826</v>
      </c>
      <c r="M1018" s="23" t="s">
        <v>81</v>
      </c>
      <c r="N1018" s="23" t="s">
        <v>82</v>
      </c>
      <c r="O1018" s="23" t="s">
        <v>5835</v>
      </c>
      <c r="P1018" s="23" t="s">
        <v>5836</v>
      </c>
      <c r="Q1018" s="29" t="s">
        <v>5832</v>
      </c>
      <c r="R1018" s="21" t="s">
        <v>5829</v>
      </c>
      <c r="S1018" s="23" t="s">
        <v>443</v>
      </c>
      <c r="T1018" s="23" t="s">
        <v>5830</v>
      </c>
      <c r="U1018" s="23"/>
      <c r="V1018" s="23" t="s">
        <v>5831</v>
      </c>
      <c r="W1018" s="23" t="s">
        <v>5834</v>
      </c>
      <c r="X1018" s="23" t="s">
        <v>5833</v>
      </c>
      <c r="Y1018" s="23" t="s">
        <v>100</v>
      </c>
      <c r="Z1018" s="23" t="s">
        <v>88</v>
      </c>
      <c r="AA1018" s="31"/>
      <c r="AB1018" s="23" t="s">
        <v>89</v>
      </c>
      <c r="AC1018" s="23"/>
      <c r="AD1018" s="23"/>
      <c r="AE1018" s="23"/>
      <c r="AF1018" s="23"/>
      <c r="AG1018" s="23"/>
      <c r="AH1018" s="23"/>
      <c r="AI1018" s="23"/>
      <c r="AJ1018" s="23"/>
      <c r="AK1018" s="23"/>
      <c r="AL1018" s="23"/>
      <c r="AM1018" s="23"/>
      <c r="AN1018" s="23"/>
      <c r="AO1018" s="23"/>
      <c r="AP1018" s="23"/>
      <c r="AQ1018" s="23"/>
      <c r="AR1018" s="23"/>
      <c r="AS1018" s="23"/>
    </row>
    <row r="1019" ht="12.0" customHeight="1">
      <c r="A1019" s="21" t="s">
        <v>5837</v>
      </c>
      <c r="B1019" s="22">
        <v>11.0</v>
      </c>
      <c r="C1019" s="23" t="s">
        <v>50</v>
      </c>
      <c r="D1019" s="23"/>
      <c r="E1019" s="23"/>
      <c r="F1019" s="24" t="s">
        <v>5838</v>
      </c>
      <c r="G1019" s="21" t="s">
        <v>4988</v>
      </c>
      <c r="H1019" s="23" t="s">
        <v>443</v>
      </c>
      <c r="I1019" s="23" t="s">
        <v>5839</v>
      </c>
      <c r="J1019" s="23"/>
      <c r="K1019" s="23" t="s">
        <v>5840</v>
      </c>
      <c r="L1019" s="26" t="s">
        <v>5841</v>
      </c>
      <c r="M1019" s="23" t="s">
        <v>81</v>
      </c>
      <c r="N1019" s="23" t="s">
        <v>82</v>
      </c>
      <c r="O1019" s="23" t="s">
        <v>5842</v>
      </c>
      <c r="P1019" s="23" t="s">
        <v>5843</v>
      </c>
      <c r="Q1019" s="29" t="s">
        <v>5844</v>
      </c>
      <c r="R1019" s="21" t="s">
        <v>3310</v>
      </c>
      <c r="S1019" s="23" t="s">
        <v>443</v>
      </c>
      <c r="T1019" s="23" t="s">
        <v>5845</v>
      </c>
      <c r="U1019" s="23"/>
      <c r="V1019" s="23" t="s">
        <v>5846</v>
      </c>
      <c r="W1019" s="23" t="s">
        <v>5847</v>
      </c>
      <c r="X1019" s="23" t="s">
        <v>5848</v>
      </c>
      <c r="Y1019" s="23" t="s">
        <v>100</v>
      </c>
      <c r="Z1019" s="23" t="s">
        <v>101</v>
      </c>
      <c r="AA1019" s="31"/>
      <c r="AB1019" s="23"/>
      <c r="AC1019" s="23" t="s">
        <v>89</v>
      </c>
      <c r="AD1019" s="23"/>
      <c r="AE1019" s="23"/>
      <c r="AF1019" s="23"/>
      <c r="AG1019" s="23"/>
      <c r="AH1019" s="23" t="s">
        <v>89</v>
      </c>
      <c r="AI1019" s="23" t="s">
        <v>89</v>
      </c>
      <c r="AJ1019" s="23" t="s">
        <v>89</v>
      </c>
      <c r="AK1019" s="23"/>
      <c r="AL1019" s="23"/>
      <c r="AM1019" s="23"/>
      <c r="AN1019" s="23"/>
      <c r="AO1019" s="23"/>
      <c r="AP1019" s="23"/>
      <c r="AQ1019" s="23"/>
      <c r="AR1019" s="23"/>
      <c r="AS1019" s="23" t="s">
        <v>91</v>
      </c>
    </row>
    <row r="1020" ht="12.0" customHeight="1">
      <c r="A1020" s="21" t="s">
        <v>5837</v>
      </c>
      <c r="B1020" s="22">
        <v>12.0</v>
      </c>
      <c r="C1020" s="23" t="s">
        <v>102</v>
      </c>
      <c r="D1020" s="23"/>
      <c r="E1020" s="23"/>
      <c r="F1020" s="24" t="s">
        <v>5838</v>
      </c>
      <c r="G1020" s="21" t="s">
        <v>4988</v>
      </c>
      <c r="H1020" s="23" t="s">
        <v>443</v>
      </c>
      <c r="I1020" s="23" t="s">
        <v>5839</v>
      </c>
      <c r="J1020" s="23"/>
      <c r="K1020" s="23" t="s">
        <v>5840</v>
      </c>
      <c r="L1020" s="26" t="s">
        <v>5841</v>
      </c>
      <c r="M1020" s="23" t="s">
        <v>81</v>
      </c>
      <c r="N1020" s="23" t="s">
        <v>82</v>
      </c>
      <c r="O1020" s="23" t="s">
        <v>5842</v>
      </c>
      <c r="P1020" s="23" t="s">
        <v>5843</v>
      </c>
      <c r="Q1020" s="29" t="s">
        <v>5844</v>
      </c>
      <c r="R1020" s="21" t="s">
        <v>3310</v>
      </c>
      <c r="S1020" s="23" t="s">
        <v>443</v>
      </c>
      <c r="T1020" s="23" t="s">
        <v>5845</v>
      </c>
      <c r="U1020" s="23"/>
      <c r="V1020" s="23" t="s">
        <v>5846</v>
      </c>
      <c r="W1020" s="23" t="s">
        <v>5847</v>
      </c>
      <c r="X1020" s="23" t="s">
        <v>5848</v>
      </c>
      <c r="Y1020" s="23" t="s">
        <v>100</v>
      </c>
      <c r="Z1020" s="23" t="s">
        <v>101</v>
      </c>
      <c r="AA1020" s="31"/>
      <c r="AB1020" s="23"/>
      <c r="AC1020" s="23" t="s">
        <v>89</v>
      </c>
      <c r="AD1020" s="23"/>
      <c r="AE1020" s="23"/>
      <c r="AF1020" s="23"/>
      <c r="AG1020" s="23"/>
      <c r="AH1020" s="23"/>
      <c r="AI1020" s="23"/>
      <c r="AJ1020" s="23"/>
      <c r="AK1020" s="23"/>
      <c r="AL1020" s="23"/>
      <c r="AM1020" s="23"/>
      <c r="AN1020" s="23"/>
      <c r="AO1020" s="23"/>
      <c r="AP1020" s="23"/>
      <c r="AQ1020" s="23"/>
      <c r="AR1020" s="23"/>
      <c r="AS1020" s="23" t="s">
        <v>91</v>
      </c>
    </row>
    <row r="1021" ht="12.0" customHeight="1">
      <c r="A1021" s="21" t="s">
        <v>5849</v>
      </c>
      <c r="B1021" s="22">
        <v>11.0</v>
      </c>
      <c r="C1021" s="23" t="s">
        <v>50</v>
      </c>
      <c r="D1021" s="23"/>
      <c r="E1021" s="23"/>
      <c r="F1021" s="24" t="s">
        <v>5850</v>
      </c>
      <c r="G1021" s="21" t="s">
        <v>3927</v>
      </c>
      <c r="H1021" s="23" t="s">
        <v>443</v>
      </c>
      <c r="I1021" s="23" t="s">
        <v>5851</v>
      </c>
      <c r="J1021" s="23"/>
      <c r="K1021" s="23" t="s">
        <v>5852</v>
      </c>
      <c r="L1021" s="26" t="s">
        <v>5847</v>
      </c>
      <c r="M1021" s="23" t="s">
        <v>81</v>
      </c>
      <c r="N1021" s="23" t="s">
        <v>308</v>
      </c>
      <c r="O1021" s="23" t="s">
        <v>5853</v>
      </c>
      <c r="P1021" s="23" t="s">
        <v>5854</v>
      </c>
      <c r="Q1021" s="29" t="s">
        <v>5855</v>
      </c>
      <c r="R1021" s="21" t="s">
        <v>3927</v>
      </c>
      <c r="S1021" s="23" t="s">
        <v>443</v>
      </c>
      <c r="T1021" s="23" t="s">
        <v>5851</v>
      </c>
      <c r="U1021" s="23"/>
      <c r="V1021" s="23" t="s">
        <v>5856</v>
      </c>
      <c r="W1021" s="23" t="s">
        <v>5847</v>
      </c>
      <c r="X1021" s="23" t="s">
        <v>5857</v>
      </c>
      <c r="Y1021" s="23" t="s">
        <v>100</v>
      </c>
      <c r="Z1021" s="23" t="s">
        <v>101</v>
      </c>
      <c r="AA1021" s="31"/>
      <c r="AB1021" s="23" t="s">
        <v>89</v>
      </c>
      <c r="AC1021" s="23"/>
      <c r="AD1021" s="23"/>
      <c r="AE1021" s="23"/>
      <c r="AF1021" s="23"/>
      <c r="AG1021" s="23"/>
      <c r="AH1021" s="23"/>
      <c r="AI1021" s="23"/>
      <c r="AJ1021" s="23"/>
      <c r="AK1021" s="23"/>
      <c r="AL1021" s="23"/>
      <c r="AM1021" s="23"/>
      <c r="AN1021" s="23"/>
      <c r="AO1021" s="23"/>
      <c r="AP1021" s="23"/>
      <c r="AQ1021" s="23"/>
      <c r="AR1021" s="23"/>
      <c r="AS1021" s="23" t="s">
        <v>91</v>
      </c>
    </row>
    <row r="1022" ht="12.0" customHeight="1">
      <c r="A1022" s="21" t="s">
        <v>5849</v>
      </c>
      <c r="B1022" s="22">
        <v>12.0</v>
      </c>
      <c r="C1022" s="23" t="s">
        <v>102</v>
      </c>
      <c r="D1022" s="23"/>
      <c r="E1022" s="23"/>
      <c r="F1022" s="24" t="s">
        <v>5850</v>
      </c>
      <c r="G1022" s="21" t="s">
        <v>3927</v>
      </c>
      <c r="H1022" s="23" t="s">
        <v>443</v>
      </c>
      <c r="I1022" s="23" t="s">
        <v>5851</v>
      </c>
      <c r="J1022" s="23"/>
      <c r="K1022" s="23" t="s">
        <v>5852</v>
      </c>
      <c r="L1022" s="26" t="s">
        <v>5847</v>
      </c>
      <c r="M1022" s="23" t="s">
        <v>81</v>
      </c>
      <c r="N1022" s="23" t="s">
        <v>308</v>
      </c>
      <c r="O1022" s="23" t="s">
        <v>5853</v>
      </c>
      <c r="P1022" s="23" t="s">
        <v>5854</v>
      </c>
      <c r="Q1022" s="29" t="s">
        <v>5855</v>
      </c>
      <c r="R1022" s="21" t="s">
        <v>3927</v>
      </c>
      <c r="S1022" s="23" t="s">
        <v>443</v>
      </c>
      <c r="T1022" s="23" t="s">
        <v>5851</v>
      </c>
      <c r="U1022" s="23"/>
      <c r="V1022" s="23" t="s">
        <v>5856</v>
      </c>
      <c r="W1022" s="23" t="s">
        <v>5858</v>
      </c>
      <c r="X1022" s="23" t="s">
        <v>5857</v>
      </c>
      <c r="Y1022" s="23" t="s">
        <v>100</v>
      </c>
      <c r="Z1022" s="23" t="s">
        <v>101</v>
      </c>
      <c r="AA1022" s="31"/>
      <c r="AB1022" s="23"/>
      <c r="AC1022" s="23" t="s">
        <v>89</v>
      </c>
      <c r="AD1022" s="23"/>
      <c r="AE1022" s="23"/>
      <c r="AF1022" s="23"/>
      <c r="AG1022" s="23"/>
      <c r="AH1022" s="23"/>
      <c r="AI1022" s="23"/>
      <c r="AJ1022" s="23"/>
      <c r="AK1022" s="23"/>
      <c r="AL1022" s="23"/>
      <c r="AM1022" s="23"/>
      <c r="AN1022" s="23"/>
      <c r="AO1022" s="23"/>
      <c r="AP1022" s="23"/>
      <c r="AQ1022" s="23"/>
      <c r="AR1022" s="23"/>
      <c r="AS1022" s="23" t="s">
        <v>91</v>
      </c>
    </row>
    <row r="1023" ht="12.0" customHeight="1">
      <c r="A1023" s="21" t="s">
        <v>5849</v>
      </c>
      <c r="B1023" s="22">
        <v>15.0</v>
      </c>
      <c r="C1023" s="23" t="s">
        <v>107</v>
      </c>
      <c r="D1023" s="23"/>
      <c r="E1023" s="23"/>
      <c r="F1023" s="24" t="s">
        <v>5850</v>
      </c>
      <c r="G1023" s="21" t="s">
        <v>3927</v>
      </c>
      <c r="H1023" s="23" t="s">
        <v>443</v>
      </c>
      <c r="I1023" s="23" t="s">
        <v>5851</v>
      </c>
      <c r="J1023" s="23"/>
      <c r="K1023" s="23" t="s">
        <v>5852</v>
      </c>
      <c r="L1023" s="26" t="s">
        <v>5847</v>
      </c>
      <c r="M1023" s="23" t="s">
        <v>81</v>
      </c>
      <c r="N1023" s="23" t="s">
        <v>308</v>
      </c>
      <c r="O1023" s="23" t="s">
        <v>872</v>
      </c>
      <c r="P1023" s="23" t="s">
        <v>5859</v>
      </c>
      <c r="Q1023" s="29" t="s">
        <v>5855</v>
      </c>
      <c r="R1023" s="21" t="s">
        <v>3927</v>
      </c>
      <c r="S1023" s="23" t="s">
        <v>443</v>
      </c>
      <c r="T1023" s="23" t="s">
        <v>5851</v>
      </c>
      <c r="U1023" s="23"/>
      <c r="V1023" s="23" t="s">
        <v>5856</v>
      </c>
      <c r="W1023" s="23" t="s">
        <v>5860</v>
      </c>
      <c r="X1023" s="23" t="s">
        <v>5857</v>
      </c>
      <c r="Y1023" s="23" t="s">
        <v>100</v>
      </c>
      <c r="Z1023" s="23" t="s">
        <v>101</v>
      </c>
      <c r="AA1023" s="31"/>
      <c r="AB1023" s="23" t="s">
        <v>89</v>
      </c>
      <c r="AC1023" s="23"/>
      <c r="AD1023" s="23"/>
      <c r="AE1023" s="23"/>
      <c r="AF1023" s="23"/>
      <c r="AG1023" s="23"/>
      <c r="AH1023" s="23"/>
      <c r="AI1023" s="23"/>
      <c r="AJ1023" s="23"/>
      <c r="AK1023" s="23"/>
      <c r="AL1023" s="23"/>
      <c r="AM1023" s="23"/>
      <c r="AN1023" s="23"/>
      <c r="AO1023" s="23"/>
      <c r="AP1023" s="23"/>
      <c r="AQ1023" s="23"/>
      <c r="AR1023" s="23"/>
      <c r="AS1023" s="23"/>
    </row>
    <row r="1024" ht="12.0" customHeight="1">
      <c r="A1024" s="21" t="s">
        <v>5861</v>
      </c>
      <c r="B1024" s="22">
        <v>46.0</v>
      </c>
      <c r="C1024" s="23" t="s">
        <v>175</v>
      </c>
      <c r="D1024" s="23"/>
      <c r="E1024" s="23"/>
      <c r="F1024" s="24" t="s">
        <v>5862</v>
      </c>
      <c r="G1024" s="21" t="s">
        <v>2208</v>
      </c>
      <c r="H1024" s="23" t="s">
        <v>443</v>
      </c>
      <c r="I1024" s="23" t="s">
        <v>5863</v>
      </c>
      <c r="J1024" s="23"/>
      <c r="K1024" s="23" t="s">
        <v>5858</v>
      </c>
      <c r="L1024" s="26" t="s">
        <v>5858</v>
      </c>
      <c r="M1024" s="23" t="s">
        <v>81</v>
      </c>
      <c r="N1024" s="23" t="s">
        <v>82</v>
      </c>
      <c r="O1024" s="23" t="s">
        <v>2524</v>
      </c>
      <c r="P1024" s="23" t="s">
        <v>797</v>
      </c>
      <c r="Q1024" s="29" t="s">
        <v>5864</v>
      </c>
      <c r="R1024" s="21" t="s">
        <v>5865</v>
      </c>
      <c r="S1024" s="23" t="s">
        <v>443</v>
      </c>
      <c r="T1024" s="23" t="s">
        <v>5866</v>
      </c>
      <c r="U1024" s="23"/>
      <c r="V1024" s="23" t="s">
        <v>5858</v>
      </c>
      <c r="W1024" s="23" t="s">
        <v>5867</v>
      </c>
      <c r="X1024" s="23" t="s">
        <v>5868</v>
      </c>
      <c r="Y1024" s="23" t="s">
        <v>254</v>
      </c>
      <c r="Z1024" s="23" t="s">
        <v>88</v>
      </c>
      <c r="AA1024" s="31">
        <v>20.0</v>
      </c>
      <c r="AB1024" s="23" t="s">
        <v>89</v>
      </c>
      <c r="AC1024" s="23"/>
      <c r="AD1024" s="23"/>
      <c r="AE1024" s="23"/>
      <c r="AF1024" s="23"/>
      <c r="AG1024" s="23"/>
      <c r="AH1024" s="23"/>
      <c r="AI1024" s="23"/>
      <c r="AJ1024" s="23"/>
      <c r="AK1024" s="23"/>
      <c r="AL1024" s="23"/>
      <c r="AM1024" s="23"/>
      <c r="AN1024" s="23"/>
      <c r="AO1024" s="23"/>
      <c r="AP1024" s="23"/>
      <c r="AQ1024" s="23"/>
      <c r="AR1024" s="23"/>
      <c r="AS1024" s="23"/>
    </row>
    <row r="1025" ht="12.0" customHeight="1">
      <c r="A1025" s="21" t="s">
        <v>5869</v>
      </c>
      <c r="B1025" s="22">
        <v>46.0</v>
      </c>
      <c r="C1025" s="23" t="s">
        <v>175</v>
      </c>
      <c r="D1025" s="23"/>
      <c r="E1025" s="23"/>
      <c r="F1025" s="24" t="s">
        <v>5870</v>
      </c>
      <c r="G1025" s="21" t="s">
        <v>3156</v>
      </c>
      <c r="H1025" s="23" t="s">
        <v>443</v>
      </c>
      <c r="I1025" s="23" t="s">
        <v>5871</v>
      </c>
      <c r="J1025" s="23" t="s">
        <v>5872</v>
      </c>
      <c r="K1025" s="23" t="s">
        <v>5873</v>
      </c>
      <c r="L1025" s="26" t="s">
        <v>5860</v>
      </c>
      <c r="M1025" s="23" t="s">
        <v>81</v>
      </c>
      <c r="N1025" s="23" t="s">
        <v>82</v>
      </c>
      <c r="O1025" s="23" t="s">
        <v>3427</v>
      </c>
      <c r="P1025" s="23" t="s">
        <v>361</v>
      </c>
      <c r="Q1025" s="29" t="s">
        <v>5874</v>
      </c>
      <c r="R1025" s="21" t="s">
        <v>3156</v>
      </c>
      <c r="S1025" s="23" t="s">
        <v>443</v>
      </c>
      <c r="T1025" s="23" t="s">
        <v>5871</v>
      </c>
      <c r="U1025" s="23" t="s">
        <v>5875</v>
      </c>
      <c r="V1025" s="23" t="s">
        <v>5873</v>
      </c>
      <c r="W1025" s="23" t="s">
        <v>5867</v>
      </c>
      <c r="X1025" s="23" t="s">
        <v>5876</v>
      </c>
      <c r="Y1025" s="23" t="s">
        <v>87</v>
      </c>
      <c r="Z1025" s="23" t="s">
        <v>88</v>
      </c>
      <c r="AA1025" s="31">
        <v>20.0</v>
      </c>
      <c r="AB1025" s="23" t="s">
        <v>89</v>
      </c>
      <c r="AC1025" s="23"/>
      <c r="AD1025" s="23"/>
      <c r="AE1025" s="23"/>
      <c r="AF1025" s="23"/>
      <c r="AG1025" s="23"/>
      <c r="AH1025" s="23"/>
      <c r="AI1025" s="23"/>
      <c r="AJ1025" s="23"/>
      <c r="AK1025" s="23"/>
      <c r="AL1025" s="23"/>
      <c r="AM1025" s="23"/>
      <c r="AN1025" s="23"/>
      <c r="AO1025" s="23"/>
      <c r="AP1025" s="23"/>
      <c r="AQ1025" s="23"/>
      <c r="AR1025" s="23"/>
      <c r="AS1025" s="23"/>
    </row>
    <row r="1026" ht="12.0" customHeight="1">
      <c r="A1026" s="21" t="s">
        <v>5877</v>
      </c>
      <c r="B1026" s="22">
        <v>11.0</v>
      </c>
      <c r="C1026" s="23" t="s">
        <v>50</v>
      </c>
      <c r="D1026" s="23"/>
      <c r="E1026" s="23"/>
      <c r="F1026" s="24" t="s">
        <v>5878</v>
      </c>
      <c r="G1026" s="21" t="s">
        <v>5879</v>
      </c>
      <c r="H1026" s="23" t="s">
        <v>492</v>
      </c>
      <c r="I1026" s="23" t="s">
        <v>5880</v>
      </c>
      <c r="J1026" s="23" t="s">
        <v>5881</v>
      </c>
      <c r="K1026" s="23" t="s">
        <v>5882</v>
      </c>
      <c r="L1026" s="26" t="s">
        <v>5867</v>
      </c>
      <c r="M1026" s="23" t="s">
        <v>81</v>
      </c>
      <c r="N1026" s="23" t="s">
        <v>82</v>
      </c>
      <c r="O1026" s="23" t="s">
        <v>3427</v>
      </c>
      <c r="P1026" s="23" t="s">
        <v>361</v>
      </c>
      <c r="Q1026" s="29" t="s">
        <v>5883</v>
      </c>
      <c r="R1026" s="21" t="s">
        <v>5884</v>
      </c>
      <c r="S1026" s="23" t="s">
        <v>492</v>
      </c>
      <c r="T1026" s="23" t="s">
        <v>5885</v>
      </c>
      <c r="U1026" s="23"/>
      <c r="V1026" s="23" t="s">
        <v>5882</v>
      </c>
      <c r="W1026" s="23" t="s">
        <v>5886</v>
      </c>
      <c r="X1026" s="23" t="s">
        <v>5887</v>
      </c>
      <c r="Y1026" s="23" t="s">
        <v>350</v>
      </c>
      <c r="Z1026" s="23" t="s">
        <v>101</v>
      </c>
      <c r="AA1026" s="31"/>
      <c r="AB1026" s="23" t="s">
        <v>89</v>
      </c>
      <c r="AC1026" s="23"/>
      <c r="AD1026" s="23"/>
      <c r="AE1026" s="23"/>
      <c r="AF1026" s="23"/>
      <c r="AG1026" s="23"/>
      <c r="AH1026" s="23"/>
      <c r="AI1026" s="23"/>
      <c r="AJ1026" s="23"/>
      <c r="AK1026" s="23"/>
      <c r="AL1026" s="23"/>
      <c r="AM1026" s="23"/>
      <c r="AN1026" s="23"/>
      <c r="AO1026" s="23"/>
      <c r="AP1026" s="23"/>
      <c r="AQ1026" s="23"/>
      <c r="AR1026" s="23"/>
      <c r="AS1026" s="23" t="s">
        <v>91</v>
      </c>
    </row>
    <row r="1027" ht="12.0" customHeight="1">
      <c r="A1027" s="21" t="s">
        <v>5877</v>
      </c>
      <c r="B1027" s="22">
        <v>12.0</v>
      </c>
      <c r="C1027" s="23" t="s">
        <v>102</v>
      </c>
      <c r="D1027" s="23"/>
      <c r="E1027" s="23"/>
      <c r="F1027" s="24" t="s">
        <v>5878</v>
      </c>
      <c r="G1027" s="21" t="s">
        <v>5879</v>
      </c>
      <c r="H1027" s="23" t="s">
        <v>492</v>
      </c>
      <c r="I1027" s="23" t="s">
        <v>5880</v>
      </c>
      <c r="J1027" s="23" t="s">
        <v>5881</v>
      </c>
      <c r="K1027" s="23" t="s">
        <v>5882</v>
      </c>
      <c r="L1027" s="26" t="s">
        <v>5867</v>
      </c>
      <c r="M1027" s="23" t="s">
        <v>81</v>
      </c>
      <c r="N1027" s="23" t="s">
        <v>82</v>
      </c>
      <c r="O1027" s="23" t="s">
        <v>3427</v>
      </c>
      <c r="P1027" s="23" t="s">
        <v>361</v>
      </c>
      <c r="Q1027" s="29" t="s">
        <v>5883</v>
      </c>
      <c r="R1027" s="21" t="s">
        <v>5884</v>
      </c>
      <c r="S1027" s="23" t="s">
        <v>492</v>
      </c>
      <c r="T1027" s="23" t="s">
        <v>5885</v>
      </c>
      <c r="U1027" s="23"/>
      <c r="V1027" s="23" t="s">
        <v>5882</v>
      </c>
      <c r="W1027" s="23" t="s">
        <v>5886</v>
      </c>
      <c r="X1027" s="23" t="s">
        <v>5887</v>
      </c>
      <c r="Y1027" s="23" t="s">
        <v>350</v>
      </c>
      <c r="Z1027" s="23" t="s">
        <v>101</v>
      </c>
      <c r="AA1027" s="31"/>
      <c r="AB1027" s="23"/>
      <c r="AC1027" s="23" t="s">
        <v>89</v>
      </c>
      <c r="AD1027" s="23"/>
      <c r="AE1027" s="23"/>
      <c r="AF1027" s="23"/>
      <c r="AG1027" s="23"/>
      <c r="AH1027" s="23"/>
      <c r="AI1027" s="23"/>
      <c r="AJ1027" s="23"/>
      <c r="AK1027" s="23"/>
      <c r="AL1027" s="23"/>
      <c r="AM1027" s="23"/>
      <c r="AN1027" s="23"/>
      <c r="AO1027" s="23"/>
      <c r="AP1027" s="23"/>
      <c r="AQ1027" s="23"/>
      <c r="AR1027" s="23"/>
      <c r="AS1027" s="23" t="s">
        <v>91</v>
      </c>
    </row>
    <row r="1028" ht="12.0" customHeight="1">
      <c r="A1028" s="21" t="s">
        <v>5888</v>
      </c>
      <c r="B1028" s="22">
        <v>11.0</v>
      </c>
      <c r="C1028" s="23" t="s">
        <v>50</v>
      </c>
      <c r="D1028" s="23"/>
      <c r="E1028" s="23"/>
      <c r="F1028" s="24" t="s">
        <v>5889</v>
      </c>
      <c r="G1028" s="21" t="s">
        <v>731</v>
      </c>
      <c r="H1028" s="23" t="s">
        <v>443</v>
      </c>
      <c r="I1028" s="23" t="s">
        <v>5890</v>
      </c>
      <c r="J1028" s="23"/>
      <c r="K1028" s="23" t="s">
        <v>5886</v>
      </c>
      <c r="L1028" s="26" t="s">
        <v>5886</v>
      </c>
      <c r="M1028" s="23" t="s">
        <v>81</v>
      </c>
      <c r="N1028" s="23" t="s">
        <v>82</v>
      </c>
      <c r="O1028" s="23" t="s">
        <v>3427</v>
      </c>
      <c r="P1028" s="23" t="s">
        <v>361</v>
      </c>
      <c r="Q1028" s="29" t="s">
        <v>5891</v>
      </c>
      <c r="R1028" s="21" t="s">
        <v>731</v>
      </c>
      <c r="S1028" s="23" t="s">
        <v>443</v>
      </c>
      <c r="T1028" s="23" t="s">
        <v>5890</v>
      </c>
      <c r="U1028" s="23"/>
      <c r="V1028" s="23" t="s">
        <v>5886</v>
      </c>
      <c r="W1028" s="23" t="s">
        <v>5892</v>
      </c>
      <c r="X1028" s="23" t="s">
        <v>5893</v>
      </c>
      <c r="Y1028" s="23" t="s">
        <v>100</v>
      </c>
      <c r="Z1028" s="23" t="s">
        <v>88</v>
      </c>
      <c r="AA1028" s="31"/>
      <c r="AB1028" s="23" t="s">
        <v>89</v>
      </c>
      <c r="AC1028" s="23"/>
      <c r="AD1028" s="23"/>
      <c r="AE1028" s="23"/>
      <c r="AF1028" s="23"/>
      <c r="AG1028" s="23"/>
      <c r="AH1028" s="23"/>
      <c r="AI1028" s="23"/>
      <c r="AJ1028" s="23"/>
      <c r="AK1028" s="23"/>
      <c r="AL1028" s="23"/>
      <c r="AM1028" s="23"/>
      <c r="AN1028" s="23"/>
      <c r="AO1028" s="23"/>
      <c r="AP1028" s="23"/>
      <c r="AQ1028" s="23"/>
      <c r="AR1028" s="23"/>
      <c r="AS1028" s="23" t="s">
        <v>91</v>
      </c>
    </row>
    <row r="1029" ht="12.0" customHeight="1">
      <c r="A1029" s="21" t="s">
        <v>5888</v>
      </c>
      <c r="B1029" s="22">
        <v>12.0</v>
      </c>
      <c r="C1029" s="23" t="s">
        <v>102</v>
      </c>
      <c r="D1029" s="23"/>
      <c r="E1029" s="23"/>
      <c r="F1029" s="24" t="s">
        <v>5889</v>
      </c>
      <c r="G1029" s="21" t="s">
        <v>731</v>
      </c>
      <c r="H1029" s="23" t="s">
        <v>443</v>
      </c>
      <c r="I1029" s="23" t="s">
        <v>5890</v>
      </c>
      <c r="J1029" s="23"/>
      <c r="K1029" s="23" t="s">
        <v>5886</v>
      </c>
      <c r="L1029" s="26" t="s">
        <v>5886</v>
      </c>
      <c r="M1029" s="23" t="s">
        <v>81</v>
      </c>
      <c r="N1029" s="23" t="s">
        <v>82</v>
      </c>
      <c r="O1029" s="23" t="s">
        <v>3427</v>
      </c>
      <c r="P1029" s="23" t="s">
        <v>361</v>
      </c>
      <c r="Q1029" s="29" t="s">
        <v>5891</v>
      </c>
      <c r="R1029" s="21" t="s">
        <v>731</v>
      </c>
      <c r="S1029" s="23" t="s">
        <v>443</v>
      </c>
      <c r="T1029" s="23" t="s">
        <v>5890</v>
      </c>
      <c r="U1029" s="23"/>
      <c r="V1029" s="23" t="s">
        <v>5886</v>
      </c>
      <c r="W1029" s="23" t="s">
        <v>5892</v>
      </c>
      <c r="X1029" s="23" t="s">
        <v>5893</v>
      </c>
      <c r="Y1029" s="23" t="s">
        <v>100</v>
      </c>
      <c r="Z1029" s="23" t="s">
        <v>88</v>
      </c>
      <c r="AA1029" s="31"/>
      <c r="AB1029" s="23"/>
      <c r="AC1029" s="23" t="s">
        <v>89</v>
      </c>
      <c r="AD1029" s="23"/>
      <c r="AE1029" s="23"/>
      <c r="AF1029" s="23"/>
      <c r="AG1029" s="23"/>
      <c r="AH1029" s="23"/>
      <c r="AI1029" s="23"/>
      <c r="AJ1029" s="23"/>
      <c r="AK1029" s="23"/>
      <c r="AL1029" s="23"/>
      <c r="AM1029" s="23"/>
      <c r="AN1029" s="23"/>
      <c r="AO1029" s="23"/>
      <c r="AP1029" s="23"/>
      <c r="AQ1029" s="23"/>
      <c r="AR1029" s="23"/>
      <c r="AS1029" s="23" t="s">
        <v>91</v>
      </c>
    </row>
    <row r="1030" ht="12.0" customHeight="1">
      <c r="A1030" s="21" t="s">
        <v>5894</v>
      </c>
      <c r="B1030" s="22">
        <v>11.0</v>
      </c>
      <c r="C1030" s="23" t="s">
        <v>50</v>
      </c>
      <c r="D1030" s="23"/>
      <c r="E1030" s="23"/>
      <c r="F1030" s="24" t="s">
        <v>5895</v>
      </c>
      <c r="G1030" s="21" t="s">
        <v>3725</v>
      </c>
      <c r="H1030" s="23" t="s">
        <v>443</v>
      </c>
      <c r="I1030" s="23" t="s">
        <v>5896</v>
      </c>
      <c r="J1030" s="23"/>
      <c r="K1030" s="23" t="s">
        <v>5897</v>
      </c>
      <c r="L1030" s="26" t="s">
        <v>5892</v>
      </c>
      <c r="M1030" s="23" t="s">
        <v>81</v>
      </c>
      <c r="N1030" s="23" t="s">
        <v>82</v>
      </c>
      <c r="O1030" s="23" t="s">
        <v>4129</v>
      </c>
      <c r="P1030" s="23" t="s">
        <v>1671</v>
      </c>
      <c r="Q1030" s="29" t="s">
        <v>5898</v>
      </c>
      <c r="R1030" s="21" t="s">
        <v>3725</v>
      </c>
      <c r="S1030" s="23" t="s">
        <v>443</v>
      </c>
      <c r="T1030" s="23" t="s">
        <v>5896</v>
      </c>
      <c r="U1030" s="23"/>
      <c r="V1030" s="23" t="s">
        <v>5897</v>
      </c>
      <c r="W1030" s="23" t="s">
        <v>5892</v>
      </c>
      <c r="X1030" s="23" t="s">
        <v>5899</v>
      </c>
      <c r="Y1030" s="23" t="s">
        <v>100</v>
      </c>
      <c r="Z1030" s="23" t="s">
        <v>88</v>
      </c>
      <c r="AA1030" s="31"/>
      <c r="AB1030" s="23" t="s">
        <v>89</v>
      </c>
      <c r="AC1030" s="23"/>
      <c r="AD1030" s="23"/>
      <c r="AE1030" s="23"/>
      <c r="AF1030" s="23"/>
      <c r="AG1030" s="23"/>
      <c r="AH1030" s="23"/>
      <c r="AI1030" s="23"/>
      <c r="AJ1030" s="23"/>
      <c r="AK1030" s="23"/>
      <c r="AL1030" s="23"/>
      <c r="AM1030" s="23"/>
      <c r="AN1030" s="23"/>
      <c r="AO1030" s="23"/>
      <c r="AP1030" s="23"/>
      <c r="AQ1030" s="23"/>
      <c r="AR1030" s="23"/>
      <c r="AS1030" s="23" t="s">
        <v>91</v>
      </c>
    </row>
    <row r="1031" ht="12.0" customHeight="1">
      <c r="A1031" s="21" t="s">
        <v>5894</v>
      </c>
      <c r="B1031" s="22">
        <v>12.0</v>
      </c>
      <c r="C1031" s="23" t="s">
        <v>102</v>
      </c>
      <c r="D1031" s="23"/>
      <c r="E1031" s="23"/>
      <c r="F1031" s="24" t="s">
        <v>5895</v>
      </c>
      <c r="G1031" s="21" t="s">
        <v>3725</v>
      </c>
      <c r="H1031" s="23" t="s">
        <v>443</v>
      </c>
      <c r="I1031" s="23" t="s">
        <v>5896</v>
      </c>
      <c r="J1031" s="23"/>
      <c r="K1031" s="23" t="s">
        <v>5897</v>
      </c>
      <c r="L1031" s="26" t="s">
        <v>5892</v>
      </c>
      <c r="M1031" s="23" t="s">
        <v>81</v>
      </c>
      <c r="N1031" s="23" t="s">
        <v>82</v>
      </c>
      <c r="O1031" s="23" t="s">
        <v>4129</v>
      </c>
      <c r="P1031" s="23" t="s">
        <v>1671</v>
      </c>
      <c r="Q1031" s="29" t="s">
        <v>5898</v>
      </c>
      <c r="R1031" s="21" t="s">
        <v>3725</v>
      </c>
      <c r="S1031" s="23" t="s">
        <v>443</v>
      </c>
      <c r="T1031" s="23" t="s">
        <v>5896</v>
      </c>
      <c r="U1031" s="23"/>
      <c r="V1031" s="23" t="s">
        <v>5897</v>
      </c>
      <c r="W1031" s="23" t="s">
        <v>5892</v>
      </c>
      <c r="X1031" s="23" t="s">
        <v>5899</v>
      </c>
      <c r="Y1031" s="23" t="s">
        <v>100</v>
      </c>
      <c r="Z1031" s="23" t="s">
        <v>88</v>
      </c>
      <c r="AA1031" s="31"/>
      <c r="AB1031" s="23" t="s">
        <v>89</v>
      </c>
      <c r="AC1031" s="23"/>
      <c r="AD1031" s="23"/>
      <c r="AE1031" s="23"/>
      <c r="AF1031" s="23"/>
      <c r="AG1031" s="23"/>
      <c r="AH1031" s="23"/>
      <c r="AI1031" s="23"/>
      <c r="AJ1031" s="23"/>
      <c r="AK1031" s="23"/>
      <c r="AL1031" s="23"/>
      <c r="AM1031" s="23"/>
      <c r="AN1031" s="23"/>
      <c r="AO1031" s="23"/>
      <c r="AP1031" s="23"/>
      <c r="AQ1031" s="23"/>
      <c r="AR1031" s="23"/>
      <c r="AS1031" s="23" t="s">
        <v>91</v>
      </c>
    </row>
    <row r="1032" ht="12.0" customHeight="1">
      <c r="A1032" s="21" t="s">
        <v>5894</v>
      </c>
      <c r="B1032" s="22">
        <v>15.0</v>
      </c>
      <c r="C1032" s="23" t="s">
        <v>107</v>
      </c>
      <c r="D1032" s="23"/>
      <c r="E1032" s="23"/>
      <c r="F1032" s="24" t="s">
        <v>5895</v>
      </c>
      <c r="G1032" s="21" t="s">
        <v>3725</v>
      </c>
      <c r="H1032" s="23" t="s">
        <v>443</v>
      </c>
      <c r="I1032" s="23" t="s">
        <v>5896</v>
      </c>
      <c r="J1032" s="23"/>
      <c r="K1032" s="23" t="s">
        <v>5897</v>
      </c>
      <c r="L1032" s="26" t="s">
        <v>5892</v>
      </c>
      <c r="M1032" s="23" t="s">
        <v>81</v>
      </c>
      <c r="N1032" s="23" t="s">
        <v>82</v>
      </c>
      <c r="O1032" s="23" t="s">
        <v>4129</v>
      </c>
      <c r="P1032" s="23" t="s">
        <v>1671</v>
      </c>
      <c r="Q1032" s="29" t="s">
        <v>5898</v>
      </c>
      <c r="R1032" s="21" t="s">
        <v>3725</v>
      </c>
      <c r="S1032" s="23" t="s">
        <v>443</v>
      </c>
      <c r="T1032" s="23" t="s">
        <v>5896</v>
      </c>
      <c r="U1032" s="23"/>
      <c r="V1032" s="23" t="s">
        <v>5897</v>
      </c>
      <c r="W1032" s="23" t="s">
        <v>5900</v>
      </c>
      <c r="X1032" s="23" t="s">
        <v>5899</v>
      </c>
      <c r="Y1032" s="23" t="s">
        <v>100</v>
      </c>
      <c r="Z1032" s="23" t="s">
        <v>88</v>
      </c>
      <c r="AA1032" s="31"/>
      <c r="AB1032" s="23" t="s">
        <v>89</v>
      </c>
      <c r="AC1032" s="23"/>
      <c r="AD1032" s="23"/>
      <c r="AE1032" s="23"/>
      <c r="AF1032" s="23"/>
      <c r="AG1032" s="23"/>
      <c r="AH1032" s="23"/>
      <c r="AI1032" s="23"/>
      <c r="AJ1032" s="23"/>
      <c r="AK1032" s="23"/>
      <c r="AL1032" s="23"/>
      <c r="AM1032" s="23"/>
      <c r="AN1032" s="23"/>
      <c r="AO1032" s="23"/>
      <c r="AP1032" s="23"/>
      <c r="AQ1032" s="23"/>
      <c r="AR1032" s="23"/>
      <c r="AS1032" s="23"/>
    </row>
    <row r="1033" ht="12.0" customHeight="1">
      <c r="A1033" s="21" t="s">
        <v>5894</v>
      </c>
      <c r="B1033" s="22">
        <v>24.0</v>
      </c>
      <c r="C1033" s="23" t="s">
        <v>69</v>
      </c>
      <c r="D1033" s="23"/>
      <c r="E1033" s="23"/>
      <c r="F1033" s="24" t="s">
        <v>5901</v>
      </c>
      <c r="G1033" s="21" t="s">
        <v>3725</v>
      </c>
      <c r="H1033" s="23" t="s">
        <v>443</v>
      </c>
      <c r="I1033" s="23" t="s">
        <v>5902</v>
      </c>
      <c r="J1033" s="23"/>
      <c r="K1033" s="23" t="s">
        <v>5897</v>
      </c>
      <c r="L1033" s="26" t="s">
        <v>5892</v>
      </c>
      <c r="M1033" s="23" t="s">
        <v>81</v>
      </c>
      <c r="N1033" s="23" t="s">
        <v>82</v>
      </c>
      <c r="O1033" s="23" t="s">
        <v>1846</v>
      </c>
      <c r="P1033" s="23" t="s">
        <v>1847</v>
      </c>
      <c r="Q1033" s="29" t="s">
        <v>5898</v>
      </c>
      <c r="R1033" s="21" t="s">
        <v>3725</v>
      </c>
      <c r="S1033" s="23" t="s">
        <v>443</v>
      </c>
      <c r="T1033" s="23" t="s">
        <v>5896</v>
      </c>
      <c r="U1033" s="23"/>
      <c r="V1033" s="23" t="s">
        <v>5897</v>
      </c>
      <c r="W1033" s="23" t="s">
        <v>3480</v>
      </c>
      <c r="X1033" s="23" t="s">
        <v>5899</v>
      </c>
      <c r="Y1033" s="23" t="s">
        <v>100</v>
      </c>
      <c r="Z1033" s="23" t="s">
        <v>88</v>
      </c>
      <c r="AA1033" s="31"/>
      <c r="AB1033" s="23"/>
      <c r="AC1033" s="23" t="s">
        <v>89</v>
      </c>
      <c r="AD1033" s="23"/>
      <c r="AE1033" s="23"/>
      <c r="AF1033" s="23"/>
      <c r="AG1033" s="23"/>
      <c r="AH1033" s="23" t="s">
        <v>89</v>
      </c>
      <c r="AI1033" s="23" t="s">
        <v>89</v>
      </c>
      <c r="AJ1033" s="23" t="s">
        <v>89</v>
      </c>
      <c r="AK1033" s="23"/>
      <c r="AL1033" s="23" t="s">
        <v>394</v>
      </c>
      <c r="AM1033" s="23">
        <v>5.0</v>
      </c>
      <c r="AN1033" s="23"/>
      <c r="AO1033" s="23"/>
      <c r="AP1033" s="23"/>
      <c r="AQ1033" s="23"/>
      <c r="AR1033" s="23"/>
      <c r="AS1033" s="23" t="s">
        <v>91</v>
      </c>
    </row>
    <row r="1034" ht="12.0" customHeight="1">
      <c r="A1034" s="21" t="s">
        <v>5903</v>
      </c>
      <c r="B1034" s="22">
        <v>46.0</v>
      </c>
      <c r="C1034" s="23" t="s">
        <v>175</v>
      </c>
      <c r="D1034" s="23"/>
      <c r="E1034" s="23"/>
      <c r="F1034" s="24" t="s">
        <v>5904</v>
      </c>
      <c r="G1034" s="21" t="s">
        <v>5905</v>
      </c>
      <c r="H1034" s="23" t="s">
        <v>443</v>
      </c>
      <c r="I1034" s="23" t="s">
        <v>5906</v>
      </c>
      <c r="J1034" s="23"/>
      <c r="K1034" s="23" t="s">
        <v>5907</v>
      </c>
      <c r="L1034" s="26" t="s">
        <v>5900</v>
      </c>
      <c r="M1034" s="23" t="s">
        <v>81</v>
      </c>
      <c r="N1034" s="23" t="s">
        <v>82</v>
      </c>
      <c r="O1034" s="23" t="s">
        <v>5908</v>
      </c>
      <c r="P1034" s="23" t="s">
        <v>5909</v>
      </c>
      <c r="Q1034" s="29" t="s">
        <v>5910</v>
      </c>
      <c r="R1034" s="21" t="s">
        <v>5905</v>
      </c>
      <c r="S1034" s="23" t="s">
        <v>443</v>
      </c>
      <c r="T1034" s="23" t="s">
        <v>5911</v>
      </c>
      <c r="U1034" s="23"/>
      <c r="V1034" s="23" t="s">
        <v>5907</v>
      </c>
      <c r="W1034" s="23" t="s">
        <v>3480</v>
      </c>
      <c r="X1034" s="23" t="s">
        <v>5912</v>
      </c>
      <c r="Y1034" s="23" t="s">
        <v>350</v>
      </c>
      <c r="Z1034" s="23" t="s">
        <v>88</v>
      </c>
      <c r="AA1034" s="31">
        <v>20.0</v>
      </c>
      <c r="AB1034" s="23" t="s">
        <v>89</v>
      </c>
      <c r="AC1034" s="23"/>
      <c r="AD1034" s="23"/>
      <c r="AE1034" s="23"/>
      <c r="AF1034" s="23"/>
      <c r="AG1034" s="23"/>
      <c r="AH1034" s="23"/>
      <c r="AI1034" s="23"/>
      <c r="AJ1034" s="23"/>
      <c r="AK1034" s="23"/>
      <c r="AL1034" s="23"/>
      <c r="AM1034" s="23"/>
      <c r="AN1034" s="23"/>
      <c r="AO1034" s="23"/>
      <c r="AP1034" s="23"/>
      <c r="AQ1034" s="23"/>
      <c r="AR1034" s="23"/>
      <c r="AS1034" s="23"/>
    </row>
    <row r="1035" ht="12.0" customHeight="1">
      <c r="A1035" s="21" t="s">
        <v>5913</v>
      </c>
      <c r="B1035" s="22">
        <v>11.0</v>
      </c>
      <c r="C1035" s="23" t="s">
        <v>50</v>
      </c>
      <c r="D1035" s="23"/>
      <c r="E1035" s="23"/>
      <c r="F1035" s="24" t="s">
        <v>5914</v>
      </c>
      <c r="G1035" s="21" t="s">
        <v>5760</v>
      </c>
      <c r="H1035" s="23" t="s">
        <v>443</v>
      </c>
      <c r="I1035" s="23" t="s">
        <v>5915</v>
      </c>
      <c r="J1035" s="23"/>
      <c r="K1035" s="23" t="s">
        <v>5762</v>
      </c>
      <c r="L1035" s="26" t="s">
        <v>5763</v>
      </c>
      <c r="M1035" s="23" t="s">
        <v>81</v>
      </c>
      <c r="N1035" s="23" t="s">
        <v>82</v>
      </c>
      <c r="O1035" s="23" t="s">
        <v>5916</v>
      </c>
      <c r="P1035" s="23" t="s">
        <v>1101</v>
      </c>
      <c r="Q1035" s="29" t="s">
        <v>3488</v>
      </c>
      <c r="R1035" s="21" t="s">
        <v>3484</v>
      </c>
      <c r="S1035" s="23" t="s">
        <v>443</v>
      </c>
      <c r="T1035" s="23" t="s">
        <v>3485</v>
      </c>
      <c r="U1035" s="23"/>
      <c r="V1035" s="23" t="s">
        <v>3489</v>
      </c>
      <c r="W1035" s="23" t="s">
        <v>5917</v>
      </c>
      <c r="X1035" s="23" t="s">
        <v>3490</v>
      </c>
      <c r="Y1035" s="23" t="s">
        <v>100</v>
      </c>
      <c r="Z1035" s="23" t="s">
        <v>88</v>
      </c>
      <c r="AA1035" s="31"/>
      <c r="AB1035" s="23"/>
      <c r="AC1035" s="23" t="s">
        <v>89</v>
      </c>
      <c r="AD1035" s="23"/>
      <c r="AE1035" s="23"/>
      <c r="AF1035" s="23"/>
      <c r="AG1035" s="23"/>
      <c r="AH1035" s="23" t="s">
        <v>89</v>
      </c>
      <c r="AI1035" s="23" t="s">
        <v>89</v>
      </c>
      <c r="AJ1035" s="23"/>
      <c r="AK1035" s="23" t="s">
        <v>89</v>
      </c>
      <c r="AL1035" s="23"/>
      <c r="AM1035" s="23"/>
      <c r="AN1035" s="23"/>
      <c r="AO1035" s="23"/>
      <c r="AP1035" s="23"/>
      <c r="AQ1035" s="23"/>
      <c r="AR1035" s="23"/>
      <c r="AS1035" s="23" t="s">
        <v>91</v>
      </c>
    </row>
    <row r="1036" ht="12.0" customHeight="1">
      <c r="A1036" s="21" t="s">
        <v>5913</v>
      </c>
      <c r="B1036" s="22">
        <v>12.0</v>
      </c>
      <c r="C1036" s="23" t="s">
        <v>102</v>
      </c>
      <c r="D1036" s="23"/>
      <c r="E1036" s="23"/>
      <c r="F1036" s="24" t="s">
        <v>5914</v>
      </c>
      <c r="G1036" s="21" t="s">
        <v>5760</v>
      </c>
      <c r="H1036" s="23" t="s">
        <v>443</v>
      </c>
      <c r="I1036" s="23" t="s">
        <v>5915</v>
      </c>
      <c r="J1036" s="23"/>
      <c r="K1036" s="23" t="s">
        <v>5762</v>
      </c>
      <c r="L1036" s="26" t="s">
        <v>5763</v>
      </c>
      <c r="M1036" s="23" t="s">
        <v>81</v>
      </c>
      <c r="N1036" s="23" t="s">
        <v>82</v>
      </c>
      <c r="O1036" s="23" t="s">
        <v>5916</v>
      </c>
      <c r="P1036" s="23" t="s">
        <v>1101</v>
      </c>
      <c r="Q1036" s="29" t="s">
        <v>3488</v>
      </c>
      <c r="R1036" s="21" t="s">
        <v>3484</v>
      </c>
      <c r="S1036" s="23" t="s">
        <v>443</v>
      </c>
      <c r="T1036" s="23" t="s">
        <v>3485</v>
      </c>
      <c r="U1036" s="23"/>
      <c r="V1036" s="23" t="s">
        <v>3489</v>
      </c>
      <c r="W1036" s="23" t="s">
        <v>5918</v>
      </c>
      <c r="X1036" s="23" t="s">
        <v>3490</v>
      </c>
      <c r="Y1036" s="23" t="s">
        <v>100</v>
      </c>
      <c r="Z1036" s="23" t="s">
        <v>88</v>
      </c>
      <c r="AA1036" s="31"/>
      <c r="AB1036" s="23" t="s">
        <v>89</v>
      </c>
      <c r="AC1036" s="23"/>
      <c r="AD1036" s="23"/>
      <c r="AE1036" s="23"/>
      <c r="AF1036" s="23"/>
      <c r="AG1036" s="23"/>
      <c r="AH1036" s="23"/>
      <c r="AI1036" s="23"/>
      <c r="AJ1036" s="23"/>
      <c r="AK1036" s="23"/>
      <c r="AL1036" s="23"/>
      <c r="AM1036" s="23"/>
      <c r="AN1036" s="23"/>
      <c r="AO1036" s="23"/>
      <c r="AP1036" s="23"/>
      <c r="AQ1036" s="23"/>
      <c r="AR1036" s="23"/>
      <c r="AS1036" s="23" t="s">
        <v>91</v>
      </c>
    </row>
    <row r="1037" ht="12.0" customHeight="1">
      <c r="A1037" s="21" t="s">
        <v>5919</v>
      </c>
      <c r="B1037" s="22">
        <v>46.0</v>
      </c>
      <c r="C1037" s="23" t="s">
        <v>175</v>
      </c>
      <c r="D1037" s="23"/>
      <c r="E1037" s="23"/>
      <c r="F1037" s="24" t="s">
        <v>5920</v>
      </c>
      <c r="G1037" s="21" t="s">
        <v>5921</v>
      </c>
      <c r="H1037" s="23" t="s">
        <v>443</v>
      </c>
      <c r="I1037" s="23" t="s">
        <v>5922</v>
      </c>
      <c r="J1037" s="23"/>
      <c r="K1037" s="23" t="s">
        <v>5923</v>
      </c>
      <c r="L1037" s="26" t="s">
        <v>5917</v>
      </c>
      <c r="M1037" s="23" t="s">
        <v>81</v>
      </c>
      <c r="N1037" s="23" t="s">
        <v>82</v>
      </c>
      <c r="O1037" s="23" t="s">
        <v>4160</v>
      </c>
      <c r="P1037" s="23" t="s">
        <v>377</v>
      </c>
      <c r="Q1037" s="29" t="s">
        <v>5924</v>
      </c>
      <c r="R1037" s="21" t="s">
        <v>5925</v>
      </c>
      <c r="S1037" s="23" t="s">
        <v>443</v>
      </c>
      <c r="T1037" s="23" t="s">
        <v>5926</v>
      </c>
      <c r="U1037" s="23"/>
      <c r="V1037" s="23" t="s">
        <v>5923</v>
      </c>
      <c r="W1037" s="23" t="s">
        <v>5918</v>
      </c>
      <c r="X1037" s="23" t="s">
        <v>5927</v>
      </c>
      <c r="Y1037" s="23" t="s">
        <v>350</v>
      </c>
      <c r="Z1037" s="23" t="s">
        <v>88</v>
      </c>
      <c r="AA1037" s="31">
        <v>20.0</v>
      </c>
      <c r="AB1037" s="23" t="s">
        <v>89</v>
      </c>
      <c r="AC1037" s="23"/>
      <c r="AD1037" s="23"/>
      <c r="AE1037" s="23"/>
      <c r="AF1037" s="23"/>
      <c r="AG1037" s="23"/>
      <c r="AH1037" s="23"/>
      <c r="AI1037" s="23"/>
      <c r="AJ1037" s="23"/>
      <c r="AK1037" s="23"/>
      <c r="AL1037" s="23"/>
      <c r="AM1037" s="23"/>
      <c r="AN1037" s="23"/>
      <c r="AO1037" s="23"/>
      <c r="AP1037" s="23"/>
      <c r="AQ1037" s="23"/>
      <c r="AR1037" s="23"/>
      <c r="AS1037" s="23"/>
    </row>
    <row r="1038" ht="12.0" customHeight="1">
      <c r="A1038" s="21" t="s">
        <v>5928</v>
      </c>
      <c r="B1038" s="22">
        <v>11.0</v>
      </c>
      <c r="C1038" s="23" t="s">
        <v>50</v>
      </c>
      <c r="D1038" s="23"/>
      <c r="E1038" s="23"/>
      <c r="F1038" s="24" t="s">
        <v>5929</v>
      </c>
      <c r="G1038" s="21" t="s">
        <v>5110</v>
      </c>
      <c r="H1038" s="23" t="s">
        <v>443</v>
      </c>
      <c r="I1038" s="23" t="s">
        <v>5930</v>
      </c>
      <c r="J1038" s="23"/>
      <c r="K1038" s="23" t="s">
        <v>5931</v>
      </c>
      <c r="L1038" s="26" t="s">
        <v>5932</v>
      </c>
      <c r="M1038" s="23" t="s">
        <v>81</v>
      </c>
      <c r="N1038" s="23" t="s">
        <v>82</v>
      </c>
      <c r="O1038" s="23" t="s">
        <v>5933</v>
      </c>
      <c r="P1038" s="23" t="s">
        <v>1550</v>
      </c>
      <c r="Q1038" s="29" t="s">
        <v>5934</v>
      </c>
      <c r="R1038" s="21" t="s">
        <v>5935</v>
      </c>
      <c r="S1038" s="23" t="s">
        <v>443</v>
      </c>
      <c r="T1038" s="23" t="s">
        <v>5936</v>
      </c>
      <c r="U1038" s="23"/>
      <c r="V1038" s="23" t="s">
        <v>5937</v>
      </c>
      <c r="W1038" s="23" t="s">
        <v>5938</v>
      </c>
      <c r="X1038" s="23" t="s">
        <v>5939</v>
      </c>
      <c r="Y1038" s="23" t="s">
        <v>100</v>
      </c>
      <c r="Z1038" s="23" t="s">
        <v>101</v>
      </c>
      <c r="AA1038" s="31"/>
      <c r="AB1038" s="23" t="s">
        <v>89</v>
      </c>
      <c r="AC1038" s="23"/>
      <c r="AD1038" s="23"/>
      <c r="AE1038" s="23"/>
      <c r="AF1038" s="23"/>
      <c r="AG1038" s="23"/>
      <c r="AH1038" s="23"/>
      <c r="AI1038" s="23"/>
      <c r="AJ1038" s="23"/>
      <c r="AK1038" s="23"/>
      <c r="AL1038" s="23"/>
      <c r="AM1038" s="23"/>
      <c r="AN1038" s="23"/>
      <c r="AO1038" s="23"/>
      <c r="AP1038" s="23"/>
      <c r="AQ1038" s="23"/>
      <c r="AR1038" s="23"/>
      <c r="AS1038" s="23" t="s">
        <v>91</v>
      </c>
    </row>
    <row r="1039" ht="12.0" customHeight="1">
      <c r="A1039" s="21" t="s">
        <v>5928</v>
      </c>
      <c r="B1039" s="22">
        <v>12.0</v>
      </c>
      <c r="C1039" s="23" t="s">
        <v>102</v>
      </c>
      <c r="D1039" s="23"/>
      <c r="E1039" s="23"/>
      <c r="F1039" s="24" t="s">
        <v>5929</v>
      </c>
      <c r="G1039" s="21" t="s">
        <v>5110</v>
      </c>
      <c r="H1039" s="23" t="s">
        <v>443</v>
      </c>
      <c r="I1039" s="23" t="s">
        <v>5930</v>
      </c>
      <c r="J1039" s="23"/>
      <c r="K1039" s="23" t="s">
        <v>5931</v>
      </c>
      <c r="L1039" s="26" t="s">
        <v>5932</v>
      </c>
      <c r="M1039" s="23" t="s">
        <v>81</v>
      </c>
      <c r="N1039" s="23" t="s">
        <v>82</v>
      </c>
      <c r="O1039" s="23" t="s">
        <v>5933</v>
      </c>
      <c r="P1039" s="23" t="s">
        <v>1550</v>
      </c>
      <c r="Q1039" s="29" t="s">
        <v>5934</v>
      </c>
      <c r="R1039" s="21" t="s">
        <v>5935</v>
      </c>
      <c r="S1039" s="23" t="s">
        <v>443</v>
      </c>
      <c r="T1039" s="23" t="s">
        <v>5936</v>
      </c>
      <c r="U1039" s="23"/>
      <c r="V1039" s="23" t="s">
        <v>5937</v>
      </c>
      <c r="W1039" s="23" t="s">
        <v>5938</v>
      </c>
      <c r="X1039" s="23" t="s">
        <v>5939</v>
      </c>
      <c r="Y1039" s="23" t="s">
        <v>100</v>
      </c>
      <c r="Z1039" s="23" t="s">
        <v>101</v>
      </c>
      <c r="AA1039" s="31"/>
      <c r="AB1039" s="23" t="s">
        <v>89</v>
      </c>
      <c r="AC1039" s="23"/>
      <c r="AD1039" s="23"/>
      <c r="AE1039" s="23"/>
      <c r="AF1039" s="23"/>
      <c r="AG1039" s="23"/>
      <c r="AH1039" s="23"/>
      <c r="AI1039" s="23"/>
      <c r="AJ1039" s="23"/>
      <c r="AK1039" s="23"/>
      <c r="AL1039" s="23"/>
      <c r="AM1039" s="23"/>
      <c r="AN1039" s="23"/>
      <c r="AO1039" s="23"/>
      <c r="AP1039" s="23"/>
      <c r="AQ1039" s="23"/>
      <c r="AR1039" s="23"/>
      <c r="AS1039" s="23" t="s">
        <v>91</v>
      </c>
    </row>
    <row r="1040" ht="12.0" customHeight="1">
      <c r="A1040" s="21" t="s">
        <v>5940</v>
      </c>
      <c r="B1040" s="22">
        <v>11.0</v>
      </c>
      <c r="C1040" s="23" t="s">
        <v>50</v>
      </c>
      <c r="D1040" s="23"/>
      <c r="E1040" s="23"/>
      <c r="F1040" s="24" t="s">
        <v>5941</v>
      </c>
      <c r="G1040" s="21" t="s">
        <v>5654</v>
      </c>
      <c r="H1040" s="23" t="s">
        <v>258</v>
      </c>
      <c r="I1040" s="23" t="s">
        <v>5942</v>
      </c>
      <c r="J1040" s="23" t="s">
        <v>5943</v>
      </c>
      <c r="K1040" s="23" t="s">
        <v>5944</v>
      </c>
      <c r="L1040" s="26" t="s">
        <v>5945</v>
      </c>
      <c r="M1040" s="23" t="s">
        <v>81</v>
      </c>
      <c r="N1040" s="23" t="s">
        <v>82</v>
      </c>
      <c r="O1040" s="23" t="s">
        <v>5946</v>
      </c>
      <c r="P1040" s="23" t="s">
        <v>5947</v>
      </c>
      <c r="Q1040" s="29" t="s">
        <v>5948</v>
      </c>
      <c r="R1040" s="21" t="s">
        <v>5949</v>
      </c>
      <c r="S1040" s="23" t="s">
        <v>76</v>
      </c>
      <c r="T1040" s="23" t="s">
        <v>5950</v>
      </c>
      <c r="U1040" s="23"/>
      <c r="V1040" s="23" t="s">
        <v>5938</v>
      </c>
      <c r="W1040" s="23" t="s">
        <v>5951</v>
      </c>
      <c r="X1040" s="23" t="s">
        <v>5952</v>
      </c>
      <c r="Y1040" s="23" t="s">
        <v>100</v>
      </c>
      <c r="Z1040" s="23" t="s">
        <v>101</v>
      </c>
      <c r="AA1040" s="31"/>
      <c r="AB1040" s="23" t="s">
        <v>89</v>
      </c>
      <c r="AC1040" s="23"/>
      <c r="AD1040" s="23"/>
      <c r="AE1040" s="23"/>
      <c r="AF1040" s="23"/>
      <c r="AG1040" s="23"/>
      <c r="AH1040" s="23"/>
      <c r="AI1040" s="23"/>
      <c r="AJ1040" s="23"/>
      <c r="AK1040" s="23"/>
      <c r="AL1040" s="23"/>
      <c r="AM1040" s="23"/>
      <c r="AN1040" s="23"/>
      <c r="AO1040" s="23"/>
      <c r="AP1040" s="23"/>
      <c r="AQ1040" s="23"/>
      <c r="AR1040" s="23"/>
      <c r="AS1040" s="23" t="s">
        <v>91</v>
      </c>
    </row>
    <row r="1041" ht="12.0" customHeight="1">
      <c r="A1041" s="21" t="s">
        <v>5940</v>
      </c>
      <c r="B1041" s="22">
        <v>12.0</v>
      </c>
      <c r="C1041" s="23" t="s">
        <v>102</v>
      </c>
      <c r="D1041" s="23"/>
      <c r="E1041" s="23"/>
      <c r="F1041" s="24" t="s">
        <v>5941</v>
      </c>
      <c r="G1041" s="21" t="s">
        <v>5654</v>
      </c>
      <c r="H1041" s="23" t="s">
        <v>258</v>
      </c>
      <c r="I1041" s="23" t="s">
        <v>5942</v>
      </c>
      <c r="J1041" s="23" t="s">
        <v>5943</v>
      </c>
      <c r="K1041" s="23" t="s">
        <v>5944</v>
      </c>
      <c r="L1041" s="26" t="s">
        <v>5953</v>
      </c>
      <c r="M1041" s="23" t="s">
        <v>81</v>
      </c>
      <c r="N1041" s="23" t="s">
        <v>82</v>
      </c>
      <c r="O1041" s="23" t="s">
        <v>5946</v>
      </c>
      <c r="P1041" s="23" t="s">
        <v>5947</v>
      </c>
      <c r="Q1041" s="29" t="s">
        <v>5948</v>
      </c>
      <c r="R1041" s="21" t="s">
        <v>5949</v>
      </c>
      <c r="S1041" s="23" t="s">
        <v>76</v>
      </c>
      <c r="T1041" s="23" t="s">
        <v>5950</v>
      </c>
      <c r="U1041" s="23"/>
      <c r="V1041" s="23" t="s">
        <v>5938</v>
      </c>
      <c r="W1041" s="23" t="s">
        <v>3912</v>
      </c>
      <c r="X1041" s="23" t="s">
        <v>5952</v>
      </c>
      <c r="Y1041" s="23" t="s">
        <v>100</v>
      </c>
      <c r="Z1041" s="23" t="s">
        <v>101</v>
      </c>
      <c r="AA1041" s="31"/>
      <c r="AB1041" s="23" t="s">
        <v>89</v>
      </c>
      <c r="AC1041" s="23"/>
      <c r="AD1041" s="23"/>
      <c r="AE1041" s="23"/>
      <c r="AF1041" s="23"/>
      <c r="AG1041" s="23"/>
      <c r="AH1041" s="23"/>
      <c r="AI1041" s="23"/>
      <c r="AJ1041" s="23"/>
      <c r="AK1041" s="23"/>
      <c r="AL1041" s="23"/>
      <c r="AM1041" s="23"/>
      <c r="AN1041" s="23"/>
      <c r="AO1041" s="23"/>
      <c r="AP1041" s="23"/>
      <c r="AQ1041" s="23"/>
      <c r="AR1041" s="23"/>
      <c r="AS1041" s="23" t="s">
        <v>91</v>
      </c>
    </row>
    <row r="1042" ht="12.0" customHeight="1">
      <c r="A1042" s="21" t="s">
        <v>5954</v>
      </c>
      <c r="B1042" s="22">
        <v>46.0</v>
      </c>
      <c r="C1042" s="23" t="s">
        <v>175</v>
      </c>
      <c r="D1042" s="23"/>
      <c r="E1042" s="23"/>
      <c r="F1042" s="24" t="s">
        <v>5955</v>
      </c>
      <c r="G1042" s="21" t="s">
        <v>3207</v>
      </c>
      <c r="H1042" s="23" t="s">
        <v>443</v>
      </c>
      <c r="I1042" s="23" t="s">
        <v>5956</v>
      </c>
      <c r="J1042" s="23"/>
      <c r="K1042" s="23" t="s">
        <v>5957</v>
      </c>
      <c r="L1042" s="26" t="s">
        <v>5951</v>
      </c>
      <c r="M1042" s="23" t="s">
        <v>81</v>
      </c>
      <c r="N1042" s="23" t="s">
        <v>82</v>
      </c>
      <c r="O1042" s="23" t="s">
        <v>5958</v>
      </c>
      <c r="P1042" s="23" t="s">
        <v>5959</v>
      </c>
      <c r="Q1042" s="29" t="s">
        <v>5960</v>
      </c>
      <c r="R1042" s="21" t="s">
        <v>5961</v>
      </c>
      <c r="S1042" s="23" t="s">
        <v>443</v>
      </c>
      <c r="T1042" s="23" t="s">
        <v>5962</v>
      </c>
      <c r="U1042" s="23"/>
      <c r="V1042" s="23" t="s">
        <v>5957</v>
      </c>
      <c r="W1042" s="23" t="s">
        <v>5963</v>
      </c>
      <c r="X1042" s="23" t="s">
        <v>5964</v>
      </c>
      <c r="Y1042" s="23" t="s">
        <v>87</v>
      </c>
      <c r="Z1042" s="23" t="s">
        <v>88</v>
      </c>
      <c r="AA1042" s="31">
        <v>20.0</v>
      </c>
      <c r="AB1042" s="23" t="s">
        <v>89</v>
      </c>
      <c r="AC1042" s="23"/>
      <c r="AD1042" s="23"/>
      <c r="AE1042" s="23"/>
      <c r="AF1042" s="23"/>
      <c r="AG1042" s="23"/>
      <c r="AH1042" s="23"/>
      <c r="AI1042" s="23"/>
      <c r="AJ1042" s="23"/>
      <c r="AK1042" s="23"/>
      <c r="AL1042" s="23"/>
      <c r="AM1042" s="23"/>
      <c r="AN1042" s="23"/>
      <c r="AO1042" s="23"/>
      <c r="AP1042" s="23"/>
      <c r="AQ1042" s="23"/>
      <c r="AR1042" s="23"/>
      <c r="AS1042" s="23"/>
    </row>
    <row r="1043" ht="12.0" customHeight="1">
      <c r="A1043" s="21" t="s">
        <v>5965</v>
      </c>
      <c r="B1043" s="22">
        <v>24.0</v>
      </c>
      <c r="C1043" s="23" t="s">
        <v>69</v>
      </c>
      <c r="D1043" s="23"/>
      <c r="E1043" s="23"/>
      <c r="F1043" s="24" t="s">
        <v>5966</v>
      </c>
      <c r="G1043" s="21" t="s">
        <v>3620</v>
      </c>
      <c r="H1043" s="23" t="s">
        <v>443</v>
      </c>
      <c r="I1043" s="23" t="s">
        <v>5967</v>
      </c>
      <c r="J1043" s="23"/>
      <c r="K1043" s="23" t="s">
        <v>3939</v>
      </c>
      <c r="L1043" s="26" t="s">
        <v>3930</v>
      </c>
      <c r="M1043" s="23" t="s">
        <v>81</v>
      </c>
      <c r="N1043" s="23" t="s">
        <v>82</v>
      </c>
      <c r="O1043" s="23" t="s">
        <v>5968</v>
      </c>
      <c r="P1043" s="23" t="s">
        <v>5969</v>
      </c>
      <c r="Q1043" s="29" t="s">
        <v>3933</v>
      </c>
      <c r="R1043" s="21" t="s">
        <v>371</v>
      </c>
      <c r="S1043" s="23" t="s">
        <v>76</v>
      </c>
      <c r="T1043" s="23" t="s">
        <v>3934</v>
      </c>
      <c r="U1043" s="23" t="s">
        <v>3935</v>
      </c>
      <c r="V1043" s="23" t="s">
        <v>3936</v>
      </c>
      <c r="W1043" s="23" t="s">
        <v>5963</v>
      </c>
      <c r="X1043" s="23" t="s">
        <v>3937</v>
      </c>
      <c r="Y1043" s="23" t="s">
        <v>87</v>
      </c>
      <c r="Z1043" s="23" t="s">
        <v>88</v>
      </c>
      <c r="AA1043" s="31"/>
      <c r="AB1043" s="23"/>
      <c r="AC1043" s="23"/>
      <c r="AD1043" s="23"/>
      <c r="AE1043" s="23"/>
      <c r="AF1043" s="23"/>
      <c r="AG1043" s="23"/>
      <c r="AH1043" s="23" t="s">
        <v>89</v>
      </c>
      <c r="AI1043" s="23"/>
      <c r="AJ1043" s="23"/>
      <c r="AK1043" s="23"/>
      <c r="AL1043" s="23" t="s">
        <v>238</v>
      </c>
      <c r="AM1043" s="23">
        <v>1.0</v>
      </c>
      <c r="AN1043" s="23"/>
      <c r="AO1043" s="23"/>
      <c r="AP1043" s="23"/>
      <c r="AQ1043" s="23"/>
      <c r="AR1043" s="23"/>
      <c r="AS1043" s="23" t="s">
        <v>91</v>
      </c>
    </row>
    <row r="1044" ht="12.0" customHeight="1">
      <c r="A1044" s="21" t="s">
        <v>5970</v>
      </c>
      <c r="B1044" s="22">
        <v>11.0</v>
      </c>
      <c r="C1044" s="23" t="s">
        <v>50</v>
      </c>
      <c r="D1044" s="23"/>
      <c r="E1044" s="23"/>
      <c r="F1044" s="24" t="s">
        <v>5971</v>
      </c>
      <c r="G1044" s="21" t="s">
        <v>4911</v>
      </c>
      <c r="H1044" s="23" t="s">
        <v>164</v>
      </c>
      <c r="I1044" s="23" t="s">
        <v>5972</v>
      </c>
      <c r="J1044" s="23"/>
      <c r="K1044" s="23" t="s">
        <v>5973</v>
      </c>
      <c r="L1044" s="26" t="s">
        <v>5963</v>
      </c>
      <c r="M1044" s="23" t="s">
        <v>81</v>
      </c>
      <c r="N1044" s="23" t="s">
        <v>82</v>
      </c>
      <c r="O1044" s="23" t="s">
        <v>5974</v>
      </c>
      <c r="P1044" s="23" t="s">
        <v>5975</v>
      </c>
      <c r="Q1044" s="29" t="s">
        <v>5976</v>
      </c>
      <c r="R1044" s="21" t="s">
        <v>4911</v>
      </c>
      <c r="S1044" s="23" t="s">
        <v>164</v>
      </c>
      <c r="T1044" s="23" t="s">
        <v>5972</v>
      </c>
      <c r="U1044" s="23"/>
      <c r="V1044" s="23" t="s">
        <v>5973</v>
      </c>
      <c r="W1044" s="23" t="s">
        <v>5963</v>
      </c>
      <c r="X1044" s="23" t="s">
        <v>5977</v>
      </c>
      <c r="Y1044" s="23" t="s">
        <v>87</v>
      </c>
      <c r="Z1044" s="23" t="s">
        <v>88</v>
      </c>
      <c r="AA1044" s="31"/>
      <c r="AB1044" s="23" t="s">
        <v>89</v>
      </c>
      <c r="AC1044" s="23"/>
      <c r="AD1044" s="23"/>
      <c r="AE1044" s="23"/>
      <c r="AF1044" s="23"/>
      <c r="AG1044" s="23"/>
      <c r="AH1044" s="23"/>
      <c r="AI1044" s="23"/>
      <c r="AJ1044" s="23"/>
      <c r="AK1044" s="23"/>
      <c r="AL1044" s="23"/>
      <c r="AM1044" s="23"/>
      <c r="AN1044" s="23"/>
      <c r="AO1044" s="23"/>
      <c r="AP1044" s="23"/>
      <c r="AQ1044" s="23"/>
      <c r="AR1044" s="23"/>
      <c r="AS1044" s="23" t="s">
        <v>91</v>
      </c>
    </row>
    <row r="1045" ht="12.0" customHeight="1">
      <c r="A1045" s="21" t="s">
        <v>5970</v>
      </c>
      <c r="B1045" s="22">
        <v>12.0</v>
      </c>
      <c r="C1045" s="23" t="s">
        <v>102</v>
      </c>
      <c r="D1045" s="23"/>
      <c r="E1045" s="23"/>
      <c r="F1045" s="24" t="s">
        <v>5971</v>
      </c>
      <c r="G1045" s="21" t="s">
        <v>4911</v>
      </c>
      <c r="H1045" s="23" t="s">
        <v>164</v>
      </c>
      <c r="I1045" s="23" t="s">
        <v>5972</v>
      </c>
      <c r="J1045" s="23"/>
      <c r="K1045" s="23" t="s">
        <v>5973</v>
      </c>
      <c r="L1045" s="26" t="s">
        <v>5963</v>
      </c>
      <c r="M1045" s="23" t="s">
        <v>81</v>
      </c>
      <c r="N1045" s="23" t="s">
        <v>82</v>
      </c>
      <c r="O1045" s="23" t="s">
        <v>5974</v>
      </c>
      <c r="P1045" s="23" t="s">
        <v>5975</v>
      </c>
      <c r="Q1045" s="29" t="s">
        <v>5976</v>
      </c>
      <c r="R1045" s="21" t="s">
        <v>4911</v>
      </c>
      <c r="S1045" s="23" t="s">
        <v>164</v>
      </c>
      <c r="T1045" s="23" t="s">
        <v>5972</v>
      </c>
      <c r="U1045" s="23"/>
      <c r="V1045" s="23" t="s">
        <v>5973</v>
      </c>
      <c r="W1045" s="23" t="s">
        <v>2500</v>
      </c>
      <c r="X1045" s="23" t="s">
        <v>5977</v>
      </c>
      <c r="Y1045" s="23" t="s">
        <v>87</v>
      </c>
      <c r="Z1045" s="23" t="s">
        <v>88</v>
      </c>
      <c r="AA1045" s="31"/>
      <c r="AB1045" s="23" t="s">
        <v>89</v>
      </c>
      <c r="AC1045" s="23"/>
      <c r="AD1045" s="23"/>
      <c r="AE1045" s="23"/>
      <c r="AF1045" s="23"/>
      <c r="AG1045" s="23"/>
      <c r="AH1045" s="23"/>
      <c r="AI1045" s="23"/>
      <c r="AJ1045" s="23"/>
      <c r="AK1045" s="23"/>
      <c r="AL1045" s="23"/>
      <c r="AM1045" s="23"/>
      <c r="AN1045" s="23"/>
      <c r="AO1045" s="23"/>
      <c r="AP1045" s="23"/>
      <c r="AQ1045" s="23"/>
      <c r="AR1045" s="23"/>
      <c r="AS1045" s="23" t="s">
        <v>91</v>
      </c>
    </row>
    <row r="1046" ht="12.0" customHeight="1">
      <c r="A1046" s="21" t="s">
        <v>5970</v>
      </c>
      <c r="B1046" s="22">
        <v>13.0</v>
      </c>
      <c r="C1046" s="23" t="s">
        <v>104</v>
      </c>
      <c r="D1046" s="23"/>
      <c r="E1046" s="23"/>
      <c r="F1046" s="24" t="s">
        <v>5971</v>
      </c>
      <c r="G1046" s="21" t="s">
        <v>4911</v>
      </c>
      <c r="H1046" s="23" t="s">
        <v>164</v>
      </c>
      <c r="I1046" s="23" t="s">
        <v>5972</v>
      </c>
      <c r="J1046" s="23"/>
      <c r="K1046" s="23" t="s">
        <v>5973</v>
      </c>
      <c r="L1046" s="26" t="s">
        <v>5963</v>
      </c>
      <c r="M1046" s="23" t="s">
        <v>81</v>
      </c>
      <c r="N1046" s="23" t="s">
        <v>82</v>
      </c>
      <c r="O1046" s="23" t="s">
        <v>1229</v>
      </c>
      <c r="P1046" s="23" t="s">
        <v>577</v>
      </c>
      <c r="Q1046" s="29" t="s">
        <v>5976</v>
      </c>
      <c r="R1046" s="21" t="s">
        <v>4911</v>
      </c>
      <c r="S1046" s="23" t="s">
        <v>164</v>
      </c>
      <c r="T1046" s="23" t="s">
        <v>5972</v>
      </c>
      <c r="U1046" s="23"/>
      <c r="V1046" s="23" t="s">
        <v>5973</v>
      </c>
      <c r="W1046" s="23" t="s">
        <v>2500</v>
      </c>
      <c r="X1046" s="23" t="s">
        <v>5977</v>
      </c>
      <c r="Y1046" s="23" t="s">
        <v>87</v>
      </c>
      <c r="Z1046" s="23" t="s">
        <v>88</v>
      </c>
      <c r="AA1046" s="31"/>
      <c r="AB1046" s="23" t="s">
        <v>89</v>
      </c>
      <c r="AC1046" s="23"/>
      <c r="AD1046" s="23"/>
      <c r="AE1046" s="23"/>
      <c r="AF1046" s="23"/>
      <c r="AG1046" s="23"/>
      <c r="AH1046" s="23"/>
      <c r="AI1046" s="23"/>
      <c r="AJ1046" s="23"/>
      <c r="AK1046" s="23"/>
      <c r="AL1046" s="23"/>
      <c r="AM1046" s="23"/>
      <c r="AN1046" s="23"/>
      <c r="AO1046" s="23"/>
      <c r="AP1046" s="23"/>
      <c r="AQ1046" s="23"/>
      <c r="AR1046" s="23"/>
      <c r="AS1046" s="23"/>
    </row>
    <row r="1047" ht="12.0" customHeight="1">
      <c r="A1047" s="21" t="s">
        <v>5978</v>
      </c>
      <c r="B1047" s="22">
        <v>43.0</v>
      </c>
      <c r="C1047" s="23" t="s">
        <v>161</v>
      </c>
      <c r="D1047" s="23"/>
      <c r="E1047" s="23"/>
      <c r="F1047" s="24" t="s">
        <v>5979</v>
      </c>
      <c r="G1047" s="21" t="s">
        <v>2479</v>
      </c>
      <c r="H1047" s="23" t="s">
        <v>443</v>
      </c>
      <c r="I1047" s="23" t="s">
        <v>2480</v>
      </c>
      <c r="J1047" s="23" t="s">
        <v>2481</v>
      </c>
      <c r="K1047" s="23" t="s">
        <v>2482</v>
      </c>
      <c r="L1047" s="26" t="s">
        <v>2500</v>
      </c>
      <c r="M1047" s="23" t="s">
        <v>81</v>
      </c>
      <c r="N1047" s="23" t="s">
        <v>82</v>
      </c>
      <c r="O1047" s="23" t="s">
        <v>5980</v>
      </c>
      <c r="P1047" s="23" t="s">
        <v>5981</v>
      </c>
      <c r="Q1047" s="29" t="s">
        <v>2478</v>
      </c>
      <c r="R1047" s="21" t="s">
        <v>2479</v>
      </c>
      <c r="S1047" s="23" t="s">
        <v>443</v>
      </c>
      <c r="T1047" s="23" t="s">
        <v>2480</v>
      </c>
      <c r="U1047" s="23" t="s">
        <v>2481</v>
      </c>
      <c r="V1047" s="23" t="s">
        <v>2482</v>
      </c>
      <c r="W1047" s="23" t="s">
        <v>2500</v>
      </c>
      <c r="X1047" s="23" t="s">
        <v>2483</v>
      </c>
      <c r="Y1047" s="23" t="s">
        <v>100</v>
      </c>
      <c r="Z1047" s="23" t="s">
        <v>88</v>
      </c>
      <c r="AA1047" s="31">
        <v>16.0</v>
      </c>
      <c r="AB1047" s="23" t="s">
        <v>89</v>
      </c>
      <c r="AC1047" s="23"/>
      <c r="AD1047" s="23"/>
      <c r="AE1047" s="23"/>
      <c r="AF1047" s="23"/>
      <c r="AG1047" s="23"/>
      <c r="AH1047" s="23"/>
      <c r="AI1047" s="23"/>
      <c r="AJ1047" s="23"/>
      <c r="AK1047" s="23"/>
      <c r="AL1047" s="23"/>
      <c r="AM1047" s="23"/>
      <c r="AN1047" s="23"/>
      <c r="AO1047" s="23"/>
      <c r="AP1047" s="23"/>
      <c r="AQ1047" s="23"/>
      <c r="AR1047" s="23"/>
      <c r="AS1047" s="23"/>
    </row>
    <row r="1048" ht="12.0" customHeight="1">
      <c r="A1048" s="21" t="s">
        <v>5978</v>
      </c>
      <c r="B1048" s="22">
        <v>47.0</v>
      </c>
      <c r="C1048" s="23" t="s">
        <v>179</v>
      </c>
      <c r="D1048" s="23"/>
      <c r="E1048" s="23"/>
      <c r="F1048" s="24" t="s">
        <v>5982</v>
      </c>
      <c r="G1048" s="21" t="s">
        <v>2479</v>
      </c>
      <c r="H1048" s="23" t="s">
        <v>443</v>
      </c>
      <c r="I1048" s="23" t="s">
        <v>2480</v>
      </c>
      <c r="J1048" s="23" t="s">
        <v>2481</v>
      </c>
      <c r="K1048" s="23" t="s">
        <v>2482</v>
      </c>
      <c r="L1048" s="26" t="s">
        <v>2500</v>
      </c>
      <c r="M1048" s="23" t="s">
        <v>81</v>
      </c>
      <c r="N1048" s="23" t="s">
        <v>82</v>
      </c>
      <c r="O1048" s="23" t="s">
        <v>180</v>
      </c>
      <c r="P1048" s="23" t="s">
        <v>181</v>
      </c>
      <c r="Q1048" s="29" t="s">
        <v>2478</v>
      </c>
      <c r="R1048" s="21" t="s">
        <v>2479</v>
      </c>
      <c r="S1048" s="23" t="s">
        <v>443</v>
      </c>
      <c r="T1048" s="23" t="s">
        <v>2480</v>
      </c>
      <c r="U1048" s="23" t="s">
        <v>2481</v>
      </c>
      <c r="V1048" s="23" t="s">
        <v>2482</v>
      </c>
      <c r="W1048" s="23" t="s">
        <v>5983</v>
      </c>
      <c r="X1048" s="23" t="s">
        <v>2483</v>
      </c>
      <c r="Y1048" s="23" t="s">
        <v>100</v>
      </c>
      <c r="Z1048" s="23" t="s">
        <v>88</v>
      </c>
      <c r="AA1048" s="31"/>
      <c r="AB1048" s="23" t="s">
        <v>89</v>
      </c>
      <c r="AC1048" s="23"/>
      <c r="AD1048" s="23"/>
      <c r="AE1048" s="23"/>
      <c r="AF1048" s="23"/>
      <c r="AG1048" s="23"/>
      <c r="AH1048" s="23"/>
      <c r="AI1048" s="23"/>
      <c r="AJ1048" s="23"/>
      <c r="AK1048" s="23"/>
      <c r="AL1048" s="23"/>
      <c r="AM1048" s="23"/>
      <c r="AN1048" s="23"/>
      <c r="AO1048" s="23"/>
      <c r="AP1048" s="23"/>
      <c r="AQ1048" s="23"/>
      <c r="AR1048" s="23"/>
      <c r="AS1048" s="23"/>
    </row>
    <row r="1049" ht="12.0" customHeight="1">
      <c r="A1049" s="21" t="s">
        <v>5978</v>
      </c>
      <c r="B1049" s="22">
        <v>48.0</v>
      </c>
      <c r="C1049" s="23" t="s">
        <v>213</v>
      </c>
      <c r="D1049" s="23"/>
      <c r="E1049" s="23"/>
      <c r="F1049" s="24" t="s">
        <v>5984</v>
      </c>
      <c r="G1049" s="21" t="s">
        <v>2479</v>
      </c>
      <c r="H1049" s="23" t="s">
        <v>443</v>
      </c>
      <c r="I1049" s="23" t="s">
        <v>2480</v>
      </c>
      <c r="J1049" s="23" t="s">
        <v>2481</v>
      </c>
      <c r="K1049" s="23" t="s">
        <v>2482</v>
      </c>
      <c r="L1049" s="26" t="s">
        <v>2500</v>
      </c>
      <c r="M1049" s="23" t="s">
        <v>81</v>
      </c>
      <c r="N1049" s="23" t="s">
        <v>82</v>
      </c>
      <c r="O1049" s="23" t="s">
        <v>1461</v>
      </c>
      <c r="P1049" s="23" t="s">
        <v>1462</v>
      </c>
      <c r="Q1049" s="29" t="s">
        <v>2478</v>
      </c>
      <c r="R1049" s="21" t="s">
        <v>2479</v>
      </c>
      <c r="S1049" s="23" t="s">
        <v>443</v>
      </c>
      <c r="T1049" s="23" t="s">
        <v>2480</v>
      </c>
      <c r="U1049" s="23" t="s">
        <v>2481</v>
      </c>
      <c r="V1049" s="23" t="s">
        <v>2482</v>
      </c>
      <c r="W1049" s="23" t="s">
        <v>5983</v>
      </c>
      <c r="X1049" s="23" t="s">
        <v>2483</v>
      </c>
      <c r="Y1049" s="23" t="s">
        <v>100</v>
      </c>
      <c r="Z1049" s="23"/>
      <c r="AA1049" s="31">
        <v>20.0</v>
      </c>
      <c r="AB1049" s="23"/>
      <c r="AC1049" s="23"/>
      <c r="AD1049" s="23"/>
      <c r="AE1049" s="23"/>
      <c r="AF1049" s="23"/>
      <c r="AG1049" s="23"/>
      <c r="AH1049" s="23"/>
      <c r="AI1049" s="23"/>
      <c r="AJ1049" s="23"/>
      <c r="AK1049" s="23"/>
      <c r="AL1049" s="23"/>
      <c r="AM1049" s="23"/>
      <c r="AN1049" s="23"/>
      <c r="AO1049" s="23"/>
      <c r="AP1049" s="23"/>
      <c r="AQ1049" s="23"/>
      <c r="AR1049" s="23"/>
      <c r="AS1049" s="23"/>
    </row>
    <row r="1050" ht="12.0" customHeight="1">
      <c r="A1050" s="21" t="s">
        <v>5985</v>
      </c>
      <c r="B1050" s="22">
        <v>22.0</v>
      </c>
      <c r="C1050" s="23" t="s">
        <v>151</v>
      </c>
      <c r="D1050" s="23"/>
      <c r="E1050" s="23"/>
      <c r="F1050" s="24" t="s">
        <v>5986</v>
      </c>
      <c r="G1050" s="21" t="s">
        <v>3310</v>
      </c>
      <c r="H1050" s="23" t="s">
        <v>443</v>
      </c>
      <c r="I1050" s="23" t="s">
        <v>5987</v>
      </c>
      <c r="J1050" s="23" t="s">
        <v>5988</v>
      </c>
      <c r="K1050" s="23" t="s">
        <v>5983</v>
      </c>
      <c r="L1050" s="26" t="s">
        <v>5983</v>
      </c>
      <c r="M1050" s="23" t="s">
        <v>81</v>
      </c>
      <c r="N1050" s="23" t="s">
        <v>82</v>
      </c>
      <c r="O1050" s="23" t="s">
        <v>503</v>
      </c>
      <c r="P1050" s="23" t="s">
        <v>200</v>
      </c>
      <c r="Q1050" s="29" t="s">
        <v>5989</v>
      </c>
      <c r="R1050" s="21" t="s">
        <v>3620</v>
      </c>
      <c r="S1050" s="23" t="s">
        <v>443</v>
      </c>
      <c r="T1050" s="23" t="s">
        <v>5990</v>
      </c>
      <c r="U1050" s="23"/>
      <c r="V1050" s="23" t="s">
        <v>5983</v>
      </c>
      <c r="W1050" s="23" t="s">
        <v>3256</v>
      </c>
      <c r="X1050" s="23" t="s">
        <v>5991</v>
      </c>
      <c r="Y1050" s="23" t="s">
        <v>87</v>
      </c>
      <c r="Z1050" s="23" t="s">
        <v>88</v>
      </c>
      <c r="AA1050" s="31">
        <v>10.0</v>
      </c>
      <c r="AB1050" s="23" t="s">
        <v>89</v>
      </c>
      <c r="AC1050" s="23"/>
      <c r="AD1050" s="23"/>
      <c r="AE1050" s="23"/>
      <c r="AF1050" s="23"/>
      <c r="AG1050" s="23"/>
      <c r="AH1050" s="23"/>
      <c r="AI1050" s="23"/>
      <c r="AJ1050" s="23"/>
      <c r="AK1050" s="23"/>
      <c r="AL1050" s="23"/>
      <c r="AM1050" s="23"/>
      <c r="AN1050" s="23"/>
      <c r="AO1050" s="23"/>
      <c r="AP1050" s="23"/>
      <c r="AQ1050" s="23"/>
      <c r="AR1050" s="23"/>
      <c r="AS1050" s="23" t="s">
        <v>91</v>
      </c>
    </row>
    <row r="1051" ht="12.0" customHeight="1">
      <c r="A1051" s="21" t="s">
        <v>5985</v>
      </c>
      <c r="B1051" s="22">
        <v>46.0</v>
      </c>
      <c r="C1051" s="23" t="s">
        <v>175</v>
      </c>
      <c r="D1051" s="23"/>
      <c r="E1051" s="23"/>
      <c r="F1051" s="24" t="s">
        <v>5986</v>
      </c>
      <c r="G1051" s="21" t="s">
        <v>3310</v>
      </c>
      <c r="H1051" s="23" t="s">
        <v>443</v>
      </c>
      <c r="I1051" s="23" t="s">
        <v>5987</v>
      </c>
      <c r="J1051" s="23" t="s">
        <v>5988</v>
      </c>
      <c r="K1051" s="23" t="s">
        <v>5983</v>
      </c>
      <c r="L1051" s="26" t="s">
        <v>5983</v>
      </c>
      <c r="M1051" s="23" t="s">
        <v>81</v>
      </c>
      <c r="N1051" s="23" t="s">
        <v>82</v>
      </c>
      <c r="O1051" s="23" t="s">
        <v>503</v>
      </c>
      <c r="P1051" s="23" t="s">
        <v>200</v>
      </c>
      <c r="Q1051" s="29" t="s">
        <v>5989</v>
      </c>
      <c r="R1051" s="21" t="s">
        <v>3620</v>
      </c>
      <c r="S1051" s="23" t="s">
        <v>443</v>
      </c>
      <c r="T1051" s="23" t="s">
        <v>5990</v>
      </c>
      <c r="U1051" s="23"/>
      <c r="V1051" s="23" t="s">
        <v>5983</v>
      </c>
      <c r="W1051" s="23" t="s">
        <v>5992</v>
      </c>
      <c r="X1051" s="23" t="s">
        <v>5991</v>
      </c>
      <c r="Y1051" s="23" t="s">
        <v>87</v>
      </c>
      <c r="Z1051" s="23" t="s">
        <v>88</v>
      </c>
      <c r="AA1051" s="31">
        <v>10.0</v>
      </c>
      <c r="AB1051" s="23" t="s">
        <v>89</v>
      </c>
      <c r="AC1051" s="23"/>
      <c r="AD1051" s="23"/>
      <c r="AE1051" s="23"/>
      <c r="AF1051" s="23"/>
      <c r="AG1051" s="23"/>
      <c r="AH1051" s="23"/>
      <c r="AI1051" s="23"/>
      <c r="AJ1051" s="23"/>
      <c r="AK1051" s="23"/>
      <c r="AL1051" s="23"/>
      <c r="AM1051" s="23"/>
      <c r="AN1051" s="23"/>
      <c r="AO1051" s="23"/>
      <c r="AP1051" s="23"/>
      <c r="AQ1051" s="23"/>
      <c r="AR1051" s="23"/>
      <c r="AS1051" s="23"/>
    </row>
    <row r="1052" ht="12.0" customHeight="1">
      <c r="A1052" s="21" t="s">
        <v>5993</v>
      </c>
      <c r="B1052" s="22">
        <v>24.0</v>
      </c>
      <c r="C1052" s="23" t="s">
        <v>69</v>
      </c>
      <c r="D1052" s="23"/>
      <c r="E1052" s="23"/>
      <c r="F1052" s="24" t="s">
        <v>5994</v>
      </c>
      <c r="G1052" s="21" t="s">
        <v>5995</v>
      </c>
      <c r="H1052" s="23" t="s">
        <v>443</v>
      </c>
      <c r="I1052" s="23" t="s">
        <v>5996</v>
      </c>
      <c r="J1052" s="23"/>
      <c r="K1052" s="23" t="s">
        <v>5997</v>
      </c>
      <c r="L1052" s="26" t="s">
        <v>5998</v>
      </c>
      <c r="M1052" s="23" t="s">
        <v>81</v>
      </c>
      <c r="N1052" s="23" t="s">
        <v>82</v>
      </c>
      <c r="O1052" s="23" t="s">
        <v>503</v>
      </c>
      <c r="P1052" s="23" t="s">
        <v>200</v>
      </c>
      <c r="Q1052" s="29" t="s">
        <v>3266</v>
      </c>
      <c r="R1052" s="21" t="s">
        <v>2423</v>
      </c>
      <c r="S1052" s="23" t="s">
        <v>443</v>
      </c>
      <c r="T1052" s="23" t="s">
        <v>3267</v>
      </c>
      <c r="U1052" s="23"/>
      <c r="V1052" s="23" t="s">
        <v>3268</v>
      </c>
      <c r="W1052" s="23" t="s">
        <v>5992</v>
      </c>
      <c r="X1052" s="23" t="s">
        <v>3270</v>
      </c>
      <c r="Y1052" s="23" t="s">
        <v>87</v>
      </c>
      <c r="Z1052" s="23" t="s">
        <v>88</v>
      </c>
      <c r="AA1052" s="31"/>
      <c r="AB1052" s="23"/>
      <c r="AC1052" s="23"/>
      <c r="AD1052" s="23"/>
      <c r="AE1052" s="23"/>
      <c r="AF1052" s="23"/>
      <c r="AG1052" s="23"/>
      <c r="AH1052" s="23"/>
      <c r="AI1052" s="23"/>
      <c r="AJ1052" s="23" t="s">
        <v>89</v>
      </c>
      <c r="AK1052" s="23"/>
      <c r="AL1052" s="23" t="s">
        <v>394</v>
      </c>
      <c r="AM1052" s="23">
        <v>8.0</v>
      </c>
      <c r="AN1052" s="23"/>
      <c r="AO1052" s="23"/>
      <c r="AP1052" s="23"/>
      <c r="AQ1052" s="23"/>
      <c r="AR1052" s="23"/>
      <c r="AS1052" s="23" t="s">
        <v>91</v>
      </c>
    </row>
    <row r="1053" ht="12.0" customHeight="1">
      <c r="A1053" s="21" t="s">
        <v>5999</v>
      </c>
      <c r="B1053" s="22">
        <v>11.0</v>
      </c>
      <c r="C1053" s="23" t="s">
        <v>50</v>
      </c>
      <c r="D1053" s="23"/>
      <c r="E1053" s="23"/>
      <c r="F1053" s="24" t="s">
        <v>6000</v>
      </c>
      <c r="G1053" s="21" t="s">
        <v>3310</v>
      </c>
      <c r="H1053" s="23" t="s">
        <v>443</v>
      </c>
      <c r="I1053" s="23" t="s">
        <v>6001</v>
      </c>
      <c r="J1053" s="23" t="s">
        <v>6002</v>
      </c>
      <c r="K1053" s="23" t="s">
        <v>6003</v>
      </c>
      <c r="L1053" s="26" t="s">
        <v>5992</v>
      </c>
      <c r="M1053" s="23" t="s">
        <v>81</v>
      </c>
      <c r="N1053" s="23" t="s">
        <v>82</v>
      </c>
      <c r="O1053" s="23" t="s">
        <v>6004</v>
      </c>
      <c r="P1053" s="23" t="s">
        <v>6005</v>
      </c>
      <c r="Q1053" s="29" t="s">
        <v>6006</v>
      </c>
      <c r="R1053" s="21" t="s">
        <v>3662</v>
      </c>
      <c r="S1053" s="23" t="s">
        <v>443</v>
      </c>
      <c r="T1053" s="23" t="s">
        <v>6007</v>
      </c>
      <c r="U1053" s="23"/>
      <c r="V1053" s="23" t="s">
        <v>6003</v>
      </c>
      <c r="W1053" s="23" t="s">
        <v>5992</v>
      </c>
      <c r="X1053" s="23" t="s">
        <v>6008</v>
      </c>
      <c r="Y1053" s="23" t="s">
        <v>350</v>
      </c>
      <c r="Z1053" s="23" t="s">
        <v>101</v>
      </c>
      <c r="AA1053" s="31"/>
      <c r="AB1053" s="23" t="s">
        <v>89</v>
      </c>
      <c r="AC1053" s="23"/>
      <c r="AD1053" s="23"/>
      <c r="AE1053" s="23"/>
      <c r="AF1053" s="23"/>
      <c r="AG1053" s="23"/>
      <c r="AH1053" s="23"/>
      <c r="AI1053" s="23"/>
      <c r="AJ1053" s="23"/>
      <c r="AK1053" s="23"/>
      <c r="AL1053" s="23"/>
      <c r="AM1053" s="23"/>
      <c r="AN1053" s="23"/>
      <c r="AO1053" s="23"/>
      <c r="AP1053" s="23"/>
      <c r="AQ1053" s="23"/>
      <c r="AR1053" s="23"/>
      <c r="AS1053" s="23" t="s">
        <v>91</v>
      </c>
    </row>
    <row r="1054" ht="12.0" customHeight="1">
      <c r="A1054" s="21" t="s">
        <v>5999</v>
      </c>
      <c r="B1054" s="22">
        <v>12.0</v>
      </c>
      <c r="C1054" s="23" t="s">
        <v>102</v>
      </c>
      <c r="D1054" s="23"/>
      <c r="E1054" s="23"/>
      <c r="F1054" s="24" t="s">
        <v>6000</v>
      </c>
      <c r="G1054" s="21" t="s">
        <v>3310</v>
      </c>
      <c r="H1054" s="23" t="s">
        <v>443</v>
      </c>
      <c r="I1054" s="23" t="s">
        <v>6001</v>
      </c>
      <c r="J1054" s="23" t="s">
        <v>6002</v>
      </c>
      <c r="K1054" s="23" t="s">
        <v>6003</v>
      </c>
      <c r="L1054" s="26" t="s">
        <v>5992</v>
      </c>
      <c r="M1054" s="23" t="s">
        <v>81</v>
      </c>
      <c r="N1054" s="23" t="s">
        <v>82</v>
      </c>
      <c r="O1054" s="23" t="s">
        <v>6004</v>
      </c>
      <c r="P1054" s="23" t="s">
        <v>6005</v>
      </c>
      <c r="Q1054" s="29" t="s">
        <v>6006</v>
      </c>
      <c r="R1054" s="21" t="s">
        <v>3662</v>
      </c>
      <c r="S1054" s="23" t="s">
        <v>443</v>
      </c>
      <c r="T1054" s="23" t="s">
        <v>6007</v>
      </c>
      <c r="U1054" s="23"/>
      <c r="V1054" s="23" t="s">
        <v>6003</v>
      </c>
      <c r="W1054" s="23" t="s">
        <v>6009</v>
      </c>
      <c r="X1054" s="23" t="s">
        <v>6008</v>
      </c>
      <c r="Y1054" s="23" t="s">
        <v>350</v>
      </c>
      <c r="Z1054" s="23" t="s">
        <v>101</v>
      </c>
      <c r="AA1054" s="31"/>
      <c r="AB1054" s="23" t="s">
        <v>89</v>
      </c>
      <c r="AC1054" s="23"/>
      <c r="AD1054" s="23"/>
      <c r="AE1054" s="23"/>
      <c r="AF1054" s="23"/>
      <c r="AG1054" s="23"/>
      <c r="AH1054" s="23"/>
      <c r="AI1054" s="23"/>
      <c r="AJ1054" s="23"/>
      <c r="AK1054" s="23"/>
      <c r="AL1054" s="23"/>
      <c r="AM1054" s="23"/>
      <c r="AN1054" s="23"/>
      <c r="AO1054" s="23"/>
      <c r="AP1054" s="23"/>
      <c r="AQ1054" s="23"/>
      <c r="AR1054" s="23"/>
      <c r="AS1054" s="23" t="s">
        <v>91</v>
      </c>
    </row>
    <row r="1055" ht="12.0" customHeight="1">
      <c r="A1055" s="21" t="s">
        <v>5999</v>
      </c>
      <c r="B1055" s="22">
        <v>15.0</v>
      </c>
      <c r="C1055" s="23" t="s">
        <v>107</v>
      </c>
      <c r="D1055" s="23"/>
      <c r="E1055" s="23"/>
      <c r="F1055" s="24" t="s">
        <v>6000</v>
      </c>
      <c r="G1055" s="21" t="s">
        <v>3310</v>
      </c>
      <c r="H1055" s="23" t="s">
        <v>443</v>
      </c>
      <c r="I1055" s="23" t="s">
        <v>6001</v>
      </c>
      <c r="J1055" s="23" t="s">
        <v>6002</v>
      </c>
      <c r="K1055" s="23" t="s">
        <v>6003</v>
      </c>
      <c r="L1055" s="26" t="s">
        <v>5992</v>
      </c>
      <c r="M1055" s="23" t="s">
        <v>81</v>
      </c>
      <c r="N1055" s="23" t="s">
        <v>82</v>
      </c>
      <c r="O1055" s="23" t="s">
        <v>6004</v>
      </c>
      <c r="P1055" s="23" t="s">
        <v>6005</v>
      </c>
      <c r="Q1055" s="29" t="s">
        <v>6006</v>
      </c>
      <c r="R1055" s="21" t="s">
        <v>3662</v>
      </c>
      <c r="S1055" s="23" t="s">
        <v>443</v>
      </c>
      <c r="T1055" s="23" t="s">
        <v>6007</v>
      </c>
      <c r="U1055" s="23"/>
      <c r="V1055" s="23" t="s">
        <v>6003</v>
      </c>
      <c r="W1055" s="23" t="s">
        <v>6009</v>
      </c>
      <c r="X1055" s="23" t="s">
        <v>6008</v>
      </c>
      <c r="Y1055" s="23" t="s">
        <v>350</v>
      </c>
      <c r="Z1055" s="23" t="s">
        <v>101</v>
      </c>
      <c r="AA1055" s="31"/>
      <c r="AB1055" s="23" t="s">
        <v>89</v>
      </c>
      <c r="AC1055" s="23"/>
      <c r="AD1055" s="23"/>
      <c r="AE1055" s="23"/>
      <c r="AF1055" s="23"/>
      <c r="AG1055" s="23"/>
      <c r="AH1055" s="23"/>
      <c r="AI1055" s="23"/>
      <c r="AJ1055" s="23"/>
      <c r="AK1055" s="23"/>
      <c r="AL1055" s="23"/>
      <c r="AM1055" s="23"/>
      <c r="AN1055" s="23"/>
      <c r="AO1055" s="23"/>
      <c r="AP1055" s="23"/>
      <c r="AQ1055" s="23"/>
      <c r="AR1055" s="23"/>
      <c r="AS1055" s="23"/>
    </row>
    <row r="1056" ht="12.0" customHeight="1">
      <c r="A1056" s="21" t="s">
        <v>6010</v>
      </c>
      <c r="B1056" s="22">
        <v>11.0</v>
      </c>
      <c r="C1056" s="23" t="s">
        <v>50</v>
      </c>
      <c r="D1056" s="23"/>
      <c r="E1056" s="23"/>
      <c r="F1056" s="24" t="s">
        <v>6011</v>
      </c>
      <c r="G1056" s="21" t="s">
        <v>5577</v>
      </c>
      <c r="H1056" s="23" t="s">
        <v>443</v>
      </c>
      <c r="I1056" s="23" t="s">
        <v>6012</v>
      </c>
      <c r="J1056" s="23"/>
      <c r="K1056" s="23" t="s">
        <v>6013</v>
      </c>
      <c r="L1056" s="26" t="s">
        <v>6009</v>
      </c>
      <c r="M1056" s="23" t="s">
        <v>81</v>
      </c>
      <c r="N1056" s="23" t="s">
        <v>82</v>
      </c>
      <c r="O1056" s="23" t="s">
        <v>1113</v>
      </c>
      <c r="P1056" s="23" t="s">
        <v>447</v>
      </c>
      <c r="Q1056" s="29" t="s">
        <v>6014</v>
      </c>
      <c r="R1056" s="21" t="s">
        <v>5577</v>
      </c>
      <c r="S1056" s="23" t="s">
        <v>443</v>
      </c>
      <c r="T1056" s="23" t="s">
        <v>6012</v>
      </c>
      <c r="U1056" s="23"/>
      <c r="V1056" s="23" t="s">
        <v>6013</v>
      </c>
      <c r="W1056" s="23" t="s">
        <v>6015</v>
      </c>
      <c r="X1056" s="23" t="s">
        <v>6016</v>
      </c>
      <c r="Y1056" s="23" t="s">
        <v>100</v>
      </c>
      <c r="Z1056" s="23" t="s">
        <v>101</v>
      </c>
      <c r="AA1056" s="31"/>
      <c r="AB1056" s="23" t="s">
        <v>89</v>
      </c>
      <c r="AC1056" s="23"/>
      <c r="AD1056" s="23"/>
      <c r="AE1056" s="23"/>
      <c r="AF1056" s="23"/>
      <c r="AG1056" s="23"/>
      <c r="AH1056" s="23"/>
      <c r="AI1056" s="23"/>
      <c r="AJ1056" s="23"/>
      <c r="AK1056" s="23"/>
      <c r="AL1056" s="23"/>
      <c r="AM1056" s="23"/>
      <c r="AN1056" s="23"/>
      <c r="AO1056" s="23"/>
      <c r="AP1056" s="23"/>
      <c r="AQ1056" s="23"/>
      <c r="AR1056" s="23"/>
      <c r="AS1056" s="23" t="s">
        <v>91</v>
      </c>
    </row>
    <row r="1057" ht="12.0" customHeight="1">
      <c r="A1057" s="21" t="s">
        <v>6010</v>
      </c>
      <c r="B1057" s="22">
        <v>12.0</v>
      </c>
      <c r="C1057" s="23" t="s">
        <v>102</v>
      </c>
      <c r="D1057" s="23"/>
      <c r="E1057" s="23"/>
      <c r="F1057" s="24" t="s">
        <v>6011</v>
      </c>
      <c r="G1057" s="21" t="s">
        <v>5577</v>
      </c>
      <c r="H1057" s="23" t="s">
        <v>443</v>
      </c>
      <c r="I1057" s="23" t="s">
        <v>6012</v>
      </c>
      <c r="J1057" s="23"/>
      <c r="K1057" s="23" t="s">
        <v>6013</v>
      </c>
      <c r="L1057" s="26" t="s">
        <v>6009</v>
      </c>
      <c r="M1057" s="23" t="s">
        <v>81</v>
      </c>
      <c r="N1057" s="23" t="s">
        <v>82</v>
      </c>
      <c r="O1057" s="23" t="s">
        <v>1113</v>
      </c>
      <c r="P1057" s="23" t="s">
        <v>447</v>
      </c>
      <c r="Q1057" s="29" t="s">
        <v>6014</v>
      </c>
      <c r="R1057" s="21" t="s">
        <v>5577</v>
      </c>
      <c r="S1057" s="23" t="s">
        <v>443</v>
      </c>
      <c r="T1057" s="23" t="s">
        <v>6012</v>
      </c>
      <c r="U1057" s="23"/>
      <c r="V1057" s="23" t="s">
        <v>6013</v>
      </c>
      <c r="W1057" s="23" t="s">
        <v>6015</v>
      </c>
      <c r="X1057" s="23" t="s">
        <v>6016</v>
      </c>
      <c r="Y1057" s="23" t="s">
        <v>100</v>
      </c>
      <c r="Z1057" s="23" t="s">
        <v>101</v>
      </c>
      <c r="AA1057" s="31"/>
      <c r="AB1057" s="23" t="s">
        <v>89</v>
      </c>
      <c r="AC1057" s="23"/>
      <c r="AD1057" s="23"/>
      <c r="AE1057" s="23"/>
      <c r="AF1057" s="23"/>
      <c r="AG1057" s="23"/>
      <c r="AH1057" s="23"/>
      <c r="AI1057" s="23"/>
      <c r="AJ1057" s="23"/>
      <c r="AK1057" s="23"/>
      <c r="AL1057" s="23"/>
      <c r="AM1057" s="23"/>
      <c r="AN1057" s="23"/>
      <c r="AO1057" s="23"/>
      <c r="AP1057" s="23"/>
      <c r="AQ1057" s="23"/>
      <c r="AR1057" s="23"/>
      <c r="AS1057" s="23" t="s">
        <v>91</v>
      </c>
    </row>
    <row r="1058" ht="12.0" customHeight="1">
      <c r="A1058" s="21" t="s">
        <v>6017</v>
      </c>
      <c r="B1058" s="22">
        <v>45.0</v>
      </c>
      <c r="C1058" s="23" t="s">
        <v>174</v>
      </c>
      <c r="D1058" s="23"/>
      <c r="E1058" s="23"/>
      <c r="F1058" s="24" t="s">
        <v>6018</v>
      </c>
      <c r="G1058" s="21" t="s">
        <v>6019</v>
      </c>
      <c r="H1058" s="23" t="s">
        <v>443</v>
      </c>
      <c r="I1058" s="23" t="s">
        <v>6020</v>
      </c>
      <c r="J1058" s="23"/>
      <c r="K1058" s="23" t="s">
        <v>6021</v>
      </c>
      <c r="L1058" s="26" t="s">
        <v>6022</v>
      </c>
      <c r="M1058" s="23" t="s">
        <v>81</v>
      </c>
      <c r="N1058" s="23" t="s">
        <v>82</v>
      </c>
      <c r="O1058" s="23" t="s">
        <v>6023</v>
      </c>
      <c r="P1058" s="23" t="s">
        <v>6024</v>
      </c>
      <c r="Q1058" s="29" t="s">
        <v>6025</v>
      </c>
      <c r="R1058" s="21" t="s">
        <v>6019</v>
      </c>
      <c r="S1058" s="23" t="s">
        <v>443</v>
      </c>
      <c r="T1058" s="23" t="s">
        <v>6026</v>
      </c>
      <c r="U1058" s="23"/>
      <c r="V1058" s="23" t="s">
        <v>6027</v>
      </c>
      <c r="W1058" s="23" t="s">
        <v>6028</v>
      </c>
      <c r="X1058" s="23" t="s">
        <v>6029</v>
      </c>
      <c r="Y1058" s="23" t="s">
        <v>100</v>
      </c>
      <c r="Z1058" s="23" t="s">
        <v>88</v>
      </c>
      <c r="AA1058" s="31">
        <v>10.0</v>
      </c>
      <c r="AB1058" s="23" t="s">
        <v>89</v>
      </c>
      <c r="AC1058" s="23"/>
      <c r="AD1058" s="23"/>
      <c r="AE1058" s="23"/>
      <c r="AF1058" s="23"/>
      <c r="AG1058" s="23"/>
      <c r="AH1058" s="23"/>
      <c r="AI1058" s="23"/>
      <c r="AJ1058" s="23"/>
      <c r="AK1058" s="23"/>
      <c r="AL1058" s="23"/>
      <c r="AM1058" s="23"/>
      <c r="AN1058" s="23"/>
      <c r="AO1058" s="23"/>
      <c r="AP1058" s="23"/>
      <c r="AQ1058" s="23"/>
      <c r="AR1058" s="23"/>
      <c r="AS1058" s="23"/>
    </row>
    <row r="1059" ht="12.0" customHeight="1">
      <c r="A1059" s="21" t="s">
        <v>6017</v>
      </c>
      <c r="B1059" s="22">
        <v>46.0</v>
      </c>
      <c r="C1059" s="23" t="s">
        <v>175</v>
      </c>
      <c r="D1059" s="23"/>
      <c r="E1059" s="23"/>
      <c r="F1059" s="24" t="s">
        <v>6018</v>
      </c>
      <c r="G1059" s="21" t="s">
        <v>6019</v>
      </c>
      <c r="H1059" s="23" t="s">
        <v>443</v>
      </c>
      <c r="I1059" s="23" t="s">
        <v>6020</v>
      </c>
      <c r="J1059" s="23"/>
      <c r="K1059" s="23" t="s">
        <v>6021</v>
      </c>
      <c r="L1059" s="26" t="s">
        <v>6022</v>
      </c>
      <c r="M1059" s="23" t="s">
        <v>81</v>
      </c>
      <c r="N1059" s="23" t="s">
        <v>82</v>
      </c>
      <c r="O1059" s="23" t="s">
        <v>2490</v>
      </c>
      <c r="P1059" s="23" t="s">
        <v>366</v>
      </c>
      <c r="Q1059" s="29" t="s">
        <v>6025</v>
      </c>
      <c r="R1059" s="21" t="s">
        <v>6019</v>
      </c>
      <c r="S1059" s="23" t="s">
        <v>443</v>
      </c>
      <c r="T1059" s="23" t="s">
        <v>6026</v>
      </c>
      <c r="U1059" s="23"/>
      <c r="V1059" s="23" t="s">
        <v>6027</v>
      </c>
      <c r="W1059" s="23" t="s">
        <v>6028</v>
      </c>
      <c r="X1059" s="23" t="s">
        <v>6029</v>
      </c>
      <c r="Y1059" s="23" t="s">
        <v>100</v>
      </c>
      <c r="Z1059" s="23" t="s">
        <v>88</v>
      </c>
      <c r="AA1059" s="31">
        <v>10.0</v>
      </c>
      <c r="AB1059" s="23" t="s">
        <v>89</v>
      </c>
      <c r="AC1059" s="23"/>
      <c r="AD1059" s="23"/>
      <c r="AE1059" s="23"/>
      <c r="AF1059" s="23"/>
      <c r="AG1059" s="23"/>
      <c r="AH1059" s="23"/>
      <c r="AI1059" s="23"/>
      <c r="AJ1059" s="23"/>
      <c r="AK1059" s="23"/>
      <c r="AL1059" s="23"/>
      <c r="AM1059" s="23"/>
      <c r="AN1059" s="23"/>
      <c r="AO1059" s="23"/>
      <c r="AP1059" s="23"/>
      <c r="AQ1059" s="23"/>
      <c r="AR1059" s="23"/>
      <c r="AS1059" s="23"/>
    </row>
    <row r="1060" ht="12.0" customHeight="1">
      <c r="A1060" s="21" t="s">
        <v>6030</v>
      </c>
      <c r="B1060" s="22">
        <v>11.0</v>
      </c>
      <c r="C1060" s="23" t="s">
        <v>50</v>
      </c>
      <c r="D1060" s="23"/>
      <c r="E1060" s="23"/>
      <c r="F1060" s="24" t="s">
        <v>6031</v>
      </c>
      <c r="G1060" s="21" t="s">
        <v>6032</v>
      </c>
      <c r="H1060" s="23" t="s">
        <v>492</v>
      </c>
      <c r="I1060" s="23" t="s">
        <v>6033</v>
      </c>
      <c r="J1060" s="23"/>
      <c r="K1060" s="23" t="s">
        <v>6034</v>
      </c>
      <c r="L1060" s="26" t="s">
        <v>6028</v>
      </c>
      <c r="M1060" s="23" t="s">
        <v>81</v>
      </c>
      <c r="N1060" s="23" t="s">
        <v>82</v>
      </c>
      <c r="O1060" s="23" t="s">
        <v>6035</v>
      </c>
      <c r="P1060" s="23" t="s">
        <v>6036</v>
      </c>
      <c r="Q1060" s="29" t="s">
        <v>6037</v>
      </c>
      <c r="R1060" s="21" t="s">
        <v>6032</v>
      </c>
      <c r="S1060" s="23" t="s">
        <v>492</v>
      </c>
      <c r="T1060" s="23" t="s">
        <v>6033</v>
      </c>
      <c r="U1060" s="23"/>
      <c r="V1060" s="23" t="s">
        <v>6034</v>
      </c>
      <c r="W1060" s="23" t="s">
        <v>3416</v>
      </c>
      <c r="X1060" s="23" t="s">
        <v>6038</v>
      </c>
      <c r="Y1060" s="23" t="s">
        <v>350</v>
      </c>
      <c r="Z1060" s="23" t="s">
        <v>88</v>
      </c>
      <c r="AA1060" s="31"/>
      <c r="AB1060" s="23" t="s">
        <v>89</v>
      </c>
      <c r="AC1060" s="23"/>
      <c r="AD1060" s="23"/>
      <c r="AE1060" s="23"/>
      <c r="AF1060" s="23"/>
      <c r="AG1060" s="23"/>
      <c r="AH1060" s="23"/>
      <c r="AI1060" s="23"/>
      <c r="AJ1060" s="23"/>
      <c r="AK1060" s="23"/>
      <c r="AL1060" s="23"/>
      <c r="AM1060" s="23"/>
      <c r="AN1060" s="23"/>
      <c r="AO1060" s="23"/>
      <c r="AP1060" s="23"/>
      <c r="AQ1060" s="23"/>
      <c r="AR1060" s="23"/>
      <c r="AS1060" s="23" t="s">
        <v>91</v>
      </c>
    </row>
    <row r="1061" ht="12.0" customHeight="1">
      <c r="A1061" s="21" t="s">
        <v>6030</v>
      </c>
      <c r="B1061" s="22">
        <v>12.0</v>
      </c>
      <c r="C1061" s="23" t="s">
        <v>102</v>
      </c>
      <c r="D1061" s="23"/>
      <c r="E1061" s="23"/>
      <c r="F1061" s="24" t="s">
        <v>6031</v>
      </c>
      <c r="G1061" s="21" t="s">
        <v>6032</v>
      </c>
      <c r="H1061" s="23" t="s">
        <v>492</v>
      </c>
      <c r="I1061" s="23" t="s">
        <v>6033</v>
      </c>
      <c r="J1061" s="23"/>
      <c r="K1061" s="23" t="s">
        <v>6034</v>
      </c>
      <c r="L1061" s="26" t="s">
        <v>6028</v>
      </c>
      <c r="M1061" s="23" t="s">
        <v>81</v>
      </c>
      <c r="N1061" s="23" t="s">
        <v>82</v>
      </c>
      <c r="O1061" s="23" t="s">
        <v>6035</v>
      </c>
      <c r="P1061" s="23" t="s">
        <v>6036</v>
      </c>
      <c r="Q1061" s="29" t="s">
        <v>6037</v>
      </c>
      <c r="R1061" s="21" t="s">
        <v>6032</v>
      </c>
      <c r="S1061" s="23" t="s">
        <v>492</v>
      </c>
      <c r="T1061" s="23" t="s">
        <v>6033</v>
      </c>
      <c r="U1061" s="23"/>
      <c r="V1061" s="23" t="s">
        <v>6034</v>
      </c>
      <c r="W1061" s="23" t="s">
        <v>6039</v>
      </c>
      <c r="X1061" s="23" t="s">
        <v>6038</v>
      </c>
      <c r="Y1061" s="23" t="s">
        <v>350</v>
      </c>
      <c r="Z1061" s="23" t="s">
        <v>88</v>
      </c>
      <c r="AA1061" s="31"/>
      <c r="AB1061" s="23" t="s">
        <v>89</v>
      </c>
      <c r="AC1061" s="23"/>
      <c r="AD1061" s="23"/>
      <c r="AE1061" s="23"/>
      <c r="AF1061" s="23"/>
      <c r="AG1061" s="23"/>
      <c r="AH1061" s="23"/>
      <c r="AI1061" s="23"/>
      <c r="AJ1061" s="23"/>
      <c r="AK1061" s="23"/>
      <c r="AL1061" s="23"/>
      <c r="AM1061" s="23"/>
      <c r="AN1061" s="23"/>
      <c r="AO1061" s="23"/>
      <c r="AP1061" s="23"/>
      <c r="AQ1061" s="23"/>
      <c r="AR1061" s="23"/>
      <c r="AS1061" s="23" t="s">
        <v>91</v>
      </c>
    </row>
    <row r="1062" ht="12.0" customHeight="1">
      <c r="A1062" s="21" t="s">
        <v>6040</v>
      </c>
      <c r="B1062" s="22">
        <v>45.0</v>
      </c>
      <c r="C1062" s="23" t="s">
        <v>174</v>
      </c>
      <c r="D1062" s="23"/>
      <c r="E1062" s="23"/>
      <c r="F1062" s="24" t="s">
        <v>6041</v>
      </c>
      <c r="G1062" s="21" t="s">
        <v>3156</v>
      </c>
      <c r="H1062" s="23" t="s">
        <v>443</v>
      </c>
      <c r="I1062" s="23" t="s">
        <v>6042</v>
      </c>
      <c r="J1062" s="23"/>
      <c r="K1062" s="23" t="s">
        <v>6043</v>
      </c>
      <c r="L1062" s="26" t="s">
        <v>6043</v>
      </c>
      <c r="M1062" s="23" t="s">
        <v>81</v>
      </c>
      <c r="N1062" s="23" t="s">
        <v>82</v>
      </c>
      <c r="O1062" s="23" t="s">
        <v>6044</v>
      </c>
      <c r="P1062" s="23" t="s">
        <v>6045</v>
      </c>
      <c r="Q1062" s="29" t="s">
        <v>3428</v>
      </c>
      <c r="R1062" s="21" t="s">
        <v>3156</v>
      </c>
      <c r="S1062" s="23" t="s">
        <v>443</v>
      </c>
      <c r="T1062" s="23" t="s">
        <v>3429</v>
      </c>
      <c r="U1062" s="23"/>
      <c r="V1062" s="23" t="s">
        <v>3426</v>
      </c>
      <c r="W1062" s="23" t="s">
        <v>6046</v>
      </c>
      <c r="X1062" s="23" t="s">
        <v>3431</v>
      </c>
      <c r="Y1062" s="23" t="s">
        <v>87</v>
      </c>
      <c r="Z1062" s="23" t="s">
        <v>88</v>
      </c>
      <c r="AA1062" s="31">
        <v>10.0</v>
      </c>
      <c r="AB1062" s="23"/>
      <c r="AC1062" s="23"/>
      <c r="AD1062" s="23"/>
      <c r="AE1062" s="23"/>
      <c r="AF1062" s="23"/>
      <c r="AG1062" s="23"/>
      <c r="AH1062" s="23"/>
      <c r="AI1062" s="23" t="s">
        <v>89</v>
      </c>
      <c r="AJ1062" s="23"/>
      <c r="AK1062" s="23"/>
      <c r="AL1062" s="23"/>
      <c r="AM1062" s="23"/>
      <c r="AN1062" s="23"/>
      <c r="AO1062" s="23"/>
      <c r="AP1062" s="23"/>
      <c r="AQ1062" s="23"/>
      <c r="AR1062" s="23"/>
      <c r="AS1062" s="23"/>
    </row>
    <row r="1063" ht="12.0" customHeight="1">
      <c r="A1063" s="21" t="s">
        <v>6047</v>
      </c>
      <c r="B1063" s="22">
        <v>46.0</v>
      </c>
      <c r="C1063" s="23" t="s">
        <v>175</v>
      </c>
      <c r="D1063" s="23"/>
      <c r="E1063" s="23"/>
      <c r="F1063" s="24" t="s">
        <v>6048</v>
      </c>
      <c r="G1063" s="21" t="s">
        <v>4622</v>
      </c>
      <c r="H1063" s="23" t="s">
        <v>443</v>
      </c>
      <c r="I1063" s="23" t="s">
        <v>6049</v>
      </c>
      <c r="J1063" s="23" t="s">
        <v>6050</v>
      </c>
      <c r="K1063" s="23" t="s">
        <v>6051</v>
      </c>
      <c r="L1063" s="26" t="s">
        <v>6051</v>
      </c>
      <c r="M1063" s="23" t="s">
        <v>81</v>
      </c>
      <c r="N1063" s="23" t="s">
        <v>82</v>
      </c>
      <c r="O1063" s="23" t="s">
        <v>4908</v>
      </c>
      <c r="P1063" s="23" t="s">
        <v>4909</v>
      </c>
      <c r="Q1063" s="29" t="s">
        <v>6052</v>
      </c>
      <c r="R1063" s="21" t="s">
        <v>3310</v>
      </c>
      <c r="S1063" s="23" t="s">
        <v>443</v>
      </c>
      <c r="T1063" s="23" t="s">
        <v>6053</v>
      </c>
      <c r="U1063" s="23"/>
      <c r="V1063" s="23" t="s">
        <v>6039</v>
      </c>
      <c r="W1063" s="23" t="s">
        <v>4005</v>
      </c>
      <c r="X1063" s="23" t="s">
        <v>6054</v>
      </c>
      <c r="Y1063" s="23" t="s">
        <v>100</v>
      </c>
      <c r="Z1063" s="23" t="s">
        <v>88</v>
      </c>
      <c r="AA1063" s="31">
        <v>20.0</v>
      </c>
      <c r="AB1063" s="23" t="s">
        <v>89</v>
      </c>
      <c r="AC1063" s="23"/>
      <c r="AD1063" s="23"/>
      <c r="AE1063" s="23"/>
      <c r="AF1063" s="23"/>
      <c r="AG1063" s="23"/>
      <c r="AH1063" s="23"/>
      <c r="AI1063" s="23"/>
      <c r="AJ1063" s="23"/>
      <c r="AK1063" s="23"/>
      <c r="AL1063" s="23"/>
      <c r="AM1063" s="23"/>
      <c r="AN1063" s="23"/>
      <c r="AO1063" s="23"/>
      <c r="AP1063" s="23"/>
      <c r="AQ1063" s="23"/>
      <c r="AR1063" s="23"/>
      <c r="AS1063" s="23"/>
    </row>
    <row r="1064" ht="12.0" customHeight="1">
      <c r="A1064" s="21" t="s">
        <v>6055</v>
      </c>
      <c r="B1064" s="22">
        <v>46.0</v>
      </c>
      <c r="C1064" s="23" t="s">
        <v>175</v>
      </c>
      <c r="D1064" s="23"/>
      <c r="E1064" s="23"/>
      <c r="F1064" s="24" t="s">
        <v>6056</v>
      </c>
      <c r="G1064" s="21" t="s">
        <v>4622</v>
      </c>
      <c r="H1064" s="23" t="s">
        <v>443</v>
      </c>
      <c r="I1064" s="23" t="s">
        <v>6057</v>
      </c>
      <c r="J1064" s="23"/>
      <c r="K1064" s="23" t="s">
        <v>6046</v>
      </c>
      <c r="L1064" s="26" t="s">
        <v>6058</v>
      </c>
      <c r="M1064" s="23" t="s">
        <v>81</v>
      </c>
      <c r="N1064" s="23" t="s">
        <v>82</v>
      </c>
      <c r="O1064" s="23" t="s">
        <v>6059</v>
      </c>
      <c r="P1064" s="23" t="s">
        <v>6060</v>
      </c>
      <c r="Q1064" s="29" t="s">
        <v>6061</v>
      </c>
      <c r="R1064" s="21" t="s">
        <v>6062</v>
      </c>
      <c r="S1064" s="23" t="s">
        <v>6063</v>
      </c>
      <c r="T1064" s="23" t="s">
        <v>6064</v>
      </c>
      <c r="U1064" s="23" t="s">
        <v>6065</v>
      </c>
      <c r="V1064" s="23" t="s">
        <v>6066</v>
      </c>
      <c r="W1064" s="23" t="s">
        <v>4005</v>
      </c>
      <c r="X1064" s="23" t="s">
        <v>1453</v>
      </c>
      <c r="Y1064" s="23" t="s">
        <v>100</v>
      </c>
      <c r="Z1064" s="23" t="s">
        <v>88</v>
      </c>
      <c r="AA1064" s="31">
        <v>20.0</v>
      </c>
      <c r="AB1064" s="23" t="s">
        <v>89</v>
      </c>
      <c r="AC1064" s="23"/>
      <c r="AD1064" s="23"/>
      <c r="AE1064" s="23"/>
      <c r="AF1064" s="23"/>
      <c r="AG1064" s="23"/>
      <c r="AH1064" s="23"/>
      <c r="AI1064" s="23"/>
      <c r="AJ1064" s="23"/>
      <c r="AK1064" s="23"/>
      <c r="AL1064" s="23"/>
      <c r="AM1064" s="23"/>
      <c r="AN1064" s="23"/>
      <c r="AO1064" s="23"/>
      <c r="AP1064" s="23"/>
      <c r="AQ1064" s="23"/>
      <c r="AR1064" s="23"/>
      <c r="AS1064" s="23"/>
    </row>
    <row r="1065" ht="12.0" customHeight="1">
      <c r="A1065" s="21" t="s">
        <v>6067</v>
      </c>
      <c r="B1065" s="22">
        <v>24.0</v>
      </c>
      <c r="C1065" s="23" t="s">
        <v>69</v>
      </c>
      <c r="D1065" s="23"/>
      <c r="E1065" s="23"/>
      <c r="F1065" s="24" t="s">
        <v>6068</v>
      </c>
      <c r="G1065" s="21" t="s">
        <v>6069</v>
      </c>
      <c r="H1065" s="23" t="s">
        <v>443</v>
      </c>
      <c r="I1065" s="23" t="s">
        <v>6070</v>
      </c>
      <c r="J1065" s="23"/>
      <c r="K1065" s="23" t="s">
        <v>6071</v>
      </c>
      <c r="L1065" s="26" t="s">
        <v>6072</v>
      </c>
      <c r="M1065" s="23" t="s">
        <v>81</v>
      </c>
      <c r="N1065" s="23" t="s">
        <v>82</v>
      </c>
      <c r="O1065" s="23" t="s">
        <v>1884</v>
      </c>
      <c r="P1065" s="23" t="s">
        <v>421</v>
      </c>
      <c r="Q1065" s="29" t="s">
        <v>4010</v>
      </c>
      <c r="R1065" s="21" t="s">
        <v>3156</v>
      </c>
      <c r="S1065" s="23" t="s">
        <v>443</v>
      </c>
      <c r="T1065" s="23" t="s">
        <v>4011</v>
      </c>
      <c r="U1065" s="23"/>
      <c r="V1065" s="23" t="s">
        <v>4009</v>
      </c>
      <c r="W1065" s="23" t="s">
        <v>4005</v>
      </c>
      <c r="X1065" s="23" t="s">
        <v>4012</v>
      </c>
      <c r="Y1065" s="23" t="s">
        <v>254</v>
      </c>
      <c r="Z1065" s="23" t="s">
        <v>88</v>
      </c>
      <c r="AA1065" s="31"/>
      <c r="AB1065" s="23"/>
      <c r="AC1065" s="23" t="s">
        <v>89</v>
      </c>
      <c r="AD1065" s="23"/>
      <c r="AE1065" s="23"/>
      <c r="AF1065" s="23"/>
      <c r="AG1065" s="23"/>
      <c r="AH1065" s="23" t="s">
        <v>89</v>
      </c>
      <c r="AI1065" s="23" t="s">
        <v>89</v>
      </c>
      <c r="AJ1065" s="23"/>
      <c r="AK1065" s="23"/>
      <c r="AL1065" s="23" t="s">
        <v>90</v>
      </c>
      <c r="AM1065" s="23"/>
      <c r="AN1065" s="23"/>
      <c r="AO1065" s="23"/>
      <c r="AP1065" s="23"/>
      <c r="AQ1065" s="23"/>
      <c r="AR1065" s="23"/>
      <c r="AS1065" s="23" t="s">
        <v>91</v>
      </c>
    </row>
    <row r="1066" ht="12.0" customHeight="1">
      <c r="A1066" s="21" t="s">
        <v>6067</v>
      </c>
      <c r="B1066" s="22">
        <v>34.0</v>
      </c>
      <c r="C1066" s="23" t="s">
        <v>176</v>
      </c>
      <c r="D1066" s="23"/>
      <c r="E1066" s="23" t="s">
        <v>6073</v>
      </c>
      <c r="F1066" s="24" t="s">
        <v>6074</v>
      </c>
      <c r="G1066" s="21" t="s">
        <v>6069</v>
      </c>
      <c r="H1066" s="23" t="s">
        <v>443</v>
      </c>
      <c r="I1066" s="23" t="s">
        <v>6070</v>
      </c>
      <c r="J1066" s="23"/>
      <c r="K1066" s="23" t="s">
        <v>6071</v>
      </c>
      <c r="L1066" s="26" t="s">
        <v>6072</v>
      </c>
      <c r="M1066" s="23" t="s">
        <v>81</v>
      </c>
      <c r="N1066" s="23" t="s">
        <v>308</v>
      </c>
      <c r="O1066" s="23" t="s">
        <v>6075</v>
      </c>
      <c r="P1066" s="23" t="s">
        <v>6076</v>
      </c>
      <c r="Q1066" s="29" t="s">
        <v>4010</v>
      </c>
      <c r="R1066" s="21" t="s">
        <v>3156</v>
      </c>
      <c r="S1066" s="23" t="s">
        <v>443</v>
      </c>
      <c r="T1066" s="23" t="s">
        <v>4011</v>
      </c>
      <c r="U1066" s="23"/>
      <c r="V1066" s="23" t="s">
        <v>4009</v>
      </c>
      <c r="W1066" s="23" t="s">
        <v>6077</v>
      </c>
      <c r="X1066" s="23" t="s">
        <v>4012</v>
      </c>
      <c r="Y1066" s="23" t="s">
        <v>254</v>
      </c>
      <c r="Z1066" s="23" t="s">
        <v>88</v>
      </c>
      <c r="AA1066" s="31">
        <v>18.0</v>
      </c>
      <c r="AB1066" s="23"/>
      <c r="AC1066" s="23"/>
      <c r="AD1066" s="23"/>
      <c r="AE1066" s="23"/>
      <c r="AF1066" s="23"/>
      <c r="AG1066" s="23"/>
      <c r="AH1066" s="23" t="s">
        <v>89</v>
      </c>
      <c r="AI1066" s="23" t="s">
        <v>89</v>
      </c>
      <c r="AJ1066" s="23"/>
      <c r="AK1066" s="23"/>
      <c r="AL1066" s="23"/>
      <c r="AM1066" s="23"/>
      <c r="AN1066" s="23"/>
      <c r="AO1066" s="23"/>
      <c r="AP1066" s="23"/>
      <c r="AQ1066" s="23"/>
      <c r="AR1066" s="23"/>
      <c r="AS1066" s="23"/>
    </row>
    <row r="1067" ht="12.0" customHeight="1">
      <c r="A1067" s="21" t="s">
        <v>6067</v>
      </c>
      <c r="B1067" s="22">
        <v>42.0</v>
      </c>
      <c r="C1067" s="23" t="s">
        <v>201</v>
      </c>
      <c r="D1067" s="23"/>
      <c r="E1067" s="23"/>
      <c r="F1067" s="24" t="s">
        <v>6074</v>
      </c>
      <c r="G1067" s="21" t="s">
        <v>6069</v>
      </c>
      <c r="H1067" s="23" t="s">
        <v>443</v>
      </c>
      <c r="I1067" s="23" t="s">
        <v>6070</v>
      </c>
      <c r="J1067" s="23"/>
      <c r="K1067" s="23" t="s">
        <v>6071</v>
      </c>
      <c r="L1067" s="26" t="s">
        <v>6072</v>
      </c>
      <c r="M1067" s="23" t="s">
        <v>81</v>
      </c>
      <c r="N1067" s="23" t="s">
        <v>308</v>
      </c>
      <c r="O1067" s="23" t="s">
        <v>6075</v>
      </c>
      <c r="P1067" s="23" t="s">
        <v>6076</v>
      </c>
      <c r="Q1067" s="29" t="s">
        <v>4010</v>
      </c>
      <c r="R1067" s="21" t="s">
        <v>3156</v>
      </c>
      <c r="S1067" s="23" t="s">
        <v>443</v>
      </c>
      <c r="T1067" s="23" t="s">
        <v>4011</v>
      </c>
      <c r="U1067" s="23"/>
      <c r="V1067" s="23" t="s">
        <v>4009</v>
      </c>
      <c r="W1067" s="23" t="s">
        <v>2500</v>
      </c>
      <c r="X1067" s="23" t="s">
        <v>4012</v>
      </c>
      <c r="Y1067" s="23" t="s">
        <v>254</v>
      </c>
      <c r="Z1067" s="23" t="s">
        <v>88</v>
      </c>
      <c r="AA1067" s="31">
        <v>20.0</v>
      </c>
      <c r="AB1067" s="23"/>
      <c r="AC1067" s="23"/>
      <c r="AD1067" s="23"/>
      <c r="AE1067" s="23"/>
      <c r="AF1067" s="23"/>
      <c r="AG1067" s="23"/>
      <c r="AH1067" s="23" t="s">
        <v>89</v>
      </c>
      <c r="AI1067" s="23" t="s">
        <v>89</v>
      </c>
      <c r="AJ1067" s="23"/>
      <c r="AK1067" s="23"/>
      <c r="AL1067" s="23"/>
      <c r="AM1067" s="23"/>
      <c r="AN1067" s="23"/>
      <c r="AO1067" s="23" t="s">
        <v>88</v>
      </c>
      <c r="AP1067" s="23"/>
      <c r="AQ1067" s="23"/>
      <c r="AR1067" s="23"/>
      <c r="AS1067" s="23" t="s">
        <v>91</v>
      </c>
    </row>
    <row r="1068" ht="12.0" customHeight="1">
      <c r="A1068" s="21" t="s">
        <v>6078</v>
      </c>
      <c r="B1068" s="22">
        <v>46.0</v>
      </c>
      <c r="C1068" s="23" t="s">
        <v>175</v>
      </c>
      <c r="D1068" s="23"/>
      <c r="E1068" s="23"/>
      <c r="F1068" s="24" t="s">
        <v>6079</v>
      </c>
      <c r="G1068" s="21" t="s">
        <v>3454</v>
      </c>
      <c r="H1068" s="23" t="s">
        <v>443</v>
      </c>
      <c r="I1068" s="23" t="s">
        <v>6080</v>
      </c>
      <c r="J1068" s="23" t="s">
        <v>6081</v>
      </c>
      <c r="K1068" s="23" t="s">
        <v>6082</v>
      </c>
      <c r="L1068" s="26" t="s">
        <v>6077</v>
      </c>
      <c r="M1068" s="23" t="s">
        <v>81</v>
      </c>
      <c r="N1068" s="23" t="s">
        <v>82</v>
      </c>
      <c r="O1068" s="23" t="s">
        <v>6083</v>
      </c>
      <c r="P1068" s="23" t="s">
        <v>6084</v>
      </c>
      <c r="Q1068" s="29" t="s">
        <v>6085</v>
      </c>
      <c r="R1068" s="21" t="s">
        <v>3454</v>
      </c>
      <c r="S1068" s="23" t="s">
        <v>443</v>
      </c>
      <c r="T1068" s="23" t="s">
        <v>6080</v>
      </c>
      <c r="U1068" s="23" t="s">
        <v>6081</v>
      </c>
      <c r="V1068" s="23" t="s">
        <v>6082</v>
      </c>
      <c r="W1068" s="23" t="s">
        <v>2500</v>
      </c>
      <c r="X1068" s="23" t="s">
        <v>6086</v>
      </c>
      <c r="Y1068" s="23" t="s">
        <v>87</v>
      </c>
      <c r="Z1068" s="23" t="s">
        <v>88</v>
      </c>
      <c r="AA1068" s="31">
        <v>20.0</v>
      </c>
      <c r="AB1068" s="23" t="s">
        <v>89</v>
      </c>
      <c r="AC1068" s="23"/>
      <c r="AD1068" s="23"/>
      <c r="AE1068" s="23"/>
      <c r="AF1068" s="23"/>
      <c r="AG1068" s="23"/>
      <c r="AH1068" s="23"/>
      <c r="AI1068" s="23"/>
      <c r="AJ1068" s="23"/>
      <c r="AK1068" s="23"/>
      <c r="AL1068" s="23"/>
      <c r="AM1068" s="23"/>
      <c r="AN1068" s="23"/>
      <c r="AO1068" s="23"/>
      <c r="AP1068" s="23"/>
      <c r="AQ1068" s="23"/>
      <c r="AR1068" s="23"/>
      <c r="AS1068" s="23"/>
    </row>
    <row r="1069" ht="12.0" customHeight="1">
      <c r="A1069" s="21" t="s">
        <v>6087</v>
      </c>
      <c r="B1069" s="22">
        <v>43.0</v>
      </c>
      <c r="C1069" s="23" t="s">
        <v>161</v>
      </c>
      <c r="D1069" s="23"/>
      <c r="E1069" s="23"/>
      <c r="F1069" s="24" t="s">
        <v>6088</v>
      </c>
      <c r="G1069" s="21" t="s">
        <v>2479</v>
      </c>
      <c r="H1069" s="23" t="s">
        <v>443</v>
      </c>
      <c r="I1069" s="23" t="s">
        <v>6089</v>
      </c>
      <c r="J1069" s="23" t="s">
        <v>6090</v>
      </c>
      <c r="K1069" s="23" t="s">
        <v>6091</v>
      </c>
      <c r="L1069" s="26" t="s">
        <v>6092</v>
      </c>
      <c r="M1069" s="23" t="s">
        <v>81</v>
      </c>
      <c r="N1069" s="23" t="s">
        <v>82</v>
      </c>
      <c r="O1069" s="23" t="s">
        <v>1157</v>
      </c>
      <c r="P1069" s="23" t="s">
        <v>532</v>
      </c>
      <c r="Q1069" s="29" t="s">
        <v>2478</v>
      </c>
      <c r="R1069" s="21" t="s">
        <v>2479</v>
      </c>
      <c r="S1069" s="23" t="s">
        <v>443</v>
      </c>
      <c r="T1069" s="23" t="s">
        <v>2480</v>
      </c>
      <c r="U1069" s="23" t="s">
        <v>2481</v>
      </c>
      <c r="V1069" s="23" t="s">
        <v>2482</v>
      </c>
      <c r="W1069" s="23" t="s">
        <v>4430</v>
      </c>
      <c r="X1069" s="23" t="s">
        <v>2483</v>
      </c>
      <c r="Y1069" s="23" t="s">
        <v>100</v>
      </c>
      <c r="Z1069" s="23" t="s">
        <v>88</v>
      </c>
      <c r="AA1069" s="31">
        <v>14.0</v>
      </c>
      <c r="AB1069" s="23" t="s">
        <v>89</v>
      </c>
      <c r="AC1069" s="23"/>
      <c r="AD1069" s="23"/>
      <c r="AE1069" s="23"/>
      <c r="AF1069" s="23"/>
      <c r="AG1069" s="23"/>
      <c r="AH1069" s="23"/>
      <c r="AI1069" s="23"/>
      <c r="AJ1069" s="23"/>
      <c r="AK1069" s="23"/>
      <c r="AL1069" s="23"/>
      <c r="AM1069" s="23"/>
      <c r="AN1069" s="23"/>
      <c r="AO1069" s="23"/>
      <c r="AP1069" s="23"/>
      <c r="AQ1069" s="23"/>
      <c r="AR1069" s="23"/>
      <c r="AS1069" s="23"/>
    </row>
    <row r="1070" ht="12.0" customHeight="1">
      <c r="A1070" s="21" t="s">
        <v>6087</v>
      </c>
      <c r="B1070" s="22">
        <v>47.0</v>
      </c>
      <c r="C1070" s="23" t="s">
        <v>179</v>
      </c>
      <c r="D1070" s="23"/>
      <c r="E1070" s="23"/>
      <c r="F1070" s="24" t="s">
        <v>6093</v>
      </c>
      <c r="G1070" s="21" t="s">
        <v>2479</v>
      </c>
      <c r="H1070" s="23" t="s">
        <v>443</v>
      </c>
      <c r="I1070" s="23" t="s">
        <v>6089</v>
      </c>
      <c r="J1070" s="23" t="s">
        <v>6090</v>
      </c>
      <c r="K1070" s="23" t="s">
        <v>6091</v>
      </c>
      <c r="L1070" s="26" t="s">
        <v>6092</v>
      </c>
      <c r="M1070" s="23" t="s">
        <v>81</v>
      </c>
      <c r="N1070" s="23" t="s">
        <v>82</v>
      </c>
      <c r="O1070" s="23" t="s">
        <v>657</v>
      </c>
      <c r="P1070" s="23" t="s">
        <v>178</v>
      </c>
      <c r="Q1070" s="29" t="s">
        <v>2478</v>
      </c>
      <c r="R1070" s="21" t="s">
        <v>2479</v>
      </c>
      <c r="S1070" s="23" t="s">
        <v>443</v>
      </c>
      <c r="T1070" s="23" t="s">
        <v>2480</v>
      </c>
      <c r="U1070" s="23" t="s">
        <v>2481</v>
      </c>
      <c r="V1070" s="23" t="s">
        <v>2482</v>
      </c>
      <c r="W1070" s="23" t="s">
        <v>6094</v>
      </c>
      <c r="X1070" s="23" t="s">
        <v>2483</v>
      </c>
      <c r="Y1070" s="23" t="s">
        <v>100</v>
      </c>
      <c r="Z1070" s="23" t="s">
        <v>88</v>
      </c>
      <c r="AA1070" s="31"/>
      <c r="AB1070" s="23" t="s">
        <v>89</v>
      </c>
      <c r="AC1070" s="23"/>
      <c r="AD1070" s="23"/>
      <c r="AE1070" s="23"/>
      <c r="AF1070" s="23"/>
      <c r="AG1070" s="23"/>
      <c r="AH1070" s="23"/>
      <c r="AI1070" s="23"/>
      <c r="AJ1070" s="23"/>
      <c r="AK1070" s="23"/>
      <c r="AL1070" s="23"/>
      <c r="AM1070" s="23"/>
      <c r="AN1070" s="23"/>
      <c r="AO1070" s="23"/>
      <c r="AP1070" s="23"/>
      <c r="AQ1070" s="23"/>
      <c r="AR1070" s="23"/>
      <c r="AS1070" s="23"/>
    </row>
    <row r="1071" ht="12.0" customHeight="1">
      <c r="A1071" s="21" t="s">
        <v>6095</v>
      </c>
      <c r="B1071" s="22">
        <v>46.0</v>
      </c>
      <c r="C1071" s="23" t="s">
        <v>175</v>
      </c>
      <c r="D1071" s="23"/>
      <c r="E1071" s="23"/>
      <c r="F1071" s="24" t="s">
        <v>6096</v>
      </c>
      <c r="G1071" s="21" t="s">
        <v>6069</v>
      </c>
      <c r="H1071" s="23" t="s">
        <v>443</v>
      </c>
      <c r="I1071" s="23" t="s">
        <v>6097</v>
      </c>
      <c r="J1071" s="23"/>
      <c r="K1071" s="23" t="s">
        <v>6098</v>
      </c>
      <c r="L1071" s="26" t="s">
        <v>6099</v>
      </c>
      <c r="M1071" s="23" t="s">
        <v>81</v>
      </c>
      <c r="N1071" s="23" t="s">
        <v>82</v>
      </c>
      <c r="O1071" s="23" t="s">
        <v>6100</v>
      </c>
      <c r="P1071" s="23" t="s">
        <v>6101</v>
      </c>
      <c r="Q1071" s="29" t="s">
        <v>4438</v>
      </c>
      <c r="R1071" s="21" t="s">
        <v>1661</v>
      </c>
      <c r="S1071" s="23" t="s">
        <v>666</v>
      </c>
      <c r="T1071" s="23" t="s">
        <v>4439</v>
      </c>
      <c r="U1071" s="23"/>
      <c r="V1071" s="23" t="s">
        <v>4440</v>
      </c>
      <c r="W1071" s="23" t="s">
        <v>6094</v>
      </c>
      <c r="X1071" s="23" t="s">
        <v>4442</v>
      </c>
      <c r="Y1071" s="23" t="s">
        <v>100</v>
      </c>
      <c r="Z1071" s="23" t="s">
        <v>88</v>
      </c>
      <c r="AA1071" s="31">
        <v>20.0</v>
      </c>
      <c r="AB1071" s="23" t="s">
        <v>89</v>
      </c>
      <c r="AC1071" s="23"/>
      <c r="AD1071" s="23"/>
      <c r="AE1071" s="23"/>
      <c r="AF1071" s="23"/>
      <c r="AG1071" s="23"/>
      <c r="AH1071" s="23"/>
      <c r="AI1071" s="23"/>
      <c r="AJ1071" s="23"/>
      <c r="AK1071" s="23"/>
      <c r="AL1071" s="23"/>
      <c r="AM1071" s="23"/>
      <c r="AN1071" s="23"/>
      <c r="AO1071" s="23"/>
      <c r="AP1071" s="23"/>
      <c r="AQ1071" s="23"/>
      <c r="AR1071" s="23"/>
      <c r="AS1071" s="23"/>
    </row>
    <row r="1072" ht="12.0" customHeight="1">
      <c r="A1072" s="21" t="s">
        <v>6102</v>
      </c>
      <c r="B1072" s="22">
        <v>45.0</v>
      </c>
      <c r="C1072" s="23" t="s">
        <v>174</v>
      </c>
      <c r="D1072" s="23"/>
      <c r="E1072" s="23"/>
      <c r="F1072" s="24" t="s">
        <v>6103</v>
      </c>
      <c r="G1072" s="21" t="s">
        <v>3390</v>
      </c>
      <c r="H1072" s="23" t="s">
        <v>443</v>
      </c>
      <c r="I1072" s="23" t="s">
        <v>6104</v>
      </c>
      <c r="J1072" s="23" t="s">
        <v>6105</v>
      </c>
      <c r="K1072" s="23" t="s">
        <v>6106</v>
      </c>
      <c r="L1072" s="26" t="s">
        <v>6094</v>
      </c>
      <c r="M1072" s="23" t="s">
        <v>81</v>
      </c>
      <c r="N1072" s="23" t="s">
        <v>82</v>
      </c>
      <c r="O1072" s="23" t="s">
        <v>4370</v>
      </c>
      <c r="P1072" s="23" t="s">
        <v>4371</v>
      </c>
      <c r="Q1072" s="29" t="s">
        <v>6107</v>
      </c>
      <c r="R1072" s="21" t="s">
        <v>3390</v>
      </c>
      <c r="S1072" s="23" t="s">
        <v>443</v>
      </c>
      <c r="T1072" s="23" t="s">
        <v>6108</v>
      </c>
      <c r="U1072" s="23"/>
      <c r="V1072" s="23" t="s">
        <v>6106</v>
      </c>
      <c r="W1072" s="23" t="s">
        <v>4005</v>
      </c>
      <c r="X1072" s="23" t="s">
        <v>6109</v>
      </c>
      <c r="Y1072" s="23" t="s">
        <v>254</v>
      </c>
      <c r="Z1072" s="23" t="s">
        <v>88</v>
      </c>
      <c r="AA1072" s="31">
        <v>10.0</v>
      </c>
      <c r="AB1072" s="23" t="s">
        <v>89</v>
      </c>
      <c r="AC1072" s="23"/>
      <c r="AD1072" s="23"/>
      <c r="AE1072" s="23"/>
      <c r="AF1072" s="23"/>
      <c r="AG1072" s="23"/>
      <c r="AH1072" s="23"/>
      <c r="AI1072" s="23"/>
      <c r="AJ1072" s="23"/>
      <c r="AK1072" s="23"/>
      <c r="AL1072" s="23"/>
      <c r="AM1072" s="23"/>
      <c r="AN1072" s="23"/>
      <c r="AO1072" s="23"/>
      <c r="AP1072" s="23"/>
      <c r="AQ1072" s="23"/>
      <c r="AR1072" s="23"/>
      <c r="AS1072" s="23"/>
    </row>
    <row r="1073" ht="12.0" customHeight="1">
      <c r="A1073" s="21" t="s">
        <v>6102</v>
      </c>
      <c r="B1073" s="22">
        <v>46.0</v>
      </c>
      <c r="C1073" s="23" t="s">
        <v>175</v>
      </c>
      <c r="D1073" s="23"/>
      <c r="E1073" s="23"/>
      <c r="F1073" s="24" t="s">
        <v>6103</v>
      </c>
      <c r="G1073" s="21" t="s">
        <v>3390</v>
      </c>
      <c r="H1073" s="23" t="s">
        <v>443</v>
      </c>
      <c r="I1073" s="23" t="s">
        <v>6104</v>
      </c>
      <c r="J1073" s="23" t="s">
        <v>6105</v>
      </c>
      <c r="K1073" s="23" t="s">
        <v>6106</v>
      </c>
      <c r="L1073" s="26" t="s">
        <v>6094</v>
      </c>
      <c r="M1073" s="23" t="s">
        <v>81</v>
      </c>
      <c r="N1073" s="23" t="s">
        <v>82</v>
      </c>
      <c r="O1073" s="23" t="s">
        <v>4370</v>
      </c>
      <c r="P1073" s="23" t="s">
        <v>4371</v>
      </c>
      <c r="Q1073" s="29" t="s">
        <v>6107</v>
      </c>
      <c r="R1073" s="21" t="s">
        <v>3390</v>
      </c>
      <c r="S1073" s="23" t="s">
        <v>443</v>
      </c>
      <c r="T1073" s="23" t="s">
        <v>6108</v>
      </c>
      <c r="U1073" s="23"/>
      <c r="V1073" s="23" t="s">
        <v>6106</v>
      </c>
      <c r="W1073" s="23" t="s">
        <v>5210</v>
      </c>
      <c r="X1073" s="23" t="s">
        <v>6109</v>
      </c>
      <c r="Y1073" s="23" t="s">
        <v>254</v>
      </c>
      <c r="Z1073" s="23" t="s">
        <v>88</v>
      </c>
      <c r="AA1073" s="31">
        <v>21.0</v>
      </c>
      <c r="AB1073" s="23" t="s">
        <v>89</v>
      </c>
      <c r="AC1073" s="23"/>
      <c r="AD1073" s="23"/>
      <c r="AE1073" s="23"/>
      <c r="AF1073" s="23"/>
      <c r="AG1073" s="23"/>
      <c r="AH1073" s="23"/>
      <c r="AI1073" s="23"/>
      <c r="AJ1073" s="23"/>
      <c r="AK1073" s="23"/>
      <c r="AL1073" s="23"/>
      <c r="AM1073" s="23"/>
      <c r="AN1073" s="23"/>
      <c r="AO1073" s="23"/>
      <c r="AP1073" s="23"/>
      <c r="AQ1073" s="23"/>
      <c r="AR1073" s="23"/>
      <c r="AS1073" s="23"/>
    </row>
    <row r="1074" ht="12.0" customHeight="1">
      <c r="A1074" s="21" t="s">
        <v>6110</v>
      </c>
      <c r="B1074" s="22">
        <v>46.0</v>
      </c>
      <c r="C1074" s="23" t="s">
        <v>175</v>
      </c>
      <c r="D1074" s="23"/>
      <c r="E1074" s="23"/>
      <c r="F1074" s="24" t="s">
        <v>6111</v>
      </c>
      <c r="G1074" s="21" t="s">
        <v>3516</v>
      </c>
      <c r="H1074" s="23" t="s">
        <v>443</v>
      </c>
      <c r="I1074" s="23" t="s">
        <v>6112</v>
      </c>
      <c r="J1074" s="23" t="s">
        <v>6113</v>
      </c>
      <c r="K1074" s="23" t="s">
        <v>6114</v>
      </c>
      <c r="L1074" s="26" t="s">
        <v>6115</v>
      </c>
      <c r="M1074" s="23" t="s">
        <v>81</v>
      </c>
      <c r="N1074" s="23" t="s">
        <v>82</v>
      </c>
      <c r="O1074" s="23" t="s">
        <v>6116</v>
      </c>
      <c r="P1074" s="23" t="s">
        <v>2197</v>
      </c>
      <c r="Q1074" s="29" t="s">
        <v>4010</v>
      </c>
      <c r="R1074" s="21" t="s">
        <v>3156</v>
      </c>
      <c r="S1074" s="23" t="s">
        <v>443</v>
      </c>
      <c r="T1074" s="23" t="s">
        <v>4011</v>
      </c>
      <c r="U1074" s="23"/>
      <c r="V1074" s="23" t="s">
        <v>4009</v>
      </c>
      <c r="W1074" s="23" t="s">
        <v>6117</v>
      </c>
      <c r="X1074" s="23" t="s">
        <v>4012</v>
      </c>
      <c r="Y1074" s="23" t="s">
        <v>254</v>
      </c>
      <c r="Z1074" s="23" t="s">
        <v>88</v>
      </c>
      <c r="AA1074" s="31">
        <v>20.0</v>
      </c>
      <c r="AB1074" s="23" t="s">
        <v>89</v>
      </c>
      <c r="AC1074" s="23"/>
      <c r="AD1074" s="23"/>
      <c r="AE1074" s="23"/>
      <c r="AF1074" s="23"/>
      <c r="AG1074" s="23"/>
      <c r="AH1074" s="23"/>
      <c r="AI1074" s="23"/>
      <c r="AJ1074" s="23"/>
      <c r="AK1074" s="23"/>
      <c r="AL1074" s="23"/>
      <c r="AM1074" s="23"/>
      <c r="AN1074" s="23"/>
      <c r="AO1074" s="23"/>
      <c r="AP1074" s="23"/>
      <c r="AQ1074" s="23"/>
      <c r="AR1074" s="23"/>
      <c r="AS1074" s="23"/>
    </row>
    <row r="1075" ht="12.0" customHeight="1">
      <c r="A1075" s="21" t="s">
        <v>6118</v>
      </c>
      <c r="B1075" s="22">
        <v>46.0</v>
      </c>
      <c r="C1075" s="23" t="s">
        <v>175</v>
      </c>
      <c r="D1075" s="23"/>
      <c r="E1075" s="23"/>
      <c r="F1075" s="24" t="s">
        <v>6119</v>
      </c>
      <c r="G1075" s="21" t="s">
        <v>3454</v>
      </c>
      <c r="H1075" s="23" t="s">
        <v>443</v>
      </c>
      <c r="I1075" s="23" t="s">
        <v>5212</v>
      </c>
      <c r="J1075" s="23" t="s">
        <v>6120</v>
      </c>
      <c r="K1075" s="23" t="s">
        <v>6121</v>
      </c>
      <c r="L1075" s="26" t="s">
        <v>5210</v>
      </c>
      <c r="M1075" s="23" t="s">
        <v>81</v>
      </c>
      <c r="N1075" s="23" t="s">
        <v>82</v>
      </c>
      <c r="O1075" s="23" t="s">
        <v>537</v>
      </c>
      <c r="P1075" s="23" t="s">
        <v>4909</v>
      </c>
      <c r="Q1075" s="29" t="s">
        <v>5211</v>
      </c>
      <c r="R1075" s="21" t="s">
        <v>3454</v>
      </c>
      <c r="S1075" s="23" t="s">
        <v>443</v>
      </c>
      <c r="T1075" s="23" t="s">
        <v>5212</v>
      </c>
      <c r="U1075" s="23" t="s">
        <v>5213</v>
      </c>
      <c r="V1075" s="23" t="s">
        <v>5209</v>
      </c>
      <c r="W1075" s="23" t="s">
        <v>1356</v>
      </c>
      <c r="X1075" s="23" t="s">
        <v>5214</v>
      </c>
      <c r="Y1075" s="23" t="s">
        <v>100</v>
      </c>
      <c r="Z1075" s="23" t="s">
        <v>88</v>
      </c>
      <c r="AA1075" s="31">
        <v>20.0</v>
      </c>
      <c r="AB1075" s="23"/>
      <c r="AC1075" s="23"/>
      <c r="AD1075" s="23"/>
      <c r="AE1075" s="23"/>
      <c r="AF1075" s="23"/>
      <c r="AG1075" s="23"/>
      <c r="AH1075" s="23" t="s">
        <v>89</v>
      </c>
      <c r="AI1075" s="23" t="s">
        <v>89</v>
      </c>
      <c r="AJ1075" s="23"/>
      <c r="AK1075" s="23"/>
      <c r="AL1075" s="23"/>
      <c r="AM1075" s="23"/>
      <c r="AN1075" s="23"/>
      <c r="AO1075" s="23"/>
      <c r="AP1075" s="23"/>
      <c r="AQ1075" s="23"/>
      <c r="AR1075" s="23"/>
      <c r="AS1075" s="23"/>
    </row>
    <row r="1076" ht="12.0" customHeight="1">
      <c r="A1076" s="21" t="s">
        <v>6122</v>
      </c>
      <c r="B1076" s="22">
        <v>46.0</v>
      </c>
      <c r="C1076" s="23" t="s">
        <v>175</v>
      </c>
      <c r="D1076" s="23"/>
      <c r="E1076" s="23"/>
      <c r="F1076" s="24" t="s">
        <v>6123</v>
      </c>
      <c r="G1076" s="21" t="s">
        <v>3496</v>
      </c>
      <c r="H1076" s="23" t="s">
        <v>443</v>
      </c>
      <c r="I1076" s="23" t="s">
        <v>6124</v>
      </c>
      <c r="J1076" s="23"/>
      <c r="K1076" s="23" t="s">
        <v>6125</v>
      </c>
      <c r="L1076" s="26" t="s">
        <v>6117</v>
      </c>
      <c r="M1076" s="23" t="s">
        <v>81</v>
      </c>
      <c r="N1076" s="23" t="s">
        <v>82</v>
      </c>
      <c r="O1076" s="23" t="s">
        <v>1229</v>
      </c>
      <c r="P1076" s="23" t="s">
        <v>577</v>
      </c>
      <c r="Q1076" s="29" t="s">
        <v>6126</v>
      </c>
      <c r="R1076" s="21" t="s">
        <v>3260</v>
      </c>
      <c r="S1076" s="23" t="s">
        <v>443</v>
      </c>
      <c r="T1076" s="23" t="s">
        <v>6127</v>
      </c>
      <c r="U1076" s="23"/>
      <c r="V1076" s="23" t="s">
        <v>6125</v>
      </c>
      <c r="W1076" s="23" t="s">
        <v>1356</v>
      </c>
      <c r="X1076" s="23" t="s">
        <v>6128</v>
      </c>
      <c r="Y1076" s="23" t="s">
        <v>254</v>
      </c>
      <c r="Z1076" s="23" t="s">
        <v>88</v>
      </c>
      <c r="AA1076" s="31">
        <v>20.0</v>
      </c>
      <c r="AB1076" s="23" t="s">
        <v>89</v>
      </c>
      <c r="AC1076" s="23"/>
      <c r="AD1076" s="23"/>
      <c r="AE1076" s="23"/>
      <c r="AF1076" s="23"/>
      <c r="AG1076" s="23"/>
      <c r="AH1076" s="23"/>
      <c r="AI1076" s="23"/>
      <c r="AJ1076" s="23"/>
      <c r="AK1076" s="23"/>
      <c r="AL1076" s="23"/>
      <c r="AM1076" s="23"/>
      <c r="AN1076" s="23"/>
      <c r="AO1076" s="23"/>
      <c r="AP1076" s="23"/>
      <c r="AQ1076" s="23"/>
      <c r="AR1076" s="23"/>
      <c r="AS1076" s="23"/>
    </row>
    <row r="1077" ht="12.0" customHeight="1">
      <c r="A1077" s="21" t="s">
        <v>6129</v>
      </c>
      <c r="B1077" s="22">
        <v>43.0</v>
      </c>
      <c r="C1077" s="23" t="s">
        <v>161</v>
      </c>
      <c r="D1077" s="23"/>
      <c r="E1077" s="23"/>
      <c r="F1077" s="24" t="s">
        <v>6130</v>
      </c>
      <c r="G1077" s="21" t="s">
        <v>3390</v>
      </c>
      <c r="H1077" s="23" t="s">
        <v>443</v>
      </c>
      <c r="I1077" s="23" t="s">
        <v>6131</v>
      </c>
      <c r="J1077" s="23" t="s">
        <v>6132</v>
      </c>
      <c r="K1077" s="23" t="s">
        <v>6133</v>
      </c>
      <c r="L1077" s="26" t="s">
        <v>6134</v>
      </c>
      <c r="M1077" s="23" t="s">
        <v>81</v>
      </c>
      <c r="N1077" s="23" t="s">
        <v>82</v>
      </c>
      <c r="O1077" s="23" t="s">
        <v>1268</v>
      </c>
      <c r="P1077" s="23" t="s">
        <v>109</v>
      </c>
      <c r="Q1077" s="29" t="s">
        <v>1364</v>
      </c>
      <c r="R1077" s="21" t="s">
        <v>210</v>
      </c>
      <c r="S1077" s="23" t="s">
        <v>76</v>
      </c>
      <c r="T1077" s="23" t="s">
        <v>1365</v>
      </c>
      <c r="U1077" s="23"/>
      <c r="V1077" s="23" t="s">
        <v>1366</v>
      </c>
      <c r="W1077" s="23" t="s">
        <v>6135</v>
      </c>
      <c r="X1077" s="23" t="s">
        <v>1367</v>
      </c>
      <c r="Y1077" s="23" t="s">
        <v>100</v>
      </c>
      <c r="Z1077" s="23" t="s">
        <v>88</v>
      </c>
      <c r="AA1077" s="31">
        <v>20.0</v>
      </c>
      <c r="AB1077" s="23" t="s">
        <v>89</v>
      </c>
      <c r="AC1077" s="23"/>
      <c r="AD1077" s="23"/>
      <c r="AE1077" s="23"/>
      <c r="AF1077" s="23"/>
      <c r="AG1077" s="23"/>
      <c r="AH1077" s="23"/>
      <c r="AI1077" s="23"/>
      <c r="AJ1077" s="23"/>
      <c r="AK1077" s="23"/>
      <c r="AL1077" s="23"/>
      <c r="AM1077" s="23"/>
      <c r="AN1077" s="23"/>
      <c r="AO1077" s="23"/>
      <c r="AP1077" s="23"/>
      <c r="AQ1077" s="23"/>
      <c r="AR1077" s="23"/>
      <c r="AS1077" s="23"/>
    </row>
    <row r="1078" ht="12.0" customHeight="1">
      <c r="A1078" s="21" t="s">
        <v>6129</v>
      </c>
      <c r="B1078" s="22">
        <v>47.0</v>
      </c>
      <c r="C1078" s="23" t="s">
        <v>179</v>
      </c>
      <c r="D1078" s="23"/>
      <c r="E1078" s="23"/>
      <c r="F1078" s="24" t="s">
        <v>6130</v>
      </c>
      <c r="G1078" s="21" t="s">
        <v>3390</v>
      </c>
      <c r="H1078" s="23" t="s">
        <v>443</v>
      </c>
      <c r="I1078" s="23" t="s">
        <v>6131</v>
      </c>
      <c r="J1078" s="23" t="s">
        <v>6132</v>
      </c>
      <c r="K1078" s="23" t="s">
        <v>6133</v>
      </c>
      <c r="L1078" s="26" t="s">
        <v>6134</v>
      </c>
      <c r="M1078" s="23" t="s">
        <v>81</v>
      </c>
      <c r="N1078" s="23" t="s">
        <v>82</v>
      </c>
      <c r="O1078" s="23" t="s">
        <v>6136</v>
      </c>
      <c r="P1078" s="23" t="s">
        <v>2250</v>
      </c>
      <c r="Q1078" s="29" t="s">
        <v>1364</v>
      </c>
      <c r="R1078" s="21" t="s">
        <v>210</v>
      </c>
      <c r="S1078" s="23" t="s">
        <v>76</v>
      </c>
      <c r="T1078" s="23" t="s">
        <v>1365</v>
      </c>
      <c r="U1078" s="23"/>
      <c r="V1078" s="23" t="s">
        <v>1366</v>
      </c>
      <c r="W1078" s="23" t="s">
        <v>6135</v>
      </c>
      <c r="X1078" s="23" t="s">
        <v>1367</v>
      </c>
      <c r="Y1078" s="23" t="s">
        <v>100</v>
      </c>
      <c r="Z1078" s="23" t="s">
        <v>88</v>
      </c>
      <c r="AA1078" s="31"/>
      <c r="AB1078" s="23" t="s">
        <v>89</v>
      </c>
      <c r="AC1078" s="23"/>
      <c r="AD1078" s="23"/>
      <c r="AE1078" s="23"/>
      <c r="AF1078" s="23"/>
      <c r="AG1078" s="23"/>
      <c r="AH1078" s="23"/>
      <c r="AI1078" s="23"/>
      <c r="AJ1078" s="23"/>
      <c r="AK1078" s="23"/>
      <c r="AL1078" s="23"/>
      <c r="AM1078" s="23"/>
      <c r="AN1078" s="23"/>
      <c r="AO1078" s="23"/>
      <c r="AP1078" s="23"/>
      <c r="AQ1078" s="23"/>
      <c r="AR1078" s="23"/>
      <c r="AS1078" s="23"/>
    </row>
    <row r="1079" ht="12.0" customHeight="1">
      <c r="A1079" s="21" t="s">
        <v>6137</v>
      </c>
      <c r="B1079" s="22">
        <v>11.0</v>
      </c>
      <c r="C1079" s="23" t="s">
        <v>50</v>
      </c>
      <c r="D1079" s="23"/>
      <c r="E1079" s="23"/>
      <c r="F1079" s="24" t="s">
        <v>6138</v>
      </c>
      <c r="G1079" s="21" t="s">
        <v>442</v>
      </c>
      <c r="H1079" s="23" t="s">
        <v>443</v>
      </c>
      <c r="I1079" s="23" t="s">
        <v>6139</v>
      </c>
      <c r="J1079" s="23" t="s">
        <v>6140</v>
      </c>
      <c r="K1079" s="23" t="s">
        <v>6141</v>
      </c>
      <c r="L1079" s="26" t="s">
        <v>6135</v>
      </c>
      <c r="M1079" s="23" t="s">
        <v>81</v>
      </c>
      <c r="N1079" s="23" t="s">
        <v>82</v>
      </c>
      <c r="O1079" s="23" t="s">
        <v>4417</v>
      </c>
      <c r="P1079" s="23" t="s">
        <v>2282</v>
      </c>
      <c r="Q1079" s="29" t="s">
        <v>6142</v>
      </c>
      <c r="R1079" s="21" t="s">
        <v>442</v>
      </c>
      <c r="S1079" s="23" t="s">
        <v>443</v>
      </c>
      <c r="T1079" s="23" t="s">
        <v>6139</v>
      </c>
      <c r="U1079" s="23" t="s">
        <v>6140</v>
      </c>
      <c r="V1079" s="23" t="s">
        <v>6141</v>
      </c>
      <c r="W1079" s="23" t="s">
        <v>4005</v>
      </c>
      <c r="X1079" s="23" t="s">
        <v>6143</v>
      </c>
      <c r="Y1079" s="23" t="s">
        <v>254</v>
      </c>
      <c r="Z1079" s="23" t="s">
        <v>88</v>
      </c>
      <c r="AA1079" s="31"/>
      <c r="AB1079" s="23" t="s">
        <v>89</v>
      </c>
      <c r="AC1079" s="23"/>
      <c r="AD1079" s="23"/>
      <c r="AE1079" s="23"/>
      <c r="AF1079" s="23"/>
      <c r="AG1079" s="23"/>
      <c r="AH1079" s="23"/>
      <c r="AI1079" s="23"/>
      <c r="AJ1079" s="23"/>
      <c r="AK1079" s="23"/>
      <c r="AL1079" s="23"/>
      <c r="AM1079" s="23"/>
      <c r="AN1079" s="23"/>
      <c r="AO1079" s="23"/>
      <c r="AP1079" s="23"/>
      <c r="AQ1079" s="23"/>
      <c r="AR1079" s="23"/>
      <c r="AS1079" s="23" t="s">
        <v>91</v>
      </c>
    </row>
    <row r="1080" ht="12.0" customHeight="1">
      <c r="A1080" s="21" t="s">
        <v>6137</v>
      </c>
      <c r="B1080" s="22">
        <v>12.0</v>
      </c>
      <c r="C1080" s="23" t="s">
        <v>102</v>
      </c>
      <c r="D1080" s="23"/>
      <c r="E1080" s="23"/>
      <c r="F1080" s="24" t="s">
        <v>6138</v>
      </c>
      <c r="G1080" s="21" t="s">
        <v>442</v>
      </c>
      <c r="H1080" s="23" t="s">
        <v>443</v>
      </c>
      <c r="I1080" s="23" t="s">
        <v>6139</v>
      </c>
      <c r="J1080" s="23" t="s">
        <v>6140</v>
      </c>
      <c r="K1080" s="23" t="s">
        <v>6141</v>
      </c>
      <c r="L1080" s="26" t="s">
        <v>6135</v>
      </c>
      <c r="M1080" s="23" t="s">
        <v>81</v>
      </c>
      <c r="N1080" s="23" t="s">
        <v>82</v>
      </c>
      <c r="O1080" s="23" t="s">
        <v>4417</v>
      </c>
      <c r="P1080" s="23" t="s">
        <v>2282</v>
      </c>
      <c r="Q1080" s="29" t="s">
        <v>6142</v>
      </c>
      <c r="R1080" s="21" t="s">
        <v>442</v>
      </c>
      <c r="S1080" s="23" t="s">
        <v>443</v>
      </c>
      <c r="T1080" s="23" t="s">
        <v>6139</v>
      </c>
      <c r="U1080" s="23" t="s">
        <v>6140</v>
      </c>
      <c r="V1080" s="23" t="s">
        <v>6141</v>
      </c>
      <c r="W1080" s="23" t="s">
        <v>6144</v>
      </c>
      <c r="X1080" s="23" t="s">
        <v>6143</v>
      </c>
      <c r="Y1080" s="23" t="s">
        <v>254</v>
      </c>
      <c r="Z1080" s="23" t="s">
        <v>88</v>
      </c>
      <c r="AA1080" s="31"/>
      <c r="AB1080" s="23" t="s">
        <v>89</v>
      </c>
      <c r="AC1080" s="23"/>
      <c r="AD1080" s="23"/>
      <c r="AE1080" s="23"/>
      <c r="AF1080" s="23"/>
      <c r="AG1080" s="23"/>
      <c r="AH1080" s="23"/>
      <c r="AI1080" s="23"/>
      <c r="AJ1080" s="23"/>
      <c r="AK1080" s="23"/>
      <c r="AL1080" s="23"/>
      <c r="AM1080" s="23"/>
      <c r="AN1080" s="23"/>
      <c r="AO1080" s="23"/>
      <c r="AP1080" s="23"/>
      <c r="AQ1080" s="23"/>
      <c r="AR1080" s="23"/>
      <c r="AS1080" s="23" t="s">
        <v>91</v>
      </c>
    </row>
    <row r="1081" ht="12.0" customHeight="1">
      <c r="A1081" s="21" t="s">
        <v>6145</v>
      </c>
      <c r="B1081" s="22">
        <v>46.0</v>
      </c>
      <c r="C1081" s="23" t="s">
        <v>175</v>
      </c>
      <c r="D1081" s="23"/>
      <c r="E1081" s="23"/>
      <c r="F1081" s="24" t="s">
        <v>6146</v>
      </c>
      <c r="G1081" s="21" t="s">
        <v>6147</v>
      </c>
      <c r="H1081" s="23" t="s">
        <v>1085</v>
      </c>
      <c r="I1081" s="23" t="s">
        <v>6148</v>
      </c>
      <c r="J1081" s="23"/>
      <c r="K1081" s="23" t="s">
        <v>4009</v>
      </c>
      <c r="L1081" s="26" t="s">
        <v>6149</v>
      </c>
      <c r="M1081" s="23" t="s">
        <v>81</v>
      </c>
      <c r="N1081" s="23" t="s">
        <v>82</v>
      </c>
      <c r="O1081" s="23" t="s">
        <v>1302</v>
      </c>
      <c r="P1081" s="23" t="s">
        <v>1303</v>
      </c>
      <c r="Q1081" s="29" t="s">
        <v>4010</v>
      </c>
      <c r="R1081" s="21" t="s">
        <v>3156</v>
      </c>
      <c r="S1081" s="23" t="s">
        <v>443</v>
      </c>
      <c r="T1081" s="23" t="s">
        <v>4011</v>
      </c>
      <c r="U1081" s="23"/>
      <c r="V1081" s="23" t="s">
        <v>4009</v>
      </c>
      <c r="W1081" s="23" t="s">
        <v>6144</v>
      </c>
      <c r="X1081" s="23" t="s">
        <v>4012</v>
      </c>
      <c r="Y1081" s="23" t="s">
        <v>254</v>
      </c>
      <c r="Z1081" s="23" t="s">
        <v>88</v>
      </c>
      <c r="AA1081" s="31">
        <v>20.0</v>
      </c>
      <c r="AB1081" s="23" t="s">
        <v>89</v>
      </c>
      <c r="AC1081" s="23"/>
      <c r="AD1081" s="23"/>
      <c r="AE1081" s="23"/>
      <c r="AF1081" s="23"/>
      <c r="AG1081" s="23"/>
      <c r="AH1081" s="23"/>
      <c r="AI1081" s="23"/>
      <c r="AJ1081" s="23"/>
      <c r="AK1081" s="23"/>
      <c r="AL1081" s="23"/>
      <c r="AM1081" s="23"/>
      <c r="AN1081" s="23"/>
      <c r="AO1081" s="23"/>
      <c r="AP1081" s="23"/>
      <c r="AQ1081" s="23"/>
      <c r="AR1081" s="23"/>
      <c r="AS1081" s="23"/>
    </row>
    <row r="1082" ht="12.0" customHeight="1">
      <c r="A1082" s="21" t="s">
        <v>6150</v>
      </c>
      <c r="B1082" s="22">
        <v>11.0</v>
      </c>
      <c r="C1082" s="23" t="s">
        <v>50</v>
      </c>
      <c r="D1082" s="23"/>
      <c r="E1082" s="23"/>
      <c r="F1082" s="24" t="s">
        <v>6151</v>
      </c>
      <c r="G1082" s="21" t="s">
        <v>3454</v>
      </c>
      <c r="H1082" s="23" t="s">
        <v>443</v>
      </c>
      <c r="I1082" s="23" t="s">
        <v>6152</v>
      </c>
      <c r="J1082" s="23" t="s">
        <v>6153</v>
      </c>
      <c r="K1082" s="23" t="s">
        <v>6144</v>
      </c>
      <c r="L1082" s="26" t="s">
        <v>6144</v>
      </c>
      <c r="M1082" s="23" t="s">
        <v>81</v>
      </c>
      <c r="N1082" s="23" t="s">
        <v>82</v>
      </c>
      <c r="O1082" s="23" t="s">
        <v>180</v>
      </c>
      <c r="P1082" s="23" t="s">
        <v>181</v>
      </c>
      <c r="Q1082" s="29" t="s">
        <v>6154</v>
      </c>
      <c r="R1082" s="21" t="s">
        <v>3454</v>
      </c>
      <c r="S1082" s="23" t="s">
        <v>443</v>
      </c>
      <c r="T1082" s="23" t="s">
        <v>6152</v>
      </c>
      <c r="U1082" s="23" t="s">
        <v>6153</v>
      </c>
      <c r="V1082" s="23" t="s">
        <v>6144</v>
      </c>
      <c r="W1082" s="23" t="s">
        <v>3256</v>
      </c>
      <c r="X1082" s="23" t="s">
        <v>6155</v>
      </c>
      <c r="Y1082" s="23" t="s">
        <v>350</v>
      </c>
      <c r="Z1082" s="23" t="s">
        <v>88</v>
      </c>
      <c r="AA1082" s="31"/>
      <c r="AB1082" s="23" t="s">
        <v>89</v>
      </c>
      <c r="AC1082" s="23"/>
      <c r="AD1082" s="23"/>
      <c r="AE1082" s="23"/>
      <c r="AF1082" s="23"/>
      <c r="AG1082" s="23"/>
      <c r="AH1082" s="23"/>
      <c r="AI1082" s="23"/>
      <c r="AJ1082" s="23"/>
      <c r="AK1082" s="23"/>
      <c r="AL1082" s="23"/>
      <c r="AM1082" s="23"/>
      <c r="AN1082" s="23"/>
      <c r="AO1082" s="23"/>
      <c r="AP1082" s="23"/>
      <c r="AQ1082" s="23"/>
      <c r="AR1082" s="23"/>
      <c r="AS1082" s="23" t="s">
        <v>91</v>
      </c>
    </row>
    <row r="1083" ht="12.0" customHeight="1">
      <c r="A1083" s="21" t="s">
        <v>6150</v>
      </c>
      <c r="B1083" s="22">
        <v>12.0</v>
      </c>
      <c r="C1083" s="23" t="s">
        <v>102</v>
      </c>
      <c r="D1083" s="23"/>
      <c r="E1083" s="23"/>
      <c r="F1083" s="24" t="s">
        <v>6151</v>
      </c>
      <c r="G1083" s="21" t="s">
        <v>3454</v>
      </c>
      <c r="H1083" s="23" t="s">
        <v>443</v>
      </c>
      <c r="I1083" s="23" t="s">
        <v>6152</v>
      </c>
      <c r="J1083" s="23" t="s">
        <v>6153</v>
      </c>
      <c r="K1083" s="23" t="s">
        <v>6144</v>
      </c>
      <c r="L1083" s="26" t="s">
        <v>6144</v>
      </c>
      <c r="M1083" s="23" t="s">
        <v>81</v>
      </c>
      <c r="N1083" s="23" t="s">
        <v>82</v>
      </c>
      <c r="O1083" s="23" t="s">
        <v>180</v>
      </c>
      <c r="P1083" s="23" t="s">
        <v>181</v>
      </c>
      <c r="Q1083" s="29" t="s">
        <v>6154</v>
      </c>
      <c r="R1083" s="21" t="s">
        <v>3454</v>
      </c>
      <c r="S1083" s="23" t="s">
        <v>443</v>
      </c>
      <c r="T1083" s="23" t="s">
        <v>6152</v>
      </c>
      <c r="U1083" s="23" t="s">
        <v>6153</v>
      </c>
      <c r="V1083" s="23" t="s">
        <v>6144</v>
      </c>
      <c r="W1083" s="23" t="s">
        <v>3256</v>
      </c>
      <c r="X1083" s="23" t="s">
        <v>6155</v>
      </c>
      <c r="Y1083" s="23" t="s">
        <v>350</v>
      </c>
      <c r="Z1083" s="23" t="s">
        <v>88</v>
      </c>
      <c r="AA1083" s="31"/>
      <c r="AB1083" s="23" t="s">
        <v>89</v>
      </c>
      <c r="AC1083" s="23"/>
      <c r="AD1083" s="23"/>
      <c r="AE1083" s="23"/>
      <c r="AF1083" s="23"/>
      <c r="AG1083" s="23"/>
      <c r="AH1083" s="23"/>
      <c r="AI1083" s="23"/>
      <c r="AJ1083" s="23"/>
      <c r="AK1083" s="23"/>
      <c r="AL1083" s="23"/>
      <c r="AM1083" s="23"/>
      <c r="AN1083" s="23"/>
      <c r="AO1083" s="23"/>
      <c r="AP1083" s="23"/>
      <c r="AQ1083" s="23"/>
      <c r="AR1083" s="23"/>
      <c r="AS1083" s="23" t="s">
        <v>91</v>
      </c>
    </row>
    <row r="1084" ht="12.0" customHeight="1">
      <c r="A1084" s="21" t="s">
        <v>6156</v>
      </c>
      <c r="B1084" s="22">
        <v>22.0</v>
      </c>
      <c r="C1084" s="23" t="s">
        <v>151</v>
      </c>
      <c r="D1084" s="23"/>
      <c r="E1084" s="23"/>
      <c r="F1084" s="24" t="s">
        <v>6157</v>
      </c>
      <c r="G1084" s="21" t="s">
        <v>2423</v>
      </c>
      <c r="H1084" s="23" t="s">
        <v>443</v>
      </c>
      <c r="I1084" s="23" t="s">
        <v>6158</v>
      </c>
      <c r="J1084" s="23"/>
      <c r="K1084" s="23" t="s">
        <v>5997</v>
      </c>
      <c r="L1084" s="26" t="s">
        <v>5998</v>
      </c>
      <c r="M1084" s="23" t="s">
        <v>81</v>
      </c>
      <c r="N1084" s="23" t="s">
        <v>82</v>
      </c>
      <c r="O1084" s="23" t="s">
        <v>180</v>
      </c>
      <c r="P1084" s="23" t="s">
        <v>181</v>
      </c>
      <c r="Q1084" s="29" t="s">
        <v>3266</v>
      </c>
      <c r="R1084" s="21" t="s">
        <v>2423</v>
      </c>
      <c r="S1084" s="23" t="s">
        <v>443</v>
      </c>
      <c r="T1084" s="23" t="s">
        <v>3267</v>
      </c>
      <c r="U1084" s="23"/>
      <c r="V1084" s="23" t="s">
        <v>3268</v>
      </c>
      <c r="W1084" s="23" t="s">
        <v>195</v>
      </c>
      <c r="X1084" s="23" t="s">
        <v>3270</v>
      </c>
      <c r="Y1084" s="23" t="s">
        <v>87</v>
      </c>
      <c r="Z1084" s="23" t="s">
        <v>88</v>
      </c>
      <c r="AA1084" s="31">
        <v>20.0</v>
      </c>
      <c r="AB1084" s="23" t="s">
        <v>89</v>
      </c>
      <c r="AC1084" s="23"/>
      <c r="AD1084" s="23"/>
      <c r="AE1084" s="23"/>
      <c r="AF1084" s="23"/>
      <c r="AG1084" s="23"/>
      <c r="AH1084" s="23"/>
      <c r="AI1084" s="23"/>
      <c r="AJ1084" s="23"/>
      <c r="AK1084" s="23"/>
      <c r="AL1084" s="23"/>
      <c r="AM1084" s="23"/>
      <c r="AN1084" s="23"/>
      <c r="AO1084" s="23"/>
      <c r="AP1084" s="23"/>
      <c r="AQ1084" s="23"/>
      <c r="AR1084" s="23"/>
      <c r="AS1084" s="23" t="s">
        <v>91</v>
      </c>
    </row>
    <row r="1085" ht="12.0" customHeight="1">
      <c r="A1085" s="21" t="s">
        <v>6159</v>
      </c>
      <c r="B1085" s="22">
        <v>24.0</v>
      </c>
      <c r="C1085" s="23" t="s">
        <v>69</v>
      </c>
      <c r="D1085" s="23"/>
      <c r="E1085" s="23"/>
      <c r="F1085" s="24" t="s">
        <v>6160</v>
      </c>
      <c r="G1085" s="21" t="s">
        <v>6161</v>
      </c>
      <c r="H1085" s="23" t="s">
        <v>443</v>
      </c>
      <c r="I1085" s="23" t="s">
        <v>6162</v>
      </c>
      <c r="J1085" s="23"/>
      <c r="K1085" s="23" t="s">
        <v>5997</v>
      </c>
      <c r="L1085" s="26" t="s">
        <v>5998</v>
      </c>
      <c r="M1085" s="23" t="s">
        <v>81</v>
      </c>
      <c r="N1085" s="23" t="s">
        <v>82</v>
      </c>
      <c r="O1085" s="23" t="s">
        <v>180</v>
      </c>
      <c r="P1085" s="23" t="s">
        <v>181</v>
      </c>
      <c r="Q1085" s="29" t="s">
        <v>3266</v>
      </c>
      <c r="R1085" s="21" t="s">
        <v>2423</v>
      </c>
      <c r="S1085" s="23" t="s">
        <v>443</v>
      </c>
      <c r="T1085" s="23" t="s">
        <v>3267</v>
      </c>
      <c r="U1085" s="23"/>
      <c r="V1085" s="23" t="s">
        <v>3268</v>
      </c>
      <c r="W1085" s="23" t="s">
        <v>4151</v>
      </c>
      <c r="X1085" s="23" t="s">
        <v>3270</v>
      </c>
      <c r="Y1085" s="23" t="s">
        <v>87</v>
      </c>
      <c r="Z1085" s="23" t="s">
        <v>88</v>
      </c>
      <c r="AA1085" s="31"/>
      <c r="AB1085" s="23"/>
      <c r="AC1085" s="23"/>
      <c r="AD1085" s="23"/>
      <c r="AE1085" s="23"/>
      <c r="AF1085" s="23"/>
      <c r="AG1085" s="23"/>
      <c r="AH1085" s="23" t="s">
        <v>89</v>
      </c>
      <c r="AI1085" s="23"/>
      <c r="AJ1085" s="23"/>
      <c r="AK1085" s="23"/>
      <c r="AL1085" s="23" t="s">
        <v>238</v>
      </c>
      <c r="AM1085" s="23">
        <v>1.0</v>
      </c>
      <c r="AN1085" s="23"/>
      <c r="AO1085" s="23"/>
      <c r="AP1085" s="23"/>
      <c r="AQ1085" s="23"/>
      <c r="AR1085" s="23"/>
      <c r="AS1085" s="23" t="s">
        <v>91</v>
      </c>
    </row>
    <row r="1086" ht="12.0" customHeight="1">
      <c r="A1086" s="21" t="s">
        <v>6163</v>
      </c>
      <c r="B1086" s="22">
        <v>22.0</v>
      </c>
      <c r="C1086" s="23" t="s">
        <v>151</v>
      </c>
      <c r="D1086" s="23"/>
      <c r="E1086" s="23"/>
      <c r="F1086" s="24" t="s">
        <v>6164</v>
      </c>
      <c r="G1086" s="21" t="s">
        <v>3698</v>
      </c>
      <c r="H1086" s="23" t="s">
        <v>443</v>
      </c>
      <c r="I1086" s="23" t="s">
        <v>5767</v>
      </c>
      <c r="J1086" s="23"/>
      <c r="K1086" s="23" t="s">
        <v>194</v>
      </c>
      <c r="L1086" s="26" t="s">
        <v>195</v>
      </c>
      <c r="M1086" s="23" t="s">
        <v>81</v>
      </c>
      <c r="N1086" s="23" t="s">
        <v>82</v>
      </c>
      <c r="O1086" s="23" t="s">
        <v>180</v>
      </c>
      <c r="P1086" s="23" t="s">
        <v>181</v>
      </c>
      <c r="Q1086" s="29" t="s">
        <v>191</v>
      </c>
      <c r="R1086" s="21" t="s">
        <v>192</v>
      </c>
      <c r="S1086" s="23" t="s">
        <v>76</v>
      </c>
      <c r="T1086" s="23" t="s">
        <v>193</v>
      </c>
      <c r="U1086" s="23"/>
      <c r="V1086" s="23" t="s">
        <v>194</v>
      </c>
      <c r="W1086" s="23" t="s">
        <v>4151</v>
      </c>
      <c r="X1086" s="23" t="s">
        <v>196</v>
      </c>
      <c r="Y1086" s="23" t="s">
        <v>87</v>
      </c>
      <c r="Z1086" s="23" t="s">
        <v>88</v>
      </c>
      <c r="AA1086" s="31">
        <v>25.0</v>
      </c>
      <c r="AB1086" s="23"/>
      <c r="AC1086" s="23"/>
      <c r="AD1086" s="23"/>
      <c r="AE1086" s="23"/>
      <c r="AF1086" s="23"/>
      <c r="AG1086" s="23"/>
      <c r="AH1086" s="23" t="s">
        <v>89</v>
      </c>
      <c r="AI1086" s="23"/>
      <c r="AJ1086" s="23"/>
      <c r="AK1086" s="23"/>
      <c r="AL1086" s="23"/>
      <c r="AM1086" s="23"/>
      <c r="AN1086" s="23"/>
      <c r="AO1086" s="23"/>
      <c r="AP1086" s="23"/>
      <c r="AQ1086" s="23"/>
      <c r="AR1086" s="23"/>
      <c r="AS1086" s="23" t="s">
        <v>91</v>
      </c>
    </row>
    <row r="1087" ht="12.0" customHeight="1">
      <c r="A1087" s="21" t="s">
        <v>6165</v>
      </c>
      <c r="B1087" s="22">
        <v>45.0</v>
      </c>
      <c r="C1087" s="23" t="s">
        <v>174</v>
      </c>
      <c r="D1087" s="23"/>
      <c r="E1087" s="23"/>
      <c r="F1087" s="24" t="s">
        <v>6166</v>
      </c>
      <c r="G1087" s="21" t="s">
        <v>5961</v>
      </c>
      <c r="H1087" s="23" t="s">
        <v>443</v>
      </c>
      <c r="I1087" s="23" t="s">
        <v>6167</v>
      </c>
      <c r="J1087" s="23" t="s">
        <v>6168</v>
      </c>
      <c r="K1087" s="23" t="s">
        <v>6169</v>
      </c>
      <c r="L1087" s="26" t="s">
        <v>6170</v>
      </c>
      <c r="M1087" s="23" t="s">
        <v>81</v>
      </c>
      <c r="N1087" s="23" t="s">
        <v>82</v>
      </c>
      <c r="O1087" s="23" t="s">
        <v>465</v>
      </c>
      <c r="P1087" s="23" t="s">
        <v>466</v>
      </c>
      <c r="Q1087" s="29" t="s">
        <v>4161</v>
      </c>
      <c r="R1087" s="21" t="s">
        <v>4162</v>
      </c>
      <c r="S1087" s="23" t="s">
        <v>4163</v>
      </c>
      <c r="T1087" s="23" t="s">
        <v>4164</v>
      </c>
      <c r="U1087" s="23"/>
      <c r="V1087" s="23" t="s">
        <v>4165</v>
      </c>
      <c r="W1087" s="23">
        <v>1.13765173E8</v>
      </c>
      <c r="X1087" s="23" t="s">
        <v>4166</v>
      </c>
      <c r="Y1087" s="23" t="s">
        <v>100</v>
      </c>
      <c r="Z1087" s="23" t="s">
        <v>88</v>
      </c>
      <c r="AA1087" s="31">
        <v>20.0</v>
      </c>
      <c r="AB1087" s="23" t="s">
        <v>89</v>
      </c>
      <c r="AC1087" s="23"/>
      <c r="AD1087" s="23"/>
      <c r="AE1087" s="23"/>
      <c r="AF1087" s="23"/>
      <c r="AG1087" s="23"/>
      <c r="AH1087" s="23"/>
      <c r="AI1087" s="23"/>
      <c r="AJ1087" s="23"/>
      <c r="AK1087" s="23"/>
      <c r="AL1087" s="23"/>
      <c r="AM1087" s="23"/>
      <c r="AN1087" s="23"/>
      <c r="AO1087" s="23"/>
      <c r="AP1087" s="23"/>
      <c r="AQ1087" s="23"/>
      <c r="AR1087" s="23"/>
      <c r="AS1087" s="23"/>
    </row>
    <row r="1088" ht="12.0" customHeight="1">
      <c r="A1088" s="21" t="s">
        <v>6165</v>
      </c>
      <c r="B1088" s="22">
        <v>48.0</v>
      </c>
      <c r="C1088" s="23" t="s">
        <v>213</v>
      </c>
      <c r="D1088" s="23"/>
      <c r="E1088" s="23"/>
      <c r="F1088" s="24" t="s">
        <v>6166</v>
      </c>
      <c r="G1088" s="21" t="s">
        <v>5961</v>
      </c>
      <c r="H1088" s="23" t="s">
        <v>443</v>
      </c>
      <c r="I1088" s="23" t="s">
        <v>6167</v>
      </c>
      <c r="J1088" s="23" t="s">
        <v>6168</v>
      </c>
      <c r="K1088" s="23" t="s">
        <v>6169</v>
      </c>
      <c r="L1088" s="26" t="s">
        <v>6170</v>
      </c>
      <c r="M1088" s="23" t="s">
        <v>81</v>
      </c>
      <c r="N1088" s="23" t="s">
        <v>82</v>
      </c>
      <c r="O1088" s="23" t="s">
        <v>1461</v>
      </c>
      <c r="P1088" s="23" t="s">
        <v>1462</v>
      </c>
      <c r="Q1088" s="29" t="s">
        <v>4161</v>
      </c>
      <c r="R1088" s="21" t="s">
        <v>4162</v>
      </c>
      <c r="S1088" s="23" t="s">
        <v>4163</v>
      </c>
      <c r="T1088" s="23" t="s">
        <v>4164</v>
      </c>
      <c r="U1088" s="23"/>
      <c r="V1088" s="23" t="s">
        <v>4165</v>
      </c>
      <c r="W1088" s="23">
        <v>1.13765173E8</v>
      </c>
      <c r="X1088" s="23" t="s">
        <v>4166</v>
      </c>
      <c r="Y1088" s="23" t="s">
        <v>100</v>
      </c>
      <c r="Z1088" s="23"/>
      <c r="AA1088" s="31">
        <v>15.0</v>
      </c>
      <c r="AB1088" s="23"/>
      <c r="AC1088" s="23"/>
      <c r="AD1088" s="23"/>
      <c r="AE1088" s="23"/>
      <c r="AF1088" s="23"/>
      <c r="AG1088" s="23"/>
      <c r="AH1088" s="23"/>
      <c r="AI1088" s="23"/>
      <c r="AJ1088" s="23"/>
      <c r="AK1088" s="23"/>
      <c r="AL1088" s="23"/>
      <c r="AM1088" s="23"/>
      <c r="AN1088" s="23"/>
      <c r="AO1088" s="23"/>
      <c r="AP1088" s="23"/>
      <c r="AQ1088" s="23"/>
      <c r="AR1088" s="23"/>
      <c r="AS1088" s="23"/>
    </row>
    <row r="1089" ht="12.0" customHeight="1">
      <c r="A1089" s="21" t="s">
        <v>6171</v>
      </c>
      <c r="B1089" s="22">
        <v>11.0</v>
      </c>
      <c r="C1089" s="23" t="s">
        <v>50</v>
      </c>
      <c r="D1089" s="23"/>
      <c r="E1089" s="23"/>
      <c r="F1089" s="24" t="s">
        <v>6172</v>
      </c>
      <c r="G1089" s="21" t="s">
        <v>3156</v>
      </c>
      <c r="H1089" s="23" t="s">
        <v>443</v>
      </c>
      <c r="I1089" s="23" t="s">
        <v>6173</v>
      </c>
      <c r="J1089" s="23" t="s">
        <v>6174</v>
      </c>
      <c r="K1089" s="23" t="s">
        <v>6175</v>
      </c>
      <c r="L1089" s="26" t="s">
        <v>6176</v>
      </c>
      <c r="M1089" s="23" t="s">
        <v>81</v>
      </c>
      <c r="N1089" s="23" t="s">
        <v>82</v>
      </c>
      <c r="O1089" s="23" t="s">
        <v>465</v>
      </c>
      <c r="P1089" s="23" t="s">
        <v>466</v>
      </c>
      <c r="Q1089" s="29" t="s">
        <v>1379</v>
      </c>
      <c r="R1089" s="21" t="s">
        <v>1380</v>
      </c>
      <c r="S1089" s="23" t="s">
        <v>666</v>
      </c>
      <c r="T1089" s="23" t="s">
        <v>1381</v>
      </c>
      <c r="U1089" s="23" t="s">
        <v>1382</v>
      </c>
      <c r="V1089" s="23">
        <v>1.15988631E8</v>
      </c>
      <c r="W1089" s="23" t="s">
        <v>3912</v>
      </c>
      <c r="X1089" s="23" t="s">
        <v>1383</v>
      </c>
      <c r="Y1089" s="23" t="s">
        <v>87</v>
      </c>
      <c r="Z1089" s="23" t="s">
        <v>88</v>
      </c>
      <c r="AA1089" s="31"/>
      <c r="AB1089" s="23" t="s">
        <v>89</v>
      </c>
      <c r="AC1089" s="23"/>
      <c r="AD1089" s="23"/>
      <c r="AE1089" s="23"/>
      <c r="AF1089" s="23"/>
      <c r="AG1089" s="23"/>
      <c r="AH1089" s="23"/>
      <c r="AI1089" s="23"/>
      <c r="AJ1089" s="23"/>
      <c r="AK1089" s="23"/>
      <c r="AL1089" s="23"/>
      <c r="AM1089" s="23"/>
      <c r="AN1089" s="23"/>
      <c r="AO1089" s="23"/>
      <c r="AP1089" s="23"/>
      <c r="AQ1089" s="23"/>
      <c r="AR1089" s="23"/>
      <c r="AS1089" s="23" t="s">
        <v>91</v>
      </c>
    </row>
    <row r="1090" ht="12.0" customHeight="1">
      <c r="A1090" s="21" t="s">
        <v>6171</v>
      </c>
      <c r="B1090" s="22">
        <v>12.0</v>
      </c>
      <c r="C1090" s="23" t="s">
        <v>102</v>
      </c>
      <c r="D1090" s="23"/>
      <c r="E1090" s="23"/>
      <c r="F1090" s="24" t="s">
        <v>6172</v>
      </c>
      <c r="G1090" s="21" t="s">
        <v>3156</v>
      </c>
      <c r="H1090" s="23" t="s">
        <v>443</v>
      </c>
      <c r="I1090" s="23" t="s">
        <v>6173</v>
      </c>
      <c r="J1090" s="23" t="s">
        <v>6174</v>
      </c>
      <c r="K1090" s="23" t="s">
        <v>6175</v>
      </c>
      <c r="L1090" s="26" t="s">
        <v>6176</v>
      </c>
      <c r="M1090" s="23" t="s">
        <v>81</v>
      </c>
      <c r="N1090" s="23" t="s">
        <v>82</v>
      </c>
      <c r="O1090" s="23" t="s">
        <v>465</v>
      </c>
      <c r="P1090" s="23" t="s">
        <v>466</v>
      </c>
      <c r="Q1090" s="29" t="s">
        <v>1379</v>
      </c>
      <c r="R1090" s="21" t="s">
        <v>1380</v>
      </c>
      <c r="S1090" s="23" t="s">
        <v>666</v>
      </c>
      <c r="T1090" s="23" t="s">
        <v>1381</v>
      </c>
      <c r="U1090" s="23" t="s">
        <v>1382</v>
      </c>
      <c r="V1090" s="23">
        <v>1.15988631E8</v>
      </c>
      <c r="W1090" s="23" t="s">
        <v>3912</v>
      </c>
      <c r="X1090" s="23" t="s">
        <v>1383</v>
      </c>
      <c r="Y1090" s="23" t="s">
        <v>87</v>
      </c>
      <c r="Z1090" s="23" t="s">
        <v>88</v>
      </c>
      <c r="AA1090" s="31"/>
      <c r="AB1090" s="23" t="s">
        <v>89</v>
      </c>
      <c r="AC1090" s="23"/>
      <c r="AD1090" s="23"/>
      <c r="AE1090" s="23"/>
      <c r="AF1090" s="23"/>
      <c r="AG1090" s="23"/>
      <c r="AH1090" s="23"/>
      <c r="AI1090" s="23"/>
      <c r="AJ1090" s="23"/>
      <c r="AK1090" s="23"/>
      <c r="AL1090" s="23"/>
      <c r="AM1090" s="23"/>
      <c r="AN1090" s="23"/>
      <c r="AO1090" s="23"/>
      <c r="AP1090" s="23"/>
      <c r="AQ1090" s="23"/>
      <c r="AR1090" s="23"/>
      <c r="AS1090" s="23" t="s">
        <v>91</v>
      </c>
    </row>
    <row r="1091" ht="12.0" customHeight="1">
      <c r="A1091" s="21" t="s">
        <v>6177</v>
      </c>
      <c r="B1091" s="22">
        <v>24.0</v>
      </c>
      <c r="C1091" s="23" t="s">
        <v>69</v>
      </c>
      <c r="D1091" s="23"/>
      <c r="E1091" s="23"/>
      <c r="F1091" s="24" t="s">
        <v>6178</v>
      </c>
      <c r="G1091" s="21" t="s">
        <v>5355</v>
      </c>
      <c r="H1091" s="23" t="s">
        <v>443</v>
      </c>
      <c r="I1091" s="23" t="s">
        <v>6179</v>
      </c>
      <c r="J1091" s="23"/>
      <c r="K1091" s="23" t="s">
        <v>3939</v>
      </c>
      <c r="L1091" s="26" t="s">
        <v>3930</v>
      </c>
      <c r="M1091" s="23" t="s">
        <v>81</v>
      </c>
      <c r="N1091" s="23" t="s">
        <v>82</v>
      </c>
      <c r="O1091" s="23" t="s">
        <v>1391</v>
      </c>
      <c r="P1091" s="23" t="s">
        <v>1392</v>
      </c>
      <c r="Q1091" s="29" t="s">
        <v>3933</v>
      </c>
      <c r="R1091" s="21" t="s">
        <v>371</v>
      </c>
      <c r="S1091" s="23" t="s">
        <v>76</v>
      </c>
      <c r="T1091" s="23" t="s">
        <v>3934</v>
      </c>
      <c r="U1091" s="23" t="s">
        <v>3935</v>
      </c>
      <c r="V1091" s="23" t="s">
        <v>3936</v>
      </c>
      <c r="W1091" s="23" t="s">
        <v>6046</v>
      </c>
      <c r="X1091" s="23" t="s">
        <v>3937</v>
      </c>
      <c r="Y1091" s="23" t="s">
        <v>87</v>
      </c>
      <c r="Z1091" s="23" t="s">
        <v>88</v>
      </c>
      <c r="AA1091" s="31"/>
      <c r="AB1091" s="23"/>
      <c r="AC1091" s="23"/>
      <c r="AD1091" s="23"/>
      <c r="AE1091" s="23"/>
      <c r="AF1091" s="23"/>
      <c r="AG1091" s="23"/>
      <c r="AH1091" s="23" t="s">
        <v>89</v>
      </c>
      <c r="AI1091" s="23"/>
      <c r="AJ1091" s="23"/>
      <c r="AK1091" s="23"/>
      <c r="AL1091" s="23" t="s">
        <v>238</v>
      </c>
      <c r="AM1091" s="23">
        <v>1.0</v>
      </c>
      <c r="AN1091" s="23"/>
      <c r="AO1091" s="23"/>
      <c r="AP1091" s="23"/>
      <c r="AQ1091" s="23"/>
      <c r="AR1091" s="23"/>
      <c r="AS1091" s="23" t="s">
        <v>91</v>
      </c>
    </row>
    <row r="1092" ht="12.0" customHeight="1">
      <c r="A1092" s="21" t="s">
        <v>6177</v>
      </c>
      <c r="B1092" s="22">
        <v>35.0</v>
      </c>
      <c r="C1092" s="23" t="s">
        <v>265</v>
      </c>
      <c r="D1092" s="23"/>
      <c r="E1092" s="23"/>
      <c r="F1092" s="24" t="s">
        <v>6180</v>
      </c>
      <c r="G1092" s="21" t="s">
        <v>3927</v>
      </c>
      <c r="H1092" s="23" t="s">
        <v>443</v>
      </c>
      <c r="I1092" s="23" t="s">
        <v>3928</v>
      </c>
      <c r="J1092" s="23"/>
      <c r="K1092" s="23" t="s">
        <v>3939</v>
      </c>
      <c r="L1092" s="26" t="s">
        <v>3930</v>
      </c>
      <c r="M1092" s="23" t="s">
        <v>81</v>
      </c>
      <c r="N1092" s="23" t="s">
        <v>82</v>
      </c>
      <c r="O1092" s="23" t="s">
        <v>1800</v>
      </c>
      <c r="P1092" s="23" t="s">
        <v>200</v>
      </c>
      <c r="Q1092" s="29" t="s">
        <v>3933</v>
      </c>
      <c r="R1092" s="21" t="s">
        <v>371</v>
      </c>
      <c r="S1092" s="23" t="s">
        <v>76</v>
      </c>
      <c r="T1092" s="23" t="s">
        <v>3934</v>
      </c>
      <c r="U1092" s="23" t="s">
        <v>3935</v>
      </c>
      <c r="V1092" s="23" t="s">
        <v>3936</v>
      </c>
      <c r="W1092" s="23"/>
      <c r="X1092" s="23" t="s">
        <v>3937</v>
      </c>
      <c r="Y1092" s="23" t="s">
        <v>87</v>
      </c>
      <c r="Z1092" s="23" t="s">
        <v>88</v>
      </c>
      <c r="AA1092" s="31"/>
      <c r="AB1092" s="23"/>
      <c r="AC1092" s="23"/>
      <c r="AD1092" s="23"/>
      <c r="AE1092" s="23"/>
      <c r="AF1092" s="23"/>
      <c r="AG1092" s="23"/>
      <c r="AH1092" s="23" t="s">
        <v>89</v>
      </c>
      <c r="AI1092" s="23"/>
      <c r="AJ1092" s="23"/>
      <c r="AK1092" s="23"/>
      <c r="AL1092" s="23"/>
      <c r="AM1092" s="23"/>
      <c r="AN1092" s="23"/>
      <c r="AO1092" s="23"/>
      <c r="AP1092" s="23"/>
      <c r="AQ1092" s="23"/>
      <c r="AR1092" s="23"/>
      <c r="AS1092" s="23"/>
    </row>
    <row r="1093" ht="12.0" customHeight="1">
      <c r="A1093" s="21" t="s">
        <v>6181</v>
      </c>
      <c r="B1093" s="22">
        <v>46.0</v>
      </c>
      <c r="C1093" s="23" t="s">
        <v>175</v>
      </c>
      <c r="D1093" s="23"/>
      <c r="E1093" s="23"/>
      <c r="F1093" s="24" t="s">
        <v>6182</v>
      </c>
      <c r="G1093" s="21" t="s">
        <v>3620</v>
      </c>
      <c r="H1093" s="23" t="s">
        <v>443</v>
      </c>
      <c r="I1093" s="23" t="s">
        <v>6183</v>
      </c>
      <c r="J1093" s="23" t="s">
        <v>6184</v>
      </c>
      <c r="K1093" s="23" t="s">
        <v>6185</v>
      </c>
      <c r="L1093" s="26" t="s">
        <v>6186</v>
      </c>
      <c r="M1093" s="23" t="s">
        <v>81</v>
      </c>
      <c r="N1093" s="23" t="s">
        <v>308</v>
      </c>
      <c r="O1093" s="23" t="s">
        <v>1391</v>
      </c>
      <c r="P1093" s="23" t="s">
        <v>1392</v>
      </c>
      <c r="Q1093" s="29" t="s">
        <v>6061</v>
      </c>
      <c r="R1093" s="21" t="s">
        <v>6062</v>
      </c>
      <c r="S1093" s="23" t="s">
        <v>6063</v>
      </c>
      <c r="T1093" s="23" t="s">
        <v>6064</v>
      </c>
      <c r="U1093" s="23" t="s">
        <v>6065</v>
      </c>
      <c r="V1093" s="23" t="s">
        <v>6066</v>
      </c>
      <c r="W1093" s="23" t="s">
        <v>4005</v>
      </c>
      <c r="X1093" s="23" t="s">
        <v>1453</v>
      </c>
      <c r="Y1093" s="23" t="s">
        <v>100</v>
      </c>
      <c r="Z1093" s="23" t="s">
        <v>88</v>
      </c>
      <c r="AA1093" s="31">
        <v>20.0</v>
      </c>
      <c r="AB1093" s="23" t="s">
        <v>89</v>
      </c>
      <c r="AC1093" s="23"/>
      <c r="AD1093" s="23"/>
      <c r="AE1093" s="23"/>
      <c r="AF1093" s="23"/>
      <c r="AG1093" s="23"/>
      <c r="AH1093" s="23"/>
      <c r="AI1093" s="23"/>
      <c r="AJ1093" s="23"/>
      <c r="AK1093" s="23"/>
      <c r="AL1093" s="23"/>
      <c r="AM1093" s="23"/>
      <c r="AN1093" s="23"/>
      <c r="AO1093" s="23"/>
      <c r="AP1093" s="23"/>
      <c r="AQ1093" s="23"/>
      <c r="AR1093" s="23"/>
      <c r="AS1093" s="23"/>
    </row>
    <row r="1094" ht="12.0" customHeight="1">
      <c r="A1094" s="21" t="s">
        <v>6187</v>
      </c>
      <c r="B1094" s="22">
        <v>24.0</v>
      </c>
      <c r="C1094" s="23" t="s">
        <v>69</v>
      </c>
      <c r="D1094" s="23"/>
      <c r="E1094" s="23"/>
      <c r="F1094" s="24" t="s">
        <v>6188</v>
      </c>
      <c r="G1094" s="21" t="s">
        <v>4505</v>
      </c>
      <c r="H1094" s="23" t="s">
        <v>443</v>
      </c>
      <c r="I1094" s="23" t="s">
        <v>6189</v>
      </c>
      <c r="J1094" s="23"/>
      <c r="K1094" s="23" t="s">
        <v>6190</v>
      </c>
      <c r="L1094" s="23"/>
      <c r="M1094" s="23" t="s">
        <v>81</v>
      </c>
      <c r="N1094" s="23" t="s">
        <v>82</v>
      </c>
      <c r="O1094" s="23" t="s">
        <v>365</v>
      </c>
      <c r="P1094" s="23" t="s">
        <v>366</v>
      </c>
      <c r="Q1094" s="29" t="s">
        <v>6191</v>
      </c>
      <c r="R1094" s="21" t="s">
        <v>5625</v>
      </c>
      <c r="S1094" s="23" t="s">
        <v>443</v>
      </c>
      <c r="T1094" s="23" t="s">
        <v>6192</v>
      </c>
      <c r="U1094" s="23"/>
      <c r="V1094" s="23" t="s">
        <v>6193</v>
      </c>
      <c r="W1094" s="23" t="s">
        <v>4005</v>
      </c>
      <c r="X1094" s="23" t="s">
        <v>6194</v>
      </c>
      <c r="Y1094" s="23" t="s">
        <v>87</v>
      </c>
      <c r="Z1094" s="23" t="s">
        <v>88</v>
      </c>
      <c r="AA1094" s="31"/>
      <c r="AB1094" s="23"/>
      <c r="AC1094" s="23" t="s">
        <v>89</v>
      </c>
      <c r="AD1094" s="23"/>
      <c r="AE1094" s="23"/>
      <c r="AF1094" s="23"/>
      <c r="AG1094" s="23"/>
      <c r="AH1094" s="23" t="s">
        <v>89</v>
      </c>
      <c r="AI1094" s="23" t="s">
        <v>89</v>
      </c>
      <c r="AJ1094" s="23"/>
      <c r="AK1094" s="23"/>
      <c r="AL1094" s="23" t="s">
        <v>238</v>
      </c>
      <c r="AM1094" s="23">
        <v>1.0</v>
      </c>
      <c r="AN1094" s="23"/>
      <c r="AO1094" s="23"/>
      <c r="AP1094" s="23"/>
      <c r="AQ1094" s="23"/>
      <c r="AR1094" s="23"/>
      <c r="AS1094" s="23" t="s">
        <v>91</v>
      </c>
    </row>
    <row r="1095" ht="12.0" customHeight="1">
      <c r="A1095" s="21" t="s">
        <v>6195</v>
      </c>
      <c r="B1095" s="22">
        <v>24.0</v>
      </c>
      <c r="C1095" s="23" t="s">
        <v>69</v>
      </c>
      <c r="D1095" s="23"/>
      <c r="E1095" s="23"/>
      <c r="F1095" s="24" t="s">
        <v>6196</v>
      </c>
      <c r="G1095" s="21" t="s">
        <v>3156</v>
      </c>
      <c r="H1095" s="23" t="s">
        <v>443</v>
      </c>
      <c r="I1095" s="23" t="s">
        <v>6197</v>
      </c>
      <c r="J1095" s="23"/>
      <c r="K1095" s="23" t="s">
        <v>6198</v>
      </c>
      <c r="L1095" s="26" t="s">
        <v>6199</v>
      </c>
      <c r="M1095" s="23" t="s">
        <v>81</v>
      </c>
      <c r="N1095" s="23" t="s">
        <v>82</v>
      </c>
      <c r="O1095" s="23" t="s">
        <v>1884</v>
      </c>
      <c r="P1095" s="23" t="s">
        <v>421</v>
      </c>
      <c r="Q1095" s="29" t="s">
        <v>4010</v>
      </c>
      <c r="R1095" s="21" t="s">
        <v>3156</v>
      </c>
      <c r="S1095" s="23" t="s">
        <v>443</v>
      </c>
      <c r="T1095" s="23" t="s">
        <v>4011</v>
      </c>
      <c r="U1095" s="23"/>
      <c r="V1095" s="23" t="s">
        <v>4009</v>
      </c>
      <c r="W1095" s="23" t="s">
        <v>4005</v>
      </c>
      <c r="X1095" s="23" t="s">
        <v>4012</v>
      </c>
      <c r="Y1095" s="23" t="s">
        <v>254</v>
      </c>
      <c r="Z1095" s="23" t="s">
        <v>88</v>
      </c>
      <c r="AA1095" s="31"/>
      <c r="AB1095" s="23"/>
      <c r="AC1095" s="23" t="s">
        <v>89</v>
      </c>
      <c r="AD1095" s="23"/>
      <c r="AE1095" s="23"/>
      <c r="AF1095" s="23"/>
      <c r="AG1095" s="23"/>
      <c r="AH1095" s="23" t="s">
        <v>89</v>
      </c>
      <c r="AI1095" s="23" t="s">
        <v>89</v>
      </c>
      <c r="AJ1095" s="23"/>
      <c r="AK1095" s="23"/>
      <c r="AL1095" s="23" t="s">
        <v>90</v>
      </c>
      <c r="AM1095" s="23"/>
      <c r="AN1095" s="23"/>
      <c r="AO1095" s="23"/>
      <c r="AP1095" s="23"/>
      <c r="AQ1095" s="23"/>
      <c r="AR1095" s="23"/>
      <c r="AS1095" s="23" t="s">
        <v>91</v>
      </c>
    </row>
    <row r="1096" ht="12.0" customHeight="1">
      <c r="A1096" s="21" t="s">
        <v>6195</v>
      </c>
      <c r="B1096" s="22">
        <v>34.0</v>
      </c>
      <c r="C1096" s="23" t="s">
        <v>176</v>
      </c>
      <c r="D1096" s="23"/>
      <c r="E1096" s="23" t="s">
        <v>6073</v>
      </c>
      <c r="F1096" s="24" t="s">
        <v>6200</v>
      </c>
      <c r="G1096" s="21" t="s">
        <v>3156</v>
      </c>
      <c r="H1096" s="23" t="s">
        <v>443</v>
      </c>
      <c r="I1096" s="23" t="s">
        <v>6197</v>
      </c>
      <c r="J1096" s="23"/>
      <c r="K1096" s="23" t="s">
        <v>6198</v>
      </c>
      <c r="L1096" s="26" t="s">
        <v>6199</v>
      </c>
      <c r="M1096" s="23" t="s">
        <v>81</v>
      </c>
      <c r="N1096" s="23" t="s">
        <v>308</v>
      </c>
      <c r="O1096" s="23" t="s">
        <v>315</v>
      </c>
      <c r="P1096" s="23" t="s">
        <v>6201</v>
      </c>
      <c r="Q1096" s="29" t="s">
        <v>4010</v>
      </c>
      <c r="R1096" s="21" t="s">
        <v>3156</v>
      </c>
      <c r="S1096" s="23" t="s">
        <v>443</v>
      </c>
      <c r="T1096" s="23" t="s">
        <v>4011</v>
      </c>
      <c r="U1096" s="23"/>
      <c r="V1096" s="23" t="s">
        <v>4009</v>
      </c>
      <c r="W1096" s="23" t="s">
        <v>6039</v>
      </c>
      <c r="X1096" s="23" t="s">
        <v>4012</v>
      </c>
      <c r="Y1096" s="23" t="s">
        <v>254</v>
      </c>
      <c r="Z1096" s="23" t="s">
        <v>88</v>
      </c>
      <c r="AA1096" s="31">
        <v>17.0</v>
      </c>
      <c r="AB1096" s="23"/>
      <c r="AC1096" s="23"/>
      <c r="AD1096" s="23"/>
      <c r="AE1096" s="23"/>
      <c r="AF1096" s="23"/>
      <c r="AG1096" s="23"/>
      <c r="AH1096" s="23" t="s">
        <v>89</v>
      </c>
      <c r="AI1096" s="23" t="s">
        <v>89</v>
      </c>
      <c r="AJ1096" s="23"/>
      <c r="AK1096" s="23" t="s">
        <v>89</v>
      </c>
      <c r="AL1096" s="23"/>
      <c r="AM1096" s="23"/>
      <c r="AN1096" s="23"/>
      <c r="AO1096" s="23"/>
      <c r="AP1096" s="23"/>
      <c r="AQ1096" s="23"/>
      <c r="AR1096" s="23"/>
      <c r="AS1096" s="23"/>
    </row>
    <row r="1097" ht="12.0" customHeight="1">
      <c r="A1097" s="21" t="s">
        <v>6195</v>
      </c>
      <c r="B1097" s="22">
        <v>42.0</v>
      </c>
      <c r="C1097" s="23" t="s">
        <v>201</v>
      </c>
      <c r="D1097" s="23"/>
      <c r="E1097" s="23"/>
      <c r="F1097" s="24" t="s">
        <v>6200</v>
      </c>
      <c r="G1097" s="21" t="s">
        <v>3156</v>
      </c>
      <c r="H1097" s="23" t="s">
        <v>443</v>
      </c>
      <c r="I1097" s="23" t="s">
        <v>6197</v>
      </c>
      <c r="J1097" s="23"/>
      <c r="K1097" s="23" t="s">
        <v>6198</v>
      </c>
      <c r="L1097" s="26" t="s">
        <v>6199</v>
      </c>
      <c r="M1097" s="23" t="s">
        <v>81</v>
      </c>
      <c r="N1097" s="23" t="s">
        <v>308</v>
      </c>
      <c r="O1097" s="23" t="s">
        <v>315</v>
      </c>
      <c r="P1097" s="23" t="s">
        <v>6201</v>
      </c>
      <c r="Q1097" s="29" t="s">
        <v>4010</v>
      </c>
      <c r="R1097" s="21" t="s">
        <v>3156</v>
      </c>
      <c r="S1097" s="23" t="s">
        <v>443</v>
      </c>
      <c r="T1097" s="23" t="s">
        <v>4011</v>
      </c>
      <c r="U1097" s="23"/>
      <c r="V1097" s="23" t="s">
        <v>4009</v>
      </c>
      <c r="W1097" s="23" t="s">
        <v>2121</v>
      </c>
      <c r="X1097" s="23" t="s">
        <v>4012</v>
      </c>
      <c r="Y1097" s="23" t="s">
        <v>254</v>
      </c>
      <c r="Z1097" s="23" t="s">
        <v>88</v>
      </c>
      <c r="AA1097" s="31">
        <v>20.0</v>
      </c>
      <c r="AB1097" s="23"/>
      <c r="AC1097" s="23"/>
      <c r="AD1097" s="23"/>
      <c r="AE1097" s="23"/>
      <c r="AF1097" s="23"/>
      <c r="AG1097" s="23"/>
      <c r="AH1097" s="23" t="s">
        <v>89</v>
      </c>
      <c r="AI1097" s="23" t="s">
        <v>89</v>
      </c>
      <c r="AJ1097" s="23"/>
      <c r="AK1097" s="23" t="s">
        <v>89</v>
      </c>
      <c r="AL1097" s="23"/>
      <c r="AM1097" s="23"/>
      <c r="AN1097" s="23"/>
      <c r="AO1097" s="23" t="s">
        <v>101</v>
      </c>
      <c r="AP1097" s="23"/>
      <c r="AQ1097" s="23"/>
      <c r="AR1097" s="23"/>
      <c r="AS1097" s="23" t="s">
        <v>91</v>
      </c>
    </row>
    <row r="1098" ht="12.0" customHeight="1">
      <c r="A1098" s="21" t="s">
        <v>6202</v>
      </c>
      <c r="B1098" s="22">
        <v>46.0</v>
      </c>
      <c r="C1098" s="23" t="s">
        <v>175</v>
      </c>
      <c r="D1098" s="23"/>
      <c r="E1098" s="23"/>
      <c r="F1098" s="24" t="s">
        <v>6203</v>
      </c>
      <c r="G1098" s="21" t="s">
        <v>3310</v>
      </c>
      <c r="H1098" s="23" t="s">
        <v>443</v>
      </c>
      <c r="I1098" s="23" t="s">
        <v>6204</v>
      </c>
      <c r="J1098" s="23"/>
      <c r="K1098" s="23" t="s">
        <v>6039</v>
      </c>
      <c r="L1098" s="26" t="s">
        <v>6039</v>
      </c>
      <c r="M1098" s="23" t="s">
        <v>81</v>
      </c>
      <c r="N1098" s="23" t="s">
        <v>82</v>
      </c>
      <c r="O1098" s="23" t="s">
        <v>509</v>
      </c>
      <c r="P1098" s="23" t="s">
        <v>84</v>
      </c>
      <c r="Q1098" s="29" t="s">
        <v>6052</v>
      </c>
      <c r="R1098" s="21" t="s">
        <v>3310</v>
      </c>
      <c r="S1098" s="23" t="s">
        <v>443</v>
      </c>
      <c r="T1098" s="23" t="s">
        <v>6053</v>
      </c>
      <c r="U1098" s="23"/>
      <c r="V1098" s="23" t="s">
        <v>6039</v>
      </c>
      <c r="W1098" s="23" t="s">
        <v>5992</v>
      </c>
      <c r="X1098" s="23" t="s">
        <v>6054</v>
      </c>
      <c r="Y1098" s="23" t="s">
        <v>100</v>
      </c>
      <c r="Z1098" s="23" t="s">
        <v>88</v>
      </c>
      <c r="AA1098" s="31">
        <v>20.0</v>
      </c>
      <c r="AB1098" s="23" t="s">
        <v>89</v>
      </c>
      <c r="AC1098" s="23"/>
      <c r="AD1098" s="23"/>
      <c r="AE1098" s="23"/>
      <c r="AF1098" s="23"/>
      <c r="AG1098" s="23"/>
      <c r="AH1098" s="23"/>
      <c r="AI1098" s="23"/>
      <c r="AJ1098" s="23"/>
      <c r="AK1098" s="23"/>
      <c r="AL1098" s="23"/>
      <c r="AM1098" s="23"/>
      <c r="AN1098" s="23"/>
      <c r="AO1098" s="23"/>
      <c r="AP1098" s="23"/>
      <c r="AQ1098" s="23"/>
      <c r="AR1098" s="23"/>
      <c r="AS1098" s="23"/>
    </row>
    <row r="1099" ht="12.0" customHeight="1">
      <c r="A1099" s="21" t="s">
        <v>6205</v>
      </c>
      <c r="B1099" s="22">
        <v>46.0</v>
      </c>
      <c r="C1099" s="23" t="s">
        <v>175</v>
      </c>
      <c r="D1099" s="23"/>
      <c r="E1099" s="23"/>
      <c r="F1099" s="24" t="s">
        <v>6206</v>
      </c>
      <c r="G1099" s="21" t="s">
        <v>2352</v>
      </c>
      <c r="H1099" s="23" t="s">
        <v>443</v>
      </c>
      <c r="I1099" s="23" t="s">
        <v>6207</v>
      </c>
      <c r="J1099" s="23"/>
      <c r="K1099" s="23" t="s">
        <v>6208</v>
      </c>
      <c r="L1099" s="26" t="s">
        <v>6209</v>
      </c>
      <c r="M1099" s="23" t="s">
        <v>81</v>
      </c>
      <c r="N1099" s="23" t="s">
        <v>82</v>
      </c>
      <c r="O1099" s="23" t="s">
        <v>509</v>
      </c>
      <c r="P1099" s="23" t="s">
        <v>84</v>
      </c>
      <c r="Q1099" s="29" t="s">
        <v>2127</v>
      </c>
      <c r="R1099" s="21" t="s">
        <v>2030</v>
      </c>
      <c r="S1099" s="23" t="s">
        <v>164</v>
      </c>
      <c r="T1099" s="23" t="s">
        <v>2128</v>
      </c>
      <c r="U1099" s="23" t="s">
        <v>2129</v>
      </c>
      <c r="V1099" s="23" t="s">
        <v>2130</v>
      </c>
      <c r="W1099" s="23" t="s">
        <v>6210</v>
      </c>
      <c r="X1099" s="23" t="s">
        <v>2131</v>
      </c>
      <c r="Y1099" s="23" t="s">
        <v>350</v>
      </c>
      <c r="Z1099" s="23" t="s">
        <v>88</v>
      </c>
      <c r="AA1099" s="31">
        <v>20.0</v>
      </c>
      <c r="AB1099" s="23" t="s">
        <v>89</v>
      </c>
      <c r="AC1099" s="23"/>
      <c r="AD1099" s="23"/>
      <c r="AE1099" s="23"/>
      <c r="AF1099" s="23"/>
      <c r="AG1099" s="23"/>
      <c r="AH1099" s="23"/>
      <c r="AI1099" s="23"/>
      <c r="AJ1099" s="23"/>
      <c r="AK1099" s="23"/>
      <c r="AL1099" s="23"/>
      <c r="AM1099" s="23"/>
      <c r="AN1099" s="23"/>
      <c r="AO1099" s="23"/>
      <c r="AP1099" s="23"/>
      <c r="AQ1099" s="23"/>
      <c r="AR1099" s="23"/>
      <c r="AS1099" s="23"/>
    </row>
    <row r="1100" ht="12.0" customHeight="1">
      <c r="A1100" s="21" t="s">
        <v>6211</v>
      </c>
      <c r="B1100" s="22">
        <v>46.0</v>
      </c>
      <c r="C1100" s="23" t="s">
        <v>175</v>
      </c>
      <c r="D1100" s="23"/>
      <c r="E1100" s="23"/>
      <c r="F1100" s="24" t="s">
        <v>6212</v>
      </c>
      <c r="G1100" s="21" t="s">
        <v>3662</v>
      </c>
      <c r="H1100" s="23" t="s">
        <v>443</v>
      </c>
      <c r="I1100" s="23" t="s">
        <v>6213</v>
      </c>
      <c r="J1100" s="23" t="s">
        <v>6214</v>
      </c>
      <c r="K1100" s="23" t="s">
        <v>6215</v>
      </c>
      <c r="L1100" s="26" t="s">
        <v>5992</v>
      </c>
      <c r="M1100" s="23" t="s">
        <v>81</v>
      </c>
      <c r="N1100" s="23" t="s">
        <v>82</v>
      </c>
      <c r="O1100" s="23" t="s">
        <v>1439</v>
      </c>
      <c r="P1100" s="23" t="s">
        <v>485</v>
      </c>
      <c r="Q1100" s="29" t="s">
        <v>6006</v>
      </c>
      <c r="R1100" s="21" t="s">
        <v>3662</v>
      </c>
      <c r="S1100" s="23" t="s">
        <v>443</v>
      </c>
      <c r="T1100" s="23" t="s">
        <v>6007</v>
      </c>
      <c r="U1100" s="23"/>
      <c r="V1100" s="23" t="s">
        <v>6003</v>
      </c>
      <c r="W1100" s="23" t="s">
        <v>6210</v>
      </c>
      <c r="X1100" s="23" t="s">
        <v>6008</v>
      </c>
      <c r="Y1100" s="23" t="s">
        <v>350</v>
      </c>
      <c r="Z1100" s="23" t="s">
        <v>88</v>
      </c>
      <c r="AA1100" s="31">
        <v>20.0</v>
      </c>
      <c r="AB1100" s="23" t="s">
        <v>89</v>
      </c>
      <c r="AC1100" s="23"/>
      <c r="AD1100" s="23"/>
      <c r="AE1100" s="23"/>
      <c r="AF1100" s="23"/>
      <c r="AG1100" s="23"/>
      <c r="AH1100" s="23"/>
      <c r="AI1100" s="23"/>
      <c r="AJ1100" s="23"/>
      <c r="AK1100" s="23"/>
      <c r="AL1100" s="23"/>
      <c r="AM1100" s="23"/>
      <c r="AN1100" s="23"/>
      <c r="AO1100" s="23"/>
      <c r="AP1100" s="23"/>
      <c r="AQ1100" s="23"/>
      <c r="AR1100" s="23"/>
      <c r="AS1100" s="23"/>
    </row>
    <row r="1101" ht="12.0" customHeight="1">
      <c r="A1101" s="21" t="s">
        <v>6216</v>
      </c>
      <c r="B1101" s="22">
        <v>11.0</v>
      </c>
      <c r="C1101" s="23" t="s">
        <v>50</v>
      </c>
      <c r="D1101" s="23"/>
      <c r="E1101" s="23"/>
      <c r="F1101" s="24" t="s">
        <v>6217</v>
      </c>
      <c r="G1101" s="21" t="s">
        <v>3156</v>
      </c>
      <c r="H1101" s="23" t="s">
        <v>443</v>
      </c>
      <c r="I1101" s="23" t="s">
        <v>6218</v>
      </c>
      <c r="J1101" s="23" t="s">
        <v>6219</v>
      </c>
      <c r="K1101" s="23" t="s">
        <v>6220</v>
      </c>
      <c r="L1101" s="26" t="s">
        <v>6210</v>
      </c>
      <c r="M1101" s="23" t="s">
        <v>81</v>
      </c>
      <c r="N1101" s="23" t="s">
        <v>82</v>
      </c>
      <c r="O1101" s="23" t="s">
        <v>1449</v>
      </c>
      <c r="P1101" s="23" t="s">
        <v>250</v>
      </c>
      <c r="Q1101" s="29" t="s">
        <v>6221</v>
      </c>
      <c r="R1101" s="21" t="s">
        <v>3799</v>
      </c>
      <c r="S1101" s="23" t="s">
        <v>443</v>
      </c>
      <c r="T1101" s="23" t="s">
        <v>6222</v>
      </c>
      <c r="U1101" s="23"/>
      <c r="V1101" s="23" t="s">
        <v>6220</v>
      </c>
      <c r="W1101" s="23" t="s">
        <v>6210</v>
      </c>
      <c r="X1101" s="23" t="s">
        <v>3965</v>
      </c>
      <c r="Y1101" s="23" t="s">
        <v>87</v>
      </c>
      <c r="Z1101" s="23" t="s">
        <v>88</v>
      </c>
      <c r="AA1101" s="31"/>
      <c r="AB1101" s="23" t="s">
        <v>89</v>
      </c>
      <c r="AC1101" s="23"/>
      <c r="AD1101" s="23"/>
      <c r="AE1101" s="23"/>
      <c r="AF1101" s="23"/>
      <c r="AG1101" s="23"/>
      <c r="AH1101" s="23"/>
      <c r="AI1101" s="23"/>
      <c r="AJ1101" s="23"/>
      <c r="AK1101" s="23"/>
      <c r="AL1101" s="23"/>
      <c r="AM1101" s="23"/>
      <c r="AN1101" s="23"/>
      <c r="AO1101" s="23"/>
      <c r="AP1101" s="23"/>
      <c r="AQ1101" s="23"/>
      <c r="AR1101" s="23"/>
      <c r="AS1101" s="23" t="s">
        <v>91</v>
      </c>
    </row>
    <row r="1102" ht="12.0" customHeight="1">
      <c r="A1102" s="21" t="s">
        <v>6216</v>
      </c>
      <c r="B1102" s="22">
        <v>12.0</v>
      </c>
      <c r="C1102" s="23" t="s">
        <v>102</v>
      </c>
      <c r="D1102" s="23"/>
      <c r="E1102" s="23"/>
      <c r="F1102" s="24" t="s">
        <v>6217</v>
      </c>
      <c r="G1102" s="21" t="s">
        <v>3156</v>
      </c>
      <c r="H1102" s="23" t="s">
        <v>443</v>
      </c>
      <c r="I1102" s="23" t="s">
        <v>6218</v>
      </c>
      <c r="J1102" s="23" t="s">
        <v>6219</v>
      </c>
      <c r="K1102" s="23" t="s">
        <v>6220</v>
      </c>
      <c r="L1102" s="26" t="s">
        <v>6210</v>
      </c>
      <c r="M1102" s="23" t="s">
        <v>81</v>
      </c>
      <c r="N1102" s="23" t="s">
        <v>82</v>
      </c>
      <c r="O1102" s="23" t="s">
        <v>1449</v>
      </c>
      <c r="P1102" s="23" t="s">
        <v>250</v>
      </c>
      <c r="Q1102" s="29" t="s">
        <v>6221</v>
      </c>
      <c r="R1102" s="21" t="s">
        <v>3799</v>
      </c>
      <c r="S1102" s="23" t="s">
        <v>443</v>
      </c>
      <c r="T1102" s="23" t="s">
        <v>6222</v>
      </c>
      <c r="U1102" s="23"/>
      <c r="V1102" s="23" t="s">
        <v>6220</v>
      </c>
      <c r="W1102" s="23" t="s">
        <v>6210</v>
      </c>
      <c r="X1102" s="23" t="s">
        <v>3965</v>
      </c>
      <c r="Y1102" s="23" t="s">
        <v>87</v>
      </c>
      <c r="Z1102" s="23" t="s">
        <v>88</v>
      </c>
      <c r="AA1102" s="31"/>
      <c r="AB1102" s="23" t="s">
        <v>89</v>
      </c>
      <c r="AC1102" s="23"/>
      <c r="AD1102" s="23"/>
      <c r="AE1102" s="23"/>
      <c r="AF1102" s="23"/>
      <c r="AG1102" s="23"/>
      <c r="AH1102" s="23"/>
      <c r="AI1102" s="23"/>
      <c r="AJ1102" s="23"/>
      <c r="AK1102" s="23"/>
      <c r="AL1102" s="23"/>
      <c r="AM1102" s="23"/>
      <c r="AN1102" s="23"/>
      <c r="AO1102" s="23"/>
      <c r="AP1102" s="23"/>
      <c r="AQ1102" s="23"/>
      <c r="AR1102" s="23"/>
      <c r="AS1102" s="23" t="s">
        <v>91</v>
      </c>
    </row>
    <row r="1103" ht="12.0" customHeight="1">
      <c r="A1103" s="21" t="s">
        <v>6216</v>
      </c>
      <c r="B1103" s="22">
        <v>13.0</v>
      </c>
      <c r="C1103" s="23" t="s">
        <v>104</v>
      </c>
      <c r="D1103" s="23"/>
      <c r="E1103" s="23"/>
      <c r="F1103" s="24" t="s">
        <v>6223</v>
      </c>
      <c r="G1103" s="21" t="s">
        <v>3156</v>
      </c>
      <c r="H1103" s="23" t="s">
        <v>443</v>
      </c>
      <c r="I1103" s="23" t="s">
        <v>6224</v>
      </c>
      <c r="J1103" s="23" t="s">
        <v>6219</v>
      </c>
      <c r="K1103" s="23" t="s">
        <v>6220</v>
      </c>
      <c r="L1103" s="26" t="s">
        <v>6210</v>
      </c>
      <c r="M1103" s="23" t="s">
        <v>81</v>
      </c>
      <c r="N1103" s="23" t="s">
        <v>308</v>
      </c>
      <c r="O1103" s="23" t="s">
        <v>1449</v>
      </c>
      <c r="P1103" s="23" t="s">
        <v>6225</v>
      </c>
      <c r="Q1103" s="29" t="s">
        <v>6221</v>
      </c>
      <c r="R1103" s="21" t="s">
        <v>3799</v>
      </c>
      <c r="S1103" s="23" t="s">
        <v>443</v>
      </c>
      <c r="T1103" s="23" t="s">
        <v>6222</v>
      </c>
      <c r="U1103" s="23"/>
      <c r="V1103" s="23" t="s">
        <v>6220</v>
      </c>
      <c r="W1103" s="23" t="s">
        <v>5764</v>
      </c>
      <c r="X1103" s="23" t="s">
        <v>3965</v>
      </c>
      <c r="Y1103" s="23" t="s">
        <v>87</v>
      </c>
      <c r="Z1103" s="23" t="s">
        <v>88</v>
      </c>
      <c r="AA1103" s="31"/>
      <c r="AB1103" s="23" t="s">
        <v>89</v>
      </c>
      <c r="AC1103" s="23"/>
      <c r="AD1103" s="23"/>
      <c r="AE1103" s="23"/>
      <c r="AF1103" s="23"/>
      <c r="AG1103" s="23"/>
      <c r="AH1103" s="23"/>
      <c r="AI1103" s="23"/>
      <c r="AJ1103" s="23"/>
      <c r="AK1103" s="23"/>
      <c r="AL1103" s="23"/>
      <c r="AM1103" s="23"/>
      <c r="AN1103" s="23"/>
      <c r="AO1103" s="23"/>
      <c r="AP1103" s="23"/>
      <c r="AQ1103" s="23"/>
      <c r="AR1103" s="23"/>
      <c r="AS1103" s="23"/>
    </row>
    <row r="1104" ht="12.0" customHeight="1">
      <c r="A1104" s="21" t="s">
        <v>6226</v>
      </c>
      <c r="B1104" s="22">
        <v>22.0</v>
      </c>
      <c r="C1104" s="23" t="s">
        <v>151</v>
      </c>
      <c r="D1104" s="23"/>
      <c r="E1104" s="23"/>
      <c r="F1104" s="24" t="s">
        <v>6227</v>
      </c>
      <c r="G1104" s="21" t="s">
        <v>3156</v>
      </c>
      <c r="H1104" s="23" t="s">
        <v>443</v>
      </c>
      <c r="I1104" s="23" t="s">
        <v>6218</v>
      </c>
      <c r="J1104" s="23" t="s">
        <v>6228</v>
      </c>
      <c r="K1104" s="23" t="s">
        <v>6220</v>
      </c>
      <c r="L1104" s="26" t="s">
        <v>6210</v>
      </c>
      <c r="M1104" s="23" t="s">
        <v>81</v>
      </c>
      <c r="N1104" s="23" t="s">
        <v>82</v>
      </c>
      <c r="O1104" s="23" t="s">
        <v>1470</v>
      </c>
      <c r="P1104" s="23" t="s">
        <v>765</v>
      </c>
      <c r="Q1104" s="29" t="s">
        <v>6221</v>
      </c>
      <c r="R1104" s="21" t="s">
        <v>3799</v>
      </c>
      <c r="S1104" s="23" t="s">
        <v>443</v>
      </c>
      <c r="T1104" s="23" t="s">
        <v>6222</v>
      </c>
      <c r="U1104" s="23"/>
      <c r="V1104" s="23" t="s">
        <v>6220</v>
      </c>
      <c r="W1104" s="23" t="s">
        <v>5764</v>
      </c>
      <c r="X1104" s="23" t="s">
        <v>3965</v>
      </c>
      <c r="Y1104" s="23" t="s">
        <v>87</v>
      </c>
      <c r="Z1104" s="23" t="s">
        <v>88</v>
      </c>
      <c r="AA1104" s="31">
        <v>20.0</v>
      </c>
      <c r="AB1104" s="23" t="s">
        <v>89</v>
      </c>
      <c r="AC1104" s="23"/>
      <c r="AD1104" s="23"/>
      <c r="AE1104" s="23"/>
      <c r="AF1104" s="23"/>
      <c r="AG1104" s="23"/>
      <c r="AH1104" s="23"/>
      <c r="AI1104" s="23"/>
      <c r="AJ1104" s="23"/>
      <c r="AK1104" s="23"/>
      <c r="AL1104" s="23"/>
      <c r="AM1104" s="23"/>
      <c r="AN1104" s="23"/>
      <c r="AO1104" s="23"/>
      <c r="AP1104" s="23"/>
      <c r="AQ1104" s="23"/>
      <c r="AR1104" s="23"/>
      <c r="AS1104" s="23" t="s">
        <v>91</v>
      </c>
    </row>
    <row r="1105" ht="12.0" customHeight="1">
      <c r="A1105" s="21" t="s">
        <v>6229</v>
      </c>
      <c r="B1105" s="22">
        <v>11.0</v>
      </c>
      <c r="C1105" s="23" t="s">
        <v>50</v>
      </c>
      <c r="D1105" s="23"/>
      <c r="E1105" s="23"/>
      <c r="F1105" s="24" t="s">
        <v>6230</v>
      </c>
      <c r="G1105" s="21" t="s">
        <v>3090</v>
      </c>
      <c r="H1105" s="23" t="s">
        <v>443</v>
      </c>
      <c r="I1105" s="23" t="s">
        <v>6231</v>
      </c>
      <c r="J1105" s="23"/>
      <c r="K1105" s="23" t="s">
        <v>6232</v>
      </c>
      <c r="L1105" s="26" t="s">
        <v>6233</v>
      </c>
      <c r="M1105" s="23" t="s">
        <v>81</v>
      </c>
      <c r="N1105" s="23" t="s">
        <v>82</v>
      </c>
      <c r="O1105" s="23" t="s">
        <v>1470</v>
      </c>
      <c r="P1105" s="23" t="s">
        <v>765</v>
      </c>
      <c r="Q1105" s="29" t="s">
        <v>5775</v>
      </c>
      <c r="R1105" s="21" t="s">
        <v>442</v>
      </c>
      <c r="S1105" s="23" t="s">
        <v>443</v>
      </c>
      <c r="T1105" s="23" t="s">
        <v>3396</v>
      </c>
      <c r="U1105" s="23"/>
      <c r="V1105" s="23" t="s">
        <v>5776</v>
      </c>
      <c r="W1105" s="23" t="s">
        <v>5764</v>
      </c>
      <c r="X1105" s="23" t="s">
        <v>5778</v>
      </c>
      <c r="Y1105" s="23" t="s">
        <v>100</v>
      </c>
      <c r="Z1105" s="23" t="s">
        <v>101</v>
      </c>
      <c r="AA1105" s="31"/>
      <c r="AB1105" s="23" t="s">
        <v>89</v>
      </c>
      <c r="AC1105" s="23"/>
      <c r="AD1105" s="23"/>
      <c r="AE1105" s="23"/>
      <c r="AF1105" s="23"/>
      <c r="AG1105" s="23"/>
      <c r="AH1105" s="23"/>
      <c r="AI1105" s="23"/>
      <c r="AJ1105" s="23"/>
      <c r="AK1105" s="23"/>
      <c r="AL1105" s="23"/>
      <c r="AM1105" s="23"/>
      <c r="AN1105" s="23"/>
      <c r="AO1105" s="23"/>
      <c r="AP1105" s="23"/>
      <c r="AQ1105" s="23"/>
      <c r="AR1105" s="23"/>
      <c r="AS1105" s="23" t="s">
        <v>91</v>
      </c>
    </row>
    <row r="1106" ht="12.0" customHeight="1">
      <c r="A1106" s="21" t="s">
        <v>6229</v>
      </c>
      <c r="B1106" s="22">
        <v>12.0</v>
      </c>
      <c r="C1106" s="23" t="s">
        <v>102</v>
      </c>
      <c r="D1106" s="23"/>
      <c r="E1106" s="23"/>
      <c r="F1106" s="24" t="s">
        <v>6230</v>
      </c>
      <c r="G1106" s="21" t="s">
        <v>3090</v>
      </c>
      <c r="H1106" s="23" t="s">
        <v>443</v>
      </c>
      <c r="I1106" s="23" t="s">
        <v>6231</v>
      </c>
      <c r="J1106" s="23"/>
      <c r="K1106" s="23" t="s">
        <v>6232</v>
      </c>
      <c r="L1106" s="26" t="s">
        <v>6233</v>
      </c>
      <c r="M1106" s="23" t="s">
        <v>81</v>
      </c>
      <c r="N1106" s="23" t="s">
        <v>82</v>
      </c>
      <c r="O1106" s="23" t="s">
        <v>1470</v>
      </c>
      <c r="P1106" s="23" t="s">
        <v>765</v>
      </c>
      <c r="Q1106" s="29" t="s">
        <v>5775</v>
      </c>
      <c r="R1106" s="21" t="s">
        <v>442</v>
      </c>
      <c r="S1106" s="23" t="s">
        <v>443</v>
      </c>
      <c r="T1106" s="23" t="s">
        <v>3396</v>
      </c>
      <c r="U1106" s="23"/>
      <c r="V1106" s="23" t="s">
        <v>5776</v>
      </c>
      <c r="W1106" s="23" t="s">
        <v>5764</v>
      </c>
      <c r="X1106" s="23" t="s">
        <v>5778</v>
      </c>
      <c r="Y1106" s="23" t="s">
        <v>100</v>
      </c>
      <c r="Z1106" s="23" t="s">
        <v>101</v>
      </c>
      <c r="AA1106" s="31"/>
      <c r="AB1106" s="23" t="s">
        <v>89</v>
      </c>
      <c r="AC1106" s="23"/>
      <c r="AD1106" s="23"/>
      <c r="AE1106" s="23"/>
      <c r="AF1106" s="23"/>
      <c r="AG1106" s="23"/>
      <c r="AH1106" s="23"/>
      <c r="AI1106" s="23"/>
      <c r="AJ1106" s="23"/>
      <c r="AK1106" s="23"/>
      <c r="AL1106" s="23"/>
      <c r="AM1106" s="23"/>
      <c r="AN1106" s="23"/>
      <c r="AO1106" s="23"/>
      <c r="AP1106" s="23"/>
      <c r="AQ1106" s="23"/>
      <c r="AR1106" s="23"/>
      <c r="AS1106" s="23" t="s">
        <v>91</v>
      </c>
    </row>
    <row r="1107" ht="12.0" customHeight="1">
      <c r="A1107" s="21" t="s">
        <v>6234</v>
      </c>
      <c r="B1107" s="22">
        <v>11.0</v>
      </c>
      <c r="C1107" s="23" t="s">
        <v>50</v>
      </c>
      <c r="D1107" s="23"/>
      <c r="E1107" s="23"/>
      <c r="F1107" s="24" t="s">
        <v>6235</v>
      </c>
      <c r="G1107" s="21" t="s">
        <v>5905</v>
      </c>
      <c r="H1107" s="23" t="s">
        <v>443</v>
      </c>
      <c r="I1107" s="23" t="s">
        <v>6236</v>
      </c>
      <c r="J1107" s="23"/>
      <c r="K1107" s="23" t="s">
        <v>6237</v>
      </c>
      <c r="L1107" s="26" t="s">
        <v>6238</v>
      </c>
      <c r="M1107" s="23" t="s">
        <v>81</v>
      </c>
      <c r="N1107" s="23" t="s">
        <v>82</v>
      </c>
      <c r="O1107" s="23" t="s">
        <v>1470</v>
      </c>
      <c r="P1107" s="23" t="s">
        <v>765</v>
      </c>
      <c r="Q1107" s="29" t="s">
        <v>5775</v>
      </c>
      <c r="R1107" s="21" t="s">
        <v>442</v>
      </c>
      <c r="S1107" s="23" t="s">
        <v>443</v>
      </c>
      <c r="T1107" s="23" t="s">
        <v>3396</v>
      </c>
      <c r="U1107" s="23"/>
      <c r="V1107" s="23" t="s">
        <v>5776</v>
      </c>
      <c r="W1107" s="23" t="s">
        <v>6239</v>
      </c>
      <c r="X1107" s="23" t="s">
        <v>5778</v>
      </c>
      <c r="Y1107" s="23" t="s">
        <v>100</v>
      </c>
      <c r="Z1107" s="23" t="s">
        <v>101</v>
      </c>
      <c r="AA1107" s="31"/>
      <c r="AB1107" s="23" t="s">
        <v>89</v>
      </c>
      <c r="AC1107" s="23"/>
      <c r="AD1107" s="23"/>
      <c r="AE1107" s="23"/>
      <c r="AF1107" s="23"/>
      <c r="AG1107" s="23"/>
      <c r="AH1107" s="23"/>
      <c r="AI1107" s="23"/>
      <c r="AJ1107" s="23"/>
      <c r="AK1107" s="23"/>
      <c r="AL1107" s="23"/>
      <c r="AM1107" s="23"/>
      <c r="AN1107" s="23"/>
      <c r="AO1107" s="23"/>
      <c r="AP1107" s="23"/>
      <c r="AQ1107" s="23"/>
      <c r="AR1107" s="23"/>
      <c r="AS1107" s="23" t="s">
        <v>91</v>
      </c>
    </row>
    <row r="1108" ht="12.0" customHeight="1">
      <c r="A1108" s="21" t="s">
        <v>6234</v>
      </c>
      <c r="B1108" s="22">
        <v>12.0</v>
      </c>
      <c r="C1108" s="23" t="s">
        <v>102</v>
      </c>
      <c r="D1108" s="23"/>
      <c r="E1108" s="23"/>
      <c r="F1108" s="24" t="s">
        <v>6235</v>
      </c>
      <c r="G1108" s="21" t="s">
        <v>5905</v>
      </c>
      <c r="H1108" s="23" t="s">
        <v>443</v>
      </c>
      <c r="I1108" s="23" t="s">
        <v>6236</v>
      </c>
      <c r="J1108" s="23"/>
      <c r="K1108" s="23" t="s">
        <v>6237</v>
      </c>
      <c r="L1108" s="26" t="s">
        <v>6238</v>
      </c>
      <c r="M1108" s="23" t="s">
        <v>81</v>
      </c>
      <c r="N1108" s="23" t="s">
        <v>82</v>
      </c>
      <c r="O1108" s="23" t="s">
        <v>1470</v>
      </c>
      <c r="P1108" s="23" t="s">
        <v>765</v>
      </c>
      <c r="Q1108" s="29" t="s">
        <v>5775</v>
      </c>
      <c r="R1108" s="21" t="s">
        <v>442</v>
      </c>
      <c r="S1108" s="23" t="s">
        <v>443</v>
      </c>
      <c r="T1108" s="23" t="s">
        <v>3396</v>
      </c>
      <c r="U1108" s="23"/>
      <c r="V1108" s="23" t="s">
        <v>5776</v>
      </c>
      <c r="W1108" s="23"/>
      <c r="X1108" s="23" t="s">
        <v>5778</v>
      </c>
      <c r="Y1108" s="23" t="s">
        <v>100</v>
      </c>
      <c r="Z1108" s="23" t="s">
        <v>101</v>
      </c>
      <c r="AA1108" s="31"/>
      <c r="AB1108" s="23" t="s">
        <v>89</v>
      </c>
      <c r="AC1108" s="23"/>
      <c r="AD1108" s="23"/>
      <c r="AE1108" s="23"/>
      <c r="AF1108" s="23"/>
      <c r="AG1108" s="23"/>
      <c r="AH1108" s="23"/>
      <c r="AI1108" s="23"/>
      <c r="AJ1108" s="23"/>
      <c r="AK1108" s="23"/>
      <c r="AL1108" s="23"/>
      <c r="AM1108" s="23"/>
      <c r="AN1108" s="23"/>
      <c r="AO1108" s="23"/>
      <c r="AP1108" s="23"/>
      <c r="AQ1108" s="23"/>
      <c r="AR1108" s="23"/>
      <c r="AS1108" s="23" t="s">
        <v>91</v>
      </c>
    </row>
    <row r="1109" ht="12.0" customHeight="1">
      <c r="A1109" s="21" t="s">
        <v>6240</v>
      </c>
      <c r="B1109" s="22">
        <v>46.0</v>
      </c>
      <c r="C1109" s="23" t="s">
        <v>175</v>
      </c>
      <c r="D1109" s="23"/>
      <c r="E1109" s="23"/>
      <c r="F1109" s="24" t="s">
        <v>6241</v>
      </c>
      <c r="G1109" s="21" t="s">
        <v>4505</v>
      </c>
      <c r="H1109" s="23" t="s">
        <v>443</v>
      </c>
      <c r="I1109" s="23" t="s">
        <v>6242</v>
      </c>
      <c r="J1109" s="23"/>
      <c r="K1109" s="23" t="s">
        <v>6243</v>
      </c>
      <c r="L1109" s="26" t="s">
        <v>6244</v>
      </c>
      <c r="M1109" s="23" t="s">
        <v>81</v>
      </c>
      <c r="N1109" s="23" t="s">
        <v>82</v>
      </c>
      <c r="O1109" s="23" t="s">
        <v>1525</v>
      </c>
      <c r="P1109" s="23" t="s">
        <v>835</v>
      </c>
      <c r="Q1109" s="29" t="s">
        <v>6245</v>
      </c>
      <c r="R1109" s="21" t="s">
        <v>5995</v>
      </c>
      <c r="S1109" s="23" t="s">
        <v>443</v>
      </c>
      <c r="T1109" s="23" t="s">
        <v>6246</v>
      </c>
      <c r="U1109" s="23"/>
      <c r="V1109" s="23" t="s">
        <v>6239</v>
      </c>
      <c r="W1109" s="23"/>
      <c r="X1109" s="23" t="s">
        <v>6247</v>
      </c>
      <c r="Y1109" s="23" t="s">
        <v>100</v>
      </c>
      <c r="Z1109" s="23" t="s">
        <v>88</v>
      </c>
      <c r="AA1109" s="31">
        <v>20.0</v>
      </c>
      <c r="AB1109" s="23" t="s">
        <v>89</v>
      </c>
      <c r="AC1109" s="23"/>
      <c r="AD1109" s="23"/>
      <c r="AE1109" s="23"/>
      <c r="AF1109" s="23"/>
      <c r="AG1109" s="23"/>
      <c r="AH1109" s="23"/>
      <c r="AI1109" s="23"/>
      <c r="AJ1109" s="23"/>
      <c r="AK1109" s="23"/>
      <c r="AL1109" s="23"/>
      <c r="AM1109" s="23"/>
      <c r="AN1109" s="23"/>
      <c r="AO1109" s="23"/>
      <c r="AP1109" s="23"/>
      <c r="AQ1109" s="23"/>
      <c r="AR1109" s="23"/>
      <c r="AS1109" s="23"/>
    </row>
    <row r="1110" ht="12.0" customHeight="1">
      <c r="A1110" s="21" t="s">
        <v>6248</v>
      </c>
      <c r="B1110" s="22">
        <v>46.0</v>
      </c>
      <c r="C1110" s="23" t="s">
        <v>175</v>
      </c>
      <c r="D1110" s="23"/>
      <c r="E1110" s="23"/>
      <c r="F1110" s="24" t="s">
        <v>6249</v>
      </c>
      <c r="G1110" s="21" t="s">
        <v>6250</v>
      </c>
      <c r="H1110" s="23" t="s">
        <v>443</v>
      </c>
      <c r="I1110" s="23" t="s">
        <v>6251</v>
      </c>
      <c r="J1110" s="23"/>
      <c r="K1110" s="23" t="s">
        <v>6252</v>
      </c>
      <c r="L1110" s="26" t="s">
        <v>6252</v>
      </c>
      <c r="M1110" s="23" t="s">
        <v>81</v>
      </c>
      <c r="N1110" s="23" t="s">
        <v>82</v>
      </c>
      <c r="O1110" s="23" t="s">
        <v>1531</v>
      </c>
      <c r="P1110" s="23" t="s">
        <v>1532</v>
      </c>
      <c r="Q1110" s="29" t="s">
        <v>4918</v>
      </c>
      <c r="R1110" s="21" t="s">
        <v>3557</v>
      </c>
      <c r="S1110" s="23" t="s">
        <v>164</v>
      </c>
      <c r="T1110" s="23" t="s">
        <v>4919</v>
      </c>
      <c r="U1110" s="23"/>
      <c r="V1110" s="23" t="s">
        <v>4920</v>
      </c>
      <c r="W1110" s="23" t="s">
        <v>3603</v>
      </c>
      <c r="X1110" s="23" t="s">
        <v>4921</v>
      </c>
      <c r="Y1110" s="23" t="s">
        <v>350</v>
      </c>
      <c r="Z1110" s="23" t="s">
        <v>88</v>
      </c>
      <c r="AA1110" s="31">
        <v>20.0</v>
      </c>
      <c r="AB1110" s="23" t="s">
        <v>89</v>
      </c>
      <c r="AC1110" s="23"/>
      <c r="AD1110" s="23"/>
      <c r="AE1110" s="23"/>
      <c r="AF1110" s="23"/>
      <c r="AG1110" s="23"/>
      <c r="AH1110" s="23"/>
      <c r="AI1110" s="23"/>
      <c r="AJ1110" s="23"/>
      <c r="AK1110" s="23"/>
      <c r="AL1110" s="23"/>
      <c r="AM1110" s="23"/>
      <c r="AN1110" s="23"/>
      <c r="AO1110" s="23"/>
      <c r="AP1110" s="23"/>
      <c r="AQ1110" s="23"/>
      <c r="AR1110" s="23"/>
      <c r="AS1110" s="23"/>
    </row>
    <row r="1111" ht="12.0" customHeight="1">
      <c r="A1111" s="21" t="s">
        <v>6253</v>
      </c>
      <c r="B1111" s="22">
        <v>46.0</v>
      </c>
      <c r="C1111" s="23" t="s">
        <v>175</v>
      </c>
      <c r="D1111" s="23"/>
      <c r="E1111" s="23"/>
      <c r="F1111" s="24" t="s">
        <v>6254</v>
      </c>
      <c r="G1111" s="21" t="s">
        <v>3390</v>
      </c>
      <c r="H1111" s="23" t="s">
        <v>443</v>
      </c>
      <c r="I1111" s="23" t="s">
        <v>6255</v>
      </c>
      <c r="J1111" s="23" t="s">
        <v>6256</v>
      </c>
      <c r="K1111" s="23" t="s">
        <v>6257</v>
      </c>
      <c r="L1111" s="26" t="s">
        <v>6258</v>
      </c>
      <c r="M1111" s="23" t="s">
        <v>81</v>
      </c>
      <c r="N1111" s="23" t="s">
        <v>82</v>
      </c>
      <c r="O1111" s="23" t="s">
        <v>1368</v>
      </c>
      <c r="P1111" s="23" t="s">
        <v>368</v>
      </c>
      <c r="Q1111" s="29" t="s">
        <v>1494</v>
      </c>
      <c r="R1111" s="21" t="s">
        <v>1495</v>
      </c>
      <c r="S1111" s="23" t="s">
        <v>164</v>
      </c>
      <c r="T1111" s="23" t="s">
        <v>1496</v>
      </c>
      <c r="U1111" s="23" t="s">
        <v>1497</v>
      </c>
      <c r="V1111" s="23" t="s">
        <v>1498</v>
      </c>
      <c r="W1111" s="23" t="s">
        <v>5210</v>
      </c>
      <c r="X1111" s="23" t="s">
        <v>1500</v>
      </c>
      <c r="Y1111" s="23" t="s">
        <v>100</v>
      </c>
      <c r="Z1111" s="23" t="s">
        <v>88</v>
      </c>
      <c r="AA1111" s="31">
        <v>20.0</v>
      </c>
      <c r="AB1111" s="23" t="s">
        <v>89</v>
      </c>
      <c r="AC1111" s="23"/>
      <c r="AD1111" s="23"/>
      <c r="AE1111" s="23"/>
      <c r="AF1111" s="23"/>
      <c r="AG1111" s="23"/>
      <c r="AH1111" s="23"/>
      <c r="AI1111" s="23"/>
      <c r="AJ1111" s="23"/>
      <c r="AK1111" s="23"/>
      <c r="AL1111" s="23"/>
      <c r="AM1111" s="23"/>
      <c r="AN1111" s="23"/>
      <c r="AO1111" s="23"/>
      <c r="AP1111" s="23"/>
      <c r="AQ1111" s="23"/>
      <c r="AR1111" s="23"/>
      <c r="AS1111" s="23"/>
    </row>
    <row r="1112" ht="12.0" customHeight="1">
      <c r="A1112" s="21" t="s">
        <v>6259</v>
      </c>
      <c r="B1112" s="22">
        <v>24.0</v>
      </c>
      <c r="C1112" s="23" t="s">
        <v>69</v>
      </c>
      <c r="D1112" s="23"/>
      <c r="E1112" s="23"/>
      <c r="F1112" s="24" t="s">
        <v>6260</v>
      </c>
      <c r="G1112" s="21" t="s">
        <v>6261</v>
      </c>
      <c r="H1112" s="23" t="s">
        <v>443</v>
      </c>
      <c r="I1112" s="23" t="s">
        <v>6262</v>
      </c>
      <c r="J1112" s="23"/>
      <c r="K1112" s="23" t="s">
        <v>6263</v>
      </c>
      <c r="L1112" s="26" t="s">
        <v>6263</v>
      </c>
      <c r="M1112" s="23" t="s">
        <v>81</v>
      </c>
      <c r="N1112" s="23" t="s">
        <v>308</v>
      </c>
      <c r="O1112" s="23" t="s">
        <v>6264</v>
      </c>
      <c r="P1112" s="23" t="s">
        <v>861</v>
      </c>
      <c r="Q1112" s="29" t="s">
        <v>3610</v>
      </c>
      <c r="R1112" s="21" t="s">
        <v>3611</v>
      </c>
      <c r="S1112" s="23" t="s">
        <v>838</v>
      </c>
      <c r="T1112" s="23" t="s">
        <v>3612</v>
      </c>
      <c r="U1112" s="23"/>
      <c r="V1112" s="23" t="s">
        <v>3613</v>
      </c>
      <c r="W1112" s="23" t="s">
        <v>3361</v>
      </c>
      <c r="X1112" s="23" t="s">
        <v>3615</v>
      </c>
      <c r="Y1112" s="23" t="s">
        <v>87</v>
      </c>
      <c r="Z1112" s="23" t="s">
        <v>88</v>
      </c>
      <c r="AA1112" s="31"/>
      <c r="AB1112" s="23"/>
      <c r="AC1112" s="23"/>
      <c r="AD1112" s="23"/>
      <c r="AE1112" s="23"/>
      <c r="AF1112" s="23"/>
      <c r="AG1112" s="23"/>
      <c r="AH1112" s="23" t="s">
        <v>89</v>
      </c>
      <c r="AI1112" s="23" t="s">
        <v>89</v>
      </c>
      <c r="AJ1112" s="23"/>
      <c r="AK1112" s="23"/>
      <c r="AL1112" s="23" t="s">
        <v>394</v>
      </c>
      <c r="AM1112" s="23">
        <v>1.0</v>
      </c>
      <c r="AN1112" s="23"/>
      <c r="AO1112" s="23"/>
      <c r="AP1112" s="23"/>
      <c r="AQ1112" s="23"/>
      <c r="AR1112" s="23"/>
      <c r="AS1112" s="23" t="s">
        <v>91</v>
      </c>
    </row>
    <row r="1113" ht="12.0" customHeight="1">
      <c r="A1113" s="21" t="s">
        <v>6265</v>
      </c>
      <c r="B1113" s="22">
        <v>46.0</v>
      </c>
      <c r="C1113" s="23" t="s">
        <v>175</v>
      </c>
      <c r="D1113" s="23"/>
      <c r="E1113" s="23"/>
      <c r="F1113" s="24" t="s">
        <v>6266</v>
      </c>
      <c r="G1113" s="21" t="s">
        <v>3799</v>
      </c>
      <c r="H1113" s="23" t="s">
        <v>443</v>
      </c>
      <c r="I1113" s="23" t="s">
        <v>6267</v>
      </c>
      <c r="J1113" s="23" t="s">
        <v>6268</v>
      </c>
      <c r="K1113" s="23" t="s">
        <v>6121</v>
      </c>
      <c r="L1113" s="26" t="s">
        <v>5210</v>
      </c>
      <c r="M1113" s="23" t="s">
        <v>81</v>
      </c>
      <c r="N1113" s="23" t="s">
        <v>82</v>
      </c>
      <c r="O1113" s="23" t="s">
        <v>1576</v>
      </c>
      <c r="P1113" s="23" t="s">
        <v>1577</v>
      </c>
      <c r="Q1113" s="29" t="s">
        <v>5211</v>
      </c>
      <c r="R1113" s="21" t="s">
        <v>3454</v>
      </c>
      <c r="S1113" s="23" t="s">
        <v>443</v>
      </c>
      <c r="T1113" s="23" t="s">
        <v>5212</v>
      </c>
      <c r="U1113" s="23" t="s">
        <v>5213</v>
      </c>
      <c r="V1113" s="23" t="s">
        <v>5209</v>
      </c>
      <c r="W1113" s="23" t="s">
        <v>3361</v>
      </c>
      <c r="X1113" s="23" t="s">
        <v>5214</v>
      </c>
      <c r="Y1113" s="23" t="s">
        <v>100</v>
      </c>
      <c r="Z1113" s="23" t="s">
        <v>88</v>
      </c>
      <c r="AA1113" s="31">
        <v>20.0</v>
      </c>
      <c r="AB1113" s="23"/>
      <c r="AC1113" s="23"/>
      <c r="AD1113" s="23"/>
      <c r="AE1113" s="23"/>
      <c r="AF1113" s="23"/>
      <c r="AG1113" s="23"/>
      <c r="AH1113" s="23" t="s">
        <v>89</v>
      </c>
      <c r="AI1113" s="23" t="s">
        <v>89</v>
      </c>
      <c r="AJ1113" s="23"/>
      <c r="AK1113" s="23"/>
      <c r="AL1113" s="23"/>
      <c r="AM1113" s="23"/>
      <c r="AN1113" s="23"/>
      <c r="AO1113" s="23"/>
      <c r="AP1113" s="23"/>
      <c r="AQ1113" s="23"/>
      <c r="AR1113" s="23"/>
      <c r="AS1113" s="23"/>
    </row>
    <row r="1114" ht="12.0" customHeight="1">
      <c r="A1114" s="21" t="s">
        <v>6269</v>
      </c>
      <c r="B1114" s="22">
        <v>45.0</v>
      </c>
      <c r="C1114" s="23" t="s">
        <v>174</v>
      </c>
      <c r="D1114" s="23"/>
      <c r="E1114" s="23"/>
      <c r="F1114" s="24" t="s">
        <v>6270</v>
      </c>
      <c r="G1114" s="21" t="s">
        <v>3077</v>
      </c>
      <c r="H1114" s="23" t="s">
        <v>443</v>
      </c>
      <c r="I1114" s="23" t="s">
        <v>3278</v>
      </c>
      <c r="J1114" s="23" t="s">
        <v>6271</v>
      </c>
      <c r="K1114" s="23" t="s">
        <v>6272</v>
      </c>
      <c r="L1114" s="26" t="s">
        <v>3361</v>
      </c>
      <c r="M1114" s="23" t="s">
        <v>81</v>
      </c>
      <c r="N1114" s="23" t="s">
        <v>82</v>
      </c>
      <c r="O1114" s="23" t="s">
        <v>1576</v>
      </c>
      <c r="P1114" s="23" t="s">
        <v>1577</v>
      </c>
      <c r="Q1114" s="29" t="s">
        <v>3368</v>
      </c>
      <c r="R1114" s="21" t="s">
        <v>3077</v>
      </c>
      <c r="S1114" s="23" t="s">
        <v>443</v>
      </c>
      <c r="T1114" s="23" t="s">
        <v>3278</v>
      </c>
      <c r="U1114" s="23" t="s">
        <v>3369</v>
      </c>
      <c r="V1114" s="23" t="s">
        <v>3367</v>
      </c>
      <c r="W1114" s="23" t="s">
        <v>6273</v>
      </c>
      <c r="X1114" s="23" t="s">
        <v>3281</v>
      </c>
      <c r="Y1114" s="23" t="s">
        <v>254</v>
      </c>
      <c r="Z1114" s="23" t="s">
        <v>88</v>
      </c>
      <c r="AA1114" s="31">
        <v>10.0</v>
      </c>
      <c r="AB1114" s="23"/>
      <c r="AC1114" s="23" t="s">
        <v>89</v>
      </c>
      <c r="AD1114" s="23"/>
      <c r="AE1114" s="23"/>
      <c r="AF1114" s="23"/>
      <c r="AG1114" s="23"/>
      <c r="AH1114" s="23" t="s">
        <v>89</v>
      </c>
      <c r="AI1114" s="23"/>
      <c r="AJ1114" s="23"/>
      <c r="AK1114" s="23" t="s">
        <v>89</v>
      </c>
      <c r="AL1114" s="23"/>
      <c r="AM1114" s="23"/>
      <c r="AN1114" s="23"/>
      <c r="AO1114" s="23"/>
      <c r="AP1114" s="23"/>
      <c r="AQ1114" s="23"/>
      <c r="AR1114" s="23"/>
      <c r="AS1114" s="23"/>
    </row>
    <row r="1115" ht="12.0" customHeight="1">
      <c r="A1115" s="21" t="s">
        <v>6269</v>
      </c>
      <c r="B1115" s="22">
        <v>46.0</v>
      </c>
      <c r="C1115" s="23" t="s">
        <v>175</v>
      </c>
      <c r="D1115" s="23"/>
      <c r="E1115" s="23"/>
      <c r="F1115" s="24" t="s">
        <v>6270</v>
      </c>
      <c r="G1115" s="21" t="s">
        <v>3077</v>
      </c>
      <c r="H1115" s="23" t="s">
        <v>443</v>
      </c>
      <c r="I1115" s="23" t="s">
        <v>3278</v>
      </c>
      <c r="J1115" s="23" t="s">
        <v>6271</v>
      </c>
      <c r="K1115" s="23" t="s">
        <v>3367</v>
      </c>
      <c r="L1115" s="26" t="s">
        <v>3361</v>
      </c>
      <c r="M1115" s="23" t="s">
        <v>81</v>
      </c>
      <c r="N1115" s="23" t="s">
        <v>82</v>
      </c>
      <c r="O1115" s="23" t="s">
        <v>1681</v>
      </c>
      <c r="P1115" s="23" t="s">
        <v>1101</v>
      </c>
      <c r="Q1115" s="29" t="s">
        <v>3368</v>
      </c>
      <c r="R1115" s="21" t="s">
        <v>3077</v>
      </c>
      <c r="S1115" s="23" t="s">
        <v>443</v>
      </c>
      <c r="T1115" s="23" t="s">
        <v>3278</v>
      </c>
      <c r="U1115" s="23" t="s">
        <v>3369</v>
      </c>
      <c r="V1115" s="23" t="s">
        <v>3367</v>
      </c>
      <c r="W1115" s="23" t="s">
        <v>6273</v>
      </c>
      <c r="X1115" s="23" t="s">
        <v>3281</v>
      </c>
      <c r="Y1115" s="23" t="s">
        <v>254</v>
      </c>
      <c r="Z1115" s="23" t="s">
        <v>88</v>
      </c>
      <c r="AA1115" s="31">
        <v>10.0</v>
      </c>
      <c r="AB1115" s="23" t="s">
        <v>89</v>
      </c>
      <c r="AC1115" s="23"/>
      <c r="AD1115" s="23"/>
      <c r="AE1115" s="23"/>
      <c r="AF1115" s="23"/>
      <c r="AG1115" s="23"/>
      <c r="AH1115" s="23"/>
      <c r="AI1115" s="23"/>
      <c r="AJ1115" s="23"/>
      <c r="AK1115" s="23"/>
      <c r="AL1115" s="23"/>
      <c r="AM1115" s="23"/>
      <c r="AN1115" s="23"/>
      <c r="AO1115" s="23"/>
      <c r="AP1115" s="23"/>
      <c r="AQ1115" s="23"/>
      <c r="AR1115" s="23"/>
      <c r="AS1115" s="23"/>
    </row>
    <row r="1116" ht="12.0" customHeight="1">
      <c r="A1116" s="21" t="s">
        <v>6274</v>
      </c>
      <c r="B1116" s="22">
        <v>46.0</v>
      </c>
      <c r="C1116" s="23" t="s">
        <v>175</v>
      </c>
      <c r="D1116" s="23"/>
      <c r="E1116" s="23"/>
      <c r="F1116" s="24" t="s">
        <v>6275</v>
      </c>
      <c r="G1116" s="21" t="s">
        <v>4399</v>
      </c>
      <c r="H1116" s="23" t="s">
        <v>443</v>
      </c>
      <c r="I1116" s="23" t="s">
        <v>6276</v>
      </c>
      <c r="J1116" s="23" t="s">
        <v>6277</v>
      </c>
      <c r="K1116" s="23" t="s">
        <v>6278</v>
      </c>
      <c r="L1116" s="26" t="s">
        <v>6273</v>
      </c>
      <c r="M1116" s="23" t="s">
        <v>81</v>
      </c>
      <c r="N1116" s="23" t="s">
        <v>82</v>
      </c>
      <c r="O1116" s="23" t="s">
        <v>1512</v>
      </c>
      <c r="P1116" s="23" t="s">
        <v>361</v>
      </c>
      <c r="Q1116" s="29" t="s">
        <v>6279</v>
      </c>
      <c r="R1116" s="21" t="s">
        <v>4399</v>
      </c>
      <c r="S1116" s="23" t="s">
        <v>443</v>
      </c>
      <c r="T1116" s="23" t="s">
        <v>6276</v>
      </c>
      <c r="U1116" s="23"/>
      <c r="V1116" s="23" t="s">
        <v>6278</v>
      </c>
      <c r="W1116" s="23" t="s">
        <v>5917</v>
      </c>
      <c r="X1116" s="23" t="s">
        <v>6280</v>
      </c>
      <c r="Y1116" s="23" t="s">
        <v>100</v>
      </c>
      <c r="Z1116" s="23" t="s">
        <v>88</v>
      </c>
      <c r="AA1116" s="31">
        <v>20.0</v>
      </c>
      <c r="AB1116" s="23" t="s">
        <v>89</v>
      </c>
      <c r="AC1116" s="23"/>
      <c r="AD1116" s="23"/>
      <c r="AE1116" s="23"/>
      <c r="AF1116" s="23"/>
      <c r="AG1116" s="23"/>
      <c r="AH1116" s="23"/>
      <c r="AI1116" s="23"/>
      <c r="AJ1116" s="23"/>
      <c r="AK1116" s="23"/>
      <c r="AL1116" s="23"/>
      <c r="AM1116" s="23"/>
      <c r="AN1116" s="23"/>
      <c r="AO1116" s="23"/>
      <c r="AP1116" s="23"/>
      <c r="AQ1116" s="23"/>
      <c r="AR1116" s="23"/>
      <c r="AS1116" s="23"/>
    </row>
    <row r="1117" ht="12.0" customHeight="1">
      <c r="A1117" s="21" t="s">
        <v>6274</v>
      </c>
      <c r="B1117" s="22">
        <v>47.0</v>
      </c>
      <c r="C1117" s="23" t="s">
        <v>179</v>
      </c>
      <c r="D1117" s="23"/>
      <c r="E1117" s="23"/>
      <c r="F1117" s="24" t="s">
        <v>6281</v>
      </c>
      <c r="G1117" s="21" t="s">
        <v>4399</v>
      </c>
      <c r="H1117" s="23" t="s">
        <v>443</v>
      </c>
      <c r="I1117" s="23" t="s">
        <v>6276</v>
      </c>
      <c r="J1117" s="23" t="s">
        <v>6277</v>
      </c>
      <c r="K1117" s="23" t="s">
        <v>6278</v>
      </c>
      <c r="L1117" s="26" t="s">
        <v>6273</v>
      </c>
      <c r="M1117" s="23" t="s">
        <v>81</v>
      </c>
      <c r="N1117" s="23" t="s">
        <v>82</v>
      </c>
      <c r="O1117" s="23" t="s">
        <v>2144</v>
      </c>
      <c r="P1117" s="23" t="s">
        <v>2145</v>
      </c>
      <c r="Q1117" s="29" t="s">
        <v>6279</v>
      </c>
      <c r="R1117" s="21" t="s">
        <v>4399</v>
      </c>
      <c r="S1117" s="23" t="s">
        <v>443</v>
      </c>
      <c r="T1117" s="23" t="s">
        <v>6276</v>
      </c>
      <c r="U1117" s="23"/>
      <c r="V1117" s="23" t="s">
        <v>6278</v>
      </c>
      <c r="W1117" s="23" t="s">
        <v>6046</v>
      </c>
      <c r="X1117" s="23" t="s">
        <v>6280</v>
      </c>
      <c r="Y1117" s="23" t="s">
        <v>100</v>
      </c>
      <c r="Z1117" s="23" t="s">
        <v>88</v>
      </c>
      <c r="AA1117" s="31"/>
      <c r="AB1117" s="23" t="s">
        <v>89</v>
      </c>
      <c r="AC1117" s="23"/>
      <c r="AD1117" s="23"/>
      <c r="AE1117" s="23"/>
      <c r="AF1117" s="23"/>
      <c r="AG1117" s="23"/>
      <c r="AH1117" s="23"/>
      <c r="AI1117" s="23"/>
      <c r="AJ1117" s="23"/>
      <c r="AK1117" s="23"/>
      <c r="AL1117" s="23"/>
      <c r="AM1117" s="23"/>
      <c r="AN1117" s="23"/>
      <c r="AO1117" s="23"/>
      <c r="AP1117" s="23"/>
      <c r="AQ1117" s="23"/>
      <c r="AR1117" s="23"/>
      <c r="AS1117" s="23"/>
    </row>
    <row r="1118" ht="12.0" customHeight="1">
      <c r="A1118" s="21" t="s">
        <v>6282</v>
      </c>
      <c r="B1118" s="22">
        <v>46.0</v>
      </c>
      <c r="C1118" s="23" t="s">
        <v>175</v>
      </c>
      <c r="D1118" s="23"/>
      <c r="E1118" s="23"/>
      <c r="F1118" s="24" t="s">
        <v>6283</v>
      </c>
      <c r="G1118" s="21" t="s">
        <v>6284</v>
      </c>
      <c r="H1118" s="23" t="s">
        <v>443</v>
      </c>
      <c r="I1118" s="23" t="s">
        <v>6285</v>
      </c>
      <c r="J1118" s="23"/>
      <c r="K1118" s="23" t="s">
        <v>6286</v>
      </c>
      <c r="L1118" s="26" t="s">
        <v>6287</v>
      </c>
      <c r="M1118" s="23" t="s">
        <v>81</v>
      </c>
      <c r="N1118" s="23" t="s">
        <v>82</v>
      </c>
      <c r="O1118" s="23" t="s">
        <v>1512</v>
      </c>
      <c r="P1118" s="23" t="s">
        <v>361</v>
      </c>
      <c r="Q1118" s="29" t="s">
        <v>5924</v>
      </c>
      <c r="R1118" s="21" t="s">
        <v>5925</v>
      </c>
      <c r="S1118" s="23" t="s">
        <v>443</v>
      </c>
      <c r="T1118" s="23" t="s">
        <v>5926</v>
      </c>
      <c r="U1118" s="23"/>
      <c r="V1118" s="23" t="s">
        <v>5923</v>
      </c>
      <c r="W1118" s="23" t="s">
        <v>3910</v>
      </c>
      <c r="X1118" s="23" t="s">
        <v>5927</v>
      </c>
      <c r="Y1118" s="23" t="s">
        <v>350</v>
      </c>
      <c r="Z1118" s="23" t="s">
        <v>88</v>
      </c>
      <c r="AA1118" s="31">
        <v>20.0</v>
      </c>
      <c r="AB1118" s="23" t="s">
        <v>89</v>
      </c>
      <c r="AC1118" s="23"/>
      <c r="AD1118" s="23"/>
      <c r="AE1118" s="23"/>
      <c r="AF1118" s="23"/>
      <c r="AG1118" s="23"/>
      <c r="AH1118" s="23"/>
      <c r="AI1118" s="23"/>
      <c r="AJ1118" s="23"/>
      <c r="AK1118" s="23"/>
      <c r="AL1118" s="23"/>
      <c r="AM1118" s="23"/>
      <c r="AN1118" s="23"/>
      <c r="AO1118" s="23"/>
      <c r="AP1118" s="23"/>
      <c r="AQ1118" s="23"/>
      <c r="AR1118" s="23"/>
      <c r="AS1118" s="23"/>
    </row>
    <row r="1119" ht="12.0" customHeight="1">
      <c r="A1119" s="21" t="s">
        <v>6288</v>
      </c>
      <c r="B1119" s="22">
        <v>46.0</v>
      </c>
      <c r="C1119" s="23" t="s">
        <v>175</v>
      </c>
      <c r="D1119" s="23"/>
      <c r="E1119" s="23"/>
      <c r="F1119" s="24" t="s">
        <v>6289</v>
      </c>
      <c r="G1119" s="21" t="s">
        <v>3407</v>
      </c>
      <c r="H1119" s="23" t="s">
        <v>443</v>
      </c>
      <c r="I1119" s="23" t="s">
        <v>6290</v>
      </c>
      <c r="J1119" s="23" t="s">
        <v>6291</v>
      </c>
      <c r="K1119" s="23" t="s">
        <v>6292</v>
      </c>
      <c r="L1119" s="26" t="s">
        <v>6293</v>
      </c>
      <c r="M1119" s="23" t="s">
        <v>81</v>
      </c>
      <c r="N1119" s="23" t="s">
        <v>82</v>
      </c>
      <c r="O1119" s="23" t="s">
        <v>1512</v>
      </c>
      <c r="P1119" s="23" t="s">
        <v>361</v>
      </c>
      <c r="Q1119" s="29" t="s">
        <v>6061</v>
      </c>
      <c r="R1119" s="21" t="s">
        <v>6062</v>
      </c>
      <c r="S1119" s="23" t="s">
        <v>6063</v>
      </c>
      <c r="T1119" s="23" t="s">
        <v>6064</v>
      </c>
      <c r="U1119" s="23" t="s">
        <v>6065</v>
      </c>
      <c r="V1119" s="23" t="s">
        <v>6066</v>
      </c>
      <c r="W1119" s="23" t="s">
        <v>6294</v>
      </c>
      <c r="X1119" s="23" t="s">
        <v>1453</v>
      </c>
      <c r="Y1119" s="23" t="s">
        <v>100</v>
      </c>
      <c r="Z1119" s="23" t="s">
        <v>88</v>
      </c>
      <c r="AA1119" s="31">
        <v>20.0</v>
      </c>
      <c r="AB1119" s="23" t="s">
        <v>89</v>
      </c>
      <c r="AC1119" s="23"/>
      <c r="AD1119" s="23"/>
      <c r="AE1119" s="23"/>
      <c r="AF1119" s="23"/>
      <c r="AG1119" s="23"/>
      <c r="AH1119" s="23"/>
      <c r="AI1119" s="23"/>
      <c r="AJ1119" s="23"/>
      <c r="AK1119" s="23"/>
      <c r="AL1119" s="23"/>
      <c r="AM1119" s="23"/>
      <c r="AN1119" s="23"/>
      <c r="AO1119" s="23"/>
      <c r="AP1119" s="23"/>
      <c r="AQ1119" s="23"/>
      <c r="AR1119" s="23"/>
      <c r="AS1119" s="23"/>
    </row>
    <row r="1120" ht="12.0" customHeight="1">
      <c r="A1120" s="21" t="s">
        <v>6295</v>
      </c>
      <c r="B1120" s="22">
        <v>11.0</v>
      </c>
      <c r="C1120" s="23" t="s">
        <v>50</v>
      </c>
      <c r="D1120" s="23"/>
      <c r="E1120" s="23"/>
      <c r="F1120" s="24" t="s">
        <v>6296</v>
      </c>
      <c r="G1120" s="21" t="s">
        <v>3082</v>
      </c>
      <c r="H1120" s="23" t="s">
        <v>443</v>
      </c>
      <c r="I1120" s="23" t="s">
        <v>6297</v>
      </c>
      <c r="J1120" s="23"/>
      <c r="K1120" s="23" t="s">
        <v>6298</v>
      </c>
      <c r="L1120" s="26" t="s">
        <v>6299</v>
      </c>
      <c r="M1120" s="23" t="s">
        <v>81</v>
      </c>
      <c r="N1120" s="23" t="s">
        <v>82</v>
      </c>
      <c r="O1120" s="23" t="s">
        <v>1512</v>
      </c>
      <c r="P1120" s="23" t="s">
        <v>361</v>
      </c>
      <c r="Q1120" s="29" t="s">
        <v>3921</v>
      </c>
      <c r="R1120" s="21" t="s">
        <v>3199</v>
      </c>
      <c r="S1120" s="23" t="s">
        <v>492</v>
      </c>
      <c r="T1120" s="23" t="s">
        <v>3922</v>
      </c>
      <c r="U1120" s="23"/>
      <c r="V1120" s="23" t="s">
        <v>3923</v>
      </c>
      <c r="W1120" s="23" t="s">
        <v>6294</v>
      </c>
      <c r="X1120" s="23" t="s">
        <v>3924</v>
      </c>
      <c r="Y1120" s="23" t="s">
        <v>100</v>
      </c>
      <c r="Z1120" s="23" t="s">
        <v>88</v>
      </c>
      <c r="AA1120" s="31"/>
      <c r="AB1120" s="23" t="s">
        <v>89</v>
      </c>
      <c r="AC1120" s="23"/>
      <c r="AD1120" s="23"/>
      <c r="AE1120" s="23"/>
      <c r="AF1120" s="23"/>
      <c r="AG1120" s="23"/>
      <c r="AH1120" s="23"/>
      <c r="AI1120" s="23"/>
      <c r="AJ1120" s="23"/>
      <c r="AK1120" s="23"/>
      <c r="AL1120" s="23"/>
      <c r="AM1120" s="23"/>
      <c r="AN1120" s="23"/>
      <c r="AO1120" s="23"/>
      <c r="AP1120" s="23"/>
      <c r="AQ1120" s="23"/>
      <c r="AR1120" s="23"/>
      <c r="AS1120" s="23" t="s">
        <v>91</v>
      </c>
    </row>
    <row r="1121" ht="12.0" customHeight="1">
      <c r="A1121" s="21" t="s">
        <v>6300</v>
      </c>
      <c r="B1121" s="22">
        <v>11.0</v>
      </c>
      <c r="C1121" s="23" t="s">
        <v>50</v>
      </c>
      <c r="D1121" s="23"/>
      <c r="E1121" s="23"/>
      <c r="F1121" s="24" t="s">
        <v>6301</v>
      </c>
      <c r="G1121" s="21" t="s">
        <v>6161</v>
      </c>
      <c r="H1121" s="23" t="s">
        <v>443</v>
      </c>
      <c r="I1121" s="23" t="s">
        <v>6302</v>
      </c>
      <c r="J1121" s="23"/>
      <c r="K1121" s="23" t="s">
        <v>6294</v>
      </c>
      <c r="L1121" s="26" t="s">
        <v>6303</v>
      </c>
      <c r="M1121" s="23" t="s">
        <v>81</v>
      </c>
      <c r="N1121" s="23" t="s">
        <v>82</v>
      </c>
      <c r="O1121" s="23" t="s">
        <v>746</v>
      </c>
      <c r="P1121" s="23" t="s">
        <v>466</v>
      </c>
      <c r="Q1121" s="29" t="s">
        <v>6304</v>
      </c>
      <c r="R1121" s="21" t="s">
        <v>6161</v>
      </c>
      <c r="S1121" s="23" t="s">
        <v>443</v>
      </c>
      <c r="T1121" s="23" t="s">
        <v>6305</v>
      </c>
      <c r="U1121" s="23"/>
      <c r="V1121" s="23" t="s">
        <v>6294</v>
      </c>
      <c r="W1121" s="23" t="s">
        <v>3293</v>
      </c>
      <c r="X1121" s="23" t="s">
        <v>6306</v>
      </c>
      <c r="Y1121" s="23" t="s">
        <v>1888</v>
      </c>
      <c r="Z1121" s="23" t="s">
        <v>88</v>
      </c>
      <c r="AA1121" s="31"/>
      <c r="AB1121" s="23" t="s">
        <v>89</v>
      </c>
      <c r="AC1121" s="23"/>
      <c r="AD1121" s="23"/>
      <c r="AE1121" s="23"/>
      <c r="AF1121" s="23"/>
      <c r="AG1121" s="23"/>
      <c r="AH1121" s="23"/>
      <c r="AI1121" s="23"/>
      <c r="AJ1121" s="23"/>
      <c r="AK1121" s="23"/>
      <c r="AL1121" s="23"/>
      <c r="AM1121" s="23"/>
      <c r="AN1121" s="23"/>
      <c r="AO1121" s="23"/>
      <c r="AP1121" s="23"/>
      <c r="AQ1121" s="23"/>
      <c r="AR1121" s="23"/>
      <c r="AS1121" s="23" t="s">
        <v>91</v>
      </c>
    </row>
    <row r="1122" ht="12.0" customHeight="1">
      <c r="A1122" s="21" t="s">
        <v>6300</v>
      </c>
      <c r="B1122" s="22">
        <v>46.0</v>
      </c>
      <c r="C1122" s="23" t="s">
        <v>175</v>
      </c>
      <c r="D1122" s="23"/>
      <c r="E1122" s="23"/>
      <c r="F1122" s="24" t="s">
        <v>6307</v>
      </c>
      <c r="G1122" s="21" t="s">
        <v>6161</v>
      </c>
      <c r="H1122" s="23" t="s">
        <v>443</v>
      </c>
      <c r="I1122" s="23" t="s">
        <v>6302</v>
      </c>
      <c r="J1122" s="23"/>
      <c r="K1122" s="23" t="s">
        <v>6294</v>
      </c>
      <c r="L1122" s="26" t="s">
        <v>6303</v>
      </c>
      <c r="M1122" s="23" t="s">
        <v>81</v>
      </c>
      <c r="N1122" s="23" t="s">
        <v>82</v>
      </c>
      <c r="O1122" s="23" t="s">
        <v>1512</v>
      </c>
      <c r="P1122" s="23" t="s">
        <v>361</v>
      </c>
      <c r="Q1122" s="29" t="s">
        <v>6304</v>
      </c>
      <c r="R1122" s="21" t="s">
        <v>6161</v>
      </c>
      <c r="S1122" s="23" t="s">
        <v>443</v>
      </c>
      <c r="T1122" s="23" t="s">
        <v>6305</v>
      </c>
      <c r="U1122" s="23"/>
      <c r="V1122" s="23" t="s">
        <v>6294</v>
      </c>
      <c r="W1122" s="23" t="s">
        <v>4582</v>
      </c>
      <c r="X1122" s="23" t="s">
        <v>6306</v>
      </c>
      <c r="Y1122" s="23" t="s">
        <v>1888</v>
      </c>
      <c r="Z1122" s="23" t="s">
        <v>88</v>
      </c>
      <c r="AA1122" s="31">
        <v>20.0</v>
      </c>
      <c r="AB1122" s="23" t="s">
        <v>89</v>
      </c>
      <c r="AC1122" s="23"/>
      <c r="AD1122" s="23"/>
      <c r="AE1122" s="23"/>
      <c r="AF1122" s="23"/>
      <c r="AG1122" s="23"/>
      <c r="AH1122" s="23"/>
      <c r="AI1122" s="23"/>
      <c r="AJ1122" s="23"/>
      <c r="AK1122" s="23"/>
      <c r="AL1122" s="23"/>
      <c r="AM1122" s="23"/>
      <c r="AN1122" s="23"/>
      <c r="AO1122" s="23"/>
      <c r="AP1122" s="23"/>
      <c r="AQ1122" s="23"/>
      <c r="AR1122" s="23"/>
      <c r="AS1122" s="23"/>
    </row>
    <row r="1123" ht="12.0" customHeight="1">
      <c r="A1123" s="21" t="s">
        <v>6308</v>
      </c>
      <c r="B1123" s="22">
        <v>22.0</v>
      </c>
      <c r="C1123" s="23" t="s">
        <v>151</v>
      </c>
      <c r="D1123" s="23"/>
      <c r="E1123" s="23"/>
      <c r="F1123" s="24" t="s">
        <v>6309</v>
      </c>
      <c r="G1123" s="21" t="s">
        <v>3799</v>
      </c>
      <c r="H1123" s="23" t="s">
        <v>443</v>
      </c>
      <c r="I1123" s="23" t="s">
        <v>6310</v>
      </c>
      <c r="J1123" s="23"/>
      <c r="K1123" s="23" t="s">
        <v>6311</v>
      </c>
      <c r="L1123" s="26" t="s">
        <v>6311</v>
      </c>
      <c r="M1123" s="23" t="s">
        <v>81</v>
      </c>
      <c r="N1123" s="23" t="s">
        <v>82</v>
      </c>
      <c r="O1123" s="23" t="s">
        <v>1512</v>
      </c>
      <c r="P1123" s="23" t="s">
        <v>361</v>
      </c>
      <c r="Q1123" s="29" t="s">
        <v>3301</v>
      </c>
      <c r="R1123" s="21" t="s">
        <v>3260</v>
      </c>
      <c r="S1123" s="23" t="s">
        <v>443</v>
      </c>
      <c r="T1123" s="23" t="s">
        <v>3302</v>
      </c>
      <c r="U1123" s="23"/>
      <c r="V1123" s="23" t="s">
        <v>3298</v>
      </c>
      <c r="W1123" s="23" t="s">
        <v>4582</v>
      </c>
      <c r="X1123" s="23" t="s">
        <v>3304</v>
      </c>
      <c r="Y1123" s="23" t="s">
        <v>87</v>
      </c>
      <c r="Z1123" s="23" t="s">
        <v>88</v>
      </c>
      <c r="AA1123" s="31">
        <v>10.0</v>
      </c>
      <c r="AB1123" s="23" t="s">
        <v>89</v>
      </c>
      <c r="AC1123" s="23"/>
      <c r="AD1123" s="23"/>
      <c r="AE1123" s="23"/>
      <c r="AF1123" s="23"/>
      <c r="AG1123" s="23"/>
      <c r="AH1123" s="23"/>
      <c r="AI1123" s="23"/>
      <c r="AJ1123" s="23"/>
      <c r="AK1123" s="23"/>
      <c r="AL1123" s="23"/>
      <c r="AM1123" s="23"/>
      <c r="AN1123" s="23"/>
      <c r="AO1123" s="23"/>
      <c r="AP1123" s="23"/>
      <c r="AQ1123" s="23"/>
      <c r="AR1123" s="23"/>
      <c r="AS1123" s="23" t="s">
        <v>2320</v>
      </c>
    </row>
    <row r="1124" ht="12.0" customHeight="1">
      <c r="A1124" s="21" t="s">
        <v>6312</v>
      </c>
      <c r="B1124" s="22">
        <v>11.0</v>
      </c>
      <c r="C1124" s="23" t="s">
        <v>50</v>
      </c>
      <c r="D1124" s="23"/>
      <c r="E1124" s="23"/>
      <c r="F1124" s="24" t="s">
        <v>6313</v>
      </c>
      <c r="G1124" s="21" t="s">
        <v>6314</v>
      </c>
      <c r="H1124" s="23" t="s">
        <v>443</v>
      </c>
      <c r="I1124" s="23" t="s">
        <v>6315</v>
      </c>
      <c r="J1124" s="23"/>
      <c r="K1124" s="23" t="s">
        <v>6316</v>
      </c>
      <c r="L1124" s="26" t="s">
        <v>6317</v>
      </c>
      <c r="M1124" s="23" t="s">
        <v>81</v>
      </c>
      <c r="N1124" s="23" t="s">
        <v>82</v>
      </c>
      <c r="O1124" s="23" t="s">
        <v>1512</v>
      </c>
      <c r="P1124" s="23" t="s">
        <v>361</v>
      </c>
      <c r="Q1124" s="29" t="s">
        <v>4594</v>
      </c>
      <c r="R1124" s="21" t="s">
        <v>3260</v>
      </c>
      <c r="S1124" s="23" t="s">
        <v>443</v>
      </c>
      <c r="T1124" s="23" t="s">
        <v>4595</v>
      </c>
      <c r="U1124" s="23"/>
      <c r="V1124" s="23" t="s">
        <v>4596</v>
      </c>
      <c r="W1124" s="23" t="s">
        <v>2376</v>
      </c>
      <c r="X1124" s="23" t="s">
        <v>4597</v>
      </c>
      <c r="Y1124" s="23" t="s">
        <v>87</v>
      </c>
      <c r="Z1124" s="23" t="s">
        <v>88</v>
      </c>
      <c r="AA1124" s="31"/>
      <c r="AB1124" s="23" t="s">
        <v>89</v>
      </c>
      <c r="AC1124" s="23"/>
      <c r="AD1124" s="23"/>
      <c r="AE1124" s="23"/>
      <c r="AF1124" s="23"/>
      <c r="AG1124" s="23"/>
      <c r="AH1124" s="23"/>
      <c r="AI1124" s="23"/>
      <c r="AJ1124" s="23"/>
      <c r="AK1124" s="23"/>
      <c r="AL1124" s="23"/>
      <c r="AM1124" s="23"/>
      <c r="AN1124" s="23"/>
      <c r="AO1124" s="23"/>
      <c r="AP1124" s="23"/>
      <c r="AQ1124" s="23"/>
      <c r="AR1124" s="23"/>
      <c r="AS1124" s="23" t="s">
        <v>91</v>
      </c>
    </row>
    <row r="1125" ht="12.0" customHeight="1">
      <c r="A1125" s="21" t="s">
        <v>6312</v>
      </c>
      <c r="B1125" s="22">
        <v>12.0</v>
      </c>
      <c r="C1125" s="23" t="s">
        <v>102</v>
      </c>
      <c r="D1125" s="23"/>
      <c r="E1125" s="23"/>
      <c r="F1125" s="24" t="s">
        <v>6313</v>
      </c>
      <c r="G1125" s="21" t="s">
        <v>6314</v>
      </c>
      <c r="H1125" s="23" t="s">
        <v>443</v>
      </c>
      <c r="I1125" s="23" t="s">
        <v>6315</v>
      </c>
      <c r="J1125" s="23"/>
      <c r="K1125" s="23" t="s">
        <v>6316</v>
      </c>
      <c r="L1125" s="26" t="s">
        <v>6317</v>
      </c>
      <c r="M1125" s="23" t="s">
        <v>81</v>
      </c>
      <c r="N1125" s="23" t="s">
        <v>82</v>
      </c>
      <c r="O1125" s="23" t="s">
        <v>1512</v>
      </c>
      <c r="P1125" s="23" t="s">
        <v>361</v>
      </c>
      <c r="Q1125" s="29" t="s">
        <v>4594</v>
      </c>
      <c r="R1125" s="21" t="s">
        <v>3260</v>
      </c>
      <c r="S1125" s="23" t="s">
        <v>443</v>
      </c>
      <c r="T1125" s="23" t="s">
        <v>4595</v>
      </c>
      <c r="U1125" s="23"/>
      <c r="V1125" s="23" t="s">
        <v>4596</v>
      </c>
      <c r="W1125" s="23"/>
      <c r="X1125" s="23" t="s">
        <v>4597</v>
      </c>
      <c r="Y1125" s="23" t="s">
        <v>87</v>
      </c>
      <c r="Z1125" s="23" t="s">
        <v>88</v>
      </c>
      <c r="AA1125" s="31"/>
      <c r="AB1125" s="23" t="s">
        <v>89</v>
      </c>
      <c r="AC1125" s="23"/>
      <c r="AD1125" s="23"/>
      <c r="AE1125" s="23"/>
      <c r="AF1125" s="23"/>
      <c r="AG1125" s="23"/>
      <c r="AH1125" s="23"/>
      <c r="AI1125" s="23"/>
      <c r="AJ1125" s="23"/>
      <c r="AK1125" s="23"/>
      <c r="AL1125" s="23"/>
      <c r="AM1125" s="23"/>
      <c r="AN1125" s="23"/>
      <c r="AO1125" s="23"/>
      <c r="AP1125" s="23"/>
      <c r="AQ1125" s="23"/>
      <c r="AR1125" s="23"/>
      <c r="AS1125" s="23" t="s">
        <v>91</v>
      </c>
    </row>
    <row r="1126" ht="12.0" customHeight="1">
      <c r="A1126" s="21" t="s">
        <v>6318</v>
      </c>
      <c r="B1126" s="22">
        <v>46.0</v>
      </c>
      <c r="C1126" s="23" t="s">
        <v>175</v>
      </c>
      <c r="D1126" s="23"/>
      <c r="E1126" s="23"/>
      <c r="F1126" s="24" t="s">
        <v>6319</v>
      </c>
      <c r="G1126" s="21" t="s">
        <v>2352</v>
      </c>
      <c r="H1126" s="23" t="s">
        <v>443</v>
      </c>
      <c r="I1126" s="23" t="s">
        <v>2353</v>
      </c>
      <c r="J1126" s="23" t="s">
        <v>2354</v>
      </c>
      <c r="K1126" s="23" t="s">
        <v>2355</v>
      </c>
      <c r="L1126" s="26" t="s">
        <v>2376</v>
      </c>
      <c r="M1126" s="23" t="s">
        <v>81</v>
      </c>
      <c r="N1126" s="23" t="s">
        <v>82</v>
      </c>
      <c r="O1126" s="23" t="s">
        <v>1598</v>
      </c>
      <c r="P1126" s="23" t="s">
        <v>1599</v>
      </c>
      <c r="Q1126" s="29" t="s">
        <v>2351</v>
      </c>
      <c r="R1126" s="21" t="s">
        <v>2352</v>
      </c>
      <c r="S1126" s="23" t="s">
        <v>443</v>
      </c>
      <c r="T1126" s="23" t="s">
        <v>2353</v>
      </c>
      <c r="U1126" s="23" t="s">
        <v>2354</v>
      </c>
      <c r="V1126" s="23" t="s">
        <v>2355</v>
      </c>
      <c r="W1126" s="23"/>
      <c r="X1126" s="23" t="s">
        <v>2356</v>
      </c>
      <c r="Y1126" s="23" t="s">
        <v>100</v>
      </c>
      <c r="Z1126" s="23" t="s">
        <v>88</v>
      </c>
      <c r="AA1126" s="31">
        <v>20.0</v>
      </c>
      <c r="AB1126" s="23" t="s">
        <v>89</v>
      </c>
      <c r="AC1126" s="23"/>
      <c r="AD1126" s="23"/>
      <c r="AE1126" s="23"/>
      <c r="AF1126" s="23"/>
      <c r="AG1126" s="23"/>
      <c r="AH1126" s="23"/>
      <c r="AI1126" s="23"/>
      <c r="AJ1126" s="23"/>
      <c r="AK1126" s="23"/>
      <c r="AL1126" s="23"/>
      <c r="AM1126" s="23"/>
      <c r="AN1126" s="23"/>
      <c r="AO1126" s="23"/>
      <c r="AP1126" s="23"/>
      <c r="AQ1126" s="23"/>
      <c r="AR1126" s="23"/>
      <c r="AS1126" s="23"/>
    </row>
    <row r="1127" ht="12.0" customHeight="1">
      <c r="A1127" s="21" t="s">
        <v>6320</v>
      </c>
      <c r="B1127" s="22">
        <v>46.0</v>
      </c>
      <c r="C1127" s="23" t="s">
        <v>175</v>
      </c>
      <c r="D1127" s="23"/>
      <c r="E1127" s="23"/>
      <c r="F1127" s="24" t="s">
        <v>6321</v>
      </c>
      <c r="G1127" s="21" t="s">
        <v>3713</v>
      </c>
      <c r="H1127" s="23" t="s">
        <v>164</v>
      </c>
      <c r="I1127" s="23" t="s">
        <v>6322</v>
      </c>
      <c r="J1127" s="23"/>
      <c r="K1127" s="23" t="s">
        <v>5358</v>
      </c>
      <c r="L1127" s="23"/>
      <c r="M1127" s="23" t="s">
        <v>81</v>
      </c>
      <c r="N1127" s="23" t="s">
        <v>82</v>
      </c>
      <c r="O1127" s="23" t="s">
        <v>4652</v>
      </c>
      <c r="P1127" s="23" t="s">
        <v>893</v>
      </c>
      <c r="Q1127" s="29" t="s">
        <v>5360</v>
      </c>
      <c r="R1127" s="21" t="s">
        <v>5355</v>
      </c>
      <c r="S1127" s="23" t="s">
        <v>443</v>
      </c>
      <c r="T1127" s="23" t="s">
        <v>5361</v>
      </c>
      <c r="U1127" s="23" t="s">
        <v>5357</v>
      </c>
      <c r="V1127" s="23" t="s">
        <v>5362</v>
      </c>
      <c r="W1127" s="23" t="s">
        <v>6323</v>
      </c>
      <c r="X1127" s="23" t="s">
        <v>5363</v>
      </c>
      <c r="Y1127" s="23" t="s">
        <v>100</v>
      </c>
      <c r="Z1127" s="23" t="s">
        <v>88</v>
      </c>
      <c r="AA1127" s="31">
        <v>20.0</v>
      </c>
      <c r="AB1127" s="23" t="s">
        <v>89</v>
      </c>
      <c r="AC1127" s="23"/>
      <c r="AD1127" s="23"/>
      <c r="AE1127" s="23"/>
      <c r="AF1127" s="23"/>
      <c r="AG1127" s="23"/>
      <c r="AH1127" s="23"/>
      <c r="AI1127" s="23"/>
      <c r="AJ1127" s="23"/>
      <c r="AK1127" s="23"/>
      <c r="AL1127" s="23"/>
      <c r="AM1127" s="23"/>
      <c r="AN1127" s="23"/>
      <c r="AO1127" s="23"/>
      <c r="AP1127" s="23"/>
      <c r="AQ1127" s="23"/>
      <c r="AR1127" s="23"/>
      <c r="AS1127" s="23"/>
    </row>
    <row r="1128" ht="12.0" customHeight="1">
      <c r="A1128" s="21" t="s">
        <v>6320</v>
      </c>
      <c r="B1128" s="22">
        <v>47.0</v>
      </c>
      <c r="C1128" s="23" t="s">
        <v>179</v>
      </c>
      <c r="D1128" s="23"/>
      <c r="E1128" s="23"/>
      <c r="F1128" s="24" t="s">
        <v>6324</v>
      </c>
      <c r="G1128" s="21" t="s">
        <v>3713</v>
      </c>
      <c r="H1128" s="23" t="s">
        <v>164</v>
      </c>
      <c r="I1128" s="23" t="s">
        <v>6322</v>
      </c>
      <c r="J1128" s="23"/>
      <c r="K1128" s="23" t="s">
        <v>5362</v>
      </c>
      <c r="L1128" s="23"/>
      <c r="M1128" s="23" t="s">
        <v>81</v>
      </c>
      <c r="N1128" s="23" t="s">
        <v>82</v>
      </c>
      <c r="O1128" s="23" t="s">
        <v>2916</v>
      </c>
      <c r="P1128" s="23" t="s">
        <v>1557</v>
      </c>
      <c r="Q1128" s="29" t="s">
        <v>5360</v>
      </c>
      <c r="R1128" s="21" t="s">
        <v>5355</v>
      </c>
      <c r="S1128" s="23" t="s">
        <v>443</v>
      </c>
      <c r="T1128" s="23" t="s">
        <v>5361</v>
      </c>
      <c r="U1128" s="23" t="s">
        <v>5357</v>
      </c>
      <c r="V1128" s="23" t="s">
        <v>5362</v>
      </c>
      <c r="W1128" s="23" t="s">
        <v>6325</v>
      </c>
      <c r="X1128" s="23" t="s">
        <v>5363</v>
      </c>
      <c r="Y1128" s="23" t="s">
        <v>100</v>
      </c>
      <c r="Z1128" s="23"/>
      <c r="AA1128" s="31"/>
      <c r="AB1128" s="23" t="s">
        <v>89</v>
      </c>
      <c r="AC1128" s="23"/>
      <c r="AD1128" s="23"/>
      <c r="AE1128" s="23"/>
      <c r="AF1128" s="23"/>
      <c r="AG1128" s="23"/>
      <c r="AH1128" s="23"/>
      <c r="AI1128" s="23"/>
      <c r="AJ1128" s="23"/>
      <c r="AK1128" s="23"/>
      <c r="AL1128" s="23"/>
      <c r="AM1128" s="23"/>
      <c r="AN1128" s="23"/>
      <c r="AO1128" s="23"/>
      <c r="AP1128" s="23"/>
      <c r="AQ1128" s="23"/>
      <c r="AR1128" s="23"/>
      <c r="AS1128" s="23"/>
    </row>
    <row r="1129" ht="12.0" customHeight="1">
      <c r="A1129" s="21" t="s">
        <v>6326</v>
      </c>
      <c r="B1129" s="22">
        <v>13.0</v>
      </c>
      <c r="C1129" s="23" t="s">
        <v>104</v>
      </c>
      <c r="D1129" s="23"/>
      <c r="E1129" s="23"/>
      <c r="F1129" s="24" t="s">
        <v>6327</v>
      </c>
      <c r="G1129" s="21" t="s">
        <v>6328</v>
      </c>
      <c r="H1129" s="23" t="s">
        <v>443</v>
      </c>
      <c r="I1129" s="23" t="s">
        <v>6329</v>
      </c>
      <c r="J1129" s="23"/>
      <c r="K1129" s="23" t="s">
        <v>6330</v>
      </c>
      <c r="L1129" s="26" t="s">
        <v>6323</v>
      </c>
      <c r="M1129" s="23" t="s">
        <v>81</v>
      </c>
      <c r="N1129" s="23" t="s">
        <v>82</v>
      </c>
      <c r="O1129" s="23" t="s">
        <v>1681</v>
      </c>
      <c r="P1129" s="23" t="s">
        <v>1101</v>
      </c>
      <c r="Q1129" s="29" t="s">
        <v>6331</v>
      </c>
      <c r="R1129" s="21" t="s">
        <v>6328</v>
      </c>
      <c r="S1129" s="23" t="s">
        <v>443</v>
      </c>
      <c r="T1129" s="23" t="s">
        <v>6329</v>
      </c>
      <c r="U1129" s="23"/>
      <c r="V1129" s="23" t="s">
        <v>6330</v>
      </c>
      <c r="W1129" s="23" t="s">
        <v>6325</v>
      </c>
      <c r="X1129" s="23" t="s">
        <v>6332</v>
      </c>
      <c r="Y1129" s="23" t="s">
        <v>254</v>
      </c>
      <c r="Z1129" s="23" t="s">
        <v>88</v>
      </c>
      <c r="AA1129" s="31"/>
      <c r="AB1129" s="23" t="s">
        <v>89</v>
      </c>
      <c r="AC1129" s="23"/>
      <c r="AD1129" s="23"/>
      <c r="AE1129" s="23"/>
      <c r="AF1129" s="23"/>
      <c r="AG1129" s="23"/>
      <c r="AH1129" s="23"/>
      <c r="AI1129" s="23"/>
      <c r="AJ1129" s="23"/>
      <c r="AK1129" s="23"/>
      <c r="AL1129" s="23"/>
      <c r="AM1129" s="23"/>
      <c r="AN1129" s="23"/>
      <c r="AO1129" s="23"/>
      <c r="AP1129" s="23"/>
      <c r="AQ1129" s="23"/>
      <c r="AR1129" s="23"/>
      <c r="AS1129" s="23"/>
    </row>
    <row r="1130" ht="12.0" customHeight="1">
      <c r="A1130" s="21" t="s">
        <v>6333</v>
      </c>
      <c r="B1130" s="22">
        <v>11.0</v>
      </c>
      <c r="C1130" s="23" t="s">
        <v>50</v>
      </c>
      <c r="D1130" s="23"/>
      <c r="E1130" s="23"/>
      <c r="F1130" s="24" t="s">
        <v>6334</v>
      </c>
      <c r="G1130" s="21" t="s">
        <v>6019</v>
      </c>
      <c r="H1130" s="23" t="s">
        <v>443</v>
      </c>
      <c r="I1130" s="23" t="s">
        <v>6335</v>
      </c>
      <c r="J1130" s="23" t="s">
        <v>6336</v>
      </c>
      <c r="K1130" s="23" t="s">
        <v>6337</v>
      </c>
      <c r="L1130" s="26" t="s">
        <v>6325</v>
      </c>
      <c r="M1130" s="23" t="s">
        <v>81</v>
      </c>
      <c r="N1130" s="23" t="s">
        <v>82</v>
      </c>
      <c r="O1130" s="23" t="s">
        <v>1688</v>
      </c>
      <c r="P1130" s="23" t="s">
        <v>1689</v>
      </c>
      <c r="Q1130" s="29" t="s">
        <v>6338</v>
      </c>
      <c r="R1130" s="21" t="s">
        <v>6019</v>
      </c>
      <c r="S1130" s="23" t="s">
        <v>443</v>
      </c>
      <c r="T1130" s="23" t="s">
        <v>6335</v>
      </c>
      <c r="U1130" s="23"/>
      <c r="V1130" s="23" t="s">
        <v>6337</v>
      </c>
      <c r="W1130" s="23" t="s">
        <v>1693</v>
      </c>
      <c r="X1130" s="23" t="s">
        <v>6339</v>
      </c>
      <c r="Y1130" s="23" t="s">
        <v>100</v>
      </c>
      <c r="Z1130" s="23" t="s">
        <v>88</v>
      </c>
      <c r="AA1130" s="31"/>
      <c r="AB1130" s="23" t="s">
        <v>89</v>
      </c>
      <c r="AC1130" s="23"/>
      <c r="AD1130" s="23"/>
      <c r="AE1130" s="23"/>
      <c r="AF1130" s="23"/>
      <c r="AG1130" s="23"/>
      <c r="AH1130" s="23"/>
      <c r="AI1130" s="23"/>
      <c r="AJ1130" s="23"/>
      <c r="AK1130" s="23"/>
      <c r="AL1130" s="23"/>
      <c r="AM1130" s="23"/>
      <c r="AN1130" s="23"/>
      <c r="AO1130" s="23"/>
      <c r="AP1130" s="23"/>
      <c r="AQ1130" s="23"/>
      <c r="AR1130" s="23"/>
      <c r="AS1130" s="23" t="s">
        <v>91</v>
      </c>
    </row>
    <row r="1131" ht="12.0" customHeight="1">
      <c r="A1131" s="21" t="s">
        <v>6333</v>
      </c>
      <c r="B1131" s="22">
        <v>12.0</v>
      </c>
      <c r="C1131" s="23" t="s">
        <v>102</v>
      </c>
      <c r="D1131" s="23"/>
      <c r="E1131" s="23"/>
      <c r="F1131" s="24" t="s">
        <v>6334</v>
      </c>
      <c r="G1131" s="21" t="s">
        <v>6019</v>
      </c>
      <c r="H1131" s="23" t="s">
        <v>443</v>
      </c>
      <c r="I1131" s="23" t="s">
        <v>6335</v>
      </c>
      <c r="J1131" s="23" t="s">
        <v>6336</v>
      </c>
      <c r="K1131" s="23" t="s">
        <v>6337</v>
      </c>
      <c r="L1131" s="26" t="s">
        <v>6325</v>
      </c>
      <c r="M1131" s="23" t="s">
        <v>81</v>
      </c>
      <c r="N1131" s="23" t="s">
        <v>82</v>
      </c>
      <c r="O1131" s="23" t="s">
        <v>1688</v>
      </c>
      <c r="P1131" s="23" t="s">
        <v>1689</v>
      </c>
      <c r="Q1131" s="29" t="s">
        <v>6338</v>
      </c>
      <c r="R1131" s="21" t="s">
        <v>6019</v>
      </c>
      <c r="S1131" s="23" t="s">
        <v>443</v>
      </c>
      <c r="T1131" s="23" t="s">
        <v>6335</v>
      </c>
      <c r="U1131" s="23"/>
      <c r="V1131" s="23" t="s">
        <v>6337</v>
      </c>
      <c r="W1131" s="23" t="s">
        <v>1693</v>
      </c>
      <c r="X1131" s="23" t="s">
        <v>6339</v>
      </c>
      <c r="Y1131" s="23" t="s">
        <v>100</v>
      </c>
      <c r="Z1131" s="23" t="s">
        <v>88</v>
      </c>
      <c r="AA1131" s="31"/>
      <c r="AB1131" s="23" t="s">
        <v>89</v>
      </c>
      <c r="AC1131" s="23"/>
      <c r="AD1131" s="23"/>
      <c r="AE1131" s="23"/>
      <c r="AF1131" s="23"/>
      <c r="AG1131" s="23"/>
      <c r="AH1131" s="23"/>
      <c r="AI1131" s="23"/>
      <c r="AJ1131" s="23"/>
      <c r="AK1131" s="23"/>
      <c r="AL1131" s="23"/>
      <c r="AM1131" s="23"/>
      <c r="AN1131" s="23"/>
      <c r="AO1131" s="23"/>
      <c r="AP1131" s="23"/>
      <c r="AQ1131" s="23"/>
      <c r="AR1131" s="23"/>
      <c r="AS1131" s="23" t="s">
        <v>91</v>
      </c>
    </row>
    <row r="1132" ht="12.0" customHeight="1">
      <c r="A1132" s="21" t="s">
        <v>6340</v>
      </c>
      <c r="B1132" s="22">
        <v>46.0</v>
      </c>
      <c r="C1132" s="23" t="s">
        <v>175</v>
      </c>
      <c r="D1132" s="23"/>
      <c r="E1132" s="23"/>
      <c r="F1132" s="24" t="s">
        <v>6341</v>
      </c>
      <c r="G1132" s="21" t="s">
        <v>4399</v>
      </c>
      <c r="H1132" s="23" t="s">
        <v>443</v>
      </c>
      <c r="I1132" s="23" t="s">
        <v>6342</v>
      </c>
      <c r="J1132" s="23" t="s">
        <v>6343</v>
      </c>
      <c r="K1132" s="23" t="s">
        <v>6344</v>
      </c>
      <c r="L1132" s="26" t="s">
        <v>6345</v>
      </c>
      <c r="M1132" s="23" t="s">
        <v>81</v>
      </c>
      <c r="N1132" s="23" t="s">
        <v>82</v>
      </c>
      <c r="O1132" s="23" t="s">
        <v>1295</v>
      </c>
      <c r="P1132" s="23" t="s">
        <v>377</v>
      </c>
      <c r="Q1132" s="29" t="s">
        <v>1702</v>
      </c>
      <c r="R1132" s="21" t="s">
        <v>432</v>
      </c>
      <c r="S1132" s="23" t="s">
        <v>76</v>
      </c>
      <c r="T1132" s="23" t="s">
        <v>1703</v>
      </c>
      <c r="U1132" s="23"/>
      <c r="V1132" s="23" t="s">
        <v>1704</v>
      </c>
      <c r="W1132" s="23" t="s">
        <v>1693</v>
      </c>
      <c r="X1132" s="23" t="s">
        <v>1705</v>
      </c>
      <c r="Y1132" s="23" t="s">
        <v>100</v>
      </c>
      <c r="Z1132" s="23" t="s">
        <v>88</v>
      </c>
      <c r="AA1132" s="31">
        <v>20.0</v>
      </c>
      <c r="AB1132" s="23" t="s">
        <v>89</v>
      </c>
      <c r="AC1132" s="23"/>
      <c r="AD1132" s="23"/>
      <c r="AE1132" s="23"/>
      <c r="AF1132" s="23"/>
      <c r="AG1132" s="23"/>
      <c r="AH1132" s="23"/>
      <c r="AI1132" s="23"/>
      <c r="AJ1132" s="23"/>
      <c r="AK1132" s="23"/>
      <c r="AL1132" s="23"/>
      <c r="AM1132" s="23"/>
      <c r="AN1132" s="23"/>
      <c r="AO1132" s="23"/>
      <c r="AP1132" s="23"/>
      <c r="AQ1132" s="23"/>
      <c r="AR1132" s="23"/>
      <c r="AS1132" s="23"/>
    </row>
    <row r="1133" ht="12.0" customHeight="1">
      <c r="A1133" s="21" t="s">
        <v>6346</v>
      </c>
      <c r="B1133" s="22">
        <v>11.0</v>
      </c>
      <c r="C1133" s="23" t="s">
        <v>50</v>
      </c>
      <c r="D1133" s="23"/>
      <c r="E1133" s="23"/>
      <c r="F1133" s="24" t="s">
        <v>6347</v>
      </c>
      <c r="G1133" s="21" t="s">
        <v>3310</v>
      </c>
      <c r="H1133" s="23" t="s">
        <v>443</v>
      </c>
      <c r="I1133" s="23" t="s">
        <v>6348</v>
      </c>
      <c r="J1133" s="23" t="s">
        <v>6349</v>
      </c>
      <c r="K1133" s="23" t="s">
        <v>6350</v>
      </c>
      <c r="L1133" s="26" t="s">
        <v>6351</v>
      </c>
      <c r="M1133" s="23" t="s">
        <v>81</v>
      </c>
      <c r="N1133" s="23" t="s">
        <v>82</v>
      </c>
      <c r="O1133" s="23" t="s">
        <v>1295</v>
      </c>
      <c r="P1133" s="23" t="s">
        <v>377</v>
      </c>
      <c r="Q1133" s="29" t="s">
        <v>1712</v>
      </c>
      <c r="R1133" s="21" t="s">
        <v>432</v>
      </c>
      <c r="S1133" s="23" t="s">
        <v>76</v>
      </c>
      <c r="T1133" s="23" t="s">
        <v>1703</v>
      </c>
      <c r="U1133" s="23"/>
      <c r="V1133" s="23" t="s">
        <v>1704</v>
      </c>
      <c r="W1133" s="23" t="s">
        <v>1732</v>
      </c>
      <c r="X1133" s="23" t="s">
        <v>1713</v>
      </c>
      <c r="Y1133" s="23" t="s">
        <v>100</v>
      </c>
      <c r="Z1133" s="23" t="s">
        <v>88</v>
      </c>
      <c r="AA1133" s="31"/>
      <c r="AB1133" s="23" t="s">
        <v>89</v>
      </c>
      <c r="AC1133" s="23"/>
      <c r="AD1133" s="23"/>
      <c r="AE1133" s="23"/>
      <c r="AF1133" s="23"/>
      <c r="AG1133" s="23"/>
      <c r="AH1133" s="23"/>
      <c r="AI1133" s="23"/>
      <c r="AJ1133" s="23"/>
      <c r="AK1133" s="23"/>
      <c r="AL1133" s="23"/>
      <c r="AM1133" s="23"/>
      <c r="AN1133" s="23"/>
      <c r="AO1133" s="23"/>
      <c r="AP1133" s="23"/>
      <c r="AQ1133" s="23"/>
      <c r="AR1133" s="23"/>
      <c r="AS1133" s="23" t="s">
        <v>91</v>
      </c>
    </row>
    <row r="1134" ht="12.0" customHeight="1">
      <c r="A1134" s="21" t="s">
        <v>6346</v>
      </c>
      <c r="B1134" s="22">
        <v>12.0</v>
      </c>
      <c r="C1134" s="23" t="s">
        <v>102</v>
      </c>
      <c r="D1134" s="23"/>
      <c r="E1134" s="23"/>
      <c r="F1134" s="24" t="s">
        <v>6347</v>
      </c>
      <c r="G1134" s="21" t="s">
        <v>3310</v>
      </c>
      <c r="H1134" s="23" t="s">
        <v>443</v>
      </c>
      <c r="I1134" s="23" t="s">
        <v>6348</v>
      </c>
      <c r="J1134" s="23" t="s">
        <v>6349</v>
      </c>
      <c r="K1134" s="23" t="s">
        <v>6350</v>
      </c>
      <c r="L1134" s="26" t="s">
        <v>6351</v>
      </c>
      <c r="M1134" s="23" t="s">
        <v>81</v>
      </c>
      <c r="N1134" s="23" t="s">
        <v>82</v>
      </c>
      <c r="O1134" s="23" t="s">
        <v>1295</v>
      </c>
      <c r="P1134" s="23" t="s">
        <v>377</v>
      </c>
      <c r="Q1134" s="29" t="s">
        <v>1712</v>
      </c>
      <c r="R1134" s="21" t="s">
        <v>432</v>
      </c>
      <c r="S1134" s="23" t="s">
        <v>76</v>
      </c>
      <c r="T1134" s="23" t="s">
        <v>1703</v>
      </c>
      <c r="U1134" s="23"/>
      <c r="V1134" s="23" t="s">
        <v>1704</v>
      </c>
      <c r="W1134" s="23" t="s">
        <v>1732</v>
      </c>
      <c r="X1134" s="23" t="s">
        <v>1713</v>
      </c>
      <c r="Y1134" s="23" t="s">
        <v>100</v>
      </c>
      <c r="Z1134" s="23" t="s">
        <v>88</v>
      </c>
      <c r="AA1134" s="31"/>
      <c r="AB1134" s="23" t="s">
        <v>89</v>
      </c>
      <c r="AC1134" s="23"/>
      <c r="AD1134" s="23"/>
      <c r="AE1134" s="23"/>
      <c r="AF1134" s="23"/>
      <c r="AG1134" s="23"/>
      <c r="AH1134" s="23"/>
      <c r="AI1134" s="23"/>
      <c r="AJ1134" s="23"/>
      <c r="AK1134" s="23"/>
      <c r="AL1134" s="23"/>
      <c r="AM1134" s="23"/>
      <c r="AN1134" s="23"/>
      <c r="AO1134" s="23"/>
      <c r="AP1134" s="23"/>
      <c r="AQ1134" s="23"/>
      <c r="AR1134" s="23"/>
      <c r="AS1134" s="23" t="s">
        <v>91</v>
      </c>
    </row>
    <row r="1135" ht="12.0" customHeight="1">
      <c r="A1135" s="21" t="s">
        <v>6352</v>
      </c>
      <c r="B1135" s="22">
        <v>11.0</v>
      </c>
      <c r="C1135" s="23" t="s">
        <v>50</v>
      </c>
      <c r="D1135" s="23"/>
      <c r="E1135" s="23"/>
      <c r="F1135" s="24" t="s">
        <v>6353</v>
      </c>
      <c r="G1135" s="21" t="s">
        <v>3390</v>
      </c>
      <c r="H1135" s="23" t="s">
        <v>443</v>
      </c>
      <c r="I1135" s="23" t="s">
        <v>6354</v>
      </c>
      <c r="J1135" s="23"/>
      <c r="K1135" s="23" t="s">
        <v>6355</v>
      </c>
      <c r="L1135" s="26" t="s">
        <v>6356</v>
      </c>
      <c r="M1135" s="23" t="s">
        <v>81</v>
      </c>
      <c r="N1135" s="23" t="s">
        <v>82</v>
      </c>
      <c r="O1135" s="23" t="s">
        <v>1295</v>
      </c>
      <c r="P1135" s="23" t="s">
        <v>377</v>
      </c>
      <c r="Q1135" s="29" t="s">
        <v>1739</v>
      </c>
      <c r="R1135" s="21" t="s">
        <v>1740</v>
      </c>
      <c r="S1135" s="23" t="s">
        <v>1741</v>
      </c>
      <c r="T1135" s="23" t="s">
        <v>1742</v>
      </c>
      <c r="U1135" s="23"/>
      <c r="V1135" s="23" t="s">
        <v>1743</v>
      </c>
      <c r="W1135" s="23" t="s">
        <v>6357</v>
      </c>
      <c r="X1135" s="23" t="s">
        <v>1744</v>
      </c>
      <c r="Y1135" s="23" t="s">
        <v>100</v>
      </c>
      <c r="Z1135" s="23" t="s">
        <v>88</v>
      </c>
      <c r="AA1135" s="31"/>
      <c r="AB1135" s="23" t="s">
        <v>89</v>
      </c>
      <c r="AC1135" s="23"/>
      <c r="AD1135" s="23"/>
      <c r="AE1135" s="23"/>
      <c r="AF1135" s="23"/>
      <c r="AG1135" s="23"/>
      <c r="AH1135" s="23"/>
      <c r="AI1135" s="23"/>
      <c r="AJ1135" s="23"/>
      <c r="AK1135" s="23"/>
      <c r="AL1135" s="23"/>
      <c r="AM1135" s="23"/>
      <c r="AN1135" s="23"/>
      <c r="AO1135" s="23"/>
      <c r="AP1135" s="23"/>
      <c r="AQ1135" s="23"/>
      <c r="AR1135" s="23"/>
      <c r="AS1135" s="23" t="s">
        <v>91</v>
      </c>
    </row>
    <row r="1136" ht="12.0" customHeight="1">
      <c r="A1136" s="21" t="s">
        <v>6352</v>
      </c>
      <c r="B1136" s="22">
        <v>12.0</v>
      </c>
      <c r="C1136" s="23" t="s">
        <v>102</v>
      </c>
      <c r="D1136" s="23"/>
      <c r="E1136" s="23"/>
      <c r="F1136" s="24" t="s">
        <v>6353</v>
      </c>
      <c r="G1136" s="21" t="s">
        <v>3390</v>
      </c>
      <c r="H1136" s="23" t="s">
        <v>443</v>
      </c>
      <c r="I1136" s="23" t="s">
        <v>6354</v>
      </c>
      <c r="J1136" s="23"/>
      <c r="K1136" s="23" t="s">
        <v>6355</v>
      </c>
      <c r="L1136" s="26" t="s">
        <v>6356</v>
      </c>
      <c r="M1136" s="23" t="s">
        <v>81</v>
      </c>
      <c r="N1136" s="23" t="s">
        <v>82</v>
      </c>
      <c r="O1136" s="23" t="s">
        <v>1295</v>
      </c>
      <c r="P1136" s="23" t="s">
        <v>377</v>
      </c>
      <c r="Q1136" s="29" t="s">
        <v>1739</v>
      </c>
      <c r="R1136" s="21" t="s">
        <v>1740</v>
      </c>
      <c r="S1136" s="23" t="s">
        <v>1741</v>
      </c>
      <c r="T1136" s="23" t="s">
        <v>1742</v>
      </c>
      <c r="U1136" s="23"/>
      <c r="V1136" s="23" t="s">
        <v>1743</v>
      </c>
      <c r="W1136" s="23" t="s">
        <v>3140</v>
      </c>
      <c r="X1136" s="23" t="s">
        <v>1744</v>
      </c>
      <c r="Y1136" s="23" t="s">
        <v>100</v>
      </c>
      <c r="Z1136" s="23" t="s">
        <v>88</v>
      </c>
      <c r="AA1136" s="31"/>
      <c r="AB1136" s="23" t="s">
        <v>89</v>
      </c>
      <c r="AC1136" s="23"/>
      <c r="AD1136" s="23"/>
      <c r="AE1136" s="23"/>
      <c r="AF1136" s="23"/>
      <c r="AG1136" s="23"/>
      <c r="AH1136" s="23"/>
      <c r="AI1136" s="23"/>
      <c r="AJ1136" s="23"/>
      <c r="AK1136" s="23"/>
      <c r="AL1136" s="23"/>
      <c r="AM1136" s="23"/>
      <c r="AN1136" s="23"/>
      <c r="AO1136" s="23"/>
      <c r="AP1136" s="23"/>
      <c r="AQ1136" s="23"/>
      <c r="AR1136" s="23"/>
      <c r="AS1136" s="23" t="s">
        <v>91</v>
      </c>
    </row>
    <row r="1137" ht="12.0" customHeight="1">
      <c r="A1137" s="21" t="s">
        <v>6358</v>
      </c>
      <c r="B1137" s="22">
        <v>46.0</v>
      </c>
      <c r="C1137" s="23" t="s">
        <v>175</v>
      </c>
      <c r="D1137" s="23"/>
      <c r="E1137" s="23"/>
      <c r="F1137" s="24" t="s">
        <v>6359</v>
      </c>
      <c r="G1137" s="21" t="s">
        <v>3484</v>
      </c>
      <c r="H1137" s="23" t="s">
        <v>443</v>
      </c>
      <c r="I1137" s="23" t="s">
        <v>6360</v>
      </c>
      <c r="J1137" s="23"/>
      <c r="K1137" s="23" t="s">
        <v>6361</v>
      </c>
      <c r="L1137" s="26" t="s">
        <v>6362</v>
      </c>
      <c r="M1137" s="23" t="s">
        <v>81</v>
      </c>
      <c r="N1137" s="23" t="s">
        <v>308</v>
      </c>
      <c r="O1137" s="23" t="s">
        <v>1751</v>
      </c>
      <c r="P1137" s="23" t="s">
        <v>1752</v>
      </c>
      <c r="Q1137" s="29" t="s">
        <v>6363</v>
      </c>
      <c r="R1137" s="21" t="s">
        <v>3484</v>
      </c>
      <c r="S1137" s="23" t="s">
        <v>443</v>
      </c>
      <c r="T1137" s="23" t="s">
        <v>6364</v>
      </c>
      <c r="U1137" s="23"/>
      <c r="V1137" s="23" t="s">
        <v>6365</v>
      </c>
      <c r="W1137" s="23" t="s">
        <v>6039</v>
      </c>
      <c r="X1137" s="23" t="s">
        <v>6366</v>
      </c>
      <c r="Y1137" s="23" t="s">
        <v>87</v>
      </c>
      <c r="Z1137" s="23" t="s">
        <v>88</v>
      </c>
      <c r="AA1137" s="31">
        <v>20.0</v>
      </c>
      <c r="AB1137" s="23"/>
      <c r="AC1137" s="23"/>
      <c r="AD1137" s="23"/>
      <c r="AE1137" s="23"/>
      <c r="AF1137" s="23"/>
      <c r="AG1137" s="23"/>
      <c r="AH1137" s="23" t="s">
        <v>89</v>
      </c>
      <c r="AI1137" s="23" t="s">
        <v>89</v>
      </c>
      <c r="AJ1137" s="23"/>
      <c r="AK1137" s="23"/>
      <c r="AL1137" s="23"/>
      <c r="AM1137" s="23"/>
      <c r="AN1137" s="23"/>
      <c r="AO1137" s="23"/>
      <c r="AP1137" s="23"/>
      <c r="AQ1137" s="23"/>
      <c r="AR1137" s="23"/>
      <c r="AS1137" s="23"/>
    </row>
    <row r="1138" ht="12.0" customHeight="1">
      <c r="A1138" s="21" t="s">
        <v>6367</v>
      </c>
      <c r="B1138" s="22">
        <v>45.0</v>
      </c>
      <c r="C1138" s="23" t="s">
        <v>174</v>
      </c>
      <c r="D1138" s="23"/>
      <c r="E1138" s="23"/>
      <c r="F1138" s="24" t="s">
        <v>6368</v>
      </c>
      <c r="G1138" s="21" t="s">
        <v>3144</v>
      </c>
      <c r="H1138" s="23" t="s">
        <v>443</v>
      </c>
      <c r="I1138" s="23" t="s">
        <v>6369</v>
      </c>
      <c r="J1138" s="23"/>
      <c r="K1138" s="23" t="s">
        <v>3146</v>
      </c>
      <c r="L1138" s="26" t="s">
        <v>3140</v>
      </c>
      <c r="M1138" s="23" t="s">
        <v>81</v>
      </c>
      <c r="N1138" s="23" t="s">
        <v>82</v>
      </c>
      <c r="O1138" s="23" t="s">
        <v>4701</v>
      </c>
      <c r="P1138" s="23" t="s">
        <v>4191</v>
      </c>
      <c r="Q1138" s="29" t="s">
        <v>3147</v>
      </c>
      <c r="R1138" s="21" t="s">
        <v>3144</v>
      </c>
      <c r="S1138" s="23" t="s">
        <v>443</v>
      </c>
      <c r="T1138" s="23" t="s">
        <v>3145</v>
      </c>
      <c r="U1138" s="23"/>
      <c r="V1138" s="23" t="s">
        <v>3146</v>
      </c>
      <c r="W1138" s="23" t="s">
        <v>5992</v>
      </c>
      <c r="X1138" s="23" t="s">
        <v>3148</v>
      </c>
      <c r="Y1138" s="23" t="s">
        <v>87</v>
      </c>
      <c r="Z1138" s="23" t="s">
        <v>88</v>
      </c>
      <c r="AA1138" s="31">
        <v>10.0</v>
      </c>
      <c r="AB1138" s="23"/>
      <c r="AC1138" s="23" t="s">
        <v>89</v>
      </c>
      <c r="AD1138" s="23"/>
      <c r="AE1138" s="23"/>
      <c r="AF1138" s="23"/>
      <c r="AG1138" s="23"/>
      <c r="AH1138" s="23"/>
      <c r="AI1138" s="23"/>
      <c r="AJ1138" s="23"/>
      <c r="AK1138" s="23"/>
      <c r="AL1138" s="23"/>
      <c r="AM1138" s="23"/>
      <c r="AN1138" s="23"/>
      <c r="AO1138" s="23"/>
      <c r="AP1138" s="23"/>
      <c r="AQ1138" s="23"/>
      <c r="AR1138" s="23"/>
      <c r="AS1138" s="23"/>
    </row>
    <row r="1139" ht="12.0" customHeight="1">
      <c r="A1139" s="21" t="s">
        <v>6370</v>
      </c>
      <c r="B1139" s="22">
        <v>46.0</v>
      </c>
      <c r="C1139" s="23" t="s">
        <v>175</v>
      </c>
      <c r="D1139" s="23"/>
      <c r="E1139" s="23"/>
      <c r="F1139" s="24" t="s">
        <v>6371</v>
      </c>
      <c r="G1139" s="21" t="s">
        <v>3484</v>
      </c>
      <c r="H1139" s="23" t="s">
        <v>443</v>
      </c>
      <c r="I1139" s="23" t="s">
        <v>6372</v>
      </c>
      <c r="J1139" s="23"/>
      <c r="K1139" s="23" t="s">
        <v>6373</v>
      </c>
      <c r="L1139" s="26" t="s">
        <v>6373</v>
      </c>
      <c r="M1139" s="23" t="s">
        <v>81</v>
      </c>
      <c r="N1139" s="23" t="s">
        <v>82</v>
      </c>
      <c r="O1139" s="23" t="s">
        <v>1475</v>
      </c>
      <c r="P1139" s="23" t="s">
        <v>1476</v>
      </c>
      <c r="Q1139" s="29" t="s">
        <v>6052</v>
      </c>
      <c r="R1139" s="21" t="s">
        <v>3310</v>
      </c>
      <c r="S1139" s="23" t="s">
        <v>443</v>
      </c>
      <c r="T1139" s="23" t="s">
        <v>6053</v>
      </c>
      <c r="U1139" s="23"/>
      <c r="V1139" s="23" t="s">
        <v>6039</v>
      </c>
      <c r="W1139" s="23" t="s">
        <v>6374</v>
      </c>
      <c r="X1139" s="23" t="s">
        <v>6054</v>
      </c>
      <c r="Y1139" s="23" t="s">
        <v>100</v>
      </c>
      <c r="Z1139" s="23" t="s">
        <v>88</v>
      </c>
      <c r="AA1139" s="31">
        <v>20.0</v>
      </c>
      <c r="AB1139" s="23" t="s">
        <v>89</v>
      </c>
      <c r="AC1139" s="23"/>
      <c r="AD1139" s="23"/>
      <c r="AE1139" s="23"/>
      <c r="AF1139" s="23"/>
      <c r="AG1139" s="23"/>
      <c r="AH1139" s="23"/>
      <c r="AI1139" s="23"/>
      <c r="AJ1139" s="23"/>
      <c r="AK1139" s="23"/>
      <c r="AL1139" s="23"/>
      <c r="AM1139" s="23"/>
      <c r="AN1139" s="23"/>
      <c r="AO1139" s="23"/>
      <c r="AP1139" s="23"/>
      <c r="AQ1139" s="23"/>
      <c r="AR1139" s="23"/>
      <c r="AS1139" s="23"/>
    </row>
    <row r="1140" ht="12.0" customHeight="1">
      <c r="A1140" s="21" t="s">
        <v>6375</v>
      </c>
      <c r="B1140" s="22">
        <v>46.0</v>
      </c>
      <c r="C1140" s="23" t="s">
        <v>175</v>
      </c>
      <c r="D1140" s="23"/>
      <c r="E1140" s="23"/>
      <c r="F1140" s="24" t="s">
        <v>6376</v>
      </c>
      <c r="G1140" s="21" t="s">
        <v>3454</v>
      </c>
      <c r="H1140" s="23" t="s">
        <v>443</v>
      </c>
      <c r="I1140" s="23" t="s">
        <v>6377</v>
      </c>
      <c r="J1140" s="23"/>
      <c r="K1140" s="23" t="s">
        <v>6003</v>
      </c>
      <c r="L1140" s="26" t="s">
        <v>5992</v>
      </c>
      <c r="M1140" s="23" t="s">
        <v>81</v>
      </c>
      <c r="N1140" s="23" t="s">
        <v>82</v>
      </c>
      <c r="O1140" s="23" t="s">
        <v>1623</v>
      </c>
      <c r="P1140" s="23" t="s">
        <v>1624</v>
      </c>
      <c r="Q1140" s="29" t="s">
        <v>6006</v>
      </c>
      <c r="R1140" s="21" t="s">
        <v>3662</v>
      </c>
      <c r="S1140" s="23" t="s">
        <v>443</v>
      </c>
      <c r="T1140" s="23" t="s">
        <v>6007</v>
      </c>
      <c r="U1140" s="23"/>
      <c r="V1140" s="23" t="s">
        <v>6003</v>
      </c>
      <c r="W1140" s="23" t="s">
        <v>6378</v>
      </c>
      <c r="X1140" s="23" t="s">
        <v>6008</v>
      </c>
      <c r="Y1140" s="23" t="s">
        <v>350</v>
      </c>
      <c r="Z1140" s="23" t="s">
        <v>88</v>
      </c>
      <c r="AA1140" s="31">
        <v>20.0</v>
      </c>
      <c r="AB1140" s="23" t="s">
        <v>89</v>
      </c>
      <c r="AC1140" s="23"/>
      <c r="AD1140" s="23"/>
      <c r="AE1140" s="23"/>
      <c r="AF1140" s="23"/>
      <c r="AG1140" s="23"/>
      <c r="AH1140" s="23"/>
      <c r="AI1140" s="23"/>
      <c r="AJ1140" s="23"/>
      <c r="AK1140" s="23"/>
      <c r="AL1140" s="23"/>
      <c r="AM1140" s="23"/>
      <c r="AN1140" s="23"/>
      <c r="AO1140" s="23"/>
      <c r="AP1140" s="23"/>
      <c r="AQ1140" s="23"/>
      <c r="AR1140" s="23"/>
      <c r="AS1140" s="23"/>
    </row>
    <row r="1141" ht="12.0" customHeight="1">
      <c r="A1141" s="21" t="s">
        <v>6379</v>
      </c>
      <c r="B1141" s="22">
        <v>46.0</v>
      </c>
      <c r="C1141" s="23" t="s">
        <v>175</v>
      </c>
      <c r="D1141" s="23"/>
      <c r="E1141" s="23"/>
      <c r="F1141" s="24" t="s">
        <v>6380</v>
      </c>
      <c r="G1141" s="21" t="s">
        <v>3310</v>
      </c>
      <c r="H1141" s="23" t="s">
        <v>443</v>
      </c>
      <c r="I1141" s="23" t="s">
        <v>6381</v>
      </c>
      <c r="J1141" s="23"/>
      <c r="K1141" s="23" t="s">
        <v>6382</v>
      </c>
      <c r="L1141" s="26" t="s">
        <v>6383</v>
      </c>
      <c r="M1141" s="23" t="s">
        <v>81</v>
      </c>
      <c r="N1141" s="23" t="s">
        <v>82</v>
      </c>
      <c r="O1141" s="23" t="s">
        <v>1623</v>
      </c>
      <c r="P1141" s="23" t="s">
        <v>1624</v>
      </c>
      <c r="Q1141" s="29" t="s">
        <v>6384</v>
      </c>
      <c r="R1141" s="21" t="s">
        <v>6385</v>
      </c>
      <c r="S1141" s="23" t="s">
        <v>6386</v>
      </c>
      <c r="T1141" s="23" t="s">
        <v>6387</v>
      </c>
      <c r="U1141" s="23"/>
      <c r="V1141" s="23" t="s">
        <v>6388</v>
      </c>
      <c r="W1141" s="23" t="s">
        <v>4582</v>
      </c>
      <c r="X1141" s="23" t="s">
        <v>6389</v>
      </c>
      <c r="Y1141" s="23" t="s">
        <v>100</v>
      </c>
      <c r="Z1141" s="23" t="s">
        <v>88</v>
      </c>
      <c r="AA1141" s="31">
        <v>20.0</v>
      </c>
      <c r="AB1141" s="23"/>
      <c r="AC1141" s="23"/>
      <c r="AD1141" s="23"/>
      <c r="AE1141" s="23" t="s">
        <v>89</v>
      </c>
      <c r="AF1141" s="23" t="s">
        <v>89</v>
      </c>
      <c r="AG1141" s="23" t="s">
        <v>89</v>
      </c>
      <c r="AH1141" s="23" t="s">
        <v>89</v>
      </c>
      <c r="AI1141" s="23" t="s">
        <v>89</v>
      </c>
      <c r="AJ1141" s="23"/>
      <c r="AK1141" s="23" t="s">
        <v>89</v>
      </c>
      <c r="AL1141" s="23"/>
      <c r="AM1141" s="23"/>
      <c r="AN1141" s="23"/>
      <c r="AO1141" s="23"/>
      <c r="AP1141" s="23"/>
      <c r="AQ1141" s="23"/>
      <c r="AR1141" s="23"/>
      <c r="AS1141" s="23"/>
    </row>
    <row r="1142" ht="12.0" customHeight="1">
      <c r="A1142" s="21" t="s">
        <v>6390</v>
      </c>
      <c r="B1142" s="22">
        <v>46.0</v>
      </c>
      <c r="C1142" s="23" t="s">
        <v>175</v>
      </c>
      <c r="D1142" s="23"/>
      <c r="E1142" s="23"/>
      <c r="F1142" s="24" t="s">
        <v>6391</v>
      </c>
      <c r="G1142" s="21" t="s">
        <v>3927</v>
      </c>
      <c r="H1142" s="23" t="s">
        <v>443</v>
      </c>
      <c r="I1142" s="23" t="s">
        <v>6392</v>
      </c>
      <c r="J1142" s="23" t="s">
        <v>6393</v>
      </c>
      <c r="K1142" s="23" t="s">
        <v>6394</v>
      </c>
      <c r="L1142" s="26" t="s">
        <v>6395</v>
      </c>
      <c r="M1142" s="23" t="s">
        <v>81</v>
      </c>
      <c r="N1142" s="23" t="s">
        <v>82</v>
      </c>
      <c r="O1142" s="23" t="s">
        <v>1623</v>
      </c>
      <c r="P1142" s="23" t="s">
        <v>1624</v>
      </c>
      <c r="Q1142" s="29" t="s">
        <v>6396</v>
      </c>
      <c r="R1142" s="21" t="s">
        <v>5355</v>
      </c>
      <c r="S1142" s="23" t="s">
        <v>443</v>
      </c>
      <c r="T1142" s="23" t="s">
        <v>6397</v>
      </c>
      <c r="U1142" s="23"/>
      <c r="V1142" s="23" t="s">
        <v>6398</v>
      </c>
      <c r="W1142" s="23" t="s">
        <v>6399</v>
      </c>
      <c r="X1142" s="23" t="s">
        <v>6400</v>
      </c>
      <c r="Y1142" s="23" t="s">
        <v>350</v>
      </c>
      <c r="Z1142" s="23" t="s">
        <v>88</v>
      </c>
      <c r="AA1142" s="31">
        <v>20.0</v>
      </c>
      <c r="AB1142" s="23" t="s">
        <v>89</v>
      </c>
      <c r="AC1142" s="23"/>
      <c r="AD1142" s="23"/>
      <c r="AE1142" s="23"/>
      <c r="AF1142" s="23"/>
      <c r="AG1142" s="23"/>
      <c r="AH1142" s="23"/>
      <c r="AI1142" s="23"/>
      <c r="AJ1142" s="23"/>
      <c r="AK1142" s="23"/>
      <c r="AL1142" s="23"/>
      <c r="AM1142" s="23"/>
      <c r="AN1142" s="23"/>
      <c r="AO1142" s="23"/>
      <c r="AP1142" s="23"/>
      <c r="AQ1142" s="23"/>
      <c r="AR1142" s="23"/>
      <c r="AS1142" s="23"/>
    </row>
    <row r="1143" ht="12.0" customHeight="1">
      <c r="A1143" s="21" t="s">
        <v>6401</v>
      </c>
      <c r="B1143" s="22">
        <v>46.0</v>
      </c>
      <c r="C1143" s="23" t="s">
        <v>175</v>
      </c>
      <c r="D1143" s="23"/>
      <c r="E1143" s="23"/>
      <c r="F1143" s="24" t="s">
        <v>6402</v>
      </c>
      <c r="G1143" s="21" t="s">
        <v>6314</v>
      </c>
      <c r="H1143" s="23" t="s">
        <v>443</v>
      </c>
      <c r="I1143" s="23" t="s">
        <v>6403</v>
      </c>
      <c r="J1143" s="23"/>
      <c r="K1143" s="23" t="s">
        <v>6404</v>
      </c>
      <c r="L1143" s="26" t="s">
        <v>6405</v>
      </c>
      <c r="M1143" s="23" t="s">
        <v>81</v>
      </c>
      <c r="N1143" s="23" t="s">
        <v>82</v>
      </c>
      <c r="O1143" s="23" t="s">
        <v>1800</v>
      </c>
      <c r="P1143" s="23" t="s">
        <v>200</v>
      </c>
      <c r="Q1143" s="29" t="s">
        <v>4594</v>
      </c>
      <c r="R1143" s="21" t="s">
        <v>3260</v>
      </c>
      <c r="S1143" s="23" t="s">
        <v>443</v>
      </c>
      <c r="T1143" s="23" t="s">
        <v>4595</v>
      </c>
      <c r="U1143" s="23"/>
      <c r="V1143" s="23" t="s">
        <v>4596</v>
      </c>
      <c r="W1143" s="23" t="s">
        <v>3628</v>
      </c>
      <c r="X1143" s="23" t="s">
        <v>4597</v>
      </c>
      <c r="Y1143" s="23" t="s">
        <v>87</v>
      </c>
      <c r="Z1143" s="23" t="s">
        <v>88</v>
      </c>
      <c r="AA1143" s="31">
        <v>20.0</v>
      </c>
      <c r="AB1143" s="23"/>
      <c r="AC1143" s="23"/>
      <c r="AD1143" s="23" t="s">
        <v>89</v>
      </c>
      <c r="AE1143" s="23"/>
      <c r="AF1143" s="23" t="s">
        <v>89</v>
      </c>
      <c r="AG1143" s="23"/>
      <c r="AH1143" s="23" t="s">
        <v>89</v>
      </c>
      <c r="AI1143" s="23" t="s">
        <v>89</v>
      </c>
      <c r="AJ1143" s="23"/>
      <c r="AK1143" s="23" t="s">
        <v>89</v>
      </c>
      <c r="AL1143" s="23"/>
      <c r="AM1143" s="23"/>
      <c r="AN1143" s="23"/>
      <c r="AO1143" s="23"/>
      <c r="AP1143" s="23"/>
      <c r="AQ1143" s="23"/>
      <c r="AR1143" s="23"/>
      <c r="AS1143" s="23"/>
    </row>
    <row r="1144" ht="12.0" customHeight="1">
      <c r="A1144" s="21" t="s">
        <v>6406</v>
      </c>
      <c r="B1144" s="22">
        <v>11.0</v>
      </c>
      <c r="C1144" s="23" t="s">
        <v>50</v>
      </c>
      <c r="D1144" s="23"/>
      <c r="E1144" s="23"/>
      <c r="F1144" s="24" t="s">
        <v>6407</v>
      </c>
      <c r="G1144" s="21" t="s">
        <v>3098</v>
      </c>
      <c r="H1144" s="23" t="s">
        <v>443</v>
      </c>
      <c r="I1144" s="23" t="s">
        <v>6408</v>
      </c>
      <c r="J1144" s="23"/>
      <c r="K1144" s="23" t="s">
        <v>6409</v>
      </c>
      <c r="L1144" s="26" t="s">
        <v>6410</v>
      </c>
      <c r="M1144" s="23" t="s">
        <v>81</v>
      </c>
      <c r="N1144" s="23" t="s">
        <v>82</v>
      </c>
      <c r="O1144" s="23" t="s">
        <v>1800</v>
      </c>
      <c r="P1144" s="23" t="s">
        <v>200</v>
      </c>
      <c r="Q1144" s="29" t="s">
        <v>6411</v>
      </c>
      <c r="R1144" s="21" t="s">
        <v>6412</v>
      </c>
      <c r="S1144" s="23" t="s">
        <v>1729</v>
      </c>
      <c r="T1144" s="23" t="s">
        <v>6413</v>
      </c>
      <c r="U1144" s="23"/>
      <c r="V1144" s="23" t="s">
        <v>6414</v>
      </c>
      <c r="W1144" s="23" t="s">
        <v>3603</v>
      </c>
      <c r="X1144" s="23" t="s">
        <v>6415</v>
      </c>
      <c r="Y1144" s="23" t="s">
        <v>100</v>
      </c>
      <c r="Z1144" s="23" t="s">
        <v>88</v>
      </c>
      <c r="AA1144" s="31"/>
      <c r="AB1144" s="23" t="s">
        <v>89</v>
      </c>
      <c r="AC1144" s="23"/>
      <c r="AD1144" s="23"/>
      <c r="AE1144" s="23"/>
      <c r="AF1144" s="23"/>
      <c r="AG1144" s="23"/>
      <c r="AH1144" s="23"/>
      <c r="AI1144" s="23"/>
      <c r="AJ1144" s="23"/>
      <c r="AK1144" s="23"/>
      <c r="AL1144" s="23"/>
      <c r="AM1144" s="23"/>
      <c r="AN1144" s="23"/>
      <c r="AO1144" s="23"/>
      <c r="AP1144" s="23"/>
      <c r="AQ1144" s="23"/>
      <c r="AR1144" s="23"/>
      <c r="AS1144" s="23" t="s">
        <v>91</v>
      </c>
    </row>
    <row r="1145" ht="12.0" customHeight="1">
      <c r="A1145" s="21" t="s">
        <v>6416</v>
      </c>
      <c r="B1145" s="22">
        <v>24.0</v>
      </c>
      <c r="C1145" s="23" t="s">
        <v>69</v>
      </c>
      <c r="D1145" s="23"/>
      <c r="E1145" s="23"/>
      <c r="F1145" s="24" t="s">
        <v>6417</v>
      </c>
      <c r="G1145" s="21" t="s">
        <v>3407</v>
      </c>
      <c r="H1145" s="23" t="s">
        <v>443</v>
      </c>
      <c r="I1145" s="23" t="s">
        <v>3633</v>
      </c>
      <c r="J1145" s="23"/>
      <c r="K1145" s="23" t="s">
        <v>6418</v>
      </c>
      <c r="L1145" s="26" t="s">
        <v>6418</v>
      </c>
      <c r="M1145" s="23" t="s">
        <v>81</v>
      </c>
      <c r="N1145" s="23" t="s">
        <v>82</v>
      </c>
      <c r="O1145" s="23" t="s">
        <v>1800</v>
      </c>
      <c r="P1145" s="23" t="s">
        <v>200</v>
      </c>
      <c r="Q1145" s="29" t="s">
        <v>3635</v>
      </c>
      <c r="R1145" s="21" t="s">
        <v>2030</v>
      </c>
      <c r="S1145" s="23" t="s">
        <v>164</v>
      </c>
      <c r="T1145" s="23" t="s">
        <v>3636</v>
      </c>
      <c r="U1145" s="23"/>
      <c r="V1145" s="23" t="s">
        <v>3628</v>
      </c>
      <c r="W1145" s="23" t="s">
        <v>3603</v>
      </c>
      <c r="X1145" s="23" t="s">
        <v>3637</v>
      </c>
      <c r="Y1145" s="23" t="s">
        <v>87</v>
      </c>
      <c r="Z1145" s="23" t="s">
        <v>88</v>
      </c>
      <c r="AA1145" s="31"/>
      <c r="AB1145" s="23"/>
      <c r="AC1145" s="23" t="s">
        <v>89</v>
      </c>
      <c r="AD1145" s="23"/>
      <c r="AE1145" s="23"/>
      <c r="AF1145" s="23"/>
      <c r="AG1145" s="23"/>
      <c r="AH1145" s="23" t="s">
        <v>89</v>
      </c>
      <c r="AI1145" s="23" t="s">
        <v>89</v>
      </c>
      <c r="AJ1145" s="23"/>
      <c r="AK1145" s="23"/>
      <c r="AL1145" s="23" t="s">
        <v>394</v>
      </c>
      <c r="AM1145" s="23">
        <v>3.0</v>
      </c>
      <c r="AN1145" s="23"/>
      <c r="AO1145" s="23"/>
      <c r="AP1145" s="23"/>
      <c r="AQ1145" s="23"/>
      <c r="AR1145" s="23"/>
      <c r="AS1145" s="23" t="s">
        <v>91</v>
      </c>
    </row>
    <row r="1146" ht="12.0" customHeight="1">
      <c r="A1146" s="21" t="s">
        <v>6419</v>
      </c>
      <c r="B1146" s="22">
        <v>22.0</v>
      </c>
      <c r="C1146" s="23" t="s">
        <v>151</v>
      </c>
      <c r="D1146" s="23"/>
      <c r="E1146" s="23"/>
      <c r="F1146" s="24" t="s">
        <v>6420</v>
      </c>
      <c r="G1146" s="21" t="s">
        <v>3220</v>
      </c>
      <c r="H1146" s="23" t="s">
        <v>443</v>
      </c>
      <c r="I1146" s="23" t="s">
        <v>6421</v>
      </c>
      <c r="J1146" s="23"/>
      <c r="K1146" s="23" t="s">
        <v>6422</v>
      </c>
      <c r="L1146" s="26" t="s">
        <v>6423</v>
      </c>
      <c r="M1146" s="23" t="s">
        <v>81</v>
      </c>
      <c r="N1146" s="23" t="s">
        <v>82</v>
      </c>
      <c r="O1146" s="23" t="s">
        <v>1819</v>
      </c>
      <c r="P1146" s="23" t="s">
        <v>1820</v>
      </c>
      <c r="Q1146" s="29" t="s">
        <v>3610</v>
      </c>
      <c r="R1146" s="21" t="s">
        <v>3611</v>
      </c>
      <c r="S1146" s="23" t="s">
        <v>838</v>
      </c>
      <c r="T1146" s="23" t="s">
        <v>3612</v>
      </c>
      <c r="U1146" s="23"/>
      <c r="V1146" s="23" t="s">
        <v>3613</v>
      </c>
      <c r="W1146" s="23" t="s">
        <v>6424</v>
      </c>
      <c r="X1146" s="23" t="s">
        <v>3615</v>
      </c>
      <c r="Y1146" s="23" t="s">
        <v>87</v>
      </c>
      <c r="Z1146" s="23" t="s">
        <v>88</v>
      </c>
      <c r="AA1146" s="31">
        <v>20.0</v>
      </c>
      <c r="AB1146" s="23"/>
      <c r="AC1146" s="23"/>
      <c r="AD1146" s="23"/>
      <c r="AE1146" s="23"/>
      <c r="AF1146" s="23"/>
      <c r="AG1146" s="23"/>
      <c r="AH1146" s="23" t="s">
        <v>89</v>
      </c>
      <c r="AI1146" s="23"/>
      <c r="AJ1146" s="23"/>
      <c r="AK1146" s="23"/>
      <c r="AL1146" s="23"/>
      <c r="AM1146" s="23"/>
      <c r="AN1146" s="23"/>
      <c r="AO1146" s="23"/>
      <c r="AP1146" s="23"/>
      <c r="AQ1146" s="23"/>
      <c r="AR1146" s="23"/>
      <c r="AS1146" s="23" t="s">
        <v>91</v>
      </c>
    </row>
    <row r="1147" ht="12.0" customHeight="1">
      <c r="A1147" s="21" t="s">
        <v>6419</v>
      </c>
      <c r="B1147" s="22">
        <v>24.0</v>
      </c>
      <c r="C1147" s="23" t="s">
        <v>69</v>
      </c>
      <c r="D1147" s="23"/>
      <c r="E1147" s="23"/>
      <c r="F1147" s="24" t="s">
        <v>6420</v>
      </c>
      <c r="G1147" s="21" t="s">
        <v>3220</v>
      </c>
      <c r="H1147" s="23" t="s">
        <v>443</v>
      </c>
      <c r="I1147" s="23" t="s">
        <v>6421</v>
      </c>
      <c r="J1147" s="23"/>
      <c r="K1147" s="23" t="s">
        <v>6422</v>
      </c>
      <c r="L1147" s="26" t="s">
        <v>6423</v>
      </c>
      <c r="M1147" s="23" t="s">
        <v>81</v>
      </c>
      <c r="N1147" s="23" t="s">
        <v>82</v>
      </c>
      <c r="O1147" s="23" t="s">
        <v>1819</v>
      </c>
      <c r="P1147" s="23" t="s">
        <v>1820</v>
      </c>
      <c r="Q1147" s="29" t="s">
        <v>3610</v>
      </c>
      <c r="R1147" s="21" t="s">
        <v>3611</v>
      </c>
      <c r="S1147" s="23" t="s">
        <v>838</v>
      </c>
      <c r="T1147" s="23" t="s">
        <v>3612</v>
      </c>
      <c r="U1147" s="23"/>
      <c r="V1147" s="23" t="s">
        <v>3613</v>
      </c>
      <c r="W1147" s="23" t="s">
        <v>6424</v>
      </c>
      <c r="X1147" s="23" t="s">
        <v>3615</v>
      </c>
      <c r="Y1147" s="23" t="s">
        <v>87</v>
      </c>
      <c r="Z1147" s="23" t="s">
        <v>88</v>
      </c>
      <c r="AA1147" s="31"/>
      <c r="AB1147" s="23"/>
      <c r="AC1147" s="23"/>
      <c r="AD1147" s="23"/>
      <c r="AE1147" s="23"/>
      <c r="AF1147" s="23"/>
      <c r="AG1147" s="23"/>
      <c r="AH1147" s="23" t="s">
        <v>89</v>
      </c>
      <c r="AI1147" s="23"/>
      <c r="AJ1147" s="23"/>
      <c r="AK1147" s="23"/>
      <c r="AL1147" s="23" t="s">
        <v>394</v>
      </c>
      <c r="AM1147" s="23">
        <v>3.0</v>
      </c>
      <c r="AN1147" s="23"/>
      <c r="AO1147" s="23"/>
      <c r="AP1147" s="23"/>
      <c r="AQ1147" s="23"/>
      <c r="AR1147" s="23"/>
      <c r="AS1147" s="23" t="s">
        <v>91</v>
      </c>
    </row>
    <row r="1148" ht="12.0" customHeight="1">
      <c r="A1148" s="21" t="s">
        <v>6425</v>
      </c>
      <c r="B1148" s="22">
        <v>11.0</v>
      </c>
      <c r="C1148" s="23" t="s">
        <v>50</v>
      </c>
      <c r="D1148" s="23"/>
      <c r="E1148" s="23"/>
      <c r="F1148" s="24" t="s">
        <v>6426</v>
      </c>
      <c r="G1148" s="21" t="s">
        <v>442</v>
      </c>
      <c r="H1148" s="23" t="s">
        <v>443</v>
      </c>
      <c r="I1148" s="23" t="s">
        <v>6427</v>
      </c>
      <c r="J1148" s="23"/>
      <c r="K1148" s="23" t="s">
        <v>6424</v>
      </c>
      <c r="L1148" s="26" t="s">
        <v>6424</v>
      </c>
      <c r="M1148" s="23" t="s">
        <v>81</v>
      </c>
      <c r="N1148" s="23" t="s">
        <v>82</v>
      </c>
      <c r="O1148" s="23" t="s">
        <v>1833</v>
      </c>
      <c r="P1148" s="23" t="s">
        <v>993</v>
      </c>
      <c r="Q1148" s="29" t="s">
        <v>6428</v>
      </c>
      <c r="R1148" s="21" t="s">
        <v>442</v>
      </c>
      <c r="S1148" s="23" t="s">
        <v>443</v>
      </c>
      <c r="T1148" s="23" t="s">
        <v>6427</v>
      </c>
      <c r="U1148" s="23"/>
      <c r="V1148" s="23" t="s">
        <v>6424</v>
      </c>
      <c r="W1148" s="23" t="s">
        <v>6424</v>
      </c>
      <c r="X1148" s="23" t="s">
        <v>6429</v>
      </c>
      <c r="Y1148" s="23" t="s">
        <v>350</v>
      </c>
      <c r="Z1148" s="23" t="s">
        <v>88</v>
      </c>
      <c r="AA1148" s="31"/>
      <c r="AB1148" s="23"/>
      <c r="AC1148" s="23" t="s">
        <v>89</v>
      </c>
      <c r="AD1148" s="23"/>
      <c r="AE1148" s="23"/>
      <c r="AF1148" s="23"/>
      <c r="AG1148" s="23"/>
      <c r="AH1148" s="23" t="s">
        <v>89</v>
      </c>
      <c r="AI1148" s="23" t="s">
        <v>89</v>
      </c>
      <c r="AJ1148" s="23"/>
      <c r="AK1148" s="23"/>
      <c r="AL1148" s="23"/>
      <c r="AM1148" s="23"/>
      <c r="AN1148" s="23"/>
      <c r="AO1148" s="23"/>
      <c r="AP1148" s="23"/>
      <c r="AQ1148" s="23"/>
      <c r="AR1148" s="23"/>
      <c r="AS1148" s="23" t="s">
        <v>91</v>
      </c>
    </row>
    <row r="1149" ht="12.0" customHeight="1">
      <c r="A1149" s="21" t="s">
        <v>6425</v>
      </c>
      <c r="B1149" s="22">
        <v>12.0</v>
      </c>
      <c r="C1149" s="23" t="s">
        <v>102</v>
      </c>
      <c r="D1149" s="23"/>
      <c r="E1149" s="23"/>
      <c r="F1149" s="24" t="s">
        <v>6426</v>
      </c>
      <c r="G1149" s="21" t="s">
        <v>442</v>
      </c>
      <c r="H1149" s="23" t="s">
        <v>443</v>
      </c>
      <c r="I1149" s="23" t="s">
        <v>6427</v>
      </c>
      <c r="J1149" s="23"/>
      <c r="K1149" s="23" t="s">
        <v>6424</v>
      </c>
      <c r="L1149" s="26" t="s">
        <v>6424</v>
      </c>
      <c r="M1149" s="23" t="s">
        <v>81</v>
      </c>
      <c r="N1149" s="23" t="s">
        <v>82</v>
      </c>
      <c r="O1149" s="23" t="s">
        <v>1833</v>
      </c>
      <c r="P1149" s="23" t="s">
        <v>993</v>
      </c>
      <c r="Q1149" s="29" t="s">
        <v>6428</v>
      </c>
      <c r="R1149" s="21" t="s">
        <v>442</v>
      </c>
      <c r="S1149" s="23" t="s">
        <v>443</v>
      </c>
      <c r="T1149" s="23" t="s">
        <v>6427</v>
      </c>
      <c r="U1149" s="23"/>
      <c r="V1149" s="23" t="s">
        <v>6424</v>
      </c>
      <c r="W1149" s="23" t="s">
        <v>6430</v>
      </c>
      <c r="X1149" s="23" t="s">
        <v>6429</v>
      </c>
      <c r="Y1149" s="23" t="s">
        <v>350</v>
      </c>
      <c r="Z1149" s="23" t="s">
        <v>88</v>
      </c>
      <c r="AA1149" s="31"/>
      <c r="AB1149" s="23"/>
      <c r="AC1149" s="23" t="s">
        <v>89</v>
      </c>
      <c r="AD1149" s="23"/>
      <c r="AE1149" s="23"/>
      <c r="AF1149" s="23"/>
      <c r="AG1149" s="23"/>
      <c r="AH1149" s="23" t="s">
        <v>89</v>
      </c>
      <c r="AI1149" s="23" t="s">
        <v>89</v>
      </c>
      <c r="AJ1149" s="23"/>
      <c r="AK1149" s="23"/>
      <c r="AL1149" s="23"/>
      <c r="AM1149" s="23"/>
      <c r="AN1149" s="23"/>
      <c r="AO1149" s="23"/>
      <c r="AP1149" s="23"/>
      <c r="AQ1149" s="23"/>
      <c r="AR1149" s="23"/>
      <c r="AS1149" s="23" t="s">
        <v>91</v>
      </c>
    </row>
    <row r="1150" ht="12.0" customHeight="1">
      <c r="A1150" s="21" t="s">
        <v>6425</v>
      </c>
      <c r="B1150" s="22">
        <v>15.0</v>
      </c>
      <c r="C1150" s="23" t="s">
        <v>107</v>
      </c>
      <c r="D1150" s="23"/>
      <c r="E1150" s="23"/>
      <c r="F1150" s="24" t="s">
        <v>6426</v>
      </c>
      <c r="G1150" s="21" t="s">
        <v>442</v>
      </c>
      <c r="H1150" s="23" t="s">
        <v>443</v>
      </c>
      <c r="I1150" s="23" t="s">
        <v>6427</v>
      </c>
      <c r="J1150" s="23"/>
      <c r="K1150" s="23" t="s">
        <v>6424</v>
      </c>
      <c r="L1150" s="26" t="s">
        <v>6424</v>
      </c>
      <c r="M1150" s="23" t="s">
        <v>81</v>
      </c>
      <c r="N1150" s="23" t="s">
        <v>82</v>
      </c>
      <c r="O1150" s="23" t="s">
        <v>1884</v>
      </c>
      <c r="P1150" s="23" t="s">
        <v>421</v>
      </c>
      <c r="Q1150" s="29" t="s">
        <v>6428</v>
      </c>
      <c r="R1150" s="21" t="s">
        <v>442</v>
      </c>
      <c r="S1150" s="23" t="s">
        <v>443</v>
      </c>
      <c r="T1150" s="23" t="s">
        <v>6427</v>
      </c>
      <c r="U1150" s="23"/>
      <c r="V1150" s="23" t="s">
        <v>6424</v>
      </c>
      <c r="W1150" s="23"/>
      <c r="X1150" s="23" t="s">
        <v>6429</v>
      </c>
      <c r="Y1150" s="23" t="s">
        <v>350</v>
      </c>
      <c r="Z1150" s="23" t="s">
        <v>88</v>
      </c>
      <c r="AA1150" s="31"/>
      <c r="AB1150" s="23"/>
      <c r="AC1150" s="23" t="s">
        <v>89</v>
      </c>
      <c r="AD1150" s="23"/>
      <c r="AE1150" s="23"/>
      <c r="AF1150" s="23"/>
      <c r="AG1150" s="23"/>
      <c r="AH1150" s="23"/>
      <c r="AI1150" s="23"/>
      <c r="AJ1150" s="23" t="s">
        <v>89</v>
      </c>
      <c r="AK1150" s="23"/>
      <c r="AL1150" s="23"/>
      <c r="AM1150" s="23"/>
      <c r="AN1150" s="23"/>
      <c r="AO1150" s="23"/>
      <c r="AP1150" s="23"/>
      <c r="AQ1150" s="23"/>
      <c r="AR1150" s="23"/>
      <c r="AS1150" s="23"/>
    </row>
    <row r="1151" ht="12.0" customHeight="1">
      <c r="A1151" s="21" t="s">
        <v>6431</v>
      </c>
      <c r="B1151" s="22">
        <v>46.0</v>
      </c>
      <c r="C1151" s="23" t="s">
        <v>175</v>
      </c>
      <c r="D1151" s="23"/>
      <c r="E1151" s="23"/>
      <c r="F1151" s="24" t="s">
        <v>6432</v>
      </c>
      <c r="G1151" s="21" t="s">
        <v>3220</v>
      </c>
      <c r="H1151" s="23" t="s">
        <v>443</v>
      </c>
      <c r="I1151" s="23" t="s">
        <v>6433</v>
      </c>
      <c r="J1151" s="23"/>
      <c r="K1151" s="23" t="s">
        <v>6434</v>
      </c>
      <c r="L1151" s="26" t="s">
        <v>6430</v>
      </c>
      <c r="M1151" s="23" t="s">
        <v>81</v>
      </c>
      <c r="N1151" s="23" t="s">
        <v>82</v>
      </c>
      <c r="O1151" s="23" t="s">
        <v>1833</v>
      </c>
      <c r="P1151" s="23" t="s">
        <v>993</v>
      </c>
      <c r="Q1151" s="29" t="s">
        <v>6435</v>
      </c>
      <c r="R1151" s="21" t="s">
        <v>3220</v>
      </c>
      <c r="S1151" s="23" t="s">
        <v>443</v>
      </c>
      <c r="T1151" s="23" t="s">
        <v>6433</v>
      </c>
      <c r="U1151" s="23"/>
      <c r="V1151" s="23" t="s">
        <v>6434</v>
      </c>
      <c r="W1151" s="23" t="s">
        <v>1499</v>
      </c>
      <c r="X1151" s="23" t="s">
        <v>6436</v>
      </c>
      <c r="Y1151" s="23" t="s">
        <v>87</v>
      </c>
      <c r="Z1151" s="23" t="s">
        <v>88</v>
      </c>
      <c r="AA1151" s="31">
        <v>20.0</v>
      </c>
      <c r="AB1151" s="23" t="s">
        <v>89</v>
      </c>
      <c r="AC1151" s="23"/>
      <c r="AD1151" s="23"/>
      <c r="AE1151" s="23"/>
      <c r="AF1151" s="23"/>
      <c r="AG1151" s="23"/>
      <c r="AH1151" s="23"/>
      <c r="AI1151" s="23"/>
      <c r="AJ1151" s="23"/>
      <c r="AK1151" s="23"/>
      <c r="AL1151" s="23"/>
      <c r="AM1151" s="23"/>
      <c r="AN1151" s="23"/>
      <c r="AO1151" s="23"/>
      <c r="AP1151" s="23"/>
      <c r="AQ1151" s="23"/>
      <c r="AR1151" s="23"/>
      <c r="AS1151" s="23"/>
    </row>
    <row r="1152" ht="12.0" customHeight="1">
      <c r="A1152" s="21" t="s">
        <v>6437</v>
      </c>
      <c r="B1152" s="22">
        <v>24.0</v>
      </c>
      <c r="C1152" s="23" t="s">
        <v>69</v>
      </c>
      <c r="D1152" s="23"/>
      <c r="E1152" s="23"/>
      <c r="F1152" s="24" t="s">
        <v>6438</v>
      </c>
      <c r="G1152" s="21" t="s">
        <v>6439</v>
      </c>
      <c r="H1152" s="23" t="s">
        <v>443</v>
      </c>
      <c r="I1152" s="23" t="s">
        <v>6440</v>
      </c>
      <c r="J1152" s="23"/>
      <c r="K1152" s="23" t="s">
        <v>6441</v>
      </c>
      <c r="L1152" s="23"/>
      <c r="M1152" s="23" t="s">
        <v>81</v>
      </c>
      <c r="N1152" s="23" t="s">
        <v>82</v>
      </c>
      <c r="O1152" s="23" t="s">
        <v>1833</v>
      </c>
      <c r="P1152" s="23" t="s">
        <v>993</v>
      </c>
      <c r="Q1152" s="29" t="s">
        <v>5399</v>
      </c>
      <c r="R1152" s="21" t="s">
        <v>731</v>
      </c>
      <c r="S1152" s="23" t="s">
        <v>443</v>
      </c>
      <c r="T1152" s="23" t="s">
        <v>5400</v>
      </c>
      <c r="U1152" s="23" t="s">
        <v>5401</v>
      </c>
      <c r="V1152" s="23" t="s">
        <v>5398</v>
      </c>
      <c r="W1152" s="23" t="s">
        <v>6442</v>
      </c>
      <c r="X1152" s="23" t="s">
        <v>5402</v>
      </c>
      <c r="Y1152" s="23" t="s">
        <v>100</v>
      </c>
      <c r="Z1152" s="23" t="s">
        <v>88</v>
      </c>
      <c r="AA1152" s="31"/>
      <c r="AB1152" s="23"/>
      <c r="AC1152" s="23" t="s">
        <v>89</v>
      </c>
      <c r="AD1152" s="23"/>
      <c r="AE1152" s="23"/>
      <c r="AF1152" s="23"/>
      <c r="AG1152" s="23"/>
      <c r="AH1152" s="23" t="s">
        <v>89</v>
      </c>
      <c r="AI1152" s="23" t="s">
        <v>89</v>
      </c>
      <c r="AJ1152" s="23"/>
      <c r="AK1152" s="23"/>
      <c r="AL1152" s="23" t="s">
        <v>90</v>
      </c>
      <c r="AM1152" s="23"/>
      <c r="AN1152" s="23"/>
      <c r="AO1152" s="23"/>
      <c r="AP1152" s="23"/>
      <c r="AQ1152" s="23"/>
      <c r="AR1152" s="23"/>
      <c r="AS1152" s="23" t="s">
        <v>91</v>
      </c>
    </row>
    <row r="1153" ht="12.0" customHeight="1">
      <c r="A1153" s="21" t="s">
        <v>6443</v>
      </c>
      <c r="B1153" s="22">
        <v>35.0</v>
      </c>
      <c r="C1153" s="23" t="s">
        <v>265</v>
      </c>
      <c r="D1153" s="23"/>
      <c r="E1153" s="23"/>
      <c r="F1153" s="24" t="s">
        <v>6444</v>
      </c>
      <c r="G1153" s="21" t="s">
        <v>6445</v>
      </c>
      <c r="H1153" s="23" t="s">
        <v>205</v>
      </c>
      <c r="I1153" s="23" t="s">
        <v>6446</v>
      </c>
      <c r="J1153" s="23" t="s">
        <v>6447</v>
      </c>
      <c r="K1153" s="23" t="s">
        <v>6448</v>
      </c>
      <c r="L1153" s="26" t="s">
        <v>6448</v>
      </c>
      <c r="M1153" s="23" t="s">
        <v>81</v>
      </c>
      <c r="N1153" s="23" t="s">
        <v>82</v>
      </c>
      <c r="O1153" s="23" t="s">
        <v>1853</v>
      </c>
      <c r="P1153" s="23" t="s">
        <v>981</v>
      </c>
      <c r="Q1153" s="29" t="s">
        <v>1504</v>
      </c>
      <c r="R1153" s="21" t="s">
        <v>384</v>
      </c>
      <c r="S1153" s="23" t="s">
        <v>76</v>
      </c>
      <c r="T1153" s="23" t="s">
        <v>1503</v>
      </c>
      <c r="U1153" s="23"/>
      <c r="V1153" s="23" t="s">
        <v>1499</v>
      </c>
      <c r="W1153" s="23" t="s">
        <v>6442</v>
      </c>
      <c r="X1153" s="23" t="s">
        <v>1506</v>
      </c>
      <c r="Y1153" s="23" t="s">
        <v>87</v>
      </c>
      <c r="Z1153" s="23" t="s">
        <v>88</v>
      </c>
      <c r="AA1153" s="31"/>
      <c r="AB1153" s="23" t="s">
        <v>89</v>
      </c>
      <c r="AC1153" s="23"/>
      <c r="AD1153" s="23"/>
      <c r="AE1153" s="23"/>
      <c r="AF1153" s="23"/>
      <c r="AG1153" s="23"/>
      <c r="AH1153" s="23"/>
      <c r="AI1153" s="23"/>
      <c r="AJ1153" s="23"/>
      <c r="AK1153" s="23"/>
      <c r="AL1153" s="23"/>
      <c r="AM1153" s="23"/>
      <c r="AN1153" s="23"/>
      <c r="AO1153" s="23"/>
      <c r="AP1153" s="23"/>
      <c r="AQ1153" s="23"/>
      <c r="AR1153" s="23"/>
      <c r="AS1153" s="23"/>
    </row>
    <row r="1154" ht="12.0" customHeight="1">
      <c r="A1154" s="21" t="s">
        <v>6449</v>
      </c>
      <c r="B1154" s="22">
        <v>11.0</v>
      </c>
      <c r="C1154" s="23" t="s">
        <v>50</v>
      </c>
      <c r="D1154" s="23"/>
      <c r="E1154" s="23"/>
      <c r="F1154" s="24" t="s">
        <v>6450</v>
      </c>
      <c r="G1154" s="21" t="s">
        <v>3285</v>
      </c>
      <c r="H1154" s="23" t="s">
        <v>164</v>
      </c>
      <c r="I1154" s="23" t="s">
        <v>6451</v>
      </c>
      <c r="J1154" s="23" t="s">
        <v>6452</v>
      </c>
      <c r="K1154" s="23" t="s">
        <v>6453</v>
      </c>
      <c r="L1154" s="26" t="s">
        <v>6454</v>
      </c>
      <c r="M1154" s="23" t="s">
        <v>81</v>
      </c>
      <c r="N1154" s="23" t="s">
        <v>82</v>
      </c>
      <c r="O1154" s="23" t="s">
        <v>1853</v>
      </c>
      <c r="P1154" s="23" t="s">
        <v>981</v>
      </c>
      <c r="Q1154" s="29" t="s">
        <v>6455</v>
      </c>
      <c r="R1154" s="21" t="s">
        <v>3285</v>
      </c>
      <c r="S1154" s="23" t="s">
        <v>164</v>
      </c>
      <c r="T1154" s="23" t="s">
        <v>6451</v>
      </c>
      <c r="U1154" s="23"/>
      <c r="V1154" s="23" t="s">
        <v>6442</v>
      </c>
      <c r="W1154" s="23" t="s">
        <v>6442</v>
      </c>
      <c r="X1154" s="23" t="s">
        <v>6456</v>
      </c>
      <c r="Y1154" s="23" t="s">
        <v>254</v>
      </c>
      <c r="Z1154" s="23" t="s">
        <v>88</v>
      </c>
      <c r="AA1154" s="31"/>
      <c r="AB1154" s="23" t="s">
        <v>89</v>
      </c>
      <c r="AC1154" s="23"/>
      <c r="AD1154" s="23"/>
      <c r="AE1154" s="23"/>
      <c r="AF1154" s="23"/>
      <c r="AG1154" s="23"/>
      <c r="AH1154" s="23"/>
      <c r="AI1154" s="23"/>
      <c r="AJ1154" s="23"/>
      <c r="AK1154" s="23"/>
      <c r="AL1154" s="23"/>
      <c r="AM1154" s="23"/>
      <c r="AN1154" s="23"/>
      <c r="AO1154" s="23"/>
      <c r="AP1154" s="23"/>
      <c r="AQ1154" s="23"/>
      <c r="AR1154" s="23"/>
      <c r="AS1154" s="23" t="s">
        <v>91</v>
      </c>
    </row>
    <row r="1155" ht="12.0" customHeight="1">
      <c r="A1155" s="21" t="s">
        <v>6449</v>
      </c>
      <c r="B1155" s="22">
        <v>12.0</v>
      </c>
      <c r="C1155" s="23" t="s">
        <v>102</v>
      </c>
      <c r="D1155" s="23"/>
      <c r="E1155" s="23"/>
      <c r="F1155" s="24" t="s">
        <v>6450</v>
      </c>
      <c r="G1155" s="21" t="s">
        <v>3285</v>
      </c>
      <c r="H1155" s="23" t="s">
        <v>164</v>
      </c>
      <c r="I1155" s="23" t="s">
        <v>6451</v>
      </c>
      <c r="J1155" s="23" t="s">
        <v>6452</v>
      </c>
      <c r="K1155" s="23" t="s">
        <v>6453</v>
      </c>
      <c r="L1155" s="26" t="s">
        <v>6454</v>
      </c>
      <c r="M1155" s="23" t="s">
        <v>81</v>
      </c>
      <c r="N1155" s="23" t="s">
        <v>82</v>
      </c>
      <c r="O1155" s="23" t="s">
        <v>1853</v>
      </c>
      <c r="P1155" s="23" t="s">
        <v>981</v>
      </c>
      <c r="Q1155" s="29" t="s">
        <v>6455</v>
      </c>
      <c r="R1155" s="21" t="s">
        <v>3285</v>
      </c>
      <c r="S1155" s="23" t="s">
        <v>164</v>
      </c>
      <c r="T1155" s="23" t="s">
        <v>6451</v>
      </c>
      <c r="U1155" s="23"/>
      <c r="V1155" s="23" t="s">
        <v>6442</v>
      </c>
      <c r="W1155" s="23" t="s">
        <v>6442</v>
      </c>
      <c r="X1155" s="23" t="s">
        <v>6456</v>
      </c>
      <c r="Y1155" s="23" t="s">
        <v>254</v>
      </c>
      <c r="Z1155" s="23" t="s">
        <v>88</v>
      </c>
      <c r="AA1155" s="31"/>
      <c r="AB1155" s="23" t="s">
        <v>89</v>
      </c>
      <c r="AC1155" s="23"/>
      <c r="AD1155" s="23"/>
      <c r="AE1155" s="23"/>
      <c r="AF1155" s="23"/>
      <c r="AG1155" s="23"/>
      <c r="AH1155" s="23"/>
      <c r="AI1155" s="23"/>
      <c r="AJ1155" s="23"/>
      <c r="AK1155" s="23"/>
      <c r="AL1155" s="23"/>
      <c r="AM1155" s="23"/>
      <c r="AN1155" s="23"/>
      <c r="AO1155" s="23"/>
      <c r="AP1155" s="23"/>
      <c r="AQ1155" s="23"/>
      <c r="AR1155" s="23"/>
      <c r="AS1155" s="23" t="s">
        <v>91</v>
      </c>
    </row>
    <row r="1156" ht="12.0" customHeight="1">
      <c r="A1156" s="21" t="s">
        <v>6449</v>
      </c>
      <c r="B1156" s="22">
        <v>13.0</v>
      </c>
      <c r="C1156" s="23" t="s">
        <v>104</v>
      </c>
      <c r="D1156" s="23"/>
      <c r="E1156" s="23"/>
      <c r="F1156" s="24" t="s">
        <v>6450</v>
      </c>
      <c r="G1156" s="21" t="s">
        <v>3285</v>
      </c>
      <c r="H1156" s="23" t="s">
        <v>164</v>
      </c>
      <c r="I1156" s="23" t="s">
        <v>6451</v>
      </c>
      <c r="J1156" s="23" t="s">
        <v>6452</v>
      </c>
      <c r="K1156" s="23" t="s">
        <v>6453</v>
      </c>
      <c r="L1156" s="26" t="s">
        <v>6454</v>
      </c>
      <c r="M1156" s="23" t="s">
        <v>81</v>
      </c>
      <c r="N1156" s="23" t="s">
        <v>82</v>
      </c>
      <c r="O1156" s="23" t="s">
        <v>746</v>
      </c>
      <c r="P1156" s="23" t="s">
        <v>466</v>
      </c>
      <c r="Q1156" s="29" t="s">
        <v>6455</v>
      </c>
      <c r="R1156" s="21" t="s">
        <v>3285</v>
      </c>
      <c r="S1156" s="23" t="s">
        <v>164</v>
      </c>
      <c r="T1156" s="23" t="s">
        <v>6451</v>
      </c>
      <c r="U1156" s="23"/>
      <c r="V1156" s="23" t="s">
        <v>6442</v>
      </c>
      <c r="W1156" s="23" t="s">
        <v>5860</v>
      </c>
      <c r="X1156" s="23" t="s">
        <v>6456</v>
      </c>
      <c r="Y1156" s="23" t="s">
        <v>254</v>
      </c>
      <c r="Z1156" s="23" t="s">
        <v>88</v>
      </c>
      <c r="AA1156" s="31"/>
      <c r="AB1156" s="23" t="s">
        <v>89</v>
      </c>
      <c r="AC1156" s="23"/>
      <c r="AD1156" s="23"/>
      <c r="AE1156" s="23"/>
      <c r="AF1156" s="23"/>
      <c r="AG1156" s="23"/>
      <c r="AH1156" s="23"/>
      <c r="AI1156" s="23"/>
      <c r="AJ1156" s="23"/>
      <c r="AK1156" s="23"/>
      <c r="AL1156" s="23"/>
      <c r="AM1156" s="23"/>
      <c r="AN1156" s="23"/>
      <c r="AO1156" s="23"/>
      <c r="AP1156" s="23"/>
      <c r="AQ1156" s="23"/>
      <c r="AR1156" s="23"/>
      <c r="AS1156" s="23"/>
    </row>
    <row r="1157" ht="12.0" customHeight="1">
      <c r="A1157" s="21" t="s">
        <v>6449</v>
      </c>
      <c r="B1157" s="22">
        <v>15.0</v>
      </c>
      <c r="C1157" s="23" t="s">
        <v>107</v>
      </c>
      <c r="D1157" s="23"/>
      <c r="E1157" s="23"/>
      <c r="F1157" s="24" t="s">
        <v>6450</v>
      </c>
      <c r="G1157" s="21" t="s">
        <v>3285</v>
      </c>
      <c r="H1157" s="23" t="s">
        <v>164</v>
      </c>
      <c r="I1157" s="23" t="s">
        <v>6451</v>
      </c>
      <c r="J1157" s="23" t="s">
        <v>6452</v>
      </c>
      <c r="K1157" s="23" t="s">
        <v>6453</v>
      </c>
      <c r="L1157" s="26" t="s">
        <v>6454</v>
      </c>
      <c r="M1157" s="23" t="s">
        <v>81</v>
      </c>
      <c r="N1157" s="23" t="s">
        <v>82</v>
      </c>
      <c r="O1157" s="23" t="s">
        <v>2109</v>
      </c>
      <c r="P1157" s="23" t="s">
        <v>1136</v>
      </c>
      <c r="Q1157" s="29" t="s">
        <v>6455</v>
      </c>
      <c r="R1157" s="21" t="s">
        <v>3285</v>
      </c>
      <c r="S1157" s="23" t="s">
        <v>164</v>
      </c>
      <c r="T1157" s="23" t="s">
        <v>6451</v>
      </c>
      <c r="U1157" s="23"/>
      <c r="V1157" s="23" t="s">
        <v>6442</v>
      </c>
      <c r="W1157" s="23" t="s">
        <v>6457</v>
      </c>
      <c r="X1157" s="23" t="s">
        <v>6456</v>
      </c>
      <c r="Y1157" s="23" t="s">
        <v>254</v>
      </c>
      <c r="Z1157" s="23" t="s">
        <v>88</v>
      </c>
      <c r="AA1157" s="31"/>
      <c r="AB1157" s="23" t="s">
        <v>89</v>
      </c>
      <c r="AC1157" s="23"/>
      <c r="AD1157" s="23"/>
      <c r="AE1157" s="23"/>
      <c r="AF1157" s="23"/>
      <c r="AG1157" s="23"/>
      <c r="AH1157" s="23"/>
      <c r="AI1157" s="23"/>
      <c r="AJ1157" s="23"/>
      <c r="AK1157" s="23"/>
      <c r="AL1157" s="23"/>
      <c r="AM1157" s="23"/>
      <c r="AN1157" s="23"/>
      <c r="AO1157" s="23"/>
      <c r="AP1157" s="23"/>
      <c r="AQ1157" s="23"/>
      <c r="AR1157" s="23"/>
      <c r="AS1157" s="23"/>
    </row>
    <row r="1158" ht="12.0" customHeight="1">
      <c r="A1158" s="21" t="s">
        <v>6458</v>
      </c>
      <c r="B1158" s="22">
        <v>35.0</v>
      </c>
      <c r="C1158" s="23" t="s">
        <v>265</v>
      </c>
      <c r="D1158" s="23"/>
      <c r="E1158" s="23"/>
      <c r="F1158" s="24" t="s">
        <v>6459</v>
      </c>
      <c r="G1158" s="21" t="s">
        <v>3156</v>
      </c>
      <c r="H1158" s="23" t="s">
        <v>443</v>
      </c>
      <c r="I1158" s="23" t="s">
        <v>5871</v>
      </c>
      <c r="J1158" s="23" t="s">
        <v>5875</v>
      </c>
      <c r="K1158" s="23" t="s">
        <v>6460</v>
      </c>
      <c r="L1158" s="26" t="s">
        <v>5860</v>
      </c>
      <c r="M1158" s="23" t="s">
        <v>81</v>
      </c>
      <c r="N1158" s="23" t="s">
        <v>82</v>
      </c>
      <c r="O1158" s="23" t="s">
        <v>1853</v>
      </c>
      <c r="P1158" s="23" t="s">
        <v>981</v>
      </c>
      <c r="Q1158" s="29" t="s">
        <v>5874</v>
      </c>
      <c r="R1158" s="21" t="s">
        <v>3156</v>
      </c>
      <c r="S1158" s="23" t="s">
        <v>443</v>
      </c>
      <c r="T1158" s="23" t="s">
        <v>5871</v>
      </c>
      <c r="U1158" s="23" t="s">
        <v>5875</v>
      </c>
      <c r="V1158" s="23" t="s">
        <v>5873</v>
      </c>
      <c r="W1158" s="23" t="s">
        <v>6457</v>
      </c>
      <c r="X1158" s="23" t="s">
        <v>5876</v>
      </c>
      <c r="Y1158" s="23" t="s">
        <v>87</v>
      </c>
      <c r="Z1158" s="23" t="s">
        <v>88</v>
      </c>
      <c r="AA1158" s="31"/>
      <c r="AB1158" s="23" t="s">
        <v>89</v>
      </c>
      <c r="AC1158" s="23"/>
      <c r="AD1158" s="23"/>
      <c r="AE1158" s="23"/>
      <c r="AF1158" s="23"/>
      <c r="AG1158" s="23"/>
      <c r="AH1158" s="23"/>
      <c r="AI1158" s="23"/>
      <c r="AJ1158" s="23"/>
      <c r="AK1158" s="23"/>
      <c r="AL1158" s="23"/>
      <c r="AM1158" s="23"/>
      <c r="AN1158" s="23"/>
      <c r="AO1158" s="23"/>
      <c r="AP1158" s="23"/>
      <c r="AQ1158" s="23"/>
      <c r="AR1158" s="23"/>
      <c r="AS1158" s="23"/>
    </row>
    <row r="1159" ht="12.0" customHeight="1">
      <c r="A1159" s="21" t="s">
        <v>6461</v>
      </c>
      <c r="B1159" s="22">
        <v>11.0</v>
      </c>
      <c r="C1159" s="23" t="s">
        <v>50</v>
      </c>
      <c r="D1159" s="23"/>
      <c r="E1159" s="23"/>
      <c r="F1159" s="24" t="s">
        <v>6462</v>
      </c>
      <c r="G1159" s="21" t="s">
        <v>4155</v>
      </c>
      <c r="H1159" s="23" t="s">
        <v>164</v>
      </c>
      <c r="I1159" s="23" t="s">
        <v>6463</v>
      </c>
      <c r="J1159" s="23" t="s">
        <v>6464</v>
      </c>
      <c r="K1159" s="23" t="s">
        <v>6457</v>
      </c>
      <c r="L1159" s="26" t="s">
        <v>6457</v>
      </c>
      <c r="M1159" s="23" t="s">
        <v>81</v>
      </c>
      <c r="N1159" s="23" t="s">
        <v>82</v>
      </c>
      <c r="O1159" s="23" t="s">
        <v>1873</v>
      </c>
      <c r="P1159" s="23" t="s">
        <v>1874</v>
      </c>
      <c r="Q1159" s="29" t="s">
        <v>6465</v>
      </c>
      <c r="R1159" s="21" t="s">
        <v>442</v>
      </c>
      <c r="S1159" s="23" t="s">
        <v>443</v>
      </c>
      <c r="T1159" s="23" t="s">
        <v>6466</v>
      </c>
      <c r="U1159" s="23"/>
      <c r="V1159" s="23" t="s">
        <v>6457</v>
      </c>
      <c r="W1159" s="23" t="s">
        <v>5227</v>
      </c>
      <c r="X1159" s="23" t="s">
        <v>6467</v>
      </c>
      <c r="Y1159" s="23" t="s">
        <v>350</v>
      </c>
      <c r="Z1159" s="23" t="s">
        <v>88</v>
      </c>
      <c r="AA1159" s="31"/>
      <c r="AB1159" s="23"/>
      <c r="AC1159" s="23" t="s">
        <v>89</v>
      </c>
      <c r="AD1159" s="23"/>
      <c r="AE1159" s="23"/>
      <c r="AF1159" s="23"/>
      <c r="AG1159" s="23"/>
      <c r="AH1159" s="23"/>
      <c r="AI1159" s="23"/>
      <c r="AJ1159" s="23" t="s">
        <v>89</v>
      </c>
      <c r="AK1159" s="23"/>
      <c r="AL1159" s="23"/>
      <c r="AM1159" s="23"/>
      <c r="AN1159" s="23"/>
      <c r="AO1159" s="23"/>
      <c r="AP1159" s="23"/>
      <c r="AQ1159" s="23"/>
      <c r="AR1159" s="23"/>
      <c r="AS1159" s="23" t="s">
        <v>91</v>
      </c>
    </row>
    <row r="1160" ht="12.0" customHeight="1">
      <c r="A1160" s="21" t="s">
        <v>6461</v>
      </c>
      <c r="B1160" s="22">
        <v>12.0</v>
      </c>
      <c r="C1160" s="23" t="s">
        <v>102</v>
      </c>
      <c r="D1160" s="23"/>
      <c r="E1160" s="23"/>
      <c r="F1160" s="24" t="s">
        <v>6462</v>
      </c>
      <c r="G1160" s="21" t="s">
        <v>4155</v>
      </c>
      <c r="H1160" s="23" t="s">
        <v>164</v>
      </c>
      <c r="I1160" s="23" t="s">
        <v>6463</v>
      </c>
      <c r="J1160" s="23" t="s">
        <v>6464</v>
      </c>
      <c r="K1160" s="23" t="s">
        <v>6457</v>
      </c>
      <c r="L1160" s="26" t="s">
        <v>6457</v>
      </c>
      <c r="M1160" s="23" t="s">
        <v>81</v>
      </c>
      <c r="N1160" s="23" t="s">
        <v>82</v>
      </c>
      <c r="O1160" s="23" t="s">
        <v>1873</v>
      </c>
      <c r="P1160" s="23" t="s">
        <v>1874</v>
      </c>
      <c r="Q1160" s="29" t="s">
        <v>6465</v>
      </c>
      <c r="R1160" s="21" t="s">
        <v>442</v>
      </c>
      <c r="S1160" s="23" t="s">
        <v>443</v>
      </c>
      <c r="T1160" s="23" t="s">
        <v>6466</v>
      </c>
      <c r="U1160" s="23"/>
      <c r="V1160" s="23" t="s">
        <v>6457</v>
      </c>
      <c r="W1160" s="23" t="s">
        <v>5764</v>
      </c>
      <c r="X1160" s="23" t="s">
        <v>6467</v>
      </c>
      <c r="Y1160" s="23" t="s">
        <v>350</v>
      </c>
      <c r="Z1160" s="23" t="s">
        <v>88</v>
      </c>
      <c r="AA1160" s="31"/>
      <c r="AB1160" s="23"/>
      <c r="AC1160" s="23" t="s">
        <v>89</v>
      </c>
      <c r="AD1160" s="23"/>
      <c r="AE1160" s="23"/>
      <c r="AF1160" s="23"/>
      <c r="AG1160" s="23"/>
      <c r="AH1160" s="23"/>
      <c r="AI1160" s="23"/>
      <c r="AJ1160" s="23"/>
      <c r="AK1160" s="23"/>
      <c r="AL1160" s="23"/>
      <c r="AM1160" s="23"/>
      <c r="AN1160" s="23"/>
      <c r="AO1160" s="23"/>
      <c r="AP1160" s="23"/>
      <c r="AQ1160" s="23"/>
      <c r="AR1160" s="23"/>
      <c r="AS1160" s="23" t="s">
        <v>91</v>
      </c>
    </row>
    <row r="1161" ht="12.0" customHeight="1">
      <c r="A1161" s="21" t="s">
        <v>6468</v>
      </c>
      <c r="B1161" s="22">
        <v>24.0</v>
      </c>
      <c r="C1161" s="23" t="s">
        <v>69</v>
      </c>
      <c r="D1161" s="23"/>
      <c r="E1161" s="23"/>
      <c r="F1161" s="24" t="s">
        <v>6469</v>
      </c>
      <c r="G1161" s="21" t="s">
        <v>3098</v>
      </c>
      <c r="H1161" s="23" t="s">
        <v>443</v>
      </c>
      <c r="I1161" s="23" t="s">
        <v>6470</v>
      </c>
      <c r="J1161" s="23"/>
      <c r="K1161" s="23" t="s">
        <v>6471</v>
      </c>
      <c r="L1161" s="26">
        <v>1.17699888E8</v>
      </c>
      <c r="M1161" s="23" t="s">
        <v>81</v>
      </c>
      <c r="N1161" s="23" t="s">
        <v>82</v>
      </c>
      <c r="O1161" s="23" t="s">
        <v>1873</v>
      </c>
      <c r="P1161" s="23" t="s">
        <v>1874</v>
      </c>
      <c r="Q1161" s="29" t="s">
        <v>5228</v>
      </c>
      <c r="R1161" s="21" t="s">
        <v>5229</v>
      </c>
      <c r="S1161" s="23" t="s">
        <v>443</v>
      </c>
      <c r="T1161" s="23" t="s">
        <v>5230</v>
      </c>
      <c r="U1161" s="23"/>
      <c r="V1161" s="23" t="s">
        <v>5227</v>
      </c>
      <c r="W1161" s="23" t="s">
        <v>5764</v>
      </c>
      <c r="X1161" s="23" t="s">
        <v>5231</v>
      </c>
      <c r="Y1161" s="23" t="s">
        <v>350</v>
      </c>
      <c r="Z1161" s="23" t="s">
        <v>88</v>
      </c>
      <c r="AA1161" s="31"/>
      <c r="AB1161" s="23"/>
      <c r="AC1161" s="23" t="s">
        <v>89</v>
      </c>
      <c r="AD1161" s="23"/>
      <c r="AE1161" s="23"/>
      <c r="AF1161" s="23"/>
      <c r="AG1161" s="23"/>
      <c r="AH1161" s="23" t="s">
        <v>89</v>
      </c>
      <c r="AI1161" s="23" t="s">
        <v>89</v>
      </c>
      <c r="AJ1161" s="23" t="s">
        <v>89</v>
      </c>
      <c r="AK1161" s="23"/>
      <c r="AL1161" s="23" t="s">
        <v>90</v>
      </c>
      <c r="AM1161" s="23"/>
      <c r="AN1161" s="23"/>
      <c r="AO1161" s="23"/>
      <c r="AP1161" s="23"/>
      <c r="AQ1161" s="23"/>
      <c r="AR1161" s="23"/>
      <c r="AS1161" s="23" t="s">
        <v>91</v>
      </c>
    </row>
    <row r="1162" ht="12.0" customHeight="1">
      <c r="A1162" s="21" t="s">
        <v>6472</v>
      </c>
      <c r="B1162" s="22">
        <v>11.0</v>
      </c>
      <c r="C1162" s="23" t="s">
        <v>50</v>
      </c>
      <c r="D1162" s="23"/>
      <c r="E1162" s="23"/>
      <c r="F1162" s="24" t="s">
        <v>6473</v>
      </c>
      <c r="G1162" s="21" t="s">
        <v>6474</v>
      </c>
      <c r="H1162" s="23" t="s">
        <v>443</v>
      </c>
      <c r="I1162" s="23" t="s">
        <v>6475</v>
      </c>
      <c r="J1162" s="23" t="s">
        <v>6476</v>
      </c>
      <c r="K1162" s="23" t="s">
        <v>6477</v>
      </c>
      <c r="L1162" s="26" t="s">
        <v>6477</v>
      </c>
      <c r="M1162" s="23" t="s">
        <v>81</v>
      </c>
      <c r="N1162" s="23" t="s">
        <v>82</v>
      </c>
      <c r="O1162" s="23" t="s">
        <v>1884</v>
      </c>
      <c r="P1162" s="23" t="s">
        <v>421</v>
      </c>
      <c r="Q1162" s="29" t="s">
        <v>5775</v>
      </c>
      <c r="R1162" s="21" t="s">
        <v>442</v>
      </c>
      <c r="S1162" s="23" t="s">
        <v>443</v>
      </c>
      <c r="T1162" s="23" t="s">
        <v>3396</v>
      </c>
      <c r="U1162" s="23"/>
      <c r="V1162" s="23" t="s">
        <v>5776</v>
      </c>
      <c r="W1162" s="23" t="s">
        <v>1886</v>
      </c>
      <c r="X1162" s="23" t="s">
        <v>5778</v>
      </c>
      <c r="Y1162" s="23" t="s">
        <v>100</v>
      </c>
      <c r="Z1162" s="23" t="s">
        <v>88</v>
      </c>
      <c r="AA1162" s="31"/>
      <c r="AB1162" s="23" t="s">
        <v>89</v>
      </c>
      <c r="AC1162" s="23"/>
      <c r="AD1162" s="23"/>
      <c r="AE1162" s="23"/>
      <c r="AF1162" s="23"/>
      <c r="AG1162" s="23"/>
      <c r="AH1162" s="23"/>
      <c r="AI1162" s="23"/>
      <c r="AJ1162" s="23"/>
      <c r="AK1162" s="23"/>
      <c r="AL1162" s="23"/>
      <c r="AM1162" s="23"/>
      <c r="AN1162" s="23"/>
      <c r="AO1162" s="23"/>
      <c r="AP1162" s="23"/>
      <c r="AQ1162" s="23"/>
      <c r="AR1162" s="23"/>
      <c r="AS1162" s="23" t="s">
        <v>91</v>
      </c>
    </row>
    <row r="1163" ht="12.0" customHeight="1">
      <c r="A1163" s="21" t="s">
        <v>6472</v>
      </c>
      <c r="B1163" s="22">
        <v>12.0</v>
      </c>
      <c r="C1163" s="23" t="s">
        <v>102</v>
      </c>
      <c r="D1163" s="23"/>
      <c r="E1163" s="23"/>
      <c r="F1163" s="24" t="s">
        <v>6473</v>
      </c>
      <c r="G1163" s="21" t="s">
        <v>6474</v>
      </c>
      <c r="H1163" s="23" t="s">
        <v>443</v>
      </c>
      <c r="I1163" s="23" t="s">
        <v>6475</v>
      </c>
      <c r="J1163" s="23" t="s">
        <v>6476</v>
      </c>
      <c r="K1163" s="23" t="s">
        <v>6477</v>
      </c>
      <c r="L1163" s="26" t="s">
        <v>6477</v>
      </c>
      <c r="M1163" s="23" t="s">
        <v>81</v>
      </c>
      <c r="N1163" s="23" t="s">
        <v>82</v>
      </c>
      <c r="O1163" s="23" t="s">
        <v>1884</v>
      </c>
      <c r="P1163" s="23" t="s">
        <v>421</v>
      </c>
      <c r="Q1163" s="29" t="s">
        <v>5775</v>
      </c>
      <c r="R1163" s="21" t="s">
        <v>442</v>
      </c>
      <c r="S1163" s="23" t="s">
        <v>443</v>
      </c>
      <c r="T1163" s="23" t="s">
        <v>3396</v>
      </c>
      <c r="U1163" s="23"/>
      <c r="V1163" s="23" t="s">
        <v>5776</v>
      </c>
      <c r="W1163" s="23" t="s">
        <v>6478</v>
      </c>
      <c r="X1163" s="23" t="s">
        <v>5778</v>
      </c>
      <c r="Y1163" s="23" t="s">
        <v>100</v>
      </c>
      <c r="Z1163" s="23" t="s">
        <v>88</v>
      </c>
      <c r="AA1163" s="31"/>
      <c r="AB1163" s="23" t="s">
        <v>89</v>
      </c>
      <c r="AC1163" s="23"/>
      <c r="AD1163" s="23"/>
      <c r="AE1163" s="23"/>
      <c r="AF1163" s="23"/>
      <c r="AG1163" s="23"/>
      <c r="AH1163" s="23"/>
      <c r="AI1163" s="23"/>
      <c r="AJ1163" s="23"/>
      <c r="AK1163" s="23"/>
      <c r="AL1163" s="23"/>
      <c r="AM1163" s="23"/>
      <c r="AN1163" s="23"/>
      <c r="AO1163" s="23"/>
      <c r="AP1163" s="23"/>
      <c r="AQ1163" s="23"/>
      <c r="AR1163" s="23"/>
      <c r="AS1163" s="23" t="s">
        <v>91</v>
      </c>
    </row>
    <row r="1164" ht="12.0" customHeight="1">
      <c r="A1164" s="21" t="s">
        <v>6479</v>
      </c>
      <c r="B1164" s="22">
        <v>22.0</v>
      </c>
      <c r="C1164" s="23" t="s">
        <v>151</v>
      </c>
      <c r="D1164" s="23"/>
      <c r="E1164" s="23"/>
      <c r="F1164" s="24" t="s">
        <v>6480</v>
      </c>
      <c r="G1164" s="21" t="s">
        <v>6069</v>
      </c>
      <c r="H1164" s="23" t="s">
        <v>443</v>
      </c>
      <c r="I1164" s="23" t="s">
        <v>6481</v>
      </c>
      <c r="J1164" s="23"/>
      <c r="K1164" s="23" t="s">
        <v>6482</v>
      </c>
      <c r="L1164" s="26" t="s">
        <v>6483</v>
      </c>
      <c r="M1164" s="23" t="s">
        <v>81</v>
      </c>
      <c r="N1164" s="23" t="s">
        <v>308</v>
      </c>
      <c r="O1164" s="23" t="s">
        <v>1884</v>
      </c>
      <c r="P1164" s="23" t="s">
        <v>421</v>
      </c>
      <c r="Q1164" s="29" t="s">
        <v>1896</v>
      </c>
      <c r="R1164" s="21" t="s">
        <v>1897</v>
      </c>
      <c r="S1164" s="23" t="s">
        <v>76</v>
      </c>
      <c r="T1164" s="23" t="s">
        <v>1898</v>
      </c>
      <c r="U1164" s="23" t="s">
        <v>1899</v>
      </c>
      <c r="V1164" s="23" t="s">
        <v>1900</v>
      </c>
      <c r="W1164" s="23" t="s">
        <v>6484</v>
      </c>
      <c r="X1164" s="23" t="s">
        <v>1901</v>
      </c>
      <c r="Y1164" s="23" t="s">
        <v>350</v>
      </c>
      <c r="Z1164" s="23" t="s">
        <v>88</v>
      </c>
      <c r="AA1164" s="31">
        <v>20.0</v>
      </c>
      <c r="AB1164" s="23" t="s">
        <v>89</v>
      </c>
      <c r="AC1164" s="23"/>
      <c r="AD1164" s="23"/>
      <c r="AE1164" s="23"/>
      <c r="AF1164" s="23"/>
      <c r="AG1164" s="23"/>
      <c r="AH1164" s="23"/>
      <c r="AI1164" s="23"/>
      <c r="AJ1164" s="23"/>
      <c r="AK1164" s="23"/>
      <c r="AL1164" s="23"/>
      <c r="AM1164" s="23"/>
      <c r="AN1164" s="23"/>
      <c r="AO1164" s="23"/>
      <c r="AP1164" s="23"/>
      <c r="AQ1164" s="23"/>
      <c r="AR1164" s="23"/>
      <c r="AS1164" s="23" t="s">
        <v>91</v>
      </c>
    </row>
    <row r="1165" ht="12.0" customHeight="1">
      <c r="A1165" s="21" t="s">
        <v>6485</v>
      </c>
      <c r="B1165" s="22">
        <v>46.0</v>
      </c>
      <c r="C1165" s="23" t="s">
        <v>175</v>
      </c>
      <c r="D1165" s="23"/>
      <c r="E1165" s="23"/>
      <c r="F1165" s="24" t="s">
        <v>6486</v>
      </c>
      <c r="G1165" s="21" t="s">
        <v>3698</v>
      </c>
      <c r="H1165" s="23" t="s">
        <v>443</v>
      </c>
      <c r="I1165" s="23" t="s">
        <v>6487</v>
      </c>
      <c r="J1165" s="23"/>
      <c r="K1165" s="23" t="s">
        <v>6488</v>
      </c>
      <c r="L1165" s="26" t="s">
        <v>6488</v>
      </c>
      <c r="M1165" s="23" t="s">
        <v>81</v>
      </c>
      <c r="N1165" s="23" t="s">
        <v>82</v>
      </c>
      <c r="O1165" s="23" t="s">
        <v>705</v>
      </c>
      <c r="P1165" s="23" t="s">
        <v>437</v>
      </c>
      <c r="Q1165" s="29" t="s">
        <v>6489</v>
      </c>
      <c r="R1165" s="21" t="s">
        <v>3927</v>
      </c>
      <c r="S1165" s="23" t="s">
        <v>443</v>
      </c>
      <c r="T1165" s="23" t="s">
        <v>6490</v>
      </c>
      <c r="U1165" s="23"/>
      <c r="V1165" s="23" t="s">
        <v>6491</v>
      </c>
      <c r="W1165" s="23" t="s">
        <v>6492</v>
      </c>
      <c r="X1165" s="23" t="s">
        <v>6493</v>
      </c>
      <c r="Y1165" s="23" t="s">
        <v>100</v>
      </c>
      <c r="Z1165" s="23" t="s">
        <v>88</v>
      </c>
      <c r="AA1165" s="31">
        <v>20.0</v>
      </c>
      <c r="AB1165" s="23" t="s">
        <v>89</v>
      </c>
      <c r="AC1165" s="23"/>
      <c r="AD1165" s="23"/>
      <c r="AE1165" s="23"/>
      <c r="AF1165" s="23"/>
      <c r="AG1165" s="23"/>
      <c r="AH1165" s="23"/>
      <c r="AI1165" s="23"/>
      <c r="AJ1165" s="23"/>
      <c r="AK1165" s="23"/>
      <c r="AL1165" s="23"/>
      <c r="AM1165" s="23"/>
      <c r="AN1165" s="23"/>
      <c r="AO1165" s="23"/>
      <c r="AP1165" s="23"/>
      <c r="AQ1165" s="23"/>
      <c r="AR1165" s="23"/>
      <c r="AS1165" s="23"/>
    </row>
    <row r="1166" ht="12.0" customHeight="1">
      <c r="A1166" s="21" t="s">
        <v>6494</v>
      </c>
      <c r="B1166" s="22">
        <v>46.0</v>
      </c>
      <c r="C1166" s="23" t="s">
        <v>175</v>
      </c>
      <c r="D1166" s="23"/>
      <c r="E1166" s="23"/>
      <c r="F1166" s="24" t="s">
        <v>6495</v>
      </c>
      <c r="G1166" s="21" t="s">
        <v>442</v>
      </c>
      <c r="H1166" s="23" t="s">
        <v>443</v>
      </c>
      <c r="I1166" s="23" t="s">
        <v>6496</v>
      </c>
      <c r="J1166" s="23" t="s">
        <v>6497</v>
      </c>
      <c r="K1166" s="23" t="s">
        <v>6498</v>
      </c>
      <c r="L1166" s="26" t="s">
        <v>6484</v>
      </c>
      <c r="M1166" s="23" t="s">
        <v>81</v>
      </c>
      <c r="N1166" s="23" t="s">
        <v>82</v>
      </c>
      <c r="O1166" s="23" t="s">
        <v>705</v>
      </c>
      <c r="P1166" s="23" t="s">
        <v>437</v>
      </c>
      <c r="Q1166" s="29" t="s">
        <v>6499</v>
      </c>
      <c r="R1166" s="21" t="s">
        <v>442</v>
      </c>
      <c r="S1166" s="23" t="s">
        <v>443</v>
      </c>
      <c r="T1166" s="23" t="s">
        <v>6500</v>
      </c>
      <c r="U1166" s="23" t="s">
        <v>6501</v>
      </c>
      <c r="V1166" s="23" t="s">
        <v>6498</v>
      </c>
      <c r="W1166" s="23" t="s">
        <v>6502</v>
      </c>
      <c r="X1166" s="23" t="s">
        <v>6503</v>
      </c>
      <c r="Y1166" s="23" t="s">
        <v>350</v>
      </c>
      <c r="Z1166" s="23" t="s">
        <v>88</v>
      </c>
      <c r="AA1166" s="31">
        <v>60.0</v>
      </c>
      <c r="AB1166" s="23" t="s">
        <v>89</v>
      </c>
      <c r="AC1166" s="23"/>
      <c r="AD1166" s="23"/>
      <c r="AE1166" s="23"/>
      <c r="AF1166" s="23"/>
      <c r="AG1166" s="23"/>
      <c r="AH1166" s="23"/>
      <c r="AI1166" s="23"/>
      <c r="AJ1166" s="23"/>
      <c r="AK1166" s="23"/>
      <c r="AL1166" s="23"/>
      <c r="AM1166" s="23"/>
      <c r="AN1166" s="23"/>
      <c r="AO1166" s="23"/>
      <c r="AP1166" s="23"/>
      <c r="AQ1166" s="23"/>
      <c r="AR1166" s="23"/>
      <c r="AS1166" s="23"/>
    </row>
    <row r="1167" ht="12.0" customHeight="1">
      <c r="A1167" s="21" t="s">
        <v>6504</v>
      </c>
      <c r="B1167" s="22">
        <v>35.0</v>
      </c>
      <c r="C1167" s="23" t="s">
        <v>265</v>
      </c>
      <c r="D1167" s="23"/>
      <c r="E1167" s="23"/>
      <c r="F1167" s="24" t="s">
        <v>6505</v>
      </c>
      <c r="G1167" s="21" t="s">
        <v>5229</v>
      </c>
      <c r="H1167" s="23" t="s">
        <v>443</v>
      </c>
      <c r="I1167" s="23" t="s">
        <v>6506</v>
      </c>
      <c r="J1167" s="23"/>
      <c r="K1167" s="23" t="s">
        <v>6507</v>
      </c>
      <c r="L1167" s="26" t="s">
        <v>6492</v>
      </c>
      <c r="M1167" s="23" t="s">
        <v>81</v>
      </c>
      <c r="N1167" s="23" t="s">
        <v>82</v>
      </c>
      <c r="O1167" s="23" t="s">
        <v>1955</v>
      </c>
      <c r="P1167" s="23" t="s">
        <v>1049</v>
      </c>
      <c r="Q1167" s="29" t="s">
        <v>6508</v>
      </c>
      <c r="R1167" s="21" t="s">
        <v>5229</v>
      </c>
      <c r="S1167" s="23" t="s">
        <v>443</v>
      </c>
      <c r="T1167" s="23" t="s">
        <v>6509</v>
      </c>
      <c r="U1167" s="23"/>
      <c r="V1167" s="23" t="s">
        <v>6507</v>
      </c>
      <c r="W1167" s="23" t="s">
        <v>6502</v>
      </c>
      <c r="X1167" s="23" t="s">
        <v>6510</v>
      </c>
      <c r="Y1167" s="23" t="s">
        <v>100</v>
      </c>
      <c r="Z1167" s="23" t="s">
        <v>88</v>
      </c>
      <c r="AA1167" s="31"/>
      <c r="AB1167" s="23" t="s">
        <v>89</v>
      </c>
      <c r="AC1167" s="23"/>
      <c r="AD1167" s="23"/>
      <c r="AE1167" s="23"/>
      <c r="AF1167" s="23"/>
      <c r="AG1167" s="23"/>
      <c r="AH1167" s="23"/>
      <c r="AI1167" s="23"/>
      <c r="AJ1167" s="23"/>
      <c r="AK1167" s="23"/>
      <c r="AL1167" s="23"/>
      <c r="AM1167" s="23"/>
      <c r="AN1167" s="23"/>
      <c r="AO1167" s="23"/>
      <c r="AP1167" s="23"/>
      <c r="AQ1167" s="23"/>
      <c r="AR1167" s="23"/>
      <c r="AS1167" s="23"/>
    </row>
    <row r="1168" ht="12.0" customHeight="1">
      <c r="A1168" s="21" t="s">
        <v>6511</v>
      </c>
      <c r="B1168" s="22">
        <v>11.0</v>
      </c>
      <c r="C1168" s="23" t="s">
        <v>50</v>
      </c>
      <c r="D1168" s="23"/>
      <c r="E1168" s="23"/>
      <c r="F1168" s="24" t="s">
        <v>6512</v>
      </c>
      <c r="G1168" s="21" t="s">
        <v>3082</v>
      </c>
      <c r="H1168" s="23" t="s">
        <v>443</v>
      </c>
      <c r="I1168" s="23" t="s">
        <v>6513</v>
      </c>
      <c r="J1168" s="23"/>
      <c r="K1168" s="23" t="s">
        <v>6502</v>
      </c>
      <c r="L1168" s="26" t="s">
        <v>6502</v>
      </c>
      <c r="M1168" s="23" t="s">
        <v>81</v>
      </c>
      <c r="N1168" s="23" t="s">
        <v>82</v>
      </c>
      <c r="O1168" s="23" t="s">
        <v>1142</v>
      </c>
      <c r="P1168" s="23" t="s">
        <v>1069</v>
      </c>
      <c r="Q1168" s="29" t="s">
        <v>6514</v>
      </c>
      <c r="R1168" s="21" t="s">
        <v>3082</v>
      </c>
      <c r="S1168" s="23" t="s">
        <v>443</v>
      </c>
      <c r="T1168" s="23" t="s">
        <v>6513</v>
      </c>
      <c r="U1168" s="23"/>
      <c r="V1168" s="23" t="s">
        <v>6502</v>
      </c>
      <c r="W1168" s="23" t="s">
        <v>6515</v>
      </c>
      <c r="X1168" s="23" t="s">
        <v>6516</v>
      </c>
      <c r="Y1168" s="23" t="s">
        <v>350</v>
      </c>
      <c r="Z1168" s="23" t="s">
        <v>88</v>
      </c>
      <c r="AA1168" s="31"/>
      <c r="AB1168" s="23"/>
      <c r="AC1168" s="23" t="s">
        <v>89</v>
      </c>
      <c r="AD1168" s="23"/>
      <c r="AE1168" s="23"/>
      <c r="AF1168" s="23"/>
      <c r="AG1168" s="23"/>
      <c r="AH1168" s="23" t="s">
        <v>89</v>
      </c>
      <c r="AI1168" s="23" t="s">
        <v>89</v>
      </c>
      <c r="AJ1168" s="23"/>
      <c r="AK1168" s="23"/>
      <c r="AL1168" s="23"/>
      <c r="AM1168" s="23"/>
      <c r="AN1168" s="23"/>
      <c r="AO1168" s="23"/>
      <c r="AP1168" s="23"/>
      <c r="AQ1168" s="23"/>
      <c r="AR1168" s="23"/>
      <c r="AS1168" s="23" t="s">
        <v>91</v>
      </c>
    </row>
    <row r="1169" ht="12.0" customHeight="1">
      <c r="A1169" s="21" t="s">
        <v>6511</v>
      </c>
      <c r="B1169" s="22">
        <v>13.0</v>
      </c>
      <c r="C1169" s="23" t="s">
        <v>104</v>
      </c>
      <c r="D1169" s="23"/>
      <c r="E1169" s="23"/>
      <c r="F1169" s="24" t="s">
        <v>6512</v>
      </c>
      <c r="G1169" s="21" t="s">
        <v>3082</v>
      </c>
      <c r="H1169" s="23" t="s">
        <v>443</v>
      </c>
      <c r="I1169" s="23" t="s">
        <v>6513</v>
      </c>
      <c r="J1169" s="23"/>
      <c r="K1169" s="23" t="s">
        <v>6502</v>
      </c>
      <c r="L1169" s="26" t="s">
        <v>6502</v>
      </c>
      <c r="M1169" s="23" t="s">
        <v>81</v>
      </c>
      <c r="N1169" s="23" t="s">
        <v>82</v>
      </c>
      <c r="O1169" s="23" t="s">
        <v>4908</v>
      </c>
      <c r="P1169" s="23" t="s">
        <v>4909</v>
      </c>
      <c r="Q1169" s="29" t="s">
        <v>6514</v>
      </c>
      <c r="R1169" s="21" t="s">
        <v>3082</v>
      </c>
      <c r="S1169" s="23" t="s">
        <v>443</v>
      </c>
      <c r="T1169" s="23" t="s">
        <v>6513</v>
      </c>
      <c r="U1169" s="23"/>
      <c r="V1169" s="23" t="s">
        <v>6502</v>
      </c>
      <c r="W1169" s="23" t="s">
        <v>6515</v>
      </c>
      <c r="X1169" s="23" t="s">
        <v>6516</v>
      </c>
      <c r="Y1169" s="23" t="s">
        <v>350</v>
      </c>
      <c r="Z1169" s="23" t="s">
        <v>88</v>
      </c>
      <c r="AA1169" s="31"/>
      <c r="AB1169" s="23" t="s">
        <v>89</v>
      </c>
      <c r="AC1169" s="23"/>
      <c r="AD1169" s="23"/>
      <c r="AE1169" s="23"/>
      <c r="AF1169" s="23"/>
      <c r="AG1169" s="23"/>
      <c r="AH1169" s="23"/>
      <c r="AI1169" s="23"/>
      <c r="AJ1169" s="23"/>
      <c r="AK1169" s="23"/>
      <c r="AL1169" s="23"/>
      <c r="AM1169" s="23"/>
      <c r="AN1169" s="23"/>
      <c r="AO1169" s="23"/>
      <c r="AP1169" s="23"/>
      <c r="AQ1169" s="23"/>
      <c r="AR1169" s="23"/>
      <c r="AS1169" s="23"/>
    </row>
    <row r="1170" ht="12.0" customHeight="1">
      <c r="A1170" s="21" t="s">
        <v>6517</v>
      </c>
      <c r="B1170" s="22">
        <v>11.0</v>
      </c>
      <c r="C1170" s="23" t="s">
        <v>50</v>
      </c>
      <c r="D1170" s="23"/>
      <c r="E1170" s="23"/>
      <c r="F1170" s="24" t="s">
        <v>6518</v>
      </c>
      <c r="G1170" s="21" t="s">
        <v>4622</v>
      </c>
      <c r="H1170" s="23" t="s">
        <v>443</v>
      </c>
      <c r="I1170" s="23" t="s">
        <v>6519</v>
      </c>
      <c r="J1170" s="23" t="s">
        <v>6520</v>
      </c>
      <c r="K1170" s="23" t="s">
        <v>6521</v>
      </c>
      <c r="L1170" s="26" t="s">
        <v>6515</v>
      </c>
      <c r="M1170" s="23" t="s">
        <v>81</v>
      </c>
      <c r="N1170" s="23" t="s">
        <v>82</v>
      </c>
      <c r="O1170" s="23" t="s">
        <v>4908</v>
      </c>
      <c r="P1170" s="23" t="s">
        <v>4909</v>
      </c>
      <c r="Q1170" s="29" t="s">
        <v>6522</v>
      </c>
      <c r="R1170" s="21" t="s">
        <v>6523</v>
      </c>
      <c r="S1170" s="23" t="s">
        <v>4163</v>
      </c>
      <c r="T1170" s="23" t="s">
        <v>6524</v>
      </c>
      <c r="U1170" s="23"/>
      <c r="V1170" s="23" t="s">
        <v>6521</v>
      </c>
      <c r="W1170" s="23" t="s">
        <v>6525</v>
      </c>
      <c r="X1170" s="23" t="s">
        <v>6526</v>
      </c>
      <c r="Y1170" s="23" t="s">
        <v>100</v>
      </c>
      <c r="Z1170" s="23" t="s">
        <v>88</v>
      </c>
      <c r="AA1170" s="31"/>
      <c r="AB1170" s="23" t="s">
        <v>89</v>
      </c>
      <c r="AC1170" s="23"/>
      <c r="AD1170" s="23"/>
      <c r="AE1170" s="23"/>
      <c r="AF1170" s="23"/>
      <c r="AG1170" s="23"/>
      <c r="AH1170" s="23"/>
      <c r="AI1170" s="23"/>
      <c r="AJ1170" s="23"/>
      <c r="AK1170" s="23"/>
      <c r="AL1170" s="23"/>
      <c r="AM1170" s="23"/>
      <c r="AN1170" s="23"/>
      <c r="AO1170" s="23"/>
      <c r="AP1170" s="23"/>
      <c r="AQ1170" s="23"/>
      <c r="AR1170" s="23"/>
      <c r="AS1170" s="23" t="s">
        <v>91</v>
      </c>
    </row>
    <row r="1171" ht="12.0" customHeight="1">
      <c r="A1171" s="21" t="s">
        <v>6517</v>
      </c>
      <c r="B1171" s="22">
        <v>12.0</v>
      </c>
      <c r="C1171" s="23" t="s">
        <v>102</v>
      </c>
      <c r="D1171" s="23"/>
      <c r="E1171" s="23"/>
      <c r="F1171" s="24" t="s">
        <v>6518</v>
      </c>
      <c r="G1171" s="21" t="s">
        <v>4622</v>
      </c>
      <c r="H1171" s="23" t="s">
        <v>443</v>
      </c>
      <c r="I1171" s="23" t="s">
        <v>6519</v>
      </c>
      <c r="J1171" s="23" t="s">
        <v>6520</v>
      </c>
      <c r="K1171" s="23" t="s">
        <v>6521</v>
      </c>
      <c r="L1171" s="26" t="s">
        <v>6515</v>
      </c>
      <c r="M1171" s="23" t="s">
        <v>81</v>
      </c>
      <c r="N1171" s="23" t="s">
        <v>82</v>
      </c>
      <c r="O1171" s="23" t="s">
        <v>4908</v>
      </c>
      <c r="P1171" s="23" t="s">
        <v>4909</v>
      </c>
      <c r="Q1171" s="29" t="s">
        <v>6522</v>
      </c>
      <c r="R1171" s="21" t="s">
        <v>6523</v>
      </c>
      <c r="S1171" s="23" t="s">
        <v>4163</v>
      </c>
      <c r="T1171" s="23" t="s">
        <v>6524</v>
      </c>
      <c r="U1171" s="23"/>
      <c r="V1171" s="23" t="s">
        <v>6521</v>
      </c>
      <c r="W1171" s="23" t="s">
        <v>6525</v>
      </c>
      <c r="X1171" s="23" t="s">
        <v>6526</v>
      </c>
      <c r="Y1171" s="23" t="s">
        <v>100</v>
      </c>
      <c r="Z1171" s="23" t="s">
        <v>88</v>
      </c>
      <c r="AA1171" s="31"/>
      <c r="AB1171" s="23" t="s">
        <v>89</v>
      </c>
      <c r="AC1171" s="23"/>
      <c r="AD1171" s="23"/>
      <c r="AE1171" s="23"/>
      <c r="AF1171" s="23"/>
      <c r="AG1171" s="23"/>
      <c r="AH1171" s="23"/>
      <c r="AI1171" s="23"/>
      <c r="AJ1171" s="23"/>
      <c r="AK1171" s="23"/>
      <c r="AL1171" s="23"/>
      <c r="AM1171" s="23"/>
      <c r="AN1171" s="23"/>
      <c r="AO1171" s="23"/>
      <c r="AP1171" s="23"/>
      <c r="AQ1171" s="23"/>
      <c r="AR1171" s="23"/>
      <c r="AS1171" s="23" t="s">
        <v>91</v>
      </c>
    </row>
    <row r="1172" ht="12.0" customHeight="1">
      <c r="A1172" s="21" t="s">
        <v>6527</v>
      </c>
      <c r="B1172" s="22">
        <v>45.0</v>
      </c>
      <c r="C1172" s="23" t="s">
        <v>174</v>
      </c>
      <c r="D1172" s="23"/>
      <c r="E1172" s="23"/>
      <c r="F1172" s="24" t="s">
        <v>6528</v>
      </c>
      <c r="G1172" s="21" t="s">
        <v>4505</v>
      </c>
      <c r="H1172" s="23" t="s">
        <v>443</v>
      </c>
      <c r="I1172" s="23" t="s">
        <v>6529</v>
      </c>
      <c r="J1172" s="23"/>
      <c r="K1172" s="23" t="s">
        <v>6530</v>
      </c>
      <c r="L1172" s="26" t="s">
        <v>6531</v>
      </c>
      <c r="M1172" s="23" t="s">
        <v>81</v>
      </c>
      <c r="N1172" s="23" t="s">
        <v>82</v>
      </c>
      <c r="O1172" s="23" t="s">
        <v>4986</v>
      </c>
      <c r="P1172" s="23" t="s">
        <v>474</v>
      </c>
      <c r="Q1172" s="29" t="s">
        <v>6532</v>
      </c>
      <c r="R1172" s="21" t="s">
        <v>6533</v>
      </c>
      <c r="S1172" s="23" t="s">
        <v>205</v>
      </c>
      <c r="T1172" s="23" t="s">
        <v>6534</v>
      </c>
      <c r="U1172" s="23"/>
      <c r="V1172" s="23" t="s">
        <v>6535</v>
      </c>
      <c r="W1172" s="23" t="s">
        <v>3256</v>
      </c>
      <c r="X1172" s="23" t="s">
        <v>6536</v>
      </c>
      <c r="Y1172" s="23" t="s">
        <v>350</v>
      </c>
      <c r="Z1172" s="23" t="s">
        <v>88</v>
      </c>
      <c r="AA1172" s="31">
        <v>10.0</v>
      </c>
      <c r="AB1172" s="23" t="s">
        <v>89</v>
      </c>
      <c r="AC1172" s="23"/>
      <c r="AD1172" s="23"/>
      <c r="AE1172" s="23"/>
      <c r="AF1172" s="23"/>
      <c r="AG1172" s="23"/>
      <c r="AH1172" s="23"/>
      <c r="AI1172" s="23"/>
      <c r="AJ1172" s="23"/>
      <c r="AK1172" s="23"/>
      <c r="AL1172" s="23"/>
      <c r="AM1172" s="23"/>
      <c r="AN1172" s="23"/>
      <c r="AO1172" s="23"/>
      <c r="AP1172" s="23"/>
      <c r="AQ1172" s="23"/>
      <c r="AR1172" s="23"/>
      <c r="AS1172" s="23"/>
    </row>
    <row r="1173" ht="12.0" customHeight="1">
      <c r="A1173" s="21" t="s">
        <v>6527</v>
      </c>
      <c r="B1173" s="22">
        <v>46.0</v>
      </c>
      <c r="C1173" s="23" t="s">
        <v>175</v>
      </c>
      <c r="D1173" s="23"/>
      <c r="E1173" s="23"/>
      <c r="F1173" s="24" t="s">
        <v>6528</v>
      </c>
      <c r="G1173" s="21" t="s">
        <v>4505</v>
      </c>
      <c r="H1173" s="23" t="s">
        <v>443</v>
      </c>
      <c r="I1173" s="23" t="s">
        <v>6529</v>
      </c>
      <c r="J1173" s="23"/>
      <c r="K1173" s="23" t="s">
        <v>6530</v>
      </c>
      <c r="L1173" s="26" t="s">
        <v>6531</v>
      </c>
      <c r="M1173" s="23" t="s">
        <v>81</v>
      </c>
      <c r="N1173" s="23" t="s">
        <v>82</v>
      </c>
      <c r="O1173" s="23" t="s">
        <v>2000</v>
      </c>
      <c r="P1173" s="23" t="s">
        <v>2001</v>
      </c>
      <c r="Q1173" s="29" t="s">
        <v>6532</v>
      </c>
      <c r="R1173" s="21" t="s">
        <v>6533</v>
      </c>
      <c r="S1173" s="23" t="s">
        <v>205</v>
      </c>
      <c r="T1173" s="23" t="s">
        <v>6534</v>
      </c>
      <c r="U1173" s="23"/>
      <c r="V1173" s="23" t="s">
        <v>6535</v>
      </c>
      <c r="W1173" s="23" t="s">
        <v>3256</v>
      </c>
      <c r="X1173" s="23" t="s">
        <v>6536</v>
      </c>
      <c r="Y1173" s="23" t="s">
        <v>350</v>
      </c>
      <c r="Z1173" s="23" t="s">
        <v>88</v>
      </c>
      <c r="AA1173" s="31">
        <v>10.0</v>
      </c>
      <c r="AB1173" s="23" t="s">
        <v>89</v>
      </c>
      <c r="AC1173" s="23"/>
      <c r="AD1173" s="23"/>
      <c r="AE1173" s="23"/>
      <c r="AF1173" s="23"/>
      <c r="AG1173" s="23"/>
      <c r="AH1173" s="23"/>
      <c r="AI1173" s="23"/>
      <c r="AJ1173" s="23"/>
      <c r="AK1173" s="23"/>
      <c r="AL1173" s="23"/>
      <c r="AM1173" s="23"/>
      <c r="AN1173" s="23"/>
      <c r="AO1173" s="23"/>
      <c r="AP1173" s="23"/>
      <c r="AQ1173" s="23"/>
      <c r="AR1173" s="23"/>
      <c r="AS1173" s="23"/>
    </row>
    <row r="1174" ht="12.0" customHeight="1">
      <c r="A1174" s="21" t="s">
        <v>6537</v>
      </c>
      <c r="B1174" s="22">
        <v>22.0</v>
      </c>
      <c r="C1174" s="23" t="s">
        <v>151</v>
      </c>
      <c r="D1174" s="23"/>
      <c r="E1174" s="23"/>
      <c r="F1174" s="24" t="s">
        <v>6538</v>
      </c>
      <c r="G1174" s="21" t="s">
        <v>3260</v>
      </c>
      <c r="H1174" s="23" t="s">
        <v>443</v>
      </c>
      <c r="I1174" s="23" t="s">
        <v>6539</v>
      </c>
      <c r="J1174" s="23"/>
      <c r="K1174" s="23" t="s">
        <v>3268</v>
      </c>
      <c r="L1174" s="26" t="s">
        <v>6540</v>
      </c>
      <c r="M1174" s="23" t="s">
        <v>81</v>
      </c>
      <c r="N1174" s="23" t="s">
        <v>82</v>
      </c>
      <c r="O1174" s="23" t="s">
        <v>189</v>
      </c>
      <c r="P1174" s="23" t="s">
        <v>190</v>
      </c>
      <c r="Q1174" s="29" t="s">
        <v>3266</v>
      </c>
      <c r="R1174" s="21" t="s">
        <v>2423</v>
      </c>
      <c r="S1174" s="23" t="s">
        <v>443</v>
      </c>
      <c r="T1174" s="23" t="s">
        <v>3267</v>
      </c>
      <c r="U1174" s="23"/>
      <c r="V1174" s="23" t="s">
        <v>3268</v>
      </c>
      <c r="W1174" s="23" t="s">
        <v>6541</v>
      </c>
      <c r="X1174" s="23" t="s">
        <v>3270</v>
      </c>
      <c r="Y1174" s="23" t="s">
        <v>87</v>
      </c>
      <c r="Z1174" s="23" t="s">
        <v>88</v>
      </c>
      <c r="AA1174" s="31">
        <v>26.0</v>
      </c>
      <c r="AB1174" s="23" t="s">
        <v>89</v>
      </c>
      <c r="AC1174" s="23"/>
      <c r="AD1174" s="23"/>
      <c r="AE1174" s="23"/>
      <c r="AF1174" s="23"/>
      <c r="AG1174" s="23"/>
      <c r="AH1174" s="23"/>
      <c r="AI1174" s="23"/>
      <c r="AJ1174" s="23"/>
      <c r="AK1174" s="23"/>
      <c r="AL1174" s="23"/>
      <c r="AM1174" s="23"/>
      <c r="AN1174" s="23"/>
      <c r="AO1174" s="23"/>
      <c r="AP1174" s="23"/>
      <c r="AQ1174" s="23"/>
      <c r="AR1174" s="23"/>
      <c r="AS1174" s="23" t="s">
        <v>91</v>
      </c>
    </row>
    <row r="1175" ht="12.0" customHeight="1">
      <c r="A1175" s="21" t="s">
        <v>6537</v>
      </c>
      <c r="B1175" s="22">
        <v>24.0</v>
      </c>
      <c r="C1175" s="23" t="s">
        <v>69</v>
      </c>
      <c r="D1175" s="23"/>
      <c r="E1175" s="23"/>
      <c r="F1175" s="24" t="s">
        <v>6542</v>
      </c>
      <c r="G1175" s="21" t="s">
        <v>3260</v>
      </c>
      <c r="H1175" s="23" t="s">
        <v>443</v>
      </c>
      <c r="I1175" s="23" t="s">
        <v>6539</v>
      </c>
      <c r="J1175" s="23"/>
      <c r="K1175" s="23" t="s">
        <v>3268</v>
      </c>
      <c r="L1175" s="26" t="s">
        <v>6540</v>
      </c>
      <c r="M1175" s="23" t="s">
        <v>81</v>
      </c>
      <c r="N1175" s="23" t="s">
        <v>82</v>
      </c>
      <c r="O1175" s="23" t="s">
        <v>189</v>
      </c>
      <c r="P1175" s="23" t="s">
        <v>190</v>
      </c>
      <c r="Q1175" s="29" t="s">
        <v>3266</v>
      </c>
      <c r="R1175" s="21" t="s">
        <v>2423</v>
      </c>
      <c r="S1175" s="23" t="s">
        <v>443</v>
      </c>
      <c r="T1175" s="23" t="s">
        <v>3267</v>
      </c>
      <c r="U1175" s="23"/>
      <c r="V1175" s="23" t="s">
        <v>3268</v>
      </c>
      <c r="W1175" s="23" t="s">
        <v>6543</v>
      </c>
      <c r="X1175" s="23" t="s">
        <v>3270</v>
      </c>
      <c r="Y1175" s="23" t="s">
        <v>87</v>
      </c>
      <c r="Z1175" s="23" t="s">
        <v>88</v>
      </c>
      <c r="AA1175" s="31"/>
      <c r="AB1175" s="23" t="s">
        <v>89</v>
      </c>
      <c r="AC1175" s="23"/>
      <c r="AD1175" s="23"/>
      <c r="AE1175" s="23"/>
      <c r="AF1175" s="23"/>
      <c r="AG1175" s="23"/>
      <c r="AH1175" s="23"/>
      <c r="AI1175" s="23"/>
      <c r="AJ1175" s="23"/>
      <c r="AK1175" s="23"/>
      <c r="AL1175" s="23" t="s">
        <v>394</v>
      </c>
      <c r="AM1175" s="23">
        <v>3.0</v>
      </c>
      <c r="AN1175" s="23"/>
      <c r="AO1175" s="23"/>
      <c r="AP1175" s="23"/>
      <c r="AQ1175" s="23"/>
      <c r="AR1175" s="23"/>
      <c r="AS1175" s="23" t="s">
        <v>91</v>
      </c>
    </row>
    <row r="1176" ht="12.0" customHeight="1">
      <c r="A1176" s="21" t="s">
        <v>6544</v>
      </c>
      <c r="B1176" s="22">
        <v>45.0</v>
      </c>
      <c r="C1176" s="23" t="s">
        <v>174</v>
      </c>
      <c r="D1176" s="23"/>
      <c r="E1176" s="23"/>
      <c r="F1176" s="24" t="s">
        <v>6545</v>
      </c>
      <c r="G1176" s="21" t="s">
        <v>3390</v>
      </c>
      <c r="H1176" s="23" t="s">
        <v>443</v>
      </c>
      <c r="I1176" s="23" t="s">
        <v>6546</v>
      </c>
      <c r="J1176" s="23" t="s">
        <v>6547</v>
      </c>
      <c r="K1176" s="23" t="s">
        <v>6548</v>
      </c>
      <c r="L1176" s="23"/>
      <c r="M1176" s="23" t="s">
        <v>81</v>
      </c>
      <c r="N1176" s="23" t="s">
        <v>82</v>
      </c>
      <c r="O1176" s="23" t="s">
        <v>189</v>
      </c>
      <c r="P1176" s="23" t="s">
        <v>190</v>
      </c>
      <c r="Q1176" s="29" t="s">
        <v>6549</v>
      </c>
      <c r="R1176" s="21" t="s">
        <v>6069</v>
      </c>
      <c r="S1176" s="23" t="s">
        <v>443</v>
      </c>
      <c r="T1176" s="23" t="s">
        <v>6550</v>
      </c>
      <c r="U1176" s="23" t="s">
        <v>6551</v>
      </c>
      <c r="V1176" s="23" t="s">
        <v>6552</v>
      </c>
      <c r="W1176" s="23" t="s">
        <v>6543</v>
      </c>
      <c r="X1176" s="23" t="s">
        <v>6553</v>
      </c>
      <c r="Y1176" s="23" t="s">
        <v>350</v>
      </c>
      <c r="Z1176" s="23" t="s">
        <v>88</v>
      </c>
      <c r="AA1176" s="31">
        <v>20.0</v>
      </c>
      <c r="AB1176" s="23" t="s">
        <v>89</v>
      </c>
      <c r="AC1176" s="23"/>
      <c r="AD1176" s="23"/>
      <c r="AE1176" s="23"/>
      <c r="AF1176" s="23"/>
      <c r="AG1176" s="23"/>
      <c r="AH1176" s="23"/>
      <c r="AI1176" s="23"/>
      <c r="AJ1176" s="23"/>
      <c r="AK1176" s="23"/>
      <c r="AL1176" s="23"/>
      <c r="AM1176" s="23"/>
      <c r="AN1176" s="23"/>
      <c r="AO1176" s="23"/>
      <c r="AP1176" s="23"/>
      <c r="AQ1176" s="23"/>
      <c r="AR1176" s="23"/>
      <c r="AS1176" s="23"/>
    </row>
    <row r="1177" ht="12.0" customHeight="1">
      <c r="A1177" s="21" t="s">
        <v>6554</v>
      </c>
      <c r="B1177" s="22">
        <v>11.0</v>
      </c>
      <c r="C1177" s="23" t="s">
        <v>50</v>
      </c>
      <c r="D1177" s="23"/>
      <c r="E1177" s="23"/>
      <c r="F1177" s="24" t="s">
        <v>6555</v>
      </c>
      <c r="G1177" s="21" t="s">
        <v>6314</v>
      </c>
      <c r="H1177" s="23" t="s">
        <v>443</v>
      </c>
      <c r="I1177" s="23" t="s">
        <v>6556</v>
      </c>
      <c r="J1177" s="23"/>
      <c r="K1177" s="23" t="s">
        <v>6557</v>
      </c>
      <c r="L1177" s="26" t="s">
        <v>6558</v>
      </c>
      <c r="M1177" s="23" t="s">
        <v>81</v>
      </c>
      <c r="N1177" s="23" t="s">
        <v>82</v>
      </c>
      <c r="O1177" s="23" t="s">
        <v>189</v>
      </c>
      <c r="P1177" s="23" t="s">
        <v>190</v>
      </c>
      <c r="Q1177" s="29" t="s">
        <v>6559</v>
      </c>
      <c r="R1177" s="21" t="s">
        <v>3985</v>
      </c>
      <c r="S1177" s="23" t="s">
        <v>164</v>
      </c>
      <c r="T1177" s="23" t="s">
        <v>6560</v>
      </c>
      <c r="U1177" s="23"/>
      <c r="V1177" s="23" t="s">
        <v>6561</v>
      </c>
      <c r="W1177" s="23" t="s">
        <v>6543</v>
      </c>
      <c r="X1177" s="23" t="s">
        <v>6562</v>
      </c>
      <c r="Y1177" s="23" t="s">
        <v>100</v>
      </c>
      <c r="Z1177" s="23" t="s">
        <v>88</v>
      </c>
      <c r="AA1177" s="31"/>
      <c r="AB1177" s="23" t="s">
        <v>89</v>
      </c>
      <c r="AC1177" s="23"/>
      <c r="AD1177" s="23"/>
      <c r="AE1177" s="23"/>
      <c r="AF1177" s="23"/>
      <c r="AG1177" s="23"/>
      <c r="AH1177" s="23"/>
      <c r="AI1177" s="23"/>
      <c r="AJ1177" s="23"/>
      <c r="AK1177" s="23"/>
      <c r="AL1177" s="23"/>
      <c r="AM1177" s="23"/>
      <c r="AN1177" s="23"/>
      <c r="AO1177" s="23"/>
      <c r="AP1177" s="23"/>
      <c r="AQ1177" s="23"/>
      <c r="AR1177" s="23"/>
      <c r="AS1177" s="23" t="s">
        <v>91</v>
      </c>
    </row>
    <row r="1178" ht="12.0" customHeight="1">
      <c r="A1178" s="21" t="s">
        <v>6554</v>
      </c>
      <c r="B1178" s="22">
        <v>12.0</v>
      </c>
      <c r="C1178" s="23" t="s">
        <v>102</v>
      </c>
      <c r="D1178" s="23"/>
      <c r="E1178" s="23"/>
      <c r="F1178" s="24" t="s">
        <v>6555</v>
      </c>
      <c r="G1178" s="21" t="s">
        <v>6314</v>
      </c>
      <c r="H1178" s="23" t="s">
        <v>443</v>
      </c>
      <c r="I1178" s="23" t="s">
        <v>6556</v>
      </c>
      <c r="J1178" s="23"/>
      <c r="K1178" s="23" t="s">
        <v>6557</v>
      </c>
      <c r="L1178" s="26" t="s">
        <v>6558</v>
      </c>
      <c r="M1178" s="23" t="s">
        <v>81</v>
      </c>
      <c r="N1178" s="23" t="s">
        <v>82</v>
      </c>
      <c r="O1178" s="23" t="s">
        <v>189</v>
      </c>
      <c r="P1178" s="23" t="s">
        <v>190</v>
      </c>
      <c r="Q1178" s="29" t="s">
        <v>6559</v>
      </c>
      <c r="R1178" s="21" t="s">
        <v>3985</v>
      </c>
      <c r="S1178" s="23" t="s">
        <v>164</v>
      </c>
      <c r="T1178" s="23" t="s">
        <v>6560</v>
      </c>
      <c r="U1178" s="23"/>
      <c r="V1178" s="23" t="s">
        <v>6561</v>
      </c>
      <c r="W1178" s="23" t="s">
        <v>6563</v>
      </c>
      <c r="X1178" s="23" t="s">
        <v>6562</v>
      </c>
      <c r="Y1178" s="23" t="s">
        <v>100</v>
      </c>
      <c r="Z1178" s="23" t="s">
        <v>88</v>
      </c>
      <c r="AA1178" s="31"/>
      <c r="AB1178" s="23" t="s">
        <v>89</v>
      </c>
      <c r="AC1178" s="23"/>
      <c r="AD1178" s="23"/>
      <c r="AE1178" s="23"/>
      <c r="AF1178" s="23"/>
      <c r="AG1178" s="23"/>
      <c r="AH1178" s="23"/>
      <c r="AI1178" s="23"/>
      <c r="AJ1178" s="23"/>
      <c r="AK1178" s="23"/>
      <c r="AL1178" s="23"/>
      <c r="AM1178" s="23"/>
      <c r="AN1178" s="23"/>
      <c r="AO1178" s="23"/>
      <c r="AP1178" s="23"/>
      <c r="AQ1178" s="23"/>
      <c r="AR1178" s="23"/>
      <c r="AS1178" s="23" t="s">
        <v>91</v>
      </c>
    </row>
    <row r="1179" ht="12.0" customHeight="1">
      <c r="A1179" s="21" t="s">
        <v>6554</v>
      </c>
      <c r="B1179" s="22">
        <v>13.0</v>
      </c>
      <c r="C1179" s="23" t="s">
        <v>104</v>
      </c>
      <c r="D1179" s="23"/>
      <c r="E1179" s="23"/>
      <c r="F1179" s="24" t="s">
        <v>6555</v>
      </c>
      <c r="G1179" s="21" t="s">
        <v>6314</v>
      </c>
      <c r="H1179" s="23" t="s">
        <v>443</v>
      </c>
      <c r="I1179" s="23" t="s">
        <v>6556</v>
      </c>
      <c r="J1179" s="23"/>
      <c r="K1179" s="23" t="s">
        <v>6557</v>
      </c>
      <c r="L1179" s="26" t="s">
        <v>6558</v>
      </c>
      <c r="M1179" s="23" t="s">
        <v>81</v>
      </c>
      <c r="N1179" s="23" t="s">
        <v>82</v>
      </c>
      <c r="O1179" s="23" t="s">
        <v>189</v>
      </c>
      <c r="P1179" s="23" t="s">
        <v>190</v>
      </c>
      <c r="Q1179" s="29" t="s">
        <v>6559</v>
      </c>
      <c r="R1179" s="21" t="s">
        <v>3985</v>
      </c>
      <c r="S1179" s="23" t="s">
        <v>164</v>
      </c>
      <c r="T1179" s="23" t="s">
        <v>6560</v>
      </c>
      <c r="U1179" s="23"/>
      <c r="V1179" s="23" t="s">
        <v>6561</v>
      </c>
      <c r="W1179" s="23" t="s">
        <v>6564</v>
      </c>
      <c r="X1179" s="23" t="s">
        <v>6562</v>
      </c>
      <c r="Y1179" s="23" t="s">
        <v>100</v>
      </c>
      <c r="Z1179" s="23" t="s">
        <v>88</v>
      </c>
      <c r="AA1179" s="31"/>
      <c r="AB1179" s="23" t="s">
        <v>89</v>
      </c>
      <c r="AC1179" s="23"/>
      <c r="AD1179" s="23"/>
      <c r="AE1179" s="23"/>
      <c r="AF1179" s="23"/>
      <c r="AG1179" s="23"/>
      <c r="AH1179" s="23"/>
      <c r="AI1179" s="23"/>
      <c r="AJ1179" s="23"/>
      <c r="AK1179" s="23"/>
      <c r="AL1179" s="23"/>
      <c r="AM1179" s="23"/>
      <c r="AN1179" s="23"/>
      <c r="AO1179" s="23"/>
      <c r="AP1179" s="23"/>
      <c r="AQ1179" s="23"/>
      <c r="AR1179" s="23"/>
      <c r="AS1179" s="23"/>
    </row>
    <row r="1180" ht="12.0" customHeight="1">
      <c r="A1180" s="21" t="s">
        <v>6565</v>
      </c>
      <c r="B1180" s="22">
        <v>46.0</v>
      </c>
      <c r="C1180" s="23" t="s">
        <v>175</v>
      </c>
      <c r="D1180" s="23"/>
      <c r="E1180" s="23"/>
      <c r="F1180" s="24" t="s">
        <v>6566</v>
      </c>
      <c r="G1180" s="21" t="s">
        <v>2208</v>
      </c>
      <c r="H1180" s="23" t="s">
        <v>443</v>
      </c>
      <c r="I1180" s="23" t="s">
        <v>6567</v>
      </c>
      <c r="J1180" s="23" t="s">
        <v>6568</v>
      </c>
      <c r="K1180" s="23" t="s">
        <v>6569</v>
      </c>
      <c r="L1180" s="26" t="s">
        <v>6570</v>
      </c>
      <c r="M1180" s="23" t="s">
        <v>81</v>
      </c>
      <c r="N1180" s="23" t="s">
        <v>82</v>
      </c>
      <c r="O1180" s="23" t="s">
        <v>189</v>
      </c>
      <c r="P1180" s="23" t="s">
        <v>190</v>
      </c>
      <c r="Q1180" s="29" t="s">
        <v>6571</v>
      </c>
      <c r="R1180" s="21" t="s">
        <v>2208</v>
      </c>
      <c r="S1180" s="23" t="s">
        <v>443</v>
      </c>
      <c r="T1180" s="23" t="s">
        <v>6567</v>
      </c>
      <c r="U1180" s="23" t="s">
        <v>6568</v>
      </c>
      <c r="V1180" s="23" t="s">
        <v>6572</v>
      </c>
      <c r="W1180" s="23" t="s">
        <v>6573</v>
      </c>
      <c r="X1180" s="23" t="s">
        <v>6574</v>
      </c>
      <c r="Y1180" s="23" t="s">
        <v>100</v>
      </c>
      <c r="Z1180" s="23" t="s">
        <v>88</v>
      </c>
      <c r="AA1180" s="31">
        <v>20.0</v>
      </c>
      <c r="AB1180" s="23" t="s">
        <v>89</v>
      </c>
      <c r="AC1180" s="23"/>
      <c r="AD1180" s="23"/>
      <c r="AE1180" s="23"/>
      <c r="AF1180" s="23"/>
      <c r="AG1180" s="23"/>
      <c r="AH1180" s="23"/>
      <c r="AI1180" s="23"/>
      <c r="AJ1180" s="23"/>
      <c r="AK1180" s="23"/>
      <c r="AL1180" s="23"/>
      <c r="AM1180" s="23"/>
      <c r="AN1180" s="23"/>
      <c r="AO1180" s="23"/>
      <c r="AP1180" s="23"/>
      <c r="AQ1180" s="23"/>
      <c r="AR1180" s="23"/>
      <c r="AS1180" s="23"/>
    </row>
    <row r="1181" ht="12.0" customHeight="1">
      <c r="A1181" s="21" t="s">
        <v>6575</v>
      </c>
      <c r="B1181" s="22">
        <v>45.0</v>
      </c>
      <c r="C1181" s="23" t="s">
        <v>174</v>
      </c>
      <c r="D1181" s="23"/>
      <c r="E1181" s="23"/>
      <c r="F1181" s="24" t="s">
        <v>6576</v>
      </c>
      <c r="G1181" s="21" t="s">
        <v>2352</v>
      </c>
      <c r="H1181" s="23" t="s">
        <v>443</v>
      </c>
      <c r="I1181" s="23" t="s">
        <v>6577</v>
      </c>
      <c r="J1181" s="23" t="s">
        <v>434</v>
      </c>
      <c r="K1181" s="23" t="s">
        <v>6578</v>
      </c>
      <c r="L1181" s="26" t="s">
        <v>6564</v>
      </c>
      <c r="M1181" s="23" t="s">
        <v>81</v>
      </c>
      <c r="N1181" s="23" t="s">
        <v>82</v>
      </c>
      <c r="O1181" s="23" t="s">
        <v>2048</v>
      </c>
      <c r="P1181" s="23" t="s">
        <v>447</v>
      </c>
      <c r="Q1181" s="29" t="s">
        <v>6579</v>
      </c>
      <c r="R1181" s="21" t="s">
        <v>2352</v>
      </c>
      <c r="S1181" s="23" t="s">
        <v>443</v>
      </c>
      <c r="T1181" s="23" t="s">
        <v>6580</v>
      </c>
      <c r="U1181" s="23" t="s">
        <v>434</v>
      </c>
      <c r="V1181" s="23" t="s">
        <v>6578</v>
      </c>
      <c r="W1181" s="23" t="s">
        <v>6573</v>
      </c>
      <c r="X1181" s="23" t="s">
        <v>6581</v>
      </c>
      <c r="Y1181" s="23" t="s">
        <v>350</v>
      </c>
      <c r="Z1181" s="23" t="s">
        <v>88</v>
      </c>
      <c r="AA1181" s="31">
        <v>20.0</v>
      </c>
      <c r="AB1181" s="23"/>
      <c r="AC1181" s="23" t="s">
        <v>89</v>
      </c>
      <c r="AD1181" s="23"/>
      <c r="AE1181" s="23"/>
      <c r="AF1181" s="23"/>
      <c r="AG1181" s="23"/>
      <c r="AH1181" s="23" t="s">
        <v>89</v>
      </c>
      <c r="AI1181" s="23" t="s">
        <v>89</v>
      </c>
      <c r="AJ1181" s="23"/>
      <c r="AK1181" s="23" t="s">
        <v>89</v>
      </c>
      <c r="AL1181" s="23"/>
      <c r="AM1181" s="23"/>
      <c r="AN1181" s="23"/>
      <c r="AO1181" s="23"/>
      <c r="AP1181" s="23"/>
      <c r="AQ1181" s="23"/>
      <c r="AR1181" s="23"/>
      <c r="AS1181" s="23"/>
    </row>
    <row r="1182" ht="12.0" customHeight="1">
      <c r="A1182" s="21" t="s">
        <v>6582</v>
      </c>
      <c r="B1182" s="22">
        <v>11.0</v>
      </c>
      <c r="C1182" s="23" t="s">
        <v>50</v>
      </c>
      <c r="D1182" s="23"/>
      <c r="E1182" s="23"/>
      <c r="F1182" s="24" t="s">
        <v>6583</v>
      </c>
      <c r="G1182" s="21" t="s">
        <v>3407</v>
      </c>
      <c r="H1182" s="23" t="s">
        <v>443</v>
      </c>
      <c r="I1182" s="23" t="s">
        <v>6584</v>
      </c>
      <c r="J1182" s="23"/>
      <c r="K1182" s="23" t="s">
        <v>6585</v>
      </c>
      <c r="L1182" s="26" t="s">
        <v>6573</v>
      </c>
      <c r="M1182" s="23" t="s">
        <v>81</v>
      </c>
      <c r="N1182" s="23" t="s">
        <v>82</v>
      </c>
      <c r="O1182" s="23" t="s">
        <v>4986</v>
      </c>
      <c r="P1182" s="23" t="s">
        <v>474</v>
      </c>
      <c r="Q1182" s="29" t="s">
        <v>6586</v>
      </c>
      <c r="R1182" s="21" t="s">
        <v>3260</v>
      </c>
      <c r="S1182" s="23" t="s">
        <v>443</v>
      </c>
      <c r="T1182" s="23" t="s">
        <v>6587</v>
      </c>
      <c r="U1182" s="23"/>
      <c r="V1182" s="23" t="s">
        <v>6585</v>
      </c>
      <c r="W1182" s="23" t="s">
        <v>6573</v>
      </c>
      <c r="X1182" s="23" t="s">
        <v>6588</v>
      </c>
      <c r="Y1182" s="23" t="s">
        <v>100</v>
      </c>
      <c r="Z1182" s="23" t="s">
        <v>88</v>
      </c>
      <c r="AA1182" s="31"/>
      <c r="AB1182" s="23" t="s">
        <v>89</v>
      </c>
      <c r="AC1182" s="23"/>
      <c r="AD1182" s="23"/>
      <c r="AE1182" s="23"/>
      <c r="AF1182" s="23"/>
      <c r="AG1182" s="23"/>
      <c r="AH1182" s="23"/>
      <c r="AI1182" s="23"/>
      <c r="AJ1182" s="23"/>
      <c r="AK1182" s="23"/>
      <c r="AL1182" s="23"/>
      <c r="AM1182" s="23"/>
      <c r="AN1182" s="23"/>
      <c r="AO1182" s="23"/>
      <c r="AP1182" s="23"/>
      <c r="AQ1182" s="23"/>
      <c r="AR1182" s="23"/>
      <c r="AS1182" s="23" t="s">
        <v>91</v>
      </c>
    </row>
    <row r="1183" ht="12.0" customHeight="1">
      <c r="A1183" s="21" t="s">
        <v>6582</v>
      </c>
      <c r="B1183" s="22">
        <v>12.0</v>
      </c>
      <c r="C1183" s="23" t="s">
        <v>102</v>
      </c>
      <c r="D1183" s="23"/>
      <c r="E1183" s="23"/>
      <c r="F1183" s="24" t="s">
        <v>6583</v>
      </c>
      <c r="G1183" s="21" t="s">
        <v>3407</v>
      </c>
      <c r="H1183" s="23" t="s">
        <v>443</v>
      </c>
      <c r="I1183" s="23" t="s">
        <v>6584</v>
      </c>
      <c r="J1183" s="23"/>
      <c r="K1183" s="23" t="s">
        <v>6585</v>
      </c>
      <c r="L1183" s="26" t="s">
        <v>6573</v>
      </c>
      <c r="M1183" s="23" t="s">
        <v>81</v>
      </c>
      <c r="N1183" s="23" t="s">
        <v>82</v>
      </c>
      <c r="O1183" s="23" t="s">
        <v>4986</v>
      </c>
      <c r="P1183" s="23" t="s">
        <v>474</v>
      </c>
      <c r="Q1183" s="29" t="s">
        <v>6586</v>
      </c>
      <c r="R1183" s="21" t="s">
        <v>3260</v>
      </c>
      <c r="S1183" s="23" t="s">
        <v>443</v>
      </c>
      <c r="T1183" s="23" t="s">
        <v>6587</v>
      </c>
      <c r="U1183" s="23"/>
      <c r="V1183" s="23" t="s">
        <v>6585</v>
      </c>
      <c r="W1183" s="23" t="s">
        <v>6589</v>
      </c>
      <c r="X1183" s="23" t="s">
        <v>6588</v>
      </c>
      <c r="Y1183" s="23" t="s">
        <v>100</v>
      </c>
      <c r="Z1183" s="23" t="s">
        <v>88</v>
      </c>
      <c r="AA1183" s="31"/>
      <c r="AB1183" s="23" t="s">
        <v>89</v>
      </c>
      <c r="AC1183" s="23"/>
      <c r="AD1183" s="23"/>
      <c r="AE1183" s="23"/>
      <c r="AF1183" s="23"/>
      <c r="AG1183" s="23"/>
      <c r="AH1183" s="23"/>
      <c r="AI1183" s="23"/>
      <c r="AJ1183" s="23"/>
      <c r="AK1183" s="23"/>
      <c r="AL1183" s="23"/>
      <c r="AM1183" s="23"/>
      <c r="AN1183" s="23"/>
      <c r="AO1183" s="23"/>
      <c r="AP1183" s="23"/>
      <c r="AQ1183" s="23"/>
      <c r="AR1183" s="23"/>
      <c r="AS1183" s="23" t="s">
        <v>91</v>
      </c>
    </row>
    <row r="1184" ht="12.0" customHeight="1">
      <c r="A1184" s="21" t="s">
        <v>6582</v>
      </c>
      <c r="B1184" s="22">
        <v>13.0</v>
      </c>
      <c r="C1184" s="23" t="s">
        <v>104</v>
      </c>
      <c r="D1184" s="23"/>
      <c r="E1184" s="23"/>
      <c r="F1184" s="24" t="s">
        <v>6583</v>
      </c>
      <c r="G1184" s="21" t="s">
        <v>3407</v>
      </c>
      <c r="H1184" s="23" t="s">
        <v>443</v>
      </c>
      <c r="I1184" s="23" t="s">
        <v>6584</v>
      </c>
      <c r="J1184" s="23"/>
      <c r="K1184" s="23" t="s">
        <v>6585</v>
      </c>
      <c r="L1184" s="26" t="s">
        <v>6573</v>
      </c>
      <c r="M1184" s="23" t="s">
        <v>81</v>
      </c>
      <c r="N1184" s="23" t="s">
        <v>82</v>
      </c>
      <c r="O1184" s="23" t="s">
        <v>4986</v>
      </c>
      <c r="P1184" s="23" t="s">
        <v>474</v>
      </c>
      <c r="Q1184" s="29" t="s">
        <v>6586</v>
      </c>
      <c r="R1184" s="21" t="s">
        <v>3260</v>
      </c>
      <c r="S1184" s="23" t="s">
        <v>443</v>
      </c>
      <c r="T1184" s="23" t="s">
        <v>6587</v>
      </c>
      <c r="U1184" s="23"/>
      <c r="V1184" s="23" t="s">
        <v>6585</v>
      </c>
      <c r="W1184" s="23" t="s">
        <v>6590</v>
      </c>
      <c r="X1184" s="23" t="s">
        <v>6588</v>
      </c>
      <c r="Y1184" s="23" t="s">
        <v>100</v>
      </c>
      <c r="Z1184" s="23" t="s">
        <v>88</v>
      </c>
      <c r="AA1184" s="31"/>
      <c r="AB1184" s="23" t="s">
        <v>89</v>
      </c>
      <c r="AC1184" s="23"/>
      <c r="AD1184" s="23"/>
      <c r="AE1184" s="23"/>
      <c r="AF1184" s="23"/>
      <c r="AG1184" s="23"/>
      <c r="AH1184" s="23"/>
      <c r="AI1184" s="23"/>
      <c r="AJ1184" s="23"/>
      <c r="AK1184" s="23"/>
      <c r="AL1184" s="23"/>
      <c r="AM1184" s="23"/>
      <c r="AN1184" s="23"/>
      <c r="AO1184" s="23"/>
      <c r="AP1184" s="23"/>
      <c r="AQ1184" s="23"/>
      <c r="AR1184" s="23"/>
      <c r="AS1184" s="23"/>
    </row>
    <row r="1185" ht="12.0" customHeight="1">
      <c r="A1185" s="21" t="s">
        <v>6591</v>
      </c>
      <c r="B1185" s="22">
        <v>22.0</v>
      </c>
      <c r="C1185" s="23" t="s">
        <v>151</v>
      </c>
      <c r="D1185" s="23"/>
      <c r="E1185" s="23"/>
      <c r="F1185" s="24" t="s">
        <v>6592</v>
      </c>
      <c r="G1185" s="21" t="s">
        <v>6593</v>
      </c>
      <c r="H1185" s="23" t="s">
        <v>443</v>
      </c>
      <c r="I1185" s="23" t="s">
        <v>6594</v>
      </c>
      <c r="J1185" s="23"/>
      <c r="K1185" s="23" t="s">
        <v>6595</v>
      </c>
      <c r="L1185" s="26" t="s">
        <v>6589</v>
      </c>
      <c r="M1185" s="23" t="s">
        <v>81</v>
      </c>
      <c r="N1185" s="23" t="s">
        <v>82</v>
      </c>
      <c r="O1185" s="23" t="s">
        <v>4998</v>
      </c>
      <c r="P1185" s="23" t="s">
        <v>502</v>
      </c>
      <c r="Q1185" s="29" t="s">
        <v>6596</v>
      </c>
      <c r="R1185" s="21" t="s">
        <v>4975</v>
      </c>
      <c r="S1185" s="23" t="s">
        <v>666</v>
      </c>
      <c r="T1185" s="23" t="s">
        <v>6597</v>
      </c>
      <c r="U1185" s="23"/>
      <c r="V1185" s="23" t="s">
        <v>6595</v>
      </c>
      <c r="W1185" s="23" t="s">
        <v>6590</v>
      </c>
      <c r="X1185" s="23" t="s">
        <v>6598</v>
      </c>
      <c r="Y1185" s="23" t="s">
        <v>100</v>
      </c>
      <c r="Z1185" s="23" t="s">
        <v>88</v>
      </c>
      <c r="AA1185" s="31">
        <v>20.0</v>
      </c>
      <c r="AB1185" s="23" t="s">
        <v>89</v>
      </c>
      <c r="AC1185" s="23"/>
      <c r="AD1185" s="23"/>
      <c r="AE1185" s="23"/>
      <c r="AF1185" s="23"/>
      <c r="AG1185" s="23"/>
      <c r="AH1185" s="23"/>
      <c r="AI1185" s="23"/>
      <c r="AJ1185" s="23"/>
      <c r="AK1185" s="23"/>
      <c r="AL1185" s="23"/>
      <c r="AM1185" s="23"/>
      <c r="AN1185" s="23"/>
      <c r="AO1185" s="23"/>
      <c r="AP1185" s="23"/>
      <c r="AQ1185" s="23"/>
      <c r="AR1185" s="23"/>
      <c r="AS1185" s="23" t="s">
        <v>91</v>
      </c>
    </row>
    <row r="1186" ht="12.0" customHeight="1">
      <c r="A1186" s="21" t="s">
        <v>6599</v>
      </c>
      <c r="B1186" s="22">
        <v>11.0</v>
      </c>
      <c r="C1186" s="23" t="s">
        <v>50</v>
      </c>
      <c r="D1186" s="23"/>
      <c r="E1186" s="23"/>
      <c r="F1186" s="24" t="s">
        <v>6600</v>
      </c>
      <c r="G1186" s="21" t="s">
        <v>2912</v>
      </c>
      <c r="H1186" s="23" t="s">
        <v>666</v>
      </c>
      <c r="I1186" s="23" t="s">
        <v>6601</v>
      </c>
      <c r="J1186" s="23"/>
      <c r="K1186" s="23" t="s">
        <v>6602</v>
      </c>
      <c r="L1186" s="26" t="s">
        <v>6602</v>
      </c>
      <c r="M1186" s="23" t="s">
        <v>81</v>
      </c>
      <c r="N1186" s="23" t="s">
        <v>82</v>
      </c>
      <c r="O1186" s="23" t="s">
        <v>4998</v>
      </c>
      <c r="P1186" s="23" t="s">
        <v>502</v>
      </c>
      <c r="Q1186" s="29" t="s">
        <v>6603</v>
      </c>
      <c r="R1186" s="21" t="s">
        <v>2912</v>
      </c>
      <c r="S1186" s="23" t="s">
        <v>666</v>
      </c>
      <c r="T1186" s="23" t="s">
        <v>6601</v>
      </c>
      <c r="U1186" s="23"/>
      <c r="V1186" s="23" t="s">
        <v>6604</v>
      </c>
      <c r="W1186" s="23" t="s">
        <v>6605</v>
      </c>
      <c r="X1186" s="23" t="s">
        <v>6606</v>
      </c>
      <c r="Y1186" s="23" t="s">
        <v>350</v>
      </c>
      <c r="Z1186" s="23" t="s">
        <v>88</v>
      </c>
      <c r="AA1186" s="31"/>
      <c r="AB1186" s="23"/>
      <c r="AC1186" s="23" t="s">
        <v>89</v>
      </c>
      <c r="AD1186" s="23"/>
      <c r="AE1186" s="23"/>
      <c r="AF1186" s="23"/>
      <c r="AG1186" s="23"/>
      <c r="AH1186" s="23" t="s">
        <v>89</v>
      </c>
      <c r="AI1186" s="23" t="s">
        <v>89</v>
      </c>
      <c r="AJ1186" s="23" t="s">
        <v>89</v>
      </c>
      <c r="AK1186" s="23"/>
      <c r="AL1186" s="23"/>
      <c r="AM1186" s="23"/>
      <c r="AN1186" s="23"/>
      <c r="AO1186" s="23"/>
      <c r="AP1186" s="23"/>
      <c r="AQ1186" s="23"/>
      <c r="AR1186" s="23"/>
      <c r="AS1186" s="23" t="s">
        <v>91</v>
      </c>
    </row>
    <row r="1187" ht="12.0" customHeight="1">
      <c r="A1187" s="21" t="s">
        <v>6599</v>
      </c>
      <c r="B1187" s="22">
        <v>12.0</v>
      </c>
      <c r="C1187" s="23" t="s">
        <v>102</v>
      </c>
      <c r="D1187" s="23"/>
      <c r="E1187" s="23"/>
      <c r="F1187" s="24" t="s">
        <v>6600</v>
      </c>
      <c r="G1187" s="21" t="s">
        <v>2912</v>
      </c>
      <c r="H1187" s="23" t="s">
        <v>666</v>
      </c>
      <c r="I1187" s="23" t="s">
        <v>6601</v>
      </c>
      <c r="J1187" s="23"/>
      <c r="K1187" s="23" t="s">
        <v>6602</v>
      </c>
      <c r="L1187" s="26" t="s">
        <v>6602</v>
      </c>
      <c r="M1187" s="23" t="s">
        <v>81</v>
      </c>
      <c r="N1187" s="23" t="s">
        <v>82</v>
      </c>
      <c r="O1187" s="23" t="s">
        <v>4998</v>
      </c>
      <c r="P1187" s="23" t="s">
        <v>502</v>
      </c>
      <c r="Q1187" s="29" t="s">
        <v>6603</v>
      </c>
      <c r="R1187" s="21" t="s">
        <v>2912</v>
      </c>
      <c r="S1187" s="23" t="s">
        <v>666</v>
      </c>
      <c r="T1187" s="23" t="s">
        <v>6601</v>
      </c>
      <c r="U1187" s="23"/>
      <c r="V1187" s="23" t="s">
        <v>6604</v>
      </c>
      <c r="W1187" s="23" t="s">
        <v>6607</v>
      </c>
      <c r="X1187" s="23" t="s">
        <v>6606</v>
      </c>
      <c r="Y1187" s="23" t="s">
        <v>350</v>
      </c>
      <c r="Z1187" s="23" t="s">
        <v>88</v>
      </c>
      <c r="AA1187" s="31"/>
      <c r="AB1187" s="23"/>
      <c r="AC1187" s="23" t="s">
        <v>89</v>
      </c>
      <c r="AD1187" s="23"/>
      <c r="AE1187" s="23"/>
      <c r="AF1187" s="23"/>
      <c r="AG1187" s="23"/>
      <c r="AH1187" s="23" t="s">
        <v>89</v>
      </c>
      <c r="AI1187" s="23" t="s">
        <v>89</v>
      </c>
      <c r="AJ1187" s="23"/>
      <c r="AK1187" s="23"/>
      <c r="AL1187" s="23"/>
      <c r="AM1187" s="23"/>
      <c r="AN1187" s="23"/>
      <c r="AO1187" s="23"/>
      <c r="AP1187" s="23"/>
      <c r="AQ1187" s="23"/>
      <c r="AR1187" s="23"/>
      <c r="AS1187" s="23" t="s">
        <v>91</v>
      </c>
    </row>
    <row r="1188" ht="12.0" customHeight="1">
      <c r="A1188" s="21" t="s">
        <v>6608</v>
      </c>
      <c r="B1188" s="22">
        <v>46.0</v>
      </c>
      <c r="C1188" s="23" t="s">
        <v>175</v>
      </c>
      <c r="D1188" s="23"/>
      <c r="E1188" s="23"/>
      <c r="F1188" s="24" t="s">
        <v>6609</v>
      </c>
      <c r="G1188" s="21" t="s">
        <v>5772</v>
      </c>
      <c r="H1188" s="23" t="s">
        <v>443</v>
      </c>
      <c r="I1188" s="23" t="s">
        <v>6610</v>
      </c>
      <c r="J1188" s="23"/>
      <c r="K1188" s="23" t="s">
        <v>6605</v>
      </c>
      <c r="L1188" s="26" t="s">
        <v>6605</v>
      </c>
      <c r="M1188" s="23" t="s">
        <v>81</v>
      </c>
      <c r="N1188" s="23" t="s">
        <v>82</v>
      </c>
      <c r="O1188" s="23" t="s">
        <v>4998</v>
      </c>
      <c r="P1188" s="23" t="s">
        <v>502</v>
      </c>
      <c r="Q1188" s="29" t="s">
        <v>6611</v>
      </c>
      <c r="R1188" s="21" t="s">
        <v>5772</v>
      </c>
      <c r="S1188" s="23" t="s">
        <v>443</v>
      </c>
      <c r="T1188" s="23" t="s">
        <v>6610</v>
      </c>
      <c r="U1188" s="23"/>
      <c r="V1188" s="23" t="s">
        <v>6605</v>
      </c>
      <c r="W1188" s="23" t="s">
        <v>6612</v>
      </c>
      <c r="X1188" s="23" t="s">
        <v>6613</v>
      </c>
      <c r="Y1188" s="23" t="s">
        <v>350</v>
      </c>
      <c r="Z1188" s="23" t="s">
        <v>88</v>
      </c>
      <c r="AA1188" s="31">
        <v>20.0</v>
      </c>
      <c r="AB1188" s="23"/>
      <c r="AC1188" s="23" t="s">
        <v>89</v>
      </c>
      <c r="AD1188" s="23"/>
      <c r="AE1188" s="23"/>
      <c r="AF1188" s="23"/>
      <c r="AG1188" s="23"/>
      <c r="AH1188" s="23" t="s">
        <v>89</v>
      </c>
      <c r="AI1188" s="23" t="s">
        <v>89</v>
      </c>
      <c r="AJ1188" s="23"/>
      <c r="AK1188" s="23" t="s">
        <v>89</v>
      </c>
      <c r="AL1188" s="23"/>
      <c r="AM1188" s="23"/>
      <c r="AN1188" s="23"/>
      <c r="AO1188" s="23"/>
      <c r="AP1188" s="23"/>
      <c r="AQ1188" s="23"/>
      <c r="AR1188" s="23"/>
      <c r="AS1188" s="23"/>
    </row>
    <row r="1189" ht="12.0" customHeight="1">
      <c r="A1189" s="21" t="s">
        <v>6614</v>
      </c>
      <c r="B1189" s="22">
        <v>46.0</v>
      </c>
      <c r="C1189" s="23" t="s">
        <v>175</v>
      </c>
      <c r="D1189" s="23"/>
      <c r="E1189" s="23"/>
      <c r="F1189" s="24" t="s">
        <v>6615</v>
      </c>
      <c r="G1189" s="21" t="s">
        <v>3310</v>
      </c>
      <c r="H1189" s="23" t="s">
        <v>443</v>
      </c>
      <c r="I1189" s="23" t="s">
        <v>6616</v>
      </c>
      <c r="J1189" s="23" t="s">
        <v>6617</v>
      </c>
      <c r="K1189" s="23" t="s">
        <v>6618</v>
      </c>
      <c r="L1189" s="26" t="s">
        <v>6619</v>
      </c>
      <c r="M1189" s="23" t="s">
        <v>81</v>
      </c>
      <c r="N1189" s="23" t="s">
        <v>82</v>
      </c>
      <c r="O1189" s="23" t="s">
        <v>4998</v>
      </c>
      <c r="P1189" s="23" t="s">
        <v>502</v>
      </c>
      <c r="Q1189" s="29" t="s">
        <v>6620</v>
      </c>
      <c r="R1189" s="21" t="s">
        <v>4585</v>
      </c>
      <c r="S1189" s="23" t="s">
        <v>164</v>
      </c>
      <c r="T1189" s="23" t="s">
        <v>6621</v>
      </c>
      <c r="U1189" s="23"/>
      <c r="V1189" s="23" t="s">
        <v>6622</v>
      </c>
      <c r="W1189" s="23" t="s">
        <v>6612</v>
      </c>
      <c r="X1189" s="23" t="s">
        <v>6623</v>
      </c>
      <c r="Y1189" s="23" t="s">
        <v>100</v>
      </c>
      <c r="Z1189" s="23" t="s">
        <v>88</v>
      </c>
      <c r="AA1189" s="31">
        <v>20.0</v>
      </c>
      <c r="AB1189" s="23"/>
      <c r="AC1189" s="23"/>
      <c r="AD1189" s="23"/>
      <c r="AE1189" s="23"/>
      <c r="AF1189" s="23"/>
      <c r="AG1189" s="23"/>
      <c r="AH1189" s="23" t="s">
        <v>89</v>
      </c>
      <c r="AI1189" s="23" t="s">
        <v>89</v>
      </c>
      <c r="AJ1189" s="23"/>
      <c r="AK1189" s="23"/>
      <c r="AL1189" s="23"/>
      <c r="AM1189" s="23"/>
      <c r="AN1189" s="23"/>
      <c r="AO1189" s="23"/>
      <c r="AP1189" s="23"/>
      <c r="AQ1189" s="23"/>
      <c r="AR1189" s="23"/>
      <c r="AS1189" s="23"/>
    </row>
    <row r="1190" ht="12.0" customHeight="1">
      <c r="A1190" s="21" t="s">
        <v>6624</v>
      </c>
      <c r="B1190" s="22">
        <v>11.0</v>
      </c>
      <c r="C1190" s="23" t="s">
        <v>50</v>
      </c>
      <c r="D1190" s="23"/>
      <c r="E1190" s="23"/>
      <c r="F1190" s="24" t="s">
        <v>6625</v>
      </c>
      <c r="G1190" s="21" t="s">
        <v>6626</v>
      </c>
      <c r="H1190" s="23" t="s">
        <v>666</v>
      </c>
      <c r="I1190" s="23" t="s">
        <v>6627</v>
      </c>
      <c r="J1190" s="23" t="s">
        <v>6628</v>
      </c>
      <c r="K1190" s="23" t="s">
        <v>6629</v>
      </c>
      <c r="L1190" s="26" t="s">
        <v>6630</v>
      </c>
      <c r="M1190" s="23" t="s">
        <v>81</v>
      </c>
      <c r="N1190" s="23" t="s">
        <v>82</v>
      </c>
      <c r="O1190" s="23" t="s">
        <v>4998</v>
      </c>
      <c r="P1190" s="23" t="s">
        <v>502</v>
      </c>
      <c r="Q1190" s="29" t="s">
        <v>6631</v>
      </c>
      <c r="R1190" s="21" t="s">
        <v>5290</v>
      </c>
      <c r="S1190" s="23" t="s">
        <v>443</v>
      </c>
      <c r="T1190" s="23" t="s">
        <v>6632</v>
      </c>
      <c r="U1190" s="23"/>
      <c r="V1190" s="23" t="s">
        <v>6633</v>
      </c>
      <c r="W1190" s="23" t="s">
        <v>2376</v>
      </c>
      <c r="X1190" s="23" t="s">
        <v>6634</v>
      </c>
      <c r="Y1190" s="23" t="s">
        <v>100</v>
      </c>
      <c r="Z1190" s="23" t="s">
        <v>88</v>
      </c>
      <c r="AA1190" s="31"/>
      <c r="AB1190" s="23" t="s">
        <v>89</v>
      </c>
      <c r="AC1190" s="23"/>
      <c r="AD1190" s="23"/>
      <c r="AE1190" s="23"/>
      <c r="AF1190" s="23"/>
      <c r="AG1190" s="23"/>
      <c r="AH1190" s="23"/>
      <c r="AI1190" s="23"/>
      <c r="AJ1190" s="23"/>
      <c r="AK1190" s="23"/>
      <c r="AL1190" s="23"/>
      <c r="AM1190" s="23"/>
      <c r="AN1190" s="23"/>
      <c r="AO1190" s="23"/>
      <c r="AP1190" s="23"/>
      <c r="AQ1190" s="23"/>
      <c r="AR1190" s="23"/>
      <c r="AS1190" s="23" t="s">
        <v>91</v>
      </c>
    </row>
    <row r="1191" ht="12.0" customHeight="1">
      <c r="A1191" s="21" t="s">
        <v>6624</v>
      </c>
      <c r="B1191" s="22">
        <v>12.0</v>
      </c>
      <c r="C1191" s="23" t="s">
        <v>102</v>
      </c>
      <c r="D1191" s="23"/>
      <c r="E1191" s="23"/>
      <c r="F1191" s="24" t="s">
        <v>6625</v>
      </c>
      <c r="G1191" s="21" t="s">
        <v>6626</v>
      </c>
      <c r="H1191" s="23" t="s">
        <v>666</v>
      </c>
      <c r="I1191" s="23" t="s">
        <v>6627</v>
      </c>
      <c r="J1191" s="23" t="s">
        <v>6628</v>
      </c>
      <c r="K1191" s="23" t="s">
        <v>6629</v>
      </c>
      <c r="L1191" s="26" t="s">
        <v>6630</v>
      </c>
      <c r="M1191" s="23" t="s">
        <v>81</v>
      </c>
      <c r="N1191" s="23" t="s">
        <v>82</v>
      </c>
      <c r="O1191" s="23" t="s">
        <v>4998</v>
      </c>
      <c r="P1191" s="23" t="s">
        <v>502</v>
      </c>
      <c r="Q1191" s="29" t="s">
        <v>6631</v>
      </c>
      <c r="R1191" s="21" t="s">
        <v>5290</v>
      </c>
      <c r="S1191" s="23" t="s">
        <v>443</v>
      </c>
      <c r="T1191" s="23" t="s">
        <v>6632</v>
      </c>
      <c r="U1191" s="23"/>
      <c r="V1191" s="23" t="s">
        <v>6633</v>
      </c>
      <c r="W1191" s="23"/>
      <c r="X1191" s="23" t="s">
        <v>6634</v>
      </c>
      <c r="Y1191" s="23" t="s">
        <v>100</v>
      </c>
      <c r="Z1191" s="23" t="s">
        <v>88</v>
      </c>
      <c r="AA1191" s="31"/>
      <c r="AB1191" s="23" t="s">
        <v>89</v>
      </c>
      <c r="AC1191" s="23"/>
      <c r="AD1191" s="23"/>
      <c r="AE1191" s="23"/>
      <c r="AF1191" s="23"/>
      <c r="AG1191" s="23"/>
      <c r="AH1191" s="23"/>
      <c r="AI1191" s="23"/>
      <c r="AJ1191" s="23"/>
      <c r="AK1191" s="23"/>
      <c r="AL1191" s="23"/>
      <c r="AM1191" s="23"/>
      <c r="AN1191" s="23"/>
      <c r="AO1191" s="23"/>
      <c r="AP1191" s="23"/>
      <c r="AQ1191" s="23"/>
      <c r="AR1191" s="23"/>
      <c r="AS1191" s="23" t="s">
        <v>91</v>
      </c>
    </row>
    <row r="1192" ht="12.0" customHeight="1">
      <c r="A1192" s="21" t="s">
        <v>6635</v>
      </c>
      <c r="B1192" s="22">
        <v>46.0</v>
      </c>
      <c r="C1192" s="23" t="s">
        <v>175</v>
      </c>
      <c r="D1192" s="23"/>
      <c r="E1192" s="23"/>
      <c r="F1192" s="24" t="s">
        <v>6636</v>
      </c>
      <c r="G1192" s="21" t="s">
        <v>2352</v>
      </c>
      <c r="H1192" s="23" t="s">
        <v>443</v>
      </c>
      <c r="I1192" s="23" t="s">
        <v>6637</v>
      </c>
      <c r="J1192" s="23" t="s">
        <v>6638</v>
      </c>
      <c r="K1192" s="23" t="s">
        <v>6639</v>
      </c>
      <c r="L1192" s="26" t="s">
        <v>6640</v>
      </c>
      <c r="M1192" s="23" t="s">
        <v>81</v>
      </c>
      <c r="N1192" s="23" t="s">
        <v>82</v>
      </c>
      <c r="O1192" s="23" t="s">
        <v>1846</v>
      </c>
      <c r="P1192" s="23" t="s">
        <v>1847</v>
      </c>
      <c r="Q1192" s="29" t="s">
        <v>2351</v>
      </c>
      <c r="R1192" s="21" t="s">
        <v>2352</v>
      </c>
      <c r="S1192" s="23" t="s">
        <v>443</v>
      </c>
      <c r="T1192" s="23" t="s">
        <v>2353</v>
      </c>
      <c r="U1192" s="23" t="s">
        <v>2354</v>
      </c>
      <c r="V1192" s="23" t="s">
        <v>2355</v>
      </c>
      <c r="W1192" s="23"/>
      <c r="X1192" s="23" t="s">
        <v>2356</v>
      </c>
      <c r="Y1192" s="23" t="s">
        <v>100</v>
      </c>
      <c r="Z1192" s="23" t="s">
        <v>88</v>
      </c>
      <c r="AA1192" s="31">
        <v>20.0</v>
      </c>
      <c r="AB1192" s="23" t="s">
        <v>89</v>
      </c>
      <c r="AC1192" s="23"/>
      <c r="AD1192" s="23"/>
      <c r="AE1192" s="23"/>
      <c r="AF1192" s="23"/>
      <c r="AG1192" s="23"/>
      <c r="AH1192" s="23"/>
      <c r="AI1192" s="23"/>
      <c r="AJ1192" s="23"/>
      <c r="AK1192" s="23"/>
      <c r="AL1192" s="23"/>
      <c r="AM1192" s="23"/>
      <c r="AN1192" s="23"/>
      <c r="AO1192" s="23"/>
      <c r="AP1192" s="23"/>
      <c r="AQ1192" s="23"/>
      <c r="AR1192" s="23"/>
      <c r="AS1192" s="23"/>
    </row>
    <row r="1193" ht="12.0" customHeight="1">
      <c r="A1193" s="21" t="s">
        <v>6641</v>
      </c>
      <c r="B1193" s="22">
        <v>11.0</v>
      </c>
      <c r="C1193" s="23" t="s">
        <v>50</v>
      </c>
      <c r="D1193" s="23"/>
      <c r="E1193" s="23"/>
      <c r="F1193" s="24" t="s">
        <v>6642</v>
      </c>
      <c r="G1193" s="21" t="s">
        <v>6643</v>
      </c>
      <c r="H1193" s="23" t="s">
        <v>666</v>
      </c>
      <c r="I1193" s="23" t="s">
        <v>6644</v>
      </c>
      <c r="J1193" s="23" t="s">
        <v>6645</v>
      </c>
      <c r="K1193" s="23" t="s">
        <v>6646</v>
      </c>
      <c r="L1193" s="23"/>
      <c r="M1193" s="23" t="s">
        <v>81</v>
      </c>
      <c r="N1193" s="23" t="s">
        <v>82</v>
      </c>
      <c r="O1193" s="23" t="s">
        <v>1846</v>
      </c>
      <c r="P1193" s="23" t="s">
        <v>1847</v>
      </c>
      <c r="Q1193" s="29" t="s">
        <v>6642</v>
      </c>
      <c r="R1193" s="21" t="s">
        <v>6643</v>
      </c>
      <c r="S1193" s="23" t="s">
        <v>666</v>
      </c>
      <c r="T1193" s="23" t="s">
        <v>6647</v>
      </c>
      <c r="U1193" s="23"/>
      <c r="V1193" s="23" t="s">
        <v>6648</v>
      </c>
      <c r="W1193" s="23" t="s">
        <v>6649</v>
      </c>
      <c r="X1193" s="23" t="s">
        <v>6650</v>
      </c>
      <c r="Y1193" s="23" t="s">
        <v>350</v>
      </c>
      <c r="Z1193" s="23" t="s">
        <v>88</v>
      </c>
      <c r="AA1193" s="31"/>
      <c r="AB1193" s="23" t="s">
        <v>89</v>
      </c>
      <c r="AC1193" s="23"/>
      <c r="AD1193" s="23"/>
      <c r="AE1193" s="23"/>
      <c r="AF1193" s="23"/>
      <c r="AG1193" s="23"/>
      <c r="AH1193" s="23"/>
      <c r="AI1193" s="23"/>
      <c r="AJ1193" s="23"/>
      <c r="AK1193" s="23"/>
      <c r="AL1193" s="23"/>
      <c r="AM1193" s="23"/>
      <c r="AN1193" s="23"/>
      <c r="AO1193" s="23"/>
      <c r="AP1193" s="23"/>
      <c r="AQ1193" s="23"/>
      <c r="AR1193" s="23"/>
      <c r="AS1193" s="23" t="s">
        <v>91</v>
      </c>
    </row>
    <row r="1194" ht="12.0" customHeight="1">
      <c r="A1194" s="21" t="s">
        <v>6641</v>
      </c>
      <c r="B1194" s="22">
        <v>12.0</v>
      </c>
      <c r="C1194" s="23" t="s">
        <v>102</v>
      </c>
      <c r="D1194" s="23"/>
      <c r="E1194" s="23"/>
      <c r="F1194" s="24" t="s">
        <v>6642</v>
      </c>
      <c r="G1194" s="21" t="s">
        <v>6643</v>
      </c>
      <c r="H1194" s="23" t="s">
        <v>666</v>
      </c>
      <c r="I1194" s="23" t="s">
        <v>6644</v>
      </c>
      <c r="J1194" s="23" t="s">
        <v>6645</v>
      </c>
      <c r="K1194" s="23" t="s">
        <v>6646</v>
      </c>
      <c r="L1194" s="23"/>
      <c r="M1194" s="23" t="s">
        <v>81</v>
      </c>
      <c r="N1194" s="23" t="s">
        <v>82</v>
      </c>
      <c r="O1194" s="23" t="s">
        <v>1846</v>
      </c>
      <c r="P1194" s="23" t="s">
        <v>1847</v>
      </c>
      <c r="Q1194" s="29" t="s">
        <v>6642</v>
      </c>
      <c r="R1194" s="21" t="s">
        <v>6643</v>
      </c>
      <c r="S1194" s="23" t="s">
        <v>666</v>
      </c>
      <c r="T1194" s="23" t="s">
        <v>6647</v>
      </c>
      <c r="U1194" s="23"/>
      <c r="V1194" s="23" t="s">
        <v>6648</v>
      </c>
      <c r="W1194" s="23" t="s">
        <v>6651</v>
      </c>
      <c r="X1194" s="23" t="s">
        <v>6650</v>
      </c>
      <c r="Y1194" s="23" t="s">
        <v>350</v>
      </c>
      <c r="Z1194" s="23" t="s">
        <v>88</v>
      </c>
      <c r="AA1194" s="31"/>
      <c r="AB1194" s="23" t="s">
        <v>89</v>
      </c>
      <c r="AC1194" s="23"/>
      <c r="AD1194" s="23"/>
      <c r="AE1194" s="23"/>
      <c r="AF1194" s="23"/>
      <c r="AG1194" s="23"/>
      <c r="AH1194" s="23"/>
      <c r="AI1194" s="23"/>
      <c r="AJ1194" s="23"/>
      <c r="AK1194" s="23"/>
      <c r="AL1194" s="23"/>
      <c r="AM1194" s="23"/>
      <c r="AN1194" s="23"/>
      <c r="AO1194" s="23"/>
      <c r="AP1194" s="23"/>
      <c r="AQ1194" s="23"/>
      <c r="AR1194" s="23"/>
      <c r="AS1194" s="23" t="s">
        <v>91</v>
      </c>
    </row>
    <row r="1195" ht="12.0" customHeight="1">
      <c r="A1195" s="21" t="s">
        <v>6652</v>
      </c>
      <c r="B1195" s="22">
        <v>11.0</v>
      </c>
      <c r="C1195" s="23" t="s">
        <v>50</v>
      </c>
      <c r="D1195" s="23"/>
      <c r="E1195" s="23"/>
      <c r="F1195" s="24" t="s">
        <v>6653</v>
      </c>
      <c r="G1195" s="21" t="s">
        <v>6069</v>
      </c>
      <c r="H1195" s="23" t="s">
        <v>443</v>
      </c>
      <c r="I1195" s="23" t="s">
        <v>6654</v>
      </c>
      <c r="J1195" s="23" t="s">
        <v>6655</v>
      </c>
      <c r="K1195" s="23" t="s">
        <v>6656</v>
      </c>
      <c r="L1195" s="26" t="s">
        <v>6657</v>
      </c>
      <c r="M1195" s="23" t="s">
        <v>81</v>
      </c>
      <c r="N1195" s="23" t="s">
        <v>82</v>
      </c>
      <c r="O1195" s="23" t="s">
        <v>2073</v>
      </c>
      <c r="P1195" s="23" t="s">
        <v>2074</v>
      </c>
      <c r="Q1195" s="29" t="s">
        <v>6658</v>
      </c>
      <c r="R1195" s="21" t="s">
        <v>6069</v>
      </c>
      <c r="S1195" s="23" t="s">
        <v>443</v>
      </c>
      <c r="T1195" s="23" t="s">
        <v>6659</v>
      </c>
      <c r="U1195" s="23"/>
      <c r="V1195" s="23" t="s">
        <v>6649</v>
      </c>
      <c r="W1195" s="23" t="s">
        <v>6651</v>
      </c>
      <c r="X1195" s="23" t="s">
        <v>6660</v>
      </c>
      <c r="Y1195" s="23" t="s">
        <v>100</v>
      </c>
      <c r="Z1195" s="23" t="s">
        <v>88</v>
      </c>
      <c r="AA1195" s="31"/>
      <c r="AB1195" s="23" t="s">
        <v>89</v>
      </c>
      <c r="AC1195" s="23"/>
      <c r="AD1195" s="23"/>
      <c r="AE1195" s="23"/>
      <c r="AF1195" s="23"/>
      <c r="AG1195" s="23"/>
      <c r="AH1195" s="23"/>
      <c r="AI1195" s="23"/>
      <c r="AJ1195" s="23"/>
      <c r="AK1195" s="23"/>
      <c r="AL1195" s="23"/>
      <c r="AM1195" s="23"/>
      <c r="AN1195" s="23"/>
      <c r="AO1195" s="23"/>
      <c r="AP1195" s="23"/>
      <c r="AQ1195" s="23"/>
      <c r="AR1195" s="23"/>
      <c r="AS1195" s="23" t="s">
        <v>91</v>
      </c>
    </row>
    <row r="1196" ht="12.0" customHeight="1">
      <c r="A1196" s="21" t="s">
        <v>6661</v>
      </c>
      <c r="B1196" s="22">
        <v>11.0</v>
      </c>
      <c r="C1196" s="23" t="s">
        <v>50</v>
      </c>
      <c r="D1196" s="23"/>
      <c r="E1196" s="23"/>
      <c r="F1196" s="24" t="s">
        <v>6662</v>
      </c>
      <c r="G1196" s="21" t="s">
        <v>3454</v>
      </c>
      <c r="H1196" s="23" t="s">
        <v>443</v>
      </c>
      <c r="I1196" s="23" t="s">
        <v>6663</v>
      </c>
      <c r="J1196" s="23"/>
      <c r="K1196" s="23" t="s">
        <v>6664</v>
      </c>
      <c r="L1196" s="26" t="s">
        <v>6665</v>
      </c>
      <c r="M1196" s="23" t="s">
        <v>81</v>
      </c>
      <c r="N1196" s="23" t="s">
        <v>82</v>
      </c>
      <c r="O1196" s="23" t="s">
        <v>2073</v>
      </c>
      <c r="P1196" s="23" t="s">
        <v>2074</v>
      </c>
      <c r="Q1196" s="29" t="s">
        <v>6666</v>
      </c>
      <c r="R1196" s="21" t="s">
        <v>6667</v>
      </c>
      <c r="S1196" s="23" t="s">
        <v>443</v>
      </c>
      <c r="T1196" s="23" t="s">
        <v>6663</v>
      </c>
      <c r="U1196" s="23"/>
      <c r="V1196" s="23" t="s">
        <v>6664</v>
      </c>
      <c r="W1196" s="23" t="s">
        <v>6668</v>
      </c>
      <c r="X1196" s="23" t="s">
        <v>6669</v>
      </c>
      <c r="Y1196" s="23" t="s">
        <v>100</v>
      </c>
      <c r="Z1196" s="23" t="s">
        <v>88</v>
      </c>
      <c r="AA1196" s="31"/>
      <c r="AB1196" s="23" t="s">
        <v>89</v>
      </c>
      <c r="AC1196" s="23"/>
      <c r="AD1196" s="23"/>
      <c r="AE1196" s="23"/>
      <c r="AF1196" s="23"/>
      <c r="AG1196" s="23"/>
      <c r="AH1196" s="23"/>
      <c r="AI1196" s="23"/>
      <c r="AJ1196" s="23"/>
      <c r="AK1196" s="23"/>
      <c r="AL1196" s="23"/>
      <c r="AM1196" s="23"/>
      <c r="AN1196" s="23"/>
      <c r="AO1196" s="23"/>
      <c r="AP1196" s="23"/>
      <c r="AQ1196" s="23"/>
      <c r="AR1196" s="23"/>
      <c r="AS1196" s="23" t="s">
        <v>91</v>
      </c>
    </row>
    <row r="1197" ht="12.0" customHeight="1">
      <c r="A1197" s="21" t="s">
        <v>6661</v>
      </c>
      <c r="B1197" s="22">
        <v>12.0</v>
      </c>
      <c r="C1197" s="23" t="s">
        <v>102</v>
      </c>
      <c r="D1197" s="23"/>
      <c r="E1197" s="23"/>
      <c r="F1197" s="24" t="s">
        <v>6662</v>
      </c>
      <c r="G1197" s="21" t="s">
        <v>3454</v>
      </c>
      <c r="H1197" s="23" t="s">
        <v>443</v>
      </c>
      <c r="I1197" s="23" t="s">
        <v>6663</v>
      </c>
      <c r="J1197" s="23"/>
      <c r="K1197" s="23" t="s">
        <v>6664</v>
      </c>
      <c r="L1197" s="26" t="s">
        <v>6665</v>
      </c>
      <c r="M1197" s="23" t="s">
        <v>81</v>
      </c>
      <c r="N1197" s="23" t="s">
        <v>82</v>
      </c>
      <c r="O1197" s="23" t="s">
        <v>2073</v>
      </c>
      <c r="P1197" s="23" t="s">
        <v>2074</v>
      </c>
      <c r="Q1197" s="29" t="s">
        <v>6666</v>
      </c>
      <c r="R1197" s="21" t="s">
        <v>6667</v>
      </c>
      <c r="S1197" s="23" t="s">
        <v>443</v>
      </c>
      <c r="T1197" s="23" t="s">
        <v>6663</v>
      </c>
      <c r="U1197" s="23"/>
      <c r="V1197" s="23" t="s">
        <v>6664</v>
      </c>
      <c r="W1197" s="23" t="s">
        <v>3628</v>
      </c>
      <c r="X1197" s="23" t="s">
        <v>6669</v>
      </c>
      <c r="Y1197" s="23" t="s">
        <v>100</v>
      </c>
      <c r="Z1197" s="23" t="s">
        <v>88</v>
      </c>
      <c r="AA1197" s="31"/>
      <c r="AB1197" s="23" t="s">
        <v>89</v>
      </c>
      <c r="AC1197" s="23"/>
      <c r="AD1197" s="23"/>
      <c r="AE1197" s="23"/>
      <c r="AF1197" s="23"/>
      <c r="AG1197" s="23"/>
      <c r="AH1197" s="23"/>
      <c r="AI1197" s="23"/>
      <c r="AJ1197" s="23"/>
      <c r="AK1197" s="23"/>
      <c r="AL1197" s="23"/>
      <c r="AM1197" s="23"/>
      <c r="AN1197" s="23"/>
      <c r="AO1197" s="23"/>
      <c r="AP1197" s="23"/>
      <c r="AQ1197" s="23"/>
      <c r="AR1197" s="23"/>
      <c r="AS1197" s="23" t="s">
        <v>91</v>
      </c>
    </row>
    <row r="1198" ht="12.0" customHeight="1">
      <c r="A1198" s="21" t="s">
        <v>6670</v>
      </c>
      <c r="B1198" s="22">
        <v>46.0</v>
      </c>
      <c r="C1198" s="23" t="s">
        <v>175</v>
      </c>
      <c r="D1198" s="23"/>
      <c r="E1198" s="23"/>
      <c r="F1198" s="24" t="s">
        <v>6671</v>
      </c>
      <c r="G1198" s="21" t="s">
        <v>3390</v>
      </c>
      <c r="H1198" s="23" t="s">
        <v>443</v>
      </c>
      <c r="I1198" s="23" t="s">
        <v>6672</v>
      </c>
      <c r="J1198" s="23" t="s">
        <v>6673</v>
      </c>
      <c r="K1198" s="23" t="s">
        <v>6674</v>
      </c>
      <c r="L1198" s="23"/>
      <c r="M1198" s="23" t="s">
        <v>81</v>
      </c>
      <c r="N1198" s="23" t="s">
        <v>82</v>
      </c>
      <c r="O1198" s="23" t="s">
        <v>2073</v>
      </c>
      <c r="P1198" s="23" t="s">
        <v>2074</v>
      </c>
      <c r="Q1198" s="29" t="s">
        <v>6675</v>
      </c>
      <c r="R1198" s="21" t="s">
        <v>3390</v>
      </c>
      <c r="S1198" s="23" t="s">
        <v>443</v>
      </c>
      <c r="T1198" s="23" t="s">
        <v>6676</v>
      </c>
      <c r="U1198" s="23" t="s">
        <v>6677</v>
      </c>
      <c r="V1198" s="23" t="s">
        <v>6678</v>
      </c>
      <c r="W1198" s="23" t="s">
        <v>6679</v>
      </c>
      <c r="X1198" s="23" t="s">
        <v>6680</v>
      </c>
      <c r="Y1198" s="23" t="s">
        <v>350</v>
      </c>
      <c r="Z1198" s="23" t="s">
        <v>88</v>
      </c>
      <c r="AA1198" s="31">
        <v>20.0</v>
      </c>
      <c r="AB1198" s="23" t="s">
        <v>89</v>
      </c>
      <c r="AC1198" s="23"/>
      <c r="AD1198" s="23"/>
      <c r="AE1198" s="23"/>
      <c r="AF1198" s="23"/>
      <c r="AG1198" s="23"/>
      <c r="AH1198" s="23"/>
      <c r="AI1198" s="23"/>
      <c r="AJ1198" s="23"/>
      <c r="AK1198" s="23"/>
      <c r="AL1198" s="23"/>
      <c r="AM1198" s="23"/>
      <c r="AN1198" s="23"/>
      <c r="AO1198" s="23"/>
      <c r="AP1198" s="23"/>
      <c r="AQ1198" s="23"/>
      <c r="AR1198" s="23"/>
      <c r="AS1198" s="23"/>
    </row>
    <row r="1199" ht="12.0" customHeight="1">
      <c r="A1199" s="21" t="s">
        <v>6681</v>
      </c>
      <c r="B1199" s="22">
        <v>24.0</v>
      </c>
      <c r="C1199" s="23" t="s">
        <v>69</v>
      </c>
      <c r="D1199" s="23"/>
      <c r="E1199" s="23"/>
      <c r="F1199" s="24" t="s">
        <v>6682</v>
      </c>
      <c r="G1199" s="21" t="s">
        <v>5995</v>
      </c>
      <c r="H1199" s="23" t="s">
        <v>443</v>
      </c>
      <c r="I1199" s="23" t="s">
        <v>6683</v>
      </c>
      <c r="J1199" s="23"/>
      <c r="K1199" s="23" t="s">
        <v>6418</v>
      </c>
      <c r="L1199" s="26" t="s">
        <v>6418</v>
      </c>
      <c r="M1199" s="23" t="s">
        <v>81</v>
      </c>
      <c r="N1199" s="23" t="s">
        <v>82</v>
      </c>
      <c r="O1199" s="23" t="s">
        <v>2073</v>
      </c>
      <c r="P1199" s="23" t="s">
        <v>2074</v>
      </c>
      <c r="Q1199" s="29" t="s">
        <v>3635</v>
      </c>
      <c r="R1199" s="21" t="s">
        <v>2030</v>
      </c>
      <c r="S1199" s="23" t="s">
        <v>164</v>
      </c>
      <c r="T1199" s="23" t="s">
        <v>3636</v>
      </c>
      <c r="U1199" s="23"/>
      <c r="V1199" s="23" t="s">
        <v>3628</v>
      </c>
      <c r="W1199" s="23" t="s">
        <v>6679</v>
      </c>
      <c r="X1199" s="23" t="s">
        <v>3637</v>
      </c>
      <c r="Y1199" s="23" t="s">
        <v>87</v>
      </c>
      <c r="Z1199" s="23" t="s">
        <v>88</v>
      </c>
      <c r="AA1199" s="31"/>
      <c r="AB1199" s="23"/>
      <c r="AC1199" s="23" t="s">
        <v>89</v>
      </c>
      <c r="AD1199" s="23"/>
      <c r="AE1199" s="23"/>
      <c r="AF1199" s="23"/>
      <c r="AG1199" s="23"/>
      <c r="AH1199" s="23" t="s">
        <v>89</v>
      </c>
      <c r="AI1199" s="23" t="s">
        <v>89</v>
      </c>
      <c r="AJ1199" s="23"/>
      <c r="AK1199" s="23"/>
      <c r="AL1199" s="23" t="s">
        <v>90</v>
      </c>
      <c r="AM1199" s="23"/>
      <c r="AN1199" s="23"/>
      <c r="AO1199" s="23"/>
      <c r="AP1199" s="23"/>
      <c r="AQ1199" s="23"/>
      <c r="AR1199" s="23"/>
      <c r="AS1199" s="23" t="s">
        <v>91</v>
      </c>
    </row>
    <row r="1200" ht="12.0" customHeight="1">
      <c r="A1200" s="21" t="s">
        <v>6684</v>
      </c>
      <c r="B1200" s="22">
        <v>11.0</v>
      </c>
      <c r="C1200" s="23" t="s">
        <v>50</v>
      </c>
      <c r="D1200" s="23"/>
      <c r="E1200" s="23"/>
      <c r="F1200" s="24" t="s">
        <v>6685</v>
      </c>
      <c r="G1200" s="21" t="s">
        <v>6069</v>
      </c>
      <c r="H1200" s="23" t="s">
        <v>443</v>
      </c>
      <c r="I1200" s="23" t="s">
        <v>6686</v>
      </c>
      <c r="J1200" s="23"/>
      <c r="K1200" s="23" t="s">
        <v>6687</v>
      </c>
      <c r="L1200" s="26" t="s">
        <v>6688</v>
      </c>
      <c r="M1200" s="23" t="s">
        <v>81</v>
      </c>
      <c r="N1200" s="23" t="s">
        <v>82</v>
      </c>
      <c r="O1200" s="23" t="s">
        <v>2073</v>
      </c>
      <c r="P1200" s="23" t="s">
        <v>2074</v>
      </c>
      <c r="Q1200" s="29" t="s">
        <v>6689</v>
      </c>
      <c r="R1200" s="21" t="s">
        <v>6690</v>
      </c>
      <c r="S1200" s="23" t="s">
        <v>2339</v>
      </c>
      <c r="T1200" s="23" t="s">
        <v>6691</v>
      </c>
      <c r="U1200" s="23"/>
      <c r="V1200" s="23" t="s">
        <v>6692</v>
      </c>
      <c r="W1200" s="23" t="s">
        <v>6679</v>
      </c>
      <c r="X1200" s="23" t="s">
        <v>6693</v>
      </c>
      <c r="Y1200" s="23" t="s">
        <v>100</v>
      </c>
      <c r="Z1200" s="23" t="s">
        <v>88</v>
      </c>
      <c r="AA1200" s="31"/>
      <c r="AB1200" s="23"/>
      <c r="AC1200" s="23" t="s">
        <v>89</v>
      </c>
      <c r="AD1200" s="23"/>
      <c r="AE1200" s="23"/>
      <c r="AF1200" s="23"/>
      <c r="AG1200" s="23"/>
      <c r="AH1200" s="23" t="s">
        <v>89</v>
      </c>
      <c r="AI1200" s="23"/>
      <c r="AJ1200" s="23" t="s">
        <v>89</v>
      </c>
      <c r="AK1200" s="23" t="s">
        <v>89</v>
      </c>
      <c r="AL1200" s="23"/>
      <c r="AM1200" s="23"/>
      <c r="AN1200" s="23"/>
      <c r="AO1200" s="23"/>
      <c r="AP1200" s="23"/>
      <c r="AQ1200" s="23"/>
      <c r="AR1200" s="23"/>
      <c r="AS1200" s="23" t="s">
        <v>91</v>
      </c>
    </row>
    <row r="1201" ht="12.0" customHeight="1">
      <c r="A1201" s="21" t="s">
        <v>6684</v>
      </c>
      <c r="B1201" s="22">
        <v>12.0</v>
      </c>
      <c r="C1201" s="23" t="s">
        <v>102</v>
      </c>
      <c r="D1201" s="23"/>
      <c r="E1201" s="23"/>
      <c r="F1201" s="24" t="s">
        <v>6685</v>
      </c>
      <c r="G1201" s="21" t="s">
        <v>6069</v>
      </c>
      <c r="H1201" s="23" t="s">
        <v>443</v>
      </c>
      <c r="I1201" s="23" t="s">
        <v>6686</v>
      </c>
      <c r="J1201" s="23"/>
      <c r="K1201" s="23" t="s">
        <v>6687</v>
      </c>
      <c r="L1201" s="26" t="s">
        <v>6688</v>
      </c>
      <c r="M1201" s="23" t="s">
        <v>81</v>
      </c>
      <c r="N1201" s="23" t="s">
        <v>82</v>
      </c>
      <c r="O1201" s="23" t="s">
        <v>2073</v>
      </c>
      <c r="P1201" s="23" t="s">
        <v>2074</v>
      </c>
      <c r="Q1201" s="29" t="s">
        <v>6689</v>
      </c>
      <c r="R1201" s="21" t="s">
        <v>6690</v>
      </c>
      <c r="S1201" s="23" t="s">
        <v>2339</v>
      </c>
      <c r="T1201" s="23" t="s">
        <v>6691</v>
      </c>
      <c r="U1201" s="23"/>
      <c r="V1201" s="23" t="s">
        <v>6692</v>
      </c>
      <c r="W1201" s="23" t="s">
        <v>6679</v>
      </c>
      <c r="X1201" s="23" t="s">
        <v>6693</v>
      </c>
      <c r="Y1201" s="23" t="s">
        <v>100</v>
      </c>
      <c r="Z1201" s="23" t="s">
        <v>88</v>
      </c>
      <c r="AA1201" s="31"/>
      <c r="AB1201" s="23"/>
      <c r="AC1201" s="23" t="s">
        <v>89</v>
      </c>
      <c r="AD1201" s="23"/>
      <c r="AE1201" s="23"/>
      <c r="AF1201" s="23"/>
      <c r="AG1201" s="23"/>
      <c r="AH1201" s="23" t="s">
        <v>89</v>
      </c>
      <c r="AI1201" s="23"/>
      <c r="AJ1201" s="23"/>
      <c r="AK1201" s="23" t="s">
        <v>89</v>
      </c>
      <c r="AL1201" s="23"/>
      <c r="AM1201" s="23"/>
      <c r="AN1201" s="23"/>
      <c r="AO1201" s="23"/>
      <c r="AP1201" s="23"/>
      <c r="AQ1201" s="23"/>
      <c r="AR1201" s="23"/>
      <c r="AS1201" s="23" t="s">
        <v>91</v>
      </c>
    </row>
    <row r="1202" ht="12.0" customHeight="1">
      <c r="A1202" s="21" t="s">
        <v>6684</v>
      </c>
      <c r="B1202" s="22">
        <v>13.0</v>
      </c>
      <c r="C1202" s="23" t="s">
        <v>104</v>
      </c>
      <c r="D1202" s="23"/>
      <c r="E1202" s="23"/>
      <c r="F1202" s="24" t="s">
        <v>6685</v>
      </c>
      <c r="G1202" s="21" t="s">
        <v>6069</v>
      </c>
      <c r="H1202" s="23" t="s">
        <v>443</v>
      </c>
      <c r="I1202" s="23" t="s">
        <v>6686</v>
      </c>
      <c r="J1202" s="23"/>
      <c r="K1202" s="23" t="s">
        <v>6687</v>
      </c>
      <c r="L1202" s="26" t="s">
        <v>6688</v>
      </c>
      <c r="M1202" s="23" t="s">
        <v>81</v>
      </c>
      <c r="N1202" s="23" t="s">
        <v>82</v>
      </c>
      <c r="O1202" s="23" t="s">
        <v>2073</v>
      </c>
      <c r="P1202" s="23" t="s">
        <v>2074</v>
      </c>
      <c r="Q1202" s="29" t="s">
        <v>6689</v>
      </c>
      <c r="R1202" s="21" t="s">
        <v>6690</v>
      </c>
      <c r="S1202" s="23" t="s">
        <v>2339</v>
      </c>
      <c r="T1202" s="23" t="s">
        <v>6691</v>
      </c>
      <c r="U1202" s="23"/>
      <c r="V1202" s="23" t="s">
        <v>6692</v>
      </c>
      <c r="W1202" s="23" t="s">
        <v>6694</v>
      </c>
      <c r="X1202" s="23" t="s">
        <v>6693</v>
      </c>
      <c r="Y1202" s="23" t="s">
        <v>100</v>
      </c>
      <c r="Z1202" s="23" t="s">
        <v>88</v>
      </c>
      <c r="AA1202" s="31"/>
      <c r="AB1202" s="23"/>
      <c r="AC1202" s="23"/>
      <c r="AD1202" s="23"/>
      <c r="AE1202" s="23"/>
      <c r="AF1202" s="23"/>
      <c r="AG1202" s="23"/>
      <c r="AH1202" s="23" t="s">
        <v>89</v>
      </c>
      <c r="AI1202" s="23"/>
      <c r="AJ1202" s="23" t="s">
        <v>89</v>
      </c>
      <c r="AK1202" s="23"/>
      <c r="AL1202" s="23"/>
      <c r="AM1202" s="23"/>
      <c r="AN1202" s="23"/>
      <c r="AO1202" s="23"/>
      <c r="AP1202" s="23"/>
      <c r="AQ1202" s="23"/>
      <c r="AR1202" s="23"/>
      <c r="AS1202" s="23"/>
    </row>
    <row r="1203" ht="12.0" customHeight="1">
      <c r="A1203" s="21" t="s">
        <v>6695</v>
      </c>
      <c r="B1203" s="22">
        <v>22.0</v>
      </c>
      <c r="C1203" s="23" t="s">
        <v>151</v>
      </c>
      <c r="D1203" s="23"/>
      <c r="E1203" s="23"/>
      <c r="F1203" s="24" t="s">
        <v>6696</v>
      </c>
      <c r="G1203" s="21" t="s">
        <v>3454</v>
      </c>
      <c r="H1203" s="23" t="s">
        <v>443</v>
      </c>
      <c r="I1203" s="23" t="s">
        <v>6697</v>
      </c>
      <c r="J1203" s="23" t="s">
        <v>6698</v>
      </c>
      <c r="K1203" s="23" t="s">
        <v>6699</v>
      </c>
      <c r="L1203" s="26" t="s">
        <v>6699</v>
      </c>
      <c r="M1203" s="23" t="s">
        <v>81</v>
      </c>
      <c r="N1203" s="23" t="s">
        <v>82</v>
      </c>
      <c r="O1203" s="23" t="s">
        <v>2073</v>
      </c>
      <c r="P1203" s="23" t="s">
        <v>2074</v>
      </c>
      <c r="Q1203" s="29" t="s">
        <v>6689</v>
      </c>
      <c r="R1203" s="21" t="s">
        <v>6690</v>
      </c>
      <c r="S1203" s="23" t="s">
        <v>2339</v>
      </c>
      <c r="T1203" s="23" t="s">
        <v>6691</v>
      </c>
      <c r="U1203" s="23"/>
      <c r="V1203" s="23" t="s">
        <v>6692</v>
      </c>
      <c r="W1203" s="23" t="s">
        <v>6700</v>
      </c>
      <c r="X1203" s="23" t="s">
        <v>6693</v>
      </c>
      <c r="Y1203" s="23" t="s">
        <v>100</v>
      </c>
      <c r="Z1203" s="23" t="s">
        <v>88</v>
      </c>
      <c r="AA1203" s="31">
        <v>20.0</v>
      </c>
      <c r="AB1203" s="23"/>
      <c r="AC1203" s="23" t="s">
        <v>89</v>
      </c>
      <c r="AD1203" s="23"/>
      <c r="AE1203" s="23"/>
      <c r="AF1203" s="23"/>
      <c r="AG1203" s="23"/>
      <c r="AH1203" s="23" t="s">
        <v>89</v>
      </c>
      <c r="AI1203" s="23"/>
      <c r="AJ1203" s="23"/>
      <c r="AK1203" s="23"/>
      <c r="AL1203" s="23"/>
      <c r="AM1203" s="23"/>
      <c r="AN1203" s="23"/>
      <c r="AO1203" s="23"/>
      <c r="AP1203" s="23"/>
      <c r="AQ1203" s="23"/>
      <c r="AR1203" s="23"/>
      <c r="AS1203" s="23" t="s">
        <v>91</v>
      </c>
    </row>
    <row r="1204" ht="12.0" customHeight="1">
      <c r="A1204" s="21" t="s">
        <v>6701</v>
      </c>
      <c r="B1204" s="22">
        <v>46.0</v>
      </c>
      <c r="C1204" s="23" t="s">
        <v>175</v>
      </c>
      <c r="D1204" s="23"/>
      <c r="E1204" s="23"/>
      <c r="F1204" s="24" t="s">
        <v>6702</v>
      </c>
      <c r="G1204" s="21" t="s">
        <v>731</v>
      </c>
      <c r="H1204" s="23" t="s">
        <v>443</v>
      </c>
      <c r="I1204" s="23" t="s">
        <v>6703</v>
      </c>
      <c r="J1204" s="23"/>
      <c r="K1204" s="23" t="s">
        <v>6704</v>
      </c>
      <c r="L1204" s="26" t="s">
        <v>6705</v>
      </c>
      <c r="M1204" s="23" t="s">
        <v>81</v>
      </c>
      <c r="N1204" s="23" t="s">
        <v>82</v>
      </c>
      <c r="O1204" s="23" t="s">
        <v>5027</v>
      </c>
      <c r="P1204" s="23" t="s">
        <v>3797</v>
      </c>
      <c r="Q1204" s="29" t="s">
        <v>6706</v>
      </c>
      <c r="R1204" s="21" t="s">
        <v>112</v>
      </c>
      <c r="S1204" s="23" t="s">
        <v>76</v>
      </c>
      <c r="T1204" s="23" t="s">
        <v>6707</v>
      </c>
      <c r="U1204" s="23"/>
      <c r="V1204" s="23" t="s">
        <v>6704</v>
      </c>
      <c r="W1204" s="23" t="s">
        <v>6708</v>
      </c>
      <c r="X1204" s="23" t="s">
        <v>6709</v>
      </c>
      <c r="Y1204" s="23" t="s">
        <v>100</v>
      </c>
      <c r="Z1204" s="23" t="s">
        <v>88</v>
      </c>
      <c r="AA1204" s="31">
        <v>20.0</v>
      </c>
      <c r="AB1204" s="23"/>
      <c r="AC1204" s="23" t="s">
        <v>89</v>
      </c>
      <c r="AD1204" s="23"/>
      <c r="AE1204" s="23"/>
      <c r="AF1204" s="23"/>
      <c r="AG1204" s="23"/>
      <c r="AH1204" s="23" t="s">
        <v>89</v>
      </c>
      <c r="AI1204" s="23" t="s">
        <v>89</v>
      </c>
      <c r="AJ1204" s="23"/>
      <c r="AK1204" s="23"/>
      <c r="AL1204" s="23"/>
      <c r="AM1204" s="23"/>
      <c r="AN1204" s="23"/>
      <c r="AO1204" s="23"/>
      <c r="AP1204" s="23"/>
      <c r="AQ1204" s="23"/>
      <c r="AR1204" s="23"/>
      <c r="AS1204" s="23"/>
    </row>
    <row r="1205" ht="12.0" customHeight="1">
      <c r="A1205" s="21" t="s">
        <v>6710</v>
      </c>
      <c r="B1205" s="22">
        <v>46.0</v>
      </c>
      <c r="C1205" s="23" t="s">
        <v>175</v>
      </c>
      <c r="D1205" s="23"/>
      <c r="E1205" s="23"/>
      <c r="F1205" s="24" t="s">
        <v>6711</v>
      </c>
      <c r="G1205" s="21" t="s">
        <v>6593</v>
      </c>
      <c r="H1205" s="23" t="s">
        <v>443</v>
      </c>
      <c r="I1205" s="23" t="s">
        <v>6712</v>
      </c>
      <c r="J1205" s="23"/>
      <c r="K1205" s="23" t="s">
        <v>6713</v>
      </c>
      <c r="L1205" s="26" t="s">
        <v>6713</v>
      </c>
      <c r="M1205" s="23" t="s">
        <v>81</v>
      </c>
      <c r="N1205" s="23" t="s">
        <v>82</v>
      </c>
      <c r="O1205" s="23" t="s">
        <v>2088</v>
      </c>
      <c r="P1205" s="23" t="s">
        <v>2089</v>
      </c>
      <c r="Q1205" s="29" t="s">
        <v>6714</v>
      </c>
      <c r="R1205" s="21" t="s">
        <v>3484</v>
      </c>
      <c r="S1205" s="23" t="s">
        <v>443</v>
      </c>
      <c r="T1205" s="23" t="s">
        <v>6715</v>
      </c>
      <c r="U1205" s="23"/>
      <c r="V1205" s="23" t="s">
        <v>6700</v>
      </c>
      <c r="W1205" s="23" t="s">
        <v>6708</v>
      </c>
      <c r="X1205" s="23" t="s">
        <v>6716</v>
      </c>
      <c r="Y1205" s="23" t="s">
        <v>350</v>
      </c>
      <c r="Z1205" s="23" t="s">
        <v>88</v>
      </c>
      <c r="AA1205" s="31">
        <v>20.0</v>
      </c>
      <c r="AB1205" s="23" t="s">
        <v>89</v>
      </c>
      <c r="AC1205" s="23"/>
      <c r="AD1205" s="23"/>
      <c r="AE1205" s="23"/>
      <c r="AF1205" s="23"/>
      <c r="AG1205" s="23"/>
      <c r="AH1205" s="23"/>
      <c r="AI1205" s="23"/>
      <c r="AJ1205" s="23"/>
      <c r="AK1205" s="23"/>
      <c r="AL1205" s="23"/>
      <c r="AM1205" s="23"/>
      <c r="AN1205" s="23"/>
      <c r="AO1205" s="23"/>
      <c r="AP1205" s="23"/>
      <c r="AQ1205" s="23"/>
      <c r="AR1205" s="23"/>
      <c r="AS1205" s="23"/>
    </row>
    <row r="1206" ht="12.0" customHeight="1">
      <c r="A1206" s="21" t="s">
        <v>6717</v>
      </c>
      <c r="B1206" s="22">
        <v>11.0</v>
      </c>
      <c r="C1206" s="23" t="s">
        <v>50</v>
      </c>
      <c r="D1206" s="23"/>
      <c r="E1206" s="23"/>
      <c r="F1206" s="24" t="s">
        <v>6718</v>
      </c>
      <c r="G1206" s="21" t="s">
        <v>442</v>
      </c>
      <c r="H1206" s="23" t="s">
        <v>443</v>
      </c>
      <c r="I1206" s="23" t="s">
        <v>6719</v>
      </c>
      <c r="J1206" s="23" t="s">
        <v>6720</v>
      </c>
      <c r="K1206" s="23" t="s">
        <v>6708</v>
      </c>
      <c r="L1206" s="26" t="s">
        <v>6708</v>
      </c>
      <c r="M1206" s="23" t="s">
        <v>81</v>
      </c>
      <c r="N1206" s="23" t="s">
        <v>82</v>
      </c>
      <c r="O1206" s="23" t="s">
        <v>2144</v>
      </c>
      <c r="P1206" s="23" t="s">
        <v>2145</v>
      </c>
      <c r="Q1206" s="29" t="s">
        <v>6721</v>
      </c>
      <c r="R1206" s="21" t="s">
        <v>442</v>
      </c>
      <c r="S1206" s="23" t="s">
        <v>443</v>
      </c>
      <c r="T1206" s="23" t="s">
        <v>6719</v>
      </c>
      <c r="U1206" s="23" t="s">
        <v>6720</v>
      </c>
      <c r="V1206" s="23" t="s">
        <v>6708</v>
      </c>
      <c r="W1206" s="23" t="s">
        <v>6708</v>
      </c>
      <c r="X1206" s="23" t="s">
        <v>6722</v>
      </c>
      <c r="Y1206" s="23" t="s">
        <v>350</v>
      </c>
      <c r="Z1206" s="23" t="s">
        <v>88</v>
      </c>
      <c r="AA1206" s="31"/>
      <c r="AB1206" s="23" t="s">
        <v>89</v>
      </c>
      <c r="AC1206" s="23"/>
      <c r="AD1206" s="23"/>
      <c r="AE1206" s="23"/>
      <c r="AF1206" s="23"/>
      <c r="AG1206" s="23"/>
      <c r="AH1206" s="23"/>
      <c r="AI1206" s="23"/>
      <c r="AJ1206" s="23"/>
      <c r="AK1206" s="23"/>
      <c r="AL1206" s="23"/>
      <c r="AM1206" s="23"/>
      <c r="AN1206" s="23"/>
      <c r="AO1206" s="23"/>
      <c r="AP1206" s="23"/>
      <c r="AQ1206" s="23"/>
      <c r="AR1206" s="23"/>
      <c r="AS1206" s="23" t="s">
        <v>91</v>
      </c>
    </row>
    <row r="1207" ht="12.0" customHeight="1">
      <c r="A1207" s="21" t="s">
        <v>6717</v>
      </c>
      <c r="B1207" s="22">
        <v>12.0</v>
      </c>
      <c r="C1207" s="23" t="s">
        <v>102</v>
      </c>
      <c r="D1207" s="23"/>
      <c r="E1207" s="23"/>
      <c r="F1207" s="24" t="s">
        <v>6718</v>
      </c>
      <c r="G1207" s="21" t="s">
        <v>442</v>
      </c>
      <c r="H1207" s="23" t="s">
        <v>443</v>
      </c>
      <c r="I1207" s="23" t="s">
        <v>6719</v>
      </c>
      <c r="J1207" s="23" t="s">
        <v>6720</v>
      </c>
      <c r="K1207" s="23" t="s">
        <v>6708</v>
      </c>
      <c r="L1207" s="26" t="s">
        <v>6708</v>
      </c>
      <c r="M1207" s="23" t="s">
        <v>81</v>
      </c>
      <c r="N1207" s="23" t="s">
        <v>82</v>
      </c>
      <c r="O1207" s="23" t="s">
        <v>2144</v>
      </c>
      <c r="P1207" s="23" t="s">
        <v>2145</v>
      </c>
      <c r="Q1207" s="29" t="s">
        <v>6721</v>
      </c>
      <c r="R1207" s="21" t="s">
        <v>442</v>
      </c>
      <c r="S1207" s="23" t="s">
        <v>443</v>
      </c>
      <c r="T1207" s="23" t="s">
        <v>6719</v>
      </c>
      <c r="U1207" s="23" t="s">
        <v>6720</v>
      </c>
      <c r="V1207" s="23" t="s">
        <v>6708</v>
      </c>
      <c r="W1207" s="23" t="s">
        <v>6723</v>
      </c>
      <c r="X1207" s="23" t="s">
        <v>6722</v>
      </c>
      <c r="Y1207" s="23" t="s">
        <v>350</v>
      </c>
      <c r="Z1207" s="23" t="s">
        <v>88</v>
      </c>
      <c r="AA1207" s="31"/>
      <c r="AB1207" s="23"/>
      <c r="AC1207" s="23"/>
      <c r="AD1207" s="23"/>
      <c r="AE1207" s="23"/>
      <c r="AF1207" s="23"/>
      <c r="AG1207" s="23"/>
      <c r="AH1207" s="23"/>
      <c r="AI1207" s="23"/>
      <c r="AJ1207" s="23"/>
      <c r="AK1207" s="23"/>
      <c r="AL1207" s="23"/>
      <c r="AM1207" s="23"/>
      <c r="AN1207" s="23"/>
      <c r="AO1207" s="23"/>
      <c r="AP1207" s="23"/>
      <c r="AQ1207" s="23"/>
      <c r="AR1207" s="23"/>
      <c r="AS1207" s="23" t="s">
        <v>91</v>
      </c>
    </row>
    <row r="1208" ht="12.0" customHeight="1">
      <c r="A1208" s="21" t="s">
        <v>6717</v>
      </c>
      <c r="B1208" s="22">
        <v>13.0</v>
      </c>
      <c r="C1208" s="23" t="s">
        <v>104</v>
      </c>
      <c r="D1208" s="23"/>
      <c r="E1208" s="23"/>
      <c r="F1208" s="24" t="s">
        <v>6718</v>
      </c>
      <c r="G1208" s="21" t="s">
        <v>442</v>
      </c>
      <c r="H1208" s="23" t="s">
        <v>443</v>
      </c>
      <c r="I1208" s="23" t="s">
        <v>6719</v>
      </c>
      <c r="J1208" s="23" t="s">
        <v>6720</v>
      </c>
      <c r="K1208" s="23" t="s">
        <v>6708</v>
      </c>
      <c r="L1208" s="26" t="s">
        <v>6708</v>
      </c>
      <c r="M1208" s="23" t="s">
        <v>81</v>
      </c>
      <c r="N1208" s="23" t="s">
        <v>82</v>
      </c>
      <c r="O1208" s="23" t="s">
        <v>2144</v>
      </c>
      <c r="P1208" s="23" t="s">
        <v>2145</v>
      </c>
      <c r="Q1208" s="29" t="s">
        <v>6721</v>
      </c>
      <c r="R1208" s="21" t="s">
        <v>442</v>
      </c>
      <c r="S1208" s="23" t="s">
        <v>443</v>
      </c>
      <c r="T1208" s="23" t="s">
        <v>6719</v>
      </c>
      <c r="U1208" s="23" t="s">
        <v>6720</v>
      </c>
      <c r="V1208" s="23" t="s">
        <v>6708</v>
      </c>
      <c r="W1208" s="23" t="s">
        <v>6724</v>
      </c>
      <c r="X1208" s="23" t="s">
        <v>6722</v>
      </c>
      <c r="Y1208" s="23" t="s">
        <v>350</v>
      </c>
      <c r="Z1208" s="23" t="s">
        <v>88</v>
      </c>
      <c r="AA1208" s="31"/>
      <c r="AB1208" s="23"/>
      <c r="AC1208" s="23"/>
      <c r="AD1208" s="23"/>
      <c r="AE1208" s="23"/>
      <c r="AF1208" s="23"/>
      <c r="AG1208" s="23"/>
      <c r="AH1208" s="23"/>
      <c r="AI1208" s="23"/>
      <c r="AJ1208" s="23"/>
      <c r="AK1208" s="23"/>
      <c r="AL1208" s="23"/>
      <c r="AM1208" s="23"/>
      <c r="AN1208" s="23"/>
      <c r="AO1208" s="23"/>
      <c r="AP1208" s="23"/>
      <c r="AQ1208" s="23"/>
      <c r="AR1208" s="23"/>
      <c r="AS1208" s="23"/>
    </row>
    <row r="1209" ht="12.0" customHeight="1">
      <c r="A1209" s="21" t="s">
        <v>6725</v>
      </c>
      <c r="B1209" s="22">
        <v>46.0</v>
      </c>
      <c r="C1209" s="23" t="s">
        <v>175</v>
      </c>
      <c r="D1209" s="23"/>
      <c r="E1209" s="23"/>
      <c r="F1209" s="24" t="s">
        <v>6726</v>
      </c>
      <c r="G1209" s="21" t="s">
        <v>5355</v>
      </c>
      <c r="H1209" s="23" t="s">
        <v>443</v>
      </c>
      <c r="I1209" s="23" t="s">
        <v>6727</v>
      </c>
      <c r="J1209" s="23"/>
      <c r="K1209" s="23" t="s">
        <v>6728</v>
      </c>
      <c r="L1209" s="26" t="s">
        <v>6728</v>
      </c>
      <c r="M1209" s="23" t="s">
        <v>81</v>
      </c>
      <c r="N1209" s="23" t="s">
        <v>82</v>
      </c>
      <c r="O1209" s="23" t="s">
        <v>2165</v>
      </c>
      <c r="P1209" s="23" t="s">
        <v>1150</v>
      </c>
      <c r="Q1209" s="29" t="s">
        <v>6729</v>
      </c>
      <c r="R1209" s="21" t="s">
        <v>6730</v>
      </c>
      <c r="S1209" s="23" t="s">
        <v>443</v>
      </c>
      <c r="T1209" s="23" t="s">
        <v>6731</v>
      </c>
      <c r="U1209" s="23"/>
      <c r="V1209" s="23" t="s">
        <v>6728</v>
      </c>
      <c r="W1209" s="23" t="s">
        <v>6724</v>
      </c>
      <c r="X1209" s="23" t="s">
        <v>6732</v>
      </c>
      <c r="Y1209" s="23" t="s">
        <v>350</v>
      </c>
      <c r="Z1209" s="23" t="s">
        <v>88</v>
      </c>
      <c r="AA1209" s="31">
        <v>20.0</v>
      </c>
      <c r="AB1209" s="23" t="s">
        <v>89</v>
      </c>
      <c r="AC1209" s="23"/>
      <c r="AD1209" s="23"/>
      <c r="AE1209" s="23"/>
      <c r="AF1209" s="23"/>
      <c r="AG1209" s="23"/>
      <c r="AH1209" s="23"/>
      <c r="AI1209" s="23"/>
      <c r="AJ1209" s="23"/>
      <c r="AK1209" s="23"/>
      <c r="AL1209" s="23"/>
      <c r="AM1209" s="23"/>
      <c r="AN1209" s="23"/>
      <c r="AO1209" s="23"/>
      <c r="AP1209" s="23"/>
      <c r="AQ1209" s="23"/>
      <c r="AR1209" s="23"/>
      <c r="AS1209" s="23"/>
    </row>
    <row r="1210" ht="12.0" customHeight="1">
      <c r="A1210" s="21" t="s">
        <v>6733</v>
      </c>
      <c r="B1210" s="22">
        <v>11.0</v>
      </c>
      <c r="C1210" s="23" t="s">
        <v>50</v>
      </c>
      <c r="D1210" s="23"/>
      <c r="E1210" s="23"/>
      <c r="F1210" s="24" t="s">
        <v>6734</v>
      </c>
      <c r="G1210" s="21" t="s">
        <v>5229</v>
      </c>
      <c r="H1210" s="23" t="s">
        <v>443</v>
      </c>
      <c r="I1210" s="23" t="s">
        <v>6735</v>
      </c>
      <c r="J1210" s="23" t="s">
        <v>6736</v>
      </c>
      <c r="K1210" s="23" t="s">
        <v>6724</v>
      </c>
      <c r="L1210" s="26" t="s">
        <v>6724</v>
      </c>
      <c r="M1210" s="23" t="s">
        <v>81</v>
      </c>
      <c r="N1210" s="23" t="s">
        <v>82</v>
      </c>
      <c r="O1210" s="23" t="s">
        <v>5103</v>
      </c>
      <c r="P1210" s="23" t="s">
        <v>555</v>
      </c>
      <c r="Q1210" s="29" t="s">
        <v>6737</v>
      </c>
      <c r="R1210" s="21" t="s">
        <v>5229</v>
      </c>
      <c r="S1210" s="23" t="s">
        <v>443</v>
      </c>
      <c r="T1210" s="23" t="s">
        <v>6738</v>
      </c>
      <c r="U1210" s="23"/>
      <c r="V1210" s="23" t="s">
        <v>6724</v>
      </c>
      <c r="W1210" s="23"/>
      <c r="X1210" s="23" t="s">
        <v>6739</v>
      </c>
      <c r="Y1210" s="23" t="s">
        <v>350</v>
      </c>
      <c r="Z1210" s="23" t="s">
        <v>88</v>
      </c>
      <c r="AA1210" s="31"/>
      <c r="AB1210" s="23"/>
      <c r="AC1210" s="23"/>
      <c r="AD1210" s="23"/>
      <c r="AE1210" s="23"/>
      <c r="AF1210" s="23"/>
      <c r="AG1210" s="23"/>
      <c r="AH1210" s="23"/>
      <c r="AI1210" s="23"/>
      <c r="AJ1210" s="23"/>
      <c r="AK1210" s="23"/>
      <c r="AL1210" s="23"/>
      <c r="AM1210" s="23"/>
      <c r="AN1210" s="23"/>
      <c r="AO1210" s="23"/>
      <c r="AP1210" s="23"/>
      <c r="AQ1210" s="23"/>
      <c r="AR1210" s="23"/>
      <c r="AS1210" s="23" t="s">
        <v>91</v>
      </c>
    </row>
    <row r="1211" ht="12.0" customHeight="1">
      <c r="A1211" s="21" t="s">
        <v>6733</v>
      </c>
      <c r="B1211" s="22">
        <v>12.0</v>
      </c>
      <c r="C1211" s="23" t="s">
        <v>102</v>
      </c>
      <c r="D1211" s="23"/>
      <c r="E1211" s="23"/>
      <c r="F1211" s="24" t="s">
        <v>6734</v>
      </c>
      <c r="G1211" s="21" t="s">
        <v>5229</v>
      </c>
      <c r="H1211" s="23" t="s">
        <v>443</v>
      </c>
      <c r="I1211" s="23" t="s">
        <v>6735</v>
      </c>
      <c r="J1211" s="23" t="s">
        <v>6736</v>
      </c>
      <c r="K1211" s="23" t="s">
        <v>6724</v>
      </c>
      <c r="L1211" s="26" t="s">
        <v>6724</v>
      </c>
      <c r="M1211" s="23" t="s">
        <v>81</v>
      </c>
      <c r="N1211" s="23" t="s">
        <v>82</v>
      </c>
      <c r="O1211" s="23" t="s">
        <v>2165</v>
      </c>
      <c r="P1211" s="23" t="s">
        <v>1150</v>
      </c>
      <c r="Q1211" s="29" t="s">
        <v>6737</v>
      </c>
      <c r="R1211" s="21" t="s">
        <v>5229</v>
      </c>
      <c r="S1211" s="23" t="s">
        <v>443</v>
      </c>
      <c r="T1211" s="23" t="s">
        <v>6738</v>
      </c>
      <c r="U1211" s="23"/>
      <c r="V1211" s="23" t="s">
        <v>6724</v>
      </c>
      <c r="W1211" s="23" t="s">
        <v>6740</v>
      </c>
      <c r="X1211" s="23" t="s">
        <v>6739</v>
      </c>
      <c r="Y1211" s="23" t="s">
        <v>350</v>
      </c>
      <c r="Z1211" s="23" t="s">
        <v>88</v>
      </c>
      <c r="AA1211" s="31"/>
      <c r="AB1211" s="23"/>
      <c r="AC1211" s="23" t="s">
        <v>89</v>
      </c>
      <c r="AD1211" s="23"/>
      <c r="AE1211" s="23"/>
      <c r="AF1211" s="23"/>
      <c r="AG1211" s="23"/>
      <c r="AH1211" s="23" t="s">
        <v>89</v>
      </c>
      <c r="AI1211" s="23" t="s">
        <v>89</v>
      </c>
      <c r="AJ1211" s="23"/>
      <c r="AK1211" s="23" t="s">
        <v>89</v>
      </c>
      <c r="AL1211" s="23"/>
      <c r="AM1211" s="23"/>
      <c r="AN1211" s="23"/>
      <c r="AO1211" s="23"/>
      <c r="AP1211" s="23"/>
      <c r="AQ1211" s="23"/>
      <c r="AR1211" s="23"/>
      <c r="AS1211" s="23" t="s">
        <v>91</v>
      </c>
    </row>
    <row r="1212" ht="12.0" customHeight="1">
      <c r="A1212" s="21" t="s">
        <v>6741</v>
      </c>
      <c r="B1212" s="22">
        <v>46.0</v>
      </c>
      <c r="C1212" s="23" t="s">
        <v>175</v>
      </c>
      <c r="D1212" s="23"/>
      <c r="E1212" s="23"/>
      <c r="F1212" s="24" t="s">
        <v>6742</v>
      </c>
      <c r="G1212" s="21" t="s">
        <v>731</v>
      </c>
      <c r="H1212" s="23" t="s">
        <v>443</v>
      </c>
      <c r="I1212" s="23" t="s">
        <v>6743</v>
      </c>
      <c r="J1212" s="23"/>
      <c r="K1212" s="23" t="s">
        <v>6744</v>
      </c>
      <c r="L1212" s="26" t="s">
        <v>5359</v>
      </c>
      <c r="M1212" s="23" t="s">
        <v>81</v>
      </c>
      <c r="N1212" s="23" t="s">
        <v>82</v>
      </c>
      <c r="O1212" s="23" t="s">
        <v>2094</v>
      </c>
      <c r="P1212" s="23" t="s">
        <v>532</v>
      </c>
      <c r="Q1212" s="29" t="s">
        <v>5360</v>
      </c>
      <c r="R1212" s="21" t="s">
        <v>5355</v>
      </c>
      <c r="S1212" s="23" t="s">
        <v>443</v>
      </c>
      <c r="T1212" s="23" t="s">
        <v>5361</v>
      </c>
      <c r="U1212" s="23" t="s">
        <v>5357</v>
      </c>
      <c r="V1212" s="23" t="s">
        <v>5362</v>
      </c>
      <c r="W1212" s="23" t="s">
        <v>6740</v>
      </c>
      <c r="X1212" s="23" t="s">
        <v>5363</v>
      </c>
      <c r="Y1212" s="23" t="s">
        <v>100</v>
      </c>
      <c r="Z1212" s="23" t="s">
        <v>88</v>
      </c>
      <c r="AA1212" s="31">
        <v>20.0</v>
      </c>
      <c r="AB1212" s="23" t="s">
        <v>89</v>
      </c>
      <c r="AC1212" s="23"/>
      <c r="AD1212" s="23"/>
      <c r="AE1212" s="23"/>
      <c r="AF1212" s="23"/>
      <c r="AG1212" s="23"/>
      <c r="AH1212" s="23"/>
      <c r="AI1212" s="23"/>
      <c r="AJ1212" s="23"/>
      <c r="AK1212" s="23"/>
      <c r="AL1212" s="23"/>
      <c r="AM1212" s="23"/>
      <c r="AN1212" s="23"/>
      <c r="AO1212" s="23"/>
      <c r="AP1212" s="23"/>
      <c r="AQ1212" s="23"/>
      <c r="AR1212" s="23"/>
      <c r="AS1212" s="23"/>
    </row>
    <row r="1213" ht="12.0" customHeight="1">
      <c r="A1213" s="21" t="s">
        <v>6745</v>
      </c>
      <c r="B1213" s="22">
        <v>11.0</v>
      </c>
      <c r="C1213" s="23" t="s">
        <v>50</v>
      </c>
      <c r="D1213" s="23"/>
      <c r="E1213" s="23"/>
      <c r="F1213" s="24" t="s">
        <v>6746</v>
      </c>
      <c r="G1213" s="21" t="s">
        <v>2423</v>
      </c>
      <c r="H1213" s="23" t="s">
        <v>443</v>
      </c>
      <c r="I1213" s="23" t="s">
        <v>6747</v>
      </c>
      <c r="J1213" s="23" t="s">
        <v>6748</v>
      </c>
      <c r="K1213" s="23" t="s">
        <v>6749</v>
      </c>
      <c r="L1213" s="26" t="s">
        <v>6750</v>
      </c>
      <c r="M1213" s="23" t="s">
        <v>81</v>
      </c>
      <c r="N1213" s="23" t="s">
        <v>82</v>
      </c>
      <c r="O1213" s="23" t="s">
        <v>2094</v>
      </c>
      <c r="P1213" s="23" t="s">
        <v>532</v>
      </c>
      <c r="Q1213" s="29" t="s">
        <v>6751</v>
      </c>
      <c r="R1213" s="21" t="s">
        <v>6752</v>
      </c>
      <c r="S1213" s="23" t="s">
        <v>666</v>
      </c>
      <c r="T1213" s="23" t="s">
        <v>6753</v>
      </c>
      <c r="U1213" s="23"/>
      <c r="V1213" s="23" t="s">
        <v>6754</v>
      </c>
      <c r="W1213" s="23" t="s">
        <v>6755</v>
      </c>
      <c r="X1213" s="23" t="s">
        <v>6756</v>
      </c>
      <c r="Y1213" s="23" t="s">
        <v>100</v>
      </c>
      <c r="Z1213" s="23" t="s">
        <v>88</v>
      </c>
      <c r="AA1213" s="31"/>
      <c r="AB1213" s="23" t="s">
        <v>89</v>
      </c>
      <c r="AC1213" s="23"/>
      <c r="AD1213" s="23"/>
      <c r="AE1213" s="23"/>
      <c r="AF1213" s="23"/>
      <c r="AG1213" s="23"/>
      <c r="AH1213" s="23"/>
      <c r="AI1213" s="23"/>
      <c r="AJ1213" s="23"/>
      <c r="AK1213" s="23"/>
      <c r="AL1213" s="23"/>
      <c r="AM1213" s="23"/>
      <c r="AN1213" s="23"/>
      <c r="AO1213" s="23"/>
      <c r="AP1213" s="23"/>
      <c r="AQ1213" s="23"/>
      <c r="AR1213" s="23"/>
      <c r="AS1213" s="23" t="s">
        <v>91</v>
      </c>
    </row>
    <row r="1214" ht="12.0" customHeight="1">
      <c r="A1214" s="21" t="s">
        <v>6745</v>
      </c>
      <c r="B1214" s="22">
        <v>12.0</v>
      </c>
      <c r="C1214" s="23" t="s">
        <v>102</v>
      </c>
      <c r="D1214" s="23"/>
      <c r="E1214" s="23"/>
      <c r="F1214" s="24" t="s">
        <v>6746</v>
      </c>
      <c r="G1214" s="21" t="s">
        <v>2423</v>
      </c>
      <c r="H1214" s="23" t="s">
        <v>443</v>
      </c>
      <c r="I1214" s="23" t="s">
        <v>6747</v>
      </c>
      <c r="J1214" s="23" t="s">
        <v>6748</v>
      </c>
      <c r="K1214" s="23" t="s">
        <v>6749</v>
      </c>
      <c r="L1214" s="26" t="s">
        <v>6750</v>
      </c>
      <c r="M1214" s="23" t="s">
        <v>81</v>
      </c>
      <c r="N1214" s="23" t="s">
        <v>82</v>
      </c>
      <c r="O1214" s="23" t="s">
        <v>2094</v>
      </c>
      <c r="P1214" s="23" t="s">
        <v>532</v>
      </c>
      <c r="Q1214" s="29" t="s">
        <v>6751</v>
      </c>
      <c r="R1214" s="21" t="s">
        <v>6752</v>
      </c>
      <c r="S1214" s="23" t="s">
        <v>666</v>
      </c>
      <c r="T1214" s="23" t="s">
        <v>6753</v>
      </c>
      <c r="U1214" s="23"/>
      <c r="V1214" s="23" t="s">
        <v>6754</v>
      </c>
      <c r="W1214" s="23"/>
      <c r="X1214" s="23" t="s">
        <v>6756</v>
      </c>
      <c r="Y1214" s="23" t="s">
        <v>100</v>
      </c>
      <c r="Z1214" s="23" t="s">
        <v>88</v>
      </c>
      <c r="AA1214" s="31"/>
      <c r="AB1214" s="23" t="s">
        <v>89</v>
      </c>
      <c r="AC1214" s="23"/>
      <c r="AD1214" s="23"/>
      <c r="AE1214" s="23"/>
      <c r="AF1214" s="23"/>
      <c r="AG1214" s="23"/>
      <c r="AH1214" s="23"/>
      <c r="AI1214" s="23"/>
      <c r="AJ1214" s="23"/>
      <c r="AK1214" s="23"/>
      <c r="AL1214" s="23"/>
      <c r="AM1214" s="23"/>
      <c r="AN1214" s="23"/>
      <c r="AO1214" s="23"/>
      <c r="AP1214" s="23"/>
      <c r="AQ1214" s="23"/>
      <c r="AR1214" s="23"/>
      <c r="AS1214" s="23" t="s">
        <v>91</v>
      </c>
    </row>
    <row r="1215" ht="12.0" customHeight="1">
      <c r="A1215" s="21" t="s">
        <v>6757</v>
      </c>
      <c r="B1215" s="22">
        <v>24.0</v>
      </c>
      <c r="C1215" s="23" t="s">
        <v>69</v>
      </c>
      <c r="D1215" s="23"/>
      <c r="E1215" s="23"/>
      <c r="F1215" s="24" t="s">
        <v>6758</v>
      </c>
      <c r="G1215" s="21" t="s">
        <v>3725</v>
      </c>
      <c r="H1215" s="23" t="s">
        <v>443</v>
      </c>
      <c r="I1215" s="23" t="s">
        <v>6759</v>
      </c>
      <c r="J1215" s="23"/>
      <c r="K1215" s="23" t="s">
        <v>6760</v>
      </c>
      <c r="L1215" s="26" t="s">
        <v>6755</v>
      </c>
      <c r="M1215" s="23" t="s">
        <v>81</v>
      </c>
      <c r="N1215" s="23" t="s">
        <v>82</v>
      </c>
      <c r="O1215" s="23" t="s">
        <v>4556</v>
      </c>
      <c r="P1215" s="23" t="s">
        <v>1196</v>
      </c>
      <c r="Q1215" s="29" t="s">
        <v>6761</v>
      </c>
      <c r="R1215" s="21" t="s">
        <v>1876</v>
      </c>
      <c r="S1215" s="23" t="s">
        <v>205</v>
      </c>
      <c r="T1215" s="23" t="s">
        <v>6762</v>
      </c>
      <c r="U1215" s="23"/>
      <c r="V1215" s="23" t="s">
        <v>6755</v>
      </c>
      <c r="W1215" s="23" t="s">
        <v>6763</v>
      </c>
      <c r="X1215" s="60" t="s">
        <v>6764</v>
      </c>
      <c r="Y1215" s="23" t="s">
        <v>100</v>
      </c>
      <c r="Z1215" s="23" t="s">
        <v>88</v>
      </c>
      <c r="AA1215" s="31"/>
      <c r="AB1215" s="23" t="s">
        <v>89</v>
      </c>
      <c r="AC1215" s="23"/>
      <c r="AD1215" s="23"/>
      <c r="AE1215" s="23"/>
      <c r="AF1215" s="23"/>
      <c r="AG1215" s="23"/>
      <c r="AH1215" s="23"/>
      <c r="AI1215" s="23"/>
      <c r="AJ1215" s="23"/>
      <c r="AK1215" s="23"/>
      <c r="AL1215" s="23" t="s">
        <v>90</v>
      </c>
      <c r="AM1215" s="23"/>
      <c r="AN1215" s="23"/>
      <c r="AO1215" s="23"/>
      <c r="AP1215" s="23"/>
      <c r="AQ1215" s="23"/>
      <c r="AR1215" s="23"/>
      <c r="AS1215" s="23" t="s">
        <v>91</v>
      </c>
    </row>
    <row r="1216" ht="12.0" customHeight="1">
      <c r="A1216" s="21" t="s">
        <v>6765</v>
      </c>
      <c r="B1216" s="22">
        <v>46.0</v>
      </c>
      <c r="C1216" s="23" t="s">
        <v>175</v>
      </c>
      <c r="D1216" s="23"/>
      <c r="E1216" s="23"/>
      <c r="F1216" s="24" t="s">
        <v>6766</v>
      </c>
      <c r="G1216" s="21" t="s">
        <v>3390</v>
      </c>
      <c r="H1216" s="23" t="s">
        <v>443</v>
      </c>
      <c r="I1216" s="23" t="s">
        <v>6767</v>
      </c>
      <c r="J1216" s="23" t="s">
        <v>6768</v>
      </c>
      <c r="K1216" s="23" t="s">
        <v>6769</v>
      </c>
      <c r="L1216" s="23"/>
      <c r="M1216" s="23" t="s">
        <v>81</v>
      </c>
      <c r="N1216" s="23" t="s">
        <v>82</v>
      </c>
      <c r="O1216" s="23" t="s">
        <v>5103</v>
      </c>
      <c r="P1216" s="23" t="s">
        <v>555</v>
      </c>
      <c r="Q1216" s="29" t="s">
        <v>5137</v>
      </c>
      <c r="R1216" s="21" t="s">
        <v>4842</v>
      </c>
      <c r="S1216" s="23" t="s">
        <v>666</v>
      </c>
      <c r="T1216" s="23" t="s">
        <v>5138</v>
      </c>
      <c r="U1216" s="23" t="s">
        <v>5139</v>
      </c>
      <c r="V1216" s="23" t="s">
        <v>5140</v>
      </c>
      <c r="W1216" s="23"/>
      <c r="X1216" s="23" t="s">
        <v>5141</v>
      </c>
      <c r="Y1216" s="23" t="s">
        <v>100</v>
      </c>
      <c r="Z1216" s="23" t="s">
        <v>88</v>
      </c>
      <c r="AA1216" s="31">
        <v>20.0</v>
      </c>
      <c r="AB1216" s="23" t="s">
        <v>89</v>
      </c>
      <c r="AC1216" s="23"/>
      <c r="AD1216" s="23"/>
      <c r="AE1216" s="23"/>
      <c r="AF1216" s="23"/>
      <c r="AG1216" s="23"/>
      <c r="AH1216" s="23"/>
      <c r="AI1216" s="23"/>
      <c r="AJ1216" s="23"/>
      <c r="AK1216" s="23"/>
      <c r="AL1216" s="23"/>
      <c r="AM1216" s="23"/>
      <c r="AN1216" s="23"/>
      <c r="AO1216" s="23"/>
      <c r="AP1216" s="23"/>
      <c r="AQ1216" s="23"/>
      <c r="AR1216" s="23"/>
      <c r="AS1216" s="23"/>
    </row>
    <row r="1217" ht="12.0" customHeight="1">
      <c r="A1217" s="21" t="s">
        <v>6770</v>
      </c>
      <c r="B1217" s="22">
        <v>45.0</v>
      </c>
      <c r="C1217" s="23" t="s">
        <v>174</v>
      </c>
      <c r="D1217" s="23"/>
      <c r="E1217" s="23"/>
      <c r="F1217" s="24" t="s">
        <v>6771</v>
      </c>
      <c r="G1217" s="21" t="s">
        <v>3545</v>
      </c>
      <c r="H1217" s="23" t="s">
        <v>443</v>
      </c>
      <c r="I1217" s="23" t="s">
        <v>6772</v>
      </c>
      <c r="J1217" s="23" t="s">
        <v>6773</v>
      </c>
      <c r="K1217" s="23" t="s">
        <v>6774</v>
      </c>
      <c r="L1217" s="26" t="s">
        <v>6763</v>
      </c>
      <c r="M1217" s="23" t="s">
        <v>81</v>
      </c>
      <c r="N1217" s="23" t="s">
        <v>82</v>
      </c>
      <c r="O1217" s="23" t="s">
        <v>5103</v>
      </c>
      <c r="P1217" s="23" t="s">
        <v>555</v>
      </c>
      <c r="Q1217" s="29" t="s">
        <v>6775</v>
      </c>
      <c r="R1217" s="21" t="s">
        <v>3545</v>
      </c>
      <c r="S1217" s="23" t="s">
        <v>443</v>
      </c>
      <c r="T1217" s="23" t="s">
        <v>6772</v>
      </c>
      <c r="U1217" s="23" t="s">
        <v>6773</v>
      </c>
      <c r="V1217" s="23" t="s">
        <v>6774</v>
      </c>
      <c r="W1217" s="23" t="s">
        <v>6776</v>
      </c>
      <c r="X1217" s="23" t="s">
        <v>6777</v>
      </c>
      <c r="Y1217" s="23" t="s">
        <v>350</v>
      </c>
      <c r="Z1217" s="23" t="s">
        <v>88</v>
      </c>
      <c r="AA1217" s="31">
        <v>20.0</v>
      </c>
      <c r="AB1217" s="23" t="s">
        <v>89</v>
      </c>
      <c r="AC1217" s="23"/>
      <c r="AD1217" s="23"/>
      <c r="AE1217" s="23"/>
      <c r="AF1217" s="23"/>
      <c r="AG1217" s="23"/>
      <c r="AH1217" s="23"/>
      <c r="AI1217" s="23"/>
      <c r="AJ1217" s="23"/>
      <c r="AK1217" s="23"/>
      <c r="AL1217" s="23"/>
      <c r="AM1217" s="23"/>
      <c r="AN1217" s="23"/>
      <c r="AO1217" s="23"/>
      <c r="AP1217" s="23"/>
      <c r="AQ1217" s="23"/>
      <c r="AR1217" s="23"/>
      <c r="AS1217" s="23"/>
    </row>
    <row r="1218" ht="12.0" customHeight="1">
      <c r="A1218" s="21" t="s">
        <v>6778</v>
      </c>
      <c r="B1218" s="22">
        <v>46.0</v>
      </c>
      <c r="C1218" s="23" t="s">
        <v>175</v>
      </c>
      <c r="D1218" s="23"/>
      <c r="E1218" s="23"/>
      <c r="F1218" s="24" t="s">
        <v>6779</v>
      </c>
      <c r="G1218" s="21" t="s">
        <v>3077</v>
      </c>
      <c r="H1218" s="23" t="s">
        <v>443</v>
      </c>
      <c r="I1218" s="23" t="s">
        <v>6780</v>
      </c>
      <c r="J1218" s="23" t="s">
        <v>6781</v>
      </c>
      <c r="K1218" s="23" t="s">
        <v>6782</v>
      </c>
      <c r="L1218" s="26" t="s">
        <v>6782</v>
      </c>
      <c r="M1218" s="23" t="s">
        <v>81</v>
      </c>
      <c r="N1218" s="23" t="s">
        <v>82</v>
      </c>
      <c r="O1218" s="23" t="s">
        <v>2196</v>
      </c>
      <c r="P1218" s="23" t="s">
        <v>2197</v>
      </c>
      <c r="Q1218" s="29" t="s">
        <v>6783</v>
      </c>
      <c r="R1218" s="21" t="s">
        <v>3562</v>
      </c>
      <c r="S1218" s="23" t="s">
        <v>666</v>
      </c>
      <c r="T1218" s="23" t="s">
        <v>6784</v>
      </c>
      <c r="U1218" s="23"/>
      <c r="V1218" s="23">
        <v>8.070282646E9</v>
      </c>
      <c r="W1218" s="23" t="s">
        <v>6776</v>
      </c>
      <c r="X1218" s="23" t="s">
        <v>6785</v>
      </c>
      <c r="Y1218" s="23" t="s">
        <v>100</v>
      </c>
      <c r="Z1218" s="23" t="s">
        <v>88</v>
      </c>
      <c r="AA1218" s="31">
        <v>20.0</v>
      </c>
      <c r="AB1218" s="23" t="s">
        <v>89</v>
      </c>
      <c r="AC1218" s="23"/>
      <c r="AD1218" s="23"/>
      <c r="AE1218" s="23"/>
      <c r="AF1218" s="23"/>
      <c r="AG1218" s="23"/>
      <c r="AH1218" s="23"/>
      <c r="AI1218" s="23"/>
      <c r="AJ1218" s="23"/>
      <c r="AK1218" s="23"/>
      <c r="AL1218" s="23"/>
      <c r="AM1218" s="23"/>
      <c r="AN1218" s="23"/>
      <c r="AO1218" s="23"/>
      <c r="AP1218" s="23"/>
      <c r="AQ1218" s="23"/>
      <c r="AR1218" s="23"/>
      <c r="AS1218" s="23"/>
    </row>
    <row r="1219" ht="12.0" customHeight="1">
      <c r="A1219" s="21" t="s">
        <v>6786</v>
      </c>
      <c r="B1219" s="22">
        <v>11.0</v>
      </c>
      <c r="C1219" s="23" t="s">
        <v>50</v>
      </c>
      <c r="D1219" s="23"/>
      <c r="E1219" s="23"/>
      <c r="F1219" s="24" t="s">
        <v>6787</v>
      </c>
      <c r="G1219" s="21" t="s">
        <v>3077</v>
      </c>
      <c r="H1219" s="23" t="s">
        <v>443</v>
      </c>
      <c r="I1219" s="23" t="s">
        <v>6788</v>
      </c>
      <c r="J1219" s="23"/>
      <c r="K1219" s="23" t="s">
        <v>6789</v>
      </c>
      <c r="L1219" s="26" t="s">
        <v>6776</v>
      </c>
      <c r="M1219" s="23" t="s">
        <v>81</v>
      </c>
      <c r="N1219" s="23" t="s">
        <v>82</v>
      </c>
      <c r="O1219" s="23" t="s">
        <v>2196</v>
      </c>
      <c r="P1219" s="23" t="s">
        <v>2197</v>
      </c>
      <c r="Q1219" s="29" t="s">
        <v>6790</v>
      </c>
      <c r="R1219" s="21" t="s">
        <v>3077</v>
      </c>
      <c r="S1219" s="23" t="s">
        <v>443</v>
      </c>
      <c r="T1219" s="23" t="s">
        <v>6788</v>
      </c>
      <c r="U1219" s="23"/>
      <c r="V1219" s="23" t="s">
        <v>6789</v>
      </c>
      <c r="W1219" s="23" t="s">
        <v>6791</v>
      </c>
      <c r="X1219" s="23" t="s">
        <v>6792</v>
      </c>
      <c r="Y1219" s="23" t="s">
        <v>100</v>
      </c>
      <c r="Z1219" s="23" t="s">
        <v>88</v>
      </c>
      <c r="AA1219" s="31"/>
      <c r="AB1219" s="23" t="s">
        <v>89</v>
      </c>
      <c r="AC1219" s="23"/>
      <c r="AD1219" s="23"/>
      <c r="AE1219" s="23"/>
      <c r="AF1219" s="23"/>
      <c r="AG1219" s="23"/>
      <c r="AH1219" s="23"/>
      <c r="AI1219" s="23"/>
      <c r="AJ1219" s="23"/>
      <c r="AK1219" s="23"/>
      <c r="AL1219" s="23"/>
      <c r="AM1219" s="23"/>
      <c r="AN1219" s="23"/>
      <c r="AO1219" s="23"/>
      <c r="AP1219" s="23"/>
      <c r="AQ1219" s="23"/>
      <c r="AR1219" s="23"/>
      <c r="AS1219" s="23" t="s">
        <v>91</v>
      </c>
    </row>
    <row r="1220" ht="12.0" customHeight="1">
      <c r="A1220" s="21" t="s">
        <v>6786</v>
      </c>
      <c r="B1220" s="22">
        <v>12.0</v>
      </c>
      <c r="C1220" s="23" t="s">
        <v>102</v>
      </c>
      <c r="D1220" s="23"/>
      <c r="E1220" s="23"/>
      <c r="F1220" s="24" t="s">
        <v>6787</v>
      </c>
      <c r="G1220" s="21" t="s">
        <v>3077</v>
      </c>
      <c r="H1220" s="23" t="s">
        <v>443</v>
      </c>
      <c r="I1220" s="23" t="s">
        <v>6788</v>
      </c>
      <c r="J1220" s="23"/>
      <c r="K1220" s="23" t="s">
        <v>6789</v>
      </c>
      <c r="L1220" s="26" t="s">
        <v>6776</v>
      </c>
      <c r="M1220" s="23" t="s">
        <v>81</v>
      </c>
      <c r="N1220" s="23" t="s">
        <v>82</v>
      </c>
      <c r="O1220" s="23" t="s">
        <v>2196</v>
      </c>
      <c r="P1220" s="23" t="s">
        <v>2197</v>
      </c>
      <c r="Q1220" s="29" t="s">
        <v>6790</v>
      </c>
      <c r="R1220" s="21" t="s">
        <v>3077</v>
      </c>
      <c r="S1220" s="23" t="s">
        <v>443</v>
      </c>
      <c r="T1220" s="23" t="s">
        <v>6788</v>
      </c>
      <c r="U1220" s="23"/>
      <c r="V1220" s="23" t="s">
        <v>6789</v>
      </c>
      <c r="W1220" s="23" t="s">
        <v>6791</v>
      </c>
      <c r="X1220" s="23" t="s">
        <v>6792</v>
      </c>
      <c r="Y1220" s="23" t="s">
        <v>100</v>
      </c>
      <c r="Z1220" s="23" t="s">
        <v>88</v>
      </c>
      <c r="AA1220" s="31"/>
      <c r="AB1220" s="23"/>
      <c r="AC1220" s="23"/>
      <c r="AD1220" s="23"/>
      <c r="AE1220" s="23"/>
      <c r="AF1220" s="23"/>
      <c r="AG1220" s="23"/>
      <c r="AH1220" s="23"/>
      <c r="AI1220" s="23"/>
      <c r="AJ1220" s="23"/>
      <c r="AK1220" s="23"/>
      <c r="AL1220" s="23"/>
      <c r="AM1220" s="23"/>
      <c r="AN1220" s="23"/>
      <c r="AO1220" s="23"/>
      <c r="AP1220" s="23"/>
      <c r="AQ1220" s="23"/>
      <c r="AR1220" s="23"/>
      <c r="AS1220" s="23" t="s">
        <v>91</v>
      </c>
    </row>
    <row r="1221" ht="12.0" customHeight="1">
      <c r="A1221" s="21" t="s">
        <v>6793</v>
      </c>
      <c r="B1221" s="22">
        <v>11.0</v>
      </c>
      <c r="C1221" s="23" t="s">
        <v>50</v>
      </c>
      <c r="D1221" s="23"/>
      <c r="E1221" s="23"/>
      <c r="F1221" s="24" t="s">
        <v>6794</v>
      </c>
      <c r="G1221" s="21" t="s">
        <v>3390</v>
      </c>
      <c r="H1221" s="23" t="s">
        <v>443</v>
      </c>
      <c r="I1221" s="23" t="s">
        <v>6795</v>
      </c>
      <c r="J1221" s="23"/>
      <c r="K1221" s="23" t="s">
        <v>6796</v>
      </c>
      <c r="L1221" s="26" t="s">
        <v>6797</v>
      </c>
      <c r="M1221" s="23" t="s">
        <v>81</v>
      </c>
      <c r="N1221" s="23" t="s">
        <v>82</v>
      </c>
      <c r="O1221" s="23" t="s">
        <v>2218</v>
      </c>
      <c r="P1221" s="23" t="s">
        <v>577</v>
      </c>
      <c r="Q1221" s="29" t="s">
        <v>6798</v>
      </c>
      <c r="R1221" s="21" t="s">
        <v>641</v>
      </c>
      <c r="S1221" s="23" t="s">
        <v>76</v>
      </c>
      <c r="T1221" s="23" t="s">
        <v>6799</v>
      </c>
      <c r="U1221" s="23"/>
      <c r="V1221" s="23" t="s">
        <v>6800</v>
      </c>
      <c r="W1221" s="23" t="s">
        <v>2256</v>
      </c>
      <c r="X1221" s="23" t="s">
        <v>6801</v>
      </c>
      <c r="Y1221" s="23" t="s">
        <v>100</v>
      </c>
      <c r="Z1221" s="23" t="s">
        <v>88</v>
      </c>
      <c r="AA1221" s="31"/>
      <c r="AB1221" s="23"/>
      <c r="AC1221" s="23" t="s">
        <v>89</v>
      </c>
      <c r="AD1221" s="23"/>
      <c r="AE1221" s="23"/>
      <c r="AF1221" s="23"/>
      <c r="AG1221" s="23"/>
      <c r="AH1221" s="23" t="s">
        <v>89</v>
      </c>
      <c r="AI1221" s="23" t="s">
        <v>89</v>
      </c>
      <c r="AJ1221" s="23"/>
      <c r="AK1221" s="23" t="s">
        <v>89</v>
      </c>
      <c r="AL1221" s="23"/>
      <c r="AM1221" s="23"/>
      <c r="AN1221" s="23"/>
      <c r="AO1221" s="23"/>
      <c r="AP1221" s="23"/>
      <c r="AQ1221" s="23"/>
      <c r="AR1221" s="23"/>
      <c r="AS1221" s="23" t="s">
        <v>91</v>
      </c>
    </row>
    <row r="1222" ht="12.0" customHeight="1">
      <c r="A1222" s="21" t="s">
        <v>6793</v>
      </c>
      <c r="B1222" s="22">
        <v>12.0</v>
      </c>
      <c r="C1222" s="23" t="s">
        <v>102</v>
      </c>
      <c r="D1222" s="23"/>
      <c r="E1222" s="23"/>
      <c r="F1222" s="24" t="s">
        <v>6794</v>
      </c>
      <c r="G1222" s="21" t="s">
        <v>3390</v>
      </c>
      <c r="H1222" s="23" t="s">
        <v>443</v>
      </c>
      <c r="I1222" s="23" t="s">
        <v>6795</v>
      </c>
      <c r="J1222" s="23"/>
      <c r="K1222" s="23" t="s">
        <v>6796</v>
      </c>
      <c r="L1222" s="26" t="s">
        <v>6797</v>
      </c>
      <c r="M1222" s="23" t="s">
        <v>81</v>
      </c>
      <c r="N1222" s="23" t="s">
        <v>82</v>
      </c>
      <c r="O1222" s="23" t="s">
        <v>2218</v>
      </c>
      <c r="P1222" s="23" t="s">
        <v>577</v>
      </c>
      <c r="Q1222" s="29" t="s">
        <v>6798</v>
      </c>
      <c r="R1222" s="21" t="s">
        <v>641</v>
      </c>
      <c r="S1222" s="23" t="s">
        <v>76</v>
      </c>
      <c r="T1222" s="23" t="s">
        <v>6799</v>
      </c>
      <c r="U1222" s="23"/>
      <c r="V1222" s="23" t="s">
        <v>6800</v>
      </c>
      <c r="W1222" s="23" t="s">
        <v>2256</v>
      </c>
      <c r="X1222" s="23" t="s">
        <v>6801</v>
      </c>
      <c r="Y1222" s="23" t="s">
        <v>100</v>
      </c>
      <c r="Z1222" s="23" t="s">
        <v>88</v>
      </c>
      <c r="AA1222" s="31"/>
      <c r="AB1222" s="23" t="s">
        <v>89</v>
      </c>
      <c r="AC1222" s="23"/>
      <c r="AD1222" s="23"/>
      <c r="AE1222" s="23"/>
      <c r="AF1222" s="23"/>
      <c r="AG1222" s="23"/>
      <c r="AH1222" s="23"/>
      <c r="AI1222" s="23"/>
      <c r="AJ1222" s="23"/>
      <c r="AK1222" s="23"/>
      <c r="AL1222" s="23"/>
      <c r="AM1222" s="23"/>
      <c r="AN1222" s="23"/>
      <c r="AO1222" s="23"/>
      <c r="AP1222" s="23"/>
      <c r="AQ1222" s="23"/>
      <c r="AR1222" s="23"/>
      <c r="AS1222" s="23" t="s">
        <v>91</v>
      </c>
    </row>
    <row r="1223" ht="12.0" customHeight="1">
      <c r="A1223" s="21" t="s">
        <v>6802</v>
      </c>
      <c r="B1223" s="22">
        <v>11.0</v>
      </c>
      <c r="C1223" s="23" t="s">
        <v>50</v>
      </c>
      <c r="D1223" s="23"/>
      <c r="E1223" s="23"/>
      <c r="F1223" s="24" t="s">
        <v>6803</v>
      </c>
      <c r="G1223" s="21" t="s">
        <v>2253</v>
      </c>
      <c r="H1223" s="23" t="s">
        <v>164</v>
      </c>
      <c r="I1223" s="23" t="s">
        <v>6804</v>
      </c>
      <c r="J1223" s="23"/>
      <c r="K1223" s="23" t="s">
        <v>6805</v>
      </c>
      <c r="L1223" s="26" t="s">
        <v>2256</v>
      </c>
      <c r="M1223" s="23" t="s">
        <v>81</v>
      </c>
      <c r="N1223" s="23" t="s">
        <v>82</v>
      </c>
      <c r="O1223" s="23" t="s">
        <v>2218</v>
      </c>
      <c r="P1223" s="23" t="s">
        <v>577</v>
      </c>
      <c r="Q1223" s="29" t="s">
        <v>6806</v>
      </c>
      <c r="R1223" s="21" t="s">
        <v>2253</v>
      </c>
      <c r="S1223" s="23" t="s">
        <v>164</v>
      </c>
      <c r="T1223" s="23" t="s">
        <v>6804</v>
      </c>
      <c r="U1223" s="23"/>
      <c r="V1223" s="23" t="s">
        <v>6805</v>
      </c>
      <c r="W1223" s="23" t="s">
        <v>6807</v>
      </c>
      <c r="X1223" s="23" t="s">
        <v>6808</v>
      </c>
      <c r="Y1223" s="23" t="s">
        <v>100</v>
      </c>
      <c r="Z1223" s="23" t="s">
        <v>88</v>
      </c>
      <c r="AA1223" s="31"/>
      <c r="AB1223" s="23" t="s">
        <v>89</v>
      </c>
      <c r="AC1223" s="23"/>
      <c r="AD1223" s="23"/>
      <c r="AE1223" s="23"/>
      <c r="AF1223" s="23"/>
      <c r="AG1223" s="23"/>
      <c r="AH1223" s="23"/>
      <c r="AI1223" s="23"/>
      <c r="AJ1223" s="23"/>
      <c r="AK1223" s="23"/>
      <c r="AL1223" s="23"/>
      <c r="AM1223" s="23"/>
      <c r="AN1223" s="23"/>
      <c r="AO1223" s="23"/>
      <c r="AP1223" s="23"/>
      <c r="AQ1223" s="23"/>
      <c r="AR1223" s="23"/>
      <c r="AS1223" s="23" t="s">
        <v>91</v>
      </c>
    </row>
    <row r="1224" ht="12.0" customHeight="1">
      <c r="A1224" s="21" t="s">
        <v>6802</v>
      </c>
      <c r="B1224" s="22">
        <v>12.0</v>
      </c>
      <c r="C1224" s="23" t="s">
        <v>102</v>
      </c>
      <c r="D1224" s="23"/>
      <c r="E1224" s="23"/>
      <c r="F1224" s="24" t="s">
        <v>6803</v>
      </c>
      <c r="G1224" s="21" t="s">
        <v>2253</v>
      </c>
      <c r="H1224" s="23" t="s">
        <v>164</v>
      </c>
      <c r="I1224" s="23" t="s">
        <v>6804</v>
      </c>
      <c r="J1224" s="23"/>
      <c r="K1224" s="23" t="s">
        <v>6805</v>
      </c>
      <c r="L1224" s="26" t="s">
        <v>2256</v>
      </c>
      <c r="M1224" s="23" t="s">
        <v>81</v>
      </c>
      <c r="N1224" s="23" t="s">
        <v>82</v>
      </c>
      <c r="O1224" s="23" t="s">
        <v>2218</v>
      </c>
      <c r="P1224" s="23" t="s">
        <v>577</v>
      </c>
      <c r="Q1224" s="29" t="s">
        <v>6806</v>
      </c>
      <c r="R1224" s="21" t="s">
        <v>2253</v>
      </c>
      <c r="S1224" s="23" t="s">
        <v>164</v>
      </c>
      <c r="T1224" s="23" t="s">
        <v>6804</v>
      </c>
      <c r="U1224" s="23"/>
      <c r="V1224" s="23" t="s">
        <v>6805</v>
      </c>
      <c r="W1224" s="23" t="s">
        <v>6807</v>
      </c>
      <c r="X1224" s="23" t="s">
        <v>6808</v>
      </c>
      <c r="Y1224" s="23" t="s">
        <v>100</v>
      </c>
      <c r="Z1224" s="23" t="s">
        <v>88</v>
      </c>
      <c r="AA1224" s="31"/>
      <c r="AB1224" s="23" t="s">
        <v>89</v>
      </c>
      <c r="AC1224" s="23"/>
      <c r="AD1224" s="23"/>
      <c r="AE1224" s="23"/>
      <c r="AF1224" s="23"/>
      <c r="AG1224" s="23"/>
      <c r="AH1224" s="23"/>
      <c r="AI1224" s="23"/>
      <c r="AJ1224" s="23"/>
      <c r="AK1224" s="23"/>
      <c r="AL1224" s="23"/>
      <c r="AM1224" s="23"/>
      <c r="AN1224" s="23"/>
      <c r="AO1224" s="23"/>
      <c r="AP1224" s="23"/>
      <c r="AQ1224" s="23"/>
      <c r="AR1224" s="23"/>
      <c r="AS1224" s="23" t="s">
        <v>91</v>
      </c>
    </row>
    <row r="1225" ht="12.0" customHeight="1">
      <c r="A1225" s="21" t="s">
        <v>6809</v>
      </c>
      <c r="B1225" s="22">
        <v>46.0</v>
      </c>
      <c r="C1225" s="23" t="s">
        <v>175</v>
      </c>
      <c r="D1225" s="23"/>
      <c r="E1225" s="23"/>
      <c r="F1225" s="24" t="s">
        <v>6810</v>
      </c>
      <c r="G1225" s="21" t="s">
        <v>5995</v>
      </c>
      <c r="H1225" s="23" t="s">
        <v>443</v>
      </c>
      <c r="I1225" s="23" t="s">
        <v>6811</v>
      </c>
      <c r="J1225" s="23"/>
      <c r="K1225" s="23" t="s">
        <v>6812</v>
      </c>
      <c r="L1225" s="26" t="s">
        <v>6812</v>
      </c>
      <c r="M1225" s="23" t="s">
        <v>81</v>
      </c>
      <c r="N1225" s="23" t="s">
        <v>82</v>
      </c>
      <c r="O1225" s="23" t="s">
        <v>4900</v>
      </c>
      <c r="P1225" s="23" t="s">
        <v>536</v>
      </c>
      <c r="Q1225" s="29" t="s">
        <v>6813</v>
      </c>
      <c r="R1225" s="21" t="s">
        <v>6439</v>
      </c>
      <c r="S1225" s="23" t="s">
        <v>443</v>
      </c>
      <c r="T1225" s="23" t="s">
        <v>6814</v>
      </c>
      <c r="U1225" s="23"/>
      <c r="V1225" s="23" t="s">
        <v>6807</v>
      </c>
      <c r="W1225" s="23" t="s">
        <v>6807</v>
      </c>
      <c r="X1225" s="23" t="s">
        <v>6815</v>
      </c>
      <c r="Y1225" s="23" t="s">
        <v>87</v>
      </c>
      <c r="Z1225" s="23" t="s">
        <v>88</v>
      </c>
      <c r="AA1225" s="31">
        <v>20.0</v>
      </c>
      <c r="AB1225" s="23" t="s">
        <v>89</v>
      </c>
      <c r="AC1225" s="23"/>
      <c r="AD1225" s="23"/>
      <c r="AE1225" s="23"/>
      <c r="AF1225" s="23"/>
      <c r="AG1225" s="23"/>
      <c r="AH1225" s="23"/>
      <c r="AI1225" s="23"/>
      <c r="AJ1225" s="23"/>
      <c r="AK1225" s="23"/>
      <c r="AL1225" s="23"/>
      <c r="AM1225" s="23"/>
      <c r="AN1225" s="23"/>
      <c r="AO1225" s="23"/>
      <c r="AP1225" s="23"/>
      <c r="AQ1225" s="23"/>
      <c r="AR1225" s="23"/>
      <c r="AS1225" s="23"/>
    </row>
    <row r="1226" ht="12.0" customHeight="1">
      <c r="A1226" s="21" t="s">
        <v>6816</v>
      </c>
      <c r="B1226" s="22">
        <v>46.0</v>
      </c>
      <c r="C1226" s="23" t="s">
        <v>175</v>
      </c>
      <c r="D1226" s="23"/>
      <c r="E1226" s="23"/>
      <c r="F1226" s="24" t="s">
        <v>6817</v>
      </c>
      <c r="G1226" s="21" t="s">
        <v>5995</v>
      </c>
      <c r="H1226" s="23" t="s">
        <v>443</v>
      </c>
      <c r="I1226" s="23" t="s">
        <v>6818</v>
      </c>
      <c r="J1226" s="23"/>
      <c r="K1226" s="23" t="s">
        <v>6819</v>
      </c>
      <c r="L1226" s="26" t="s">
        <v>6819</v>
      </c>
      <c r="M1226" s="23" t="s">
        <v>81</v>
      </c>
      <c r="N1226" s="23" t="s">
        <v>82</v>
      </c>
      <c r="O1226" s="23" t="s">
        <v>4900</v>
      </c>
      <c r="P1226" s="23" t="s">
        <v>536</v>
      </c>
      <c r="Q1226" s="29" t="s">
        <v>6813</v>
      </c>
      <c r="R1226" s="21" t="s">
        <v>6439</v>
      </c>
      <c r="S1226" s="23" t="s">
        <v>443</v>
      </c>
      <c r="T1226" s="23" t="s">
        <v>6814</v>
      </c>
      <c r="U1226" s="23"/>
      <c r="V1226" s="23" t="s">
        <v>6807</v>
      </c>
      <c r="W1226" s="23" t="s">
        <v>6820</v>
      </c>
      <c r="X1226" s="23" t="s">
        <v>6815</v>
      </c>
      <c r="Y1226" s="23" t="s">
        <v>87</v>
      </c>
      <c r="Z1226" s="23" t="s">
        <v>88</v>
      </c>
      <c r="AA1226" s="31">
        <v>20.0</v>
      </c>
      <c r="AB1226" s="23" t="s">
        <v>89</v>
      </c>
      <c r="AC1226" s="23"/>
      <c r="AD1226" s="23"/>
      <c r="AE1226" s="23"/>
      <c r="AF1226" s="23"/>
      <c r="AG1226" s="23"/>
      <c r="AH1226" s="23"/>
      <c r="AI1226" s="23"/>
      <c r="AJ1226" s="23"/>
      <c r="AK1226" s="23"/>
      <c r="AL1226" s="23"/>
      <c r="AM1226" s="23"/>
      <c r="AN1226" s="23"/>
      <c r="AO1226" s="23"/>
      <c r="AP1226" s="23"/>
      <c r="AQ1226" s="23"/>
      <c r="AR1226" s="23"/>
      <c r="AS1226" s="23"/>
    </row>
    <row r="1227" ht="12.0" customHeight="1">
      <c r="A1227" s="21" t="s">
        <v>6821</v>
      </c>
      <c r="B1227" s="22">
        <v>46.0</v>
      </c>
      <c r="C1227" s="23" t="s">
        <v>175</v>
      </c>
      <c r="D1227" s="23"/>
      <c r="E1227" s="23"/>
      <c r="F1227" s="24" t="s">
        <v>6822</v>
      </c>
      <c r="G1227" s="21" t="s">
        <v>6439</v>
      </c>
      <c r="H1227" s="23" t="s">
        <v>443</v>
      </c>
      <c r="I1227" s="23" t="s">
        <v>6823</v>
      </c>
      <c r="J1227" s="23"/>
      <c r="K1227" s="23" t="s">
        <v>6824</v>
      </c>
      <c r="L1227" s="26" t="s">
        <v>6824</v>
      </c>
      <c r="M1227" s="23" t="s">
        <v>81</v>
      </c>
      <c r="N1227" s="23" t="s">
        <v>82</v>
      </c>
      <c r="O1227" s="23" t="s">
        <v>4900</v>
      </c>
      <c r="P1227" s="23" t="s">
        <v>536</v>
      </c>
      <c r="Q1227" s="29" t="s">
        <v>6813</v>
      </c>
      <c r="R1227" s="21" t="s">
        <v>6439</v>
      </c>
      <c r="S1227" s="23" t="s">
        <v>443</v>
      </c>
      <c r="T1227" s="23" t="s">
        <v>6814</v>
      </c>
      <c r="U1227" s="23"/>
      <c r="V1227" s="23" t="s">
        <v>6807</v>
      </c>
      <c r="W1227" s="23" t="s">
        <v>6820</v>
      </c>
      <c r="X1227" s="23" t="s">
        <v>6815</v>
      </c>
      <c r="Y1227" s="23" t="s">
        <v>87</v>
      </c>
      <c r="Z1227" s="23" t="s">
        <v>88</v>
      </c>
      <c r="AA1227" s="31">
        <v>20.0</v>
      </c>
      <c r="AB1227" s="23" t="s">
        <v>89</v>
      </c>
      <c r="AC1227" s="23"/>
      <c r="AD1227" s="23"/>
      <c r="AE1227" s="23"/>
      <c r="AF1227" s="23"/>
      <c r="AG1227" s="23"/>
      <c r="AH1227" s="23"/>
      <c r="AI1227" s="23"/>
      <c r="AJ1227" s="23"/>
      <c r="AK1227" s="23"/>
      <c r="AL1227" s="23"/>
      <c r="AM1227" s="23"/>
      <c r="AN1227" s="23"/>
      <c r="AO1227" s="23"/>
      <c r="AP1227" s="23"/>
      <c r="AQ1227" s="23"/>
      <c r="AR1227" s="23"/>
      <c r="AS1227" s="23"/>
    </row>
    <row r="1228" ht="12.0" customHeight="1">
      <c r="A1228" s="21" t="s">
        <v>6825</v>
      </c>
      <c r="B1228" s="22">
        <v>11.0</v>
      </c>
      <c r="C1228" s="23" t="s">
        <v>50</v>
      </c>
      <c r="D1228" s="23"/>
      <c r="E1228" s="23"/>
      <c r="F1228" s="24" t="s">
        <v>6826</v>
      </c>
      <c r="G1228" s="21" t="s">
        <v>6827</v>
      </c>
      <c r="H1228" s="23" t="s">
        <v>443</v>
      </c>
      <c r="I1228" s="23" t="s">
        <v>6828</v>
      </c>
      <c r="J1228" s="23"/>
      <c r="K1228" s="23" t="s">
        <v>6829</v>
      </c>
      <c r="L1228" s="23"/>
      <c r="M1228" s="23" t="s">
        <v>81</v>
      </c>
      <c r="N1228" s="23" t="s">
        <v>82</v>
      </c>
      <c r="O1228" s="23" t="s">
        <v>4900</v>
      </c>
      <c r="P1228" s="23" t="s">
        <v>536</v>
      </c>
      <c r="Q1228" s="29" t="s">
        <v>6830</v>
      </c>
      <c r="R1228" s="21" t="s">
        <v>6827</v>
      </c>
      <c r="S1228" s="23" t="s">
        <v>443</v>
      </c>
      <c r="T1228" s="23" t="s">
        <v>6828</v>
      </c>
      <c r="U1228" s="23"/>
      <c r="V1228" s="23" t="s">
        <v>6831</v>
      </c>
      <c r="W1228" s="23"/>
      <c r="X1228" s="23" t="s">
        <v>6832</v>
      </c>
      <c r="Y1228" s="23" t="s">
        <v>100</v>
      </c>
      <c r="Z1228" s="23" t="s">
        <v>88</v>
      </c>
      <c r="AA1228" s="31"/>
      <c r="AB1228" s="23"/>
      <c r="AC1228" s="23" t="s">
        <v>89</v>
      </c>
      <c r="AD1228" s="23"/>
      <c r="AE1228" s="23"/>
      <c r="AF1228" s="23"/>
      <c r="AG1228" s="23"/>
      <c r="AH1228" s="23"/>
      <c r="AI1228" s="23" t="s">
        <v>89</v>
      </c>
      <c r="AJ1228" s="23"/>
      <c r="AK1228" s="23" t="s">
        <v>89</v>
      </c>
      <c r="AL1228" s="23"/>
      <c r="AM1228" s="23"/>
      <c r="AN1228" s="23"/>
      <c r="AO1228" s="23"/>
      <c r="AP1228" s="23"/>
      <c r="AQ1228" s="23"/>
      <c r="AR1228" s="23"/>
      <c r="AS1228" s="23" t="s">
        <v>91</v>
      </c>
    </row>
    <row r="1229" ht="12.0" customHeight="1">
      <c r="A1229" s="21" t="s">
        <v>6825</v>
      </c>
      <c r="B1229" s="22">
        <v>12.0</v>
      </c>
      <c r="C1229" s="23" t="s">
        <v>102</v>
      </c>
      <c r="D1229" s="23"/>
      <c r="E1229" s="23"/>
      <c r="F1229" s="24" t="s">
        <v>6826</v>
      </c>
      <c r="G1229" s="21" t="s">
        <v>6827</v>
      </c>
      <c r="H1229" s="23" t="s">
        <v>443</v>
      </c>
      <c r="I1229" s="23" t="s">
        <v>6828</v>
      </c>
      <c r="J1229" s="23"/>
      <c r="K1229" s="23" t="s">
        <v>6829</v>
      </c>
      <c r="L1229" s="23"/>
      <c r="M1229" s="23" t="s">
        <v>81</v>
      </c>
      <c r="N1229" s="23" t="s">
        <v>82</v>
      </c>
      <c r="O1229" s="23" t="s">
        <v>4900</v>
      </c>
      <c r="P1229" s="23" t="s">
        <v>536</v>
      </c>
      <c r="Q1229" s="29" t="s">
        <v>6830</v>
      </c>
      <c r="R1229" s="21" t="s">
        <v>6827</v>
      </c>
      <c r="S1229" s="23" t="s">
        <v>443</v>
      </c>
      <c r="T1229" s="23" t="s">
        <v>6828</v>
      </c>
      <c r="U1229" s="23"/>
      <c r="V1229" s="23" t="s">
        <v>6831</v>
      </c>
      <c r="W1229" s="23" t="s">
        <v>6807</v>
      </c>
      <c r="X1229" s="23" t="s">
        <v>6832</v>
      </c>
      <c r="Y1229" s="23" t="s">
        <v>100</v>
      </c>
      <c r="Z1229" s="23" t="s">
        <v>88</v>
      </c>
      <c r="AA1229" s="31"/>
      <c r="AB1229" s="23"/>
      <c r="AC1229" s="23" t="s">
        <v>89</v>
      </c>
      <c r="AD1229" s="23"/>
      <c r="AE1229" s="23"/>
      <c r="AF1229" s="23"/>
      <c r="AG1229" s="23"/>
      <c r="AH1229" s="23"/>
      <c r="AI1229" s="23" t="s">
        <v>89</v>
      </c>
      <c r="AJ1229" s="23"/>
      <c r="AK1229" s="23" t="s">
        <v>89</v>
      </c>
      <c r="AL1229" s="23"/>
      <c r="AM1229" s="23"/>
      <c r="AN1229" s="23"/>
      <c r="AO1229" s="23"/>
      <c r="AP1229" s="23"/>
      <c r="AQ1229" s="23"/>
      <c r="AR1229" s="23"/>
      <c r="AS1229" s="23" t="s">
        <v>91</v>
      </c>
    </row>
    <row r="1230" ht="12.0" customHeight="1">
      <c r="A1230" s="21" t="s">
        <v>6833</v>
      </c>
      <c r="B1230" s="22">
        <v>46.0</v>
      </c>
      <c r="C1230" s="23" t="s">
        <v>175</v>
      </c>
      <c r="D1230" s="23"/>
      <c r="E1230" s="23"/>
      <c r="F1230" s="24" t="s">
        <v>6834</v>
      </c>
      <c r="G1230" s="21" t="s">
        <v>3698</v>
      </c>
      <c r="H1230" s="23" t="s">
        <v>443</v>
      </c>
      <c r="I1230" s="23" t="s">
        <v>6835</v>
      </c>
      <c r="J1230" s="23"/>
      <c r="K1230" s="23" t="s">
        <v>6836</v>
      </c>
      <c r="L1230" s="23"/>
      <c r="M1230" s="23" t="s">
        <v>81</v>
      </c>
      <c r="N1230" s="23" t="s">
        <v>82</v>
      </c>
      <c r="O1230" s="23" t="s">
        <v>4900</v>
      </c>
      <c r="P1230" s="23" t="s">
        <v>536</v>
      </c>
      <c r="Q1230" s="29" t="s">
        <v>6837</v>
      </c>
      <c r="R1230" s="21" t="s">
        <v>6838</v>
      </c>
      <c r="S1230" s="23" t="s">
        <v>492</v>
      </c>
      <c r="T1230" s="23" t="s">
        <v>6839</v>
      </c>
      <c r="U1230" s="23"/>
      <c r="V1230" s="23" t="s">
        <v>6840</v>
      </c>
      <c r="W1230" s="23" t="s">
        <v>6807</v>
      </c>
      <c r="X1230" s="23" t="s">
        <v>6841</v>
      </c>
      <c r="Y1230" s="23" t="s">
        <v>100</v>
      </c>
      <c r="Z1230" s="23" t="s">
        <v>88</v>
      </c>
      <c r="AA1230" s="31">
        <v>20.0</v>
      </c>
      <c r="AB1230" s="23"/>
      <c r="AC1230" s="23"/>
      <c r="AD1230" s="23"/>
      <c r="AE1230" s="23"/>
      <c r="AF1230" s="23"/>
      <c r="AG1230" s="23"/>
      <c r="AH1230" s="23" t="s">
        <v>89</v>
      </c>
      <c r="AI1230" s="23" t="s">
        <v>89</v>
      </c>
      <c r="AJ1230" s="23"/>
      <c r="AK1230" s="23"/>
      <c r="AL1230" s="23"/>
      <c r="AM1230" s="23"/>
      <c r="AN1230" s="23"/>
      <c r="AO1230" s="23"/>
      <c r="AP1230" s="23"/>
      <c r="AQ1230" s="23"/>
      <c r="AR1230" s="23"/>
      <c r="AS1230" s="23"/>
    </row>
    <row r="1231" ht="12.0" customHeight="1">
      <c r="A1231" s="21" t="s">
        <v>6842</v>
      </c>
      <c r="B1231" s="22">
        <v>46.0</v>
      </c>
      <c r="C1231" s="23" t="s">
        <v>175</v>
      </c>
      <c r="D1231" s="23"/>
      <c r="E1231" s="23"/>
      <c r="F1231" s="24" t="s">
        <v>6843</v>
      </c>
      <c r="G1231" s="21" t="s">
        <v>3344</v>
      </c>
      <c r="H1231" s="23" t="s">
        <v>443</v>
      </c>
      <c r="I1231" s="23" t="s">
        <v>6844</v>
      </c>
      <c r="J1231" s="23"/>
      <c r="K1231" s="23" t="s">
        <v>6845</v>
      </c>
      <c r="L1231" s="26" t="s">
        <v>6845</v>
      </c>
      <c r="M1231" s="23" t="s">
        <v>81</v>
      </c>
      <c r="N1231" s="23" t="s">
        <v>82</v>
      </c>
      <c r="O1231" s="23" t="s">
        <v>4900</v>
      </c>
      <c r="P1231" s="23" t="s">
        <v>536</v>
      </c>
      <c r="Q1231" s="29" t="s">
        <v>6813</v>
      </c>
      <c r="R1231" s="21" t="s">
        <v>6439</v>
      </c>
      <c r="S1231" s="23" t="s">
        <v>443</v>
      </c>
      <c r="T1231" s="23" t="s">
        <v>6814</v>
      </c>
      <c r="U1231" s="23"/>
      <c r="V1231" s="23" t="s">
        <v>6807</v>
      </c>
      <c r="W1231" s="23" t="s">
        <v>6846</v>
      </c>
      <c r="X1231" s="23" t="s">
        <v>6815</v>
      </c>
      <c r="Y1231" s="23" t="s">
        <v>87</v>
      </c>
      <c r="Z1231" s="23" t="s">
        <v>88</v>
      </c>
      <c r="AA1231" s="31">
        <v>20.0</v>
      </c>
      <c r="AB1231" s="23" t="s">
        <v>89</v>
      </c>
      <c r="AC1231" s="23"/>
      <c r="AD1231" s="23"/>
      <c r="AE1231" s="23"/>
      <c r="AF1231" s="23"/>
      <c r="AG1231" s="23"/>
      <c r="AH1231" s="23"/>
      <c r="AI1231" s="23"/>
      <c r="AJ1231" s="23"/>
      <c r="AK1231" s="23"/>
      <c r="AL1231" s="23"/>
      <c r="AM1231" s="23"/>
      <c r="AN1231" s="23"/>
      <c r="AO1231" s="23"/>
      <c r="AP1231" s="23"/>
      <c r="AQ1231" s="23"/>
      <c r="AR1231" s="23"/>
      <c r="AS1231" s="23"/>
    </row>
    <row r="1232" ht="12.0" customHeight="1">
      <c r="A1232" s="21" t="s">
        <v>6847</v>
      </c>
      <c r="B1232" s="22">
        <v>46.0</v>
      </c>
      <c r="C1232" s="23" t="s">
        <v>175</v>
      </c>
      <c r="D1232" s="23"/>
      <c r="E1232" s="23"/>
      <c r="F1232" s="24" t="s">
        <v>6848</v>
      </c>
      <c r="G1232" s="21" t="s">
        <v>3344</v>
      </c>
      <c r="H1232" s="23" t="s">
        <v>443</v>
      </c>
      <c r="I1232" s="23" t="s">
        <v>6849</v>
      </c>
      <c r="J1232" s="23"/>
      <c r="K1232" s="23" t="s">
        <v>6850</v>
      </c>
      <c r="L1232" s="26" t="s">
        <v>6850</v>
      </c>
      <c r="M1232" s="23" t="s">
        <v>81</v>
      </c>
      <c r="N1232" s="23" t="s">
        <v>82</v>
      </c>
      <c r="O1232" s="23" t="s">
        <v>4900</v>
      </c>
      <c r="P1232" s="23" t="s">
        <v>536</v>
      </c>
      <c r="Q1232" s="29" t="s">
        <v>6813</v>
      </c>
      <c r="R1232" s="21" t="s">
        <v>6439</v>
      </c>
      <c r="S1232" s="23" t="s">
        <v>443</v>
      </c>
      <c r="T1232" s="23" t="s">
        <v>6814</v>
      </c>
      <c r="U1232" s="23"/>
      <c r="V1232" s="23" t="s">
        <v>6807</v>
      </c>
      <c r="W1232" s="23" t="s">
        <v>6846</v>
      </c>
      <c r="X1232" s="23" t="s">
        <v>6815</v>
      </c>
      <c r="Y1232" s="23" t="s">
        <v>87</v>
      </c>
      <c r="Z1232" s="23" t="s">
        <v>88</v>
      </c>
      <c r="AA1232" s="31">
        <v>20.0</v>
      </c>
      <c r="AB1232" s="23" t="s">
        <v>89</v>
      </c>
      <c r="AC1232" s="23"/>
      <c r="AD1232" s="23"/>
      <c r="AE1232" s="23"/>
      <c r="AF1232" s="23"/>
      <c r="AG1232" s="23"/>
      <c r="AH1232" s="23"/>
      <c r="AI1232" s="23"/>
      <c r="AJ1232" s="23"/>
      <c r="AK1232" s="23"/>
      <c r="AL1232" s="23"/>
      <c r="AM1232" s="23"/>
      <c r="AN1232" s="23"/>
      <c r="AO1232" s="23"/>
      <c r="AP1232" s="23"/>
      <c r="AQ1232" s="23"/>
      <c r="AR1232" s="23"/>
      <c r="AS1232" s="23"/>
    </row>
    <row r="1233" ht="12.0" customHeight="1">
      <c r="A1233" s="21" t="s">
        <v>6851</v>
      </c>
      <c r="B1233" s="22">
        <v>11.0</v>
      </c>
      <c r="C1233" s="23" t="s">
        <v>50</v>
      </c>
      <c r="D1233" s="23"/>
      <c r="E1233" s="23"/>
      <c r="F1233" s="24" t="s">
        <v>6852</v>
      </c>
      <c r="G1233" s="21" t="s">
        <v>3098</v>
      </c>
      <c r="H1233" s="23" t="s">
        <v>443</v>
      </c>
      <c r="I1233" s="23" t="s">
        <v>6853</v>
      </c>
      <c r="J1233" s="23"/>
      <c r="K1233" s="23" t="s">
        <v>6854</v>
      </c>
      <c r="L1233" s="26" t="s">
        <v>6855</v>
      </c>
      <c r="M1233" s="23" t="s">
        <v>81</v>
      </c>
      <c r="N1233" s="23" t="s">
        <v>82</v>
      </c>
      <c r="O1233" s="23" t="s">
        <v>2263</v>
      </c>
      <c r="P1233" s="23" t="s">
        <v>109</v>
      </c>
      <c r="Q1233" s="29" t="s">
        <v>6856</v>
      </c>
      <c r="R1233" s="21" t="s">
        <v>3098</v>
      </c>
      <c r="S1233" s="23" t="s">
        <v>443</v>
      </c>
      <c r="T1233" s="23" t="s">
        <v>6857</v>
      </c>
      <c r="U1233" s="23"/>
      <c r="V1233" s="23" t="s">
        <v>6858</v>
      </c>
      <c r="W1233" s="23" t="s">
        <v>6846</v>
      </c>
      <c r="X1233" s="23" t="s">
        <v>6859</v>
      </c>
      <c r="Y1233" s="23" t="s">
        <v>100</v>
      </c>
      <c r="Z1233" s="23" t="s">
        <v>88</v>
      </c>
      <c r="AA1233" s="31"/>
      <c r="AB1233" s="23" t="s">
        <v>89</v>
      </c>
      <c r="AC1233" s="23"/>
      <c r="AD1233" s="23"/>
      <c r="AE1233" s="23"/>
      <c r="AF1233" s="23"/>
      <c r="AG1233" s="23"/>
      <c r="AH1233" s="23"/>
      <c r="AI1233" s="23"/>
      <c r="AJ1233" s="23"/>
      <c r="AK1233" s="23"/>
      <c r="AL1233" s="23"/>
      <c r="AM1233" s="23"/>
      <c r="AN1233" s="23"/>
      <c r="AO1233" s="23"/>
      <c r="AP1233" s="23"/>
      <c r="AQ1233" s="23"/>
      <c r="AR1233" s="23"/>
      <c r="AS1233" s="23" t="s">
        <v>91</v>
      </c>
    </row>
    <row r="1234" ht="12.0" customHeight="1">
      <c r="A1234" s="21" t="s">
        <v>6851</v>
      </c>
      <c r="B1234" s="22">
        <v>12.0</v>
      </c>
      <c r="C1234" s="23" t="s">
        <v>102</v>
      </c>
      <c r="D1234" s="23"/>
      <c r="E1234" s="23"/>
      <c r="F1234" s="24" t="s">
        <v>6852</v>
      </c>
      <c r="G1234" s="21" t="s">
        <v>3098</v>
      </c>
      <c r="H1234" s="23" t="s">
        <v>443</v>
      </c>
      <c r="I1234" s="23" t="s">
        <v>6853</v>
      </c>
      <c r="J1234" s="23"/>
      <c r="K1234" s="23" t="s">
        <v>6854</v>
      </c>
      <c r="L1234" s="26" t="s">
        <v>6855</v>
      </c>
      <c r="M1234" s="23" t="s">
        <v>81</v>
      </c>
      <c r="N1234" s="23" t="s">
        <v>82</v>
      </c>
      <c r="O1234" s="23" t="s">
        <v>2263</v>
      </c>
      <c r="P1234" s="23" t="s">
        <v>109</v>
      </c>
      <c r="Q1234" s="29" t="s">
        <v>6856</v>
      </c>
      <c r="R1234" s="21" t="s">
        <v>3098</v>
      </c>
      <c r="S1234" s="23" t="s">
        <v>443</v>
      </c>
      <c r="T1234" s="23" t="s">
        <v>6857</v>
      </c>
      <c r="U1234" s="23"/>
      <c r="V1234" s="23" t="s">
        <v>6858</v>
      </c>
      <c r="W1234" s="23" t="s">
        <v>6860</v>
      </c>
      <c r="X1234" s="23" t="s">
        <v>6859</v>
      </c>
      <c r="Y1234" s="23" t="s">
        <v>100</v>
      </c>
      <c r="Z1234" s="23" t="s">
        <v>88</v>
      </c>
      <c r="AA1234" s="31"/>
      <c r="AB1234" s="23" t="s">
        <v>89</v>
      </c>
      <c r="AC1234" s="23"/>
      <c r="AD1234" s="23"/>
      <c r="AE1234" s="23"/>
      <c r="AF1234" s="23"/>
      <c r="AG1234" s="23"/>
      <c r="AH1234" s="23"/>
      <c r="AI1234" s="23"/>
      <c r="AJ1234" s="23"/>
      <c r="AK1234" s="23"/>
      <c r="AL1234" s="23"/>
      <c r="AM1234" s="23"/>
      <c r="AN1234" s="23"/>
      <c r="AO1234" s="23"/>
      <c r="AP1234" s="23"/>
      <c r="AQ1234" s="23"/>
      <c r="AR1234" s="23"/>
      <c r="AS1234" s="23" t="s">
        <v>91</v>
      </c>
    </row>
    <row r="1235" ht="12.0" customHeight="1">
      <c r="A1235" s="21" t="s">
        <v>6851</v>
      </c>
      <c r="B1235" s="22">
        <v>15.0</v>
      </c>
      <c r="C1235" s="23" t="s">
        <v>107</v>
      </c>
      <c r="D1235" s="23"/>
      <c r="E1235" s="23"/>
      <c r="F1235" s="24" t="s">
        <v>6852</v>
      </c>
      <c r="G1235" s="21" t="s">
        <v>3098</v>
      </c>
      <c r="H1235" s="23" t="s">
        <v>443</v>
      </c>
      <c r="I1235" s="23" t="s">
        <v>6853</v>
      </c>
      <c r="J1235" s="23"/>
      <c r="K1235" s="23" t="s">
        <v>6854</v>
      </c>
      <c r="L1235" s="26" t="s">
        <v>6855</v>
      </c>
      <c r="M1235" s="23" t="s">
        <v>81</v>
      </c>
      <c r="N1235" s="23" t="s">
        <v>82</v>
      </c>
      <c r="O1235" s="23" t="s">
        <v>1659</v>
      </c>
      <c r="P1235" s="23" t="s">
        <v>1392</v>
      </c>
      <c r="Q1235" s="29" t="s">
        <v>6856</v>
      </c>
      <c r="R1235" s="21" t="s">
        <v>3098</v>
      </c>
      <c r="S1235" s="23" t="s">
        <v>443</v>
      </c>
      <c r="T1235" s="23" t="s">
        <v>6857</v>
      </c>
      <c r="U1235" s="23"/>
      <c r="V1235" s="23" t="s">
        <v>6858</v>
      </c>
      <c r="W1235" s="23"/>
      <c r="X1235" s="23" t="s">
        <v>6859</v>
      </c>
      <c r="Y1235" s="23" t="s">
        <v>100</v>
      </c>
      <c r="Z1235" s="23" t="s">
        <v>88</v>
      </c>
      <c r="AA1235" s="31"/>
      <c r="AB1235" s="23" t="s">
        <v>89</v>
      </c>
      <c r="AC1235" s="23"/>
      <c r="AD1235" s="23"/>
      <c r="AE1235" s="23"/>
      <c r="AF1235" s="23"/>
      <c r="AG1235" s="23"/>
      <c r="AH1235" s="23"/>
      <c r="AI1235" s="23"/>
      <c r="AJ1235" s="23"/>
      <c r="AK1235" s="23"/>
      <c r="AL1235" s="23"/>
      <c r="AM1235" s="23"/>
      <c r="AN1235" s="23"/>
      <c r="AO1235" s="23"/>
      <c r="AP1235" s="23"/>
      <c r="AQ1235" s="23"/>
      <c r="AR1235" s="23"/>
      <c r="AS1235" s="23"/>
    </row>
    <row r="1236" ht="12.0" customHeight="1">
      <c r="A1236" s="21" t="s">
        <v>6861</v>
      </c>
      <c r="B1236" s="22">
        <v>46.0</v>
      </c>
      <c r="C1236" s="23" t="s">
        <v>175</v>
      </c>
      <c r="D1236" s="23"/>
      <c r="E1236" s="23"/>
      <c r="F1236" s="24" t="s">
        <v>6862</v>
      </c>
      <c r="G1236" s="21" t="s">
        <v>3156</v>
      </c>
      <c r="H1236" s="23" t="s">
        <v>443</v>
      </c>
      <c r="I1236" s="23" t="s">
        <v>6863</v>
      </c>
      <c r="J1236" s="23"/>
      <c r="K1236" s="23" t="s">
        <v>6864</v>
      </c>
      <c r="L1236" s="26" t="s">
        <v>6860</v>
      </c>
      <c r="M1236" s="23" t="s">
        <v>81</v>
      </c>
      <c r="N1236" s="23" t="s">
        <v>82</v>
      </c>
      <c r="O1236" s="23" t="s">
        <v>2263</v>
      </c>
      <c r="P1236" s="23" t="s">
        <v>109</v>
      </c>
      <c r="Q1236" s="29" t="s">
        <v>6865</v>
      </c>
      <c r="R1236" s="21" t="s">
        <v>5921</v>
      </c>
      <c r="S1236" s="23" t="s">
        <v>443</v>
      </c>
      <c r="T1236" s="23" t="s">
        <v>6866</v>
      </c>
      <c r="U1236" s="23"/>
      <c r="V1236" s="23">
        <v>8.060959858E9</v>
      </c>
      <c r="W1236" s="23">
        <v>1.15904773E8</v>
      </c>
      <c r="X1236" s="23" t="s">
        <v>2131</v>
      </c>
      <c r="Y1236" s="23" t="s">
        <v>100</v>
      </c>
      <c r="Z1236" s="23" t="s">
        <v>88</v>
      </c>
      <c r="AA1236" s="31">
        <v>20.0</v>
      </c>
      <c r="AB1236" s="23" t="s">
        <v>89</v>
      </c>
      <c r="AC1236" s="23"/>
      <c r="AD1236" s="23"/>
      <c r="AE1236" s="23"/>
      <c r="AF1236" s="23"/>
      <c r="AG1236" s="23"/>
      <c r="AH1236" s="23"/>
      <c r="AI1236" s="23"/>
      <c r="AJ1236" s="23"/>
      <c r="AK1236" s="23"/>
      <c r="AL1236" s="23"/>
      <c r="AM1236" s="23"/>
      <c r="AN1236" s="23"/>
      <c r="AO1236" s="23"/>
      <c r="AP1236" s="23"/>
      <c r="AQ1236" s="23"/>
      <c r="AR1236" s="23"/>
      <c r="AS1236" s="23"/>
    </row>
    <row r="1237" ht="12.0" customHeight="1">
      <c r="A1237" s="21" t="s">
        <v>6867</v>
      </c>
      <c r="B1237" s="22">
        <v>24.0</v>
      </c>
      <c r="C1237" s="23" t="s">
        <v>69</v>
      </c>
      <c r="D1237" s="23"/>
      <c r="E1237" s="23"/>
      <c r="F1237" s="24" t="s">
        <v>6868</v>
      </c>
      <c r="G1237" s="21" t="s">
        <v>5229</v>
      </c>
      <c r="H1237" s="23" t="s">
        <v>443</v>
      </c>
      <c r="I1237" s="23" t="s">
        <v>6869</v>
      </c>
      <c r="J1237" s="23"/>
      <c r="K1237" s="23">
        <v>9.016497311E9</v>
      </c>
      <c r="L1237" s="23"/>
      <c r="M1237" s="23" t="s">
        <v>81</v>
      </c>
      <c r="N1237" s="23" t="s">
        <v>82</v>
      </c>
      <c r="O1237" s="23" t="s">
        <v>2263</v>
      </c>
      <c r="P1237" s="23" t="s">
        <v>109</v>
      </c>
      <c r="Q1237" s="29" t="s">
        <v>2597</v>
      </c>
      <c r="R1237" s="21" t="s">
        <v>2598</v>
      </c>
      <c r="S1237" s="23" t="s">
        <v>164</v>
      </c>
      <c r="T1237" s="23" t="s">
        <v>2599</v>
      </c>
      <c r="U1237" s="23"/>
      <c r="V1237" s="23" t="s">
        <v>2600</v>
      </c>
      <c r="W1237" s="23" t="s">
        <v>6378</v>
      </c>
      <c r="X1237" s="23" t="s">
        <v>2601</v>
      </c>
      <c r="Y1237" s="23" t="s">
        <v>100</v>
      </c>
      <c r="Z1237" s="23" t="s">
        <v>88</v>
      </c>
      <c r="AA1237" s="31"/>
      <c r="AB1237" s="23" t="s">
        <v>89</v>
      </c>
      <c r="AC1237" s="23"/>
      <c r="AD1237" s="23"/>
      <c r="AE1237" s="23"/>
      <c r="AF1237" s="23"/>
      <c r="AG1237" s="23"/>
      <c r="AH1237" s="23"/>
      <c r="AI1237" s="23"/>
      <c r="AJ1237" s="23"/>
      <c r="AK1237" s="23"/>
      <c r="AL1237" s="23" t="s">
        <v>90</v>
      </c>
      <c r="AM1237" s="23"/>
      <c r="AN1237" s="23"/>
      <c r="AO1237" s="23"/>
      <c r="AP1237" s="23"/>
      <c r="AQ1237" s="23"/>
      <c r="AR1237" s="23"/>
      <c r="AS1237" s="23" t="s">
        <v>91</v>
      </c>
    </row>
    <row r="1238" ht="12.0" customHeight="1">
      <c r="A1238" s="21" t="s">
        <v>6870</v>
      </c>
      <c r="B1238" s="22">
        <v>46.0</v>
      </c>
      <c r="C1238" s="23" t="s">
        <v>175</v>
      </c>
      <c r="D1238" s="23"/>
      <c r="E1238" s="23"/>
      <c r="F1238" s="24" t="s">
        <v>6871</v>
      </c>
      <c r="G1238" s="21" t="s">
        <v>4231</v>
      </c>
      <c r="H1238" s="23" t="s">
        <v>164</v>
      </c>
      <c r="I1238" s="23" t="s">
        <v>6872</v>
      </c>
      <c r="J1238" s="23"/>
      <c r="K1238" s="23" t="s">
        <v>6873</v>
      </c>
      <c r="L1238" s="26" t="s">
        <v>6874</v>
      </c>
      <c r="M1238" s="23" t="s">
        <v>81</v>
      </c>
      <c r="N1238" s="23" t="s">
        <v>82</v>
      </c>
      <c r="O1238" s="23" t="s">
        <v>2281</v>
      </c>
      <c r="P1238" s="23" t="s">
        <v>2282</v>
      </c>
      <c r="Q1238" s="29" t="s">
        <v>6875</v>
      </c>
      <c r="R1238" s="21" t="s">
        <v>6876</v>
      </c>
      <c r="S1238" s="23" t="s">
        <v>76</v>
      </c>
      <c r="T1238" s="23" t="s">
        <v>6877</v>
      </c>
      <c r="U1238" s="23" t="s">
        <v>6878</v>
      </c>
      <c r="V1238" s="23">
        <v>1.15968695E8</v>
      </c>
      <c r="W1238" s="23" t="s">
        <v>6879</v>
      </c>
      <c r="X1238" s="23" t="s">
        <v>6880</v>
      </c>
      <c r="Y1238" s="23" t="s">
        <v>100</v>
      </c>
      <c r="Z1238" s="23" t="s">
        <v>88</v>
      </c>
      <c r="AA1238" s="31">
        <v>20.0</v>
      </c>
      <c r="AB1238" s="23" t="s">
        <v>89</v>
      </c>
      <c r="AC1238" s="23"/>
      <c r="AD1238" s="23"/>
      <c r="AE1238" s="23"/>
      <c r="AF1238" s="23"/>
      <c r="AG1238" s="23"/>
      <c r="AH1238" s="23"/>
      <c r="AI1238" s="23"/>
      <c r="AJ1238" s="23"/>
      <c r="AK1238" s="23"/>
      <c r="AL1238" s="23"/>
      <c r="AM1238" s="23"/>
      <c r="AN1238" s="23"/>
      <c r="AO1238" s="23"/>
      <c r="AP1238" s="23"/>
      <c r="AQ1238" s="23"/>
      <c r="AR1238" s="23"/>
      <c r="AS1238" s="23"/>
    </row>
    <row r="1239" ht="12.0" customHeight="1">
      <c r="A1239" s="21" t="s">
        <v>6881</v>
      </c>
      <c r="B1239" s="22">
        <v>22.0</v>
      </c>
      <c r="C1239" s="23" t="s">
        <v>151</v>
      </c>
      <c r="D1239" s="23"/>
      <c r="E1239" s="23"/>
      <c r="F1239" s="24" t="s">
        <v>6882</v>
      </c>
      <c r="G1239" s="21" t="s">
        <v>3927</v>
      </c>
      <c r="H1239" s="23" t="s">
        <v>443</v>
      </c>
      <c r="I1239" s="23" t="s">
        <v>6392</v>
      </c>
      <c r="J1239" s="23"/>
      <c r="K1239" s="23" t="s">
        <v>6883</v>
      </c>
      <c r="L1239" s="26" t="s">
        <v>6395</v>
      </c>
      <c r="M1239" s="23" t="s">
        <v>81</v>
      </c>
      <c r="N1239" s="23" t="s">
        <v>82</v>
      </c>
      <c r="O1239" s="23" t="s">
        <v>2293</v>
      </c>
      <c r="P1239" s="23" t="s">
        <v>619</v>
      </c>
      <c r="Q1239" s="29" t="s">
        <v>6884</v>
      </c>
      <c r="R1239" s="21" t="s">
        <v>4842</v>
      </c>
      <c r="S1239" s="23" t="s">
        <v>666</v>
      </c>
      <c r="T1239" s="23" t="s">
        <v>6885</v>
      </c>
      <c r="U1239" s="23"/>
      <c r="V1239" s="23" t="s">
        <v>6398</v>
      </c>
      <c r="W1239" s="23" t="s">
        <v>6879</v>
      </c>
      <c r="X1239" s="23" t="s">
        <v>6400</v>
      </c>
      <c r="Y1239" s="23" t="s">
        <v>350</v>
      </c>
      <c r="Z1239" s="23" t="s">
        <v>88</v>
      </c>
      <c r="AA1239" s="31">
        <v>20.0</v>
      </c>
      <c r="AB1239" s="23" t="s">
        <v>89</v>
      </c>
      <c r="AC1239" s="23"/>
      <c r="AD1239" s="23"/>
      <c r="AE1239" s="23"/>
      <c r="AF1239" s="23"/>
      <c r="AG1239" s="23"/>
      <c r="AH1239" s="23"/>
      <c r="AI1239" s="23"/>
      <c r="AJ1239" s="23"/>
      <c r="AK1239" s="23"/>
      <c r="AL1239" s="23"/>
      <c r="AM1239" s="23"/>
      <c r="AN1239" s="23"/>
      <c r="AO1239" s="23"/>
      <c r="AP1239" s="23"/>
      <c r="AQ1239" s="23"/>
      <c r="AR1239" s="23"/>
      <c r="AS1239" s="23" t="s">
        <v>91</v>
      </c>
    </row>
    <row r="1240" ht="12.0" customHeight="1">
      <c r="A1240" s="21" t="s">
        <v>6886</v>
      </c>
      <c r="B1240" s="22">
        <v>11.0</v>
      </c>
      <c r="C1240" s="23" t="s">
        <v>50</v>
      </c>
      <c r="D1240" s="23"/>
      <c r="E1240" s="23"/>
      <c r="F1240" s="24" t="s">
        <v>6887</v>
      </c>
      <c r="G1240" s="21" t="s">
        <v>4627</v>
      </c>
      <c r="H1240" s="23" t="s">
        <v>666</v>
      </c>
      <c r="I1240" s="23" t="s">
        <v>6888</v>
      </c>
      <c r="J1240" s="23"/>
      <c r="K1240" s="23" t="s">
        <v>6889</v>
      </c>
      <c r="L1240" s="26" t="s">
        <v>6890</v>
      </c>
      <c r="M1240" s="23" t="s">
        <v>81</v>
      </c>
      <c r="N1240" s="23" t="s">
        <v>82</v>
      </c>
      <c r="O1240" s="23" t="s">
        <v>1411</v>
      </c>
      <c r="P1240" s="23" t="s">
        <v>1292</v>
      </c>
      <c r="Q1240" s="29" t="s">
        <v>6891</v>
      </c>
      <c r="R1240" s="21" t="s">
        <v>6892</v>
      </c>
      <c r="S1240" s="23" t="s">
        <v>666</v>
      </c>
      <c r="T1240" s="23" t="s">
        <v>6893</v>
      </c>
      <c r="U1240" s="23"/>
      <c r="V1240" s="23" t="s">
        <v>6894</v>
      </c>
      <c r="W1240" s="23" t="s">
        <v>6879</v>
      </c>
      <c r="X1240" s="23" t="s">
        <v>6895</v>
      </c>
      <c r="Y1240" s="23" t="s">
        <v>100</v>
      </c>
      <c r="Z1240" s="23" t="s">
        <v>88</v>
      </c>
      <c r="AA1240" s="31"/>
      <c r="AB1240" s="23" t="s">
        <v>89</v>
      </c>
      <c r="AC1240" s="23"/>
      <c r="AD1240" s="23"/>
      <c r="AE1240" s="23"/>
      <c r="AF1240" s="23"/>
      <c r="AG1240" s="23"/>
      <c r="AH1240" s="23"/>
      <c r="AI1240" s="23"/>
      <c r="AJ1240" s="23"/>
      <c r="AK1240" s="23"/>
      <c r="AL1240" s="23"/>
      <c r="AM1240" s="23"/>
      <c r="AN1240" s="23"/>
      <c r="AO1240" s="23"/>
      <c r="AP1240" s="23"/>
      <c r="AQ1240" s="23"/>
      <c r="AR1240" s="23"/>
      <c r="AS1240" s="23" t="s">
        <v>91</v>
      </c>
    </row>
    <row r="1241" ht="12.0" customHeight="1">
      <c r="A1241" s="21" t="s">
        <v>6886</v>
      </c>
      <c r="B1241" s="22">
        <v>12.0</v>
      </c>
      <c r="C1241" s="23" t="s">
        <v>102</v>
      </c>
      <c r="D1241" s="23"/>
      <c r="E1241" s="23"/>
      <c r="F1241" s="24" t="s">
        <v>6887</v>
      </c>
      <c r="G1241" s="21" t="s">
        <v>4627</v>
      </c>
      <c r="H1241" s="23" t="s">
        <v>666</v>
      </c>
      <c r="I1241" s="23" t="s">
        <v>6888</v>
      </c>
      <c r="J1241" s="23"/>
      <c r="K1241" s="23" t="s">
        <v>6889</v>
      </c>
      <c r="L1241" s="26" t="s">
        <v>6890</v>
      </c>
      <c r="M1241" s="23" t="s">
        <v>81</v>
      </c>
      <c r="N1241" s="23" t="s">
        <v>82</v>
      </c>
      <c r="O1241" s="23" t="s">
        <v>1411</v>
      </c>
      <c r="P1241" s="23" t="s">
        <v>1292</v>
      </c>
      <c r="Q1241" s="29" t="s">
        <v>6891</v>
      </c>
      <c r="R1241" s="21" t="s">
        <v>6892</v>
      </c>
      <c r="S1241" s="23" t="s">
        <v>666</v>
      </c>
      <c r="T1241" s="23" t="s">
        <v>6893</v>
      </c>
      <c r="U1241" s="23"/>
      <c r="V1241" s="23" t="s">
        <v>6894</v>
      </c>
      <c r="W1241" s="23">
        <v>1.13765173E8</v>
      </c>
      <c r="X1241" s="23" t="s">
        <v>6895</v>
      </c>
      <c r="Y1241" s="23" t="s">
        <v>100</v>
      </c>
      <c r="Z1241" s="23" t="s">
        <v>88</v>
      </c>
      <c r="AA1241" s="31"/>
      <c r="AB1241" s="23" t="s">
        <v>89</v>
      </c>
      <c r="AC1241" s="23"/>
      <c r="AD1241" s="23"/>
      <c r="AE1241" s="23"/>
      <c r="AF1241" s="23"/>
      <c r="AG1241" s="23"/>
      <c r="AH1241" s="23"/>
      <c r="AI1241" s="23"/>
      <c r="AJ1241" s="23"/>
      <c r="AK1241" s="23"/>
      <c r="AL1241" s="23"/>
      <c r="AM1241" s="23"/>
      <c r="AN1241" s="23"/>
      <c r="AO1241" s="23"/>
      <c r="AP1241" s="23"/>
      <c r="AQ1241" s="23"/>
      <c r="AR1241" s="23"/>
      <c r="AS1241" s="23" t="s">
        <v>91</v>
      </c>
    </row>
    <row r="1242" ht="12.0" customHeight="1">
      <c r="A1242" s="21" t="s">
        <v>6886</v>
      </c>
      <c r="B1242" s="22">
        <v>15.0</v>
      </c>
      <c r="C1242" s="23" t="s">
        <v>107</v>
      </c>
      <c r="D1242" s="23"/>
      <c r="E1242" s="23"/>
      <c r="F1242" s="24" t="s">
        <v>6887</v>
      </c>
      <c r="G1242" s="21" t="s">
        <v>4627</v>
      </c>
      <c r="H1242" s="23" t="s">
        <v>666</v>
      </c>
      <c r="I1242" s="23" t="s">
        <v>6888</v>
      </c>
      <c r="J1242" s="23"/>
      <c r="K1242" s="23" t="s">
        <v>6889</v>
      </c>
      <c r="L1242" s="26" t="s">
        <v>6890</v>
      </c>
      <c r="M1242" s="23" t="s">
        <v>81</v>
      </c>
      <c r="N1242" s="23" t="s">
        <v>82</v>
      </c>
      <c r="O1242" s="23" t="s">
        <v>1411</v>
      </c>
      <c r="P1242" s="23" t="s">
        <v>1292</v>
      </c>
      <c r="Q1242" s="29" t="s">
        <v>6891</v>
      </c>
      <c r="R1242" s="21" t="s">
        <v>6892</v>
      </c>
      <c r="S1242" s="23" t="s">
        <v>666</v>
      </c>
      <c r="T1242" s="23" t="s">
        <v>6893</v>
      </c>
      <c r="U1242" s="23"/>
      <c r="V1242" s="23" t="s">
        <v>6894</v>
      </c>
      <c r="W1242" s="23" t="s">
        <v>6896</v>
      </c>
      <c r="X1242" s="23" t="s">
        <v>6895</v>
      </c>
      <c r="Y1242" s="23" t="s">
        <v>100</v>
      </c>
      <c r="Z1242" s="23" t="s">
        <v>88</v>
      </c>
      <c r="AA1242" s="31"/>
      <c r="AB1242" s="23" t="s">
        <v>89</v>
      </c>
      <c r="AC1242" s="23"/>
      <c r="AD1242" s="23"/>
      <c r="AE1242" s="23"/>
      <c r="AF1242" s="23"/>
      <c r="AG1242" s="23"/>
      <c r="AH1242" s="23"/>
      <c r="AI1242" s="23"/>
      <c r="AJ1242" s="23"/>
      <c r="AK1242" s="23"/>
      <c r="AL1242" s="23"/>
      <c r="AM1242" s="23"/>
      <c r="AN1242" s="23"/>
      <c r="AO1242" s="23"/>
      <c r="AP1242" s="23"/>
      <c r="AQ1242" s="23"/>
      <c r="AR1242" s="23"/>
      <c r="AS1242" s="23"/>
    </row>
    <row r="1243" ht="12.0" customHeight="1">
      <c r="A1243" s="21" t="s">
        <v>6897</v>
      </c>
      <c r="B1243" s="22">
        <v>22.0</v>
      </c>
      <c r="C1243" s="23" t="s">
        <v>151</v>
      </c>
      <c r="D1243" s="23"/>
      <c r="E1243" s="23"/>
      <c r="F1243" s="24" t="s">
        <v>6898</v>
      </c>
      <c r="G1243" s="21" t="s">
        <v>3156</v>
      </c>
      <c r="H1243" s="23" t="s">
        <v>443</v>
      </c>
      <c r="I1243" s="23" t="s">
        <v>6899</v>
      </c>
      <c r="J1243" s="23" t="s">
        <v>6900</v>
      </c>
      <c r="K1243" s="23" t="s">
        <v>6901</v>
      </c>
      <c r="L1243" s="26" t="s">
        <v>6902</v>
      </c>
      <c r="M1243" s="23" t="s">
        <v>81</v>
      </c>
      <c r="N1243" s="23" t="s">
        <v>82</v>
      </c>
      <c r="O1243" s="23" t="s">
        <v>1411</v>
      </c>
      <c r="P1243" s="23" t="s">
        <v>1292</v>
      </c>
      <c r="Q1243" s="29" t="s">
        <v>1379</v>
      </c>
      <c r="R1243" s="21" t="s">
        <v>1380</v>
      </c>
      <c r="S1243" s="23" t="s">
        <v>666</v>
      </c>
      <c r="T1243" s="23" t="s">
        <v>1381</v>
      </c>
      <c r="U1243" s="23" t="s">
        <v>1382</v>
      </c>
      <c r="V1243" s="23">
        <v>1.15988631E8</v>
      </c>
      <c r="W1243" s="23"/>
      <c r="X1243" s="23" t="s">
        <v>1383</v>
      </c>
      <c r="Y1243" s="23" t="s">
        <v>87</v>
      </c>
      <c r="Z1243" s="23" t="s">
        <v>88</v>
      </c>
      <c r="AA1243" s="31">
        <v>18.0</v>
      </c>
      <c r="AB1243" s="23" t="s">
        <v>89</v>
      </c>
      <c r="AC1243" s="23"/>
      <c r="AD1243" s="23"/>
      <c r="AE1243" s="23"/>
      <c r="AF1243" s="23"/>
      <c r="AG1243" s="23"/>
      <c r="AH1243" s="23"/>
      <c r="AI1243" s="23"/>
      <c r="AJ1243" s="23"/>
      <c r="AK1243" s="23"/>
      <c r="AL1243" s="23"/>
      <c r="AM1243" s="23"/>
      <c r="AN1243" s="23"/>
      <c r="AO1243" s="23"/>
      <c r="AP1243" s="23"/>
      <c r="AQ1243" s="23"/>
      <c r="AR1243" s="23"/>
      <c r="AS1243" s="23" t="s">
        <v>2320</v>
      </c>
    </row>
    <row r="1244" ht="12.0" customHeight="1">
      <c r="A1244" s="21" t="s">
        <v>6903</v>
      </c>
      <c r="B1244" s="22">
        <v>42.0</v>
      </c>
      <c r="C1244" s="23" t="s">
        <v>201</v>
      </c>
      <c r="D1244" s="23"/>
      <c r="E1244" s="23"/>
      <c r="F1244" s="24" t="s">
        <v>6904</v>
      </c>
      <c r="G1244" s="21" t="s">
        <v>3454</v>
      </c>
      <c r="H1244" s="23" t="s">
        <v>443</v>
      </c>
      <c r="I1244" s="23" t="s">
        <v>6905</v>
      </c>
      <c r="J1244" s="23"/>
      <c r="K1244" s="23" t="s">
        <v>6906</v>
      </c>
      <c r="L1244" s="26" t="s">
        <v>6896</v>
      </c>
      <c r="M1244" s="23" t="s">
        <v>81</v>
      </c>
      <c r="N1244" s="23" t="s">
        <v>82</v>
      </c>
      <c r="O1244" s="23" t="s">
        <v>5197</v>
      </c>
      <c r="P1244" s="23" t="s">
        <v>1303</v>
      </c>
      <c r="Q1244" s="29" t="s">
        <v>6907</v>
      </c>
      <c r="R1244" s="21" t="s">
        <v>3454</v>
      </c>
      <c r="S1244" s="23" t="s">
        <v>443</v>
      </c>
      <c r="T1244" s="23" t="s">
        <v>6905</v>
      </c>
      <c r="U1244" s="23"/>
      <c r="V1244" s="23" t="s">
        <v>6906</v>
      </c>
      <c r="W1244" s="23" t="s">
        <v>5051</v>
      </c>
      <c r="X1244" s="23" t="s">
        <v>6908</v>
      </c>
      <c r="Y1244" s="23" t="s">
        <v>87</v>
      </c>
      <c r="Z1244" s="23" t="s">
        <v>88</v>
      </c>
      <c r="AA1244" s="31">
        <v>20.0</v>
      </c>
      <c r="AB1244" s="23"/>
      <c r="AC1244" s="23"/>
      <c r="AD1244" s="23"/>
      <c r="AE1244" s="23"/>
      <c r="AF1244" s="23"/>
      <c r="AG1244" s="23"/>
      <c r="AH1244" s="23"/>
      <c r="AI1244" s="23" t="s">
        <v>89</v>
      </c>
      <c r="AJ1244" s="23"/>
      <c r="AK1244" s="23"/>
      <c r="AL1244" s="23"/>
      <c r="AM1244" s="23"/>
      <c r="AN1244" s="23"/>
      <c r="AO1244" s="23" t="s">
        <v>88</v>
      </c>
      <c r="AP1244" s="23"/>
      <c r="AQ1244" s="23"/>
      <c r="AR1244" s="23"/>
      <c r="AS1244" s="23" t="s">
        <v>91</v>
      </c>
    </row>
    <row r="1245" ht="12.0" customHeight="1">
      <c r="A1245" s="21" t="s">
        <v>6909</v>
      </c>
      <c r="B1245" s="22">
        <v>46.0</v>
      </c>
      <c r="C1245" s="23" t="s">
        <v>175</v>
      </c>
      <c r="D1245" s="23"/>
      <c r="E1245" s="23"/>
      <c r="F1245" s="24" t="s">
        <v>6910</v>
      </c>
      <c r="G1245" s="21" t="s">
        <v>3310</v>
      </c>
      <c r="H1245" s="23" t="s">
        <v>443</v>
      </c>
      <c r="I1245" s="23" t="s">
        <v>6911</v>
      </c>
      <c r="J1245" s="23" t="s">
        <v>6912</v>
      </c>
      <c r="K1245" s="23" t="s">
        <v>6913</v>
      </c>
      <c r="L1245" s="23"/>
      <c r="M1245" s="23" t="s">
        <v>81</v>
      </c>
      <c r="N1245" s="23" t="s">
        <v>82</v>
      </c>
      <c r="O1245" s="23" t="s">
        <v>5197</v>
      </c>
      <c r="P1245" s="23" t="s">
        <v>1303</v>
      </c>
      <c r="Q1245" s="29" t="s">
        <v>6914</v>
      </c>
      <c r="R1245" s="21" t="s">
        <v>6915</v>
      </c>
      <c r="S1245" s="23" t="s">
        <v>164</v>
      </c>
      <c r="T1245" s="23" t="s">
        <v>6916</v>
      </c>
      <c r="U1245" s="23"/>
      <c r="V1245" s="23" t="s">
        <v>6917</v>
      </c>
      <c r="W1245" s="23" t="s">
        <v>5051</v>
      </c>
      <c r="X1245" s="23" t="s">
        <v>6918</v>
      </c>
      <c r="Y1245" s="23" t="s">
        <v>100</v>
      </c>
      <c r="Z1245" s="23" t="s">
        <v>88</v>
      </c>
      <c r="AA1245" s="31">
        <v>20.0</v>
      </c>
      <c r="AB1245" s="23" t="s">
        <v>89</v>
      </c>
      <c r="AC1245" s="23"/>
      <c r="AD1245" s="23"/>
      <c r="AE1245" s="23"/>
      <c r="AF1245" s="23"/>
      <c r="AG1245" s="23"/>
      <c r="AH1245" s="23"/>
      <c r="AI1245" s="23"/>
      <c r="AJ1245" s="23"/>
      <c r="AK1245" s="23"/>
      <c r="AL1245" s="23"/>
      <c r="AM1245" s="23"/>
      <c r="AN1245" s="23"/>
      <c r="AO1245" s="23"/>
      <c r="AP1245" s="23"/>
      <c r="AQ1245" s="23"/>
      <c r="AR1245" s="23"/>
      <c r="AS1245" s="23"/>
    </row>
    <row r="1246" ht="12.0" customHeight="1">
      <c r="A1246" s="21" t="s">
        <v>6919</v>
      </c>
      <c r="B1246" s="22">
        <v>43.0</v>
      </c>
      <c r="C1246" s="23" t="s">
        <v>161</v>
      </c>
      <c r="D1246" s="23"/>
      <c r="E1246" s="23"/>
      <c r="F1246" s="24" t="s">
        <v>6920</v>
      </c>
      <c r="G1246" s="21" t="s">
        <v>3098</v>
      </c>
      <c r="H1246" s="23" t="s">
        <v>443</v>
      </c>
      <c r="I1246" s="23" t="s">
        <v>6921</v>
      </c>
      <c r="J1246" s="23"/>
      <c r="K1246" s="23" t="s">
        <v>5043</v>
      </c>
      <c r="L1246" s="23"/>
      <c r="M1246" s="23" t="s">
        <v>81</v>
      </c>
      <c r="N1246" s="23" t="s">
        <v>82</v>
      </c>
      <c r="O1246" s="23" t="s">
        <v>2350</v>
      </c>
      <c r="P1246" s="23" t="s">
        <v>181</v>
      </c>
      <c r="Q1246" s="29" t="s">
        <v>5045</v>
      </c>
      <c r="R1246" s="21" t="s">
        <v>5046</v>
      </c>
      <c r="S1246" s="23" t="s">
        <v>5047</v>
      </c>
      <c r="T1246" s="23" t="s">
        <v>5048</v>
      </c>
      <c r="U1246" s="23" t="s">
        <v>5049</v>
      </c>
      <c r="V1246" s="23" t="s">
        <v>5050</v>
      </c>
      <c r="W1246" s="23" t="s">
        <v>2650</v>
      </c>
      <c r="X1246" s="23" t="s">
        <v>5052</v>
      </c>
      <c r="Y1246" s="23" t="s">
        <v>100</v>
      </c>
      <c r="Z1246" s="23" t="s">
        <v>88</v>
      </c>
      <c r="AA1246" s="31">
        <v>6.0</v>
      </c>
      <c r="AB1246" s="23" t="s">
        <v>89</v>
      </c>
      <c r="AC1246" s="23"/>
      <c r="AD1246" s="23"/>
      <c r="AE1246" s="23"/>
      <c r="AF1246" s="23"/>
      <c r="AG1246" s="23"/>
      <c r="AH1246" s="23"/>
      <c r="AI1246" s="23"/>
      <c r="AJ1246" s="23"/>
      <c r="AK1246" s="23"/>
      <c r="AL1246" s="23"/>
      <c r="AM1246" s="23"/>
      <c r="AN1246" s="23"/>
      <c r="AO1246" s="23"/>
      <c r="AP1246" s="23"/>
      <c r="AQ1246" s="23"/>
      <c r="AR1246" s="23"/>
      <c r="AS1246" s="23"/>
    </row>
    <row r="1247" ht="12.0" customHeight="1">
      <c r="A1247" s="21" t="s">
        <v>6919</v>
      </c>
      <c r="B1247" s="22">
        <v>46.0</v>
      </c>
      <c r="C1247" s="23" t="s">
        <v>175</v>
      </c>
      <c r="D1247" s="23"/>
      <c r="E1247" s="23"/>
      <c r="F1247" s="24" t="s">
        <v>6920</v>
      </c>
      <c r="G1247" s="21" t="s">
        <v>3098</v>
      </c>
      <c r="H1247" s="23" t="s">
        <v>443</v>
      </c>
      <c r="I1247" s="23" t="s">
        <v>6921</v>
      </c>
      <c r="J1247" s="23"/>
      <c r="K1247" s="23" t="s">
        <v>5043</v>
      </c>
      <c r="L1247" s="23"/>
      <c r="M1247" s="23" t="s">
        <v>81</v>
      </c>
      <c r="N1247" s="23" t="s">
        <v>82</v>
      </c>
      <c r="O1247" s="23" t="s">
        <v>2350</v>
      </c>
      <c r="P1247" s="23" t="s">
        <v>181</v>
      </c>
      <c r="Q1247" s="29" t="s">
        <v>5045</v>
      </c>
      <c r="R1247" s="21" t="s">
        <v>5046</v>
      </c>
      <c r="S1247" s="23" t="s">
        <v>5047</v>
      </c>
      <c r="T1247" s="23" t="s">
        <v>5048</v>
      </c>
      <c r="U1247" s="23" t="s">
        <v>5049</v>
      </c>
      <c r="V1247" s="23" t="s">
        <v>5050</v>
      </c>
      <c r="W1247" s="23" t="s">
        <v>6922</v>
      </c>
      <c r="X1247" s="23" t="s">
        <v>5052</v>
      </c>
      <c r="Y1247" s="23" t="s">
        <v>100</v>
      </c>
      <c r="Z1247" s="23" t="s">
        <v>88</v>
      </c>
      <c r="AA1247" s="31">
        <v>14.0</v>
      </c>
      <c r="AB1247" s="23" t="s">
        <v>89</v>
      </c>
      <c r="AC1247" s="23"/>
      <c r="AD1247" s="23"/>
      <c r="AE1247" s="23"/>
      <c r="AF1247" s="23"/>
      <c r="AG1247" s="23"/>
      <c r="AH1247" s="23"/>
      <c r="AI1247" s="23"/>
      <c r="AJ1247" s="23"/>
      <c r="AK1247" s="23"/>
      <c r="AL1247" s="23"/>
      <c r="AM1247" s="23"/>
      <c r="AN1247" s="23"/>
      <c r="AO1247" s="23"/>
      <c r="AP1247" s="23"/>
      <c r="AQ1247" s="23"/>
      <c r="AR1247" s="23"/>
      <c r="AS1247" s="23"/>
    </row>
    <row r="1248" ht="12.0" customHeight="1">
      <c r="A1248" s="21" t="s">
        <v>6923</v>
      </c>
      <c r="B1248" s="22">
        <v>46.0</v>
      </c>
      <c r="C1248" s="23" t="s">
        <v>175</v>
      </c>
      <c r="D1248" s="23"/>
      <c r="E1248" s="23"/>
      <c r="F1248" s="24" t="s">
        <v>6924</v>
      </c>
      <c r="G1248" s="21" t="s">
        <v>5865</v>
      </c>
      <c r="H1248" s="23" t="s">
        <v>443</v>
      </c>
      <c r="I1248" s="23" t="s">
        <v>6925</v>
      </c>
      <c r="J1248" s="23" t="s">
        <v>6926</v>
      </c>
      <c r="K1248" s="23" t="s">
        <v>2641</v>
      </c>
      <c r="L1248" s="26" t="s">
        <v>2650</v>
      </c>
      <c r="M1248" s="23" t="s">
        <v>81</v>
      </c>
      <c r="N1248" s="23" t="s">
        <v>82</v>
      </c>
      <c r="O1248" s="23" t="s">
        <v>2350</v>
      </c>
      <c r="P1248" s="23" t="s">
        <v>181</v>
      </c>
      <c r="Q1248" s="29" t="s">
        <v>2639</v>
      </c>
      <c r="R1248" s="21" t="s">
        <v>2423</v>
      </c>
      <c r="S1248" s="23" t="s">
        <v>443</v>
      </c>
      <c r="T1248" s="23" t="s">
        <v>2640</v>
      </c>
      <c r="U1248" s="23"/>
      <c r="V1248" s="23" t="s">
        <v>2641</v>
      </c>
      <c r="W1248" s="23" t="s">
        <v>6922</v>
      </c>
      <c r="X1248" s="23" t="s">
        <v>2642</v>
      </c>
      <c r="Y1248" s="23" t="s">
        <v>350</v>
      </c>
      <c r="Z1248" s="23" t="s">
        <v>88</v>
      </c>
      <c r="AA1248" s="31">
        <v>20.0</v>
      </c>
      <c r="AB1248" s="23" t="s">
        <v>89</v>
      </c>
      <c r="AC1248" s="23"/>
      <c r="AD1248" s="23"/>
      <c r="AE1248" s="23"/>
      <c r="AF1248" s="23"/>
      <c r="AG1248" s="23"/>
      <c r="AH1248" s="23"/>
      <c r="AI1248" s="23"/>
      <c r="AJ1248" s="23"/>
      <c r="AK1248" s="23"/>
      <c r="AL1248" s="23"/>
      <c r="AM1248" s="23"/>
      <c r="AN1248" s="23"/>
      <c r="AO1248" s="23"/>
      <c r="AP1248" s="23"/>
      <c r="AQ1248" s="23"/>
      <c r="AR1248" s="23"/>
      <c r="AS1248" s="23"/>
    </row>
    <row r="1249" ht="12.0" customHeight="1">
      <c r="A1249" s="21" t="s">
        <v>6927</v>
      </c>
      <c r="B1249" s="22">
        <v>45.0</v>
      </c>
      <c r="C1249" s="23" t="s">
        <v>174</v>
      </c>
      <c r="D1249" s="23"/>
      <c r="E1249" s="23"/>
      <c r="F1249" s="24" t="s">
        <v>6928</v>
      </c>
      <c r="G1249" s="21" t="s">
        <v>2352</v>
      </c>
      <c r="H1249" s="23" t="s">
        <v>443</v>
      </c>
      <c r="I1249" s="23" t="s">
        <v>6929</v>
      </c>
      <c r="J1249" s="23" t="s">
        <v>6930</v>
      </c>
      <c r="K1249" s="23" t="s">
        <v>6931</v>
      </c>
      <c r="L1249" s="23"/>
      <c r="M1249" s="23" t="s">
        <v>81</v>
      </c>
      <c r="N1249" s="23" t="s">
        <v>82</v>
      </c>
      <c r="O1249" s="23" t="s">
        <v>2350</v>
      </c>
      <c r="P1249" s="23" t="s">
        <v>181</v>
      </c>
      <c r="Q1249" s="29" t="s">
        <v>6932</v>
      </c>
      <c r="R1249" s="21" t="s">
        <v>2352</v>
      </c>
      <c r="S1249" s="23" t="s">
        <v>443</v>
      </c>
      <c r="T1249" s="23" t="s">
        <v>6933</v>
      </c>
      <c r="U1249" s="23"/>
      <c r="V1249" s="23" t="s">
        <v>6931</v>
      </c>
      <c r="W1249" s="23" t="s">
        <v>5667</v>
      </c>
      <c r="X1249" s="23" t="s">
        <v>6934</v>
      </c>
      <c r="Y1249" s="23" t="s">
        <v>6935</v>
      </c>
      <c r="Z1249" s="23" t="s">
        <v>88</v>
      </c>
      <c r="AA1249" s="31">
        <v>20.0</v>
      </c>
      <c r="AB1249" s="23" t="s">
        <v>89</v>
      </c>
      <c r="AC1249" s="23"/>
      <c r="AD1249" s="23"/>
      <c r="AE1249" s="23"/>
      <c r="AF1249" s="23"/>
      <c r="AG1249" s="23"/>
      <c r="AH1249" s="23"/>
      <c r="AI1249" s="23"/>
      <c r="AJ1249" s="23"/>
      <c r="AK1249" s="23"/>
      <c r="AL1249" s="23"/>
      <c r="AM1249" s="23"/>
      <c r="AN1249" s="23"/>
      <c r="AO1249" s="23"/>
      <c r="AP1249" s="23"/>
      <c r="AQ1249" s="23"/>
      <c r="AR1249" s="23"/>
      <c r="AS1249" s="23"/>
    </row>
    <row r="1250" ht="12.0" customHeight="1">
      <c r="A1250" s="21" t="s">
        <v>6927</v>
      </c>
      <c r="B1250" s="22">
        <v>47.0</v>
      </c>
      <c r="C1250" s="23" t="s">
        <v>179</v>
      </c>
      <c r="D1250" s="23"/>
      <c r="E1250" s="23"/>
      <c r="F1250" s="24" t="s">
        <v>6936</v>
      </c>
      <c r="G1250" s="21" t="s">
        <v>2352</v>
      </c>
      <c r="H1250" s="23" t="s">
        <v>443</v>
      </c>
      <c r="I1250" s="23" t="s">
        <v>6929</v>
      </c>
      <c r="J1250" s="23" t="s">
        <v>6930</v>
      </c>
      <c r="K1250" s="23" t="s">
        <v>6937</v>
      </c>
      <c r="L1250" s="23"/>
      <c r="M1250" s="23" t="s">
        <v>81</v>
      </c>
      <c r="N1250" s="23" t="s">
        <v>82</v>
      </c>
      <c r="O1250" s="23" t="s">
        <v>2951</v>
      </c>
      <c r="P1250" s="23" t="s">
        <v>345</v>
      </c>
      <c r="Q1250" s="29" t="s">
        <v>6932</v>
      </c>
      <c r="R1250" s="21" t="s">
        <v>2352</v>
      </c>
      <c r="S1250" s="23" t="s">
        <v>443</v>
      </c>
      <c r="T1250" s="23" t="s">
        <v>6933</v>
      </c>
      <c r="U1250" s="23"/>
      <c r="V1250" s="23" t="s">
        <v>6931</v>
      </c>
      <c r="W1250" s="23" t="s">
        <v>5667</v>
      </c>
      <c r="X1250" s="23" t="s">
        <v>6934</v>
      </c>
      <c r="Y1250" s="23" t="s">
        <v>6935</v>
      </c>
      <c r="Z1250" s="23"/>
      <c r="AA1250" s="31"/>
      <c r="AB1250" s="23" t="s">
        <v>89</v>
      </c>
      <c r="AC1250" s="23"/>
      <c r="AD1250" s="23"/>
      <c r="AE1250" s="23"/>
      <c r="AF1250" s="23"/>
      <c r="AG1250" s="23"/>
      <c r="AH1250" s="23"/>
      <c r="AI1250" s="23"/>
      <c r="AJ1250" s="23"/>
      <c r="AK1250" s="23"/>
      <c r="AL1250" s="23"/>
      <c r="AM1250" s="23"/>
      <c r="AN1250" s="23"/>
      <c r="AO1250" s="23"/>
      <c r="AP1250" s="23"/>
      <c r="AQ1250" s="23"/>
      <c r="AR1250" s="23"/>
      <c r="AS1250" s="23"/>
    </row>
    <row r="1251" ht="12.0" customHeight="1">
      <c r="A1251" s="21" t="s">
        <v>6938</v>
      </c>
      <c r="B1251" s="22">
        <v>11.0</v>
      </c>
      <c r="C1251" s="23" t="s">
        <v>50</v>
      </c>
      <c r="D1251" s="23"/>
      <c r="E1251" s="23"/>
      <c r="F1251" s="24" t="s">
        <v>6939</v>
      </c>
      <c r="G1251" s="21" t="s">
        <v>4399</v>
      </c>
      <c r="H1251" s="23" t="s">
        <v>443</v>
      </c>
      <c r="I1251" s="23" t="s">
        <v>6940</v>
      </c>
      <c r="J1251" s="23" t="s">
        <v>6941</v>
      </c>
      <c r="K1251" s="23">
        <v>1.15010001E8</v>
      </c>
      <c r="L1251" s="23"/>
      <c r="M1251" s="23" t="s">
        <v>81</v>
      </c>
      <c r="N1251" s="23" t="s">
        <v>82</v>
      </c>
      <c r="O1251" s="23" t="s">
        <v>2350</v>
      </c>
      <c r="P1251" s="23" t="s">
        <v>181</v>
      </c>
      <c r="Q1251" s="29" t="s">
        <v>5664</v>
      </c>
      <c r="R1251" s="21" t="s">
        <v>1485</v>
      </c>
      <c r="S1251" s="23" t="s">
        <v>666</v>
      </c>
      <c r="T1251" s="23" t="s">
        <v>5665</v>
      </c>
      <c r="U1251" s="23" t="s">
        <v>5666</v>
      </c>
      <c r="V1251" s="23" t="s">
        <v>5662</v>
      </c>
      <c r="W1251" s="23" t="s">
        <v>5667</v>
      </c>
      <c r="X1251" s="23" t="s">
        <v>5668</v>
      </c>
      <c r="Y1251" s="23" t="s">
        <v>100</v>
      </c>
      <c r="Z1251" s="23" t="s">
        <v>88</v>
      </c>
      <c r="AA1251" s="31"/>
      <c r="AB1251" s="23" t="s">
        <v>89</v>
      </c>
      <c r="AC1251" s="23"/>
      <c r="AD1251" s="23"/>
      <c r="AE1251" s="23"/>
      <c r="AF1251" s="23"/>
      <c r="AG1251" s="23"/>
      <c r="AH1251" s="23"/>
      <c r="AI1251" s="23"/>
      <c r="AJ1251" s="23"/>
      <c r="AK1251" s="23"/>
      <c r="AL1251" s="23"/>
      <c r="AM1251" s="23"/>
      <c r="AN1251" s="23"/>
      <c r="AO1251" s="23"/>
      <c r="AP1251" s="23"/>
      <c r="AQ1251" s="23"/>
      <c r="AR1251" s="23"/>
      <c r="AS1251" s="23" t="s">
        <v>91</v>
      </c>
    </row>
    <row r="1252" ht="12.0" customHeight="1">
      <c r="A1252" s="21" t="s">
        <v>6938</v>
      </c>
      <c r="B1252" s="22">
        <v>12.0</v>
      </c>
      <c r="C1252" s="23" t="s">
        <v>102</v>
      </c>
      <c r="D1252" s="23"/>
      <c r="E1252" s="23"/>
      <c r="F1252" s="24" t="s">
        <v>6939</v>
      </c>
      <c r="G1252" s="21" t="s">
        <v>4399</v>
      </c>
      <c r="H1252" s="23" t="s">
        <v>443</v>
      </c>
      <c r="I1252" s="23" t="s">
        <v>6940</v>
      </c>
      <c r="J1252" s="23" t="s">
        <v>6941</v>
      </c>
      <c r="K1252" s="23">
        <v>1.15010001E8</v>
      </c>
      <c r="L1252" s="23"/>
      <c r="M1252" s="23" t="s">
        <v>81</v>
      </c>
      <c r="N1252" s="23" t="s">
        <v>82</v>
      </c>
      <c r="O1252" s="23" t="s">
        <v>2350</v>
      </c>
      <c r="P1252" s="23" t="s">
        <v>181</v>
      </c>
      <c r="Q1252" s="29" t="s">
        <v>5664</v>
      </c>
      <c r="R1252" s="21" t="s">
        <v>1485</v>
      </c>
      <c r="S1252" s="23" t="s">
        <v>666</v>
      </c>
      <c r="T1252" s="23" t="s">
        <v>5665</v>
      </c>
      <c r="U1252" s="23" t="s">
        <v>5666</v>
      </c>
      <c r="V1252" s="23" t="s">
        <v>5662</v>
      </c>
      <c r="W1252" s="23" t="s">
        <v>6942</v>
      </c>
      <c r="X1252" s="23" t="s">
        <v>5668</v>
      </c>
      <c r="Y1252" s="23" t="s">
        <v>100</v>
      </c>
      <c r="Z1252" s="23" t="s">
        <v>88</v>
      </c>
      <c r="AA1252" s="31"/>
      <c r="AB1252" s="23" t="s">
        <v>89</v>
      </c>
      <c r="AC1252" s="23"/>
      <c r="AD1252" s="23"/>
      <c r="AE1252" s="23"/>
      <c r="AF1252" s="23"/>
      <c r="AG1252" s="23"/>
      <c r="AH1252" s="23"/>
      <c r="AI1252" s="23"/>
      <c r="AJ1252" s="23"/>
      <c r="AK1252" s="23"/>
      <c r="AL1252" s="23"/>
      <c r="AM1252" s="23"/>
      <c r="AN1252" s="23"/>
      <c r="AO1252" s="23"/>
      <c r="AP1252" s="23"/>
      <c r="AQ1252" s="23"/>
      <c r="AR1252" s="23"/>
      <c r="AS1252" s="23" t="s">
        <v>91</v>
      </c>
    </row>
    <row r="1253" ht="12.0" customHeight="1">
      <c r="A1253" s="21" t="s">
        <v>6938</v>
      </c>
      <c r="B1253" s="22">
        <v>13.0</v>
      </c>
      <c r="C1253" s="23" t="s">
        <v>104</v>
      </c>
      <c r="D1253" s="23"/>
      <c r="E1253" s="23"/>
      <c r="F1253" s="24" t="s">
        <v>6939</v>
      </c>
      <c r="G1253" s="21" t="s">
        <v>4399</v>
      </c>
      <c r="H1253" s="23" t="s">
        <v>443</v>
      </c>
      <c r="I1253" s="23" t="s">
        <v>6940</v>
      </c>
      <c r="J1253" s="23" t="s">
        <v>6941</v>
      </c>
      <c r="K1253" s="23">
        <v>1.15010001E8</v>
      </c>
      <c r="L1253" s="23"/>
      <c r="M1253" s="23" t="s">
        <v>81</v>
      </c>
      <c r="N1253" s="23" t="s">
        <v>82</v>
      </c>
      <c r="O1253" s="23" t="s">
        <v>2490</v>
      </c>
      <c r="P1253" s="23" t="s">
        <v>366</v>
      </c>
      <c r="Q1253" s="29" t="s">
        <v>5664</v>
      </c>
      <c r="R1253" s="21" t="s">
        <v>1485</v>
      </c>
      <c r="S1253" s="23" t="s">
        <v>666</v>
      </c>
      <c r="T1253" s="23" t="s">
        <v>5665</v>
      </c>
      <c r="U1253" s="23" t="s">
        <v>5666</v>
      </c>
      <c r="V1253" s="23" t="s">
        <v>5662</v>
      </c>
      <c r="W1253" s="23"/>
      <c r="X1253" s="23" t="s">
        <v>5668</v>
      </c>
      <c r="Y1253" s="23" t="s">
        <v>100</v>
      </c>
      <c r="Z1253" s="23" t="s">
        <v>88</v>
      </c>
      <c r="AA1253" s="31"/>
      <c r="AB1253" s="23"/>
      <c r="AC1253" s="23"/>
      <c r="AD1253" s="23"/>
      <c r="AE1253" s="23"/>
      <c r="AF1253" s="23"/>
      <c r="AG1253" s="23"/>
      <c r="AH1253" s="23"/>
      <c r="AI1253" s="23"/>
      <c r="AJ1253" s="23"/>
      <c r="AK1253" s="23"/>
      <c r="AL1253" s="23"/>
      <c r="AM1253" s="23"/>
      <c r="AN1253" s="23"/>
      <c r="AO1253" s="23"/>
      <c r="AP1253" s="23"/>
      <c r="AQ1253" s="23"/>
      <c r="AR1253" s="23"/>
      <c r="AS1253" s="23"/>
    </row>
    <row r="1254" ht="12.0" customHeight="1">
      <c r="A1254" s="21" t="s">
        <v>6943</v>
      </c>
      <c r="B1254" s="22">
        <v>45.0</v>
      </c>
      <c r="C1254" s="23" t="s">
        <v>174</v>
      </c>
      <c r="D1254" s="23"/>
      <c r="E1254" s="23"/>
      <c r="F1254" s="24" t="s">
        <v>6944</v>
      </c>
      <c r="G1254" s="21" t="s">
        <v>3620</v>
      </c>
      <c r="H1254" s="23" t="s">
        <v>443</v>
      </c>
      <c r="I1254" s="23" t="s">
        <v>6945</v>
      </c>
      <c r="J1254" s="23"/>
      <c r="K1254" s="23" t="s">
        <v>6946</v>
      </c>
      <c r="L1254" s="26" t="s">
        <v>6947</v>
      </c>
      <c r="M1254" s="23" t="s">
        <v>81</v>
      </c>
      <c r="N1254" s="23" t="s">
        <v>82</v>
      </c>
      <c r="O1254" s="23" t="s">
        <v>2350</v>
      </c>
      <c r="P1254" s="23" t="s">
        <v>181</v>
      </c>
      <c r="Q1254" s="29" t="s">
        <v>6948</v>
      </c>
      <c r="R1254" s="21" t="s">
        <v>1485</v>
      </c>
      <c r="S1254" s="23" t="s">
        <v>666</v>
      </c>
      <c r="T1254" s="23" t="s">
        <v>6949</v>
      </c>
      <c r="U1254" s="23" t="s">
        <v>6950</v>
      </c>
      <c r="V1254" s="23" t="s">
        <v>6951</v>
      </c>
      <c r="W1254" s="23" t="s">
        <v>6952</v>
      </c>
      <c r="X1254" s="23" t="s">
        <v>1637</v>
      </c>
      <c r="Y1254" s="23" t="s">
        <v>100</v>
      </c>
      <c r="Z1254" s="23" t="s">
        <v>88</v>
      </c>
      <c r="AA1254" s="31">
        <v>20.0</v>
      </c>
      <c r="AB1254" s="23" t="s">
        <v>89</v>
      </c>
      <c r="AC1254" s="23"/>
      <c r="AD1254" s="23"/>
      <c r="AE1254" s="23"/>
      <c r="AF1254" s="23"/>
      <c r="AG1254" s="23"/>
      <c r="AH1254" s="23"/>
      <c r="AI1254" s="23"/>
      <c r="AJ1254" s="23"/>
      <c r="AK1254" s="23"/>
      <c r="AL1254" s="23"/>
      <c r="AM1254" s="23"/>
      <c r="AN1254" s="23"/>
      <c r="AO1254" s="23"/>
      <c r="AP1254" s="23"/>
      <c r="AQ1254" s="23"/>
      <c r="AR1254" s="23"/>
      <c r="AS1254" s="23"/>
    </row>
    <row r="1255" ht="12.0" customHeight="1">
      <c r="A1255" s="21" t="s">
        <v>6953</v>
      </c>
      <c r="B1255" s="22">
        <v>45.0</v>
      </c>
      <c r="C1255" s="23" t="s">
        <v>174</v>
      </c>
      <c r="D1255" s="23"/>
      <c r="E1255" s="23"/>
      <c r="F1255" s="24" t="s">
        <v>6954</v>
      </c>
      <c r="G1255" s="21" t="s">
        <v>3390</v>
      </c>
      <c r="H1255" s="23" t="s">
        <v>443</v>
      </c>
      <c r="I1255" s="23" t="s">
        <v>6955</v>
      </c>
      <c r="J1255" s="23"/>
      <c r="K1255" s="23" t="s">
        <v>6956</v>
      </c>
      <c r="L1255" s="23"/>
      <c r="M1255" s="23" t="s">
        <v>81</v>
      </c>
      <c r="N1255" s="23" t="s">
        <v>82</v>
      </c>
      <c r="O1255" s="23" t="s">
        <v>2350</v>
      </c>
      <c r="P1255" s="23" t="s">
        <v>181</v>
      </c>
      <c r="Q1255" s="29" t="s">
        <v>6957</v>
      </c>
      <c r="R1255" s="21" t="s">
        <v>2936</v>
      </c>
      <c r="S1255" s="23" t="s">
        <v>205</v>
      </c>
      <c r="T1255" s="23" t="s">
        <v>6958</v>
      </c>
      <c r="U1255" s="23"/>
      <c r="V1255" s="23" t="s">
        <v>6959</v>
      </c>
      <c r="W1255" s="23"/>
      <c r="X1255" s="23" t="s">
        <v>6960</v>
      </c>
      <c r="Y1255" s="23" t="s">
        <v>350</v>
      </c>
      <c r="Z1255" s="23" t="s">
        <v>88</v>
      </c>
      <c r="AA1255" s="31">
        <v>20.0</v>
      </c>
      <c r="AB1255" s="23" t="s">
        <v>89</v>
      </c>
      <c r="AC1255" s="23"/>
      <c r="AD1255" s="23"/>
      <c r="AE1255" s="23"/>
      <c r="AF1255" s="23"/>
      <c r="AG1255" s="23"/>
      <c r="AH1255" s="23"/>
      <c r="AI1255" s="23"/>
      <c r="AJ1255" s="23"/>
      <c r="AK1255" s="23"/>
      <c r="AL1255" s="23"/>
      <c r="AM1255" s="23"/>
      <c r="AN1255" s="23"/>
      <c r="AO1255" s="23"/>
      <c r="AP1255" s="23"/>
      <c r="AQ1255" s="23"/>
      <c r="AR1255" s="23"/>
      <c r="AS1255" s="23"/>
    </row>
    <row r="1256" ht="12.0" customHeight="1">
      <c r="A1256" s="21" t="s">
        <v>6961</v>
      </c>
      <c r="B1256" s="22">
        <v>11.0</v>
      </c>
      <c r="C1256" s="23" t="s">
        <v>50</v>
      </c>
      <c r="D1256" s="23"/>
      <c r="E1256" s="23"/>
      <c r="F1256" s="24" t="s">
        <v>6962</v>
      </c>
      <c r="G1256" s="21" t="s">
        <v>6730</v>
      </c>
      <c r="H1256" s="23" t="s">
        <v>443</v>
      </c>
      <c r="I1256" s="23" t="s">
        <v>6963</v>
      </c>
      <c r="J1256" s="23"/>
      <c r="K1256" s="23" t="s">
        <v>6964</v>
      </c>
      <c r="L1256" s="26" t="s">
        <v>6965</v>
      </c>
      <c r="M1256" s="23" t="s">
        <v>81</v>
      </c>
      <c r="N1256" s="23" t="s">
        <v>82</v>
      </c>
      <c r="O1256" s="23" t="s">
        <v>2393</v>
      </c>
      <c r="P1256" s="23" t="s">
        <v>1354</v>
      </c>
      <c r="Q1256" s="29" t="s">
        <v>6966</v>
      </c>
      <c r="R1256" s="21" t="s">
        <v>6967</v>
      </c>
      <c r="S1256" s="23" t="s">
        <v>6968</v>
      </c>
      <c r="T1256" s="23" t="s">
        <v>6969</v>
      </c>
      <c r="U1256" s="23"/>
      <c r="V1256" s="23" t="s">
        <v>6970</v>
      </c>
      <c r="W1256" s="23" t="s">
        <v>3269</v>
      </c>
      <c r="X1256" s="23" t="s">
        <v>6971</v>
      </c>
      <c r="Y1256" s="23" t="s">
        <v>100</v>
      </c>
      <c r="Z1256" s="23" t="s">
        <v>88</v>
      </c>
      <c r="AA1256" s="31"/>
      <c r="AB1256" s="23"/>
      <c r="AC1256" s="23" t="s">
        <v>89</v>
      </c>
      <c r="AD1256" s="23"/>
      <c r="AE1256" s="23"/>
      <c r="AF1256" s="23"/>
      <c r="AG1256" s="23"/>
      <c r="AH1256" s="23"/>
      <c r="AI1256" s="23"/>
      <c r="AJ1256" s="23"/>
      <c r="AK1256" s="23" t="s">
        <v>89</v>
      </c>
      <c r="AL1256" s="23"/>
      <c r="AM1256" s="23"/>
      <c r="AN1256" s="23"/>
      <c r="AO1256" s="23"/>
      <c r="AP1256" s="23"/>
      <c r="AQ1256" s="23"/>
      <c r="AR1256" s="23"/>
      <c r="AS1256" s="23" t="s">
        <v>91</v>
      </c>
    </row>
    <row r="1257" ht="12.0" customHeight="1">
      <c r="A1257" s="21" t="s">
        <v>6972</v>
      </c>
      <c r="B1257" s="22">
        <v>46.0</v>
      </c>
      <c r="C1257" s="23" t="s">
        <v>175</v>
      </c>
      <c r="D1257" s="23"/>
      <c r="E1257" s="23"/>
      <c r="F1257" s="24" t="s">
        <v>6973</v>
      </c>
      <c r="G1257" s="21" t="s">
        <v>1495</v>
      </c>
      <c r="H1257" s="23" t="s">
        <v>164</v>
      </c>
      <c r="I1257" s="23" t="s">
        <v>6974</v>
      </c>
      <c r="J1257" s="23" t="s">
        <v>6975</v>
      </c>
      <c r="K1257" s="23" t="s">
        <v>6976</v>
      </c>
      <c r="L1257" s="23"/>
      <c r="M1257" s="23" t="s">
        <v>81</v>
      </c>
      <c r="N1257" s="23" t="s">
        <v>82</v>
      </c>
      <c r="O1257" s="23" t="s">
        <v>746</v>
      </c>
      <c r="P1257" s="23" t="s">
        <v>466</v>
      </c>
      <c r="Q1257" s="29" t="s">
        <v>6977</v>
      </c>
      <c r="R1257" s="21" t="s">
        <v>6978</v>
      </c>
      <c r="S1257" s="23" t="s">
        <v>205</v>
      </c>
      <c r="T1257" s="23" t="s">
        <v>6979</v>
      </c>
      <c r="U1257" s="23" t="s">
        <v>6980</v>
      </c>
      <c r="V1257" s="23" t="s">
        <v>6976</v>
      </c>
      <c r="W1257" s="23" t="s">
        <v>3269</v>
      </c>
      <c r="X1257" s="23" t="s">
        <v>6981</v>
      </c>
      <c r="Y1257" s="23" t="s">
        <v>100</v>
      </c>
      <c r="Z1257" s="23" t="s">
        <v>88</v>
      </c>
      <c r="AA1257" s="31">
        <v>20.0</v>
      </c>
      <c r="AB1257" s="23" t="s">
        <v>89</v>
      </c>
      <c r="AC1257" s="23"/>
      <c r="AD1257" s="23"/>
      <c r="AE1257" s="23"/>
      <c r="AF1257" s="23"/>
      <c r="AG1257" s="23"/>
      <c r="AH1257" s="23"/>
      <c r="AI1257" s="23"/>
      <c r="AJ1257" s="23"/>
      <c r="AK1257" s="23"/>
      <c r="AL1257" s="23"/>
      <c r="AM1257" s="23"/>
      <c r="AN1257" s="23"/>
      <c r="AO1257" s="23"/>
      <c r="AP1257" s="23"/>
      <c r="AQ1257" s="23"/>
      <c r="AR1257" s="23"/>
      <c r="AS1257" s="23"/>
    </row>
    <row r="1258" ht="12.0" customHeight="1">
      <c r="A1258" s="21" t="s">
        <v>6982</v>
      </c>
      <c r="B1258" s="22">
        <v>22.0</v>
      </c>
      <c r="C1258" s="23" t="s">
        <v>151</v>
      </c>
      <c r="D1258" s="23"/>
      <c r="E1258" s="23"/>
      <c r="F1258" s="24" t="s">
        <v>6983</v>
      </c>
      <c r="G1258" s="21" t="s">
        <v>731</v>
      </c>
      <c r="H1258" s="23" t="s">
        <v>443</v>
      </c>
      <c r="I1258" s="23" t="s">
        <v>6984</v>
      </c>
      <c r="J1258" s="23"/>
      <c r="K1258" s="23" t="s">
        <v>6985</v>
      </c>
      <c r="L1258" s="26" t="s">
        <v>6986</v>
      </c>
      <c r="M1258" s="23" t="s">
        <v>81</v>
      </c>
      <c r="N1258" s="23" t="s">
        <v>82</v>
      </c>
      <c r="O1258" s="23" t="s">
        <v>746</v>
      </c>
      <c r="P1258" s="23" t="s">
        <v>466</v>
      </c>
      <c r="Q1258" s="29" t="s">
        <v>3277</v>
      </c>
      <c r="R1258" s="21" t="s">
        <v>3077</v>
      </c>
      <c r="S1258" s="23" t="s">
        <v>443</v>
      </c>
      <c r="T1258" s="23" t="s">
        <v>3278</v>
      </c>
      <c r="U1258" s="23"/>
      <c r="V1258" s="23" t="s">
        <v>3279</v>
      </c>
      <c r="W1258" s="23" t="s">
        <v>6987</v>
      </c>
      <c r="X1258" s="23" t="s">
        <v>3281</v>
      </c>
      <c r="Y1258" s="23" t="s">
        <v>87</v>
      </c>
      <c r="Z1258" s="23" t="s">
        <v>88</v>
      </c>
      <c r="AA1258" s="31">
        <v>8.0</v>
      </c>
      <c r="AB1258" s="23" t="s">
        <v>89</v>
      </c>
      <c r="AC1258" s="23"/>
      <c r="AD1258" s="23"/>
      <c r="AE1258" s="23"/>
      <c r="AF1258" s="23"/>
      <c r="AG1258" s="23"/>
      <c r="AH1258" s="23"/>
      <c r="AI1258" s="23"/>
      <c r="AJ1258" s="23"/>
      <c r="AK1258" s="23"/>
      <c r="AL1258" s="23"/>
      <c r="AM1258" s="23"/>
      <c r="AN1258" s="23"/>
      <c r="AO1258" s="23"/>
      <c r="AP1258" s="23"/>
      <c r="AQ1258" s="23"/>
      <c r="AR1258" s="23"/>
      <c r="AS1258" s="23" t="s">
        <v>91</v>
      </c>
    </row>
    <row r="1259" ht="12.0" customHeight="1">
      <c r="A1259" s="21" t="s">
        <v>6982</v>
      </c>
      <c r="B1259" s="22">
        <v>46.0</v>
      </c>
      <c r="C1259" s="23" t="s">
        <v>175</v>
      </c>
      <c r="D1259" s="23"/>
      <c r="E1259" s="23"/>
      <c r="F1259" s="24" t="s">
        <v>6983</v>
      </c>
      <c r="G1259" s="21" t="s">
        <v>731</v>
      </c>
      <c r="H1259" s="23" t="s">
        <v>443</v>
      </c>
      <c r="I1259" s="23" t="s">
        <v>6984</v>
      </c>
      <c r="J1259" s="23"/>
      <c r="K1259" s="23" t="s">
        <v>6985</v>
      </c>
      <c r="L1259" s="26" t="s">
        <v>6986</v>
      </c>
      <c r="M1259" s="23" t="s">
        <v>81</v>
      </c>
      <c r="N1259" s="23" t="s">
        <v>82</v>
      </c>
      <c r="O1259" s="23" t="s">
        <v>746</v>
      </c>
      <c r="P1259" s="23" t="s">
        <v>466</v>
      </c>
      <c r="Q1259" s="29" t="s">
        <v>3277</v>
      </c>
      <c r="R1259" s="21" t="s">
        <v>3077</v>
      </c>
      <c r="S1259" s="23" t="s">
        <v>443</v>
      </c>
      <c r="T1259" s="23" t="s">
        <v>3278</v>
      </c>
      <c r="U1259" s="23"/>
      <c r="V1259" s="23" t="s">
        <v>3279</v>
      </c>
      <c r="W1259" s="23" t="s">
        <v>2500</v>
      </c>
      <c r="X1259" s="23" t="s">
        <v>3281</v>
      </c>
      <c r="Y1259" s="23" t="s">
        <v>87</v>
      </c>
      <c r="Z1259" s="23" t="s">
        <v>88</v>
      </c>
      <c r="AA1259" s="31">
        <v>12.0</v>
      </c>
      <c r="AB1259" s="23" t="s">
        <v>89</v>
      </c>
      <c r="AC1259" s="23"/>
      <c r="AD1259" s="23"/>
      <c r="AE1259" s="23"/>
      <c r="AF1259" s="23"/>
      <c r="AG1259" s="23"/>
      <c r="AH1259" s="23"/>
      <c r="AI1259" s="23"/>
      <c r="AJ1259" s="23"/>
      <c r="AK1259" s="23"/>
      <c r="AL1259" s="23"/>
      <c r="AM1259" s="23"/>
      <c r="AN1259" s="23"/>
      <c r="AO1259" s="23"/>
      <c r="AP1259" s="23"/>
      <c r="AQ1259" s="23"/>
      <c r="AR1259" s="23"/>
      <c r="AS1259" s="23"/>
    </row>
    <row r="1260" ht="12.0" customHeight="1">
      <c r="A1260" s="21" t="s">
        <v>6988</v>
      </c>
      <c r="B1260" s="22">
        <v>46.0</v>
      </c>
      <c r="C1260" s="23" t="s">
        <v>175</v>
      </c>
      <c r="D1260" s="23"/>
      <c r="E1260" s="23"/>
      <c r="F1260" s="24" t="s">
        <v>6989</v>
      </c>
      <c r="G1260" s="21" t="s">
        <v>5229</v>
      </c>
      <c r="H1260" s="23" t="s">
        <v>443</v>
      </c>
      <c r="I1260" s="23" t="s">
        <v>6990</v>
      </c>
      <c r="J1260" s="23"/>
      <c r="K1260" s="23" t="s">
        <v>6991</v>
      </c>
      <c r="L1260" s="26" t="s">
        <v>6987</v>
      </c>
      <c r="M1260" s="23" t="s">
        <v>81</v>
      </c>
      <c r="N1260" s="23" t="s">
        <v>82</v>
      </c>
      <c r="O1260" s="23" t="s">
        <v>746</v>
      </c>
      <c r="P1260" s="23" t="s">
        <v>466</v>
      </c>
      <c r="Q1260" s="29" t="s">
        <v>6992</v>
      </c>
      <c r="R1260" s="21" t="s">
        <v>5229</v>
      </c>
      <c r="S1260" s="23" t="s">
        <v>443</v>
      </c>
      <c r="T1260" s="23" t="s">
        <v>6990</v>
      </c>
      <c r="U1260" s="23"/>
      <c r="V1260" s="23" t="s">
        <v>6991</v>
      </c>
      <c r="W1260" s="23" t="s">
        <v>3256</v>
      </c>
      <c r="X1260" s="23" t="s">
        <v>6993</v>
      </c>
      <c r="Y1260" s="23" t="s">
        <v>254</v>
      </c>
      <c r="Z1260" s="23" t="s">
        <v>88</v>
      </c>
      <c r="AA1260" s="31">
        <v>20.0</v>
      </c>
      <c r="AB1260" s="23" t="s">
        <v>89</v>
      </c>
      <c r="AC1260" s="23"/>
      <c r="AD1260" s="23"/>
      <c r="AE1260" s="23"/>
      <c r="AF1260" s="23"/>
      <c r="AG1260" s="23"/>
      <c r="AH1260" s="23"/>
      <c r="AI1260" s="23"/>
      <c r="AJ1260" s="23"/>
      <c r="AK1260" s="23"/>
      <c r="AL1260" s="23"/>
      <c r="AM1260" s="23"/>
      <c r="AN1260" s="23"/>
      <c r="AO1260" s="23"/>
      <c r="AP1260" s="23"/>
      <c r="AQ1260" s="23"/>
      <c r="AR1260" s="23"/>
      <c r="AS1260" s="23"/>
    </row>
    <row r="1261" ht="12.0" customHeight="1">
      <c r="A1261" s="21" t="s">
        <v>6994</v>
      </c>
      <c r="B1261" s="22">
        <v>46.0</v>
      </c>
      <c r="C1261" s="23" t="s">
        <v>175</v>
      </c>
      <c r="D1261" s="23"/>
      <c r="E1261" s="23"/>
      <c r="F1261" s="24" t="s">
        <v>6995</v>
      </c>
      <c r="G1261" s="21" t="s">
        <v>3713</v>
      </c>
      <c r="H1261" s="23" t="s">
        <v>164</v>
      </c>
      <c r="I1261" s="23" t="s">
        <v>6996</v>
      </c>
      <c r="J1261" s="23"/>
      <c r="K1261" s="23" t="s">
        <v>6997</v>
      </c>
      <c r="L1261" s="26" t="s">
        <v>6998</v>
      </c>
      <c r="M1261" s="23" t="s">
        <v>81</v>
      </c>
      <c r="N1261" s="23" t="s">
        <v>82</v>
      </c>
      <c r="O1261" s="23" t="s">
        <v>746</v>
      </c>
      <c r="P1261" s="23" t="s">
        <v>466</v>
      </c>
      <c r="Q1261" s="29" t="s">
        <v>2478</v>
      </c>
      <c r="R1261" s="21" t="s">
        <v>2479</v>
      </c>
      <c r="S1261" s="23" t="s">
        <v>443</v>
      </c>
      <c r="T1261" s="23" t="s">
        <v>2480</v>
      </c>
      <c r="U1261" s="23" t="s">
        <v>2481</v>
      </c>
      <c r="V1261" s="23" t="s">
        <v>2482</v>
      </c>
      <c r="W1261" s="23" t="s">
        <v>6999</v>
      </c>
      <c r="X1261" s="23" t="s">
        <v>2483</v>
      </c>
      <c r="Y1261" s="23" t="s">
        <v>100</v>
      </c>
      <c r="Z1261" s="23" t="s">
        <v>88</v>
      </c>
      <c r="AA1261" s="31">
        <v>20.0</v>
      </c>
      <c r="AB1261" s="23" t="s">
        <v>89</v>
      </c>
      <c r="AC1261" s="23"/>
      <c r="AD1261" s="23"/>
      <c r="AE1261" s="23"/>
      <c r="AF1261" s="23"/>
      <c r="AG1261" s="23"/>
      <c r="AH1261" s="23"/>
      <c r="AI1261" s="23"/>
      <c r="AJ1261" s="23"/>
      <c r="AK1261" s="23"/>
      <c r="AL1261" s="23"/>
      <c r="AM1261" s="23"/>
      <c r="AN1261" s="23"/>
      <c r="AO1261" s="23"/>
      <c r="AP1261" s="23"/>
      <c r="AQ1261" s="23"/>
      <c r="AR1261" s="23"/>
      <c r="AS1261" s="23"/>
    </row>
    <row r="1262" ht="12.0" customHeight="1">
      <c r="A1262" s="21" t="s">
        <v>7000</v>
      </c>
      <c r="B1262" s="22">
        <v>24.0</v>
      </c>
      <c r="C1262" s="23" t="s">
        <v>69</v>
      </c>
      <c r="D1262" s="23"/>
      <c r="E1262" s="23"/>
      <c r="F1262" s="24" t="s">
        <v>7001</v>
      </c>
      <c r="G1262" s="21" t="s">
        <v>5995</v>
      </c>
      <c r="H1262" s="23" t="s">
        <v>443</v>
      </c>
      <c r="I1262" s="23" t="s">
        <v>7002</v>
      </c>
      <c r="J1262" s="23"/>
      <c r="K1262" s="23" t="s">
        <v>3268</v>
      </c>
      <c r="L1262" s="26" t="s">
        <v>6540</v>
      </c>
      <c r="M1262" s="23" t="s">
        <v>81</v>
      </c>
      <c r="N1262" s="23" t="s">
        <v>82</v>
      </c>
      <c r="O1262" s="23" t="s">
        <v>746</v>
      </c>
      <c r="P1262" s="23" t="s">
        <v>466</v>
      </c>
      <c r="Q1262" s="29" t="s">
        <v>3266</v>
      </c>
      <c r="R1262" s="21" t="s">
        <v>2423</v>
      </c>
      <c r="S1262" s="23" t="s">
        <v>443</v>
      </c>
      <c r="T1262" s="23" t="s">
        <v>3267</v>
      </c>
      <c r="U1262" s="23"/>
      <c r="V1262" s="23" t="s">
        <v>3268</v>
      </c>
      <c r="W1262" s="23" t="s">
        <v>7003</v>
      </c>
      <c r="X1262" s="23" t="s">
        <v>3270</v>
      </c>
      <c r="Y1262" s="23" t="s">
        <v>87</v>
      </c>
      <c r="Z1262" s="23" t="s">
        <v>88</v>
      </c>
      <c r="AA1262" s="31"/>
      <c r="AB1262" s="23"/>
      <c r="AC1262" s="23"/>
      <c r="AD1262" s="23"/>
      <c r="AE1262" s="23"/>
      <c r="AF1262" s="23"/>
      <c r="AG1262" s="23"/>
      <c r="AH1262" s="23" t="s">
        <v>89</v>
      </c>
      <c r="AI1262" s="23"/>
      <c r="AJ1262" s="23" t="s">
        <v>89</v>
      </c>
      <c r="AK1262" s="23"/>
      <c r="AL1262" s="23" t="s">
        <v>394</v>
      </c>
      <c r="AM1262" s="23"/>
      <c r="AN1262" s="23"/>
      <c r="AO1262" s="23"/>
      <c r="AP1262" s="23"/>
      <c r="AQ1262" s="23"/>
      <c r="AR1262" s="23"/>
      <c r="AS1262" s="23" t="s">
        <v>91</v>
      </c>
    </row>
    <row r="1263" ht="12.0" customHeight="1">
      <c r="A1263" s="21" t="s">
        <v>7004</v>
      </c>
      <c r="B1263" s="22">
        <v>46.0</v>
      </c>
      <c r="C1263" s="23" t="s">
        <v>175</v>
      </c>
      <c r="D1263" s="23"/>
      <c r="E1263" s="23"/>
      <c r="F1263" s="24" t="s">
        <v>7005</v>
      </c>
      <c r="G1263" s="21" t="s">
        <v>442</v>
      </c>
      <c r="H1263" s="23" t="s">
        <v>443</v>
      </c>
      <c r="I1263" s="23" t="s">
        <v>6500</v>
      </c>
      <c r="J1263" s="23" t="s">
        <v>7006</v>
      </c>
      <c r="K1263" s="23" t="s">
        <v>7007</v>
      </c>
      <c r="L1263" s="26" t="s">
        <v>7008</v>
      </c>
      <c r="M1263" s="23" t="s">
        <v>81</v>
      </c>
      <c r="N1263" s="23" t="s">
        <v>82</v>
      </c>
      <c r="O1263" s="23" t="s">
        <v>1659</v>
      </c>
      <c r="P1263" s="23" t="s">
        <v>1392</v>
      </c>
      <c r="Q1263" s="29" t="s">
        <v>7009</v>
      </c>
      <c r="R1263" s="21" t="s">
        <v>3862</v>
      </c>
      <c r="S1263" s="23" t="s">
        <v>164</v>
      </c>
      <c r="T1263" s="23" t="s">
        <v>7010</v>
      </c>
      <c r="U1263" s="23"/>
      <c r="V1263" s="23" t="s">
        <v>7011</v>
      </c>
      <c r="W1263" s="23" t="s">
        <v>7003</v>
      </c>
      <c r="X1263" s="23" t="s">
        <v>7012</v>
      </c>
      <c r="Y1263" s="23" t="s">
        <v>350</v>
      </c>
      <c r="Z1263" s="23" t="s">
        <v>88</v>
      </c>
      <c r="AA1263" s="31">
        <v>20.0</v>
      </c>
      <c r="AB1263" s="23" t="s">
        <v>89</v>
      </c>
      <c r="AC1263" s="23"/>
      <c r="AD1263" s="23"/>
      <c r="AE1263" s="23"/>
      <c r="AF1263" s="23"/>
      <c r="AG1263" s="23"/>
      <c r="AH1263" s="23"/>
      <c r="AI1263" s="23"/>
      <c r="AJ1263" s="23"/>
      <c r="AK1263" s="23"/>
      <c r="AL1263" s="23"/>
      <c r="AM1263" s="23"/>
      <c r="AN1263" s="23"/>
      <c r="AO1263" s="23"/>
      <c r="AP1263" s="23"/>
      <c r="AQ1263" s="23"/>
      <c r="AR1263" s="23"/>
      <c r="AS1263" s="23"/>
    </row>
    <row r="1264" ht="12.0" customHeight="1">
      <c r="A1264" s="21" t="s">
        <v>7013</v>
      </c>
      <c r="B1264" s="22">
        <v>11.0</v>
      </c>
      <c r="C1264" s="23" t="s">
        <v>50</v>
      </c>
      <c r="D1264" s="23"/>
      <c r="E1264" s="23"/>
      <c r="F1264" s="24" t="s">
        <v>7014</v>
      </c>
      <c r="G1264" s="21" t="s">
        <v>7015</v>
      </c>
      <c r="H1264" s="23" t="s">
        <v>443</v>
      </c>
      <c r="I1264" s="23" t="s">
        <v>7016</v>
      </c>
      <c r="J1264" s="23"/>
      <c r="K1264" s="23" t="s">
        <v>7017</v>
      </c>
      <c r="L1264" s="26" t="s">
        <v>7003</v>
      </c>
      <c r="M1264" s="23" t="s">
        <v>81</v>
      </c>
      <c r="N1264" s="23" t="s">
        <v>82</v>
      </c>
      <c r="O1264" s="23" t="s">
        <v>2490</v>
      </c>
      <c r="P1264" s="23" t="s">
        <v>366</v>
      </c>
      <c r="Q1264" s="29" t="s">
        <v>7018</v>
      </c>
      <c r="R1264" s="21" t="s">
        <v>7015</v>
      </c>
      <c r="S1264" s="23" t="s">
        <v>443</v>
      </c>
      <c r="T1264" s="23" t="s">
        <v>7016</v>
      </c>
      <c r="U1264" s="23"/>
      <c r="V1264" s="23" t="s">
        <v>7017</v>
      </c>
      <c r="W1264" s="23"/>
      <c r="X1264" s="23" t="s">
        <v>7019</v>
      </c>
      <c r="Y1264" s="23" t="s">
        <v>350</v>
      </c>
      <c r="Z1264" s="23" t="s">
        <v>88</v>
      </c>
      <c r="AA1264" s="31"/>
      <c r="AB1264" s="23" t="s">
        <v>89</v>
      </c>
      <c r="AC1264" s="23"/>
      <c r="AD1264" s="23"/>
      <c r="AE1264" s="23"/>
      <c r="AF1264" s="23"/>
      <c r="AG1264" s="23"/>
      <c r="AH1264" s="23"/>
      <c r="AI1264" s="23"/>
      <c r="AJ1264" s="23"/>
      <c r="AK1264" s="23"/>
      <c r="AL1264" s="23"/>
      <c r="AM1264" s="23"/>
      <c r="AN1264" s="23"/>
      <c r="AO1264" s="23"/>
      <c r="AP1264" s="23"/>
      <c r="AQ1264" s="23"/>
      <c r="AR1264" s="23"/>
      <c r="AS1264" s="23" t="s">
        <v>91</v>
      </c>
    </row>
    <row r="1265" ht="12.0" customHeight="1">
      <c r="A1265" s="21" t="s">
        <v>7013</v>
      </c>
      <c r="B1265" s="22">
        <v>12.0</v>
      </c>
      <c r="C1265" s="23" t="s">
        <v>102</v>
      </c>
      <c r="D1265" s="23"/>
      <c r="E1265" s="23"/>
      <c r="F1265" s="24" t="s">
        <v>7014</v>
      </c>
      <c r="G1265" s="21" t="s">
        <v>7015</v>
      </c>
      <c r="H1265" s="23" t="s">
        <v>443</v>
      </c>
      <c r="I1265" s="23" t="s">
        <v>7016</v>
      </c>
      <c r="J1265" s="23"/>
      <c r="K1265" s="23" t="s">
        <v>7017</v>
      </c>
      <c r="L1265" s="26" t="s">
        <v>7003</v>
      </c>
      <c r="M1265" s="23" t="s">
        <v>81</v>
      </c>
      <c r="N1265" s="23" t="s">
        <v>82</v>
      </c>
      <c r="O1265" s="23" t="s">
        <v>2490</v>
      </c>
      <c r="P1265" s="23" t="s">
        <v>366</v>
      </c>
      <c r="Q1265" s="29" t="s">
        <v>7018</v>
      </c>
      <c r="R1265" s="21" t="s">
        <v>7015</v>
      </c>
      <c r="S1265" s="23" t="s">
        <v>443</v>
      </c>
      <c r="T1265" s="23" t="s">
        <v>7016</v>
      </c>
      <c r="U1265" s="23"/>
      <c r="V1265" s="23" t="s">
        <v>7017</v>
      </c>
      <c r="W1265" s="23"/>
      <c r="X1265" s="23" t="s">
        <v>7019</v>
      </c>
      <c r="Y1265" s="23" t="s">
        <v>350</v>
      </c>
      <c r="Z1265" s="23" t="s">
        <v>88</v>
      </c>
      <c r="AA1265" s="31"/>
      <c r="AB1265" s="23"/>
      <c r="AC1265" s="23"/>
      <c r="AD1265" s="23"/>
      <c r="AE1265" s="23"/>
      <c r="AF1265" s="23"/>
      <c r="AG1265" s="23"/>
      <c r="AH1265" s="23"/>
      <c r="AI1265" s="23"/>
      <c r="AJ1265" s="23"/>
      <c r="AK1265" s="23"/>
      <c r="AL1265" s="23"/>
      <c r="AM1265" s="23"/>
      <c r="AN1265" s="23"/>
      <c r="AO1265" s="23"/>
      <c r="AP1265" s="23"/>
      <c r="AQ1265" s="23"/>
      <c r="AR1265" s="23"/>
      <c r="AS1265" s="23" t="s">
        <v>91</v>
      </c>
    </row>
    <row r="1266" ht="12.0" customHeight="1">
      <c r="A1266" s="21" t="s">
        <v>7020</v>
      </c>
      <c r="B1266" s="22">
        <v>11.0</v>
      </c>
      <c r="C1266" s="23" t="s">
        <v>50</v>
      </c>
      <c r="D1266" s="23"/>
      <c r="E1266" s="23"/>
      <c r="F1266" s="24" t="s">
        <v>7021</v>
      </c>
      <c r="G1266" s="21" t="s">
        <v>4399</v>
      </c>
      <c r="H1266" s="23" t="s">
        <v>443</v>
      </c>
      <c r="I1266" s="23" t="s">
        <v>7022</v>
      </c>
      <c r="J1266" s="23" t="s">
        <v>7023</v>
      </c>
      <c r="K1266" s="23" t="s">
        <v>7024</v>
      </c>
      <c r="L1266" s="23"/>
      <c r="M1266" s="23" t="s">
        <v>81</v>
      </c>
      <c r="N1266" s="23" t="s">
        <v>82</v>
      </c>
      <c r="O1266" s="23" t="s">
        <v>2519</v>
      </c>
      <c r="P1266" s="23" t="s">
        <v>316</v>
      </c>
      <c r="Q1266" s="29" t="s">
        <v>7025</v>
      </c>
      <c r="R1266" s="21" t="s">
        <v>4399</v>
      </c>
      <c r="S1266" s="23" t="s">
        <v>443</v>
      </c>
      <c r="T1266" s="23" t="s">
        <v>7022</v>
      </c>
      <c r="U1266" s="23" t="s">
        <v>7023</v>
      </c>
      <c r="V1266" s="23" t="s">
        <v>7024</v>
      </c>
      <c r="W1266" s="23"/>
      <c r="X1266" s="23" t="s">
        <v>7026</v>
      </c>
      <c r="Y1266" s="23" t="s">
        <v>350</v>
      </c>
      <c r="Z1266" s="23" t="s">
        <v>88</v>
      </c>
      <c r="AA1266" s="31"/>
      <c r="AB1266" s="23" t="s">
        <v>89</v>
      </c>
      <c r="AC1266" s="23"/>
      <c r="AD1266" s="23"/>
      <c r="AE1266" s="23"/>
      <c r="AF1266" s="23"/>
      <c r="AG1266" s="23"/>
      <c r="AH1266" s="23"/>
      <c r="AI1266" s="23"/>
      <c r="AJ1266" s="23"/>
      <c r="AK1266" s="23"/>
      <c r="AL1266" s="23"/>
      <c r="AM1266" s="23"/>
      <c r="AN1266" s="23"/>
      <c r="AO1266" s="23"/>
      <c r="AP1266" s="23"/>
      <c r="AQ1266" s="23"/>
      <c r="AR1266" s="23"/>
      <c r="AS1266" s="23" t="s">
        <v>91</v>
      </c>
    </row>
    <row r="1267" ht="12.0" customHeight="1">
      <c r="A1267" s="21" t="s">
        <v>7020</v>
      </c>
      <c r="B1267" s="22">
        <v>12.0</v>
      </c>
      <c r="C1267" s="23" t="s">
        <v>102</v>
      </c>
      <c r="D1267" s="23"/>
      <c r="E1267" s="23"/>
      <c r="F1267" s="24" t="s">
        <v>7021</v>
      </c>
      <c r="G1267" s="21" t="s">
        <v>4399</v>
      </c>
      <c r="H1267" s="23" t="s">
        <v>443</v>
      </c>
      <c r="I1267" s="23" t="s">
        <v>7022</v>
      </c>
      <c r="J1267" s="23" t="s">
        <v>7023</v>
      </c>
      <c r="K1267" s="23" t="s">
        <v>7024</v>
      </c>
      <c r="L1267" s="23"/>
      <c r="M1267" s="23" t="s">
        <v>81</v>
      </c>
      <c r="N1267" s="23" t="s">
        <v>82</v>
      </c>
      <c r="O1267" s="23" t="s">
        <v>2519</v>
      </c>
      <c r="P1267" s="23" t="s">
        <v>316</v>
      </c>
      <c r="Q1267" s="29" t="s">
        <v>7025</v>
      </c>
      <c r="R1267" s="21" t="s">
        <v>4399</v>
      </c>
      <c r="S1267" s="23" t="s">
        <v>443</v>
      </c>
      <c r="T1267" s="23" t="s">
        <v>7022</v>
      </c>
      <c r="U1267" s="23" t="s">
        <v>7023</v>
      </c>
      <c r="V1267" s="23" t="s">
        <v>7024</v>
      </c>
      <c r="W1267" s="23"/>
      <c r="X1267" s="23" t="s">
        <v>7026</v>
      </c>
      <c r="Y1267" s="23" t="s">
        <v>350</v>
      </c>
      <c r="Z1267" s="23" t="s">
        <v>88</v>
      </c>
      <c r="AA1267" s="31"/>
      <c r="AB1267" s="23" t="s">
        <v>89</v>
      </c>
      <c r="AC1267" s="23"/>
      <c r="AD1267" s="23"/>
      <c r="AE1267" s="23"/>
      <c r="AF1267" s="23"/>
      <c r="AG1267" s="23"/>
      <c r="AH1267" s="23"/>
      <c r="AI1267" s="23"/>
      <c r="AJ1267" s="23"/>
      <c r="AK1267" s="23"/>
      <c r="AL1267" s="23"/>
      <c r="AM1267" s="23"/>
      <c r="AN1267" s="23"/>
      <c r="AO1267" s="23"/>
      <c r="AP1267" s="23"/>
      <c r="AQ1267" s="23"/>
      <c r="AR1267" s="23"/>
      <c r="AS1267" s="23" t="s">
        <v>91</v>
      </c>
    </row>
    <row r="1268" ht="12.0" customHeight="1">
      <c r="A1268" s="21" t="s">
        <v>7027</v>
      </c>
      <c r="B1268" s="22">
        <v>24.0</v>
      </c>
      <c r="C1268" s="23" t="s">
        <v>69</v>
      </c>
      <c r="D1268" s="23"/>
      <c r="E1268" s="23"/>
      <c r="F1268" s="24" t="s">
        <v>7028</v>
      </c>
      <c r="G1268" s="21" t="s">
        <v>3484</v>
      </c>
      <c r="H1268" s="23" t="s">
        <v>443</v>
      </c>
      <c r="I1268" s="23" t="s">
        <v>7029</v>
      </c>
      <c r="J1268" s="23"/>
      <c r="K1268" s="23" t="s">
        <v>7030</v>
      </c>
      <c r="L1268" s="26" t="s">
        <v>7031</v>
      </c>
      <c r="M1268" s="23" t="s">
        <v>81</v>
      </c>
      <c r="N1268" s="23" t="s">
        <v>82</v>
      </c>
      <c r="O1268" s="23" t="s">
        <v>2519</v>
      </c>
      <c r="P1268" s="23" t="s">
        <v>316</v>
      </c>
      <c r="Q1268" s="29" t="s">
        <v>7032</v>
      </c>
      <c r="R1268" s="21" t="s">
        <v>7033</v>
      </c>
      <c r="S1268" s="23" t="s">
        <v>492</v>
      </c>
      <c r="T1268" s="23" t="s">
        <v>7034</v>
      </c>
      <c r="U1268" s="23"/>
      <c r="V1268" s="23" t="s">
        <v>7030</v>
      </c>
      <c r="W1268" s="23" t="s">
        <v>7035</v>
      </c>
      <c r="X1268" s="23" t="s">
        <v>7036</v>
      </c>
      <c r="Y1268" s="23" t="s">
        <v>350</v>
      </c>
      <c r="Z1268" s="23" t="s">
        <v>88</v>
      </c>
      <c r="AA1268" s="31"/>
      <c r="AB1268" s="23" t="s">
        <v>89</v>
      </c>
      <c r="AC1268" s="23"/>
      <c r="AD1268" s="23"/>
      <c r="AE1268" s="23"/>
      <c r="AF1268" s="23"/>
      <c r="AG1268" s="23"/>
      <c r="AH1268" s="23"/>
      <c r="AI1268" s="23"/>
      <c r="AJ1268" s="23"/>
      <c r="AK1268" s="23"/>
      <c r="AL1268" s="23" t="s">
        <v>394</v>
      </c>
      <c r="AM1268" s="23">
        <v>6.0</v>
      </c>
      <c r="AN1268" s="23"/>
      <c r="AO1268" s="23"/>
      <c r="AP1268" s="23"/>
      <c r="AQ1268" s="23"/>
      <c r="AR1268" s="23"/>
      <c r="AS1268" s="23" t="s">
        <v>91</v>
      </c>
    </row>
    <row r="1269" ht="12.0" customHeight="1">
      <c r="A1269" s="21" t="s">
        <v>7037</v>
      </c>
      <c r="B1269" s="22">
        <v>45.0</v>
      </c>
      <c r="C1269" s="23" t="s">
        <v>174</v>
      </c>
      <c r="D1269" s="23"/>
      <c r="E1269" s="23"/>
      <c r="F1269" s="24" t="s">
        <v>7038</v>
      </c>
      <c r="G1269" s="21" t="s">
        <v>2352</v>
      </c>
      <c r="H1269" s="23" t="s">
        <v>443</v>
      </c>
      <c r="I1269" s="23" t="s">
        <v>7039</v>
      </c>
      <c r="J1269" s="23"/>
      <c r="K1269" s="23" t="s">
        <v>7040</v>
      </c>
      <c r="L1269" s="23"/>
      <c r="M1269" s="23" t="s">
        <v>81</v>
      </c>
      <c r="N1269" s="23" t="s">
        <v>82</v>
      </c>
      <c r="O1269" s="23" t="s">
        <v>2541</v>
      </c>
      <c r="P1269" s="23" t="s">
        <v>84</v>
      </c>
      <c r="Q1269" s="29" t="s">
        <v>7041</v>
      </c>
      <c r="R1269" s="21" t="s">
        <v>7042</v>
      </c>
      <c r="S1269" s="23" t="s">
        <v>7043</v>
      </c>
      <c r="T1269" s="23" t="s">
        <v>7044</v>
      </c>
      <c r="U1269" s="23"/>
      <c r="V1269" s="23" t="s">
        <v>7040</v>
      </c>
      <c r="W1269" s="23" t="s">
        <v>7035</v>
      </c>
      <c r="X1269" s="23" t="s">
        <v>7045</v>
      </c>
      <c r="Y1269" s="23" t="s">
        <v>100</v>
      </c>
      <c r="Z1269" s="23" t="s">
        <v>88</v>
      </c>
      <c r="AA1269" s="31">
        <v>20.0</v>
      </c>
      <c r="AB1269" s="23" t="s">
        <v>89</v>
      </c>
      <c r="AC1269" s="23"/>
      <c r="AD1269" s="23"/>
      <c r="AE1269" s="23"/>
      <c r="AF1269" s="23"/>
      <c r="AG1269" s="23"/>
      <c r="AH1269" s="23"/>
      <c r="AI1269" s="23"/>
      <c r="AJ1269" s="23"/>
      <c r="AK1269" s="23"/>
      <c r="AL1269" s="23"/>
      <c r="AM1269" s="23"/>
      <c r="AN1269" s="23"/>
      <c r="AO1269" s="23"/>
      <c r="AP1269" s="23"/>
      <c r="AQ1269" s="23"/>
      <c r="AR1269" s="23"/>
      <c r="AS1269" s="23"/>
    </row>
    <row r="1270" ht="12.0" customHeight="1">
      <c r="A1270" s="21" t="s">
        <v>7046</v>
      </c>
      <c r="B1270" s="22">
        <v>11.0</v>
      </c>
      <c r="C1270" s="23" t="s">
        <v>50</v>
      </c>
      <c r="D1270" s="23"/>
      <c r="E1270" s="23"/>
      <c r="F1270" s="24" t="s">
        <v>7047</v>
      </c>
      <c r="G1270" s="21" t="s">
        <v>7048</v>
      </c>
      <c r="H1270" s="23" t="s">
        <v>443</v>
      </c>
      <c r="I1270" s="23" t="s">
        <v>7049</v>
      </c>
      <c r="J1270" s="23"/>
      <c r="K1270" s="23" t="s">
        <v>7050</v>
      </c>
      <c r="L1270" s="26" t="s">
        <v>7051</v>
      </c>
      <c r="M1270" s="23" t="s">
        <v>81</v>
      </c>
      <c r="N1270" s="23" t="s">
        <v>82</v>
      </c>
      <c r="O1270" s="23" t="s">
        <v>2541</v>
      </c>
      <c r="P1270" s="23" t="s">
        <v>84</v>
      </c>
      <c r="Q1270" s="29" t="s">
        <v>7052</v>
      </c>
      <c r="R1270" s="21" t="s">
        <v>371</v>
      </c>
      <c r="S1270" s="23" t="s">
        <v>76</v>
      </c>
      <c r="T1270" s="23" t="s">
        <v>7053</v>
      </c>
      <c r="U1270" s="23"/>
      <c r="V1270" s="23" t="s">
        <v>7054</v>
      </c>
      <c r="W1270" s="23" t="s">
        <v>3603</v>
      </c>
      <c r="X1270" s="23" t="s">
        <v>7055</v>
      </c>
      <c r="Y1270" s="23" t="s">
        <v>87</v>
      </c>
      <c r="Z1270" s="23" t="s">
        <v>88</v>
      </c>
      <c r="AA1270" s="31"/>
      <c r="AB1270" s="23" t="s">
        <v>89</v>
      </c>
      <c r="AC1270" s="23"/>
      <c r="AD1270" s="23"/>
      <c r="AE1270" s="23"/>
      <c r="AF1270" s="23"/>
      <c r="AG1270" s="23"/>
      <c r="AH1270" s="23"/>
      <c r="AI1270" s="23"/>
      <c r="AJ1270" s="23"/>
      <c r="AK1270" s="23"/>
      <c r="AL1270" s="23"/>
      <c r="AM1270" s="23"/>
      <c r="AN1270" s="23"/>
      <c r="AO1270" s="23"/>
      <c r="AP1270" s="23"/>
      <c r="AQ1270" s="23"/>
      <c r="AR1270" s="23"/>
      <c r="AS1270" s="23" t="s">
        <v>91</v>
      </c>
    </row>
    <row r="1271" ht="12.0" customHeight="1">
      <c r="A1271" s="21" t="s">
        <v>7046</v>
      </c>
      <c r="B1271" s="22">
        <v>12.0</v>
      </c>
      <c r="C1271" s="23" t="s">
        <v>102</v>
      </c>
      <c r="D1271" s="23"/>
      <c r="E1271" s="23"/>
      <c r="F1271" s="24" t="s">
        <v>7047</v>
      </c>
      <c r="G1271" s="21" t="s">
        <v>7048</v>
      </c>
      <c r="H1271" s="23" t="s">
        <v>443</v>
      </c>
      <c r="I1271" s="23" t="s">
        <v>7049</v>
      </c>
      <c r="J1271" s="23"/>
      <c r="K1271" s="23" t="s">
        <v>7050</v>
      </c>
      <c r="L1271" s="26" t="s">
        <v>7051</v>
      </c>
      <c r="M1271" s="23" t="s">
        <v>81</v>
      </c>
      <c r="N1271" s="23" t="s">
        <v>82</v>
      </c>
      <c r="O1271" s="23" t="s">
        <v>2541</v>
      </c>
      <c r="P1271" s="23" t="s">
        <v>84</v>
      </c>
      <c r="Q1271" s="29" t="s">
        <v>7052</v>
      </c>
      <c r="R1271" s="21" t="s">
        <v>371</v>
      </c>
      <c r="S1271" s="23" t="s">
        <v>76</v>
      </c>
      <c r="T1271" s="23" t="s">
        <v>7053</v>
      </c>
      <c r="U1271" s="23"/>
      <c r="V1271" s="23" t="s">
        <v>7054</v>
      </c>
      <c r="W1271" s="23" t="s">
        <v>3603</v>
      </c>
      <c r="X1271" s="23" t="s">
        <v>7055</v>
      </c>
      <c r="Y1271" s="23" t="s">
        <v>87</v>
      </c>
      <c r="Z1271" s="23" t="s">
        <v>88</v>
      </c>
      <c r="AA1271" s="31"/>
      <c r="AB1271" s="23" t="s">
        <v>89</v>
      </c>
      <c r="AC1271" s="23"/>
      <c r="AD1271" s="23"/>
      <c r="AE1271" s="23"/>
      <c r="AF1271" s="23"/>
      <c r="AG1271" s="23"/>
      <c r="AH1271" s="23"/>
      <c r="AI1271" s="23"/>
      <c r="AJ1271" s="23"/>
      <c r="AK1271" s="23"/>
      <c r="AL1271" s="23"/>
      <c r="AM1271" s="23"/>
      <c r="AN1271" s="23"/>
      <c r="AO1271" s="23"/>
      <c r="AP1271" s="23"/>
      <c r="AQ1271" s="23"/>
      <c r="AR1271" s="23"/>
      <c r="AS1271" s="23" t="s">
        <v>91</v>
      </c>
    </row>
    <row r="1272" ht="12.0" customHeight="1">
      <c r="A1272" s="21" t="s">
        <v>7056</v>
      </c>
      <c r="B1272" s="22">
        <v>11.0</v>
      </c>
      <c r="C1272" s="23" t="s">
        <v>50</v>
      </c>
      <c r="D1272" s="23"/>
      <c r="E1272" s="23"/>
      <c r="F1272" s="24" t="s">
        <v>7057</v>
      </c>
      <c r="G1272" s="21" t="s">
        <v>3220</v>
      </c>
      <c r="H1272" s="23" t="s">
        <v>443</v>
      </c>
      <c r="I1272" s="23" t="s">
        <v>7058</v>
      </c>
      <c r="J1272" s="23" t="s">
        <v>7059</v>
      </c>
      <c r="K1272" s="23" t="s">
        <v>6422</v>
      </c>
      <c r="L1272" s="26" t="s">
        <v>6423</v>
      </c>
      <c r="M1272" s="23" t="s">
        <v>81</v>
      </c>
      <c r="N1272" s="23" t="s">
        <v>82</v>
      </c>
      <c r="O1272" s="23" t="s">
        <v>2541</v>
      </c>
      <c r="P1272" s="23" t="s">
        <v>84</v>
      </c>
      <c r="Q1272" s="29" t="s">
        <v>3610</v>
      </c>
      <c r="R1272" s="21" t="s">
        <v>3611</v>
      </c>
      <c r="S1272" s="23" t="s">
        <v>838</v>
      </c>
      <c r="T1272" s="23" t="s">
        <v>3612</v>
      </c>
      <c r="U1272" s="23"/>
      <c r="V1272" s="23" t="s">
        <v>3613</v>
      </c>
      <c r="W1272" s="23" t="s">
        <v>3603</v>
      </c>
      <c r="X1272" s="23" t="s">
        <v>3615</v>
      </c>
      <c r="Y1272" s="23" t="s">
        <v>87</v>
      </c>
      <c r="Z1272" s="23" t="s">
        <v>88</v>
      </c>
      <c r="AA1272" s="31"/>
      <c r="AB1272" s="23"/>
      <c r="AC1272" s="23"/>
      <c r="AD1272" s="23"/>
      <c r="AE1272" s="23"/>
      <c r="AF1272" s="23"/>
      <c r="AG1272" s="23"/>
      <c r="AH1272" s="23"/>
      <c r="AI1272" s="23"/>
      <c r="AJ1272" s="23"/>
      <c r="AK1272" s="23"/>
      <c r="AL1272" s="23"/>
      <c r="AM1272" s="23"/>
      <c r="AN1272" s="23"/>
      <c r="AO1272" s="23"/>
      <c r="AP1272" s="23"/>
      <c r="AQ1272" s="23"/>
      <c r="AR1272" s="23"/>
      <c r="AS1272" s="23" t="s">
        <v>91</v>
      </c>
    </row>
    <row r="1273" ht="12.0" customHeight="1">
      <c r="A1273" s="21" t="s">
        <v>7056</v>
      </c>
      <c r="B1273" s="22">
        <v>12.0</v>
      </c>
      <c r="C1273" s="23" t="s">
        <v>102</v>
      </c>
      <c r="D1273" s="23"/>
      <c r="E1273" s="23"/>
      <c r="F1273" s="24" t="s">
        <v>7057</v>
      </c>
      <c r="G1273" s="21" t="s">
        <v>3220</v>
      </c>
      <c r="H1273" s="23" t="s">
        <v>443</v>
      </c>
      <c r="I1273" s="23" t="s">
        <v>7058</v>
      </c>
      <c r="J1273" s="23" t="s">
        <v>7059</v>
      </c>
      <c r="K1273" s="23" t="s">
        <v>6422</v>
      </c>
      <c r="L1273" s="26" t="s">
        <v>6423</v>
      </c>
      <c r="M1273" s="23" t="s">
        <v>81</v>
      </c>
      <c r="N1273" s="23" t="s">
        <v>82</v>
      </c>
      <c r="O1273" s="23" t="s">
        <v>2541</v>
      </c>
      <c r="P1273" s="23" t="s">
        <v>84</v>
      </c>
      <c r="Q1273" s="29" t="s">
        <v>3610</v>
      </c>
      <c r="R1273" s="21" t="s">
        <v>3611</v>
      </c>
      <c r="S1273" s="23" t="s">
        <v>838</v>
      </c>
      <c r="T1273" s="23" t="s">
        <v>3612</v>
      </c>
      <c r="U1273" s="23"/>
      <c r="V1273" s="23" t="s">
        <v>3613</v>
      </c>
      <c r="W1273" s="23" t="s">
        <v>7060</v>
      </c>
      <c r="X1273" s="23" t="s">
        <v>3615</v>
      </c>
      <c r="Y1273" s="23" t="s">
        <v>87</v>
      </c>
      <c r="Z1273" s="23" t="s">
        <v>88</v>
      </c>
      <c r="AA1273" s="31"/>
      <c r="AB1273" s="23" t="s">
        <v>89</v>
      </c>
      <c r="AC1273" s="23"/>
      <c r="AD1273" s="23"/>
      <c r="AE1273" s="23"/>
      <c r="AF1273" s="23"/>
      <c r="AG1273" s="23"/>
      <c r="AH1273" s="23"/>
      <c r="AI1273" s="23"/>
      <c r="AJ1273" s="23"/>
      <c r="AK1273" s="23"/>
      <c r="AL1273" s="23"/>
      <c r="AM1273" s="23"/>
      <c r="AN1273" s="23"/>
      <c r="AO1273" s="23"/>
      <c r="AP1273" s="23"/>
      <c r="AQ1273" s="23"/>
      <c r="AR1273" s="23"/>
      <c r="AS1273" s="23" t="s">
        <v>91</v>
      </c>
    </row>
    <row r="1274" ht="12.0" customHeight="1">
      <c r="A1274" s="21" t="s">
        <v>7056</v>
      </c>
      <c r="B1274" s="22">
        <v>13.0</v>
      </c>
      <c r="C1274" s="23" t="s">
        <v>104</v>
      </c>
      <c r="D1274" s="23"/>
      <c r="E1274" s="23"/>
      <c r="F1274" s="24" t="s">
        <v>7057</v>
      </c>
      <c r="G1274" s="21" t="s">
        <v>3220</v>
      </c>
      <c r="H1274" s="23" t="s">
        <v>443</v>
      </c>
      <c r="I1274" s="23" t="s">
        <v>7058</v>
      </c>
      <c r="J1274" s="23" t="s">
        <v>7059</v>
      </c>
      <c r="K1274" s="23" t="s">
        <v>6422</v>
      </c>
      <c r="L1274" s="26" t="s">
        <v>6423</v>
      </c>
      <c r="M1274" s="23" t="s">
        <v>81</v>
      </c>
      <c r="N1274" s="23" t="s">
        <v>82</v>
      </c>
      <c r="O1274" s="23" t="s">
        <v>2541</v>
      </c>
      <c r="P1274" s="23" t="s">
        <v>84</v>
      </c>
      <c r="Q1274" s="29" t="s">
        <v>3610</v>
      </c>
      <c r="R1274" s="21" t="s">
        <v>3611</v>
      </c>
      <c r="S1274" s="23" t="s">
        <v>838</v>
      </c>
      <c r="T1274" s="23" t="s">
        <v>3612</v>
      </c>
      <c r="U1274" s="23"/>
      <c r="V1274" s="23" t="s">
        <v>3613</v>
      </c>
      <c r="W1274" s="23" t="s">
        <v>7060</v>
      </c>
      <c r="X1274" s="23" t="s">
        <v>3615</v>
      </c>
      <c r="Y1274" s="23" t="s">
        <v>87</v>
      </c>
      <c r="Z1274" s="23" t="s">
        <v>88</v>
      </c>
      <c r="AA1274" s="31"/>
      <c r="AB1274" s="23" t="s">
        <v>89</v>
      </c>
      <c r="AC1274" s="23"/>
      <c r="AD1274" s="23"/>
      <c r="AE1274" s="23"/>
      <c r="AF1274" s="23"/>
      <c r="AG1274" s="23"/>
      <c r="AH1274" s="23"/>
      <c r="AI1274" s="23"/>
      <c r="AJ1274" s="23"/>
      <c r="AK1274" s="23"/>
      <c r="AL1274" s="23"/>
      <c r="AM1274" s="23"/>
      <c r="AN1274" s="23"/>
      <c r="AO1274" s="23"/>
      <c r="AP1274" s="23"/>
      <c r="AQ1274" s="23"/>
      <c r="AR1274" s="23"/>
      <c r="AS1274" s="23"/>
    </row>
    <row r="1275" ht="12.0" customHeight="1">
      <c r="A1275" s="21" t="s">
        <v>7061</v>
      </c>
      <c r="B1275" s="22">
        <v>45.0</v>
      </c>
      <c r="C1275" s="23" t="s">
        <v>174</v>
      </c>
      <c r="D1275" s="23"/>
      <c r="E1275" s="23"/>
      <c r="F1275" s="24" t="s">
        <v>7062</v>
      </c>
      <c r="G1275" s="21" t="s">
        <v>3620</v>
      </c>
      <c r="H1275" s="23" t="s">
        <v>443</v>
      </c>
      <c r="I1275" s="23" t="s">
        <v>7063</v>
      </c>
      <c r="J1275" s="23"/>
      <c r="K1275" s="23" t="s">
        <v>7064</v>
      </c>
      <c r="L1275" s="26" t="s">
        <v>7060</v>
      </c>
      <c r="M1275" s="23" t="s">
        <v>81</v>
      </c>
      <c r="N1275" s="23" t="s">
        <v>82</v>
      </c>
      <c r="O1275" s="23" t="s">
        <v>2249</v>
      </c>
      <c r="P1275" s="23" t="s">
        <v>2250</v>
      </c>
      <c r="Q1275" s="29" t="s">
        <v>7065</v>
      </c>
      <c r="R1275" s="21" t="s">
        <v>3620</v>
      </c>
      <c r="S1275" s="23" t="s">
        <v>443</v>
      </c>
      <c r="T1275" s="23" t="s">
        <v>7063</v>
      </c>
      <c r="U1275" s="23"/>
      <c r="V1275" s="23" t="s">
        <v>7060</v>
      </c>
      <c r="W1275" s="23" t="s">
        <v>7066</v>
      </c>
      <c r="X1275" s="23" t="s">
        <v>7067</v>
      </c>
      <c r="Y1275" s="23" t="s">
        <v>100</v>
      </c>
      <c r="Z1275" s="23" t="s">
        <v>88</v>
      </c>
      <c r="AA1275" s="31">
        <v>10.0</v>
      </c>
      <c r="AB1275" s="23" t="s">
        <v>89</v>
      </c>
      <c r="AC1275" s="23"/>
      <c r="AD1275" s="23"/>
      <c r="AE1275" s="23"/>
      <c r="AF1275" s="23"/>
      <c r="AG1275" s="23"/>
      <c r="AH1275" s="23"/>
      <c r="AI1275" s="23"/>
      <c r="AJ1275" s="23"/>
      <c r="AK1275" s="23"/>
      <c r="AL1275" s="23"/>
      <c r="AM1275" s="23"/>
      <c r="AN1275" s="23"/>
      <c r="AO1275" s="23"/>
      <c r="AP1275" s="23"/>
      <c r="AQ1275" s="23"/>
      <c r="AR1275" s="23"/>
      <c r="AS1275" s="23"/>
    </row>
    <row r="1276" ht="12.0" customHeight="1">
      <c r="A1276" s="21" t="s">
        <v>7061</v>
      </c>
      <c r="B1276" s="22">
        <v>46.0</v>
      </c>
      <c r="C1276" s="23" t="s">
        <v>175</v>
      </c>
      <c r="D1276" s="23"/>
      <c r="E1276" s="23"/>
      <c r="F1276" s="24" t="s">
        <v>7062</v>
      </c>
      <c r="G1276" s="21" t="s">
        <v>3620</v>
      </c>
      <c r="H1276" s="23" t="s">
        <v>443</v>
      </c>
      <c r="I1276" s="23" t="s">
        <v>7063</v>
      </c>
      <c r="J1276" s="23"/>
      <c r="K1276" s="23" t="s">
        <v>7064</v>
      </c>
      <c r="L1276" s="26" t="s">
        <v>7060</v>
      </c>
      <c r="M1276" s="23" t="s">
        <v>81</v>
      </c>
      <c r="N1276" s="23" t="s">
        <v>82</v>
      </c>
      <c r="O1276" s="23" t="s">
        <v>2797</v>
      </c>
      <c r="P1276" s="23" t="s">
        <v>835</v>
      </c>
      <c r="Q1276" s="29" t="s">
        <v>7065</v>
      </c>
      <c r="R1276" s="21" t="s">
        <v>3620</v>
      </c>
      <c r="S1276" s="23" t="s">
        <v>443</v>
      </c>
      <c r="T1276" s="23" t="s">
        <v>7063</v>
      </c>
      <c r="U1276" s="23"/>
      <c r="V1276" s="23" t="s">
        <v>7060</v>
      </c>
      <c r="W1276" s="23"/>
      <c r="X1276" s="23" t="s">
        <v>7067</v>
      </c>
      <c r="Y1276" s="23" t="s">
        <v>100</v>
      </c>
      <c r="Z1276" s="23" t="s">
        <v>88</v>
      </c>
      <c r="AA1276" s="31">
        <v>10.0</v>
      </c>
      <c r="AB1276" s="23" t="s">
        <v>89</v>
      </c>
      <c r="AC1276" s="23"/>
      <c r="AD1276" s="23"/>
      <c r="AE1276" s="23"/>
      <c r="AF1276" s="23"/>
      <c r="AG1276" s="23"/>
      <c r="AH1276" s="23"/>
      <c r="AI1276" s="23"/>
      <c r="AJ1276" s="23"/>
      <c r="AK1276" s="23"/>
      <c r="AL1276" s="23"/>
      <c r="AM1276" s="23"/>
      <c r="AN1276" s="23"/>
      <c r="AO1276" s="23"/>
      <c r="AP1276" s="23"/>
      <c r="AQ1276" s="23"/>
      <c r="AR1276" s="23"/>
      <c r="AS1276" s="23"/>
    </row>
    <row r="1277" ht="12.0" customHeight="1">
      <c r="A1277" s="21" t="s">
        <v>7068</v>
      </c>
      <c r="B1277" s="22">
        <v>46.0</v>
      </c>
      <c r="C1277" s="23" t="s">
        <v>175</v>
      </c>
      <c r="D1277" s="23"/>
      <c r="E1277" s="23"/>
      <c r="F1277" s="24" t="s">
        <v>7069</v>
      </c>
      <c r="G1277" s="21" t="s">
        <v>3344</v>
      </c>
      <c r="H1277" s="23" t="s">
        <v>443</v>
      </c>
      <c r="I1277" s="23" t="s">
        <v>7070</v>
      </c>
      <c r="J1277" s="23"/>
      <c r="K1277" s="23" t="s">
        <v>7071</v>
      </c>
      <c r="L1277" s="26" t="s">
        <v>7072</v>
      </c>
      <c r="M1277" s="23" t="s">
        <v>81</v>
      </c>
      <c r="N1277" s="23" t="s">
        <v>82</v>
      </c>
      <c r="O1277" s="23" t="s">
        <v>2249</v>
      </c>
      <c r="P1277" s="23" t="s">
        <v>2250</v>
      </c>
      <c r="Q1277" s="29" t="s">
        <v>7073</v>
      </c>
      <c r="R1277" s="21" t="s">
        <v>479</v>
      </c>
      <c r="S1277" s="23" t="s">
        <v>76</v>
      </c>
      <c r="T1277" s="23" t="s">
        <v>7074</v>
      </c>
      <c r="U1277" s="23"/>
      <c r="V1277" s="23" t="s">
        <v>7075</v>
      </c>
      <c r="W1277" s="23" t="s">
        <v>7076</v>
      </c>
      <c r="X1277" s="23" t="s">
        <v>7077</v>
      </c>
      <c r="Y1277" s="23" t="s">
        <v>100</v>
      </c>
      <c r="Z1277" s="23" t="s">
        <v>88</v>
      </c>
      <c r="AA1277" s="31">
        <v>20.0</v>
      </c>
      <c r="AB1277" s="23" t="s">
        <v>89</v>
      </c>
      <c r="AC1277" s="23"/>
      <c r="AD1277" s="23"/>
      <c r="AE1277" s="23"/>
      <c r="AF1277" s="23"/>
      <c r="AG1277" s="23"/>
      <c r="AH1277" s="23"/>
      <c r="AI1277" s="23"/>
      <c r="AJ1277" s="23"/>
      <c r="AK1277" s="23"/>
      <c r="AL1277" s="23"/>
      <c r="AM1277" s="23"/>
      <c r="AN1277" s="23"/>
      <c r="AO1277" s="23"/>
      <c r="AP1277" s="23"/>
      <c r="AQ1277" s="23"/>
      <c r="AR1277" s="23"/>
      <c r="AS1277" s="23"/>
    </row>
    <row r="1278" ht="12.0" customHeight="1">
      <c r="A1278" s="21" t="s">
        <v>7078</v>
      </c>
      <c r="B1278" s="22">
        <v>46.0</v>
      </c>
      <c r="C1278" s="23" t="s">
        <v>175</v>
      </c>
      <c r="D1278" s="23"/>
      <c r="E1278" s="23"/>
      <c r="F1278" s="24" t="s">
        <v>7079</v>
      </c>
      <c r="G1278" s="21" t="s">
        <v>3077</v>
      </c>
      <c r="H1278" s="23" t="s">
        <v>443</v>
      </c>
      <c r="I1278" s="23" t="s">
        <v>7080</v>
      </c>
      <c r="J1278" s="23"/>
      <c r="K1278" s="23" t="s">
        <v>7081</v>
      </c>
      <c r="L1278" s="23"/>
      <c r="M1278" s="23" t="s">
        <v>81</v>
      </c>
      <c r="N1278" s="23" t="s">
        <v>82</v>
      </c>
      <c r="O1278" s="23" t="s">
        <v>2249</v>
      </c>
      <c r="P1278" s="23" t="s">
        <v>2250</v>
      </c>
      <c r="Q1278" s="29" t="s">
        <v>7082</v>
      </c>
      <c r="R1278" s="21" t="s">
        <v>3077</v>
      </c>
      <c r="S1278" s="23" t="s">
        <v>443</v>
      </c>
      <c r="T1278" s="23" t="s">
        <v>7083</v>
      </c>
      <c r="U1278" s="23"/>
      <c r="V1278" s="23" t="s">
        <v>7084</v>
      </c>
      <c r="W1278" s="23" t="s">
        <v>7076</v>
      </c>
      <c r="X1278" s="23" t="s">
        <v>7085</v>
      </c>
      <c r="Y1278" s="23" t="s">
        <v>100</v>
      </c>
      <c r="Z1278" s="23" t="s">
        <v>88</v>
      </c>
      <c r="AA1278" s="31">
        <v>20.0</v>
      </c>
      <c r="AB1278" s="23" t="s">
        <v>89</v>
      </c>
      <c r="AC1278" s="23"/>
      <c r="AD1278" s="23"/>
      <c r="AE1278" s="23"/>
      <c r="AF1278" s="23"/>
      <c r="AG1278" s="23"/>
      <c r="AH1278" s="23"/>
      <c r="AI1278" s="23"/>
      <c r="AJ1278" s="23"/>
      <c r="AK1278" s="23"/>
      <c r="AL1278" s="23"/>
      <c r="AM1278" s="23"/>
      <c r="AN1278" s="23"/>
      <c r="AO1278" s="23"/>
      <c r="AP1278" s="23"/>
      <c r="AQ1278" s="23"/>
      <c r="AR1278" s="23"/>
      <c r="AS1278" s="23"/>
    </row>
    <row r="1279" ht="12.0" customHeight="1">
      <c r="A1279" s="21" t="s">
        <v>7086</v>
      </c>
      <c r="B1279" s="22">
        <v>11.0</v>
      </c>
      <c r="C1279" s="23" t="s">
        <v>50</v>
      </c>
      <c r="D1279" s="23"/>
      <c r="E1279" s="23"/>
      <c r="F1279" s="24" t="s">
        <v>7087</v>
      </c>
      <c r="G1279" s="21" t="s">
        <v>6284</v>
      </c>
      <c r="H1279" s="23" t="s">
        <v>443</v>
      </c>
      <c r="I1279" s="23" t="s">
        <v>7088</v>
      </c>
      <c r="J1279" s="23"/>
      <c r="K1279" s="23" t="s">
        <v>7089</v>
      </c>
      <c r="L1279" s="26" t="s">
        <v>7076</v>
      </c>
      <c r="M1279" s="23" t="s">
        <v>81</v>
      </c>
      <c r="N1279" s="23" t="s">
        <v>82</v>
      </c>
      <c r="O1279" s="23" t="s">
        <v>2249</v>
      </c>
      <c r="P1279" s="23" t="s">
        <v>2250</v>
      </c>
      <c r="Q1279" s="29" t="s">
        <v>7090</v>
      </c>
      <c r="R1279" s="21" t="s">
        <v>6284</v>
      </c>
      <c r="S1279" s="23" t="s">
        <v>443</v>
      </c>
      <c r="T1279" s="23" t="s">
        <v>7088</v>
      </c>
      <c r="U1279" s="23"/>
      <c r="V1279" s="23" t="s">
        <v>7089</v>
      </c>
      <c r="W1279" s="23" t="s">
        <v>7076</v>
      </c>
      <c r="X1279" s="23" t="s">
        <v>7091</v>
      </c>
      <c r="Y1279" s="23" t="s">
        <v>254</v>
      </c>
      <c r="Z1279" s="23" t="s">
        <v>88</v>
      </c>
      <c r="AA1279" s="31"/>
      <c r="AB1279" s="23" t="s">
        <v>89</v>
      </c>
      <c r="AC1279" s="23"/>
      <c r="AD1279" s="23"/>
      <c r="AE1279" s="23"/>
      <c r="AF1279" s="23"/>
      <c r="AG1279" s="23"/>
      <c r="AH1279" s="23"/>
      <c r="AI1279" s="23"/>
      <c r="AJ1279" s="23"/>
      <c r="AK1279" s="23"/>
      <c r="AL1279" s="23"/>
      <c r="AM1279" s="23"/>
      <c r="AN1279" s="23"/>
      <c r="AO1279" s="23"/>
      <c r="AP1279" s="23"/>
      <c r="AQ1279" s="23"/>
      <c r="AR1279" s="23"/>
      <c r="AS1279" s="23" t="s">
        <v>91</v>
      </c>
    </row>
    <row r="1280" ht="12.0" customHeight="1">
      <c r="A1280" s="21" t="s">
        <v>7086</v>
      </c>
      <c r="B1280" s="22">
        <v>12.0</v>
      </c>
      <c r="C1280" s="23" t="s">
        <v>102</v>
      </c>
      <c r="D1280" s="23"/>
      <c r="E1280" s="23"/>
      <c r="F1280" s="24" t="s">
        <v>7087</v>
      </c>
      <c r="G1280" s="21" t="s">
        <v>6284</v>
      </c>
      <c r="H1280" s="23" t="s">
        <v>443</v>
      </c>
      <c r="I1280" s="23" t="s">
        <v>7088</v>
      </c>
      <c r="J1280" s="23"/>
      <c r="K1280" s="23" t="s">
        <v>7089</v>
      </c>
      <c r="L1280" s="26" t="s">
        <v>7076</v>
      </c>
      <c r="M1280" s="23" t="s">
        <v>81</v>
      </c>
      <c r="N1280" s="23" t="s">
        <v>82</v>
      </c>
      <c r="O1280" s="23" t="s">
        <v>2249</v>
      </c>
      <c r="P1280" s="23" t="s">
        <v>2250</v>
      </c>
      <c r="Q1280" s="29" t="s">
        <v>7090</v>
      </c>
      <c r="R1280" s="21" t="s">
        <v>6284</v>
      </c>
      <c r="S1280" s="23" t="s">
        <v>443</v>
      </c>
      <c r="T1280" s="23" t="s">
        <v>7088</v>
      </c>
      <c r="U1280" s="23"/>
      <c r="V1280" s="23" t="s">
        <v>7089</v>
      </c>
      <c r="W1280" s="23" t="s">
        <v>7076</v>
      </c>
      <c r="X1280" s="23" t="s">
        <v>7091</v>
      </c>
      <c r="Y1280" s="23" t="s">
        <v>254</v>
      </c>
      <c r="Z1280" s="23" t="s">
        <v>88</v>
      </c>
      <c r="AA1280" s="31"/>
      <c r="AB1280" s="23" t="s">
        <v>89</v>
      </c>
      <c r="AC1280" s="23"/>
      <c r="AD1280" s="23"/>
      <c r="AE1280" s="23"/>
      <c r="AF1280" s="23"/>
      <c r="AG1280" s="23"/>
      <c r="AH1280" s="23"/>
      <c r="AI1280" s="23"/>
      <c r="AJ1280" s="23"/>
      <c r="AK1280" s="23"/>
      <c r="AL1280" s="23"/>
      <c r="AM1280" s="23"/>
      <c r="AN1280" s="23"/>
      <c r="AO1280" s="23"/>
      <c r="AP1280" s="23"/>
      <c r="AQ1280" s="23"/>
      <c r="AR1280" s="23"/>
      <c r="AS1280" s="23" t="s">
        <v>91</v>
      </c>
    </row>
    <row r="1281" ht="12.0" customHeight="1">
      <c r="A1281" s="21" t="s">
        <v>7086</v>
      </c>
      <c r="B1281" s="22">
        <v>13.0</v>
      </c>
      <c r="C1281" s="23" t="s">
        <v>104</v>
      </c>
      <c r="D1281" s="23"/>
      <c r="E1281" s="23"/>
      <c r="F1281" s="24" t="s">
        <v>7087</v>
      </c>
      <c r="G1281" s="21" t="s">
        <v>6284</v>
      </c>
      <c r="H1281" s="23" t="s">
        <v>443</v>
      </c>
      <c r="I1281" s="23" t="s">
        <v>7088</v>
      </c>
      <c r="J1281" s="23"/>
      <c r="K1281" s="23" t="s">
        <v>7089</v>
      </c>
      <c r="L1281" s="26" t="s">
        <v>7076</v>
      </c>
      <c r="M1281" s="23" t="s">
        <v>81</v>
      </c>
      <c r="N1281" s="23" t="s">
        <v>82</v>
      </c>
      <c r="O1281" s="23" t="s">
        <v>2249</v>
      </c>
      <c r="P1281" s="23" t="s">
        <v>2250</v>
      </c>
      <c r="Q1281" s="29" t="s">
        <v>7090</v>
      </c>
      <c r="R1281" s="21" t="s">
        <v>6284</v>
      </c>
      <c r="S1281" s="23" t="s">
        <v>443</v>
      </c>
      <c r="T1281" s="23" t="s">
        <v>7088</v>
      </c>
      <c r="U1281" s="23"/>
      <c r="V1281" s="23" t="s">
        <v>7089</v>
      </c>
      <c r="W1281" s="23" t="s">
        <v>7092</v>
      </c>
      <c r="X1281" s="23" t="s">
        <v>7091</v>
      </c>
      <c r="Y1281" s="23" t="s">
        <v>254</v>
      </c>
      <c r="Z1281" s="23" t="s">
        <v>88</v>
      </c>
      <c r="AA1281" s="31"/>
      <c r="AB1281" s="23" t="s">
        <v>89</v>
      </c>
      <c r="AC1281" s="23"/>
      <c r="AD1281" s="23"/>
      <c r="AE1281" s="23"/>
      <c r="AF1281" s="23"/>
      <c r="AG1281" s="23"/>
      <c r="AH1281" s="23"/>
      <c r="AI1281" s="23"/>
      <c r="AJ1281" s="23"/>
      <c r="AK1281" s="23"/>
      <c r="AL1281" s="23"/>
      <c r="AM1281" s="23"/>
      <c r="AN1281" s="23"/>
      <c r="AO1281" s="23"/>
      <c r="AP1281" s="23"/>
      <c r="AQ1281" s="23"/>
      <c r="AR1281" s="23"/>
      <c r="AS1281" s="23"/>
    </row>
    <row r="1282" ht="12.0" customHeight="1">
      <c r="A1282" s="21" t="s">
        <v>7086</v>
      </c>
      <c r="B1282" s="22">
        <v>15.0</v>
      </c>
      <c r="C1282" s="23" t="s">
        <v>107</v>
      </c>
      <c r="D1282" s="23"/>
      <c r="E1282" s="23"/>
      <c r="F1282" s="24" t="s">
        <v>7087</v>
      </c>
      <c r="G1282" s="21" t="s">
        <v>6284</v>
      </c>
      <c r="H1282" s="23" t="s">
        <v>443</v>
      </c>
      <c r="I1282" s="23" t="s">
        <v>7088</v>
      </c>
      <c r="J1282" s="23"/>
      <c r="K1282" s="23" t="s">
        <v>7089</v>
      </c>
      <c r="L1282" s="26" t="s">
        <v>7076</v>
      </c>
      <c r="M1282" s="23" t="s">
        <v>81</v>
      </c>
      <c r="N1282" s="23" t="s">
        <v>82</v>
      </c>
      <c r="O1282" s="23" t="s">
        <v>2249</v>
      </c>
      <c r="P1282" s="23" t="s">
        <v>2250</v>
      </c>
      <c r="Q1282" s="29" t="s">
        <v>7090</v>
      </c>
      <c r="R1282" s="21" t="s">
        <v>6284</v>
      </c>
      <c r="S1282" s="23" t="s">
        <v>443</v>
      </c>
      <c r="T1282" s="23" t="s">
        <v>7088</v>
      </c>
      <c r="U1282" s="23"/>
      <c r="V1282" s="23" t="s">
        <v>7089</v>
      </c>
      <c r="W1282" s="23" t="s">
        <v>7093</v>
      </c>
      <c r="X1282" s="23" t="s">
        <v>7091</v>
      </c>
      <c r="Y1282" s="23" t="s">
        <v>254</v>
      </c>
      <c r="Z1282" s="23" t="s">
        <v>88</v>
      </c>
      <c r="AA1282" s="31"/>
      <c r="AB1282" s="23" t="s">
        <v>89</v>
      </c>
      <c r="AC1282" s="23"/>
      <c r="AD1282" s="23"/>
      <c r="AE1282" s="23"/>
      <c r="AF1282" s="23"/>
      <c r="AG1282" s="23"/>
      <c r="AH1282" s="23"/>
      <c r="AI1282" s="23"/>
      <c r="AJ1282" s="23"/>
      <c r="AK1282" s="23"/>
      <c r="AL1282" s="23"/>
      <c r="AM1282" s="23"/>
      <c r="AN1282" s="23"/>
      <c r="AO1282" s="23"/>
      <c r="AP1282" s="23"/>
      <c r="AQ1282" s="23"/>
      <c r="AR1282" s="23"/>
      <c r="AS1282" s="23"/>
    </row>
    <row r="1283" ht="12.0" customHeight="1">
      <c r="A1283" s="21" t="s">
        <v>7094</v>
      </c>
      <c r="B1283" s="22">
        <v>46.0</v>
      </c>
      <c r="C1283" s="23" t="s">
        <v>175</v>
      </c>
      <c r="D1283" s="23"/>
      <c r="E1283" s="23"/>
      <c r="F1283" s="24" t="s">
        <v>7095</v>
      </c>
      <c r="G1283" s="21" t="s">
        <v>5961</v>
      </c>
      <c r="H1283" s="23" t="s">
        <v>443</v>
      </c>
      <c r="I1283" s="23" t="s">
        <v>7096</v>
      </c>
      <c r="J1283" s="23"/>
      <c r="K1283" s="23" t="s">
        <v>7097</v>
      </c>
      <c r="L1283" s="23"/>
      <c r="M1283" s="23" t="s">
        <v>81</v>
      </c>
      <c r="N1283" s="23" t="s">
        <v>308</v>
      </c>
      <c r="O1283" s="23" t="s">
        <v>2596</v>
      </c>
      <c r="P1283" s="23" t="s">
        <v>485</v>
      </c>
      <c r="Q1283" s="29" t="s">
        <v>7098</v>
      </c>
      <c r="R1283" s="21" t="s">
        <v>244</v>
      </c>
      <c r="S1283" s="23" t="s">
        <v>205</v>
      </c>
      <c r="T1283" s="23" t="s">
        <v>7099</v>
      </c>
      <c r="U1283" s="23" t="s">
        <v>7100</v>
      </c>
      <c r="V1283" s="23" t="s">
        <v>7101</v>
      </c>
      <c r="W1283" s="23"/>
      <c r="X1283" s="23" t="s">
        <v>7102</v>
      </c>
      <c r="Y1283" s="23" t="s">
        <v>100</v>
      </c>
      <c r="Z1283" s="23" t="s">
        <v>88</v>
      </c>
      <c r="AA1283" s="31">
        <v>20.0</v>
      </c>
      <c r="AB1283" s="23" t="s">
        <v>89</v>
      </c>
      <c r="AC1283" s="23"/>
      <c r="AD1283" s="23"/>
      <c r="AE1283" s="23"/>
      <c r="AF1283" s="23"/>
      <c r="AG1283" s="23"/>
      <c r="AH1283" s="23"/>
      <c r="AI1283" s="23"/>
      <c r="AJ1283" s="23"/>
      <c r="AK1283" s="23"/>
      <c r="AL1283" s="23"/>
      <c r="AM1283" s="23"/>
      <c r="AN1283" s="23"/>
      <c r="AO1283" s="23"/>
      <c r="AP1283" s="23"/>
      <c r="AQ1283" s="23"/>
      <c r="AR1283" s="23"/>
      <c r="AS1283" s="23"/>
    </row>
    <row r="1284" ht="12.0" customHeight="1">
      <c r="A1284" s="21" t="s">
        <v>7103</v>
      </c>
      <c r="B1284" s="22">
        <v>46.0</v>
      </c>
      <c r="C1284" s="23" t="s">
        <v>175</v>
      </c>
      <c r="D1284" s="23"/>
      <c r="E1284" s="23"/>
      <c r="F1284" s="24" t="s">
        <v>7104</v>
      </c>
      <c r="G1284" s="21" t="s">
        <v>6161</v>
      </c>
      <c r="H1284" s="23" t="s">
        <v>443</v>
      </c>
      <c r="I1284" s="23" t="s">
        <v>7105</v>
      </c>
      <c r="J1284" s="23"/>
      <c r="K1284" s="23" t="s">
        <v>7106</v>
      </c>
      <c r="L1284" s="26" t="s">
        <v>7093</v>
      </c>
      <c r="M1284" s="23" t="s">
        <v>81</v>
      </c>
      <c r="N1284" s="23" t="s">
        <v>82</v>
      </c>
      <c r="O1284" s="23" t="s">
        <v>2596</v>
      </c>
      <c r="P1284" s="23" t="s">
        <v>485</v>
      </c>
      <c r="Q1284" s="29" t="s">
        <v>7107</v>
      </c>
      <c r="R1284" s="21" t="s">
        <v>681</v>
      </c>
      <c r="S1284" s="23" t="s">
        <v>76</v>
      </c>
      <c r="T1284" s="23" t="s">
        <v>7108</v>
      </c>
      <c r="U1284" s="23"/>
      <c r="V1284" s="23" t="s">
        <v>7106</v>
      </c>
      <c r="W1284" s="23"/>
      <c r="X1284" s="23" t="s">
        <v>7109</v>
      </c>
      <c r="Y1284" s="23" t="s">
        <v>100</v>
      </c>
      <c r="Z1284" s="23" t="s">
        <v>88</v>
      </c>
      <c r="AA1284" s="31">
        <v>20.0</v>
      </c>
      <c r="AB1284" s="23" t="s">
        <v>89</v>
      </c>
      <c r="AC1284" s="23"/>
      <c r="AD1284" s="23"/>
      <c r="AE1284" s="23"/>
      <c r="AF1284" s="23"/>
      <c r="AG1284" s="23"/>
      <c r="AH1284" s="23"/>
      <c r="AI1284" s="23"/>
      <c r="AJ1284" s="23"/>
      <c r="AK1284" s="23"/>
      <c r="AL1284" s="23"/>
      <c r="AM1284" s="23"/>
      <c r="AN1284" s="23"/>
      <c r="AO1284" s="23"/>
      <c r="AP1284" s="23"/>
      <c r="AQ1284" s="23"/>
      <c r="AR1284" s="23"/>
      <c r="AS1284" s="23"/>
    </row>
    <row r="1285" ht="12.0" customHeight="1">
      <c r="A1285" s="21" t="s">
        <v>7110</v>
      </c>
      <c r="B1285" s="22">
        <v>46.0</v>
      </c>
      <c r="C1285" s="23" t="s">
        <v>175</v>
      </c>
      <c r="D1285" s="23"/>
      <c r="E1285" s="23"/>
      <c r="F1285" s="24" t="s">
        <v>7111</v>
      </c>
      <c r="G1285" s="21" t="s">
        <v>3725</v>
      </c>
      <c r="H1285" s="23" t="s">
        <v>443</v>
      </c>
      <c r="I1285" s="23" t="s">
        <v>7112</v>
      </c>
      <c r="J1285" s="23"/>
      <c r="K1285" s="23" t="s">
        <v>7113</v>
      </c>
      <c r="L1285" s="23"/>
      <c r="M1285" s="23" t="s">
        <v>81</v>
      </c>
      <c r="N1285" s="23" t="s">
        <v>82</v>
      </c>
      <c r="O1285" s="23" t="s">
        <v>2596</v>
      </c>
      <c r="P1285" s="23" t="s">
        <v>485</v>
      </c>
      <c r="Q1285" s="29" t="s">
        <v>7114</v>
      </c>
      <c r="R1285" s="21" t="s">
        <v>3725</v>
      </c>
      <c r="S1285" s="23" t="s">
        <v>443</v>
      </c>
      <c r="T1285" s="23" t="s">
        <v>7115</v>
      </c>
      <c r="U1285" s="23"/>
      <c r="V1285" s="23" t="s">
        <v>7113</v>
      </c>
      <c r="W1285" s="23" t="s">
        <v>7116</v>
      </c>
      <c r="X1285" s="23" t="s">
        <v>7117</v>
      </c>
      <c r="Y1285" s="23" t="s">
        <v>87</v>
      </c>
      <c r="Z1285" s="23" t="s">
        <v>88</v>
      </c>
      <c r="AA1285" s="31">
        <v>20.0</v>
      </c>
      <c r="AB1285" s="23" t="s">
        <v>89</v>
      </c>
      <c r="AC1285" s="23"/>
      <c r="AD1285" s="23"/>
      <c r="AE1285" s="23"/>
      <c r="AF1285" s="23"/>
      <c r="AG1285" s="23"/>
      <c r="AH1285" s="23"/>
      <c r="AI1285" s="23"/>
      <c r="AJ1285" s="23"/>
      <c r="AK1285" s="23"/>
      <c r="AL1285" s="23"/>
      <c r="AM1285" s="23"/>
      <c r="AN1285" s="23"/>
      <c r="AO1285" s="23"/>
      <c r="AP1285" s="23"/>
      <c r="AQ1285" s="23"/>
      <c r="AR1285" s="23"/>
      <c r="AS1285" s="23"/>
    </row>
    <row r="1286" ht="12.0" customHeight="1">
      <c r="A1286" s="21" t="s">
        <v>7118</v>
      </c>
      <c r="B1286" s="22">
        <v>46.0</v>
      </c>
      <c r="C1286" s="23" t="s">
        <v>175</v>
      </c>
      <c r="D1286" s="23"/>
      <c r="E1286" s="23"/>
      <c r="F1286" s="24" t="s">
        <v>7119</v>
      </c>
      <c r="G1286" s="21" t="s">
        <v>3484</v>
      </c>
      <c r="H1286" s="23" t="s">
        <v>443</v>
      </c>
      <c r="I1286" s="23" t="s">
        <v>7120</v>
      </c>
      <c r="J1286" s="23"/>
      <c r="K1286" s="23" t="s">
        <v>7121</v>
      </c>
      <c r="L1286" s="23"/>
      <c r="M1286" s="23" t="s">
        <v>81</v>
      </c>
      <c r="N1286" s="23" t="s">
        <v>82</v>
      </c>
      <c r="O1286" s="23" t="s">
        <v>2596</v>
      </c>
      <c r="P1286" s="23" t="s">
        <v>485</v>
      </c>
      <c r="Q1286" s="29" t="s">
        <v>7122</v>
      </c>
      <c r="R1286" s="21" t="s">
        <v>2284</v>
      </c>
      <c r="S1286" s="23" t="s">
        <v>492</v>
      </c>
      <c r="T1286" s="23" t="s">
        <v>7123</v>
      </c>
      <c r="U1286" s="23"/>
      <c r="V1286" s="23" t="s">
        <v>7121</v>
      </c>
      <c r="W1286" s="23" t="s">
        <v>7116</v>
      </c>
      <c r="X1286" s="23" t="s">
        <v>2287</v>
      </c>
      <c r="Y1286" s="23" t="s">
        <v>100</v>
      </c>
      <c r="Z1286" s="23" t="s">
        <v>88</v>
      </c>
      <c r="AA1286" s="31">
        <v>20.0</v>
      </c>
      <c r="AB1286" s="23" t="s">
        <v>89</v>
      </c>
      <c r="AC1286" s="23"/>
      <c r="AD1286" s="23"/>
      <c r="AE1286" s="23"/>
      <c r="AF1286" s="23"/>
      <c r="AG1286" s="23"/>
      <c r="AH1286" s="23"/>
      <c r="AI1286" s="23"/>
      <c r="AJ1286" s="23"/>
      <c r="AK1286" s="23"/>
      <c r="AL1286" s="23"/>
      <c r="AM1286" s="23"/>
      <c r="AN1286" s="23"/>
      <c r="AO1286" s="23"/>
      <c r="AP1286" s="23"/>
      <c r="AQ1286" s="23"/>
      <c r="AR1286" s="23"/>
      <c r="AS1286" s="23"/>
    </row>
    <row r="1287" ht="12.0" customHeight="1">
      <c r="A1287" s="21" t="s">
        <v>7124</v>
      </c>
      <c r="B1287" s="22">
        <v>45.0</v>
      </c>
      <c r="C1287" s="23" t="s">
        <v>174</v>
      </c>
      <c r="D1287" s="23"/>
      <c r="E1287" s="23"/>
      <c r="F1287" s="24" t="s">
        <v>7125</v>
      </c>
      <c r="G1287" s="21" t="s">
        <v>3310</v>
      </c>
      <c r="H1287" s="23" t="s">
        <v>443</v>
      </c>
      <c r="I1287" s="23" t="s">
        <v>7126</v>
      </c>
      <c r="J1287" s="23"/>
      <c r="K1287" s="23" t="s">
        <v>7127</v>
      </c>
      <c r="L1287" s="26" t="s">
        <v>7116</v>
      </c>
      <c r="M1287" s="23" t="s">
        <v>81</v>
      </c>
      <c r="N1287" s="23" t="s">
        <v>82</v>
      </c>
      <c r="O1287" s="23" t="s">
        <v>2623</v>
      </c>
      <c r="P1287" s="23" t="s">
        <v>250</v>
      </c>
      <c r="Q1287" s="29" t="s">
        <v>7128</v>
      </c>
      <c r="R1287" s="21" t="s">
        <v>3310</v>
      </c>
      <c r="S1287" s="23" t="s">
        <v>443</v>
      </c>
      <c r="T1287" s="23" t="s">
        <v>7126</v>
      </c>
      <c r="U1287" s="23"/>
      <c r="V1287" s="23" t="s">
        <v>7127</v>
      </c>
      <c r="W1287" s="23"/>
      <c r="X1287" s="23" t="s">
        <v>7129</v>
      </c>
      <c r="Y1287" s="23" t="s">
        <v>100</v>
      </c>
      <c r="Z1287" s="23" t="s">
        <v>88</v>
      </c>
      <c r="AA1287" s="31">
        <v>10.0</v>
      </c>
      <c r="AB1287" s="23" t="s">
        <v>89</v>
      </c>
      <c r="AC1287" s="23"/>
      <c r="AD1287" s="23"/>
      <c r="AE1287" s="23"/>
      <c r="AF1287" s="23"/>
      <c r="AG1287" s="23"/>
      <c r="AH1287" s="23"/>
      <c r="AI1287" s="23"/>
      <c r="AJ1287" s="23"/>
      <c r="AK1287" s="23"/>
      <c r="AL1287" s="23"/>
      <c r="AM1287" s="23"/>
      <c r="AN1287" s="23"/>
      <c r="AO1287" s="23"/>
      <c r="AP1287" s="23"/>
      <c r="AQ1287" s="23"/>
      <c r="AR1287" s="23"/>
      <c r="AS1287" s="23"/>
    </row>
    <row r="1288" ht="12.0" customHeight="1">
      <c r="A1288" s="21" t="s">
        <v>7124</v>
      </c>
      <c r="B1288" s="22">
        <v>46.0</v>
      </c>
      <c r="C1288" s="23" t="s">
        <v>175</v>
      </c>
      <c r="D1288" s="23"/>
      <c r="E1288" s="23"/>
      <c r="F1288" s="24" t="s">
        <v>7125</v>
      </c>
      <c r="G1288" s="21" t="s">
        <v>3310</v>
      </c>
      <c r="H1288" s="23" t="s">
        <v>443</v>
      </c>
      <c r="I1288" s="23" t="s">
        <v>7126</v>
      </c>
      <c r="J1288" s="23"/>
      <c r="K1288" s="23" t="s">
        <v>7127</v>
      </c>
      <c r="L1288" s="26" t="s">
        <v>7116</v>
      </c>
      <c r="M1288" s="23" t="s">
        <v>81</v>
      </c>
      <c r="N1288" s="23" t="s">
        <v>82</v>
      </c>
      <c r="O1288" s="23" t="s">
        <v>2623</v>
      </c>
      <c r="P1288" s="23" t="s">
        <v>250</v>
      </c>
      <c r="Q1288" s="29" t="s">
        <v>7128</v>
      </c>
      <c r="R1288" s="21" t="s">
        <v>3310</v>
      </c>
      <c r="S1288" s="23" t="s">
        <v>443</v>
      </c>
      <c r="T1288" s="23" t="s">
        <v>7126</v>
      </c>
      <c r="U1288" s="23"/>
      <c r="V1288" s="23" t="s">
        <v>7127</v>
      </c>
      <c r="W1288" s="23"/>
      <c r="X1288" s="23" t="s">
        <v>7129</v>
      </c>
      <c r="Y1288" s="23" t="s">
        <v>100</v>
      </c>
      <c r="Z1288" s="23" t="s">
        <v>88</v>
      </c>
      <c r="AA1288" s="31">
        <v>10.0</v>
      </c>
      <c r="AB1288" s="23" t="s">
        <v>89</v>
      </c>
      <c r="AC1288" s="23"/>
      <c r="AD1288" s="23"/>
      <c r="AE1288" s="23"/>
      <c r="AF1288" s="23"/>
      <c r="AG1288" s="23"/>
      <c r="AH1288" s="23"/>
      <c r="AI1288" s="23"/>
      <c r="AJ1288" s="23"/>
      <c r="AK1288" s="23"/>
      <c r="AL1288" s="23"/>
      <c r="AM1288" s="23"/>
      <c r="AN1288" s="23"/>
      <c r="AO1288" s="23"/>
      <c r="AP1288" s="23"/>
      <c r="AQ1288" s="23"/>
      <c r="AR1288" s="23"/>
      <c r="AS1288" s="23"/>
    </row>
    <row r="1289" ht="12.0" customHeight="1">
      <c r="A1289" s="21" t="s">
        <v>7130</v>
      </c>
      <c r="B1289" s="22">
        <v>11.0</v>
      </c>
      <c r="C1289" s="23" t="s">
        <v>50</v>
      </c>
      <c r="D1289" s="23"/>
      <c r="E1289" s="23"/>
      <c r="F1289" s="24" t="s">
        <v>7131</v>
      </c>
      <c r="G1289" s="21" t="s">
        <v>7132</v>
      </c>
      <c r="H1289" s="23" t="s">
        <v>1085</v>
      </c>
      <c r="I1289" s="23" t="s">
        <v>7133</v>
      </c>
      <c r="J1289" s="23"/>
      <c r="K1289" s="23">
        <v>9.028161301E9</v>
      </c>
      <c r="L1289" s="23"/>
      <c r="M1289" s="23" t="s">
        <v>81</v>
      </c>
      <c r="N1289" s="23" t="s">
        <v>82</v>
      </c>
      <c r="O1289" s="23" t="s">
        <v>5466</v>
      </c>
      <c r="P1289" s="23" t="s">
        <v>765</v>
      </c>
      <c r="Q1289" s="29" t="s">
        <v>7134</v>
      </c>
      <c r="R1289" s="21" t="s">
        <v>7132</v>
      </c>
      <c r="S1289" s="23" t="s">
        <v>1085</v>
      </c>
      <c r="T1289" s="23" t="s">
        <v>7133</v>
      </c>
      <c r="U1289" s="23"/>
      <c r="V1289" s="23">
        <v>9.028161301E9</v>
      </c>
      <c r="W1289" s="23" t="s">
        <v>7135</v>
      </c>
      <c r="X1289" s="23" t="s">
        <v>7136</v>
      </c>
      <c r="Y1289" s="23" t="s">
        <v>350</v>
      </c>
      <c r="Z1289" s="23" t="s">
        <v>88</v>
      </c>
      <c r="AA1289" s="31"/>
      <c r="AB1289" s="23" t="s">
        <v>89</v>
      </c>
      <c r="AC1289" s="23"/>
      <c r="AD1289" s="23"/>
      <c r="AE1289" s="23"/>
      <c r="AF1289" s="23"/>
      <c r="AG1289" s="23"/>
      <c r="AH1289" s="23"/>
      <c r="AI1289" s="23"/>
      <c r="AJ1289" s="23"/>
      <c r="AK1289" s="23"/>
      <c r="AL1289" s="23"/>
      <c r="AM1289" s="23"/>
      <c r="AN1289" s="23"/>
      <c r="AO1289" s="23"/>
      <c r="AP1289" s="23"/>
      <c r="AQ1289" s="23"/>
      <c r="AR1289" s="23"/>
      <c r="AS1289" s="23" t="s">
        <v>91</v>
      </c>
    </row>
    <row r="1290" ht="12.0" customHeight="1">
      <c r="A1290" s="21" t="s">
        <v>7130</v>
      </c>
      <c r="B1290" s="22">
        <v>13.0</v>
      </c>
      <c r="C1290" s="23" t="s">
        <v>104</v>
      </c>
      <c r="D1290" s="23"/>
      <c r="E1290" s="23"/>
      <c r="F1290" s="24" t="s">
        <v>7131</v>
      </c>
      <c r="G1290" s="21" t="s">
        <v>7132</v>
      </c>
      <c r="H1290" s="23" t="s">
        <v>1085</v>
      </c>
      <c r="I1290" s="23" t="s">
        <v>7133</v>
      </c>
      <c r="J1290" s="23"/>
      <c r="K1290" s="23">
        <v>9.028161301E9</v>
      </c>
      <c r="L1290" s="23"/>
      <c r="M1290" s="23" t="s">
        <v>81</v>
      </c>
      <c r="N1290" s="23" t="s">
        <v>82</v>
      </c>
      <c r="O1290" s="23" t="s">
        <v>5466</v>
      </c>
      <c r="P1290" s="23" t="s">
        <v>765</v>
      </c>
      <c r="Q1290" s="29" t="s">
        <v>7134</v>
      </c>
      <c r="R1290" s="21" t="s">
        <v>7132</v>
      </c>
      <c r="S1290" s="23" t="s">
        <v>1085</v>
      </c>
      <c r="T1290" s="23" t="s">
        <v>7133</v>
      </c>
      <c r="U1290" s="23"/>
      <c r="V1290" s="23">
        <v>9.028161301E9</v>
      </c>
      <c r="W1290" s="23"/>
      <c r="X1290" s="23" t="s">
        <v>7136</v>
      </c>
      <c r="Y1290" s="23" t="s">
        <v>350</v>
      </c>
      <c r="Z1290" s="23" t="s">
        <v>88</v>
      </c>
      <c r="AA1290" s="31"/>
      <c r="AB1290" s="23" t="s">
        <v>89</v>
      </c>
      <c r="AC1290" s="23"/>
      <c r="AD1290" s="23"/>
      <c r="AE1290" s="23"/>
      <c r="AF1290" s="23"/>
      <c r="AG1290" s="23"/>
      <c r="AH1290" s="23"/>
      <c r="AI1290" s="23"/>
      <c r="AJ1290" s="23"/>
      <c r="AK1290" s="23"/>
      <c r="AL1290" s="23"/>
      <c r="AM1290" s="23"/>
      <c r="AN1290" s="23"/>
      <c r="AO1290" s="23"/>
      <c r="AP1290" s="23"/>
      <c r="AQ1290" s="23"/>
      <c r="AR1290" s="23"/>
      <c r="AS1290" s="23"/>
    </row>
    <row r="1291" ht="12.0" customHeight="1">
      <c r="A1291" s="21" t="s">
        <v>7137</v>
      </c>
      <c r="B1291" s="22">
        <v>46.0</v>
      </c>
      <c r="C1291" s="23" t="s">
        <v>175</v>
      </c>
      <c r="D1291" s="23"/>
      <c r="E1291" s="23"/>
      <c r="F1291" s="24" t="s">
        <v>7138</v>
      </c>
      <c r="G1291" s="21" t="s">
        <v>731</v>
      </c>
      <c r="H1291" s="23" t="s">
        <v>443</v>
      </c>
      <c r="I1291" s="23" t="s">
        <v>7139</v>
      </c>
      <c r="J1291" s="23"/>
      <c r="K1291" s="23" t="s">
        <v>7135</v>
      </c>
      <c r="L1291" s="26" t="s">
        <v>7135</v>
      </c>
      <c r="M1291" s="23" t="s">
        <v>81</v>
      </c>
      <c r="N1291" s="23" t="s">
        <v>82</v>
      </c>
      <c r="O1291" s="23" t="s">
        <v>2629</v>
      </c>
      <c r="P1291" s="23" t="s">
        <v>2630</v>
      </c>
      <c r="Q1291" s="29" t="s">
        <v>7140</v>
      </c>
      <c r="R1291" s="21" t="s">
        <v>731</v>
      </c>
      <c r="S1291" s="23" t="s">
        <v>443</v>
      </c>
      <c r="T1291" s="23" t="s">
        <v>7139</v>
      </c>
      <c r="U1291" s="23"/>
      <c r="V1291" s="23" t="s">
        <v>7141</v>
      </c>
      <c r="W1291" s="23" t="s">
        <v>3372</v>
      </c>
      <c r="X1291" s="23" t="s">
        <v>7142</v>
      </c>
      <c r="Y1291" s="23" t="s">
        <v>100</v>
      </c>
      <c r="Z1291" s="23" t="s">
        <v>88</v>
      </c>
      <c r="AA1291" s="31">
        <v>20.0</v>
      </c>
      <c r="AB1291" s="23" t="s">
        <v>89</v>
      </c>
      <c r="AC1291" s="23"/>
      <c r="AD1291" s="23"/>
      <c r="AE1291" s="23"/>
      <c r="AF1291" s="23"/>
      <c r="AG1291" s="23"/>
      <c r="AH1291" s="23"/>
      <c r="AI1291" s="23"/>
      <c r="AJ1291" s="23"/>
      <c r="AK1291" s="23"/>
      <c r="AL1291" s="23"/>
      <c r="AM1291" s="23"/>
      <c r="AN1291" s="23"/>
      <c r="AO1291" s="23"/>
      <c r="AP1291" s="23"/>
      <c r="AQ1291" s="23"/>
      <c r="AR1291" s="23"/>
      <c r="AS1291" s="23"/>
    </row>
    <row r="1292" ht="12.0" customHeight="1">
      <c r="A1292" s="21" t="s">
        <v>7143</v>
      </c>
      <c r="B1292" s="22">
        <v>46.0</v>
      </c>
      <c r="C1292" s="23" t="s">
        <v>175</v>
      </c>
      <c r="D1292" s="23"/>
      <c r="E1292" s="23"/>
      <c r="F1292" s="24" t="s">
        <v>7144</v>
      </c>
      <c r="G1292" s="21" t="s">
        <v>3698</v>
      </c>
      <c r="H1292" s="23" t="s">
        <v>443</v>
      </c>
      <c r="I1292" s="23" t="s">
        <v>7145</v>
      </c>
      <c r="J1292" s="23"/>
      <c r="K1292" s="23" t="s">
        <v>7146</v>
      </c>
      <c r="L1292" s="26" t="s">
        <v>7147</v>
      </c>
      <c r="M1292" s="23" t="s">
        <v>81</v>
      </c>
      <c r="N1292" s="23" t="s">
        <v>82</v>
      </c>
      <c r="O1292" s="23" t="s">
        <v>2629</v>
      </c>
      <c r="P1292" s="23" t="s">
        <v>2630</v>
      </c>
      <c r="Q1292" s="29" t="s">
        <v>7148</v>
      </c>
      <c r="R1292" s="21" t="s">
        <v>3496</v>
      </c>
      <c r="S1292" s="23" t="s">
        <v>443</v>
      </c>
      <c r="T1292" s="23" t="s">
        <v>7149</v>
      </c>
      <c r="U1292" s="23"/>
      <c r="V1292" s="23" t="s">
        <v>7150</v>
      </c>
      <c r="W1292" s="23" t="s">
        <v>3372</v>
      </c>
      <c r="X1292" s="23" t="s">
        <v>7151</v>
      </c>
      <c r="Y1292" s="23" t="s">
        <v>100</v>
      </c>
      <c r="Z1292" s="23" t="s">
        <v>88</v>
      </c>
      <c r="AA1292" s="31">
        <v>20.0</v>
      </c>
      <c r="AB1292" s="23" t="s">
        <v>89</v>
      </c>
      <c r="AC1292" s="23"/>
      <c r="AD1292" s="23"/>
      <c r="AE1292" s="23"/>
      <c r="AF1292" s="23"/>
      <c r="AG1292" s="23"/>
      <c r="AH1292" s="23"/>
      <c r="AI1292" s="23"/>
      <c r="AJ1292" s="23"/>
      <c r="AK1292" s="23"/>
      <c r="AL1292" s="23"/>
      <c r="AM1292" s="23"/>
      <c r="AN1292" s="23"/>
      <c r="AO1292" s="23"/>
      <c r="AP1292" s="23"/>
      <c r="AQ1292" s="23"/>
      <c r="AR1292" s="23"/>
      <c r="AS1292" s="23"/>
    </row>
    <row r="1293" ht="12.0" customHeight="1">
      <c r="A1293" s="21" t="s">
        <v>7152</v>
      </c>
      <c r="B1293" s="22">
        <v>11.0</v>
      </c>
      <c r="C1293" s="23" t="s">
        <v>50</v>
      </c>
      <c r="D1293" s="23"/>
      <c r="E1293" s="23"/>
      <c r="F1293" s="24" t="s">
        <v>7153</v>
      </c>
      <c r="G1293" s="21" t="s">
        <v>4399</v>
      </c>
      <c r="H1293" s="23" t="s">
        <v>443</v>
      </c>
      <c r="I1293" s="23" t="s">
        <v>7154</v>
      </c>
      <c r="J1293" s="23"/>
      <c r="K1293" s="23" t="s">
        <v>7155</v>
      </c>
      <c r="L1293" s="26" t="s">
        <v>7156</v>
      </c>
      <c r="M1293" s="23" t="s">
        <v>81</v>
      </c>
      <c r="N1293" s="23" t="s">
        <v>82</v>
      </c>
      <c r="O1293" s="23" t="s">
        <v>177</v>
      </c>
      <c r="P1293" s="23" t="s">
        <v>178</v>
      </c>
      <c r="Q1293" s="29" t="s">
        <v>3395</v>
      </c>
      <c r="R1293" s="21" t="s">
        <v>442</v>
      </c>
      <c r="S1293" s="23" t="s">
        <v>443</v>
      </c>
      <c r="T1293" s="23" t="s">
        <v>3396</v>
      </c>
      <c r="U1293" s="23"/>
      <c r="V1293" s="23" t="s">
        <v>3372</v>
      </c>
      <c r="W1293" s="23" t="s">
        <v>3372</v>
      </c>
      <c r="X1293" s="23" t="s">
        <v>3397</v>
      </c>
      <c r="Y1293" s="23" t="s">
        <v>100</v>
      </c>
      <c r="Z1293" s="23" t="s">
        <v>88</v>
      </c>
      <c r="AA1293" s="31"/>
      <c r="AB1293" s="23" t="s">
        <v>89</v>
      </c>
      <c r="AC1293" s="23"/>
      <c r="AD1293" s="23"/>
      <c r="AE1293" s="23"/>
      <c r="AF1293" s="23"/>
      <c r="AG1293" s="23"/>
      <c r="AH1293" s="23"/>
      <c r="AI1293" s="23"/>
      <c r="AJ1293" s="23"/>
      <c r="AK1293" s="23"/>
      <c r="AL1293" s="23"/>
      <c r="AM1293" s="23"/>
      <c r="AN1293" s="23"/>
      <c r="AO1293" s="23"/>
      <c r="AP1293" s="23"/>
      <c r="AQ1293" s="23"/>
      <c r="AR1293" s="23"/>
      <c r="AS1293" s="23" t="s">
        <v>91</v>
      </c>
    </row>
    <row r="1294" ht="12.0" customHeight="1">
      <c r="A1294" s="21" t="s">
        <v>7152</v>
      </c>
      <c r="B1294" s="22">
        <v>12.0</v>
      </c>
      <c r="C1294" s="23" t="s">
        <v>102</v>
      </c>
      <c r="D1294" s="23"/>
      <c r="E1294" s="23"/>
      <c r="F1294" s="24" t="s">
        <v>7153</v>
      </c>
      <c r="G1294" s="21" t="s">
        <v>4399</v>
      </c>
      <c r="H1294" s="23" t="s">
        <v>443</v>
      </c>
      <c r="I1294" s="23" t="s">
        <v>7154</v>
      </c>
      <c r="J1294" s="23"/>
      <c r="K1294" s="23" t="s">
        <v>7155</v>
      </c>
      <c r="L1294" s="26" t="s">
        <v>7156</v>
      </c>
      <c r="M1294" s="23" t="s">
        <v>81</v>
      </c>
      <c r="N1294" s="23" t="s">
        <v>82</v>
      </c>
      <c r="O1294" s="23" t="s">
        <v>177</v>
      </c>
      <c r="P1294" s="23" t="s">
        <v>178</v>
      </c>
      <c r="Q1294" s="29" t="s">
        <v>3395</v>
      </c>
      <c r="R1294" s="21" t="s">
        <v>442</v>
      </c>
      <c r="S1294" s="23" t="s">
        <v>443</v>
      </c>
      <c r="T1294" s="23" t="s">
        <v>3396</v>
      </c>
      <c r="U1294" s="23"/>
      <c r="V1294" s="23" t="s">
        <v>3372</v>
      </c>
      <c r="W1294" s="23" t="s">
        <v>3372</v>
      </c>
      <c r="X1294" s="23" t="s">
        <v>3397</v>
      </c>
      <c r="Y1294" s="23" t="s">
        <v>100</v>
      </c>
      <c r="Z1294" s="23" t="s">
        <v>88</v>
      </c>
      <c r="AA1294" s="31"/>
      <c r="AB1294" s="23" t="s">
        <v>89</v>
      </c>
      <c r="AC1294" s="23"/>
      <c r="AD1294" s="23"/>
      <c r="AE1294" s="23"/>
      <c r="AF1294" s="23"/>
      <c r="AG1294" s="23"/>
      <c r="AH1294" s="23"/>
      <c r="AI1294" s="23"/>
      <c r="AJ1294" s="23"/>
      <c r="AK1294" s="23"/>
      <c r="AL1294" s="23"/>
      <c r="AM1294" s="23"/>
      <c r="AN1294" s="23"/>
      <c r="AO1294" s="23"/>
      <c r="AP1294" s="23"/>
      <c r="AQ1294" s="23"/>
      <c r="AR1294" s="23"/>
      <c r="AS1294" s="23" t="s">
        <v>91</v>
      </c>
    </row>
    <row r="1295" ht="12.0" customHeight="1">
      <c r="A1295" s="21" t="s">
        <v>7157</v>
      </c>
      <c r="B1295" s="22">
        <v>11.0</v>
      </c>
      <c r="C1295" s="23" t="s">
        <v>50</v>
      </c>
      <c r="D1295" s="23"/>
      <c r="E1295" s="23"/>
      <c r="F1295" s="24" t="s">
        <v>7158</v>
      </c>
      <c r="G1295" s="21" t="s">
        <v>3090</v>
      </c>
      <c r="H1295" s="23" t="s">
        <v>443</v>
      </c>
      <c r="I1295" s="23" t="s">
        <v>7159</v>
      </c>
      <c r="J1295" s="23"/>
      <c r="K1295" s="23" t="s">
        <v>7160</v>
      </c>
      <c r="L1295" s="26" t="s">
        <v>7161</v>
      </c>
      <c r="M1295" s="23" t="s">
        <v>81</v>
      </c>
      <c r="N1295" s="23" t="s">
        <v>82</v>
      </c>
      <c r="O1295" s="23" t="s">
        <v>177</v>
      </c>
      <c r="P1295" s="23" t="s">
        <v>178</v>
      </c>
      <c r="Q1295" s="29" t="s">
        <v>3395</v>
      </c>
      <c r="R1295" s="21" t="s">
        <v>442</v>
      </c>
      <c r="S1295" s="23" t="s">
        <v>443</v>
      </c>
      <c r="T1295" s="23" t="s">
        <v>3396</v>
      </c>
      <c r="U1295" s="23"/>
      <c r="V1295" s="23" t="s">
        <v>3372</v>
      </c>
      <c r="W1295" s="23"/>
      <c r="X1295" s="23" t="s">
        <v>3397</v>
      </c>
      <c r="Y1295" s="23" t="s">
        <v>100</v>
      </c>
      <c r="Z1295" s="23" t="s">
        <v>88</v>
      </c>
      <c r="AA1295" s="31"/>
      <c r="AB1295" s="23" t="s">
        <v>89</v>
      </c>
      <c r="AC1295" s="23"/>
      <c r="AD1295" s="23"/>
      <c r="AE1295" s="23"/>
      <c r="AF1295" s="23"/>
      <c r="AG1295" s="23"/>
      <c r="AH1295" s="23"/>
      <c r="AI1295" s="23"/>
      <c r="AJ1295" s="23"/>
      <c r="AK1295" s="23"/>
      <c r="AL1295" s="23"/>
      <c r="AM1295" s="23"/>
      <c r="AN1295" s="23"/>
      <c r="AO1295" s="23"/>
      <c r="AP1295" s="23"/>
      <c r="AQ1295" s="23"/>
      <c r="AR1295" s="23"/>
      <c r="AS1295" s="23" t="s">
        <v>91</v>
      </c>
    </row>
    <row r="1296" ht="12.0" customHeight="1">
      <c r="A1296" s="21" t="s">
        <v>7157</v>
      </c>
      <c r="B1296" s="22">
        <v>12.0</v>
      </c>
      <c r="C1296" s="23" t="s">
        <v>102</v>
      </c>
      <c r="D1296" s="23"/>
      <c r="E1296" s="23"/>
      <c r="F1296" s="24" t="s">
        <v>7158</v>
      </c>
      <c r="G1296" s="21" t="s">
        <v>3090</v>
      </c>
      <c r="H1296" s="23" t="s">
        <v>443</v>
      </c>
      <c r="I1296" s="23" t="s">
        <v>7159</v>
      </c>
      <c r="J1296" s="23"/>
      <c r="K1296" s="23" t="s">
        <v>7160</v>
      </c>
      <c r="L1296" s="26" t="s">
        <v>7161</v>
      </c>
      <c r="M1296" s="23" t="s">
        <v>81</v>
      </c>
      <c r="N1296" s="23" t="s">
        <v>82</v>
      </c>
      <c r="O1296" s="23" t="s">
        <v>177</v>
      </c>
      <c r="P1296" s="23" t="s">
        <v>178</v>
      </c>
      <c r="Q1296" s="29" t="s">
        <v>3395</v>
      </c>
      <c r="R1296" s="21" t="s">
        <v>442</v>
      </c>
      <c r="S1296" s="23" t="s">
        <v>443</v>
      </c>
      <c r="T1296" s="23" t="s">
        <v>3396</v>
      </c>
      <c r="U1296" s="23"/>
      <c r="V1296" s="23" t="s">
        <v>3372</v>
      </c>
      <c r="W1296" s="23" t="s">
        <v>5764</v>
      </c>
      <c r="X1296" s="23" t="s">
        <v>3397</v>
      </c>
      <c r="Y1296" s="23" t="s">
        <v>100</v>
      </c>
      <c r="Z1296" s="23" t="s">
        <v>88</v>
      </c>
      <c r="AA1296" s="31"/>
      <c r="AB1296" s="23"/>
      <c r="AC1296" s="23"/>
      <c r="AD1296" s="23"/>
      <c r="AE1296" s="23"/>
      <c r="AF1296" s="23"/>
      <c r="AG1296" s="23"/>
      <c r="AH1296" s="23"/>
      <c r="AI1296" s="23"/>
      <c r="AJ1296" s="23"/>
      <c r="AK1296" s="23"/>
      <c r="AL1296" s="23"/>
      <c r="AM1296" s="23"/>
      <c r="AN1296" s="23"/>
      <c r="AO1296" s="23"/>
      <c r="AP1296" s="23"/>
      <c r="AQ1296" s="23"/>
      <c r="AR1296" s="23"/>
      <c r="AS1296" s="23" t="s">
        <v>91</v>
      </c>
    </row>
    <row r="1297" ht="12.0" customHeight="1">
      <c r="A1297" s="21" t="s">
        <v>7162</v>
      </c>
      <c r="B1297" s="22">
        <v>45.0</v>
      </c>
      <c r="C1297" s="23" t="s">
        <v>174</v>
      </c>
      <c r="D1297" s="23"/>
      <c r="E1297" s="23"/>
      <c r="F1297" s="24" t="s">
        <v>7163</v>
      </c>
      <c r="G1297" s="21" t="s">
        <v>3077</v>
      </c>
      <c r="H1297" s="23" t="s">
        <v>443</v>
      </c>
      <c r="I1297" s="23" t="s">
        <v>7164</v>
      </c>
      <c r="J1297" s="23"/>
      <c r="K1297" s="23" t="s">
        <v>7165</v>
      </c>
      <c r="L1297" s="23"/>
      <c r="M1297" s="23" t="s">
        <v>81</v>
      </c>
      <c r="N1297" s="23" t="s">
        <v>82</v>
      </c>
      <c r="O1297" s="23" t="s">
        <v>177</v>
      </c>
      <c r="P1297" s="23" t="s">
        <v>178</v>
      </c>
      <c r="Q1297" s="29" t="s">
        <v>7166</v>
      </c>
      <c r="R1297" s="21" t="s">
        <v>3077</v>
      </c>
      <c r="S1297" s="23" t="s">
        <v>443</v>
      </c>
      <c r="T1297" s="23" t="s">
        <v>7164</v>
      </c>
      <c r="U1297" s="23"/>
      <c r="V1297" s="23" t="s">
        <v>7165</v>
      </c>
      <c r="W1297" s="23" t="s">
        <v>5764</v>
      </c>
      <c r="X1297" s="23" t="s">
        <v>7167</v>
      </c>
      <c r="Y1297" s="23" t="s">
        <v>100</v>
      </c>
      <c r="Z1297" s="23" t="s">
        <v>88</v>
      </c>
      <c r="AA1297" s="31">
        <v>20.0</v>
      </c>
      <c r="AB1297" s="23" t="s">
        <v>89</v>
      </c>
      <c r="AC1297" s="23"/>
      <c r="AD1297" s="23"/>
      <c r="AE1297" s="23"/>
      <c r="AF1297" s="23"/>
      <c r="AG1297" s="23"/>
      <c r="AH1297" s="23"/>
      <c r="AI1297" s="23"/>
      <c r="AJ1297" s="23"/>
      <c r="AK1297" s="23"/>
      <c r="AL1297" s="23"/>
      <c r="AM1297" s="23"/>
      <c r="AN1297" s="23"/>
      <c r="AO1297" s="23"/>
      <c r="AP1297" s="23"/>
      <c r="AQ1297" s="23"/>
      <c r="AR1297" s="23"/>
      <c r="AS1297" s="23"/>
    </row>
    <row r="1298" ht="12.0" customHeight="1">
      <c r="A1298" s="21" t="s">
        <v>7168</v>
      </c>
      <c r="B1298" s="22">
        <v>11.0</v>
      </c>
      <c r="C1298" s="23" t="s">
        <v>50</v>
      </c>
      <c r="D1298" s="23"/>
      <c r="E1298" s="23"/>
      <c r="F1298" s="24" t="s">
        <v>7169</v>
      </c>
      <c r="G1298" s="21" t="s">
        <v>6474</v>
      </c>
      <c r="H1298" s="23" t="s">
        <v>443</v>
      </c>
      <c r="I1298" s="23" t="s">
        <v>7170</v>
      </c>
      <c r="J1298" s="23"/>
      <c r="K1298" s="23" t="s">
        <v>7171</v>
      </c>
      <c r="L1298" s="26" t="s">
        <v>7171</v>
      </c>
      <c r="M1298" s="23" t="s">
        <v>81</v>
      </c>
      <c r="N1298" s="23" t="s">
        <v>82</v>
      </c>
      <c r="O1298" s="23" t="s">
        <v>177</v>
      </c>
      <c r="P1298" s="23" t="s">
        <v>178</v>
      </c>
      <c r="Q1298" s="29" t="s">
        <v>5775</v>
      </c>
      <c r="R1298" s="21" t="s">
        <v>442</v>
      </c>
      <c r="S1298" s="23" t="s">
        <v>443</v>
      </c>
      <c r="T1298" s="23" t="s">
        <v>3396</v>
      </c>
      <c r="U1298" s="23"/>
      <c r="V1298" s="23" t="s">
        <v>5776</v>
      </c>
      <c r="W1298" s="23" t="s">
        <v>5764</v>
      </c>
      <c r="X1298" s="23" t="s">
        <v>5778</v>
      </c>
      <c r="Y1298" s="23" t="s">
        <v>100</v>
      </c>
      <c r="Z1298" s="23" t="s">
        <v>88</v>
      </c>
      <c r="AA1298" s="31"/>
      <c r="AB1298" s="23" t="s">
        <v>89</v>
      </c>
      <c r="AC1298" s="23"/>
      <c r="AD1298" s="23"/>
      <c r="AE1298" s="23"/>
      <c r="AF1298" s="23"/>
      <c r="AG1298" s="23"/>
      <c r="AH1298" s="23"/>
      <c r="AI1298" s="23"/>
      <c r="AJ1298" s="23"/>
      <c r="AK1298" s="23"/>
      <c r="AL1298" s="23"/>
      <c r="AM1298" s="23"/>
      <c r="AN1298" s="23"/>
      <c r="AO1298" s="23"/>
      <c r="AP1298" s="23"/>
      <c r="AQ1298" s="23"/>
      <c r="AR1298" s="23"/>
      <c r="AS1298" s="23" t="s">
        <v>91</v>
      </c>
    </row>
    <row r="1299" ht="12.0" customHeight="1">
      <c r="A1299" s="21" t="s">
        <v>7168</v>
      </c>
      <c r="B1299" s="22">
        <v>12.0</v>
      </c>
      <c r="C1299" s="23" t="s">
        <v>102</v>
      </c>
      <c r="D1299" s="23"/>
      <c r="E1299" s="23"/>
      <c r="F1299" s="24" t="s">
        <v>7169</v>
      </c>
      <c r="G1299" s="21" t="s">
        <v>6474</v>
      </c>
      <c r="H1299" s="23" t="s">
        <v>443</v>
      </c>
      <c r="I1299" s="23" t="s">
        <v>7170</v>
      </c>
      <c r="J1299" s="23"/>
      <c r="K1299" s="23" t="s">
        <v>7171</v>
      </c>
      <c r="L1299" s="26" t="s">
        <v>7171</v>
      </c>
      <c r="M1299" s="23" t="s">
        <v>81</v>
      </c>
      <c r="N1299" s="23" t="s">
        <v>82</v>
      </c>
      <c r="O1299" s="23" t="s">
        <v>177</v>
      </c>
      <c r="P1299" s="23" t="s">
        <v>178</v>
      </c>
      <c r="Q1299" s="29" t="s">
        <v>5775</v>
      </c>
      <c r="R1299" s="21" t="s">
        <v>442</v>
      </c>
      <c r="S1299" s="23" t="s">
        <v>443</v>
      </c>
      <c r="T1299" s="23" t="s">
        <v>3396</v>
      </c>
      <c r="U1299" s="23"/>
      <c r="V1299" s="23" t="s">
        <v>5776</v>
      </c>
      <c r="W1299" s="23" t="s">
        <v>5764</v>
      </c>
      <c r="X1299" s="23" t="s">
        <v>5778</v>
      </c>
      <c r="Y1299" s="23" t="s">
        <v>100</v>
      </c>
      <c r="Z1299" s="23" t="s">
        <v>88</v>
      </c>
      <c r="AA1299" s="31"/>
      <c r="AB1299" s="23"/>
      <c r="AC1299" s="23"/>
      <c r="AD1299" s="23"/>
      <c r="AE1299" s="23"/>
      <c r="AF1299" s="23"/>
      <c r="AG1299" s="23"/>
      <c r="AH1299" s="23"/>
      <c r="AI1299" s="23"/>
      <c r="AJ1299" s="23"/>
      <c r="AK1299" s="23"/>
      <c r="AL1299" s="23"/>
      <c r="AM1299" s="23"/>
      <c r="AN1299" s="23"/>
      <c r="AO1299" s="23"/>
      <c r="AP1299" s="23"/>
      <c r="AQ1299" s="23"/>
      <c r="AR1299" s="23"/>
      <c r="AS1299" s="23" t="s">
        <v>91</v>
      </c>
    </row>
    <row r="1300" ht="12.0" customHeight="1">
      <c r="A1300" s="21" t="s">
        <v>7172</v>
      </c>
      <c r="B1300" s="22">
        <v>11.0</v>
      </c>
      <c r="C1300" s="23" t="s">
        <v>50</v>
      </c>
      <c r="D1300" s="23"/>
      <c r="E1300" s="23"/>
      <c r="F1300" s="24" t="s">
        <v>7173</v>
      </c>
      <c r="G1300" s="21" t="s">
        <v>6474</v>
      </c>
      <c r="H1300" s="23" t="s">
        <v>443</v>
      </c>
      <c r="I1300" s="23" t="s">
        <v>7174</v>
      </c>
      <c r="J1300" s="23"/>
      <c r="K1300" s="23" t="s">
        <v>7175</v>
      </c>
      <c r="L1300" s="26" t="s">
        <v>7175</v>
      </c>
      <c r="M1300" s="23" t="s">
        <v>81</v>
      </c>
      <c r="N1300" s="23" t="s">
        <v>82</v>
      </c>
      <c r="O1300" s="23" t="s">
        <v>177</v>
      </c>
      <c r="P1300" s="23" t="s">
        <v>178</v>
      </c>
      <c r="Q1300" s="29" t="s">
        <v>5775</v>
      </c>
      <c r="R1300" s="21" t="s">
        <v>442</v>
      </c>
      <c r="S1300" s="23" t="s">
        <v>443</v>
      </c>
      <c r="T1300" s="23" t="s">
        <v>3396</v>
      </c>
      <c r="U1300" s="23"/>
      <c r="V1300" s="23" t="s">
        <v>5776</v>
      </c>
      <c r="W1300" s="23" t="s">
        <v>5764</v>
      </c>
      <c r="X1300" s="23" t="s">
        <v>5778</v>
      </c>
      <c r="Y1300" s="23" t="s">
        <v>100</v>
      </c>
      <c r="Z1300" s="23" t="s">
        <v>88</v>
      </c>
      <c r="AA1300" s="31"/>
      <c r="AB1300" s="23" t="s">
        <v>89</v>
      </c>
      <c r="AC1300" s="23"/>
      <c r="AD1300" s="23"/>
      <c r="AE1300" s="23"/>
      <c r="AF1300" s="23"/>
      <c r="AG1300" s="23"/>
      <c r="AH1300" s="23"/>
      <c r="AI1300" s="23"/>
      <c r="AJ1300" s="23"/>
      <c r="AK1300" s="23"/>
      <c r="AL1300" s="23"/>
      <c r="AM1300" s="23"/>
      <c r="AN1300" s="23"/>
      <c r="AO1300" s="23"/>
      <c r="AP1300" s="23"/>
      <c r="AQ1300" s="23"/>
      <c r="AR1300" s="23"/>
      <c r="AS1300" s="23" t="s">
        <v>91</v>
      </c>
    </row>
    <row r="1301" ht="12.0" customHeight="1">
      <c r="A1301" s="21" t="s">
        <v>7172</v>
      </c>
      <c r="B1301" s="22">
        <v>12.0</v>
      </c>
      <c r="C1301" s="23" t="s">
        <v>102</v>
      </c>
      <c r="D1301" s="23"/>
      <c r="E1301" s="23"/>
      <c r="F1301" s="24" t="s">
        <v>7173</v>
      </c>
      <c r="G1301" s="21" t="s">
        <v>6474</v>
      </c>
      <c r="H1301" s="23" t="s">
        <v>443</v>
      </c>
      <c r="I1301" s="23" t="s">
        <v>7174</v>
      </c>
      <c r="J1301" s="23"/>
      <c r="K1301" s="23" t="s">
        <v>7175</v>
      </c>
      <c r="L1301" s="26" t="s">
        <v>7175</v>
      </c>
      <c r="M1301" s="23" t="s">
        <v>81</v>
      </c>
      <c r="N1301" s="23" t="s">
        <v>82</v>
      </c>
      <c r="O1301" s="23" t="s">
        <v>177</v>
      </c>
      <c r="P1301" s="23" t="s">
        <v>178</v>
      </c>
      <c r="Q1301" s="29" t="s">
        <v>5775</v>
      </c>
      <c r="R1301" s="21" t="s">
        <v>442</v>
      </c>
      <c r="S1301" s="23" t="s">
        <v>443</v>
      </c>
      <c r="T1301" s="23" t="s">
        <v>3396</v>
      </c>
      <c r="U1301" s="23"/>
      <c r="V1301" s="23" t="s">
        <v>5776</v>
      </c>
      <c r="W1301" s="23" t="s">
        <v>5764</v>
      </c>
      <c r="X1301" s="23" t="s">
        <v>5778</v>
      </c>
      <c r="Y1301" s="23" t="s">
        <v>100</v>
      </c>
      <c r="Z1301" s="23" t="s">
        <v>88</v>
      </c>
      <c r="AA1301" s="31"/>
      <c r="AB1301" s="23"/>
      <c r="AC1301" s="23"/>
      <c r="AD1301" s="23"/>
      <c r="AE1301" s="23"/>
      <c r="AF1301" s="23"/>
      <c r="AG1301" s="23"/>
      <c r="AH1301" s="23"/>
      <c r="AI1301" s="23"/>
      <c r="AJ1301" s="23"/>
      <c r="AK1301" s="23"/>
      <c r="AL1301" s="23"/>
      <c r="AM1301" s="23"/>
      <c r="AN1301" s="23"/>
      <c r="AO1301" s="23"/>
      <c r="AP1301" s="23"/>
      <c r="AQ1301" s="23"/>
      <c r="AR1301" s="23"/>
      <c r="AS1301" s="23" t="s">
        <v>91</v>
      </c>
    </row>
    <row r="1302" ht="12.0" customHeight="1">
      <c r="A1302" s="21" t="s">
        <v>7176</v>
      </c>
      <c r="B1302" s="22">
        <v>11.0</v>
      </c>
      <c r="C1302" s="23" t="s">
        <v>50</v>
      </c>
      <c r="D1302" s="23"/>
      <c r="E1302" s="23"/>
      <c r="F1302" s="24" t="s">
        <v>7177</v>
      </c>
      <c r="G1302" s="21" t="s">
        <v>6314</v>
      </c>
      <c r="H1302" s="23" t="s">
        <v>443</v>
      </c>
      <c r="I1302" s="23" t="s">
        <v>7178</v>
      </c>
      <c r="J1302" s="23"/>
      <c r="K1302" s="23" t="s">
        <v>7179</v>
      </c>
      <c r="L1302" s="26" t="s">
        <v>7180</v>
      </c>
      <c r="M1302" s="23" t="s">
        <v>81</v>
      </c>
      <c r="N1302" s="23" t="s">
        <v>82</v>
      </c>
      <c r="O1302" s="23" t="s">
        <v>177</v>
      </c>
      <c r="P1302" s="23" t="s">
        <v>178</v>
      </c>
      <c r="Q1302" s="29" t="s">
        <v>5775</v>
      </c>
      <c r="R1302" s="21" t="s">
        <v>442</v>
      </c>
      <c r="S1302" s="23" t="s">
        <v>443</v>
      </c>
      <c r="T1302" s="23" t="s">
        <v>3396</v>
      </c>
      <c r="U1302" s="23"/>
      <c r="V1302" s="23" t="s">
        <v>5776</v>
      </c>
      <c r="W1302" s="23" t="s">
        <v>5764</v>
      </c>
      <c r="X1302" s="23" t="s">
        <v>5778</v>
      </c>
      <c r="Y1302" s="23" t="s">
        <v>100</v>
      </c>
      <c r="Z1302" s="23" t="s">
        <v>88</v>
      </c>
      <c r="AA1302" s="31"/>
      <c r="AB1302" s="23" t="s">
        <v>89</v>
      </c>
      <c r="AC1302" s="23"/>
      <c r="AD1302" s="23"/>
      <c r="AE1302" s="23"/>
      <c r="AF1302" s="23"/>
      <c r="AG1302" s="23"/>
      <c r="AH1302" s="23"/>
      <c r="AI1302" s="23"/>
      <c r="AJ1302" s="23"/>
      <c r="AK1302" s="23"/>
      <c r="AL1302" s="23"/>
      <c r="AM1302" s="23"/>
      <c r="AN1302" s="23"/>
      <c r="AO1302" s="23"/>
      <c r="AP1302" s="23"/>
      <c r="AQ1302" s="23"/>
      <c r="AR1302" s="23"/>
      <c r="AS1302" s="23" t="s">
        <v>91</v>
      </c>
    </row>
    <row r="1303" ht="12.0" customHeight="1">
      <c r="A1303" s="21" t="s">
        <v>7176</v>
      </c>
      <c r="B1303" s="22">
        <v>12.0</v>
      </c>
      <c r="C1303" s="23" t="s">
        <v>102</v>
      </c>
      <c r="D1303" s="23"/>
      <c r="E1303" s="23"/>
      <c r="F1303" s="24" t="s">
        <v>7177</v>
      </c>
      <c r="G1303" s="21" t="s">
        <v>6314</v>
      </c>
      <c r="H1303" s="23" t="s">
        <v>443</v>
      </c>
      <c r="I1303" s="23" t="s">
        <v>7178</v>
      </c>
      <c r="J1303" s="23"/>
      <c r="K1303" s="23" t="s">
        <v>7179</v>
      </c>
      <c r="L1303" s="26" t="s">
        <v>7180</v>
      </c>
      <c r="M1303" s="23" t="s">
        <v>81</v>
      </c>
      <c r="N1303" s="23" t="s">
        <v>82</v>
      </c>
      <c r="O1303" s="23" t="s">
        <v>177</v>
      </c>
      <c r="P1303" s="23" t="s">
        <v>178</v>
      </c>
      <c r="Q1303" s="29" t="s">
        <v>5775</v>
      </c>
      <c r="R1303" s="21" t="s">
        <v>442</v>
      </c>
      <c r="S1303" s="23" t="s">
        <v>443</v>
      </c>
      <c r="T1303" s="23" t="s">
        <v>3396</v>
      </c>
      <c r="U1303" s="23"/>
      <c r="V1303" s="23" t="s">
        <v>5776</v>
      </c>
      <c r="W1303" s="23" t="s">
        <v>5764</v>
      </c>
      <c r="X1303" s="23" t="s">
        <v>5778</v>
      </c>
      <c r="Y1303" s="23" t="s">
        <v>100</v>
      </c>
      <c r="Z1303" s="23" t="s">
        <v>88</v>
      </c>
      <c r="AA1303" s="31"/>
      <c r="AB1303" s="23"/>
      <c r="AC1303" s="23"/>
      <c r="AD1303" s="23"/>
      <c r="AE1303" s="23"/>
      <c r="AF1303" s="23"/>
      <c r="AG1303" s="23"/>
      <c r="AH1303" s="23"/>
      <c r="AI1303" s="23"/>
      <c r="AJ1303" s="23"/>
      <c r="AK1303" s="23"/>
      <c r="AL1303" s="23"/>
      <c r="AM1303" s="23"/>
      <c r="AN1303" s="23"/>
      <c r="AO1303" s="23"/>
      <c r="AP1303" s="23"/>
      <c r="AQ1303" s="23"/>
      <c r="AR1303" s="23"/>
      <c r="AS1303" s="23" t="s">
        <v>91</v>
      </c>
    </row>
    <row r="1304" ht="12.0" customHeight="1">
      <c r="A1304" s="21" t="s">
        <v>7181</v>
      </c>
      <c r="B1304" s="22">
        <v>11.0</v>
      </c>
      <c r="C1304" s="23" t="s">
        <v>50</v>
      </c>
      <c r="D1304" s="23"/>
      <c r="E1304" s="23"/>
      <c r="F1304" s="24" t="s">
        <v>7182</v>
      </c>
      <c r="G1304" s="21" t="s">
        <v>442</v>
      </c>
      <c r="H1304" s="23" t="s">
        <v>443</v>
      </c>
      <c r="I1304" s="23" t="s">
        <v>7183</v>
      </c>
      <c r="J1304" s="23"/>
      <c r="K1304" s="23" t="s">
        <v>7184</v>
      </c>
      <c r="L1304" s="26" t="s">
        <v>7184</v>
      </c>
      <c r="M1304" s="23" t="s">
        <v>81</v>
      </c>
      <c r="N1304" s="23" t="s">
        <v>82</v>
      </c>
      <c r="O1304" s="23" t="s">
        <v>177</v>
      </c>
      <c r="P1304" s="23" t="s">
        <v>178</v>
      </c>
      <c r="Q1304" s="29" t="s">
        <v>5775</v>
      </c>
      <c r="R1304" s="21" t="s">
        <v>442</v>
      </c>
      <c r="S1304" s="23" t="s">
        <v>443</v>
      </c>
      <c r="T1304" s="23" t="s">
        <v>3396</v>
      </c>
      <c r="U1304" s="23"/>
      <c r="V1304" s="23" t="s">
        <v>5776</v>
      </c>
      <c r="W1304" s="23" t="s">
        <v>7185</v>
      </c>
      <c r="X1304" s="23" t="s">
        <v>5778</v>
      </c>
      <c r="Y1304" s="23" t="s">
        <v>100</v>
      </c>
      <c r="Z1304" s="23" t="s">
        <v>88</v>
      </c>
      <c r="AA1304" s="31"/>
      <c r="AB1304" s="23" t="s">
        <v>89</v>
      </c>
      <c r="AC1304" s="23"/>
      <c r="AD1304" s="23"/>
      <c r="AE1304" s="23"/>
      <c r="AF1304" s="23"/>
      <c r="AG1304" s="23"/>
      <c r="AH1304" s="23"/>
      <c r="AI1304" s="23"/>
      <c r="AJ1304" s="23"/>
      <c r="AK1304" s="23"/>
      <c r="AL1304" s="23"/>
      <c r="AM1304" s="23"/>
      <c r="AN1304" s="23"/>
      <c r="AO1304" s="23"/>
      <c r="AP1304" s="23"/>
      <c r="AQ1304" s="23"/>
      <c r="AR1304" s="23"/>
      <c r="AS1304" s="23" t="s">
        <v>91</v>
      </c>
    </row>
    <row r="1305" ht="12.0" customHeight="1">
      <c r="A1305" s="21" t="s">
        <v>7181</v>
      </c>
      <c r="B1305" s="22">
        <v>12.0</v>
      </c>
      <c r="C1305" s="23" t="s">
        <v>102</v>
      </c>
      <c r="D1305" s="23"/>
      <c r="E1305" s="23"/>
      <c r="F1305" s="24" t="s">
        <v>7182</v>
      </c>
      <c r="G1305" s="21" t="s">
        <v>442</v>
      </c>
      <c r="H1305" s="23" t="s">
        <v>443</v>
      </c>
      <c r="I1305" s="23" t="s">
        <v>7183</v>
      </c>
      <c r="J1305" s="23"/>
      <c r="K1305" s="23" t="s">
        <v>7184</v>
      </c>
      <c r="L1305" s="26" t="s">
        <v>7184</v>
      </c>
      <c r="M1305" s="23" t="s">
        <v>81</v>
      </c>
      <c r="N1305" s="23" t="s">
        <v>82</v>
      </c>
      <c r="O1305" s="23" t="s">
        <v>177</v>
      </c>
      <c r="P1305" s="23" t="s">
        <v>178</v>
      </c>
      <c r="Q1305" s="29" t="s">
        <v>5775</v>
      </c>
      <c r="R1305" s="21" t="s">
        <v>442</v>
      </c>
      <c r="S1305" s="23" t="s">
        <v>443</v>
      </c>
      <c r="T1305" s="23" t="s">
        <v>3396</v>
      </c>
      <c r="U1305" s="23"/>
      <c r="V1305" s="23" t="s">
        <v>5776</v>
      </c>
      <c r="W1305" s="23" t="s">
        <v>4609</v>
      </c>
      <c r="X1305" s="23" t="s">
        <v>5778</v>
      </c>
      <c r="Y1305" s="23" t="s">
        <v>100</v>
      </c>
      <c r="Z1305" s="23" t="s">
        <v>88</v>
      </c>
      <c r="AA1305" s="31"/>
      <c r="AB1305" s="23"/>
      <c r="AC1305" s="23"/>
      <c r="AD1305" s="23"/>
      <c r="AE1305" s="23"/>
      <c r="AF1305" s="23"/>
      <c r="AG1305" s="23"/>
      <c r="AH1305" s="23"/>
      <c r="AI1305" s="23"/>
      <c r="AJ1305" s="23"/>
      <c r="AK1305" s="23"/>
      <c r="AL1305" s="23"/>
      <c r="AM1305" s="23"/>
      <c r="AN1305" s="23"/>
      <c r="AO1305" s="23"/>
      <c r="AP1305" s="23"/>
      <c r="AQ1305" s="23"/>
      <c r="AR1305" s="23"/>
      <c r="AS1305" s="23" t="s">
        <v>91</v>
      </c>
    </row>
    <row r="1306" ht="12.0" customHeight="1">
      <c r="A1306" s="21" t="s">
        <v>7186</v>
      </c>
      <c r="B1306" s="22">
        <v>24.0</v>
      </c>
      <c r="C1306" s="23" t="s">
        <v>69</v>
      </c>
      <c r="D1306" s="23"/>
      <c r="E1306" s="23"/>
      <c r="F1306" s="24" t="s">
        <v>7187</v>
      </c>
      <c r="G1306" s="21" t="s">
        <v>3260</v>
      </c>
      <c r="H1306" s="23" t="s">
        <v>443</v>
      </c>
      <c r="I1306" s="23" t="s">
        <v>7188</v>
      </c>
      <c r="J1306" s="23"/>
      <c r="K1306" s="23" t="s">
        <v>7189</v>
      </c>
      <c r="L1306" s="26" t="s">
        <v>7185</v>
      </c>
      <c r="M1306" s="23" t="s">
        <v>81</v>
      </c>
      <c r="N1306" s="23" t="s">
        <v>82</v>
      </c>
      <c r="O1306" s="23" t="s">
        <v>177</v>
      </c>
      <c r="P1306" s="23" t="s">
        <v>178</v>
      </c>
      <c r="Q1306" s="29" t="s">
        <v>7190</v>
      </c>
      <c r="R1306" s="21" t="s">
        <v>2682</v>
      </c>
      <c r="S1306" s="23" t="s">
        <v>205</v>
      </c>
      <c r="T1306" s="23" t="s">
        <v>7191</v>
      </c>
      <c r="U1306" s="23"/>
      <c r="V1306" s="23" t="s">
        <v>7189</v>
      </c>
      <c r="W1306" s="23" t="s">
        <v>6564</v>
      </c>
      <c r="X1306" s="23" t="s">
        <v>7192</v>
      </c>
      <c r="Y1306" s="23" t="s">
        <v>100</v>
      </c>
      <c r="Z1306" s="23" t="s">
        <v>88</v>
      </c>
      <c r="AA1306" s="31"/>
      <c r="AB1306" s="23" t="s">
        <v>89</v>
      </c>
      <c r="AC1306" s="23"/>
      <c r="AD1306" s="23"/>
      <c r="AE1306" s="23"/>
      <c r="AF1306" s="23"/>
      <c r="AG1306" s="23"/>
      <c r="AH1306" s="23"/>
      <c r="AI1306" s="23"/>
      <c r="AJ1306" s="23"/>
      <c r="AK1306" s="23"/>
      <c r="AL1306" s="23" t="s">
        <v>238</v>
      </c>
      <c r="AM1306" s="23">
        <v>6.0</v>
      </c>
      <c r="AN1306" s="23"/>
      <c r="AO1306" s="23"/>
      <c r="AP1306" s="23"/>
      <c r="AQ1306" s="23"/>
      <c r="AR1306" s="23"/>
      <c r="AS1306" s="23" t="s">
        <v>91</v>
      </c>
    </row>
    <row r="1307" ht="12.0" customHeight="1">
      <c r="A1307" s="21" t="s">
        <v>7193</v>
      </c>
      <c r="B1307" s="22">
        <v>46.0</v>
      </c>
      <c r="C1307" s="23" t="s">
        <v>175</v>
      </c>
      <c r="D1307" s="23"/>
      <c r="E1307" s="23"/>
      <c r="F1307" s="24" t="s">
        <v>7194</v>
      </c>
      <c r="G1307" s="21" t="s">
        <v>442</v>
      </c>
      <c r="H1307" s="23" t="s">
        <v>443</v>
      </c>
      <c r="I1307" s="23" t="s">
        <v>7195</v>
      </c>
      <c r="J1307" s="23"/>
      <c r="K1307" s="23" t="s">
        <v>7196</v>
      </c>
      <c r="L1307" s="26" t="s">
        <v>7197</v>
      </c>
      <c r="M1307" s="23" t="s">
        <v>81</v>
      </c>
      <c r="N1307" s="23" t="s">
        <v>82</v>
      </c>
      <c r="O1307" s="23" t="s">
        <v>177</v>
      </c>
      <c r="P1307" s="23" t="s">
        <v>178</v>
      </c>
      <c r="Q1307" s="29" t="s">
        <v>4626</v>
      </c>
      <c r="R1307" s="21" t="s">
        <v>4627</v>
      </c>
      <c r="S1307" s="23" t="s">
        <v>666</v>
      </c>
      <c r="T1307" s="23" t="s">
        <v>4628</v>
      </c>
      <c r="U1307" s="23"/>
      <c r="V1307" s="23" t="s">
        <v>4609</v>
      </c>
      <c r="W1307" s="23" t="s">
        <v>2799</v>
      </c>
      <c r="X1307" s="23" t="s">
        <v>4630</v>
      </c>
      <c r="Y1307" s="23" t="s">
        <v>87</v>
      </c>
      <c r="Z1307" s="23" t="s">
        <v>88</v>
      </c>
      <c r="AA1307" s="31">
        <v>20.0</v>
      </c>
      <c r="AB1307" s="23" t="s">
        <v>89</v>
      </c>
      <c r="AC1307" s="23"/>
      <c r="AD1307" s="23"/>
      <c r="AE1307" s="23"/>
      <c r="AF1307" s="23"/>
      <c r="AG1307" s="23"/>
      <c r="AH1307" s="23"/>
      <c r="AI1307" s="23"/>
      <c r="AJ1307" s="23"/>
      <c r="AK1307" s="23"/>
      <c r="AL1307" s="23"/>
      <c r="AM1307" s="23"/>
      <c r="AN1307" s="23"/>
      <c r="AO1307" s="23"/>
      <c r="AP1307" s="23"/>
      <c r="AQ1307" s="23"/>
      <c r="AR1307" s="23"/>
      <c r="AS1307" s="23"/>
    </row>
    <row r="1308" ht="12.0" customHeight="1">
      <c r="A1308" s="21" t="s">
        <v>7198</v>
      </c>
      <c r="B1308" s="22">
        <v>46.0</v>
      </c>
      <c r="C1308" s="23" t="s">
        <v>175</v>
      </c>
      <c r="D1308" s="23"/>
      <c r="E1308" s="23"/>
      <c r="F1308" s="24" t="s">
        <v>7199</v>
      </c>
      <c r="G1308" s="21" t="s">
        <v>731</v>
      </c>
      <c r="H1308" s="23" t="s">
        <v>443</v>
      </c>
      <c r="I1308" s="23" t="s">
        <v>7200</v>
      </c>
      <c r="J1308" s="23" t="s">
        <v>7201</v>
      </c>
      <c r="K1308" s="23" t="s">
        <v>7202</v>
      </c>
      <c r="L1308" s="26" t="s">
        <v>6564</v>
      </c>
      <c r="M1308" s="23" t="s">
        <v>81</v>
      </c>
      <c r="N1308" s="23" t="s">
        <v>82</v>
      </c>
      <c r="O1308" s="23" t="s">
        <v>177</v>
      </c>
      <c r="P1308" s="23" t="s">
        <v>178</v>
      </c>
      <c r="Q1308" s="29" t="s">
        <v>6579</v>
      </c>
      <c r="R1308" s="21" t="s">
        <v>2352</v>
      </c>
      <c r="S1308" s="23" t="s">
        <v>443</v>
      </c>
      <c r="T1308" s="23" t="s">
        <v>6580</v>
      </c>
      <c r="U1308" s="23" t="s">
        <v>434</v>
      </c>
      <c r="V1308" s="23" t="s">
        <v>6578</v>
      </c>
      <c r="W1308" s="23" t="s">
        <v>7203</v>
      </c>
      <c r="X1308" s="23" t="s">
        <v>6581</v>
      </c>
      <c r="Y1308" s="23" t="s">
        <v>350</v>
      </c>
      <c r="Z1308" s="23" t="s">
        <v>88</v>
      </c>
      <c r="AA1308" s="31">
        <v>20.0</v>
      </c>
      <c r="AB1308" s="23" t="s">
        <v>89</v>
      </c>
      <c r="AC1308" s="23"/>
      <c r="AD1308" s="23"/>
      <c r="AE1308" s="23"/>
      <c r="AF1308" s="23"/>
      <c r="AG1308" s="23"/>
      <c r="AH1308" s="23"/>
      <c r="AI1308" s="23"/>
      <c r="AJ1308" s="23"/>
      <c r="AK1308" s="23"/>
      <c r="AL1308" s="23"/>
      <c r="AM1308" s="23"/>
      <c r="AN1308" s="23"/>
      <c r="AO1308" s="23"/>
      <c r="AP1308" s="23"/>
      <c r="AQ1308" s="23"/>
      <c r="AR1308" s="23"/>
      <c r="AS1308" s="23"/>
    </row>
    <row r="1309" ht="12.0" customHeight="1">
      <c r="A1309" s="21" t="s">
        <v>7204</v>
      </c>
      <c r="B1309" s="22">
        <v>41.0</v>
      </c>
      <c r="C1309" s="23" t="s">
        <v>182</v>
      </c>
      <c r="D1309" s="23"/>
      <c r="E1309" s="23"/>
      <c r="F1309" s="24" t="s">
        <v>7205</v>
      </c>
      <c r="G1309" s="21" t="s">
        <v>5349</v>
      </c>
      <c r="H1309" s="23" t="s">
        <v>443</v>
      </c>
      <c r="I1309" s="23" t="s">
        <v>7206</v>
      </c>
      <c r="J1309" s="23"/>
      <c r="K1309" s="23" t="s">
        <v>7207</v>
      </c>
      <c r="L1309" s="26" t="s">
        <v>7208</v>
      </c>
      <c r="M1309" s="23" t="s">
        <v>81</v>
      </c>
      <c r="N1309" s="23" t="s">
        <v>82</v>
      </c>
      <c r="O1309" s="23" t="s">
        <v>2524</v>
      </c>
      <c r="P1309" s="23" t="s">
        <v>797</v>
      </c>
      <c r="Q1309" s="29" t="s">
        <v>2787</v>
      </c>
      <c r="R1309" s="21" t="s">
        <v>948</v>
      </c>
      <c r="S1309" s="23" t="s">
        <v>76</v>
      </c>
      <c r="T1309" s="23" t="s">
        <v>2788</v>
      </c>
      <c r="U1309" s="23"/>
      <c r="V1309" s="23" t="s">
        <v>2789</v>
      </c>
      <c r="W1309" s="23" t="s">
        <v>7203</v>
      </c>
      <c r="X1309" s="23" t="s">
        <v>2790</v>
      </c>
      <c r="Y1309" s="23" t="s">
        <v>100</v>
      </c>
      <c r="Z1309" s="23" t="s">
        <v>88</v>
      </c>
      <c r="AA1309" s="31">
        <v>20.0</v>
      </c>
      <c r="AB1309" s="23"/>
      <c r="AC1309" s="23"/>
      <c r="AD1309" s="23" t="s">
        <v>89</v>
      </c>
      <c r="AE1309" s="23"/>
      <c r="AF1309" s="23"/>
      <c r="AG1309" s="23" t="s">
        <v>89</v>
      </c>
      <c r="AH1309" s="23"/>
      <c r="AI1309" s="23"/>
      <c r="AJ1309" s="23"/>
      <c r="AK1309" s="23" t="s">
        <v>89</v>
      </c>
      <c r="AL1309" s="23"/>
      <c r="AM1309" s="23"/>
      <c r="AN1309" s="23"/>
      <c r="AO1309" s="23" t="s">
        <v>88</v>
      </c>
      <c r="AP1309" s="23"/>
      <c r="AQ1309" s="23"/>
      <c r="AR1309" s="23"/>
      <c r="AS1309" s="23" t="s">
        <v>91</v>
      </c>
    </row>
    <row r="1310" ht="12.0" customHeight="1">
      <c r="A1310" s="21" t="s">
        <v>7209</v>
      </c>
      <c r="B1310" s="22">
        <v>11.0</v>
      </c>
      <c r="C1310" s="23" t="s">
        <v>50</v>
      </c>
      <c r="D1310" s="23"/>
      <c r="E1310" s="23"/>
      <c r="F1310" s="24" t="s">
        <v>7210</v>
      </c>
      <c r="G1310" s="21" t="s">
        <v>3545</v>
      </c>
      <c r="H1310" s="23" t="s">
        <v>443</v>
      </c>
      <c r="I1310" s="23" t="s">
        <v>7211</v>
      </c>
      <c r="J1310" s="23"/>
      <c r="K1310" s="23" t="s">
        <v>7212</v>
      </c>
      <c r="L1310" s="26" t="s">
        <v>7203</v>
      </c>
      <c r="M1310" s="23" t="s">
        <v>81</v>
      </c>
      <c r="N1310" s="23" t="s">
        <v>82</v>
      </c>
      <c r="O1310" s="23" t="s">
        <v>2524</v>
      </c>
      <c r="P1310" s="23" t="s">
        <v>797</v>
      </c>
      <c r="Q1310" s="29" t="s">
        <v>7213</v>
      </c>
      <c r="R1310" s="21" t="s">
        <v>7214</v>
      </c>
      <c r="S1310" s="23" t="s">
        <v>492</v>
      </c>
      <c r="T1310" s="23" t="s">
        <v>7215</v>
      </c>
      <c r="U1310" s="23"/>
      <c r="V1310" s="23" t="s">
        <v>7212</v>
      </c>
      <c r="W1310" s="23"/>
      <c r="X1310" s="23" t="s">
        <v>7216</v>
      </c>
      <c r="Y1310" s="23" t="s">
        <v>100</v>
      </c>
      <c r="Z1310" s="23" t="s">
        <v>88</v>
      </c>
      <c r="AA1310" s="31"/>
      <c r="AB1310" s="23" t="s">
        <v>89</v>
      </c>
      <c r="AC1310" s="23"/>
      <c r="AD1310" s="23"/>
      <c r="AE1310" s="23"/>
      <c r="AF1310" s="23"/>
      <c r="AG1310" s="23"/>
      <c r="AH1310" s="23"/>
      <c r="AI1310" s="23"/>
      <c r="AJ1310" s="23"/>
      <c r="AK1310" s="23"/>
      <c r="AL1310" s="23"/>
      <c r="AM1310" s="23"/>
      <c r="AN1310" s="23"/>
      <c r="AO1310" s="23"/>
      <c r="AP1310" s="23"/>
      <c r="AQ1310" s="23"/>
      <c r="AR1310" s="23"/>
      <c r="AS1310" s="23" t="s">
        <v>91</v>
      </c>
    </row>
    <row r="1311" ht="12.0" customHeight="1">
      <c r="A1311" s="21" t="s">
        <v>7209</v>
      </c>
      <c r="B1311" s="22">
        <v>12.0</v>
      </c>
      <c r="C1311" s="23" t="s">
        <v>102</v>
      </c>
      <c r="D1311" s="23"/>
      <c r="E1311" s="23"/>
      <c r="F1311" s="24" t="s">
        <v>7210</v>
      </c>
      <c r="G1311" s="21" t="s">
        <v>3545</v>
      </c>
      <c r="H1311" s="23" t="s">
        <v>443</v>
      </c>
      <c r="I1311" s="23" t="s">
        <v>7211</v>
      </c>
      <c r="J1311" s="23"/>
      <c r="K1311" s="23" t="s">
        <v>7212</v>
      </c>
      <c r="L1311" s="26" t="s">
        <v>7203</v>
      </c>
      <c r="M1311" s="23" t="s">
        <v>81</v>
      </c>
      <c r="N1311" s="23" t="s">
        <v>82</v>
      </c>
      <c r="O1311" s="23" t="s">
        <v>2524</v>
      </c>
      <c r="P1311" s="23" t="s">
        <v>797</v>
      </c>
      <c r="Q1311" s="29" t="s">
        <v>7213</v>
      </c>
      <c r="R1311" s="21" t="s">
        <v>7214</v>
      </c>
      <c r="S1311" s="23" t="s">
        <v>492</v>
      </c>
      <c r="T1311" s="23" t="s">
        <v>7215</v>
      </c>
      <c r="U1311" s="23"/>
      <c r="V1311" s="23" t="s">
        <v>7212</v>
      </c>
      <c r="W1311" s="23" t="s">
        <v>3668</v>
      </c>
      <c r="X1311" s="23" t="s">
        <v>7216</v>
      </c>
      <c r="Y1311" s="23" t="s">
        <v>100</v>
      </c>
      <c r="Z1311" s="23" t="s">
        <v>88</v>
      </c>
      <c r="AA1311" s="31"/>
      <c r="AB1311" s="23" t="s">
        <v>89</v>
      </c>
      <c r="AC1311" s="23"/>
      <c r="AD1311" s="23"/>
      <c r="AE1311" s="23"/>
      <c r="AF1311" s="23"/>
      <c r="AG1311" s="23"/>
      <c r="AH1311" s="23"/>
      <c r="AI1311" s="23"/>
      <c r="AJ1311" s="23"/>
      <c r="AK1311" s="23"/>
      <c r="AL1311" s="23"/>
      <c r="AM1311" s="23"/>
      <c r="AN1311" s="23"/>
      <c r="AO1311" s="23"/>
      <c r="AP1311" s="23"/>
      <c r="AQ1311" s="23"/>
      <c r="AR1311" s="23"/>
      <c r="AS1311" s="23" t="s">
        <v>91</v>
      </c>
    </row>
    <row r="1312" ht="12.0" customHeight="1">
      <c r="A1312" s="21" t="s">
        <v>7217</v>
      </c>
      <c r="B1312" s="22">
        <v>46.0</v>
      </c>
      <c r="C1312" s="23" t="s">
        <v>175</v>
      </c>
      <c r="D1312" s="23"/>
      <c r="E1312" s="23"/>
      <c r="F1312" s="24" t="s">
        <v>7218</v>
      </c>
      <c r="G1312" s="21" t="s">
        <v>3496</v>
      </c>
      <c r="H1312" s="23" t="s">
        <v>443</v>
      </c>
      <c r="I1312" s="23" t="s">
        <v>7219</v>
      </c>
      <c r="J1312" s="23"/>
      <c r="K1312" s="23" t="s">
        <v>7220</v>
      </c>
      <c r="L1312" s="26" t="s">
        <v>7221</v>
      </c>
      <c r="M1312" s="23" t="s">
        <v>81</v>
      </c>
      <c r="N1312" s="23" t="s">
        <v>82</v>
      </c>
      <c r="O1312" s="23" t="s">
        <v>2524</v>
      </c>
      <c r="P1312" s="23" t="s">
        <v>797</v>
      </c>
      <c r="Q1312" s="29" t="s">
        <v>7222</v>
      </c>
      <c r="R1312" s="21" t="s">
        <v>3496</v>
      </c>
      <c r="S1312" s="23" t="s">
        <v>443</v>
      </c>
      <c r="T1312" s="23" t="s">
        <v>7219</v>
      </c>
      <c r="U1312" s="23"/>
      <c r="V1312" s="23">
        <v>8.060636651E9</v>
      </c>
      <c r="W1312" s="23"/>
      <c r="X1312" s="23" t="s">
        <v>7223</v>
      </c>
      <c r="Y1312" s="23" t="s">
        <v>100</v>
      </c>
      <c r="Z1312" s="23" t="s">
        <v>88</v>
      </c>
      <c r="AA1312" s="31">
        <v>20.0</v>
      </c>
      <c r="AB1312" s="23" t="s">
        <v>89</v>
      </c>
      <c r="AC1312" s="23"/>
      <c r="AD1312" s="23"/>
      <c r="AE1312" s="23"/>
      <c r="AF1312" s="23"/>
      <c r="AG1312" s="23"/>
      <c r="AH1312" s="23"/>
      <c r="AI1312" s="23"/>
      <c r="AJ1312" s="23"/>
      <c r="AK1312" s="23"/>
      <c r="AL1312" s="23"/>
      <c r="AM1312" s="23"/>
      <c r="AN1312" s="23"/>
      <c r="AO1312" s="23"/>
      <c r="AP1312" s="23"/>
      <c r="AQ1312" s="23"/>
      <c r="AR1312" s="23"/>
      <c r="AS1312" s="23"/>
    </row>
    <row r="1313" ht="12.0" customHeight="1">
      <c r="A1313" s="21" t="s">
        <v>7224</v>
      </c>
      <c r="B1313" s="22">
        <v>46.0</v>
      </c>
      <c r="C1313" s="23" t="s">
        <v>175</v>
      </c>
      <c r="D1313" s="23"/>
      <c r="E1313" s="23"/>
      <c r="F1313" s="24" t="s">
        <v>7225</v>
      </c>
      <c r="G1313" s="21" t="s">
        <v>7226</v>
      </c>
      <c r="H1313" s="23" t="s">
        <v>443</v>
      </c>
      <c r="I1313" s="23" t="s">
        <v>7227</v>
      </c>
      <c r="J1313" s="23"/>
      <c r="K1313" s="23" t="s">
        <v>7228</v>
      </c>
      <c r="L1313" s="26" t="s">
        <v>7228</v>
      </c>
      <c r="M1313" s="23" t="s">
        <v>81</v>
      </c>
      <c r="N1313" s="23" t="s">
        <v>82</v>
      </c>
      <c r="O1313" s="23" t="s">
        <v>2524</v>
      </c>
      <c r="P1313" s="23" t="s">
        <v>797</v>
      </c>
      <c r="Q1313" s="29" t="s">
        <v>3676</v>
      </c>
      <c r="R1313" s="21" t="s">
        <v>3082</v>
      </c>
      <c r="S1313" s="23" t="s">
        <v>443</v>
      </c>
      <c r="T1313" s="23" t="s">
        <v>3672</v>
      </c>
      <c r="U1313" s="23"/>
      <c r="V1313" s="23" t="s">
        <v>3673</v>
      </c>
      <c r="W1313" s="23" t="s">
        <v>7229</v>
      </c>
      <c r="X1313" s="23" t="s">
        <v>3677</v>
      </c>
      <c r="Y1313" s="23" t="s">
        <v>100</v>
      </c>
      <c r="Z1313" s="23" t="s">
        <v>88</v>
      </c>
      <c r="AA1313" s="31">
        <v>20.0</v>
      </c>
      <c r="AB1313" s="23" t="s">
        <v>89</v>
      </c>
      <c r="AC1313" s="23"/>
      <c r="AD1313" s="23"/>
      <c r="AE1313" s="23"/>
      <c r="AF1313" s="23"/>
      <c r="AG1313" s="23"/>
      <c r="AH1313" s="23"/>
      <c r="AI1313" s="23"/>
      <c r="AJ1313" s="23"/>
      <c r="AK1313" s="23"/>
      <c r="AL1313" s="23"/>
      <c r="AM1313" s="23"/>
      <c r="AN1313" s="23"/>
      <c r="AO1313" s="23"/>
      <c r="AP1313" s="23"/>
      <c r="AQ1313" s="23"/>
      <c r="AR1313" s="23"/>
      <c r="AS1313" s="23"/>
    </row>
    <row r="1314" ht="12.0" customHeight="1">
      <c r="A1314" s="21" t="s">
        <v>7230</v>
      </c>
      <c r="B1314" s="22">
        <v>46.0</v>
      </c>
      <c r="C1314" s="23" t="s">
        <v>175</v>
      </c>
      <c r="D1314" s="23"/>
      <c r="E1314" s="23"/>
      <c r="F1314" s="24" t="s">
        <v>7231</v>
      </c>
      <c r="G1314" s="21" t="s">
        <v>3156</v>
      </c>
      <c r="H1314" s="23" t="s">
        <v>443</v>
      </c>
      <c r="I1314" s="23" t="s">
        <v>7232</v>
      </c>
      <c r="J1314" s="23" t="s">
        <v>7233</v>
      </c>
      <c r="K1314" s="23" t="s">
        <v>7234</v>
      </c>
      <c r="L1314" s="26" t="s">
        <v>7235</v>
      </c>
      <c r="M1314" s="23" t="s">
        <v>81</v>
      </c>
      <c r="N1314" s="23" t="s">
        <v>82</v>
      </c>
      <c r="O1314" s="23" t="s">
        <v>2733</v>
      </c>
      <c r="P1314" s="23" t="s">
        <v>310</v>
      </c>
      <c r="Q1314" s="29" t="s">
        <v>7236</v>
      </c>
      <c r="R1314" s="21" t="s">
        <v>7237</v>
      </c>
      <c r="S1314" s="23" t="s">
        <v>838</v>
      </c>
      <c r="T1314" s="23" t="s">
        <v>7238</v>
      </c>
      <c r="U1314" s="23"/>
      <c r="V1314" s="23" t="s">
        <v>7239</v>
      </c>
      <c r="W1314" s="23"/>
      <c r="X1314" s="23" t="s">
        <v>7240</v>
      </c>
      <c r="Y1314" s="23" t="s">
        <v>100</v>
      </c>
      <c r="Z1314" s="23" t="s">
        <v>88</v>
      </c>
      <c r="AA1314" s="31">
        <v>20.0</v>
      </c>
      <c r="AB1314" s="23" t="s">
        <v>89</v>
      </c>
      <c r="AC1314" s="23"/>
      <c r="AD1314" s="23"/>
      <c r="AE1314" s="23"/>
      <c r="AF1314" s="23"/>
      <c r="AG1314" s="23"/>
      <c r="AH1314" s="23"/>
      <c r="AI1314" s="23"/>
      <c r="AJ1314" s="23"/>
      <c r="AK1314" s="23"/>
      <c r="AL1314" s="23"/>
      <c r="AM1314" s="23"/>
      <c r="AN1314" s="23"/>
      <c r="AO1314" s="23"/>
      <c r="AP1314" s="23"/>
      <c r="AQ1314" s="23"/>
      <c r="AR1314" s="23"/>
      <c r="AS1314" s="23"/>
    </row>
    <row r="1315" ht="12.0" customHeight="1">
      <c r="A1315" s="21" t="s">
        <v>7241</v>
      </c>
      <c r="B1315" s="22">
        <v>46.0</v>
      </c>
      <c r="C1315" s="23" t="s">
        <v>175</v>
      </c>
      <c r="D1315" s="23"/>
      <c r="E1315" s="23"/>
      <c r="F1315" s="24" t="s">
        <v>7242</v>
      </c>
      <c r="G1315" s="21" t="s">
        <v>7243</v>
      </c>
      <c r="H1315" s="23" t="s">
        <v>443</v>
      </c>
      <c r="I1315" s="23" t="s">
        <v>7244</v>
      </c>
      <c r="J1315" s="23"/>
      <c r="K1315" s="23" t="s">
        <v>7245</v>
      </c>
      <c r="L1315" s="26" t="s">
        <v>7229</v>
      </c>
      <c r="M1315" s="23" t="s">
        <v>81</v>
      </c>
      <c r="N1315" s="23" t="s">
        <v>82</v>
      </c>
      <c r="O1315" s="23" t="s">
        <v>2733</v>
      </c>
      <c r="P1315" s="23" t="s">
        <v>310</v>
      </c>
      <c r="Q1315" s="29" t="s">
        <v>7246</v>
      </c>
      <c r="R1315" s="21" t="s">
        <v>7247</v>
      </c>
      <c r="S1315" s="23" t="s">
        <v>666</v>
      </c>
      <c r="T1315" s="23" t="s">
        <v>7248</v>
      </c>
      <c r="U1315" s="23"/>
      <c r="V1315" s="23" t="s">
        <v>7245</v>
      </c>
      <c r="W1315" s="23"/>
      <c r="X1315" s="23" t="s">
        <v>7249</v>
      </c>
      <c r="Y1315" s="23" t="s">
        <v>100</v>
      </c>
      <c r="Z1315" s="23" t="s">
        <v>88</v>
      </c>
      <c r="AA1315" s="31">
        <v>20.0</v>
      </c>
      <c r="AB1315" s="23" t="s">
        <v>89</v>
      </c>
      <c r="AC1315" s="23"/>
      <c r="AD1315" s="23"/>
      <c r="AE1315" s="23"/>
      <c r="AF1315" s="23"/>
      <c r="AG1315" s="23"/>
      <c r="AH1315" s="23"/>
      <c r="AI1315" s="23"/>
      <c r="AJ1315" s="23"/>
      <c r="AK1315" s="23"/>
      <c r="AL1315" s="23"/>
      <c r="AM1315" s="23"/>
      <c r="AN1315" s="23"/>
      <c r="AO1315" s="23"/>
      <c r="AP1315" s="23"/>
      <c r="AQ1315" s="23"/>
      <c r="AR1315" s="23"/>
      <c r="AS1315" s="23"/>
    </row>
    <row r="1316" ht="12.0" customHeight="1">
      <c r="A1316" s="21" t="s">
        <v>7250</v>
      </c>
      <c r="B1316" s="22">
        <v>46.0</v>
      </c>
      <c r="C1316" s="23" t="s">
        <v>175</v>
      </c>
      <c r="D1316" s="23"/>
      <c r="E1316" s="23"/>
      <c r="F1316" s="24" t="s">
        <v>7251</v>
      </c>
      <c r="G1316" s="21" t="s">
        <v>4399</v>
      </c>
      <c r="H1316" s="23" t="s">
        <v>443</v>
      </c>
      <c r="I1316" s="23" t="s">
        <v>7252</v>
      </c>
      <c r="J1316" s="23" t="s">
        <v>7253</v>
      </c>
      <c r="K1316" s="23" t="s">
        <v>7254</v>
      </c>
      <c r="L1316" s="26" t="s">
        <v>7255</v>
      </c>
      <c r="M1316" s="23" t="s">
        <v>81</v>
      </c>
      <c r="N1316" s="23" t="s">
        <v>82</v>
      </c>
      <c r="O1316" s="23" t="s">
        <v>2733</v>
      </c>
      <c r="P1316" s="23" t="s">
        <v>310</v>
      </c>
      <c r="Q1316" s="29" t="s">
        <v>7256</v>
      </c>
      <c r="R1316" s="21" t="s">
        <v>7257</v>
      </c>
      <c r="S1316" s="23" t="s">
        <v>205</v>
      </c>
      <c r="T1316" s="23" t="s">
        <v>7258</v>
      </c>
      <c r="U1316" s="23"/>
      <c r="V1316" s="23" t="s">
        <v>7259</v>
      </c>
      <c r="W1316" s="23" t="s">
        <v>7260</v>
      </c>
      <c r="X1316" s="23" t="s">
        <v>7261</v>
      </c>
      <c r="Y1316" s="23" t="s">
        <v>100</v>
      </c>
      <c r="Z1316" s="23" t="s">
        <v>88</v>
      </c>
      <c r="AA1316" s="31">
        <v>20.0</v>
      </c>
      <c r="AB1316" s="23" t="s">
        <v>89</v>
      </c>
      <c r="AC1316" s="23"/>
      <c r="AD1316" s="23"/>
      <c r="AE1316" s="23"/>
      <c r="AF1316" s="23"/>
      <c r="AG1316" s="23"/>
      <c r="AH1316" s="23"/>
      <c r="AI1316" s="23"/>
      <c r="AJ1316" s="23"/>
      <c r="AK1316" s="23"/>
      <c r="AL1316" s="23"/>
      <c r="AM1316" s="23"/>
      <c r="AN1316" s="23"/>
      <c r="AO1316" s="23"/>
      <c r="AP1316" s="23"/>
      <c r="AQ1316" s="23"/>
      <c r="AR1316" s="23"/>
      <c r="AS1316" s="23"/>
    </row>
    <row r="1317" ht="12.0" customHeight="1">
      <c r="A1317" s="21" t="s">
        <v>7262</v>
      </c>
      <c r="B1317" s="22">
        <v>46.0</v>
      </c>
      <c r="C1317" s="23" t="s">
        <v>175</v>
      </c>
      <c r="D1317" s="23"/>
      <c r="E1317" s="23"/>
      <c r="F1317" s="24" t="s">
        <v>7263</v>
      </c>
      <c r="G1317" s="21" t="s">
        <v>7243</v>
      </c>
      <c r="H1317" s="23" t="s">
        <v>443</v>
      </c>
      <c r="I1317" s="23" t="s">
        <v>7244</v>
      </c>
      <c r="J1317" s="23"/>
      <c r="K1317" s="23">
        <v>9.071709652E9</v>
      </c>
      <c r="L1317" s="23"/>
      <c r="M1317" s="23" t="s">
        <v>81</v>
      </c>
      <c r="N1317" s="23" t="s">
        <v>82</v>
      </c>
      <c r="O1317" s="23" t="s">
        <v>2744</v>
      </c>
      <c r="P1317" s="23" t="s">
        <v>1517</v>
      </c>
      <c r="Q1317" s="29" t="s">
        <v>7264</v>
      </c>
      <c r="R1317" s="21" t="s">
        <v>7243</v>
      </c>
      <c r="S1317" s="23" t="s">
        <v>443</v>
      </c>
      <c r="T1317" s="23" t="s">
        <v>7244</v>
      </c>
      <c r="U1317" s="23"/>
      <c r="V1317" s="23">
        <v>9.071709652E9</v>
      </c>
      <c r="W1317" s="23"/>
      <c r="X1317" s="23" t="s">
        <v>7265</v>
      </c>
      <c r="Y1317" s="23" t="s">
        <v>100</v>
      </c>
      <c r="Z1317" s="23" t="s">
        <v>88</v>
      </c>
      <c r="AA1317" s="31">
        <v>20.0</v>
      </c>
      <c r="AB1317" s="23" t="s">
        <v>89</v>
      </c>
      <c r="AC1317" s="23"/>
      <c r="AD1317" s="23"/>
      <c r="AE1317" s="23"/>
      <c r="AF1317" s="23"/>
      <c r="AG1317" s="23"/>
      <c r="AH1317" s="23"/>
      <c r="AI1317" s="23"/>
      <c r="AJ1317" s="23"/>
      <c r="AK1317" s="23"/>
      <c r="AL1317" s="23"/>
      <c r="AM1317" s="23"/>
      <c r="AN1317" s="23"/>
      <c r="AO1317" s="23"/>
      <c r="AP1317" s="23"/>
      <c r="AQ1317" s="23"/>
      <c r="AR1317" s="23"/>
      <c r="AS1317" s="23"/>
    </row>
    <row r="1318" ht="12.0" customHeight="1">
      <c r="A1318" s="21" t="s">
        <v>7266</v>
      </c>
      <c r="B1318" s="22">
        <v>46.0</v>
      </c>
      <c r="C1318" s="23" t="s">
        <v>175</v>
      </c>
      <c r="D1318" s="23"/>
      <c r="E1318" s="23"/>
      <c r="F1318" s="24" t="s">
        <v>7267</v>
      </c>
      <c r="G1318" s="21" t="s">
        <v>5829</v>
      </c>
      <c r="H1318" s="23" t="s">
        <v>443</v>
      </c>
      <c r="I1318" s="23" t="s">
        <v>7268</v>
      </c>
      <c r="J1318" s="23"/>
      <c r="K1318" s="23" t="s">
        <v>7269</v>
      </c>
      <c r="L1318" s="26" t="s">
        <v>7270</v>
      </c>
      <c r="M1318" s="23" t="s">
        <v>81</v>
      </c>
      <c r="N1318" s="23" t="s">
        <v>82</v>
      </c>
      <c r="O1318" s="23" t="s">
        <v>2744</v>
      </c>
      <c r="P1318" s="23" t="s">
        <v>1517</v>
      </c>
      <c r="Q1318" s="29" t="s">
        <v>7271</v>
      </c>
      <c r="R1318" s="21" t="s">
        <v>7272</v>
      </c>
      <c r="S1318" s="23" t="s">
        <v>492</v>
      </c>
      <c r="T1318" s="23" t="s">
        <v>7273</v>
      </c>
      <c r="U1318" s="23" t="s">
        <v>7274</v>
      </c>
      <c r="V1318" s="23" t="s">
        <v>7275</v>
      </c>
      <c r="W1318" s="23"/>
      <c r="X1318" s="23" t="s">
        <v>7276</v>
      </c>
      <c r="Y1318" s="23" t="s">
        <v>100</v>
      </c>
      <c r="Z1318" s="23" t="s">
        <v>88</v>
      </c>
      <c r="AA1318" s="31">
        <v>20.0</v>
      </c>
      <c r="AB1318" s="23" t="s">
        <v>89</v>
      </c>
      <c r="AC1318" s="23"/>
      <c r="AD1318" s="23"/>
      <c r="AE1318" s="23"/>
      <c r="AF1318" s="23"/>
      <c r="AG1318" s="23"/>
      <c r="AH1318" s="23"/>
      <c r="AI1318" s="23"/>
      <c r="AJ1318" s="23"/>
      <c r="AK1318" s="23"/>
      <c r="AL1318" s="23"/>
      <c r="AM1318" s="23"/>
      <c r="AN1318" s="23"/>
      <c r="AO1318" s="23"/>
      <c r="AP1318" s="23"/>
      <c r="AQ1318" s="23"/>
      <c r="AR1318" s="23"/>
      <c r="AS1318" s="23"/>
    </row>
    <row r="1319" ht="12.0" customHeight="1">
      <c r="A1319" s="21" t="s">
        <v>7277</v>
      </c>
      <c r="B1319" s="22">
        <v>46.0</v>
      </c>
      <c r="C1319" s="23" t="s">
        <v>175</v>
      </c>
      <c r="D1319" s="23"/>
      <c r="E1319" s="23"/>
      <c r="F1319" s="24" t="s">
        <v>7278</v>
      </c>
      <c r="G1319" s="21" t="s">
        <v>4399</v>
      </c>
      <c r="H1319" s="23" t="s">
        <v>443</v>
      </c>
      <c r="I1319" s="23" t="s">
        <v>7279</v>
      </c>
      <c r="J1319" s="23"/>
      <c r="K1319" s="23" t="s">
        <v>7280</v>
      </c>
      <c r="L1319" s="23"/>
      <c r="M1319" s="23" t="s">
        <v>81</v>
      </c>
      <c r="N1319" s="23" t="s">
        <v>82</v>
      </c>
      <c r="O1319" s="23" t="s">
        <v>2797</v>
      </c>
      <c r="P1319" s="23" t="s">
        <v>835</v>
      </c>
      <c r="Q1319" s="29" t="s">
        <v>7281</v>
      </c>
      <c r="R1319" s="21" t="s">
        <v>5390</v>
      </c>
      <c r="S1319" s="23" t="s">
        <v>666</v>
      </c>
      <c r="T1319" s="23" t="s">
        <v>7282</v>
      </c>
      <c r="U1319" s="23"/>
      <c r="V1319" s="23" t="s">
        <v>7280</v>
      </c>
      <c r="W1319" s="23"/>
      <c r="X1319" s="23" t="s">
        <v>7283</v>
      </c>
      <c r="Y1319" s="23" t="s">
        <v>100</v>
      </c>
      <c r="Z1319" s="23" t="s">
        <v>88</v>
      </c>
      <c r="AA1319" s="31">
        <v>20.0</v>
      </c>
      <c r="AB1319" s="23" t="s">
        <v>89</v>
      </c>
      <c r="AC1319" s="23"/>
      <c r="AD1319" s="23"/>
      <c r="AE1319" s="23"/>
      <c r="AF1319" s="23"/>
      <c r="AG1319" s="23"/>
      <c r="AH1319" s="23"/>
      <c r="AI1319" s="23"/>
      <c r="AJ1319" s="23"/>
      <c r="AK1319" s="23"/>
      <c r="AL1319" s="23"/>
      <c r="AM1319" s="23"/>
      <c r="AN1319" s="23"/>
      <c r="AO1319" s="23"/>
      <c r="AP1319" s="23"/>
      <c r="AQ1319" s="23"/>
      <c r="AR1319" s="23"/>
      <c r="AS1319" s="23"/>
    </row>
    <row r="1320" ht="12.0" customHeight="1">
      <c r="A1320" s="21" t="s">
        <v>7284</v>
      </c>
      <c r="B1320" s="22">
        <v>11.0</v>
      </c>
      <c r="C1320" s="23" t="s">
        <v>50</v>
      </c>
      <c r="D1320" s="23"/>
      <c r="E1320" s="23"/>
      <c r="F1320" s="24" t="s">
        <v>7285</v>
      </c>
      <c r="G1320" s="21" t="s">
        <v>3496</v>
      </c>
      <c r="H1320" s="23" t="s">
        <v>443</v>
      </c>
      <c r="I1320" s="23" t="s">
        <v>7286</v>
      </c>
      <c r="J1320" s="23" t="s">
        <v>7287</v>
      </c>
      <c r="K1320" s="23" t="s">
        <v>7288</v>
      </c>
      <c r="L1320" s="26" t="s">
        <v>7289</v>
      </c>
      <c r="M1320" s="23" t="s">
        <v>81</v>
      </c>
      <c r="N1320" s="23" t="s">
        <v>82</v>
      </c>
      <c r="O1320" s="23" t="s">
        <v>2797</v>
      </c>
      <c r="P1320" s="23" t="s">
        <v>835</v>
      </c>
      <c r="Q1320" s="29" t="s">
        <v>7290</v>
      </c>
      <c r="R1320" s="21" t="s">
        <v>7291</v>
      </c>
      <c r="S1320" s="23" t="s">
        <v>7292</v>
      </c>
      <c r="T1320" s="23" t="s">
        <v>7293</v>
      </c>
      <c r="U1320" s="23"/>
      <c r="V1320" s="23">
        <v>9.050729248E9</v>
      </c>
      <c r="W1320" s="23"/>
      <c r="X1320" s="23" t="s">
        <v>7294</v>
      </c>
      <c r="Y1320" s="23" t="s">
        <v>100</v>
      </c>
      <c r="Z1320" s="23" t="s">
        <v>88</v>
      </c>
      <c r="AA1320" s="31"/>
      <c r="AB1320" s="23" t="s">
        <v>89</v>
      </c>
      <c r="AC1320" s="23"/>
      <c r="AD1320" s="23"/>
      <c r="AE1320" s="23"/>
      <c r="AF1320" s="23"/>
      <c r="AG1320" s="23"/>
      <c r="AH1320" s="23"/>
      <c r="AI1320" s="23"/>
      <c r="AJ1320" s="23"/>
      <c r="AK1320" s="23"/>
      <c r="AL1320" s="23"/>
      <c r="AM1320" s="23"/>
      <c r="AN1320" s="23"/>
      <c r="AO1320" s="23"/>
      <c r="AP1320" s="23"/>
      <c r="AQ1320" s="23"/>
      <c r="AR1320" s="23"/>
      <c r="AS1320" s="23" t="s">
        <v>91</v>
      </c>
    </row>
    <row r="1321" ht="12.0" customHeight="1">
      <c r="A1321" s="21" t="s">
        <v>7284</v>
      </c>
      <c r="B1321" s="22">
        <v>12.0</v>
      </c>
      <c r="C1321" s="23" t="s">
        <v>102</v>
      </c>
      <c r="D1321" s="23"/>
      <c r="E1321" s="23"/>
      <c r="F1321" s="24" t="s">
        <v>7285</v>
      </c>
      <c r="G1321" s="21" t="s">
        <v>3496</v>
      </c>
      <c r="H1321" s="23" t="s">
        <v>443</v>
      </c>
      <c r="I1321" s="23" t="s">
        <v>7286</v>
      </c>
      <c r="J1321" s="23" t="s">
        <v>7295</v>
      </c>
      <c r="K1321" s="23" t="s">
        <v>7288</v>
      </c>
      <c r="L1321" s="26" t="s">
        <v>7289</v>
      </c>
      <c r="M1321" s="23" t="s">
        <v>81</v>
      </c>
      <c r="N1321" s="23" t="s">
        <v>82</v>
      </c>
      <c r="O1321" s="23" t="s">
        <v>2797</v>
      </c>
      <c r="P1321" s="23" t="s">
        <v>835</v>
      </c>
      <c r="Q1321" s="29" t="s">
        <v>7290</v>
      </c>
      <c r="R1321" s="21" t="s">
        <v>7291</v>
      </c>
      <c r="S1321" s="23" t="s">
        <v>7292</v>
      </c>
      <c r="T1321" s="23" t="s">
        <v>7293</v>
      </c>
      <c r="U1321" s="23"/>
      <c r="V1321" s="23">
        <v>9.050729248E9</v>
      </c>
      <c r="W1321" s="23" t="s">
        <v>7296</v>
      </c>
      <c r="X1321" s="23" t="s">
        <v>7294</v>
      </c>
      <c r="Y1321" s="23" t="s">
        <v>100</v>
      </c>
      <c r="Z1321" s="23" t="s">
        <v>88</v>
      </c>
      <c r="AA1321" s="31"/>
      <c r="AB1321" s="23" t="s">
        <v>89</v>
      </c>
      <c r="AC1321" s="23"/>
      <c r="AD1321" s="23"/>
      <c r="AE1321" s="23"/>
      <c r="AF1321" s="23"/>
      <c r="AG1321" s="23"/>
      <c r="AH1321" s="23"/>
      <c r="AI1321" s="23"/>
      <c r="AJ1321" s="23"/>
      <c r="AK1321" s="23"/>
      <c r="AL1321" s="23"/>
      <c r="AM1321" s="23"/>
      <c r="AN1321" s="23"/>
      <c r="AO1321" s="23"/>
      <c r="AP1321" s="23"/>
      <c r="AQ1321" s="23"/>
      <c r="AR1321" s="23"/>
      <c r="AS1321" s="23" t="s">
        <v>91</v>
      </c>
    </row>
    <row r="1322" ht="12.0" customHeight="1">
      <c r="A1322" s="21" t="s">
        <v>7297</v>
      </c>
      <c r="B1322" s="22">
        <v>24.0</v>
      </c>
      <c r="C1322" s="23" t="s">
        <v>69</v>
      </c>
      <c r="D1322" s="23"/>
      <c r="E1322" s="23"/>
      <c r="F1322" s="24" t="s">
        <v>7298</v>
      </c>
      <c r="G1322" s="21" t="s">
        <v>3698</v>
      </c>
      <c r="H1322" s="23" t="s">
        <v>443</v>
      </c>
      <c r="I1322" s="23" t="s">
        <v>7299</v>
      </c>
      <c r="J1322" s="23"/>
      <c r="K1322" s="23" t="s">
        <v>7300</v>
      </c>
      <c r="L1322" s="26" t="s">
        <v>7301</v>
      </c>
      <c r="M1322" s="23" t="s">
        <v>81</v>
      </c>
      <c r="N1322" s="23" t="s">
        <v>82</v>
      </c>
      <c r="O1322" s="23" t="s">
        <v>2838</v>
      </c>
      <c r="P1322" s="23" t="s">
        <v>1532</v>
      </c>
      <c r="Q1322" s="29" t="s">
        <v>7032</v>
      </c>
      <c r="R1322" s="21" t="s">
        <v>7033</v>
      </c>
      <c r="S1322" s="23" t="s">
        <v>492</v>
      </c>
      <c r="T1322" s="23" t="s">
        <v>7034</v>
      </c>
      <c r="U1322" s="23"/>
      <c r="V1322" s="23" t="s">
        <v>7030</v>
      </c>
      <c r="W1322" s="23" t="s">
        <v>3293</v>
      </c>
      <c r="X1322" s="23" t="s">
        <v>7036</v>
      </c>
      <c r="Y1322" s="23" t="s">
        <v>350</v>
      </c>
      <c r="Z1322" s="23" t="s">
        <v>88</v>
      </c>
      <c r="AA1322" s="31"/>
      <c r="AB1322" s="23" t="s">
        <v>89</v>
      </c>
      <c r="AC1322" s="23"/>
      <c r="AD1322" s="23"/>
      <c r="AE1322" s="23"/>
      <c r="AF1322" s="23"/>
      <c r="AG1322" s="23"/>
      <c r="AH1322" s="23"/>
      <c r="AI1322" s="23"/>
      <c r="AJ1322" s="23"/>
      <c r="AK1322" s="23"/>
      <c r="AL1322" s="23" t="s">
        <v>394</v>
      </c>
      <c r="AM1322" s="23">
        <v>4.0</v>
      </c>
      <c r="AN1322" s="23"/>
      <c r="AO1322" s="23"/>
      <c r="AP1322" s="23"/>
      <c r="AQ1322" s="23"/>
      <c r="AR1322" s="23"/>
      <c r="AS1322" s="23" t="s">
        <v>91</v>
      </c>
    </row>
    <row r="1323" ht="12.0" customHeight="1">
      <c r="A1323" s="21" t="s">
        <v>7302</v>
      </c>
      <c r="B1323" s="22">
        <v>46.0</v>
      </c>
      <c r="C1323" s="23" t="s">
        <v>175</v>
      </c>
      <c r="D1323" s="23"/>
      <c r="E1323" s="23"/>
      <c r="F1323" s="24" t="s">
        <v>7303</v>
      </c>
      <c r="G1323" s="21" t="s">
        <v>3082</v>
      </c>
      <c r="H1323" s="23" t="s">
        <v>443</v>
      </c>
      <c r="I1323" s="23" t="s">
        <v>7304</v>
      </c>
      <c r="J1323" s="23"/>
      <c r="K1323" s="23" t="s">
        <v>7305</v>
      </c>
      <c r="L1323" s="26" t="s">
        <v>7306</v>
      </c>
      <c r="M1323" s="23" t="s">
        <v>81</v>
      </c>
      <c r="N1323" s="23" t="s">
        <v>82</v>
      </c>
      <c r="O1323" s="23" t="s">
        <v>2838</v>
      </c>
      <c r="P1323" s="23" t="s">
        <v>1532</v>
      </c>
      <c r="Q1323" s="29" t="s">
        <v>7307</v>
      </c>
      <c r="R1323" s="21" t="s">
        <v>7308</v>
      </c>
      <c r="S1323" s="23" t="s">
        <v>2412</v>
      </c>
      <c r="T1323" s="23" t="s">
        <v>7309</v>
      </c>
      <c r="U1323" s="23"/>
      <c r="V1323" s="23" t="s">
        <v>7310</v>
      </c>
      <c r="W1323" s="23"/>
      <c r="X1323" s="23" t="s">
        <v>7311</v>
      </c>
      <c r="Y1323" s="23" t="s">
        <v>100</v>
      </c>
      <c r="Z1323" s="23" t="s">
        <v>88</v>
      </c>
      <c r="AA1323" s="31">
        <v>20.0</v>
      </c>
      <c r="AB1323" s="23" t="s">
        <v>89</v>
      </c>
      <c r="AC1323" s="23"/>
      <c r="AD1323" s="23"/>
      <c r="AE1323" s="23"/>
      <c r="AF1323" s="23"/>
      <c r="AG1323" s="23"/>
      <c r="AH1323" s="23"/>
      <c r="AI1323" s="23"/>
      <c r="AJ1323" s="23"/>
      <c r="AK1323" s="23"/>
      <c r="AL1323" s="23"/>
      <c r="AM1323" s="23"/>
      <c r="AN1323" s="23"/>
      <c r="AO1323" s="23"/>
      <c r="AP1323" s="23"/>
      <c r="AQ1323" s="23"/>
      <c r="AR1323" s="23"/>
      <c r="AS1323" s="23"/>
    </row>
    <row r="1324" ht="12.0" customHeight="1">
      <c r="A1324" s="21" t="s">
        <v>7312</v>
      </c>
      <c r="B1324" s="22">
        <v>24.0</v>
      </c>
      <c r="C1324" s="23" t="s">
        <v>69</v>
      </c>
      <c r="D1324" s="23"/>
      <c r="E1324" s="23"/>
      <c r="F1324" s="24" t="s">
        <v>7313</v>
      </c>
      <c r="G1324" s="21" t="s">
        <v>3484</v>
      </c>
      <c r="H1324" s="23" t="s">
        <v>443</v>
      </c>
      <c r="I1324" s="23" t="s">
        <v>7314</v>
      </c>
      <c r="J1324" s="23"/>
      <c r="K1324" s="23" t="s">
        <v>6311</v>
      </c>
      <c r="L1324" s="26" t="s">
        <v>7315</v>
      </c>
      <c r="M1324" s="23" t="s">
        <v>81</v>
      </c>
      <c r="N1324" s="23" t="s">
        <v>82</v>
      </c>
      <c r="O1324" s="23" t="s">
        <v>1461</v>
      </c>
      <c r="P1324" s="23" t="s">
        <v>1462</v>
      </c>
      <c r="Q1324" s="29" t="s">
        <v>3301</v>
      </c>
      <c r="R1324" s="21" t="s">
        <v>3260</v>
      </c>
      <c r="S1324" s="23" t="s">
        <v>443</v>
      </c>
      <c r="T1324" s="23" t="s">
        <v>3302</v>
      </c>
      <c r="U1324" s="23"/>
      <c r="V1324" s="23" t="s">
        <v>3298</v>
      </c>
      <c r="W1324" s="23" t="s">
        <v>6589</v>
      </c>
      <c r="X1324" s="23" t="s">
        <v>3304</v>
      </c>
      <c r="Y1324" s="23" t="s">
        <v>87</v>
      </c>
      <c r="Z1324" s="23" t="s">
        <v>88</v>
      </c>
      <c r="AA1324" s="31"/>
      <c r="AB1324" s="23"/>
      <c r="AC1324" s="23" t="s">
        <v>89</v>
      </c>
      <c r="AD1324" s="23"/>
      <c r="AE1324" s="23"/>
      <c r="AF1324" s="23"/>
      <c r="AG1324" s="23"/>
      <c r="AH1324" s="23" t="s">
        <v>89</v>
      </c>
      <c r="AI1324" s="23" t="s">
        <v>89</v>
      </c>
      <c r="AJ1324" s="23" t="s">
        <v>89</v>
      </c>
      <c r="AK1324" s="23"/>
      <c r="AL1324" s="23" t="s">
        <v>394</v>
      </c>
      <c r="AM1324" s="23">
        <v>5.0</v>
      </c>
      <c r="AN1324" s="23"/>
      <c r="AO1324" s="23"/>
      <c r="AP1324" s="23"/>
      <c r="AQ1324" s="23"/>
      <c r="AR1324" s="23"/>
      <c r="AS1324" s="23" t="s">
        <v>91</v>
      </c>
    </row>
    <row r="1325" ht="12.0" customHeight="1">
      <c r="A1325" s="21" t="s">
        <v>7316</v>
      </c>
      <c r="B1325" s="22">
        <v>46.0</v>
      </c>
      <c r="C1325" s="23" t="s">
        <v>175</v>
      </c>
      <c r="D1325" s="23"/>
      <c r="E1325" s="23"/>
      <c r="F1325" s="24" t="s">
        <v>7317</v>
      </c>
      <c r="G1325" s="21" t="s">
        <v>3260</v>
      </c>
      <c r="H1325" s="23" t="s">
        <v>443</v>
      </c>
      <c r="I1325" s="23" t="s">
        <v>7318</v>
      </c>
      <c r="J1325" s="23"/>
      <c r="K1325" s="23" t="s">
        <v>7319</v>
      </c>
      <c r="L1325" s="23"/>
      <c r="M1325" s="23" t="s">
        <v>81</v>
      </c>
      <c r="N1325" s="23" t="s">
        <v>82</v>
      </c>
      <c r="O1325" s="23" t="s">
        <v>367</v>
      </c>
      <c r="P1325" s="23" t="s">
        <v>368</v>
      </c>
      <c r="Q1325" s="29" t="s">
        <v>7320</v>
      </c>
      <c r="R1325" s="21" t="s">
        <v>7321</v>
      </c>
      <c r="S1325" s="23" t="s">
        <v>7322</v>
      </c>
      <c r="T1325" s="23" t="s">
        <v>7323</v>
      </c>
      <c r="U1325" s="23"/>
      <c r="V1325" s="23" t="s">
        <v>7319</v>
      </c>
      <c r="W1325" s="23" t="s">
        <v>472</v>
      </c>
      <c r="X1325" s="23" t="s">
        <v>7324</v>
      </c>
      <c r="Y1325" s="23" t="s">
        <v>100</v>
      </c>
      <c r="Z1325" s="23"/>
      <c r="AA1325" s="31">
        <v>20.0</v>
      </c>
      <c r="AB1325" s="23" t="s">
        <v>89</v>
      </c>
      <c r="AC1325" s="23"/>
      <c r="AD1325" s="23"/>
      <c r="AE1325" s="23"/>
      <c r="AF1325" s="23"/>
      <c r="AG1325" s="23"/>
      <c r="AH1325" s="23"/>
      <c r="AI1325" s="23"/>
      <c r="AJ1325" s="23"/>
      <c r="AK1325" s="23"/>
      <c r="AL1325" s="23"/>
      <c r="AM1325" s="23"/>
      <c r="AN1325" s="23"/>
      <c r="AO1325" s="23"/>
      <c r="AP1325" s="23"/>
      <c r="AQ1325" s="23"/>
      <c r="AR1325" s="23"/>
      <c r="AS1325" s="23"/>
    </row>
    <row r="1326" ht="12.0" customHeight="1">
      <c r="A1326" s="21" t="s">
        <v>7325</v>
      </c>
      <c r="B1326" s="22">
        <v>22.0</v>
      </c>
      <c r="C1326" s="23" t="s">
        <v>151</v>
      </c>
      <c r="D1326" s="23"/>
      <c r="E1326" s="23"/>
      <c r="F1326" s="24" t="s">
        <v>7326</v>
      </c>
      <c r="G1326" s="21" t="s">
        <v>7327</v>
      </c>
      <c r="H1326" s="23" t="s">
        <v>443</v>
      </c>
      <c r="I1326" s="23" t="s">
        <v>7328</v>
      </c>
      <c r="J1326" s="23"/>
      <c r="K1326" s="23" t="s">
        <v>6595</v>
      </c>
      <c r="L1326" s="26" t="s">
        <v>6589</v>
      </c>
      <c r="M1326" s="23" t="s">
        <v>81</v>
      </c>
      <c r="N1326" s="23" t="s">
        <v>82</v>
      </c>
      <c r="O1326" s="23" t="s">
        <v>2916</v>
      </c>
      <c r="P1326" s="23" t="s">
        <v>1557</v>
      </c>
      <c r="Q1326" s="29" t="s">
        <v>6596</v>
      </c>
      <c r="R1326" s="21" t="s">
        <v>4975</v>
      </c>
      <c r="S1326" s="23" t="s">
        <v>666</v>
      </c>
      <c r="T1326" s="23" t="s">
        <v>6597</v>
      </c>
      <c r="U1326" s="23"/>
      <c r="V1326" s="23" t="s">
        <v>6595</v>
      </c>
      <c r="W1326" s="23" t="s">
        <v>6740</v>
      </c>
      <c r="X1326" s="23" t="s">
        <v>6598</v>
      </c>
      <c r="Y1326" s="23" t="s">
        <v>100</v>
      </c>
      <c r="Z1326" s="23"/>
      <c r="AA1326" s="31">
        <v>20.0</v>
      </c>
      <c r="AB1326" s="23" t="s">
        <v>89</v>
      </c>
      <c r="AC1326" s="23"/>
      <c r="AD1326" s="23"/>
      <c r="AE1326" s="23"/>
      <c r="AF1326" s="23"/>
      <c r="AG1326" s="23"/>
      <c r="AH1326" s="23"/>
      <c r="AI1326" s="23"/>
      <c r="AJ1326" s="23"/>
      <c r="AK1326" s="23"/>
      <c r="AL1326" s="23"/>
      <c r="AM1326" s="23"/>
      <c r="AN1326" s="23"/>
      <c r="AO1326" s="23"/>
      <c r="AP1326" s="23"/>
      <c r="AQ1326" s="23"/>
      <c r="AR1326" s="23"/>
      <c r="AS1326" s="23" t="s">
        <v>91</v>
      </c>
    </row>
    <row r="1327" ht="12.0" customHeight="1">
      <c r="A1327" s="21" t="s">
        <v>7329</v>
      </c>
      <c r="B1327" s="22">
        <v>24.0</v>
      </c>
      <c r="C1327" s="23" t="s">
        <v>69</v>
      </c>
      <c r="D1327" s="23"/>
      <c r="E1327" s="23"/>
      <c r="F1327" s="24" t="s">
        <v>7330</v>
      </c>
      <c r="G1327" s="21" t="s">
        <v>7015</v>
      </c>
      <c r="H1327" s="23" t="s">
        <v>443</v>
      </c>
      <c r="I1327" s="23" t="s">
        <v>7331</v>
      </c>
      <c r="J1327" s="23"/>
      <c r="K1327" s="23" t="s">
        <v>7332</v>
      </c>
      <c r="L1327" s="23"/>
      <c r="M1327" s="23" t="s">
        <v>81</v>
      </c>
      <c r="N1327" s="23" t="s">
        <v>82</v>
      </c>
      <c r="O1327" s="23" t="s">
        <v>2916</v>
      </c>
      <c r="P1327" s="23" t="s">
        <v>1557</v>
      </c>
      <c r="Q1327" s="29" t="s">
        <v>475</v>
      </c>
      <c r="R1327" s="21" t="s">
        <v>355</v>
      </c>
      <c r="S1327" s="23" t="s">
        <v>76</v>
      </c>
      <c r="T1327" s="23" t="s">
        <v>469</v>
      </c>
      <c r="U1327" s="23" t="s">
        <v>470</v>
      </c>
      <c r="V1327" s="23" t="s">
        <v>471</v>
      </c>
      <c r="W1327" s="23" t="s">
        <v>6740</v>
      </c>
      <c r="X1327" s="23" t="s">
        <v>476</v>
      </c>
      <c r="Y1327" s="23" t="s">
        <v>87</v>
      </c>
      <c r="Z1327" s="23"/>
      <c r="AA1327" s="31"/>
      <c r="AB1327" s="23" t="s">
        <v>89</v>
      </c>
      <c r="AC1327" s="23"/>
      <c r="AD1327" s="23"/>
      <c r="AE1327" s="23"/>
      <c r="AF1327" s="23"/>
      <c r="AG1327" s="23"/>
      <c r="AH1327" s="23"/>
      <c r="AI1327" s="23"/>
      <c r="AJ1327" s="23"/>
      <c r="AK1327" s="23"/>
      <c r="AL1327" s="23" t="s">
        <v>394</v>
      </c>
      <c r="AM1327" s="23"/>
      <c r="AN1327" s="23"/>
      <c r="AO1327" s="23"/>
      <c r="AP1327" s="23"/>
      <c r="AQ1327" s="23"/>
      <c r="AR1327" s="23"/>
      <c r="AS1327" s="23" t="s">
        <v>91</v>
      </c>
    </row>
    <row r="1328" ht="12.0" customHeight="1">
      <c r="A1328" s="21" t="s">
        <v>7333</v>
      </c>
      <c r="B1328" s="22">
        <v>11.0</v>
      </c>
      <c r="C1328" s="23" t="s">
        <v>50</v>
      </c>
      <c r="D1328" s="23"/>
      <c r="E1328" s="23"/>
      <c r="F1328" s="24" t="s">
        <v>7334</v>
      </c>
      <c r="G1328" s="21" t="s">
        <v>7335</v>
      </c>
      <c r="H1328" s="23" t="s">
        <v>443</v>
      </c>
      <c r="I1328" s="23" t="s">
        <v>7336</v>
      </c>
      <c r="J1328" s="23"/>
      <c r="K1328" s="23" t="s">
        <v>7337</v>
      </c>
      <c r="L1328" s="26" t="s">
        <v>7338</v>
      </c>
      <c r="M1328" s="23" t="s">
        <v>81</v>
      </c>
      <c r="N1328" s="23" t="s">
        <v>82</v>
      </c>
      <c r="O1328" s="23" t="s">
        <v>2927</v>
      </c>
      <c r="P1328" s="23" t="s">
        <v>861</v>
      </c>
      <c r="Q1328" s="29" t="s">
        <v>6751</v>
      </c>
      <c r="R1328" s="21" t="s">
        <v>6752</v>
      </c>
      <c r="S1328" s="23" t="s">
        <v>666</v>
      </c>
      <c r="T1328" s="23" t="s">
        <v>6753</v>
      </c>
      <c r="U1328" s="23"/>
      <c r="V1328" s="23" t="s">
        <v>6754</v>
      </c>
      <c r="W1328" s="23" t="s">
        <v>6294</v>
      </c>
      <c r="X1328" s="23" t="s">
        <v>6756</v>
      </c>
      <c r="Y1328" s="23" t="s">
        <v>100</v>
      </c>
      <c r="Z1328" s="23"/>
      <c r="AA1328" s="31"/>
      <c r="AB1328" s="23" t="s">
        <v>89</v>
      </c>
      <c r="AC1328" s="23"/>
      <c r="AD1328" s="23"/>
      <c r="AE1328" s="23"/>
      <c r="AF1328" s="23"/>
      <c r="AG1328" s="23"/>
      <c r="AH1328" s="23"/>
      <c r="AI1328" s="23"/>
      <c r="AJ1328" s="23"/>
      <c r="AK1328" s="23"/>
      <c r="AL1328" s="23"/>
      <c r="AM1328" s="23"/>
      <c r="AN1328" s="23"/>
      <c r="AO1328" s="23"/>
      <c r="AP1328" s="23"/>
      <c r="AQ1328" s="23"/>
      <c r="AR1328" s="23"/>
      <c r="AS1328" s="23" t="s">
        <v>91</v>
      </c>
    </row>
    <row r="1329" ht="12.0" customHeight="1">
      <c r="A1329" s="21" t="s">
        <v>7333</v>
      </c>
      <c r="B1329" s="22">
        <v>12.0</v>
      </c>
      <c r="C1329" s="23" t="s">
        <v>102</v>
      </c>
      <c r="D1329" s="23"/>
      <c r="E1329" s="23"/>
      <c r="F1329" s="24" t="s">
        <v>7334</v>
      </c>
      <c r="G1329" s="21" t="s">
        <v>7335</v>
      </c>
      <c r="H1329" s="23" t="s">
        <v>443</v>
      </c>
      <c r="I1329" s="23" t="s">
        <v>7336</v>
      </c>
      <c r="J1329" s="23"/>
      <c r="K1329" s="23" t="s">
        <v>7337</v>
      </c>
      <c r="L1329" s="26" t="s">
        <v>7338</v>
      </c>
      <c r="M1329" s="23" t="s">
        <v>81</v>
      </c>
      <c r="N1329" s="23" t="s">
        <v>82</v>
      </c>
      <c r="O1329" s="23" t="s">
        <v>2927</v>
      </c>
      <c r="P1329" s="23" t="s">
        <v>861</v>
      </c>
      <c r="Q1329" s="29" t="s">
        <v>6751</v>
      </c>
      <c r="R1329" s="21" t="s">
        <v>6752</v>
      </c>
      <c r="S1329" s="23" t="s">
        <v>666</v>
      </c>
      <c r="T1329" s="23" t="s">
        <v>6753</v>
      </c>
      <c r="U1329" s="23"/>
      <c r="V1329" s="23" t="s">
        <v>6754</v>
      </c>
      <c r="W1329" s="23"/>
      <c r="X1329" s="23" t="s">
        <v>6756</v>
      </c>
      <c r="Y1329" s="23" t="s">
        <v>100</v>
      </c>
      <c r="Z1329" s="23"/>
      <c r="AA1329" s="31"/>
      <c r="AB1329" s="23" t="s">
        <v>89</v>
      </c>
      <c r="AC1329" s="23"/>
      <c r="AD1329" s="23"/>
      <c r="AE1329" s="23"/>
      <c r="AF1329" s="23"/>
      <c r="AG1329" s="23"/>
      <c r="AH1329" s="23"/>
      <c r="AI1329" s="23"/>
      <c r="AJ1329" s="23"/>
      <c r="AK1329" s="23"/>
      <c r="AL1329" s="23"/>
      <c r="AM1329" s="23"/>
      <c r="AN1329" s="23"/>
      <c r="AO1329" s="23"/>
      <c r="AP1329" s="23"/>
      <c r="AQ1329" s="23"/>
      <c r="AR1329" s="23"/>
      <c r="AS1329" s="23" t="s">
        <v>91</v>
      </c>
    </row>
    <row r="1330" ht="12.0" customHeight="1">
      <c r="A1330" s="21" t="s">
        <v>7339</v>
      </c>
      <c r="B1330" s="22">
        <v>46.0</v>
      </c>
      <c r="C1330" s="23" t="s">
        <v>175</v>
      </c>
      <c r="D1330" s="23"/>
      <c r="E1330" s="23"/>
      <c r="F1330" s="24" t="s">
        <v>7340</v>
      </c>
      <c r="G1330" s="21" t="s">
        <v>7341</v>
      </c>
      <c r="H1330" s="23" t="s">
        <v>443</v>
      </c>
      <c r="I1330" s="23" t="s">
        <v>7342</v>
      </c>
      <c r="J1330" s="23"/>
      <c r="K1330" s="23" t="s">
        <v>7343</v>
      </c>
      <c r="L1330" s="23"/>
      <c r="M1330" s="23" t="s">
        <v>81</v>
      </c>
      <c r="N1330" s="23" t="s">
        <v>82</v>
      </c>
      <c r="O1330" s="23" t="s">
        <v>2951</v>
      </c>
      <c r="P1330" s="23" t="s">
        <v>345</v>
      </c>
      <c r="Q1330" s="29" t="s">
        <v>6304</v>
      </c>
      <c r="R1330" s="21" t="s">
        <v>6161</v>
      </c>
      <c r="S1330" s="23" t="s">
        <v>443</v>
      </c>
      <c r="T1330" s="23" t="s">
        <v>6305</v>
      </c>
      <c r="U1330" s="23"/>
      <c r="V1330" s="23" t="s">
        <v>6294</v>
      </c>
      <c r="W1330" s="23"/>
      <c r="X1330" s="23" t="s">
        <v>6306</v>
      </c>
      <c r="Y1330" s="23" t="s">
        <v>1888</v>
      </c>
      <c r="Z1330" s="23"/>
      <c r="AA1330" s="31">
        <v>20.0</v>
      </c>
      <c r="AB1330" s="23" t="s">
        <v>89</v>
      </c>
      <c r="AC1330" s="23"/>
      <c r="AD1330" s="23"/>
      <c r="AE1330" s="23"/>
      <c r="AF1330" s="23"/>
      <c r="AG1330" s="23"/>
      <c r="AH1330" s="23"/>
      <c r="AI1330" s="23"/>
      <c r="AJ1330" s="23"/>
      <c r="AK1330" s="23"/>
      <c r="AL1330" s="23"/>
      <c r="AM1330" s="23"/>
      <c r="AN1330" s="23"/>
      <c r="AO1330" s="23"/>
      <c r="AP1330" s="23"/>
      <c r="AQ1330" s="23"/>
      <c r="AR1330" s="23"/>
      <c r="AS1330" s="23"/>
    </row>
    <row r="1331" ht="12.0" customHeight="1">
      <c r="A1331" s="21" t="s">
        <v>7344</v>
      </c>
      <c r="B1331" s="22">
        <v>11.0</v>
      </c>
      <c r="C1331" s="23" t="s">
        <v>50</v>
      </c>
      <c r="D1331" s="23"/>
      <c r="E1331" s="23"/>
      <c r="F1331" s="24" t="s">
        <v>7345</v>
      </c>
      <c r="G1331" s="21" t="s">
        <v>6019</v>
      </c>
      <c r="H1331" s="23" t="s">
        <v>443</v>
      </c>
      <c r="I1331" s="23" t="s">
        <v>7346</v>
      </c>
      <c r="J1331" s="23"/>
      <c r="K1331" s="23" t="s">
        <v>7347</v>
      </c>
      <c r="L1331" s="23"/>
      <c r="M1331" s="23" t="s">
        <v>81</v>
      </c>
      <c r="N1331" s="23" t="s">
        <v>82</v>
      </c>
      <c r="O1331" s="23" t="s">
        <v>2987</v>
      </c>
      <c r="P1331" s="23" t="s">
        <v>361</v>
      </c>
      <c r="Q1331" s="29" t="s">
        <v>7348</v>
      </c>
      <c r="R1331" s="21" t="s">
        <v>6019</v>
      </c>
      <c r="S1331" s="23" t="s">
        <v>443</v>
      </c>
      <c r="T1331" s="23" t="s">
        <v>7346</v>
      </c>
      <c r="U1331" s="23"/>
      <c r="V1331" s="23" t="s">
        <v>7347</v>
      </c>
      <c r="W1331" s="23" t="s">
        <v>5628</v>
      </c>
      <c r="X1331" s="23" t="s">
        <v>7349</v>
      </c>
      <c r="Y1331" s="23" t="s">
        <v>100</v>
      </c>
      <c r="Z1331" s="23"/>
      <c r="AA1331" s="31"/>
      <c r="AB1331" s="23"/>
      <c r="AC1331" s="23"/>
      <c r="AD1331" s="23"/>
      <c r="AE1331" s="23"/>
      <c r="AF1331" s="23"/>
      <c r="AG1331" s="23"/>
      <c r="AH1331" s="23" t="s">
        <v>89</v>
      </c>
      <c r="AI1331" s="23" t="s">
        <v>89</v>
      </c>
      <c r="AJ1331" s="23" t="s">
        <v>89</v>
      </c>
      <c r="AK1331" s="23"/>
      <c r="AL1331" s="23"/>
      <c r="AM1331" s="23"/>
      <c r="AN1331" s="23"/>
      <c r="AO1331" s="23"/>
      <c r="AP1331" s="23"/>
      <c r="AQ1331" s="23"/>
      <c r="AR1331" s="23"/>
      <c r="AS1331" s="23" t="s">
        <v>91</v>
      </c>
    </row>
    <row r="1332" ht="12.0" customHeight="1">
      <c r="A1332" s="21" t="s">
        <v>7344</v>
      </c>
      <c r="B1332" s="22">
        <v>13.0</v>
      </c>
      <c r="C1332" s="23" t="s">
        <v>104</v>
      </c>
      <c r="D1332" s="23"/>
      <c r="E1332" s="23"/>
      <c r="F1332" s="24" t="s">
        <v>7345</v>
      </c>
      <c r="G1332" s="21" t="s">
        <v>6019</v>
      </c>
      <c r="H1332" s="23" t="s">
        <v>443</v>
      </c>
      <c r="I1332" s="23" t="s">
        <v>7346</v>
      </c>
      <c r="J1332" s="23"/>
      <c r="K1332" s="23" t="s">
        <v>7347</v>
      </c>
      <c r="L1332" s="23"/>
      <c r="M1332" s="23" t="s">
        <v>81</v>
      </c>
      <c r="N1332" s="23" t="s">
        <v>82</v>
      </c>
      <c r="O1332" s="23" t="s">
        <v>2987</v>
      </c>
      <c r="P1332" s="23" t="s">
        <v>361</v>
      </c>
      <c r="Q1332" s="29" t="s">
        <v>7348</v>
      </c>
      <c r="R1332" s="21" t="s">
        <v>6019</v>
      </c>
      <c r="S1332" s="23" t="s">
        <v>443</v>
      </c>
      <c r="T1332" s="23" t="s">
        <v>7346</v>
      </c>
      <c r="U1332" s="23"/>
      <c r="V1332" s="23" t="s">
        <v>7347</v>
      </c>
      <c r="W1332" s="23" t="s">
        <v>5628</v>
      </c>
      <c r="X1332" s="23" t="s">
        <v>7349</v>
      </c>
      <c r="Y1332" s="23" t="s">
        <v>100</v>
      </c>
      <c r="Z1332" s="23"/>
      <c r="AA1332" s="31"/>
      <c r="AB1332" s="23"/>
      <c r="AC1332" s="23"/>
      <c r="AD1332" s="23"/>
      <c r="AE1332" s="23"/>
      <c r="AF1332" s="23"/>
      <c r="AG1332" s="23"/>
      <c r="AH1332" s="23" t="s">
        <v>89</v>
      </c>
      <c r="AI1332" s="23" t="s">
        <v>89</v>
      </c>
      <c r="AJ1332" s="23" t="s">
        <v>89</v>
      </c>
      <c r="AK1332" s="23"/>
      <c r="AL1332" s="23"/>
      <c r="AM1332" s="23"/>
      <c r="AN1332" s="23"/>
      <c r="AO1332" s="23"/>
      <c r="AP1332" s="23"/>
      <c r="AQ1332" s="23"/>
      <c r="AR1332" s="23"/>
      <c r="AS1332" s="23"/>
    </row>
    <row r="1333" ht="12.0" customHeight="1">
      <c r="A1333" s="21" t="s">
        <v>7350</v>
      </c>
      <c r="B1333" s="22">
        <v>11.0</v>
      </c>
      <c r="C1333" s="23" t="s">
        <v>50</v>
      </c>
      <c r="D1333" s="23"/>
      <c r="E1333" s="23"/>
      <c r="F1333" s="24" t="s">
        <v>7351</v>
      </c>
      <c r="G1333" s="21" t="s">
        <v>731</v>
      </c>
      <c r="H1333" s="23" t="s">
        <v>443</v>
      </c>
      <c r="I1333" s="23" t="s">
        <v>7352</v>
      </c>
      <c r="J1333" s="23"/>
      <c r="K1333" s="23" t="s">
        <v>7353</v>
      </c>
      <c r="L1333" s="26" t="s">
        <v>7354</v>
      </c>
      <c r="M1333" s="23" t="s">
        <v>81</v>
      </c>
      <c r="N1333" s="23" t="s">
        <v>82</v>
      </c>
      <c r="O1333" s="23" t="s">
        <v>2987</v>
      </c>
      <c r="P1333" s="23" t="s">
        <v>361</v>
      </c>
      <c r="Q1333" s="29" t="s">
        <v>5624</v>
      </c>
      <c r="R1333" s="21" t="s">
        <v>5625</v>
      </c>
      <c r="S1333" s="23" t="s">
        <v>443</v>
      </c>
      <c r="T1333" s="23" t="s">
        <v>7355</v>
      </c>
      <c r="U1333" s="23"/>
      <c r="V1333" s="23" t="s">
        <v>5627</v>
      </c>
      <c r="W1333" s="23" t="s">
        <v>5628</v>
      </c>
      <c r="X1333" s="23" t="s">
        <v>5629</v>
      </c>
      <c r="Y1333" s="23" t="s">
        <v>100</v>
      </c>
      <c r="Z1333" s="23"/>
      <c r="AA1333" s="31"/>
      <c r="AB1333" s="23"/>
      <c r="AC1333" s="23" t="s">
        <v>89</v>
      </c>
      <c r="AD1333" s="23"/>
      <c r="AE1333" s="23"/>
      <c r="AF1333" s="23"/>
      <c r="AG1333" s="23"/>
      <c r="AH1333" s="23" t="s">
        <v>89</v>
      </c>
      <c r="AI1333" s="23" t="s">
        <v>89</v>
      </c>
      <c r="AJ1333" s="23"/>
      <c r="AK1333" s="23" t="s">
        <v>89</v>
      </c>
      <c r="AL1333" s="23"/>
      <c r="AM1333" s="23"/>
      <c r="AN1333" s="23"/>
      <c r="AO1333" s="23"/>
      <c r="AP1333" s="23"/>
      <c r="AQ1333" s="23"/>
      <c r="AR1333" s="23"/>
      <c r="AS1333" s="23" t="s">
        <v>91</v>
      </c>
    </row>
    <row r="1334" ht="12.0" customHeight="1">
      <c r="A1334" s="21" t="s">
        <v>7350</v>
      </c>
      <c r="B1334" s="22">
        <v>12.0</v>
      </c>
      <c r="C1334" s="23" t="s">
        <v>102</v>
      </c>
      <c r="D1334" s="23"/>
      <c r="E1334" s="23"/>
      <c r="F1334" s="24" t="s">
        <v>7351</v>
      </c>
      <c r="G1334" s="21" t="s">
        <v>731</v>
      </c>
      <c r="H1334" s="23" t="s">
        <v>443</v>
      </c>
      <c r="I1334" s="23" t="s">
        <v>7352</v>
      </c>
      <c r="J1334" s="23"/>
      <c r="K1334" s="23" t="s">
        <v>7353</v>
      </c>
      <c r="L1334" s="26" t="s">
        <v>7354</v>
      </c>
      <c r="M1334" s="23" t="s">
        <v>81</v>
      </c>
      <c r="N1334" s="23" t="s">
        <v>82</v>
      </c>
      <c r="O1334" s="23" t="s">
        <v>2987</v>
      </c>
      <c r="P1334" s="23" t="s">
        <v>361</v>
      </c>
      <c r="Q1334" s="29" t="s">
        <v>5624</v>
      </c>
      <c r="R1334" s="21" t="s">
        <v>5625</v>
      </c>
      <c r="S1334" s="23" t="s">
        <v>443</v>
      </c>
      <c r="T1334" s="23" t="s">
        <v>7355</v>
      </c>
      <c r="U1334" s="23"/>
      <c r="V1334" s="23" t="s">
        <v>5627</v>
      </c>
      <c r="W1334" s="23" t="s">
        <v>5628</v>
      </c>
      <c r="X1334" s="23" t="s">
        <v>5629</v>
      </c>
      <c r="Y1334" s="23" t="s">
        <v>100</v>
      </c>
      <c r="Z1334" s="23"/>
      <c r="AA1334" s="31"/>
      <c r="AB1334" s="23"/>
      <c r="AC1334" s="23"/>
      <c r="AD1334" s="23"/>
      <c r="AE1334" s="23"/>
      <c r="AF1334" s="23"/>
      <c r="AG1334" s="23"/>
      <c r="AH1334" s="23"/>
      <c r="AI1334" s="23"/>
      <c r="AJ1334" s="23"/>
      <c r="AK1334" s="23"/>
      <c r="AL1334" s="23"/>
      <c r="AM1334" s="23"/>
      <c r="AN1334" s="23"/>
      <c r="AO1334" s="23"/>
      <c r="AP1334" s="23"/>
      <c r="AQ1334" s="23"/>
      <c r="AR1334" s="23"/>
      <c r="AS1334" s="23" t="s">
        <v>91</v>
      </c>
    </row>
    <row r="1335" ht="12.0" customHeight="1">
      <c r="A1335" s="21" t="s">
        <v>7356</v>
      </c>
      <c r="B1335" s="22">
        <v>11.0</v>
      </c>
      <c r="C1335" s="23" t="s">
        <v>50</v>
      </c>
      <c r="D1335" s="23"/>
      <c r="E1335" s="23"/>
      <c r="F1335" s="24" t="s">
        <v>7357</v>
      </c>
      <c r="G1335" s="21" t="s">
        <v>5625</v>
      </c>
      <c r="H1335" s="23" t="s">
        <v>443</v>
      </c>
      <c r="I1335" s="23" t="s">
        <v>7358</v>
      </c>
      <c r="J1335" s="23"/>
      <c r="K1335" s="23" t="s">
        <v>5627</v>
      </c>
      <c r="L1335" s="26" t="s">
        <v>5628</v>
      </c>
      <c r="M1335" s="23" t="s">
        <v>81</v>
      </c>
      <c r="N1335" s="23" t="s">
        <v>82</v>
      </c>
      <c r="O1335" s="23" t="s">
        <v>2987</v>
      </c>
      <c r="P1335" s="23" t="s">
        <v>361</v>
      </c>
      <c r="Q1335" s="29" t="s">
        <v>5624</v>
      </c>
      <c r="R1335" s="21" t="s">
        <v>5625</v>
      </c>
      <c r="S1335" s="23" t="s">
        <v>443</v>
      </c>
      <c r="T1335" s="23" t="s">
        <v>7359</v>
      </c>
      <c r="U1335" s="23"/>
      <c r="V1335" s="23" t="s">
        <v>5627</v>
      </c>
      <c r="W1335" s="23" t="s">
        <v>5628</v>
      </c>
      <c r="X1335" s="23" t="s">
        <v>5629</v>
      </c>
      <c r="Y1335" s="23" t="s">
        <v>100</v>
      </c>
      <c r="Z1335" s="23"/>
      <c r="AA1335" s="31"/>
      <c r="AB1335" s="23"/>
      <c r="AC1335" s="23" t="s">
        <v>89</v>
      </c>
      <c r="AD1335" s="23"/>
      <c r="AE1335" s="23"/>
      <c r="AF1335" s="23"/>
      <c r="AG1335" s="23"/>
      <c r="AH1335" s="23" t="s">
        <v>89</v>
      </c>
      <c r="AI1335" s="23" t="s">
        <v>89</v>
      </c>
      <c r="AJ1335" s="23"/>
      <c r="AK1335" s="23"/>
      <c r="AL1335" s="23"/>
      <c r="AM1335" s="23"/>
      <c r="AN1335" s="23"/>
      <c r="AO1335" s="23"/>
      <c r="AP1335" s="23"/>
      <c r="AQ1335" s="23"/>
      <c r="AR1335" s="23"/>
      <c r="AS1335" s="23" t="s">
        <v>91</v>
      </c>
    </row>
    <row r="1336" ht="12.0" customHeight="1">
      <c r="A1336" s="21" t="s">
        <v>7356</v>
      </c>
      <c r="B1336" s="22">
        <v>12.0</v>
      </c>
      <c r="C1336" s="23" t="s">
        <v>102</v>
      </c>
      <c r="D1336" s="23"/>
      <c r="E1336" s="23"/>
      <c r="F1336" s="24" t="s">
        <v>7357</v>
      </c>
      <c r="G1336" s="21" t="s">
        <v>5625</v>
      </c>
      <c r="H1336" s="23" t="s">
        <v>443</v>
      </c>
      <c r="I1336" s="23" t="s">
        <v>7358</v>
      </c>
      <c r="J1336" s="23"/>
      <c r="K1336" s="23" t="s">
        <v>5627</v>
      </c>
      <c r="L1336" s="26" t="s">
        <v>5628</v>
      </c>
      <c r="M1336" s="23" t="s">
        <v>81</v>
      </c>
      <c r="N1336" s="23" t="s">
        <v>82</v>
      </c>
      <c r="O1336" s="23" t="s">
        <v>2987</v>
      </c>
      <c r="P1336" s="23" t="s">
        <v>361</v>
      </c>
      <c r="Q1336" s="29" t="s">
        <v>5624</v>
      </c>
      <c r="R1336" s="21" t="s">
        <v>5625</v>
      </c>
      <c r="S1336" s="23" t="s">
        <v>443</v>
      </c>
      <c r="T1336" s="23" t="s">
        <v>7359</v>
      </c>
      <c r="U1336" s="23"/>
      <c r="V1336" s="23" t="s">
        <v>5627</v>
      </c>
      <c r="W1336" s="23" t="s">
        <v>5628</v>
      </c>
      <c r="X1336" s="23" t="s">
        <v>5629</v>
      </c>
      <c r="Y1336" s="23" t="s">
        <v>100</v>
      </c>
      <c r="Z1336" s="23"/>
      <c r="AA1336" s="31"/>
      <c r="AB1336" s="23" t="s">
        <v>89</v>
      </c>
      <c r="AC1336" s="23"/>
      <c r="AD1336" s="23"/>
      <c r="AE1336" s="23"/>
      <c r="AF1336" s="23"/>
      <c r="AG1336" s="23"/>
      <c r="AH1336" s="23"/>
      <c r="AI1336" s="23"/>
      <c r="AJ1336" s="23"/>
      <c r="AK1336" s="23"/>
      <c r="AL1336" s="23"/>
      <c r="AM1336" s="23"/>
      <c r="AN1336" s="23"/>
      <c r="AO1336" s="23"/>
      <c r="AP1336" s="23"/>
      <c r="AQ1336" s="23"/>
      <c r="AR1336" s="23"/>
      <c r="AS1336" s="23" t="s">
        <v>91</v>
      </c>
    </row>
    <row r="1337" ht="12.0" customHeight="1">
      <c r="A1337" s="21" t="s">
        <v>7360</v>
      </c>
      <c r="B1337" s="22">
        <v>11.0</v>
      </c>
      <c r="C1337" s="23" t="s">
        <v>50</v>
      </c>
      <c r="D1337" s="23"/>
      <c r="E1337" s="23"/>
      <c r="F1337" s="24" t="s">
        <v>7361</v>
      </c>
      <c r="G1337" s="21" t="s">
        <v>3098</v>
      </c>
      <c r="H1337" s="23" t="s">
        <v>443</v>
      </c>
      <c r="I1337" s="23" t="s">
        <v>7362</v>
      </c>
      <c r="J1337" s="23"/>
      <c r="K1337" s="23" t="s">
        <v>7363</v>
      </c>
      <c r="L1337" s="26" t="s">
        <v>7364</v>
      </c>
      <c r="M1337" s="23" t="s">
        <v>81</v>
      </c>
      <c r="N1337" s="23" t="s">
        <v>82</v>
      </c>
      <c r="O1337" s="23" t="s">
        <v>5689</v>
      </c>
      <c r="P1337" s="23" t="s">
        <v>1599</v>
      </c>
      <c r="Q1337" s="29" t="s">
        <v>5624</v>
      </c>
      <c r="R1337" s="21" t="s">
        <v>5625</v>
      </c>
      <c r="S1337" s="23" t="s">
        <v>443</v>
      </c>
      <c r="T1337" s="23" t="s">
        <v>5626</v>
      </c>
      <c r="U1337" s="23"/>
      <c r="V1337" s="23" t="s">
        <v>5627</v>
      </c>
      <c r="W1337" s="23" t="s">
        <v>5628</v>
      </c>
      <c r="X1337" s="23" t="s">
        <v>5629</v>
      </c>
      <c r="Y1337" s="23" t="s">
        <v>100</v>
      </c>
      <c r="Z1337" s="23"/>
      <c r="AA1337" s="31"/>
      <c r="AB1337" s="23"/>
      <c r="AC1337" s="23" t="s">
        <v>89</v>
      </c>
      <c r="AD1337" s="23"/>
      <c r="AE1337" s="23"/>
      <c r="AF1337" s="23"/>
      <c r="AG1337" s="23"/>
      <c r="AH1337" s="23" t="s">
        <v>89</v>
      </c>
      <c r="AI1337" s="23" t="s">
        <v>89</v>
      </c>
      <c r="AJ1337" s="23"/>
      <c r="AK1337" s="23" t="s">
        <v>89</v>
      </c>
      <c r="AL1337" s="23"/>
      <c r="AM1337" s="23"/>
      <c r="AN1337" s="23"/>
      <c r="AO1337" s="23"/>
      <c r="AP1337" s="23"/>
      <c r="AQ1337" s="23"/>
      <c r="AR1337" s="23"/>
      <c r="AS1337" s="23" t="s">
        <v>91</v>
      </c>
    </row>
    <row r="1338" ht="12.0" customHeight="1">
      <c r="A1338" s="21" t="s">
        <v>7360</v>
      </c>
      <c r="B1338" s="22">
        <v>12.0</v>
      </c>
      <c r="C1338" s="23" t="s">
        <v>102</v>
      </c>
      <c r="D1338" s="23"/>
      <c r="E1338" s="23"/>
      <c r="F1338" s="24" t="s">
        <v>7361</v>
      </c>
      <c r="G1338" s="21" t="s">
        <v>3098</v>
      </c>
      <c r="H1338" s="23" t="s">
        <v>443</v>
      </c>
      <c r="I1338" s="23" t="s">
        <v>7362</v>
      </c>
      <c r="J1338" s="23"/>
      <c r="K1338" s="23" t="s">
        <v>7363</v>
      </c>
      <c r="L1338" s="26" t="s">
        <v>7364</v>
      </c>
      <c r="M1338" s="23" t="s">
        <v>81</v>
      </c>
      <c r="N1338" s="23" t="s">
        <v>82</v>
      </c>
      <c r="O1338" s="23" t="s">
        <v>5689</v>
      </c>
      <c r="P1338" s="23" t="s">
        <v>1599</v>
      </c>
      <c r="Q1338" s="29" t="s">
        <v>5624</v>
      </c>
      <c r="R1338" s="21" t="s">
        <v>5625</v>
      </c>
      <c r="S1338" s="23" t="s">
        <v>443</v>
      </c>
      <c r="T1338" s="23" t="s">
        <v>5626</v>
      </c>
      <c r="U1338" s="23"/>
      <c r="V1338" s="23" t="s">
        <v>5627</v>
      </c>
      <c r="W1338" s="23" t="s">
        <v>5628</v>
      </c>
      <c r="X1338" s="23" t="s">
        <v>5629</v>
      </c>
      <c r="Y1338" s="23" t="s">
        <v>100</v>
      </c>
      <c r="Z1338" s="23"/>
      <c r="AA1338" s="31"/>
      <c r="AB1338" s="23" t="s">
        <v>89</v>
      </c>
      <c r="AC1338" s="23"/>
      <c r="AD1338" s="23"/>
      <c r="AE1338" s="23"/>
      <c r="AF1338" s="23"/>
      <c r="AG1338" s="23"/>
      <c r="AH1338" s="23"/>
      <c r="AI1338" s="23"/>
      <c r="AJ1338" s="23"/>
      <c r="AK1338" s="23"/>
      <c r="AL1338" s="23"/>
      <c r="AM1338" s="23"/>
      <c r="AN1338" s="23"/>
      <c r="AO1338" s="23"/>
      <c r="AP1338" s="23"/>
      <c r="AQ1338" s="23"/>
      <c r="AR1338" s="23"/>
      <c r="AS1338" s="23" t="s">
        <v>91</v>
      </c>
    </row>
    <row r="1339" ht="12.0" customHeight="1">
      <c r="A1339" s="21" t="s">
        <v>7365</v>
      </c>
      <c r="B1339" s="22">
        <v>11.0</v>
      </c>
      <c r="C1339" s="23" t="s">
        <v>50</v>
      </c>
      <c r="D1339" s="23"/>
      <c r="E1339" s="23"/>
      <c r="F1339" s="24" t="s">
        <v>7366</v>
      </c>
      <c r="G1339" s="21" t="s">
        <v>3620</v>
      </c>
      <c r="H1339" s="23" t="s">
        <v>443</v>
      </c>
      <c r="I1339" s="23" t="s">
        <v>7367</v>
      </c>
      <c r="J1339" s="23"/>
      <c r="K1339" s="23" t="s">
        <v>7368</v>
      </c>
      <c r="L1339" s="26" t="s">
        <v>7369</v>
      </c>
      <c r="M1339" s="23" t="s">
        <v>81</v>
      </c>
      <c r="N1339" s="23" t="s">
        <v>82</v>
      </c>
      <c r="O1339" s="23" t="s">
        <v>5689</v>
      </c>
      <c r="P1339" s="23" t="s">
        <v>1599</v>
      </c>
      <c r="Q1339" s="29" t="s">
        <v>5624</v>
      </c>
      <c r="R1339" s="21" t="s">
        <v>5625</v>
      </c>
      <c r="S1339" s="23" t="s">
        <v>443</v>
      </c>
      <c r="T1339" s="23" t="s">
        <v>5626</v>
      </c>
      <c r="U1339" s="23"/>
      <c r="V1339" s="23" t="s">
        <v>5627</v>
      </c>
      <c r="W1339" s="23" t="s">
        <v>1626</v>
      </c>
      <c r="X1339" s="23" t="s">
        <v>5629</v>
      </c>
      <c r="Y1339" s="23" t="s">
        <v>100</v>
      </c>
      <c r="Z1339" s="23"/>
      <c r="AA1339" s="31"/>
      <c r="AB1339" s="23"/>
      <c r="AC1339" s="23" t="s">
        <v>89</v>
      </c>
      <c r="AD1339" s="23"/>
      <c r="AE1339" s="23"/>
      <c r="AF1339" s="23"/>
      <c r="AG1339" s="23"/>
      <c r="AH1339" s="23" t="s">
        <v>89</v>
      </c>
      <c r="AI1339" s="23" t="s">
        <v>89</v>
      </c>
      <c r="AJ1339" s="23"/>
      <c r="AK1339" s="23" t="s">
        <v>89</v>
      </c>
      <c r="AL1339" s="23"/>
      <c r="AM1339" s="23"/>
      <c r="AN1339" s="23"/>
      <c r="AO1339" s="23"/>
      <c r="AP1339" s="23"/>
      <c r="AQ1339" s="23"/>
      <c r="AR1339" s="23"/>
      <c r="AS1339" s="23" t="s">
        <v>91</v>
      </c>
    </row>
    <row r="1340" ht="12.0" customHeight="1">
      <c r="A1340" s="21" t="s">
        <v>7365</v>
      </c>
      <c r="B1340" s="22">
        <v>12.0</v>
      </c>
      <c r="C1340" s="23" t="s">
        <v>102</v>
      </c>
      <c r="D1340" s="23"/>
      <c r="E1340" s="23"/>
      <c r="F1340" s="24" t="s">
        <v>7366</v>
      </c>
      <c r="G1340" s="21" t="s">
        <v>3620</v>
      </c>
      <c r="H1340" s="23" t="s">
        <v>443</v>
      </c>
      <c r="I1340" s="23" t="s">
        <v>7367</v>
      </c>
      <c r="J1340" s="23"/>
      <c r="K1340" s="23" t="s">
        <v>7368</v>
      </c>
      <c r="L1340" s="26" t="s">
        <v>7369</v>
      </c>
      <c r="M1340" s="23" t="s">
        <v>81</v>
      </c>
      <c r="N1340" s="23" t="s">
        <v>82</v>
      </c>
      <c r="O1340" s="23" t="s">
        <v>5689</v>
      </c>
      <c r="P1340" s="23" t="s">
        <v>1599</v>
      </c>
      <c r="Q1340" s="29" t="s">
        <v>5624</v>
      </c>
      <c r="R1340" s="21" t="s">
        <v>5625</v>
      </c>
      <c r="S1340" s="23" t="s">
        <v>443</v>
      </c>
      <c r="T1340" s="23" t="s">
        <v>5626</v>
      </c>
      <c r="U1340" s="23"/>
      <c r="V1340" s="23" t="s">
        <v>5627</v>
      </c>
      <c r="W1340" s="23" t="s">
        <v>1626</v>
      </c>
      <c r="X1340" s="23" t="s">
        <v>5629</v>
      </c>
      <c r="Y1340" s="23" t="s">
        <v>100</v>
      </c>
      <c r="Z1340" s="23"/>
      <c r="AA1340" s="31"/>
      <c r="AB1340" s="23" t="s">
        <v>89</v>
      </c>
      <c r="AC1340" s="23"/>
      <c r="AD1340" s="23"/>
      <c r="AE1340" s="23"/>
      <c r="AF1340" s="23"/>
      <c r="AG1340" s="23"/>
      <c r="AH1340" s="23"/>
      <c r="AI1340" s="23"/>
      <c r="AJ1340" s="23"/>
      <c r="AK1340" s="23"/>
      <c r="AL1340" s="23"/>
      <c r="AM1340" s="23"/>
      <c r="AN1340" s="23"/>
      <c r="AO1340" s="23"/>
      <c r="AP1340" s="23"/>
      <c r="AQ1340" s="23"/>
      <c r="AR1340" s="23"/>
      <c r="AS1340" s="23" t="s">
        <v>91</v>
      </c>
    </row>
    <row r="1341" ht="12.0" customHeight="1">
      <c r="A1341" s="21" t="s">
        <v>7370</v>
      </c>
      <c r="B1341" s="22">
        <v>11.0</v>
      </c>
      <c r="C1341" s="23" t="s">
        <v>50</v>
      </c>
      <c r="D1341" s="23"/>
      <c r="E1341" s="23"/>
      <c r="F1341" s="24" t="s">
        <v>7371</v>
      </c>
      <c r="G1341" s="21" t="s">
        <v>3310</v>
      </c>
      <c r="H1341" s="23" t="s">
        <v>443</v>
      </c>
      <c r="I1341" s="23" t="s">
        <v>7372</v>
      </c>
      <c r="J1341" s="23"/>
      <c r="K1341" s="23" t="s">
        <v>7373</v>
      </c>
      <c r="L1341" s="26" t="s">
        <v>7374</v>
      </c>
      <c r="M1341" s="23" t="s">
        <v>81</v>
      </c>
      <c r="N1341" s="23" t="s">
        <v>82</v>
      </c>
      <c r="O1341" s="23" t="s">
        <v>3028</v>
      </c>
      <c r="P1341" s="23" t="s">
        <v>1671</v>
      </c>
      <c r="Q1341" s="29" t="s">
        <v>1633</v>
      </c>
      <c r="R1341" s="21" t="s">
        <v>1634</v>
      </c>
      <c r="S1341" s="23" t="s">
        <v>205</v>
      </c>
      <c r="T1341" s="23" t="s">
        <v>1635</v>
      </c>
      <c r="U1341" s="23"/>
      <c r="V1341" s="23" t="s">
        <v>1636</v>
      </c>
      <c r="W1341" s="23" t="s">
        <v>7375</v>
      </c>
      <c r="X1341" s="23" t="s">
        <v>1637</v>
      </c>
      <c r="Y1341" s="23" t="s">
        <v>100</v>
      </c>
      <c r="Z1341" s="23"/>
      <c r="AA1341" s="31"/>
      <c r="AB1341" s="23" t="s">
        <v>89</v>
      </c>
      <c r="AC1341" s="23"/>
      <c r="AD1341" s="23"/>
      <c r="AE1341" s="23"/>
      <c r="AF1341" s="23"/>
      <c r="AG1341" s="23"/>
      <c r="AH1341" s="23"/>
      <c r="AI1341" s="23"/>
      <c r="AJ1341" s="23"/>
      <c r="AK1341" s="23"/>
      <c r="AL1341" s="23"/>
      <c r="AM1341" s="23"/>
      <c r="AN1341" s="23"/>
      <c r="AO1341" s="23"/>
      <c r="AP1341" s="23"/>
      <c r="AQ1341" s="23"/>
      <c r="AR1341" s="23"/>
      <c r="AS1341" s="23" t="s">
        <v>91</v>
      </c>
    </row>
    <row r="1342" ht="12.0" customHeight="1">
      <c r="A1342" s="21" t="s">
        <v>7370</v>
      </c>
      <c r="B1342" s="22">
        <v>12.0</v>
      </c>
      <c r="C1342" s="23" t="s">
        <v>102</v>
      </c>
      <c r="D1342" s="23"/>
      <c r="E1342" s="23"/>
      <c r="F1342" s="24" t="s">
        <v>7371</v>
      </c>
      <c r="G1342" s="21" t="s">
        <v>3310</v>
      </c>
      <c r="H1342" s="23" t="s">
        <v>443</v>
      </c>
      <c r="I1342" s="23" t="s">
        <v>7372</v>
      </c>
      <c r="J1342" s="23"/>
      <c r="K1342" s="23" t="s">
        <v>7373</v>
      </c>
      <c r="L1342" s="26" t="s">
        <v>7374</v>
      </c>
      <c r="M1342" s="23" t="s">
        <v>81</v>
      </c>
      <c r="N1342" s="23" t="s">
        <v>82</v>
      </c>
      <c r="O1342" s="23" t="s">
        <v>3028</v>
      </c>
      <c r="P1342" s="23" t="s">
        <v>1671</v>
      </c>
      <c r="Q1342" s="29" t="s">
        <v>1633</v>
      </c>
      <c r="R1342" s="21" t="s">
        <v>1634</v>
      </c>
      <c r="S1342" s="23" t="s">
        <v>205</v>
      </c>
      <c r="T1342" s="23" t="s">
        <v>1635</v>
      </c>
      <c r="U1342" s="23"/>
      <c r="V1342" s="23" t="s">
        <v>1636</v>
      </c>
      <c r="W1342" s="23" t="s">
        <v>7376</v>
      </c>
      <c r="X1342" s="23" t="s">
        <v>1637</v>
      </c>
      <c r="Y1342" s="23" t="s">
        <v>100</v>
      </c>
      <c r="Z1342" s="23"/>
      <c r="AA1342" s="31"/>
      <c r="AB1342" s="23" t="s">
        <v>89</v>
      </c>
      <c r="AC1342" s="23"/>
      <c r="AD1342" s="23"/>
      <c r="AE1342" s="23"/>
      <c r="AF1342" s="23"/>
      <c r="AG1342" s="23"/>
      <c r="AH1342" s="23"/>
      <c r="AI1342" s="23"/>
      <c r="AJ1342" s="23"/>
      <c r="AK1342" s="23"/>
      <c r="AL1342" s="23"/>
      <c r="AM1342" s="23"/>
      <c r="AN1342" s="23"/>
      <c r="AO1342" s="23"/>
      <c r="AP1342" s="23"/>
      <c r="AQ1342" s="23"/>
      <c r="AR1342" s="23"/>
      <c r="AS1342" s="23" t="s">
        <v>91</v>
      </c>
    </row>
    <row r="1343" ht="12.0" customHeight="1">
      <c r="A1343" s="21" t="s">
        <v>7377</v>
      </c>
      <c r="B1343" s="22">
        <v>24.0</v>
      </c>
      <c r="C1343" s="23" t="s">
        <v>69</v>
      </c>
      <c r="D1343" s="23"/>
      <c r="E1343" s="23"/>
      <c r="F1343" s="24" t="s">
        <v>7378</v>
      </c>
      <c r="G1343" s="21" t="s">
        <v>5355</v>
      </c>
      <c r="H1343" s="23" t="s">
        <v>443</v>
      </c>
      <c r="I1343" s="23" t="s">
        <v>7379</v>
      </c>
      <c r="J1343" s="23"/>
      <c r="K1343" s="23" t="s">
        <v>7380</v>
      </c>
      <c r="L1343" s="26" t="s">
        <v>7381</v>
      </c>
      <c r="M1343" s="23" t="s">
        <v>81</v>
      </c>
      <c r="N1343" s="23" t="s">
        <v>82</v>
      </c>
      <c r="O1343" s="23" t="s">
        <v>3028</v>
      </c>
      <c r="P1343" s="23" t="s">
        <v>1671</v>
      </c>
      <c r="Q1343" s="29" t="s">
        <v>7382</v>
      </c>
      <c r="R1343" s="21" t="s">
        <v>7383</v>
      </c>
      <c r="S1343" s="23" t="s">
        <v>443</v>
      </c>
      <c r="T1343" s="23" t="s">
        <v>7384</v>
      </c>
      <c r="U1343" s="23" t="s">
        <v>7385</v>
      </c>
      <c r="V1343" s="23" t="s">
        <v>7386</v>
      </c>
      <c r="W1343" s="23" t="s">
        <v>7376</v>
      </c>
      <c r="X1343" s="23" t="s">
        <v>7387</v>
      </c>
      <c r="Y1343" s="23" t="s">
        <v>350</v>
      </c>
      <c r="Z1343" s="23"/>
      <c r="AA1343" s="31"/>
      <c r="AB1343" s="23" t="s">
        <v>89</v>
      </c>
      <c r="AC1343" s="23"/>
      <c r="AD1343" s="23"/>
      <c r="AE1343" s="23"/>
      <c r="AF1343" s="23"/>
      <c r="AG1343" s="23"/>
      <c r="AH1343" s="23"/>
      <c r="AI1343" s="23"/>
      <c r="AJ1343" s="23"/>
      <c r="AK1343" s="23"/>
      <c r="AL1343" s="23" t="s">
        <v>90</v>
      </c>
      <c r="AM1343" s="23"/>
      <c r="AN1343" s="23"/>
      <c r="AO1343" s="23"/>
      <c r="AP1343" s="23"/>
      <c r="AQ1343" s="23"/>
      <c r="AR1343" s="23"/>
      <c r="AS1343" s="23" t="s">
        <v>91</v>
      </c>
    </row>
    <row r="1344" ht="12.0" customHeight="1">
      <c r="A1344" s="53" t="s">
        <v>7388</v>
      </c>
      <c r="B1344" s="54">
        <v>24.0</v>
      </c>
      <c r="C1344" s="55" t="s">
        <v>69</v>
      </c>
      <c r="D1344" s="55"/>
      <c r="E1344" s="55"/>
      <c r="F1344" s="56" t="s">
        <v>7389</v>
      </c>
      <c r="G1344" s="53" t="s">
        <v>7390</v>
      </c>
      <c r="H1344" s="55" t="s">
        <v>443</v>
      </c>
      <c r="I1344" s="55" t="s">
        <v>7391</v>
      </c>
      <c r="J1344" s="55"/>
      <c r="K1344" s="55" t="s">
        <v>7030</v>
      </c>
      <c r="L1344" s="55"/>
      <c r="M1344" s="55" t="s">
        <v>81</v>
      </c>
      <c r="N1344" s="55" t="s">
        <v>82</v>
      </c>
      <c r="O1344" s="55" t="s">
        <v>1100</v>
      </c>
      <c r="P1344" s="55" t="s">
        <v>1101</v>
      </c>
      <c r="Q1344" s="58" t="s">
        <v>7032</v>
      </c>
      <c r="R1344" s="53" t="s">
        <v>7033</v>
      </c>
      <c r="S1344" s="55" t="s">
        <v>492</v>
      </c>
      <c r="T1344" s="55" t="s">
        <v>7034</v>
      </c>
      <c r="U1344" s="55"/>
      <c r="V1344" s="55" t="s">
        <v>7030</v>
      </c>
      <c r="W1344" s="55" t="s">
        <v>7392</v>
      </c>
      <c r="X1344" s="55" t="s">
        <v>7036</v>
      </c>
      <c r="Y1344" s="55" t="s">
        <v>100</v>
      </c>
      <c r="Z1344" s="55"/>
      <c r="AA1344" s="59"/>
      <c r="AB1344" s="55"/>
      <c r="AC1344" s="55" t="s">
        <v>89</v>
      </c>
      <c r="AD1344" s="55"/>
      <c r="AE1344" s="55"/>
      <c r="AF1344" s="55"/>
      <c r="AG1344" s="55"/>
      <c r="AH1344" s="55" t="s">
        <v>89</v>
      </c>
      <c r="AI1344" s="55" t="s">
        <v>89</v>
      </c>
      <c r="AJ1344" s="55" t="s">
        <v>89</v>
      </c>
      <c r="AK1344" s="55" t="s">
        <v>89</v>
      </c>
      <c r="AL1344" s="55" t="s">
        <v>394</v>
      </c>
      <c r="AM1344" s="55"/>
      <c r="AN1344" s="55"/>
      <c r="AO1344" s="55"/>
      <c r="AP1344" s="55"/>
      <c r="AQ1344" s="55"/>
      <c r="AR1344" s="55"/>
      <c r="AS1344" s="55" t="s">
        <v>91</v>
      </c>
    </row>
    <row r="1345" ht="12.0" customHeight="1">
      <c r="A1345" s="53" t="s">
        <v>7393</v>
      </c>
      <c r="B1345" s="54">
        <v>11.0</v>
      </c>
      <c r="C1345" s="55" t="s">
        <v>50</v>
      </c>
      <c r="D1345" s="55"/>
      <c r="E1345" s="55"/>
      <c r="F1345" s="56" t="s">
        <v>7394</v>
      </c>
      <c r="G1345" s="53" t="s">
        <v>3344</v>
      </c>
      <c r="H1345" s="55" t="s">
        <v>443</v>
      </c>
      <c r="I1345" s="55" t="s">
        <v>7395</v>
      </c>
      <c r="J1345" s="55" t="s">
        <v>7396</v>
      </c>
      <c r="K1345" s="55" t="s">
        <v>7397</v>
      </c>
      <c r="L1345" s="55"/>
      <c r="M1345" s="55" t="s">
        <v>81</v>
      </c>
      <c r="N1345" s="55" t="s">
        <v>82</v>
      </c>
      <c r="O1345" s="55" t="s">
        <v>1100</v>
      </c>
      <c r="P1345" s="55" t="s">
        <v>1101</v>
      </c>
      <c r="Q1345" s="58" t="s">
        <v>7398</v>
      </c>
      <c r="R1345" s="53" t="s">
        <v>3082</v>
      </c>
      <c r="S1345" s="55" t="s">
        <v>443</v>
      </c>
      <c r="T1345" s="55" t="s">
        <v>7399</v>
      </c>
      <c r="U1345" s="55"/>
      <c r="V1345" s="55" t="s">
        <v>7400</v>
      </c>
      <c r="W1345" s="55" t="s">
        <v>7392</v>
      </c>
      <c r="X1345" s="55" t="s">
        <v>7401</v>
      </c>
      <c r="Y1345" s="55" t="s">
        <v>100</v>
      </c>
      <c r="Z1345" s="55"/>
      <c r="AA1345" s="59"/>
      <c r="AB1345" s="55"/>
      <c r="AC1345" s="55" t="s">
        <v>89</v>
      </c>
      <c r="AD1345" s="55"/>
      <c r="AE1345" s="55"/>
      <c r="AF1345" s="55"/>
      <c r="AG1345" s="55"/>
      <c r="AH1345" s="55" t="s">
        <v>89</v>
      </c>
      <c r="AI1345" s="55" t="s">
        <v>89</v>
      </c>
      <c r="AJ1345" s="55" t="s">
        <v>89</v>
      </c>
      <c r="AK1345" s="55" t="s">
        <v>89</v>
      </c>
      <c r="AL1345" s="55"/>
      <c r="AM1345" s="55"/>
      <c r="AN1345" s="55"/>
      <c r="AO1345" s="55"/>
      <c r="AP1345" s="55"/>
      <c r="AQ1345" s="55"/>
      <c r="AR1345" s="55"/>
      <c r="AS1345" s="55" t="s">
        <v>91</v>
      </c>
    </row>
    <row r="1346" ht="12.0" customHeight="1">
      <c r="A1346" s="53" t="s">
        <v>7393</v>
      </c>
      <c r="B1346" s="54">
        <v>12.0</v>
      </c>
      <c r="C1346" s="55" t="s">
        <v>102</v>
      </c>
      <c r="D1346" s="55"/>
      <c r="E1346" s="55"/>
      <c r="F1346" s="56" t="s">
        <v>7394</v>
      </c>
      <c r="G1346" s="53" t="s">
        <v>3344</v>
      </c>
      <c r="H1346" s="55" t="s">
        <v>443</v>
      </c>
      <c r="I1346" s="55" t="s">
        <v>7395</v>
      </c>
      <c r="J1346" s="55" t="s">
        <v>7396</v>
      </c>
      <c r="K1346" s="55" t="s">
        <v>7397</v>
      </c>
      <c r="L1346" s="55"/>
      <c r="M1346" s="55" t="s">
        <v>81</v>
      </c>
      <c r="N1346" s="55" t="s">
        <v>82</v>
      </c>
      <c r="O1346" s="55" t="s">
        <v>1100</v>
      </c>
      <c r="P1346" s="55" t="s">
        <v>1101</v>
      </c>
      <c r="Q1346" s="58" t="s">
        <v>7398</v>
      </c>
      <c r="R1346" s="53" t="s">
        <v>3082</v>
      </c>
      <c r="S1346" s="55" t="s">
        <v>443</v>
      </c>
      <c r="T1346" s="55" t="s">
        <v>7399</v>
      </c>
      <c r="U1346" s="55"/>
      <c r="V1346" s="55" t="s">
        <v>7400</v>
      </c>
      <c r="W1346" s="55" t="s">
        <v>7392</v>
      </c>
      <c r="X1346" s="55" t="s">
        <v>7401</v>
      </c>
      <c r="Y1346" s="55" t="s">
        <v>100</v>
      </c>
      <c r="Z1346" s="55"/>
      <c r="AA1346" s="59"/>
      <c r="AB1346" s="55"/>
      <c r="AC1346" s="55" t="s">
        <v>89</v>
      </c>
      <c r="AD1346" s="55"/>
      <c r="AE1346" s="55"/>
      <c r="AF1346" s="55"/>
      <c r="AG1346" s="55"/>
      <c r="AH1346" s="55" t="s">
        <v>89</v>
      </c>
      <c r="AI1346" s="55" t="s">
        <v>89</v>
      </c>
      <c r="AJ1346" s="55"/>
      <c r="AK1346" s="55" t="s">
        <v>89</v>
      </c>
      <c r="AL1346" s="55"/>
      <c r="AM1346" s="55"/>
      <c r="AN1346" s="55"/>
      <c r="AO1346" s="55"/>
      <c r="AP1346" s="55"/>
      <c r="AQ1346" s="55"/>
      <c r="AR1346" s="55"/>
      <c r="AS1346" s="55" t="s">
        <v>91</v>
      </c>
    </row>
    <row r="1347" ht="12.0" customHeight="1">
      <c r="A1347" s="21" t="s">
        <v>7402</v>
      </c>
      <c r="B1347" s="22">
        <v>45.0</v>
      </c>
      <c r="C1347" s="23" t="s">
        <v>174</v>
      </c>
      <c r="D1347" s="23"/>
      <c r="E1347" s="23"/>
      <c r="F1347" s="24" t="s">
        <v>7403</v>
      </c>
      <c r="G1347" s="21" t="s">
        <v>7404</v>
      </c>
      <c r="H1347" s="23" t="s">
        <v>492</v>
      </c>
      <c r="I1347" s="23" t="s">
        <v>7405</v>
      </c>
      <c r="J1347" s="23"/>
      <c r="K1347" s="23" t="s">
        <v>7406</v>
      </c>
      <c r="L1347" s="26" t="s">
        <v>7407</v>
      </c>
      <c r="M1347" s="23" t="s">
        <v>81</v>
      </c>
      <c r="N1347" s="23" t="s">
        <v>82</v>
      </c>
      <c r="O1347" s="23" t="s">
        <v>4306</v>
      </c>
      <c r="P1347" s="23" t="s">
        <v>190</v>
      </c>
      <c r="Q1347" s="29" t="s">
        <v>7408</v>
      </c>
      <c r="R1347" s="21" t="s">
        <v>7409</v>
      </c>
      <c r="S1347" s="23" t="s">
        <v>7410</v>
      </c>
      <c r="T1347" s="23" t="s">
        <v>7411</v>
      </c>
      <c r="U1347" s="23"/>
      <c r="V1347" s="23" t="s">
        <v>7412</v>
      </c>
      <c r="W1347" s="23" t="s">
        <v>7413</v>
      </c>
      <c r="X1347" s="23" t="s">
        <v>7414</v>
      </c>
      <c r="Y1347" s="23" t="s">
        <v>87</v>
      </c>
      <c r="Z1347" s="23" t="s">
        <v>88</v>
      </c>
      <c r="AA1347" s="31">
        <v>10.0</v>
      </c>
      <c r="AB1347" s="23" t="s">
        <v>89</v>
      </c>
      <c r="AC1347" s="23"/>
      <c r="AD1347" s="23"/>
      <c r="AE1347" s="23"/>
      <c r="AF1347" s="23"/>
      <c r="AG1347" s="23"/>
      <c r="AH1347" s="23"/>
      <c r="AI1347" s="23"/>
      <c r="AJ1347" s="23"/>
      <c r="AK1347" s="23"/>
      <c r="AL1347" s="23"/>
      <c r="AM1347" s="23"/>
      <c r="AN1347" s="23"/>
      <c r="AO1347" s="23"/>
      <c r="AP1347" s="23"/>
      <c r="AQ1347" s="23"/>
      <c r="AR1347" s="23"/>
      <c r="AS1347" s="23"/>
    </row>
    <row r="1348" ht="12.0" customHeight="1">
      <c r="A1348" s="21" t="s">
        <v>7402</v>
      </c>
      <c r="B1348" s="22">
        <v>46.0</v>
      </c>
      <c r="C1348" s="23" t="s">
        <v>175</v>
      </c>
      <c r="D1348" s="23"/>
      <c r="E1348" s="23"/>
      <c r="F1348" s="24" t="s">
        <v>7403</v>
      </c>
      <c r="G1348" s="21" t="s">
        <v>7404</v>
      </c>
      <c r="H1348" s="23" t="s">
        <v>492</v>
      </c>
      <c r="I1348" s="23" t="s">
        <v>7405</v>
      </c>
      <c r="J1348" s="23"/>
      <c r="K1348" s="23" t="s">
        <v>7406</v>
      </c>
      <c r="L1348" s="26" t="s">
        <v>7407</v>
      </c>
      <c r="M1348" s="23" t="s">
        <v>81</v>
      </c>
      <c r="N1348" s="23" t="s">
        <v>82</v>
      </c>
      <c r="O1348" s="23" t="s">
        <v>3257</v>
      </c>
      <c r="P1348" s="23" t="s">
        <v>1462</v>
      </c>
      <c r="Q1348" s="29" t="s">
        <v>7408</v>
      </c>
      <c r="R1348" s="21" t="s">
        <v>7409</v>
      </c>
      <c r="S1348" s="23" t="s">
        <v>7410</v>
      </c>
      <c r="T1348" s="23" t="s">
        <v>7411</v>
      </c>
      <c r="U1348" s="23"/>
      <c r="V1348" s="23" t="s">
        <v>7412</v>
      </c>
      <c r="W1348" s="23" t="s">
        <v>7413</v>
      </c>
      <c r="X1348" s="23" t="s">
        <v>7414</v>
      </c>
      <c r="Y1348" s="23" t="s">
        <v>87</v>
      </c>
      <c r="Z1348" s="23" t="s">
        <v>88</v>
      </c>
      <c r="AA1348" s="31">
        <v>30.0</v>
      </c>
      <c r="AB1348" s="23"/>
      <c r="AC1348" s="23" t="s">
        <v>89</v>
      </c>
      <c r="AD1348" s="23"/>
      <c r="AE1348" s="23"/>
      <c r="AF1348" s="23"/>
      <c r="AG1348" s="23"/>
      <c r="AH1348" s="23" t="s">
        <v>89</v>
      </c>
      <c r="AI1348" s="23" t="s">
        <v>89</v>
      </c>
      <c r="AJ1348" s="23"/>
      <c r="AK1348" s="23"/>
      <c r="AL1348" s="23"/>
      <c r="AM1348" s="23"/>
      <c r="AN1348" s="23"/>
      <c r="AO1348" s="23"/>
      <c r="AP1348" s="23"/>
      <c r="AQ1348" s="23"/>
      <c r="AR1348" s="23"/>
      <c r="AS1348" s="23"/>
    </row>
    <row r="1349" ht="12.0" customHeight="1">
      <c r="A1349" s="21" t="s">
        <v>7415</v>
      </c>
      <c r="B1349" s="22">
        <v>43.0</v>
      </c>
      <c r="C1349" s="23" t="s">
        <v>161</v>
      </c>
      <c r="D1349" s="23"/>
      <c r="E1349" s="23"/>
      <c r="F1349" s="24" t="s">
        <v>7416</v>
      </c>
      <c r="G1349" s="21" t="s">
        <v>7417</v>
      </c>
      <c r="H1349" s="23" t="s">
        <v>492</v>
      </c>
      <c r="I1349" s="23" t="s">
        <v>7418</v>
      </c>
      <c r="J1349" s="23"/>
      <c r="K1349" s="23" t="s">
        <v>7419</v>
      </c>
      <c r="L1349" s="26" t="s">
        <v>7392</v>
      </c>
      <c r="M1349" s="23" t="s">
        <v>81</v>
      </c>
      <c r="N1349" s="23" t="s">
        <v>82</v>
      </c>
      <c r="O1349" s="23" t="s">
        <v>262</v>
      </c>
      <c r="P1349" s="23" t="s">
        <v>178</v>
      </c>
      <c r="Q1349" s="29" t="s">
        <v>7420</v>
      </c>
      <c r="R1349" s="21" t="s">
        <v>7417</v>
      </c>
      <c r="S1349" s="23" t="s">
        <v>492</v>
      </c>
      <c r="T1349" s="23" t="s">
        <v>7418</v>
      </c>
      <c r="U1349" s="23"/>
      <c r="V1349" s="23" t="s">
        <v>7419</v>
      </c>
      <c r="W1349" s="23" t="s">
        <v>7413</v>
      </c>
      <c r="X1349" s="23" t="s">
        <v>7421</v>
      </c>
      <c r="Y1349" s="23" t="s">
        <v>87</v>
      </c>
      <c r="Z1349" s="23" t="s">
        <v>88</v>
      </c>
      <c r="AA1349" s="31">
        <v>12.0</v>
      </c>
      <c r="AB1349" s="23"/>
      <c r="AC1349" s="23"/>
      <c r="AD1349" s="23"/>
      <c r="AE1349" s="23"/>
      <c r="AF1349" s="23"/>
      <c r="AG1349" s="23"/>
      <c r="AH1349" s="23" t="s">
        <v>89</v>
      </c>
      <c r="AI1349" s="23"/>
      <c r="AJ1349" s="23"/>
      <c r="AK1349" s="23"/>
      <c r="AL1349" s="23"/>
      <c r="AM1349" s="23"/>
      <c r="AN1349" s="23"/>
      <c r="AO1349" s="23"/>
      <c r="AP1349" s="23"/>
      <c r="AQ1349" s="23"/>
      <c r="AR1349" s="23"/>
      <c r="AS1349" s="23"/>
    </row>
    <row r="1350" ht="12.0" customHeight="1">
      <c r="A1350" s="21" t="s">
        <v>7415</v>
      </c>
      <c r="B1350" s="22">
        <v>46.0</v>
      </c>
      <c r="C1350" s="23" t="s">
        <v>175</v>
      </c>
      <c r="D1350" s="23"/>
      <c r="E1350" s="23"/>
      <c r="F1350" s="24" t="s">
        <v>7416</v>
      </c>
      <c r="G1350" s="21" t="s">
        <v>7417</v>
      </c>
      <c r="H1350" s="23" t="s">
        <v>492</v>
      </c>
      <c r="I1350" s="23" t="s">
        <v>7418</v>
      </c>
      <c r="J1350" s="23"/>
      <c r="K1350" s="23" t="s">
        <v>7419</v>
      </c>
      <c r="L1350" s="26" t="s">
        <v>7392</v>
      </c>
      <c r="M1350" s="23" t="s">
        <v>81</v>
      </c>
      <c r="N1350" s="23" t="s">
        <v>82</v>
      </c>
      <c r="O1350" s="23" t="s">
        <v>262</v>
      </c>
      <c r="P1350" s="23" t="s">
        <v>178</v>
      </c>
      <c r="Q1350" s="29" t="s">
        <v>7420</v>
      </c>
      <c r="R1350" s="21" t="s">
        <v>7417</v>
      </c>
      <c r="S1350" s="23" t="s">
        <v>492</v>
      </c>
      <c r="T1350" s="23" t="s">
        <v>7418</v>
      </c>
      <c r="U1350" s="23"/>
      <c r="V1350" s="23" t="s">
        <v>7419</v>
      </c>
      <c r="W1350" s="23" t="s">
        <v>7413</v>
      </c>
      <c r="X1350" s="23" t="s">
        <v>7421</v>
      </c>
      <c r="Y1350" s="23" t="s">
        <v>87</v>
      </c>
      <c r="Z1350" s="23" t="s">
        <v>88</v>
      </c>
      <c r="AA1350" s="31">
        <v>28.0</v>
      </c>
      <c r="AB1350" s="23"/>
      <c r="AC1350" s="23"/>
      <c r="AD1350" s="23"/>
      <c r="AE1350" s="23"/>
      <c r="AF1350" s="23"/>
      <c r="AG1350" s="23"/>
      <c r="AH1350" s="23" t="s">
        <v>89</v>
      </c>
      <c r="AI1350" s="23"/>
      <c r="AJ1350" s="23"/>
      <c r="AK1350" s="23"/>
      <c r="AL1350" s="23"/>
      <c r="AM1350" s="23"/>
      <c r="AN1350" s="23"/>
      <c r="AO1350" s="23"/>
      <c r="AP1350" s="23"/>
      <c r="AQ1350" s="23"/>
      <c r="AR1350" s="23"/>
      <c r="AS1350" s="23"/>
    </row>
    <row r="1351" ht="12.0" customHeight="1">
      <c r="A1351" s="21" t="s">
        <v>7415</v>
      </c>
      <c r="B1351" s="22">
        <v>48.0</v>
      </c>
      <c r="C1351" s="23" t="s">
        <v>213</v>
      </c>
      <c r="D1351" s="23"/>
      <c r="E1351" s="23"/>
      <c r="F1351" s="24" t="s">
        <v>7416</v>
      </c>
      <c r="G1351" s="21" t="s">
        <v>7417</v>
      </c>
      <c r="H1351" s="23" t="s">
        <v>492</v>
      </c>
      <c r="I1351" s="23" t="s">
        <v>7418</v>
      </c>
      <c r="J1351" s="23"/>
      <c r="K1351" s="23" t="s">
        <v>7419</v>
      </c>
      <c r="L1351" s="26" t="s">
        <v>7392</v>
      </c>
      <c r="M1351" s="23" t="s">
        <v>81</v>
      </c>
      <c r="N1351" s="23" t="s">
        <v>82</v>
      </c>
      <c r="O1351" s="23" t="s">
        <v>1461</v>
      </c>
      <c r="P1351" s="23" t="s">
        <v>1462</v>
      </c>
      <c r="Q1351" s="29" t="s">
        <v>7420</v>
      </c>
      <c r="R1351" s="21" t="s">
        <v>7417</v>
      </c>
      <c r="S1351" s="23" t="s">
        <v>492</v>
      </c>
      <c r="T1351" s="23" t="s">
        <v>7418</v>
      </c>
      <c r="U1351" s="23"/>
      <c r="V1351" s="23" t="s">
        <v>7419</v>
      </c>
      <c r="W1351" s="23" t="s">
        <v>7413</v>
      </c>
      <c r="X1351" s="23" t="s">
        <v>7421</v>
      </c>
      <c r="Y1351" s="23" t="s">
        <v>87</v>
      </c>
      <c r="Z1351" s="23"/>
      <c r="AA1351" s="31">
        <v>10.0</v>
      </c>
      <c r="AB1351" s="23"/>
      <c r="AC1351" s="23"/>
      <c r="AD1351" s="23"/>
      <c r="AE1351" s="23"/>
      <c r="AF1351" s="23"/>
      <c r="AG1351" s="23"/>
      <c r="AH1351" s="23"/>
      <c r="AI1351" s="23"/>
      <c r="AJ1351" s="23"/>
      <c r="AK1351" s="23"/>
      <c r="AL1351" s="23"/>
      <c r="AM1351" s="23"/>
      <c r="AN1351" s="23"/>
      <c r="AO1351" s="23"/>
      <c r="AP1351" s="23"/>
      <c r="AQ1351" s="23"/>
      <c r="AR1351" s="23"/>
      <c r="AS1351" s="23"/>
    </row>
    <row r="1352" ht="12.0" customHeight="1">
      <c r="A1352" s="21" t="s">
        <v>7422</v>
      </c>
      <c r="B1352" s="22">
        <v>22.0</v>
      </c>
      <c r="C1352" s="23" t="s">
        <v>151</v>
      </c>
      <c r="D1352" s="23" t="s">
        <v>3</v>
      </c>
      <c r="E1352" s="23"/>
      <c r="F1352" s="24" t="s">
        <v>7423</v>
      </c>
      <c r="G1352" s="21" t="s">
        <v>7424</v>
      </c>
      <c r="H1352" s="23" t="s">
        <v>492</v>
      </c>
      <c r="I1352" s="23" t="s">
        <v>7425</v>
      </c>
      <c r="J1352" s="23"/>
      <c r="K1352" s="23" t="s">
        <v>7426</v>
      </c>
      <c r="L1352" s="26" t="s">
        <v>7413</v>
      </c>
      <c r="M1352" s="23" t="s">
        <v>81</v>
      </c>
      <c r="N1352" s="23" t="s">
        <v>82</v>
      </c>
      <c r="O1352" s="23" t="s">
        <v>635</v>
      </c>
      <c r="P1352" s="23" t="s">
        <v>181</v>
      </c>
      <c r="Q1352" s="29" t="s">
        <v>7427</v>
      </c>
      <c r="R1352" s="21" t="s">
        <v>7424</v>
      </c>
      <c r="S1352" s="23" t="s">
        <v>492</v>
      </c>
      <c r="T1352" s="23" t="s">
        <v>7425</v>
      </c>
      <c r="U1352" s="23"/>
      <c r="V1352" s="23" t="s">
        <v>7426</v>
      </c>
      <c r="W1352" s="23" t="s">
        <v>7428</v>
      </c>
      <c r="X1352" s="23" t="s">
        <v>7429</v>
      </c>
      <c r="Y1352" s="23" t="s">
        <v>87</v>
      </c>
      <c r="Z1352" s="23" t="s">
        <v>88</v>
      </c>
      <c r="AA1352" s="31">
        <v>80.0</v>
      </c>
      <c r="AB1352" s="23"/>
      <c r="AC1352" s="23"/>
      <c r="AD1352" s="23"/>
      <c r="AE1352" s="23"/>
      <c r="AF1352" s="23"/>
      <c r="AG1352" s="23"/>
      <c r="AH1352" s="23" t="s">
        <v>89</v>
      </c>
      <c r="AI1352" s="23"/>
      <c r="AJ1352" s="23"/>
      <c r="AK1352" s="23"/>
      <c r="AL1352" s="23"/>
      <c r="AM1352" s="23"/>
      <c r="AN1352" s="23"/>
      <c r="AO1352" s="23"/>
      <c r="AP1352" s="23"/>
      <c r="AQ1352" s="23"/>
      <c r="AR1352" s="23"/>
      <c r="AS1352" s="23" t="s">
        <v>91</v>
      </c>
    </row>
    <row r="1353" ht="12.0" customHeight="1">
      <c r="A1353" s="21" t="s">
        <v>7422</v>
      </c>
      <c r="B1353" s="22">
        <v>24.0</v>
      </c>
      <c r="C1353" s="23" t="s">
        <v>69</v>
      </c>
      <c r="D1353" s="23"/>
      <c r="E1353" s="23"/>
      <c r="F1353" s="24" t="s">
        <v>7423</v>
      </c>
      <c r="G1353" s="21" t="s">
        <v>7424</v>
      </c>
      <c r="H1353" s="23" t="s">
        <v>492</v>
      </c>
      <c r="I1353" s="23" t="s">
        <v>7425</v>
      </c>
      <c r="J1353" s="23"/>
      <c r="K1353" s="23" t="s">
        <v>7426</v>
      </c>
      <c r="L1353" s="26" t="s">
        <v>7413</v>
      </c>
      <c r="M1353" s="23" t="s">
        <v>81</v>
      </c>
      <c r="N1353" s="23" t="s">
        <v>82</v>
      </c>
      <c r="O1353" s="23" t="s">
        <v>407</v>
      </c>
      <c r="P1353" s="23" t="s">
        <v>178</v>
      </c>
      <c r="Q1353" s="29" t="s">
        <v>7427</v>
      </c>
      <c r="R1353" s="21" t="s">
        <v>7424</v>
      </c>
      <c r="S1353" s="23" t="s">
        <v>492</v>
      </c>
      <c r="T1353" s="23" t="s">
        <v>7425</v>
      </c>
      <c r="U1353" s="23"/>
      <c r="V1353" s="23" t="s">
        <v>7426</v>
      </c>
      <c r="W1353" s="23" t="s">
        <v>7428</v>
      </c>
      <c r="X1353" s="23" t="s">
        <v>7429</v>
      </c>
      <c r="Y1353" s="23" t="s">
        <v>87</v>
      </c>
      <c r="Z1353" s="23" t="s">
        <v>88</v>
      </c>
      <c r="AA1353" s="31"/>
      <c r="AB1353" s="23"/>
      <c r="AC1353" s="23"/>
      <c r="AD1353" s="23"/>
      <c r="AE1353" s="23"/>
      <c r="AF1353" s="23"/>
      <c r="AG1353" s="23"/>
      <c r="AH1353" s="23" t="s">
        <v>89</v>
      </c>
      <c r="AI1353" s="23"/>
      <c r="AJ1353" s="23"/>
      <c r="AK1353" s="23"/>
      <c r="AL1353" s="23" t="s">
        <v>90</v>
      </c>
      <c r="AM1353" s="23"/>
      <c r="AN1353" s="23"/>
      <c r="AO1353" s="23"/>
      <c r="AP1353" s="23"/>
      <c r="AQ1353" s="23"/>
      <c r="AR1353" s="23"/>
      <c r="AS1353" s="23" t="s">
        <v>91</v>
      </c>
    </row>
    <row r="1354" ht="12.0" customHeight="1">
      <c r="A1354" s="21" t="s">
        <v>7422</v>
      </c>
      <c r="B1354" s="22">
        <v>32.0</v>
      </c>
      <c r="C1354" s="23" t="s">
        <v>159</v>
      </c>
      <c r="D1354" s="23" t="s">
        <v>3</v>
      </c>
      <c r="E1354" s="23"/>
      <c r="F1354" s="24" t="s">
        <v>7423</v>
      </c>
      <c r="G1354" s="21" t="s">
        <v>7424</v>
      </c>
      <c r="H1354" s="23" t="s">
        <v>492</v>
      </c>
      <c r="I1354" s="23" t="s">
        <v>7425</v>
      </c>
      <c r="J1354" s="23"/>
      <c r="K1354" s="23" t="s">
        <v>7426</v>
      </c>
      <c r="L1354" s="26" t="s">
        <v>7413</v>
      </c>
      <c r="M1354" s="23" t="s">
        <v>81</v>
      </c>
      <c r="N1354" s="23" t="s">
        <v>82</v>
      </c>
      <c r="O1354" s="23" t="s">
        <v>635</v>
      </c>
      <c r="P1354" s="23" t="s">
        <v>181</v>
      </c>
      <c r="Q1354" s="29" t="s">
        <v>7427</v>
      </c>
      <c r="R1354" s="21" t="s">
        <v>7424</v>
      </c>
      <c r="S1354" s="23" t="s">
        <v>492</v>
      </c>
      <c r="T1354" s="23" t="s">
        <v>7425</v>
      </c>
      <c r="U1354" s="23"/>
      <c r="V1354" s="23" t="s">
        <v>7426</v>
      </c>
      <c r="W1354" s="23" t="s">
        <v>7428</v>
      </c>
      <c r="X1354" s="23" t="s">
        <v>7429</v>
      </c>
      <c r="Y1354" s="23" t="s">
        <v>87</v>
      </c>
      <c r="Z1354" s="23" t="s">
        <v>88</v>
      </c>
      <c r="AA1354" s="31">
        <v>80.0</v>
      </c>
      <c r="AB1354" s="23"/>
      <c r="AC1354" s="23"/>
      <c r="AD1354" s="23"/>
      <c r="AE1354" s="23"/>
      <c r="AF1354" s="23"/>
      <c r="AG1354" s="23"/>
      <c r="AH1354" s="23" t="s">
        <v>89</v>
      </c>
      <c r="AI1354" s="23"/>
      <c r="AJ1354" s="23"/>
      <c r="AK1354" s="23"/>
      <c r="AL1354" s="23"/>
      <c r="AM1354" s="23"/>
      <c r="AN1354" s="23"/>
      <c r="AO1354" s="23"/>
      <c r="AP1354" s="23"/>
      <c r="AQ1354" s="23"/>
      <c r="AR1354" s="23"/>
      <c r="AS1354" s="23"/>
    </row>
    <row r="1355" ht="12.0" customHeight="1">
      <c r="A1355" s="21" t="s">
        <v>7430</v>
      </c>
      <c r="B1355" s="22">
        <v>22.0</v>
      </c>
      <c r="C1355" s="23" t="s">
        <v>151</v>
      </c>
      <c r="D1355" s="23" t="s">
        <v>3</v>
      </c>
      <c r="E1355" s="23"/>
      <c r="F1355" s="24" t="s">
        <v>7431</v>
      </c>
      <c r="G1355" s="21" t="s">
        <v>7424</v>
      </c>
      <c r="H1355" s="23" t="s">
        <v>492</v>
      </c>
      <c r="I1355" s="23" t="s">
        <v>7432</v>
      </c>
      <c r="J1355" s="23"/>
      <c r="K1355" s="23" t="s">
        <v>7426</v>
      </c>
      <c r="L1355" s="26" t="s">
        <v>7413</v>
      </c>
      <c r="M1355" s="23" t="s">
        <v>81</v>
      </c>
      <c r="N1355" s="23" t="s">
        <v>82</v>
      </c>
      <c r="O1355" s="23" t="s">
        <v>635</v>
      </c>
      <c r="P1355" s="23" t="s">
        <v>181</v>
      </c>
      <c r="Q1355" s="29" t="s">
        <v>7427</v>
      </c>
      <c r="R1355" s="21" t="s">
        <v>7424</v>
      </c>
      <c r="S1355" s="23" t="s">
        <v>492</v>
      </c>
      <c r="T1355" s="23" t="s">
        <v>7425</v>
      </c>
      <c r="U1355" s="23"/>
      <c r="V1355" s="23" t="s">
        <v>7426</v>
      </c>
      <c r="W1355" s="23" t="s">
        <v>7428</v>
      </c>
      <c r="X1355" s="23" t="s">
        <v>7429</v>
      </c>
      <c r="Y1355" s="23" t="s">
        <v>87</v>
      </c>
      <c r="Z1355" s="23" t="s">
        <v>88</v>
      </c>
      <c r="AA1355" s="31">
        <v>80.0</v>
      </c>
      <c r="AB1355" s="23"/>
      <c r="AC1355" s="23"/>
      <c r="AD1355" s="23"/>
      <c r="AE1355" s="23"/>
      <c r="AF1355" s="23"/>
      <c r="AG1355" s="23"/>
      <c r="AH1355" s="23" t="s">
        <v>89</v>
      </c>
      <c r="AI1355" s="23"/>
      <c r="AJ1355" s="23"/>
      <c r="AK1355" s="23"/>
      <c r="AL1355" s="23"/>
      <c r="AM1355" s="23"/>
      <c r="AN1355" s="23"/>
      <c r="AO1355" s="23"/>
      <c r="AP1355" s="23"/>
      <c r="AQ1355" s="23"/>
      <c r="AR1355" s="23"/>
      <c r="AS1355" s="23" t="s">
        <v>91</v>
      </c>
    </row>
    <row r="1356" ht="12.0" customHeight="1">
      <c r="A1356" s="21" t="s">
        <v>7430</v>
      </c>
      <c r="B1356" s="22">
        <v>32.0</v>
      </c>
      <c r="C1356" s="23" t="s">
        <v>159</v>
      </c>
      <c r="D1356" s="23" t="s">
        <v>3</v>
      </c>
      <c r="E1356" s="23"/>
      <c r="F1356" s="24" t="s">
        <v>7431</v>
      </c>
      <c r="G1356" s="21" t="s">
        <v>7424</v>
      </c>
      <c r="H1356" s="23" t="s">
        <v>492</v>
      </c>
      <c r="I1356" s="23" t="s">
        <v>7432</v>
      </c>
      <c r="J1356" s="23"/>
      <c r="K1356" s="23" t="s">
        <v>7426</v>
      </c>
      <c r="L1356" s="26" t="s">
        <v>7413</v>
      </c>
      <c r="M1356" s="23" t="s">
        <v>81</v>
      </c>
      <c r="N1356" s="23" t="s">
        <v>82</v>
      </c>
      <c r="O1356" s="23" t="s">
        <v>635</v>
      </c>
      <c r="P1356" s="23" t="s">
        <v>181</v>
      </c>
      <c r="Q1356" s="29" t="s">
        <v>7427</v>
      </c>
      <c r="R1356" s="21" t="s">
        <v>7424</v>
      </c>
      <c r="S1356" s="23" t="s">
        <v>492</v>
      </c>
      <c r="T1356" s="23" t="s">
        <v>7425</v>
      </c>
      <c r="U1356" s="23"/>
      <c r="V1356" s="23" t="s">
        <v>7426</v>
      </c>
      <c r="W1356" s="23" t="s">
        <v>7433</v>
      </c>
      <c r="X1356" s="23" t="s">
        <v>7429</v>
      </c>
      <c r="Y1356" s="23" t="s">
        <v>87</v>
      </c>
      <c r="Z1356" s="23" t="s">
        <v>88</v>
      </c>
      <c r="AA1356" s="31">
        <v>80.0</v>
      </c>
      <c r="AB1356" s="23"/>
      <c r="AC1356" s="23"/>
      <c r="AD1356" s="23"/>
      <c r="AE1356" s="23"/>
      <c r="AF1356" s="23"/>
      <c r="AG1356" s="23"/>
      <c r="AH1356" s="23" t="s">
        <v>89</v>
      </c>
      <c r="AI1356" s="23"/>
      <c r="AJ1356" s="23"/>
      <c r="AK1356" s="23"/>
      <c r="AL1356" s="23"/>
      <c r="AM1356" s="23"/>
      <c r="AN1356" s="23"/>
      <c r="AO1356" s="23"/>
      <c r="AP1356" s="23"/>
      <c r="AQ1356" s="23"/>
      <c r="AR1356" s="23"/>
      <c r="AS1356" s="23"/>
    </row>
    <row r="1357" ht="12.0" customHeight="1">
      <c r="A1357" s="21" t="s">
        <v>7434</v>
      </c>
      <c r="B1357" s="22">
        <v>11.0</v>
      </c>
      <c r="C1357" s="23" t="s">
        <v>50</v>
      </c>
      <c r="D1357" s="23"/>
      <c r="E1357" s="23"/>
      <c r="F1357" s="24" t="s">
        <v>7435</v>
      </c>
      <c r="G1357" s="21" t="s">
        <v>7436</v>
      </c>
      <c r="H1357" s="23" t="s">
        <v>4163</v>
      </c>
      <c r="I1357" s="23" t="s">
        <v>7437</v>
      </c>
      <c r="J1357" s="23"/>
      <c r="K1357" s="23" t="s">
        <v>7438</v>
      </c>
      <c r="L1357" s="26" t="s">
        <v>7428</v>
      </c>
      <c r="M1357" s="23" t="s">
        <v>81</v>
      </c>
      <c r="N1357" s="23" t="s">
        <v>82</v>
      </c>
      <c r="O1357" s="23" t="s">
        <v>83</v>
      </c>
      <c r="P1357" s="23" t="s">
        <v>84</v>
      </c>
      <c r="Q1357" s="29" t="s">
        <v>7439</v>
      </c>
      <c r="R1357" s="21" t="s">
        <v>7436</v>
      </c>
      <c r="S1357" s="23" t="s">
        <v>4163</v>
      </c>
      <c r="T1357" s="23" t="s">
        <v>7437</v>
      </c>
      <c r="U1357" s="23"/>
      <c r="V1357" s="23" t="s">
        <v>7440</v>
      </c>
      <c r="W1357" s="23" t="s">
        <v>7433</v>
      </c>
      <c r="X1357" s="23" t="s">
        <v>7441</v>
      </c>
      <c r="Y1357" s="23" t="s">
        <v>100</v>
      </c>
      <c r="Z1357" s="23" t="s">
        <v>101</v>
      </c>
      <c r="AA1357" s="31"/>
      <c r="AB1357" s="23"/>
      <c r="AC1357" s="23" t="s">
        <v>89</v>
      </c>
      <c r="AD1357" s="23"/>
      <c r="AE1357" s="23"/>
      <c r="AF1357" s="23"/>
      <c r="AG1357" s="23"/>
      <c r="AH1357" s="23" t="s">
        <v>89</v>
      </c>
      <c r="AI1357" s="23"/>
      <c r="AJ1357" s="23" t="s">
        <v>89</v>
      </c>
      <c r="AK1357" s="23"/>
      <c r="AL1357" s="23"/>
      <c r="AM1357" s="23"/>
      <c r="AN1357" s="23"/>
      <c r="AO1357" s="23"/>
      <c r="AP1357" s="23"/>
      <c r="AQ1357" s="23"/>
      <c r="AR1357" s="23"/>
      <c r="AS1357" s="23" t="s">
        <v>91</v>
      </c>
    </row>
    <row r="1358" ht="12.0" customHeight="1">
      <c r="A1358" s="21" t="s">
        <v>7434</v>
      </c>
      <c r="B1358" s="22">
        <v>12.0</v>
      </c>
      <c r="C1358" s="23" t="s">
        <v>102</v>
      </c>
      <c r="D1358" s="23"/>
      <c r="E1358" s="23"/>
      <c r="F1358" s="24" t="s">
        <v>7435</v>
      </c>
      <c r="G1358" s="21" t="s">
        <v>7436</v>
      </c>
      <c r="H1358" s="23" t="s">
        <v>4163</v>
      </c>
      <c r="I1358" s="23" t="s">
        <v>7437</v>
      </c>
      <c r="J1358" s="23"/>
      <c r="K1358" s="23" t="s">
        <v>7438</v>
      </c>
      <c r="L1358" s="26" t="s">
        <v>7428</v>
      </c>
      <c r="M1358" s="23" t="s">
        <v>103</v>
      </c>
      <c r="N1358" s="23" t="s">
        <v>82</v>
      </c>
      <c r="O1358" s="23" t="s">
        <v>83</v>
      </c>
      <c r="P1358" s="23" t="s">
        <v>84</v>
      </c>
      <c r="Q1358" s="29" t="s">
        <v>7439</v>
      </c>
      <c r="R1358" s="21" t="s">
        <v>7436</v>
      </c>
      <c r="S1358" s="23" t="s">
        <v>4163</v>
      </c>
      <c r="T1358" s="23" t="s">
        <v>7437</v>
      </c>
      <c r="U1358" s="23"/>
      <c r="V1358" s="23" t="s">
        <v>7440</v>
      </c>
      <c r="W1358" s="23" t="s">
        <v>7433</v>
      </c>
      <c r="X1358" s="23" t="s">
        <v>7441</v>
      </c>
      <c r="Y1358" s="23" t="s">
        <v>100</v>
      </c>
      <c r="Z1358" s="23" t="s">
        <v>101</v>
      </c>
      <c r="AA1358" s="31"/>
      <c r="AB1358" s="23"/>
      <c r="AC1358" s="23"/>
      <c r="AD1358" s="23"/>
      <c r="AE1358" s="23"/>
      <c r="AF1358" s="23"/>
      <c r="AG1358" s="23"/>
      <c r="AH1358" s="23"/>
      <c r="AI1358" s="23"/>
      <c r="AJ1358" s="23"/>
      <c r="AK1358" s="23"/>
      <c r="AL1358" s="23"/>
      <c r="AM1358" s="23"/>
      <c r="AN1358" s="23"/>
      <c r="AO1358" s="23"/>
      <c r="AP1358" s="23"/>
      <c r="AQ1358" s="23"/>
      <c r="AR1358" s="23"/>
      <c r="AS1358" s="23" t="s">
        <v>91</v>
      </c>
    </row>
    <row r="1359" ht="12.0" customHeight="1">
      <c r="A1359" s="21" t="s">
        <v>7434</v>
      </c>
      <c r="B1359" s="22">
        <v>13.0</v>
      </c>
      <c r="C1359" s="23" t="s">
        <v>104</v>
      </c>
      <c r="D1359" s="23"/>
      <c r="E1359" s="23"/>
      <c r="F1359" s="24" t="s">
        <v>7435</v>
      </c>
      <c r="G1359" s="21" t="s">
        <v>7436</v>
      </c>
      <c r="H1359" s="23" t="s">
        <v>4163</v>
      </c>
      <c r="I1359" s="23" t="s">
        <v>7437</v>
      </c>
      <c r="J1359" s="23"/>
      <c r="K1359" s="23" t="s">
        <v>7438</v>
      </c>
      <c r="L1359" s="26" t="s">
        <v>7428</v>
      </c>
      <c r="M1359" s="23" t="s">
        <v>81</v>
      </c>
      <c r="N1359" s="23" t="s">
        <v>82</v>
      </c>
      <c r="O1359" s="23" t="s">
        <v>714</v>
      </c>
      <c r="P1359" s="23" t="s">
        <v>366</v>
      </c>
      <c r="Q1359" s="29" t="s">
        <v>7439</v>
      </c>
      <c r="R1359" s="21" t="s">
        <v>7436</v>
      </c>
      <c r="S1359" s="23" t="s">
        <v>4163</v>
      </c>
      <c r="T1359" s="23" t="s">
        <v>7437</v>
      </c>
      <c r="U1359" s="23"/>
      <c r="V1359" s="23" t="s">
        <v>7440</v>
      </c>
      <c r="W1359" s="23" t="s">
        <v>7442</v>
      </c>
      <c r="X1359" s="23" t="s">
        <v>7441</v>
      </c>
      <c r="Y1359" s="23" t="s">
        <v>100</v>
      </c>
      <c r="Z1359" s="23" t="s">
        <v>101</v>
      </c>
      <c r="AA1359" s="31"/>
      <c r="AB1359" s="23"/>
      <c r="AC1359" s="23"/>
      <c r="AD1359" s="23"/>
      <c r="AE1359" s="23"/>
      <c r="AF1359" s="23"/>
      <c r="AG1359" s="23"/>
      <c r="AH1359" s="23" t="s">
        <v>89</v>
      </c>
      <c r="AI1359" s="23" t="s">
        <v>89</v>
      </c>
      <c r="AJ1359" s="23" t="s">
        <v>89</v>
      </c>
      <c r="AK1359" s="23"/>
      <c r="AL1359" s="23"/>
      <c r="AM1359" s="23"/>
      <c r="AN1359" s="23"/>
      <c r="AO1359" s="23"/>
      <c r="AP1359" s="23"/>
      <c r="AQ1359" s="23"/>
      <c r="AR1359" s="23"/>
      <c r="AS1359" s="23"/>
    </row>
    <row r="1360" ht="12.0" customHeight="1">
      <c r="A1360" s="21" t="s">
        <v>7434</v>
      </c>
      <c r="B1360" s="22">
        <v>15.0</v>
      </c>
      <c r="C1360" s="23" t="s">
        <v>107</v>
      </c>
      <c r="D1360" s="23"/>
      <c r="E1360" s="23"/>
      <c r="F1360" s="24" t="s">
        <v>7435</v>
      </c>
      <c r="G1360" s="21" t="s">
        <v>7436</v>
      </c>
      <c r="H1360" s="23" t="s">
        <v>4163</v>
      </c>
      <c r="I1360" s="23" t="s">
        <v>7437</v>
      </c>
      <c r="J1360" s="23"/>
      <c r="K1360" s="23" t="s">
        <v>7438</v>
      </c>
      <c r="L1360" s="26" t="s">
        <v>7428</v>
      </c>
      <c r="M1360" s="23" t="s">
        <v>81</v>
      </c>
      <c r="N1360" s="23" t="s">
        <v>82</v>
      </c>
      <c r="O1360" s="23" t="s">
        <v>108</v>
      </c>
      <c r="P1360" s="23" t="s">
        <v>109</v>
      </c>
      <c r="Q1360" s="29" t="s">
        <v>7439</v>
      </c>
      <c r="R1360" s="21" t="s">
        <v>7436</v>
      </c>
      <c r="S1360" s="23" t="s">
        <v>4163</v>
      </c>
      <c r="T1360" s="23" t="s">
        <v>7437</v>
      </c>
      <c r="U1360" s="23"/>
      <c r="V1360" s="23" t="s">
        <v>7440</v>
      </c>
      <c r="W1360" s="23" t="s">
        <v>7442</v>
      </c>
      <c r="X1360" s="23" t="s">
        <v>7441</v>
      </c>
      <c r="Y1360" s="23" t="s">
        <v>100</v>
      </c>
      <c r="Z1360" s="23" t="s">
        <v>88</v>
      </c>
      <c r="AA1360" s="31"/>
      <c r="AB1360" s="23"/>
      <c r="AC1360" s="23" t="s">
        <v>89</v>
      </c>
      <c r="AD1360" s="23"/>
      <c r="AE1360" s="23"/>
      <c r="AF1360" s="23"/>
      <c r="AG1360" s="23"/>
      <c r="AH1360" s="23"/>
      <c r="AI1360" s="23"/>
      <c r="AJ1360" s="23" t="s">
        <v>89</v>
      </c>
      <c r="AK1360" s="23"/>
      <c r="AL1360" s="23"/>
      <c r="AM1360" s="23"/>
      <c r="AN1360" s="23"/>
      <c r="AO1360" s="23"/>
      <c r="AP1360" s="23"/>
      <c r="AQ1360" s="23"/>
      <c r="AR1360" s="23"/>
      <c r="AS1360" s="23"/>
    </row>
    <row r="1361" ht="12.0" customHeight="1">
      <c r="A1361" s="21" t="s">
        <v>7443</v>
      </c>
      <c r="B1361" s="22">
        <v>11.0</v>
      </c>
      <c r="C1361" s="23" t="s">
        <v>50</v>
      </c>
      <c r="D1361" s="23"/>
      <c r="E1361" s="23"/>
      <c r="F1361" s="24" t="s">
        <v>7444</v>
      </c>
      <c r="G1361" s="21" t="s">
        <v>7445</v>
      </c>
      <c r="H1361" s="23" t="s">
        <v>4163</v>
      </c>
      <c r="I1361" s="23" t="s">
        <v>7446</v>
      </c>
      <c r="J1361" s="23"/>
      <c r="K1361" s="23" t="s">
        <v>7433</v>
      </c>
      <c r="L1361" s="26" t="s">
        <v>7433</v>
      </c>
      <c r="M1361" s="23" t="s">
        <v>81</v>
      </c>
      <c r="N1361" s="23" t="s">
        <v>82</v>
      </c>
      <c r="O1361" s="23" t="s">
        <v>83</v>
      </c>
      <c r="P1361" s="23" t="s">
        <v>84</v>
      </c>
      <c r="Q1361" s="29" t="s">
        <v>7447</v>
      </c>
      <c r="R1361" s="21" t="s">
        <v>7445</v>
      </c>
      <c r="S1361" s="23" t="s">
        <v>4163</v>
      </c>
      <c r="T1361" s="23" t="s">
        <v>7446</v>
      </c>
      <c r="U1361" s="23"/>
      <c r="V1361" s="23" t="s">
        <v>7433</v>
      </c>
      <c r="W1361" s="23" t="s">
        <v>7442</v>
      </c>
      <c r="X1361" s="23" t="s">
        <v>7448</v>
      </c>
      <c r="Y1361" s="23" t="s">
        <v>100</v>
      </c>
      <c r="Z1361" s="23" t="s">
        <v>88</v>
      </c>
      <c r="AA1361" s="31"/>
      <c r="AB1361" s="23" t="s">
        <v>89</v>
      </c>
      <c r="AC1361" s="23"/>
      <c r="AD1361" s="23"/>
      <c r="AE1361" s="23"/>
      <c r="AF1361" s="23"/>
      <c r="AG1361" s="23"/>
      <c r="AH1361" s="23"/>
      <c r="AI1361" s="23"/>
      <c r="AJ1361" s="23"/>
      <c r="AK1361" s="23"/>
      <c r="AL1361" s="23"/>
      <c r="AM1361" s="23"/>
      <c r="AN1361" s="23"/>
      <c r="AO1361" s="23"/>
      <c r="AP1361" s="23"/>
      <c r="AQ1361" s="23"/>
      <c r="AR1361" s="23"/>
      <c r="AS1361" s="23" t="s">
        <v>91</v>
      </c>
    </row>
    <row r="1362" ht="12.0" customHeight="1">
      <c r="A1362" s="21" t="s">
        <v>7443</v>
      </c>
      <c r="B1362" s="22">
        <v>12.0</v>
      </c>
      <c r="C1362" s="23" t="s">
        <v>102</v>
      </c>
      <c r="D1362" s="23"/>
      <c r="E1362" s="23"/>
      <c r="F1362" s="24" t="s">
        <v>7444</v>
      </c>
      <c r="G1362" s="21" t="s">
        <v>7445</v>
      </c>
      <c r="H1362" s="23" t="s">
        <v>4163</v>
      </c>
      <c r="I1362" s="23" t="s">
        <v>7446</v>
      </c>
      <c r="J1362" s="23"/>
      <c r="K1362" s="23" t="s">
        <v>7433</v>
      </c>
      <c r="L1362" s="26" t="s">
        <v>7433</v>
      </c>
      <c r="M1362" s="23" t="s">
        <v>103</v>
      </c>
      <c r="N1362" s="23" t="s">
        <v>82</v>
      </c>
      <c r="O1362" s="23" t="s">
        <v>83</v>
      </c>
      <c r="P1362" s="23" t="s">
        <v>84</v>
      </c>
      <c r="Q1362" s="29" t="s">
        <v>7447</v>
      </c>
      <c r="R1362" s="21" t="s">
        <v>7445</v>
      </c>
      <c r="S1362" s="23" t="s">
        <v>4163</v>
      </c>
      <c r="T1362" s="23" t="s">
        <v>7446</v>
      </c>
      <c r="U1362" s="23"/>
      <c r="V1362" s="23" t="s">
        <v>7433</v>
      </c>
      <c r="W1362" s="23" t="s">
        <v>7449</v>
      </c>
      <c r="X1362" s="23" t="s">
        <v>7448</v>
      </c>
      <c r="Y1362" s="23" t="s">
        <v>100</v>
      </c>
      <c r="Z1362" s="23" t="s">
        <v>88</v>
      </c>
      <c r="AA1362" s="31"/>
      <c r="AB1362" s="23" t="s">
        <v>89</v>
      </c>
      <c r="AC1362" s="23"/>
      <c r="AD1362" s="23"/>
      <c r="AE1362" s="23"/>
      <c r="AF1362" s="23"/>
      <c r="AG1362" s="23"/>
      <c r="AH1362" s="23"/>
      <c r="AI1362" s="23"/>
      <c r="AJ1362" s="23"/>
      <c r="AK1362" s="23"/>
      <c r="AL1362" s="23"/>
      <c r="AM1362" s="23"/>
      <c r="AN1362" s="23"/>
      <c r="AO1362" s="23"/>
      <c r="AP1362" s="23"/>
      <c r="AQ1362" s="23"/>
      <c r="AR1362" s="23"/>
      <c r="AS1362" s="23" t="s">
        <v>91</v>
      </c>
    </row>
    <row r="1363" ht="12.0" customHeight="1">
      <c r="A1363" s="21" t="s">
        <v>7443</v>
      </c>
      <c r="B1363" s="22">
        <v>13.0</v>
      </c>
      <c r="C1363" s="23" t="s">
        <v>104</v>
      </c>
      <c r="D1363" s="23"/>
      <c r="E1363" s="23"/>
      <c r="F1363" s="24" t="s">
        <v>7444</v>
      </c>
      <c r="G1363" s="21" t="s">
        <v>7445</v>
      </c>
      <c r="H1363" s="23" t="s">
        <v>4163</v>
      </c>
      <c r="I1363" s="23" t="s">
        <v>7446</v>
      </c>
      <c r="J1363" s="23"/>
      <c r="K1363" s="23" t="s">
        <v>7433</v>
      </c>
      <c r="L1363" s="26" t="s">
        <v>7433</v>
      </c>
      <c r="M1363" s="23" t="s">
        <v>81</v>
      </c>
      <c r="N1363" s="23" t="s">
        <v>82</v>
      </c>
      <c r="O1363" s="23" t="s">
        <v>407</v>
      </c>
      <c r="P1363" s="23" t="s">
        <v>178</v>
      </c>
      <c r="Q1363" s="29" t="s">
        <v>7447</v>
      </c>
      <c r="R1363" s="21" t="s">
        <v>7445</v>
      </c>
      <c r="S1363" s="23" t="s">
        <v>4163</v>
      </c>
      <c r="T1363" s="23" t="s">
        <v>7446</v>
      </c>
      <c r="U1363" s="23"/>
      <c r="V1363" s="23" t="s">
        <v>7433</v>
      </c>
      <c r="W1363" s="23" t="s">
        <v>7449</v>
      </c>
      <c r="X1363" s="23" t="s">
        <v>7448</v>
      </c>
      <c r="Y1363" s="23" t="s">
        <v>100</v>
      </c>
      <c r="Z1363" s="23" t="s">
        <v>88</v>
      </c>
      <c r="AA1363" s="31"/>
      <c r="AB1363" s="23" t="s">
        <v>89</v>
      </c>
      <c r="AC1363" s="23"/>
      <c r="AD1363" s="23"/>
      <c r="AE1363" s="23"/>
      <c r="AF1363" s="23"/>
      <c r="AG1363" s="23"/>
      <c r="AH1363" s="23"/>
      <c r="AI1363" s="23"/>
      <c r="AJ1363" s="23"/>
      <c r="AK1363" s="23"/>
      <c r="AL1363" s="23"/>
      <c r="AM1363" s="23"/>
      <c r="AN1363" s="23"/>
      <c r="AO1363" s="23"/>
      <c r="AP1363" s="23"/>
      <c r="AQ1363" s="23"/>
      <c r="AR1363" s="23"/>
      <c r="AS1363" s="23"/>
    </row>
    <row r="1364" ht="12.0" customHeight="1">
      <c r="A1364" s="21" t="s">
        <v>7450</v>
      </c>
      <c r="B1364" s="22">
        <v>11.0</v>
      </c>
      <c r="C1364" s="23" t="s">
        <v>50</v>
      </c>
      <c r="D1364" s="23"/>
      <c r="E1364" s="23"/>
      <c r="F1364" s="24" t="s">
        <v>7451</v>
      </c>
      <c r="G1364" s="21" t="s">
        <v>7452</v>
      </c>
      <c r="H1364" s="23" t="s">
        <v>4163</v>
      </c>
      <c r="I1364" s="23" t="s">
        <v>7453</v>
      </c>
      <c r="J1364" s="23"/>
      <c r="K1364" s="23" t="s">
        <v>7454</v>
      </c>
      <c r="L1364" s="26" t="s">
        <v>7455</v>
      </c>
      <c r="M1364" s="23" t="s">
        <v>81</v>
      </c>
      <c r="N1364" s="23" t="s">
        <v>82</v>
      </c>
      <c r="O1364" s="23" t="s">
        <v>83</v>
      </c>
      <c r="P1364" s="23" t="s">
        <v>84</v>
      </c>
      <c r="Q1364" s="29" t="s">
        <v>7456</v>
      </c>
      <c r="R1364" s="21" t="s">
        <v>7452</v>
      </c>
      <c r="S1364" s="23" t="s">
        <v>4163</v>
      </c>
      <c r="T1364" s="23" t="s">
        <v>7453</v>
      </c>
      <c r="U1364" s="23"/>
      <c r="V1364" s="23" t="s">
        <v>7457</v>
      </c>
      <c r="W1364" s="23" t="s">
        <v>7458</v>
      </c>
      <c r="X1364" s="23" t="s">
        <v>7459</v>
      </c>
      <c r="Y1364" s="23" t="s">
        <v>87</v>
      </c>
      <c r="Z1364" s="23" t="s">
        <v>101</v>
      </c>
      <c r="AA1364" s="31"/>
      <c r="AB1364" s="23" t="s">
        <v>89</v>
      </c>
      <c r="AC1364" s="23"/>
      <c r="AD1364" s="23"/>
      <c r="AE1364" s="23"/>
      <c r="AF1364" s="23"/>
      <c r="AG1364" s="23"/>
      <c r="AH1364" s="23"/>
      <c r="AI1364" s="23"/>
      <c r="AJ1364" s="23"/>
      <c r="AK1364" s="23"/>
      <c r="AL1364" s="23"/>
      <c r="AM1364" s="23"/>
      <c r="AN1364" s="23"/>
      <c r="AO1364" s="23"/>
      <c r="AP1364" s="23"/>
      <c r="AQ1364" s="23"/>
      <c r="AR1364" s="23"/>
      <c r="AS1364" s="23" t="s">
        <v>91</v>
      </c>
    </row>
    <row r="1365" ht="12.0" customHeight="1">
      <c r="A1365" s="21" t="s">
        <v>7450</v>
      </c>
      <c r="B1365" s="22">
        <v>12.0</v>
      </c>
      <c r="C1365" s="23" t="s">
        <v>102</v>
      </c>
      <c r="D1365" s="23"/>
      <c r="E1365" s="23"/>
      <c r="F1365" s="24" t="s">
        <v>7451</v>
      </c>
      <c r="G1365" s="21" t="s">
        <v>7452</v>
      </c>
      <c r="H1365" s="23" t="s">
        <v>4163</v>
      </c>
      <c r="I1365" s="23" t="s">
        <v>7453</v>
      </c>
      <c r="J1365" s="23"/>
      <c r="K1365" s="23" t="s">
        <v>7454</v>
      </c>
      <c r="L1365" s="26" t="s">
        <v>7455</v>
      </c>
      <c r="M1365" s="23" t="s">
        <v>103</v>
      </c>
      <c r="N1365" s="23" t="s">
        <v>82</v>
      </c>
      <c r="O1365" s="23" t="s">
        <v>83</v>
      </c>
      <c r="P1365" s="23" t="s">
        <v>84</v>
      </c>
      <c r="Q1365" s="29" t="s">
        <v>7456</v>
      </c>
      <c r="R1365" s="21" t="s">
        <v>7452</v>
      </c>
      <c r="S1365" s="23" t="s">
        <v>4163</v>
      </c>
      <c r="T1365" s="23" t="s">
        <v>7453</v>
      </c>
      <c r="U1365" s="23"/>
      <c r="V1365" s="23" t="s">
        <v>7457</v>
      </c>
      <c r="W1365" s="23" t="s">
        <v>7458</v>
      </c>
      <c r="X1365" s="23" t="s">
        <v>7459</v>
      </c>
      <c r="Y1365" s="23" t="s">
        <v>87</v>
      </c>
      <c r="Z1365" s="23" t="s">
        <v>101</v>
      </c>
      <c r="AA1365" s="31"/>
      <c r="AB1365" s="23" t="s">
        <v>89</v>
      </c>
      <c r="AC1365" s="23"/>
      <c r="AD1365" s="23"/>
      <c r="AE1365" s="23"/>
      <c r="AF1365" s="23"/>
      <c r="AG1365" s="23"/>
      <c r="AH1365" s="23"/>
      <c r="AI1365" s="23"/>
      <c r="AJ1365" s="23"/>
      <c r="AK1365" s="23"/>
      <c r="AL1365" s="23"/>
      <c r="AM1365" s="23"/>
      <c r="AN1365" s="23"/>
      <c r="AO1365" s="23"/>
      <c r="AP1365" s="23"/>
      <c r="AQ1365" s="23"/>
      <c r="AR1365" s="23"/>
      <c r="AS1365" s="23" t="s">
        <v>91</v>
      </c>
    </row>
    <row r="1366" ht="12.0" customHeight="1">
      <c r="A1366" s="21" t="s">
        <v>7450</v>
      </c>
      <c r="B1366" s="22">
        <v>15.0</v>
      </c>
      <c r="C1366" s="23" t="s">
        <v>107</v>
      </c>
      <c r="D1366" s="23"/>
      <c r="E1366" s="23"/>
      <c r="F1366" s="24" t="s">
        <v>7451</v>
      </c>
      <c r="G1366" s="21" t="s">
        <v>7452</v>
      </c>
      <c r="H1366" s="23" t="s">
        <v>4163</v>
      </c>
      <c r="I1366" s="23" t="s">
        <v>7453</v>
      </c>
      <c r="J1366" s="23"/>
      <c r="K1366" s="23" t="s">
        <v>7454</v>
      </c>
      <c r="L1366" s="26" t="s">
        <v>7455</v>
      </c>
      <c r="M1366" s="23" t="s">
        <v>81</v>
      </c>
      <c r="N1366" s="23" t="s">
        <v>82</v>
      </c>
      <c r="O1366" s="23" t="s">
        <v>108</v>
      </c>
      <c r="P1366" s="23" t="s">
        <v>109</v>
      </c>
      <c r="Q1366" s="29" t="s">
        <v>7456</v>
      </c>
      <c r="R1366" s="21" t="s">
        <v>7452</v>
      </c>
      <c r="S1366" s="23" t="s">
        <v>4163</v>
      </c>
      <c r="T1366" s="23" t="s">
        <v>7453</v>
      </c>
      <c r="U1366" s="23"/>
      <c r="V1366" s="23" t="s">
        <v>7457</v>
      </c>
      <c r="W1366" s="23" t="s">
        <v>7458</v>
      </c>
      <c r="X1366" s="23" t="s">
        <v>7459</v>
      </c>
      <c r="Y1366" s="23" t="s">
        <v>87</v>
      </c>
      <c r="Z1366" s="23" t="s">
        <v>88</v>
      </c>
      <c r="AA1366" s="31"/>
      <c r="AB1366" s="23" t="s">
        <v>89</v>
      </c>
      <c r="AC1366" s="23"/>
      <c r="AD1366" s="23"/>
      <c r="AE1366" s="23"/>
      <c r="AF1366" s="23"/>
      <c r="AG1366" s="23"/>
      <c r="AH1366" s="23"/>
      <c r="AI1366" s="23"/>
      <c r="AJ1366" s="23"/>
      <c r="AK1366" s="23"/>
      <c r="AL1366" s="23"/>
      <c r="AM1366" s="23"/>
      <c r="AN1366" s="23"/>
      <c r="AO1366" s="23"/>
      <c r="AP1366" s="23"/>
      <c r="AQ1366" s="23"/>
      <c r="AR1366" s="23"/>
      <c r="AS1366" s="23"/>
    </row>
    <row r="1367" ht="12.0" customHeight="1">
      <c r="A1367" s="21" t="s">
        <v>7460</v>
      </c>
      <c r="B1367" s="22">
        <v>11.0</v>
      </c>
      <c r="C1367" s="23" t="s">
        <v>50</v>
      </c>
      <c r="D1367" s="23"/>
      <c r="E1367" s="23"/>
      <c r="F1367" s="24" t="s">
        <v>7461</v>
      </c>
      <c r="G1367" s="21" t="s">
        <v>7462</v>
      </c>
      <c r="H1367" s="23" t="s">
        <v>492</v>
      </c>
      <c r="I1367" s="23" t="s">
        <v>7463</v>
      </c>
      <c r="J1367" s="23"/>
      <c r="K1367" s="23" t="s">
        <v>7464</v>
      </c>
      <c r="L1367" s="26" t="s">
        <v>7449</v>
      </c>
      <c r="M1367" s="23" t="s">
        <v>81</v>
      </c>
      <c r="N1367" s="23" t="s">
        <v>82</v>
      </c>
      <c r="O1367" s="23" t="s">
        <v>83</v>
      </c>
      <c r="P1367" s="23" t="s">
        <v>84</v>
      </c>
      <c r="Q1367" s="29" t="s">
        <v>7465</v>
      </c>
      <c r="R1367" s="21" t="s">
        <v>7462</v>
      </c>
      <c r="S1367" s="23" t="s">
        <v>492</v>
      </c>
      <c r="T1367" s="23" t="s">
        <v>7466</v>
      </c>
      <c r="U1367" s="23"/>
      <c r="V1367" s="23" t="s">
        <v>7467</v>
      </c>
      <c r="W1367" s="23" t="s">
        <v>7468</v>
      </c>
      <c r="X1367" s="23" t="s">
        <v>7469</v>
      </c>
      <c r="Y1367" s="23" t="s">
        <v>100</v>
      </c>
      <c r="Z1367" s="23" t="s">
        <v>101</v>
      </c>
      <c r="AA1367" s="31"/>
      <c r="AB1367" s="23"/>
      <c r="AC1367" s="23" t="s">
        <v>89</v>
      </c>
      <c r="AD1367" s="23"/>
      <c r="AE1367" s="23"/>
      <c r="AF1367" s="23"/>
      <c r="AG1367" s="23"/>
      <c r="AH1367" s="23"/>
      <c r="AI1367" s="23" t="s">
        <v>89</v>
      </c>
      <c r="AJ1367" s="23"/>
      <c r="AK1367" s="23" t="s">
        <v>89</v>
      </c>
      <c r="AL1367" s="23"/>
      <c r="AM1367" s="23"/>
      <c r="AN1367" s="23"/>
      <c r="AO1367" s="23"/>
      <c r="AP1367" s="23"/>
      <c r="AQ1367" s="23"/>
      <c r="AR1367" s="23"/>
      <c r="AS1367" s="23" t="s">
        <v>91</v>
      </c>
    </row>
    <row r="1368" ht="12.0" customHeight="1">
      <c r="A1368" s="21" t="s">
        <v>7460</v>
      </c>
      <c r="B1368" s="22">
        <v>12.0</v>
      </c>
      <c r="C1368" s="23" t="s">
        <v>102</v>
      </c>
      <c r="D1368" s="23"/>
      <c r="E1368" s="23"/>
      <c r="F1368" s="24" t="s">
        <v>7461</v>
      </c>
      <c r="G1368" s="21" t="s">
        <v>7462</v>
      </c>
      <c r="H1368" s="23" t="s">
        <v>492</v>
      </c>
      <c r="I1368" s="23" t="s">
        <v>7463</v>
      </c>
      <c r="J1368" s="23"/>
      <c r="K1368" s="23" t="s">
        <v>7464</v>
      </c>
      <c r="L1368" s="26" t="s">
        <v>7449</v>
      </c>
      <c r="M1368" s="23" t="s">
        <v>103</v>
      </c>
      <c r="N1368" s="23" t="s">
        <v>82</v>
      </c>
      <c r="O1368" s="23" t="s">
        <v>83</v>
      </c>
      <c r="P1368" s="23" t="s">
        <v>84</v>
      </c>
      <c r="Q1368" s="29" t="s">
        <v>7465</v>
      </c>
      <c r="R1368" s="21" t="s">
        <v>7462</v>
      </c>
      <c r="S1368" s="23" t="s">
        <v>492</v>
      </c>
      <c r="T1368" s="23" t="s">
        <v>7466</v>
      </c>
      <c r="U1368" s="23"/>
      <c r="V1368" s="23" t="s">
        <v>7467</v>
      </c>
      <c r="W1368" s="23" t="s">
        <v>7468</v>
      </c>
      <c r="X1368" s="23" t="s">
        <v>7469</v>
      </c>
      <c r="Y1368" s="23" t="s">
        <v>100</v>
      </c>
      <c r="Z1368" s="23" t="s">
        <v>101</v>
      </c>
      <c r="AA1368" s="31"/>
      <c r="AB1368" s="23"/>
      <c r="AC1368" s="23" t="s">
        <v>89</v>
      </c>
      <c r="AD1368" s="23"/>
      <c r="AE1368" s="23"/>
      <c r="AF1368" s="23"/>
      <c r="AG1368" s="23"/>
      <c r="AH1368" s="23"/>
      <c r="AI1368" s="23" t="s">
        <v>89</v>
      </c>
      <c r="AJ1368" s="23"/>
      <c r="AK1368" s="23" t="s">
        <v>89</v>
      </c>
      <c r="AL1368" s="23"/>
      <c r="AM1368" s="23"/>
      <c r="AN1368" s="23"/>
      <c r="AO1368" s="23"/>
      <c r="AP1368" s="23"/>
      <c r="AQ1368" s="23"/>
      <c r="AR1368" s="23"/>
      <c r="AS1368" s="23" t="s">
        <v>91</v>
      </c>
    </row>
    <row r="1369" ht="12.0" customHeight="1">
      <c r="A1369" s="21" t="s">
        <v>7470</v>
      </c>
      <c r="B1369" s="22">
        <v>11.0</v>
      </c>
      <c r="C1369" s="23" t="s">
        <v>50</v>
      </c>
      <c r="D1369" s="23"/>
      <c r="E1369" s="23"/>
      <c r="F1369" s="24" t="s">
        <v>7471</v>
      </c>
      <c r="G1369" s="21" t="s">
        <v>7472</v>
      </c>
      <c r="H1369" s="23" t="s">
        <v>1085</v>
      </c>
      <c r="I1369" s="23" t="s">
        <v>7473</v>
      </c>
      <c r="J1369" s="23"/>
      <c r="K1369" s="23" t="s">
        <v>7474</v>
      </c>
      <c r="L1369" s="26" t="s">
        <v>7475</v>
      </c>
      <c r="M1369" s="23" t="s">
        <v>81</v>
      </c>
      <c r="N1369" s="23" t="s">
        <v>82</v>
      </c>
      <c r="O1369" s="23" t="s">
        <v>83</v>
      </c>
      <c r="P1369" s="23" t="s">
        <v>84</v>
      </c>
      <c r="Q1369" s="29" t="s">
        <v>7471</v>
      </c>
      <c r="R1369" s="21" t="s">
        <v>7472</v>
      </c>
      <c r="S1369" s="23" t="s">
        <v>1085</v>
      </c>
      <c r="T1369" s="23" t="s">
        <v>7476</v>
      </c>
      <c r="U1369" s="23" t="s">
        <v>7477</v>
      </c>
      <c r="V1369" s="23" t="s">
        <v>7478</v>
      </c>
      <c r="W1369" s="23" t="s">
        <v>7468</v>
      </c>
      <c r="X1369" s="23" t="s">
        <v>7479</v>
      </c>
      <c r="Y1369" s="23" t="s">
        <v>87</v>
      </c>
      <c r="Z1369" s="23" t="s">
        <v>101</v>
      </c>
      <c r="AA1369" s="31"/>
      <c r="AB1369" s="23"/>
      <c r="AC1369" s="23" t="s">
        <v>89</v>
      </c>
      <c r="AD1369" s="23"/>
      <c r="AE1369" s="23"/>
      <c r="AF1369" s="23"/>
      <c r="AG1369" s="23"/>
      <c r="AH1369" s="23" t="s">
        <v>89</v>
      </c>
      <c r="AI1369" s="23"/>
      <c r="AJ1369" s="23" t="s">
        <v>89</v>
      </c>
      <c r="AK1369" s="23"/>
      <c r="AL1369" s="23"/>
      <c r="AM1369" s="23"/>
      <c r="AN1369" s="23"/>
      <c r="AO1369" s="23"/>
      <c r="AP1369" s="23"/>
      <c r="AQ1369" s="23"/>
      <c r="AR1369" s="23"/>
      <c r="AS1369" s="23" t="s">
        <v>91</v>
      </c>
    </row>
    <row r="1370" ht="12.0" customHeight="1">
      <c r="A1370" s="21" t="s">
        <v>7470</v>
      </c>
      <c r="B1370" s="22">
        <v>12.0</v>
      </c>
      <c r="C1370" s="23" t="s">
        <v>102</v>
      </c>
      <c r="D1370" s="23"/>
      <c r="E1370" s="23"/>
      <c r="F1370" s="24" t="s">
        <v>7471</v>
      </c>
      <c r="G1370" s="21" t="s">
        <v>7472</v>
      </c>
      <c r="H1370" s="23" t="s">
        <v>1085</v>
      </c>
      <c r="I1370" s="23" t="s">
        <v>7473</v>
      </c>
      <c r="J1370" s="23"/>
      <c r="K1370" s="23" t="s">
        <v>7474</v>
      </c>
      <c r="L1370" s="26" t="s">
        <v>7475</v>
      </c>
      <c r="M1370" s="23" t="s">
        <v>103</v>
      </c>
      <c r="N1370" s="23" t="s">
        <v>82</v>
      </c>
      <c r="O1370" s="23" t="s">
        <v>83</v>
      </c>
      <c r="P1370" s="23" t="s">
        <v>84</v>
      </c>
      <c r="Q1370" s="29" t="s">
        <v>7471</v>
      </c>
      <c r="R1370" s="21" t="s">
        <v>7472</v>
      </c>
      <c r="S1370" s="23" t="s">
        <v>1085</v>
      </c>
      <c r="T1370" s="23" t="s">
        <v>7476</v>
      </c>
      <c r="U1370" s="23" t="s">
        <v>7477</v>
      </c>
      <c r="V1370" s="23" t="s">
        <v>7478</v>
      </c>
      <c r="W1370" s="23" t="s">
        <v>3716</v>
      </c>
      <c r="X1370" s="23" t="s">
        <v>7479</v>
      </c>
      <c r="Y1370" s="23" t="s">
        <v>87</v>
      </c>
      <c r="Z1370" s="23" t="s">
        <v>101</v>
      </c>
      <c r="AA1370" s="31"/>
      <c r="AB1370" s="23"/>
      <c r="AC1370" s="23" t="s">
        <v>89</v>
      </c>
      <c r="AD1370" s="23"/>
      <c r="AE1370" s="23"/>
      <c r="AF1370" s="23"/>
      <c r="AG1370" s="23"/>
      <c r="AH1370" s="23"/>
      <c r="AI1370" s="23"/>
      <c r="AJ1370" s="23"/>
      <c r="AK1370" s="23"/>
      <c r="AL1370" s="23"/>
      <c r="AM1370" s="23"/>
      <c r="AN1370" s="23"/>
      <c r="AO1370" s="23"/>
      <c r="AP1370" s="23"/>
      <c r="AQ1370" s="23"/>
      <c r="AR1370" s="23"/>
      <c r="AS1370" s="23" t="s">
        <v>91</v>
      </c>
    </row>
    <row r="1371" ht="12.0" customHeight="1">
      <c r="A1371" s="21" t="s">
        <v>7470</v>
      </c>
      <c r="B1371" s="22">
        <v>15.0</v>
      </c>
      <c r="C1371" s="23" t="s">
        <v>107</v>
      </c>
      <c r="D1371" s="23"/>
      <c r="E1371" s="23"/>
      <c r="F1371" s="24" t="s">
        <v>7471</v>
      </c>
      <c r="G1371" s="21" t="s">
        <v>7472</v>
      </c>
      <c r="H1371" s="23" t="s">
        <v>1085</v>
      </c>
      <c r="I1371" s="23" t="s">
        <v>7473</v>
      </c>
      <c r="J1371" s="23"/>
      <c r="K1371" s="23" t="s">
        <v>7474</v>
      </c>
      <c r="L1371" s="26" t="s">
        <v>7475</v>
      </c>
      <c r="M1371" s="23" t="s">
        <v>81</v>
      </c>
      <c r="N1371" s="23" t="s">
        <v>82</v>
      </c>
      <c r="O1371" s="23" t="s">
        <v>108</v>
      </c>
      <c r="P1371" s="23" t="s">
        <v>109</v>
      </c>
      <c r="Q1371" s="29" t="s">
        <v>7471</v>
      </c>
      <c r="R1371" s="21" t="s">
        <v>7472</v>
      </c>
      <c r="S1371" s="23" t="s">
        <v>1085</v>
      </c>
      <c r="T1371" s="23" t="s">
        <v>7476</v>
      </c>
      <c r="U1371" s="23" t="s">
        <v>7477</v>
      </c>
      <c r="V1371" s="23" t="s">
        <v>7478</v>
      </c>
      <c r="W1371" s="23" t="s">
        <v>3716</v>
      </c>
      <c r="X1371" s="23" t="s">
        <v>7479</v>
      </c>
      <c r="Y1371" s="23" t="s">
        <v>87</v>
      </c>
      <c r="Z1371" s="23" t="s">
        <v>88</v>
      </c>
      <c r="AA1371" s="31"/>
      <c r="AB1371" s="23"/>
      <c r="AC1371" s="23" t="s">
        <v>89</v>
      </c>
      <c r="AD1371" s="23"/>
      <c r="AE1371" s="23"/>
      <c r="AF1371" s="23"/>
      <c r="AG1371" s="23"/>
      <c r="AH1371" s="23"/>
      <c r="AI1371" s="23"/>
      <c r="AJ1371" s="23" t="s">
        <v>89</v>
      </c>
      <c r="AK1371" s="23"/>
      <c r="AL1371" s="23"/>
      <c r="AM1371" s="23"/>
      <c r="AN1371" s="23"/>
      <c r="AO1371" s="23"/>
      <c r="AP1371" s="23"/>
      <c r="AQ1371" s="23"/>
      <c r="AR1371" s="23"/>
      <c r="AS1371" s="23"/>
    </row>
    <row r="1372" ht="12.0" customHeight="1">
      <c r="A1372" s="21" t="s">
        <v>7480</v>
      </c>
      <c r="B1372" s="22">
        <v>11.0</v>
      </c>
      <c r="C1372" s="23" t="s">
        <v>50</v>
      </c>
      <c r="D1372" s="23"/>
      <c r="E1372" s="23"/>
      <c r="F1372" s="24" t="s">
        <v>7481</v>
      </c>
      <c r="G1372" s="21" t="s">
        <v>7482</v>
      </c>
      <c r="H1372" s="23" t="s">
        <v>4163</v>
      </c>
      <c r="I1372" s="23" t="s">
        <v>7483</v>
      </c>
      <c r="J1372" s="23" t="s">
        <v>7484</v>
      </c>
      <c r="K1372" s="23" t="s">
        <v>7485</v>
      </c>
      <c r="L1372" s="26" t="s">
        <v>7486</v>
      </c>
      <c r="M1372" s="23" t="s">
        <v>81</v>
      </c>
      <c r="N1372" s="23" t="s">
        <v>82</v>
      </c>
      <c r="O1372" s="23" t="s">
        <v>83</v>
      </c>
      <c r="P1372" s="23" t="s">
        <v>84</v>
      </c>
      <c r="Q1372" s="29" t="s">
        <v>7487</v>
      </c>
      <c r="R1372" s="21" t="s">
        <v>7482</v>
      </c>
      <c r="S1372" s="23" t="s">
        <v>4163</v>
      </c>
      <c r="T1372" s="23" t="s">
        <v>7483</v>
      </c>
      <c r="U1372" s="23" t="s">
        <v>7484</v>
      </c>
      <c r="V1372" s="23" t="s">
        <v>7488</v>
      </c>
      <c r="W1372" s="23" t="s">
        <v>3716</v>
      </c>
      <c r="X1372" s="23" t="s">
        <v>7489</v>
      </c>
      <c r="Y1372" s="23" t="s">
        <v>100</v>
      </c>
      <c r="Z1372" s="23" t="s">
        <v>101</v>
      </c>
      <c r="AA1372" s="31"/>
      <c r="AB1372" s="23"/>
      <c r="AC1372" s="23" t="s">
        <v>89</v>
      </c>
      <c r="AD1372" s="23"/>
      <c r="AE1372" s="23"/>
      <c r="AF1372" s="23"/>
      <c r="AG1372" s="23"/>
      <c r="AH1372" s="23" t="s">
        <v>89</v>
      </c>
      <c r="AI1372" s="23"/>
      <c r="AJ1372" s="23" t="s">
        <v>89</v>
      </c>
      <c r="AK1372" s="23"/>
      <c r="AL1372" s="23"/>
      <c r="AM1372" s="23"/>
      <c r="AN1372" s="23"/>
      <c r="AO1372" s="23"/>
      <c r="AP1372" s="23"/>
      <c r="AQ1372" s="23"/>
      <c r="AR1372" s="23"/>
      <c r="AS1372" s="23" t="s">
        <v>91</v>
      </c>
    </row>
    <row r="1373" ht="12.0" customHeight="1">
      <c r="A1373" s="21" t="s">
        <v>7480</v>
      </c>
      <c r="B1373" s="22">
        <v>12.0</v>
      </c>
      <c r="C1373" s="23" t="s">
        <v>102</v>
      </c>
      <c r="D1373" s="23"/>
      <c r="E1373" s="23"/>
      <c r="F1373" s="24" t="s">
        <v>7481</v>
      </c>
      <c r="G1373" s="21" t="s">
        <v>7482</v>
      </c>
      <c r="H1373" s="23" t="s">
        <v>4163</v>
      </c>
      <c r="I1373" s="23" t="s">
        <v>7483</v>
      </c>
      <c r="J1373" s="23" t="s">
        <v>7484</v>
      </c>
      <c r="K1373" s="23" t="s">
        <v>7485</v>
      </c>
      <c r="L1373" s="26" t="s">
        <v>7486</v>
      </c>
      <c r="M1373" s="23" t="s">
        <v>103</v>
      </c>
      <c r="N1373" s="23" t="s">
        <v>82</v>
      </c>
      <c r="O1373" s="23" t="s">
        <v>83</v>
      </c>
      <c r="P1373" s="23" t="s">
        <v>84</v>
      </c>
      <c r="Q1373" s="29" t="s">
        <v>7487</v>
      </c>
      <c r="R1373" s="21" t="s">
        <v>7482</v>
      </c>
      <c r="S1373" s="23" t="s">
        <v>4163</v>
      </c>
      <c r="T1373" s="23" t="s">
        <v>7483</v>
      </c>
      <c r="U1373" s="23" t="s">
        <v>7484</v>
      </c>
      <c r="V1373" s="23" t="s">
        <v>7488</v>
      </c>
      <c r="W1373" s="23" t="s">
        <v>3716</v>
      </c>
      <c r="X1373" s="23" t="s">
        <v>7489</v>
      </c>
      <c r="Y1373" s="23" t="s">
        <v>100</v>
      </c>
      <c r="Z1373" s="23" t="s">
        <v>101</v>
      </c>
      <c r="AA1373" s="31"/>
      <c r="AB1373" s="23" t="s">
        <v>89</v>
      </c>
      <c r="AC1373" s="23"/>
      <c r="AD1373" s="23"/>
      <c r="AE1373" s="23"/>
      <c r="AF1373" s="23"/>
      <c r="AG1373" s="23"/>
      <c r="AH1373" s="23"/>
      <c r="AI1373" s="23"/>
      <c r="AJ1373" s="23"/>
      <c r="AK1373" s="23"/>
      <c r="AL1373" s="23"/>
      <c r="AM1373" s="23"/>
      <c r="AN1373" s="23"/>
      <c r="AO1373" s="23"/>
      <c r="AP1373" s="23"/>
      <c r="AQ1373" s="23"/>
      <c r="AR1373" s="23"/>
      <c r="AS1373" s="23" t="s">
        <v>91</v>
      </c>
    </row>
    <row r="1374" ht="12.0" customHeight="1">
      <c r="A1374" s="21" t="s">
        <v>7480</v>
      </c>
      <c r="B1374" s="22">
        <v>13.0</v>
      </c>
      <c r="C1374" s="23" t="s">
        <v>104</v>
      </c>
      <c r="D1374" s="23"/>
      <c r="E1374" s="23"/>
      <c r="F1374" s="24" t="s">
        <v>7481</v>
      </c>
      <c r="G1374" s="21" t="s">
        <v>7482</v>
      </c>
      <c r="H1374" s="23" t="s">
        <v>4163</v>
      </c>
      <c r="I1374" s="23" t="s">
        <v>7483</v>
      </c>
      <c r="J1374" s="23" t="s">
        <v>7484</v>
      </c>
      <c r="K1374" s="23" t="s">
        <v>7485</v>
      </c>
      <c r="L1374" s="26" t="s">
        <v>7486</v>
      </c>
      <c r="M1374" s="23" t="s">
        <v>81</v>
      </c>
      <c r="N1374" s="23" t="s">
        <v>82</v>
      </c>
      <c r="O1374" s="23" t="s">
        <v>7490</v>
      </c>
      <c r="P1374" s="23" t="s">
        <v>7491</v>
      </c>
      <c r="Q1374" s="29" t="s">
        <v>7487</v>
      </c>
      <c r="R1374" s="21" t="s">
        <v>7482</v>
      </c>
      <c r="S1374" s="23" t="s">
        <v>4163</v>
      </c>
      <c r="T1374" s="23" t="s">
        <v>7483</v>
      </c>
      <c r="U1374" s="23" t="s">
        <v>7484</v>
      </c>
      <c r="V1374" s="23" t="s">
        <v>7488</v>
      </c>
      <c r="W1374" s="23" t="s">
        <v>7492</v>
      </c>
      <c r="X1374" s="23" t="s">
        <v>7489</v>
      </c>
      <c r="Y1374" s="23" t="s">
        <v>100</v>
      </c>
      <c r="Z1374" s="23" t="s">
        <v>101</v>
      </c>
      <c r="AA1374" s="31"/>
      <c r="AB1374" s="23" t="s">
        <v>89</v>
      </c>
      <c r="AC1374" s="23"/>
      <c r="AD1374" s="23"/>
      <c r="AE1374" s="23"/>
      <c r="AF1374" s="23"/>
      <c r="AG1374" s="23"/>
      <c r="AH1374" s="23"/>
      <c r="AI1374" s="23"/>
      <c r="AJ1374" s="23"/>
      <c r="AK1374" s="23"/>
      <c r="AL1374" s="23"/>
      <c r="AM1374" s="23"/>
      <c r="AN1374" s="23"/>
      <c r="AO1374" s="23"/>
      <c r="AP1374" s="23"/>
      <c r="AQ1374" s="23"/>
      <c r="AR1374" s="23"/>
      <c r="AS1374" s="23"/>
    </row>
    <row r="1375" ht="12.0" customHeight="1">
      <c r="A1375" s="21" t="s">
        <v>7493</v>
      </c>
      <c r="B1375" s="22">
        <v>22.0</v>
      </c>
      <c r="C1375" s="23" t="s">
        <v>151</v>
      </c>
      <c r="D1375" s="23" t="s">
        <v>3</v>
      </c>
      <c r="E1375" s="23"/>
      <c r="F1375" s="24" t="s">
        <v>7494</v>
      </c>
      <c r="G1375" s="21" t="s">
        <v>7424</v>
      </c>
      <c r="H1375" s="23" t="s">
        <v>492</v>
      </c>
      <c r="I1375" s="23" t="s">
        <v>7495</v>
      </c>
      <c r="J1375" s="23"/>
      <c r="K1375" s="23" t="s">
        <v>7496</v>
      </c>
      <c r="L1375" s="26" t="s">
        <v>3728</v>
      </c>
      <c r="M1375" s="23" t="s">
        <v>81</v>
      </c>
      <c r="N1375" s="23" t="s">
        <v>82</v>
      </c>
      <c r="O1375" s="23" t="s">
        <v>635</v>
      </c>
      <c r="P1375" s="23" t="s">
        <v>181</v>
      </c>
      <c r="Q1375" s="29" t="s">
        <v>3729</v>
      </c>
      <c r="R1375" s="21" t="s">
        <v>3725</v>
      </c>
      <c r="S1375" s="23" t="s">
        <v>443</v>
      </c>
      <c r="T1375" s="23" t="s">
        <v>3730</v>
      </c>
      <c r="U1375" s="23"/>
      <c r="V1375" s="23" t="s">
        <v>3727</v>
      </c>
      <c r="W1375" s="23" t="s">
        <v>7497</v>
      </c>
      <c r="X1375" s="23" t="s">
        <v>3159</v>
      </c>
      <c r="Y1375" s="23" t="s">
        <v>87</v>
      </c>
      <c r="Z1375" s="23" t="s">
        <v>88</v>
      </c>
      <c r="AA1375" s="31">
        <v>60.0</v>
      </c>
      <c r="AB1375" s="23"/>
      <c r="AC1375" s="23" t="s">
        <v>89</v>
      </c>
      <c r="AD1375" s="23"/>
      <c r="AE1375" s="23"/>
      <c r="AF1375" s="23"/>
      <c r="AG1375" s="23"/>
      <c r="AH1375" s="23"/>
      <c r="AI1375" s="23"/>
      <c r="AJ1375" s="23"/>
      <c r="AK1375" s="23"/>
      <c r="AL1375" s="23"/>
      <c r="AM1375" s="23"/>
      <c r="AN1375" s="23"/>
      <c r="AO1375" s="23"/>
      <c r="AP1375" s="23"/>
      <c r="AQ1375" s="23"/>
      <c r="AR1375" s="23"/>
      <c r="AS1375" s="23" t="s">
        <v>91</v>
      </c>
    </row>
    <row r="1376" ht="12.0" customHeight="1">
      <c r="A1376" s="21" t="s">
        <v>7493</v>
      </c>
      <c r="B1376" s="22">
        <v>24.0</v>
      </c>
      <c r="C1376" s="23" t="s">
        <v>69</v>
      </c>
      <c r="D1376" s="23"/>
      <c r="E1376" s="23"/>
      <c r="F1376" s="24" t="s">
        <v>7494</v>
      </c>
      <c r="G1376" s="21" t="s">
        <v>7424</v>
      </c>
      <c r="H1376" s="23" t="s">
        <v>492</v>
      </c>
      <c r="I1376" s="23" t="s">
        <v>7495</v>
      </c>
      <c r="J1376" s="23"/>
      <c r="K1376" s="23" t="s">
        <v>7496</v>
      </c>
      <c r="L1376" s="26" t="s">
        <v>3728</v>
      </c>
      <c r="M1376" s="23" t="s">
        <v>81</v>
      </c>
      <c r="N1376" s="23" t="s">
        <v>82</v>
      </c>
      <c r="O1376" s="23" t="s">
        <v>83</v>
      </c>
      <c r="P1376" s="23" t="s">
        <v>84</v>
      </c>
      <c r="Q1376" s="29" t="s">
        <v>3729</v>
      </c>
      <c r="R1376" s="21" t="s">
        <v>3725</v>
      </c>
      <c r="S1376" s="23" t="s">
        <v>443</v>
      </c>
      <c r="T1376" s="23" t="s">
        <v>3730</v>
      </c>
      <c r="U1376" s="23"/>
      <c r="V1376" s="23" t="s">
        <v>3727</v>
      </c>
      <c r="W1376" s="23" t="s">
        <v>7497</v>
      </c>
      <c r="X1376" s="23" t="s">
        <v>3159</v>
      </c>
      <c r="Y1376" s="23" t="s">
        <v>87</v>
      </c>
      <c r="Z1376" s="23" t="s">
        <v>88</v>
      </c>
      <c r="AA1376" s="31"/>
      <c r="AB1376" s="23"/>
      <c r="AC1376" s="23" t="s">
        <v>89</v>
      </c>
      <c r="AD1376" s="23"/>
      <c r="AE1376" s="23"/>
      <c r="AF1376" s="23"/>
      <c r="AG1376" s="23"/>
      <c r="AH1376" s="23"/>
      <c r="AI1376" s="23"/>
      <c r="AJ1376" s="23"/>
      <c r="AK1376" s="23"/>
      <c r="AL1376" s="23" t="s">
        <v>3373</v>
      </c>
      <c r="AM1376" s="23">
        <v>2.0</v>
      </c>
      <c r="AN1376" s="23"/>
      <c r="AO1376" s="23"/>
      <c r="AP1376" s="23"/>
      <c r="AQ1376" s="23"/>
      <c r="AR1376" s="23"/>
      <c r="AS1376" s="23" t="s">
        <v>91</v>
      </c>
    </row>
    <row r="1377" ht="12.0" customHeight="1">
      <c r="A1377" s="21" t="s">
        <v>7493</v>
      </c>
      <c r="B1377" s="22">
        <v>32.0</v>
      </c>
      <c r="C1377" s="23" t="s">
        <v>159</v>
      </c>
      <c r="D1377" s="23" t="s">
        <v>3</v>
      </c>
      <c r="E1377" s="23"/>
      <c r="F1377" s="24" t="s">
        <v>7494</v>
      </c>
      <c r="G1377" s="21" t="s">
        <v>7424</v>
      </c>
      <c r="H1377" s="23" t="s">
        <v>492</v>
      </c>
      <c r="I1377" s="23" t="s">
        <v>7495</v>
      </c>
      <c r="J1377" s="23"/>
      <c r="K1377" s="23" t="s">
        <v>7496</v>
      </c>
      <c r="L1377" s="26" t="s">
        <v>3728</v>
      </c>
      <c r="M1377" s="23" t="s">
        <v>81</v>
      </c>
      <c r="N1377" s="23" t="s">
        <v>82</v>
      </c>
      <c r="O1377" s="23" t="s">
        <v>635</v>
      </c>
      <c r="P1377" s="23" t="s">
        <v>181</v>
      </c>
      <c r="Q1377" s="29" t="s">
        <v>3729</v>
      </c>
      <c r="R1377" s="21" t="s">
        <v>3725</v>
      </c>
      <c r="S1377" s="23" t="s">
        <v>443</v>
      </c>
      <c r="T1377" s="23" t="s">
        <v>3730</v>
      </c>
      <c r="U1377" s="23"/>
      <c r="V1377" s="23" t="s">
        <v>3727</v>
      </c>
      <c r="W1377" s="23" t="s">
        <v>7498</v>
      </c>
      <c r="X1377" s="23" t="s">
        <v>3159</v>
      </c>
      <c r="Y1377" s="23" t="s">
        <v>87</v>
      </c>
      <c r="Z1377" s="23" t="s">
        <v>88</v>
      </c>
      <c r="AA1377" s="31">
        <v>76.0</v>
      </c>
      <c r="AB1377" s="23"/>
      <c r="AC1377" s="23" t="s">
        <v>89</v>
      </c>
      <c r="AD1377" s="23"/>
      <c r="AE1377" s="23"/>
      <c r="AF1377" s="23"/>
      <c r="AG1377" s="23"/>
      <c r="AH1377" s="23"/>
      <c r="AI1377" s="23"/>
      <c r="AJ1377" s="23"/>
      <c r="AK1377" s="23"/>
      <c r="AL1377" s="23"/>
      <c r="AM1377" s="23"/>
      <c r="AN1377" s="23"/>
      <c r="AO1377" s="23"/>
      <c r="AP1377" s="23"/>
      <c r="AQ1377" s="23"/>
      <c r="AR1377" s="23"/>
      <c r="AS1377" s="23"/>
    </row>
    <row r="1378" ht="12.0" customHeight="1">
      <c r="A1378" s="21" t="s">
        <v>7499</v>
      </c>
      <c r="B1378" s="22">
        <v>22.0</v>
      </c>
      <c r="C1378" s="23" t="s">
        <v>151</v>
      </c>
      <c r="D1378" s="23"/>
      <c r="E1378" s="23"/>
      <c r="F1378" s="24" t="s">
        <v>7500</v>
      </c>
      <c r="G1378" s="21" t="s">
        <v>7424</v>
      </c>
      <c r="H1378" s="23" t="s">
        <v>492</v>
      </c>
      <c r="I1378" s="23" t="s">
        <v>7495</v>
      </c>
      <c r="J1378" s="23"/>
      <c r="K1378" s="23" t="s">
        <v>7496</v>
      </c>
      <c r="L1378" s="26" t="s">
        <v>3728</v>
      </c>
      <c r="M1378" s="23" t="s">
        <v>81</v>
      </c>
      <c r="N1378" s="23" t="s">
        <v>82</v>
      </c>
      <c r="O1378" s="23" t="s">
        <v>635</v>
      </c>
      <c r="P1378" s="23" t="s">
        <v>181</v>
      </c>
      <c r="Q1378" s="29" t="s">
        <v>3729</v>
      </c>
      <c r="R1378" s="21" t="s">
        <v>3725</v>
      </c>
      <c r="S1378" s="23" t="s">
        <v>443</v>
      </c>
      <c r="T1378" s="23" t="s">
        <v>3730</v>
      </c>
      <c r="U1378" s="23"/>
      <c r="V1378" s="23" t="s">
        <v>3727</v>
      </c>
      <c r="W1378" s="23" t="s">
        <v>7498</v>
      </c>
      <c r="X1378" s="23" t="s">
        <v>3159</v>
      </c>
      <c r="Y1378" s="23" t="s">
        <v>87</v>
      </c>
      <c r="Z1378" s="23" t="s">
        <v>88</v>
      </c>
      <c r="AA1378" s="31">
        <v>20.0</v>
      </c>
      <c r="AB1378" s="23"/>
      <c r="AC1378" s="23" t="s">
        <v>89</v>
      </c>
      <c r="AD1378" s="23"/>
      <c r="AE1378" s="23"/>
      <c r="AF1378" s="23"/>
      <c r="AG1378" s="23"/>
      <c r="AH1378" s="23"/>
      <c r="AI1378" s="23"/>
      <c r="AJ1378" s="23"/>
      <c r="AK1378" s="23"/>
      <c r="AL1378" s="23"/>
      <c r="AM1378" s="23"/>
      <c r="AN1378" s="23"/>
      <c r="AO1378" s="23"/>
      <c r="AP1378" s="23"/>
      <c r="AQ1378" s="23"/>
      <c r="AR1378" s="23"/>
      <c r="AS1378" s="23" t="s">
        <v>91</v>
      </c>
    </row>
    <row r="1379" ht="12.0" customHeight="1">
      <c r="A1379" s="21" t="s">
        <v>7501</v>
      </c>
      <c r="B1379" s="22">
        <v>24.0</v>
      </c>
      <c r="C1379" s="23" t="s">
        <v>69</v>
      </c>
      <c r="D1379" s="23"/>
      <c r="E1379" s="23"/>
      <c r="F1379" s="24" t="s">
        <v>7502</v>
      </c>
      <c r="G1379" s="21" t="s">
        <v>7503</v>
      </c>
      <c r="H1379" s="23" t="s">
        <v>4163</v>
      </c>
      <c r="I1379" s="23" t="s">
        <v>7504</v>
      </c>
      <c r="J1379" s="23"/>
      <c r="K1379" s="23" t="s">
        <v>7505</v>
      </c>
      <c r="L1379" s="26" t="s">
        <v>7506</v>
      </c>
      <c r="M1379" s="23" t="s">
        <v>81</v>
      </c>
      <c r="N1379" s="23" t="s">
        <v>82</v>
      </c>
      <c r="O1379" s="23" t="s">
        <v>83</v>
      </c>
      <c r="P1379" s="23" t="s">
        <v>84</v>
      </c>
      <c r="Q1379" s="29" t="s">
        <v>7507</v>
      </c>
      <c r="R1379" s="21" t="s">
        <v>154</v>
      </c>
      <c r="S1379" s="23" t="s">
        <v>76</v>
      </c>
      <c r="T1379" s="23" t="s">
        <v>7508</v>
      </c>
      <c r="U1379" s="23"/>
      <c r="V1379" s="23" t="s">
        <v>7509</v>
      </c>
      <c r="W1379" s="23" t="s">
        <v>7498</v>
      </c>
      <c r="X1379" s="23" t="s">
        <v>7510</v>
      </c>
      <c r="Y1379" s="23" t="s">
        <v>7511</v>
      </c>
      <c r="Z1379" s="23" t="s">
        <v>88</v>
      </c>
      <c r="AA1379" s="31"/>
      <c r="AB1379" s="23"/>
      <c r="AC1379" s="23"/>
      <c r="AD1379" s="23"/>
      <c r="AE1379" s="23"/>
      <c r="AF1379" s="23"/>
      <c r="AG1379" s="23"/>
      <c r="AH1379" s="23"/>
      <c r="AI1379" s="23"/>
      <c r="AJ1379" s="23" t="s">
        <v>89</v>
      </c>
      <c r="AK1379" s="23"/>
      <c r="AL1379" s="23" t="s">
        <v>90</v>
      </c>
      <c r="AM1379" s="23"/>
      <c r="AN1379" s="23"/>
      <c r="AO1379" s="23"/>
      <c r="AP1379" s="23"/>
      <c r="AQ1379" s="23"/>
      <c r="AR1379" s="23"/>
      <c r="AS1379" s="23" t="s">
        <v>91</v>
      </c>
    </row>
    <row r="1380" ht="12.0" customHeight="1">
      <c r="A1380" s="21" t="s">
        <v>7512</v>
      </c>
      <c r="B1380" s="22">
        <v>11.0</v>
      </c>
      <c r="C1380" s="23" t="s">
        <v>50</v>
      </c>
      <c r="D1380" s="23"/>
      <c r="E1380" s="23"/>
      <c r="F1380" s="24" t="s">
        <v>7513</v>
      </c>
      <c r="G1380" s="21" t="s">
        <v>3777</v>
      </c>
      <c r="H1380" s="23" t="s">
        <v>492</v>
      </c>
      <c r="I1380" s="23" t="s">
        <v>7514</v>
      </c>
      <c r="J1380" s="23"/>
      <c r="K1380" s="23" t="s">
        <v>7515</v>
      </c>
      <c r="L1380" s="26" t="s">
        <v>7516</v>
      </c>
      <c r="M1380" s="23" t="s">
        <v>81</v>
      </c>
      <c r="N1380" s="23" t="s">
        <v>82</v>
      </c>
      <c r="O1380" s="23" t="s">
        <v>83</v>
      </c>
      <c r="P1380" s="23" t="s">
        <v>84</v>
      </c>
      <c r="Q1380" s="29" t="s">
        <v>7517</v>
      </c>
      <c r="R1380" s="21" t="s">
        <v>7518</v>
      </c>
      <c r="S1380" s="23" t="s">
        <v>492</v>
      </c>
      <c r="T1380" s="23" t="s">
        <v>7519</v>
      </c>
      <c r="U1380" s="23"/>
      <c r="V1380" s="23" t="s">
        <v>7520</v>
      </c>
      <c r="W1380" s="23" t="s">
        <v>7498</v>
      </c>
      <c r="X1380" s="23" t="s">
        <v>7521</v>
      </c>
      <c r="Y1380" s="23" t="s">
        <v>87</v>
      </c>
      <c r="Z1380" s="23" t="s">
        <v>101</v>
      </c>
      <c r="AA1380" s="31"/>
      <c r="AB1380" s="23"/>
      <c r="AC1380" s="23" t="s">
        <v>89</v>
      </c>
      <c r="AD1380" s="23"/>
      <c r="AE1380" s="23"/>
      <c r="AF1380" s="23"/>
      <c r="AG1380" s="23"/>
      <c r="AH1380" s="23"/>
      <c r="AI1380" s="23" t="s">
        <v>89</v>
      </c>
      <c r="AJ1380" s="23"/>
      <c r="AK1380" s="23"/>
      <c r="AL1380" s="23"/>
      <c r="AM1380" s="23"/>
      <c r="AN1380" s="23"/>
      <c r="AO1380" s="23"/>
      <c r="AP1380" s="23"/>
      <c r="AQ1380" s="23"/>
      <c r="AR1380" s="23"/>
      <c r="AS1380" s="23" t="s">
        <v>91</v>
      </c>
    </row>
    <row r="1381" ht="12.0" customHeight="1">
      <c r="A1381" s="21" t="s">
        <v>7512</v>
      </c>
      <c r="B1381" s="22">
        <v>12.0</v>
      </c>
      <c r="C1381" s="23" t="s">
        <v>102</v>
      </c>
      <c r="D1381" s="23"/>
      <c r="E1381" s="23"/>
      <c r="F1381" s="24" t="s">
        <v>7513</v>
      </c>
      <c r="G1381" s="21" t="s">
        <v>3777</v>
      </c>
      <c r="H1381" s="23" t="s">
        <v>492</v>
      </c>
      <c r="I1381" s="23" t="s">
        <v>7514</v>
      </c>
      <c r="J1381" s="23"/>
      <c r="K1381" s="23" t="s">
        <v>7515</v>
      </c>
      <c r="L1381" s="26" t="s">
        <v>7516</v>
      </c>
      <c r="M1381" s="23" t="s">
        <v>103</v>
      </c>
      <c r="N1381" s="23" t="s">
        <v>82</v>
      </c>
      <c r="O1381" s="23" t="s">
        <v>83</v>
      </c>
      <c r="P1381" s="23" t="s">
        <v>84</v>
      </c>
      <c r="Q1381" s="29" t="s">
        <v>7517</v>
      </c>
      <c r="R1381" s="21" t="s">
        <v>7518</v>
      </c>
      <c r="S1381" s="23" t="s">
        <v>492</v>
      </c>
      <c r="T1381" s="23" t="s">
        <v>7519</v>
      </c>
      <c r="U1381" s="23"/>
      <c r="V1381" s="23" t="s">
        <v>7520</v>
      </c>
      <c r="W1381" s="23" t="s">
        <v>7522</v>
      </c>
      <c r="X1381" s="23" t="s">
        <v>7521</v>
      </c>
      <c r="Y1381" s="23" t="s">
        <v>87</v>
      </c>
      <c r="Z1381" s="23" t="s">
        <v>101</v>
      </c>
      <c r="AA1381" s="31"/>
      <c r="AB1381" s="23"/>
      <c r="AC1381" s="23"/>
      <c r="AD1381" s="23"/>
      <c r="AE1381" s="23"/>
      <c r="AF1381" s="23"/>
      <c r="AG1381" s="23"/>
      <c r="AH1381" s="23"/>
      <c r="AI1381" s="23"/>
      <c r="AJ1381" s="23"/>
      <c r="AK1381" s="23"/>
      <c r="AL1381" s="23"/>
      <c r="AM1381" s="23"/>
      <c r="AN1381" s="23"/>
      <c r="AO1381" s="23"/>
      <c r="AP1381" s="23"/>
      <c r="AQ1381" s="23"/>
      <c r="AR1381" s="23"/>
      <c r="AS1381" s="23" t="s">
        <v>91</v>
      </c>
    </row>
    <row r="1382" ht="12.0" customHeight="1">
      <c r="A1382" s="21" t="s">
        <v>7523</v>
      </c>
      <c r="B1382" s="22">
        <v>11.0</v>
      </c>
      <c r="C1382" s="23" t="s">
        <v>50</v>
      </c>
      <c r="D1382" s="23"/>
      <c r="E1382" s="23"/>
      <c r="F1382" s="24" t="s">
        <v>7524</v>
      </c>
      <c r="G1382" s="21" t="s">
        <v>7525</v>
      </c>
      <c r="H1382" s="23" t="s">
        <v>492</v>
      </c>
      <c r="I1382" s="23" t="s">
        <v>7526</v>
      </c>
      <c r="J1382" s="23" t="s">
        <v>7527</v>
      </c>
      <c r="K1382" s="23" t="s">
        <v>7528</v>
      </c>
      <c r="L1382" s="26" t="s">
        <v>7529</v>
      </c>
      <c r="M1382" s="23" t="s">
        <v>81</v>
      </c>
      <c r="N1382" s="23" t="s">
        <v>82</v>
      </c>
      <c r="O1382" s="23" t="s">
        <v>83</v>
      </c>
      <c r="P1382" s="23" t="s">
        <v>84</v>
      </c>
      <c r="Q1382" s="29" t="s">
        <v>7530</v>
      </c>
      <c r="R1382" s="21" t="s">
        <v>7525</v>
      </c>
      <c r="S1382" s="23" t="s">
        <v>492</v>
      </c>
      <c r="T1382" s="23" t="s">
        <v>7526</v>
      </c>
      <c r="U1382" s="23" t="s">
        <v>7527</v>
      </c>
      <c r="V1382" s="23" t="s">
        <v>7531</v>
      </c>
      <c r="W1382" s="23" t="s">
        <v>7522</v>
      </c>
      <c r="X1382" s="23" t="s">
        <v>7532</v>
      </c>
      <c r="Y1382" s="23" t="s">
        <v>87</v>
      </c>
      <c r="Z1382" s="23" t="s">
        <v>88</v>
      </c>
      <c r="AA1382" s="31"/>
      <c r="AB1382" s="23"/>
      <c r="AC1382" s="23" t="s">
        <v>89</v>
      </c>
      <c r="AD1382" s="23"/>
      <c r="AE1382" s="23"/>
      <c r="AF1382" s="23"/>
      <c r="AG1382" s="23"/>
      <c r="AH1382" s="23" t="s">
        <v>89</v>
      </c>
      <c r="AI1382" s="23" t="s">
        <v>89</v>
      </c>
      <c r="AJ1382" s="23" t="s">
        <v>89</v>
      </c>
      <c r="AK1382" s="23"/>
      <c r="AL1382" s="23"/>
      <c r="AM1382" s="23"/>
      <c r="AN1382" s="23"/>
      <c r="AO1382" s="23"/>
      <c r="AP1382" s="23"/>
      <c r="AQ1382" s="23"/>
      <c r="AR1382" s="23"/>
      <c r="AS1382" s="23" t="s">
        <v>91</v>
      </c>
    </row>
    <row r="1383" ht="12.0" customHeight="1">
      <c r="A1383" s="21" t="s">
        <v>7523</v>
      </c>
      <c r="B1383" s="22">
        <v>12.0</v>
      </c>
      <c r="C1383" s="23" t="s">
        <v>102</v>
      </c>
      <c r="D1383" s="23"/>
      <c r="E1383" s="23"/>
      <c r="F1383" s="24" t="s">
        <v>7524</v>
      </c>
      <c r="G1383" s="21" t="s">
        <v>7525</v>
      </c>
      <c r="H1383" s="23" t="s">
        <v>492</v>
      </c>
      <c r="I1383" s="23" t="s">
        <v>7526</v>
      </c>
      <c r="J1383" s="23" t="s">
        <v>7527</v>
      </c>
      <c r="K1383" s="23" t="s">
        <v>7528</v>
      </c>
      <c r="L1383" s="26" t="s">
        <v>7529</v>
      </c>
      <c r="M1383" s="23" t="s">
        <v>103</v>
      </c>
      <c r="N1383" s="23" t="s">
        <v>82</v>
      </c>
      <c r="O1383" s="23" t="s">
        <v>83</v>
      </c>
      <c r="P1383" s="23" t="s">
        <v>84</v>
      </c>
      <c r="Q1383" s="29" t="s">
        <v>7530</v>
      </c>
      <c r="R1383" s="21" t="s">
        <v>7525</v>
      </c>
      <c r="S1383" s="23" t="s">
        <v>492</v>
      </c>
      <c r="T1383" s="23" t="s">
        <v>7526</v>
      </c>
      <c r="U1383" s="23" t="s">
        <v>7527</v>
      </c>
      <c r="V1383" s="23" t="s">
        <v>7531</v>
      </c>
      <c r="W1383" s="23" t="s">
        <v>7522</v>
      </c>
      <c r="X1383" s="23" t="s">
        <v>7532</v>
      </c>
      <c r="Y1383" s="23" t="s">
        <v>87</v>
      </c>
      <c r="Z1383" s="23" t="s">
        <v>88</v>
      </c>
      <c r="AA1383" s="31"/>
      <c r="AB1383" s="23"/>
      <c r="AC1383" s="23" t="s">
        <v>89</v>
      </c>
      <c r="AD1383" s="23"/>
      <c r="AE1383" s="23"/>
      <c r="AF1383" s="23"/>
      <c r="AG1383" s="23"/>
      <c r="AH1383" s="23"/>
      <c r="AI1383" s="23"/>
      <c r="AJ1383" s="23"/>
      <c r="AK1383" s="23"/>
      <c r="AL1383" s="23"/>
      <c r="AM1383" s="23"/>
      <c r="AN1383" s="23"/>
      <c r="AO1383" s="23"/>
      <c r="AP1383" s="23"/>
      <c r="AQ1383" s="23"/>
      <c r="AR1383" s="23"/>
      <c r="AS1383" s="23" t="s">
        <v>91</v>
      </c>
    </row>
    <row r="1384" ht="12.0" customHeight="1">
      <c r="A1384" s="21" t="s">
        <v>7523</v>
      </c>
      <c r="B1384" s="22">
        <v>13.0</v>
      </c>
      <c r="C1384" s="23" t="s">
        <v>104</v>
      </c>
      <c r="D1384" s="23"/>
      <c r="E1384" s="23"/>
      <c r="F1384" s="24" t="s">
        <v>7524</v>
      </c>
      <c r="G1384" s="21" t="s">
        <v>7525</v>
      </c>
      <c r="H1384" s="23" t="s">
        <v>492</v>
      </c>
      <c r="I1384" s="23" t="s">
        <v>7526</v>
      </c>
      <c r="J1384" s="23" t="s">
        <v>7527</v>
      </c>
      <c r="K1384" s="23" t="s">
        <v>7528</v>
      </c>
      <c r="L1384" s="26" t="s">
        <v>7529</v>
      </c>
      <c r="M1384" s="23" t="s">
        <v>81</v>
      </c>
      <c r="N1384" s="23" t="s">
        <v>82</v>
      </c>
      <c r="O1384" s="23" t="s">
        <v>5842</v>
      </c>
      <c r="P1384" s="23" t="s">
        <v>5843</v>
      </c>
      <c r="Q1384" s="29" t="s">
        <v>7530</v>
      </c>
      <c r="R1384" s="21" t="s">
        <v>7525</v>
      </c>
      <c r="S1384" s="23" t="s">
        <v>492</v>
      </c>
      <c r="T1384" s="23" t="s">
        <v>7526</v>
      </c>
      <c r="U1384" s="23" t="s">
        <v>7527</v>
      </c>
      <c r="V1384" s="23" t="s">
        <v>7531</v>
      </c>
      <c r="W1384" s="23" t="s">
        <v>7533</v>
      </c>
      <c r="X1384" s="23" t="s">
        <v>7532</v>
      </c>
      <c r="Y1384" s="23" t="s">
        <v>87</v>
      </c>
      <c r="Z1384" s="23" t="s">
        <v>88</v>
      </c>
      <c r="AA1384" s="31"/>
      <c r="AB1384" s="23"/>
      <c r="AC1384" s="23"/>
      <c r="AD1384" s="23"/>
      <c r="AE1384" s="23"/>
      <c r="AF1384" s="23"/>
      <c r="AG1384" s="23"/>
      <c r="AH1384" s="23" t="s">
        <v>89</v>
      </c>
      <c r="AI1384" s="23" t="s">
        <v>89</v>
      </c>
      <c r="AJ1384" s="23" t="s">
        <v>89</v>
      </c>
      <c r="AK1384" s="23"/>
      <c r="AL1384" s="23"/>
      <c r="AM1384" s="23"/>
      <c r="AN1384" s="23"/>
      <c r="AO1384" s="23"/>
      <c r="AP1384" s="23"/>
      <c r="AQ1384" s="23"/>
      <c r="AR1384" s="23"/>
      <c r="AS1384" s="23"/>
    </row>
    <row r="1385" ht="12.0" customHeight="1">
      <c r="A1385" s="21" t="s">
        <v>7523</v>
      </c>
      <c r="B1385" s="22">
        <v>15.0</v>
      </c>
      <c r="C1385" s="23" t="s">
        <v>107</v>
      </c>
      <c r="D1385" s="23"/>
      <c r="E1385" s="23"/>
      <c r="F1385" s="24" t="s">
        <v>7524</v>
      </c>
      <c r="G1385" s="21" t="s">
        <v>7525</v>
      </c>
      <c r="H1385" s="23" t="s">
        <v>492</v>
      </c>
      <c r="I1385" s="23" t="s">
        <v>7526</v>
      </c>
      <c r="J1385" s="23" t="s">
        <v>7527</v>
      </c>
      <c r="K1385" s="23" t="s">
        <v>7528</v>
      </c>
      <c r="L1385" s="26" t="s">
        <v>7529</v>
      </c>
      <c r="M1385" s="23" t="s">
        <v>81</v>
      </c>
      <c r="N1385" s="23" t="s">
        <v>82</v>
      </c>
      <c r="O1385" s="23" t="s">
        <v>7534</v>
      </c>
      <c r="P1385" s="23" t="s">
        <v>7535</v>
      </c>
      <c r="Q1385" s="29" t="s">
        <v>7530</v>
      </c>
      <c r="R1385" s="21" t="s">
        <v>7525</v>
      </c>
      <c r="S1385" s="23" t="s">
        <v>492</v>
      </c>
      <c r="T1385" s="23" t="s">
        <v>7526</v>
      </c>
      <c r="U1385" s="23" t="s">
        <v>7527</v>
      </c>
      <c r="V1385" s="23" t="s">
        <v>7531</v>
      </c>
      <c r="W1385" s="23" t="s">
        <v>7533</v>
      </c>
      <c r="X1385" s="23" t="s">
        <v>7532</v>
      </c>
      <c r="Y1385" s="23" t="s">
        <v>87</v>
      </c>
      <c r="Z1385" s="23" t="s">
        <v>101</v>
      </c>
      <c r="AA1385" s="31"/>
      <c r="AB1385" s="23" t="s">
        <v>89</v>
      </c>
      <c r="AC1385" s="23"/>
      <c r="AD1385" s="23"/>
      <c r="AE1385" s="23"/>
      <c r="AF1385" s="23"/>
      <c r="AG1385" s="23"/>
      <c r="AH1385" s="23"/>
      <c r="AI1385" s="23"/>
      <c r="AJ1385" s="23"/>
      <c r="AK1385" s="23"/>
      <c r="AL1385" s="23"/>
      <c r="AM1385" s="23"/>
      <c r="AN1385" s="23"/>
      <c r="AO1385" s="23"/>
      <c r="AP1385" s="23"/>
      <c r="AQ1385" s="23"/>
      <c r="AR1385" s="23"/>
      <c r="AS1385" s="23"/>
    </row>
    <row r="1386" ht="12.0" customHeight="1">
      <c r="A1386" s="21" t="s">
        <v>7536</v>
      </c>
      <c r="B1386" s="22">
        <v>11.0</v>
      </c>
      <c r="C1386" s="23" t="s">
        <v>50</v>
      </c>
      <c r="D1386" s="23"/>
      <c r="E1386" s="23"/>
      <c r="F1386" s="24" t="s">
        <v>7537</v>
      </c>
      <c r="G1386" s="21" t="s">
        <v>5787</v>
      </c>
      <c r="H1386" s="23" t="s">
        <v>492</v>
      </c>
      <c r="I1386" s="23" t="s">
        <v>7538</v>
      </c>
      <c r="J1386" s="23"/>
      <c r="K1386" s="23" t="s">
        <v>7539</v>
      </c>
      <c r="L1386" s="26" t="s">
        <v>7540</v>
      </c>
      <c r="M1386" s="23" t="s">
        <v>81</v>
      </c>
      <c r="N1386" s="23" t="s">
        <v>82</v>
      </c>
      <c r="O1386" s="23" t="s">
        <v>83</v>
      </c>
      <c r="P1386" s="23" t="s">
        <v>84</v>
      </c>
      <c r="Q1386" s="29" t="s">
        <v>7541</v>
      </c>
      <c r="R1386" s="21" t="s">
        <v>5787</v>
      </c>
      <c r="S1386" s="23" t="s">
        <v>492</v>
      </c>
      <c r="T1386" s="23" t="s">
        <v>7538</v>
      </c>
      <c r="U1386" s="23"/>
      <c r="V1386" s="23" t="s">
        <v>7542</v>
      </c>
      <c r="W1386" s="23" t="s">
        <v>7543</v>
      </c>
      <c r="X1386" s="23" t="s">
        <v>7544</v>
      </c>
      <c r="Y1386" s="23" t="s">
        <v>100</v>
      </c>
      <c r="Z1386" s="23" t="s">
        <v>101</v>
      </c>
      <c r="AA1386" s="31"/>
      <c r="AB1386" s="23"/>
      <c r="AC1386" s="23" t="s">
        <v>89</v>
      </c>
      <c r="AD1386" s="23"/>
      <c r="AE1386" s="23"/>
      <c r="AF1386" s="23"/>
      <c r="AG1386" s="23"/>
      <c r="AH1386" s="23" t="s">
        <v>89</v>
      </c>
      <c r="AI1386" s="23" t="s">
        <v>89</v>
      </c>
      <c r="AJ1386" s="23" t="s">
        <v>89</v>
      </c>
      <c r="AK1386" s="23"/>
      <c r="AL1386" s="23"/>
      <c r="AM1386" s="23"/>
      <c r="AN1386" s="23"/>
      <c r="AO1386" s="23"/>
      <c r="AP1386" s="23"/>
      <c r="AQ1386" s="23"/>
      <c r="AR1386" s="23"/>
      <c r="AS1386" s="23" t="s">
        <v>91</v>
      </c>
    </row>
    <row r="1387" ht="12.0" customHeight="1">
      <c r="A1387" s="21" t="s">
        <v>7536</v>
      </c>
      <c r="B1387" s="22">
        <v>12.0</v>
      </c>
      <c r="C1387" s="23" t="s">
        <v>102</v>
      </c>
      <c r="D1387" s="23"/>
      <c r="E1387" s="23"/>
      <c r="F1387" s="24" t="s">
        <v>7537</v>
      </c>
      <c r="G1387" s="21" t="s">
        <v>5787</v>
      </c>
      <c r="H1387" s="23" t="s">
        <v>492</v>
      </c>
      <c r="I1387" s="23" t="s">
        <v>7538</v>
      </c>
      <c r="J1387" s="23"/>
      <c r="K1387" s="23" t="s">
        <v>7539</v>
      </c>
      <c r="L1387" s="26" t="s">
        <v>7540</v>
      </c>
      <c r="M1387" s="23" t="s">
        <v>103</v>
      </c>
      <c r="N1387" s="23" t="s">
        <v>82</v>
      </c>
      <c r="O1387" s="23" t="s">
        <v>83</v>
      </c>
      <c r="P1387" s="23" t="s">
        <v>84</v>
      </c>
      <c r="Q1387" s="29" t="s">
        <v>7541</v>
      </c>
      <c r="R1387" s="21" t="s">
        <v>5787</v>
      </c>
      <c r="S1387" s="23" t="s">
        <v>492</v>
      </c>
      <c r="T1387" s="23" t="s">
        <v>7538</v>
      </c>
      <c r="U1387" s="23"/>
      <c r="V1387" s="23" t="s">
        <v>7542</v>
      </c>
      <c r="W1387" s="23" t="s">
        <v>7543</v>
      </c>
      <c r="X1387" s="23" t="s">
        <v>7544</v>
      </c>
      <c r="Y1387" s="23" t="s">
        <v>100</v>
      </c>
      <c r="Z1387" s="23" t="s">
        <v>101</v>
      </c>
      <c r="AA1387" s="31"/>
      <c r="AB1387" s="23"/>
      <c r="AC1387" s="23" t="s">
        <v>89</v>
      </c>
      <c r="AD1387" s="23"/>
      <c r="AE1387" s="23"/>
      <c r="AF1387" s="23"/>
      <c r="AG1387" s="23"/>
      <c r="AH1387" s="23"/>
      <c r="AI1387" s="23"/>
      <c r="AJ1387" s="23"/>
      <c r="AK1387" s="23"/>
      <c r="AL1387" s="23"/>
      <c r="AM1387" s="23"/>
      <c r="AN1387" s="23"/>
      <c r="AO1387" s="23"/>
      <c r="AP1387" s="23"/>
      <c r="AQ1387" s="23"/>
      <c r="AR1387" s="23"/>
      <c r="AS1387" s="23" t="s">
        <v>91</v>
      </c>
    </row>
    <row r="1388" ht="12.0" customHeight="1">
      <c r="A1388" s="21" t="s">
        <v>7536</v>
      </c>
      <c r="B1388" s="22">
        <v>15.0</v>
      </c>
      <c r="C1388" s="23" t="s">
        <v>107</v>
      </c>
      <c r="D1388" s="23"/>
      <c r="E1388" s="23"/>
      <c r="F1388" s="24" t="s">
        <v>7537</v>
      </c>
      <c r="G1388" s="21" t="s">
        <v>5787</v>
      </c>
      <c r="H1388" s="23" t="s">
        <v>492</v>
      </c>
      <c r="I1388" s="23" t="s">
        <v>7538</v>
      </c>
      <c r="J1388" s="23"/>
      <c r="K1388" s="23" t="s">
        <v>7539</v>
      </c>
      <c r="L1388" s="26" t="s">
        <v>7540</v>
      </c>
      <c r="M1388" s="23" t="s">
        <v>81</v>
      </c>
      <c r="N1388" s="23" t="s">
        <v>82</v>
      </c>
      <c r="O1388" s="23" t="s">
        <v>108</v>
      </c>
      <c r="P1388" s="23" t="s">
        <v>109</v>
      </c>
      <c r="Q1388" s="29" t="s">
        <v>7541</v>
      </c>
      <c r="R1388" s="21" t="s">
        <v>5787</v>
      </c>
      <c r="S1388" s="23" t="s">
        <v>492</v>
      </c>
      <c r="T1388" s="23" t="s">
        <v>7538</v>
      </c>
      <c r="U1388" s="23"/>
      <c r="V1388" s="23" t="s">
        <v>7542</v>
      </c>
      <c r="W1388" s="23" t="s">
        <v>7543</v>
      </c>
      <c r="X1388" s="23" t="s">
        <v>7544</v>
      </c>
      <c r="Y1388" s="23" t="s">
        <v>100</v>
      </c>
      <c r="Z1388" s="23" t="s">
        <v>101</v>
      </c>
      <c r="AA1388" s="31"/>
      <c r="AB1388" s="23"/>
      <c r="AC1388" s="23" t="s">
        <v>89</v>
      </c>
      <c r="AD1388" s="23"/>
      <c r="AE1388" s="23"/>
      <c r="AF1388" s="23"/>
      <c r="AG1388" s="23"/>
      <c r="AH1388" s="23"/>
      <c r="AI1388" s="23"/>
      <c r="AJ1388" s="23" t="s">
        <v>89</v>
      </c>
      <c r="AK1388" s="23"/>
      <c r="AL1388" s="23"/>
      <c r="AM1388" s="23"/>
      <c r="AN1388" s="23"/>
      <c r="AO1388" s="23"/>
      <c r="AP1388" s="23"/>
      <c r="AQ1388" s="23"/>
      <c r="AR1388" s="23"/>
      <c r="AS1388" s="23"/>
    </row>
    <row r="1389" ht="12.0" customHeight="1">
      <c r="A1389" s="21" t="s">
        <v>7545</v>
      </c>
      <c r="B1389" s="22">
        <v>11.0</v>
      </c>
      <c r="C1389" s="23" t="s">
        <v>50</v>
      </c>
      <c r="D1389" s="23"/>
      <c r="E1389" s="23"/>
      <c r="F1389" s="24" t="s">
        <v>7546</v>
      </c>
      <c r="G1389" s="21" t="s">
        <v>7547</v>
      </c>
      <c r="H1389" s="23" t="s">
        <v>492</v>
      </c>
      <c r="I1389" s="23" t="s">
        <v>7548</v>
      </c>
      <c r="J1389" s="23" t="s">
        <v>7549</v>
      </c>
      <c r="K1389" s="23" t="s">
        <v>7550</v>
      </c>
      <c r="L1389" s="26" t="s">
        <v>7533</v>
      </c>
      <c r="M1389" s="23" t="s">
        <v>81</v>
      </c>
      <c r="N1389" s="23" t="s">
        <v>82</v>
      </c>
      <c r="O1389" s="23" t="s">
        <v>83</v>
      </c>
      <c r="P1389" s="23" t="s">
        <v>84</v>
      </c>
      <c r="Q1389" s="29" t="s">
        <v>7551</v>
      </c>
      <c r="R1389" s="21" t="s">
        <v>7547</v>
      </c>
      <c r="S1389" s="23" t="s">
        <v>492</v>
      </c>
      <c r="T1389" s="23" t="s">
        <v>7548</v>
      </c>
      <c r="U1389" s="23" t="s">
        <v>7549</v>
      </c>
      <c r="V1389" s="23" t="s">
        <v>7550</v>
      </c>
      <c r="W1389" s="23" t="s">
        <v>7552</v>
      </c>
      <c r="X1389" s="23" t="s">
        <v>7553</v>
      </c>
      <c r="Y1389" s="23" t="s">
        <v>100</v>
      </c>
      <c r="Z1389" s="23" t="s">
        <v>101</v>
      </c>
      <c r="AA1389" s="31"/>
      <c r="AB1389" s="23" t="s">
        <v>89</v>
      </c>
      <c r="AC1389" s="23"/>
      <c r="AD1389" s="23"/>
      <c r="AE1389" s="23"/>
      <c r="AF1389" s="23"/>
      <c r="AG1389" s="23"/>
      <c r="AH1389" s="23"/>
      <c r="AI1389" s="23"/>
      <c r="AJ1389" s="23"/>
      <c r="AK1389" s="23"/>
      <c r="AL1389" s="23"/>
      <c r="AM1389" s="23"/>
      <c r="AN1389" s="23"/>
      <c r="AO1389" s="23"/>
      <c r="AP1389" s="23"/>
      <c r="AQ1389" s="23"/>
      <c r="AR1389" s="23"/>
      <c r="AS1389" s="23" t="s">
        <v>91</v>
      </c>
    </row>
    <row r="1390" ht="12.0" customHeight="1">
      <c r="A1390" s="21" t="s">
        <v>7545</v>
      </c>
      <c r="B1390" s="22">
        <v>12.0</v>
      </c>
      <c r="C1390" s="23" t="s">
        <v>102</v>
      </c>
      <c r="D1390" s="23"/>
      <c r="E1390" s="23"/>
      <c r="F1390" s="24" t="s">
        <v>7546</v>
      </c>
      <c r="G1390" s="21" t="s">
        <v>7547</v>
      </c>
      <c r="H1390" s="23" t="s">
        <v>492</v>
      </c>
      <c r="I1390" s="23" t="s">
        <v>7548</v>
      </c>
      <c r="J1390" s="23" t="s">
        <v>7549</v>
      </c>
      <c r="K1390" s="23" t="s">
        <v>7550</v>
      </c>
      <c r="L1390" s="26" t="s">
        <v>7533</v>
      </c>
      <c r="M1390" s="23" t="s">
        <v>103</v>
      </c>
      <c r="N1390" s="23" t="s">
        <v>82</v>
      </c>
      <c r="O1390" s="23" t="s">
        <v>83</v>
      </c>
      <c r="P1390" s="23" t="s">
        <v>84</v>
      </c>
      <c r="Q1390" s="29" t="s">
        <v>7551</v>
      </c>
      <c r="R1390" s="21" t="s">
        <v>7547</v>
      </c>
      <c r="S1390" s="23" t="s">
        <v>492</v>
      </c>
      <c r="T1390" s="23" t="s">
        <v>7548</v>
      </c>
      <c r="U1390" s="23" t="s">
        <v>7549</v>
      </c>
      <c r="V1390" s="23" t="s">
        <v>7550</v>
      </c>
      <c r="W1390" s="23" t="s">
        <v>7554</v>
      </c>
      <c r="X1390" s="23" t="s">
        <v>7553</v>
      </c>
      <c r="Y1390" s="23" t="s">
        <v>100</v>
      </c>
      <c r="Z1390" s="23" t="s">
        <v>101</v>
      </c>
      <c r="AA1390" s="31"/>
      <c r="AB1390" s="23" t="s">
        <v>89</v>
      </c>
      <c r="AC1390" s="23"/>
      <c r="AD1390" s="23"/>
      <c r="AE1390" s="23"/>
      <c r="AF1390" s="23"/>
      <c r="AG1390" s="23"/>
      <c r="AH1390" s="23"/>
      <c r="AI1390" s="23"/>
      <c r="AJ1390" s="23"/>
      <c r="AK1390" s="23"/>
      <c r="AL1390" s="23"/>
      <c r="AM1390" s="23"/>
      <c r="AN1390" s="23"/>
      <c r="AO1390" s="23"/>
      <c r="AP1390" s="23"/>
      <c r="AQ1390" s="23"/>
      <c r="AR1390" s="23"/>
      <c r="AS1390" s="23" t="s">
        <v>91</v>
      </c>
    </row>
    <row r="1391" ht="12.0" customHeight="1">
      <c r="A1391" s="21" t="s">
        <v>7555</v>
      </c>
      <c r="B1391" s="22">
        <v>11.0</v>
      </c>
      <c r="C1391" s="23" t="s">
        <v>50</v>
      </c>
      <c r="D1391" s="23"/>
      <c r="E1391" s="23"/>
      <c r="F1391" s="24" t="s">
        <v>7556</v>
      </c>
      <c r="G1391" s="21" t="s">
        <v>7547</v>
      </c>
      <c r="H1391" s="23" t="s">
        <v>492</v>
      </c>
      <c r="I1391" s="23" t="s">
        <v>7557</v>
      </c>
      <c r="J1391" s="23" t="s">
        <v>7558</v>
      </c>
      <c r="K1391" s="23" t="s">
        <v>7559</v>
      </c>
      <c r="L1391" s="26" t="s">
        <v>7543</v>
      </c>
      <c r="M1391" s="23" t="s">
        <v>81</v>
      </c>
      <c r="N1391" s="23" t="s">
        <v>82</v>
      </c>
      <c r="O1391" s="23" t="s">
        <v>83</v>
      </c>
      <c r="P1391" s="23" t="s">
        <v>84</v>
      </c>
      <c r="Q1391" s="29" t="s">
        <v>7560</v>
      </c>
      <c r="R1391" s="21" t="s">
        <v>7547</v>
      </c>
      <c r="S1391" s="23" t="s">
        <v>492</v>
      </c>
      <c r="T1391" s="23" t="s">
        <v>7557</v>
      </c>
      <c r="U1391" s="23" t="s">
        <v>7558</v>
      </c>
      <c r="V1391" s="23" t="s">
        <v>7559</v>
      </c>
      <c r="W1391" s="23" t="s">
        <v>7554</v>
      </c>
      <c r="X1391" s="23" t="s">
        <v>7561</v>
      </c>
      <c r="Y1391" s="23" t="s">
        <v>87</v>
      </c>
      <c r="Z1391" s="23" t="s">
        <v>88</v>
      </c>
      <c r="AA1391" s="31"/>
      <c r="AB1391" s="23"/>
      <c r="AC1391" s="23"/>
      <c r="AD1391" s="23"/>
      <c r="AE1391" s="23"/>
      <c r="AF1391" s="23"/>
      <c r="AG1391" s="23"/>
      <c r="AH1391" s="23" t="s">
        <v>89</v>
      </c>
      <c r="AI1391" s="23"/>
      <c r="AJ1391" s="23" t="s">
        <v>89</v>
      </c>
      <c r="AK1391" s="23"/>
      <c r="AL1391" s="23"/>
      <c r="AM1391" s="23"/>
      <c r="AN1391" s="23"/>
      <c r="AO1391" s="23"/>
      <c r="AP1391" s="23"/>
      <c r="AQ1391" s="23"/>
      <c r="AR1391" s="23"/>
      <c r="AS1391" s="23" t="s">
        <v>91</v>
      </c>
    </row>
    <row r="1392" ht="12.0" customHeight="1">
      <c r="A1392" s="21" t="s">
        <v>7555</v>
      </c>
      <c r="B1392" s="22">
        <v>12.0</v>
      </c>
      <c r="C1392" s="23" t="s">
        <v>102</v>
      </c>
      <c r="D1392" s="23"/>
      <c r="E1392" s="23"/>
      <c r="F1392" s="24" t="s">
        <v>7556</v>
      </c>
      <c r="G1392" s="21" t="s">
        <v>7547</v>
      </c>
      <c r="H1392" s="23" t="s">
        <v>492</v>
      </c>
      <c r="I1392" s="23" t="s">
        <v>7557</v>
      </c>
      <c r="J1392" s="23" t="s">
        <v>7558</v>
      </c>
      <c r="K1392" s="23" t="s">
        <v>7559</v>
      </c>
      <c r="L1392" s="26" t="s">
        <v>7543</v>
      </c>
      <c r="M1392" s="23" t="s">
        <v>103</v>
      </c>
      <c r="N1392" s="23" t="s">
        <v>82</v>
      </c>
      <c r="O1392" s="23" t="s">
        <v>83</v>
      </c>
      <c r="P1392" s="23" t="s">
        <v>84</v>
      </c>
      <c r="Q1392" s="29" t="s">
        <v>7560</v>
      </c>
      <c r="R1392" s="21" t="s">
        <v>7547</v>
      </c>
      <c r="S1392" s="23" t="s">
        <v>492</v>
      </c>
      <c r="T1392" s="23" t="s">
        <v>7557</v>
      </c>
      <c r="U1392" s="23" t="s">
        <v>7558</v>
      </c>
      <c r="V1392" s="23" t="s">
        <v>7559</v>
      </c>
      <c r="W1392" s="23" t="s">
        <v>7554</v>
      </c>
      <c r="X1392" s="23" t="s">
        <v>7561</v>
      </c>
      <c r="Y1392" s="23" t="s">
        <v>87</v>
      </c>
      <c r="Z1392" s="23" t="s">
        <v>88</v>
      </c>
      <c r="AA1392" s="31"/>
      <c r="AB1392" s="23"/>
      <c r="AC1392" s="23"/>
      <c r="AD1392" s="23"/>
      <c r="AE1392" s="23"/>
      <c r="AF1392" s="23"/>
      <c r="AG1392" s="23"/>
      <c r="AH1392" s="23"/>
      <c r="AI1392" s="23"/>
      <c r="AJ1392" s="23"/>
      <c r="AK1392" s="23"/>
      <c r="AL1392" s="23"/>
      <c r="AM1392" s="23"/>
      <c r="AN1392" s="23"/>
      <c r="AO1392" s="23"/>
      <c r="AP1392" s="23"/>
      <c r="AQ1392" s="23"/>
      <c r="AR1392" s="23"/>
      <c r="AS1392" s="23" t="s">
        <v>91</v>
      </c>
    </row>
    <row r="1393" ht="12.0" customHeight="1">
      <c r="A1393" s="21" t="s">
        <v>7555</v>
      </c>
      <c r="B1393" s="22">
        <v>13.0</v>
      </c>
      <c r="C1393" s="23" t="s">
        <v>104</v>
      </c>
      <c r="D1393" s="23"/>
      <c r="E1393" s="23"/>
      <c r="F1393" s="24" t="s">
        <v>7556</v>
      </c>
      <c r="G1393" s="21" t="s">
        <v>7547</v>
      </c>
      <c r="H1393" s="23" t="s">
        <v>492</v>
      </c>
      <c r="I1393" s="23" t="s">
        <v>7557</v>
      </c>
      <c r="J1393" s="23" t="s">
        <v>7558</v>
      </c>
      <c r="K1393" s="23" t="s">
        <v>7559</v>
      </c>
      <c r="L1393" s="26" t="s">
        <v>7543</v>
      </c>
      <c r="M1393" s="23" t="s">
        <v>81</v>
      </c>
      <c r="N1393" s="23" t="s">
        <v>82</v>
      </c>
      <c r="O1393" s="23" t="s">
        <v>360</v>
      </c>
      <c r="P1393" s="23" t="s">
        <v>361</v>
      </c>
      <c r="Q1393" s="29" t="s">
        <v>7560</v>
      </c>
      <c r="R1393" s="21" t="s">
        <v>7547</v>
      </c>
      <c r="S1393" s="23" t="s">
        <v>492</v>
      </c>
      <c r="T1393" s="23" t="s">
        <v>7557</v>
      </c>
      <c r="U1393" s="23" t="s">
        <v>7558</v>
      </c>
      <c r="V1393" s="23" t="s">
        <v>7559</v>
      </c>
      <c r="W1393" s="23" t="s">
        <v>7554</v>
      </c>
      <c r="X1393" s="23" t="s">
        <v>7561</v>
      </c>
      <c r="Y1393" s="23" t="s">
        <v>87</v>
      </c>
      <c r="Z1393" s="23" t="s">
        <v>88</v>
      </c>
      <c r="AA1393" s="31"/>
      <c r="AB1393" s="23"/>
      <c r="AC1393" s="23"/>
      <c r="AD1393" s="23"/>
      <c r="AE1393" s="23"/>
      <c r="AF1393" s="23"/>
      <c r="AG1393" s="23"/>
      <c r="AH1393" s="23" t="s">
        <v>89</v>
      </c>
      <c r="AI1393" s="23"/>
      <c r="AJ1393" s="23" t="s">
        <v>89</v>
      </c>
      <c r="AK1393" s="23"/>
      <c r="AL1393" s="23"/>
      <c r="AM1393" s="23"/>
      <c r="AN1393" s="23"/>
      <c r="AO1393" s="23"/>
      <c r="AP1393" s="23"/>
      <c r="AQ1393" s="23"/>
      <c r="AR1393" s="23"/>
      <c r="AS1393" s="23"/>
    </row>
    <row r="1394" ht="12.0" customHeight="1">
      <c r="A1394" s="21" t="s">
        <v>7562</v>
      </c>
      <c r="B1394" s="22">
        <v>11.0</v>
      </c>
      <c r="C1394" s="23" t="s">
        <v>50</v>
      </c>
      <c r="D1394" s="23"/>
      <c r="E1394" s="23"/>
      <c r="F1394" s="24" t="s">
        <v>7563</v>
      </c>
      <c r="G1394" s="21" t="s">
        <v>2713</v>
      </c>
      <c r="H1394" s="23" t="s">
        <v>492</v>
      </c>
      <c r="I1394" s="23" t="s">
        <v>7564</v>
      </c>
      <c r="J1394" s="23" t="s">
        <v>7565</v>
      </c>
      <c r="K1394" s="23" t="s">
        <v>7566</v>
      </c>
      <c r="L1394" s="26" t="s">
        <v>7552</v>
      </c>
      <c r="M1394" s="23" t="s">
        <v>81</v>
      </c>
      <c r="N1394" s="23" t="s">
        <v>82</v>
      </c>
      <c r="O1394" s="23" t="s">
        <v>83</v>
      </c>
      <c r="P1394" s="23" t="s">
        <v>84</v>
      </c>
      <c r="Q1394" s="29" t="s">
        <v>7567</v>
      </c>
      <c r="R1394" s="21" t="s">
        <v>2713</v>
      </c>
      <c r="S1394" s="23" t="s">
        <v>492</v>
      </c>
      <c r="T1394" s="23" t="s">
        <v>7564</v>
      </c>
      <c r="U1394" s="23" t="s">
        <v>7568</v>
      </c>
      <c r="V1394" s="23" t="s">
        <v>7566</v>
      </c>
      <c r="W1394" s="23" t="s">
        <v>195</v>
      </c>
      <c r="X1394" s="23" t="s">
        <v>7569</v>
      </c>
      <c r="Y1394" s="23" t="s">
        <v>1888</v>
      </c>
      <c r="Z1394" s="23" t="s">
        <v>101</v>
      </c>
      <c r="AA1394" s="31"/>
      <c r="AB1394" s="23"/>
      <c r="AC1394" s="23" t="s">
        <v>89</v>
      </c>
      <c r="AD1394" s="23"/>
      <c r="AE1394" s="23"/>
      <c r="AF1394" s="23"/>
      <c r="AG1394" s="23"/>
      <c r="AH1394" s="23" t="s">
        <v>89</v>
      </c>
      <c r="AI1394" s="23" t="s">
        <v>89</v>
      </c>
      <c r="AJ1394" s="23" t="s">
        <v>89</v>
      </c>
      <c r="AK1394" s="23"/>
      <c r="AL1394" s="23"/>
      <c r="AM1394" s="23"/>
      <c r="AN1394" s="23"/>
      <c r="AO1394" s="23"/>
      <c r="AP1394" s="23"/>
      <c r="AQ1394" s="23"/>
      <c r="AR1394" s="23"/>
      <c r="AS1394" s="23" t="s">
        <v>91</v>
      </c>
    </row>
    <row r="1395" ht="12.0" customHeight="1">
      <c r="A1395" s="21" t="s">
        <v>7570</v>
      </c>
      <c r="B1395" s="22">
        <v>24.0</v>
      </c>
      <c r="C1395" s="23" t="s">
        <v>69</v>
      </c>
      <c r="D1395" s="23"/>
      <c r="E1395" s="23"/>
      <c r="F1395" s="24" t="s">
        <v>7571</v>
      </c>
      <c r="G1395" s="21" t="s">
        <v>3777</v>
      </c>
      <c r="H1395" s="23" t="s">
        <v>492</v>
      </c>
      <c r="I1395" s="23" t="s">
        <v>7572</v>
      </c>
      <c r="J1395" s="23"/>
      <c r="K1395" s="23" t="s">
        <v>7573</v>
      </c>
      <c r="L1395" s="26" t="s">
        <v>7554</v>
      </c>
      <c r="M1395" s="23" t="s">
        <v>81</v>
      </c>
      <c r="N1395" s="23" t="s">
        <v>82</v>
      </c>
      <c r="O1395" s="23" t="s">
        <v>83</v>
      </c>
      <c r="P1395" s="23" t="s">
        <v>84</v>
      </c>
      <c r="Q1395" s="29" t="s">
        <v>7574</v>
      </c>
      <c r="R1395" s="21" t="s">
        <v>3777</v>
      </c>
      <c r="S1395" s="23" t="s">
        <v>492</v>
      </c>
      <c r="T1395" s="23" t="s">
        <v>7575</v>
      </c>
      <c r="U1395" s="23"/>
      <c r="V1395" s="23" t="s">
        <v>7573</v>
      </c>
      <c r="W1395" s="23" t="s">
        <v>7576</v>
      </c>
      <c r="X1395" s="23" t="s">
        <v>7577</v>
      </c>
      <c r="Y1395" s="23" t="s">
        <v>87</v>
      </c>
      <c r="Z1395" s="23" t="s">
        <v>88</v>
      </c>
      <c r="AA1395" s="31"/>
      <c r="AB1395" s="23"/>
      <c r="AC1395" s="23" t="s">
        <v>89</v>
      </c>
      <c r="AD1395" s="23"/>
      <c r="AE1395" s="23"/>
      <c r="AF1395" s="23"/>
      <c r="AG1395" s="23"/>
      <c r="AH1395" s="23" t="s">
        <v>89</v>
      </c>
      <c r="AI1395" s="23"/>
      <c r="AJ1395" s="23" t="s">
        <v>89</v>
      </c>
      <c r="AK1395" s="23"/>
      <c r="AL1395" s="23" t="s">
        <v>3373</v>
      </c>
      <c r="AM1395" s="23">
        <v>8.0</v>
      </c>
      <c r="AN1395" s="23"/>
      <c r="AO1395" s="23"/>
      <c r="AP1395" s="23"/>
      <c r="AQ1395" s="23"/>
      <c r="AR1395" s="23"/>
      <c r="AS1395" s="23" t="s">
        <v>91</v>
      </c>
    </row>
    <row r="1396" ht="12.0" customHeight="1">
      <c r="A1396" s="21" t="s">
        <v>7578</v>
      </c>
      <c r="B1396" s="22">
        <v>22.0</v>
      </c>
      <c r="C1396" s="23" t="s">
        <v>151</v>
      </c>
      <c r="D1396" s="23" t="s">
        <v>3</v>
      </c>
      <c r="E1396" s="23"/>
      <c r="F1396" s="24" t="s">
        <v>7579</v>
      </c>
      <c r="G1396" s="21" t="s">
        <v>3777</v>
      </c>
      <c r="H1396" s="23" t="s">
        <v>492</v>
      </c>
      <c r="I1396" s="23" t="s">
        <v>7575</v>
      </c>
      <c r="J1396" s="23"/>
      <c r="K1396" s="23" t="s">
        <v>7573</v>
      </c>
      <c r="L1396" s="26" t="s">
        <v>7554</v>
      </c>
      <c r="M1396" s="23" t="s">
        <v>81</v>
      </c>
      <c r="N1396" s="23" t="s">
        <v>82</v>
      </c>
      <c r="O1396" s="23" t="s">
        <v>531</v>
      </c>
      <c r="P1396" s="23" t="s">
        <v>532</v>
      </c>
      <c r="Q1396" s="29" t="s">
        <v>7574</v>
      </c>
      <c r="R1396" s="21" t="s">
        <v>3777</v>
      </c>
      <c r="S1396" s="23" t="s">
        <v>492</v>
      </c>
      <c r="T1396" s="23" t="s">
        <v>7575</v>
      </c>
      <c r="U1396" s="23"/>
      <c r="V1396" s="23" t="s">
        <v>7573</v>
      </c>
      <c r="W1396" s="23" t="s">
        <v>7580</v>
      </c>
      <c r="X1396" s="23" t="s">
        <v>7577</v>
      </c>
      <c r="Y1396" s="23" t="s">
        <v>87</v>
      </c>
      <c r="Z1396" s="23" t="s">
        <v>88</v>
      </c>
      <c r="AA1396" s="31">
        <v>40.0</v>
      </c>
      <c r="AB1396" s="23"/>
      <c r="AC1396" s="23"/>
      <c r="AD1396" s="23"/>
      <c r="AE1396" s="23"/>
      <c r="AF1396" s="23"/>
      <c r="AG1396" s="23"/>
      <c r="AH1396" s="23" t="s">
        <v>89</v>
      </c>
      <c r="AI1396" s="23"/>
      <c r="AJ1396" s="23"/>
      <c r="AK1396" s="23"/>
      <c r="AL1396" s="23"/>
      <c r="AM1396" s="23"/>
      <c r="AN1396" s="23"/>
      <c r="AO1396" s="23"/>
      <c r="AP1396" s="23"/>
      <c r="AQ1396" s="23"/>
      <c r="AR1396" s="23"/>
      <c r="AS1396" s="23" t="s">
        <v>91</v>
      </c>
    </row>
    <row r="1397" ht="12.0" customHeight="1">
      <c r="A1397" s="21" t="s">
        <v>7578</v>
      </c>
      <c r="B1397" s="22">
        <v>24.0</v>
      </c>
      <c r="C1397" s="23" t="s">
        <v>69</v>
      </c>
      <c r="D1397" s="23"/>
      <c r="E1397" s="23"/>
      <c r="F1397" s="24" t="s">
        <v>7579</v>
      </c>
      <c r="G1397" s="21" t="s">
        <v>3777</v>
      </c>
      <c r="H1397" s="23" t="s">
        <v>492</v>
      </c>
      <c r="I1397" s="23" t="s">
        <v>7575</v>
      </c>
      <c r="J1397" s="23"/>
      <c r="K1397" s="23" t="s">
        <v>7573</v>
      </c>
      <c r="L1397" s="26" t="s">
        <v>7554</v>
      </c>
      <c r="M1397" s="23" t="s">
        <v>81</v>
      </c>
      <c r="N1397" s="23" t="s">
        <v>82</v>
      </c>
      <c r="O1397" s="23" t="s">
        <v>83</v>
      </c>
      <c r="P1397" s="23" t="s">
        <v>84</v>
      </c>
      <c r="Q1397" s="29" t="s">
        <v>7574</v>
      </c>
      <c r="R1397" s="21" t="s">
        <v>3777</v>
      </c>
      <c r="S1397" s="23" t="s">
        <v>492</v>
      </c>
      <c r="T1397" s="23" t="s">
        <v>7575</v>
      </c>
      <c r="U1397" s="23"/>
      <c r="V1397" s="23" t="s">
        <v>7573</v>
      </c>
      <c r="W1397" s="23" t="s">
        <v>7580</v>
      </c>
      <c r="X1397" s="23" t="s">
        <v>7577</v>
      </c>
      <c r="Y1397" s="23" t="s">
        <v>87</v>
      </c>
      <c r="Z1397" s="23" t="s">
        <v>88</v>
      </c>
      <c r="AA1397" s="31"/>
      <c r="AB1397" s="23"/>
      <c r="AC1397" s="23"/>
      <c r="AD1397" s="23"/>
      <c r="AE1397" s="23"/>
      <c r="AF1397" s="23"/>
      <c r="AG1397" s="23"/>
      <c r="AH1397" s="23" t="s">
        <v>89</v>
      </c>
      <c r="AI1397" s="23"/>
      <c r="AJ1397" s="23"/>
      <c r="AK1397" s="23"/>
      <c r="AL1397" s="23" t="s">
        <v>238</v>
      </c>
      <c r="AM1397" s="23">
        <v>5.0</v>
      </c>
      <c r="AN1397" s="23"/>
      <c r="AO1397" s="23"/>
      <c r="AP1397" s="23"/>
      <c r="AQ1397" s="23"/>
      <c r="AR1397" s="23"/>
      <c r="AS1397" s="23" t="s">
        <v>91</v>
      </c>
    </row>
    <row r="1398" ht="12.0" customHeight="1">
      <c r="A1398" s="21" t="s">
        <v>7578</v>
      </c>
      <c r="B1398" s="22">
        <v>32.0</v>
      </c>
      <c r="C1398" s="23" t="s">
        <v>159</v>
      </c>
      <c r="D1398" s="23" t="s">
        <v>3</v>
      </c>
      <c r="E1398" s="23"/>
      <c r="F1398" s="24" t="s">
        <v>7579</v>
      </c>
      <c r="G1398" s="21" t="s">
        <v>3777</v>
      </c>
      <c r="H1398" s="23" t="s">
        <v>492</v>
      </c>
      <c r="I1398" s="23" t="s">
        <v>7575</v>
      </c>
      <c r="J1398" s="23"/>
      <c r="K1398" s="23" t="s">
        <v>7573</v>
      </c>
      <c r="L1398" s="26" t="s">
        <v>7554</v>
      </c>
      <c r="M1398" s="23" t="s">
        <v>81</v>
      </c>
      <c r="N1398" s="23" t="s">
        <v>82</v>
      </c>
      <c r="O1398" s="23" t="s">
        <v>531</v>
      </c>
      <c r="P1398" s="23" t="s">
        <v>532</v>
      </c>
      <c r="Q1398" s="29" t="s">
        <v>7574</v>
      </c>
      <c r="R1398" s="21" t="s">
        <v>3777</v>
      </c>
      <c r="S1398" s="23" t="s">
        <v>492</v>
      </c>
      <c r="T1398" s="23" t="s">
        <v>7575</v>
      </c>
      <c r="U1398" s="23"/>
      <c r="V1398" s="23" t="s">
        <v>7573</v>
      </c>
      <c r="W1398" s="23" t="s">
        <v>7498</v>
      </c>
      <c r="X1398" s="23" t="s">
        <v>7577</v>
      </c>
      <c r="Y1398" s="23" t="s">
        <v>87</v>
      </c>
      <c r="Z1398" s="23" t="s">
        <v>88</v>
      </c>
      <c r="AA1398" s="31">
        <v>60.0</v>
      </c>
      <c r="AB1398" s="23"/>
      <c r="AC1398" s="23"/>
      <c r="AD1398" s="23"/>
      <c r="AE1398" s="23"/>
      <c r="AF1398" s="23"/>
      <c r="AG1398" s="23"/>
      <c r="AH1398" s="23" t="s">
        <v>89</v>
      </c>
      <c r="AI1398" s="23"/>
      <c r="AJ1398" s="23"/>
      <c r="AK1398" s="23"/>
      <c r="AL1398" s="23"/>
      <c r="AM1398" s="23"/>
      <c r="AN1398" s="23"/>
      <c r="AO1398" s="23"/>
      <c r="AP1398" s="23"/>
      <c r="AQ1398" s="23"/>
      <c r="AR1398" s="23"/>
      <c r="AS1398" s="23"/>
    </row>
    <row r="1399" ht="12.0" customHeight="1">
      <c r="A1399" s="21" t="s">
        <v>7581</v>
      </c>
      <c r="B1399" s="22">
        <v>24.0</v>
      </c>
      <c r="C1399" s="23" t="s">
        <v>69</v>
      </c>
      <c r="D1399" s="23"/>
      <c r="E1399" s="23"/>
      <c r="F1399" s="24" t="s">
        <v>7582</v>
      </c>
      <c r="G1399" s="21" t="s">
        <v>7583</v>
      </c>
      <c r="H1399" s="23" t="s">
        <v>4163</v>
      </c>
      <c r="I1399" s="23" t="s">
        <v>7584</v>
      </c>
      <c r="J1399" s="23"/>
      <c r="K1399" s="23" t="s">
        <v>7585</v>
      </c>
      <c r="L1399" s="26" t="s">
        <v>7585</v>
      </c>
      <c r="M1399" s="23" t="s">
        <v>81</v>
      </c>
      <c r="N1399" s="23" t="s">
        <v>82</v>
      </c>
      <c r="O1399" s="23" t="s">
        <v>83</v>
      </c>
      <c r="P1399" s="23" t="s">
        <v>84</v>
      </c>
      <c r="Q1399" s="29" t="s">
        <v>191</v>
      </c>
      <c r="R1399" s="21" t="s">
        <v>192</v>
      </c>
      <c r="S1399" s="23" t="s">
        <v>76</v>
      </c>
      <c r="T1399" s="23" t="s">
        <v>193</v>
      </c>
      <c r="U1399" s="23"/>
      <c r="V1399" s="23" t="s">
        <v>194</v>
      </c>
      <c r="W1399" s="23" t="s">
        <v>7498</v>
      </c>
      <c r="X1399" s="23" t="s">
        <v>196</v>
      </c>
      <c r="Y1399" s="23" t="s">
        <v>87</v>
      </c>
      <c r="Z1399" s="23" t="s">
        <v>88</v>
      </c>
      <c r="AA1399" s="31"/>
      <c r="AB1399" s="23"/>
      <c r="AC1399" s="23"/>
      <c r="AD1399" s="23"/>
      <c r="AE1399" s="23"/>
      <c r="AF1399" s="23"/>
      <c r="AG1399" s="23"/>
      <c r="AH1399" s="23" t="s">
        <v>89</v>
      </c>
      <c r="AI1399" s="23"/>
      <c r="AJ1399" s="23" t="s">
        <v>89</v>
      </c>
      <c r="AK1399" s="23"/>
      <c r="AL1399" s="23" t="s">
        <v>394</v>
      </c>
      <c r="AM1399" s="23">
        <v>3.0</v>
      </c>
      <c r="AN1399" s="23"/>
      <c r="AO1399" s="23"/>
      <c r="AP1399" s="23"/>
      <c r="AQ1399" s="23"/>
      <c r="AR1399" s="23"/>
      <c r="AS1399" s="23" t="s">
        <v>91</v>
      </c>
    </row>
    <row r="1400" ht="12.0" customHeight="1">
      <c r="A1400" s="21" t="s">
        <v>7586</v>
      </c>
      <c r="B1400" s="22">
        <v>24.0</v>
      </c>
      <c r="C1400" s="23" t="s">
        <v>69</v>
      </c>
      <c r="D1400" s="23"/>
      <c r="E1400" s="23"/>
      <c r="F1400" s="24" t="s">
        <v>7587</v>
      </c>
      <c r="G1400" s="21" t="s">
        <v>7588</v>
      </c>
      <c r="H1400" s="23" t="s">
        <v>492</v>
      </c>
      <c r="I1400" s="23" t="s">
        <v>7589</v>
      </c>
      <c r="J1400" s="23"/>
      <c r="K1400" s="23" t="s">
        <v>7590</v>
      </c>
      <c r="L1400" s="26" t="s">
        <v>7576</v>
      </c>
      <c r="M1400" s="23" t="s">
        <v>81</v>
      </c>
      <c r="N1400" s="23" t="s">
        <v>82</v>
      </c>
      <c r="O1400" s="23" t="s">
        <v>83</v>
      </c>
      <c r="P1400" s="23" t="s">
        <v>84</v>
      </c>
      <c r="Q1400" s="29" t="s">
        <v>7591</v>
      </c>
      <c r="R1400" s="21" t="s">
        <v>7588</v>
      </c>
      <c r="S1400" s="23" t="s">
        <v>492</v>
      </c>
      <c r="T1400" s="23" t="s">
        <v>7589</v>
      </c>
      <c r="U1400" s="23"/>
      <c r="V1400" s="23" t="s">
        <v>7590</v>
      </c>
      <c r="W1400" s="23" t="s">
        <v>7498</v>
      </c>
      <c r="X1400" s="23" t="s">
        <v>7592</v>
      </c>
      <c r="Y1400" s="23" t="s">
        <v>87</v>
      </c>
      <c r="Z1400" s="23" t="s">
        <v>88</v>
      </c>
      <c r="AA1400" s="31"/>
      <c r="AB1400" s="23"/>
      <c r="AC1400" s="23"/>
      <c r="AD1400" s="23"/>
      <c r="AE1400" s="23"/>
      <c r="AF1400" s="23"/>
      <c r="AG1400" s="23"/>
      <c r="AH1400" s="23" t="s">
        <v>89</v>
      </c>
      <c r="AI1400" s="23"/>
      <c r="AJ1400" s="23"/>
      <c r="AK1400" s="23"/>
      <c r="AL1400" s="23" t="s">
        <v>90</v>
      </c>
      <c r="AM1400" s="23"/>
      <c r="AN1400" s="23"/>
      <c r="AO1400" s="23"/>
      <c r="AP1400" s="23"/>
      <c r="AQ1400" s="23"/>
      <c r="AR1400" s="23"/>
      <c r="AS1400" s="23" t="s">
        <v>91</v>
      </c>
    </row>
    <row r="1401" ht="12.0" customHeight="1">
      <c r="A1401" s="21" t="s">
        <v>7593</v>
      </c>
      <c r="B1401" s="22">
        <v>11.0</v>
      </c>
      <c r="C1401" s="23" t="s">
        <v>50</v>
      </c>
      <c r="D1401" s="23"/>
      <c r="E1401" s="23"/>
      <c r="F1401" s="24" t="s">
        <v>7594</v>
      </c>
      <c r="G1401" s="21" t="s">
        <v>7595</v>
      </c>
      <c r="H1401" s="23" t="s">
        <v>4163</v>
      </c>
      <c r="I1401" s="23" t="s">
        <v>7596</v>
      </c>
      <c r="J1401" s="23" t="s">
        <v>7597</v>
      </c>
      <c r="K1401" s="23" t="s">
        <v>7598</v>
      </c>
      <c r="L1401" s="26" t="s">
        <v>7580</v>
      </c>
      <c r="M1401" s="23" t="s">
        <v>81</v>
      </c>
      <c r="N1401" s="23" t="s">
        <v>82</v>
      </c>
      <c r="O1401" s="23" t="s">
        <v>83</v>
      </c>
      <c r="P1401" s="23" t="s">
        <v>84</v>
      </c>
      <c r="Q1401" s="29" t="s">
        <v>7599</v>
      </c>
      <c r="R1401" s="21" t="s">
        <v>7595</v>
      </c>
      <c r="S1401" s="23" t="s">
        <v>4163</v>
      </c>
      <c r="T1401" s="23" t="s">
        <v>7596</v>
      </c>
      <c r="U1401" s="23" t="s">
        <v>7597</v>
      </c>
      <c r="V1401" s="23" t="s">
        <v>7598</v>
      </c>
      <c r="W1401" s="23" t="s">
        <v>7600</v>
      </c>
      <c r="X1401" s="23" t="s">
        <v>7601</v>
      </c>
      <c r="Y1401" s="23" t="s">
        <v>87</v>
      </c>
      <c r="Z1401" s="23" t="s">
        <v>101</v>
      </c>
      <c r="AA1401" s="31"/>
      <c r="AB1401" s="23" t="s">
        <v>89</v>
      </c>
      <c r="AC1401" s="23"/>
      <c r="AD1401" s="23"/>
      <c r="AE1401" s="23"/>
      <c r="AF1401" s="23"/>
      <c r="AG1401" s="23"/>
      <c r="AH1401" s="23"/>
      <c r="AI1401" s="23"/>
      <c r="AJ1401" s="23"/>
      <c r="AK1401" s="23"/>
      <c r="AL1401" s="23"/>
      <c r="AM1401" s="23"/>
      <c r="AN1401" s="23"/>
      <c r="AO1401" s="23"/>
      <c r="AP1401" s="23"/>
      <c r="AQ1401" s="23"/>
      <c r="AR1401" s="23"/>
      <c r="AS1401" s="23" t="s">
        <v>91</v>
      </c>
    </row>
    <row r="1402" ht="12.0" customHeight="1">
      <c r="A1402" s="21" t="s">
        <v>7593</v>
      </c>
      <c r="B1402" s="22">
        <v>12.0</v>
      </c>
      <c r="C1402" s="23" t="s">
        <v>102</v>
      </c>
      <c r="D1402" s="23"/>
      <c r="E1402" s="23"/>
      <c r="F1402" s="24" t="s">
        <v>7594</v>
      </c>
      <c r="G1402" s="21" t="s">
        <v>7595</v>
      </c>
      <c r="H1402" s="23" t="s">
        <v>4163</v>
      </c>
      <c r="I1402" s="23" t="s">
        <v>7596</v>
      </c>
      <c r="J1402" s="23" t="s">
        <v>7597</v>
      </c>
      <c r="K1402" s="23" t="s">
        <v>7598</v>
      </c>
      <c r="L1402" s="26" t="s">
        <v>7580</v>
      </c>
      <c r="M1402" s="23" t="s">
        <v>103</v>
      </c>
      <c r="N1402" s="23" t="s">
        <v>82</v>
      </c>
      <c r="O1402" s="23" t="s">
        <v>83</v>
      </c>
      <c r="P1402" s="23" t="s">
        <v>84</v>
      </c>
      <c r="Q1402" s="29" t="s">
        <v>7599</v>
      </c>
      <c r="R1402" s="21" t="s">
        <v>7595</v>
      </c>
      <c r="S1402" s="23" t="s">
        <v>4163</v>
      </c>
      <c r="T1402" s="23" t="s">
        <v>7596</v>
      </c>
      <c r="U1402" s="23" t="s">
        <v>7597</v>
      </c>
      <c r="V1402" s="23" t="s">
        <v>7598</v>
      </c>
      <c r="W1402" s="23" t="s">
        <v>3269</v>
      </c>
      <c r="X1402" s="23" t="s">
        <v>7601</v>
      </c>
      <c r="Y1402" s="23" t="s">
        <v>87</v>
      </c>
      <c r="Z1402" s="23" t="s">
        <v>101</v>
      </c>
      <c r="AA1402" s="31"/>
      <c r="AB1402" s="23" t="s">
        <v>89</v>
      </c>
      <c r="AC1402" s="23"/>
      <c r="AD1402" s="23"/>
      <c r="AE1402" s="23"/>
      <c r="AF1402" s="23"/>
      <c r="AG1402" s="23"/>
      <c r="AH1402" s="23"/>
      <c r="AI1402" s="23"/>
      <c r="AJ1402" s="23"/>
      <c r="AK1402" s="23"/>
      <c r="AL1402" s="23"/>
      <c r="AM1402" s="23"/>
      <c r="AN1402" s="23"/>
      <c r="AO1402" s="23"/>
      <c r="AP1402" s="23"/>
      <c r="AQ1402" s="23"/>
      <c r="AR1402" s="23"/>
      <c r="AS1402" s="23" t="s">
        <v>91</v>
      </c>
    </row>
    <row r="1403" ht="12.0" customHeight="1">
      <c r="A1403" s="21" t="s">
        <v>7602</v>
      </c>
      <c r="B1403" s="22">
        <v>22.0</v>
      </c>
      <c r="C1403" s="23" t="s">
        <v>151</v>
      </c>
      <c r="D1403" s="23"/>
      <c r="E1403" s="23"/>
      <c r="F1403" s="24" t="s">
        <v>7603</v>
      </c>
      <c r="G1403" s="21" t="s">
        <v>7525</v>
      </c>
      <c r="H1403" s="23" t="s">
        <v>492</v>
      </c>
      <c r="I1403" s="23" t="s">
        <v>7526</v>
      </c>
      <c r="J1403" s="23" t="s">
        <v>7604</v>
      </c>
      <c r="K1403" s="23" t="s">
        <v>7605</v>
      </c>
      <c r="L1403" s="26" t="s">
        <v>7498</v>
      </c>
      <c r="M1403" s="23" t="s">
        <v>81</v>
      </c>
      <c r="N1403" s="23" t="s">
        <v>82</v>
      </c>
      <c r="O1403" s="23" t="s">
        <v>1068</v>
      </c>
      <c r="P1403" s="23" t="s">
        <v>1069</v>
      </c>
      <c r="Q1403" s="29" t="s">
        <v>7530</v>
      </c>
      <c r="R1403" s="21" t="s">
        <v>7525</v>
      </c>
      <c r="S1403" s="23" t="s">
        <v>492</v>
      </c>
      <c r="T1403" s="23" t="s">
        <v>7526</v>
      </c>
      <c r="U1403" s="23" t="s">
        <v>7527</v>
      </c>
      <c r="V1403" s="23" t="s">
        <v>7531</v>
      </c>
      <c r="W1403" s="23" t="s">
        <v>3269</v>
      </c>
      <c r="X1403" s="23" t="s">
        <v>7532</v>
      </c>
      <c r="Y1403" s="23" t="s">
        <v>87</v>
      </c>
      <c r="Z1403" s="23" t="s">
        <v>88</v>
      </c>
      <c r="AA1403" s="31">
        <v>13.0</v>
      </c>
      <c r="AB1403" s="23" t="s">
        <v>89</v>
      </c>
      <c r="AC1403" s="23"/>
      <c r="AD1403" s="23"/>
      <c r="AE1403" s="23"/>
      <c r="AF1403" s="23"/>
      <c r="AG1403" s="23"/>
      <c r="AH1403" s="23"/>
      <c r="AI1403" s="23"/>
      <c r="AJ1403" s="23"/>
      <c r="AK1403" s="23"/>
      <c r="AL1403" s="23"/>
      <c r="AM1403" s="23"/>
      <c r="AN1403" s="23"/>
      <c r="AO1403" s="23"/>
      <c r="AP1403" s="23"/>
      <c r="AQ1403" s="23"/>
      <c r="AR1403" s="23"/>
      <c r="AS1403" s="23" t="s">
        <v>91</v>
      </c>
    </row>
    <row r="1404" ht="12.0" customHeight="1">
      <c r="A1404" s="21" t="s">
        <v>7602</v>
      </c>
      <c r="B1404" s="22">
        <v>45.0</v>
      </c>
      <c r="C1404" s="23" t="s">
        <v>174</v>
      </c>
      <c r="D1404" s="23"/>
      <c r="E1404" s="23"/>
      <c r="F1404" s="24" t="s">
        <v>7606</v>
      </c>
      <c r="G1404" s="21" t="s">
        <v>7525</v>
      </c>
      <c r="H1404" s="23" t="s">
        <v>492</v>
      </c>
      <c r="I1404" s="23" t="s">
        <v>7526</v>
      </c>
      <c r="J1404" s="23" t="s">
        <v>7604</v>
      </c>
      <c r="K1404" s="23" t="s">
        <v>7607</v>
      </c>
      <c r="L1404" s="26" t="s">
        <v>7608</v>
      </c>
      <c r="M1404" s="23" t="s">
        <v>81</v>
      </c>
      <c r="N1404" s="23" t="s">
        <v>82</v>
      </c>
      <c r="O1404" s="23" t="s">
        <v>83</v>
      </c>
      <c r="P1404" s="23" t="s">
        <v>84</v>
      </c>
      <c r="Q1404" s="29" t="s">
        <v>7530</v>
      </c>
      <c r="R1404" s="21" t="s">
        <v>7525</v>
      </c>
      <c r="S1404" s="23" t="s">
        <v>492</v>
      </c>
      <c r="T1404" s="23" t="s">
        <v>7526</v>
      </c>
      <c r="U1404" s="23" t="s">
        <v>7527</v>
      </c>
      <c r="V1404" s="23" t="s">
        <v>7531</v>
      </c>
      <c r="W1404" s="23" t="s">
        <v>3269</v>
      </c>
      <c r="X1404" s="23" t="s">
        <v>7532</v>
      </c>
      <c r="Y1404" s="23" t="s">
        <v>87</v>
      </c>
      <c r="Z1404" s="23" t="s">
        <v>88</v>
      </c>
      <c r="AA1404" s="31">
        <v>10.0</v>
      </c>
      <c r="AB1404" s="23" t="s">
        <v>89</v>
      </c>
      <c r="AC1404" s="23"/>
      <c r="AD1404" s="23"/>
      <c r="AE1404" s="23"/>
      <c r="AF1404" s="23"/>
      <c r="AG1404" s="23"/>
      <c r="AH1404" s="23"/>
      <c r="AI1404" s="23"/>
      <c r="AJ1404" s="23"/>
      <c r="AK1404" s="23"/>
      <c r="AL1404" s="23"/>
      <c r="AM1404" s="23"/>
      <c r="AN1404" s="23"/>
      <c r="AO1404" s="23"/>
      <c r="AP1404" s="23"/>
      <c r="AQ1404" s="23"/>
      <c r="AR1404" s="23"/>
      <c r="AS1404" s="23"/>
    </row>
    <row r="1405" ht="12.0" customHeight="1">
      <c r="A1405" s="21" t="s">
        <v>7602</v>
      </c>
      <c r="B1405" s="22">
        <v>46.0</v>
      </c>
      <c r="C1405" s="23" t="s">
        <v>175</v>
      </c>
      <c r="D1405" s="23"/>
      <c r="E1405" s="23"/>
      <c r="F1405" s="24" t="s">
        <v>7609</v>
      </c>
      <c r="G1405" s="21" t="s">
        <v>7525</v>
      </c>
      <c r="H1405" s="23" t="s">
        <v>492</v>
      </c>
      <c r="I1405" s="23" t="s">
        <v>7610</v>
      </c>
      <c r="J1405" s="23" t="s">
        <v>7611</v>
      </c>
      <c r="K1405" s="23" t="s">
        <v>7612</v>
      </c>
      <c r="L1405" s="26" t="s">
        <v>7529</v>
      </c>
      <c r="M1405" s="23" t="s">
        <v>81</v>
      </c>
      <c r="N1405" s="23" t="s">
        <v>82</v>
      </c>
      <c r="O1405" s="23" t="s">
        <v>83</v>
      </c>
      <c r="P1405" s="23" t="s">
        <v>1462</v>
      </c>
      <c r="Q1405" s="29" t="s">
        <v>7530</v>
      </c>
      <c r="R1405" s="21" t="s">
        <v>7525</v>
      </c>
      <c r="S1405" s="23" t="s">
        <v>492</v>
      </c>
      <c r="T1405" s="23" t="s">
        <v>7526</v>
      </c>
      <c r="U1405" s="23" t="s">
        <v>7527</v>
      </c>
      <c r="V1405" s="23" t="s">
        <v>7531</v>
      </c>
      <c r="W1405" s="23" t="s">
        <v>7613</v>
      </c>
      <c r="X1405" s="23" t="s">
        <v>7532</v>
      </c>
      <c r="Y1405" s="23" t="s">
        <v>87</v>
      </c>
      <c r="Z1405" s="23" t="s">
        <v>88</v>
      </c>
      <c r="AA1405" s="31">
        <v>17.0</v>
      </c>
      <c r="AB1405" s="23" t="s">
        <v>89</v>
      </c>
      <c r="AC1405" s="23"/>
      <c r="AD1405" s="23"/>
      <c r="AE1405" s="23"/>
      <c r="AF1405" s="23"/>
      <c r="AG1405" s="23"/>
      <c r="AH1405" s="23"/>
      <c r="AI1405" s="23"/>
      <c r="AJ1405" s="23"/>
      <c r="AK1405" s="23"/>
      <c r="AL1405" s="23"/>
      <c r="AM1405" s="23"/>
      <c r="AN1405" s="23"/>
      <c r="AO1405" s="23"/>
      <c r="AP1405" s="23"/>
      <c r="AQ1405" s="23"/>
      <c r="AR1405" s="23"/>
      <c r="AS1405" s="23"/>
    </row>
    <row r="1406" ht="12.0" customHeight="1">
      <c r="A1406" s="21" t="s">
        <v>7614</v>
      </c>
      <c r="B1406" s="22">
        <v>46.0</v>
      </c>
      <c r="C1406" s="23" t="s">
        <v>175</v>
      </c>
      <c r="D1406" s="23"/>
      <c r="E1406" s="23"/>
      <c r="F1406" s="24" t="s">
        <v>7615</v>
      </c>
      <c r="G1406" s="21" t="s">
        <v>7616</v>
      </c>
      <c r="H1406" s="23" t="s">
        <v>492</v>
      </c>
      <c r="I1406" s="23" t="s">
        <v>7617</v>
      </c>
      <c r="J1406" s="23"/>
      <c r="K1406" s="23" t="s">
        <v>7618</v>
      </c>
      <c r="L1406" s="26" t="s">
        <v>7619</v>
      </c>
      <c r="M1406" s="23" t="s">
        <v>81</v>
      </c>
      <c r="N1406" s="23" t="s">
        <v>82</v>
      </c>
      <c r="O1406" s="23" t="s">
        <v>83</v>
      </c>
      <c r="P1406" s="23" t="s">
        <v>84</v>
      </c>
      <c r="Q1406" s="29" t="s">
        <v>7620</v>
      </c>
      <c r="R1406" s="21" t="s">
        <v>7616</v>
      </c>
      <c r="S1406" s="23" t="s">
        <v>492</v>
      </c>
      <c r="T1406" s="23" t="s">
        <v>7617</v>
      </c>
      <c r="U1406" s="23"/>
      <c r="V1406" s="23" t="s">
        <v>7621</v>
      </c>
      <c r="W1406" s="23" t="s">
        <v>7613</v>
      </c>
      <c r="X1406" s="23" t="s">
        <v>7622</v>
      </c>
      <c r="Y1406" s="23" t="s">
        <v>87</v>
      </c>
      <c r="Z1406" s="23" t="s">
        <v>88</v>
      </c>
      <c r="AA1406" s="31">
        <v>20.0</v>
      </c>
      <c r="AB1406" s="23"/>
      <c r="AC1406" s="23"/>
      <c r="AD1406" s="23"/>
      <c r="AE1406" s="23"/>
      <c r="AF1406" s="23"/>
      <c r="AG1406" s="23"/>
      <c r="AH1406" s="23"/>
      <c r="AI1406" s="23" t="s">
        <v>89</v>
      </c>
      <c r="AJ1406" s="23"/>
      <c r="AK1406" s="23"/>
      <c r="AL1406" s="23"/>
      <c r="AM1406" s="23"/>
      <c r="AN1406" s="23"/>
      <c r="AO1406" s="23"/>
      <c r="AP1406" s="23"/>
      <c r="AQ1406" s="23"/>
      <c r="AR1406" s="23"/>
      <c r="AS1406" s="23"/>
    </row>
    <row r="1407" ht="12.0" customHeight="1">
      <c r="A1407" s="21" t="s">
        <v>7623</v>
      </c>
      <c r="B1407" s="22">
        <v>22.0</v>
      </c>
      <c r="C1407" s="23" t="s">
        <v>151</v>
      </c>
      <c r="D1407" s="23"/>
      <c r="E1407" s="23"/>
      <c r="F1407" s="24" t="s">
        <v>7624</v>
      </c>
      <c r="G1407" s="21" t="s">
        <v>1770</v>
      </c>
      <c r="H1407" s="23" t="s">
        <v>492</v>
      </c>
      <c r="I1407" s="23" t="s">
        <v>7625</v>
      </c>
      <c r="J1407" s="23"/>
      <c r="K1407" s="23" t="s">
        <v>7626</v>
      </c>
      <c r="L1407" s="26" t="s">
        <v>7627</v>
      </c>
      <c r="M1407" s="23" t="s">
        <v>81</v>
      </c>
      <c r="N1407" s="23" t="s">
        <v>82</v>
      </c>
      <c r="O1407" s="23" t="s">
        <v>7628</v>
      </c>
      <c r="P1407" s="23" t="s">
        <v>7629</v>
      </c>
      <c r="Q1407" s="29" t="s">
        <v>3277</v>
      </c>
      <c r="R1407" s="21" t="s">
        <v>3077</v>
      </c>
      <c r="S1407" s="23" t="s">
        <v>443</v>
      </c>
      <c r="T1407" s="23" t="s">
        <v>3278</v>
      </c>
      <c r="U1407" s="23"/>
      <c r="V1407" s="23" t="s">
        <v>3279</v>
      </c>
      <c r="W1407" s="23" t="s">
        <v>7613</v>
      </c>
      <c r="X1407" s="23" t="s">
        <v>3281</v>
      </c>
      <c r="Y1407" s="23" t="s">
        <v>87</v>
      </c>
      <c r="Z1407" s="23" t="s">
        <v>88</v>
      </c>
      <c r="AA1407" s="31">
        <v>12.0</v>
      </c>
      <c r="AB1407" s="23"/>
      <c r="AC1407" s="23" t="s">
        <v>89</v>
      </c>
      <c r="AD1407" s="23"/>
      <c r="AE1407" s="23"/>
      <c r="AF1407" s="23"/>
      <c r="AG1407" s="23"/>
      <c r="AH1407" s="23" t="s">
        <v>89</v>
      </c>
      <c r="AI1407" s="23" t="s">
        <v>89</v>
      </c>
      <c r="AJ1407" s="23"/>
      <c r="AK1407" s="23" t="s">
        <v>89</v>
      </c>
      <c r="AL1407" s="23"/>
      <c r="AM1407" s="23"/>
      <c r="AN1407" s="23"/>
      <c r="AO1407" s="23"/>
      <c r="AP1407" s="23"/>
      <c r="AQ1407" s="23"/>
      <c r="AR1407" s="23"/>
      <c r="AS1407" s="23" t="s">
        <v>91</v>
      </c>
    </row>
    <row r="1408" ht="12.0" customHeight="1">
      <c r="A1408" s="21" t="s">
        <v>7623</v>
      </c>
      <c r="B1408" s="22">
        <v>42.0</v>
      </c>
      <c r="C1408" s="23" t="s">
        <v>201</v>
      </c>
      <c r="D1408" s="23"/>
      <c r="E1408" s="23"/>
      <c r="F1408" s="24" t="s">
        <v>7624</v>
      </c>
      <c r="G1408" s="21" t="s">
        <v>1770</v>
      </c>
      <c r="H1408" s="23" t="s">
        <v>492</v>
      </c>
      <c r="I1408" s="23" t="s">
        <v>7625</v>
      </c>
      <c r="J1408" s="23"/>
      <c r="K1408" s="23" t="s">
        <v>7626</v>
      </c>
      <c r="L1408" s="26" t="s">
        <v>7627</v>
      </c>
      <c r="M1408" s="23" t="s">
        <v>81</v>
      </c>
      <c r="N1408" s="23" t="s">
        <v>82</v>
      </c>
      <c r="O1408" s="23" t="s">
        <v>7630</v>
      </c>
      <c r="P1408" s="23" t="s">
        <v>1532</v>
      </c>
      <c r="Q1408" s="29" t="s">
        <v>3277</v>
      </c>
      <c r="R1408" s="21" t="s">
        <v>3077</v>
      </c>
      <c r="S1408" s="23" t="s">
        <v>443</v>
      </c>
      <c r="T1408" s="23" t="s">
        <v>3278</v>
      </c>
      <c r="U1408" s="23"/>
      <c r="V1408" s="23" t="s">
        <v>3279</v>
      </c>
      <c r="W1408" s="23" t="s">
        <v>7613</v>
      </c>
      <c r="X1408" s="23" t="s">
        <v>3281</v>
      </c>
      <c r="Y1408" s="23" t="s">
        <v>87</v>
      </c>
      <c r="Z1408" s="23" t="s">
        <v>88</v>
      </c>
      <c r="AA1408" s="31">
        <v>6.0</v>
      </c>
      <c r="AB1408" s="23"/>
      <c r="AC1408" s="23"/>
      <c r="AD1408" s="23"/>
      <c r="AE1408" s="23"/>
      <c r="AF1408" s="23"/>
      <c r="AG1408" s="23"/>
      <c r="AH1408" s="23" t="s">
        <v>89</v>
      </c>
      <c r="AI1408" s="23" t="s">
        <v>89</v>
      </c>
      <c r="AJ1408" s="23"/>
      <c r="AK1408" s="23"/>
      <c r="AL1408" s="23"/>
      <c r="AM1408" s="23"/>
      <c r="AN1408" s="23"/>
      <c r="AO1408" s="23" t="s">
        <v>88</v>
      </c>
      <c r="AP1408" s="23"/>
      <c r="AQ1408" s="23"/>
      <c r="AR1408" s="23"/>
      <c r="AS1408" s="23" t="s">
        <v>91</v>
      </c>
    </row>
    <row r="1409" ht="12.0" customHeight="1">
      <c r="A1409" s="21" t="s">
        <v>7623</v>
      </c>
      <c r="B1409" s="22">
        <v>46.0</v>
      </c>
      <c r="C1409" s="23" t="s">
        <v>175</v>
      </c>
      <c r="D1409" s="23"/>
      <c r="E1409" s="23"/>
      <c r="F1409" s="24" t="s">
        <v>7624</v>
      </c>
      <c r="G1409" s="21" t="s">
        <v>1770</v>
      </c>
      <c r="H1409" s="23" t="s">
        <v>492</v>
      </c>
      <c r="I1409" s="23" t="s">
        <v>7625</v>
      </c>
      <c r="J1409" s="23"/>
      <c r="K1409" s="23" t="s">
        <v>7626</v>
      </c>
      <c r="L1409" s="26" t="s">
        <v>7627</v>
      </c>
      <c r="M1409" s="23" t="s">
        <v>81</v>
      </c>
      <c r="N1409" s="23" t="s">
        <v>82</v>
      </c>
      <c r="O1409" s="23" t="s">
        <v>83</v>
      </c>
      <c r="P1409" s="23" t="s">
        <v>84</v>
      </c>
      <c r="Q1409" s="29" t="s">
        <v>3277</v>
      </c>
      <c r="R1409" s="21" t="s">
        <v>3077</v>
      </c>
      <c r="S1409" s="23" t="s">
        <v>443</v>
      </c>
      <c r="T1409" s="23" t="s">
        <v>3278</v>
      </c>
      <c r="U1409" s="23"/>
      <c r="V1409" s="23" t="s">
        <v>3279</v>
      </c>
      <c r="W1409" s="23" t="s">
        <v>3751</v>
      </c>
      <c r="X1409" s="23" t="s">
        <v>3281</v>
      </c>
      <c r="Y1409" s="23" t="s">
        <v>87</v>
      </c>
      <c r="Z1409" s="23" t="s">
        <v>88</v>
      </c>
      <c r="AA1409" s="31">
        <v>22.0</v>
      </c>
      <c r="AB1409" s="23" t="s">
        <v>89</v>
      </c>
      <c r="AC1409" s="23"/>
      <c r="AD1409" s="23"/>
      <c r="AE1409" s="23"/>
      <c r="AF1409" s="23"/>
      <c r="AG1409" s="23"/>
      <c r="AH1409" s="23"/>
      <c r="AI1409" s="23"/>
      <c r="AJ1409" s="23"/>
      <c r="AK1409" s="23"/>
      <c r="AL1409" s="23"/>
      <c r="AM1409" s="23"/>
      <c r="AN1409" s="23"/>
      <c r="AO1409" s="23"/>
      <c r="AP1409" s="23"/>
      <c r="AQ1409" s="23"/>
      <c r="AR1409" s="23"/>
      <c r="AS1409" s="23"/>
    </row>
    <row r="1410" ht="12.0" customHeight="1">
      <c r="A1410" s="21" t="s">
        <v>7631</v>
      </c>
      <c r="B1410" s="22">
        <v>11.0</v>
      </c>
      <c r="C1410" s="23" t="s">
        <v>50</v>
      </c>
      <c r="D1410" s="23"/>
      <c r="E1410" s="23"/>
      <c r="F1410" s="24" t="s">
        <v>7632</v>
      </c>
      <c r="G1410" s="21" t="s">
        <v>7633</v>
      </c>
      <c r="H1410" s="23" t="s">
        <v>4163</v>
      </c>
      <c r="I1410" s="23" t="s">
        <v>7634</v>
      </c>
      <c r="J1410" s="23"/>
      <c r="K1410" s="23" t="s">
        <v>7635</v>
      </c>
      <c r="L1410" s="26" t="s">
        <v>7613</v>
      </c>
      <c r="M1410" s="23" t="s">
        <v>81</v>
      </c>
      <c r="N1410" s="23" t="s">
        <v>82</v>
      </c>
      <c r="O1410" s="23" t="s">
        <v>83</v>
      </c>
      <c r="P1410" s="23" t="s">
        <v>84</v>
      </c>
      <c r="Q1410" s="29" t="s">
        <v>7636</v>
      </c>
      <c r="R1410" s="21" t="s">
        <v>7633</v>
      </c>
      <c r="S1410" s="23" t="s">
        <v>4163</v>
      </c>
      <c r="T1410" s="23" t="s">
        <v>7637</v>
      </c>
      <c r="U1410" s="23"/>
      <c r="V1410" s="23" t="s">
        <v>7635</v>
      </c>
      <c r="W1410" s="23" t="s">
        <v>3751</v>
      </c>
      <c r="X1410" s="23" t="s">
        <v>7638</v>
      </c>
      <c r="Y1410" s="23" t="s">
        <v>87</v>
      </c>
      <c r="Z1410" s="23" t="s">
        <v>88</v>
      </c>
      <c r="AA1410" s="31"/>
      <c r="AB1410" s="23" t="s">
        <v>89</v>
      </c>
      <c r="AC1410" s="23"/>
      <c r="AD1410" s="23"/>
      <c r="AE1410" s="23"/>
      <c r="AF1410" s="23"/>
      <c r="AG1410" s="23"/>
      <c r="AH1410" s="23"/>
      <c r="AI1410" s="23"/>
      <c r="AJ1410" s="23"/>
      <c r="AK1410" s="23"/>
      <c r="AL1410" s="23"/>
      <c r="AM1410" s="23"/>
      <c r="AN1410" s="23"/>
      <c r="AO1410" s="23"/>
      <c r="AP1410" s="23"/>
      <c r="AQ1410" s="23"/>
      <c r="AR1410" s="23"/>
      <c r="AS1410" s="23" t="s">
        <v>91</v>
      </c>
    </row>
    <row r="1411" ht="12.0" customHeight="1">
      <c r="A1411" s="21" t="s">
        <v>7631</v>
      </c>
      <c r="B1411" s="22">
        <v>12.0</v>
      </c>
      <c r="C1411" s="23" t="s">
        <v>102</v>
      </c>
      <c r="D1411" s="23"/>
      <c r="E1411" s="23"/>
      <c r="F1411" s="24" t="s">
        <v>7632</v>
      </c>
      <c r="G1411" s="21" t="s">
        <v>7633</v>
      </c>
      <c r="H1411" s="23" t="s">
        <v>4163</v>
      </c>
      <c r="I1411" s="23" t="s">
        <v>7634</v>
      </c>
      <c r="J1411" s="23"/>
      <c r="K1411" s="23" t="s">
        <v>7635</v>
      </c>
      <c r="L1411" s="26" t="s">
        <v>7613</v>
      </c>
      <c r="M1411" s="23" t="s">
        <v>103</v>
      </c>
      <c r="N1411" s="23" t="s">
        <v>82</v>
      </c>
      <c r="O1411" s="23" t="s">
        <v>83</v>
      </c>
      <c r="P1411" s="23" t="s">
        <v>84</v>
      </c>
      <c r="Q1411" s="29" t="s">
        <v>7636</v>
      </c>
      <c r="R1411" s="21" t="s">
        <v>7633</v>
      </c>
      <c r="S1411" s="23" t="s">
        <v>4163</v>
      </c>
      <c r="T1411" s="23" t="s">
        <v>7637</v>
      </c>
      <c r="U1411" s="23"/>
      <c r="V1411" s="23" t="s">
        <v>7635</v>
      </c>
      <c r="W1411" s="23" t="s">
        <v>7639</v>
      </c>
      <c r="X1411" s="23" t="s">
        <v>7638</v>
      </c>
      <c r="Y1411" s="23" t="s">
        <v>87</v>
      </c>
      <c r="Z1411" s="23" t="s">
        <v>88</v>
      </c>
      <c r="AA1411" s="31"/>
      <c r="AB1411" s="23"/>
      <c r="AC1411" s="23"/>
      <c r="AD1411" s="23"/>
      <c r="AE1411" s="23"/>
      <c r="AF1411" s="23"/>
      <c r="AG1411" s="23"/>
      <c r="AH1411" s="23" t="s">
        <v>89</v>
      </c>
      <c r="AI1411" s="23" t="s">
        <v>89</v>
      </c>
      <c r="AJ1411" s="23"/>
      <c r="AK1411" s="23"/>
      <c r="AL1411" s="23"/>
      <c r="AM1411" s="23"/>
      <c r="AN1411" s="23"/>
      <c r="AO1411" s="23"/>
      <c r="AP1411" s="23"/>
      <c r="AQ1411" s="23"/>
      <c r="AR1411" s="23"/>
      <c r="AS1411" s="23" t="s">
        <v>91</v>
      </c>
    </row>
    <row r="1412" ht="12.0" customHeight="1">
      <c r="A1412" s="21" t="s">
        <v>7631</v>
      </c>
      <c r="B1412" s="22">
        <v>15.0</v>
      </c>
      <c r="C1412" s="23" t="s">
        <v>107</v>
      </c>
      <c r="D1412" s="23"/>
      <c r="E1412" s="23"/>
      <c r="F1412" s="24" t="s">
        <v>7632</v>
      </c>
      <c r="G1412" s="21" t="s">
        <v>7633</v>
      </c>
      <c r="H1412" s="23" t="s">
        <v>4163</v>
      </c>
      <c r="I1412" s="23" t="s">
        <v>7634</v>
      </c>
      <c r="J1412" s="23"/>
      <c r="K1412" s="23" t="s">
        <v>7635</v>
      </c>
      <c r="L1412" s="26" t="s">
        <v>7613</v>
      </c>
      <c r="M1412" s="23" t="s">
        <v>81</v>
      </c>
      <c r="N1412" s="23" t="s">
        <v>82</v>
      </c>
      <c r="O1412" s="23" t="s">
        <v>108</v>
      </c>
      <c r="P1412" s="23" t="s">
        <v>109</v>
      </c>
      <c r="Q1412" s="29" t="s">
        <v>7636</v>
      </c>
      <c r="R1412" s="21" t="s">
        <v>7633</v>
      </c>
      <c r="S1412" s="23" t="s">
        <v>4163</v>
      </c>
      <c r="T1412" s="23" t="s">
        <v>7637</v>
      </c>
      <c r="U1412" s="23"/>
      <c r="V1412" s="23" t="s">
        <v>7635</v>
      </c>
      <c r="W1412" s="23" t="s">
        <v>7639</v>
      </c>
      <c r="X1412" s="23" t="s">
        <v>7638</v>
      </c>
      <c r="Y1412" s="23" t="s">
        <v>87</v>
      </c>
      <c r="Z1412" s="23" t="s">
        <v>88</v>
      </c>
      <c r="AA1412" s="31"/>
      <c r="AB1412" s="23" t="s">
        <v>89</v>
      </c>
      <c r="AC1412" s="23"/>
      <c r="AD1412" s="23"/>
      <c r="AE1412" s="23"/>
      <c r="AF1412" s="23"/>
      <c r="AG1412" s="23"/>
      <c r="AH1412" s="23"/>
      <c r="AI1412" s="23"/>
      <c r="AJ1412" s="23"/>
      <c r="AK1412" s="23"/>
      <c r="AL1412" s="23"/>
      <c r="AM1412" s="23"/>
      <c r="AN1412" s="23"/>
      <c r="AO1412" s="23"/>
      <c r="AP1412" s="23"/>
      <c r="AQ1412" s="23"/>
      <c r="AR1412" s="23"/>
      <c r="AS1412" s="23"/>
    </row>
    <row r="1413" ht="12.0" customHeight="1">
      <c r="A1413" s="21" t="s">
        <v>7631</v>
      </c>
      <c r="B1413" s="22">
        <v>22.0</v>
      </c>
      <c r="C1413" s="23" t="s">
        <v>151</v>
      </c>
      <c r="D1413" s="23"/>
      <c r="E1413" s="23"/>
      <c r="F1413" s="24" t="s">
        <v>7640</v>
      </c>
      <c r="G1413" s="21" t="s">
        <v>7633</v>
      </c>
      <c r="H1413" s="23" t="s">
        <v>4163</v>
      </c>
      <c r="I1413" s="23" t="s">
        <v>7634</v>
      </c>
      <c r="J1413" s="23"/>
      <c r="K1413" s="23" t="s">
        <v>7635</v>
      </c>
      <c r="L1413" s="26" t="s">
        <v>7613</v>
      </c>
      <c r="M1413" s="23" t="s">
        <v>81</v>
      </c>
      <c r="N1413" s="23" t="s">
        <v>82</v>
      </c>
      <c r="O1413" s="23" t="s">
        <v>83</v>
      </c>
      <c r="P1413" s="23" t="s">
        <v>84</v>
      </c>
      <c r="Q1413" s="29" t="s">
        <v>7636</v>
      </c>
      <c r="R1413" s="21" t="s">
        <v>7633</v>
      </c>
      <c r="S1413" s="23" t="s">
        <v>4163</v>
      </c>
      <c r="T1413" s="23" t="s">
        <v>7637</v>
      </c>
      <c r="U1413" s="23"/>
      <c r="V1413" s="23" t="s">
        <v>7635</v>
      </c>
      <c r="W1413" s="23" t="s">
        <v>7641</v>
      </c>
      <c r="X1413" s="23" t="s">
        <v>7638</v>
      </c>
      <c r="Y1413" s="23" t="s">
        <v>87</v>
      </c>
      <c r="Z1413" s="23" t="s">
        <v>88</v>
      </c>
      <c r="AA1413" s="31">
        <v>20.0</v>
      </c>
      <c r="AB1413" s="23"/>
      <c r="AC1413" s="23" t="s">
        <v>89</v>
      </c>
      <c r="AD1413" s="23"/>
      <c r="AE1413" s="23"/>
      <c r="AF1413" s="23"/>
      <c r="AG1413" s="23"/>
      <c r="AH1413" s="23"/>
      <c r="AI1413" s="23"/>
      <c r="AJ1413" s="23"/>
      <c r="AK1413" s="23"/>
      <c r="AL1413" s="23"/>
      <c r="AM1413" s="23"/>
      <c r="AN1413" s="23"/>
      <c r="AO1413" s="23"/>
      <c r="AP1413" s="23"/>
      <c r="AQ1413" s="23"/>
      <c r="AR1413" s="23"/>
      <c r="AS1413" s="23" t="s">
        <v>91</v>
      </c>
    </row>
    <row r="1414" ht="12.0" customHeight="1">
      <c r="A1414" s="21" t="s">
        <v>7642</v>
      </c>
      <c r="B1414" s="22">
        <v>11.0</v>
      </c>
      <c r="C1414" s="23" t="s">
        <v>50</v>
      </c>
      <c r="D1414" s="23"/>
      <c r="E1414" s="23"/>
      <c r="F1414" s="24" t="s">
        <v>7643</v>
      </c>
      <c r="G1414" s="21" t="s">
        <v>7644</v>
      </c>
      <c r="H1414" s="23" t="s">
        <v>4163</v>
      </c>
      <c r="I1414" s="23" t="s">
        <v>7645</v>
      </c>
      <c r="J1414" s="23"/>
      <c r="K1414" s="23" t="s">
        <v>7646</v>
      </c>
      <c r="L1414" s="26" t="s">
        <v>7647</v>
      </c>
      <c r="M1414" s="23" t="s">
        <v>81</v>
      </c>
      <c r="N1414" s="23" t="s">
        <v>82</v>
      </c>
      <c r="O1414" s="23" t="s">
        <v>83</v>
      </c>
      <c r="P1414" s="23" t="s">
        <v>84</v>
      </c>
      <c r="Q1414" s="29" t="s">
        <v>3763</v>
      </c>
      <c r="R1414" s="21" t="s">
        <v>3764</v>
      </c>
      <c r="S1414" s="23" t="s">
        <v>492</v>
      </c>
      <c r="T1414" s="23" t="s">
        <v>3765</v>
      </c>
      <c r="U1414" s="23"/>
      <c r="V1414" s="23" t="s">
        <v>3766</v>
      </c>
      <c r="W1414" s="23" t="s">
        <v>7641</v>
      </c>
      <c r="X1414" s="23" t="s">
        <v>3768</v>
      </c>
      <c r="Y1414" s="23" t="s">
        <v>100</v>
      </c>
      <c r="Z1414" s="23" t="s">
        <v>101</v>
      </c>
      <c r="AA1414" s="31"/>
      <c r="AB1414" s="23"/>
      <c r="AC1414" s="23" t="s">
        <v>89</v>
      </c>
      <c r="AD1414" s="23"/>
      <c r="AE1414" s="23"/>
      <c r="AF1414" s="23"/>
      <c r="AG1414" s="23"/>
      <c r="AH1414" s="23" t="s">
        <v>89</v>
      </c>
      <c r="AI1414" s="23" t="s">
        <v>89</v>
      </c>
      <c r="AJ1414" s="23"/>
      <c r="AK1414" s="23"/>
      <c r="AL1414" s="23"/>
      <c r="AM1414" s="23"/>
      <c r="AN1414" s="23"/>
      <c r="AO1414" s="23"/>
      <c r="AP1414" s="23"/>
      <c r="AQ1414" s="23"/>
      <c r="AR1414" s="23"/>
      <c r="AS1414" s="23" t="s">
        <v>91</v>
      </c>
    </row>
    <row r="1415" ht="12.0" customHeight="1">
      <c r="A1415" s="21" t="s">
        <v>7642</v>
      </c>
      <c r="B1415" s="22">
        <v>12.0</v>
      </c>
      <c r="C1415" s="23" t="s">
        <v>102</v>
      </c>
      <c r="D1415" s="23"/>
      <c r="E1415" s="23"/>
      <c r="F1415" s="24" t="s">
        <v>7643</v>
      </c>
      <c r="G1415" s="21" t="s">
        <v>7644</v>
      </c>
      <c r="H1415" s="23" t="s">
        <v>4163</v>
      </c>
      <c r="I1415" s="23" t="s">
        <v>7645</v>
      </c>
      <c r="J1415" s="23"/>
      <c r="K1415" s="23" t="s">
        <v>7646</v>
      </c>
      <c r="L1415" s="26" t="s">
        <v>7647</v>
      </c>
      <c r="M1415" s="23" t="s">
        <v>103</v>
      </c>
      <c r="N1415" s="23" t="s">
        <v>82</v>
      </c>
      <c r="O1415" s="23" t="s">
        <v>83</v>
      </c>
      <c r="P1415" s="23" t="s">
        <v>84</v>
      </c>
      <c r="Q1415" s="29" t="s">
        <v>3763</v>
      </c>
      <c r="R1415" s="21" t="s">
        <v>3764</v>
      </c>
      <c r="S1415" s="23" t="s">
        <v>492</v>
      </c>
      <c r="T1415" s="23" t="s">
        <v>3765</v>
      </c>
      <c r="U1415" s="23"/>
      <c r="V1415" s="23" t="s">
        <v>3766</v>
      </c>
      <c r="W1415" s="23" t="s">
        <v>7648</v>
      </c>
      <c r="X1415" s="23" t="s">
        <v>3768</v>
      </c>
      <c r="Y1415" s="23" t="s">
        <v>100</v>
      </c>
      <c r="Z1415" s="23" t="s">
        <v>101</v>
      </c>
      <c r="AA1415" s="31"/>
      <c r="AB1415" s="23"/>
      <c r="AC1415" s="23" t="s">
        <v>89</v>
      </c>
      <c r="AD1415" s="23"/>
      <c r="AE1415" s="23"/>
      <c r="AF1415" s="23"/>
      <c r="AG1415" s="23"/>
      <c r="AH1415" s="23"/>
      <c r="AI1415" s="23"/>
      <c r="AJ1415" s="23"/>
      <c r="AK1415" s="23"/>
      <c r="AL1415" s="23"/>
      <c r="AM1415" s="23"/>
      <c r="AN1415" s="23"/>
      <c r="AO1415" s="23"/>
      <c r="AP1415" s="23"/>
      <c r="AQ1415" s="23"/>
      <c r="AR1415" s="23"/>
      <c r="AS1415" s="23" t="s">
        <v>91</v>
      </c>
    </row>
    <row r="1416" ht="12.0" customHeight="1">
      <c r="A1416" s="21" t="s">
        <v>7649</v>
      </c>
      <c r="B1416" s="22">
        <v>22.0</v>
      </c>
      <c r="C1416" s="23" t="s">
        <v>151</v>
      </c>
      <c r="D1416" s="23"/>
      <c r="E1416" s="23"/>
      <c r="F1416" s="24" t="s">
        <v>7650</v>
      </c>
      <c r="G1416" s="21" t="s">
        <v>7651</v>
      </c>
      <c r="H1416" s="23" t="s">
        <v>4163</v>
      </c>
      <c r="I1416" s="23" t="s">
        <v>7652</v>
      </c>
      <c r="J1416" s="23"/>
      <c r="K1416" s="23" t="s">
        <v>7653</v>
      </c>
      <c r="L1416" s="26" t="s">
        <v>7639</v>
      </c>
      <c r="M1416" s="23" t="s">
        <v>81</v>
      </c>
      <c r="N1416" s="23" t="s">
        <v>82</v>
      </c>
      <c r="O1416" s="23" t="s">
        <v>7654</v>
      </c>
      <c r="P1416" s="23" t="s">
        <v>7655</v>
      </c>
      <c r="Q1416" s="29" t="s">
        <v>7656</v>
      </c>
      <c r="R1416" s="21" t="s">
        <v>7651</v>
      </c>
      <c r="S1416" s="23" t="s">
        <v>4163</v>
      </c>
      <c r="T1416" s="23" t="s">
        <v>7652</v>
      </c>
      <c r="U1416" s="23"/>
      <c r="V1416" s="23" t="s">
        <v>7653</v>
      </c>
      <c r="W1416" s="23" t="s">
        <v>7648</v>
      </c>
      <c r="X1416" s="23" t="s">
        <v>7657</v>
      </c>
      <c r="Y1416" s="23" t="s">
        <v>87</v>
      </c>
      <c r="Z1416" s="23" t="s">
        <v>88</v>
      </c>
      <c r="AA1416" s="31">
        <v>15.0</v>
      </c>
      <c r="AB1416" s="23"/>
      <c r="AC1416" s="23" t="s">
        <v>89</v>
      </c>
      <c r="AD1416" s="23"/>
      <c r="AE1416" s="23"/>
      <c r="AF1416" s="23"/>
      <c r="AG1416" s="23"/>
      <c r="AH1416" s="23" t="s">
        <v>89</v>
      </c>
      <c r="AI1416" s="23" t="s">
        <v>89</v>
      </c>
      <c r="AJ1416" s="23"/>
      <c r="AK1416" s="23"/>
      <c r="AL1416" s="23"/>
      <c r="AM1416" s="23"/>
      <c r="AN1416" s="23"/>
      <c r="AO1416" s="23"/>
      <c r="AP1416" s="23"/>
      <c r="AQ1416" s="23"/>
      <c r="AR1416" s="23"/>
      <c r="AS1416" s="23" t="s">
        <v>91</v>
      </c>
    </row>
    <row r="1417" ht="12.0" customHeight="1">
      <c r="A1417" s="21" t="s">
        <v>7649</v>
      </c>
      <c r="B1417" s="22">
        <v>46.0</v>
      </c>
      <c r="C1417" s="23" t="s">
        <v>175</v>
      </c>
      <c r="D1417" s="23"/>
      <c r="E1417" s="23"/>
      <c r="F1417" s="24" t="s">
        <v>7650</v>
      </c>
      <c r="G1417" s="21" t="s">
        <v>7651</v>
      </c>
      <c r="H1417" s="23" t="s">
        <v>4163</v>
      </c>
      <c r="I1417" s="23" t="s">
        <v>7652</v>
      </c>
      <c r="J1417" s="23"/>
      <c r="K1417" s="23" t="s">
        <v>7653</v>
      </c>
      <c r="L1417" s="26" t="s">
        <v>7639</v>
      </c>
      <c r="M1417" s="23" t="s">
        <v>81</v>
      </c>
      <c r="N1417" s="23" t="s">
        <v>82</v>
      </c>
      <c r="O1417" s="23" t="s">
        <v>7654</v>
      </c>
      <c r="P1417" s="23" t="s">
        <v>7655</v>
      </c>
      <c r="Q1417" s="29" t="s">
        <v>7656</v>
      </c>
      <c r="R1417" s="21" t="s">
        <v>7651</v>
      </c>
      <c r="S1417" s="23" t="s">
        <v>4163</v>
      </c>
      <c r="T1417" s="23" t="s">
        <v>7652</v>
      </c>
      <c r="U1417" s="23"/>
      <c r="V1417" s="23" t="s">
        <v>7653</v>
      </c>
      <c r="W1417" s="23" t="s">
        <v>7658</v>
      </c>
      <c r="X1417" s="23" t="s">
        <v>7657</v>
      </c>
      <c r="Y1417" s="23" t="s">
        <v>87</v>
      </c>
      <c r="Z1417" s="23" t="s">
        <v>88</v>
      </c>
      <c r="AA1417" s="31">
        <v>15.0</v>
      </c>
      <c r="AB1417" s="23"/>
      <c r="AC1417" s="23" t="s">
        <v>89</v>
      </c>
      <c r="AD1417" s="23"/>
      <c r="AE1417" s="23"/>
      <c r="AF1417" s="23"/>
      <c r="AG1417" s="23"/>
      <c r="AH1417" s="23" t="s">
        <v>89</v>
      </c>
      <c r="AI1417" s="23" t="s">
        <v>89</v>
      </c>
      <c r="AJ1417" s="23"/>
      <c r="AK1417" s="23"/>
      <c r="AL1417" s="23"/>
      <c r="AM1417" s="23"/>
      <c r="AN1417" s="23"/>
      <c r="AO1417" s="23"/>
      <c r="AP1417" s="23"/>
      <c r="AQ1417" s="23"/>
      <c r="AR1417" s="23"/>
      <c r="AS1417" s="23"/>
    </row>
    <row r="1418" ht="12.0" customHeight="1">
      <c r="A1418" s="21" t="s">
        <v>7659</v>
      </c>
      <c r="B1418" s="22">
        <v>45.0</v>
      </c>
      <c r="C1418" s="23" t="s">
        <v>174</v>
      </c>
      <c r="D1418" s="23"/>
      <c r="E1418" s="23"/>
      <c r="F1418" s="24" t="s">
        <v>7660</v>
      </c>
      <c r="G1418" s="21" t="s">
        <v>7661</v>
      </c>
      <c r="H1418" s="23" t="s">
        <v>4163</v>
      </c>
      <c r="I1418" s="23" t="s">
        <v>7662</v>
      </c>
      <c r="J1418" s="23"/>
      <c r="K1418" s="23" t="s">
        <v>7663</v>
      </c>
      <c r="L1418" s="26" t="s">
        <v>7641</v>
      </c>
      <c r="M1418" s="23" t="s">
        <v>81</v>
      </c>
      <c r="N1418" s="23" t="s">
        <v>82</v>
      </c>
      <c r="O1418" s="23" t="s">
        <v>1538</v>
      </c>
      <c r="P1418" s="23" t="s">
        <v>1462</v>
      </c>
      <c r="Q1418" s="29" t="s">
        <v>7664</v>
      </c>
      <c r="R1418" s="21" t="s">
        <v>7661</v>
      </c>
      <c r="S1418" s="23" t="s">
        <v>4163</v>
      </c>
      <c r="T1418" s="23" t="s">
        <v>7662</v>
      </c>
      <c r="U1418" s="23"/>
      <c r="V1418" s="23" t="s">
        <v>7663</v>
      </c>
      <c r="W1418" s="23" t="s">
        <v>7658</v>
      </c>
      <c r="X1418" s="23" t="s">
        <v>7665</v>
      </c>
      <c r="Y1418" s="23" t="s">
        <v>87</v>
      </c>
      <c r="Z1418" s="23" t="s">
        <v>88</v>
      </c>
      <c r="AA1418" s="31">
        <v>10.0</v>
      </c>
      <c r="AB1418" s="23"/>
      <c r="AC1418" s="23"/>
      <c r="AD1418" s="23"/>
      <c r="AE1418" s="23"/>
      <c r="AF1418" s="23"/>
      <c r="AG1418" s="23"/>
      <c r="AH1418" s="23" t="s">
        <v>89</v>
      </c>
      <c r="AI1418" s="23" t="s">
        <v>89</v>
      </c>
      <c r="AJ1418" s="23"/>
      <c r="AK1418" s="23" t="s">
        <v>89</v>
      </c>
      <c r="AL1418" s="23"/>
      <c r="AM1418" s="23"/>
      <c r="AN1418" s="23"/>
      <c r="AO1418" s="23"/>
      <c r="AP1418" s="23"/>
      <c r="AQ1418" s="23"/>
      <c r="AR1418" s="23"/>
      <c r="AS1418" s="23"/>
    </row>
    <row r="1419" ht="12.0" customHeight="1">
      <c r="A1419" s="21" t="s">
        <v>7659</v>
      </c>
      <c r="B1419" s="22">
        <v>46.0</v>
      </c>
      <c r="C1419" s="23" t="s">
        <v>175</v>
      </c>
      <c r="D1419" s="23"/>
      <c r="E1419" s="23"/>
      <c r="F1419" s="24" t="s">
        <v>7660</v>
      </c>
      <c r="G1419" s="21" t="s">
        <v>7661</v>
      </c>
      <c r="H1419" s="23" t="s">
        <v>4163</v>
      </c>
      <c r="I1419" s="23" t="s">
        <v>7662</v>
      </c>
      <c r="J1419" s="23"/>
      <c r="K1419" s="23" t="s">
        <v>7663</v>
      </c>
      <c r="L1419" s="26" t="s">
        <v>7641</v>
      </c>
      <c r="M1419" s="23" t="s">
        <v>81</v>
      </c>
      <c r="N1419" s="23" t="s">
        <v>82</v>
      </c>
      <c r="O1419" s="23" t="s">
        <v>626</v>
      </c>
      <c r="P1419" s="23" t="s">
        <v>627</v>
      </c>
      <c r="Q1419" s="29" t="s">
        <v>7664</v>
      </c>
      <c r="R1419" s="21" t="s">
        <v>7661</v>
      </c>
      <c r="S1419" s="23" t="s">
        <v>4163</v>
      </c>
      <c r="T1419" s="23" t="s">
        <v>7662</v>
      </c>
      <c r="U1419" s="23"/>
      <c r="V1419" s="23" t="s">
        <v>7663</v>
      </c>
      <c r="W1419" s="23" t="s">
        <v>7658</v>
      </c>
      <c r="X1419" s="23" t="s">
        <v>7665</v>
      </c>
      <c r="Y1419" s="23" t="s">
        <v>87</v>
      </c>
      <c r="Z1419" s="23" t="s">
        <v>88</v>
      </c>
      <c r="AA1419" s="31">
        <v>20.0</v>
      </c>
      <c r="AB1419" s="23"/>
      <c r="AC1419" s="23"/>
      <c r="AD1419" s="23"/>
      <c r="AE1419" s="23"/>
      <c r="AF1419" s="23"/>
      <c r="AG1419" s="23"/>
      <c r="AH1419" s="23" t="s">
        <v>89</v>
      </c>
      <c r="AI1419" s="23" t="s">
        <v>89</v>
      </c>
      <c r="AJ1419" s="23"/>
      <c r="AK1419" s="23" t="s">
        <v>89</v>
      </c>
      <c r="AL1419" s="23"/>
      <c r="AM1419" s="23"/>
      <c r="AN1419" s="23"/>
      <c r="AO1419" s="23"/>
      <c r="AP1419" s="23"/>
      <c r="AQ1419" s="23"/>
      <c r="AR1419" s="23"/>
      <c r="AS1419" s="23"/>
    </row>
    <row r="1420" ht="12.0" customHeight="1">
      <c r="A1420" s="21" t="s">
        <v>7666</v>
      </c>
      <c r="B1420" s="22">
        <v>22.0</v>
      </c>
      <c r="C1420" s="23" t="s">
        <v>151</v>
      </c>
      <c r="D1420" s="23"/>
      <c r="E1420" s="23"/>
      <c r="F1420" s="24" t="s">
        <v>7667</v>
      </c>
      <c r="G1420" s="21" t="s">
        <v>7668</v>
      </c>
      <c r="H1420" s="23" t="s">
        <v>492</v>
      </c>
      <c r="I1420" s="23" t="s">
        <v>7669</v>
      </c>
      <c r="J1420" s="23"/>
      <c r="K1420" s="23" t="s">
        <v>7670</v>
      </c>
      <c r="L1420" s="26" t="s">
        <v>7671</v>
      </c>
      <c r="M1420" s="23" t="s">
        <v>81</v>
      </c>
      <c r="N1420" s="23" t="s">
        <v>82</v>
      </c>
      <c r="O1420" s="23" t="s">
        <v>199</v>
      </c>
      <c r="P1420" s="23" t="s">
        <v>200</v>
      </c>
      <c r="Q1420" s="29" t="s">
        <v>7672</v>
      </c>
      <c r="R1420" s="21" t="s">
        <v>7673</v>
      </c>
      <c r="S1420" s="23" t="s">
        <v>492</v>
      </c>
      <c r="T1420" s="23" t="s">
        <v>7674</v>
      </c>
      <c r="U1420" s="23"/>
      <c r="V1420" s="23" t="s">
        <v>7675</v>
      </c>
      <c r="W1420" s="23" t="s">
        <v>7658</v>
      </c>
      <c r="X1420" s="23" t="s">
        <v>7676</v>
      </c>
      <c r="Y1420" s="23" t="s">
        <v>87</v>
      </c>
      <c r="Z1420" s="23" t="s">
        <v>88</v>
      </c>
      <c r="AA1420" s="31">
        <v>40.0</v>
      </c>
      <c r="AB1420" s="23"/>
      <c r="AC1420" s="23"/>
      <c r="AD1420" s="23"/>
      <c r="AE1420" s="23"/>
      <c r="AF1420" s="23"/>
      <c r="AG1420" s="23"/>
      <c r="AH1420" s="23" t="s">
        <v>89</v>
      </c>
      <c r="AI1420" s="23"/>
      <c r="AJ1420" s="23"/>
      <c r="AK1420" s="23"/>
      <c r="AL1420" s="23"/>
      <c r="AM1420" s="23"/>
      <c r="AN1420" s="23"/>
      <c r="AO1420" s="23"/>
      <c r="AP1420" s="23"/>
      <c r="AQ1420" s="23"/>
      <c r="AR1420" s="23"/>
      <c r="AS1420" s="23" t="s">
        <v>91</v>
      </c>
    </row>
    <row r="1421" ht="12.0" customHeight="1">
      <c r="A1421" s="21" t="s">
        <v>7666</v>
      </c>
      <c r="B1421" s="22">
        <v>24.0</v>
      </c>
      <c r="C1421" s="23" t="s">
        <v>69</v>
      </c>
      <c r="D1421" s="23"/>
      <c r="E1421" s="23"/>
      <c r="F1421" s="24" t="s">
        <v>7677</v>
      </c>
      <c r="G1421" s="21" t="s">
        <v>7668</v>
      </c>
      <c r="H1421" s="23" t="s">
        <v>492</v>
      </c>
      <c r="I1421" s="23" t="s">
        <v>7669</v>
      </c>
      <c r="J1421" s="23"/>
      <c r="K1421" s="23" t="s">
        <v>7670</v>
      </c>
      <c r="L1421" s="26" t="s">
        <v>7671</v>
      </c>
      <c r="M1421" s="23" t="s">
        <v>81</v>
      </c>
      <c r="N1421" s="23" t="s">
        <v>82</v>
      </c>
      <c r="O1421" s="23" t="s">
        <v>83</v>
      </c>
      <c r="P1421" s="23" t="s">
        <v>84</v>
      </c>
      <c r="Q1421" s="29" t="s">
        <v>7672</v>
      </c>
      <c r="R1421" s="21" t="s">
        <v>7673</v>
      </c>
      <c r="S1421" s="23" t="s">
        <v>492</v>
      </c>
      <c r="T1421" s="23" t="s">
        <v>7674</v>
      </c>
      <c r="U1421" s="23"/>
      <c r="V1421" s="23" t="s">
        <v>7675</v>
      </c>
      <c r="W1421" s="23" t="s">
        <v>7678</v>
      </c>
      <c r="X1421" s="23" t="s">
        <v>7676</v>
      </c>
      <c r="Y1421" s="23" t="s">
        <v>87</v>
      </c>
      <c r="Z1421" s="23" t="s">
        <v>88</v>
      </c>
      <c r="AA1421" s="31"/>
      <c r="AB1421" s="23"/>
      <c r="AC1421" s="23"/>
      <c r="AD1421" s="23"/>
      <c r="AE1421" s="23"/>
      <c r="AF1421" s="23"/>
      <c r="AG1421" s="23"/>
      <c r="AH1421" s="23" t="s">
        <v>89</v>
      </c>
      <c r="AI1421" s="23"/>
      <c r="AJ1421" s="23" t="s">
        <v>89</v>
      </c>
      <c r="AK1421" s="23"/>
      <c r="AL1421" s="23" t="s">
        <v>394</v>
      </c>
      <c r="AM1421" s="23">
        <v>6.0</v>
      </c>
      <c r="AN1421" s="23"/>
      <c r="AO1421" s="23"/>
      <c r="AP1421" s="23"/>
      <c r="AQ1421" s="23"/>
      <c r="AR1421" s="23"/>
      <c r="AS1421" s="23" t="s">
        <v>91</v>
      </c>
    </row>
    <row r="1422" ht="12.0" customHeight="1">
      <c r="A1422" s="21" t="s">
        <v>7679</v>
      </c>
      <c r="B1422" s="22">
        <v>11.0</v>
      </c>
      <c r="C1422" s="23" t="s">
        <v>50</v>
      </c>
      <c r="D1422" s="23"/>
      <c r="E1422" s="23"/>
      <c r="F1422" s="24" t="s">
        <v>7680</v>
      </c>
      <c r="G1422" s="21" t="s">
        <v>7681</v>
      </c>
      <c r="H1422" s="23" t="s">
        <v>492</v>
      </c>
      <c r="I1422" s="23" t="s">
        <v>7682</v>
      </c>
      <c r="J1422" s="23" t="s">
        <v>7683</v>
      </c>
      <c r="K1422" s="23" t="s">
        <v>7658</v>
      </c>
      <c r="L1422" s="26" t="s">
        <v>7658</v>
      </c>
      <c r="M1422" s="23" t="s">
        <v>81</v>
      </c>
      <c r="N1422" s="23" t="s">
        <v>82</v>
      </c>
      <c r="O1422" s="23" t="s">
        <v>83</v>
      </c>
      <c r="P1422" s="23" t="s">
        <v>84</v>
      </c>
      <c r="Q1422" s="29" t="s">
        <v>7684</v>
      </c>
      <c r="R1422" s="21" t="s">
        <v>7681</v>
      </c>
      <c r="S1422" s="23" t="s">
        <v>492</v>
      </c>
      <c r="T1422" s="23" t="s">
        <v>7682</v>
      </c>
      <c r="U1422" s="23" t="s">
        <v>7683</v>
      </c>
      <c r="V1422" s="23" t="s">
        <v>7658</v>
      </c>
      <c r="W1422" s="23" t="s">
        <v>7678</v>
      </c>
      <c r="X1422" s="23" t="s">
        <v>7685</v>
      </c>
      <c r="Y1422" s="23" t="s">
        <v>3212</v>
      </c>
      <c r="Z1422" s="23" t="s">
        <v>101</v>
      </c>
      <c r="AA1422" s="31"/>
      <c r="AB1422" s="23" t="s">
        <v>89</v>
      </c>
      <c r="AC1422" s="23"/>
      <c r="AD1422" s="23"/>
      <c r="AE1422" s="23"/>
      <c r="AF1422" s="23"/>
      <c r="AG1422" s="23"/>
      <c r="AH1422" s="23"/>
      <c r="AI1422" s="23"/>
      <c r="AJ1422" s="23"/>
      <c r="AK1422" s="23"/>
      <c r="AL1422" s="23"/>
      <c r="AM1422" s="23"/>
      <c r="AN1422" s="23"/>
      <c r="AO1422" s="23"/>
      <c r="AP1422" s="23"/>
      <c r="AQ1422" s="23"/>
      <c r="AR1422" s="23"/>
      <c r="AS1422" s="23" t="s">
        <v>91</v>
      </c>
    </row>
    <row r="1423" ht="12.0" customHeight="1">
      <c r="A1423" s="21" t="s">
        <v>7679</v>
      </c>
      <c r="B1423" s="22">
        <v>12.0</v>
      </c>
      <c r="C1423" s="23" t="s">
        <v>102</v>
      </c>
      <c r="D1423" s="23"/>
      <c r="E1423" s="23"/>
      <c r="F1423" s="24" t="s">
        <v>7680</v>
      </c>
      <c r="G1423" s="21" t="s">
        <v>7681</v>
      </c>
      <c r="H1423" s="23" t="s">
        <v>492</v>
      </c>
      <c r="I1423" s="23" t="s">
        <v>7682</v>
      </c>
      <c r="J1423" s="23" t="s">
        <v>7683</v>
      </c>
      <c r="K1423" s="23" t="s">
        <v>7658</v>
      </c>
      <c r="L1423" s="26" t="s">
        <v>7658</v>
      </c>
      <c r="M1423" s="23" t="s">
        <v>103</v>
      </c>
      <c r="N1423" s="23" t="s">
        <v>82</v>
      </c>
      <c r="O1423" s="23" t="s">
        <v>83</v>
      </c>
      <c r="P1423" s="23" t="s">
        <v>84</v>
      </c>
      <c r="Q1423" s="29" t="s">
        <v>7684</v>
      </c>
      <c r="R1423" s="21" t="s">
        <v>7681</v>
      </c>
      <c r="S1423" s="23" t="s">
        <v>492</v>
      </c>
      <c r="T1423" s="23" t="s">
        <v>7682</v>
      </c>
      <c r="U1423" s="23" t="s">
        <v>7683</v>
      </c>
      <c r="V1423" s="23" t="s">
        <v>7658</v>
      </c>
      <c r="W1423" s="23" t="s">
        <v>7686</v>
      </c>
      <c r="X1423" s="23" t="s">
        <v>7685</v>
      </c>
      <c r="Y1423" s="23" t="s">
        <v>3212</v>
      </c>
      <c r="Z1423" s="23" t="s">
        <v>101</v>
      </c>
      <c r="AA1423" s="31"/>
      <c r="AB1423" s="23"/>
      <c r="AC1423" s="23" t="s">
        <v>89</v>
      </c>
      <c r="AD1423" s="23"/>
      <c r="AE1423" s="23"/>
      <c r="AF1423" s="23"/>
      <c r="AG1423" s="23"/>
      <c r="AH1423" s="23"/>
      <c r="AI1423" s="23"/>
      <c r="AJ1423" s="23"/>
      <c r="AK1423" s="23"/>
      <c r="AL1423" s="23"/>
      <c r="AM1423" s="23"/>
      <c r="AN1423" s="23"/>
      <c r="AO1423" s="23"/>
      <c r="AP1423" s="23"/>
      <c r="AQ1423" s="23"/>
      <c r="AR1423" s="23"/>
      <c r="AS1423" s="23" t="s">
        <v>91</v>
      </c>
    </row>
    <row r="1424" ht="12.0" customHeight="1">
      <c r="A1424" s="21" t="s">
        <v>7679</v>
      </c>
      <c r="B1424" s="22">
        <v>13.0</v>
      </c>
      <c r="C1424" s="23" t="s">
        <v>104</v>
      </c>
      <c r="D1424" s="23"/>
      <c r="E1424" s="23"/>
      <c r="F1424" s="24" t="s">
        <v>7680</v>
      </c>
      <c r="G1424" s="21" t="s">
        <v>7681</v>
      </c>
      <c r="H1424" s="23" t="s">
        <v>492</v>
      </c>
      <c r="I1424" s="23" t="s">
        <v>7682</v>
      </c>
      <c r="J1424" s="23" t="s">
        <v>7683</v>
      </c>
      <c r="K1424" s="23" t="s">
        <v>7658</v>
      </c>
      <c r="L1424" s="26" t="s">
        <v>7658</v>
      </c>
      <c r="M1424" s="23" t="s">
        <v>81</v>
      </c>
      <c r="N1424" s="23" t="s">
        <v>82</v>
      </c>
      <c r="O1424" s="23" t="s">
        <v>83</v>
      </c>
      <c r="P1424" s="23" t="s">
        <v>84</v>
      </c>
      <c r="Q1424" s="29" t="s">
        <v>7684</v>
      </c>
      <c r="R1424" s="21" t="s">
        <v>7681</v>
      </c>
      <c r="S1424" s="23" t="s">
        <v>492</v>
      </c>
      <c r="T1424" s="23" t="s">
        <v>7682</v>
      </c>
      <c r="U1424" s="23" t="s">
        <v>7683</v>
      </c>
      <c r="V1424" s="23" t="s">
        <v>7658</v>
      </c>
      <c r="W1424" s="23" t="s">
        <v>7686</v>
      </c>
      <c r="X1424" s="23" t="s">
        <v>7685</v>
      </c>
      <c r="Y1424" s="23" t="s">
        <v>3212</v>
      </c>
      <c r="Z1424" s="23" t="s">
        <v>101</v>
      </c>
      <c r="AA1424" s="31"/>
      <c r="AB1424" s="23"/>
      <c r="AC1424" s="23"/>
      <c r="AD1424" s="23"/>
      <c r="AE1424" s="23"/>
      <c r="AF1424" s="23"/>
      <c r="AG1424" s="23"/>
      <c r="AH1424" s="23" t="s">
        <v>89</v>
      </c>
      <c r="AI1424" s="23" t="s">
        <v>89</v>
      </c>
      <c r="AJ1424" s="23" t="s">
        <v>89</v>
      </c>
      <c r="AK1424" s="23"/>
      <c r="AL1424" s="23"/>
      <c r="AM1424" s="23"/>
      <c r="AN1424" s="23"/>
      <c r="AO1424" s="23"/>
      <c r="AP1424" s="23"/>
      <c r="AQ1424" s="23"/>
      <c r="AR1424" s="23"/>
      <c r="AS1424" s="23"/>
    </row>
    <row r="1425" ht="12.0" customHeight="1">
      <c r="A1425" s="21" t="s">
        <v>7679</v>
      </c>
      <c r="B1425" s="22">
        <v>15.0</v>
      </c>
      <c r="C1425" s="23" t="s">
        <v>107</v>
      </c>
      <c r="D1425" s="23"/>
      <c r="E1425" s="23"/>
      <c r="F1425" s="24" t="s">
        <v>7680</v>
      </c>
      <c r="G1425" s="21" t="s">
        <v>7681</v>
      </c>
      <c r="H1425" s="23" t="s">
        <v>492</v>
      </c>
      <c r="I1425" s="23" t="s">
        <v>7682</v>
      </c>
      <c r="J1425" s="23" t="s">
        <v>7683</v>
      </c>
      <c r="K1425" s="23" t="s">
        <v>7658</v>
      </c>
      <c r="L1425" s="26" t="s">
        <v>7658</v>
      </c>
      <c r="M1425" s="23" t="s">
        <v>81</v>
      </c>
      <c r="N1425" s="23" t="s">
        <v>82</v>
      </c>
      <c r="O1425" s="23" t="s">
        <v>108</v>
      </c>
      <c r="P1425" s="23" t="s">
        <v>109</v>
      </c>
      <c r="Q1425" s="29" t="s">
        <v>7684</v>
      </c>
      <c r="R1425" s="21" t="s">
        <v>7681</v>
      </c>
      <c r="S1425" s="23" t="s">
        <v>492</v>
      </c>
      <c r="T1425" s="23" t="s">
        <v>7682</v>
      </c>
      <c r="U1425" s="23" t="s">
        <v>7683</v>
      </c>
      <c r="V1425" s="23" t="s">
        <v>7658</v>
      </c>
      <c r="W1425" s="23" t="s">
        <v>7686</v>
      </c>
      <c r="X1425" s="23" t="s">
        <v>7685</v>
      </c>
      <c r="Y1425" s="23" t="s">
        <v>3212</v>
      </c>
      <c r="Z1425" s="23" t="s">
        <v>88</v>
      </c>
      <c r="AA1425" s="31"/>
      <c r="AB1425" s="23"/>
      <c r="AC1425" s="23" t="s">
        <v>89</v>
      </c>
      <c r="AD1425" s="23"/>
      <c r="AE1425" s="23"/>
      <c r="AF1425" s="23"/>
      <c r="AG1425" s="23"/>
      <c r="AH1425" s="23"/>
      <c r="AI1425" s="23"/>
      <c r="AJ1425" s="23" t="s">
        <v>89</v>
      </c>
      <c r="AK1425" s="23"/>
      <c r="AL1425" s="23"/>
      <c r="AM1425" s="23"/>
      <c r="AN1425" s="23"/>
      <c r="AO1425" s="23"/>
      <c r="AP1425" s="23"/>
      <c r="AQ1425" s="23"/>
      <c r="AR1425" s="23"/>
      <c r="AS1425" s="23"/>
    </row>
    <row r="1426" ht="12.0" customHeight="1">
      <c r="A1426" s="21" t="s">
        <v>7687</v>
      </c>
      <c r="B1426" s="22">
        <v>11.0</v>
      </c>
      <c r="C1426" s="23" t="s">
        <v>50</v>
      </c>
      <c r="D1426" s="23"/>
      <c r="E1426" s="23"/>
      <c r="F1426" s="24" t="s">
        <v>7688</v>
      </c>
      <c r="G1426" s="21" t="s">
        <v>7689</v>
      </c>
      <c r="H1426" s="23" t="s">
        <v>4163</v>
      </c>
      <c r="I1426" s="23" t="s">
        <v>7690</v>
      </c>
      <c r="J1426" s="23" t="s">
        <v>7691</v>
      </c>
      <c r="K1426" s="23" t="s">
        <v>7692</v>
      </c>
      <c r="L1426" s="26" t="s">
        <v>7678</v>
      </c>
      <c r="M1426" s="23" t="s">
        <v>81</v>
      </c>
      <c r="N1426" s="23" t="s">
        <v>82</v>
      </c>
      <c r="O1426" s="23" t="s">
        <v>83</v>
      </c>
      <c r="P1426" s="23" t="s">
        <v>84</v>
      </c>
      <c r="Q1426" s="29" t="s">
        <v>7688</v>
      </c>
      <c r="R1426" s="21" t="s">
        <v>7689</v>
      </c>
      <c r="S1426" s="23" t="s">
        <v>4163</v>
      </c>
      <c r="T1426" s="23" t="s">
        <v>7690</v>
      </c>
      <c r="U1426" s="23" t="s">
        <v>7691</v>
      </c>
      <c r="V1426" s="23" t="s">
        <v>7692</v>
      </c>
      <c r="W1426" s="23" t="s">
        <v>7686</v>
      </c>
      <c r="X1426" s="23" t="s">
        <v>7693</v>
      </c>
      <c r="Y1426" s="23" t="s">
        <v>3212</v>
      </c>
      <c r="Z1426" s="23" t="s">
        <v>101</v>
      </c>
      <c r="AA1426" s="31"/>
      <c r="AB1426" s="23" t="s">
        <v>89</v>
      </c>
      <c r="AC1426" s="23"/>
      <c r="AD1426" s="23"/>
      <c r="AE1426" s="23"/>
      <c r="AF1426" s="23"/>
      <c r="AG1426" s="23"/>
      <c r="AH1426" s="23"/>
      <c r="AI1426" s="23"/>
      <c r="AJ1426" s="23"/>
      <c r="AK1426" s="23"/>
      <c r="AL1426" s="23"/>
      <c r="AM1426" s="23"/>
      <c r="AN1426" s="23"/>
      <c r="AO1426" s="23"/>
      <c r="AP1426" s="23"/>
      <c r="AQ1426" s="23"/>
      <c r="AR1426" s="23"/>
      <c r="AS1426" s="23" t="s">
        <v>91</v>
      </c>
    </row>
    <row r="1427" ht="12.0" customHeight="1">
      <c r="A1427" s="21" t="s">
        <v>7687</v>
      </c>
      <c r="B1427" s="22">
        <v>12.0</v>
      </c>
      <c r="C1427" s="23" t="s">
        <v>102</v>
      </c>
      <c r="D1427" s="23"/>
      <c r="E1427" s="23"/>
      <c r="F1427" s="24" t="s">
        <v>7688</v>
      </c>
      <c r="G1427" s="21" t="s">
        <v>7689</v>
      </c>
      <c r="H1427" s="23" t="s">
        <v>4163</v>
      </c>
      <c r="I1427" s="23" t="s">
        <v>7690</v>
      </c>
      <c r="J1427" s="23" t="s">
        <v>7691</v>
      </c>
      <c r="K1427" s="23" t="s">
        <v>7692</v>
      </c>
      <c r="L1427" s="26" t="s">
        <v>7678</v>
      </c>
      <c r="M1427" s="23" t="s">
        <v>103</v>
      </c>
      <c r="N1427" s="23" t="s">
        <v>82</v>
      </c>
      <c r="O1427" s="23" t="s">
        <v>83</v>
      </c>
      <c r="P1427" s="23" t="s">
        <v>84</v>
      </c>
      <c r="Q1427" s="29" t="s">
        <v>7688</v>
      </c>
      <c r="R1427" s="21" t="s">
        <v>7689</v>
      </c>
      <c r="S1427" s="23" t="s">
        <v>4163</v>
      </c>
      <c r="T1427" s="23" t="s">
        <v>7690</v>
      </c>
      <c r="U1427" s="23" t="s">
        <v>7691</v>
      </c>
      <c r="V1427" s="23" t="s">
        <v>7692</v>
      </c>
      <c r="W1427" s="23" t="s">
        <v>7694</v>
      </c>
      <c r="X1427" s="23" t="s">
        <v>7693</v>
      </c>
      <c r="Y1427" s="23" t="s">
        <v>3212</v>
      </c>
      <c r="Z1427" s="23" t="s">
        <v>101</v>
      </c>
      <c r="AA1427" s="31"/>
      <c r="AB1427" s="23" t="s">
        <v>89</v>
      </c>
      <c r="AC1427" s="23"/>
      <c r="AD1427" s="23"/>
      <c r="AE1427" s="23"/>
      <c r="AF1427" s="23"/>
      <c r="AG1427" s="23"/>
      <c r="AH1427" s="23"/>
      <c r="AI1427" s="23"/>
      <c r="AJ1427" s="23"/>
      <c r="AK1427" s="23"/>
      <c r="AL1427" s="23"/>
      <c r="AM1427" s="23"/>
      <c r="AN1427" s="23"/>
      <c r="AO1427" s="23"/>
      <c r="AP1427" s="23"/>
      <c r="AQ1427" s="23"/>
      <c r="AR1427" s="23"/>
      <c r="AS1427" s="23" t="s">
        <v>91</v>
      </c>
    </row>
    <row r="1428" ht="12.0" customHeight="1">
      <c r="A1428" s="21" t="s">
        <v>7695</v>
      </c>
      <c r="B1428" s="22">
        <v>11.0</v>
      </c>
      <c r="C1428" s="23" t="s">
        <v>50</v>
      </c>
      <c r="D1428" s="23"/>
      <c r="E1428" s="23"/>
      <c r="F1428" s="24" t="s">
        <v>7696</v>
      </c>
      <c r="G1428" s="21" t="s">
        <v>7697</v>
      </c>
      <c r="H1428" s="23" t="s">
        <v>205</v>
      </c>
      <c r="I1428" s="23" t="s">
        <v>7698</v>
      </c>
      <c r="J1428" s="23"/>
      <c r="K1428" s="23" t="s">
        <v>7699</v>
      </c>
      <c r="L1428" s="26" t="s">
        <v>7700</v>
      </c>
      <c r="M1428" s="23" t="s">
        <v>81</v>
      </c>
      <c r="N1428" s="23" t="s">
        <v>82</v>
      </c>
      <c r="O1428" s="23" t="s">
        <v>7701</v>
      </c>
      <c r="P1428" s="23" t="s">
        <v>7702</v>
      </c>
      <c r="Q1428" s="29" t="s">
        <v>7703</v>
      </c>
      <c r="R1428" s="21" t="s">
        <v>7697</v>
      </c>
      <c r="S1428" s="23" t="s">
        <v>205</v>
      </c>
      <c r="T1428" s="23" t="s">
        <v>7698</v>
      </c>
      <c r="U1428" s="23"/>
      <c r="V1428" s="23" t="s">
        <v>7699</v>
      </c>
      <c r="W1428" s="23" t="s">
        <v>7694</v>
      </c>
      <c r="X1428" s="23" t="s">
        <v>7704</v>
      </c>
      <c r="Y1428" s="23" t="s">
        <v>100</v>
      </c>
      <c r="Z1428" s="23" t="s">
        <v>88</v>
      </c>
      <c r="AA1428" s="31"/>
      <c r="AB1428" s="23" t="s">
        <v>89</v>
      </c>
      <c r="AC1428" s="23"/>
      <c r="AD1428" s="23"/>
      <c r="AE1428" s="23"/>
      <c r="AF1428" s="23"/>
      <c r="AG1428" s="23"/>
      <c r="AH1428" s="23"/>
      <c r="AI1428" s="23"/>
      <c r="AJ1428" s="23"/>
      <c r="AK1428" s="23"/>
      <c r="AL1428" s="23"/>
      <c r="AM1428" s="23"/>
      <c r="AN1428" s="23"/>
      <c r="AO1428" s="23"/>
      <c r="AP1428" s="23"/>
      <c r="AQ1428" s="23"/>
      <c r="AR1428" s="23"/>
      <c r="AS1428" s="23" t="s">
        <v>91</v>
      </c>
    </row>
    <row r="1429" ht="12.0" customHeight="1">
      <c r="A1429" s="21" t="s">
        <v>7695</v>
      </c>
      <c r="B1429" s="22">
        <v>12.0</v>
      </c>
      <c r="C1429" s="23" t="s">
        <v>102</v>
      </c>
      <c r="D1429" s="23"/>
      <c r="E1429" s="23"/>
      <c r="F1429" s="24" t="s">
        <v>7696</v>
      </c>
      <c r="G1429" s="21" t="s">
        <v>7697</v>
      </c>
      <c r="H1429" s="23" t="s">
        <v>205</v>
      </c>
      <c r="I1429" s="23" t="s">
        <v>7698</v>
      </c>
      <c r="J1429" s="23"/>
      <c r="K1429" s="23" t="s">
        <v>7699</v>
      </c>
      <c r="L1429" s="26" t="s">
        <v>7700</v>
      </c>
      <c r="M1429" s="23" t="s">
        <v>103</v>
      </c>
      <c r="N1429" s="23" t="s">
        <v>82</v>
      </c>
      <c r="O1429" s="23" t="s">
        <v>7701</v>
      </c>
      <c r="P1429" s="23" t="s">
        <v>7702</v>
      </c>
      <c r="Q1429" s="29" t="s">
        <v>7703</v>
      </c>
      <c r="R1429" s="21" t="s">
        <v>7697</v>
      </c>
      <c r="S1429" s="23" t="s">
        <v>205</v>
      </c>
      <c r="T1429" s="23" t="s">
        <v>7698</v>
      </c>
      <c r="U1429" s="23"/>
      <c r="V1429" s="23" t="s">
        <v>7699</v>
      </c>
      <c r="W1429" s="23" t="s">
        <v>7694</v>
      </c>
      <c r="X1429" s="23" t="s">
        <v>7704</v>
      </c>
      <c r="Y1429" s="23" t="s">
        <v>100</v>
      </c>
      <c r="Z1429" s="23" t="s">
        <v>88</v>
      </c>
      <c r="AA1429" s="31"/>
      <c r="AB1429" s="23" t="s">
        <v>89</v>
      </c>
      <c r="AC1429" s="23"/>
      <c r="AD1429" s="23"/>
      <c r="AE1429" s="23"/>
      <c r="AF1429" s="23"/>
      <c r="AG1429" s="23"/>
      <c r="AH1429" s="23"/>
      <c r="AI1429" s="23"/>
      <c r="AJ1429" s="23"/>
      <c r="AK1429" s="23"/>
      <c r="AL1429" s="23"/>
      <c r="AM1429" s="23"/>
      <c r="AN1429" s="23"/>
      <c r="AO1429" s="23"/>
      <c r="AP1429" s="23"/>
      <c r="AQ1429" s="23"/>
      <c r="AR1429" s="23"/>
      <c r="AS1429" s="23" t="s">
        <v>91</v>
      </c>
    </row>
    <row r="1430" ht="12.0" customHeight="1">
      <c r="A1430" s="21" t="s">
        <v>7695</v>
      </c>
      <c r="B1430" s="22">
        <v>13.0</v>
      </c>
      <c r="C1430" s="23" t="s">
        <v>104</v>
      </c>
      <c r="D1430" s="23"/>
      <c r="E1430" s="23"/>
      <c r="F1430" s="24" t="s">
        <v>7696</v>
      </c>
      <c r="G1430" s="21" t="s">
        <v>7697</v>
      </c>
      <c r="H1430" s="23" t="s">
        <v>205</v>
      </c>
      <c r="I1430" s="23" t="s">
        <v>7698</v>
      </c>
      <c r="J1430" s="23"/>
      <c r="K1430" s="23" t="s">
        <v>7699</v>
      </c>
      <c r="L1430" s="26" t="s">
        <v>7700</v>
      </c>
      <c r="M1430" s="23" t="s">
        <v>81</v>
      </c>
      <c r="N1430" s="23" t="s">
        <v>308</v>
      </c>
      <c r="O1430" s="23" t="s">
        <v>7705</v>
      </c>
      <c r="P1430" s="23" t="s">
        <v>7706</v>
      </c>
      <c r="Q1430" s="29" t="s">
        <v>7703</v>
      </c>
      <c r="R1430" s="21" t="s">
        <v>7697</v>
      </c>
      <c r="S1430" s="23" t="s">
        <v>205</v>
      </c>
      <c r="T1430" s="23" t="s">
        <v>7698</v>
      </c>
      <c r="U1430" s="23"/>
      <c r="V1430" s="23" t="s">
        <v>7699</v>
      </c>
      <c r="W1430" s="23" t="s">
        <v>3451</v>
      </c>
      <c r="X1430" s="23" t="s">
        <v>7704</v>
      </c>
      <c r="Y1430" s="23" t="s">
        <v>100</v>
      </c>
      <c r="Z1430" s="23" t="s">
        <v>101</v>
      </c>
      <c r="AA1430" s="31"/>
      <c r="AB1430" s="23" t="s">
        <v>89</v>
      </c>
      <c r="AC1430" s="23"/>
      <c r="AD1430" s="23"/>
      <c r="AE1430" s="23"/>
      <c r="AF1430" s="23"/>
      <c r="AG1430" s="23"/>
      <c r="AH1430" s="23"/>
      <c r="AI1430" s="23"/>
      <c r="AJ1430" s="23"/>
      <c r="AK1430" s="23"/>
      <c r="AL1430" s="23"/>
      <c r="AM1430" s="23"/>
      <c r="AN1430" s="23"/>
      <c r="AO1430" s="23"/>
      <c r="AP1430" s="23"/>
      <c r="AQ1430" s="23"/>
      <c r="AR1430" s="23"/>
      <c r="AS1430" s="23"/>
    </row>
    <row r="1431" ht="12.0" customHeight="1">
      <c r="A1431" s="21" t="s">
        <v>7695</v>
      </c>
      <c r="B1431" s="22">
        <v>15.0</v>
      </c>
      <c r="C1431" s="23" t="s">
        <v>107</v>
      </c>
      <c r="D1431" s="23"/>
      <c r="E1431" s="23"/>
      <c r="F1431" s="24" t="s">
        <v>7696</v>
      </c>
      <c r="G1431" s="21" t="s">
        <v>7697</v>
      </c>
      <c r="H1431" s="23" t="s">
        <v>205</v>
      </c>
      <c r="I1431" s="23" t="s">
        <v>7698</v>
      </c>
      <c r="J1431" s="23"/>
      <c r="K1431" s="23" t="s">
        <v>7699</v>
      </c>
      <c r="L1431" s="26" t="s">
        <v>7700</v>
      </c>
      <c r="M1431" s="23" t="s">
        <v>81</v>
      </c>
      <c r="N1431" s="23" t="s">
        <v>82</v>
      </c>
      <c r="O1431" s="23" t="s">
        <v>834</v>
      </c>
      <c r="P1431" s="23" t="s">
        <v>835</v>
      </c>
      <c r="Q1431" s="29" t="s">
        <v>7703</v>
      </c>
      <c r="R1431" s="21" t="s">
        <v>7697</v>
      </c>
      <c r="S1431" s="23" t="s">
        <v>205</v>
      </c>
      <c r="T1431" s="23" t="s">
        <v>7698</v>
      </c>
      <c r="U1431" s="23"/>
      <c r="V1431" s="23" t="s">
        <v>7699</v>
      </c>
      <c r="W1431" s="23" t="s">
        <v>3451</v>
      </c>
      <c r="X1431" s="23" t="s">
        <v>7704</v>
      </c>
      <c r="Y1431" s="23" t="s">
        <v>100</v>
      </c>
      <c r="Z1431" s="23" t="s">
        <v>88</v>
      </c>
      <c r="AA1431" s="31"/>
      <c r="AB1431" s="23" t="s">
        <v>89</v>
      </c>
      <c r="AC1431" s="23"/>
      <c r="AD1431" s="23"/>
      <c r="AE1431" s="23"/>
      <c r="AF1431" s="23"/>
      <c r="AG1431" s="23"/>
      <c r="AH1431" s="23"/>
      <c r="AI1431" s="23"/>
      <c r="AJ1431" s="23"/>
      <c r="AK1431" s="23"/>
      <c r="AL1431" s="23"/>
      <c r="AM1431" s="23"/>
      <c r="AN1431" s="23"/>
      <c r="AO1431" s="23"/>
      <c r="AP1431" s="23"/>
      <c r="AQ1431" s="23"/>
      <c r="AR1431" s="23"/>
      <c r="AS1431" s="23"/>
    </row>
    <row r="1432" ht="12.0" customHeight="1">
      <c r="A1432" s="21" t="s">
        <v>7707</v>
      </c>
      <c r="B1432" s="22">
        <v>11.0</v>
      </c>
      <c r="C1432" s="23" t="s">
        <v>50</v>
      </c>
      <c r="D1432" s="23"/>
      <c r="E1432" s="23"/>
      <c r="F1432" s="24" t="s">
        <v>7708</v>
      </c>
      <c r="G1432" s="21" t="s">
        <v>7547</v>
      </c>
      <c r="H1432" s="23" t="s">
        <v>492</v>
      </c>
      <c r="I1432" s="23" t="s">
        <v>7709</v>
      </c>
      <c r="J1432" s="23"/>
      <c r="K1432" s="23" t="s">
        <v>7710</v>
      </c>
      <c r="L1432" s="26" t="s">
        <v>7694</v>
      </c>
      <c r="M1432" s="23" t="s">
        <v>81</v>
      </c>
      <c r="N1432" s="23" t="s">
        <v>82</v>
      </c>
      <c r="O1432" s="23" t="s">
        <v>309</v>
      </c>
      <c r="P1432" s="23" t="s">
        <v>310</v>
      </c>
      <c r="Q1432" s="29" t="s">
        <v>7711</v>
      </c>
      <c r="R1432" s="21" t="s">
        <v>7547</v>
      </c>
      <c r="S1432" s="23" t="s">
        <v>492</v>
      </c>
      <c r="T1432" s="23" t="s">
        <v>7709</v>
      </c>
      <c r="U1432" s="23"/>
      <c r="V1432" s="23" t="s">
        <v>7712</v>
      </c>
      <c r="W1432" s="23" t="s">
        <v>7713</v>
      </c>
      <c r="X1432" s="23" t="s">
        <v>7714</v>
      </c>
      <c r="Y1432" s="23" t="s">
        <v>100</v>
      </c>
      <c r="Z1432" s="23" t="s">
        <v>88</v>
      </c>
      <c r="AA1432" s="31"/>
      <c r="AB1432" s="23" t="s">
        <v>89</v>
      </c>
      <c r="AC1432" s="23"/>
      <c r="AD1432" s="23"/>
      <c r="AE1432" s="23"/>
      <c r="AF1432" s="23"/>
      <c r="AG1432" s="23"/>
      <c r="AH1432" s="23"/>
      <c r="AI1432" s="23"/>
      <c r="AJ1432" s="23"/>
      <c r="AK1432" s="23"/>
      <c r="AL1432" s="23"/>
      <c r="AM1432" s="23"/>
      <c r="AN1432" s="23"/>
      <c r="AO1432" s="23"/>
      <c r="AP1432" s="23"/>
      <c r="AQ1432" s="23"/>
      <c r="AR1432" s="23"/>
      <c r="AS1432" s="23" t="s">
        <v>91</v>
      </c>
    </row>
    <row r="1433" ht="12.0" customHeight="1">
      <c r="A1433" s="21" t="s">
        <v>7707</v>
      </c>
      <c r="B1433" s="22">
        <v>12.0</v>
      </c>
      <c r="C1433" s="23" t="s">
        <v>102</v>
      </c>
      <c r="D1433" s="23"/>
      <c r="E1433" s="23"/>
      <c r="F1433" s="24" t="s">
        <v>7708</v>
      </c>
      <c r="G1433" s="21" t="s">
        <v>7547</v>
      </c>
      <c r="H1433" s="23" t="s">
        <v>492</v>
      </c>
      <c r="I1433" s="23" t="s">
        <v>7709</v>
      </c>
      <c r="J1433" s="23"/>
      <c r="K1433" s="23" t="s">
        <v>7710</v>
      </c>
      <c r="L1433" s="26" t="s">
        <v>7694</v>
      </c>
      <c r="M1433" s="23" t="s">
        <v>103</v>
      </c>
      <c r="N1433" s="23" t="s">
        <v>82</v>
      </c>
      <c r="O1433" s="23" t="s">
        <v>309</v>
      </c>
      <c r="P1433" s="23" t="s">
        <v>310</v>
      </c>
      <c r="Q1433" s="29" t="s">
        <v>7711</v>
      </c>
      <c r="R1433" s="21" t="s">
        <v>7547</v>
      </c>
      <c r="S1433" s="23" t="s">
        <v>492</v>
      </c>
      <c r="T1433" s="23" t="s">
        <v>7709</v>
      </c>
      <c r="U1433" s="23"/>
      <c r="V1433" s="23" t="s">
        <v>7712</v>
      </c>
      <c r="W1433" s="23" t="s">
        <v>7713</v>
      </c>
      <c r="X1433" s="23" t="s">
        <v>7714</v>
      </c>
      <c r="Y1433" s="23" t="s">
        <v>100</v>
      </c>
      <c r="Z1433" s="23" t="s">
        <v>88</v>
      </c>
      <c r="AA1433" s="31"/>
      <c r="AB1433" s="23" t="s">
        <v>89</v>
      </c>
      <c r="AC1433" s="23"/>
      <c r="AD1433" s="23"/>
      <c r="AE1433" s="23"/>
      <c r="AF1433" s="23"/>
      <c r="AG1433" s="23"/>
      <c r="AH1433" s="23"/>
      <c r="AI1433" s="23"/>
      <c r="AJ1433" s="23"/>
      <c r="AK1433" s="23"/>
      <c r="AL1433" s="23"/>
      <c r="AM1433" s="23"/>
      <c r="AN1433" s="23"/>
      <c r="AO1433" s="23"/>
      <c r="AP1433" s="23"/>
      <c r="AQ1433" s="23"/>
      <c r="AR1433" s="23"/>
      <c r="AS1433" s="23" t="s">
        <v>91</v>
      </c>
    </row>
    <row r="1434" ht="12.0" customHeight="1">
      <c r="A1434" s="21" t="s">
        <v>7707</v>
      </c>
      <c r="B1434" s="22">
        <v>15.0</v>
      </c>
      <c r="C1434" s="23" t="s">
        <v>107</v>
      </c>
      <c r="D1434" s="23"/>
      <c r="E1434" s="23"/>
      <c r="F1434" s="24" t="s">
        <v>7708</v>
      </c>
      <c r="G1434" s="21" t="s">
        <v>7547</v>
      </c>
      <c r="H1434" s="23" t="s">
        <v>492</v>
      </c>
      <c r="I1434" s="23" t="s">
        <v>7709</v>
      </c>
      <c r="J1434" s="23"/>
      <c r="K1434" s="23" t="s">
        <v>7710</v>
      </c>
      <c r="L1434" s="26" t="s">
        <v>7694</v>
      </c>
      <c r="M1434" s="23" t="s">
        <v>81</v>
      </c>
      <c r="N1434" s="23" t="s">
        <v>82</v>
      </c>
      <c r="O1434" s="23" t="s">
        <v>108</v>
      </c>
      <c r="P1434" s="23" t="s">
        <v>109</v>
      </c>
      <c r="Q1434" s="29" t="s">
        <v>7711</v>
      </c>
      <c r="R1434" s="21" t="s">
        <v>7547</v>
      </c>
      <c r="S1434" s="23" t="s">
        <v>492</v>
      </c>
      <c r="T1434" s="23" t="s">
        <v>7709</v>
      </c>
      <c r="U1434" s="23"/>
      <c r="V1434" s="23" t="s">
        <v>7712</v>
      </c>
      <c r="W1434" s="23" t="s">
        <v>7715</v>
      </c>
      <c r="X1434" s="23" t="s">
        <v>7714</v>
      </c>
      <c r="Y1434" s="23" t="s">
        <v>100</v>
      </c>
      <c r="Z1434" s="23" t="s">
        <v>88</v>
      </c>
      <c r="AA1434" s="31"/>
      <c r="AB1434" s="23" t="s">
        <v>89</v>
      </c>
      <c r="AC1434" s="23"/>
      <c r="AD1434" s="23"/>
      <c r="AE1434" s="23"/>
      <c r="AF1434" s="23"/>
      <c r="AG1434" s="23"/>
      <c r="AH1434" s="23"/>
      <c r="AI1434" s="23"/>
      <c r="AJ1434" s="23"/>
      <c r="AK1434" s="23"/>
      <c r="AL1434" s="23"/>
      <c r="AM1434" s="23"/>
      <c r="AN1434" s="23"/>
      <c r="AO1434" s="23"/>
      <c r="AP1434" s="23"/>
      <c r="AQ1434" s="23"/>
      <c r="AR1434" s="23"/>
      <c r="AS1434" s="23"/>
    </row>
    <row r="1435" ht="12.0" customHeight="1">
      <c r="A1435" s="21" t="s">
        <v>7716</v>
      </c>
      <c r="B1435" s="22">
        <v>11.0</v>
      </c>
      <c r="C1435" s="23" t="s">
        <v>50</v>
      </c>
      <c r="D1435" s="23"/>
      <c r="E1435" s="23"/>
      <c r="F1435" s="24" t="s">
        <v>7717</v>
      </c>
      <c r="G1435" s="21" t="s">
        <v>5527</v>
      </c>
      <c r="H1435" s="23" t="s">
        <v>492</v>
      </c>
      <c r="I1435" s="23" t="s">
        <v>7718</v>
      </c>
      <c r="J1435" s="23"/>
      <c r="K1435" s="23" t="s">
        <v>7719</v>
      </c>
      <c r="L1435" s="26" t="s">
        <v>7720</v>
      </c>
      <c r="M1435" s="23" t="s">
        <v>81</v>
      </c>
      <c r="N1435" s="23" t="s">
        <v>82</v>
      </c>
      <c r="O1435" s="23" t="s">
        <v>3458</v>
      </c>
      <c r="P1435" s="23" t="s">
        <v>835</v>
      </c>
      <c r="Q1435" s="29" t="s">
        <v>3459</v>
      </c>
      <c r="R1435" s="21" t="s">
        <v>3460</v>
      </c>
      <c r="S1435" s="23" t="s">
        <v>2296</v>
      </c>
      <c r="T1435" s="23" t="s">
        <v>3461</v>
      </c>
      <c r="U1435" s="23"/>
      <c r="V1435" s="23" t="s">
        <v>3462</v>
      </c>
      <c r="W1435" s="23" t="s">
        <v>7715</v>
      </c>
      <c r="X1435" s="23" t="s">
        <v>3463</v>
      </c>
      <c r="Y1435" s="23" t="s">
        <v>100</v>
      </c>
      <c r="Z1435" s="23" t="s">
        <v>88</v>
      </c>
      <c r="AA1435" s="31"/>
      <c r="AB1435" s="23" t="s">
        <v>89</v>
      </c>
      <c r="AC1435" s="23"/>
      <c r="AD1435" s="23"/>
      <c r="AE1435" s="23"/>
      <c r="AF1435" s="23"/>
      <c r="AG1435" s="23"/>
      <c r="AH1435" s="23"/>
      <c r="AI1435" s="23"/>
      <c r="AJ1435" s="23"/>
      <c r="AK1435" s="23"/>
      <c r="AL1435" s="23"/>
      <c r="AM1435" s="23"/>
      <c r="AN1435" s="23"/>
      <c r="AO1435" s="23"/>
      <c r="AP1435" s="23"/>
      <c r="AQ1435" s="23"/>
      <c r="AR1435" s="23"/>
      <c r="AS1435" s="23" t="s">
        <v>91</v>
      </c>
    </row>
    <row r="1436" ht="12.0" customHeight="1">
      <c r="A1436" s="21" t="s">
        <v>7716</v>
      </c>
      <c r="B1436" s="22">
        <v>12.0</v>
      </c>
      <c r="C1436" s="23" t="s">
        <v>102</v>
      </c>
      <c r="D1436" s="23"/>
      <c r="E1436" s="23"/>
      <c r="F1436" s="24" t="s">
        <v>7717</v>
      </c>
      <c r="G1436" s="21" t="s">
        <v>5527</v>
      </c>
      <c r="H1436" s="23" t="s">
        <v>492</v>
      </c>
      <c r="I1436" s="23" t="s">
        <v>7718</v>
      </c>
      <c r="J1436" s="23"/>
      <c r="K1436" s="23" t="s">
        <v>7719</v>
      </c>
      <c r="L1436" s="26" t="s">
        <v>7720</v>
      </c>
      <c r="M1436" s="23" t="s">
        <v>103</v>
      </c>
      <c r="N1436" s="23" t="s">
        <v>82</v>
      </c>
      <c r="O1436" s="23" t="s">
        <v>3458</v>
      </c>
      <c r="P1436" s="23" t="s">
        <v>835</v>
      </c>
      <c r="Q1436" s="29" t="s">
        <v>3459</v>
      </c>
      <c r="R1436" s="21" t="s">
        <v>3460</v>
      </c>
      <c r="S1436" s="23" t="s">
        <v>2296</v>
      </c>
      <c r="T1436" s="23" t="s">
        <v>3461</v>
      </c>
      <c r="U1436" s="23"/>
      <c r="V1436" s="23" t="s">
        <v>3462</v>
      </c>
      <c r="W1436" s="23" t="s">
        <v>7715</v>
      </c>
      <c r="X1436" s="23" t="s">
        <v>3463</v>
      </c>
      <c r="Y1436" s="23" t="s">
        <v>100</v>
      </c>
      <c r="Z1436" s="23" t="s">
        <v>88</v>
      </c>
      <c r="AA1436" s="31"/>
      <c r="AB1436" s="23"/>
      <c r="AC1436" s="23" t="s">
        <v>89</v>
      </c>
      <c r="AD1436" s="23"/>
      <c r="AE1436" s="23"/>
      <c r="AF1436" s="23"/>
      <c r="AG1436" s="23"/>
      <c r="AH1436" s="23"/>
      <c r="AI1436" s="23"/>
      <c r="AJ1436" s="23"/>
      <c r="AK1436" s="23"/>
      <c r="AL1436" s="23"/>
      <c r="AM1436" s="23"/>
      <c r="AN1436" s="23"/>
      <c r="AO1436" s="23"/>
      <c r="AP1436" s="23"/>
      <c r="AQ1436" s="23"/>
      <c r="AR1436" s="23"/>
      <c r="AS1436" s="23" t="s">
        <v>91</v>
      </c>
    </row>
    <row r="1437" ht="12.0" customHeight="1">
      <c r="A1437" s="21" t="s">
        <v>7721</v>
      </c>
      <c r="B1437" s="22">
        <v>11.0</v>
      </c>
      <c r="C1437" s="23" t="s">
        <v>50</v>
      </c>
      <c r="D1437" s="23"/>
      <c r="E1437" s="23"/>
      <c r="F1437" s="24" t="s">
        <v>7722</v>
      </c>
      <c r="G1437" s="21" t="s">
        <v>7723</v>
      </c>
      <c r="H1437" s="23" t="s">
        <v>76</v>
      </c>
      <c r="I1437" s="23" t="s">
        <v>7724</v>
      </c>
      <c r="J1437" s="23" t="s">
        <v>7725</v>
      </c>
      <c r="K1437" s="23">
        <v>8.040766981E9</v>
      </c>
      <c r="L1437" s="26" t="s">
        <v>7726</v>
      </c>
      <c r="M1437" s="23" t="s">
        <v>81</v>
      </c>
      <c r="N1437" s="23" t="s">
        <v>82</v>
      </c>
      <c r="O1437" s="23" t="s">
        <v>3257</v>
      </c>
      <c r="P1437" s="23" t="s">
        <v>1462</v>
      </c>
      <c r="Q1437" s="29" t="s">
        <v>7727</v>
      </c>
      <c r="R1437" s="21" t="s">
        <v>7728</v>
      </c>
      <c r="S1437" s="23" t="s">
        <v>205</v>
      </c>
      <c r="T1437" s="23" t="s">
        <v>7729</v>
      </c>
      <c r="U1437" s="23"/>
      <c r="V1437" s="23" t="s">
        <v>7730</v>
      </c>
      <c r="W1437" s="23" t="s">
        <v>7715</v>
      </c>
      <c r="X1437" s="23" t="s">
        <v>7731</v>
      </c>
      <c r="Y1437" s="23" t="s">
        <v>100</v>
      </c>
      <c r="Z1437" s="23" t="s">
        <v>88</v>
      </c>
      <c r="AA1437" s="31"/>
      <c r="AB1437" s="23"/>
      <c r="AC1437" s="23" t="s">
        <v>89</v>
      </c>
      <c r="AD1437" s="23"/>
      <c r="AE1437" s="23"/>
      <c r="AF1437" s="23"/>
      <c r="AG1437" s="23"/>
      <c r="AH1437" s="23" t="s">
        <v>89</v>
      </c>
      <c r="AI1437" s="23" t="s">
        <v>89</v>
      </c>
      <c r="AJ1437" s="23" t="s">
        <v>89</v>
      </c>
      <c r="AK1437" s="23"/>
      <c r="AL1437" s="23"/>
      <c r="AM1437" s="23"/>
      <c r="AN1437" s="23"/>
      <c r="AO1437" s="23"/>
      <c r="AP1437" s="23"/>
      <c r="AQ1437" s="23"/>
      <c r="AR1437" s="23"/>
      <c r="AS1437" s="23" t="s">
        <v>91</v>
      </c>
    </row>
    <row r="1438" ht="12.0" customHeight="1">
      <c r="A1438" s="21" t="s">
        <v>7721</v>
      </c>
      <c r="B1438" s="22">
        <v>12.0</v>
      </c>
      <c r="C1438" s="23" t="s">
        <v>102</v>
      </c>
      <c r="D1438" s="23"/>
      <c r="E1438" s="23"/>
      <c r="F1438" s="24" t="s">
        <v>7722</v>
      </c>
      <c r="G1438" s="21" t="s">
        <v>7723</v>
      </c>
      <c r="H1438" s="23" t="s">
        <v>76</v>
      </c>
      <c r="I1438" s="23" t="s">
        <v>7724</v>
      </c>
      <c r="J1438" s="23" t="s">
        <v>7725</v>
      </c>
      <c r="K1438" s="23">
        <v>8.040766981E9</v>
      </c>
      <c r="L1438" s="26" t="s">
        <v>7726</v>
      </c>
      <c r="M1438" s="23" t="s">
        <v>103</v>
      </c>
      <c r="N1438" s="23" t="s">
        <v>82</v>
      </c>
      <c r="O1438" s="23" t="s">
        <v>3257</v>
      </c>
      <c r="P1438" s="23" t="s">
        <v>1462</v>
      </c>
      <c r="Q1438" s="29" t="s">
        <v>7727</v>
      </c>
      <c r="R1438" s="21" t="s">
        <v>7728</v>
      </c>
      <c r="S1438" s="23" t="s">
        <v>205</v>
      </c>
      <c r="T1438" s="23" t="s">
        <v>7729</v>
      </c>
      <c r="U1438" s="23"/>
      <c r="V1438" s="23" t="s">
        <v>7730</v>
      </c>
      <c r="W1438" s="23" t="s">
        <v>7732</v>
      </c>
      <c r="X1438" s="23" t="s">
        <v>7731</v>
      </c>
      <c r="Y1438" s="23" t="s">
        <v>100</v>
      </c>
      <c r="Z1438" s="23" t="s">
        <v>88</v>
      </c>
      <c r="AA1438" s="31"/>
      <c r="AB1438" s="23"/>
      <c r="AC1438" s="23" t="s">
        <v>89</v>
      </c>
      <c r="AD1438" s="23"/>
      <c r="AE1438" s="23"/>
      <c r="AF1438" s="23"/>
      <c r="AG1438" s="23"/>
      <c r="AH1438" s="23"/>
      <c r="AI1438" s="23"/>
      <c r="AJ1438" s="23"/>
      <c r="AK1438" s="23"/>
      <c r="AL1438" s="23"/>
      <c r="AM1438" s="23"/>
      <c r="AN1438" s="23"/>
      <c r="AO1438" s="23"/>
      <c r="AP1438" s="23"/>
      <c r="AQ1438" s="23"/>
      <c r="AR1438" s="23"/>
      <c r="AS1438" s="23" t="s">
        <v>91</v>
      </c>
    </row>
    <row r="1439" ht="12.0" customHeight="1">
      <c r="A1439" s="21" t="s">
        <v>7733</v>
      </c>
      <c r="B1439" s="22">
        <v>11.0</v>
      </c>
      <c r="C1439" s="23" t="s">
        <v>50</v>
      </c>
      <c r="D1439" s="23"/>
      <c r="E1439" s="23"/>
      <c r="F1439" s="24" t="s">
        <v>7734</v>
      </c>
      <c r="G1439" s="21" t="s">
        <v>3199</v>
      </c>
      <c r="H1439" s="23" t="s">
        <v>492</v>
      </c>
      <c r="I1439" s="23" t="s">
        <v>7735</v>
      </c>
      <c r="J1439" s="23"/>
      <c r="K1439" s="23" t="s">
        <v>7736</v>
      </c>
      <c r="L1439" s="26" t="s">
        <v>7737</v>
      </c>
      <c r="M1439" s="23" t="s">
        <v>81</v>
      </c>
      <c r="N1439" s="23" t="s">
        <v>82</v>
      </c>
      <c r="O1439" s="23" t="s">
        <v>7738</v>
      </c>
      <c r="P1439" s="23" t="s">
        <v>7739</v>
      </c>
      <c r="Q1439" s="29" t="s">
        <v>7740</v>
      </c>
      <c r="R1439" s="21" t="s">
        <v>7741</v>
      </c>
      <c r="S1439" s="23" t="s">
        <v>7742</v>
      </c>
      <c r="T1439" s="23" t="s">
        <v>7743</v>
      </c>
      <c r="U1439" s="23"/>
      <c r="V1439" s="23" t="s">
        <v>7744</v>
      </c>
      <c r="W1439" s="23" t="s">
        <v>7648</v>
      </c>
      <c r="X1439" s="23" t="s">
        <v>7745</v>
      </c>
      <c r="Y1439" s="23" t="s">
        <v>254</v>
      </c>
      <c r="Z1439" s="23" t="s">
        <v>101</v>
      </c>
      <c r="AA1439" s="31"/>
      <c r="AB1439" s="23" t="s">
        <v>89</v>
      </c>
      <c r="AC1439" s="23"/>
      <c r="AD1439" s="23"/>
      <c r="AE1439" s="23"/>
      <c r="AF1439" s="23"/>
      <c r="AG1439" s="23"/>
      <c r="AH1439" s="23"/>
      <c r="AI1439" s="23"/>
      <c r="AJ1439" s="23"/>
      <c r="AK1439" s="23"/>
      <c r="AL1439" s="23"/>
      <c r="AM1439" s="23"/>
      <c r="AN1439" s="23"/>
      <c r="AO1439" s="23"/>
      <c r="AP1439" s="23"/>
      <c r="AQ1439" s="23"/>
      <c r="AR1439" s="23"/>
      <c r="AS1439" s="23" t="s">
        <v>91</v>
      </c>
    </row>
    <row r="1440" ht="12.0" customHeight="1">
      <c r="A1440" s="21" t="s">
        <v>7733</v>
      </c>
      <c r="B1440" s="22">
        <v>12.0</v>
      </c>
      <c r="C1440" s="23" t="s">
        <v>102</v>
      </c>
      <c r="D1440" s="23"/>
      <c r="E1440" s="23"/>
      <c r="F1440" s="24" t="s">
        <v>7734</v>
      </c>
      <c r="G1440" s="21" t="s">
        <v>3199</v>
      </c>
      <c r="H1440" s="23" t="s">
        <v>492</v>
      </c>
      <c r="I1440" s="23" t="s">
        <v>7735</v>
      </c>
      <c r="J1440" s="23"/>
      <c r="K1440" s="23" t="s">
        <v>7736</v>
      </c>
      <c r="L1440" s="26" t="s">
        <v>7737</v>
      </c>
      <c r="M1440" s="23" t="s">
        <v>103</v>
      </c>
      <c r="N1440" s="23" t="s">
        <v>82</v>
      </c>
      <c r="O1440" s="23" t="s">
        <v>7738</v>
      </c>
      <c r="P1440" s="23" t="s">
        <v>7739</v>
      </c>
      <c r="Q1440" s="29" t="s">
        <v>7740</v>
      </c>
      <c r="R1440" s="21" t="s">
        <v>7741</v>
      </c>
      <c r="S1440" s="23" t="s">
        <v>7742</v>
      </c>
      <c r="T1440" s="23" t="s">
        <v>7743</v>
      </c>
      <c r="U1440" s="23"/>
      <c r="V1440" s="23" t="s">
        <v>7744</v>
      </c>
      <c r="W1440" s="23" t="s">
        <v>7648</v>
      </c>
      <c r="X1440" s="23" t="s">
        <v>7745</v>
      </c>
      <c r="Y1440" s="23" t="s">
        <v>254</v>
      </c>
      <c r="Z1440" s="23" t="s">
        <v>101</v>
      </c>
      <c r="AA1440" s="31"/>
      <c r="AB1440" s="23" t="s">
        <v>89</v>
      </c>
      <c r="AC1440" s="23"/>
      <c r="AD1440" s="23"/>
      <c r="AE1440" s="23"/>
      <c r="AF1440" s="23"/>
      <c r="AG1440" s="23"/>
      <c r="AH1440" s="23"/>
      <c r="AI1440" s="23"/>
      <c r="AJ1440" s="23"/>
      <c r="AK1440" s="23"/>
      <c r="AL1440" s="23"/>
      <c r="AM1440" s="23"/>
      <c r="AN1440" s="23"/>
      <c r="AO1440" s="23"/>
      <c r="AP1440" s="23"/>
      <c r="AQ1440" s="23"/>
      <c r="AR1440" s="23"/>
      <c r="AS1440" s="23" t="s">
        <v>91</v>
      </c>
    </row>
    <row r="1441" ht="12.0" customHeight="1">
      <c r="A1441" s="21" t="s">
        <v>7733</v>
      </c>
      <c r="B1441" s="22">
        <v>13.0</v>
      </c>
      <c r="C1441" s="23" t="s">
        <v>104</v>
      </c>
      <c r="D1441" s="23"/>
      <c r="E1441" s="23"/>
      <c r="F1441" s="24" t="s">
        <v>7734</v>
      </c>
      <c r="G1441" s="21" t="s">
        <v>3199</v>
      </c>
      <c r="H1441" s="23" t="s">
        <v>492</v>
      </c>
      <c r="I1441" s="23" t="s">
        <v>7735</v>
      </c>
      <c r="J1441" s="23"/>
      <c r="K1441" s="23" t="s">
        <v>7736</v>
      </c>
      <c r="L1441" s="26" t="s">
        <v>7737</v>
      </c>
      <c r="M1441" s="23" t="s">
        <v>81</v>
      </c>
      <c r="N1441" s="23" t="s">
        <v>82</v>
      </c>
      <c r="O1441" s="23" t="s">
        <v>7738</v>
      </c>
      <c r="P1441" s="23" t="s">
        <v>7739</v>
      </c>
      <c r="Q1441" s="29" t="s">
        <v>7740</v>
      </c>
      <c r="R1441" s="21" t="s">
        <v>7741</v>
      </c>
      <c r="S1441" s="23" t="s">
        <v>7742</v>
      </c>
      <c r="T1441" s="23" t="s">
        <v>7743</v>
      </c>
      <c r="U1441" s="23"/>
      <c r="V1441" s="23" t="s">
        <v>7744</v>
      </c>
      <c r="W1441" s="23" t="s">
        <v>7746</v>
      </c>
      <c r="X1441" s="23" t="s">
        <v>7745</v>
      </c>
      <c r="Y1441" s="23" t="s">
        <v>254</v>
      </c>
      <c r="Z1441" s="23" t="s">
        <v>101</v>
      </c>
      <c r="AA1441" s="31"/>
      <c r="AB1441" s="23" t="s">
        <v>89</v>
      </c>
      <c r="AC1441" s="23"/>
      <c r="AD1441" s="23"/>
      <c r="AE1441" s="23"/>
      <c r="AF1441" s="23"/>
      <c r="AG1441" s="23"/>
      <c r="AH1441" s="23"/>
      <c r="AI1441" s="23"/>
      <c r="AJ1441" s="23"/>
      <c r="AK1441" s="23"/>
      <c r="AL1441" s="23"/>
      <c r="AM1441" s="23"/>
      <c r="AN1441" s="23"/>
      <c r="AO1441" s="23"/>
      <c r="AP1441" s="23"/>
      <c r="AQ1441" s="23"/>
      <c r="AR1441" s="23"/>
      <c r="AS1441" s="23"/>
    </row>
    <row r="1442" ht="12.0" customHeight="1">
      <c r="A1442" s="21" t="s">
        <v>7733</v>
      </c>
      <c r="B1442" s="22">
        <v>15.0</v>
      </c>
      <c r="C1442" s="23" t="s">
        <v>107</v>
      </c>
      <c r="D1442" s="23"/>
      <c r="E1442" s="23"/>
      <c r="F1442" s="24" t="s">
        <v>7734</v>
      </c>
      <c r="G1442" s="21" t="s">
        <v>3199</v>
      </c>
      <c r="H1442" s="23" t="s">
        <v>492</v>
      </c>
      <c r="I1442" s="23" t="s">
        <v>7735</v>
      </c>
      <c r="J1442" s="23"/>
      <c r="K1442" s="23" t="s">
        <v>7736</v>
      </c>
      <c r="L1442" s="26" t="s">
        <v>7737</v>
      </c>
      <c r="M1442" s="23" t="s">
        <v>81</v>
      </c>
      <c r="N1442" s="23" t="s">
        <v>82</v>
      </c>
      <c r="O1442" s="23" t="s">
        <v>108</v>
      </c>
      <c r="P1442" s="23" t="s">
        <v>109</v>
      </c>
      <c r="Q1442" s="29" t="s">
        <v>7740</v>
      </c>
      <c r="R1442" s="21" t="s">
        <v>7741</v>
      </c>
      <c r="S1442" s="23" t="s">
        <v>7742</v>
      </c>
      <c r="T1442" s="23" t="s">
        <v>7743</v>
      </c>
      <c r="U1442" s="23"/>
      <c r="V1442" s="23" t="s">
        <v>7744</v>
      </c>
      <c r="W1442" s="23" t="s">
        <v>7746</v>
      </c>
      <c r="X1442" s="23" t="s">
        <v>7745</v>
      </c>
      <c r="Y1442" s="23" t="s">
        <v>254</v>
      </c>
      <c r="Z1442" s="23" t="s">
        <v>101</v>
      </c>
      <c r="AA1442" s="31"/>
      <c r="AB1442" s="23" t="s">
        <v>89</v>
      </c>
      <c r="AC1442" s="23"/>
      <c r="AD1442" s="23"/>
      <c r="AE1442" s="23"/>
      <c r="AF1442" s="23"/>
      <c r="AG1442" s="23"/>
      <c r="AH1442" s="23"/>
      <c r="AI1442" s="23"/>
      <c r="AJ1442" s="23"/>
      <c r="AK1442" s="23"/>
      <c r="AL1442" s="23"/>
      <c r="AM1442" s="23"/>
      <c r="AN1442" s="23"/>
      <c r="AO1442" s="23"/>
      <c r="AP1442" s="23"/>
      <c r="AQ1442" s="23"/>
      <c r="AR1442" s="23"/>
      <c r="AS1442" s="23"/>
    </row>
    <row r="1443" ht="12.0" customHeight="1">
      <c r="A1443" s="21" t="s">
        <v>7747</v>
      </c>
      <c r="B1443" s="22">
        <v>46.0</v>
      </c>
      <c r="C1443" s="23" t="s">
        <v>175</v>
      </c>
      <c r="D1443" s="23"/>
      <c r="E1443" s="23"/>
      <c r="F1443" s="24" t="s">
        <v>7748</v>
      </c>
      <c r="G1443" s="21" t="s">
        <v>3273</v>
      </c>
      <c r="H1443" s="23" t="s">
        <v>492</v>
      </c>
      <c r="I1443" s="23" t="s">
        <v>7749</v>
      </c>
      <c r="J1443" s="23"/>
      <c r="K1443" s="23" t="s">
        <v>7750</v>
      </c>
      <c r="L1443" s="26" t="s">
        <v>7751</v>
      </c>
      <c r="M1443" s="23" t="s">
        <v>81</v>
      </c>
      <c r="N1443" s="23" t="s">
        <v>82</v>
      </c>
      <c r="O1443" s="23" t="s">
        <v>7752</v>
      </c>
      <c r="P1443" s="23" t="s">
        <v>7753</v>
      </c>
      <c r="Q1443" s="29" t="s">
        <v>7754</v>
      </c>
      <c r="R1443" s="21" t="s">
        <v>4665</v>
      </c>
      <c r="S1443" s="23" t="s">
        <v>492</v>
      </c>
      <c r="T1443" s="23" t="s">
        <v>7755</v>
      </c>
      <c r="U1443" s="23"/>
      <c r="V1443" s="23" t="s">
        <v>7750</v>
      </c>
      <c r="W1443" s="23" t="s">
        <v>7746</v>
      </c>
      <c r="X1443" s="23" t="s">
        <v>7756</v>
      </c>
      <c r="Y1443" s="23" t="s">
        <v>87</v>
      </c>
      <c r="Z1443" s="23" t="s">
        <v>88</v>
      </c>
      <c r="AA1443" s="31">
        <v>20.0</v>
      </c>
      <c r="AB1443" s="23" t="s">
        <v>89</v>
      </c>
      <c r="AC1443" s="23"/>
      <c r="AD1443" s="23"/>
      <c r="AE1443" s="23"/>
      <c r="AF1443" s="23"/>
      <c r="AG1443" s="23"/>
      <c r="AH1443" s="23"/>
      <c r="AI1443" s="23"/>
      <c r="AJ1443" s="23"/>
      <c r="AK1443" s="23"/>
      <c r="AL1443" s="23"/>
      <c r="AM1443" s="23"/>
      <c r="AN1443" s="23"/>
      <c r="AO1443" s="23"/>
      <c r="AP1443" s="23"/>
      <c r="AQ1443" s="23"/>
      <c r="AR1443" s="23"/>
      <c r="AS1443" s="23"/>
    </row>
    <row r="1444" ht="12.0" customHeight="1">
      <c r="A1444" s="21" t="s">
        <v>7757</v>
      </c>
      <c r="B1444" s="22">
        <v>22.0</v>
      </c>
      <c r="C1444" s="23" t="s">
        <v>151</v>
      </c>
      <c r="D1444" s="23"/>
      <c r="E1444" s="23"/>
      <c r="F1444" s="24" t="s">
        <v>7758</v>
      </c>
      <c r="G1444" s="21" t="s">
        <v>7673</v>
      </c>
      <c r="H1444" s="23" t="s">
        <v>492</v>
      </c>
      <c r="I1444" s="23" t="s">
        <v>7674</v>
      </c>
      <c r="J1444" s="23"/>
      <c r="K1444" s="23" t="s">
        <v>7759</v>
      </c>
      <c r="L1444" s="26" t="s">
        <v>7760</v>
      </c>
      <c r="M1444" s="23" t="s">
        <v>81</v>
      </c>
      <c r="N1444" s="23" t="s">
        <v>82</v>
      </c>
      <c r="O1444" s="23" t="s">
        <v>180</v>
      </c>
      <c r="P1444" s="23" t="s">
        <v>181</v>
      </c>
      <c r="Q1444" s="29" t="s">
        <v>7672</v>
      </c>
      <c r="R1444" s="21" t="s">
        <v>7673</v>
      </c>
      <c r="S1444" s="23" t="s">
        <v>492</v>
      </c>
      <c r="T1444" s="23" t="s">
        <v>7674</v>
      </c>
      <c r="U1444" s="23"/>
      <c r="V1444" s="23" t="s">
        <v>7675</v>
      </c>
      <c r="W1444" s="23" t="s">
        <v>7497</v>
      </c>
      <c r="X1444" s="23" t="s">
        <v>7676</v>
      </c>
      <c r="Y1444" s="23" t="s">
        <v>87</v>
      </c>
      <c r="Z1444" s="23" t="s">
        <v>88</v>
      </c>
      <c r="AA1444" s="31">
        <v>40.0</v>
      </c>
      <c r="AB1444" s="23"/>
      <c r="AC1444" s="23"/>
      <c r="AD1444" s="23"/>
      <c r="AE1444" s="23"/>
      <c r="AF1444" s="23"/>
      <c r="AG1444" s="23"/>
      <c r="AH1444" s="23" t="s">
        <v>89</v>
      </c>
      <c r="AI1444" s="23"/>
      <c r="AJ1444" s="23"/>
      <c r="AK1444" s="23"/>
      <c r="AL1444" s="23"/>
      <c r="AM1444" s="23"/>
      <c r="AN1444" s="23"/>
      <c r="AO1444" s="23"/>
      <c r="AP1444" s="23"/>
      <c r="AQ1444" s="23"/>
      <c r="AR1444" s="23"/>
      <c r="AS1444" s="23" t="s">
        <v>91</v>
      </c>
    </row>
    <row r="1445" ht="12.0" customHeight="1">
      <c r="A1445" s="21" t="s">
        <v>7757</v>
      </c>
      <c r="B1445" s="22">
        <v>46.0</v>
      </c>
      <c r="C1445" s="23" t="s">
        <v>175</v>
      </c>
      <c r="D1445" s="23"/>
      <c r="E1445" s="23"/>
      <c r="F1445" s="24" t="s">
        <v>7761</v>
      </c>
      <c r="G1445" s="21" t="s">
        <v>7673</v>
      </c>
      <c r="H1445" s="23" t="s">
        <v>492</v>
      </c>
      <c r="I1445" s="23" t="s">
        <v>7762</v>
      </c>
      <c r="J1445" s="23"/>
      <c r="K1445" s="23" t="s">
        <v>7759</v>
      </c>
      <c r="L1445" s="26" t="s">
        <v>7760</v>
      </c>
      <c r="M1445" s="23" t="s">
        <v>81</v>
      </c>
      <c r="N1445" s="23" t="s">
        <v>82</v>
      </c>
      <c r="O1445" s="23" t="s">
        <v>360</v>
      </c>
      <c r="P1445" s="23" t="s">
        <v>361</v>
      </c>
      <c r="Q1445" s="29" t="s">
        <v>7672</v>
      </c>
      <c r="R1445" s="21" t="s">
        <v>7673</v>
      </c>
      <c r="S1445" s="23" t="s">
        <v>492</v>
      </c>
      <c r="T1445" s="23" t="s">
        <v>7674</v>
      </c>
      <c r="U1445" s="23"/>
      <c r="V1445" s="23" t="s">
        <v>7675</v>
      </c>
      <c r="W1445" s="23" t="s">
        <v>7763</v>
      </c>
      <c r="X1445" s="23" t="s">
        <v>7676</v>
      </c>
      <c r="Y1445" s="23" t="s">
        <v>87</v>
      </c>
      <c r="Z1445" s="23" t="s">
        <v>88</v>
      </c>
      <c r="AA1445" s="31">
        <v>10.0</v>
      </c>
      <c r="AB1445" s="23"/>
      <c r="AC1445" s="23"/>
      <c r="AD1445" s="23"/>
      <c r="AE1445" s="23"/>
      <c r="AF1445" s="23"/>
      <c r="AG1445" s="23"/>
      <c r="AH1445" s="23" t="s">
        <v>89</v>
      </c>
      <c r="AI1445" s="23"/>
      <c r="AJ1445" s="23"/>
      <c r="AK1445" s="23"/>
      <c r="AL1445" s="23"/>
      <c r="AM1445" s="23"/>
      <c r="AN1445" s="23"/>
      <c r="AO1445" s="23"/>
      <c r="AP1445" s="23"/>
      <c r="AQ1445" s="23"/>
      <c r="AR1445" s="23"/>
      <c r="AS1445" s="23"/>
    </row>
    <row r="1446" ht="12.0" customHeight="1">
      <c r="A1446" s="21" t="s">
        <v>7764</v>
      </c>
      <c r="B1446" s="22">
        <v>11.0</v>
      </c>
      <c r="C1446" s="23" t="s">
        <v>50</v>
      </c>
      <c r="D1446" s="23"/>
      <c r="E1446" s="23"/>
      <c r="F1446" s="24" t="s">
        <v>7765</v>
      </c>
      <c r="G1446" s="21" t="s">
        <v>7766</v>
      </c>
      <c r="H1446" s="23" t="s">
        <v>4163</v>
      </c>
      <c r="I1446" s="23" t="s">
        <v>7767</v>
      </c>
      <c r="J1446" s="23" t="s">
        <v>7768</v>
      </c>
      <c r="K1446" s="23" t="s">
        <v>7769</v>
      </c>
      <c r="L1446" s="26" t="s">
        <v>7746</v>
      </c>
      <c r="M1446" s="23" t="s">
        <v>81</v>
      </c>
      <c r="N1446" s="23" t="s">
        <v>82</v>
      </c>
      <c r="O1446" s="23" t="s">
        <v>360</v>
      </c>
      <c r="P1446" s="23" t="s">
        <v>361</v>
      </c>
      <c r="Q1446" s="29" t="s">
        <v>7770</v>
      </c>
      <c r="R1446" s="21" t="s">
        <v>7766</v>
      </c>
      <c r="S1446" s="23" t="s">
        <v>4163</v>
      </c>
      <c r="T1446" s="23" t="s">
        <v>7767</v>
      </c>
      <c r="U1446" s="23" t="s">
        <v>7768</v>
      </c>
      <c r="V1446" s="23" t="s">
        <v>7769</v>
      </c>
      <c r="W1446" s="23" t="s">
        <v>7763</v>
      </c>
      <c r="X1446" s="23" t="s">
        <v>7771</v>
      </c>
      <c r="Y1446" s="23" t="s">
        <v>254</v>
      </c>
      <c r="Z1446" s="23" t="s">
        <v>88</v>
      </c>
      <c r="AA1446" s="31"/>
      <c r="AB1446" s="23"/>
      <c r="AC1446" s="23" t="s">
        <v>89</v>
      </c>
      <c r="AD1446" s="23"/>
      <c r="AE1446" s="23"/>
      <c r="AF1446" s="23"/>
      <c r="AG1446" s="23"/>
      <c r="AH1446" s="23" t="s">
        <v>89</v>
      </c>
      <c r="AI1446" s="23" t="s">
        <v>89</v>
      </c>
      <c r="AJ1446" s="23" t="s">
        <v>89</v>
      </c>
      <c r="AK1446" s="23"/>
      <c r="AL1446" s="23"/>
      <c r="AM1446" s="23"/>
      <c r="AN1446" s="23"/>
      <c r="AO1446" s="23"/>
      <c r="AP1446" s="23"/>
      <c r="AQ1446" s="23"/>
      <c r="AR1446" s="23"/>
      <c r="AS1446" s="23" t="s">
        <v>91</v>
      </c>
    </row>
    <row r="1447" ht="12.0" customHeight="1">
      <c r="A1447" s="21" t="s">
        <v>7764</v>
      </c>
      <c r="B1447" s="22">
        <v>12.0</v>
      </c>
      <c r="C1447" s="23" t="s">
        <v>102</v>
      </c>
      <c r="D1447" s="23"/>
      <c r="E1447" s="23"/>
      <c r="F1447" s="24" t="s">
        <v>7765</v>
      </c>
      <c r="G1447" s="21" t="s">
        <v>7766</v>
      </c>
      <c r="H1447" s="23" t="s">
        <v>4163</v>
      </c>
      <c r="I1447" s="23" t="s">
        <v>7767</v>
      </c>
      <c r="J1447" s="23" t="s">
        <v>7768</v>
      </c>
      <c r="K1447" s="23" t="s">
        <v>7769</v>
      </c>
      <c r="L1447" s="26" t="s">
        <v>7746</v>
      </c>
      <c r="M1447" s="23" t="s">
        <v>103</v>
      </c>
      <c r="N1447" s="23" t="s">
        <v>82</v>
      </c>
      <c r="O1447" s="23" t="s">
        <v>360</v>
      </c>
      <c r="P1447" s="23" t="s">
        <v>361</v>
      </c>
      <c r="Q1447" s="29" t="s">
        <v>7770</v>
      </c>
      <c r="R1447" s="21" t="s">
        <v>7766</v>
      </c>
      <c r="S1447" s="23" t="s">
        <v>4163</v>
      </c>
      <c r="T1447" s="23" t="s">
        <v>7767</v>
      </c>
      <c r="U1447" s="23" t="s">
        <v>7768</v>
      </c>
      <c r="V1447" s="23" t="s">
        <v>7769</v>
      </c>
      <c r="W1447" s="23" t="s">
        <v>7763</v>
      </c>
      <c r="X1447" s="23" t="s">
        <v>7771</v>
      </c>
      <c r="Y1447" s="23" t="s">
        <v>254</v>
      </c>
      <c r="Z1447" s="23" t="s">
        <v>88</v>
      </c>
      <c r="AA1447" s="31"/>
      <c r="AB1447" s="23"/>
      <c r="AC1447" s="23" t="s">
        <v>89</v>
      </c>
      <c r="AD1447" s="23"/>
      <c r="AE1447" s="23"/>
      <c r="AF1447" s="23"/>
      <c r="AG1447" s="23"/>
      <c r="AH1447" s="23"/>
      <c r="AI1447" s="23"/>
      <c r="AJ1447" s="23"/>
      <c r="AK1447" s="23"/>
      <c r="AL1447" s="23"/>
      <c r="AM1447" s="23"/>
      <c r="AN1447" s="23"/>
      <c r="AO1447" s="23"/>
      <c r="AP1447" s="23"/>
      <c r="AQ1447" s="23"/>
      <c r="AR1447" s="23"/>
      <c r="AS1447" s="23" t="s">
        <v>91</v>
      </c>
    </row>
    <row r="1448" ht="12.0" customHeight="1">
      <c r="A1448" s="21" t="s">
        <v>7764</v>
      </c>
      <c r="B1448" s="22">
        <v>15.0</v>
      </c>
      <c r="C1448" s="23" t="s">
        <v>107</v>
      </c>
      <c r="D1448" s="23"/>
      <c r="E1448" s="23"/>
      <c r="F1448" s="24" t="s">
        <v>7765</v>
      </c>
      <c r="G1448" s="21" t="s">
        <v>7766</v>
      </c>
      <c r="H1448" s="23" t="s">
        <v>4163</v>
      </c>
      <c r="I1448" s="23" t="s">
        <v>7767</v>
      </c>
      <c r="J1448" s="23" t="s">
        <v>7768</v>
      </c>
      <c r="K1448" s="23" t="s">
        <v>7769</v>
      </c>
      <c r="L1448" s="26" t="s">
        <v>7746</v>
      </c>
      <c r="M1448" s="23" t="s">
        <v>81</v>
      </c>
      <c r="N1448" s="23" t="s">
        <v>82</v>
      </c>
      <c r="O1448" s="23" t="s">
        <v>108</v>
      </c>
      <c r="P1448" s="23" t="s">
        <v>109</v>
      </c>
      <c r="Q1448" s="29" t="s">
        <v>7770</v>
      </c>
      <c r="R1448" s="21" t="s">
        <v>7766</v>
      </c>
      <c r="S1448" s="23" t="s">
        <v>4163</v>
      </c>
      <c r="T1448" s="23" t="s">
        <v>7767</v>
      </c>
      <c r="U1448" s="23" t="s">
        <v>7768</v>
      </c>
      <c r="V1448" s="23" t="s">
        <v>7769</v>
      </c>
      <c r="W1448" s="23" t="s">
        <v>7772</v>
      </c>
      <c r="X1448" s="23" t="s">
        <v>7771</v>
      </c>
      <c r="Y1448" s="23" t="s">
        <v>254</v>
      </c>
      <c r="Z1448" s="23" t="s">
        <v>88</v>
      </c>
      <c r="AA1448" s="31"/>
      <c r="AB1448" s="23"/>
      <c r="AC1448" s="23" t="s">
        <v>89</v>
      </c>
      <c r="AD1448" s="23"/>
      <c r="AE1448" s="23"/>
      <c r="AF1448" s="23"/>
      <c r="AG1448" s="23"/>
      <c r="AH1448" s="23"/>
      <c r="AI1448" s="23"/>
      <c r="AJ1448" s="23" t="s">
        <v>89</v>
      </c>
      <c r="AK1448" s="23"/>
      <c r="AL1448" s="23"/>
      <c r="AM1448" s="23"/>
      <c r="AN1448" s="23"/>
      <c r="AO1448" s="23"/>
      <c r="AP1448" s="23"/>
      <c r="AQ1448" s="23"/>
      <c r="AR1448" s="23"/>
      <c r="AS1448" s="23"/>
    </row>
    <row r="1449" ht="12.0" customHeight="1">
      <c r="A1449" s="21" t="s">
        <v>7773</v>
      </c>
      <c r="B1449" s="22">
        <v>46.0</v>
      </c>
      <c r="C1449" s="23" t="s">
        <v>175</v>
      </c>
      <c r="D1449" s="23"/>
      <c r="E1449" s="23"/>
      <c r="F1449" s="24" t="s">
        <v>7774</v>
      </c>
      <c r="G1449" s="21" t="s">
        <v>7525</v>
      </c>
      <c r="H1449" s="23" t="s">
        <v>492</v>
      </c>
      <c r="I1449" s="23" t="s">
        <v>7775</v>
      </c>
      <c r="J1449" s="23"/>
      <c r="K1449" s="23" t="s">
        <v>7776</v>
      </c>
      <c r="L1449" s="26" t="s">
        <v>7777</v>
      </c>
      <c r="M1449" s="23" t="s">
        <v>81</v>
      </c>
      <c r="N1449" s="23" t="s">
        <v>82</v>
      </c>
      <c r="O1449" s="23" t="s">
        <v>3586</v>
      </c>
      <c r="P1449" s="23" t="s">
        <v>893</v>
      </c>
      <c r="Q1449" s="29" t="s">
        <v>7517</v>
      </c>
      <c r="R1449" s="21" t="s">
        <v>7518</v>
      </c>
      <c r="S1449" s="23" t="s">
        <v>492</v>
      </c>
      <c r="T1449" s="23" t="s">
        <v>7519</v>
      </c>
      <c r="U1449" s="23"/>
      <c r="V1449" s="23" t="s">
        <v>7520</v>
      </c>
      <c r="W1449" s="23" t="s">
        <v>7772</v>
      </c>
      <c r="X1449" s="23" t="s">
        <v>7521</v>
      </c>
      <c r="Y1449" s="23" t="s">
        <v>87</v>
      </c>
      <c r="Z1449" s="23" t="s">
        <v>88</v>
      </c>
      <c r="AA1449" s="31">
        <v>20.0</v>
      </c>
      <c r="AB1449" s="23"/>
      <c r="AC1449" s="23"/>
      <c r="AD1449" s="23"/>
      <c r="AE1449" s="23"/>
      <c r="AF1449" s="23"/>
      <c r="AG1449" s="23"/>
      <c r="AH1449" s="23"/>
      <c r="AI1449" s="23" t="s">
        <v>89</v>
      </c>
      <c r="AJ1449" s="23"/>
      <c r="AK1449" s="23"/>
      <c r="AL1449" s="23"/>
      <c r="AM1449" s="23"/>
      <c r="AN1449" s="23"/>
      <c r="AO1449" s="23"/>
      <c r="AP1449" s="23"/>
      <c r="AQ1449" s="23"/>
      <c r="AR1449" s="23"/>
      <c r="AS1449" s="23"/>
    </row>
    <row r="1450" ht="12.0" customHeight="1">
      <c r="A1450" s="21" t="s">
        <v>7778</v>
      </c>
      <c r="B1450" s="22">
        <v>11.0</v>
      </c>
      <c r="C1450" s="23" t="s">
        <v>50</v>
      </c>
      <c r="D1450" s="23"/>
      <c r="E1450" s="23"/>
      <c r="F1450" s="24" t="s">
        <v>7779</v>
      </c>
      <c r="G1450" s="21" t="s">
        <v>7780</v>
      </c>
      <c r="H1450" s="23" t="s">
        <v>4163</v>
      </c>
      <c r="I1450" s="23" t="s">
        <v>7781</v>
      </c>
      <c r="J1450" s="23"/>
      <c r="K1450" s="23" t="s">
        <v>7782</v>
      </c>
      <c r="L1450" s="26" t="s">
        <v>7763</v>
      </c>
      <c r="M1450" s="23" t="s">
        <v>81</v>
      </c>
      <c r="N1450" s="23" t="s">
        <v>82</v>
      </c>
      <c r="O1450" s="23" t="s">
        <v>7783</v>
      </c>
      <c r="P1450" s="23" t="s">
        <v>1752</v>
      </c>
      <c r="Q1450" s="29" t="s">
        <v>7784</v>
      </c>
      <c r="R1450" s="21" t="s">
        <v>7780</v>
      </c>
      <c r="S1450" s="23" t="s">
        <v>4163</v>
      </c>
      <c r="T1450" s="23" t="s">
        <v>7781</v>
      </c>
      <c r="U1450" s="23"/>
      <c r="V1450" s="23" t="s">
        <v>7782</v>
      </c>
      <c r="W1450" s="23" t="s">
        <v>7785</v>
      </c>
      <c r="X1450" s="23" t="s">
        <v>7786</v>
      </c>
      <c r="Y1450" s="23" t="s">
        <v>100</v>
      </c>
      <c r="Z1450" s="23" t="s">
        <v>88</v>
      </c>
      <c r="AA1450" s="31"/>
      <c r="AB1450" s="23"/>
      <c r="AC1450" s="23" t="s">
        <v>89</v>
      </c>
      <c r="AD1450" s="23"/>
      <c r="AE1450" s="23"/>
      <c r="AF1450" s="23"/>
      <c r="AG1450" s="23"/>
      <c r="AH1450" s="23" t="s">
        <v>89</v>
      </c>
      <c r="AI1450" s="23" t="s">
        <v>89</v>
      </c>
      <c r="AJ1450" s="23" t="s">
        <v>89</v>
      </c>
      <c r="AK1450" s="23"/>
      <c r="AL1450" s="23"/>
      <c r="AM1450" s="23"/>
      <c r="AN1450" s="23"/>
      <c r="AO1450" s="23"/>
      <c r="AP1450" s="23"/>
      <c r="AQ1450" s="23"/>
      <c r="AR1450" s="23"/>
      <c r="AS1450" s="23" t="s">
        <v>91</v>
      </c>
    </row>
    <row r="1451" ht="12.0" customHeight="1">
      <c r="A1451" s="21" t="s">
        <v>7778</v>
      </c>
      <c r="B1451" s="22">
        <v>12.0</v>
      </c>
      <c r="C1451" s="23" t="s">
        <v>102</v>
      </c>
      <c r="D1451" s="23"/>
      <c r="E1451" s="23"/>
      <c r="F1451" s="24" t="s">
        <v>7779</v>
      </c>
      <c r="G1451" s="21" t="s">
        <v>7780</v>
      </c>
      <c r="H1451" s="23" t="s">
        <v>4163</v>
      </c>
      <c r="I1451" s="23" t="s">
        <v>7781</v>
      </c>
      <c r="J1451" s="23"/>
      <c r="K1451" s="23" t="s">
        <v>7782</v>
      </c>
      <c r="L1451" s="26" t="s">
        <v>7763</v>
      </c>
      <c r="M1451" s="23" t="s">
        <v>103</v>
      </c>
      <c r="N1451" s="23" t="s">
        <v>82</v>
      </c>
      <c r="O1451" s="23" t="s">
        <v>7783</v>
      </c>
      <c r="P1451" s="23" t="s">
        <v>1752</v>
      </c>
      <c r="Q1451" s="29" t="s">
        <v>7784</v>
      </c>
      <c r="R1451" s="21" t="s">
        <v>7780</v>
      </c>
      <c r="S1451" s="23" t="s">
        <v>4163</v>
      </c>
      <c r="T1451" s="23" t="s">
        <v>7781</v>
      </c>
      <c r="U1451" s="23"/>
      <c r="V1451" s="23" t="s">
        <v>7782</v>
      </c>
      <c r="W1451" s="23" t="s">
        <v>7785</v>
      </c>
      <c r="X1451" s="23" t="s">
        <v>7786</v>
      </c>
      <c r="Y1451" s="23" t="s">
        <v>100</v>
      </c>
      <c r="Z1451" s="23" t="s">
        <v>88</v>
      </c>
      <c r="AA1451" s="31"/>
      <c r="AB1451" s="23"/>
      <c r="AC1451" s="23" t="s">
        <v>89</v>
      </c>
      <c r="AD1451" s="23"/>
      <c r="AE1451" s="23"/>
      <c r="AF1451" s="23"/>
      <c r="AG1451" s="23"/>
      <c r="AH1451" s="23"/>
      <c r="AI1451" s="23"/>
      <c r="AJ1451" s="23"/>
      <c r="AK1451" s="23"/>
      <c r="AL1451" s="23"/>
      <c r="AM1451" s="23"/>
      <c r="AN1451" s="23"/>
      <c r="AO1451" s="23"/>
      <c r="AP1451" s="23"/>
      <c r="AQ1451" s="23"/>
      <c r="AR1451" s="23"/>
      <c r="AS1451" s="23" t="s">
        <v>91</v>
      </c>
    </row>
    <row r="1452" ht="12.0" customHeight="1">
      <c r="A1452" s="21" t="s">
        <v>7778</v>
      </c>
      <c r="B1452" s="22">
        <v>13.0</v>
      </c>
      <c r="C1452" s="23" t="s">
        <v>104</v>
      </c>
      <c r="D1452" s="23"/>
      <c r="E1452" s="23"/>
      <c r="F1452" s="24" t="s">
        <v>7779</v>
      </c>
      <c r="G1452" s="21" t="s">
        <v>7780</v>
      </c>
      <c r="H1452" s="23" t="s">
        <v>4163</v>
      </c>
      <c r="I1452" s="23" t="s">
        <v>7781</v>
      </c>
      <c r="J1452" s="23"/>
      <c r="K1452" s="23" t="s">
        <v>7782</v>
      </c>
      <c r="L1452" s="26" t="s">
        <v>7763</v>
      </c>
      <c r="M1452" s="23" t="s">
        <v>81</v>
      </c>
      <c r="N1452" s="23" t="s">
        <v>82</v>
      </c>
      <c r="O1452" s="23" t="s">
        <v>7783</v>
      </c>
      <c r="P1452" s="23" t="s">
        <v>1752</v>
      </c>
      <c r="Q1452" s="29" t="s">
        <v>7784</v>
      </c>
      <c r="R1452" s="21" t="s">
        <v>7780</v>
      </c>
      <c r="S1452" s="23" t="s">
        <v>4163</v>
      </c>
      <c r="T1452" s="23" t="s">
        <v>7781</v>
      </c>
      <c r="U1452" s="23"/>
      <c r="V1452" s="23" t="s">
        <v>7782</v>
      </c>
      <c r="W1452" s="23" t="s">
        <v>7787</v>
      </c>
      <c r="X1452" s="23" t="s">
        <v>7786</v>
      </c>
      <c r="Y1452" s="23" t="s">
        <v>100</v>
      </c>
      <c r="Z1452" s="23" t="s">
        <v>88</v>
      </c>
      <c r="AA1452" s="31"/>
      <c r="AB1452" s="23"/>
      <c r="AC1452" s="23"/>
      <c r="AD1452" s="23"/>
      <c r="AE1452" s="23"/>
      <c r="AF1452" s="23"/>
      <c r="AG1452" s="23"/>
      <c r="AH1452" s="23" t="s">
        <v>89</v>
      </c>
      <c r="AI1452" s="23" t="s">
        <v>89</v>
      </c>
      <c r="AJ1452" s="23" t="s">
        <v>89</v>
      </c>
      <c r="AK1452" s="23"/>
      <c r="AL1452" s="23"/>
      <c r="AM1452" s="23"/>
      <c r="AN1452" s="23"/>
      <c r="AO1452" s="23"/>
      <c r="AP1452" s="23"/>
      <c r="AQ1452" s="23"/>
      <c r="AR1452" s="23"/>
      <c r="AS1452" s="23"/>
    </row>
    <row r="1453" ht="12.0" customHeight="1">
      <c r="A1453" s="21" t="s">
        <v>7788</v>
      </c>
      <c r="B1453" s="22">
        <v>22.0</v>
      </c>
      <c r="C1453" s="23" t="s">
        <v>151</v>
      </c>
      <c r="D1453" s="23"/>
      <c r="E1453" s="23"/>
      <c r="F1453" s="24" t="s">
        <v>7789</v>
      </c>
      <c r="G1453" s="21" t="s">
        <v>7790</v>
      </c>
      <c r="H1453" s="23" t="s">
        <v>4163</v>
      </c>
      <c r="I1453" s="23" t="s">
        <v>7791</v>
      </c>
      <c r="J1453" s="23"/>
      <c r="K1453" s="23" t="s">
        <v>7792</v>
      </c>
      <c r="L1453" s="26" t="s">
        <v>7793</v>
      </c>
      <c r="M1453" s="23" t="s">
        <v>81</v>
      </c>
      <c r="N1453" s="23" t="s">
        <v>82</v>
      </c>
      <c r="O1453" s="23" t="s">
        <v>531</v>
      </c>
      <c r="P1453" s="23" t="s">
        <v>532</v>
      </c>
      <c r="Q1453" s="29" t="s">
        <v>7794</v>
      </c>
      <c r="R1453" s="21" t="s">
        <v>7795</v>
      </c>
      <c r="S1453" s="23" t="s">
        <v>1326</v>
      </c>
      <c r="T1453" s="23" t="s">
        <v>7796</v>
      </c>
      <c r="U1453" s="23"/>
      <c r="V1453" s="23" t="s">
        <v>7797</v>
      </c>
      <c r="W1453" s="23" t="s">
        <v>7787</v>
      </c>
      <c r="X1453" s="23" t="s">
        <v>7798</v>
      </c>
      <c r="Y1453" s="23" t="s">
        <v>87</v>
      </c>
      <c r="Z1453" s="23" t="s">
        <v>88</v>
      </c>
      <c r="AA1453" s="31">
        <v>26.0</v>
      </c>
      <c r="AB1453" s="23"/>
      <c r="AC1453" s="23"/>
      <c r="AD1453" s="23"/>
      <c r="AE1453" s="23"/>
      <c r="AF1453" s="23"/>
      <c r="AG1453" s="23"/>
      <c r="AH1453" s="23" t="s">
        <v>89</v>
      </c>
      <c r="AI1453" s="23"/>
      <c r="AJ1453" s="23"/>
      <c r="AK1453" s="23"/>
      <c r="AL1453" s="23"/>
      <c r="AM1453" s="23"/>
      <c r="AN1453" s="23"/>
      <c r="AO1453" s="23"/>
      <c r="AP1453" s="23"/>
      <c r="AQ1453" s="23"/>
      <c r="AR1453" s="23"/>
      <c r="AS1453" s="23" t="s">
        <v>91</v>
      </c>
    </row>
    <row r="1454" ht="12.0" customHeight="1">
      <c r="A1454" s="21" t="s">
        <v>7788</v>
      </c>
      <c r="B1454" s="22">
        <v>46.0</v>
      </c>
      <c r="C1454" s="23" t="s">
        <v>175</v>
      </c>
      <c r="D1454" s="23"/>
      <c r="E1454" s="23"/>
      <c r="F1454" s="24" t="s">
        <v>7789</v>
      </c>
      <c r="G1454" s="21" t="s">
        <v>7790</v>
      </c>
      <c r="H1454" s="23" t="s">
        <v>4163</v>
      </c>
      <c r="I1454" s="23" t="s">
        <v>7791</v>
      </c>
      <c r="J1454" s="23"/>
      <c r="K1454" s="23" t="s">
        <v>7792</v>
      </c>
      <c r="L1454" s="26" t="s">
        <v>7793</v>
      </c>
      <c r="M1454" s="23" t="s">
        <v>81</v>
      </c>
      <c r="N1454" s="23" t="s">
        <v>82</v>
      </c>
      <c r="O1454" s="23" t="s">
        <v>199</v>
      </c>
      <c r="P1454" s="23" t="s">
        <v>200</v>
      </c>
      <c r="Q1454" s="29" t="s">
        <v>7794</v>
      </c>
      <c r="R1454" s="21" t="s">
        <v>7795</v>
      </c>
      <c r="S1454" s="23" t="s">
        <v>1326</v>
      </c>
      <c r="T1454" s="23" t="s">
        <v>7796</v>
      </c>
      <c r="U1454" s="23"/>
      <c r="V1454" s="23" t="s">
        <v>7797</v>
      </c>
      <c r="W1454" s="23" t="s">
        <v>3370</v>
      </c>
      <c r="X1454" s="23" t="s">
        <v>7798</v>
      </c>
      <c r="Y1454" s="23" t="s">
        <v>87</v>
      </c>
      <c r="Z1454" s="23" t="s">
        <v>88</v>
      </c>
      <c r="AA1454" s="31">
        <v>10.0</v>
      </c>
      <c r="AB1454" s="23"/>
      <c r="AC1454" s="23"/>
      <c r="AD1454" s="23"/>
      <c r="AE1454" s="23"/>
      <c r="AF1454" s="23"/>
      <c r="AG1454" s="23"/>
      <c r="AH1454" s="23" t="s">
        <v>89</v>
      </c>
      <c r="AI1454" s="23"/>
      <c r="AJ1454" s="23"/>
      <c r="AK1454" s="23"/>
      <c r="AL1454" s="23"/>
      <c r="AM1454" s="23"/>
      <c r="AN1454" s="23"/>
      <c r="AO1454" s="23"/>
      <c r="AP1454" s="23"/>
      <c r="AQ1454" s="23"/>
      <c r="AR1454" s="23"/>
      <c r="AS1454" s="23"/>
    </row>
    <row r="1455" ht="12.0" customHeight="1">
      <c r="A1455" s="21" t="s">
        <v>7799</v>
      </c>
      <c r="B1455" s="22">
        <v>11.0</v>
      </c>
      <c r="C1455" s="23" t="s">
        <v>50</v>
      </c>
      <c r="D1455" s="23"/>
      <c r="E1455" s="23"/>
      <c r="F1455" s="24" t="s">
        <v>7800</v>
      </c>
      <c r="G1455" s="21" t="s">
        <v>2007</v>
      </c>
      <c r="H1455" s="23" t="s">
        <v>666</v>
      </c>
      <c r="I1455" s="23" t="s">
        <v>7801</v>
      </c>
      <c r="J1455" s="23" t="s">
        <v>7802</v>
      </c>
      <c r="K1455" s="23" t="s">
        <v>7803</v>
      </c>
      <c r="L1455" s="26" t="s">
        <v>7804</v>
      </c>
      <c r="M1455" s="23" t="s">
        <v>81</v>
      </c>
      <c r="N1455" s="23" t="s">
        <v>82</v>
      </c>
      <c r="O1455" s="23" t="s">
        <v>7805</v>
      </c>
      <c r="P1455" s="23" t="s">
        <v>7806</v>
      </c>
      <c r="Q1455" s="29" t="s">
        <v>7807</v>
      </c>
      <c r="R1455" s="21" t="s">
        <v>7808</v>
      </c>
      <c r="S1455" s="23" t="s">
        <v>4163</v>
      </c>
      <c r="T1455" s="23" t="s">
        <v>7809</v>
      </c>
      <c r="U1455" s="23"/>
      <c r="V1455" s="23" t="s">
        <v>7810</v>
      </c>
      <c r="W1455" s="23" t="s">
        <v>7811</v>
      </c>
      <c r="X1455" s="23" t="s">
        <v>7812</v>
      </c>
      <c r="Y1455" s="23" t="s">
        <v>100</v>
      </c>
      <c r="Z1455" s="23" t="s">
        <v>101</v>
      </c>
      <c r="AA1455" s="31"/>
      <c r="AB1455" s="23" t="s">
        <v>89</v>
      </c>
      <c r="AC1455" s="23"/>
      <c r="AD1455" s="23"/>
      <c r="AE1455" s="23"/>
      <c r="AF1455" s="23"/>
      <c r="AG1455" s="23"/>
      <c r="AH1455" s="23"/>
      <c r="AI1455" s="23"/>
      <c r="AJ1455" s="23"/>
      <c r="AK1455" s="23"/>
      <c r="AL1455" s="23"/>
      <c r="AM1455" s="23"/>
      <c r="AN1455" s="23"/>
      <c r="AO1455" s="23"/>
      <c r="AP1455" s="23"/>
      <c r="AQ1455" s="23"/>
      <c r="AR1455" s="23"/>
      <c r="AS1455" s="23" t="s">
        <v>91</v>
      </c>
    </row>
    <row r="1456" ht="12.0" customHeight="1">
      <c r="A1456" s="21" t="s">
        <v>7799</v>
      </c>
      <c r="B1456" s="22">
        <v>12.0</v>
      </c>
      <c r="C1456" s="23" t="s">
        <v>102</v>
      </c>
      <c r="D1456" s="23"/>
      <c r="E1456" s="23"/>
      <c r="F1456" s="24" t="s">
        <v>7800</v>
      </c>
      <c r="G1456" s="21" t="s">
        <v>2007</v>
      </c>
      <c r="H1456" s="23" t="s">
        <v>666</v>
      </c>
      <c r="I1456" s="23" t="s">
        <v>7801</v>
      </c>
      <c r="J1456" s="23" t="s">
        <v>7802</v>
      </c>
      <c r="K1456" s="23" t="s">
        <v>7803</v>
      </c>
      <c r="L1456" s="26" t="s">
        <v>7804</v>
      </c>
      <c r="M1456" s="23" t="s">
        <v>103</v>
      </c>
      <c r="N1456" s="23" t="s">
        <v>82</v>
      </c>
      <c r="O1456" s="23" t="s">
        <v>7805</v>
      </c>
      <c r="P1456" s="23" t="s">
        <v>7806</v>
      </c>
      <c r="Q1456" s="29" t="s">
        <v>7807</v>
      </c>
      <c r="R1456" s="21" t="s">
        <v>7808</v>
      </c>
      <c r="S1456" s="23" t="s">
        <v>4163</v>
      </c>
      <c r="T1456" s="23" t="s">
        <v>7809</v>
      </c>
      <c r="U1456" s="23"/>
      <c r="V1456" s="23" t="s">
        <v>7810</v>
      </c>
      <c r="W1456" s="23" t="s">
        <v>7811</v>
      </c>
      <c r="X1456" s="23" t="s">
        <v>7812</v>
      </c>
      <c r="Y1456" s="23" t="s">
        <v>100</v>
      </c>
      <c r="Z1456" s="23" t="s">
        <v>101</v>
      </c>
      <c r="AA1456" s="31"/>
      <c r="AB1456" s="23" t="s">
        <v>89</v>
      </c>
      <c r="AC1456" s="23"/>
      <c r="AD1456" s="23"/>
      <c r="AE1456" s="23"/>
      <c r="AF1456" s="23"/>
      <c r="AG1456" s="23"/>
      <c r="AH1456" s="23"/>
      <c r="AI1456" s="23"/>
      <c r="AJ1456" s="23"/>
      <c r="AK1456" s="23"/>
      <c r="AL1456" s="23"/>
      <c r="AM1456" s="23"/>
      <c r="AN1456" s="23"/>
      <c r="AO1456" s="23"/>
      <c r="AP1456" s="23"/>
      <c r="AQ1456" s="23"/>
      <c r="AR1456" s="23"/>
      <c r="AS1456" s="23" t="s">
        <v>91</v>
      </c>
    </row>
    <row r="1457" ht="12.0" customHeight="1">
      <c r="A1457" s="21" t="s">
        <v>7813</v>
      </c>
      <c r="B1457" s="22">
        <v>22.0</v>
      </c>
      <c r="C1457" s="23" t="s">
        <v>151</v>
      </c>
      <c r="D1457" s="23"/>
      <c r="E1457" s="23"/>
      <c r="F1457" s="24" t="s">
        <v>7814</v>
      </c>
      <c r="G1457" s="21" t="s">
        <v>7633</v>
      </c>
      <c r="H1457" s="23" t="s">
        <v>4163</v>
      </c>
      <c r="I1457" s="23" t="s">
        <v>7815</v>
      </c>
      <c r="J1457" s="23"/>
      <c r="K1457" s="23" t="s">
        <v>7816</v>
      </c>
      <c r="L1457" s="26" t="s">
        <v>7787</v>
      </c>
      <c r="M1457" s="23" t="s">
        <v>81</v>
      </c>
      <c r="N1457" s="23" t="s">
        <v>82</v>
      </c>
      <c r="O1457" s="23" t="s">
        <v>7817</v>
      </c>
      <c r="P1457" s="23" t="s">
        <v>981</v>
      </c>
      <c r="Q1457" s="29" t="s">
        <v>7818</v>
      </c>
      <c r="R1457" s="21" t="s">
        <v>7214</v>
      </c>
      <c r="S1457" s="23" t="s">
        <v>492</v>
      </c>
      <c r="T1457" s="23" t="s">
        <v>7819</v>
      </c>
      <c r="U1457" s="23"/>
      <c r="V1457" s="23" t="s">
        <v>7816</v>
      </c>
      <c r="W1457" s="23" t="s">
        <v>7820</v>
      </c>
      <c r="X1457" s="23" t="s">
        <v>7821</v>
      </c>
      <c r="Y1457" s="23" t="s">
        <v>87</v>
      </c>
      <c r="Z1457" s="23" t="s">
        <v>88</v>
      </c>
      <c r="AA1457" s="31">
        <v>45.0</v>
      </c>
      <c r="AB1457" s="23"/>
      <c r="AC1457" s="23"/>
      <c r="AD1457" s="23"/>
      <c r="AE1457" s="23"/>
      <c r="AF1457" s="23"/>
      <c r="AG1457" s="23"/>
      <c r="AH1457" s="23" t="s">
        <v>89</v>
      </c>
      <c r="AI1457" s="23"/>
      <c r="AJ1457" s="23"/>
      <c r="AK1457" s="23"/>
      <c r="AL1457" s="23"/>
      <c r="AM1457" s="23"/>
      <c r="AN1457" s="23"/>
      <c r="AO1457" s="23"/>
      <c r="AP1457" s="23"/>
      <c r="AQ1457" s="23"/>
      <c r="AR1457" s="23"/>
      <c r="AS1457" s="23" t="s">
        <v>91</v>
      </c>
    </row>
    <row r="1458" ht="12.0" customHeight="1">
      <c r="A1458" s="21" t="s">
        <v>7813</v>
      </c>
      <c r="B1458" s="22">
        <v>46.0</v>
      </c>
      <c r="C1458" s="23" t="s">
        <v>175</v>
      </c>
      <c r="D1458" s="23"/>
      <c r="E1458" s="23"/>
      <c r="F1458" s="24" t="s">
        <v>7814</v>
      </c>
      <c r="G1458" s="21" t="s">
        <v>7633</v>
      </c>
      <c r="H1458" s="23" t="s">
        <v>4163</v>
      </c>
      <c r="I1458" s="23" t="s">
        <v>7815</v>
      </c>
      <c r="J1458" s="23"/>
      <c r="K1458" s="23" t="s">
        <v>7816</v>
      </c>
      <c r="L1458" s="26" t="s">
        <v>7787</v>
      </c>
      <c r="M1458" s="23" t="s">
        <v>81</v>
      </c>
      <c r="N1458" s="23" t="s">
        <v>82</v>
      </c>
      <c r="O1458" s="23" t="s">
        <v>7817</v>
      </c>
      <c r="P1458" s="23" t="s">
        <v>981</v>
      </c>
      <c r="Q1458" s="29" t="s">
        <v>7818</v>
      </c>
      <c r="R1458" s="21" t="s">
        <v>7214</v>
      </c>
      <c r="S1458" s="23" t="s">
        <v>492</v>
      </c>
      <c r="T1458" s="23" t="s">
        <v>7819</v>
      </c>
      <c r="U1458" s="23"/>
      <c r="V1458" s="23" t="s">
        <v>7816</v>
      </c>
      <c r="W1458" s="23" t="s">
        <v>7820</v>
      </c>
      <c r="X1458" s="23" t="s">
        <v>7821</v>
      </c>
      <c r="Y1458" s="23" t="s">
        <v>87</v>
      </c>
      <c r="Z1458" s="23" t="s">
        <v>88</v>
      </c>
      <c r="AA1458" s="31">
        <v>15.0</v>
      </c>
      <c r="AB1458" s="23"/>
      <c r="AC1458" s="23"/>
      <c r="AD1458" s="23"/>
      <c r="AE1458" s="23"/>
      <c r="AF1458" s="23"/>
      <c r="AG1458" s="23"/>
      <c r="AH1458" s="23" t="s">
        <v>89</v>
      </c>
      <c r="AI1458" s="23"/>
      <c r="AJ1458" s="23"/>
      <c r="AK1458" s="23"/>
      <c r="AL1458" s="23"/>
      <c r="AM1458" s="23"/>
      <c r="AN1458" s="23"/>
      <c r="AO1458" s="23"/>
      <c r="AP1458" s="23"/>
      <c r="AQ1458" s="23"/>
      <c r="AR1458" s="23"/>
      <c r="AS1458" s="23"/>
    </row>
    <row r="1459" ht="12.0" customHeight="1">
      <c r="A1459" s="21" t="s">
        <v>7822</v>
      </c>
      <c r="B1459" s="22">
        <v>46.0</v>
      </c>
      <c r="C1459" s="23" t="s">
        <v>175</v>
      </c>
      <c r="D1459" s="23"/>
      <c r="E1459" s="23"/>
      <c r="F1459" s="24" t="s">
        <v>7823</v>
      </c>
      <c r="G1459" s="21" t="s">
        <v>3383</v>
      </c>
      <c r="H1459" s="23" t="s">
        <v>492</v>
      </c>
      <c r="I1459" s="23" t="s">
        <v>7824</v>
      </c>
      <c r="J1459" s="23" t="s">
        <v>3385</v>
      </c>
      <c r="K1459" s="23" t="s">
        <v>3386</v>
      </c>
      <c r="L1459" s="23"/>
      <c r="M1459" s="23" t="s">
        <v>81</v>
      </c>
      <c r="N1459" s="23" t="s">
        <v>82</v>
      </c>
      <c r="O1459" s="23" t="s">
        <v>7825</v>
      </c>
      <c r="P1459" s="23" t="s">
        <v>7826</v>
      </c>
      <c r="Q1459" s="29" t="s">
        <v>3382</v>
      </c>
      <c r="R1459" s="21" t="s">
        <v>3383</v>
      </c>
      <c r="S1459" s="23" t="s">
        <v>492</v>
      </c>
      <c r="T1459" s="23" t="s">
        <v>3384</v>
      </c>
      <c r="U1459" s="23" t="s">
        <v>3385</v>
      </c>
      <c r="V1459" s="23" t="s">
        <v>3386</v>
      </c>
      <c r="W1459" s="23" t="s">
        <v>7820</v>
      </c>
      <c r="X1459" s="23" t="s">
        <v>3387</v>
      </c>
      <c r="Y1459" s="23" t="s">
        <v>87</v>
      </c>
      <c r="Z1459" s="23" t="s">
        <v>88</v>
      </c>
      <c r="AA1459" s="31">
        <v>20.0</v>
      </c>
      <c r="AB1459" s="23"/>
      <c r="AC1459" s="23" t="s">
        <v>89</v>
      </c>
      <c r="AD1459" s="23"/>
      <c r="AE1459" s="23"/>
      <c r="AF1459" s="23"/>
      <c r="AG1459" s="23"/>
      <c r="AH1459" s="23" t="s">
        <v>89</v>
      </c>
      <c r="AI1459" s="23" t="s">
        <v>89</v>
      </c>
      <c r="AJ1459" s="23"/>
      <c r="AK1459" s="23"/>
      <c r="AL1459" s="23"/>
      <c r="AM1459" s="23"/>
      <c r="AN1459" s="23"/>
      <c r="AO1459" s="23"/>
      <c r="AP1459" s="23"/>
      <c r="AQ1459" s="23"/>
      <c r="AR1459" s="23"/>
      <c r="AS1459" s="23"/>
    </row>
    <row r="1460" ht="12.0" customHeight="1">
      <c r="A1460" s="21" t="s">
        <v>7827</v>
      </c>
      <c r="B1460" s="22">
        <v>11.0</v>
      </c>
      <c r="C1460" s="23" t="s">
        <v>50</v>
      </c>
      <c r="D1460" s="23"/>
      <c r="E1460" s="23"/>
      <c r="F1460" s="24" t="s">
        <v>7828</v>
      </c>
      <c r="G1460" s="21" t="s">
        <v>7681</v>
      </c>
      <c r="H1460" s="23" t="s">
        <v>492</v>
      </c>
      <c r="I1460" s="23" t="s">
        <v>7829</v>
      </c>
      <c r="J1460" s="23" t="s">
        <v>7830</v>
      </c>
      <c r="K1460" s="23" t="s">
        <v>7811</v>
      </c>
      <c r="L1460" s="26" t="s">
        <v>7811</v>
      </c>
      <c r="M1460" s="23" t="s">
        <v>81</v>
      </c>
      <c r="N1460" s="23" t="s">
        <v>82</v>
      </c>
      <c r="O1460" s="23" t="s">
        <v>7831</v>
      </c>
      <c r="P1460" s="23" t="s">
        <v>4909</v>
      </c>
      <c r="Q1460" s="29" t="s">
        <v>7832</v>
      </c>
      <c r="R1460" s="21" t="s">
        <v>7681</v>
      </c>
      <c r="S1460" s="23" t="s">
        <v>492</v>
      </c>
      <c r="T1460" s="23" t="s">
        <v>7829</v>
      </c>
      <c r="U1460" s="23"/>
      <c r="V1460" s="23" t="s">
        <v>7811</v>
      </c>
      <c r="W1460" s="23" t="s">
        <v>7833</v>
      </c>
      <c r="X1460" s="23" t="s">
        <v>7834</v>
      </c>
      <c r="Y1460" s="23" t="s">
        <v>100</v>
      </c>
      <c r="Z1460" s="23" t="s">
        <v>88</v>
      </c>
      <c r="AA1460" s="31"/>
      <c r="AB1460" s="23"/>
      <c r="AC1460" s="23" t="s">
        <v>89</v>
      </c>
      <c r="AD1460" s="23"/>
      <c r="AE1460" s="23"/>
      <c r="AF1460" s="23"/>
      <c r="AG1460" s="23"/>
      <c r="AH1460" s="23" t="s">
        <v>89</v>
      </c>
      <c r="AI1460" s="23" t="s">
        <v>89</v>
      </c>
      <c r="AJ1460" s="23" t="s">
        <v>89</v>
      </c>
      <c r="AK1460" s="23"/>
      <c r="AL1460" s="23"/>
      <c r="AM1460" s="23"/>
      <c r="AN1460" s="23"/>
      <c r="AO1460" s="23"/>
      <c r="AP1460" s="23"/>
      <c r="AQ1460" s="23"/>
      <c r="AR1460" s="23"/>
      <c r="AS1460" s="23" t="s">
        <v>91</v>
      </c>
    </row>
    <row r="1461" ht="12.0" customHeight="1">
      <c r="A1461" s="21" t="s">
        <v>7827</v>
      </c>
      <c r="B1461" s="22">
        <v>12.0</v>
      </c>
      <c r="C1461" s="23" t="s">
        <v>102</v>
      </c>
      <c r="D1461" s="23"/>
      <c r="E1461" s="23"/>
      <c r="F1461" s="24" t="s">
        <v>7828</v>
      </c>
      <c r="G1461" s="21" t="s">
        <v>7681</v>
      </c>
      <c r="H1461" s="23" t="s">
        <v>492</v>
      </c>
      <c r="I1461" s="23" t="s">
        <v>7829</v>
      </c>
      <c r="J1461" s="23" t="s">
        <v>7830</v>
      </c>
      <c r="K1461" s="23" t="s">
        <v>7811</v>
      </c>
      <c r="L1461" s="26" t="s">
        <v>7811</v>
      </c>
      <c r="M1461" s="23" t="s">
        <v>103</v>
      </c>
      <c r="N1461" s="23" t="s">
        <v>82</v>
      </c>
      <c r="O1461" s="23" t="s">
        <v>7831</v>
      </c>
      <c r="P1461" s="23" t="s">
        <v>4909</v>
      </c>
      <c r="Q1461" s="29" t="s">
        <v>7832</v>
      </c>
      <c r="R1461" s="21" t="s">
        <v>7681</v>
      </c>
      <c r="S1461" s="23" t="s">
        <v>492</v>
      </c>
      <c r="T1461" s="23" t="s">
        <v>7829</v>
      </c>
      <c r="U1461" s="23"/>
      <c r="V1461" s="23" t="s">
        <v>7811</v>
      </c>
      <c r="W1461" s="23" t="s">
        <v>7833</v>
      </c>
      <c r="X1461" s="23" t="s">
        <v>7834</v>
      </c>
      <c r="Y1461" s="23" t="s">
        <v>100</v>
      </c>
      <c r="Z1461" s="23" t="s">
        <v>88</v>
      </c>
      <c r="AA1461" s="31"/>
      <c r="AB1461" s="23"/>
      <c r="AC1461" s="23" t="s">
        <v>89</v>
      </c>
      <c r="AD1461" s="23"/>
      <c r="AE1461" s="23"/>
      <c r="AF1461" s="23"/>
      <c r="AG1461" s="23"/>
      <c r="AH1461" s="23"/>
      <c r="AI1461" s="23"/>
      <c r="AJ1461" s="23"/>
      <c r="AK1461" s="23"/>
      <c r="AL1461" s="23"/>
      <c r="AM1461" s="23"/>
      <c r="AN1461" s="23"/>
      <c r="AO1461" s="23"/>
      <c r="AP1461" s="23"/>
      <c r="AQ1461" s="23"/>
      <c r="AR1461" s="23"/>
      <c r="AS1461" s="23" t="s">
        <v>91</v>
      </c>
    </row>
    <row r="1462" ht="12.0" customHeight="1">
      <c r="A1462" s="21" t="s">
        <v>7835</v>
      </c>
      <c r="B1462" s="22">
        <v>11.0</v>
      </c>
      <c r="C1462" s="23" t="s">
        <v>50</v>
      </c>
      <c r="D1462" s="23"/>
      <c r="E1462" s="23"/>
      <c r="F1462" s="24" t="s">
        <v>7836</v>
      </c>
      <c r="G1462" s="21" t="s">
        <v>7837</v>
      </c>
      <c r="H1462" s="23" t="s">
        <v>492</v>
      </c>
      <c r="I1462" s="23" t="s">
        <v>7838</v>
      </c>
      <c r="J1462" s="23"/>
      <c r="K1462" s="23" t="s">
        <v>7839</v>
      </c>
      <c r="L1462" s="26" t="s">
        <v>7840</v>
      </c>
      <c r="M1462" s="23" t="s">
        <v>81</v>
      </c>
      <c r="N1462" s="23" t="s">
        <v>82</v>
      </c>
      <c r="O1462" s="23" t="s">
        <v>7841</v>
      </c>
      <c r="P1462" s="23" t="s">
        <v>2001</v>
      </c>
      <c r="Q1462" s="29" t="s">
        <v>7842</v>
      </c>
      <c r="R1462" s="21" t="s">
        <v>7651</v>
      </c>
      <c r="S1462" s="23" t="s">
        <v>4163</v>
      </c>
      <c r="T1462" s="23" t="s">
        <v>7843</v>
      </c>
      <c r="U1462" s="23"/>
      <c r="V1462" s="23" t="s">
        <v>7820</v>
      </c>
      <c r="W1462" s="23" t="s">
        <v>7833</v>
      </c>
      <c r="X1462" s="23" t="s">
        <v>7844</v>
      </c>
      <c r="Y1462" s="23" t="s">
        <v>100</v>
      </c>
      <c r="Z1462" s="23" t="s">
        <v>101</v>
      </c>
      <c r="AA1462" s="31"/>
      <c r="AB1462" s="23"/>
      <c r="AC1462" s="23" t="s">
        <v>89</v>
      </c>
      <c r="AD1462" s="23"/>
      <c r="AE1462" s="23"/>
      <c r="AF1462" s="23"/>
      <c r="AG1462" s="23"/>
      <c r="AH1462" s="23" t="s">
        <v>89</v>
      </c>
      <c r="AI1462" s="23" t="s">
        <v>89</v>
      </c>
      <c r="AJ1462" s="23" t="s">
        <v>89</v>
      </c>
      <c r="AK1462" s="23"/>
      <c r="AL1462" s="23"/>
      <c r="AM1462" s="23"/>
      <c r="AN1462" s="23"/>
      <c r="AO1462" s="23"/>
      <c r="AP1462" s="23"/>
      <c r="AQ1462" s="23"/>
      <c r="AR1462" s="23"/>
      <c r="AS1462" s="23" t="s">
        <v>91</v>
      </c>
    </row>
    <row r="1463" ht="12.0" customHeight="1">
      <c r="A1463" s="21" t="s">
        <v>7835</v>
      </c>
      <c r="B1463" s="22">
        <v>12.0</v>
      </c>
      <c r="C1463" s="23" t="s">
        <v>102</v>
      </c>
      <c r="D1463" s="23"/>
      <c r="E1463" s="23"/>
      <c r="F1463" s="24" t="s">
        <v>7836</v>
      </c>
      <c r="G1463" s="21" t="s">
        <v>7837</v>
      </c>
      <c r="H1463" s="23" t="s">
        <v>492</v>
      </c>
      <c r="I1463" s="23" t="s">
        <v>7838</v>
      </c>
      <c r="J1463" s="23"/>
      <c r="K1463" s="23" t="s">
        <v>7839</v>
      </c>
      <c r="L1463" s="26" t="s">
        <v>7840</v>
      </c>
      <c r="M1463" s="23" t="s">
        <v>103</v>
      </c>
      <c r="N1463" s="23" t="s">
        <v>82</v>
      </c>
      <c r="O1463" s="23" t="s">
        <v>7841</v>
      </c>
      <c r="P1463" s="23" t="s">
        <v>2001</v>
      </c>
      <c r="Q1463" s="29" t="s">
        <v>7842</v>
      </c>
      <c r="R1463" s="21" t="s">
        <v>7651</v>
      </c>
      <c r="S1463" s="23" t="s">
        <v>4163</v>
      </c>
      <c r="T1463" s="23" t="s">
        <v>7843</v>
      </c>
      <c r="U1463" s="23"/>
      <c r="V1463" s="23" t="s">
        <v>7820</v>
      </c>
      <c r="W1463" s="23" t="s">
        <v>7845</v>
      </c>
      <c r="X1463" s="23" t="s">
        <v>7844</v>
      </c>
      <c r="Y1463" s="23" t="s">
        <v>100</v>
      </c>
      <c r="Z1463" s="23" t="s">
        <v>101</v>
      </c>
      <c r="AA1463" s="31"/>
      <c r="AB1463" s="23"/>
      <c r="AC1463" s="23" t="s">
        <v>89</v>
      </c>
      <c r="AD1463" s="23"/>
      <c r="AE1463" s="23"/>
      <c r="AF1463" s="23"/>
      <c r="AG1463" s="23"/>
      <c r="AH1463" s="23"/>
      <c r="AI1463" s="23"/>
      <c r="AJ1463" s="23"/>
      <c r="AK1463" s="23"/>
      <c r="AL1463" s="23"/>
      <c r="AM1463" s="23"/>
      <c r="AN1463" s="23"/>
      <c r="AO1463" s="23"/>
      <c r="AP1463" s="23"/>
      <c r="AQ1463" s="23"/>
      <c r="AR1463" s="23"/>
      <c r="AS1463" s="23" t="s">
        <v>91</v>
      </c>
    </row>
    <row r="1464" ht="12.0" customHeight="1">
      <c r="A1464" s="21" t="s">
        <v>7835</v>
      </c>
      <c r="B1464" s="22">
        <v>15.0</v>
      </c>
      <c r="C1464" s="23" t="s">
        <v>107</v>
      </c>
      <c r="D1464" s="23"/>
      <c r="E1464" s="23"/>
      <c r="F1464" s="24" t="s">
        <v>7836</v>
      </c>
      <c r="G1464" s="21" t="s">
        <v>7837</v>
      </c>
      <c r="H1464" s="23" t="s">
        <v>492</v>
      </c>
      <c r="I1464" s="23" t="s">
        <v>7838</v>
      </c>
      <c r="J1464" s="23"/>
      <c r="K1464" s="23" t="s">
        <v>7839</v>
      </c>
      <c r="L1464" s="26" t="s">
        <v>7840</v>
      </c>
      <c r="M1464" s="23" t="s">
        <v>81</v>
      </c>
      <c r="N1464" s="23" t="s">
        <v>82</v>
      </c>
      <c r="O1464" s="23" t="s">
        <v>108</v>
      </c>
      <c r="P1464" s="23" t="s">
        <v>109</v>
      </c>
      <c r="Q1464" s="29" t="s">
        <v>7842</v>
      </c>
      <c r="R1464" s="21" t="s">
        <v>7651</v>
      </c>
      <c r="S1464" s="23" t="s">
        <v>4163</v>
      </c>
      <c r="T1464" s="23" t="s">
        <v>7843</v>
      </c>
      <c r="U1464" s="23"/>
      <c r="V1464" s="23" t="s">
        <v>7820</v>
      </c>
      <c r="W1464" s="23" t="s">
        <v>7846</v>
      </c>
      <c r="X1464" s="23" t="s">
        <v>7844</v>
      </c>
      <c r="Y1464" s="23" t="s">
        <v>100</v>
      </c>
      <c r="Z1464" s="23" t="s">
        <v>88</v>
      </c>
      <c r="AA1464" s="31"/>
      <c r="AB1464" s="23"/>
      <c r="AC1464" s="23" t="s">
        <v>89</v>
      </c>
      <c r="AD1464" s="23"/>
      <c r="AE1464" s="23"/>
      <c r="AF1464" s="23"/>
      <c r="AG1464" s="23"/>
      <c r="AH1464" s="23"/>
      <c r="AI1464" s="23"/>
      <c r="AJ1464" s="23" t="s">
        <v>89</v>
      </c>
      <c r="AK1464" s="23"/>
      <c r="AL1464" s="23"/>
      <c r="AM1464" s="23"/>
      <c r="AN1464" s="23"/>
      <c r="AO1464" s="23"/>
      <c r="AP1464" s="23"/>
      <c r="AQ1464" s="23"/>
      <c r="AR1464" s="23"/>
      <c r="AS1464" s="23"/>
    </row>
    <row r="1465" ht="12.0" customHeight="1">
      <c r="A1465" s="21" t="s">
        <v>7847</v>
      </c>
      <c r="B1465" s="22">
        <v>22.0</v>
      </c>
      <c r="C1465" s="23" t="s">
        <v>151</v>
      </c>
      <c r="D1465" s="23"/>
      <c r="E1465" s="23"/>
      <c r="F1465" s="24" t="s">
        <v>7848</v>
      </c>
      <c r="G1465" s="21" t="s">
        <v>7547</v>
      </c>
      <c r="H1465" s="23" t="s">
        <v>492</v>
      </c>
      <c r="I1465" s="23" t="s">
        <v>7849</v>
      </c>
      <c r="J1465" s="23"/>
      <c r="K1465" s="23" t="s">
        <v>7850</v>
      </c>
      <c r="L1465" s="26" t="s">
        <v>7833</v>
      </c>
      <c r="M1465" s="23" t="s">
        <v>81</v>
      </c>
      <c r="N1465" s="23" t="s">
        <v>82</v>
      </c>
      <c r="O1465" s="23" t="s">
        <v>7841</v>
      </c>
      <c r="P1465" s="23" t="s">
        <v>2001</v>
      </c>
      <c r="Q1465" s="29" t="s">
        <v>7851</v>
      </c>
      <c r="R1465" s="21" t="s">
        <v>7547</v>
      </c>
      <c r="S1465" s="23" t="s">
        <v>492</v>
      </c>
      <c r="T1465" s="23" t="s">
        <v>7849</v>
      </c>
      <c r="U1465" s="23"/>
      <c r="V1465" s="23" t="s">
        <v>7850</v>
      </c>
      <c r="W1465" s="23" t="s">
        <v>7543</v>
      </c>
      <c r="X1465" s="23" t="s">
        <v>7852</v>
      </c>
      <c r="Y1465" s="23" t="s">
        <v>87</v>
      </c>
      <c r="Z1465" s="23" t="s">
        <v>88</v>
      </c>
      <c r="AA1465" s="31">
        <v>12.0</v>
      </c>
      <c r="AB1465" s="23"/>
      <c r="AC1465" s="23"/>
      <c r="AD1465" s="23" t="s">
        <v>89</v>
      </c>
      <c r="AE1465" s="23"/>
      <c r="AF1465" s="23" t="s">
        <v>89</v>
      </c>
      <c r="AG1465" s="23" t="s">
        <v>89</v>
      </c>
      <c r="AH1465" s="23" t="s">
        <v>89</v>
      </c>
      <c r="AI1465" s="23" t="s">
        <v>89</v>
      </c>
      <c r="AJ1465" s="23"/>
      <c r="AK1465" s="23" t="s">
        <v>89</v>
      </c>
      <c r="AL1465" s="23"/>
      <c r="AM1465" s="23"/>
      <c r="AN1465" s="23"/>
      <c r="AO1465" s="23"/>
      <c r="AP1465" s="23"/>
      <c r="AQ1465" s="23"/>
      <c r="AR1465" s="23"/>
      <c r="AS1465" s="23" t="s">
        <v>91</v>
      </c>
    </row>
    <row r="1466" ht="12.0" customHeight="1">
      <c r="A1466" s="21" t="s">
        <v>7847</v>
      </c>
      <c r="B1466" s="22">
        <v>45.0</v>
      </c>
      <c r="C1466" s="23" t="s">
        <v>174</v>
      </c>
      <c r="D1466" s="23"/>
      <c r="E1466" s="23"/>
      <c r="F1466" s="24" t="s">
        <v>7853</v>
      </c>
      <c r="G1466" s="21" t="s">
        <v>7547</v>
      </c>
      <c r="H1466" s="23" t="s">
        <v>492</v>
      </c>
      <c r="I1466" s="23" t="s">
        <v>7849</v>
      </c>
      <c r="J1466" s="23"/>
      <c r="K1466" s="23" t="s">
        <v>7850</v>
      </c>
      <c r="L1466" s="26" t="s">
        <v>7833</v>
      </c>
      <c r="M1466" s="23" t="s">
        <v>81</v>
      </c>
      <c r="N1466" s="23" t="s">
        <v>82</v>
      </c>
      <c r="O1466" s="23" t="s">
        <v>7841</v>
      </c>
      <c r="P1466" s="23" t="s">
        <v>2001</v>
      </c>
      <c r="Q1466" s="29" t="s">
        <v>7851</v>
      </c>
      <c r="R1466" s="21" t="s">
        <v>7547</v>
      </c>
      <c r="S1466" s="23" t="s">
        <v>492</v>
      </c>
      <c r="T1466" s="23" t="s">
        <v>7849</v>
      </c>
      <c r="U1466" s="23"/>
      <c r="V1466" s="23" t="s">
        <v>7850</v>
      </c>
      <c r="W1466" s="23" t="s">
        <v>7854</v>
      </c>
      <c r="X1466" s="23" t="s">
        <v>7852</v>
      </c>
      <c r="Y1466" s="23" t="s">
        <v>87</v>
      </c>
      <c r="Z1466" s="23" t="s">
        <v>88</v>
      </c>
      <c r="AA1466" s="31">
        <v>18.0</v>
      </c>
      <c r="AB1466" s="23"/>
      <c r="AC1466" s="23"/>
      <c r="AD1466" s="23" t="s">
        <v>89</v>
      </c>
      <c r="AE1466" s="23"/>
      <c r="AF1466" s="23" t="s">
        <v>89</v>
      </c>
      <c r="AG1466" s="23" t="s">
        <v>89</v>
      </c>
      <c r="AH1466" s="23" t="s">
        <v>89</v>
      </c>
      <c r="AI1466" s="23" t="s">
        <v>89</v>
      </c>
      <c r="AJ1466" s="23"/>
      <c r="AK1466" s="23" t="s">
        <v>89</v>
      </c>
      <c r="AL1466" s="23"/>
      <c r="AM1466" s="23"/>
      <c r="AN1466" s="23"/>
      <c r="AO1466" s="23"/>
      <c r="AP1466" s="23"/>
      <c r="AQ1466" s="23"/>
      <c r="AR1466" s="23"/>
      <c r="AS1466" s="23"/>
    </row>
    <row r="1467" ht="12.0" customHeight="1">
      <c r="A1467" s="21" t="s">
        <v>7847</v>
      </c>
      <c r="B1467" s="22">
        <v>46.0</v>
      </c>
      <c r="C1467" s="23" t="s">
        <v>175</v>
      </c>
      <c r="D1467" s="23"/>
      <c r="E1467" s="23"/>
      <c r="F1467" s="24" t="s">
        <v>7855</v>
      </c>
      <c r="G1467" s="21" t="s">
        <v>7547</v>
      </c>
      <c r="H1467" s="23" t="s">
        <v>492</v>
      </c>
      <c r="I1467" s="23" t="s">
        <v>7849</v>
      </c>
      <c r="J1467" s="23"/>
      <c r="K1467" s="23" t="s">
        <v>7850</v>
      </c>
      <c r="L1467" s="26" t="s">
        <v>7833</v>
      </c>
      <c r="M1467" s="23" t="s">
        <v>81</v>
      </c>
      <c r="N1467" s="23" t="s">
        <v>82</v>
      </c>
      <c r="O1467" s="23" t="s">
        <v>7856</v>
      </c>
      <c r="P1467" s="23" t="s">
        <v>2282</v>
      </c>
      <c r="Q1467" s="29" t="s">
        <v>7851</v>
      </c>
      <c r="R1467" s="21" t="s">
        <v>7547</v>
      </c>
      <c r="S1467" s="23" t="s">
        <v>492</v>
      </c>
      <c r="T1467" s="23" t="s">
        <v>7849</v>
      </c>
      <c r="U1467" s="23"/>
      <c r="V1467" s="23" t="s">
        <v>7850</v>
      </c>
      <c r="W1467" s="23" t="s">
        <v>7554</v>
      </c>
      <c r="X1467" s="23" t="s">
        <v>7852</v>
      </c>
      <c r="Y1467" s="23" t="s">
        <v>87</v>
      </c>
      <c r="Z1467" s="23" t="s">
        <v>88</v>
      </c>
      <c r="AA1467" s="31">
        <v>10.0</v>
      </c>
      <c r="AB1467" s="23"/>
      <c r="AC1467" s="23"/>
      <c r="AD1467" s="23" t="s">
        <v>89</v>
      </c>
      <c r="AE1467" s="23"/>
      <c r="AF1467" s="23" t="s">
        <v>89</v>
      </c>
      <c r="AG1467" s="23" t="s">
        <v>89</v>
      </c>
      <c r="AH1467" s="23" t="s">
        <v>89</v>
      </c>
      <c r="AI1467" s="23" t="s">
        <v>89</v>
      </c>
      <c r="AJ1467" s="23"/>
      <c r="AK1467" s="23" t="s">
        <v>89</v>
      </c>
      <c r="AL1467" s="23"/>
      <c r="AM1467" s="23"/>
      <c r="AN1467" s="23"/>
      <c r="AO1467" s="23"/>
      <c r="AP1467" s="23"/>
      <c r="AQ1467" s="23"/>
      <c r="AR1467" s="23"/>
      <c r="AS1467" s="23"/>
    </row>
    <row r="1468" ht="12.0" customHeight="1">
      <c r="A1468" s="21" t="s">
        <v>7857</v>
      </c>
      <c r="B1468" s="22">
        <v>46.0</v>
      </c>
      <c r="C1468" s="23" t="s">
        <v>175</v>
      </c>
      <c r="D1468" s="23"/>
      <c r="E1468" s="23"/>
      <c r="F1468" s="24" t="s">
        <v>7858</v>
      </c>
      <c r="G1468" s="21" t="s">
        <v>7859</v>
      </c>
      <c r="H1468" s="23" t="s">
        <v>4163</v>
      </c>
      <c r="I1468" s="23" t="s">
        <v>7860</v>
      </c>
      <c r="J1468" s="23"/>
      <c r="K1468" s="23" t="s">
        <v>7861</v>
      </c>
      <c r="L1468" s="26" t="s">
        <v>7862</v>
      </c>
      <c r="M1468" s="23" t="s">
        <v>81</v>
      </c>
      <c r="N1468" s="23" t="s">
        <v>82</v>
      </c>
      <c r="O1468" s="23" t="s">
        <v>446</v>
      </c>
      <c r="P1468" s="23" t="s">
        <v>447</v>
      </c>
      <c r="Q1468" s="29" t="s">
        <v>7863</v>
      </c>
      <c r="R1468" s="21" t="s">
        <v>7859</v>
      </c>
      <c r="S1468" s="23" t="s">
        <v>4163</v>
      </c>
      <c r="T1468" s="23" t="s">
        <v>7864</v>
      </c>
      <c r="U1468" s="23"/>
      <c r="V1468" s="23" t="s">
        <v>7865</v>
      </c>
      <c r="W1468" s="23" t="s">
        <v>7866</v>
      </c>
      <c r="X1468" s="23" t="s">
        <v>7867</v>
      </c>
      <c r="Y1468" s="23" t="s">
        <v>87</v>
      </c>
      <c r="Z1468" s="23" t="s">
        <v>88</v>
      </c>
      <c r="AA1468" s="31">
        <v>20.0</v>
      </c>
      <c r="AB1468" s="23"/>
      <c r="AC1468" s="23"/>
      <c r="AD1468" s="23"/>
      <c r="AE1468" s="23"/>
      <c r="AF1468" s="23"/>
      <c r="AG1468" s="23"/>
      <c r="AH1468" s="23"/>
      <c r="AI1468" s="23" t="s">
        <v>89</v>
      </c>
      <c r="AJ1468" s="23"/>
      <c r="AK1468" s="23"/>
      <c r="AL1468" s="23"/>
      <c r="AM1468" s="23"/>
      <c r="AN1468" s="23"/>
      <c r="AO1468" s="23"/>
      <c r="AP1468" s="23"/>
      <c r="AQ1468" s="23"/>
      <c r="AR1468" s="23"/>
      <c r="AS1468" s="23"/>
    </row>
    <row r="1469" ht="12.0" customHeight="1">
      <c r="A1469" s="21" t="s">
        <v>7868</v>
      </c>
      <c r="B1469" s="22">
        <v>46.0</v>
      </c>
      <c r="C1469" s="23" t="s">
        <v>175</v>
      </c>
      <c r="D1469" s="23"/>
      <c r="E1469" s="23"/>
      <c r="F1469" s="24" t="s">
        <v>7869</v>
      </c>
      <c r="G1469" s="21" t="s">
        <v>7525</v>
      </c>
      <c r="H1469" s="23" t="s">
        <v>492</v>
      </c>
      <c r="I1469" s="23" t="s">
        <v>7870</v>
      </c>
      <c r="J1469" s="23"/>
      <c r="K1469" s="23" t="s">
        <v>7846</v>
      </c>
      <c r="L1469" s="26" t="s">
        <v>7846</v>
      </c>
      <c r="M1469" s="23" t="s">
        <v>81</v>
      </c>
      <c r="N1469" s="23" t="s">
        <v>82</v>
      </c>
      <c r="O1469" s="23" t="s">
        <v>7871</v>
      </c>
      <c r="P1469" s="23" t="s">
        <v>1150</v>
      </c>
      <c r="Q1469" s="29" t="s">
        <v>7872</v>
      </c>
      <c r="R1469" s="21" t="s">
        <v>7525</v>
      </c>
      <c r="S1469" s="23" t="s">
        <v>492</v>
      </c>
      <c r="T1469" s="23" t="s">
        <v>7873</v>
      </c>
      <c r="U1469" s="23"/>
      <c r="V1469" s="23" t="s">
        <v>7846</v>
      </c>
      <c r="W1469" s="23" t="s">
        <v>7576</v>
      </c>
      <c r="X1469" s="23" t="s">
        <v>7874</v>
      </c>
      <c r="Y1469" s="23" t="s">
        <v>87</v>
      </c>
      <c r="Z1469" s="23" t="s">
        <v>88</v>
      </c>
      <c r="AA1469" s="31">
        <v>33.0</v>
      </c>
      <c r="AB1469" s="23" t="s">
        <v>89</v>
      </c>
      <c r="AC1469" s="23"/>
      <c r="AD1469" s="23"/>
      <c r="AE1469" s="23"/>
      <c r="AF1469" s="23"/>
      <c r="AG1469" s="23"/>
      <c r="AH1469" s="23"/>
      <c r="AI1469" s="23"/>
      <c r="AJ1469" s="23"/>
      <c r="AK1469" s="23"/>
      <c r="AL1469" s="23"/>
      <c r="AM1469" s="23"/>
      <c r="AN1469" s="23"/>
      <c r="AO1469" s="23"/>
      <c r="AP1469" s="23"/>
      <c r="AQ1469" s="23"/>
      <c r="AR1469" s="23"/>
      <c r="AS1469" s="23"/>
    </row>
    <row r="1470" ht="12.0" customHeight="1">
      <c r="A1470" s="21" t="s">
        <v>7875</v>
      </c>
      <c r="B1470" s="22">
        <v>22.0</v>
      </c>
      <c r="C1470" s="23" t="s">
        <v>151</v>
      </c>
      <c r="D1470" s="23"/>
      <c r="E1470" s="23"/>
      <c r="F1470" s="24" t="s">
        <v>7876</v>
      </c>
      <c r="G1470" s="21" t="s">
        <v>7547</v>
      </c>
      <c r="H1470" s="23" t="s">
        <v>492</v>
      </c>
      <c r="I1470" s="23" t="s">
        <v>7557</v>
      </c>
      <c r="J1470" s="23" t="s">
        <v>7877</v>
      </c>
      <c r="K1470" s="23" t="s">
        <v>7559</v>
      </c>
      <c r="L1470" s="26" t="s">
        <v>7543</v>
      </c>
      <c r="M1470" s="23" t="s">
        <v>81</v>
      </c>
      <c r="N1470" s="23" t="s">
        <v>82</v>
      </c>
      <c r="O1470" s="23" t="s">
        <v>7878</v>
      </c>
      <c r="P1470" s="23" t="s">
        <v>7879</v>
      </c>
      <c r="Q1470" s="29" t="s">
        <v>7560</v>
      </c>
      <c r="R1470" s="21" t="s">
        <v>7547</v>
      </c>
      <c r="S1470" s="23" t="s">
        <v>492</v>
      </c>
      <c r="T1470" s="23" t="s">
        <v>7557</v>
      </c>
      <c r="U1470" s="23" t="s">
        <v>7558</v>
      </c>
      <c r="V1470" s="23" t="s">
        <v>7559</v>
      </c>
      <c r="W1470" s="23" t="s">
        <v>7576</v>
      </c>
      <c r="X1470" s="23" t="s">
        <v>7561</v>
      </c>
      <c r="Y1470" s="23" t="s">
        <v>87</v>
      </c>
      <c r="Z1470" s="23" t="s">
        <v>88</v>
      </c>
      <c r="AA1470" s="31">
        <v>20.0</v>
      </c>
      <c r="AB1470" s="23"/>
      <c r="AC1470" s="23"/>
      <c r="AD1470" s="23"/>
      <c r="AE1470" s="23"/>
      <c r="AF1470" s="23"/>
      <c r="AG1470" s="23"/>
      <c r="AH1470" s="23" t="s">
        <v>89</v>
      </c>
      <c r="AI1470" s="23"/>
      <c r="AJ1470" s="23"/>
      <c r="AK1470" s="23"/>
      <c r="AL1470" s="23"/>
      <c r="AM1470" s="23"/>
      <c r="AN1470" s="23"/>
      <c r="AO1470" s="23"/>
      <c r="AP1470" s="23"/>
      <c r="AQ1470" s="23"/>
      <c r="AR1470" s="23"/>
      <c r="AS1470" s="23" t="s">
        <v>91</v>
      </c>
    </row>
    <row r="1471" ht="12.0" customHeight="1">
      <c r="A1471" s="21" t="s">
        <v>7880</v>
      </c>
      <c r="B1471" s="22">
        <v>46.0</v>
      </c>
      <c r="C1471" s="23" t="s">
        <v>175</v>
      </c>
      <c r="D1471" s="23"/>
      <c r="E1471" s="23"/>
      <c r="F1471" s="24" t="s">
        <v>7881</v>
      </c>
      <c r="G1471" s="21" t="s">
        <v>7482</v>
      </c>
      <c r="H1471" s="23" t="s">
        <v>4163</v>
      </c>
      <c r="I1471" s="23" t="s">
        <v>7882</v>
      </c>
      <c r="J1471" s="23"/>
      <c r="K1471" s="23" t="s">
        <v>7883</v>
      </c>
      <c r="L1471" s="26" t="s">
        <v>7884</v>
      </c>
      <c r="M1471" s="23" t="s">
        <v>81</v>
      </c>
      <c r="N1471" s="23" t="s">
        <v>82</v>
      </c>
      <c r="O1471" s="23" t="s">
        <v>4287</v>
      </c>
      <c r="P1471" s="23" t="s">
        <v>421</v>
      </c>
      <c r="Q1471" s="29" t="s">
        <v>7885</v>
      </c>
      <c r="R1471" s="21" t="s">
        <v>7886</v>
      </c>
      <c r="S1471" s="23" t="s">
        <v>7887</v>
      </c>
      <c r="T1471" s="23" t="s">
        <v>7888</v>
      </c>
      <c r="U1471" s="23"/>
      <c r="V1471" s="23" t="s">
        <v>7889</v>
      </c>
      <c r="W1471" s="23" t="s">
        <v>7576</v>
      </c>
      <c r="X1471" s="23" t="s">
        <v>7890</v>
      </c>
      <c r="Y1471" s="23" t="s">
        <v>254</v>
      </c>
      <c r="Z1471" s="23" t="s">
        <v>88</v>
      </c>
      <c r="AA1471" s="31">
        <v>20.0</v>
      </c>
      <c r="AB1471" s="23" t="s">
        <v>89</v>
      </c>
      <c r="AC1471" s="23"/>
      <c r="AD1471" s="23"/>
      <c r="AE1471" s="23"/>
      <c r="AF1471" s="23"/>
      <c r="AG1471" s="23"/>
      <c r="AH1471" s="23"/>
      <c r="AI1471" s="23"/>
      <c r="AJ1471" s="23"/>
      <c r="AK1471" s="23"/>
      <c r="AL1471" s="23"/>
      <c r="AM1471" s="23"/>
      <c r="AN1471" s="23"/>
      <c r="AO1471" s="23"/>
      <c r="AP1471" s="23"/>
      <c r="AQ1471" s="23"/>
      <c r="AR1471" s="23"/>
      <c r="AS1471" s="23"/>
    </row>
    <row r="1472" ht="12.0" customHeight="1">
      <c r="A1472" s="21" t="s">
        <v>7891</v>
      </c>
      <c r="B1472" s="22">
        <v>22.0</v>
      </c>
      <c r="C1472" s="23" t="s">
        <v>151</v>
      </c>
      <c r="D1472" s="23"/>
      <c r="E1472" s="23"/>
      <c r="F1472" s="24" t="s">
        <v>7892</v>
      </c>
      <c r="G1472" s="21" t="s">
        <v>3777</v>
      </c>
      <c r="H1472" s="23" t="s">
        <v>492</v>
      </c>
      <c r="I1472" s="23" t="s">
        <v>7893</v>
      </c>
      <c r="J1472" s="23"/>
      <c r="K1472" s="23" t="s">
        <v>7573</v>
      </c>
      <c r="L1472" s="26" t="s">
        <v>7554</v>
      </c>
      <c r="M1472" s="23" t="s">
        <v>81</v>
      </c>
      <c r="N1472" s="23" t="s">
        <v>82</v>
      </c>
      <c r="O1472" s="23" t="s">
        <v>531</v>
      </c>
      <c r="P1472" s="23" t="s">
        <v>532</v>
      </c>
      <c r="Q1472" s="29" t="s">
        <v>7574</v>
      </c>
      <c r="R1472" s="21" t="s">
        <v>3777</v>
      </c>
      <c r="S1472" s="23" t="s">
        <v>492</v>
      </c>
      <c r="T1472" s="23" t="s">
        <v>7575</v>
      </c>
      <c r="U1472" s="23"/>
      <c r="V1472" s="23" t="s">
        <v>7573</v>
      </c>
      <c r="W1472" s="23" t="s">
        <v>7576</v>
      </c>
      <c r="X1472" s="23" t="s">
        <v>7577</v>
      </c>
      <c r="Y1472" s="23" t="s">
        <v>87</v>
      </c>
      <c r="Z1472" s="23" t="s">
        <v>88</v>
      </c>
      <c r="AA1472" s="31">
        <v>20.0</v>
      </c>
      <c r="AB1472" s="23"/>
      <c r="AC1472" s="23"/>
      <c r="AD1472" s="23"/>
      <c r="AE1472" s="23"/>
      <c r="AF1472" s="23"/>
      <c r="AG1472" s="23"/>
      <c r="AH1472" s="23" t="s">
        <v>89</v>
      </c>
      <c r="AI1472" s="23"/>
      <c r="AJ1472" s="23"/>
      <c r="AK1472" s="23"/>
      <c r="AL1472" s="23"/>
      <c r="AM1472" s="23"/>
      <c r="AN1472" s="23"/>
      <c r="AO1472" s="23"/>
      <c r="AP1472" s="23"/>
      <c r="AQ1472" s="23"/>
      <c r="AR1472" s="23"/>
      <c r="AS1472" s="23" t="s">
        <v>91</v>
      </c>
    </row>
    <row r="1473" ht="12.0" customHeight="1">
      <c r="A1473" s="21" t="s">
        <v>7894</v>
      </c>
      <c r="B1473" s="22">
        <v>15.0</v>
      </c>
      <c r="C1473" s="23" t="s">
        <v>107</v>
      </c>
      <c r="D1473" s="23"/>
      <c r="E1473" s="23"/>
      <c r="F1473" s="24" t="s">
        <v>7895</v>
      </c>
      <c r="G1473" s="21" t="s">
        <v>504</v>
      </c>
      <c r="H1473" s="23" t="s">
        <v>492</v>
      </c>
      <c r="I1473" s="23" t="s">
        <v>7896</v>
      </c>
      <c r="J1473" s="23" t="s">
        <v>7897</v>
      </c>
      <c r="K1473" s="23" t="s">
        <v>7866</v>
      </c>
      <c r="L1473" s="26" t="s">
        <v>7866</v>
      </c>
      <c r="M1473" s="23" t="s">
        <v>81</v>
      </c>
      <c r="N1473" s="23" t="s">
        <v>82</v>
      </c>
      <c r="O1473" s="23" t="s">
        <v>108</v>
      </c>
      <c r="P1473" s="23" t="s">
        <v>109</v>
      </c>
      <c r="Q1473" s="29" t="s">
        <v>7895</v>
      </c>
      <c r="R1473" s="21" t="s">
        <v>504</v>
      </c>
      <c r="S1473" s="23" t="s">
        <v>492</v>
      </c>
      <c r="T1473" s="23" t="s">
        <v>7896</v>
      </c>
      <c r="U1473" s="23" t="s">
        <v>7897</v>
      </c>
      <c r="V1473" s="23" t="s">
        <v>7866</v>
      </c>
      <c r="W1473" s="23" t="s">
        <v>561</v>
      </c>
      <c r="X1473" s="23" t="s">
        <v>7898</v>
      </c>
      <c r="Y1473" s="23" t="s">
        <v>780</v>
      </c>
      <c r="Z1473" s="23" t="s">
        <v>88</v>
      </c>
      <c r="AA1473" s="31"/>
      <c r="AB1473" s="23"/>
      <c r="AC1473" s="23" t="s">
        <v>89</v>
      </c>
      <c r="AD1473" s="23"/>
      <c r="AE1473" s="23"/>
      <c r="AF1473" s="23"/>
      <c r="AG1473" s="23"/>
      <c r="AH1473" s="23"/>
      <c r="AI1473" s="23"/>
      <c r="AJ1473" s="23"/>
      <c r="AK1473" s="23"/>
      <c r="AL1473" s="23"/>
      <c r="AM1473" s="23"/>
      <c r="AN1473" s="23"/>
      <c r="AO1473" s="23"/>
      <c r="AP1473" s="23"/>
      <c r="AQ1473" s="23"/>
      <c r="AR1473" s="23"/>
      <c r="AS1473" s="23"/>
    </row>
    <row r="1474" ht="12.0" customHeight="1">
      <c r="A1474" s="21" t="s">
        <v>7899</v>
      </c>
      <c r="B1474" s="22">
        <v>22.0</v>
      </c>
      <c r="C1474" s="23" t="s">
        <v>151</v>
      </c>
      <c r="D1474" s="23" t="s">
        <v>3</v>
      </c>
      <c r="E1474" s="23"/>
      <c r="F1474" s="24" t="s">
        <v>7587</v>
      </c>
      <c r="G1474" s="21" t="s">
        <v>7588</v>
      </c>
      <c r="H1474" s="23" t="s">
        <v>492</v>
      </c>
      <c r="I1474" s="23" t="s">
        <v>7589</v>
      </c>
      <c r="J1474" s="23"/>
      <c r="K1474" s="23" t="s">
        <v>7590</v>
      </c>
      <c r="L1474" s="26" t="s">
        <v>7576</v>
      </c>
      <c r="M1474" s="23" t="s">
        <v>81</v>
      </c>
      <c r="N1474" s="23" t="s">
        <v>82</v>
      </c>
      <c r="O1474" s="23" t="s">
        <v>108</v>
      </c>
      <c r="P1474" s="23" t="s">
        <v>109</v>
      </c>
      <c r="Q1474" s="29" t="s">
        <v>7591</v>
      </c>
      <c r="R1474" s="21" t="s">
        <v>7588</v>
      </c>
      <c r="S1474" s="23" t="s">
        <v>492</v>
      </c>
      <c r="T1474" s="23" t="s">
        <v>7589</v>
      </c>
      <c r="U1474" s="23"/>
      <c r="V1474" s="23" t="s">
        <v>7590</v>
      </c>
      <c r="W1474" s="23" t="s">
        <v>561</v>
      </c>
      <c r="X1474" s="23" t="s">
        <v>7592</v>
      </c>
      <c r="Y1474" s="23" t="s">
        <v>87</v>
      </c>
      <c r="Z1474" s="23" t="s">
        <v>88</v>
      </c>
      <c r="AA1474" s="31">
        <v>30.0</v>
      </c>
      <c r="AB1474" s="23"/>
      <c r="AC1474" s="23"/>
      <c r="AD1474" s="23"/>
      <c r="AE1474" s="23"/>
      <c r="AF1474" s="23"/>
      <c r="AG1474" s="23"/>
      <c r="AH1474" s="23" t="s">
        <v>89</v>
      </c>
      <c r="AI1474" s="23"/>
      <c r="AJ1474" s="23"/>
      <c r="AK1474" s="23"/>
      <c r="AL1474" s="23"/>
      <c r="AM1474" s="23"/>
      <c r="AN1474" s="23"/>
      <c r="AO1474" s="23"/>
      <c r="AP1474" s="23"/>
      <c r="AQ1474" s="23"/>
      <c r="AR1474" s="23"/>
      <c r="AS1474" s="23" t="s">
        <v>91</v>
      </c>
    </row>
    <row r="1475" ht="12.0" customHeight="1">
      <c r="A1475" s="21" t="s">
        <v>7899</v>
      </c>
      <c r="B1475" s="22">
        <v>32.0</v>
      </c>
      <c r="C1475" s="23" t="s">
        <v>159</v>
      </c>
      <c r="D1475" s="23" t="s">
        <v>3</v>
      </c>
      <c r="E1475" s="23"/>
      <c r="F1475" s="24" t="s">
        <v>7587</v>
      </c>
      <c r="G1475" s="21" t="s">
        <v>7588</v>
      </c>
      <c r="H1475" s="23" t="s">
        <v>492</v>
      </c>
      <c r="I1475" s="23" t="s">
        <v>7589</v>
      </c>
      <c r="J1475" s="23"/>
      <c r="K1475" s="23" t="s">
        <v>7590</v>
      </c>
      <c r="L1475" s="26" t="s">
        <v>7576</v>
      </c>
      <c r="M1475" s="23" t="s">
        <v>81</v>
      </c>
      <c r="N1475" s="23" t="s">
        <v>82</v>
      </c>
      <c r="O1475" s="23" t="s">
        <v>108</v>
      </c>
      <c r="P1475" s="23" t="s">
        <v>109</v>
      </c>
      <c r="Q1475" s="29" t="s">
        <v>7591</v>
      </c>
      <c r="R1475" s="21" t="s">
        <v>7588</v>
      </c>
      <c r="S1475" s="23" t="s">
        <v>492</v>
      </c>
      <c r="T1475" s="23" t="s">
        <v>7589</v>
      </c>
      <c r="U1475" s="23"/>
      <c r="V1475" s="23" t="s">
        <v>7590</v>
      </c>
      <c r="W1475" s="23" t="s">
        <v>4151</v>
      </c>
      <c r="X1475" s="23" t="s">
        <v>7592</v>
      </c>
      <c r="Y1475" s="23" t="s">
        <v>87</v>
      </c>
      <c r="Z1475" s="23" t="s">
        <v>88</v>
      </c>
      <c r="AA1475" s="31">
        <v>30.0</v>
      </c>
      <c r="AB1475" s="23"/>
      <c r="AC1475" s="23"/>
      <c r="AD1475" s="23"/>
      <c r="AE1475" s="23"/>
      <c r="AF1475" s="23"/>
      <c r="AG1475" s="23"/>
      <c r="AH1475" s="23" t="s">
        <v>89</v>
      </c>
      <c r="AI1475" s="23"/>
      <c r="AJ1475" s="23"/>
      <c r="AK1475" s="23"/>
      <c r="AL1475" s="23"/>
      <c r="AM1475" s="23"/>
      <c r="AN1475" s="23"/>
      <c r="AO1475" s="23"/>
      <c r="AP1475" s="23"/>
      <c r="AQ1475" s="23"/>
      <c r="AR1475" s="23"/>
      <c r="AS1475" s="23"/>
    </row>
    <row r="1476" ht="12.0" customHeight="1">
      <c r="A1476" s="21" t="s">
        <v>7900</v>
      </c>
      <c r="B1476" s="22">
        <v>22.0</v>
      </c>
      <c r="C1476" s="23" t="s">
        <v>151</v>
      </c>
      <c r="D1476" s="23"/>
      <c r="E1476" s="23"/>
      <c r="F1476" s="24" t="s">
        <v>7901</v>
      </c>
      <c r="G1476" s="21" t="s">
        <v>7588</v>
      </c>
      <c r="H1476" s="23" t="s">
        <v>492</v>
      </c>
      <c r="I1476" s="23" t="s">
        <v>7902</v>
      </c>
      <c r="J1476" s="23"/>
      <c r="K1476" s="23" t="s">
        <v>7590</v>
      </c>
      <c r="L1476" s="26" t="s">
        <v>7576</v>
      </c>
      <c r="M1476" s="23" t="s">
        <v>81</v>
      </c>
      <c r="N1476" s="23" t="s">
        <v>82</v>
      </c>
      <c r="O1476" s="23" t="s">
        <v>108</v>
      </c>
      <c r="P1476" s="23" t="s">
        <v>109</v>
      </c>
      <c r="Q1476" s="29" t="s">
        <v>7591</v>
      </c>
      <c r="R1476" s="21" t="s">
        <v>7588</v>
      </c>
      <c r="S1476" s="23" t="s">
        <v>492</v>
      </c>
      <c r="T1476" s="23" t="s">
        <v>7589</v>
      </c>
      <c r="U1476" s="23"/>
      <c r="V1476" s="23" t="s">
        <v>7590</v>
      </c>
      <c r="W1476" s="23" t="s">
        <v>7613</v>
      </c>
      <c r="X1476" s="23" t="s">
        <v>7592</v>
      </c>
      <c r="Y1476" s="23" t="s">
        <v>87</v>
      </c>
      <c r="Z1476" s="23" t="s">
        <v>88</v>
      </c>
      <c r="AA1476" s="31">
        <v>40.0</v>
      </c>
      <c r="AB1476" s="23"/>
      <c r="AC1476" s="23"/>
      <c r="AD1476" s="23"/>
      <c r="AE1476" s="23"/>
      <c r="AF1476" s="23"/>
      <c r="AG1476" s="23"/>
      <c r="AH1476" s="23" t="s">
        <v>89</v>
      </c>
      <c r="AI1476" s="23"/>
      <c r="AJ1476" s="23"/>
      <c r="AK1476" s="23"/>
      <c r="AL1476" s="23"/>
      <c r="AM1476" s="23"/>
      <c r="AN1476" s="23"/>
      <c r="AO1476" s="23"/>
      <c r="AP1476" s="23"/>
      <c r="AQ1476" s="23"/>
      <c r="AR1476" s="23"/>
      <c r="AS1476" s="23" t="s">
        <v>91</v>
      </c>
    </row>
    <row r="1477" ht="12.0" customHeight="1">
      <c r="A1477" s="21" t="s">
        <v>7903</v>
      </c>
      <c r="B1477" s="22">
        <v>46.0</v>
      </c>
      <c r="C1477" s="23" t="s">
        <v>175</v>
      </c>
      <c r="D1477" s="23"/>
      <c r="E1477" s="23"/>
      <c r="F1477" s="24" t="s">
        <v>7904</v>
      </c>
      <c r="G1477" s="21" t="s">
        <v>7588</v>
      </c>
      <c r="H1477" s="23" t="s">
        <v>492</v>
      </c>
      <c r="I1477" s="23" t="s">
        <v>7902</v>
      </c>
      <c r="J1477" s="23"/>
      <c r="K1477" s="23" t="s">
        <v>7590</v>
      </c>
      <c r="L1477" s="26" t="s">
        <v>7576</v>
      </c>
      <c r="M1477" s="23" t="s">
        <v>81</v>
      </c>
      <c r="N1477" s="23" t="s">
        <v>82</v>
      </c>
      <c r="O1477" s="23" t="s">
        <v>108</v>
      </c>
      <c r="P1477" s="23" t="s">
        <v>109</v>
      </c>
      <c r="Q1477" s="29" t="s">
        <v>7591</v>
      </c>
      <c r="R1477" s="21" t="s">
        <v>7588</v>
      </c>
      <c r="S1477" s="23" t="s">
        <v>492</v>
      </c>
      <c r="T1477" s="23" t="s">
        <v>7589</v>
      </c>
      <c r="U1477" s="23"/>
      <c r="V1477" s="23" t="s">
        <v>7590</v>
      </c>
      <c r="W1477" s="23" t="s">
        <v>7905</v>
      </c>
      <c r="X1477" s="23" t="s">
        <v>7592</v>
      </c>
      <c r="Y1477" s="23" t="s">
        <v>87</v>
      </c>
      <c r="Z1477" s="23" t="s">
        <v>88</v>
      </c>
      <c r="AA1477" s="31">
        <v>30.0</v>
      </c>
      <c r="AB1477" s="23"/>
      <c r="AC1477" s="23"/>
      <c r="AD1477" s="23"/>
      <c r="AE1477" s="23"/>
      <c r="AF1477" s="23"/>
      <c r="AG1477" s="23"/>
      <c r="AH1477" s="23" t="s">
        <v>89</v>
      </c>
      <c r="AI1477" s="23"/>
      <c r="AJ1477" s="23"/>
      <c r="AK1477" s="23"/>
      <c r="AL1477" s="23"/>
      <c r="AM1477" s="23"/>
      <c r="AN1477" s="23"/>
      <c r="AO1477" s="23"/>
      <c r="AP1477" s="23"/>
      <c r="AQ1477" s="23"/>
      <c r="AR1477" s="23"/>
      <c r="AS1477" s="23"/>
    </row>
    <row r="1478" ht="12.0" customHeight="1">
      <c r="A1478" s="21" t="s">
        <v>7906</v>
      </c>
      <c r="B1478" s="22">
        <v>43.0</v>
      </c>
      <c r="C1478" s="23" t="s">
        <v>161</v>
      </c>
      <c r="D1478" s="23"/>
      <c r="E1478" s="23"/>
      <c r="F1478" s="24" t="s">
        <v>7907</v>
      </c>
      <c r="G1478" s="21" t="s">
        <v>4944</v>
      </c>
      <c r="H1478" s="23" t="s">
        <v>164</v>
      </c>
      <c r="I1478" s="23" t="s">
        <v>7908</v>
      </c>
      <c r="J1478" s="23" t="s">
        <v>7909</v>
      </c>
      <c r="K1478" s="23" t="s">
        <v>7910</v>
      </c>
      <c r="L1478" s="26" t="s">
        <v>7911</v>
      </c>
      <c r="M1478" s="23" t="s">
        <v>81</v>
      </c>
      <c r="N1478" s="23" t="s">
        <v>82</v>
      </c>
      <c r="O1478" s="23" t="s">
        <v>7856</v>
      </c>
      <c r="P1478" s="23" t="s">
        <v>2282</v>
      </c>
      <c r="Q1478" s="29" t="s">
        <v>556</v>
      </c>
      <c r="R1478" s="21" t="s">
        <v>557</v>
      </c>
      <c r="S1478" s="23" t="s">
        <v>558</v>
      </c>
      <c r="T1478" s="23" t="s">
        <v>559</v>
      </c>
      <c r="U1478" s="23"/>
      <c r="V1478" s="23" t="s">
        <v>560</v>
      </c>
      <c r="W1478" s="23" t="s">
        <v>7912</v>
      </c>
      <c r="X1478" s="23" t="s">
        <v>562</v>
      </c>
      <c r="Y1478" s="23" t="s">
        <v>100</v>
      </c>
      <c r="Z1478" s="23" t="s">
        <v>88</v>
      </c>
      <c r="AA1478" s="31">
        <v>20.0</v>
      </c>
      <c r="AB1478" s="23" t="s">
        <v>89</v>
      </c>
      <c r="AC1478" s="23"/>
      <c r="AD1478" s="23"/>
      <c r="AE1478" s="23"/>
      <c r="AF1478" s="23"/>
      <c r="AG1478" s="23"/>
      <c r="AH1478" s="23"/>
      <c r="AI1478" s="23"/>
      <c r="AJ1478" s="23"/>
      <c r="AK1478" s="23"/>
      <c r="AL1478" s="23"/>
      <c r="AM1478" s="23"/>
      <c r="AN1478" s="23"/>
      <c r="AO1478" s="23"/>
      <c r="AP1478" s="23"/>
      <c r="AQ1478" s="23"/>
      <c r="AR1478" s="23"/>
      <c r="AS1478" s="23"/>
    </row>
    <row r="1479" ht="12.0" customHeight="1">
      <c r="A1479" s="21" t="s">
        <v>7906</v>
      </c>
      <c r="B1479" s="22">
        <v>47.0</v>
      </c>
      <c r="C1479" s="23" t="s">
        <v>179</v>
      </c>
      <c r="D1479" s="23"/>
      <c r="E1479" s="23"/>
      <c r="F1479" s="24" t="s">
        <v>7907</v>
      </c>
      <c r="G1479" s="21" t="s">
        <v>4944</v>
      </c>
      <c r="H1479" s="23" t="s">
        <v>164</v>
      </c>
      <c r="I1479" s="23" t="s">
        <v>7908</v>
      </c>
      <c r="J1479" s="23" t="s">
        <v>7909</v>
      </c>
      <c r="K1479" s="23" t="s">
        <v>7910</v>
      </c>
      <c r="L1479" s="26" t="s">
        <v>7911</v>
      </c>
      <c r="M1479" s="23" t="s">
        <v>81</v>
      </c>
      <c r="N1479" s="23" t="s">
        <v>82</v>
      </c>
      <c r="O1479" s="23" t="s">
        <v>509</v>
      </c>
      <c r="P1479" s="23" t="s">
        <v>84</v>
      </c>
      <c r="Q1479" s="29" t="s">
        <v>556</v>
      </c>
      <c r="R1479" s="21" t="s">
        <v>557</v>
      </c>
      <c r="S1479" s="23" t="s">
        <v>558</v>
      </c>
      <c r="T1479" s="23" t="s">
        <v>559</v>
      </c>
      <c r="U1479" s="23"/>
      <c r="V1479" s="23" t="s">
        <v>560</v>
      </c>
      <c r="W1479" s="23" t="s">
        <v>7913</v>
      </c>
      <c r="X1479" s="23" t="s">
        <v>562</v>
      </c>
      <c r="Y1479" s="23" t="s">
        <v>100</v>
      </c>
      <c r="Z1479" s="23" t="s">
        <v>88</v>
      </c>
      <c r="AA1479" s="31"/>
      <c r="AB1479" s="23" t="s">
        <v>89</v>
      </c>
      <c r="AC1479" s="23"/>
      <c r="AD1479" s="23"/>
      <c r="AE1479" s="23"/>
      <c r="AF1479" s="23"/>
      <c r="AG1479" s="23"/>
      <c r="AH1479" s="23"/>
      <c r="AI1479" s="23"/>
      <c r="AJ1479" s="23"/>
      <c r="AK1479" s="23"/>
      <c r="AL1479" s="23"/>
      <c r="AM1479" s="23"/>
      <c r="AN1479" s="23"/>
      <c r="AO1479" s="23"/>
      <c r="AP1479" s="23"/>
      <c r="AQ1479" s="23"/>
      <c r="AR1479" s="23"/>
      <c r="AS1479" s="23"/>
    </row>
    <row r="1480" ht="12.0" customHeight="1">
      <c r="A1480" s="21" t="s">
        <v>7914</v>
      </c>
      <c r="B1480" s="22">
        <v>45.0</v>
      </c>
      <c r="C1480" s="23" t="s">
        <v>174</v>
      </c>
      <c r="D1480" s="23"/>
      <c r="E1480" s="23"/>
      <c r="F1480" s="24" t="s">
        <v>7915</v>
      </c>
      <c r="G1480" s="21" t="s">
        <v>4162</v>
      </c>
      <c r="H1480" s="23" t="s">
        <v>4163</v>
      </c>
      <c r="I1480" s="23" t="s">
        <v>4164</v>
      </c>
      <c r="J1480" s="23"/>
      <c r="K1480" s="23" t="s">
        <v>4165</v>
      </c>
      <c r="L1480" s="26" t="s">
        <v>4151</v>
      </c>
      <c r="M1480" s="23" t="s">
        <v>81</v>
      </c>
      <c r="N1480" s="23" t="s">
        <v>82</v>
      </c>
      <c r="O1480" s="23" t="s">
        <v>7856</v>
      </c>
      <c r="P1480" s="23" t="s">
        <v>2282</v>
      </c>
      <c r="Q1480" s="29" t="s">
        <v>4161</v>
      </c>
      <c r="R1480" s="21" t="s">
        <v>4162</v>
      </c>
      <c r="S1480" s="23" t="s">
        <v>4163</v>
      </c>
      <c r="T1480" s="23" t="s">
        <v>4164</v>
      </c>
      <c r="U1480" s="23"/>
      <c r="V1480" s="23" t="s">
        <v>4165</v>
      </c>
      <c r="W1480" s="23" t="s">
        <v>7916</v>
      </c>
      <c r="X1480" s="23" t="s">
        <v>4166</v>
      </c>
      <c r="Y1480" s="23" t="s">
        <v>100</v>
      </c>
      <c r="Z1480" s="23" t="s">
        <v>88</v>
      </c>
      <c r="AA1480" s="31">
        <v>30.0</v>
      </c>
      <c r="AB1480" s="23"/>
      <c r="AC1480" s="23"/>
      <c r="AD1480" s="23"/>
      <c r="AE1480" s="23"/>
      <c r="AF1480" s="23"/>
      <c r="AG1480" s="23"/>
      <c r="AH1480" s="23" t="s">
        <v>89</v>
      </c>
      <c r="AI1480" s="23" t="s">
        <v>89</v>
      </c>
      <c r="AJ1480" s="23"/>
      <c r="AK1480" s="23"/>
      <c r="AL1480" s="23"/>
      <c r="AM1480" s="23"/>
      <c r="AN1480" s="23"/>
      <c r="AO1480" s="23"/>
      <c r="AP1480" s="23"/>
      <c r="AQ1480" s="23"/>
      <c r="AR1480" s="23"/>
      <c r="AS1480" s="23"/>
    </row>
    <row r="1481" ht="12.0" customHeight="1">
      <c r="A1481" s="21" t="s">
        <v>7917</v>
      </c>
      <c r="B1481" s="22">
        <v>22.0</v>
      </c>
      <c r="C1481" s="23" t="s">
        <v>151</v>
      </c>
      <c r="D1481" s="23"/>
      <c r="E1481" s="23"/>
      <c r="F1481" s="24" t="s">
        <v>7918</v>
      </c>
      <c r="G1481" s="21" t="s">
        <v>7633</v>
      </c>
      <c r="H1481" s="23" t="s">
        <v>4163</v>
      </c>
      <c r="I1481" s="23" t="s">
        <v>7637</v>
      </c>
      <c r="J1481" s="23"/>
      <c r="K1481" s="23" t="s">
        <v>7635</v>
      </c>
      <c r="L1481" s="26" t="s">
        <v>7613</v>
      </c>
      <c r="M1481" s="23" t="s">
        <v>81</v>
      </c>
      <c r="N1481" s="23" t="s">
        <v>82</v>
      </c>
      <c r="O1481" s="23" t="s">
        <v>3897</v>
      </c>
      <c r="P1481" s="23" t="s">
        <v>1292</v>
      </c>
      <c r="Q1481" s="29" t="s">
        <v>7636</v>
      </c>
      <c r="R1481" s="21" t="s">
        <v>7633</v>
      </c>
      <c r="S1481" s="23" t="s">
        <v>4163</v>
      </c>
      <c r="T1481" s="23" t="s">
        <v>7637</v>
      </c>
      <c r="U1481" s="23"/>
      <c r="V1481" s="23" t="s">
        <v>7635</v>
      </c>
      <c r="W1481" s="23" t="s">
        <v>7916</v>
      </c>
      <c r="X1481" s="23" t="s">
        <v>7638</v>
      </c>
      <c r="Y1481" s="23" t="s">
        <v>87</v>
      </c>
      <c r="Z1481" s="23" t="s">
        <v>88</v>
      </c>
      <c r="AA1481" s="31">
        <v>20.0</v>
      </c>
      <c r="AB1481" s="23"/>
      <c r="AC1481" s="23" t="s">
        <v>89</v>
      </c>
      <c r="AD1481" s="23"/>
      <c r="AE1481" s="23"/>
      <c r="AF1481" s="23"/>
      <c r="AG1481" s="23"/>
      <c r="AH1481" s="23"/>
      <c r="AI1481" s="23"/>
      <c r="AJ1481" s="23"/>
      <c r="AK1481" s="23"/>
      <c r="AL1481" s="23"/>
      <c r="AM1481" s="23"/>
      <c r="AN1481" s="23"/>
      <c r="AO1481" s="23"/>
      <c r="AP1481" s="23"/>
      <c r="AQ1481" s="23"/>
      <c r="AR1481" s="23"/>
      <c r="AS1481" s="23" t="s">
        <v>91</v>
      </c>
    </row>
    <row r="1482" ht="12.0" customHeight="1">
      <c r="A1482" s="21" t="s">
        <v>7919</v>
      </c>
      <c r="B1482" s="22">
        <v>46.0</v>
      </c>
      <c r="C1482" s="23" t="s">
        <v>175</v>
      </c>
      <c r="D1482" s="23"/>
      <c r="E1482" s="23"/>
      <c r="F1482" s="24" t="s">
        <v>7920</v>
      </c>
      <c r="G1482" s="21" t="s">
        <v>7462</v>
      </c>
      <c r="H1482" s="23" t="s">
        <v>492</v>
      </c>
      <c r="I1482" s="23" t="s">
        <v>7921</v>
      </c>
      <c r="J1482" s="23"/>
      <c r="K1482" s="23" t="s">
        <v>7922</v>
      </c>
      <c r="L1482" s="26" t="s">
        <v>7922</v>
      </c>
      <c r="M1482" s="23" t="s">
        <v>81</v>
      </c>
      <c r="N1482" s="23" t="s">
        <v>82</v>
      </c>
      <c r="O1482" s="23" t="s">
        <v>7923</v>
      </c>
      <c r="P1482" s="23" t="s">
        <v>7924</v>
      </c>
      <c r="Q1482" s="29" t="s">
        <v>7925</v>
      </c>
      <c r="R1482" s="21" t="s">
        <v>7926</v>
      </c>
      <c r="S1482" s="23" t="s">
        <v>7887</v>
      </c>
      <c r="T1482" s="23" t="s">
        <v>7927</v>
      </c>
      <c r="U1482" s="23"/>
      <c r="V1482" s="23" t="s">
        <v>7905</v>
      </c>
      <c r="W1482" s="23" t="s">
        <v>7928</v>
      </c>
      <c r="X1482" s="23" t="s">
        <v>7929</v>
      </c>
      <c r="Y1482" s="23" t="s">
        <v>100</v>
      </c>
      <c r="Z1482" s="23" t="s">
        <v>88</v>
      </c>
      <c r="AA1482" s="31">
        <v>20.0</v>
      </c>
      <c r="AB1482" s="23"/>
      <c r="AC1482" s="23"/>
      <c r="AD1482" s="23"/>
      <c r="AE1482" s="23"/>
      <c r="AF1482" s="23"/>
      <c r="AG1482" s="23"/>
      <c r="AH1482" s="23" t="s">
        <v>89</v>
      </c>
      <c r="AI1482" s="23" t="s">
        <v>89</v>
      </c>
      <c r="AJ1482" s="23"/>
      <c r="AK1482" s="23"/>
      <c r="AL1482" s="23"/>
      <c r="AM1482" s="23"/>
      <c r="AN1482" s="23"/>
      <c r="AO1482" s="23"/>
      <c r="AP1482" s="23"/>
      <c r="AQ1482" s="23"/>
      <c r="AR1482" s="23"/>
      <c r="AS1482" s="23"/>
    </row>
    <row r="1483" ht="12.0" customHeight="1">
      <c r="A1483" s="21" t="s">
        <v>7930</v>
      </c>
      <c r="B1483" s="22">
        <v>46.0</v>
      </c>
      <c r="C1483" s="23" t="s">
        <v>175</v>
      </c>
      <c r="D1483" s="23"/>
      <c r="E1483" s="23"/>
      <c r="F1483" s="24" t="s">
        <v>7931</v>
      </c>
      <c r="G1483" s="21" t="s">
        <v>7932</v>
      </c>
      <c r="H1483" s="23" t="s">
        <v>4163</v>
      </c>
      <c r="I1483" s="23" t="s">
        <v>7933</v>
      </c>
      <c r="J1483" s="23"/>
      <c r="K1483" s="23" t="s">
        <v>7934</v>
      </c>
      <c r="L1483" s="26" t="s">
        <v>7912</v>
      </c>
      <c r="M1483" s="23" t="s">
        <v>81</v>
      </c>
      <c r="N1483" s="23" t="s">
        <v>82</v>
      </c>
      <c r="O1483" s="23" t="s">
        <v>7935</v>
      </c>
      <c r="P1483" s="23" t="s">
        <v>437</v>
      </c>
      <c r="Q1483" s="29" t="s">
        <v>7936</v>
      </c>
      <c r="R1483" s="21" t="s">
        <v>7932</v>
      </c>
      <c r="S1483" s="23" t="s">
        <v>4163</v>
      </c>
      <c r="T1483" s="23" t="s">
        <v>7933</v>
      </c>
      <c r="U1483" s="23"/>
      <c r="V1483" s="23" t="s">
        <v>7934</v>
      </c>
      <c r="W1483" s="23" t="s">
        <v>195</v>
      </c>
      <c r="X1483" s="23" t="s">
        <v>7937</v>
      </c>
      <c r="Y1483" s="23" t="s">
        <v>100</v>
      </c>
      <c r="Z1483" s="23" t="s">
        <v>88</v>
      </c>
      <c r="AA1483" s="31">
        <v>20.0</v>
      </c>
      <c r="AB1483" s="23"/>
      <c r="AC1483" s="23"/>
      <c r="AD1483" s="23"/>
      <c r="AE1483" s="23"/>
      <c r="AF1483" s="23"/>
      <c r="AG1483" s="23"/>
      <c r="AH1483" s="23" t="s">
        <v>89</v>
      </c>
      <c r="AI1483" s="23" t="s">
        <v>89</v>
      </c>
      <c r="AJ1483" s="23"/>
      <c r="AK1483" s="23"/>
      <c r="AL1483" s="23"/>
      <c r="AM1483" s="23"/>
      <c r="AN1483" s="23"/>
      <c r="AO1483" s="23"/>
      <c r="AP1483" s="23"/>
      <c r="AQ1483" s="23"/>
      <c r="AR1483" s="23"/>
      <c r="AS1483" s="23"/>
    </row>
    <row r="1484" ht="12.0" customHeight="1">
      <c r="A1484" s="21" t="s">
        <v>7938</v>
      </c>
      <c r="B1484" s="22">
        <v>46.0</v>
      </c>
      <c r="C1484" s="23" t="s">
        <v>175</v>
      </c>
      <c r="D1484" s="23"/>
      <c r="E1484" s="23"/>
      <c r="F1484" s="24" t="s">
        <v>7939</v>
      </c>
      <c r="G1484" s="21" t="s">
        <v>7940</v>
      </c>
      <c r="H1484" s="23" t="s">
        <v>492</v>
      </c>
      <c r="I1484" s="23" t="s">
        <v>7941</v>
      </c>
      <c r="J1484" s="23"/>
      <c r="K1484" s="23" t="s">
        <v>7913</v>
      </c>
      <c r="L1484" s="26" t="s">
        <v>7942</v>
      </c>
      <c r="M1484" s="23" t="s">
        <v>81</v>
      </c>
      <c r="N1484" s="23" t="s">
        <v>82</v>
      </c>
      <c r="O1484" s="23" t="s">
        <v>7943</v>
      </c>
      <c r="P1484" s="23" t="s">
        <v>7944</v>
      </c>
      <c r="Q1484" s="29" t="s">
        <v>7945</v>
      </c>
      <c r="R1484" s="21" t="s">
        <v>7940</v>
      </c>
      <c r="S1484" s="23" t="s">
        <v>492</v>
      </c>
      <c r="T1484" s="23" t="s">
        <v>7941</v>
      </c>
      <c r="U1484" s="23"/>
      <c r="V1484" s="23" t="s">
        <v>7913</v>
      </c>
      <c r="W1484" s="23" t="s">
        <v>195</v>
      </c>
      <c r="X1484" s="23" t="s">
        <v>7946</v>
      </c>
      <c r="Y1484" s="23" t="s">
        <v>87</v>
      </c>
      <c r="Z1484" s="23" t="s">
        <v>88</v>
      </c>
      <c r="AA1484" s="31">
        <v>20.0</v>
      </c>
      <c r="AB1484" s="23"/>
      <c r="AC1484" s="23"/>
      <c r="AD1484" s="23"/>
      <c r="AE1484" s="23"/>
      <c r="AF1484" s="23"/>
      <c r="AG1484" s="23"/>
      <c r="AH1484" s="23" t="s">
        <v>89</v>
      </c>
      <c r="AI1484" s="23" t="s">
        <v>89</v>
      </c>
      <c r="AJ1484" s="23"/>
      <c r="AK1484" s="23"/>
      <c r="AL1484" s="23"/>
      <c r="AM1484" s="23"/>
      <c r="AN1484" s="23"/>
      <c r="AO1484" s="23"/>
      <c r="AP1484" s="23"/>
      <c r="AQ1484" s="23"/>
      <c r="AR1484" s="23"/>
      <c r="AS1484" s="23"/>
    </row>
    <row r="1485" ht="12.0" customHeight="1">
      <c r="A1485" s="21" t="s">
        <v>7947</v>
      </c>
      <c r="B1485" s="22">
        <v>11.0</v>
      </c>
      <c r="C1485" s="23" t="s">
        <v>50</v>
      </c>
      <c r="D1485" s="23"/>
      <c r="E1485" s="23"/>
      <c r="F1485" s="24" t="s">
        <v>7948</v>
      </c>
      <c r="G1485" s="21" t="s">
        <v>7518</v>
      </c>
      <c r="H1485" s="23" t="s">
        <v>492</v>
      </c>
      <c r="I1485" s="23" t="s">
        <v>7949</v>
      </c>
      <c r="J1485" s="23" t="s">
        <v>7950</v>
      </c>
      <c r="K1485" s="23" t="s">
        <v>7951</v>
      </c>
      <c r="L1485" s="26" t="s">
        <v>7916</v>
      </c>
      <c r="M1485" s="23" t="s">
        <v>81</v>
      </c>
      <c r="N1485" s="23" t="s">
        <v>82</v>
      </c>
      <c r="O1485" s="23" t="s">
        <v>7628</v>
      </c>
      <c r="P1485" s="23" t="s">
        <v>7629</v>
      </c>
      <c r="Q1485" s="29" t="s">
        <v>7952</v>
      </c>
      <c r="R1485" s="21" t="s">
        <v>7518</v>
      </c>
      <c r="S1485" s="23" t="s">
        <v>492</v>
      </c>
      <c r="T1485" s="23" t="s">
        <v>7949</v>
      </c>
      <c r="U1485" s="23" t="s">
        <v>7950</v>
      </c>
      <c r="V1485" s="23" t="s">
        <v>7951</v>
      </c>
      <c r="W1485" s="23" t="s">
        <v>7953</v>
      </c>
      <c r="X1485" s="23" t="s">
        <v>7954</v>
      </c>
      <c r="Y1485" s="23" t="s">
        <v>100</v>
      </c>
      <c r="Z1485" s="23" t="s">
        <v>88</v>
      </c>
      <c r="AA1485" s="31"/>
      <c r="AB1485" s="23"/>
      <c r="AC1485" s="23" t="s">
        <v>89</v>
      </c>
      <c r="AD1485" s="23"/>
      <c r="AE1485" s="23"/>
      <c r="AF1485" s="23"/>
      <c r="AG1485" s="23"/>
      <c r="AH1485" s="23" t="s">
        <v>89</v>
      </c>
      <c r="AI1485" s="23" t="s">
        <v>89</v>
      </c>
      <c r="AJ1485" s="23" t="s">
        <v>89</v>
      </c>
      <c r="AK1485" s="23"/>
      <c r="AL1485" s="23"/>
      <c r="AM1485" s="23"/>
      <c r="AN1485" s="23"/>
      <c r="AO1485" s="23"/>
      <c r="AP1485" s="23"/>
      <c r="AQ1485" s="23"/>
      <c r="AR1485" s="23"/>
      <c r="AS1485" s="23" t="s">
        <v>91</v>
      </c>
    </row>
    <row r="1486" ht="12.0" customHeight="1">
      <c r="A1486" s="21" t="s">
        <v>7947</v>
      </c>
      <c r="B1486" s="22">
        <v>12.0</v>
      </c>
      <c r="C1486" s="23" t="s">
        <v>102</v>
      </c>
      <c r="D1486" s="23"/>
      <c r="E1486" s="23"/>
      <c r="F1486" s="24" t="s">
        <v>7948</v>
      </c>
      <c r="G1486" s="21" t="s">
        <v>7518</v>
      </c>
      <c r="H1486" s="23" t="s">
        <v>492</v>
      </c>
      <c r="I1486" s="23" t="s">
        <v>7949</v>
      </c>
      <c r="J1486" s="23" t="s">
        <v>7950</v>
      </c>
      <c r="K1486" s="23" t="s">
        <v>7951</v>
      </c>
      <c r="L1486" s="26" t="s">
        <v>7916</v>
      </c>
      <c r="M1486" s="23" t="s">
        <v>103</v>
      </c>
      <c r="N1486" s="23" t="s">
        <v>82</v>
      </c>
      <c r="O1486" s="23" t="s">
        <v>7628</v>
      </c>
      <c r="P1486" s="23" t="s">
        <v>7629</v>
      </c>
      <c r="Q1486" s="29" t="s">
        <v>7952</v>
      </c>
      <c r="R1486" s="21" t="s">
        <v>7518</v>
      </c>
      <c r="S1486" s="23" t="s">
        <v>492</v>
      </c>
      <c r="T1486" s="23" t="s">
        <v>7949</v>
      </c>
      <c r="U1486" s="23" t="s">
        <v>7950</v>
      </c>
      <c r="V1486" s="23" t="s">
        <v>7951</v>
      </c>
      <c r="W1486" s="23" t="s">
        <v>7953</v>
      </c>
      <c r="X1486" s="23" t="s">
        <v>7954</v>
      </c>
      <c r="Y1486" s="23" t="s">
        <v>100</v>
      </c>
      <c r="Z1486" s="23" t="s">
        <v>88</v>
      </c>
      <c r="AA1486" s="31"/>
      <c r="AB1486" s="23"/>
      <c r="AC1486" s="23" t="s">
        <v>89</v>
      </c>
      <c r="AD1486" s="23"/>
      <c r="AE1486" s="23"/>
      <c r="AF1486" s="23"/>
      <c r="AG1486" s="23"/>
      <c r="AH1486" s="23"/>
      <c r="AI1486" s="23"/>
      <c r="AJ1486" s="23"/>
      <c r="AK1486" s="23"/>
      <c r="AL1486" s="23"/>
      <c r="AM1486" s="23"/>
      <c r="AN1486" s="23"/>
      <c r="AO1486" s="23"/>
      <c r="AP1486" s="23"/>
      <c r="AQ1486" s="23"/>
      <c r="AR1486" s="23"/>
      <c r="AS1486" s="23" t="s">
        <v>91</v>
      </c>
    </row>
    <row r="1487" ht="12.0" customHeight="1">
      <c r="A1487" s="21" t="s">
        <v>7955</v>
      </c>
      <c r="B1487" s="22">
        <v>46.0</v>
      </c>
      <c r="C1487" s="23" t="s">
        <v>175</v>
      </c>
      <c r="D1487" s="23"/>
      <c r="E1487" s="23"/>
      <c r="F1487" s="24" t="s">
        <v>7956</v>
      </c>
      <c r="G1487" s="21" t="s">
        <v>7547</v>
      </c>
      <c r="H1487" s="23" t="s">
        <v>492</v>
      </c>
      <c r="I1487" s="23" t="s">
        <v>7957</v>
      </c>
      <c r="J1487" s="23"/>
      <c r="K1487" s="23" t="s">
        <v>7928</v>
      </c>
      <c r="L1487" s="26" t="s">
        <v>7928</v>
      </c>
      <c r="M1487" s="23" t="s">
        <v>81</v>
      </c>
      <c r="N1487" s="23" t="s">
        <v>82</v>
      </c>
      <c r="O1487" s="23" t="s">
        <v>635</v>
      </c>
      <c r="P1487" s="23" t="s">
        <v>181</v>
      </c>
      <c r="Q1487" s="29" t="s">
        <v>7958</v>
      </c>
      <c r="R1487" s="21" t="s">
        <v>7547</v>
      </c>
      <c r="S1487" s="23" t="s">
        <v>492</v>
      </c>
      <c r="T1487" s="23" t="s">
        <v>7957</v>
      </c>
      <c r="U1487" s="23"/>
      <c r="V1487" s="23" t="s">
        <v>7928</v>
      </c>
      <c r="W1487" s="23" t="s">
        <v>7953</v>
      </c>
      <c r="X1487" s="23" t="s">
        <v>7959</v>
      </c>
      <c r="Y1487" s="23" t="s">
        <v>87</v>
      </c>
      <c r="Z1487" s="23" t="s">
        <v>88</v>
      </c>
      <c r="AA1487" s="31">
        <v>20.0</v>
      </c>
      <c r="AB1487" s="23"/>
      <c r="AC1487" s="23"/>
      <c r="AD1487" s="23" t="s">
        <v>89</v>
      </c>
      <c r="AE1487" s="23"/>
      <c r="AF1487" s="23"/>
      <c r="AG1487" s="23"/>
      <c r="AH1487" s="23" t="s">
        <v>89</v>
      </c>
      <c r="AI1487" s="23"/>
      <c r="AJ1487" s="23"/>
      <c r="AK1487" s="23"/>
      <c r="AL1487" s="23"/>
      <c r="AM1487" s="23"/>
      <c r="AN1487" s="23"/>
      <c r="AO1487" s="23"/>
      <c r="AP1487" s="23"/>
      <c r="AQ1487" s="23"/>
      <c r="AR1487" s="23"/>
      <c r="AS1487" s="23"/>
    </row>
    <row r="1488" ht="12.0" customHeight="1">
      <c r="A1488" s="21" t="s">
        <v>7960</v>
      </c>
      <c r="B1488" s="22">
        <v>46.0</v>
      </c>
      <c r="C1488" s="23" t="s">
        <v>175</v>
      </c>
      <c r="D1488" s="23"/>
      <c r="E1488" s="23"/>
      <c r="F1488" s="24" t="s">
        <v>7961</v>
      </c>
      <c r="G1488" s="21" t="s">
        <v>7583</v>
      </c>
      <c r="H1488" s="23" t="s">
        <v>4163</v>
      </c>
      <c r="I1488" s="23" t="s">
        <v>7962</v>
      </c>
      <c r="J1488" s="23"/>
      <c r="K1488" s="23" t="s">
        <v>7963</v>
      </c>
      <c r="L1488" s="26" t="s">
        <v>7964</v>
      </c>
      <c r="M1488" s="23" t="s">
        <v>81</v>
      </c>
      <c r="N1488" s="23" t="s">
        <v>82</v>
      </c>
      <c r="O1488" s="23" t="s">
        <v>635</v>
      </c>
      <c r="P1488" s="23" t="s">
        <v>181</v>
      </c>
      <c r="Q1488" s="29" t="s">
        <v>191</v>
      </c>
      <c r="R1488" s="21" t="s">
        <v>192</v>
      </c>
      <c r="S1488" s="23" t="s">
        <v>76</v>
      </c>
      <c r="T1488" s="23" t="s">
        <v>193</v>
      </c>
      <c r="U1488" s="23"/>
      <c r="V1488" s="23" t="s">
        <v>194</v>
      </c>
      <c r="W1488" s="23" t="s">
        <v>7554</v>
      </c>
      <c r="X1488" s="23" t="s">
        <v>196</v>
      </c>
      <c r="Y1488" s="23" t="s">
        <v>87</v>
      </c>
      <c r="Z1488" s="23" t="s">
        <v>88</v>
      </c>
      <c r="AA1488" s="31">
        <v>20.0</v>
      </c>
      <c r="AB1488" s="23"/>
      <c r="AC1488" s="23"/>
      <c r="AD1488" s="23"/>
      <c r="AE1488" s="23"/>
      <c r="AF1488" s="23"/>
      <c r="AG1488" s="23"/>
      <c r="AH1488" s="23" t="s">
        <v>89</v>
      </c>
      <c r="AI1488" s="23"/>
      <c r="AJ1488" s="23"/>
      <c r="AK1488" s="23"/>
      <c r="AL1488" s="23"/>
      <c r="AM1488" s="23"/>
      <c r="AN1488" s="23"/>
      <c r="AO1488" s="23"/>
      <c r="AP1488" s="23"/>
      <c r="AQ1488" s="23"/>
      <c r="AR1488" s="23"/>
      <c r="AS1488" s="23"/>
    </row>
    <row r="1489" ht="12.0" customHeight="1">
      <c r="A1489" s="21" t="s">
        <v>7965</v>
      </c>
      <c r="B1489" s="22">
        <v>22.0</v>
      </c>
      <c r="C1489" s="23" t="s">
        <v>151</v>
      </c>
      <c r="D1489" s="23"/>
      <c r="E1489" s="23"/>
      <c r="F1489" s="24" t="s">
        <v>7966</v>
      </c>
      <c r="G1489" s="21" t="s">
        <v>7583</v>
      </c>
      <c r="H1489" s="23" t="s">
        <v>4163</v>
      </c>
      <c r="I1489" s="23" t="s">
        <v>7967</v>
      </c>
      <c r="J1489" s="23"/>
      <c r="K1489" s="23" t="s">
        <v>7968</v>
      </c>
      <c r="L1489" s="26" t="s">
        <v>7969</v>
      </c>
      <c r="M1489" s="23" t="s">
        <v>81</v>
      </c>
      <c r="N1489" s="23" t="s">
        <v>82</v>
      </c>
      <c r="O1489" s="23" t="s">
        <v>635</v>
      </c>
      <c r="P1489" s="23" t="s">
        <v>181</v>
      </c>
      <c r="Q1489" s="29" t="s">
        <v>191</v>
      </c>
      <c r="R1489" s="21" t="s">
        <v>192</v>
      </c>
      <c r="S1489" s="23" t="s">
        <v>76</v>
      </c>
      <c r="T1489" s="23" t="s">
        <v>193</v>
      </c>
      <c r="U1489" s="23"/>
      <c r="V1489" s="23" t="s">
        <v>194</v>
      </c>
      <c r="W1489" s="23" t="s">
        <v>7970</v>
      </c>
      <c r="X1489" s="23" t="s">
        <v>196</v>
      </c>
      <c r="Y1489" s="23" t="s">
        <v>87</v>
      </c>
      <c r="Z1489" s="23" t="s">
        <v>88</v>
      </c>
      <c r="AA1489" s="31">
        <v>20.0</v>
      </c>
      <c r="AB1489" s="23"/>
      <c r="AC1489" s="23"/>
      <c r="AD1489" s="23"/>
      <c r="AE1489" s="23"/>
      <c r="AF1489" s="23"/>
      <c r="AG1489" s="23"/>
      <c r="AH1489" s="23" t="s">
        <v>89</v>
      </c>
      <c r="AI1489" s="23"/>
      <c r="AJ1489" s="23"/>
      <c r="AK1489" s="23"/>
      <c r="AL1489" s="23"/>
      <c r="AM1489" s="23"/>
      <c r="AN1489" s="23"/>
      <c r="AO1489" s="23"/>
      <c r="AP1489" s="23"/>
      <c r="AQ1489" s="23"/>
      <c r="AR1489" s="23"/>
      <c r="AS1489" s="23" t="s">
        <v>91</v>
      </c>
    </row>
    <row r="1490" ht="12.0" customHeight="1">
      <c r="A1490" s="21" t="s">
        <v>7971</v>
      </c>
      <c r="B1490" s="22">
        <v>11.0</v>
      </c>
      <c r="C1490" s="23" t="s">
        <v>50</v>
      </c>
      <c r="D1490" s="23"/>
      <c r="E1490" s="23"/>
      <c r="F1490" s="24" t="s">
        <v>7972</v>
      </c>
      <c r="G1490" s="21" t="s">
        <v>2936</v>
      </c>
      <c r="H1490" s="23" t="s">
        <v>205</v>
      </c>
      <c r="I1490" s="23" t="s">
        <v>7973</v>
      </c>
      <c r="J1490" s="23" t="s">
        <v>7974</v>
      </c>
      <c r="K1490" s="23" t="s">
        <v>7975</v>
      </c>
      <c r="L1490" s="26" t="s">
        <v>7953</v>
      </c>
      <c r="M1490" s="23" t="s">
        <v>81</v>
      </c>
      <c r="N1490" s="23" t="s">
        <v>82</v>
      </c>
      <c r="O1490" s="23" t="s">
        <v>635</v>
      </c>
      <c r="P1490" s="23" t="s">
        <v>181</v>
      </c>
      <c r="Q1490" s="29" t="s">
        <v>7976</v>
      </c>
      <c r="R1490" s="21" t="s">
        <v>7417</v>
      </c>
      <c r="S1490" s="23" t="s">
        <v>492</v>
      </c>
      <c r="T1490" s="23" t="s">
        <v>7977</v>
      </c>
      <c r="U1490" s="23"/>
      <c r="V1490" s="23" t="s">
        <v>7978</v>
      </c>
      <c r="W1490" s="23" t="s">
        <v>7970</v>
      </c>
      <c r="X1490" s="23" t="s">
        <v>7979</v>
      </c>
      <c r="Y1490" s="23" t="s">
        <v>100</v>
      </c>
      <c r="Z1490" s="23" t="s">
        <v>101</v>
      </c>
      <c r="AA1490" s="31"/>
      <c r="AB1490" s="23"/>
      <c r="AC1490" s="23" t="s">
        <v>89</v>
      </c>
      <c r="AD1490" s="23"/>
      <c r="AE1490" s="23"/>
      <c r="AF1490" s="23"/>
      <c r="AG1490" s="23"/>
      <c r="AH1490" s="23" t="s">
        <v>89</v>
      </c>
      <c r="AI1490" s="23"/>
      <c r="AJ1490" s="23" t="s">
        <v>89</v>
      </c>
      <c r="AK1490" s="23"/>
      <c r="AL1490" s="23"/>
      <c r="AM1490" s="23"/>
      <c r="AN1490" s="23"/>
      <c r="AO1490" s="23"/>
      <c r="AP1490" s="23"/>
      <c r="AQ1490" s="23"/>
      <c r="AR1490" s="23"/>
      <c r="AS1490" s="23" t="s">
        <v>91</v>
      </c>
    </row>
    <row r="1491" ht="12.0" customHeight="1">
      <c r="A1491" s="21" t="s">
        <v>7971</v>
      </c>
      <c r="B1491" s="22">
        <v>12.0</v>
      </c>
      <c r="C1491" s="23" t="s">
        <v>102</v>
      </c>
      <c r="D1491" s="23"/>
      <c r="E1491" s="23"/>
      <c r="F1491" s="24" t="s">
        <v>7972</v>
      </c>
      <c r="G1491" s="21" t="s">
        <v>2936</v>
      </c>
      <c r="H1491" s="23" t="s">
        <v>205</v>
      </c>
      <c r="I1491" s="23" t="s">
        <v>7973</v>
      </c>
      <c r="J1491" s="23" t="s">
        <v>7974</v>
      </c>
      <c r="K1491" s="23" t="s">
        <v>7975</v>
      </c>
      <c r="L1491" s="26" t="s">
        <v>7953</v>
      </c>
      <c r="M1491" s="23" t="s">
        <v>103</v>
      </c>
      <c r="N1491" s="23" t="s">
        <v>82</v>
      </c>
      <c r="O1491" s="23" t="s">
        <v>635</v>
      </c>
      <c r="P1491" s="23" t="s">
        <v>181</v>
      </c>
      <c r="Q1491" s="29" t="s">
        <v>7976</v>
      </c>
      <c r="R1491" s="21" t="s">
        <v>7417</v>
      </c>
      <c r="S1491" s="23" t="s">
        <v>492</v>
      </c>
      <c r="T1491" s="23" t="s">
        <v>7977</v>
      </c>
      <c r="U1491" s="23"/>
      <c r="V1491" s="23" t="s">
        <v>7978</v>
      </c>
      <c r="W1491" s="23" t="s">
        <v>7970</v>
      </c>
      <c r="X1491" s="23" t="s">
        <v>7979</v>
      </c>
      <c r="Y1491" s="23" t="s">
        <v>100</v>
      </c>
      <c r="Z1491" s="23" t="s">
        <v>101</v>
      </c>
      <c r="AA1491" s="31"/>
      <c r="AB1491" s="23"/>
      <c r="AC1491" s="23" t="s">
        <v>89</v>
      </c>
      <c r="AD1491" s="23"/>
      <c r="AE1491" s="23"/>
      <c r="AF1491" s="23"/>
      <c r="AG1491" s="23"/>
      <c r="AH1491" s="23"/>
      <c r="AI1491" s="23"/>
      <c r="AJ1491" s="23"/>
      <c r="AK1491" s="23"/>
      <c r="AL1491" s="23"/>
      <c r="AM1491" s="23"/>
      <c r="AN1491" s="23"/>
      <c r="AO1491" s="23"/>
      <c r="AP1491" s="23"/>
      <c r="AQ1491" s="23"/>
      <c r="AR1491" s="23"/>
      <c r="AS1491" s="23" t="s">
        <v>91</v>
      </c>
    </row>
    <row r="1492" ht="12.0" customHeight="1">
      <c r="A1492" s="21" t="s">
        <v>7971</v>
      </c>
      <c r="B1492" s="22">
        <v>15.0</v>
      </c>
      <c r="C1492" s="23" t="s">
        <v>107</v>
      </c>
      <c r="D1492" s="23"/>
      <c r="E1492" s="23"/>
      <c r="F1492" s="24" t="s">
        <v>7972</v>
      </c>
      <c r="G1492" s="21" t="s">
        <v>2936</v>
      </c>
      <c r="H1492" s="23" t="s">
        <v>205</v>
      </c>
      <c r="I1492" s="23" t="s">
        <v>7973</v>
      </c>
      <c r="J1492" s="23" t="s">
        <v>7974</v>
      </c>
      <c r="K1492" s="23" t="s">
        <v>7975</v>
      </c>
      <c r="L1492" s="26" t="s">
        <v>7953</v>
      </c>
      <c r="M1492" s="23" t="s">
        <v>81</v>
      </c>
      <c r="N1492" s="23" t="s">
        <v>82</v>
      </c>
      <c r="O1492" s="23" t="s">
        <v>635</v>
      </c>
      <c r="P1492" s="23" t="s">
        <v>181</v>
      </c>
      <c r="Q1492" s="29" t="s">
        <v>7976</v>
      </c>
      <c r="R1492" s="21" t="s">
        <v>7417</v>
      </c>
      <c r="S1492" s="23" t="s">
        <v>492</v>
      </c>
      <c r="T1492" s="23" t="s">
        <v>7977</v>
      </c>
      <c r="U1492" s="23"/>
      <c r="V1492" s="23" t="s">
        <v>7978</v>
      </c>
      <c r="W1492" s="23" t="s">
        <v>7970</v>
      </c>
      <c r="X1492" s="23" t="s">
        <v>7979</v>
      </c>
      <c r="Y1492" s="23" t="s">
        <v>100</v>
      </c>
      <c r="Z1492" s="23" t="s">
        <v>101</v>
      </c>
      <c r="AA1492" s="31"/>
      <c r="AB1492" s="23"/>
      <c r="AC1492" s="23" t="s">
        <v>89</v>
      </c>
      <c r="AD1492" s="23"/>
      <c r="AE1492" s="23"/>
      <c r="AF1492" s="23"/>
      <c r="AG1492" s="23"/>
      <c r="AH1492" s="23"/>
      <c r="AI1492" s="23"/>
      <c r="AJ1492" s="23" t="s">
        <v>89</v>
      </c>
      <c r="AK1492" s="23"/>
      <c r="AL1492" s="23"/>
      <c r="AM1492" s="23"/>
      <c r="AN1492" s="23"/>
      <c r="AO1492" s="23"/>
      <c r="AP1492" s="23"/>
      <c r="AQ1492" s="23"/>
      <c r="AR1492" s="23"/>
      <c r="AS1492" s="23"/>
    </row>
    <row r="1493" ht="12.0" customHeight="1">
      <c r="A1493" s="21" t="s">
        <v>7980</v>
      </c>
      <c r="B1493" s="22">
        <v>21.0</v>
      </c>
      <c r="C1493" s="23" t="s">
        <v>138</v>
      </c>
      <c r="D1493" s="23"/>
      <c r="E1493" s="23"/>
      <c r="F1493" s="24" t="s">
        <v>7981</v>
      </c>
      <c r="G1493" s="21" t="s">
        <v>3777</v>
      </c>
      <c r="H1493" s="23" t="s">
        <v>492</v>
      </c>
      <c r="I1493" s="23" t="s">
        <v>7575</v>
      </c>
      <c r="J1493" s="23"/>
      <c r="K1493" s="23" t="s">
        <v>7573</v>
      </c>
      <c r="L1493" s="26" t="s">
        <v>7554</v>
      </c>
      <c r="M1493" s="23" t="s">
        <v>81</v>
      </c>
      <c r="N1493" s="23" t="s">
        <v>82</v>
      </c>
      <c r="O1493" s="23" t="s">
        <v>635</v>
      </c>
      <c r="P1493" s="23" t="s">
        <v>181</v>
      </c>
      <c r="Q1493" s="29" t="s">
        <v>7574</v>
      </c>
      <c r="R1493" s="21" t="s">
        <v>3777</v>
      </c>
      <c r="S1493" s="23" t="s">
        <v>492</v>
      </c>
      <c r="T1493" s="23" t="s">
        <v>7575</v>
      </c>
      <c r="U1493" s="23"/>
      <c r="V1493" s="23" t="s">
        <v>7573</v>
      </c>
      <c r="W1493" s="23" t="s">
        <v>669</v>
      </c>
      <c r="X1493" s="23" t="s">
        <v>7577</v>
      </c>
      <c r="Y1493" s="23" t="s">
        <v>87</v>
      </c>
      <c r="Z1493" s="23" t="s">
        <v>88</v>
      </c>
      <c r="AA1493" s="31">
        <v>160.0</v>
      </c>
      <c r="AB1493" s="23"/>
      <c r="AC1493" s="23"/>
      <c r="AD1493" s="23"/>
      <c r="AE1493" s="23"/>
      <c r="AF1493" s="23"/>
      <c r="AG1493" s="23"/>
      <c r="AH1493" s="23"/>
      <c r="AI1493" s="23"/>
      <c r="AJ1493" s="23"/>
      <c r="AK1493" s="23"/>
      <c r="AL1493" s="23"/>
      <c r="AM1493" s="23"/>
      <c r="AN1493" s="23"/>
      <c r="AO1493" s="23"/>
      <c r="AP1493" s="23"/>
      <c r="AQ1493" s="23"/>
      <c r="AR1493" s="23"/>
      <c r="AS1493" s="23"/>
    </row>
    <row r="1494" ht="12.0" customHeight="1">
      <c r="A1494" s="21" t="s">
        <v>7982</v>
      </c>
      <c r="B1494" s="22">
        <v>43.0</v>
      </c>
      <c r="C1494" s="23" t="s">
        <v>161</v>
      </c>
      <c r="D1494" s="23"/>
      <c r="E1494" s="23"/>
      <c r="F1494" s="24" t="s">
        <v>7983</v>
      </c>
      <c r="G1494" s="21" t="s">
        <v>4842</v>
      </c>
      <c r="H1494" s="23" t="s">
        <v>666</v>
      </c>
      <c r="I1494" s="23" t="s">
        <v>7984</v>
      </c>
      <c r="J1494" s="23" t="s">
        <v>7985</v>
      </c>
      <c r="K1494" s="23" t="s">
        <v>7986</v>
      </c>
      <c r="L1494" s="26" t="s">
        <v>7970</v>
      </c>
      <c r="M1494" s="23" t="s">
        <v>81</v>
      </c>
      <c r="N1494" s="23" t="s">
        <v>82</v>
      </c>
      <c r="O1494" s="23" t="s">
        <v>7987</v>
      </c>
      <c r="P1494" s="23" t="s">
        <v>7988</v>
      </c>
      <c r="Q1494" s="29" t="s">
        <v>7989</v>
      </c>
      <c r="R1494" s="21" t="s">
        <v>4842</v>
      </c>
      <c r="S1494" s="23" t="s">
        <v>666</v>
      </c>
      <c r="T1494" s="23" t="s">
        <v>7990</v>
      </c>
      <c r="U1494" s="23"/>
      <c r="V1494" s="23" t="s">
        <v>7986</v>
      </c>
      <c r="W1494" s="23" t="s">
        <v>4609</v>
      </c>
      <c r="X1494" s="23" t="s">
        <v>7991</v>
      </c>
      <c r="Y1494" s="23" t="s">
        <v>87</v>
      </c>
      <c r="Z1494" s="23" t="s">
        <v>88</v>
      </c>
      <c r="AA1494" s="31">
        <v>10.0</v>
      </c>
      <c r="AB1494" s="23"/>
      <c r="AC1494" s="23"/>
      <c r="AD1494" s="23"/>
      <c r="AE1494" s="23"/>
      <c r="AF1494" s="23"/>
      <c r="AG1494" s="23"/>
      <c r="AH1494" s="23"/>
      <c r="AI1494" s="23" t="s">
        <v>89</v>
      </c>
      <c r="AJ1494" s="23"/>
      <c r="AK1494" s="23"/>
      <c r="AL1494" s="23"/>
      <c r="AM1494" s="23"/>
      <c r="AN1494" s="23"/>
      <c r="AO1494" s="23"/>
      <c r="AP1494" s="23"/>
      <c r="AQ1494" s="23"/>
      <c r="AR1494" s="23"/>
      <c r="AS1494" s="23"/>
    </row>
    <row r="1495" ht="12.0" customHeight="1">
      <c r="A1495" s="21" t="s">
        <v>7982</v>
      </c>
      <c r="B1495" s="22">
        <v>46.0</v>
      </c>
      <c r="C1495" s="23" t="s">
        <v>175</v>
      </c>
      <c r="D1495" s="23"/>
      <c r="E1495" s="23"/>
      <c r="F1495" s="24" t="s">
        <v>7983</v>
      </c>
      <c r="G1495" s="21" t="s">
        <v>4842</v>
      </c>
      <c r="H1495" s="23" t="s">
        <v>666</v>
      </c>
      <c r="I1495" s="23" t="s">
        <v>7984</v>
      </c>
      <c r="J1495" s="23" t="s">
        <v>7985</v>
      </c>
      <c r="K1495" s="23" t="s">
        <v>7986</v>
      </c>
      <c r="L1495" s="26" t="s">
        <v>7970</v>
      </c>
      <c r="M1495" s="23" t="s">
        <v>81</v>
      </c>
      <c r="N1495" s="23" t="s">
        <v>82</v>
      </c>
      <c r="O1495" s="23" t="s">
        <v>7987</v>
      </c>
      <c r="P1495" s="23" t="s">
        <v>7988</v>
      </c>
      <c r="Q1495" s="29" t="s">
        <v>7989</v>
      </c>
      <c r="R1495" s="21" t="s">
        <v>4842</v>
      </c>
      <c r="S1495" s="23" t="s">
        <v>666</v>
      </c>
      <c r="T1495" s="23" t="s">
        <v>7990</v>
      </c>
      <c r="U1495" s="23"/>
      <c r="V1495" s="23" t="s">
        <v>7986</v>
      </c>
      <c r="W1495" s="23" t="s">
        <v>4609</v>
      </c>
      <c r="X1495" s="23" t="s">
        <v>7991</v>
      </c>
      <c r="Y1495" s="23" t="s">
        <v>87</v>
      </c>
      <c r="Z1495" s="23" t="s">
        <v>88</v>
      </c>
      <c r="AA1495" s="31">
        <v>10.0</v>
      </c>
      <c r="AB1495" s="23"/>
      <c r="AC1495" s="23"/>
      <c r="AD1495" s="23"/>
      <c r="AE1495" s="23"/>
      <c r="AF1495" s="23"/>
      <c r="AG1495" s="23"/>
      <c r="AH1495" s="23"/>
      <c r="AI1495" s="23" t="s">
        <v>89</v>
      </c>
      <c r="AJ1495" s="23"/>
      <c r="AK1495" s="23"/>
      <c r="AL1495" s="23"/>
      <c r="AM1495" s="23"/>
      <c r="AN1495" s="23"/>
      <c r="AO1495" s="23"/>
      <c r="AP1495" s="23"/>
      <c r="AQ1495" s="23"/>
      <c r="AR1495" s="23"/>
      <c r="AS1495" s="23"/>
    </row>
    <row r="1496" ht="12.0" customHeight="1">
      <c r="A1496" s="21" t="s">
        <v>7982</v>
      </c>
      <c r="B1496" s="22">
        <v>47.0</v>
      </c>
      <c r="C1496" s="23" t="s">
        <v>179</v>
      </c>
      <c r="D1496" s="23"/>
      <c r="E1496" s="23"/>
      <c r="F1496" s="24" t="s">
        <v>7983</v>
      </c>
      <c r="G1496" s="21" t="s">
        <v>4842</v>
      </c>
      <c r="H1496" s="23" t="s">
        <v>666</v>
      </c>
      <c r="I1496" s="23" t="s">
        <v>7984</v>
      </c>
      <c r="J1496" s="23" t="s">
        <v>7985</v>
      </c>
      <c r="K1496" s="23" t="s">
        <v>7986</v>
      </c>
      <c r="L1496" s="26" t="s">
        <v>7970</v>
      </c>
      <c r="M1496" s="23" t="s">
        <v>81</v>
      </c>
      <c r="N1496" s="23" t="s">
        <v>82</v>
      </c>
      <c r="O1496" s="23" t="s">
        <v>1439</v>
      </c>
      <c r="P1496" s="23" t="s">
        <v>485</v>
      </c>
      <c r="Q1496" s="29" t="s">
        <v>7989</v>
      </c>
      <c r="R1496" s="21" t="s">
        <v>4842</v>
      </c>
      <c r="S1496" s="23" t="s">
        <v>666</v>
      </c>
      <c r="T1496" s="23" t="s">
        <v>7990</v>
      </c>
      <c r="U1496" s="23"/>
      <c r="V1496" s="23" t="s">
        <v>7986</v>
      </c>
      <c r="W1496" s="23" t="s">
        <v>4609</v>
      </c>
      <c r="X1496" s="23" t="s">
        <v>7991</v>
      </c>
      <c r="Y1496" s="23" t="s">
        <v>87</v>
      </c>
      <c r="Z1496" s="23" t="s">
        <v>88</v>
      </c>
      <c r="AA1496" s="31"/>
      <c r="AB1496" s="23" t="s">
        <v>89</v>
      </c>
      <c r="AC1496" s="23"/>
      <c r="AD1496" s="23"/>
      <c r="AE1496" s="23"/>
      <c r="AF1496" s="23"/>
      <c r="AG1496" s="23"/>
      <c r="AH1496" s="23"/>
      <c r="AI1496" s="23"/>
      <c r="AJ1496" s="23"/>
      <c r="AK1496" s="23"/>
      <c r="AL1496" s="23"/>
      <c r="AM1496" s="23"/>
      <c r="AN1496" s="23"/>
      <c r="AO1496" s="23"/>
      <c r="AP1496" s="23"/>
      <c r="AQ1496" s="23"/>
      <c r="AR1496" s="23"/>
      <c r="AS1496" s="23"/>
    </row>
    <row r="1497" ht="12.0" customHeight="1">
      <c r="A1497" s="21" t="s">
        <v>7982</v>
      </c>
      <c r="B1497" s="22">
        <v>48.0</v>
      </c>
      <c r="C1497" s="23" t="s">
        <v>213</v>
      </c>
      <c r="D1497" s="23"/>
      <c r="E1497" s="23"/>
      <c r="F1497" s="24" t="s">
        <v>7992</v>
      </c>
      <c r="G1497" s="21" t="s">
        <v>4842</v>
      </c>
      <c r="H1497" s="23" t="s">
        <v>666</v>
      </c>
      <c r="I1497" s="23" t="s">
        <v>7984</v>
      </c>
      <c r="J1497" s="23" t="s">
        <v>7985</v>
      </c>
      <c r="K1497" s="23" t="s">
        <v>7986</v>
      </c>
      <c r="L1497" s="26" t="s">
        <v>7970</v>
      </c>
      <c r="M1497" s="23" t="s">
        <v>81</v>
      </c>
      <c r="N1497" s="23" t="s">
        <v>82</v>
      </c>
      <c r="O1497" s="23" t="s">
        <v>1461</v>
      </c>
      <c r="P1497" s="23" t="s">
        <v>1462</v>
      </c>
      <c r="Q1497" s="29" t="s">
        <v>7989</v>
      </c>
      <c r="R1497" s="21" t="s">
        <v>4842</v>
      </c>
      <c r="S1497" s="23" t="s">
        <v>666</v>
      </c>
      <c r="T1497" s="23" t="s">
        <v>7990</v>
      </c>
      <c r="U1497" s="23"/>
      <c r="V1497" s="23" t="s">
        <v>7986</v>
      </c>
      <c r="W1497" s="23" t="s">
        <v>4609</v>
      </c>
      <c r="X1497" s="23" t="s">
        <v>7991</v>
      </c>
      <c r="Y1497" s="23" t="s">
        <v>87</v>
      </c>
      <c r="Z1497" s="23"/>
      <c r="AA1497" s="31">
        <v>10.0</v>
      </c>
      <c r="AB1497" s="23"/>
      <c r="AC1497" s="23"/>
      <c r="AD1497" s="23"/>
      <c r="AE1497" s="23"/>
      <c r="AF1497" s="23"/>
      <c r="AG1497" s="23"/>
      <c r="AH1497" s="23"/>
      <c r="AI1497" s="23"/>
      <c r="AJ1497" s="23"/>
      <c r="AK1497" s="23"/>
      <c r="AL1497" s="23"/>
      <c r="AM1497" s="23"/>
      <c r="AN1497" s="23"/>
      <c r="AO1497" s="23"/>
      <c r="AP1497" s="23"/>
      <c r="AQ1497" s="23"/>
      <c r="AR1497" s="23"/>
      <c r="AS1497" s="23"/>
    </row>
    <row r="1498" ht="12.0" customHeight="1">
      <c r="A1498" s="21" t="s">
        <v>7993</v>
      </c>
      <c r="B1498" s="22">
        <v>22.0</v>
      </c>
      <c r="C1498" s="23" t="s">
        <v>151</v>
      </c>
      <c r="D1498" s="23"/>
      <c r="E1498" s="23"/>
      <c r="F1498" s="24" t="s">
        <v>7994</v>
      </c>
      <c r="G1498" s="21" t="s">
        <v>665</v>
      </c>
      <c r="H1498" s="23" t="s">
        <v>666</v>
      </c>
      <c r="I1498" s="23" t="s">
        <v>667</v>
      </c>
      <c r="J1498" s="23"/>
      <c r="K1498" s="23" t="s">
        <v>668</v>
      </c>
      <c r="L1498" s="26" t="s">
        <v>669</v>
      </c>
      <c r="M1498" s="23" t="s">
        <v>81</v>
      </c>
      <c r="N1498" s="23" t="s">
        <v>82</v>
      </c>
      <c r="O1498" s="23" t="s">
        <v>635</v>
      </c>
      <c r="P1498" s="23" t="s">
        <v>181</v>
      </c>
      <c r="Q1498" s="29" t="s">
        <v>664</v>
      </c>
      <c r="R1498" s="21" t="s">
        <v>665</v>
      </c>
      <c r="S1498" s="23" t="s">
        <v>666</v>
      </c>
      <c r="T1498" s="23" t="s">
        <v>667</v>
      </c>
      <c r="U1498" s="23"/>
      <c r="V1498" s="23" t="s">
        <v>668</v>
      </c>
      <c r="W1498" s="23" t="s">
        <v>7995</v>
      </c>
      <c r="X1498" s="23" t="s">
        <v>670</v>
      </c>
      <c r="Y1498" s="23" t="s">
        <v>87</v>
      </c>
      <c r="Z1498" s="23" t="s">
        <v>88</v>
      </c>
      <c r="AA1498" s="31">
        <v>10.0</v>
      </c>
      <c r="AB1498" s="23"/>
      <c r="AC1498" s="23"/>
      <c r="AD1498" s="23" t="s">
        <v>89</v>
      </c>
      <c r="AE1498" s="23"/>
      <c r="AF1498" s="23"/>
      <c r="AG1498" s="23"/>
      <c r="AH1498" s="23" t="s">
        <v>89</v>
      </c>
      <c r="AI1498" s="23"/>
      <c r="AJ1498" s="23"/>
      <c r="AK1498" s="23"/>
      <c r="AL1498" s="23"/>
      <c r="AM1498" s="23"/>
      <c r="AN1498" s="23"/>
      <c r="AO1498" s="23"/>
      <c r="AP1498" s="23"/>
      <c r="AQ1498" s="23"/>
      <c r="AR1498" s="23"/>
      <c r="AS1498" s="23" t="s">
        <v>91</v>
      </c>
    </row>
    <row r="1499" ht="12.0" customHeight="1">
      <c r="A1499" s="21" t="s">
        <v>7996</v>
      </c>
      <c r="B1499" s="22">
        <v>11.0</v>
      </c>
      <c r="C1499" s="23" t="s">
        <v>50</v>
      </c>
      <c r="D1499" s="23"/>
      <c r="E1499" s="23"/>
      <c r="F1499" s="24" t="s">
        <v>7997</v>
      </c>
      <c r="G1499" s="21" t="s">
        <v>384</v>
      </c>
      <c r="H1499" s="23" t="s">
        <v>76</v>
      </c>
      <c r="I1499" s="23" t="s">
        <v>7998</v>
      </c>
      <c r="J1499" s="23" t="s">
        <v>7999</v>
      </c>
      <c r="K1499" s="23" t="s">
        <v>4609</v>
      </c>
      <c r="L1499" s="26" t="s">
        <v>8000</v>
      </c>
      <c r="M1499" s="23" t="s">
        <v>81</v>
      </c>
      <c r="N1499" s="23" t="s">
        <v>82</v>
      </c>
      <c r="O1499" s="23" t="s">
        <v>692</v>
      </c>
      <c r="P1499" s="23" t="s">
        <v>466</v>
      </c>
      <c r="Q1499" s="29" t="s">
        <v>4626</v>
      </c>
      <c r="R1499" s="21" t="s">
        <v>4627</v>
      </c>
      <c r="S1499" s="23" t="s">
        <v>666</v>
      </c>
      <c r="T1499" s="23" t="s">
        <v>4628</v>
      </c>
      <c r="U1499" s="23"/>
      <c r="V1499" s="23" t="s">
        <v>4609</v>
      </c>
      <c r="W1499" s="23" t="s">
        <v>7995</v>
      </c>
      <c r="X1499" s="23" t="s">
        <v>4630</v>
      </c>
      <c r="Y1499" s="23" t="s">
        <v>87</v>
      </c>
      <c r="Z1499" s="23" t="s">
        <v>88</v>
      </c>
      <c r="AA1499" s="31"/>
      <c r="AB1499" s="23"/>
      <c r="AC1499" s="23" t="s">
        <v>89</v>
      </c>
      <c r="AD1499" s="23"/>
      <c r="AE1499" s="23"/>
      <c r="AF1499" s="23"/>
      <c r="AG1499" s="23"/>
      <c r="AH1499" s="23" t="s">
        <v>89</v>
      </c>
      <c r="AI1499" s="23" t="s">
        <v>89</v>
      </c>
      <c r="AJ1499" s="23" t="s">
        <v>89</v>
      </c>
      <c r="AK1499" s="23"/>
      <c r="AL1499" s="23"/>
      <c r="AM1499" s="23"/>
      <c r="AN1499" s="23"/>
      <c r="AO1499" s="23"/>
      <c r="AP1499" s="23"/>
      <c r="AQ1499" s="23"/>
      <c r="AR1499" s="23"/>
      <c r="AS1499" s="23" t="s">
        <v>91</v>
      </c>
    </row>
    <row r="1500" ht="12.0" customHeight="1">
      <c r="A1500" s="21" t="s">
        <v>7996</v>
      </c>
      <c r="B1500" s="22">
        <v>12.0</v>
      </c>
      <c r="C1500" s="23" t="s">
        <v>102</v>
      </c>
      <c r="D1500" s="23"/>
      <c r="E1500" s="23"/>
      <c r="F1500" s="24" t="s">
        <v>7997</v>
      </c>
      <c r="G1500" s="21" t="s">
        <v>384</v>
      </c>
      <c r="H1500" s="23" t="s">
        <v>76</v>
      </c>
      <c r="I1500" s="23" t="s">
        <v>7998</v>
      </c>
      <c r="J1500" s="23" t="s">
        <v>7999</v>
      </c>
      <c r="K1500" s="23" t="s">
        <v>4609</v>
      </c>
      <c r="L1500" s="26" t="s">
        <v>8000</v>
      </c>
      <c r="M1500" s="23" t="s">
        <v>81</v>
      </c>
      <c r="N1500" s="23" t="s">
        <v>82</v>
      </c>
      <c r="O1500" s="23" t="s">
        <v>692</v>
      </c>
      <c r="P1500" s="23" t="s">
        <v>466</v>
      </c>
      <c r="Q1500" s="29" t="s">
        <v>4626</v>
      </c>
      <c r="R1500" s="21" t="s">
        <v>4627</v>
      </c>
      <c r="S1500" s="23" t="s">
        <v>666</v>
      </c>
      <c r="T1500" s="23" t="s">
        <v>4628</v>
      </c>
      <c r="U1500" s="23"/>
      <c r="V1500" s="23" t="s">
        <v>4609</v>
      </c>
      <c r="W1500" s="23" t="s">
        <v>7995</v>
      </c>
      <c r="X1500" s="23" t="s">
        <v>4630</v>
      </c>
      <c r="Y1500" s="23" t="s">
        <v>87</v>
      </c>
      <c r="Z1500" s="23" t="s">
        <v>88</v>
      </c>
      <c r="AA1500" s="31"/>
      <c r="AB1500" s="23"/>
      <c r="AC1500" s="23" t="s">
        <v>89</v>
      </c>
      <c r="AD1500" s="23"/>
      <c r="AE1500" s="23"/>
      <c r="AF1500" s="23"/>
      <c r="AG1500" s="23"/>
      <c r="AH1500" s="23"/>
      <c r="AI1500" s="23"/>
      <c r="AJ1500" s="23"/>
      <c r="AK1500" s="23"/>
      <c r="AL1500" s="23"/>
      <c r="AM1500" s="23"/>
      <c r="AN1500" s="23"/>
      <c r="AO1500" s="23"/>
      <c r="AP1500" s="23"/>
      <c r="AQ1500" s="23"/>
      <c r="AR1500" s="23"/>
      <c r="AS1500" s="23" t="s">
        <v>91</v>
      </c>
    </row>
    <row r="1501" ht="12.0" customHeight="1">
      <c r="A1501" s="21" t="s">
        <v>7996</v>
      </c>
      <c r="B1501" s="22">
        <v>13.0</v>
      </c>
      <c r="C1501" s="23" t="s">
        <v>104</v>
      </c>
      <c r="D1501" s="23"/>
      <c r="E1501" s="23"/>
      <c r="F1501" s="24" t="s">
        <v>7997</v>
      </c>
      <c r="G1501" s="21" t="s">
        <v>384</v>
      </c>
      <c r="H1501" s="23" t="s">
        <v>76</v>
      </c>
      <c r="I1501" s="23" t="s">
        <v>7998</v>
      </c>
      <c r="J1501" s="23" t="s">
        <v>7999</v>
      </c>
      <c r="K1501" s="23" t="s">
        <v>4609</v>
      </c>
      <c r="L1501" s="26" t="s">
        <v>8000</v>
      </c>
      <c r="M1501" s="23" t="s">
        <v>81</v>
      </c>
      <c r="N1501" s="23" t="s">
        <v>82</v>
      </c>
      <c r="O1501" s="23" t="s">
        <v>1368</v>
      </c>
      <c r="P1501" s="23" t="s">
        <v>368</v>
      </c>
      <c r="Q1501" s="29" t="s">
        <v>4626</v>
      </c>
      <c r="R1501" s="21" t="s">
        <v>4627</v>
      </c>
      <c r="S1501" s="23" t="s">
        <v>666</v>
      </c>
      <c r="T1501" s="23" t="s">
        <v>4628</v>
      </c>
      <c r="U1501" s="23"/>
      <c r="V1501" s="23" t="s">
        <v>4609</v>
      </c>
      <c r="W1501" s="23" t="s">
        <v>8001</v>
      </c>
      <c r="X1501" s="23" t="s">
        <v>4630</v>
      </c>
      <c r="Y1501" s="23" t="s">
        <v>87</v>
      </c>
      <c r="Z1501" s="23" t="s">
        <v>88</v>
      </c>
      <c r="AA1501" s="31"/>
      <c r="AB1501" s="23" t="s">
        <v>89</v>
      </c>
      <c r="AC1501" s="23"/>
      <c r="AD1501" s="23"/>
      <c r="AE1501" s="23"/>
      <c r="AF1501" s="23"/>
      <c r="AG1501" s="23"/>
      <c r="AH1501" s="23"/>
      <c r="AI1501" s="23"/>
      <c r="AJ1501" s="23"/>
      <c r="AK1501" s="23"/>
      <c r="AL1501" s="23"/>
      <c r="AM1501" s="23"/>
      <c r="AN1501" s="23"/>
      <c r="AO1501" s="23"/>
      <c r="AP1501" s="23"/>
      <c r="AQ1501" s="23"/>
      <c r="AR1501" s="23"/>
      <c r="AS1501" s="23"/>
    </row>
    <row r="1502" ht="12.0" customHeight="1">
      <c r="A1502" s="21" t="s">
        <v>7996</v>
      </c>
      <c r="B1502" s="22">
        <v>15.0</v>
      </c>
      <c r="C1502" s="23" t="s">
        <v>107</v>
      </c>
      <c r="D1502" s="23"/>
      <c r="E1502" s="23"/>
      <c r="F1502" s="24" t="s">
        <v>7997</v>
      </c>
      <c r="G1502" s="21" t="s">
        <v>384</v>
      </c>
      <c r="H1502" s="23" t="s">
        <v>76</v>
      </c>
      <c r="I1502" s="23" t="s">
        <v>7998</v>
      </c>
      <c r="J1502" s="23" t="s">
        <v>7999</v>
      </c>
      <c r="K1502" s="23" t="s">
        <v>4609</v>
      </c>
      <c r="L1502" s="26" t="s">
        <v>8000</v>
      </c>
      <c r="M1502" s="23" t="s">
        <v>81</v>
      </c>
      <c r="N1502" s="23" t="s">
        <v>82</v>
      </c>
      <c r="O1502" s="23" t="s">
        <v>8002</v>
      </c>
      <c r="P1502" s="23" t="s">
        <v>8003</v>
      </c>
      <c r="Q1502" s="29" t="s">
        <v>4626</v>
      </c>
      <c r="R1502" s="21" t="s">
        <v>4627</v>
      </c>
      <c r="S1502" s="23" t="s">
        <v>666</v>
      </c>
      <c r="T1502" s="23" t="s">
        <v>4628</v>
      </c>
      <c r="U1502" s="23"/>
      <c r="V1502" s="23" t="s">
        <v>4609</v>
      </c>
      <c r="W1502" s="23" t="s">
        <v>8001</v>
      </c>
      <c r="X1502" s="23" t="s">
        <v>4630</v>
      </c>
      <c r="Y1502" s="23" t="s">
        <v>87</v>
      </c>
      <c r="Z1502" s="23" t="s">
        <v>88</v>
      </c>
      <c r="AA1502" s="31"/>
      <c r="AB1502" s="23"/>
      <c r="AC1502" s="23" t="s">
        <v>89</v>
      </c>
      <c r="AD1502" s="23"/>
      <c r="AE1502" s="23"/>
      <c r="AF1502" s="23"/>
      <c r="AG1502" s="23"/>
      <c r="AH1502" s="23"/>
      <c r="AI1502" s="23"/>
      <c r="AJ1502" s="23" t="s">
        <v>89</v>
      </c>
      <c r="AK1502" s="23"/>
      <c r="AL1502" s="23"/>
      <c r="AM1502" s="23"/>
      <c r="AN1502" s="23"/>
      <c r="AO1502" s="23"/>
      <c r="AP1502" s="23"/>
      <c r="AQ1502" s="23"/>
      <c r="AR1502" s="23"/>
      <c r="AS1502" s="23"/>
    </row>
    <row r="1503" ht="12.0" customHeight="1">
      <c r="A1503" s="21" t="s">
        <v>8004</v>
      </c>
      <c r="B1503" s="22">
        <v>11.0</v>
      </c>
      <c r="C1503" s="23" t="s">
        <v>50</v>
      </c>
      <c r="D1503" s="23"/>
      <c r="E1503" s="23"/>
      <c r="F1503" s="24" t="s">
        <v>8005</v>
      </c>
      <c r="G1503" s="21" t="s">
        <v>3708</v>
      </c>
      <c r="H1503" s="23" t="s">
        <v>666</v>
      </c>
      <c r="I1503" s="23" t="s">
        <v>8006</v>
      </c>
      <c r="J1503" s="23"/>
      <c r="K1503" s="23" t="s">
        <v>8007</v>
      </c>
      <c r="L1503" s="26" t="s">
        <v>7995</v>
      </c>
      <c r="M1503" s="23" t="s">
        <v>81</v>
      </c>
      <c r="N1503" s="23" t="s">
        <v>82</v>
      </c>
      <c r="O1503" s="23" t="s">
        <v>714</v>
      </c>
      <c r="P1503" s="23" t="s">
        <v>366</v>
      </c>
      <c r="Q1503" s="29" t="s">
        <v>8008</v>
      </c>
      <c r="R1503" s="21" t="s">
        <v>3708</v>
      </c>
      <c r="S1503" s="23" t="s">
        <v>666</v>
      </c>
      <c r="T1503" s="23" t="s">
        <v>8006</v>
      </c>
      <c r="U1503" s="23"/>
      <c r="V1503" s="23" t="s">
        <v>8007</v>
      </c>
      <c r="W1503" s="23" t="s">
        <v>8009</v>
      </c>
      <c r="X1503" s="23" t="s">
        <v>8010</v>
      </c>
      <c r="Y1503" s="23" t="s">
        <v>100</v>
      </c>
      <c r="Z1503" s="23" t="s">
        <v>88</v>
      </c>
      <c r="AA1503" s="31"/>
      <c r="AB1503" s="23"/>
      <c r="AC1503" s="23" t="s">
        <v>89</v>
      </c>
      <c r="AD1503" s="23"/>
      <c r="AE1503" s="23"/>
      <c r="AF1503" s="23"/>
      <c r="AG1503" s="23"/>
      <c r="AH1503" s="23" t="s">
        <v>89</v>
      </c>
      <c r="AI1503" s="23" t="s">
        <v>89</v>
      </c>
      <c r="AJ1503" s="23" t="s">
        <v>89</v>
      </c>
      <c r="AK1503" s="23"/>
      <c r="AL1503" s="23"/>
      <c r="AM1503" s="23"/>
      <c r="AN1503" s="23"/>
      <c r="AO1503" s="23"/>
      <c r="AP1503" s="23"/>
      <c r="AQ1503" s="23"/>
      <c r="AR1503" s="23"/>
      <c r="AS1503" s="23" t="s">
        <v>91</v>
      </c>
    </row>
    <row r="1504" ht="12.0" customHeight="1">
      <c r="A1504" s="21" t="s">
        <v>8004</v>
      </c>
      <c r="B1504" s="22">
        <v>12.0</v>
      </c>
      <c r="C1504" s="23" t="s">
        <v>102</v>
      </c>
      <c r="D1504" s="23"/>
      <c r="E1504" s="23"/>
      <c r="F1504" s="24" t="s">
        <v>8005</v>
      </c>
      <c r="G1504" s="21" t="s">
        <v>3708</v>
      </c>
      <c r="H1504" s="23" t="s">
        <v>666</v>
      </c>
      <c r="I1504" s="23" t="s">
        <v>8006</v>
      </c>
      <c r="J1504" s="23"/>
      <c r="K1504" s="23" t="s">
        <v>8007</v>
      </c>
      <c r="L1504" s="26" t="s">
        <v>7995</v>
      </c>
      <c r="M1504" s="23" t="s">
        <v>81</v>
      </c>
      <c r="N1504" s="23" t="s">
        <v>82</v>
      </c>
      <c r="O1504" s="23" t="s">
        <v>714</v>
      </c>
      <c r="P1504" s="23" t="s">
        <v>366</v>
      </c>
      <c r="Q1504" s="29" t="s">
        <v>8008</v>
      </c>
      <c r="R1504" s="21" t="s">
        <v>3708</v>
      </c>
      <c r="S1504" s="23" t="s">
        <v>666</v>
      </c>
      <c r="T1504" s="23" t="s">
        <v>8006</v>
      </c>
      <c r="U1504" s="23"/>
      <c r="V1504" s="23" t="s">
        <v>8007</v>
      </c>
      <c r="W1504" s="23" t="s">
        <v>8009</v>
      </c>
      <c r="X1504" s="23" t="s">
        <v>8010</v>
      </c>
      <c r="Y1504" s="23" t="s">
        <v>100</v>
      </c>
      <c r="Z1504" s="23" t="s">
        <v>88</v>
      </c>
      <c r="AA1504" s="31"/>
      <c r="AB1504" s="23"/>
      <c r="AC1504" s="23" t="s">
        <v>89</v>
      </c>
      <c r="AD1504" s="23"/>
      <c r="AE1504" s="23"/>
      <c r="AF1504" s="23"/>
      <c r="AG1504" s="23"/>
      <c r="AH1504" s="23"/>
      <c r="AI1504" s="23"/>
      <c r="AJ1504" s="23"/>
      <c r="AK1504" s="23"/>
      <c r="AL1504" s="23"/>
      <c r="AM1504" s="23"/>
      <c r="AN1504" s="23"/>
      <c r="AO1504" s="23"/>
      <c r="AP1504" s="23"/>
      <c r="AQ1504" s="23"/>
      <c r="AR1504" s="23"/>
      <c r="AS1504" s="23" t="s">
        <v>91</v>
      </c>
    </row>
    <row r="1505" ht="12.0" customHeight="1">
      <c r="A1505" s="21" t="s">
        <v>8004</v>
      </c>
      <c r="B1505" s="22">
        <v>13.0</v>
      </c>
      <c r="C1505" s="23" t="s">
        <v>104</v>
      </c>
      <c r="D1505" s="23"/>
      <c r="E1505" s="23"/>
      <c r="F1505" s="24" t="s">
        <v>8005</v>
      </c>
      <c r="G1505" s="21" t="s">
        <v>3708</v>
      </c>
      <c r="H1505" s="23" t="s">
        <v>666</v>
      </c>
      <c r="I1505" s="23" t="s">
        <v>8006</v>
      </c>
      <c r="J1505" s="23"/>
      <c r="K1505" s="23" t="s">
        <v>8007</v>
      </c>
      <c r="L1505" s="26" t="s">
        <v>7995</v>
      </c>
      <c r="M1505" s="23" t="s">
        <v>81</v>
      </c>
      <c r="N1505" s="23" t="s">
        <v>82</v>
      </c>
      <c r="O1505" s="23" t="s">
        <v>1291</v>
      </c>
      <c r="P1505" s="23" t="s">
        <v>1292</v>
      </c>
      <c r="Q1505" s="29" t="s">
        <v>8008</v>
      </c>
      <c r="R1505" s="21" t="s">
        <v>3708</v>
      </c>
      <c r="S1505" s="23" t="s">
        <v>666</v>
      </c>
      <c r="T1505" s="23" t="s">
        <v>8006</v>
      </c>
      <c r="U1505" s="23"/>
      <c r="V1505" s="23" t="s">
        <v>8007</v>
      </c>
      <c r="W1505" s="23" t="s">
        <v>8009</v>
      </c>
      <c r="X1505" s="23" t="s">
        <v>8010</v>
      </c>
      <c r="Y1505" s="23" t="s">
        <v>100</v>
      </c>
      <c r="Z1505" s="23" t="s">
        <v>88</v>
      </c>
      <c r="AA1505" s="31"/>
      <c r="AB1505" s="23" t="s">
        <v>89</v>
      </c>
      <c r="AC1505" s="23"/>
      <c r="AD1505" s="23"/>
      <c r="AE1505" s="23"/>
      <c r="AF1505" s="23"/>
      <c r="AG1505" s="23"/>
      <c r="AH1505" s="23"/>
      <c r="AI1505" s="23"/>
      <c r="AJ1505" s="23"/>
      <c r="AK1505" s="23"/>
      <c r="AL1505" s="23"/>
      <c r="AM1505" s="23"/>
      <c r="AN1505" s="23"/>
      <c r="AO1505" s="23"/>
      <c r="AP1505" s="23"/>
      <c r="AQ1505" s="23"/>
      <c r="AR1505" s="23"/>
      <c r="AS1505" s="23"/>
    </row>
    <row r="1506" ht="12.0" customHeight="1">
      <c r="A1506" s="21" t="s">
        <v>8011</v>
      </c>
      <c r="B1506" s="22">
        <v>11.0</v>
      </c>
      <c r="C1506" s="23" t="s">
        <v>50</v>
      </c>
      <c r="D1506" s="23"/>
      <c r="E1506" s="23"/>
      <c r="F1506" s="24" t="s">
        <v>8012</v>
      </c>
      <c r="G1506" s="21" t="s">
        <v>1380</v>
      </c>
      <c r="H1506" s="23" t="s">
        <v>666</v>
      </c>
      <c r="I1506" s="23" t="s">
        <v>8013</v>
      </c>
      <c r="J1506" s="23"/>
      <c r="K1506" s="23" t="s">
        <v>8014</v>
      </c>
      <c r="L1506" s="26" t="s">
        <v>8014</v>
      </c>
      <c r="M1506" s="23" t="s">
        <v>81</v>
      </c>
      <c r="N1506" s="23" t="s">
        <v>82</v>
      </c>
      <c r="O1506" s="23" t="s">
        <v>8015</v>
      </c>
      <c r="P1506" s="23" t="s">
        <v>8016</v>
      </c>
      <c r="Q1506" s="29" t="s">
        <v>8017</v>
      </c>
      <c r="R1506" s="21" t="s">
        <v>163</v>
      </c>
      <c r="S1506" s="23" t="s">
        <v>164</v>
      </c>
      <c r="T1506" s="23" t="s">
        <v>8018</v>
      </c>
      <c r="U1506" s="23"/>
      <c r="V1506" s="23" t="s">
        <v>8001</v>
      </c>
      <c r="W1506" s="23" t="s">
        <v>8009</v>
      </c>
      <c r="X1506" s="23" t="s">
        <v>8019</v>
      </c>
      <c r="Y1506" s="23" t="s">
        <v>100</v>
      </c>
      <c r="Z1506" s="23" t="s">
        <v>88</v>
      </c>
      <c r="AA1506" s="31"/>
      <c r="AB1506" s="23" t="s">
        <v>89</v>
      </c>
      <c r="AC1506" s="23"/>
      <c r="AD1506" s="23"/>
      <c r="AE1506" s="23"/>
      <c r="AF1506" s="23"/>
      <c r="AG1506" s="23"/>
      <c r="AH1506" s="23"/>
      <c r="AI1506" s="23"/>
      <c r="AJ1506" s="23"/>
      <c r="AK1506" s="23"/>
      <c r="AL1506" s="23"/>
      <c r="AM1506" s="23"/>
      <c r="AN1506" s="23"/>
      <c r="AO1506" s="23"/>
      <c r="AP1506" s="23"/>
      <c r="AQ1506" s="23"/>
      <c r="AR1506" s="23"/>
      <c r="AS1506" s="23" t="s">
        <v>91</v>
      </c>
    </row>
    <row r="1507" ht="12.0" customHeight="1">
      <c r="A1507" s="21" t="s">
        <v>8011</v>
      </c>
      <c r="B1507" s="22">
        <v>12.0</v>
      </c>
      <c r="C1507" s="23" t="s">
        <v>102</v>
      </c>
      <c r="D1507" s="23"/>
      <c r="E1507" s="23"/>
      <c r="F1507" s="24" t="s">
        <v>8012</v>
      </c>
      <c r="G1507" s="21" t="s">
        <v>1380</v>
      </c>
      <c r="H1507" s="23" t="s">
        <v>666</v>
      </c>
      <c r="I1507" s="23" t="s">
        <v>8013</v>
      </c>
      <c r="J1507" s="23"/>
      <c r="K1507" s="23" t="s">
        <v>8014</v>
      </c>
      <c r="L1507" s="26" t="s">
        <v>8014</v>
      </c>
      <c r="M1507" s="23" t="s">
        <v>81</v>
      </c>
      <c r="N1507" s="23" t="s">
        <v>82</v>
      </c>
      <c r="O1507" s="23" t="s">
        <v>8015</v>
      </c>
      <c r="P1507" s="23" t="s">
        <v>8016</v>
      </c>
      <c r="Q1507" s="29" t="s">
        <v>8017</v>
      </c>
      <c r="R1507" s="21" t="s">
        <v>163</v>
      </c>
      <c r="S1507" s="23" t="s">
        <v>164</v>
      </c>
      <c r="T1507" s="23" t="s">
        <v>8018</v>
      </c>
      <c r="U1507" s="23"/>
      <c r="V1507" s="23" t="s">
        <v>8001</v>
      </c>
      <c r="W1507" s="23" t="s">
        <v>8020</v>
      </c>
      <c r="X1507" s="23" t="s">
        <v>8019</v>
      </c>
      <c r="Y1507" s="23" t="s">
        <v>100</v>
      </c>
      <c r="Z1507" s="23" t="s">
        <v>88</v>
      </c>
      <c r="AA1507" s="31"/>
      <c r="AB1507" s="23" t="s">
        <v>89</v>
      </c>
      <c r="AC1507" s="23"/>
      <c r="AD1507" s="23"/>
      <c r="AE1507" s="23"/>
      <c r="AF1507" s="23"/>
      <c r="AG1507" s="23"/>
      <c r="AH1507" s="23"/>
      <c r="AI1507" s="23"/>
      <c r="AJ1507" s="23"/>
      <c r="AK1507" s="23"/>
      <c r="AL1507" s="23"/>
      <c r="AM1507" s="23"/>
      <c r="AN1507" s="23"/>
      <c r="AO1507" s="23"/>
      <c r="AP1507" s="23"/>
      <c r="AQ1507" s="23"/>
      <c r="AR1507" s="23"/>
      <c r="AS1507" s="23" t="s">
        <v>91</v>
      </c>
    </row>
    <row r="1508" ht="12.0" customHeight="1">
      <c r="A1508" s="21" t="s">
        <v>8021</v>
      </c>
      <c r="B1508" s="22">
        <v>11.0</v>
      </c>
      <c r="C1508" s="23" t="s">
        <v>50</v>
      </c>
      <c r="D1508" s="23"/>
      <c r="E1508" s="23"/>
      <c r="F1508" s="24" t="s">
        <v>8022</v>
      </c>
      <c r="G1508" s="21" t="s">
        <v>8023</v>
      </c>
      <c r="H1508" s="23" t="s">
        <v>666</v>
      </c>
      <c r="I1508" s="23" t="s">
        <v>8024</v>
      </c>
      <c r="J1508" s="23" t="s">
        <v>8025</v>
      </c>
      <c r="K1508" s="23" t="s">
        <v>8026</v>
      </c>
      <c r="L1508" s="26" t="s">
        <v>8009</v>
      </c>
      <c r="M1508" s="23" t="s">
        <v>81</v>
      </c>
      <c r="N1508" s="23" t="s">
        <v>82</v>
      </c>
      <c r="O1508" s="23" t="s">
        <v>3999</v>
      </c>
      <c r="P1508" s="23" t="s">
        <v>2250</v>
      </c>
      <c r="Q1508" s="29" t="s">
        <v>8027</v>
      </c>
      <c r="R1508" s="21" t="s">
        <v>8023</v>
      </c>
      <c r="S1508" s="23" t="s">
        <v>666</v>
      </c>
      <c r="T1508" s="23" t="s">
        <v>8024</v>
      </c>
      <c r="U1508" s="23"/>
      <c r="V1508" s="23" t="s">
        <v>8026</v>
      </c>
      <c r="W1508" s="23" t="s">
        <v>8028</v>
      </c>
      <c r="X1508" s="23" t="s">
        <v>8029</v>
      </c>
      <c r="Y1508" s="23" t="s">
        <v>350</v>
      </c>
      <c r="Z1508" s="23" t="s">
        <v>88</v>
      </c>
      <c r="AA1508" s="31"/>
      <c r="AB1508" s="23"/>
      <c r="AC1508" s="23" t="s">
        <v>89</v>
      </c>
      <c r="AD1508" s="23"/>
      <c r="AE1508" s="23"/>
      <c r="AF1508" s="23"/>
      <c r="AG1508" s="23"/>
      <c r="AH1508" s="23" t="s">
        <v>89</v>
      </c>
      <c r="AI1508" s="23" t="s">
        <v>89</v>
      </c>
      <c r="AJ1508" s="23" t="s">
        <v>89</v>
      </c>
      <c r="AK1508" s="23"/>
      <c r="AL1508" s="23"/>
      <c r="AM1508" s="23"/>
      <c r="AN1508" s="23"/>
      <c r="AO1508" s="23"/>
      <c r="AP1508" s="23"/>
      <c r="AQ1508" s="23"/>
      <c r="AR1508" s="23"/>
      <c r="AS1508" s="23" t="s">
        <v>91</v>
      </c>
    </row>
    <row r="1509" ht="12.0" customHeight="1">
      <c r="A1509" s="21" t="s">
        <v>8021</v>
      </c>
      <c r="B1509" s="22">
        <v>12.0</v>
      </c>
      <c r="C1509" s="23" t="s">
        <v>102</v>
      </c>
      <c r="D1509" s="23"/>
      <c r="E1509" s="23"/>
      <c r="F1509" s="24" t="s">
        <v>8022</v>
      </c>
      <c r="G1509" s="21" t="s">
        <v>8023</v>
      </c>
      <c r="H1509" s="23" t="s">
        <v>666</v>
      </c>
      <c r="I1509" s="23" t="s">
        <v>8024</v>
      </c>
      <c r="J1509" s="23" t="s">
        <v>8025</v>
      </c>
      <c r="K1509" s="23" t="s">
        <v>8026</v>
      </c>
      <c r="L1509" s="26" t="s">
        <v>8009</v>
      </c>
      <c r="M1509" s="23" t="s">
        <v>81</v>
      </c>
      <c r="N1509" s="23" t="s">
        <v>82</v>
      </c>
      <c r="O1509" s="23" t="s">
        <v>3999</v>
      </c>
      <c r="P1509" s="23" t="s">
        <v>2250</v>
      </c>
      <c r="Q1509" s="29" t="s">
        <v>8027</v>
      </c>
      <c r="R1509" s="21" t="s">
        <v>8023</v>
      </c>
      <c r="S1509" s="23" t="s">
        <v>666</v>
      </c>
      <c r="T1509" s="23" t="s">
        <v>8024</v>
      </c>
      <c r="U1509" s="23"/>
      <c r="V1509" s="23" t="s">
        <v>8026</v>
      </c>
      <c r="W1509" s="23" t="s">
        <v>8030</v>
      </c>
      <c r="X1509" s="23" t="s">
        <v>8029</v>
      </c>
      <c r="Y1509" s="23" t="s">
        <v>350</v>
      </c>
      <c r="Z1509" s="23" t="s">
        <v>88</v>
      </c>
      <c r="AA1509" s="31"/>
      <c r="AB1509" s="23"/>
      <c r="AC1509" s="23" t="s">
        <v>89</v>
      </c>
      <c r="AD1509" s="23"/>
      <c r="AE1509" s="23"/>
      <c r="AF1509" s="23"/>
      <c r="AG1509" s="23"/>
      <c r="AH1509" s="23"/>
      <c r="AI1509" s="23"/>
      <c r="AJ1509" s="23"/>
      <c r="AK1509" s="23"/>
      <c r="AL1509" s="23"/>
      <c r="AM1509" s="23"/>
      <c r="AN1509" s="23"/>
      <c r="AO1509" s="23"/>
      <c r="AP1509" s="23"/>
      <c r="AQ1509" s="23"/>
      <c r="AR1509" s="23"/>
      <c r="AS1509" s="23" t="s">
        <v>91</v>
      </c>
    </row>
    <row r="1510" ht="12.0" customHeight="1">
      <c r="A1510" s="21" t="s">
        <v>8021</v>
      </c>
      <c r="B1510" s="22">
        <v>13.0</v>
      </c>
      <c r="C1510" s="23" t="s">
        <v>104</v>
      </c>
      <c r="D1510" s="23"/>
      <c r="E1510" s="23"/>
      <c r="F1510" s="24" t="s">
        <v>8022</v>
      </c>
      <c r="G1510" s="21" t="s">
        <v>8023</v>
      </c>
      <c r="H1510" s="23" t="s">
        <v>666</v>
      </c>
      <c r="I1510" s="23" t="s">
        <v>8024</v>
      </c>
      <c r="J1510" s="23" t="s">
        <v>8025</v>
      </c>
      <c r="K1510" s="23" t="s">
        <v>8026</v>
      </c>
      <c r="L1510" s="26" t="s">
        <v>8009</v>
      </c>
      <c r="M1510" s="23" t="s">
        <v>81</v>
      </c>
      <c r="N1510" s="23" t="s">
        <v>82</v>
      </c>
      <c r="O1510" s="23" t="s">
        <v>3999</v>
      </c>
      <c r="P1510" s="23" t="s">
        <v>2250</v>
      </c>
      <c r="Q1510" s="29" t="s">
        <v>8027</v>
      </c>
      <c r="R1510" s="21" t="s">
        <v>8023</v>
      </c>
      <c r="S1510" s="23" t="s">
        <v>666</v>
      </c>
      <c r="T1510" s="23" t="s">
        <v>8024</v>
      </c>
      <c r="U1510" s="23"/>
      <c r="V1510" s="23" t="s">
        <v>8026</v>
      </c>
      <c r="W1510" s="23" t="s">
        <v>8030</v>
      </c>
      <c r="X1510" s="23" t="s">
        <v>8029</v>
      </c>
      <c r="Y1510" s="23" t="s">
        <v>350</v>
      </c>
      <c r="Z1510" s="23" t="s">
        <v>88</v>
      </c>
      <c r="AA1510" s="31"/>
      <c r="AB1510" s="23"/>
      <c r="AC1510" s="23"/>
      <c r="AD1510" s="23"/>
      <c r="AE1510" s="23"/>
      <c r="AF1510" s="23"/>
      <c r="AG1510" s="23"/>
      <c r="AH1510" s="23" t="s">
        <v>89</v>
      </c>
      <c r="AI1510" s="23" t="s">
        <v>89</v>
      </c>
      <c r="AJ1510" s="23" t="s">
        <v>89</v>
      </c>
      <c r="AK1510" s="23"/>
      <c r="AL1510" s="23"/>
      <c r="AM1510" s="23"/>
      <c r="AN1510" s="23"/>
      <c r="AO1510" s="23"/>
      <c r="AP1510" s="23"/>
      <c r="AQ1510" s="23"/>
      <c r="AR1510" s="23"/>
      <c r="AS1510" s="23"/>
    </row>
    <row r="1511" ht="12.0" customHeight="1">
      <c r="A1511" s="21" t="s">
        <v>8021</v>
      </c>
      <c r="B1511" s="22">
        <v>15.0</v>
      </c>
      <c r="C1511" s="23" t="s">
        <v>107</v>
      </c>
      <c r="D1511" s="23"/>
      <c r="E1511" s="23"/>
      <c r="F1511" s="24" t="s">
        <v>8022</v>
      </c>
      <c r="G1511" s="21" t="s">
        <v>8023</v>
      </c>
      <c r="H1511" s="23" t="s">
        <v>666</v>
      </c>
      <c r="I1511" s="23" t="s">
        <v>8024</v>
      </c>
      <c r="J1511" s="23" t="s">
        <v>8025</v>
      </c>
      <c r="K1511" s="23" t="s">
        <v>8026</v>
      </c>
      <c r="L1511" s="26" t="s">
        <v>8009</v>
      </c>
      <c r="M1511" s="23" t="s">
        <v>81</v>
      </c>
      <c r="N1511" s="23" t="s">
        <v>82</v>
      </c>
      <c r="O1511" s="23" t="s">
        <v>3999</v>
      </c>
      <c r="P1511" s="23" t="s">
        <v>2250</v>
      </c>
      <c r="Q1511" s="29" t="s">
        <v>8027</v>
      </c>
      <c r="R1511" s="21" t="s">
        <v>8023</v>
      </c>
      <c r="S1511" s="23" t="s">
        <v>666</v>
      </c>
      <c r="T1511" s="23" t="s">
        <v>8024</v>
      </c>
      <c r="U1511" s="23"/>
      <c r="V1511" s="23" t="s">
        <v>8026</v>
      </c>
      <c r="W1511" s="23" t="s">
        <v>8030</v>
      </c>
      <c r="X1511" s="23" t="s">
        <v>8029</v>
      </c>
      <c r="Y1511" s="23" t="s">
        <v>350</v>
      </c>
      <c r="Z1511" s="23" t="s">
        <v>88</v>
      </c>
      <c r="AA1511" s="31"/>
      <c r="AB1511" s="23"/>
      <c r="AC1511" s="23" t="s">
        <v>89</v>
      </c>
      <c r="AD1511" s="23"/>
      <c r="AE1511" s="23"/>
      <c r="AF1511" s="23"/>
      <c r="AG1511" s="23"/>
      <c r="AH1511" s="23"/>
      <c r="AI1511" s="23"/>
      <c r="AJ1511" s="23" t="s">
        <v>89</v>
      </c>
      <c r="AK1511" s="23"/>
      <c r="AL1511" s="23"/>
      <c r="AM1511" s="23"/>
      <c r="AN1511" s="23"/>
      <c r="AO1511" s="23"/>
      <c r="AP1511" s="23"/>
      <c r="AQ1511" s="23"/>
      <c r="AR1511" s="23"/>
      <c r="AS1511" s="23"/>
    </row>
    <row r="1512" ht="12.0" customHeight="1">
      <c r="A1512" s="21" t="s">
        <v>8031</v>
      </c>
      <c r="B1512" s="22">
        <v>46.0</v>
      </c>
      <c r="C1512" s="23" t="s">
        <v>175</v>
      </c>
      <c r="D1512" s="23"/>
      <c r="E1512" s="23"/>
      <c r="F1512" s="24" t="s">
        <v>8032</v>
      </c>
      <c r="G1512" s="21" t="s">
        <v>1096</v>
      </c>
      <c r="H1512" s="23" t="s">
        <v>666</v>
      </c>
      <c r="I1512" s="23" t="s">
        <v>8033</v>
      </c>
      <c r="J1512" s="23"/>
      <c r="K1512" s="23" t="s">
        <v>8020</v>
      </c>
      <c r="L1512" s="26" t="s">
        <v>8020</v>
      </c>
      <c r="M1512" s="23" t="s">
        <v>81</v>
      </c>
      <c r="N1512" s="23" t="s">
        <v>82</v>
      </c>
      <c r="O1512" s="23" t="s">
        <v>1314</v>
      </c>
      <c r="P1512" s="23" t="s">
        <v>627</v>
      </c>
      <c r="Q1512" s="29" t="s">
        <v>8034</v>
      </c>
      <c r="R1512" s="21" t="s">
        <v>1096</v>
      </c>
      <c r="S1512" s="23" t="s">
        <v>666</v>
      </c>
      <c r="T1512" s="23" t="s">
        <v>8033</v>
      </c>
      <c r="U1512" s="23"/>
      <c r="V1512" s="23" t="s">
        <v>8020</v>
      </c>
      <c r="W1512" s="23" t="s">
        <v>8030</v>
      </c>
      <c r="X1512" s="23" t="s">
        <v>8035</v>
      </c>
      <c r="Y1512" s="23" t="s">
        <v>100</v>
      </c>
      <c r="Z1512" s="23" t="s">
        <v>88</v>
      </c>
      <c r="AA1512" s="31">
        <v>20.0</v>
      </c>
      <c r="AB1512" s="23" t="s">
        <v>89</v>
      </c>
      <c r="AC1512" s="23"/>
      <c r="AD1512" s="23"/>
      <c r="AE1512" s="23"/>
      <c r="AF1512" s="23"/>
      <c r="AG1512" s="23"/>
      <c r="AH1512" s="23"/>
      <c r="AI1512" s="23"/>
      <c r="AJ1512" s="23"/>
      <c r="AK1512" s="23"/>
      <c r="AL1512" s="23"/>
      <c r="AM1512" s="23"/>
      <c r="AN1512" s="23"/>
      <c r="AO1512" s="23"/>
      <c r="AP1512" s="23"/>
      <c r="AQ1512" s="23"/>
      <c r="AR1512" s="23"/>
      <c r="AS1512" s="23"/>
    </row>
    <row r="1513" ht="12.0" customHeight="1">
      <c r="A1513" s="21" t="s">
        <v>8036</v>
      </c>
      <c r="B1513" s="22">
        <v>46.0</v>
      </c>
      <c r="C1513" s="23" t="s">
        <v>175</v>
      </c>
      <c r="D1513" s="23"/>
      <c r="E1513" s="23"/>
      <c r="F1513" s="24" t="s">
        <v>8037</v>
      </c>
      <c r="G1513" s="21" t="s">
        <v>3708</v>
      </c>
      <c r="H1513" s="23" t="s">
        <v>666</v>
      </c>
      <c r="I1513" s="23" t="s">
        <v>8038</v>
      </c>
      <c r="J1513" s="23" t="s">
        <v>8039</v>
      </c>
      <c r="K1513" s="23" t="s">
        <v>8040</v>
      </c>
      <c r="L1513" s="26" t="s">
        <v>8028</v>
      </c>
      <c r="M1513" s="23" t="s">
        <v>81</v>
      </c>
      <c r="N1513" s="23" t="s">
        <v>82</v>
      </c>
      <c r="O1513" s="23" t="s">
        <v>8041</v>
      </c>
      <c r="P1513" s="23" t="s">
        <v>8042</v>
      </c>
      <c r="Q1513" s="29" t="s">
        <v>8043</v>
      </c>
      <c r="R1513" s="21" t="s">
        <v>3708</v>
      </c>
      <c r="S1513" s="23" t="s">
        <v>666</v>
      </c>
      <c r="T1513" s="23" t="s">
        <v>8038</v>
      </c>
      <c r="U1513" s="23" t="s">
        <v>8039</v>
      </c>
      <c r="V1513" s="23" t="s">
        <v>8040</v>
      </c>
      <c r="W1513" s="23" t="s">
        <v>8030</v>
      </c>
      <c r="X1513" s="23" t="s">
        <v>8044</v>
      </c>
      <c r="Y1513" s="23" t="s">
        <v>87</v>
      </c>
      <c r="Z1513" s="23" t="s">
        <v>88</v>
      </c>
      <c r="AA1513" s="31">
        <v>20.0</v>
      </c>
      <c r="AB1513" s="23"/>
      <c r="AC1513" s="23" t="s">
        <v>89</v>
      </c>
      <c r="AD1513" s="23"/>
      <c r="AE1513" s="23"/>
      <c r="AF1513" s="23"/>
      <c r="AG1513" s="23"/>
      <c r="AH1513" s="23" t="s">
        <v>89</v>
      </c>
      <c r="AI1513" s="23" t="s">
        <v>89</v>
      </c>
      <c r="AJ1513" s="23"/>
      <c r="AK1513" s="23"/>
      <c r="AL1513" s="23"/>
      <c r="AM1513" s="23"/>
      <c r="AN1513" s="23"/>
      <c r="AO1513" s="23"/>
      <c r="AP1513" s="23"/>
      <c r="AQ1513" s="23"/>
      <c r="AR1513" s="23"/>
      <c r="AS1513" s="23"/>
    </row>
    <row r="1514" ht="12.0" customHeight="1">
      <c r="A1514" s="21" t="s">
        <v>8045</v>
      </c>
      <c r="B1514" s="22">
        <v>42.0</v>
      </c>
      <c r="C1514" s="23" t="s">
        <v>201</v>
      </c>
      <c r="D1514" s="23"/>
      <c r="E1514" s="23"/>
      <c r="F1514" s="24" t="s">
        <v>8046</v>
      </c>
      <c r="G1514" s="21" t="s">
        <v>3792</v>
      </c>
      <c r="H1514" s="23" t="s">
        <v>666</v>
      </c>
      <c r="I1514" s="23" t="s">
        <v>8047</v>
      </c>
      <c r="J1514" s="23" t="s">
        <v>8048</v>
      </c>
      <c r="K1514" s="23" t="s">
        <v>8049</v>
      </c>
      <c r="L1514" s="26" t="s">
        <v>8050</v>
      </c>
      <c r="M1514" s="23" t="s">
        <v>81</v>
      </c>
      <c r="N1514" s="23" t="s">
        <v>308</v>
      </c>
      <c r="O1514" s="23" t="s">
        <v>2094</v>
      </c>
      <c r="P1514" s="23" t="s">
        <v>532</v>
      </c>
      <c r="Q1514" s="29" t="s">
        <v>8051</v>
      </c>
      <c r="R1514" s="21" t="s">
        <v>5390</v>
      </c>
      <c r="S1514" s="23" t="s">
        <v>666</v>
      </c>
      <c r="T1514" s="23" t="s">
        <v>8052</v>
      </c>
      <c r="U1514" s="23"/>
      <c r="V1514" s="23" t="s">
        <v>8053</v>
      </c>
      <c r="W1514" s="23" t="s">
        <v>7970</v>
      </c>
      <c r="X1514" s="23" t="s">
        <v>8054</v>
      </c>
      <c r="Y1514" s="23" t="s">
        <v>87</v>
      </c>
      <c r="Z1514" s="23" t="s">
        <v>88</v>
      </c>
      <c r="AA1514" s="31">
        <v>6.0</v>
      </c>
      <c r="AB1514" s="23"/>
      <c r="AC1514" s="23"/>
      <c r="AD1514" s="23"/>
      <c r="AE1514" s="23"/>
      <c r="AF1514" s="23"/>
      <c r="AG1514" s="23"/>
      <c r="AH1514" s="23"/>
      <c r="AI1514" s="23"/>
      <c r="AJ1514" s="23"/>
      <c r="AK1514" s="23"/>
      <c r="AL1514" s="23"/>
      <c r="AM1514" s="23"/>
      <c r="AN1514" s="23"/>
      <c r="AO1514" s="23" t="s">
        <v>88</v>
      </c>
      <c r="AP1514" s="23"/>
      <c r="AQ1514" s="23"/>
      <c r="AR1514" s="23"/>
      <c r="AS1514" s="23" t="s">
        <v>91</v>
      </c>
    </row>
    <row r="1515" ht="12.0" customHeight="1">
      <c r="A1515" s="21" t="s">
        <v>8045</v>
      </c>
      <c r="B1515" s="22">
        <v>43.0</v>
      </c>
      <c r="C1515" s="23" t="s">
        <v>161</v>
      </c>
      <c r="D1515" s="23"/>
      <c r="E1515" s="23"/>
      <c r="F1515" s="24" t="s">
        <v>8046</v>
      </c>
      <c r="G1515" s="21" t="s">
        <v>3792</v>
      </c>
      <c r="H1515" s="23" t="s">
        <v>666</v>
      </c>
      <c r="I1515" s="23" t="s">
        <v>8047</v>
      </c>
      <c r="J1515" s="23" t="s">
        <v>8048</v>
      </c>
      <c r="K1515" s="23" t="s">
        <v>8049</v>
      </c>
      <c r="L1515" s="26" t="s">
        <v>8050</v>
      </c>
      <c r="M1515" s="23" t="s">
        <v>81</v>
      </c>
      <c r="N1515" s="23" t="s">
        <v>82</v>
      </c>
      <c r="O1515" s="23" t="s">
        <v>407</v>
      </c>
      <c r="P1515" s="23" t="s">
        <v>178</v>
      </c>
      <c r="Q1515" s="29" t="s">
        <v>8051</v>
      </c>
      <c r="R1515" s="21" t="s">
        <v>5390</v>
      </c>
      <c r="S1515" s="23" t="s">
        <v>666</v>
      </c>
      <c r="T1515" s="23" t="s">
        <v>8052</v>
      </c>
      <c r="U1515" s="23"/>
      <c r="V1515" s="23" t="s">
        <v>8053</v>
      </c>
      <c r="W1515" s="23" t="s">
        <v>8055</v>
      </c>
      <c r="X1515" s="23" t="s">
        <v>8054</v>
      </c>
      <c r="Y1515" s="23" t="s">
        <v>87</v>
      </c>
      <c r="Z1515" s="23" t="s">
        <v>88</v>
      </c>
      <c r="AA1515" s="31">
        <v>6.0</v>
      </c>
      <c r="AB1515" s="23"/>
      <c r="AC1515" s="23"/>
      <c r="AD1515" s="23"/>
      <c r="AE1515" s="23"/>
      <c r="AF1515" s="23"/>
      <c r="AG1515" s="23"/>
      <c r="AH1515" s="23" t="s">
        <v>89</v>
      </c>
      <c r="AI1515" s="23" t="s">
        <v>89</v>
      </c>
      <c r="AJ1515" s="23"/>
      <c r="AK1515" s="23"/>
      <c r="AL1515" s="23"/>
      <c r="AM1515" s="23"/>
      <c r="AN1515" s="23"/>
      <c r="AO1515" s="23"/>
      <c r="AP1515" s="23"/>
      <c r="AQ1515" s="23"/>
      <c r="AR1515" s="23"/>
      <c r="AS1515" s="23"/>
    </row>
    <row r="1516" ht="12.0" customHeight="1">
      <c r="A1516" s="21" t="s">
        <v>8045</v>
      </c>
      <c r="B1516" s="22">
        <v>46.0</v>
      </c>
      <c r="C1516" s="23" t="s">
        <v>175</v>
      </c>
      <c r="D1516" s="23"/>
      <c r="E1516" s="23"/>
      <c r="F1516" s="24" t="s">
        <v>8046</v>
      </c>
      <c r="G1516" s="21" t="s">
        <v>3792</v>
      </c>
      <c r="H1516" s="23" t="s">
        <v>666</v>
      </c>
      <c r="I1516" s="23" t="s">
        <v>8047</v>
      </c>
      <c r="J1516" s="23" t="s">
        <v>8048</v>
      </c>
      <c r="K1516" s="23" t="s">
        <v>8049</v>
      </c>
      <c r="L1516" s="26" t="s">
        <v>8050</v>
      </c>
      <c r="M1516" s="23" t="s">
        <v>81</v>
      </c>
      <c r="N1516" s="23" t="s">
        <v>82</v>
      </c>
      <c r="O1516" s="23" t="s">
        <v>4306</v>
      </c>
      <c r="P1516" s="23" t="s">
        <v>190</v>
      </c>
      <c r="Q1516" s="29" t="s">
        <v>8051</v>
      </c>
      <c r="R1516" s="21" t="s">
        <v>5390</v>
      </c>
      <c r="S1516" s="23" t="s">
        <v>666</v>
      </c>
      <c r="T1516" s="23" t="s">
        <v>8052</v>
      </c>
      <c r="U1516" s="23"/>
      <c r="V1516" s="23" t="s">
        <v>8053</v>
      </c>
      <c r="W1516" s="23" t="s">
        <v>8055</v>
      </c>
      <c r="X1516" s="23" t="s">
        <v>8054</v>
      </c>
      <c r="Y1516" s="23" t="s">
        <v>87</v>
      </c>
      <c r="Z1516" s="23" t="s">
        <v>88</v>
      </c>
      <c r="AA1516" s="31">
        <v>20.0</v>
      </c>
      <c r="AB1516" s="23" t="s">
        <v>89</v>
      </c>
      <c r="AC1516" s="23"/>
      <c r="AD1516" s="23"/>
      <c r="AE1516" s="23"/>
      <c r="AF1516" s="23"/>
      <c r="AG1516" s="23"/>
      <c r="AH1516" s="23"/>
      <c r="AI1516" s="23"/>
      <c r="AJ1516" s="23"/>
      <c r="AK1516" s="23"/>
      <c r="AL1516" s="23"/>
      <c r="AM1516" s="23"/>
      <c r="AN1516" s="23"/>
      <c r="AO1516" s="23"/>
      <c r="AP1516" s="23"/>
      <c r="AQ1516" s="23"/>
      <c r="AR1516" s="23"/>
      <c r="AS1516" s="23"/>
    </row>
    <row r="1517" ht="12.0" customHeight="1">
      <c r="A1517" s="21" t="s">
        <v>8045</v>
      </c>
      <c r="B1517" s="22">
        <v>47.0</v>
      </c>
      <c r="C1517" s="23" t="s">
        <v>179</v>
      </c>
      <c r="D1517" s="23"/>
      <c r="E1517" s="23"/>
      <c r="F1517" s="24" t="s">
        <v>8046</v>
      </c>
      <c r="G1517" s="21" t="s">
        <v>3792</v>
      </c>
      <c r="H1517" s="23" t="s">
        <v>666</v>
      </c>
      <c r="I1517" s="23" t="s">
        <v>8047</v>
      </c>
      <c r="J1517" s="23" t="s">
        <v>8048</v>
      </c>
      <c r="K1517" s="23" t="s">
        <v>8049</v>
      </c>
      <c r="L1517" s="26" t="s">
        <v>8050</v>
      </c>
      <c r="M1517" s="23" t="s">
        <v>81</v>
      </c>
      <c r="N1517" s="23" t="s">
        <v>82</v>
      </c>
      <c r="O1517" s="23" t="s">
        <v>509</v>
      </c>
      <c r="P1517" s="23" t="s">
        <v>84</v>
      </c>
      <c r="Q1517" s="29" t="s">
        <v>8051</v>
      </c>
      <c r="R1517" s="21" t="s">
        <v>5390</v>
      </c>
      <c r="S1517" s="23" t="s">
        <v>666</v>
      </c>
      <c r="T1517" s="23" t="s">
        <v>8052</v>
      </c>
      <c r="U1517" s="23"/>
      <c r="V1517" s="23" t="s">
        <v>8053</v>
      </c>
      <c r="W1517" s="23" t="s">
        <v>8056</v>
      </c>
      <c r="X1517" s="23" t="s">
        <v>8054</v>
      </c>
      <c r="Y1517" s="23" t="s">
        <v>87</v>
      </c>
      <c r="Z1517" s="23" t="s">
        <v>88</v>
      </c>
      <c r="AA1517" s="31"/>
      <c r="AB1517" s="23"/>
      <c r="AC1517" s="23" t="s">
        <v>89</v>
      </c>
      <c r="AD1517" s="23"/>
      <c r="AE1517" s="23"/>
      <c r="AF1517" s="23"/>
      <c r="AG1517" s="23"/>
      <c r="AH1517" s="23" t="s">
        <v>89</v>
      </c>
      <c r="AI1517" s="23" t="s">
        <v>89</v>
      </c>
      <c r="AJ1517" s="23"/>
      <c r="AK1517" s="23"/>
      <c r="AL1517" s="23"/>
      <c r="AM1517" s="23"/>
      <c r="AN1517" s="23"/>
      <c r="AO1517" s="23"/>
      <c r="AP1517" s="23"/>
      <c r="AQ1517" s="23"/>
      <c r="AR1517" s="23"/>
      <c r="AS1517" s="23"/>
    </row>
    <row r="1518" ht="12.0" customHeight="1">
      <c r="A1518" s="21" t="s">
        <v>8045</v>
      </c>
      <c r="B1518" s="22">
        <v>48.0</v>
      </c>
      <c r="C1518" s="23" t="s">
        <v>213</v>
      </c>
      <c r="D1518" s="23"/>
      <c r="E1518" s="23"/>
      <c r="F1518" s="24" t="s">
        <v>8046</v>
      </c>
      <c r="G1518" s="21" t="s">
        <v>3792</v>
      </c>
      <c r="H1518" s="23" t="s">
        <v>666</v>
      </c>
      <c r="I1518" s="23" t="s">
        <v>8047</v>
      </c>
      <c r="J1518" s="23" t="s">
        <v>8048</v>
      </c>
      <c r="K1518" s="23" t="s">
        <v>8049</v>
      </c>
      <c r="L1518" s="26" t="s">
        <v>8050</v>
      </c>
      <c r="M1518" s="23" t="s">
        <v>81</v>
      </c>
      <c r="N1518" s="23" t="s">
        <v>82</v>
      </c>
      <c r="O1518" s="23" t="s">
        <v>2916</v>
      </c>
      <c r="P1518" s="23" t="s">
        <v>1557</v>
      </c>
      <c r="Q1518" s="29" t="s">
        <v>8051</v>
      </c>
      <c r="R1518" s="21" t="s">
        <v>5390</v>
      </c>
      <c r="S1518" s="23" t="s">
        <v>666</v>
      </c>
      <c r="T1518" s="23" t="s">
        <v>8052</v>
      </c>
      <c r="U1518" s="23"/>
      <c r="V1518" s="23" t="s">
        <v>8053</v>
      </c>
      <c r="W1518" s="23" t="s">
        <v>8056</v>
      </c>
      <c r="X1518" s="23" t="s">
        <v>8054</v>
      </c>
      <c r="Y1518" s="23" t="s">
        <v>87</v>
      </c>
      <c r="Z1518" s="23"/>
      <c r="AA1518" s="31">
        <v>10.0</v>
      </c>
      <c r="AB1518" s="23"/>
      <c r="AC1518" s="23"/>
      <c r="AD1518" s="23"/>
      <c r="AE1518" s="23"/>
      <c r="AF1518" s="23"/>
      <c r="AG1518" s="23"/>
      <c r="AH1518" s="23"/>
      <c r="AI1518" s="23"/>
      <c r="AJ1518" s="23"/>
      <c r="AK1518" s="23"/>
      <c r="AL1518" s="23"/>
      <c r="AM1518" s="23"/>
      <c r="AN1518" s="23"/>
      <c r="AO1518" s="23"/>
      <c r="AP1518" s="23"/>
      <c r="AQ1518" s="23"/>
      <c r="AR1518" s="23"/>
      <c r="AS1518" s="23"/>
    </row>
    <row r="1519" ht="12.0" customHeight="1">
      <c r="A1519" s="21" t="s">
        <v>8057</v>
      </c>
      <c r="B1519" s="22">
        <v>46.0</v>
      </c>
      <c r="C1519" s="23" t="s">
        <v>175</v>
      </c>
      <c r="D1519" s="23"/>
      <c r="E1519" s="23"/>
      <c r="F1519" s="24" t="s">
        <v>8058</v>
      </c>
      <c r="G1519" s="21" t="s">
        <v>3792</v>
      </c>
      <c r="H1519" s="23" t="s">
        <v>666</v>
      </c>
      <c r="I1519" s="23" t="s">
        <v>8059</v>
      </c>
      <c r="J1519" s="23"/>
      <c r="K1519" s="23" t="s">
        <v>8060</v>
      </c>
      <c r="L1519" s="26" t="s">
        <v>8061</v>
      </c>
      <c r="M1519" s="23" t="s">
        <v>81</v>
      </c>
      <c r="N1519" s="23" t="s">
        <v>82</v>
      </c>
      <c r="O1519" s="23" t="s">
        <v>407</v>
      </c>
      <c r="P1519" s="23" t="s">
        <v>178</v>
      </c>
      <c r="Q1519" s="29" t="s">
        <v>7989</v>
      </c>
      <c r="R1519" s="21" t="s">
        <v>4842</v>
      </c>
      <c r="S1519" s="23" t="s">
        <v>666</v>
      </c>
      <c r="T1519" s="23" t="s">
        <v>7990</v>
      </c>
      <c r="U1519" s="23"/>
      <c r="V1519" s="23" t="s">
        <v>7986</v>
      </c>
      <c r="W1519" s="23" t="s">
        <v>8062</v>
      </c>
      <c r="X1519" s="23" t="s">
        <v>7991</v>
      </c>
      <c r="Y1519" s="23" t="s">
        <v>87</v>
      </c>
      <c r="Z1519" s="23" t="s">
        <v>88</v>
      </c>
      <c r="AA1519" s="31">
        <v>20.0</v>
      </c>
      <c r="AB1519" s="23" t="s">
        <v>89</v>
      </c>
      <c r="AC1519" s="23"/>
      <c r="AD1519" s="23"/>
      <c r="AE1519" s="23"/>
      <c r="AF1519" s="23"/>
      <c r="AG1519" s="23"/>
      <c r="AH1519" s="23"/>
      <c r="AI1519" s="23"/>
      <c r="AJ1519" s="23"/>
      <c r="AK1519" s="23"/>
      <c r="AL1519" s="23"/>
      <c r="AM1519" s="23"/>
      <c r="AN1519" s="23"/>
      <c r="AO1519" s="23"/>
      <c r="AP1519" s="23"/>
      <c r="AQ1519" s="23"/>
      <c r="AR1519" s="23"/>
      <c r="AS1519" s="23"/>
    </row>
    <row r="1520" ht="12.0" customHeight="1">
      <c r="A1520" s="21" t="s">
        <v>8063</v>
      </c>
      <c r="B1520" s="22">
        <v>11.0</v>
      </c>
      <c r="C1520" s="23" t="s">
        <v>50</v>
      </c>
      <c r="D1520" s="23"/>
      <c r="E1520" s="23"/>
      <c r="F1520" s="24" t="s">
        <v>8064</v>
      </c>
      <c r="G1520" s="21" t="s">
        <v>5635</v>
      </c>
      <c r="H1520" s="23" t="s">
        <v>666</v>
      </c>
      <c r="I1520" s="23" t="s">
        <v>8065</v>
      </c>
      <c r="J1520" s="23" t="s">
        <v>8066</v>
      </c>
      <c r="K1520" s="23" t="s">
        <v>8055</v>
      </c>
      <c r="L1520" s="26" t="s">
        <v>8055</v>
      </c>
      <c r="M1520" s="23" t="s">
        <v>81</v>
      </c>
      <c r="N1520" s="23" t="s">
        <v>82</v>
      </c>
      <c r="O1520" s="23" t="s">
        <v>3427</v>
      </c>
      <c r="P1520" s="23" t="s">
        <v>361</v>
      </c>
      <c r="Q1520" s="29" t="s">
        <v>8067</v>
      </c>
      <c r="R1520" s="21" t="s">
        <v>5635</v>
      </c>
      <c r="S1520" s="23" t="s">
        <v>666</v>
      </c>
      <c r="T1520" s="23" t="s">
        <v>8065</v>
      </c>
      <c r="U1520" s="23" t="s">
        <v>8066</v>
      </c>
      <c r="V1520" s="23" t="s">
        <v>8055</v>
      </c>
      <c r="W1520" s="23" t="s">
        <v>8068</v>
      </c>
      <c r="X1520" s="23" t="s">
        <v>8069</v>
      </c>
      <c r="Y1520" s="23" t="s">
        <v>100</v>
      </c>
      <c r="Z1520" s="23" t="s">
        <v>101</v>
      </c>
      <c r="AA1520" s="31"/>
      <c r="AB1520" s="23" t="s">
        <v>89</v>
      </c>
      <c r="AC1520" s="23"/>
      <c r="AD1520" s="23"/>
      <c r="AE1520" s="23"/>
      <c r="AF1520" s="23"/>
      <c r="AG1520" s="23"/>
      <c r="AH1520" s="23"/>
      <c r="AI1520" s="23"/>
      <c r="AJ1520" s="23"/>
      <c r="AK1520" s="23"/>
      <c r="AL1520" s="23"/>
      <c r="AM1520" s="23"/>
      <c r="AN1520" s="23"/>
      <c r="AO1520" s="23"/>
      <c r="AP1520" s="23"/>
      <c r="AQ1520" s="23"/>
      <c r="AR1520" s="23"/>
      <c r="AS1520" s="23" t="s">
        <v>91</v>
      </c>
    </row>
    <row r="1521" ht="12.0" customHeight="1">
      <c r="A1521" s="21" t="s">
        <v>8063</v>
      </c>
      <c r="B1521" s="22">
        <v>12.0</v>
      </c>
      <c r="C1521" s="23" t="s">
        <v>102</v>
      </c>
      <c r="D1521" s="23"/>
      <c r="E1521" s="23"/>
      <c r="F1521" s="24" t="s">
        <v>8064</v>
      </c>
      <c r="G1521" s="21" t="s">
        <v>5635</v>
      </c>
      <c r="H1521" s="23" t="s">
        <v>666</v>
      </c>
      <c r="I1521" s="23" t="s">
        <v>8065</v>
      </c>
      <c r="J1521" s="23" t="s">
        <v>8066</v>
      </c>
      <c r="K1521" s="23" t="s">
        <v>8055</v>
      </c>
      <c r="L1521" s="26" t="s">
        <v>8055</v>
      </c>
      <c r="M1521" s="23" t="s">
        <v>81</v>
      </c>
      <c r="N1521" s="23" t="s">
        <v>82</v>
      </c>
      <c r="O1521" s="23" t="s">
        <v>3427</v>
      </c>
      <c r="P1521" s="23" t="s">
        <v>361</v>
      </c>
      <c r="Q1521" s="29" t="s">
        <v>8067</v>
      </c>
      <c r="R1521" s="21" t="s">
        <v>5635</v>
      </c>
      <c r="S1521" s="23" t="s">
        <v>666</v>
      </c>
      <c r="T1521" s="23" t="s">
        <v>8065</v>
      </c>
      <c r="U1521" s="23" t="s">
        <v>8066</v>
      </c>
      <c r="V1521" s="23" t="s">
        <v>8055</v>
      </c>
      <c r="W1521" s="23" t="s">
        <v>3480</v>
      </c>
      <c r="X1521" s="23" t="s">
        <v>8069</v>
      </c>
      <c r="Y1521" s="23" t="s">
        <v>100</v>
      </c>
      <c r="Z1521" s="23" t="s">
        <v>101</v>
      </c>
      <c r="AA1521" s="31"/>
      <c r="AB1521" s="23"/>
      <c r="AC1521" s="23" t="s">
        <v>89</v>
      </c>
      <c r="AD1521" s="23"/>
      <c r="AE1521" s="23"/>
      <c r="AF1521" s="23"/>
      <c r="AG1521" s="23"/>
      <c r="AH1521" s="23"/>
      <c r="AI1521" s="23"/>
      <c r="AJ1521" s="23"/>
      <c r="AK1521" s="23"/>
      <c r="AL1521" s="23"/>
      <c r="AM1521" s="23"/>
      <c r="AN1521" s="23"/>
      <c r="AO1521" s="23"/>
      <c r="AP1521" s="23"/>
      <c r="AQ1521" s="23"/>
      <c r="AR1521" s="23"/>
      <c r="AS1521" s="23" t="s">
        <v>91</v>
      </c>
    </row>
    <row r="1522" ht="12.0" customHeight="1">
      <c r="A1522" s="21" t="s">
        <v>8070</v>
      </c>
      <c r="B1522" s="22">
        <v>46.0</v>
      </c>
      <c r="C1522" s="23" t="s">
        <v>175</v>
      </c>
      <c r="D1522" s="23"/>
      <c r="E1522" s="23"/>
      <c r="F1522" s="24" t="s">
        <v>8071</v>
      </c>
      <c r="G1522" s="21" t="s">
        <v>2007</v>
      </c>
      <c r="H1522" s="23" t="s">
        <v>666</v>
      </c>
      <c r="I1522" s="23" t="s">
        <v>8072</v>
      </c>
      <c r="J1522" s="23" t="s">
        <v>8073</v>
      </c>
      <c r="K1522" s="23" t="s">
        <v>8074</v>
      </c>
      <c r="L1522" s="26" t="s">
        <v>8074</v>
      </c>
      <c r="M1522" s="23" t="s">
        <v>81</v>
      </c>
      <c r="N1522" s="23" t="s">
        <v>82</v>
      </c>
      <c r="O1522" s="23" t="s">
        <v>4129</v>
      </c>
      <c r="P1522" s="23" t="s">
        <v>1671</v>
      </c>
      <c r="Q1522" s="29" t="s">
        <v>8075</v>
      </c>
      <c r="R1522" s="21" t="s">
        <v>2007</v>
      </c>
      <c r="S1522" s="23" t="s">
        <v>666</v>
      </c>
      <c r="T1522" s="23" t="s">
        <v>8076</v>
      </c>
      <c r="U1522" s="23"/>
      <c r="V1522" s="23" t="s">
        <v>8077</v>
      </c>
      <c r="W1522" s="23" t="s">
        <v>3480</v>
      </c>
      <c r="X1522" s="23" t="s">
        <v>8078</v>
      </c>
      <c r="Y1522" s="23" t="s">
        <v>87</v>
      </c>
      <c r="Z1522" s="23" t="s">
        <v>88</v>
      </c>
      <c r="AA1522" s="31">
        <v>20.0</v>
      </c>
      <c r="AB1522" s="23" t="s">
        <v>89</v>
      </c>
      <c r="AC1522" s="23"/>
      <c r="AD1522" s="23"/>
      <c r="AE1522" s="23"/>
      <c r="AF1522" s="23"/>
      <c r="AG1522" s="23"/>
      <c r="AH1522" s="23"/>
      <c r="AI1522" s="23"/>
      <c r="AJ1522" s="23"/>
      <c r="AK1522" s="23"/>
      <c r="AL1522" s="23"/>
      <c r="AM1522" s="23"/>
      <c r="AN1522" s="23"/>
      <c r="AO1522" s="23"/>
      <c r="AP1522" s="23"/>
      <c r="AQ1522" s="23"/>
      <c r="AR1522" s="23"/>
      <c r="AS1522" s="23"/>
    </row>
    <row r="1523" ht="12.0" customHeight="1">
      <c r="A1523" s="21" t="s">
        <v>8070</v>
      </c>
      <c r="B1523" s="22">
        <v>47.0</v>
      </c>
      <c r="C1523" s="23" t="s">
        <v>179</v>
      </c>
      <c r="D1523" s="23"/>
      <c r="E1523" s="23"/>
      <c r="F1523" s="24" t="s">
        <v>8071</v>
      </c>
      <c r="G1523" s="21" t="s">
        <v>2007</v>
      </c>
      <c r="H1523" s="23" t="s">
        <v>666</v>
      </c>
      <c r="I1523" s="23" t="s">
        <v>8072</v>
      </c>
      <c r="J1523" s="23" t="s">
        <v>8073</v>
      </c>
      <c r="K1523" s="23" t="s">
        <v>8074</v>
      </c>
      <c r="L1523" s="26" t="s">
        <v>8074</v>
      </c>
      <c r="M1523" s="23" t="s">
        <v>81</v>
      </c>
      <c r="N1523" s="23" t="s">
        <v>82</v>
      </c>
      <c r="O1523" s="23" t="s">
        <v>180</v>
      </c>
      <c r="P1523" s="23" t="s">
        <v>181</v>
      </c>
      <c r="Q1523" s="29" t="s">
        <v>8075</v>
      </c>
      <c r="R1523" s="21" t="s">
        <v>2007</v>
      </c>
      <c r="S1523" s="23" t="s">
        <v>666</v>
      </c>
      <c r="T1523" s="23" t="s">
        <v>8076</v>
      </c>
      <c r="U1523" s="23"/>
      <c r="V1523" s="23" t="s">
        <v>8077</v>
      </c>
      <c r="W1523" s="23" t="s">
        <v>3480</v>
      </c>
      <c r="X1523" s="23" t="s">
        <v>8078</v>
      </c>
      <c r="Y1523" s="23" t="s">
        <v>87</v>
      </c>
      <c r="Z1523" s="23" t="s">
        <v>88</v>
      </c>
      <c r="AA1523" s="31"/>
      <c r="AB1523" s="23" t="s">
        <v>89</v>
      </c>
      <c r="AC1523" s="23"/>
      <c r="AD1523" s="23"/>
      <c r="AE1523" s="23"/>
      <c r="AF1523" s="23"/>
      <c r="AG1523" s="23"/>
      <c r="AH1523" s="23"/>
      <c r="AI1523" s="23"/>
      <c r="AJ1523" s="23"/>
      <c r="AK1523" s="23"/>
      <c r="AL1523" s="23"/>
      <c r="AM1523" s="23"/>
      <c r="AN1523" s="23"/>
      <c r="AO1523" s="23"/>
      <c r="AP1523" s="23"/>
      <c r="AQ1523" s="23"/>
      <c r="AR1523" s="23"/>
      <c r="AS1523" s="23"/>
    </row>
    <row r="1524" ht="12.0" customHeight="1">
      <c r="A1524" s="21" t="s">
        <v>8079</v>
      </c>
      <c r="B1524" s="22">
        <v>45.0</v>
      </c>
      <c r="C1524" s="23" t="s">
        <v>174</v>
      </c>
      <c r="D1524" s="23"/>
      <c r="E1524" s="23"/>
      <c r="F1524" s="24" t="s">
        <v>8080</v>
      </c>
      <c r="G1524" s="21" t="s">
        <v>8081</v>
      </c>
      <c r="H1524" s="23" t="s">
        <v>666</v>
      </c>
      <c r="I1524" s="23" t="s">
        <v>8082</v>
      </c>
      <c r="J1524" s="23"/>
      <c r="K1524" s="23" t="s">
        <v>8083</v>
      </c>
      <c r="L1524" s="26" t="s">
        <v>8084</v>
      </c>
      <c r="M1524" s="23" t="s">
        <v>81</v>
      </c>
      <c r="N1524" s="23" t="s">
        <v>82</v>
      </c>
      <c r="O1524" s="23" t="s">
        <v>8085</v>
      </c>
      <c r="P1524" s="23" t="s">
        <v>1599</v>
      </c>
      <c r="Q1524" s="29" t="s">
        <v>8086</v>
      </c>
      <c r="R1524" s="21" t="s">
        <v>3708</v>
      </c>
      <c r="S1524" s="23" t="s">
        <v>666</v>
      </c>
      <c r="T1524" s="23" t="s">
        <v>8087</v>
      </c>
      <c r="U1524" s="23"/>
      <c r="V1524" s="23" t="s">
        <v>8088</v>
      </c>
      <c r="W1524" s="23" t="s">
        <v>8089</v>
      </c>
      <c r="X1524" s="23" t="s">
        <v>8090</v>
      </c>
      <c r="Y1524" s="23" t="s">
        <v>100</v>
      </c>
      <c r="Z1524" s="23" t="s">
        <v>88</v>
      </c>
      <c r="AA1524" s="31">
        <v>15.0</v>
      </c>
      <c r="AB1524" s="23" t="s">
        <v>89</v>
      </c>
      <c r="AC1524" s="23"/>
      <c r="AD1524" s="23"/>
      <c r="AE1524" s="23"/>
      <c r="AF1524" s="23"/>
      <c r="AG1524" s="23"/>
      <c r="AH1524" s="23"/>
      <c r="AI1524" s="23"/>
      <c r="AJ1524" s="23"/>
      <c r="AK1524" s="23"/>
      <c r="AL1524" s="23"/>
      <c r="AM1524" s="23"/>
      <c r="AN1524" s="23"/>
      <c r="AO1524" s="23"/>
      <c r="AP1524" s="23"/>
      <c r="AQ1524" s="23"/>
      <c r="AR1524" s="23"/>
      <c r="AS1524" s="23"/>
    </row>
    <row r="1525" ht="12.0" customHeight="1">
      <c r="A1525" s="21" t="s">
        <v>8091</v>
      </c>
      <c r="B1525" s="22">
        <v>46.0</v>
      </c>
      <c r="C1525" s="23" t="s">
        <v>175</v>
      </c>
      <c r="D1525" s="23"/>
      <c r="E1525" s="23"/>
      <c r="F1525" s="24" t="s">
        <v>8092</v>
      </c>
      <c r="G1525" s="21" t="s">
        <v>8093</v>
      </c>
      <c r="H1525" s="23" t="s">
        <v>666</v>
      </c>
      <c r="I1525" s="23" t="s">
        <v>8094</v>
      </c>
      <c r="J1525" s="23" t="s">
        <v>8095</v>
      </c>
      <c r="K1525" s="23" t="s">
        <v>8096</v>
      </c>
      <c r="L1525" s="26" t="s">
        <v>8097</v>
      </c>
      <c r="M1525" s="23" t="s">
        <v>81</v>
      </c>
      <c r="N1525" s="23" t="s">
        <v>82</v>
      </c>
      <c r="O1525" s="23" t="s">
        <v>8098</v>
      </c>
      <c r="P1525" s="23" t="s">
        <v>8099</v>
      </c>
      <c r="Q1525" s="29" t="s">
        <v>8100</v>
      </c>
      <c r="R1525" s="21" t="s">
        <v>8101</v>
      </c>
      <c r="S1525" s="23" t="s">
        <v>666</v>
      </c>
      <c r="T1525" s="23" t="s">
        <v>8102</v>
      </c>
      <c r="U1525" s="23"/>
      <c r="V1525" s="23" t="s">
        <v>8103</v>
      </c>
      <c r="W1525" s="23" t="s">
        <v>1477</v>
      </c>
      <c r="X1525" s="23" t="s">
        <v>8104</v>
      </c>
      <c r="Y1525" s="23" t="s">
        <v>100</v>
      </c>
      <c r="Z1525" s="23" t="s">
        <v>88</v>
      </c>
      <c r="AA1525" s="31">
        <v>20.0</v>
      </c>
      <c r="AB1525" s="23" t="s">
        <v>89</v>
      </c>
      <c r="AC1525" s="23"/>
      <c r="AD1525" s="23"/>
      <c r="AE1525" s="23"/>
      <c r="AF1525" s="23"/>
      <c r="AG1525" s="23"/>
      <c r="AH1525" s="23"/>
      <c r="AI1525" s="23"/>
      <c r="AJ1525" s="23"/>
      <c r="AK1525" s="23"/>
      <c r="AL1525" s="23"/>
      <c r="AM1525" s="23"/>
      <c r="AN1525" s="23"/>
      <c r="AO1525" s="23"/>
      <c r="AP1525" s="23"/>
      <c r="AQ1525" s="23"/>
      <c r="AR1525" s="23"/>
      <c r="AS1525" s="23"/>
    </row>
    <row r="1526" ht="12.0" customHeight="1">
      <c r="A1526" s="21" t="s">
        <v>8105</v>
      </c>
      <c r="B1526" s="22">
        <v>11.0</v>
      </c>
      <c r="C1526" s="23" t="s">
        <v>50</v>
      </c>
      <c r="D1526" s="23"/>
      <c r="E1526" s="23"/>
      <c r="F1526" s="24" t="s">
        <v>8106</v>
      </c>
      <c r="G1526" s="21" t="s">
        <v>8107</v>
      </c>
      <c r="H1526" s="23" t="s">
        <v>666</v>
      </c>
      <c r="I1526" s="23" t="s">
        <v>8108</v>
      </c>
      <c r="J1526" s="23"/>
      <c r="K1526" s="23" t="s">
        <v>8109</v>
      </c>
      <c r="L1526" s="26" t="s">
        <v>8110</v>
      </c>
      <c r="M1526" s="23" t="s">
        <v>81</v>
      </c>
      <c r="N1526" s="23" t="s">
        <v>82</v>
      </c>
      <c r="O1526" s="23" t="s">
        <v>5916</v>
      </c>
      <c r="P1526" s="23" t="s">
        <v>1101</v>
      </c>
      <c r="Q1526" s="29" t="s">
        <v>3488</v>
      </c>
      <c r="R1526" s="21" t="s">
        <v>3484</v>
      </c>
      <c r="S1526" s="23" t="s">
        <v>443</v>
      </c>
      <c r="T1526" s="23" t="s">
        <v>3485</v>
      </c>
      <c r="U1526" s="23"/>
      <c r="V1526" s="23" t="s">
        <v>3489</v>
      </c>
      <c r="W1526" s="23" t="s">
        <v>8111</v>
      </c>
      <c r="X1526" s="23" t="s">
        <v>3490</v>
      </c>
      <c r="Y1526" s="23" t="s">
        <v>100</v>
      </c>
      <c r="Z1526" s="23" t="s">
        <v>88</v>
      </c>
      <c r="AA1526" s="31"/>
      <c r="AB1526" s="23"/>
      <c r="AC1526" s="23" t="s">
        <v>89</v>
      </c>
      <c r="AD1526" s="23"/>
      <c r="AE1526" s="23"/>
      <c r="AF1526" s="23"/>
      <c r="AG1526" s="23"/>
      <c r="AH1526" s="23" t="s">
        <v>89</v>
      </c>
      <c r="AI1526" s="23" t="s">
        <v>89</v>
      </c>
      <c r="AJ1526" s="23"/>
      <c r="AK1526" s="23" t="s">
        <v>89</v>
      </c>
      <c r="AL1526" s="23"/>
      <c r="AM1526" s="23"/>
      <c r="AN1526" s="23"/>
      <c r="AO1526" s="23"/>
      <c r="AP1526" s="23"/>
      <c r="AQ1526" s="23"/>
      <c r="AR1526" s="23"/>
      <c r="AS1526" s="23" t="s">
        <v>91</v>
      </c>
    </row>
    <row r="1527" ht="12.0" customHeight="1">
      <c r="A1527" s="21" t="s">
        <v>8105</v>
      </c>
      <c r="B1527" s="22">
        <v>12.0</v>
      </c>
      <c r="C1527" s="23" t="s">
        <v>102</v>
      </c>
      <c r="D1527" s="23"/>
      <c r="E1527" s="23"/>
      <c r="F1527" s="24" t="s">
        <v>8106</v>
      </c>
      <c r="G1527" s="21" t="s">
        <v>8107</v>
      </c>
      <c r="H1527" s="23" t="s">
        <v>666</v>
      </c>
      <c r="I1527" s="23" t="s">
        <v>8108</v>
      </c>
      <c r="J1527" s="23"/>
      <c r="K1527" s="23" t="s">
        <v>8109</v>
      </c>
      <c r="L1527" s="26" t="s">
        <v>8110</v>
      </c>
      <c r="M1527" s="23" t="s">
        <v>81</v>
      </c>
      <c r="N1527" s="23" t="s">
        <v>82</v>
      </c>
      <c r="O1527" s="23" t="s">
        <v>5916</v>
      </c>
      <c r="P1527" s="23" t="s">
        <v>1101</v>
      </c>
      <c r="Q1527" s="29" t="s">
        <v>3488</v>
      </c>
      <c r="R1527" s="21" t="s">
        <v>3484</v>
      </c>
      <c r="S1527" s="23" t="s">
        <v>443</v>
      </c>
      <c r="T1527" s="23" t="s">
        <v>3485</v>
      </c>
      <c r="U1527" s="23"/>
      <c r="V1527" s="23" t="s">
        <v>3489</v>
      </c>
      <c r="W1527" s="23" t="s">
        <v>8111</v>
      </c>
      <c r="X1527" s="23" t="s">
        <v>3490</v>
      </c>
      <c r="Y1527" s="23" t="s">
        <v>100</v>
      </c>
      <c r="Z1527" s="23" t="s">
        <v>88</v>
      </c>
      <c r="AA1527" s="31"/>
      <c r="AB1527" s="23" t="s">
        <v>89</v>
      </c>
      <c r="AC1527" s="23"/>
      <c r="AD1527" s="23"/>
      <c r="AE1527" s="23"/>
      <c r="AF1527" s="23"/>
      <c r="AG1527" s="23"/>
      <c r="AH1527" s="23"/>
      <c r="AI1527" s="23"/>
      <c r="AJ1527" s="23"/>
      <c r="AK1527" s="23"/>
      <c r="AL1527" s="23"/>
      <c r="AM1527" s="23"/>
      <c r="AN1527" s="23"/>
      <c r="AO1527" s="23"/>
      <c r="AP1527" s="23"/>
      <c r="AQ1527" s="23"/>
      <c r="AR1527" s="23"/>
      <c r="AS1527" s="23" t="s">
        <v>91</v>
      </c>
    </row>
    <row r="1528" ht="12.0" customHeight="1">
      <c r="A1528" s="21" t="s">
        <v>8112</v>
      </c>
      <c r="B1528" s="22">
        <v>22.0</v>
      </c>
      <c r="C1528" s="23" t="s">
        <v>151</v>
      </c>
      <c r="D1528" s="23"/>
      <c r="E1528" s="23"/>
      <c r="F1528" s="24" t="s">
        <v>8113</v>
      </c>
      <c r="G1528" s="21" t="s">
        <v>8107</v>
      </c>
      <c r="H1528" s="23" t="s">
        <v>666</v>
      </c>
      <c r="I1528" s="23" t="s">
        <v>8108</v>
      </c>
      <c r="J1528" s="23"/>
      <c r="K1528" s="23" t="s">
        <v>8109</v>
      </c>
      <c r="L1528" s="26" t="s">
        <v>8110</v>
      </c>
      <c r="M1528" s="23" t="s">
        <v>81</v>
      </c>
      <c r="N1528" s="23" t="s">
        <v>82</v>
      </c>
      <c r="O1528" s="23" t="s">
        <v>5916</v>
      </c>
      <c r="P1528" s="23" t="s">
        <v>1101</v>
      </c>
      <c r="Q1528" s="29" t="s">
        <v>3488</v>
      </c>
      <c r="R1528" s="21" t="s">
        <v>3484</v>
      </c>
      <c r="S1528" s="23" t="s">
        <v>443</v>
      </c>
      <c r="T1528" s="23" t="s">
        <v>3485</v>
      </c>
      <c r="U1528" s="23"/>
      <c r="V1528" s="23" t="s">
        <v>3489</v>
      </c>
      <c r="W1528" s="23" t="s">
        <v>8111</v>
      </c>
      <c r="X1528" s="23" t="s">
        <v>3490</v>
      </c>
      <c r="Y1528" s="23" t="s">
        <v>100</v>
      </c>
      <c r="Z1528" s="23" t="s">
        <v>88</v>
      </c>
      <c r="AA1528" s="31">
        <v>20.0</v>
      </c>
      <c r="AB1528" s="23" t="s">
        <v>89</v>
      </c>
      <c r="AC1528" s="23"/>
      <c r="AD1528" s="23"/>
      <c r="AE1528" s="23"/>
      <c r="AF1528" s="23"/>
      <c r="AG1528" s="23"/>
      <c r="AH1528" s="23"/>
      <c r="AI1528" s="23"/>
      <c r="AJ1528" s="23"/>
      <c r="AK1528" s="23"/>
      <c r="AL1528" s="23"/>
      <c r="AM1528" s="23"/>
      <c r="AN1528" s="23"/>
      <c r="AO1528" s="23"/>
      <c r="AP1528" s="23"/>
      <c r="AQ1528" s="23"/>
      <c r="AR1528" s="23"/>
      <c r="AS1528" s="23" t="s">
        <v>91</v>
      </c>
    </row>
    <row r="1529" ht="12.0" customHeight="1">
      <c r="A1529" s="21" t="s">
        <v>8114</v>
      </c>
      <c r="B1529" s="22">
        <v>46.0</v>
      </c>
      <c r="C1529" s="23" t="s">
        <v>175</v>
      </c>
      <c r="D1529" s="23"/>
      <c r="E1529" s="23"/>
      <c r="F1529" s="24" t="s">
        <v>8115</v>
      </c>
      <c r="G1529" s="21" t="s">
        <v>2352</v>
      </c>
      <c r="H1529" s="23" t="s">
        <v>443</v>
      </c>
      <c r="I1529" s="23" t="s">
        <v>8116</v>
      </c>
      <c r="J1529" s="23" t="s">
        <v>8117</v>
      </c>
      <c r="K1529" s="23" t="s">
        <v>8089</v>
      </c>
      <c r="L1529" s="26" t="s">
        <v>8089</v>
      </c>
      <c r="M1529" s="23" t="s">
        <v>81</v>
      </c>
      <c r="N1529" s="23" t="s">
        <v>82</v>
      </c>
      <c r="O1529" s="23" t="s">
        <v>465</v>
      </c>
      <c r="P1529" s="23" t="s">
        <v>377</v>
      </c>
      <c r="Q1529" s="29" t="s">
        <v>8118</v>
      </c>
      <c r="R1529" s="21" t="s">
        <v>2208</v>
      </c>
      <c r="S1529" s="23" t="s">
        <v>443</v>
      </c>
      <c r="T1529" s="23" t="s">
        <v>8119</v>
      </c>
      <c r="U1529" s="23"/>
      <c r="V1529" s="23" t="s">
        <v>8089</v>
      </c>
      <c r="W1529" s="23" t="s">
        <v>8120</v>
      </c>
      <c r="X1529" s="23" t="s">
        <v>8121</v>
      </c>
      <c r="Y1529" s="23" t="s">
        <v>350</v>
      </c>
      <c r="Z1529" s="23" t="s">
        <v>88</v>
      </c>
      <c r="AA1529" s="31">
        <v>20.0</v>
      </c>
      <c r="AB1529" s="23" t="s">
        <v>89</v>
      </c>
      <c r="AC1529" s="23"/>
      <c r="AD1529" s="23"/>
      <c r="AE1529" s="23"/>
      <c r="AF1529" s="23"/>
      <c r="AG1529" s="23"/>
      <c r="AH1529" s="23"/>
      <c r="AI1529" s="23"/>
      <c r="AJ1529" s="23"/>
      <c r="AK1529" s="23"/>
      <c r="AL1529" s="23"/>
      <c r="AM1529" s="23"/>
      <c r="AN1529" s="23"/>
      <c r="AO1529" s="23"/>
      <c r="AP1529" s="23"/>
      <c r="AQ1529" s="23"/>
      <c r="AR1529" s="23"/>
      <c r="AS1529" s="23"/>
    </row>
    <row r="1530" ht="12.0" customHeight="1">
      <c r="A1530" s="21" t="s">
        <v>8122</v>
      </c>
      <c r="B1530" s="22">
        <v>46.0</v>
      </c>
      <c r="C1530" s="23" t="s">
        <v>175</v>
      </c>
      <c r="D1530" s="23"/>
      <c r="E1530" s="23"/>
      <c r="F1530" s="24" t="s">
        <v>8123</v>
      </c>
      <c r="G1530" s="21" t="s">
        <v>2220</v>
      </c>
      <c r="H1530" s="23" t="s">
        <v>666</v>
      </c>
      <c r="I1530" s="23" t="s">
        <v>8124</v>
      </c>
      <c r="J1530" s="23"/>
      <c r="K1530" s="23" t="s">
        <v>8125</v>
      </c>
      <c r="L1530" s="26" t="s">
        <v>8126</v>
      </c>
      <c r="M1530" s="23" t="s">
        <v>81</v>
      </c>
      <c r="N1530" s="23" t="s">
        <v>82</v>
      </c>
      <c r="O1530" s="23" t="s">
        <v>8127</v>
      </c>
      <c r="P1530" s="23" t="s">
        <v>8128</v>
      </c>
      <c r="Q1530" s="29" t="s">
        <v>1484</v>
      </c>
      <c r="R1530" s="21" t="s">
        <v>1485</v>
      </c>
      <c r="S1530" s="23" t="s">
        <v>666</v>
      </c>
      <c r="T1530" s="23" t="s">
        <v>1486</v>
      </c>
      <c r="U1530" s="23"/>
      <c r="V1530" s="23" t="s">
        <v>1487</v>
      </c>
      <c r="W1530" s="23" t="s">
        <v>8120</v>
      </c>
      <c r="X1530" s="23" t="s">
        <v>1488</v>
      </c>
      <c r="Y1530" s="23" t="s">
        <v>100</v>
      </c>
      <c r="Z1530" s="23" t="s">
        <v>88</v>
      </c>
      <c r="AA1530" s="31">
        <v>20.0</v>
      </c>
      <c r="AB1530" s="23" t="s">
        <v>89</v>
      </c>
      <c r="AC1530" s="23"/>
      <c r="AD1530" s="23"/>
      <c r="AE1530" s="23"/>
      <c r="AF1530" s="23"/>
      <c r="AG1530" s="23"/>
      <c r="AH1530" s="23"/>
      <c r="AI1530" s="23"/>
      <c r="AJ1530" s="23"/>
      <c r="AK1530" s="23"/>
      <c r="AL1530" s="23"/>
      <c r="AM1530" s="23"/>
      <c r="AN1530" s="23"/>
      <c r="AO1530" s="23"/>
      <c r="AP1530" s="23"/>
      <c r="AQ1530" s="23"/>
      <c r="AR1530" s="23"/>
      <c r="AS1530" s="23"/>
    </row>
    <row r="1531" ht="12.0" customHeight="1">
      <c r="A1531" s="21" t="s">
        <v>8129</v>
      </c>
      <c r="B1531" s="22">
        <v>11.0</v>
      </c>
      <c r="C1531" s="23" t="s">
        <v>50</v>
      </c>
      <c r="D1531" s="23"/>
      <c r="E1531" s="23"/>
      <c r="F1531" s="24" t="s">
        <v>8130</v>
      </c>
      <c r="G1531" s="21" t="s">
        <v>4975</v>
      </c>
      <c r="H1531" s="23" t="s">
        <v>666</v>
      </c>
      <c r="I1531" s="23" t="s">
        <v>8131</v>
      </c>
      <c r="J1531" s="23"/>
      <c r="K1531" s="23" t="s">
        <v>8132</v>
      </c>
      <c r="L1531" s="26" t="s">
        <v>8111</v>
      </c>
      <c r="M1531" s="23" t="s">
        <v>81</v>
      </c>
      <c r="N1531" s="23" t="s">
        <v>82</v>
      </c>
      <c r="O1531" s="23" t="s">
        <v>4180</v>
      </c>
      <c r="P1531" s="23" t="s">
        <v>1752</v>
      </c>
      <c r="Q1531" s="29" t="s">
        <v>8133</v>
      </c>
      <c r="R1531" s="21" t="s">
        <v>1374</v>
      </c>
      <c r="S1531" s="23" t="s">
        <v>76</v>
      </c>
      <c r="T1531" s="23" t="s">
        <v>8134</v>
      </c>
      <c r="U1531" s="23" t="s">
        <v>8135</v>
      </c>
      <c r="V1531" s="23" t="s">
        <v>8132</v>
      </c>
      <c r="W1531" s="23" t="s">
        <v>8120</v>
      </c>
      <c r="X1531" s="23" t="s">
        <v>8136</v>
      </c>
      <c r="Y1531" s="23" t="s">
        <v>350</v>
      </c>
      <c r="Z1531" s="23" t="s">
        <v>88</v>
      </c>
      <c r="AA1531" s="31"/>
      <c r="AB1531" s="23" t="s">
        <v>89</v>
      </c>
      <c r="AC1531" s="23"/>
      <c r="AD1531" s="23"/>
      <c r="AE1531" s="23"/>
      <c r="AF1531" s="23"/>
      <c r="AG1531" s="23"/>
      <c r="AH1531" s="23"/>
      <c r="AI1531" s="23"/>
      <c r="AJ1531" s="23"/>
      <c r="AK1531" s="23"/>
      <c r="AL1531" s="23"/>
      <c r="AM1531" s="23"/>
      <c r="AN1531" s="23"/>
      <c r="AO1531" s="23"/>
      <c r="AP1531" s="23"/>
      <c r="AQ1531" s="23"/>
      <c r="AR1531" s="23"/>
      <c r="AS1531" s="23" t="s">
        <v>91</v>
      </c>
    </row>
    <row r="1532" ht="12.0" customHeight="1">
      <c r="A1532" s="21" t="s">
        <v>8129</v>
      </c>
      <c r="B1532" s="22">
        <v>12.0</v>
      </c>
      <c r="C1532" s="23" t="s">
        <v>102</v>
      </c>
      <c r="D1532" s="23"/>
      <c r="E1532" s="23"/>
      <c r="F1532" s="24" t="s">
        <v>8130</v>
      </c>
      <c r="G1532" s="21" t="s">
        <v>4975</v>
      </c>
      <c r="H1532" s="23" t="s">
        <v>666</v>
      </c>
      <c r="I1532" s="23" t="s">
        <v>8131</v>
      </c>
      <c r="J1532" s="23"/>
      <c r="K1532" s="23" t="s">
        <v>8132</v>
      </c>
      <c r="L1532" s="26" t="s">
        <v>8111</v>
      </c>
      <c r="M1532" s="23" t="s">
        <v>81</v>
      </c>
      <c r="N1532" s="23" t="s">
        <v>82</v>
      </c>
      <c r="O1532" s="23" t="s">
        <v>4180</v>
      </c>
      <c r="P1532" s="23" t="s">
        <v>1752</v>
      </c>
      <c r="Q1532" s="29" t="s">
        <v>8133</v>
      </c>
      <c r="R1532" s="21" t="s">
        <v>1374</v>
      </c>
      <c r="S1532" s="23" t="s">
        <v>76</v>
      </c>
      <c r="T1532" s="23" t="s">
        <v>8134</v>
      </c>
      <c r="U1532" s="23" t="s">
        <v>8135</v>
      </c>
      <c r="V1532" s="23" t="s">
        <v>8132</v>
      </c>
      <c r="W1532" s="23" t="s">
        <v>8137</v>
      </c>
      <c r="X1532" s="23" t="s">
        <v>8136</v>
      </c>
      <c r="Y1532" s="23" t="s">
        <v>350</v>
      </c>
      <c r="Z1532" s="23" t="s">
        <v>88</v>
      </c>
      <c r="AA1532" s="31"/>
      <c r="AB1532" s="23" t="s">
        <v>89</v>
      </c>
      <c r="AC1532" s="23"/>
      <c r="AD1532" s="23"/>
      <c r="AE1532" s="23"/>
      <c r="AF1532" s="23"/>
      <c r="AG1532" s="23"/>
      <c r="AH1532" s="23"/>
      <c r="AI1532" s="23"/>
      <c r="AJ1532" s="23"/>
      <c r="AK1532" s="23"/>
      <c r="AL1532" s="23"/>
      <c r="AM1532" s="23"/>
      <c r="AN1532" s="23"/>
      <c r="AO1532" s="23"/>
      <c r="AP1532" s="23"/>
      <c r="AQ1532" s="23"/>
      <c r="AR1532" s="23"/>
      <c r="AS1532" s="23" t="s">
        <v>91</v>
      </c>
    </row>
    <row r="1533" ht="12.0" customHeight="1">
      <c r="A1533" s="21" t="s">
        <v>8129</v>
      </c>
      <c r="B1533" s="22">
        <v>13.0</v>
      </c>
      <c r="C1533" s="23" t="s">
        <v>104</v>
      </c>
      <c r="D1533" s="23"/>
      <c r="E1533" s="23"/>
      <c r="F1533" s="24" t="s">
        <v>8130</v>
      </c>
      <c r="G1533" s="21" t="s">
        <v>4975</v>
      </c>
      <c r="H1533" s="23" t="s">
        <v>666</v>
      </c>
      <c r="I1533" s="23" t="s">
        <v>8131</v>
      </c>
      <c r="J1533" s="23"/>
      <c r="K1533" s="23" t="s">
        <v>8132</v>
      </c>
      <c r="L1533" s="26" t="s">
        <v>8111</v>
      </c>
      <c r="M1533" s="23" t="s">
        <v>81</v>
      </c>
      <c r="N1533" s="23" t="s">
        <v>82</v>
      </c>
      <c r="O1533" s="23" t="s">
        <v>4180</v>
      </c>
      <c r="P1533" s="23" t="s">
        <v>1752</v>
      </c>
      <c r="Q1533" s="29" t="s">
        <v>8133</v>
      </c>
      <c r="R1533" s="21" t="s">
        <v>1374</v>
      </c>
      <c r="S1533" s="23" t="s">
        <v>76</v>
      </c>
      <c r="T1533" s="23" t="s">
        <v>8134</v>
      </c>
      <c r="U1533" s="23" t="s">
        <v>8135</v>
      </c>
      <c r="V1533" s="23" t="s">
        <v>8132</v>
      </c>
      <c r="W1533" s="23" t="s">
        <v>8137</v>
      </c>
      <c r="X1533" s="23" t="s">
        <v>8136</v>
      </c>
      <c r="Y1533" s="23" t="s">
        <v>350</v>
      </c>
      <c r="Z1533" s="23" t="s">
        <v>88</v>
      </c>
      <c r="AA1533" s="31"/>
      <c r="AB1533" s="23" t="s">
        <v>89</v>
      </c>
      <c r="AC1533" s="23"/>
      <c r="AD1533" s="23"/>
      <c r="AE1533" s="23"/>
      <c r="AF1533" s="23"/>
      <c r="AG1533" s="23"/>
      <c r="AH1533" s="23"/>
      <c r="AI1533" s="23"/>
      <c r="AJ1533" s="23"/>
      <c r="AK1533" s="23"/>
      <c r="AL1533" s="23"/>
      <c r="AM1533" s="23"/>
      <c r="AN1533" s="23"/>
      <c r="AO1533" s="23"/>
      <c r="AP1533" s="23"/>
      <c r="AQ1533" s="23"/>
      <c r="AR1533" s="23"/>
      <c r="AS1533" s="23"/>
    </row>
    <row r="1534" ht="12.0" customHeight="1">
      <c r="A1534" s="21" t="s">
        <v>8138</v>
      </c>
      <c r="B1534" s="22">
        <v>11.0</v>
      </c>
      <c r="C1534" s="23" t="s">
        <v>50</v>
      </c>
      <c r="D1534" s="23"/>
      <c r="E1534" s="23"/>
      <c r="F1534" s="24" t="s">
        <v>8139</v>
      </c>
      <c r="G1534" s="21" t="s">
        <v>2912</v>
      </c>
      <c r="H1534" s="23" t="s">
        <v>666</v>
      </c>
      <c r="I1534" s="23" t="s">
        <v>8140</v>
      </c>
      <c r="J1534" s="23"/>
      <c r="K1534" s="23" t="s">
        <v>8141</v>
      </c>
      <c r="L1534" s="26" t="s">
        <v>8120</v>
      </c>
      <c r="M1534" s="23" t="s">
        <v>81</v>
      </c>
      <c r="N1534" s="23" t="s">
        <v>82</v>
      </c>
      <c r="O1534" s="23" t="s">
        <v>5933</v>
      </c>
      <c r="P1534" s="23" t="s">
        <v>1550</v>
      </c>
      <c r="Q1534" s="29" t="s">
        <v>8142</v>
      </c>
      <c r="R1534" s="21" t="s">
        <v>2912</v>
      </c>
      <c r="S1534" s="23" t="s">
        <v>666</v>
      </c>
      <c r="T1534" s="23" t="s">
        <v>8140</v>
      </c>
      <c r="U1534" s="23"/>
      <c r="V1534" s="23" t="s">
        <v>8141</v>
      </c>
      <c r="W1534" s="23" t="s">
        <v>6942</v>
      </c>
      <c r="X1534" s="23" t="s">
        <v>8143</v>
      </c>
      <c r="Y1534" s="23" t="s">
        <v>254</v>
      </c>
      <c r="Z1534" s="23" t="s">
        <v>88</v>
      </c>
      <c r="AA1534" s="31"/>
      <c r="AB1534" s="23" t="s">
        <v>89</v>
      </c>
      <c r="AC1534" s="23"/>
      <c r="AD1534" s="23"/>
      <c r="AE1534" s="23"/>
      <c r="AF1534" s="23"/>
      <c r="AG1534" s="23"/>
      <c r="AH1534" s="23"/>
      <c r="AI1534" s="23"/>
      <c r="AJ1534" s="23"/>
      <c r="AK1534" s="23"/>
      <c r="AL1534" s="23"/>
      <c r="AM1534" s="23"/>
      <c r="AN1534" s="23"/>
      <c r="AO1534" s="23"/>
      <c r="AP1534" s="23"/>
      <c r="AQ1534" s="23"/>
      <c r="AR1534" s="23"/>
      <c r="AS1534" s="23" t="s">
        <v>91</v>
      </c>
    </row>
    <row r="1535" ht="12.0" customHeight="1">
      <c r="A1535" s="21" t="s">
        <v>8138</v>
      </c>
      <c r="B1535" s="22">
        <v>12.0</v>
      </c>
      <c r="C1535" s="23" t="s">
        <v>102</v>
      </c>
      <c r="D1535" s="23"/>
      <c r="E1535" s="23"/>
      <c r="F1535" s="24" t="s">
        <v>8139</v>
      </c>
      <c r="G1535" s="21" t="s">
        <v>2912</v>
      </c>
      <c r="H1535" s="23" t="s">
        <v>666</v>
      </c>
      <c r="I1535" s="23" t="s">
        <v>8140</v>
      </c>
      <c r="J1535" s="23"/>
      <c r="K1535" s="23" t="s">
        <v>8141</v>
      </c>
      <c r="L1535" s="26" t="s">
        <v>8120</v>
      </c>
      <c r="M1535" s="23" t="s">
        <v>81</v>
      </c>
      <c r="N1535" s="23" t="s">
        <v>82</v>
      </c>
      <c r="O1535" s="23" t="s">
        <v>5933</v>
      </c>
      <c r="P1535" s="23" t="s">
        <v>1550</v>
      </c>
      <c r="Q1535" s="29" t="s">
        <v>8142</v>
      </c>
      <c r="R1535" s="21" t="s">
        <v>2912</v>
      </c>
      <c r="S1535" s="23" t="s">
        <v>666</v>
      </c>
      <c r="T1535" s="23" t="s">
        <v>8140</v>
      </c>
      <c r="U1535" s="23"/>
      <c r="V1535" s="23" t="s">
        <v>8141</v>
      </c>
      <c r="W1535" s="23" t="s">
        <v>8144</v>
      </c>
      <c r="X1535" s="23" t="s">
        <v>8143</v>
      </c>
      <c r="Y1535" s="23" t="s">
        <v>254</v>
      </c>
      <c r="Z1535" s="23" t="s">
        <v>88</v>
      </c>
      <c r="AA1535" s="31"/>
      <c r="AB1535" s="23" t="s">
        <v>89</v>
      </c>
      <c r="AC1535" s="23"/>
      <c r="AD1535" s="23"/>
      <c r="AE1535" s="23"/>
      <c r="AF1535" s="23"/>
      <c r="AG1535" s="23"/>
      <c r="AH1535" s="23"/>
      <c r="AI1535" s="23"/>
      <c r="AJ1535" s="23"/>
      <c r="AK1535" s="23"/>
      <c r="AL1535" s="23"/>
      <c r="AM1535" s="23"/>
      <c r="AN1535" s="23"/>
      <c r="AO1535" s="23"/>
      <c r="AP1535" s="23"/>
      <c r="AQ1535" s="23"/>
      <c r="AR1535" s="23"/>
      <c r="AS1535" s="23" t="s">
        <v>91</v>
      </c>
    </row>
    <row r="1536" ht="12.0" customHeight="1">
      <c r="A1536" s="21" t="s">
        <v>8138</v>
      </c>
      <c r="B1536" s="22">
        <v>15.0</v>
      </c>
      <c r="C1536" s="23" t="s">
        <v>107</v>
      </c>
      <c r="D1536" s="23"/>
      <c r="E1536" s="23"/>
      <c r="F1536" s="24" t="s">
        <v>8139</v>
      </c>
      <c r="G1536" s="21" t="s">
        <v>2912</v>
      </c>
      <c r="H1536" s="23" t="s">
        <v>666</v>
      </c>
      <c r="I1536" s="23" t="s">
        <v>8140</v>
      </c>
      <c r="J1536" s="23"/>
      <c r="K1536" s="23" t="s">
        <v>8141</v>
      </c>
      <c r="L1536" s="26" t="s">
        <v>8120</v>
      </c>
      <c r="M1536" s="23" t="s">
        <v>81</v>
      </c>
      <c r="N1536" s="23" t="s">
        <v>82</v>
      </c>
      <c r="O1536" s="23" t="s">
        <v>5933</v>
      </c>
      <c r="P1536" s="23" t="s">
        <v>1550</v>
      </c>
      <c r="Q1536" s="29" t="s">
        <v>8142</v>
      </c>
      <c r="R1536" s="21" t="s">
        <v>2912</v>
      </c>
      <c r="S1536" s="23" t="s">
        <v>666</v>
      </c>
      <c r="T1536" s="23" t="s">
        <v>8140</v>
      </c>
      <c r="U1536" s="23"/>
      <c r="V1536" s="23" t="s">
        <v>8141</v>
      </c>
      <c r="W1536" s="23" t="s">
        <v>8145</v>
      </c>
      <c r="X1536" s="23" t="s">
        <v>8143</v>
      </c>
      <c r="Y1536" s="23" t="s">
        <v>254</v>
      </c>
      <c r="Z1536" s="23" t="s">
        <v>88</v>
      </c>
      <c r="AA1536" s="31"/>
      <c r="AB1536" s="23" t="s">
        <v>89</v>
      </c>
      <c r="AC1536" s="23"/>
      <c r="AD1536" s="23"/>
      <c r="AE1536" s="23"/>
      <c r="AF1536" s="23"/>
      <c r="AG1536" s="23"/>
      <c r="AH1536" s="23"/>
      <c r="AI1536" s="23"/>
      <c r="AJ1536" s="23"/>
      <c r="AK1536" s="23"/>
      <c r="AL1536" s="23"/>
      <c r="AM1536" s="23"/>
      <c r="AN1536" s="23"/>
      <c r="AO1536" s="23"/>
      <c r="AP1536" s="23"/>
      <c r="AQ1536" s="23"/>
      <c r="AR1536" s="23"/>
      <c r="AS1536" s="23"/>
    </row>
    <row r="1537" ht="12.0" customHeight="1">
      <c r="A1537" s="21" t="s">
        <v>8146</v>
      </c>
      <c r="B1537" s="22">
        <v>11.0</v>
      </c>
      <c r="C1537" s="23" t="s">
        <v>50</v>
      </c>
      <c r="D1537" s="23"/>
      <c r="E1537" s="23"/>
      <c r="F1537" s="24" t="s">
        <v>8147</v>
      </c>
      <c r="G1537" s="21" t="s">
        <v>2220</v>
      </c>
      <c r="H1537" s="23" t="s">
        <v>666</v>
      </c>
      <c r="I1537" s="23" t="s">
        <v>8148</v>
      </c>
      <c r="J1537" s="23" t="s">
        <v>8149</v>
      </c>
      <c r="K1537" s="23" t="s">
        <v>8150</v>
      </c>
      <c r="L1537" s="26" t="s">
        <v>8137</v>
      </c>
      <c r="M1537" s="23" t="s">
        <v>81</v>
      </c>
      <c r="N1537" s="23" t="s">
        <v>82</v>
      </c>
      <c r="O1537" s="23" t="s">
        <v>8151</v>
      </c>
      <c r="P1537" s="23" t="s">
        <v>8152</v>
      </c>
      <c r="Q1537" s="29" t="s">
        <v>8153</v>
      </c>
      <c r="R1537" s="21" t="s">
        <v>2220</v>
      </c>
      <c r="S1537" s="23" t="s">
        <v>666</v>
      </c>
      <c r="T1537" s="23" t="s">
        <v>8148</v>
      </c>
      <c r="U1537" s="23"/>
      <c r="V1537" s="23" t="s">
        <v>8150</v>
      </c>
      <c r="W1537" s="23" t="s">
        <v>8154</v>
      </c>
      <c r="X1537" s="23" t="s">
        <v>8155</v>
      </c>
      <c r="Y1537" s="23" t="s">
        <v>100</v>
      </c>
      <c r="Z1537" s="23" t="s">
        <v>101</v>
      </c>
      <c r="AA1537" s="31"/>
      <c r="AB1537" s="23" t="s">
        <v>89</v>
      </c>
      <c r="AC1537" s="23"/>
      <c r="AD1537" s="23"/>
      <c r="AE1537" s="23"/>
      <c r="AF1537" s="23"/>
      <c r="AG1537" s="23"/>
      <c r="AH1537" s="23"/>
      <c r="AI1537" s="23"/>
      <c r="AJ1537" s="23"/>
      <c r="AK1537" s="23"/>
      <c r="AL1537" s="23"/>
      <c r="AM1537" s="23"/>
      <c r="AN1537" s="23"/>
      <c r="AO1537" s="23"/>
      <c r="AP1537" s="23"/>
      <c r="AQ1537" s="23"/>
      <c r="AR1537" s="23"/>
      <c r="AS1537" s="23" t="s">
        <v>91</v>
      </c>
    </row>
    <row r="1538" ht="12.0" customHeight="1">
      <c r="A1538" s="21" t="s">
        <v>8146</v>
      </c>
      <c r="B1538" s="22">
        <v>12.0</v>
      </c>
      <c r="C1538" s="23" t="s">
        <v>102</v>
      </c>
      <c r="D1538" s="23"/>
      <c r="E1538" s="23"/>
      <c r="F1538" s="24" t="s">
        <v>8147</v>
      </c>
      <c r="G1538" s="21" t="s">
        <v>2220</v>
      </c>
      <c r="H1538" s="23" t="s">
        <v>666</v>
      </c>
      <c r="I1538" s="23" t="s">
        <v>8148</v>
      </c>
      <c r="J1538" s="23" t="s">
        <v>8149</v>
      </c>
      <c r="K1538" s="23" t="s">
        <v>8150</v>
      </c>
      <c r="L1538" s="26" t="s">
        <v>8137</v>
      </c>
      <c r="M1538" s="23" t="s">
        <v>81</v>
      </c>
      <c r="N1538" s="23" t="s">
        <v>82</v>
      </c>
      <c r="O1538" s="23" t="s">
        <v>8151</v>
      </c>
      <c r="P1538" s="23" t="s">
        <v>8152</v>
      </c>
      <c r="Q1538" s="29" t="s">
        <v>8153</v>
      </c>
      <c r="R1538" s="21" t="s">
        <v>2220</v>
      </c>
      <c r="S1538" s="23" t="s">
        <v>666</v>
      </c>
      <c r="T1538" s="23" t="s">
        <v>8148</v>
      </c>
      <c r="U1538" s="23"/>
      <c r="V1538" s="23" t="s">
        <v>8150</v>
      </c>
      <c r="W1538" s="23" t="s">
        <v>4582</v>
      </c>
      <c r="X1538" s="23" t="s">
        <v>8155</v>
      </c>
      <c r="Y1538" s="23" t="s">
        <v>100</v>
      </c>
      <c r="Z1538" s="23" t="s">
        <v>101</v>
      </c>
      <c r="AA1538" s="31"/>
      <c r="AB1538" s="23" t="s">
        <v>89</v>
      </c>
      <c r="AC1538" s="23"/>
      <c r="AD1538" s="23"/>
      <c r="AE1538" s="23"/>
      <c r="AF1538" s="23"/>
      <c r="AG1538" s="23"/>
      <c r="AH1538" s="23"/>
      <c r="AI1538" s="23"/>
      <c r="AJ1538" s="23"/>
      <c r="AK1538" s="23"/>
      <c r="AL1538" s="23"/>
      <c r="AM1538" s="23"/>
      <c r="AN1538" s="23"/>
      <c r="AO1538" s="23"/>
      <c r="AP1538" s="23"/>
      <c r="AQ1538" s="23"/>
      <c r="AR1538" s="23"/>
      <c r="AS1538" s="23" t="s">
        <v>91</v>
      </c>
    </row>
    <row r="1539" ht="12.0" customHeight="1">
      <c r="A1539" s="21" t="s">
        <v>8156</v>
      </c>
      <c r="B1539" s="22">
        <v>45.0</v>
      </c>
      <c r="C1539" s="23" t="s">
        <v>174</v>
      </c>
      <c r="D1539" s="23"/>
      <c r="E1539" s="23"/>
      <c r="F1539" s="24" t="s">
        <v>8157</v>
      </c>
      <c r="G1539" s="21" t="s">
        <v>1485</v>
      </c>
      <c r="H1539" s="23" t="s">
        <v>666</v>
      </c>
      <c r="I1539" s="23" t="s">
        <v>8158</v>
      </c>
      <c r="J1539" s="23" t="s">
        <v>8159</v>
      </c>
      <c r="K1539" s="23" t="s">
        <v>6951</v>
      </c>
      <c r="L1539" s="26" t="s">
        <v>6951</v>
      </c>
      <c r="M1539" s="23" t="s">
        <v>81</v>
      </c>
      <c r="N1539" s="23" t="s">
        <v>82</v>
      </c>
      <c r="O1539" s="23" t="s">
        <v>8160</v>
      </c>
      <c r="P1539" s="23" t="s">
        <v>8161</v>
      </c>
      <c r="Q1539" s="29" t="s">
        <v>6948</v>
      </c>
      <c r="R1539" s="21" t="s">
        <v>1485</v>
      </c>
      <c r="S1539" s="23" t="s">
        <v>666</v>
      </c>
      <c r="T1539" s="23" t="s">
        <v>6949</v>
      </c>
      <c r="U1539" s="23" t="s">
        <v>6950</v>
      </c>
      <c r="V1539" s="23" t="s">
        <v>6951</v>
      </c>
      <c r="W1539" s="23" t="s">
        <v>4582</v>
      </c>
      <c r="X1539" s="23" t="s">
        <v>1637</v>
      </c>
      <c r="Y1539" s="23" t="s">
        <v>100</v>
      </c>
      <c r="Z1539" s="23" t="s">
        <v>88</v>
      </c>
      <c r="AA1539" s="31">
        <v>20.0</v>
      </c>
      <c r="AB1539" s="23" t="s">
        <v>89</v>
      </c>
      <c r="AC1539" s="23"/>
      <c r="AD1539" s="23"/>
      <c r="AE1539" s="23"/>
      <c r="AF1539" s="23"/>
      <c r="AG1539" s="23"/>
      <c r="AH1539" s="23"/>
      <c r="AI1539" s="23"/>
      <c r="AJ1539" s="23"/>
      <c r="AK1539" s="23"/>
      <c r="AL1539" s="23"/>
      <c r="AM1539" s="23"/>
      <c r="AN1539" s="23"/>
      <c r="AO1539" s="23"/>
      <c r="AP1539" s="23"/>
      <c r="AQ1539" s="23"/>
      <c r="AR1539" s="23"/>
      <c r="AS1539" s="23"/>
    </row>
    <row r="1540" ht="12.0" customHeight="1">
      <c r="A1540" s="21" t="s">
        <v>8162</v>
      </c>
      <c r="B1540" s="22">
        <v>46.0</v>
      </c>
      <c r="C1540" s="23" t="s">
        <v>175</v>
      </c>
      <c r="D1540" s="23"/>
      <c r="E1540" s="23"/>
      <c r="F1540" s="24" t="s">
        <v>8163</v>
      </c>
      <c r="G1540" s="21" t="s">
        <v>2725</v>
      </c>
      <c r="H1540" s="23" t="s">
        <v>666</v>
      </c>
      <c r="I1540" s="23" t="s">
        <v>8164</v>
      </c>
      <c r="J1540" s="23" t="s">
        <v>8165</v>
      </c>
      <c r="K1540" s="23" t="s">
        <v>8166</v>
      </c>
      <c r="L1540" s="26" t="s">
        <v>8167</v>
      </c>
      <c r="M1540" s="23" t="s">
        <v>81</v>
      </c>
      <c r="N1540" s="23" t="s">
        <v>82</v>
      </c>
      <c r="O1540" s="23" t="s">
        <v>8168</v>
      </c>
      <c r="P1540" s="23" t="s">
        <v>8169</v>
      </c>
      <c r="Q1540" s="29" t="s">
        <v>8170</v>
      </c>
      <c r="R1540" s="21" t="s">
        <v>2220</v>
      </c>
      <c r="S1540" s="23" t="s">
        <v>666</v>
      </c>
      <c r="T1540" s="23" t="s">
        <v>8171</v>
      </c>
      <c r="U1540" s="23" t="s">
        <v>2222</v>
      </c>
      <c r="V1540" s="23" t="s">
        <v>8172</v>
      </c>
      <c r="W1540" s="23" t="s">
        <v>4582</v>
      </c>
      <c r="X1540" s="23" t="s">
        <v>8173</v>
      </c>
      <c r="Y1540" s="23" t="s">
        <v>100</v>
      </c>
      <c r="Z1540" s="23" t="s">
        <v>88</v>
      </c>
      <c r="AA1540" s="31">
        <v>20.0</v>
      </c>
      <c r="AB1540" s="23" t="s">
        <v>89</v>
      </c>
      <c r="AC1540" s="23"/>
      <c r="AD1540" s="23"/>
      <c r="AE1540" s="23"/>
      <c r="AF1540" s="23"/>
      <c r="AG1540" s="23"/>
      <c r="AH1540" s="23"/>
      <c r="AI1540" s="23"/>
      <c r="AJ1540" s="23"/>
      <c r="AK1540" s="23"/>
      <c r="AL1540" s="23"/>
      <c r="AM1540" s="23"/>
      <c r="AN1540" s="23"/>
      <c r="AO1540" s="23"/>
      <c r="AP1540" s="23"/>
      <c r="AQ1540" s="23"/>
      <c r="AR1540" s="23"/>
      <c r="AS1540" s="23"/>
    </row>
    <row r="1541" ht="12.0" customHeight="1">
      <c r="A1541" s="21" t="s">
        <v>8174</v>
      </c>
      <c r="B1541" s="22">
        <v>46.0</v>
      </c>
      <c r="C1541" s="23" t="s">
        <v>175</v>
      </c>
      <c r="D1541" s="23"/>
      <c r="E1541" s="23"/>
      <c r="F1541" s="24" t="s">
        <v>8175</v>
      </c>
      <c r="G1541" s="21" t="s">
        <v>3708</v>
      </c>
      <c r="H1541" s="23" t="s">
        <v>666</v>
      </c>
      <c r="I1541" s="23" t="s">
        <v>8176</v>
      </c>
      <c r="J1541" s="23" t="s">
        <v>8177</v>
      </c>
      <c r="K1541" s="23" t="s">
        <v>8145</v>
      </c>
      <c r="L1541" s="26" t="s">
        <v>8145</v>
      </c>
      <c r="M1541" s="23" t="s">
        <v>81</v>
      </c>
      <c r="N1541" s="23" t="s">
        <v>82</v>
      </c>
      <c r="O1541" s="23" t="s">
        <v>969</v>
      </c>
      <c r="P1541" s="23" t="s">
        <v>970</v>
      </c>
      <c r="Q1541" s="29" t="s">
        <v>8178</v>
      </c>
      <c r="R1541" s="21" t="s">
        <v>3708</v>
      </c>
      <c r="S1541" s="23" t="s">
        <v>666</v>
      </c>
      <c r="T1541" s="23" t="s">
        <v>8176</v>
      </c>
      <c r="U1541" s="23"/>
      <c r="V1541" s="23" t="s">
        <v>8145</v>
      </c>
      <c r="W1541" s="23" t="s">
        <v>3542</v>
      </c>
      <c r="X1541" s="23" t="s">
        <v>8179</v>
      </c>
      <c r="Y1541" s="23" t="s">
        <v>254</v>
      </c>
      <c r="Z1541" s="23" t="s">
        <v>88</v>
      </c>
      <c r="AA1541" s="31">
        <v>20.0</v>
      </c>
      <c r="AB1541" s="23" t="s">
        <v>89</v>
      </c>
      <c r="AC1541" s="23"/>
      <c r="AD1541" s="23"/>
      <c r="AE1541" s="23"/>
      <c r="AF1541" s="23"/>
      <c r="AG1541" s="23"/>
      <c r="AH1541" s="23"/>
      <c r="AI1541" s="23"/>
      <c r="AJ1541" s="23"/>
      <c r="AK1541" s="23"/>
      <c r="AL1541" s="23"/>
      <c r="AM1541" s="23"/>
      <c r="AN1541" s="23"/>
      <c r="AO1541" s="23"/>
      <c r="AP1541" s="23"/>
      <c r="AQ1541" s="23"/>
      <c r="AR1541" s="23"/>
      <c r="AS1541" s="23"/>
    </row>
    <row r="1542" ht="12.0" customHeight="1">
      <c r="A1542" s="21" t="s">
        <v>8180</v>
      </c>
      <c r="B1542" s="22">
        <v>46.0</v>
      </c>
      <c r="C1542" s="23" t="s">
        <v>175</v>
      </c>
      <c r="D1542" s="23"/>
      <c r="E1542" s="23"/>
      <c r="F1542" s="24" t="s">
        <v>8181</v>
      </c>
      <c r="G1542" s="21" t="s">
        <v>4842</v>
      </c>
      <c r="H1542" s="23" t="s">
        <v>666</v>
      </c>
      <c r="I1542" s="23" t="s">
        <v>8182</v>
      </c>
      <c r="J1542" s="23" t="s">
        <v>8183</v>
      </c>
      <c r="K1542" s="23" t="s">
        <v>8184</v>
      </c>
      <c r="L1542" s="26" t="s">
        <v>8154</v>
      </c>
      <c r="M1542" s="23" t="s">
        <v>81</v>
      </c>
      <c r="N1542" s="23" t="s">
        <v>82</v>
      </c>
      <c r="O1542" s="23" t="s">
        <v>746</v>
      </c>
      <c r="P1542" s="23" t="s">
        <v>466</v>
      </c>
      <c r="Q1542" s="29" t="s">
        <v>8185</v>
      </c>
      <c r="R1542" s="21" t="s">
        <v>4842</v>
      </c>
      <c r="S1542" s="23" t="s">
        <v>666</v>
      </c>
      <c r="T1542" s="23" t="s">
        <v>8182</v>
      </c>
      <c r="U1542" s="23" t="s">
        <v>8183</v>
      </c>
      <c r="V1542" s="23" t="s">
        <v>8184</v>
      </c>
      <c r="W1542" s="23" t="s">
        <v>3542</v>
      </c>
      <c r="X1542" s="23" t="s">
        <v>8186</v>
      </c>
      <c r="Y1542" s="23" t="s">
        <v>100</v>
      </c>
      <c r="Z1542" s="23" t="s">
        <v>88</v>
      </c>
      <c r="AA1542" s="31">
        <v>20.0</v>
      </c>
      <c r="AB1542" s="23" t="s">
        <v>89</v>
      </c>
      <c r="AC1542" s="23"/>
      <c r="AD1542" s="23"/>
      <c r="AE1542" s="23"/>
      <c r="AF1542" s="23"/>
      <c r="AG1542" s="23"/>
      <c r="AH1542" s="23"/>
      <c r="AI1542" s="23"/>
      <c r="AJ1542" s="23"/>
      <c r="AK1542" s="23"/>
      <c r="AL1542" s="23"/>
      <c r="AM1542" s="23"/>
      <c r="AN1542" s="23"/>
      <c r="AO1542" s="23"/>
      <c r="AP1542" s="23"/>
      <c r="AQ1542" s="23"/>
      <c r="AR1542" s="23"/>
      <c r="AS1542" s="23"/>
    </row>
    <row r="1543" ht="12.0" customHeight="1">
      <c r="A1543" s="21" t="s">
        <v>8187</v>
      </c>
      <c r="B1543" s="22">
        <v>11.0</v>
      </c>
      <c r="C1543" s="23" t="s">
        <v>50</v>
      </c>
      <c r="D1543" s="23"/>
      <c r="E1543" s="23"/>
      <c r="F1543" s="24" t="s">
        <v>8188</v>
      </c>
      <c r="G1543" s="21" t="s">
        <v>5390</v>
      </c>
      <c r="H1543" s="23" t="s">
        <v>666</v>
      </c>
      <c r="I1543" s="23" t="s">
        <v>8189</v>
      </c>
      <c r="J1543" s="23"/>
      <c r="K1543" s="23" t="s">
        <v>8190</v>
      </c>
      <c r="L1543" s="26" t="s">
        <v>8191</v>
      </c>
      <c r="M1543" s="23" t="s">
        <v>81</v>
      </c>
      <c r="N1543" s="23" t="s">
        <v>82</v>
      </c>
      <c r="O1543" s="23" t="s">
        <v>503</v>
      </c>
      <c r="P1543" s="23" t="s">
        <v>200</v>
      </c>
      <c r="Q1543" s="29" t="s">
        <v>4594</v>
      </c>
      <c r="R1543" s="21" t="s">
        <v>3260</v>
      </c>
      <c r="S1543" s="23" t="s">
        <v>443</v>
      </c>
      <c r="T1543" s="23" t="s">
        <v>4595</v>
      </c>
      <c r="U1543" s="23"/>
      <c r="V1543" s="23" t="s">
        <v>4596</v>
      </c>
      <c r="W1543" s="23" t="s">
        <v>8192</v>
      </c>
      <c r="X1543" s="23" t="s">
        <v>4597</v>
      </c>
      <c r="Y1543" s="23" t="s">
        <v>87</v>
      </c>
      <c r="Z1543" s="23" t="s">
        <v>101</v>
      </c>
      <c r="AA1543" s="31"/>
      <c r="AB1543" s="23" t="s">
        <v>89</v>
      </c>
      <c r="AC1543" s="23"/>
      <c r="AD1543" s="23"/>
      <c r="AE1543" s="23"/>
      <c r="AF1543" s="23"/>
      <c r="AG1543" s="23"/>
      <c r="AH1543" s="23"/>
      <c r="AI1543" s="23"/>
      <c r="AJ1543" s="23"/>
      <c r="AK1543" s="23"/>
      <c r="AL1543" s="23"/>
      <c r="AM1543" s="23"/>
      <c r="AN1543" s="23"/>
      <c r="AO1543" s="23"/>
      <c r="AP1543" s="23"/>
      <c r="AQ1543" s="23"/>
      <c r="AR1543" s="23"/>
      <c r="AS1543" s="23" t="s">
        <v>91</v>
      </c>
    </row>
    <row r="1544" ht="12.0" customHeight="1">
      <c r="A1544" s="21" t="s">
        <v>8187</v>
      </c>
      <c r="B1544" s="22">
        <v>12.0</v>
      </c>
      <c r="C1544" s="23" t="s">
        <v>102</v>
      </c>
      <c r="D1544" s="23"/>
      <c r="E1544" s="23"/>
      <c r="F1544" s="24" t="s">
        <v>8188</v>
      </c>
      <c r="G1544" s="21" t="s">
        <v>5390</v>
      </c>
      <c r="H1544" s="23" t="s">
        <v>666</v>
      </c>
      <c r="I1544" s="23" t="s">
        <v>8189</v>
      </c>
      <c r="J1544" s="23"/>
      <c r="K1544" s="23" t="s">
        <v>8190</v>
      </c>
      <c r="L1544" s="26" t="s">
        <v>8191</v>
      </c>
      <c r="M1544" s="23" t="s">
        <v>81</v>
      </c>
      <c r="N1544" s="23" t="s">
        <v>82</v>
      </c>
      <c r="O1544" s="23" t="s">
        <v>503</v>
      </c>
      <c r="P1544" s="23" t="s">
        <v>200</v>
      </c>
      <c r="Q1544" s="29" t="s">
        <v>4594</v>
      </c>
      <c r="R1544" s="21" t="s">
        <v>3260</v>
      </c>
      <c r="S1544" s="23" t="s">
        <v>443</v>
      </c>
      <c r="T1544" s="23" t="s">
        <v>4595</v>
      </c>
      <c r="U1544" s="23"/>
      <c r="V1544" s="23" t="s">
        <v>4596</v>
      </c>
      <c r="W1544" s="23" t="s">
        <v>8192</v>
      </c>
      <c r="X1544" s="23" t="s">
        <v>4597</v>
      </c>
      <c r="Y1544" s="23" t="s">
        <v>87</v>
      </c>
      <c r="Z1544" s="23" t="s">
        <v>101</v>
      </c>
      <c r="AA1544" s="31"/>
      <c r="AB1544" s="23" t="s">
        <v>89</v>
      </c>
      <c r="AC1544" s="23"/>
      <c r="AD1544" s="23"/>
      <c r="AE1544" s="23"/>
      <c r="AF1544" s="23"/>
      <c r="AG1544" s="23"/>
      <c r="AH1544" s="23"/>
      <c r="AI1544" s="23"/>
      <c r="AJ1544" s="23"/>
      <c r="AK1544" s="23"/>
      <c r="AL1544" s="23"/>
      <c r="AM1544" s="23"/>
      <c r="AN1544" s="23"/>
      <c r="AO1544" s="23"/>
      <c r="AP1544" s="23"/>
      <c r="AQ1544" s="23"/>
      <c r="AR1544" s="23"/>
      <c r="AS1544" s="23" t="s">
        <v>91</v>
      </c>
    </row>
    <row r="1545" ht="12.0" customHeight="1">
      <c r="A1545" s="21" t="s">
        <v>8193</v>
      </c>
      <c r="B1545" s="22">
        <v>11.0</v>
      </c>
      <c r="C1545" s="23" t="s">
        <v>50</v>
      </c>
      <c r="D1545" s="23"/>
      <c r="E1545" s="23"/>
      <c r="F1545" s="24" t="s">
        <v>8194</v>
      </c>
      <c r="G1545" s="21" t="s">
        <v>8195</v>
      </c>
      <c r="H1545" s="23" t="s">
        <v>666</v>
      </c>
      <c r="I1545" s="23" t="s">
        <v>8196</v>
      </c>
      <c r="J1545" s="23"/>
      <c r="K1545" s="23" t="s">
        <v>8197</v>
      </c>
      <c r="L1545" s="26" t="s">
        <v>8198</v>
      </c>
      <c r="M1545" s="23" t="s">
        <v>81</v>
      </c>
      <c r="N1545" s="23" t="s">
        <v>82</v>
      </c>
      <c r="O1545" s="23" t="s">
        <v>503</v>
      </c>
      <c r="P1545" s="23" t="s">
        <v>200</v>
      </c>
      <c r="Q1545" s="29" t="s">
        <v>4594</v>
      </c>
      <c r="R1545" s="21" t="s">
        <v>3260</v>
      </c>
      <c r="S1545" s="23" t="s">
        <v>443</v>
      </c>
      <c r="T1545" s="23" t="s">
        <v>4595</v>
      </c>
      <c r="U1545" s="23"/>
      <c r="V1545" s="23" t="s">
        <v>4596</v>
      </c>
      <c r="W1545" s="23" t="s">
        <v>8192</v>
      </c>
      <c r="X1545" s="23" t="s">
        <v>4597</v>
      </c>
      <c r="Y1545" s="23" t="s">
        <v>87</v>
      </c>
      <c r="Z1545" s="23" t="s">
        <v>101</v>
      </c>
      <c r="AA1545" s="31"/>
      <c r="AB1545" s="23" t="s">
        <v>89</v>
      </c>
      <c r="AC1545" s="23"/>
      <c r="AD1545" s="23"/>
      <c r="AE1545" s="23"/>
      <c r="AF1545" s="23"/>
      <c r="AG1545" s="23"/>
      <c r="AH1545" s="23"/>
      <c r="AI1545" s="23"/>
      <c r="AJ1545" s="23"/>
      <c r="AK1545" s="23"/>
      <c r="AL1545" s="23"/>
      <c r="AM1545" s="23"/>
      <c r="AN1545" s="23"/>
      <c r="AO1545" s="23"/>
      <c r="AP1545" s="23"/>
      <c r="AQ1545" s="23"/>
      <c r="AR1545" s="23"/>
      <c r="AS1545" s="23" t="s">
        <v>91</v>
      </c>
    </row>
    <row r="1546" ht="12.0" customHeight="1">
      <c r="A1546" s="21" t="s">
        <v>8199</v>
      </c>
      <c r="B1546" s="22">
        <v>22.0</v>
      </c>
      <c r="C1546" s="23" t="s">
        <v>151</v>
      </c>
      <c r="D1546" s="23"/>
      <c r="E1546" s="23"/>
      <c r="F1546" s="24" t="s">
        <v>8200</v>
      </c>
      <c r="G1546" s="21" t="s">
        <v>3562</v>
      </c>
      <c r="H1546" s="23" t="s">
        <v>666</v>
      </c>
      <c r="I1546" s="23" t="s">
        <v>8201</v>
      </c>
      <c r="J1546" s="23"/>
      <c r="K1546" s="23" t="s">
        <v>8202</v>
      </c>
      <c r="L1546" s="26" t="s">
        <v>8203</v>
      </c>
      <c r="M1546" s="23" t="s">
        <v>81</v>
      </c>
      <c r="N1546" s="23" t="s">
        <v>82</v>
      </c>
      <c r="O1546" s="23" t="s">
        <v>503</v>
      </c>
      <c r="P1546" s="23" t="s">
        <v>200</v>
      </c>
      <c r="Q1546" s="29" t="s">
        <v>3561</v>
      </c>
      <c r="R1546" s="21" t="s">
        <v>3562</v>
      </c>
      <c r="S1546" s="23" t="s">
        <v>666</v>
      </c>
      <c r="T1546" s="23" t="s">
        <v>3563</v>
      </c>
      <c r="U1546" s="23"/>
      <c r="V1546" s="23" t="s">
        <v>3564</v>
      </c>
      <c r="W1546" s="23" t="s">
        <v>8192</v>
      </c>
      <c r="X1546" s="23" t="s">
        <v>3565</v>
      </c>
      <c r="Y1546" s="23" t="s">
        <v>87</v>
      </c>
      <c r="Z1546" s="23" t="s">
        <v>88</v>
      </c>
      <c r="AA1546" s="31">
        <v>40.0</v>
      </c>
      <c r="AB1546" s="23"/>
      <c r="AC1546" s="23"/>
      <c r="AD1546" s="23"/>
      <c r="AE1546" s="23"/>
      <c r="AF1546" s="23"/>
      <c r="AG1546" s="23"/>
      <c r="AH1546" s="23" t="s">
        <v>89</v>
      </c>
      <c r="AI1546" s="23"/>
      <c r="AJ1546" s="23"/>
      <c r="AK1546" s="23"/>
      <c r="AL1546" s="23"/>
      <c r="AM1546" s="23"/>
      <c r="AN1546" s="23"/>
      <c r="AO1546" s="23"/>
      <c r="AP1546" s="23"/>
      <c r="AQ1546" s="23"/>
      <c r="AR1546" s="23"/>
      <c r="AS1546" s="23" t="s">
        <v>91</v>
      </c>
    </row>
    <row r="1547" ht="12.0" customHeight="1">
      <c r="A1547" s="21" t="s">
        <v>8199</v>
      </c>
      <c r="B1547" s="22">
        <v>46.0</v>
      </c>
      <c r="C1547" s="23" t="s">
        <v>175</v>
      </c>
      <c r="D1547" s="23"/>
      <c r="E1547" s="23"/>
      <c r="F1547" s="24" t="s">
        <v>8204</v>
      </c>
      <c r="G1547" s="21" t="s">
        <v>3562</v>
      </c>
      <c r="H1547" s="23" t="s">
        <v>666</v>
      </c>
      <c r="I1547" s="23" t="s">
        <v>8201</v>
      </c>
      <c r="J1547" s="23"/>
      <c r="K1547" s="23" t="s">
        <v>8202</v>
      </c>
      <c r="L1547" s="26" t="s">
        <v>8203</v>
      </c>
      <c r="M1547" s="23" t="s">
        <v>81</v>
      </c>
      <c r="N1547" s="23" t="s">
        <v>82</v>
      </c>
      <c r="O1547" s="23" t="s">
        <v>1512</v>
      </c>
      <c r="P1547" s="23" t="s">
        <v>361</v>
      </c>
      <c r="Q1547" s="29" t="s">
        <v>3561</v>
      </c>
      <c r="R1547" s="21" t="s">
        <v>3562</v>
      </c>
      <c r="S1547" s="23" t="s">
        <v>666</v>
      </c>
      <c r="T1547" s="23" t="s">
        <v>3563</v>
      </c>
      <c r="U1547" s="23"/>
      <c r="V1547" s="23" t="s">
        <v>3564</v>
      </c>
      <c r="W1547" s="23" t="s">
        <v>8205</v>
      </c>
      <c r="X1547" s="23" t="s">
        <v>3565</v>
      </c>
      <c r="Y1547" s="23" t="s">
        <v>87</v>
      </c>
      <c r="Z1547" s="23" t="s">
        <v>88</v>
      </c>
      <c r="AA1547" s="31">
        <v>40.0</v>
      </c>
      <c r="AB1547" s="23"/>
      <c r="AC1547" s="23"/>
      <c r="AD1547" s="23"/>
      <c r="AE1547" s="23"/>
      <c r="AF1547" s="23"/>
      <c r="AG1547" s="23"/>
      <c r="AH1547" s="23" t="s">
        <v>89</v>
      </c>
      <c r="AI1547" s="23"/>
      <c r="AJ1547" s="23"/>
      <c r="AK1547" s="23"/>
      <c r="AL1547" s="23"/>
      <c r="AM1547" s="23"/>
      <c r="AN1547" s="23"/>
      <c r="AO1547" s="23"/>
      <c r="AP1547" s="23"/>
      <c r="AQ1547" s="23"/>
      <c r="AR1547" s="23"/>
      <c r="AS1547" s="23"/>
    </row>
    <row r="1548" ht="12.0" customHeight="1">
      <c r="A1548" s="21" t="s">
        <v>8206</v>
      </c>
      <c r="B1548" s="22">
        <v>11.0</v>
      </c>
      <c r="C1548" s="23" t="s">
        <v>50</v>
      </c>
      <c r="D1548" s="23"/>
      <c r="E1548" s="23"/>
      <c r="F1548" s="24" t="s">
        <v>8207</v>
      </c>
      <c r="G1548" s="21" t="s">
        <v>8208</v>
      </c>
      <c r="H1548" s="23" t="s">
        <v>666</v>
      </c>
      <c r="I1548" s="23" t="s">
        <v>8209</v>
      </c>
      <c r="J1548" s="23" t="s">
        <v>8210</v>
      </c>
      <c r="K1548" s="23" t="s">
        <v>8211</v>
      </c>
      <c r="L1548" s="26" t="s">
        <v>8192</v>
      </c>
      <c r="M1548" s="23" t="s">
        <v>81</v>
      </c>
      <c r="N1548" s="23" t="s">
        <v>82</v>
      </c>
      <c r="O1548" s="23" t="s">
        <v>8212</v>
      </c>
      <c r="P1548" s="23" t="s">
        <v>8213</v>
      </c>
      <c r="Q1548" s="29" t="s">
        <v>8214</v>
      </c>
      <c r="R1548" s="21" t="s">
        <v>8208</v>
      </c>
      <c r="S1548" s="23" t="s">
        <v>666</v>
      </c>
      <c r="T1548" s="23" t="s">
        <v>8209</v>
      </c>
      <c r="U1548" s="23"/>
      <c r="V1548" s="23" t="s">
        <v>8211</v>
      </c>
      <c r="W1548" s="23" t="s">
        <v>8205</v>
      </c>
      <c r="X1548" s="23" t="s">
        <v>8215</v>
      </c>
      <c r="Y1548" s="23" t="s">
        <v>100</v>
      </c>
      <c r="Z1548" s="23" t="s">
        <v>88</v>
      </c>
      <c r="AA1548" s="31"/>
      <c r="AB1548" s="23" t="s">
        <v>89</v>
      </c>
      <c r="AC1548" s="23"/>
      <c r="AD1548" s="23"/>
      <c r="AE1548" s="23"/>
      <c r="AF1548" s="23"/>
      <c r="AG1548" s="23"/>
      <c r="AH1548" s="23"/>
      <c r="AI1548" s="23"/>
      <c r="AJ1548" s="23"/>
      <c r="AK1548" s="23"/>
      <c r="AL1548" s="23"/>
      <c r="AM1548" s="23"/>
      <c r="AN1548" s="23"/>
      <c r="AO1548" s="23"/>
      <c r="AP1548" s="23"/>
      <c r="AQ1548" s="23"/>
      <c r="AR1548" s="23"/>
      <c r="AS1548" s="23" t="s">
        <v>91</v>
      </c>
    </row>
    <row r="1549" ht="12.0" customHeight="1">
      <c r="A1549" s="21" t="s">
        <v>8206</v>
      </c>
      <c r="B1549" s="22">
        <v>12.0</v>
      </c>
      <c r="C1549" s="23" t="s">
        <v>102</v>
      </c>
      <c r="D1549" s="23"/>
      <c r="E1549" s="23"/>
      <c r="F1549" s="24" t="s">
        <v>8207</v>
      </c>
      <c r="G1549" s="21" t="s">
        <v>8208</v>
      </c>
      <c r="H1549" s="23" t="s">
        <v>666</v>
      </c>
      <c r="I1549" s="23" t="s">
        <v>8209</v>
      </c>
      <c r="J1549" s="23" t="s">
        <v>8210</v>
      </c>
      <c r="K1549" s="23" t="s">
        <v>8211</v>
      </c>
      <c r="L1549" s="26" t="s">
        <v>8192</v>
      </c>
      <c r="M1549" s="23" t="s">
        <v>81</v>
      </c>
      <c r="N1549" s="23" t="s">
        <v>82</v>
      </c>
      <c r="O1549" s="23" t="s">
        <v>8212</v>
      </c>
      <c r="P1549" s="23" t="s">
        <v>8213</v>
      </c>
      <c r="Q1549" s="29" t="s">
        <v>8214</v>
      </c>
      <c r="R1549" s="21" t="s">
        <v>8208</v>
      </c>
      <c r="S1549" s="23" t="s">
        <v>666</v>
      </c>
      <c r="T1549" s="23" t="s">
        <v>8209</v>
      </c>
      <c r="U1549" s="23"/>
      <c r="V1549" s="23" t="s">
        <v>8211</v>
      </c>
      <c r="W1549" s="23" t="s">
        <v>8205</v>
      </c>
      <c r="X1549" s="23" t="s">
        <v>8215</v>
      </c>
      <c r="Y1549" s="23" t="s">
        <v>100</v>
      </c>
      <c r="Z1549" s="23" t="s">
        <v>88</v>
      </c>
      <c r="AA1549" s="31"/>
      <c r="AB1549" s="23" t="s">
        <v>89</v>
      </c>
      <c r="AC1549" s="23"/>
      <c r="AD1549" s="23"/>
      <c r="AE1549" s="23"/>
      <c r="AF1549" s="23"/>
      <c r="AG1549" s="23"/>
      <c r="AH1549" s="23"/>
      <c r="AI1549" s="23"/>
      <c r="AJ1549" s="23"/>
      <c r="AK1549" s="23"/>
      <c r="AL1549" s="23"/>
      <c r="AM1549" s="23"/>
      <c r="AN1549" s="23"/>
      <c r="AO1549" s="23"/>
      <c r="AP1549" s="23"/>
      <c r="AQ1549" s="23"/>
      <c r="AR1549" s="23"/>
      <c r="AS1549" s="23" t="s">
        <v>91</v>
      </c>
    </row>
    <row r="1550" ht="12.0" customHeight="1">
      <c r="A1550" s="21" t="s">
        <v>8206</v>
      </c>
      <c r="B1550" s="22">
        <v>13.0</v>
      </c>
      <c r="C1550" s="23" t="s">
        <v>104</v>
      </c>
      <c r="D1550" s="23"/>
      <c r="E1550" s="23"/>
      <c r="F1550" s="24" t="s">
        <v>8207</v>
      </c>
      <c r="G1550" s="21" t="s">
        <v>8208</v>
      </c>
      <c r="H1550" s="23" t="s">
        <v>666</v>
      </c>
      <c r="I1550" s="23" t="s">
        <v>8209</v>
      </c>
      <c r="J1550" s="23" t="s">
        <v>8210</v>
      </c>
      <c r="K1550" s="23" t="s">
        <v>8211</v>
      </c>
      <c r="L1550" s="26" t="s">
        <v>8192</v>
      </c>
      <c r="M1550" s="23" t="s">
        <v>81</v>
      </c>
      <c r="N1550" s="23" t="s">
        <v>82</v>
      </c>
      <c r="O1550" s="23" t="s">
        <v>8216</v>
      </c>
      <c r="P1550" s="23" t="s">
        <v>8217</v>
      </c>
      <c r="Q1550" s="29" t="s">
        <v>8214</v>
      </c>
      <c r="R1550" s="21" t="s">
        <v>8208</v>
      </c>
      <c r="S1550" s="23" t="s">
        <v>666</v>
      </c>
      <c r="T1550" s="23" t="s">
        <v>8209</v>
      </c>
      <c r="U1550" s="23"/>
      <c r="V1550" s="23" t="s">
        <v>8211</v>
      </c>
      <c r="W1550" s="23" t="s">
        <v>8218</v>
      </c>
      <c r="X1550" s="23" t="s">
        <v>8215</v>
      </c>
      <c r="Y1550" s="23" t="s">
        <v>100</v>
      </c>
      <c r="Z1550" s="23" t="s">
        <v>88</v>
      </c>
      <c r="AA1550" s="31"/>
      <c r="AB1550" s="23" t="s">
        <v>89</v>
      </c>
      <c r="AC1550" s="23"/>
      <c r="AD1550" s="23"/>
      <c r="AE1550" s="23"/>
      <c r="AF1550" s="23"/>
      <c r="AG1550" s="23"/>
      <c r="AH1550" s="23"/>
      <c r="AI1550" s="23"/>
      <c r="AJ1550" s="23"/>
      <c r="AK1550" s="23"/>
      <c r="AL1550" s="23"/>
      <c r="AM1550" s="23"/>
      <c r="AN1550" s="23"/>
      <c r="AO1550" s="23"/>
      <c r="AP1550" s="23"/>
      <c r="AQ1550" s="23"/>
      <c r="AR1550" s="23"/>
      <c r="AS1550" s="23"/>
    </row>
    <row r="1551" ht="12.0" customHeight="1">
      <c r="A1551" s="21" t="s">
        <v>8206</v>
      </c>
      <c r="B1551" s="22">
        <v>15.0</v>
      </c>
      <c r="C1551" s="23" t="s">
        <v>107</v>
      </c>
      <c r="D1551" s="23"/>
      <c r="E1551" s="23"/>
      <c r="F1551" s="24" t="s">
        <v>8207</v>
      </c>
      <c r="G1551" s="21" t="s">
        <v>8208</v>
      </c>
      <c r="H1551" s="23" t="s">
        <v>666</v>
      </c>
      <c r="I1551" s="23" t="s">
        <v>8209</v>
      </c>
      <c r="J1551" s="23" t="s">
        <v>8210</v>
      </c>
      <c r="K1551" s="23" t="s">
        <v>8211</v>
      </c>
      <c r="L1551" s="26" t="s">
        <v>8192</v>
      </c>
      <c r="M1551" s="23" t="s">
        <v>81</v>
      </c>
      <c r="N1551" s="23" t="s">
        <v>82</v>
      </c>
      <c r="O1551" s="23" t="s">
        <v>8212</v>
      </c>
      <c r="P1551" s="23" t="s">
        <v>8213</v>
      </c>
      <c r="Q1551" s="29" t="s">
        <v>8214</v>
      </c>
      <c r="R1551" s="21" t="s">
        <v>8208</v>
      </c>
      <c r="S1551" s="23" t="s">
        <v>666</v>
      </c>
      <c r="T1551" s="23" t="s">
        <v>8209</v>
      </c>
      <c r="U1551" s="23"/>
      <c r="V1551" s="23" t="s">
        <v>8211</v>
      </c>
      <c r="W1551" s="23" t="s">
        <v>8218</v>
      </c>
      <c r="X1551" s="23" t="s">
        <v>8215</v>
      </c>
      <c r="Y1551" s="23" t="s">
        <v>100</v>
      </c>
      <c r="Z1551" s="23" t="s">
        <v>88</v>
      </c>
      <c r="AA1551" s="31"/>
      <c r="AB1551" s="23" t="s">
        <v>89</v>
      </c>
      <c r="AC1551" s="23"/>
      <c r="AD1551" s="23"/>
      <c r="AE1551" s="23"/>
      <c r="AF1551" s="23"/>
      <c r="AG1551" s="23"/>
      <c r="AH1551" s="23"/>
      <c r="AI1551" s="23"/>
      <c r="AJ1551" s="23"/>
      <c r="AK1551" s="23"/>
      <c r="AL1551" s="23"/>
      <c r="AM1551" s="23"/>
      <c r="AN1551" s="23"/>
      <c r="AO1551" s="23"/>
      <c r="AP1551" s="23"/>
      <c r="AQ1551" s="23"/>
      <c r="AR1551" s="23"/>
      <c r="AS1551" s="23"/>
    </row>
    <row r="1552" ht="12.0" customHeight="1">
      <c r="A1552" s="21" t="s">
        <v>8219</v>
      </c>
      <c r="B1552" s="22">
        <v>11.0</v>
      </c>
      <c r="C1552" s="23" t="s">
        <v>50</v>
      </c>
      <c r="D1552" s="23"/>
      <c r="E1552" s="23"/>
      <c r="F1552" s="24" t="s">
        <v>8220</v>
      </c>
      <c r="G1552" s="21" t="s">
        <v>8221</v>
      </c>
      <c r="H1552" s="23" t="s">
        <v>205</v>
      </c>
      <c r="I1552" s="23" t="s">
        <v>8222</v>
      </c>
      <c r="J1552" s="23" t="s">
        <v>8223</v>
      </c>
      <c r="K1552" s="23" t="s">
        <v>8224</v>
      </c>
      <c r="L1552" s="26" t="s">
        <v>8205</v>
      </c>
      <c r="M1552" s="23" t="s">
        <v>81</v>
      </c>
      <c r="N1552" s="23" t="s">
        <v>82</v>
      </c>
      <c r="O1552" s="23" t="s">
        <v>8225</v>
      </c>
      <c r="P1552" s="23" t="s">
        <v>8226</v>
      </c>
      <c r="Q1552" s="29" t="s">
        <v>8227</v>
      </c>
      <c r="R1552" s="21" t="s">
        <v>8221</v>
      </c>
      <c r="S1552" s="23" t="s">
        <v>205</v>
      </c>
      <c r="T1552" s="23" t="s">
        <v>8222</v>
      </c>
      <c r="U1552" s="23" t="s">
        <v>8223</v>
      </c>
      <c r="V1552" s="23" t="s">
        <v>8224</v>
      </c>
      <c r="W1552" s="23" t="s">
        <v>380</v>
      </c>
      <c r="X1552" s="23" t="s">
        <v>8228</v>
      </c>
      <c r="Y1552" s="23" t="s">
        <v>100</v>
      </c>
      <c r="Z1552" s="23" t="s">
        <v>101</v>
      </c>
      <c r="AA1552" s="31"/>
      <c r="AB1552" s="23" t="s">
        <v>89</v>
      </c>
      <c r="AC1552" s="23"/>
      <c r="AD1552" s="23"/>
      <c r="AE1552" s="23"/>
      <c r="AF1552" s="23"/>
      <c r="AG1552" s="23"/>
      <c r="AH1552" s="23"/>
      <c r="AI1552" s="23"/>
      <c r="AJ1552" s="23"/>
      <c r="AK1552" s="23"/>
      <c r="AL1552" s="23"/>
      <c r="AM1552" s="23"/>
      <c r="AN1552" s="23"/>
      <c r="AO1552" s="23"/>
      <c r="AP1552" s="23"/>
      <c r="AQ1552" s="23"/>
      <c r="AR1552" s="23"/>
      <c r="AS1552" s="23" t="s">
        <v>91</v>
      </c>
    </row>
    <row r="1553" ht="12.0" customHeight="1">
      <c r="A1553" s="21" t="s">
        <v>8219</v>
      </c>
      <c r="B1553" s="22">
        <v>12.0</v>
      </c>
      <c r="C1553" s="23" t="s">
        <v>102</v>
      </c>
      <c r="D1553" s="23"/>
      <c r="E1553" s="23"/>
      <c r="F1553" s="24" t="s">
        <v>8220</v>
      </c>
      <c r="G1553" s="21" t="s">
        <v>8221</v>
      </c>
      <c r="H1553" s="23" t="s">
        <v>205</v>
      </c>
      <c r="I1553" s="23" t="s">
        <v>8222</v>
      </c>
      <c r="J1553" s="23" t="s">
        <v>8223</v>
      </c>
      <c r="K1553" s="23" t="s">
        <v>8224</v>
      </c>
      <c r="L1553" s="26" t="s">
        <v>8205</v>
      </c>
      <c r="M1553" s="23" t="s">
        <v>81</v>
      </c>
      <c r="N1553" s="23" t="s">
        <v>82</v>
      </c>
      <c r="O1553" s="23" t="s">
        <v>8225</v>
      </c>
      <c r="P1553" s="23" t="s">
        <v>8226</v>
      </c>
      <c r="Q1553" s="29" t="s">
        <v>8227</v>
      </c>
      <c r="R1553" s="21" t="s">
        <v>8221</v>
      </c>
      <c r="S1553" s="23" t="s">
        <v>205</v>
      </c>
      <c r="T1553" s="23" t="s">
        <v>8222</v>
      </c>
      <c r="U1553" s="23" t="s">
        <v>8223</v>
      </c>
      <c r="V1553" s="23" t="s">
        <v>8224</v>
      </c>
      <c r="W1553" s="23" t="s">
        <v>8229</v>
      </c>
      <c r="X1553" s="23" t="s">
        <v>8228</v>
      </c>
      <c r="Y1553" s="23" t="s">
        <v>100</v>
      </c>
      <c r="Z1553" s="23" t="s">
        <v>101</v>
      </c>
      <c r="AA1553" s="31"/>
      <c r="AB1553" s="23" t="s">
        <v>89</v>
      </c>
      <c r="AC1553" s="23"/>
      <c r="AD1553" s="23"/>
      <c r="AE1553" s="23"/>
      <c r="AF1553" s="23"/>
      <c r="AG1553" s="23"/>
      <c r="AH1553" s="23"/>
      <c r="AI1553" s="23"/>
      <c r="AJ1553" s="23"/>
      <c r="AK1553" s="23"/>
      <c r="AL1553" s="23"/>
      <c r="AM1553" s="23"/>
      <c r="AN1553" s="23"/>
      <c r="AO1553" s="23"/>
      <c r="AP1553" s="23"/>
      <c r="AQ1553" s="23"/>
      <c r="AR1553" s="23"/>
      <c r="AS1553" s="23" t="s">
        <v>91</v>
      </c>
    </row>
    <row r="1554" ht="12.0" customHeight="1">
      <c r="A1554" s="21" t="s">
        <v>8219</v>
      </c>
      <c r="B1554" s="22">
        <v>15.0</v>
      </c>
      <c r="C1554" s="23" t="s">
        <v>107</v>
      </c>
      <c r="D1554" s="23"/>
      <c r="E1554" s="23"/>
      <c r="F1554" s="24" t="s">
        <v>8220</v>
      </c>
      <c r="G1554" s="21" t="s">
        <v>8221</v>
      </c>
      <c r="H1554" s="23" t="s">
        <v>205</v>
      </c>
      <c r="I1554" s="23" t="s">
        <v>8222</v>
      </c>
      <c r="J1554" s="23" t="s">
        <v>8223</v>
      </c>
      <c r="K1554" s="23" t="s">
        <v>8224</v>
      </c>
      <c r="L1554" s="26" t="s">
        <v>8205</v>
      </c>
      <c r="M1554" s="23" t="s">
        <v>81</v>
      </c>
      <c r="N1554" s="23" t="s">
        <v>82</v>
      </c>
      <c r="O1554" s="23" t="s">
        <v>1853</v>
      </c>
      <c r="P1554" s="23" t="s">
        <v>981</v>
      </c>
      <c r="Q1554" s="29" t="s">
        <v>8227</v>
      </c>
      <c r="R1554" s="21" t="s">
        <v>8221</v>
      </c>
      <c r="S1554" s="23" t="s">
        <v>205</v>
      </c>
      <c r="T1554" s="23" t="s">
        <v>8222</v>
      </c>
      <c r="U1554" s="23" t="s">
        <v>8223</v>
      </c>
      <c r="V1554" s="23" t="s">
        <v>8224</v>
      </c>
      <c r="W1554" s="23" t="s">
        <v>8229</v>
      </c>
      <c r="X1554" s="23" t="s">
        <v>8228</v>
      </c>
      <c r="Y1554" s="23" t="s">
        <v>100</v>
      </c>
      <c r="Z1554" s="23" t="s">
        <v>101</v>
      </c>
      <c r="AA1554" s="31"/>
      <c r="AB1554" s="23"/>
      <c r="AC1554" s="23"/>
      <c r="AD1554" s="23"/>
      <c r="AE1554" s="23"/>
      <c r="AF1554" s="23"/>
      <c r="AG1554" s="23"/>
      <c r="AH1554" s="23"/>
      <c r="AI1554" s="23"/>
      <c r="AJ1554" s="23"/>
      <c r="AK1554" s="23"/>
      <c r="AL1554" s="23"/>
      <c r="AM1554" s="23"/>
      <c r="AN1554" s="23"/>
      <c r="AO1554" s="23"/>
      <c r="AP1554" s="23"/>
      <c r="AQ1554" s="23"/>
      <c r="AR1554" s="23"/>
      <c r="AS1554" s="23"/>
    </row>
    <row r="1555" ht="12.0" customHeight="1">
      <c r="A1555" s="21" t="s">
        <v>8230</v>
      </c>
      <c r="B1555" s="22">
        <v>11.0</v>
      </c>
      <c r="C1555" s="23" t="s">
        <v>50</v>
      </c>
      <c r="D1555" s="23"/>
      <c r="E1555" s="23"/>
      <c r="F1555" s="24" t="s">
        <v>8231</v>
      </c>
      <c r="G1555" s="21" t="s">
        <v>371</v>
      </c>
      <c r="H1555" s="23" t="s">
        <v>76</v>
      </c>
      <c r="I1555" s="23" t="s">
        <v>8232</v>
      </c>
      <c r="J1555" s="23" t="s">
        <v>8233</v>
      </c>
      <c r="K1555" s="23" t="s">
        <v>8234</v>
      </c>
      <c r="L1555" s="26" t="s">
        <v>8218</v>
      </c>
      <c r="M1555" s="23" t="s">
        <v>81</v>
      </c>
      <c r="N1555" s="23" t="s">
        <v>308</v>
      </c>
      <c r="O1555" s="23" t="s">
        <v>8235</v>
      </c>
      <c r="P1555" s="23" t="s">
        <v>8236</v>
      </c>
      <c r="Q1555" s="29" t="s">
        <v>8237</v>
      </c>
      <c r="R1555" s="21" t="s">
        <v>8081</v>
      </c>
      <c r="S1555" s="23" t="s">
        <v>666</v>
      </c>
      <c r="T1555" s="23" t="s">
        <v>8238</v>
      </c>
      <c r="U1555" s="23" t="s">
        <v>8239</v>
      </c>
      <c r="V1555" s="23" t="s">
        <v>8234</v>
      </c>
      <c r="W1555" s="23" t="s">
        <v>8240</v>
      </c>
      <c r="X1555" s="23" t="s">
        <v>8241</v>
      </c>
      <c r="Y1555" s="23" t="s">
        <v>100</v>
      </c>
      <c r="Z1555" s="23" t="s">
        <v>101</v>
      </c>
      <c r="AA1555" s="31"/>
      <c r="AB1555" s="23" t="s">
        <v>89</v>
      </c>
      <c r="AC1555" s="23"/>
      <c r="AD1555" s="23"/>
      <c r="AE1555" s="23"/>
      <c r="AF1555" s="23"/>
      <c r="AG1555" s="23"/>
      <c r="AH1555" s="23"/>
      <c r="AI1555" s="23"/>
      <c r="AJ1555" s="23"/>
      <c r="AK1555" s="23"/>
      <c r="AL1555" s="23"/>
      <c r="AM1555" s="23"/>
      <c r="AN1555" s="23"/>
      <c r="AO1555" s="23"/>
      <c r="AP1555" s="23"/>
      <c r="AQ1555" s="23"/>
      <c r="AR1555" s="23"/>
      <c r="AS1555" s="23" t="s">
        <v>91</v>
      </c>
    </row>
    <row r="1556" ht="12.0" customHeight="1">
      <c r="A1556" s="21" t="s">
        <v>8230</v>
      </c>
      <c r="B1556" s="22">
        <v>12.0</v>
      </c>
      <c r="C1556" s="23" t="s">
        <v>102</v>
      </c>
      <c r="D1556" s="23"/>
      <c r="E1556" s="23"/>
      <c r="F1556" s="24" t="s">
        <v>8231</v>
      </c>
      <c r="G1556" s="21" t="s">
        <v>371</v>
      </c>
      <c r="H1556" s="23" t="s">
        <v>76</v>
      </c>
      <c r="I1556" s="23" t="s">
        <v>8232</v>
      </c>
      <c r="J1556" s="23" t="s">
        <v>8233</v>
      </c>
      <c r="K1556" s="23" t="s">
        <v>8234</v>
      </c>
      <c r="L1556" s="26" t="s">
        <v>8218</v>
      </c>
      <c r="M1556" s="23" t="s">
        <v>81</v>
      </c>
      <c r="N1556" s="23" t="s">
        <v>308</v>
      </c>
      <c r="O1556" s="23" t="s">
        <v>8235</v>
      </c>
      <c r="P1556" s="23" t="s">
        <v>8236</v>
      </c>
      <c r="Q1556" s="29" t="s">
        <v>8237</v>
      </c>
      <c r="R1556" s="21" t="s">
        <v>8081</v>
      </c>
      <c r="S1556" s="23" t="s">
        <v>666</v>
      </c>
      <c r="T1556" s="23" t="s">
        <v>8238</v>
      </c>
      <c r="U1556" s="23" t="s">
        <v>8239</v>
      </c>
      <c r="V1556" s="23" t="s">
        <v>8234</v>
      </c>
      <c r="W1556" s="23" t="s">
        <v>8240</v>
      </c>
      <c r="X1556" s="23" t="s">
        <v>8241</v>
      </c>
      <c r="Y1556" s="23" t="s">
        <v>100</v>
      </c>
      <c r="Z1556" s="23" t="s">
        <v>101</v>
      </c>
      <c r="AA1556" s="31"/>
      <c r="AB1556" s="23" t="s">
        <v>89</v>
      </c>
      <c r="AC1556" s="23"/>
      <c r="AD1556" s="23"/>
      <c r="AE1556" s="23"/>
      <c r="AF1556" s="23"/>
      <c r="AG1556" s="23"/>
      <c r="AH1556" s="23"/>
      <c r="AI1556" s="23"/>
      <c r="AJ1556" s="23"/>
      <c r="AK1556" s="23"/>
      <c r="AL1556" s="23"/>
      <c r="AM1556" s="23"/>
      <c r="AN1556" s="23"/>
      <c r="AO1556" s="23"/>
      <c r="AP1556" s="23"/>
      <c r="AQ1556" s="23"/>
      <c r="AR1556" s="23"/>
      <c r="AS1556" s="23" t="s">
        <v>91</v>
      </c>
    </row>
    <row r="1557" ht="12.0" customHeight="1">
      <c r="A1557" s="21" t="s">
        <v>8242</v>
      </c>
      <c r="B1557" s="22">
        <v>46.0</v>
      </c>
      <c r="C1557" s="23" t="s">
        <v>175</v>
      </c>
      <c r="D1557" s="23"/>
      <c r="E1557" s="23"/>
      <c r="F1557" s="24" t="s">
        <v>8243</v>
      </c>
      <c r="G1557" s="21" t="s">
        <v>4975</v>
      </c>
      <c r="H1557" s="23" t="s">
        <v>666</v>
      </c>
      <c r="I1557" s="23" t="s">
        <v>8244</v>
      </c>
      <c r="J1557" s="23"/>
      <c r="K1557" s="23" t="s">
        <v>8245</v>
      </c>
      <c r="L1557" s="26" t="s">
        <v>8245</v>
      </c>
      <c r="M1557" s="23" t="s">
        <v>81</v>
      </c>
      <c r="N1557" s="23" t="s">
        <v>82</v>
      </c>
      <c r="O1557" s="23" t="s">
        <v>4306</v>
      </c>
      <c r="P1557" s="23" t="s">
        <v>190</v>
      </c>
      <c r="Q1557" s="29" t="s">
        <v>378</v>
      </c>
      <c r="R1557" s="21" t="s">
        <v>371</v>
      </c>
      <c r="S1557" s="23" t="s">
        <v>76</v>
      </c>
      <c r="T1557" s="23" t="s">
        <v>372</v>
      </c>
      <c r="U1557" s="23"/>
      <c r="V1557" s="23" t="s">
        <v>379</v>
      </c>
      <c r="W1557" s="23" t="s">
        <v>8240</v>
      </c>
      <c r="X1557" s="23" t="s">
        <v>381</v>
      </c>
      <c r="Y1557" s="23" t="s">
        <v>87</v>
      </c>
      <c r="Z1557" s="23" t="s">
        <v>88</v>
      </c>
      <c r="AA1557" s="31">
        <v>20.0</v>
      </c>
      <c r="AB1557" s="23" t="s">
        <v>89</v>
      </c>
      <c r="AC1557" s="23"/>
      <c r="AD1557" s="23"/>
      <c r="AE1557" s="23"/>
      <c r="AF1557" s="23"/>
      <c r="AG1557" s="23"/>
      <c r="AH1557" s="23"/>
      <c r="AI1557" s="23"/>
      <c r="AJ1557" s="23"/>
      <c r="AK1557" s="23"/>
      <c r="AL1557" s="23"/>
      <c r="AM1557" s="23"/>
      <c r="AN1557" s="23"/>
      <c r="AO1557" s="23"/>
      <c r="AP1557" s="23"/>
      <c r="AQ1557" s="23"/>
      <c r="AR1557" s="23"/>
      <c r="AS1557" s="23"/>
    </row>
    <row r="1558" ht="12.0" customHeight="1">
      <c r="A1558" s="21" t="s">
        <v>8246</v>
      </c>
      <c r="B1558" s="22">
        <v>11.0</v>
      </c>
      <c r="C1558" s="23" t="s">
        <v>50</v>
      </c>
      <c r="D1558" s="23"/>
      <c r="E1558" s="23"/>
      <c r="F1558" s="24" t="s">
        <v>8247</v>
      </c>
      <c r="G1558" s="21" t="s">
        <v>8248</v>
      </c>
      <c r="H1558" s="23" t="s">
        <v>666</v>
      </c>
      <c r="I1558" s="23" t="s">
        <v>8249</v>
      </c>
      <c r="J1558" s="23" t="s">
        <v>8250</v>
      </c>
      <c r="K1558" s="23" t="s">
        <v>8251</v>
      </c>
      <c r="L1558" s="26" t="s">
        <v>8229</v>
      </c>
      <c r="M1558" s="23" t="s">
        <v>81</v>
      </c>
      <c r="N1558" s="23" t="s">
        <v>82</v>
      </c>
      <c r="O1558" s="23" t="s">
        <v>8252</v>
      </c>
      <c r="P1558" s="23" t="s">
        <v>8253</v>
      </c>
      <c r="Q1558" s="29" t="s">
        <v>8254</v>
      </c>
      <c r="R1558" s="21" t="s">
        <v>1380</v>
      </c>
      <c r="S1558" s="23" t="s">
        <v>666</v>
      </c>
      <c r="T1558" s="23" t="s">
        <v>8255</v>
      </c>
      <c r="U1558" s="23"/>
      <c r="V1558" s="23" t="s">
        <v>8251</v>
      </c>
      <c r="W1558" s="23" t="s">
        <v>4430</v>
      </c>
      <c r="X1558" s="23" t="s">
        <v>8256</v>
      </c>
      <c r="Y1558" s="23" t="s">
        <v>350</v>
      </c>
      <c r="Z1558" s="23" t="s">
        <v>88</v>
      </c>
      <c r="AA1558" s="31"/>
      <c r="AB1558" s="23" t="s">
        <v>89</v>
      </c>
      <c r="AC1558" s="23"/>
      <c r="AD1558" s="23"/>
      <c r="AE1558" s="23"/>
      <c r="AF1558" s="23"/>
      <c r="AG1558" s="23"/>
      <c r="AH1558" s="23"/>
      <c r="AI1558" s="23"/>
      <c r="AJ1558" s="23"/>
      <c r="AK1558" s="23"/>
      <c r="AL1558" s="23"/>
      <c r="AM1558" s="23"/>
      <c r="AN1558" s="23"/>
      <c r="AO1558" s="23"/>
      <c r="AP1558" s="23"/>
      <c r="AQ1558" s="23"/>
      <c r="AR1558" s="23"/>
      <c r="AS1558" s="23" t="s">
        <v>91</v>
      </c>
    </row>
    <row r="1559" ht="12.0" customHeight="1">
      <c r="A1559" s="21" t="s">
        <v>8246</v>
      </c>
      <c r="B1559" s="22">
        <v>12.0</v>
      </c>
      <c r="C1559" s="23" t="s">
        <v>102</v>
      </c>
      <c r="D1559" s="23"/>
      <c r="E1559" s="23"/>
      <c r="F1559" s="24" t="s">
        <v>8247</v>
      </c>
      <c r="G1559" s="21" t="s">
        <v>8248</v>
      </c>
      <c r="H1559" s="23" t="s">
        <v>666</v>
      </c>
      <c r="I1559" s="23" t="s">
        <v>8249</v>
      </c>
      <c r="J1559" s="23" t="s">
        <v>8250</v>
      </c>
      <c r="K1559" s="23" t="s">
        <v>8251</v>
      </c>
      <c r="L1559" s="26" t="s">
        <v>8229</v>
      </c>
      <c r="M1559" s="23" t="s">
        <v>81</v>
      </c>
      <c r="N1559" s="23" t="s">
        <v>82</v>
      </c>
      <c r="O1559" s="23" t="s">
        <v>8252</v>
      </c>
      <c r="P1559" s="23" t="s">
        <v>8253</v>
      </c>
      <c r="Q1559" s="29" t="s">
        <v>8254</v>
      </c>
      <c r="R1559" s="21" t="s">
        <v>1380</v>
      </c>
      <c r="S1559" s="23" t="s">
        <v>666</v>
      </c>
      <c r="T1559" s="23" t="s">
        <v>8255</v>
      </c>
      <c r="U1559" s="23"/>
      <c r="V1559" s="23" t="s">
        <v>8251</v>
      </c>
      <c r="W1559" s="23" t="s">
        <v>1477</v>
      </c>
      <c r="X1559" s="23" t="s">
        <v>8256</v>
      </c>
      <c r="Y1559" s="23" t="s">
        <v>350</v>
      </c>
      <c r="Z1559" s="23" t="s">
        <v>88</v>
      </c>
      <c r="AA1559" s="31"/>
      <c r="AB1559" s="23" t="s">
        <v>89</v>
      </c>
      <c r="AC1559" s="23"/>
      <c r="AD1559" s="23"/>
      <c r="AE1559" s="23"/>
      <c r="AF1559" s="23"/>
      <c r="AG1559" s="23"/>
      <c r="AH1559" s="23"/>
      <c r="AI1559" s="23"/>
      <c r="AJ1559" s="23"/>
      <c r="AK1559" s="23"/>
      <c r="AL1559" s="23"/>
      <c r="AM1559" s="23"/>
      <c r="AN1559" s="23"/>
      <c r="AO1559" s="23"/>
      <c r="AP1559" s="23"/>
      <c r="AQ1559" s="23"/>
      <c r="AR1559" s="23"/>
      <c r="AS1559" s="23" t="s">
        <v>91</v>
      </c>
    </row>
    <row r="1560" ht="12.0" customHeight="1">
      <c r="A1560" s="21" t="s">
        <v>8257</v>
      </c>
      <c r="B1560" s="22">
        <v>11.0</v>
      </c>
      <c r="C1560" s="23" t="s">
        <v>50</v>
      </c>
      <c r="D1560" s="23"/>
      <c r="E1560" s="23"/>
      <c r="F1560" s="24" t="s">
        <v>8258</v>
      </c>
      <c r="G1560" s="21" t="s">
        <v>4975</v>
      </c>
      <c r="H1560" s="23" t="s">
        <v>666</v>
      </c>
      <c r="I1560" s="23" t="s">
        <v>8259</v>
      </c>
      <c r="J1560" s="23"/>
      <c r="K1560" s="23" t="s">
        <v>8260</v>
      </c>
      <c r="L1560" s="26" t="s">
        <v>8240</v>
      </c>
      <c r="M1560" s="23" t="s">
        <v>81</v>
      </c>
      <c r="N1560" s="23" t="s">
        <v>82</v>
      </c>
      <c r="O1560" s="23" t="s">
        <v>4322</v>
      </c>
      <c r="P1560" s="23" t="s">
        <v>474</v>
      </c>
      <c r="Q1560" s="29" t="s">
        <v>8261</v>
      </c>
      <c r="R1560" s="21" t="s">
        <v>4975</v>
      </c>
      <c r="S1560" s="23" t="s">
        <v>666</v>
      </c>
      <c r="T1560" s="23" t="s">
        <v>8259</v>
      </c>
      <c r="U1560" s="23"/>
      <c r="V1560" s="23" t="s">
        <v>8260</v>
      </c>
      <c r="W1560" s="23" t="s">
        <v>8262</v>
      </c>
      <c r="X1560" s="23" t="s">
        <v>8263</v>
      </c>
      <c r="Y1560" s="23" t="s">
        <v>100</v>
      </c>
      <c r="Z1560" s="23" t="s">
        <v>101</v>
      </c>
      <c r="AA1560" s="31"/>
      <c r="AB1560" s="23" t="s">
        <v>89</v>
      </c>
      <c r="AC1560" s="23"/>
      <c r="AD1560" s="23"/>
      <c r="AE1560" s="23"/>
      <c r="AF1560" s="23"/>
      <c r="AG1560" s="23"/>
      <c r="AH1560" s="23"/>
      <c r="AI1560" s="23"/>
      <c r="AJ1560" s="23"/>
      <c r="AK1560" s="23"/>
      <c r="AL1560" s="23"/>
      <c r="AM1560" s="23"/>
      <c r="AN1560" s="23"/>
      <c r="AO1560" s="23"/>
      <c r="AP1560" s="23"/>
      <c r="AQ1560" s="23"/>
      <c r="AR1560" s="23"/>
      <c r="AS1560" s="23" t="s">
        <v>91</v>
      </c>
    </row>
    <row r="1561" ht="12.0" customHeight="1">
      <c r="A1561" s="21" t="s">
        <v>8257</v>
      </c>
      <c r="B1561" s="22">
        <v>12.0</v>
      </c>
      <c r="C1561" s="23" t="s">
        <v>102</v>
      </c>
      <c r="D1561" s="23"/>
      <c r="E1561" s="23"/>
      <c r="F1561" s="24" t="s">
        <v>8258</v>
      </c>
      <c r="G1561" s="21" t="s">
        <v>4975</v>
      </c>
      <c r="H1561" s="23" t="s">
        <v>666</v>
      </c>
      <c r="I1561" s="23" t="s">
        <v>8259</v>
      </c>
      <c r="J1561" s="23"/>
      <c r="K1561" s="23" t="s">
        <v>8260</v>
      </c>
      <c r="L1561" s="26" t="s">
        <v>8240</v>
      </c>
      <c r="M1561" s="23" t="s">
        <v>81</v>
      </c>
      <c r="N1561" s="23" t="s">
        <v>82</v>
      </c>
      <c r="O1561" s="23" t="s">
        <v>4322</v>
      </c>
      <c r="P1561" s="23" t="s">
        <v>474</v>
      </c>
      <c r="Q1561" s="29" t="s">
        <v>8261</v>
      </c>
      <c r="R1561" s="21" t="s">
        <v>4975</v>
      </c>
      <c r="S1561" s="23" t="s">
        <v>666</v>
      </c>
      <c r="T1561" s="23" t="s">
        <v>8259</v>
      </c>
      <c r="U1561" s="23"/>
      <c r="V1561" s="23" t="s">
        <v>8260</v>
      </c>
      <c r="W1561" s="23" t="s">
        <v>8262</v>
      </c>
      <c r="X1561" s="23" t="s">
        <v>8263</v>
      </c>
      <c r="Y1561" s="23" t="s">
        <v>100</v>
      </c>
      <c r="Z1561" s="23" t="s">
        <v>101</v>
      </c>
      <c r="AA1561" s="31"/>
      <c r="AB1561" s="23" t="s">
        <v>89</v>
      </c>
      <c r="AC1561" s="23"/>
      <c r="AD1561" s="23"/>
      <c r="AE1561" s="23"/>
      <c r="AF1561" s="23"/>
      <c r="AG1561" s="23"/>
      <c r="AH1561" s="23"/>
      <c r="AI1561" s="23"/>
      <c r="AJ1561" s="23"/>
      <c r="AK1561" s="23"/>
      <c r="AL1561" s="23"/>
      <c r="AM1561" s="23"/>
      <c r="AN1561" s="23"/>
      <c r="AO1561" s="23"/>
      <c r="AP1561" s="23"/>
      <c r="AQ1561" s="23"/>
      <c r="AR1561" s="23"/>
      <c r="AS1561" s="23" t="s">
        <v>91</v>
      </c>
    </row>
    <row r="1562" ht="12.0" customHeight="1">
      <c r="A1562" s="21" t="s">
        <v>8257</v>
      </c>
      <c r="B1562" s="22">
        <v>15.0</v>
      </c>
      <c r="C1562" s="23" t="s">
        <v>107</v>
      </c>
      <c r="D1562" s="23"/>
      <c r="E1562" s="23"/>
      <c r="F1562" s="24" t="s">
        <v>8258</v>
      </c>
      <c r="G1562" s="21" t="s">
        <v>4975</v>
      </c>
      <c r="H1562" s="23" t="s">
        <v>666</v>
      </c>
      <c r="I1562" s="23" t="s">
        <v>8259</v>
      </c>
      <c r="J1562" s="23"/>
      <c r="K1562" s="23" t="s">
        <v>8260</v>
      </c>
      <c r="L1562" s="26" t="s">
        <v>8240</v>
      </c>
      <c r="M1562" s="23" t="s">
        <v>81</v>
      </c>
      <c r="N1562" s="23" t="s">
        <v>82</v>
      </c>
      <c r="O1562" s="23" t="s">
        <v>4322</v>
      </c>
      <c r="P1562" s="23" t="s">
        <v>474</v>
      </c>
      <c r="Q1562" s="29" t="s">
        <v>8261</v>
      </c>
      <c r="R1562" s="21" t="s">
        <v>4975</v>
      </c>
      <c r="S1562" s="23" t="s">
        <v>666</v>
      </c>
      <c r="T1562" s="23" t="s">
        <v>8259</v>
      </c>
      <c r="U1562" s="23"/>
      <c r="V1562" s="23" t="s">
        <v>8260</v>
      </c>
      <c r="W1562" s="23" t="s">
        <v>8264</v>
      </c>
      <c r="X1562" s="23" t="s">
        <v>8263</v>
      </c>
      <c r="Y1562" s="23" t="s">
        <v>100</v>
      </c>
      <c r="Z1562" s="23" t="s">
        <v>101</v>
      </c>
      <c r="AA1562" s="31"/>
      <c r="AB1562" s="23" t="s">
        <v>89</v>
      </c>
      <c r="AC1562" s="23"/>
      <c r="AD1562" s="23"/>
      <c r="AE1562" s="23"/>
      <c r="AF1562" s="23"/>
      <c r="AG1562" s="23"/>
      <c r="AH1562" s="23"/>
      <c r="AI1562" s="23"/>
      <c r="AJ1562" s="23"/>
      <c r="AK1562" s="23"/>
      <c r="AL1562" s="23"/>
      <c r="AM1562" s="23"/>
      <c r="AN1562" s="23"/>
      <c r="AO1562" s="23"/>
      <c r="AP1562" s="23"/>
      <c r="AQ1562" s="23"/>
      <c r="AR1562" s="23"/>
      <c r="AS1562" s="23"/>
    </row>
    <row r="1563" ht="12.0" customHeight="1">
      <c r="A1563" s="21" t="s">
        <v>8265</v>
      </c>
      <c r="B1563" s="22">
        <v>46.0</v>
      </c>
      <c r="C1563" s="23" t="s">
        <v>175</v>
      </c>
      <c r="D1563" s="23"/>
      <c r="E1563" s="23"/>
      <c r="F1563" s="24" t="s">
        <v>8266</v>
      </c>
      <c r="G1563" s="21" t="s">
        <v>1661</v>
      </c>
      <c r="H1563" s="23" t="s">
        <v>666</v>
      </c>
      <c r="I1563" s="23" t="s">
        <v>8267</v>
      </c>
      <c r="J1563" s="23"/>
      <c r="K1563" s="23" t="s">
        <v>8268</v>
      </c>
      <c r="L1563" s="26" t="s">
        <v>8269</v>
      </c>
      <c r="M1563" s="23" t="s">
        <v>81</v>
      </c>
      <c r="N1563" s="23" t="s">
        <v>308</v>
      </c>
      <c r="O1563" s="23" t="s">
        <v>8270</v>
      </c>
      <c r="P1563" s="23" t="s">
        <v>8271</v>
      </c>
      <c r="Q1563" s="29" t="s">
        <v>4438</v>
      </c>
      <c r="R1563" s="21" t="s">
        <v>1661</v>
      </c>
      <c r="S1563" s="23" t="s">
        <v>666</v>
      </c>
      <c r="T1563" s="23" t="s">
        <v>4439</v>
      </c>
      <c r="U1563" s="23"/>
      <c r="V1563" s="23" t="s">
        <v>4440</v>
      </c>
      <c r="W1563" s="23" t="s">
        <v>8272</v>
      </c>
      <c r="X1563" s="23" t="s">
        <v>4442</v>
      </c>
      <c r="Y1563" s="23" t="s">
        <v>100</v>
      </c>
      <c r="Z1563" s="23" t="s">
        <v>88</v>
      </c>
      <c r="AA1563" s="31">
        <v>20.0</v>
      </c>
      <c r="AB1563" s="23" t="s">
        <v>89</v>
      </c>
      <c r="AC1563" s="23"/>
      <c r="AD1563" s="23"/>
      <c r="AE1563" s="23"/>
      <c r="AF1563" s="23"/>
      <c r="AG1563" s="23"/>
      <c r="AH1563" s="23"/>
      <c r="AI1563" s="23"/>
      <c r="AJ1563" s="23"/>
      <c r="AK1563" s="23"/>
      <c r="AL1563" s="23"/>
      <c r="AM1563" s="23"/>
      <c r="AN1563" s="23"/>
      <c r="AO1563" s="23"/>
      <c r="AP1563" s="23"/>
      <c r="AQ1563" s="23"/>
      <c r="AR1563" s="23"/>
      <c r="AS1563" s="23"/>
    </row>
    <row r="1564" ht="12.0" customHeight="1">
      <c r="A1564" s="21" t="s">
        <v>8273</v>
      </c>
      <c r="B1564" s="22">
        <v>46.0</v>
      </c>
      <c r="C1564" s="23" t="s">
        <v>175</v>
      </c>
      <c r="D1564" s="23"/>
      <c r="E1564" s="23"/>
      <c r="F1564" s="24" t="s">
        <v>8274</v>
      </c>
      <c r="G1564" s="21" t="s">
        <v>1485</v>
      </c>
      <c r="H1564" s="23" t="s">
        <v>666</v>
      </c>
      <c r="I1564" s="23" t="s">
        <v>1486</v>
      </c>
      <c r="J1564" s="23" t="s">
        <v>8275</v>
      </c>
      <c r="K1564" s="23" t="s">
        <v>1487</v>
      </c>
      <c r="L1564" s="26" t="s">
        <v>1477</v>
      </c>
      <c r="M1564" s="23" t="s">
        <v>81</v>
      </c>
      <c r="N1564" s="23" t="s">
        <v>82</v>
      </c>
      <c r="O1564" s="23" t="s">
        <v>8276</v>
      </c>
      <c r="P1564" s="23" t="s">
        <v>8277</v>
      </c>
      <c r="Q1564" s="29" t="s">
        <v>1484</v>
      </c>
      <c r="R1564" s="21" t="s">
        <v>1485</v>
      </c>
      <c r="S1564" s="23" t="s">
        <v>666</v>
      </c>
      <c r="T1564" s="23" t="s">
        <v>1486</v>
      </c>
      <c r="U1564" s="23"/>
      <c r="V1564" s="23" t="s">
        <v>1487</v>
      </c>
      <c r="W1564" s="23" t="s">
        <v>8278</v>
      </c>
      <c r="X1564" s="23" t="s">
        <v>1488</v>
      </c>
      <c r="Y1564" s="23" t="s">
        <v>100</v>
      </c>
      <c r="Z1564" s="23" t="s">
        <v>88</v>
      </c>
      <c r="AA1564" s="31">
        <v>20.0</v>
      </c>
      <c r="AB1564" s="23" t="s">
        <v>89</v>
      </c>
      <c r="AC1564" s="23"/>
      <c r="AD1564" s="23"/>
      <c r="AE1564" s="23"/>
      <c r="AF1564" s="23"/>
      <c r="AG1564" s="23"/>
      <c r="AH1564" s="23"/>
      <c r="AI1564" s="23"/>
      <c r="AJ1564" s="23"/>
      <c r="AK1564" s="23"/>
      <c r="AL1564" s="23"/>
      <c r="AM1564" s="23"/>
      <c r="AN1564" s="23"/>
      <c r="AO1564" s="23"/>
      <c r="AP1564" s="23"/>
      <c r="AQ1564" s="23"/>
      <c r="AR1564" s="23"/>
      <c r="AS1564" s="23"/>
    </row>
    <row r="1565" ht="12.0" customHeight="1">
      <c r="A1565" s="21" t="s">
        <v>8279</v>
      </c>
      <c r="B1565" s="22">
        <v>22.0</v>
      </c>
      <c r="C1565" s="23" t="s">
        <v>151</v>
      </c>
      <c r="D1565" s="23"/>
      <c r="E1565" s="23"/>
      <c r="F1565" s="24" t="s">
        <v>8280</v>
      </c>
      <c r="G1565" s="21" t="s">
        <v>8281</v>
      </c>
      <c r="H1565" s="23" t="s">
        <v>666</v>
      </c>
      <c r="I1565" s="23" t="s">
        <v>8282</v>
      </c>
      <c r="J1565" s="23" t="s">
        <v>8283</v>
      </c>
      <c r="K1565" s="23" t="s">
        <v>8284</v>
      </c>
      <c r="L1565" s="26" t="s">
        <v>8262</v>
      </c>
      <c r="M1565" s="23" t="s">
        <v>81</v>
      </c>
      <c r="N1565" s="23" t="s">
        <v>308</v>
      </c>
      <c r="O1565" s="23" t="s">
        <v>2263</v>
      </c>
      <c r="P1565" s="23" t="s">
        <v>109</v>
      </c>
      <c r="Q1565" s="29" t="s">
        <v>8285</v>
      </c>
      <c r="R1565" s="21" t="s">
        <v>8281</v>
      </c>
      <c r="S1565" s="23" t="s">
        <v>666</v>
      </c>
      <c r="T1565" s="23" t="s">
        <v>8282</v>
      </c>
      <c r="U1565" s="23" t="s">
        <v>8283</v>
      </c>
      <c r="V1565" s="23" t="s">
        <v>8284</v>
      </c>
      <c r="W1565" s="23" t="s">
        <v>5163</v>
      </c>
      <c r="X1565" s="23" t="s">
        <v>4968</v>
      </c>
      <c r="Y1565" s="23" t="s">
        <v>350</v>
      </c>
      <c r="Z1565" s="23" t="s">
        <v>88</v>
      </c>
      <c r="AA1565" s="31">
        <v>6.0</v>
      </c>
      <c r="AB1565" s="23" t="s">
        <v>89</v>
      </c>
      <c r="AC1565" s="23"/>
      <c r="AD1565" s="23"/>
      <c r="AE1565" s="23"/>
      <c r="AF1565" s="23"/>
      <c r="AG1565" s="23"/>
      <c r="AH1565" s="23"/>
      <c r="AI1565" s="23"/>
      <c r="AJ1565" s="23"/>
      <c r="AK1565" s="23"/>
      <c r="AL1565" s="23"/>
      <c r="AM1565" s="23"/>
      <c r="AN1565" s="23"/>
      <c r="AO1565" s="23"/>
      <c r="AP1565" s="23"/>
      <c r="AQ1565" s="23"/>
      <c r="AR1565" s="23"/>
      <c r="AS1565" s="23" t="s">
        <v>91</v>
      </c>
    </row>
    <row r="1566" ht="12.0" customHeight="1">
      <c r="A1566" s="21" t="s">
        <v>8279</v>
      </c>
      <c r="B1566" s="22">
        <v>46.0</v>
      </c>
      <c r="C1566" s="23" t="s">
        <v>175</v>
      </c>
      <c r="D1566" s="23"/>
      <c r="E1566" s="23"/>
      <c r="F1566" s="24" t="s">
        <v>8280</v>
      </c>
      <c r="G1566" s="21" t="s">
        <v>8281</v>
      </c>
      <c r="H1566" s="23" t="s">
        <v>666</v>
      </c>
      <c r="I1566" s="23" t="s">
        <v>8282</v>
      </c>
      <c r="J1566" s="23" t="s">
        <v>8283</v>
      </c>
      <c r="K1566" s="23" t="s">
        <v>8284</v>
      </c>
      <c r="L1566" s="26" t="s">
        <v>8262</v>
      </c>
      <c r="M1566" s="23" t="s">
        <v>81</v>
      </c>
      <c r="N1566" s="23" t="s">
        <v>82</v>
      </c>
      <c r="O1566" s="23" t="s">
        <v>8286</v>
      </c>
      <c r="P1566" s="23" t="s">
        <v>8287</v>
      </c>
      <c r="Q1566" s="29" t="s">
        <v>8285</v>
      </c>
      <c r="R1566" s="21" t="s">
        <v>8281</v>
      </c>
      <c r="S1566" s="23" t="s">
        <v>666</v>
      </c>
      <c r="T1566" s="23" t="s">
        <v>8282</v>
      </c>
      <c r="U1566" s="23" t="s">
        <v>8283</v>
      </c>
      <c r="V1566" s="23" t="s">
        <v>8284</v>
      </c>
      <c r="W1566" s="23" t="s">
        <v>5163</v>
      </c>
      <c r="X1566" s="23" t="s">
        <v>4968</v>
      </c>
      <c r="Y1566" s="23" t="s">
        <v>350</v>
      </c>
      <c r="Z1566" s="23" t="s">
        <v>88</v>
      </c>
      <c r="AA1566" s="31">
        <v>20.0</v>
      </c>
      <c r="AB1566" s="23" t="s">
        <v>89</v>
      </c>
      <c r="AC1566" s="23"/>
      <c r="AD1566" s="23"/>
      <c r="AE1566" s="23"/>
      <c r="AF1566" s="23"/>
      <c r="AG1566" s="23"/>
      <c r="AH1566" s="23"/>
      <c r="AI1566" s="23"/>
      <c r="AJ1566" s="23"/>
      <c r="AK1566" s="23"/>
      <c r="AL1566" s="23"/>
      <c r="AM1566" s="23"/>
      <c r="AN1566" s="23"/>
      <c r="AO1566" s="23"/>
      <c r="AP1566" s="23"/>
      <c r="AQ1566" s="23"/>
      <c r="AR1566" s="23"/>
      <c r="AS1566" s="23"/>
    </row>
    <row r="1567" ht="12.0" customHeight="1">
      <c r="A1567" s="21" t="s">
        <v>8288</v>
      </c>
      <c r="B1567" s="22">
        <v>46.0</v>
      </c>
      <c r="C1567" s="23" t="s">
        <v>175</v>
      </c>
      <c r="D1567" s="23"/>
      <c r="E1567" s="23"/>
      <c r="F1567" s="24" t="s">
        <v>8289</v>
      </c>
      <c r="G1567" s="21" t="s">
        <v>8290</v>
      </c>
      <c r="H1567" s="23" t="s">
        <v>666</v>
      </c>
      <c r="I1567" s="23" t="s">
        <v>8291</v>
      </c>
      <c r="J1567" s="23" t="s">
        <v>8292</v>
      </c>
      <c r="K1567" s="23" t="s">
        <v>8293</v>
      </c>
      <c r="L1567" s="26" t="s">
        <v>8264</v>
      </c>
      <c r="M1567" s="23" t="s">
        <v>81</v>
      </c>
      <c r="N1567" s="23" t="s">
        <v>82</v>
      </c>
      <c r="O1567" s="23" t="s">
        <v>8294</v>
      </c>
      <c r="P1567" s="23" t="s">
        <v>8295</v>
      </c>
      <c r="Q1567" s="29" t="s">
        <v>8296</v>
      </c>
      <c r="R1567" s="21" t="s">
        <v>8290</v>
      </c>
      <c r="S1567" s="23" t="s">
        <v>666</v>
      </c>
      <c r="T1567" s="23" t="s">
        <v>8291</v>
      </c>
      <c r="U1567" s="23" t="s">
        <v>8292</v>
      </c>
      <c r="V1567" s="23" t="s">
        <v>8293</v>
      </c>
      <c r="W1567" s="23" t="s">
        <v>8297</v>
      </c>
      <c r="X1567" s="23" t="s">
        <v>8298</v>
      </c>
      <c r="Y1567" s="23" t="s">
        <v>100</v>
      </c>
      <c r="Z1567" s="23" t="s">
        <v>88</v>
      </c>
      <c r="AA1567" s="31">
        <v>20.0</v>
      </c>
      <c r="AB1567" s="23" t="s">
        <v>89</v>
      </c>
      <c r="AC1567" s="23"/>
      <c r="AD1567" s="23"/>
      <c r="AE1567" s="23"/>
      <c r="AF1567" s="23"/>
      <c r="AG1567" s="23"/>
      <c r="AH1567" s="23"/>
      <c r="AI1567" s="23"/>
      <c r="AJ1567" s="23"/>
      <c r="AK1567" s="23"/>
      <c r="AL1567" s="23"/>
      <c r="AM1567" s="23"/>
      <c r="AN1567" s="23"/>
      <c r="AO1567" s="23"/>
      <c r="AP1567" s="23"/>
      <c r="AQ1567" s="23"/>
      <c r="AR1567" s="23"/>
      <c r="AS1567" s="23"/>
    </row>
    <row r="1568" ht="12.0" customHeight="1">
      <c r="A1568" s="21" t="s">
        <v>8299</v>
      </c>
      <c r="B1568" s="22">
        <v>45.0</v>
      </c>
      <c r="C1568" s="23" t="s">
        <v>174</v>
      </c>
      <c r="D1568" s="23"/>
      <c r="E1568" s="23"/>
      <c r="F1568" s="24" t="s">
        <v>8300</v>
      </c>
      <c r="G1568" s="21" t="s">
        <v>3713</v>
      </c>
      <c r="H1568" s="23" t="s">
        <v>164</v>
      </c>
      <c r="I1568" s="23" t="s">
        <v>8301</v>
      </c>
      <c r="J1568" s="23" t="s">
        <v>8302</v>
      </c>
      <c r="K1568" s="23" t="s">
        <v>8303</v>
      </c>
      <c r="L1568" s="26" t="s">
        <v>8272</v>
      </c>
      <c r="M1568" s="23" t="s">
        <v>81</v>
      </c>
      <c r="N1568" s="23" t="s">
        <v>82</v>
      </c>
      <c r="O1568" s="23" t="s">
        <v>4343</v>
      </c>
      <c r="P1568" s="23" t="s">
        <v>2089</v>
      </c>
      <c r="Q1568" s="29" t="s">
        <v>8300</v>
      </c>
      <c r="R1568" s="21" t="s">
        <v>3713</v>
      </c>
      <c r="S1568" s="23" t="s">
        <v>164</v>
      </c>
      <c r="T1568" s="23" t="s">
        <v>8304</v>
      </c>
      <c r="U1568" s="23"/>
      <c r="V1568" s="23" t="s">
        <v>8303</v>
      </c>
      <c r="W1568" s="23" t="s">
        <v>8305</v>
      </c>
      <c r="X1568" s="23" t="s">
        <v>8306</v>
      </c>
      <c r="Y1568" s="23" t="s">
        <v>350</v>
      </c>
      <c r="Z1568" s="23" t="s">
        <v>88</v>
      </c>
      <c r="AA1568" s="31">
        <v>20.0</v>
      </c>
      <c r="AB1568" s="23" t="s">
        <v>89</v>
      </c>
      <c r="AC1568" s="23"/>
      <c r="AD1568" s="23"/>
      <c r="AE1568" s="23"/>
      <c r="AF1568" s="23"/>
      <c r="AG1568" s="23"/>
      <c r="AH1568" s="23"/>
      <c r="AI1568" s="23"/>
      <c r="AJ1568" s="23"/>
      <c r="AK1568" s="23"/>
      <c r="AL1568" s="23"/>
      <c r="AM1568" s="23"/>
      <c r="AN1568" s="23"/>
      <c r="AO1568" s="23"/>
      <c r="AP1568" s="23"/>
      <c r="AQ1568" s="23"/>
      <c r="AR1568" s="23"/>
      <c r="AS1568" s="23"/>
    </row>
    <row r="1569" ht="12.0" customHeight="1">
      <c r="A1569" s="21" t="s">
        <v>8307</v>
      </c>
      <c r="B1569" s="22">
        <v>46.0</v>
      </c>
      <c r="C1569" s="23" t="s">
        <v>175</v>
      </c>
      <c r="D1569" s="23"/>
      <c r="E1569" s="23"/>
      <c r="F1569" s="24" t="s">
        <v>8308</v>
      </c>
      <c r="G1569" s="21" t="s">
        <v>4975</v>
      </c>
      <c r="H1569" s="23" t="s">
        <v>666</v>
      </c>
      <c r="I1569" s="23" t="s">
        <v>8309</v>
      </c>
      <c r="J1569" s="23" t="s">
        <v>8310</v>
      </c>
      <c r="K1569" s="23" t="s">
        <v>8278</v>
      </c>
      <c r="L1569" s="26" t="s">
        <v>8278</v>
      </c>
      <c r="M1569" s="23" t="s">
        <v>81</v>
      </c>
      <c r="N1569" s="23" t="s">
        <v>82</v>
      </c>
      <c r="O1569" s="23" t="s">
        <v>8311</v>
      </c>
      <c r="P1569" s="23" t="s">
        <v>8312</v>
      </c>
      <c r="Q1569" s="29" t="s">
        <v>8313</v>
      </c>
      <c r="R1569" s="21" t="s">
        <v>4975</v>
      </c>
      <c r="S1569" s="23" t="s">
        <v>666</v>
      </c>
      <c r="T1569" s="23" t="s">
        <v>8309</v>
      </c>
      <c r="U1569" s="23" t="s">
        <v>8310</v>
      </c>
      <c r="V1569" s="23" t="s">
        <v>8314</v>
      </c>
      <c r="W1569" s="23" t="s">
        <v>8315</v>
      </c>
      <c r="X1569" s="23" t="s">
        <v>8316</v>
      </c>
      <c r="Y1569" s="23" t="s">
        <v>3212</v>
      </c>
      <c r="Z1569" s="23" t="s">
        <v>88</v>
      </c>
      <c r="AA1569" s="31">
        <v>20.0</v>
      </c>
      <c r="AB1569" s="23" t="s">
        <v>89</v>
      </c>
      <c r="AC1569" s="23"/>
      <c r="AD1569" s="23"/>
      <c r="AE1569" s="23"/>
      <c r="AF1569" s="23"/>
      <c r="AG1569" s="23"/>
      <c r="AH1569" s="23"/>
      <c r="AI1569" s="23"/>
      <c r="AJ1569" s="23"/>
      <c r="AK1569" s="23"/>
      <c r="AL1569" s="23"/>
      <c r="AM1569" s="23"/>
      <c r="AN1569" s="23"/>
      <c r="AO1569" s="23"/>
      <c r="AP1569" s="23"/>
      <c r="AQ1569" s="23"/>
      <c r="AR1569" s="23"/>
      <c r="AS1569" s="23"/>
    </row>
    <row r="1570" ht="12.0" customHeight="1">
      <c r="A1570" s="21" t="s">
        <v>8317</v>
      </c>
      <c r="B1570" s="22">
        <v>11.0</v>
      </c>
      <c r="C1570" s="23" t="s">
        <v>50</v>
      </c>
      <c r="D1570" s="23"/>
      <c r="E1570" s="23"/>
      <c r="F1570" s="24" t="s">
        <v>8318</v>
      </c>
      <c r="G1570" s="21" t="s">
        <v>4186</v>
      </c>
      <c r="H1570" s="23" t="s">
        <v>164</v>
      </c>
      <c r="I1570" s="23" t="s">
        <v>5161</v>
      </c>
      <c r="J1570" s="23"/>
      <c r="K1570" s="23" t="s">
        <v>5162</v>
      </c>
      <c r="L1570" s="26" t="s">
        <v>5163</v>
      </c>
      <c r="M1570" s="23" t="s">
        <v>81</v>
      </c>
      <c r="N1570" s="23" t="s">
        <v>82</v>
      </c>
      <c r="O1570" s="23" t="s">
        <v>8319</v>
      </c>
      <c r="P1570" s="23" t="s">
        <v>5091</v>
      </c>
      <c r="Q1570" s="29" t="s">
        <v>8320</v>
      </c>
      <c r="R1570" s="21" t="s">
        <v>4186</v>
      </c>
      <c r="S1570" s="23" t="s">
        <v>164</v>
      </c>
      <c r="T1570" s="23" t="s">
        <v>8321</v>
      </c>
      <c r="U1570" s="23"/>
      <c r="V1570" s="23" t="s">
        <v>5162</v>
      </c>
      <c r="W1570" s="23" t="s">
        <v>8315</v>
      </c>
      <c r="X1570" s="23" t="s">
        <v>5164</v>
      </c>
      <c r="Y1570" s="23" t="s">
        <v>100</v>
      </c>
      <c r="Z1570" s="23" t="s">
        <v>88</v>
      </c>
      <c r="AA1570" s="31"/>
      <c r="AB1570" s="23" t="s">
        <v>89</v>
      </c>
      <c r="AC1570" s="23"/>
      <c r="AD1570" s="23"/>
      <c r="AE1570" s="23"/>
      <c r="AF1570" s="23"/>
      <c r="AG1570" s="23"/>
      <c r="AH1570" s="23"/>
      <c r="AI1570" s="23"/>
      <c r="AJ1570" s="23"/>
      <c r="AK1570" s="23"/>
      <c r="AL1570" s="23"/>
      <c r="AM1570" s="23"/>
      <c r="AN1570" s="23"/>
      <c r="AO1570" s="23"/>
      <c r="AP1570" s="23"/>
      <c r="AQ1570" s="23"/>
      <c r="AR1570" s="23"/>
      <c r="AS1570" s="23" t="s">
        <v>91</v>
      </c>
    </row>
    <row r="1571" ht="12.0" customHeight="1">
      <c r="A1571" s="21" t="s">
        <v>8317</v>
      </c>
      <c r="B1571" s="22">
        <v>12.0</v>
      </c>
      <c r="C1571" s="23" t="s">
        <v>102</v>
      </c>
      <c r="D1571" s="23"/>
      <c r="E1571" s="23"/>
      <c r="F1571" s="24" t="s">
        <v>8318</v>
      </c>
      <c r="G1571" s="21" t="s">
        <v>4186</v>
      </c>
      <c r="H1571" s="23" t="s">
        <v>164</v>
      </c>
      <c r="I1571" s="23" t="s">
        <v>5161</v>
      </c>
      <c r="J1571" s="23"/>
      <c r="K1571" s="23" t="s">
        <v>5162</v>
      </c>
      <c r="L1571" s="26" t="s">
        <v>5163</v>
      </c>
      <c r="M1571" s="23" t="s">
        <v>81</v>
      </c>
      <c r="N1571" s="23" t="s">
        <v>82</v>
      </c>
      <c r="O1571" s="23" t="s">
        <v>8319</v>
      </c>
      <c r="P1571" s="23" t="s">
        <v>5091</v>
      </c>
      <c r="Q1571" s="29" t="s">
        <v>8320</v>
      </c>
      <c r="R1571" s="21" t="s">
        <v>4186</v>
      </c>
      <c r="S1571" s="23" t="s">
        <v>164</v>
      </c>
      <c r="T1571" s="23" t="s">
        <v>8321</v>
      </c>
      <c r="U1571" s="23"/>
      <c r="V1571" s="23" t="s">
        <v>5162</v>
      </c>
      <c r="W1571" s="23" t="s">
        <v>8315</v>
      </c>
      <c r="X1571" s="23" t="s">
        <v>5164</v>
      </c>
      <c r="Y1571" s="23" t="s">
        <v>100</v>
      </c>
      <c r="Z1571" s="23" t="s">
        <v>88</v>
      </c>
      <c r="AA1571" s="31"/>
      <c r="AB1571" s="23" t="s">
        <v>89</v>
      </c>
      <c r="AC1571" s="23"/>
      <c r="AD1571" s="23"/>
      <c r="AE1571" s="23"/>
      <c r="AF1571" s="23"/>
      <c r="AG1571" s="23"/>
      <c r="AH1571" s="23"/>
      <c r="AI1571" s="23"/>
      <c r="AJ1571" s="23"/>
      <c r="AK1571" s="23"/>
      <c r="AL1571" s="23"/>
      <c r="AM1571" s="23"/>
      <c r="AN1571" s="23"/>
      <c r="AO1571" s="23"/>
      <c r="AP1571" s="23"/>
      <c r="AQ1571" s="23"/>
      <c r="AR1571" s="23"/>
      <c r="AS1571" s="23" t="s">
        <v>91</v>
      </c>
    </row>
    <row r="1572" ht="12.0" customHeight="1">
      <c r="A1572" s="21" t="s">
        <v>8322</v>
      </c>
      <c r="B1572" s="22">
        <v>46.0</v>
      </c>
      <c r="C1572" s="23" t="s">
        <v>175</v>
      </c>
      <c r="D1572" s="23"/>
      <c r="E1572" s="23"/>
      <c r="F1572" s="24" t="s">
        <v>8323</v>
      </c>
      <c r="G1572" s="21" t="s">
        <v>1485</v>
      </c>
      <c r="H1572" s="23" t="s">
        <v>666</v>
      </c>
      <c r="I1572" s="23" t="s">
        <v>8324</v>
      </c>
      <c r="J1572" s="23" t="s">
        <v>8325</v>
      </c>
      <c r="K1572" s="23" t="s">
        <v>8326</v>
      </c>
      <c r="L1572" s="26" t="s">
        <v>8297</v>
      </c>
      <c r="M1572" s="23" t="s">
        <v>81</v>
      </c>
      <c r="N1572" s="23" t="s">
        <v>82</v>
      </c>
      <c r="O1572" s="23" t="s">
        <v>1229</v>
      </c>
      <c r="P1572" s="23" t="s">
        <v>577</v>
      </c>
      <c r="Q1572" s="29" t="s">
        <v>8327</v>
      </c>
      <c r="R1572" s="21" t="s">
        <v>1485</v>
      </c>
      <c r="S1572" s="23" t="s">
        <v>666</v>
      </c>
      <c r="T1572" s="23" t="s">
        <v>8324</v>
      </c>
      <c r="U1572" s="23" t="s">
        <v>8325</v>
      </c>
      <c r="V1572" s="23" t="s">
        <v>8326</v>
      </c>
      <c r="W1572" s="23" t="s">
        <v>8315</v>
      </c>
      <c r="X1572" s="23" t="s">
        <v>8328</v>
      </c>
      <c r="Y1572" s="23" t="s">
        <v>350</v>
      </c>
      <c r="Z1572" s="23" t="s">
        <v>88</v>
      </c>
      <c r="AA1572" s="31">
        <v>20.0</v>
      </c>
      <c r="AB1572" s="23" t="s">
        <v>89</v>
      </c>
      <c r="AC1572" s="23"/>
      <c r="AD1572" s="23"/>
      <c r="AE1572" s="23"/>
      <c r="AF1572" s="23"/>
      <c r="AG1572" s="23"/>
      <c r="AH1572" s="23"/>
      <c r="AI1572" s="23"/>
      <c r="AJ1572" s="23"/>
      <c r="AK1572" s="23"/>
      <c r="AL1572" s="23"/>
      <c r="AM1572" s="23"/>
      <c r="AN1572" s="23"/>
      <c r="AO1572" s="23"/>
      <c r="AP1572" s="23"/>
      <c r="AQ1572" s="23"/>
      <c r="AR1572" s="23"/>
      <c r="AS1572" s="23"/>
    </row>
    <row r="1573" ht="12.0" customHeight="1">
      <c r="A1573" s="21" t="s">
        <v>8329</v>
      </c>
      <c r="B1573" s="22">
        <v>45.0</v>
      </c>
      <c r="C1573" s="23" t="s">
        <v>174</v>
      </c>
      <c r="D1573" s="23"/>
      <c r="E1573" s="23"/>
      <c r="F1573" s="24" t="s">
        <v>8330</v>
      </c>
      <c r="G1573" s="21" t="s">
        <v>1096</v>
      </c>
      <c r="H1573" s="23" t="s">
        <v>666</v>
      </c>
      <c r="I1573" s="23" t="s">
        <v>8331</v>
      </c>
      <c r="J1573" s="23"/>
      <c r="K1573" s="23" t="s">
        <v>8332</v>
      </c>
      <c r="L1573" s="26" t="s">
        <v>8305</v>
      </c>
      <c r="M1573" s="23" t="s">
        <v>81</v>
      </c>
      <c r="N1573" s="23" t="s">
        <v>82</v>
      </c>
      <c r="O1573" s="23" t="s">
        <v>1268</v>
      </c>
      <c r="P1573" s="23" t="s">
        <v>109</v>
      </c>
      <c r="Q1573" s="29" t="s">
        <v>8333</v>
      </c>
      <c r="R1573" s="21" t="s">
        <v>8334</v>
      </c>
      <c r="S1573" s="23" t="s">
        <v>666</v>
      </c>
      <c r="T1573" s="23" t="s">
        <v>8335</v>
      </c>
      <c r="U1573" s="23"/>
      <c r="V1573" s="23" t="s">
        <v>8332</v>
      </c>
      <c r="W1573" s="23" t="s">
        <v>8336</v>
      </c>
      <c r="X1573" s="23" t="s">
        <v>8337</v>
      </c>
      <c r="Y1573" s="23" t="s">
        <v>100</v>
      </c>
      <c r="Z1573" s="23" t="s">
        <v>88</v>
      </c>
      <c r="AA1573" s="31">
        <v>20.0</v>
      </c>
      <c r="AB1573" s="23" t="s">
        <v>89</v>
      </c>
      <c r="AC1573" s="23"/>
      <c r="AD1573" s="23"/>
      <c r="AE1573" s="23"/>
      <c r="AF1573" s="23"/>
      <c r="AG1573" s="23"/>
      <c r="AH1573" s="23"/>
      <c r="AI1573" s="23"/>
      <c r="AJ1573" s="23"/>
      <c r="AK1573" s="23"/>
      <c r="AL1573" s="23"/>
      <c r="AM1573" s="23"/>
      <c r="AN1573" s="23"/>
      <c r="AO1573" s="23"/>
      <c r="AP1573" s="23"/>
      <c r="AQ1573" s="23"/>
      <c r="AR1573" s="23"/>
      <c r="AS1573" s="23"/>
    </row>
    <row r="1574" ht="12.0" customHeight="1">
      <c r="A1574" s="21" t="s">
        <v>8338</v>
      </c>
      <c r="B1574" s="22">
        <v>11.0</v>
      </c>
      <c r="C1574" s="23" t="s">
        <v>50</v>
      </c>
      <c r="D1574" s="23"/>
      <c r="E1574" s="23"/>
      <c r="F1574" s="24" t="s">
        <v>8339</v>
      </c>
      <c r="G1574" s="21" t="s">
        <v>1096</v>
      </c>
      <c r="H1574" s="23" t="s">
        <v>666</v>
      </c>
      <c r="I1574" s="23" t="s">
        <v>8340</v>
      </c>
      <c r="J1574" s="23"/>
      <c r="K1574" s="23" t="s">
        <v>8341</v>
      </c>
      <c r="L1574" s="26" t="s">
        <v>8315</v>
      </c>
      <c r="M1574" s="23" t="s">
        <v>81</v>
      </c>
      <c r="N1574" s="23" t="s">
        <v>82</v>
      </c>
      <c r="O1574" s="23" t="s">
        <v>4397</v>
      </c>
      <c r="P1574" s="23" t="s">
        <v>619</v>
      </c>
      <c r="Q1574" s="29" t="s">
        <v>8342</v>
      </c>
      <c r="R1574" s="21" t="s">
        <v>1096</v>
      </c>
      <c r="S1574" s="23" t="s">
        <v>666</v>
      </c>
      <c r="T1574" s="23" t="s">
        <v>8340</v>
      </c>
      <c r="U1574" s="23"/>
      <c r="V1574" s="23" t="s">
        <v>8341</v>
      </c>
      <c r="W1574" s="23" t="s">
        <v>8343</v>
      </c>
      <c r="X1574" s="23" t="s">
        <v>8344</v>
      </c>
      <c r="Y1574" s="23" t="s">
        <v>350</v>
      </c>
      <c r="Z1574" s="23" t="s">
        <v>88</v>
      </c>
      <c r="AA1574" s="31"/>
      <c r="AB1574" s="23" t="s">
        <v>89</v>
      </c>
      <c r="AC1574" s="23"/>
      <c r="AD1574" s="23"/>
      <c r="AE1574" s="23"/>
      <c r="AF1574" s="23"/>
      <c r="AG1574" s="23"/>
      <c r="AH1574" s="23"/>
      <c r="AI1574" s="23"/>
      <c r="AJ1574" s="23"/>
      <c r="AK1574" s="23"/>
      <c r="AL1574" s="23"/>
      <c r="AM1574" s="23"/>
      <c r="AN1574" s="23"/>
      <c r="AO1574" s="23"/>
      <c r="AP1574" s="23"/>
      <c r="AQ1574" s="23"/>
      <c r="AR1574" s="23"/>
      <c r="AS1574" s="23" t="s">
        <v>91</v>
      </c>
    </row>
    <row r="1575" ht="12.0" customHeight="1">
      <c r="A1575" s="21" t="s">
        <v>8338</v>
      </c>
      <c r="B1575" s="22">
        <v>12.0</v>
      </c>
      <c r="C1575" s="23" t="s">
        <v>102</v>
      </c>
      <c r="D1575" s="23"/>
      <c r="E1575" s="23"/>
      <c r="F1575" s="24" t="s">
        <v>8339</v>
      </c>
      <c r="G1575" s="21" t="s">
        <v>1096</v>
      </c>
      <c r="H1575" s="23" t="s">
        <v>666</v>
      </c>
      <c r="I1575" s="23" t="s">
        <v>8340</v>
      </c>
      <c r="J1575" s="23"/>
      <c r="K1575" s="23" t="s">
        <v>8341</v>
      </c>
      <c r="L1575" s="26" t="s">
        <v>8315</v>
      </c>
      <c r="M1575" s="23" t="s">
        <v>81</v>
      </c>
      <c r="N1575" s="23" t="s">
        <v>82</v>
      </c>
      <c r="O1575" s="23" t="s">
        <v>4397</v>
      </c>
      <c r="P1575" s="23" t="s">
        <v>619</v>
      </c>
      <c r="Q1575" s="29" t="s">
        <v>8342</v>
      </c>
      <c r="R1575" s="21" t="s">
        <v>1096</v>
      </c>
      <c r="S1575" s="23" t="s">
        <v>666</v>
      </c>
      <c r="T1575" s="23" t="s">
        <v>8340</v>
      </c>
      <c r="U1575" s="23"/>
      <c r="V1575" s="23" t="s">
        <v>8341</v>
      </c>
      <c r="W1575" s="23" t="s">
        <v>8343</v>
      </c>
      <c r="X1575" s="23" t="s">
        <v>8344</v>
      </c>
      <c r="Y1575" s="23" t="s">
        <v>350</v>
      </c>
      <c r="Z1575" s="23" t="s">
        <v>88</v>
      </c>
      <c r="AA1575" s="31"/>
      <c r="AB1575" s="23" t="s">
        <v>89</v>
      </c>
      <c r="AC1575" s="23"/>
      <c r="AD1575" s="23"/>
      <c r="AE1575" s="23"/>
      <c r="AF1575" s="23"/>
      <c r="AG1575" s="23"/>
      <c r="AH1575" s="23"/>
      <c r="AI1575" s="23"/>
      <c r="AJ1575" s="23"/>
      <c r="AK1575" s="23"/>
      <c r="AL1575" s="23"/>
      <c r="AM1575" s="23"/>
      <c r="AN1575" s="23"/>
      <c r="AO1575" s="23"/>
      <c r="AP1575" s="23"/>
      <c r="AQ1575" s="23"/>
      <c r="AR1575" s="23"/>
      <c r="AS1575" s="23" t="s">
        <v>91</v>
      </c>
    </row>
    <row r="1576" ht="12.0" customHeight="1">
      <c r="A1576" s="21" t="s">
        <v>8338</v>
      </c>
      <c r="B1576" s="22">
        <v>13.0</v>
      </c>
      <c r="C1576" s="23" t="s">
        <v>104</v>
      </c>
      <c r="D1576" s="23"/>
      <c r="E1576" s="23"/>
      <c r="F1576" s="24" t="s">
        <v>8339</v>
      </c>
      <c r="G1576" s="21" t="s">
        <v>1096</v>
      </c>
      <c r="H1576" s="23" t="s">
        <v>666</v>
      </c>
      <c r="I1576" s="23" t="s">
        <v>8340</v>
      </c>
      <c r="J1576" s="23"/>
      <c r="K1576" s="23" t="s">
        <v>8341</v>
      </c>
      <c r="L1576" s="26" t="s">
        <v>8315</v>
      </c>
      <c r="M1576" s="23" t="s">
        <v>81</v>
      </c>
      <c r="N1576" s="23" t="s">
        <v>82</v>
      </c>
      <c r="O1576" s="23" t="s">
        <v>4397</v>
      </c>
      <c r="P1576" s="23" t="s">
        <v>619</v>
      </c>
      <c r="Q1576" s="29" t="s">
        <v>8342</v>
      </c>
      <c r="R1576" s="21" t="s">
        <v>1096</v>
      </c>
      <c r="S1576" s="23" t="s">
        <v>666</v>
      </c>
      <c r="T1576" s="23" t="s">
        <v>8340</v>
      </c>
      <c r="U1576" s="23"/>
      <c r="V1576" s="23" t="s">
        <v>8341</v>
      </c>
      <c r="W1576" s="23"/>
      <c r="X1576" s="23" t="s">
        <v>8344</v>
      </c>
      <c r="Y1576" s="23" t="s">
        <v>350</v>
      </c>
      <c r="Z1576" s="23" t="s">
        <v>88</v>
      </c>
      <c r="AA1576" s="31"/>
      <c r="AB1576" s="23" t="s">
        <v>89</v>
      </c>
      <c r="AC1576" s="23"/>
      <c r="AD1576" s="23"/>
      <c r="AE1576" s="23"/>
      <c r="AF1576" s="23"/>
      <c r="AG1576" s="23"/>
      <c r="AH1576" s="23"/>
      <c r="AI1576" s="23"/>
      <c r="AJ1576" s="23"/>
      <c r="AK1576" s="23"/>
      <c r="AL1576" s="23"/>
      <c r="AM1576" s="23"/>
      <c r="AN1576" s="23"/>
      <c r="AO1576" s="23"/>
      <c r="AP1576" s="23"/>
      <c r="AQ1576" s="23"/>
      <c r="AR1576" s="23"/>
      <c r="AS1576" s="23"/>
    </row>
    <row r="1577" ht="12.0" customHeight="1">
      <c r="A1577" s="21" t="s">
        <v>8338</v>
      </c>
      <c r="B1577" s="22">
        <v>15.0</v>
      </c>
      <c r="C1577" s="23" t="s">
        <v>107</v>
      </c>
      <c r="D1577" s="23"/>
      <c r="E1577" s="23"/>
      <c r="F1577" s="24" t="s">
        <v>8339</v>
      </c>
      <c r="G1577" s="21" t="s">
        <v>1096</v>
      </c>
      <c r="H1577" s="23" t="s">
        <v>666</v>
      </c>
      <c r="I1577" s="23" t="s">
        <v>8340</v>
      </c>
      <c r="J1577" s="23"/>
      <c r="K1577" s="23" t="s">
        <v>8341</v>
      </c>
      <c r="L1577" s="26" t="s">
        <v>8315</v>
      </c>
      <c r="M1577" s="23" t="s">
        <v>81</v>
      </c>
      <c r="N1577" s="23" t="s">
        <v>82</v>
      </c>
      <c r="O1577" s="23" t="s">
        <v>4397</v>
      </c>
      <c r="P1577" s="23" t="s">
        <v>619</v>
      </c>
      <c r="Q1577" s="29" t="s">
        <v>8342</v>
      </c>
      <c r="R1577" s="21" t="s">
        <v>1096</v>
      </c>
      <c r="S1577" s="23" t="s">
        <v>666</v>
      </c>
      <c r="T1577" s="23" t="s">
        <v>8340</v>
      </c>
      <c r="U1577" s="23"/>
      <c r="V1577" s="23" t="s">
        <v>8341</v>
      </c>
      <c r="W1577" s="23"/>
      <c r="X1577" s="23" t="s">
        <v>8344</v>
      </c>
      <c r="Y1577" s="23" t="s">
        <v>350</v>
      </c>
      <c r="Z1577" s="23" t="s">
        <v>88</v>
      </c>
      <c r="AA1577" s="31"/>
      <c r="AB1577" s="23" t="s">
        <v>89</v>
      </c>
      <c r="AC1577" s="23"/>
      <c r="AD1577" s="23"/>
      <c r="AE1577" s="23"/>
      <c r="AF1577" s="23"/>
      <c r="AG1577" s="23"/>
      <c r="AH1577" s="23"/>
      <c r="AI1577" s="23"/>
      <c r="AJ1577" s="23"/>
      <c r="AK1577" s="23"/>
      <c r="AL1577" s="23"/>
      <c r="AM1577" s="23"/>
      <c r="AN1577" s="23"/>
      <c r="AO1577" s="23"/>
      <c r="AP1577" s="23"/>
      <c r="AQ1577" s="23"/>
      <c r="AR1577" s="23"/>
      <c r="AS1577" s="23"/>
    </row>
    <row r="1578" ht="12.0" customHeight="1">
      <c r="A1578" s="21" t="s">
        <v>8345</v>
      </c>
      <c r="B1578" s="22">
        <v>46.0</v>
      </c>
      <c r="C1578" s="23" t="s">
        <v>175</v>
      </c>
      <c r="D1578" s="23"/>
      <c r="E1578" s="23"/>
      <c r="F1578" s="24" t="s">
        <v>8346</v>
      </c>
      <c r="G1578" s="21" t="s">
        <v>4842</v>
      </c>
      <c r="H1578" s="23" t="s">
        <v>666</v>
      </c>
      <c r="I1578" s="23" t="s">
        <v>6885</v>
      </c>
      <c r="J1578" s="23" t="s">
        <v>8347</v>
      </c>
      <c r="K1578" s="23" t="s">
        <v>8336</v>
      </c>
      <c r="L1578" s="26" t="s">
        <v>8336</v>
      </c>
      <c r="M1578" s="23" t="s">
        <v>81</v>
      </c>
      <c r="N1578" s="23" t="s">
        <v>82</v>
      </c>
      <c r="O1578" s="23" t="s">
        <v>4417</v>
      </c>
      <c r="P1578" s="23" t="s">
        <v>2282</v>
      </c>
      <c r="Q1578" s="29" t="s">
        <v>8348</v>
      </c>
      <c r="R1578" s="21" t="s">
        <v>4842</v>
      </c>
      <c r="S1578" s="23" t="s">
        <v>666</v>
      </c>
      <c r="T1578" s="23" t="s">
        <v>8349</v>
      </c>
      <c r="U1578" s="23" t="s">
        <v>8347</v>
      </c>
      <c r="V1578" s="23" t="s">
        <v>8336</v>
      </c>
      <c r="W1578" s="23" t="s">
        <v>7713</v>
      </c>
      <c r="X1578" s="23" t="s">
        <v>8350</v>
      </c>
      <c r="Y1578" s="23" t="s">
        <v>350</v>
      </c>
      <c r="Z1578" s="23" t="s">
        <v>88</v>
      </c>
      <c r="AA1578" s="31">
        <v>20.0</v>
      </c>
      <c r="AB1578" s="23" t="s">
        <v>89</v>
      </c>
      <c r="AC1578" s="23"/>
      <c r="AD1578" s="23"/>
      <c r="AE1578" s="23"/>
      <c r="AF1578" s="23"/>
      <c r="AG1578" s="23"/>
      <c r="AH1578" s="23"/>
      <c r="AI1578" s="23"/>
      <c r="AJ1578" s="23"/>
      <c r="AK1578" s="23"/>
      <c r="AL1578" s="23"/>
      <c r="AM1578" s="23"/>
      <c r="AN1578" s="23"/>
      <c r="AO1578" s="23"/>
      <c r="AP1578" s="23"/>
      <c r="AQ1578" s="23"/>
      <c r="AR1578" s="23"/>
      <c r="AS1578" s="23"/>
    </row>
    <row r="1579" ht="12.0" customHeight="1">
      <c r="A1579" s="21" t="s">
        <v>8351</v>
      </c>
      <c r="B1579" s="22">
        <v>11.0</v>
      </c>
      <c r="C1579" s="23" t="s">
        <v>50</v>
      </c>
      <c r="D1579" s="23"/>
      <c r="E1579" s="23"/>
      <c r="F1579" s="24" t="s">
        <v>8352</v>
      </c>
      <c r="G1579" s="21" t="s">
        <v>2007</v>
      </c>
      <c r="H1579" s="23" t="s">
        <v>666</v>
      </c>
      <c r="I1579" s="23" t="s">
        <v>8353</v>
      </c>
      <c r="J1579" s="23"/>
      <c r="K1579" s="23" t="s">
        <v>8354</v>
      </c>
      <c r="L1579" s="26" t="s">
        <v>8343</v>
      </c>
      <c r="M1579" s="23" t="s">
        <v>81</v>
      </c>
      <c r="N1579" s="23" t="s">
        <v>82</v>
      </c>
      <c r="O1579" s="23" t="s">
        <v>4397</v>
      </c>
      <c r="P1579" s="23" t="s">
        <v>619</v>
      </c>
      <c r="Q1579" s="29" t="s">
        <v>8355</v>
      </c>
      <c r="R1579" s="21" t="s">
        <v>2007</v>
      </c>
      <c r="S1579" s="23" t="s">
        <v>666</v>
      </c>
      <c r="T1579" s="23" t="s">
        <v>8353</v>
      </c>
      <c r="U1579" s="23"/>
      <c r="V1579" s="23" t="s">
        <v>8354</v>
      </c>
      <c r="W1579" s="23" t="s">
        <v>7713</v>
      </c>
      <c r="X1579" s="23" t="s">
        <v>8356</v>
      </c>
      <c r="Y1579" s="23" t="s">
        <v>350</v>
      </c>
      <c r="Z1579" s="23" t="s">
        <v>88</v>
      </c>
      <c r="AA1579" s="31"/>
      <c r="AB1579" s="23" t="s">
        <v>89</v>
      </c>
      <c r="AC1579" s="23"/>
      <c r="AD1579" s="23"/>
      <c r="AE1579" s="23"/>
      <c r="AF1579" s="23"/>
      <c r="AG1579" s="23"/>
      <c r="AH1579" s="23"/>
      <c r="AI1579" s="23"/>
      <c r="AJ1579" s="23"/>
      <c r="AK1579" s="23"/>
      <c r="AL1579" s="23"/>
      <c r="AM1579" s="23"/>
      <c r="AN1579" s="23"/>
      <c r="AO1579" s="23"/>
      <c r="AP1579" s="23"/>
      <c r="AQ1579" s="23"/>
      <c r="AR1579" s="23"/>
      <c r="AS1579" s="23" t="s">
        <v>91</v>
      </c>
    </row>
    <row r="1580" ht="12.0" customHeight="1">
      <c r="A1580" s="21" t="s">
        <v>8351</v>
      </c>
      <c r="B1580" s="22">
        <v>12.0</v>
      </c>
      <c r="C1580" s="23" t="s">
        <v>102</v>
      </c>
      <c r="D1580" s="23"/>
      <c r="E1580" s="23"/>
      <c r="F1580" s="24" t="s">
        <v>8352</v>
      </c>
      <c r="G1580" s="21" t="s">
        <v>2007</v>
      </c>
      <c r="H1580" s="23" t="s">
        <v>666</v>
      </c>
      <c r="I1580" s="23" t="s">
        <v>8353</v>
      </c>
      <c r="J1580" s="23"/>
      <c r="K1580" s="23" t="s">
        <v>8354</v>
      </c>
      <c r="L1580" s="26" t="s">
        <v>8343</v>
      </c>
      <c r="M1580" s="23" t="s">
        <v>81</v>
      </c>
      <c r="N1580" s="23" t="s">
        <v>82</v>
      </c>
      <c r="O1580" s="23" t="s">
        <v>4397</v>
      </c>
      <c r="P1580" s="23" t="s">
        <v>619</v>
      </c>
      <c r="Q1580" s="29" t="s">
        <v>8355</v>
      </c>
      <c r="R1580" s="21" t="s">
        <v>2007</v>
      </c>
      <c r="S1580" s="23" t="s">
        <v>666</v>
      </c>
      <c r="T1580" s="23" t="s">
        <v>8353</v>
      </c>
      <c r="U1580" s="23"/>
      <c r="V1580" s="23" t="s">
        <v>8354</v>
      </c>
      <c r="W1580" s="23" t="s">
        <v>8357</v>
      </c>
      <c r="X1580" s="23" t="s">
        <v>8356</v>
      </c>
      <c r="Y1580" s="23" t="s">
        <v>350</v>
      </c>
      <c r="Z1580" s="23" t="s">
        <v>88</v>
      </c>
      <c r="AA1580" s="31"/>
      <c r="AB1580" s="23"/>
      <c r="AC1580" s="23"/>
      <c r="AD1580" s="23"/>
      <c r="AE1580" s="23"/>
      <c r="AF1580" s="23"/>
      <c r="AG1580" s="23"/>
      <c r="AH1580" s="23"/>
      <c r="AI1580" s="23"/>
      <c r="AJ1580" s="23"/>
      <c r="AK1580" s="23"/>
      <c r="AL1580" s="23"/>
      <c r="AM1580" s="23"/>
      <c r="AN1580" s="23"/>
      <c r="AO1580" s="23"/>
      <c r="AP1580" s="23"/>
      <c r="AQ1580" s="23"/>
      <c r="AR1580" s="23"/>
      <c r="AS1580" s="23" t="s">
        <v>91</v>
      </c>
    </row>
    <row r="1581" ht="12.0" customHeight="1">
      <c r="A1581" s="21" t="s">
        <v>8358</v>
      </c>
      <c r="B1581" s="22">
        <v>11.0</v>
      </c>
      <c r="C1581" s="23" t="s">
        <v>50</v>
      </c>
      <c r="D1581" s="23"/>
      <c r="E1581" s="23"/>
      <c r="F1581" s="24" t="s">
        <v>8359</v>
      </c>
      <c r="G1581" s="21" t="s">
        <v>2007</v>
      </c>
      <c r="H1581" s="23" t="s">
        <v>666</v>
      </c>
      <c r="I1581" s="23" t="s">
        <v>8360</v>
      </c>
      <c r="J1581" s="23" t="s">
        <v>8361</v>
      </c>
      <c r="K1581" s="23" t="s">
        <v>8362</v>
      </c>
      <c r="L1581" s="23"/>
      <c r="M1581" s="23" t="s">
        <v>81</v>
      </c>
      <c r="N1581" s="23" t="s">
        <v>82</v>
      </c>
      <c r="O1581" s="23" t="s">
        <v>1291</v>
      </c>
      <c r="P1581" s="23" t="s">
        <v>1292</v>
      </c>
      <c r="Q1581" s="29" t="s">
        <v>8363</v>
      </c>
      <c r="R1581" s="21" t="s">
        <v>2007</v>
      </c>
      <c r="S1581" s="23" t="s">
        <v>666</v>
      </c>
      <c r="T1581" s="23" t="s">
        <v>8364</v>
      </c>
      <c r="U1581" s="23"/>
      <c r="V1581" s="23" t="s">
        <v>8362</v>
      </c>
      <c r="W1581" s="23" t="s">
        <v>8365</v>
      </c>
      <c r="X1581" s="23" t="s">
        <v>8366</v>
      </c>
      <c r="Y1581" s="23" t="s">
        <v>100</v>
      </c>
      <c r="Z1581" s="23" t="s">
        <v>88</v>
      </c>
      <c r="AA1581" s="31"/>
      <c r="AB1581" s="23" t="s">
        <v>89</v>
      </c>
      <c r="AC1581" s="23"/>
      <c r="AD1581" s="23"/>
      <c r="AE1581" s="23"/>
      <c r="AF1581" s="23"/>
      <c r="AG1581" s="23"/>
      <c r="AH1581" s="23"/>
      <c r="AI1581" s="23"/>
      <c r="AJ1581" s="23"/>
      <c r="AK1581" s="23"/>
      <c r="AL1581" s="23"/>
      <c r="AM1581" s="23"/>
      <c r="AN1581" s="23"/>
      <c r="AO1581" s="23"/>
      <c r="AP1581" s="23"/>
      <c r="AQ1581" s="23"/>
      <c r="AR1581" s="23"/>
      <c r="AS1581" s="23" t="s">
        <v>91</v>
      </c>
    </row>
    <row r="1582" ht="12.0" customHeight="1">
      <c r="A1582" s="21" t="s">
        <v>8358</v>
      </c>
      <c r="B1582" s="22">
        <v>12.0</v>
      </c>
      <c r="C1582" s="23" t="s">
        <v>102</v>
      </c>
      <c r="D1582" s="23"/>
      <c r="E1582" s="23"/>
      <c r="F1582" s="24" t="s">
        <v>8359</v>
      </c>
      <c r="G1582" s="21" t="s">
        <v>2007</v>
      </c>
      <c r="H1582" s="23" t="s">
        <v>666</v>
      </c>
      <c r="I1582" s="23" t="s">
        <v>8367</v>
      </c>
      <c r="J1582" s="23" t="s">
        <v>8361</v>
      </c>
      <c r="K1582" s="23" t="s">
        <v>8362</v>
      </c>
      <c r="L1582" s="23"/>
      <c r="M1582" s="23" t="s">
        <v>81</v>
      </c>
      <c r="N1582" s="23" t="s">
        <v>82</v>
      </c>
      <c r="O1582" s="23" t="s">
        <v>1291</v>
      </c>
      <c r="P1582" s="23" t="s">
        <v>1292</v>
      </c>
      <c r="Q1582" s="29" t="s">
        <v>8363</v>
      </c>
      <c r="R1582" s="21" t="s">
        <v>2007</v>
      </c>
      <c r="S1582" s="23" t="s">
        <v>666</v>
      </c>
      <c r="T1582" s="23" t="s">
        <v>8364</v>
      </c>
      <c r="U1582" s="23"/>
      <c r="V1582" s="23" t="s">
        <v>8362</v>
      </c>
      <c r="W1582" s="23" t="s">
        <v>7995</v>
      </c>
      <c r="X1582" s="23" t="s">
        <v>8366</v>
      </c>
      <c r="Y1582" s="23" t="s">
        <v>100</v>
      </c>
      <c r="Z1582" s="23" t="s">
        <v>88</v>
      </c>
      <c r="AA1582" s="31"/>
      <c r="AB1582" s="23" t="s">
        <v>89</v>
      </c>
      <c r="AC1582" s="23"/>
      <c r="AD1582" s="23"/>
      <c r="AE1582" s="23"/>
      <c r="AF1582" s="23"/>
      <c r="AG1582" s="23"/>
      <c r="AH1582" s="23"/>
      <c r="AI1582" s="23"/>
      <c r="AJ1582" s="23"/>
      <c r="AK1582" s="23"/>
      <c r="AL1582" s="23"/>
      <c r="AM1582" s="23"/>
      <c r="AN1582" s="23"/>
      <c r="AO1582" s="23"/>
      <c r="AP1582" s="23"/>
      <c r="AQ1582" s="23"/>
      <c r="AR1582" s="23"/>
      <c r="AS1582" s="23" t="s">
        <v>91</v>
      </c>
    </row>
    <row r="1583" ht="12.0" customHeight="1">
      <c r="A1583" s="21" t="s">
        <v>8368</v>
      </c>
      <c r="B1583" s="22">
        <v>11.0</v>
      </c>
      <c r="C1583" s="23" t="s">
        <v>50</v>
      </c>
      <c r="D1583" s="23"/>
      <c r="E1583" s="23"/>
      <c r="F1583" s="24" t="s">
        <v>8369</v>
      </c>
      <c r="G1583" s="21" t="s">
        <v>8370</v>
      </c>
      <c r="H1583" s="23" t="s">
        <v>1085</v>
      </c>
      <c r="I1583" s="23" t="s">
        <v>8371</v>
      </c>
      <c r="J1583" s="23" t="s">
        <v>8372</v>
      </c>
      <c r="K1583" s="23" t="s">
        <v>8373</v>
      </c>
      <c r="L1583" s="26" t="s">
        <v>8374</v>
      </c>
      <c r="M1583" s="23" t="s">
        <v>81</v>
      </c>
      <c r="N1583" s="23" t="s">
        <v>82</v>
      </c>
      <c r="O1583" s="23" t="s">
        <v>1302</v>
      </c>
      <c r="P1583" s="23" t="s">
        <v>1303</v>
      </c>
      <c r="Q1583" s="29" t="s">
        <v>7727</v>
      </c>
      <c r="R1583" s="21" t="s">
        <v>7728</v>
      </c>
      <c r="S1583" s="23" t="s">
        <v>205</v>
      </c>
      <c r="T1583" s="23" t="s">
        <v>7729</v>
      </c>
      <c r="U1583" s="23"/>
      <c r="V1583" s="23" t="s">
        <v>7730</v>
      </c>
      <c r="W1583" s="23" t="s">
        <v>7995</v>
      </c>
      <c r="X1583" s="23" t="s">
        <v>7731</v>
      </c>
      <c r="Y1583" s="23" t="s">
        <v>100</v>
      </c>
      <c r="Z1583" s="23" t="s">
        <v>88</v>
      </c>
      <c r="AA1583" s="31"/>
      <c r="AB1583" s="23" t="s">
        <v>89</v>
      </c>
      <c r="AC1583" s="23"/>
      <c r="AD1583" s="23"/>
      <c r="AE1583" s="23"/>
      <c r="AF1583" s="23"/>
      <c r="AG1583" s="23"/>
      <c r="AH1583" s="23"/>
      <c r="AI1583" s="23"/>
      <c r="AJ1583" s="23"/>
      <c r="AK1583" s="23"/>
      <c r="AL1583" s="23"/>
      <c r="AM1583" s="23"/>
      <c r="AN1583" s="23"/>
      <c r="AO1583" s="23"/>
      <c r="AP1583" s="23"/>
      <c r="AQ1583" s="23"/>
      <c r="AR1583" s="23"/>
      <c r="AS1583" s="23" t="s">
        <v>91</v>
      </c>
    </row>
    <row r="1584" ht="12.0" customHeight="1">
      <c r="A1584" s="21" t="s">
        <v>8368</v>
      </c>
      <c r="B1584" s="22">
        <v>12.0</v>
      </c>
      <c r="C1584" s="23" t="s">
        <v>102</v>
      </c>
      <c r="D1584" s="23"/>
      <c r="E1584" s="23"/>
      <c r="F1584" s="24" t="s">
        <v>8369</v>
      </c>
      <c r="G1584" s="21" t="s">
        <v>8370</v>
      </c>
      <c r="H1584" s="23" t="s">
        <v>1085</v>
      </c>
      <c r="I1584" s="23" t="s">
        <v>8371</v>
      </c>
      <c r="J1584" s="23" t="s">
        <v>8372</v>
      </c>
      <c r="K1584" s="23" t="s">
        <v>8373</v>
      </c>
      <c r="L1584" s="26" t="s">
        <v>8374</v>
      </c>
      <c r="M1584" s="23" t="s">
        <v>81</v>
      </c>
      <c r="N1584" s="23" t="s">
        <v>82</v>
      </c>
      <c r="O1584" s="23" t="s">
        <v>1302</v>
      </c>
      <c r="P1584" s="23" t="s">
        <v>1303</v>
      </c>
      <c r="Q1584" s="29" t="s">
        <v>7727</v>
      </c>
      <c r="R1584" s="21" t="s">
        <v>7728</v>
      </c>
      <c r="S1584" s="23" t="s">
        <v>205</v>
      </c>
      <c r="T1584" s="23" t="s">
        <v>7729</v>
      </c>
      <c r="U1584" s="23"/>
      <c r="V1584" s="23" t="s">
        <v>7730</v>
      </c>
      <c r="W1584" s="23">
        <v>1.13765173E8</v>
      </c>
      <c r="X1584" s="23" t="s">
        <v>7731</v>
      </c>
      <c r="Y1584" s="23" t="s">
        <v>100</v>
      </c>
      <c r="Z1584" s="23" t="s">
        <v>88</v>
      </c>
      <c r="AA1584" s="31"/>
      <c r="AB1584" s="23" t="s">
        <v>89</v>
      </c>
      <c r="AC1584" s="23"/>
      <c r="AD1584" s="23"/>
      <c r="AE1584" s="23"/>
      <c r="AF1584" s="23"/>
      <c r="AG1584" s="23"/>
      <c r="AH1584" s="23"/>
      <c r="AI1584" s="23"/>
      <c r="AJ1584" s="23"/>
      <c r="AK1584" s="23"/>
      <c r="AL1584" s="23"/>
      <c r="AM1584" s="23"/>
      <c r="AN1584" s="23"/>
      <c r="AO1584" s="23"/>
      <c r="AP1584" s="23"/>
      <c r="AQ1584" s="23"/>
      <c r="AR1584" s="23"/>
      <c r="AS1584" s="23" t="s">
        <v>91</v>
      </c>
    </row>
    <row r="1585" ht="12.0" customHeight="1">
      <c r="A1585" s="21" t="s">
        <v>8375</v>
      </c>
      <c r="B1585" s="22">
        <v>46.0</v>
      </c>
      <c r="C1585" s="23" t="s">
        <v>175</v>
      </c>
      <c r="D1585" s="23"/>
      <c r="E1585" s="23"/>
      <c r="F1585" s="24" t="s">
        <v>8376</v>
      </c>
      <c r="G1585" s="21" t="s">
        <v>6643</v>
      </c>
      <c r="H1585" s="23" t="s">
        <v>666</v>
      </c>
      <c r="I1585" s="23" t="s">
        <v>8377</v>
      </c>
      <c r="J1585" s="23"/>
      <c r="K1585" s="23" t="s">
        <v>8378</v>
      </c>
      <c r="L1585" s="26" t="s">
        <v>8357</v>
      </c>
      <c r="M1585" s="23" t="s">
        <v>81</v>
      </c>
      <c r="N1585" s="23" t="s">
        <v>82</v>
      </c>
      <c r="O1585" s="23" t="s">
        <v>1314</v>
      </c>
      <c r="P1585" s="23" t="s">
        <v>627</v>
      </c>
      <c r="Q1585" s="29" t="s">
        <v>8379</v>
      </c>
      <c r="R1585" s="21" t="s">
        <v>6643</v>
      </c>
      <c r="S1585" s="23" t="s">
        <v>666</v>
      </c>
      <c r="T1585" s="23" t="s">
        <v>8377</v>
      </c>
      <c r="U1585" s="23"/>
      <c r="V1585" s="23" t="s">
        <v>8378</v>
      </c>
      <c r="W1585" s="23">
        <v>1.13765173E8</v>
      </c>
      <c r="X1585" s="23" t="s">
        <v>8380</v>
      </c>
      <c r="Y1585" s="23" t="s">
        <v>100</v>
      </c>
      <c r="Z1585" s="23" t="s">
        <v>88</v>
      </c>
      <c r="AA1585" s="31">
        <v>40.0</v>
      </c>
      <c r="AB1585" s="23" t="s">
        <v>89</v>
      </c>
      <c r="AC1585" s="23"/>
      <c r="AD1585" s="23"/>
      <c r="AE1585" s="23"/>
      <c r="AF1585" s="23"/>
      <c r="AG1585" s="23"/>
      <c r="AH1585" s="23"/>
      <c r="AI1585" s="23"/>
      <c r="AJ1585" s="23"/>
      <c r="AK1585" s="23"/>
      <c r="AL1585" s="23"/>
      <c r="AM1585" s="23"/>
      <c r="AN1585" s="23"/>
      <c r="AO1585" s="23"/>
      <c r="AP1585" s="23"/>
      <c r="AQ1585" s="23"/>
      <c r="AR1585" s="23"/>
      <c r="AS1585" s="23"/>
    </row>
    <row r="1586" ht="12.0" customHeight="1">
      <c r="A1586" s="21" t="s">
        <v>8381</v>
      </c>
      <c r="B1586" s="22">
        <v>46.0</v>
      </c>
      <c r="C1586" s="23" t="s">
        <v>175</v>
      </c>
      <c r="D1586" s="23"/>
      <c r="E1586" s="23"/>
      <c r="F1586" s="24" t="s">
        <v>8382</v>
      </c>
      <c r="G1586" s="21" t="s">
        <v>1485</v>
      </c>
      <c r="H1586" s="23" t="s">
        <v>666</v>
      </c>
      <c r="I1586" s="23" t="s">
        <v>8383</v>
      </c>
      <c r="J1586" s="23" t="s">
        <v>8384</v>
      </c>
      <c r="K1586" s="23" t="s">
        <v>8385</v>
      </c>
      <c r="L1586" s="26" t="s">
        <v>8365</v>
      </c>
      <c r="M1586" s="23" t="s">
        <v>81</v>
      </c>
      <c r="N1586" s="23" t="s">
        <v>82</v>
      </c>
      <c r="O1586" s="23" t="s">
        <v>180</v>
      </c>
      <c r="P1586" s="23" t="s">
        <v>181</v>
      </c>
      <c r="Q1586" s="29" t="s">
        <v>8386</v>
      </c>
      <c r="R1586" s="21" t="s">
        <v>1485</v>
      </c>
      <c r="S1586" s="23" t="s">
        <v>666</v>
      </c>
      <c r="T1586" s="23" t="s">
        <v>8383</v>
      </c>
      <c r="U1586" s="23"/>
      <c r="V1586" s="23" t="s">
        <v>8385</v>
      </c>
      <c r="W1586" s="23">
        <v>1.13765173E8</v>
      </c>
      <c r="X1586" s="23" t="s">
        <v>4968</v>
      </c>
      <c r="Y1586" s="23" t="s">
        <v>254</v>
      </c>
      <c r="Z1586" s="23" t="s">
        <v>88</v>
      </c>
      <c r="AA1586" s="31">
        <v>20.0</v>
      </c>
      <c r="AB1586" s="23" t="s">
        <v>89</v>
      </c>
      <c r="AC1586" s="23"/>
      <c r="AD1586" s="23"/>
      <c r="AE1586" s="23"/>
      <c r="AF1586" s="23"/>
      <c r="AG1586" s="23"/>
      <c r="AH1586" s="23"/>
      <c r="AI1586" s="23"/>
      <c r="AJ1586" s="23"/>
      <c r="AK1586" s="23"/>
      <c r="AL1586" s="23"/>
      <c r="AM1586" s="23"/>
      <c r="AN1586" s="23"/>
      <c r="AO1586" s="23"/>
      <c r="AP1586" s="23"/>
      <c r="AQ1586" s="23"/>
      <c r="AR1586" s="23"/>
      <c r="AS1586" s="23"/>
    </row>
    <row r="1587" ht="12.0" customHeight="1">
      <c r="A1587" s="21" t="s">
        <v>8387</v>
      </c>
      <c r="B1587" s="22">
        <v>22.0</v>
      </c>
      <c r="C1587" s="23" t="s">
        <v>151</v>
      </c>
      <c r="D1587" s="23"/>
      <c r="E1587" s="23"/>
      <c r="F1587" s="24" t="s">
        <v>8388</v>
      </c>
      <c r="G1587" s="21" t="s">
        <v>3708</v>
      </c>
      <c r="H1587" s="23" t="s">
        <v>666</v>
      </c>
      <c r="I1587" s="23" t="s">
        <v>8389</v>
      </c>
      <c r="J1587" s="23"/>
      <c r="K1587" s="23" t="s">
        <v>8007</v>
      </c>
      <c r="L1587" s="26" t="s">
        <v>7995</v>
      </c>
      <c r="M1587" s="23" t="s">
        <v>81</v>
      </c>
      <c r="N1587" s="23" t="s">
        <v>82</v>
      </c>
      <c r="O1587" s="23" t="s">
        <v>1353</v>
      </c>
      <c r="P1587" s="23" t="s">
        <v>1354</v>
      </c>
      <c r="Q1587" s="29" t="s">
        <v>8008</v>
      </c>
      <c r="R1587" s="21" t="s">
        <v>3708</v>
      </c>
      <c r="S1587" s="23" t="s">
        <v>666</v>
      </c>
      <c r="T1587" s="23" t="s">
        <v>8006</v>
      </c>
      <c r="U1587" s="23"/>
      <c r="V1587" s="23" t="s">
        <v>8007</v>
      </c>
      <c r="W1587" s="23">
        <v>1.13765173E8</v>
      </c>
      <c r="X1587" s="23" t="s">
        <v>8010</v>
      </c>
      <c r="Y1587" s="23" t="s">
        <v>100</v>
      </c>
      <c r="Z1587" s="23" t="s">
        <v>88</v>
      </c>
      <c r="AA1587" s="31">
        <v>10.0</v>
      </c>
      <c r="AB1587" s="23"/>
      <c r="AC1587" s="23"/>
      <c r="AD1587" s="23"/>
      <c r="AE1587" s="23"/>
      <c r="AF1587" s="23"/>
      <c r="AG1587" s="23"/>
      <c r="AH1587" s="23" t="s">
        <v>89</v>
      </c>
      <c r="AI1587" s="23" t="s">
        <v>89</v>
      </c>
      <c r="AJ1587" s="23"/>
      <c r="AK1587" s="23"/>
      <c r="AL1587" s="23"/>
      <c r="AM1587" s="23"/>
      <c r="AN1587" s="23"/>
      <c r="AO1587" s="23"/>
      <c r="AP1587" s="23"/>
      <c r="AQ1587" s="23"/>
      <c r="AR1587" s="23"/>
      <c r="AS1587" s="23" t="s">
        <v>91</v>
      </c>
    </row>
    <row r="1588" ht="12.0" customHeight="1">
      <c r="A1588" s="21" t="s">
        <v>8390</v>
      </c>
      <c r="B1588" s="22">
        <v>24.0</v>
      </c>
      <c r="C1588" s="23" t="s">
        <v>69</v>
      </c>
      <c r="D1588" s="23"/>
      <c r="E1588" s="23"/>
      <c r="F1588" s="24" t="s">
        <v>8391</v>
      </c>
      <c r="G1588" s="21" t="s">
        <v>3708</v>
      </c>
      <c r="H1588" s="23" t="s">
        <v>666</v>
      </c>
      <c r="I1588" s="23" t="s">
        <v>8392</v>
      </c>
      <c r="J1588" s="23"/>
      <c r="K1588" s="23" t="s">
        <v>8007</v>
      </c>
      <c r="L1588" s="26" t="s">
        <v>7995</v>
      </c>
      <c r="M1588" s="23" t="s">
        <v>81</v>
      </c>
      <c r="N1588" s="23" t="s">
        <v>82</v>
      </c>
      <c r="O1588" s="23" t="s">
        <v>1353</v>
      </c>
      <c r="P1588" s="23" t="s">
        <v>1354</v>
      </c>
      <c r="Q1588" s="29" t="s">
        <v>8008</v>
      </c>
      <c r="R1588" s="21" t="s">
        <v>3708</v>
      </c>
      <c r="S1588" s="23" t="s">
        <v>666</v>
      </c>
      <c r="T1588" s="23" t="s">
        <v>8006</v>
      </c>
      <c r="U1588" s="23"/>
      <c r="V1588" s="23" t="s">
        <v>8007</v>
      </c>
      <c r="W1588" s="23" t="s">
        <v>7641</v>
      </c>
      <c r="X1588" s="23" t="s">
        <v>8010</v>
      </c>
      <c r="Y1588" s="23" t="s">
        <v>100</v>
      </c>
      <c r="Z1588" s="23" t="s">
        <v>88</v>
      </c>
      <c r="AA1588" s="31"/>
      <c r="AB1588" s="23"/>
      <c r="AC1588" s="23"/>
      <c r="AD1588" s="23"/>
      <c r="AE1588" s="23"/>
      <c r="AF1588" s="23"/>
      <c r="AG1588" s="23"/>
      <c r="AH1588" s="23" t="s">
        <v>89</v>
      </c>
      <c r="AI1588" s="23"/>
      <c r="AJ1588" s="23" t="s">
        <v>89</v>
      </c>
      <c r="AK1588" s="23"/>
      <c r="AL1588" s="23" t="s">
        <v>394</v>
      </c>
      <c r="AM1588" s="23">
        <v>4.0</v>
      </c>
      <c r="AN1588" s="23"/>
      <c r="AO1588" s="23"/>
      <c r="AP1588" s="23"/>
      <c r="AQ1588" s="23"/>
      <c r="AR1588" s="23"/>
      <c r="AS1588" s="23" t="s">
        <v>91</v>
      </c>
    </row>
    <row r="1589" ht="12.0" customHeight="1">
      <c r="A1589" s="21" t="s">
        <v>8393</v>
      </c>
      <c r="B1589" s="22">
        <v>11.0</v>
      </c>
      <c r="C1589" s="23" t="s">
        <v>50</v>
      </c>
      <c r="D1589" s="23"/>
      <c r="E1589" s="23"/>
      <c r="F1589" s="24" t="s">
        <v>8394</v>
      </c>
      <c r="G1589" s="21" t="s">
        <v>8290</v>
      </c>
      <c r="H1589" s="23" t="s">
        <v>666</v>
      </c>
      <c r="I1589" s="23" t="s">
        <v>8395</v>
      </c>
      <c r="J1589" s="23" t="s">
        <v>8396</v>
      </c>
      <c r="K1589" s="23" t="s">
        <v>8397</v>
      </c>
      <c r="L1589" s="26" t="s">
        <v>8398</v>
      </c>
      <c r="M1589" s="23" t="s">
        <v>81</v>
      </c>
      <c r="N1589" s="23" t="s">
        <v>82</v>
      </c>
      <c r="O1589" s="23" t="s">
        <v>465</v>
      </c>
      <c r="P1589" s="23" t="s">
        <v>466</v>
      </c>
      <c r="Q1589" s="29" t="s">
        <v>1379</v>
      </c>
      <c r="R1589" s="21" t="s">
        <v>1380</v>
      </c>
      <c r="S1589" s="23" t="s">
        <v>666</v>
      </c>
      <c r="T1589" s="23" t="s">
        <v>1381</v>
      </c>
      <c r="U1589" s="23" t="s">
        <v>1382</v>
      </c>
      <c r="V1589" s="23">
        <v>1.15988631E8</v>
      </c>
      <c r="W1589" s="23" t="s">
        <v>7641</v>
      </c>
      <c r="X1589" s="23" t="s">
        <v>1383</v>
      </c>
      <c r="Y1589" s="23" t="s">
        <v>87</v>
      </c>
      <c r="Z1589" s="23" t="s">
        <v>88</v>
      </c>
      <c r="AA1589" s="31"/>
      <c r="AB1589" s="23" t="s">
        <v>89</v>
      </c>
      <c r="AC1589" s="23"/>
      <c r="AD1589" s="23"/>
      <c r="AE1589" s="23"/>
      <c r="AF1589" s="23"/>
      <c r="AG1589" s="23"/>
      <c r="AH1589" s="23"/>
      <c r="AI1589" s="23"/>
      <c r="AJ1589" s="23"/>
      <c r="AK1589" s="23"/>
      <c r="AL1589" s="23"/>
      <c r="AM1589" s="23"/>
      <c r="AN1589" s="23"/>
      <c r="AO1589" s="23"/>
      <c r="AP1589" s="23"/>
      <c r="AQ1589" s="23"/>
      <c r="AR1589" s="23"/>
      <c r="AS1589" s="23" t="s">
        <v>91</v>
      </c>
    </row>
    <row r="1590" ht="12.0" customHeight="1">
      <c r="A1590" s="21" t="s">
        <v>8393</v>
      </c>
      <c r="B1590" s="22">
        <v>12.0</v>
      </c>
      <c r="C1590" s="23" t="s">
        <v>102</v>
      </c>
      <c r="D1590" s="23"/>
      <c r="E1590" s="23"/>
      <c r="F1590" s="24" t="s">
        <v>8394</v>
      </c>
      <c r="G1590" s="21" t="s">
        <v>8290</v>
      </c>
      <c r="H1590" s="23" t="s">
        <v>666</v>
      </c>
      <c r="I1590" s="23" t="s">
        <v>8395</v>
      </c>
      <c r="J1590" s="23" t="s">
        <v>8396</v>
      </c>
      <c r="K1590" s="23" t="s">
        <v>8397</v>
      </c>
      <c r="L1590" s="26" t="s">
        <v>8398</v>
      </c>
      <c r="M1590" s="23" t="s">
        <v>81</v>
      </c>
      <c r="N1590" s="23" t="s">
        <v>82</v>
      </c>
      <c r="O1590" s="23" t="s">
        <v>465</v>
      </c>
      <c r="P1590" s="23" t="s">
        <v>466</v>
      </c>
      <c r="Q1590" s="29" t="s">
        <v>1379</v>
      </c>
      <c r="R1590" s="21" t="s">
        <v>1380</v>
      </c>
      <c r="S1590" s="23" t="s">
        <v>666</v>
      </c>
      <c r="T1590" s="23" t="s">
        <v>1381</v>
      </c>
      <c r="U1590" s="23" t="s">
        <v>1382</v>
      </c>
      <c r="V1590" s="23">
        <v>1.15988631E8</v>
      </c>
      <c r="W1590" s="23" t="s">
        <v>1384</v>
      </c>
      <c r="X1590" s="23" t="s">
        <v>1383</v>
      </c>
      <c r="Y1590" s="23" t="s">
        <v>87</v>
      </c>
      <c r="Z1590" s="23" t="s">
        <v>88</v>
      </c>
      <c r="AA1590" s="31"/>
      <c r="AB1590" s="23" t="s">
        <v>89</v>
      </c>
      <c r="AC1590" s="23"/>
      <c r="AD1590" s="23"/>
      <c r="AE1590" s="23"/>
      <c r="AF1590" s="23"/>
      <c r="AG1590" s="23"/>
      <c r="AH1590" s="23"/>
      <c r="AI1590" s="23"/>
      <c r="AJ1590" s="23"/>
      <c r="AK1590" s="23"/>
      <c r="AL1590" s="23"/>
      <c r="AM1590" s="23"/>
      <c r="AN1590" s="23"/>
      <c r="AO1590" s="23"/>
      <c r="AP1590" s="23"/>
      <c r="AQ1590" s="23"/>
      <c r="AR1590" s="23"/>
      <c r="AS1590" s="23" t="s">
        <v>91</v>
      </c>
    </row>
    <row r="1591" ht="12.0" customHeight="1">
      <c r="A1591" s="21" t="s">
        <v>8399</v>
      </c>
      <c r="B1591" s="22">
        <v>11.0</v>
      </c>
      <c r="C1591" s="23" t="s">
        <v>50</v>
      </c>
      <c r="D1591" s="23"/>
      <c r="E1591" s="23"/>
      <c r="F1591" s="24" t="s">
        <v>8400</v>
      </c>
      <c r="G1591" s="21" t="s">
        <v>3708</v>
      </c>
      <c r="H1591" s="23" t="s">
        <v>666</v>
      </c>
      <c r="I1591" s="23" t="s">
        <v>8401</v>
      </c>
      <c r="J1591" s="23" t="s">
        <v>8402</v>
      </c>
      <c r="K1591" s="23" t="s">
        <v>8403</v>
      </c>
      <c r="L1591" s="26" t="s">
        <v>8404</v>
      </c>
      <c r="M1591" s="23" t="s">
        <v>81</v>
      </c>
      <c r="N1591" s="23" t="s">
        <v>82</v>
      </c>
      <c r="O1591" s="23" t="s">
        <v>465</v>
      </c>
      <c r="P1591" s="23" t="s">
        <v>466</v>
      </c>
      <c r="Q1591" s="29" t="s">
        <v>1379</v>
      </c>
      <c r="R1591" s="21" t="s">
        <v>1380</v>
      </c>
      <c r="S1591" s="23" t="s">
        <v>666</v>
      </c>
      <c r="T1591" s="23" t="s">
        <v>1381</v>
      </c>
      <c r="U1591" s="23" t="s">
        <v>1382</v>
      </c>
      <c r="V1591" s="23">
        <v>1.15988631E8</v>
      </c>
      <c r="W1591" s="23" t="s">
        <v>1384</v>
      </c>
      <c r="X1591" s="23" t="s">
        <v>1383</v>
      </c>
      <c r="Y1591" s="23" t="s">
        <v>87</v>
      </c>
      <c r="Z1591" s="23" t="s">
        <v>88</v>
      </c>
      <c r="AA1591" s="31"/>
      <c r="AB1591" s="23" t="s">
        <v>89</v>
      </c>
      <c r="AC1591" s="23"/>
      <c r="AD1591" s="23"/>
      <c r="AE1591" s="23"/>
      <c r="AF1591" s="23"/>
      <c r="AG1591" s="23"/>
      <c r="AH1591" s="23"/>
      <c r="AI1591" s="23"/>
      <c r="AJ1591" s="23"/>
      <c r="AK1591" s="23"/>
      <c r="AL1591" s="23"/>
      <c r="AM1591" s="23"/>
      <c r="AN1591" s="23"/>
      <c r="AO1591" s="23"/>
      <c r="AP1591" s="23"/>
      <c r="AQ1591" s="23"/>
      <c r="AR1591" s="23"/>
      <c r="AS1591" s="23" t="s">
        <v>91</v>
      </c>
    </row>
    <row r="1592" ht="12.0" customHeight="1">
      <c r="A1592" s="21" t="s">
        <v>8399</v>
      </c>
      <c r="B1592" s="22">
        <v>12.0</v>
      </c>
      <c r="C1592" s="23" t="s">
        <v>102</v>
      </c>
      <c r="D1592" s="23"/>
      <c r="E1592" s="23"/>
      <c r="F1592" s="24" t="s">
        <v>8400</v>
      </c>
      <c r="G1592" s="21" t="s">
        <v>3708</v>
      </c>
      <c r="H1592" s="23" t="s">
        <v>666</v>
      </c>
      <c r="I1592" s="23" t="s">
        <v>8401</v>
      </c>
      <c r="J1592" s="23" t="s">
        <v>8402</v>
      </c>
      <c r="K1592" s="23" t="s">
        <v>8403</v>
      </c>
      <c r="L1592" s="26" t="s">
        <v>8404</v>
      </c>
      <c r="M1592" s="23" t="s">
        <v>81</v>
      </c>
      <c r="N1592" s="23" t="s">
        <v>82</v>
      </c>
      <c r="O1592" s="23" t="s">
        <v>465</v>
      </c>
      <c r="P1592" s="23" t="s">
        <v>466</v>
      </c>
      <c r="Q1592" s="29" t="s">
        <v>1379</v>
      </c>
      <c r="R1592" s="21" t="s">
        <v>1380</v>
      </c>
      <c r="S1592" s="23" t="s">
        <v>666</v>
      </c>
      <c r="T1592" s="23" t="s">
        <v>1381</v>
      </c>
      <c r="U1592" s="23" t="s">
        <v>1382</v>
      </c>
      <c r="V1592" s="23">
        <v>1.15988631E8</v>
      </c>
      <c r="W1592" s="23" t="s">
        <v>1384</v>
      </c>
      <c r="X1592" s="23" t="s">
        <v>1383</v>
      </c>
      <c r="Y1592" s="23" t="s">
        <v>87</v>
      </c>
      <c r="Z1592" s="23" t="s">
        <v>88</v>
      </c>
      <c r="AA1592" s="31"/>
      <c r="AB1592" s="23" t="s">
        <v>89</v>
      </c>
      <c r="AC1592" s="23"/>
      <c r="AD1592" s="23"/>
      <c r="AE1592" s="23"/>
      <c r="AF1592" s="23"/>
      <c r="AG1592" s="23"/>
      <c r="AH1592" s="23"/>
      <c r="AI1592" s="23"/>
      <c r="AJ1592" s="23"/>
      <c r="AK1592" s="23"/>
      <c r="AL1592" s="23"/>
      <c r="AM1592" s="23"/>
      <c r="AN1592" s="23"/>
      <c r="AO1592" s="23"/>
      <c r="AP1592" s="23"/>
      <c r="AQ1592" s="23"/>
      <c r="AR1592" s="23"/>
      <c r="AS1592" s="23" t="s">
        <v>91</v>
      </c>
    </row>
    <row r="1593" ht="12.0" customHeight="1">
      <c r="A1593" s="21" t="s">
        <v>8405</v>
      </c>
      <c r="B1593" s="22">
        <v>45.0</v>
      </c>
      <c r="C1593" s="23" t="s">
        <v>174</v>
      </c>
      <c r="D1593" s="23"/>
      <c r="E1593" s="23"/>
      <c r="F1593" s="24" t="s">
        <v>8406</v>
      </c>
      <c r="G1593" s="21" t="s">
        <v>355</v>
      </c>
      <c r="H1593" s="23" t="s">
        <v>76</v>
      </c>
      <c r="I1593" s="23" t="s">
        <v>8407</v>
      </c>
      <c r="J1593" s="23"/>
      <c r="K1593" s="23" t="s">
        <v>8408</v>
      </c>
      <c r="L1593" s="26" t="s">
        <v>8409</v>
      </c>
      <c r="M1593" s="23" t="s">
        <v>81</v>
      </c>
      <c r="N1593" s="23" t="s">
        <v>82</v>
      </c>
      <c r="O1593" s="23" t="s">
        <v>1391</v>
      </c>
      <c r="P1593" s="23" t="s">
        <v>1392</v>
      </c>
      <c r="Q1593" s="29" t="s">
        <v>7664</v>
      </c>
      <c r="R1593" s="21" t="s">
        <v>7661</v>
      </c>
      <c r="S1593" s="23" t="s">
        <v>4163</v>
      </c>
      <c r="T1593" s="23" t="s">
        <v>7662</v>
      </c>
      <c r="U1593" s="23"/>
      <c r="V1593" s="23" t="s">
        <v>7663</v>
      </c>
      <c r="W1593" s="23" t="s">
        <v>8410</v>
      </c>
      <c r="X1593" s="23" t="s">
        <v>7665</v>
      </c>
      <c r="Y1593" s="23" t="s">
        <v>87</v>
      </c>
      <c r="Z1593" s="23" t="s">
        <v>88</v>
      </c>
      <c r="AA1593" s="31">
        <v>10.0</v>
      </c>
      <c r="AB1593" s="23"/>
      <c r="AC1593" s="23"/>
      <c r="AD1593" s="23"/>
      <c r="AE1593" s="23"/>
      <c r="AF1593" s="23"/>
      <c r="AG1593" s="23"/>
      <c r="AH1593" s="23" t="s">
        <v>89</v>
      </c>
      <c r="AI1593" s="23" t="s">
        <v>89</v>
      </c>
      <c r="AJ1593" s="23"/>
      <c r="AK1593" s="23" t="s">
        <v>89</v>
      </c>
      <c r="AL1593" s="23"/>
      <c r="AM1593" s="23"/>
      <c r="AN1593" s="23"/>
      <c r="AO1593" s="23"/>
      <c r="AP1593" s="23"/>
      <c r="AQ1593" s="23"/>
      <c r="AR1593" s="23"/>
      <c r="AS1593" s="23"/>
    </row>
    <row r="1594" ht="12.0" customHeight="1">
      <c r="A1594" s="21" t="s">
        <v>8405</v>
      </c>
      <c r="B1594" s="22">
        <v>46.0</v>
      </c>
      <c r="C1594" s="23" t="s">
        <v>175</v>
      </c>
      <c r="D1594" s="23"/>
      <c r="E1594" s="23"/>
      <c r="F1594" s="24" t="s">
        <v>8406</v>
      </c>
      <c r="G1594" s="21" t="s">
        <v>355</v>
      </c>
      <c r="H1594" s="23" t="s">
        <v>76</v>
      </c>
      <c r="I1594" s="23" t="s">
        <v>8407</v>
      </c>
      <c r="J1594" s="23"/>
      <c r="K1594" s="23" t="s">
        <v>8408</v>
      </c>
      <c r="L1594" s="26" t="s">
        <v>8409</v>
      </c>
      <c r="M1594" s="23" t="s">
        <v>81</v>
      </c>
      <c r="N1594" s="23" t="s">
        <v>82</v>
      </c>
      <c r="O1594" s="23" t="s">
        <v>2094</v>
      </c>
      <c r="P1594" s="23" t="s">
        <v>532</v>
      </c>
      <c r="Q1594" s="29" t="s">
        <v>7664</v>
      </c>
      <c r="R1594" s="21" t="s">
        <v>7661</v>
      </c>
      <c r="S1594" s="23" t="s">
        <v>4163</v>
      </c>
      <c r="T1594" s="23" t="s">
        <v>7662</v>
      </c>
      <c r="U1594" s="23"/>
      <c r="V1594" s="23" t="s">
        <v>7663</v>
      </c>
      <c r="W1594" s="23" t="s">
        <v>8411</v>
      </c>
      <c r="X1594" s="23" t="s">
        <v>7665</v>
      </c>
      <c r="Y1594" s="23" t="s">
        <v>87</v>
      </c>
      <c r="Z1594" s="23" t="s">
        <v>88</v>
      </c>
      <c r="AA1594" s="31">
        <v>10.0</v>
      </c>
      <c r="AB1594" s="23"/>
      <c r="AC1594" s="23"/>
      <c r="AD1594" s="23"/>
      <c r="AE1594" s="23"/>
      <c r="AF1594" s="23"/>
      <c r="AG1594" s="23"/>
      <c r="AH1594" s="23" t="s">
        <v>89</v>
      </c>
      <c r="AI1594" s="23" t="s">
        <v>89</v>
      </c>
      <c r="AJ1594" s="23"/>
      <c r="AK1594" s="23" t="s">
        <v>89</v>
      </c>
      <c r="AL1594" s="23"/>
      <c r="AM1594" s="23"/>
      <c r="AN1594" s="23"/>
      <c r="AO1594" s="23"/>
      <c r="AP1594" s="23"/>
      <c r="AQ1594" s="23"/>
      <c r="AR1594" s="23"/>
      <c r="AS1594" s="23"/>
    </row>
    <row r="1595" ht="12.0" customHeight="1">
      <c r="A1595" s="21" t="s">
        <v>8412</v>
      </c>
      <c r="B1595" s="22">
        <v>11.0</v>
      </c>
      <c r="C1595" s="23" t="s">
        <v>50</v>
      </c>
      <c r="D1595" s="23"/>
      <c r="E1595" s="23"/>
      <c r="F1595" s="24" t="s">
        <v>8413</v>
      </c>
      <c r="G1595" s="21" t="s">
        <v>8248</v>
      </c>
      <c r="H1595" s="23" t="s">
        <v>666</v>
      </c>
      <c r="I1595" s="23" t="s">
        <v>8414</v>
      </c>
      <c r="J1595" s="23"/>
      <c r="K1595" s="23" t="s">
        <v>8415</v>
      </c>
      <c r="L1595" s="26" t="s">
        <v>8416</v>
      </c>
      <c r="M1595" s="23" t="s">
        <v>81</v>
      </c>
      <c r="N1595" s="23" t="s">
        <v>82</v>
      </c>
      <c r="O1595" s="23" t="s">
        <v>1391</v>
      </c>
      <c r="P1595" s="23" t="s">
        <v>1392</v>
      </c>
      <c r="Q1595" s="29" t="s">
        <v>1393</v>
      </c>
      <c r="R1595" s="21" t="s">
        <v>1394</v>
      </c>
      <c r="S1595" s="23" t="s">
        <v>1395</v>
      </c>
      <c r="T1595" s="23" t="s">
        <v>1396</v>
      </c>
      <c r="U1595" s="23"/>
      <c r="V1595" s="23" t="s">
        <v>1397</v>
      </c>
      <c r="W1595" s="23" t="s">
        <v>6378</v>
      </c>
      <c r="X1595" s="23" t="s">
        <v>1398</v>
      </c>
      <c r="Y1595" s="23" t="s">
        <v>100</v>
      </c>
      <c r="Z1595" s="23" t="s">
        <v>88</v>
      </c>
      <c r="AA1595" s="31"/>
      <c r="AB1595" s="23"/>
      <c r="AC1595" s="23" t="s">
        <v>89</v>
      </c>
      <c r="AD1595" s="23"/>
      <c r="AE1595" s="23"/>
      <c r="AF1595" s="23"/>
      <c r="AG1595" s="23"/>
      <c r="AH1595" s="23" t="s">
        <v>89</v>
      </c>
      <c r="AI1595" s="23"/>
      <c r="AJ1595" s="23" t="s">
        <v>89</v>
      </c>
      <c r="AK1595" s="23" t="s">
        <v>89</v>
      </c>
      <c r="AL1595" s="23"/>
      <c r="AM1595" s="23"/>
      <c r="AN1595" s="23"/>
      <c r="AO1595" s="23"/>
      <c r="AP1595" s="23"/>
      <c r="AQ1595" s="23"/>
      <c r="AR1595" s="23"/>
      <c r="AS1595" s="23" t="s">
        <v>91</v>
      </c>
    </row>
    <row r="1596" ht="12.0" customHeight="1">
      <c r="A1596" s="21" t="s">
        <v>8417</v>
      </c>
      <c r="B1596" s="22">
        <v>11.0</v>
      </c>
      <c r="C1596" s="23" t="s">
        <v>50</v>
      </c>
      <c r="D1596" s="23"/>
      <c r="E1596" s="23"/>
      <c r="F1596" s="24" t="s">
        <v>8418</v>
      </c>
      <c r="G1596" s="21" t="s">
        <v>2220</v>
      </c>
      <c r="H1596" s="23" t="s">
        <v>666</v>
      </c>
      <c r="I1596" s="23" t="s">
        <v>8419</v>
      </c>
      <c r="J1596" s="23" t="s">
        <v>8420</v>
      </c>
      <c r="K1596" s="23" t="s">
        <v>8421</v>
      </c>
      <c r="L1596" s="26" t="s">
        <v>8422</v>
      </c>
      <c r="M1596" s="23" t="s">
        <v>81</v>
      </c>
      <c r="N1596" s="23" t="s">
        <v>82</v>
      </c>
      <c r="O1596" s="23" t="s">
        <v>1391</v>
      </c>
      <c r="P1596" s="23" t="s">
        <v>1392</v>
      </c>
      <c r="Q1596" s="29" t="s">
        <v>1393</v>
      </c>
      <c r="R1596" s="21" t="s">
        <v>1394</v>
      </c>
      <c r="S1596" s="23" t="s">
        <v>1395</v>
      </c>
      <c r="T1596" s="23" t="s">
        <v>1396</v>
      </c>
      <c r="U1596" s="23"/>
      <c r="V1596" s="23" t="s">
        <v>1397</v>
      </c>
      <c r="W1596" s="23" t="s">
        <v>8423</v>
      </c>
      <c r="X1596" s="23" t="s">
        <v>1398</v>
      </c>
      <c r="Y1596" s="23" t="s">
        <v>100</v>
      </c>
      <c r="Z1596" s="23" t="s">
        <v>88</v>
      </c>
      <c r="AA1596" s="31"/>
      <c r="AB1596" s="23"/>
      <c r="AC1596" s="23" t="s">
        <v>89</v>
      </c>
      <c r="AD1596" s="23"/>
      <c r="AE1596" s="23"/>
      <c r="AF1596" s="23"/>
      <c r="AG1596" s="23"/>
      <c r="AH1596" s="23" t="s">
        <v>89</v>
      </c>
      <c r="AI1596" s="23"/>
      <c r="AJ1596" s="23"/>
      <c r="AK1596" s="23" t="s">
        <v>89</v>
      </c>
      <c r="AL1596" s="23"/>
      <c r="AM1596" s="23"/>
      <c r="AN1596" s="23"/>
      <c r="AO1596" s="23"/>
      <c r="AP1596" s="23"/>
      <c r="AQ1596" s="23"/>
      <c r="AR1596" s="23"/>
      <c r="AS1596" s="23" t="s">
        <v>91</v>
      </c>
    </row>
    <row r="1597" ht="12.0" customHeight="1">
      <c r="A1597" s="21" t="s">
        <v>8417</v>
      </c>
      <c r="B1597" s="22">
        <v>12.0</v>
      </c>
      <c r="C1597" s="23" t="s">
        <v>102</v>
      </c>
      <c r="D1597" s="23"/>
      <c r="E1597" s="23"/>
      <c r="F1597" s="24" t="s">
        <v>8418</v>
      </c>
      <c r="G1597" s="21" t="s">
        <v>2220</v>
      </c>
      <c r="H1597" s="23" t="s">
        <v>666</v>
      </c>
      <c r="I1597" s="23" t="s">
        <v>8419</v>
      </c>
      <c r="J1597" s="23" t="s">
        <v>8420</v>
      </c>
      <c r="K1597" s="23" t="s">
        <v>8421</v>
      </c>
      <c r="L1597" s="26" t="s">
        <v>8422</v>
      </c>
      <c r="M1597" s="23" t="s">
        <v>81</v>
      </c>
      <c r="N1597" s="23" t="s">
        <v>82</v>
      </c>
      <c r="O1597" s="23" t="s">
        <v>1391</v>
      </c>
      <c r="P1597" s="23" t="s">
        <v>1392</v>
      </c>
      <c r="Q1597" s="29" t="s">
        <v>1393</v>
      </c>
      <c r="R1597" s="21" t="s">
        <v>1394</v>
      </c>
      <c r="S1597" s="23" t="s">
        <v>1395</v>
      </c>
      <c r="T1597" s="23" t="s">
        <v>1396</v>
      </c>
      <c r="U1597" s="23"/>
      <c r="V1597" s="23" t="s">
        <v>1397</v>
      </c>
      <c r="W1597" s="23" t="s">
        <v>2608</v>
      </c>
      <c r="X1597" s="23" t="s">
        <v>1398</v>
      </c>
      <c r="Y1597" s="23" t="s">
        <v>100</v>
      </c>
      <c r="Z1597" s="23" t="s">
        <v>88</v>
      </c>
      <c r="AA1597" s="31"/>
      <c r="AB1597" s="23" t="s">
        <v>89</v>
      </c>
      <c r="AC1597" s="23"/>
      <c r="AD1597" s="23"/>
      <c r="AE1597" s="23"/>
      <c r="AF1597" s="23"/>
      <c r="AG1597" s="23"/>
      <c r="AH1597" s="23"/>
      <c r="AI1597" s="23"/>
      <c r="AJ1597" s="23"/>
      <c r="AK1597" s="23"/>
      <c r="AL1597" s="23"/>
      <c r="AM1597" s="23"/>
      <c r="AN1597" s="23"/>
      <c r="AO1597" s="23"/>
      <c r="AP1597" s="23"/>
      <c r="AQ1597" s="23"/>
      <c r="AR1597" s="23"/>
      <c r="AS1597" s="23" t="s">
        <v>91</v>
      </c>
    </row>
    <row r="1598" ht="12.0" customHeight="1">
      <c r="A1598" s="21" t="s">
        <v>8424</v>
      </c>
      <c r="B1598" s="22">
        <v>46.0</v>
      </c>
      <c r="C1598" s="23" t="s">
        <v>175</v>
      </c>
      <c r="D1598" s="23"/>
      <c r="E1598" s="23"/>
      <c r="F1598" s="24" t="s">
        <v>8425</v>
      </c>
      <c r="G1598" s="21" t="s">
        <v>4975</v>
      </c>
      <c r="H1598" s="23" t="s">
        <v>666</v>
      </c>
      <c r="I1598" s="23" t="s">
        <v>8426</v>
      </c>
      <c r="J1598" s="23"/>
      <c r="K1598" s="23" t="s">
        <v>8410</v>
      </c>
      <c r="L1598" s="26" t="s">
        <v>8410</v>
      </c>
      <c r="M1598" s="23" t="s">
        <v>81</v>
      </c>
      <c r="N1598" s="23" t="s">
        <v>82</v>
      </c>
      <c r="O1598" s="23" t="s">
        <v>315</v>
      </c>
      <c r="P1598" s="23" t="s">
        <v>316</v>
      </c>
      <c r="Q1598" s="29" t="s">
        <v>8427</v>
      </c>
      <c r="R1598" s="21" t="s">
        <v>4975</v>
      </c>
      <c r="S1598" s="23" t="s">
        <v>666</v>
      </c>
      <c r="T1598" s="23" t="s">
        <v>8426</v>
      </c>
      <c r="U1598" s="23"/>
      <c r="V1598" s="23" t="s">
        <v>8410</v>
      </c>
      <c r="W1598" s="23" t="s">
        <v>2608</v>
      </c>
      <c r="X1598" s="23" t="s">
        <v>8428</v>
      </c>
      <c r="Y1598" s="23" t="s">
        <v>100</v>
      </c>
      <c r="Z1598" s="23" t="s">
        <v>88</v>
      </c>
      <c r="AA1598" s="31">
        <v>20.0</v>
      </c>
      <c r="AB1598" s="23" t="s">
        <v>89</v>
      </c>
      <c r="AC1598" s="23"/>
      <c r="AD1598" s="23"/>
      <c r="AE1598" s="23"/>
      <c r="AF1598" s="23"/>
      <c r="AG1598" s="23"/>
      <c r="AH1598" s="23"/>
      <c r="AI1598" s="23"/>
      <c r="AJ1598" s="23"/>
      <c r="AK1598" s="23"/>
      <c r="AL1598" s="23"/>
      <c r="AM1598" s="23"/>
      <c r="AN1598" s="23"/>
      <c r="AO1598" s="23"/>
      <c r="AP1598" s="23"/>
      <c r="AQ1598" s="23"/>
      <c r="AR1598" s="23"/>
      <c r="AS1598" s="23"/>
    </row>
    <row r="1599" ht="12.0" customHeight="1">
      <c r="A1599" s="21" t="s">
        <v>8429</v>
      </c>
      <c r="B1599" s="22">
        <v>46.0</v>
      </c>
      <c r="C1599" s="23" t="s">
        <v>175</v>
      </c>
      <c r="D1599" s="23"/>
      <c r="E1599" s="23"/>
      <c r="F1599" s="24" t="s">
        <v>8430</v>
      </c>
      <c r="G1599" s="21" t="s">
        <v>6643</v>
      </c>
      <c r="H1599" s="23" t="s">
        <v>666</v>
      </c>
      <c r="I1599" s="23" t="s">
        <v>8431</v>
      </c>
      <c r="J1599" s="23"/>
      <c r="K1599" s="23" t="s">
        <v>8432</v>
      </c>
      <c r="L1599" s="26" t="s">
        <v>8411</v>
      </c>
      <c r="M1599" s="23" t="s">
        <v>81</v>
      </c>
      <c r="N1599" s="23" t="s">
        <v>82</v>
      </c>
      <c r="O1599" s="23" t="s">
        <v>1439</v>
      </c>
      <c r="P1599" s="23" t="s">
        <v>8433</v>
      </c>
      <c r="Q1599" s="29" t="s">
        <v>8434</v>
      </c>
      <c r="R1599" s="21" t="s">
        <v>8435</v>
      </c>
      <c r="S1599" s="23" t="s">
        <v>205</v>
      </c>
      <c r="T1599" s="23" t="s">
        <v>8436</v>
      </c>
      <c r="U1599" s="23"/>
      <c r="V1599" s="23" t="s">
        <v>8432</v>
      </c>
      <c r="W1599" s="23" t="s">
        <v>2608</v>
      </c>
      <c r="X1599" s="23" t="s">
        <v>8437</v>
      </c>
      <c r="Y1599" s="23" t="s">
        <v>350</v>
      </c>
      <c r="Z1599" s="23" t="s">
        <v>88</v>
      </c>
      <c r="AA1599" s="31">
        <v>20.0</v>
      </c>
      <c r="AB1599" s="23" t="s">
        <v>89</v>
      </c>
      <c r="AC1599" s="23"/>
      <c r="AD1599" s="23"/>
      <c r="AE1599" s="23"/>
      <c r="AF1599" s="23"/>
      <c r="AG1599" s="23"/>
      <c r="AH1599" s="23"/>
      <c r="AI1599" s="23"/>
      <c r="AJ1599" s="23"/>
      <c r="AK1599" s="23"/>
      <c r="AL1599" s="23"/>
      <c r="AM1599" s="23"/>
      <c r="AN1599" s="23"/>
      <c r="AO1599" s="23"/>
      <c r="AP1599" s="23"/>
      <c r="AQ1599" s="23"/>
      <c r="AR1599" s="23"/>
      <c r="AS1599" s="23"/>
    </row>
    <row r="1600" ht="12.0" customHeight="1">
      <c r="A1600" s="21" t="s">
        <v>8438</v>
      </c>
      <c r="B1600" s="22">
        <v>22.0</v>
      </c>
      <c r="C1600" s="23" t="s">
        <v>151</v>
      </c>
      <c r="D1600" s="23"/>
      <c r="E1600" s="23"/>
      <c r="F1600" s="24" t="s">
        <v>8439</v>
      </c>
      <c r="G1600" s="21" t="s">
        <v>4842</v>
      </c>
      <c r="H1600" s="23" t="s">
        <v>666</v>
      </c>
      <c r="I1600" s="23" t="s">
        <v>6885</v>
      </c>
      <c r="J1600" s="23"/>
      <c r="K1600" s="23" t="s">
        <v>8440</v>
      </c>
      <c r="L1600" s="26" t="s">
        <v>8441</v>
      </c>
      <c r="M1600" s="23" t="s">
        <v>81</v>
      </c>
      <c r="N1600" s="23" t="s">
        <v>82</v>
      </c>
      <c r="O1600" s="23" t="s">
        <v>1439</v>
      </c>
      <c r="P1600" s="23" t="s">
        <v>485</v>
      </c>
      <c r="Q1600" s="29" t="s">
        <v>8442</v>
      </c>
      <c r="R1600" s="21" t="s">
        <v>3562</v>
      </c>
      <c r="S1600" s="23" t="s">
        <v>666</v>
      </c>
      <c r="T1600" s="23" t="s">
        <v>8443</v>
      </c>
      <c r="U1600" s="23"/>
      <c r="V1600" s="23" t="s">
        <v>6398</v>
      </c>
      <c r="W1600" s="23" t="s">
        <v>2608</v>
      </c>
      <c r="X1600" s="23" t="s">
        <v>6400</v>
      </c>
      <c r="Y1600" s="23" t="s">
        <v>100</v>
      </c>
      <c r="Z1600" s="23" t="s">
        <v>88</v>
      </c>
      <c r="AA1600" s="31">
        <v>20.0</v>
      </c>
      <c r="AB1600" s="23" t="s">
        <v>89</v>
      </c>
      <c r="AC1600" s="23"/>
      <c r="AD1600" s="23"/>
      <c r="AE1600" s="23"/>
      <c r="AF1600" s="23"/>
      <c r="AG1600" s="23"/>
      <c r="AH1600" s="23"/>
      <c r="AI1600" s="23"/>
      <c r="AJ1600" s="23"/>
      <c r="AK1600" s="23"/>
      <c r="AL1600" s="23"/>
      <c r="AM1600" s="23"/>
      <c r="AN1600" s="23"/>
      <c r="AO1600" s="23"/>
      <c r="AP1600" s="23"/>
      <c r="AQ1600" s="23"/>
      <c r="AR1600" s="23"/>
      <c r="AS1600" s="23" t="s">
        <v>91</v>
      </c>
    </row>
    <row r="1601" ht="12.0" customHeight="1">
      <c r="A1601" s="21" t="s">
        <v>8444</v>
      </c>
      <c r="B1601" s="22">
        <v>46.0</v>
      </c>
      <c r="C1601" s="23" t="s">
        <v>175</v>
      </c>
      <c r="D1601" s="23"/>
      <c r="E1601" s="23"/>
      <c r="F1601" s="24" t="s">
        <v>8445</v>
      </c>
      <c r="G1601" s="21" t="s">
        <v>8081</v>
      </c>
      <c r="H1601" s="23" t="s">
        <v>666</v>
      </c>
      <c r="I1601" s="23" t="s">
        <v>8446</v>
      </c>
      <c r="J1601" s="23"/>
      <c r="K1601" s="23" t="s">
        <v>8423</v>
      </c>
      <c r="L1601" s="26" t="s">
        <v>8423</v>
      </c>
      <c r="M1601" s="23" t="s">
        <v>81</v>
      </c>
      <c r="N1601" s="23" t="s">
        <v>82</v>
      </c>
      <c r="O1601" s="23" t="s">
        <v>1516</v>
      </c>
      <c r="P1601" s="23" t="s">
        <v>1517</v>
      </c>
      <c r="Q1601" s="29" t="s">
        <v>8447</v>
      </c>
      <c r="R1601" s="21" t="s">
        <v>8081</v>
      </c>
      <c r="S1601" s="23" t="s">
        <v>666</v>
      </c>
      <c r="T1601" s="23" t="s">
        <v>8446</v>
      </c>
      <c r="U1601" s="23"/>
      <c r="V1601" s="23" t="s">
        <v>8423</v>
      </c>
      <c r="W1601" s="23" t="s">
        <v>4345</v>
      </c>
      <c r="X1601" s="23" t="s">
        <v>8448</v>
      </c>
      <c r="Y1601" s="23" t="s">
        <v>100</v>
      </c>
      <c r="Z1601" s="23" t="s">
        <v>88</v>
      </c>
      <c r="AA1601" s="31">
        <v>20.0</v>
      </c>
      <c r="AB1601" s="23" t="s">
        <v>89</v>
      </c>
      <c r="AC1601" s="23"/>
      <c r="AD1601" s="23"/>
      <c r="AE1601" s="23"/>
      <c r="AF1601" s="23"/>
      <c r="AG1601" s="23"/>
      <c r="AH1601" s="23"/>
      <c r="AI1601" s="23"/>
      <c r="AJ1601" s="23"/>
      <c r="AK1601" s="23"/>
      <c r="AL1601" s="23"/>
      <c r="AM1601" s="23"/>
      <c r="AN1601" s="23"/>
      <c r="AO1601" s="23"/>
      <c r="AP1601" s="23"/>
      <c r="AQ1601" s="23"/>
      <c r="AR1601" s="23"/>
      <c r="AS1601" s="23"/>
    </row>
    <row r="1602" ht="12.0" customHeight="1">
      <c r="A1602" s="21" t="s">
        <v>8449</v>
      </c>
      <c r="B1602" s="22">
        <v>22.0</v>
      </c>
      <c r="C1602" s="23" t="s">
        <v>151</v>
      </c>
      <c r="D1602" s="23"/>
      <c r="E1602" s="23"/>
      <c r="F1602" s="24" t="s">
        <v>8450</v>
      </c>
      <c r="G1602" s="21" t="s">
        <v>2007</v>
      </c>
      <c r="H1602" s="23" t="s">
        <v>666</v>
      </c>
      <c r="I1602" s="23" t="s">
        <v>8451</v>
      </c>
      <c r="J1602" s="23"/>
      <c r="K1602" s="23" t="s">
        <v>8452</v>
      </c>
      <c r="L1602" s="26" t="s">
        <v>8453</v>
      </c>
      <c r="M1602" s="23" t="s">
        <v>81</v>
      </c>
      <c r="N1602" s="23" t="s">
        <v>82</v>
      </c>
      <c r="O1602" s="23" t="s">
        <v>1516</v>
      </c>
      <c r="P1602" s="23" t="s">
        <v>1517</v>
      </c>
      <c r="Q1602" s="29" t="s">
        <v>2585</v>
      </c>
      <c r="R1602" s="21" t="s">
        <v>2586</v>
      </c>
      <c r="S1602" s="23" t="s">
        <v>164</v>
      </c>
      <c r="T1602" s="23" t="s">
        <v>2587</v>
      </c>
      <c r="U1602" s="23"/>
      <c r="V1602" s="23" t="s">
        <v>2588</v>
      </c>
      <c r="W1602" s="23" t="s">
        <v>8454</v>
      </c>
      <c r="X1602" s="23" t="s">
        <v>2589</v>
      </c>
      <c r="Y1602" s="23" t="s">
        <v>100</v>
      </c>
      <c r="Z1602" s="23" t="s">
        <v>88</v>
      </c>
      <c r="AA1602" s="31">
        <v>15.0</v>
      </c>
      <c r="AB1602" s="23" t="s">
        <v>89</v>
      </c>
      <c r="AC1602" s="23"/>
      <c r="AD1602" s="23"/>
      <c r="AE1602" s="23"/>
      <c r="AF1602" s="23"/>
      <c r="AG1602" s="23"/>
      <c r="AH1602" s="23"/>
      <c r="AI1602" s="23"/>
      <c r="AJ1602" s="23"/>
      <c r="AK1602" s="23"/>
      <c r="AL1602" s="23"/>
      <c r="AM1602" s="23"/>
      <c r="AN1602" s="23"/>
      <c r="AO1602" s="23"/>
      <c r="AP1602" s="23"/>
      <c r="AQ1602" s="23"/>
      <c r="AR1602" s="23"/>
      <c r="AS1602" s="23" t="s">
        <v>2320</v>
      </c>
    </row>
    <row r="1603" ht="12.0" customHeight="1">
      <c r="A1603" s="21" t="s">
        <v>8449</v>
      </c>
      <c r="B1603" s="22">
        <v>24.0</v>
      </c>
      <c r="C1603" s="23" t="s">
        <v>69</v>
      </c>
      <c r="D1603" s="23"/>
      <c r="E1603" s="23"/>
      <c r="F1603" s="24" t="s">
        <v>8450</v>
      </c>
      <c r="G1603" s="21" t="s">
        <v>2007</v>
      </c>
      <c r="H1603" s="23" t="s">
        <v>666</v>
      </c>
      <c r="I1603" s="23" t="s">
        <v>8451</v>
      </c>
      <c r="J1603" s="23"/>
      <c r="K1603" s="23" t="s">
        <v>8452</v>
      </c>
      <c r="L1603" s="26" t="s">
        <v>8453</v>
      </c>
      <c r="M1603" s="23" t="s">
        <v>81</v>
      </c>
      <c r="N1603" s="23" t="s">
        <v>82</v>
      </c>
      <c r="O1603" s="23" t="s">
        <v>1516</v>
      </c>
      <c r="P1603" s="23" t="s">
        <v>1517</v>
      </c>
      <c r="Q1603" s="29" t="s">
        <v>2585</v>
      </c>
      <c r="R1603" s="21" t="s">
        <v>2586</v>
      </c>
      <c r="S1603" s="23" t="s">
        <v>164</v>
      </c>
      <c r="T1603" s="23" t="s">
        <v>2587</v>
      </c>
      <c r="U1603" s="23"/>
      <c r="V1603" s="23" t="s">
        <v>2588</v>
      </c>
      <c r="W1603" s="23" t="s">
        <v>8455</v>
      </c>
      <c r="X1603" s="23" t="s">
        <v>2589</v>
      </c>
      <c r="Y1603" s="23" t="s">
        <v>100</v>
      </c>
      <c r="Z1603" s="23" t="s">
        <v>88</v>
      </c>
      <c r="AA1603" s="31"/>
      <c r="AB1603" s="23" t="s">
        <v>89</v>
      </c>
      <c r="AC1603" s="23"/>
      <c r="AD1603" s="23"/>
      <c r="AE1603" s="23"/>
      <c r="AF1603" s="23"/>
      <c r="AG1603" s="23"/>
      <c r="AH1603" s="23"/>
      <c r="AI1603" s="23"/>
      <c r="AJ1603" s="23"/>
      <c r="AK1603" s="23"/>
      <c r="AL1603" s="23" t="s">
        <v>90</v>
      </c>
      <c r="AM1603" s="23"/>
      <c r="AN1603" s="23"/>
      <c r="AO1603" s="23"/>
      <c r="AP1603" s="23"/>
      <c r="AQ1603" s="23"/>
      <c r="AR1603" s="23"/>
      <c r="AS1603" s="23" t="s">
        <v>2320</v>
      </c>
    </row>
    <row r="1604" ht="12.0" customHeight="1">
      <c r="A1604" s="21" t="s">
        <v>8449</v>
      </c>
      <c r="B1604" s="22">
        <v>41.0</v>
      </c>
      <c r="C1604" s="23" t="s">
        <v>182</v>
      </c>
      <c r="D1604" s="23"/>
      <c r="E1604" s="23"/>
      <c r="F1604" s="24" t="s">
        <v>8450</v>
      </c>
      <c r="G1604" s="21" t="s">
        <v>2007</v>
      </c>
      <c r="H1604" s="23" t="s">
        <v>666</v>
      </c>
      <c r="I1604" s="23" t="s">
        <v>8451</v>
      </c>
      <c r="J1604" s="23"/>
      <c r="K1604" s="23" t="s">
        <v>8452</v>
      </c>
      <c r="L1604" s="26" t="s">
        <v>8453</v>
      </c>
      <c r="M1604" s="23" t="s">
        <v>81</v>
      </c>
      <c r="N1604" s="23" t="s">
        <v>82</v>
      </c>
      <c r="O1604" s="23" t="s">
        <v>1516</v>
      </c>
      <c r="P1604" s="23" t="s">
        <v>1517</v>
      </c>
      <c r="Q1604" s="29" t="s">
        <v>2585</v>
      </c>
      <c r="R1604" s="21" t="s">
        <v>2586</v>
      </c>
      <c r="S1604" s="23" t="s">
        <v>164</v>
      </c>
      <c r="T1604" s="23" t="s">
        <v>2587</v>
      </c>
      <c r="U1604" s="23"/>
      <c r="V1604" s="23" t="s">
        <v>2588</v>
      </c>
      <c r="W1604" s="23" t="s">
        <v>8456</v>
      </c>
      <c r="X1604" s="23" t="s">
        <v>2589</v>
      </c>
      <c r="Y1604" s="23" t="s">
        <v>100</v>
      </c>
      <c r="Z1604" s="23" t="s">
        <v>88</v>
      </c>
      <c r="AA1604" s="31">
        <v>15.0</v>
      </c>
      <c r="AB1604" s="23"/>
      <c r="AC1604" s="23" t="s">
        <v>89</v>
      </c>
      <c r="AD1604" s="23"/>
      <c r="AE1604" s="23"/>
      <c r="AF1604" s="23"/>
      <c r="AG1604" s="23"/>
      <c r="AH1604" s="23"/>
      <c r="AI1604" s="23"/>
      <c r="AJ1604" s="23"/>
      <c r="AK1604" s="23"/>
      <c r="AL1604" s="23"/>
      <c r="AM1604" s="23"/>
      <c r="AN1604" s="23"/>
      <c r="AO1604" s="23" t="s">
        <v>88</v>
      </c>
      <c r="AP1604" s="23"/>
      <c r="AQ1604" s="23"/>
      <c r="AR1604" s="23"/>
      <c r="AS1604" s="23" t="s">
        <v>2320</v>
      </c>
    </row>
    <row r="1605" ht="12.0" customHeight="1">
      <c r="A1605" s="21" t="s">
        <v>8449</v>
      </c>
      <c r="B1605" s="22">
        <v>42.0</v>
      </c>
      <c r="C1605" s="23" t="s">
        <v>201</v>
      </c>
      <c r="D1605" s="23"/>
      <c r="E1605" s="23"/>
      <c r="F1605" s="24" t="s">
        <v>8450</v>
      </c>
      <c r="G1605" s="21" t="s">
        <v>2007</v>
      </c>
      <c r="H1605" s="23" t="s">
        <v>666</v>
      </c>
      <c r="I1605" s="23" t="s">
        <v>8451</v>
      </c>
      <c r="J1605" s="23"/>
      <c r="K1605" s="23" t="s">
        <v>8452</v>
      </c>
      <c r="L1605" s="26" t="s">
        <v>8453</v>
      </c>
      <c r="M1605" s="23" t="s">
        <v>81</v>
      </c>
      <c r="N1605" s="23" t="s">
        <v>82</v>
      </c>
      <c r="O1605" s="23" t="s">
        <v>1516</v>
      </c>
      <c r="P1605" s="23" t="s">
        <v>1517</v>
      </c>
      <c r="Q1605" s="29" t="s">
        <v>2585</v>
      </c>
      <c r="R1605" s="21" t="s">
        <v>2586</v>
      </c>
      <c r="S1605" s="23" t="s">
        <v>164</v>
      </c>
      <c r="T1605" s="23" t="s">
        <v>2587</v>
      </c>
      <c r="U1605" s="23"/>
      <c r="V1605" s="23" t="s">
        <v>2588</v>
      </c>
      <c r="W1605" s="23" t="s">
        <v>8456</v>
      </c>
      <c r="X1605" s="23" t="s">
        <v>2589</v>
      </c>
      <c r="Y1605" s="23" t="s">
        <v>100</v>
      </c>
      <c r="Z1605" s="23" t="s">
        <v>88</v>
      </c>
      <c r="AA1605" s="31">
        <v>15.0</v>
      </c>
      <c r="AB1605" s="23"/>
      <c r="AC1605" s="23"/>
      <c r="AD1605" s="23"/>
      <c r="AE1605" s="23"/>
      <c r="AF1605" s="23"/>
      <c r="AG1605" s="23"/>
      <c r="AH1605" s="23" t="s">
        <v>89</v>
      </c>
      <c r="AI1605" s="23" t="s">
        <v>89</v>
      </c>
      <c r="AJ1605" s="23"/>
      <c r="AK1605" s="23" t="s">
        <v>89</v>
      </c>
      <c r="AL1605" s="23"/>
      <c r="AM1605" s="23"/>
      <c r="AN1605" s="23"/>
      <c r="AO1605" s="23" t="s">
        <v>88</v>
      </c>
      <c r="AP1605" s="23"/>
      <c r="AQ1605" s="23"/>
      <c r="AR1605" s="23"/>
      <c r="AS1605" s="23" t="s">
        <v>2320</v>
      </c>
    </row>
    <row r="1606" ht="12.0" customHeight="1">
      <c r="A1606" s="21" t="s">
        <v>8457</v>
      </c>
      <c r="B1606" s="22">
        <v>46.0</v>
      </c>
      <c r="C1606" s="23" t="s">
        <v>175</v>
      </c>
      <c r="D1606" s="23"/>
      <c r="E1606" s="23"/>
      <c r="F1606" s="24" t="s">
        <v>8458</v>
      </c>
      <c r="G1606" s="21" t="s">
        <v>3708</v>
      </c>
      <c r="H1606" s="23" t="s">
        <v>666</v>
      </c>
      <c r="I1606" s="23" t="s">
        <v>8459</v>
      </c>
      <c r="J1606" s="23" t="s">
        <v>8460</v>
      </c>
      <c r="K1606" s="23" t="s">
        <v>8461</v>
      </c>
      <c r="L1606" s="26" t="s">
        <v>8461</v>
      </c>
      <c r="M1606" s="23" t="s">
        <v>81</v>
      </c>
      <c r="N1606" s="23" t="s">
        <v>82</v>
      </c>
      <c r="O1606" s="23" t="s">
        <v>1525</v>
      </c>
      <c r="P1606" s="23" t="s">
        <v>835</v>
      </c>
      <c r="Q1606" s="29" t="s">
        <v>4354</v>
      </c>
      <c r="R1606" s="21" t="s">
        <v>3708</v>
      </c>
      <c r="S1606" s="23" t="s">
        <v>666</v>
      </c>
      <c r="T1606" s="23" t="s">
        <v>4355</v>
      </c>
      <c r="U1606" s="23" t="s">
        <v>4356</v>
      </c>
      <c r="V1606" s="23" t="s">
        <v>4345</v>
      </c>
      <c r="W1606" s="23" t="s">
        <v>8462</v>
      </c>
      <c r="X1606" s="23" t="s">
        <v>4357</v>
      </c>
      <c r="Y1606" s="23" t="s">
        <v>100</v>
      </c>
      <c r="Z1606" s="23" t="s">
        <v>88</v>
      </c>
      <c r="AA1606" s="31">
        <v>20.0</v>
      </c>
      <c r="AB1606" s="23" t="s">
        <v>89</v>
      </c>
      <c r="AC1606" s="23"/>
      <c r="AD1606" s="23"/>
      <c r="AE1606" s="23"/>
      <c r="AF1606" s="23"/>
      <c r="AG1606" s="23"/>
      <c r="AH1606" s="23"/>
      <c r="AI1606" s="23"/>
      <c r="AJ1606" s="23"/>
      <c r="AK1606" s="23"/>
      <c r="AL1606" s="23"/>
      <c r="AM1606" s="23"/>
      <c r="AN1606" s="23"/>
      <c r="AO1606" s="23"/>
      <c r="AP1606" s="23"/>
      <c r="AQ1606" s="23"/>
      <c r="AR1606" s="23"/>
      <c r="AS1606" s="23"/>
    </row>
    <row r="1607" ht="12.0" customHeight="1">
      <c r="A1607" s="21" t="s">
        <v>8463</v>
      </c>
      <c r="B1607" s="22">
        <v>46.0</v>
      </c>
      <c r="C1607" s="23" t="s">
        <v>175</v>
      </c>
      <c r="D1607" s="23"/>
      <c r="E1607" s="23"/>
      <c r="F1607" s="24" t="s">
        <v>8464</v>
      </c>
      <c r="G1607" s="21" t="s">
        <v>5390</v>
      </c>
      <c r="H1607" s="23" t="s">
        <v>666</v>
      </c>
      <c r="I1607" s="23" t="s">
        <v>8465</v>
      </c>
      <c r="J1607" s="23" t="s">
        <v>8466</v>
      </c>
      <c r="K1607" s="23" t="s">
        <v>8454</v>
      </c>
      <c r="L1607" s="26" t="s">
        <v>8454</v>
      </c>
      <c r="M1607" s="23" t="s">
        <v>81</v>
      </c>
      <c r="N1607" s="23" t="s">
        <v>82</v>
      </c>
      <c r="O1607" s="23" t="s">
        <v>1525</v>
      </c>
      <c r="P1607" s="23" t="s">
        <v>835</v>
      </c>
      <c r="Q1607" s="29" t="s">
        <v>8467</v>
      </c>
      <c r="R1607" s="21" t="s">
        <v>5390</v>
      </c>
      <c r="S1607" s="23" t="s">
        <v>666</v>
      </c>
      <c r="T1607" s="23" t="s">
        <v>8465</v>
      </c>
      <c r="U1607" s="23"/>
      <c r="V1607" s="23" t="s">
        <v>8454</v>
      </c>
      <c r="W1607" s="23">
        <v>1.13765173E8</v>
      </c>
      <c r="X1607" s="23" t="s">
        <v>8468</v>
      </c>
      <c r="Y1607" s="23" t="s">
        <v>350</v>
      </c>
      <c r="Z1607" s="23" t="s">
        <v>88</v>
      </c>
      <c r="AA1607" s="31">
        <v>20.0</v>
      </c>
      <c r="AB1607" s="23" t="s">
        <v>89</v>
      </c>
      <c r="AC1607" s="23"/>
      <c r="AD1607" s="23"/>
      <c r="AE1607" s="23"/>
      <c r="AF1607" s="23"/>
      <c r="AG1607" s="23"/>
      <c r="AH1607" s="23"/>
      <c r="AI1607" s="23"/>
      <c r="AJ1607" s="23"/>
      <c r="AK1607" s="23"/>
      <c r="AL1607" s="23"/>
      <c r="AM1607" s="23"/>
      <c r="AN1607" s="23"/>
      <c r="AO1607" s="23"/>
      <c r="AP1607" s="23"/>
      <c r="AQ1607" s="23"/>
      <c r="AR1607" s="23"/>
      <c r="AS1607" s="23"/>
    </row>
    <row r="1608" ht="12.0" customHeight="1">
      <c r="A1608" s="21" t="s">
        <v>8469</v>
      </c>
      <c r="B1608" s="22">
        <v>46.0</v>
      </c>
      <c r="C1608" s="23" t="s">
        <v>175</v>
      </c>
      <c r="D1608" s="23"/>
      <c r="E1608" s="23"/>
      <c r="F1608" s="24" t="s">
        <v>8470</v>
      </c>
      <c r="G1608" s="21" t="s">
        <v>8471</v>
      </c>
      <c r="H1608" s="23" t="s">
        <v>666</v>
      </c>
      <c r="I1608" s="23" t="s">
        <v>8472</v>
      </c>
      <c r="J1608" s="23"/>
      <c r="K1608" s="23" t="s">
        <v>8473</v>
      </c>
      <c r="L1608" s="26" t="s">
        <v>8455</v>
      </c>
      <c r="M1608" s="23" t="s">
        <v>81</v>
      </c>
      <c r="N1608" s="23" t="s">
        <v>82</v>
      </c>
      <c r="O1608" s="23" t="s">
        <v>1525</v>
      </c>
      <c r="P1608" s="23" t="s">
        <v>835</v>
      </c>
      <c r="Q1608" s="29" t="s">
        <v>8474</v>
      </c>
      <c r="R1608" s="21" t="s">
        <v>8471</v>
      </c>
      <c r="S1608" s="23" t="s">
        <v>666</v>
      </c>
      <c r="T1608" s="23" t="s">
        <v>8475</v>
      </c>
      <c r="U1608" s="23"/>
      <c r="V1608" s="23" t="s">
        <v>8476</v>
      </c>
      <c r="W1608" s="23" t="s">
        <v>8477</v>
      </c>
      <c r="X1608" s="23" t="s">
        <v>8478</v>
      </c>
      <c r="Y1608" s="23" t="s">
        <v>100</v>
      </c>
      <c r="Z1608" s="23" t="s">
        <v>88</v>
      </c>
      <c r="AA1608" s="31">
        <v>20.0</v>
      </c>
      <c r="AB1608" s="23" t="s">
        <v>89</v>
      </c>
      <c r="AC1608" s="23"/>
      <c r="AD1608" s="23"/>
      <c r="AE1608" s="23"/>
      <c r="AF1608" s="23"/>
      <c r="AG1608" s="23"/>
      <c r="AH1608" s="23"/>
      <c r="AI1608" s="23"/>
      <c r="AJ1608" s="23"/>
      <c r="AK1608" s="23"/>
      <c r="AL1608" s="23"/>
      <c r="AM1608" s="23"/>
      <c r="AN1608" s="23"/>
      <c r="AO1608" s="23"/>
      <c r="AP1608" s="23"/>
      <c r="AQ1608" s="23"/>
      <c r="AR1608" s="23"/>
      <c r="AS1608" s="23"/>
    </row>
    <row r="1609" ht="12.0" customHeight="1">
      <c r="A1609" s="21" t="s">
        <v>8479</v>
      </c>
      <c r="B1609" s="22">
        <v>43.0</v>
      </c>
      <c r="C1609" s="23" t="s">
        <v>161</v>
      </c>
      <c r="D1609" s="23"/>
      <c r="E1609" s="23"/>
      <c r="F1609" s="24" t="s">
        <v>8480</v>
      </c>
      <c r="G1609" s="21" t="s">
        <v>1485</v>
      </c>
      <c r="H1609" s="23" t="s">
        <v>666</v>
      </c>
      <c r="I1609" s="23" t="s">
        <v>8481</v>
      </c>
      <c r="J1609" s="23" t="s">
        <v>8482</v>
      </c>
      <c r="K1609" s="23" t="s">
        <v>8483</v>
      </c>
      <c r="L1609" s="26" t="s">
        <v>8456</v>
      </c>
      <c r="M1609" s="23" t="s">
        <v>81</v>
      </c>
      <c r="N1609" s="23" t="s">
        <v>308</v>
      </c>
      <c r="O1609" s="23" t="s">
        <v>1531</v>
      </c>
      <c r="P1609" s="23" t="s">
        <v>8484</v>
      </c>
      <c r="Q1609" s="29" t="s">
        <v>8485</v>
      </c>
      <c r="R1609" s="21" t="s">
        <v>4842</v>
      </c>
      <c r="S1609" s="23" t="s">
        <v>666</v>
      </c>
      <c r="T1609" s="23" t="s">
        <v>4843</v>
      </c>
      <c r="U1609" s="23"/>
      <c r="V1609" s="23" t="s">
        <v>8483</v>
      </c>
      <c r="W1609" s="23" t="s">
        <v>6942</v>
      </c>
      <c r="X1609" s="23" t="s">
        <v>4846</v>
      </c>
      <c r="Y1609" s="23" t="s">
        <v>100</v>
      </c>
      <c r="Z1609" s="23" t="s">
        <v>88</v>
      </c>
      <c r="AA1609" s="31">
        <v>20.0</v>
      </c>
      <c r="AB1609" s="23" t="s">
        <v>89</v>
      </c>
      <c r="AC1609" s="23"/>
      <c r="AD1609" s="23"/>
      <c r="AE1609" s="23"/>
      <c r="AF1609" s="23"/>
      <c r="AG1609" s="23"/>
      <c r="AH1609" s="23"/>
      <c r="AI1609" s="23"/>
      <c r="AJ1609" s="23"/>
      <c r="AK1609" s="23"/>
      <c r="AL1609" s="23"/>
      <c r="AM1609" s="23"/>
      <c r="AN1609" s="23"/>
      <c r="AO1609" s="23"/>
      <c r="AP1609" s="23"/>
      <c r="AQ1609" s="23"/>
      <c r="AR1609" s="23"/>
      <c r="AS1609" s="23"/>
    </row>
    <row r="1610" ht="12.0" customHeight="1">
      <c r="A1610" s="21" t="s">
        <v>8479</v>
      </c>
      <c r="B1610" s="22">
        <v>46.0</v>
      </c>
      <c r="C1610" s="23" t="s">
        <v>175</v>
      </c>
      <c r="D1610" s="23"/>
      <c r="E1610" s="23"/>
      <c r="F1610" s="24" t="s">
        <v>8486</v>
      </c>
      <c r="G1610" s="21" t="s">
        <v>4842</v>
      </c>
      <c r="H1610" s="23" t="s">
        <v>666</v>
      </c>
      <c r="I1610" s="23" t="s">
        <v>8487</v>
      </c>
      <c r="J1610" s="23"/>
      <c r="K1610" s="23" t="s">
        <v>8483</v>
      </c>
      <c r="L1610" s="26" t="s">
        <v>8488</v>
      </c>
      <c r="M1610" s="23" t="s">
        <v>81</v>
      </c>
      <c r="N1610" s="23" t="s">
        <v>82</v>
      </c>
      <c r="O1610" s="23" t="s">
        <v>1556</v>
      </c>
      <c r="P1610" s="23" t="s">
        <v>1557</v>
      </c>
      <c r="Q1610" s="29" t="s">
        <v>8485</v>
      </c>
      <c r="R1610" s="21" t="s">
        <v>4842</v>
      </c>
      <c r="S1610" s="23" t="s">
        <v>666</v>
      </c>
      <c r="T1610" s="23" t="s">
        <v>4843</v>
      </c>
      <c r="U1610" s="23"/>
      <c r="V1610" s="23" t="s">
        <v>8483</v>
      </c>
      <c r="W1610" s="23" t="s">
        <v>8489</v>
      </c>
      <c r="X1610" s="23" t="s">
        <v>4846</v>
      </c>
      <c r="Y1610" s="23" t="s">
        <v>100</v>
      </c>
      <c r="Z1610" s="23" t="s">
        <v>88</v>
      </c>
      <c r="AA1610" s="31">
        <v>20.0</v>
      </c>
      <c r="AB1610" s="23" t="s">
        <v>89</v>
      </c>
      <c r="AC1610" s="23"/>
      <c r="AD1610" s="23"/>
      <c r="AE1610" s="23"/>
      <c r="AF1610" s="23"/>
      <c r="AG1610" s="23"/>
      <c r="AH1610" s="23"/>
      <c r="AI1610" s="23"/>
      <c r="AJ1610" s="23"/>
      <c r="AK1610" s="23"/>
      <c r="AL1610" s="23"/>
      <c r="AM1610" s="23"/>
      <c r="AN1610" s="23"/>
      <c r="AO1610" s="23"/>
      <c r="AP1610" s="23"/>
      <c r="AQ1610" s="23"/>
      <c r="AR1610" s="23"/>
      <c r="AS1610" s="23"/>
    </row>
    <row r="1611" ht="12.0" customHeight="1">
      <c r="A1611" s="21" t="s">
        <v>8490</v>
      </c>
      <c r="B1611" s="22">
        <v>46.0</v>
      </c>
      <c r="C1611" s="23" t="s">
        <v>175</v>
      </c>
      <c r="D1611" s="23"/>
      <c r="E1611" s="23"/>
      <c r="F1611" s="24" t="s">
        <v>8491</v>
      </c>
      <c r="G1611" s="21" t="s">
        <v>6643</v>
      </c>
      <c r="H1611" s="23" t="s">
        <v>666</v>
      </c>
      <c r="I1611" s="23" t="s">
        <v>8492</v>
      </c>
      <c r="J1611" s="23" t="s">
        <v>8493</v>
      </c>
      <c r="K1611" s="23" t="s">
        <v>8494</v>
      </c>
      <c r="L1611" s="26" t="s">
        <v>8495</v>
      </c>
      <c r="M1611" s="23" t="s">
        <v>81</v>
      </c>
      <c r="N1611" s="23" t="s">
        <v>82</v>
      </c>
      <c r="O1611" s="23" t="s">
        <v>1538</v>
      </c>
      <c r="P1611" s="23" t="s">
        <v>1462</v>
      </c>
      <c r="Q1611" s="29" t="s">
        <v>8496</v>
      </c>
      <c r="R1611" s="21" t="s">
        <v>8497</v>
      </c>
      <c r="S1611" s="23" t="s">
        <v>8498</v>
      </c>
      <c r="T1611" s="23" t="s">
        <v>8499</v>
      </c>
      <c r="U1611" s="23"/>
      <c r="V1611" s="23" t="s">
        <v>8462</v>
      </c>
      <c r="W1611" s="23" t="s">
        <v>8500</v>
      </c>
      <c r="X1611" s="23" t="s">
        <v>8501</v>
      </c>
      <c r="Y1611" s="23" t="s">
        <v>100</v>
      </c>
      <c r="Z1611" s="23" t="s">
        <v>88</v>
      </c>
      <c r="AA1611" s="31">
        <v>20.0</v>
      </c>
      <c r="AB1611" s="23" t="s">
        <v>89</v>
      </c>
      <c r="AC1611" s="23"/>
      <c r="AD1611" s="23"/>
      <c r="AE1611" s="23"/>
      <c r="AF1611" s="23"/>
      <c r="AG1611" s="23"/>
      <c r="AH1611" s="23"/>
      <c r="AI1611" s="23"/>
      <c r="AJ1611" s="23"/>
      <c r="AK1611" s="23"/>
      <c r="AL1611" s="23"/>
      <c r="AM1611" s="23"/>
      <c r="AN1611" s="23"/>
      <c r="AO1611" s="23"/>
      <c r="AP1611" s="23"/>
      <c r="AQ1611" s="23"/>
      <c r="AR1611" s="23"/>
      <c r="AS1611" s="23"/>
    </row>
    <row r="1612" ht="12.0" customHeight="1">
      <c r="A1612" s="21" t="s">
        <v>8502</v>
      </c>
      <c r="B1612" s="22">
        <v>22.0</v>
      </c>
      <c r="C1612" s="23" t="s">
        <v>151</v>
      </c>
      <c r="D1612" s="23"/>
      <c r="E1612" s="23"/>
      <c r="F1612" s="24" t="s">
        <v>8503</v>
      </c>
      <c r="G1612" s="21" t="s">
        <v>8081</v>
      </c>
      <c r="H1612" s="23" t="s">
        <v>666</v>
      </c>
      <c r="I1612" s="23" t="s">
        <v>8504</v>
      </c>
      <c r="J1612" s="23"/>
      <c r="K1612" s="23" t="s">
        <v>8505</v>
      </c>
      <c r="L1612" s="26" t="s">
        <v>8506</v>
      </c>
      <c r="M1612" s="23" t="s">
        <v>81</v>
      </c>
      <c r="N1612" s="23" t="s">
        <v>82</v>
      </c>
      <c r="O1612" s="23" t="s">
        <v>1538</v>
      </c>
      <c r="P1612" s="23" t="s">
        <v>1462</v>
      </c>
      <c r="Q1612" s="29" t="s">
        <v>1379</v>
      </c>
      <c r="R1612" s="21" t="s">
        <v>1380</v>
      </c>
      <c r="S1612" s="23" t="s">
        <v>666</v>
      </c>
      <c r="T1612" s="23" t="s">
        <v>1381</v>
      </c>
      <c r="U1612" s="23" t="s">
        <v>1382</v>
      </c>
      <c r="V1612" s="23">
        <v>1.15988631E8</v>
      </c>
      <c r="W1612" s="23" t="s">
        <v>8507</v>
      </c>
      <c r="X1612" s="23" t="s">
        <v>1383</v>
      </c>
      <c r="Y1612" s="23" t="s">
        <v>87</v>
      </c>
      <c r="Z1612" s="23" t="s">
        <v>88</v>
      </c>
      <c r="AA1612" s="31">
        <v>20.0</v>
      </c>
      <c r="AB1612" s="23"/>
      <c r="AC1612" s="23"/>
      <c r="AD1612" s="23"/>
      <c r="AE1612" s="23"/>
      <c r="AF1612" s="23"/>
      <c r="AG1612" s="23"/>
      <c r="AH1612" s="23" t="s">
        <v>89</v>
      </c>
      <c r="AI1612" s="23" t="s">
        <v>89</v>
      </c>
      <c r="AJ1612" s="23"/>
      <c r="AK1612" s="23"/>
      <c r="AL1612" s="23"/>
      <c r="AM1612" s="23"/>
      <c r="AN1612" s="23"/>
      <c r="AO1612" s="23"/>
      <c r="AP1612" s="23"/>
      <c r="AQ1612" s="23"/>
      <c r="AR1612" s="23"/>
      <c r="AS1612" s="23" t="s">
        <v>91</v>
      </c>
    </row>
    <row r="1613" ht="12.0" customHeight="1">
      <c r="A1613" s="21" t="s">
        <v>8508</v>
      </c>
      <c r="B1613" s="22">
        <v>46.0</v>
      </c>
      <c r="C1613" s="23" t="s">
        <v>175</v>
      </c>
      <c r="D1613" s="23"/>
      <c r="E1613" s="23"/>
      <c r="F1613" s="24" t="s">
        <v>8509</v>
      </c>
      <c r="G1613" s="21" t="s">
        <v>8510</v>
      </c>
      <c r="H1613" s="23" t="s">
        <v>666</v>
      </c>
      <c r="I1613" s="23" t="s">
        <v>8511</v>
      </c>
      <c r="J1613" s="23"/>
      <c r="K1613" s="23" t="s">
        <v>8512</v>
      </c>
      <c r="L1613" s="26" t="s">
        <v>8477</v>
      </c>
      <c r="M1613" s="23" t="s">
        <v>81</v>
      </c>
      <c r="N1613" s="23" t="s">
        <v>308</v>
      </c>
      <c r="O1613" s="23" t="s">
        <v>1368</v>
      </c>
      <c r="P1613" s="23" t="s">
        <v>324</v>
      </c>
      <c r="Q1613" s="29" t="s">
        <v>8513</v>
      </c>
      <c r="R1613" s="21" t="s">
        <v>8510</v>
      </c>
      <c r="S1613" s="23" t="s">
        <v>666</v>
      </c>
      <c r="T1613" s="23" t="s">
        <v>8511</v>
      </c>
      <c r="U1613" s="23"/>
      <c r="V1613" s="23" t="s">
        <v>8512</v>
      </c>
      <c r="W1613" s="23" t="s">
        <v>7376</v>
      </c>
      <c r="X1613" s="23" t="s">
        <v>8514</v>
      </c>
      <c r="Y1613" s="23" t="s">
        <v>100</v>
      </c>
      <c r="Z1613" s="23" t="s">
        <v>88</v>
      </c>
      <c r="AA1613" s="31">
        <v>20.0</v>
      </c>
      <c r="AB1613" s="23" t="s">
        <v>89</v>
      </c>
      <c r="AC1613" s="23"/>
      <c r="AD1613" s="23"/>
      <c r="AE1613" s="23"/>
      <c r="AF1613" s="23"/>
      <c r="AG1613" s="23"/>
      <c r="AH1613" s="23"/>
      <c r="AI1613" s="23"/>
      <c r="AJ1613" s="23"/>
      <c r="AK1613" s="23"/>
      <c r="AL1613" s="23"/>
      <c r="AM1613" s="23"/>
      <c r="AN1613" s="23"/>
      <c r="AO1613" s="23"/>
      <c r="AP1613" s="23"/>
      <c r="AQ1613" s="23"/>
      <c r="AR1613" s="23"/>
      <c r="AS1613" s="23"/>
    </row>
    <row r="1614" ht="12.0" customHeight="1">
      <c r="A1614" s="21" t="s">
        <v>8515</v>
      </c>
      <c r="B1614" s="22">
        <v>46.0</v>
      </c>
      <c r="C1614" s="23" t="s">
        <v>175</v>
      </c>
      <c r="D1614" s="23"/>
      <c r="E1614" s="23"/>
      <c r="F1614" s="24" t="s">
        <v>8516</v>
      </c>
      <c r="G1614" s="21" t="s">
        <v>1485</v>
      </c>
      <c r="H1614" s="23" t="s">
        <v>666</v>
      </c>
      <c r="I1614" s="23" t="s">
        <v>8517</v>
      </c>
      <c r="J1614" s="23" t="s">
        <v>8518</v>
      </c>
      <c r="K1614" s="23" t="s">
        <v>8519</v>
      </c>
      <c r="L1614" s="26" t="s">
        <v>8520</v>
      </c>
      <c r="M1614" s="23" t="s">
        <v>81</v>
      </c>
      <c r="N1614" s="23" t="s">
        <v>82</v>
      </c>
      <c r="O1614" s="23" t="s">
        <v>6264</v>
      </c>
      <c r="P1614" s="23" t="s">
        <v>861</v>
      </c>
      <c r="Q1614" s="29" t="s">
        <v>6948</v>
      </c>
      <c r="R1614" s="21" t="s">
        <v>1485</v>
      </c>
      <c r="S1614" s="23" t="s">
        <v>666</v>
      </c>
      <c r="T1614" s="23" t="s">
        <v>6949</v>
      </c>
      <c r="U1614" s="23" t="s">
        <v>6950</v>
      </c>
      <c r="V1614" s="23" t="s">
        <v>6951</v>
      </c>
      <c r="W1614" s="23" t="s">
        <v>7995</v>
      </c>
      <c r="X1614" s="23" t="s">
        <v>1637</v>
      </c>
      <c r="Y1614" s="23" t="s">
        <v>100</v>
      </c>
      <c r="Z1614" s="23" t="s">
        <v>88</v>
      </c>
      <c r="AA1614" s="31">
        <v>20.0</v>
      </c>
      <c r="AB1614" s="23" t="s">
        <v>89</v>
      </c>
      <c r="AC1614" s="23"/>
      <c r="AD1614" s="23"/>
      <c r="AE1614" s="23"/>
      <c r="AF1614" s="23"/>
      <c r="AG1614" s="23"/>
      <c r="AH1614" s="23"/>
      <c r="AI1614" s="23"/>
      <c r="AJ1614" s="23"/>
      <c r="AK1614" s="23"/>
      <c r="AL1614" s="23"/>
      <c r="AM1614" s="23"/>
      <c r="AN1614" s="23"/>
      <c r="AO1614" s="23"/>
      <c r="AP1614" s="23"/>
      <c r="AQ1614" s="23"/>
      <c r="AR1614" s="23"/>
      <c r="AS1614" s="23"/>
    </row>
    <row r="1615" ht="12.0" customHeight="1">
      <c r="A1615" s="21" t="s">
        <v>8521</v>
      </c>
      <c r="B1615" s="22">
        <v>46.0</v>
      </c>
      <c r="C1615" s="23" t="s">
        <v>175</v>
      </c>
      <c r="D1615" s="23"/>
      <c r="E1615" s="23"/>
      <c r="F1615" s="24" t="s">
        <v>8522</v>
      </c>
      <c r="G1615" s="21" t="s">
        <v>8523</v>
      </c>
      <c r="H1615" s="23" t="s">
        <v>666</v>
      </c>
      <c r="I1615" s="23" t="s">
        <v>8524</v>
      </c>
      <c r="J1615" s="23" t="s">
        <v>8525</v>
      </c>
      <c r="K1615" s="23" t="s">
        <v>8526</v>
      </c>
      <c r="L1615" s="26" t="s">
        <v>8489</v>
      </c>
      <c r="M1615" s="23" t="s">
        <v>81</v>
      </c>
      <c r="N1615" s="23" t="s">
        <v>82</v>
      </c>
      <c r="O1615" s="23" t="s">
        <v>3415</v>
      </c>
      <c r="P1615" s="23" t="s">
        <v>345</v>
      </c>
      <c r="Q1615" s="29" t="s">
        <v>8527</v>
      </c>
      <c r="R1615" s="21" t="s">
        <v>5254</v>
      </c>
      <c r="S1615" s="23" t="s">
        <v>164</v>
      </c>
      <c r="T1615" s="23" t="s">
        <v>8528</v>
      </c>
      <c r="U1615" s="23"/>
      <c r="V1615" s="23" t="s">
        <v>8526</v>
      </c>
      <c r="W1615" s="23" t="s">
        <v>3542</v>
      </c>
      <c r="X1615" s="23" t="s">
        <v>8529</v>
      </c>
      <c r="Y1615" s="23" t="s">
        <v>100</v>
      </c>
      <c r="Z1615" s="23" t="s">
        <v>88</v>
      </c>
      <c r="AA1615" s="31">
        <v>20.0</v>
      </c>
      <c r="AB1615" s="23" t="s">
        <v>89</v>
      </c>
      <c r="AC1615" s="23"/>
      <c r="AD1615" s="23"/>
      <c r="AE1615" s="23"/>
      <c r="AF1615" s="23"/>
      <c r="AG1615" s="23"/>
      <c r="AH1615" s="23"/>
      <c r="AI1615" s="23"/>
      <c r="AJ1615" s="23"/>
      <c r="AK1615" s="23"/>
      <c r="AL1615" s="23"/>
      <c r="AM1615" s="23"/>
      <c r="AN1615" s="23"/>
      <c r="AO1615" s="23"/>
      <c r="AP1615" s="23"/>
      <c r="AQ1615" s="23"/>
      <c r="AR1615" s="23"/>
      <c r="AS1615" s="23"/>
    </row>
    <row r="1616" ht="12.0" customHeight="1">
      <c r="A1616" s="21" t="s">
        <v>8530</v>
      </c>
      <c r="B1616" s="22">
        <v>22.0</v>
      </c>
      <c r="C1616" s="23" t="s">
        <v>151</v>
      </c>
      <c r="D1616" s="23"/>
      <c r="E1616" s="23"/>
      <c r="F1616" s="24" t="s">
        <v>8531</v>
      </c>
      <c r="G1616" s="21" t="s">
        <v>8532</v>
      </c>
      <c r="H1616" s="23" t="s">
        <v>1085</v>
      </c>
      <c r="I1616" s="23" t="s">
        <v>8533</v>
      </c>
      <c r="J1616" s="23"/>
      <c r="K1616" s="23" t="s">
        <v>8534</v>
      </c>
      <c r="L1616" s="26" t="s">
        <v>8500</v>
      </c>
      <c r="M1616" s="23" t="s">
        <v>81</v>
      </c>
      <c r="N1616" s="23" t="s">
        <v>82</v>
      </c>
      <c r="O1616" s="23" t="s">
        <v>3415</v>
      </c>
      <c r="P1616" s="23" t="s">
        <v>345</v>
      </c>
      <c r="Q1616" s="29" t="s">
        <v>8535</v>
      </c>
      <c r="R1616" s="21" t="s">
        <v>8532</v>
      </c>
      <c r="S1616" s="23" t="s">
        <v>1085</v>
      </c>
      <c r="T1616" s="23" t="s">
        <v>8533</v>
      </c>
      <c r="U1616" s="23"/>
      <c r="V1616" s="23" t="s">
        <v>8534</v>
      </c>
      <c r="W1616" s="23" t="s">
        <v>8536</v>
      </c>
      <c r="X1616" s="23" t="s">
        <v>8537</v>
      </c>
      <c r="Y1616" s="23" t="s">
        <v>87</v>
      </c>
      <c r="Z1616" s="23" t="s">
        <v>88</v>
      </c>
      <c r="AA1616" s="31">
        <v>20.0</v>
      </c>
      <c r="AB1616" s="23"/>
      <c r="AC1616" s="23"/>
      <c r="AD1616" s="23"/>
      <c r="AE1616" s="23"/>
      <c r="AF1616" s="23"/>
      <c r="AG1616" s="23"/>
      <c r="AH1616" s="23" t="s">
        <v>89</v>
      </c>
      <c r="AI1616" s="23" t="s">
        <v>89</v>
      </c>
      <c r="AJ1616" s="23"/>
      <c r="AK1616" s="23"/>
      <c r="AL1616" s="23"/>
      <c r="AM1616" s="23"/>
      <c r="AN1616" s="23"/>
      <c r="AO1616" s="23"/>
      <c r="AP1616" s="23"/>
      <c r="AQ1616" s="23"/>
      <c r="AR1616" s="23"/>
      <c r="AS1616" s="23" t="s">
        <v>91</v>
      </c>
    </row>
    <row r="1617" ht="12.0" customHeight="1">
      <c r="A1617" s="21" t="s">
        <v>8538</v>
      </c>
      <c r="B1617" s="22">
        <v>22.0</v>
      </c>
      <c r="C1617" s="23" t="s">
        <v>151</v>
      </c>
      <c r="D1617" s="23"/>
      <c r="E1617" s="23"/>
      <c r="F1617" s="24" t="s">
        <v>8539</v>
      </c>
      <c r="G1617" s="21" t="s">
        <v>3792</v>
      </c>
      <c r="H1617" s="23" t="s">
        <v>666</v>
      </c>
      <c r="I1617" s="23" t="s">
        <v>8540</v>
      </c>
      <c r="J1617" s="23"/>
      <c r="K1617" s="23" t="s">
        <v>8507</v>
      </c>
      <c r="L1617" s="26" t="s">
        <v>8507</v>
      </c>
      <c r="M1617" s="23" t="s">
        <v>81</v>
      </c>
      <c r="N1617" s="23" t="s">
        <v>82</v>
      </c>
      <c r="O1617" s="23" t="s">
        <v>1512</v>
      </c>
      <c r="P1617" s="23" t="s">
        <v>361</v>
      </c>
      <c r="Q1617" s="29" t="s">
        <v>8541</v>
      </c>
      <c r="R1617" s="21" t="s">
        <v>3708</v>
      </c>
      <c r="S1617" s="23" t="s">
        <v>666</v>
      </c>
      <c r="T1617" s="23" t="s">
        <v>8542</v>
      </c>
      <c r="U1617" s="23"/>
      <c r="V1617" s="23" t="s">
        <v>8507</v>
      </c>
      <c r="W1617" s="23" t="s">
        <v>8536</v>
      </c>
      <c r="X1617" s="23" t="s">
        <v>8543</v>
      </c>
      <c r="Y1617" s="23" t="s">
        <v>87</v>
      </c>
      <c r="Z1617" s="23" t="s">
        <v>88</v>
      </c>
      <c r="AA1617" s="31">
        <v>20.0</v>
      </c>
      <c r="AB1617" s="23" t="s">
        <v>89</v>
      </c>
      <c r="AC1617" s="23"/>
      <c r="AD1617" s="23"/>
      <c r="AE1617" s="23"/>
      <c r="AF1617" s="23"/>
      <c r="AG1617" s="23"/>
      <c r="AH1617" s="23"/>
      <c r="AI1617" s="23"/>
      <c r="AJ1617" s="23"/>
      <c r="AK1617" s="23"/>
      <c r="AL1617" s="23"/>
      <c r="AM1617" s="23"/>
      <c r="AN1617" s="23"/>
      <c r="AO1617" s="23"/>
      <c r="AP1617" s="23"/>
      <c r="AQ1617" s="23"/>
      <c r="AR1617" s="23"/>
      <c r="AS1617" s="23" t="s">
        <v>91</v>
      </c>
    </row>
    <row r="1618" ht="12.0" customHeight="1">
      <c r="A1618" s="21" t="s">
        <v>8544</v>
      </c>
      <c r="B1618" s="22">
        <v>45.0</v>
      </c>
      <c r="C1618" s="23" t="s">
        <v>174</v>
      </c>
      <c r="D1618" s="23"/>
      <c r="E1618" s="23"/>
      <c r="F1618" s="24" t="s">
        <v>8545</v>
      </c>
      <c r="G1618" s="21" t="s">
        <v>8195</v>
      </c>
      <c r="H1618" s="23" t="s">
        <v>666</v>
      </c>
      <c r="I1618" s="23" t="s">
        <v>8546</v>
      </c>
      <c r="J1618" s="23"/>
      <c r="K1618" s="23" t="s">
        <v>8547</v>
      </c>
      <c r="L1618" s="26" t="s">
        <v>8548</v>
      </c>
      <c r="M1618" s="23" t="s">
        <v>81</v>
      </c>
      <c r="N1618" s="23" t="s">
        <v>82</v>
      </c>
      <c r="O1618" s="23" t="s">
        <v>1512</v>
      </c>
      <c r="P1618" s="23" t="s">
        <v>361</v>
      </c>
      <c r="Q1618" s="29" t="s">
        <v>7408</v>
      </c>
      <c r="R1618" s="21" t="s">
        <v>7409</v>
      </c>
      <c r="S1618" s="23" t="s">
        <v>7410</v>
      </c>
      <c r="T1618" s="23" t="s">
        <v>7411</v>
      </c>
      <c r="U1618" s="23"/>
      <c r="V1618" s="23" t="s">
        <v>7412</v>
      </c>
      <c r="W1618" s="23" t="s">
        <v>8549</v>
      </c>
      <c r="X1618" s="23" t="s">
        <v>7414</v>
      </c>
      <c r="Y1618" s="23" t="s">
        <v>87</v>
      </c>
      <c r="Z1618" s="23" t="s">
        <v>88</v>
      </c>
      <c r="AA1618" s="31">
        <v>40.0</v>
      </c>
      <c r="AB1618" s="23" t="s">
        <v>89</v>
      </c>
      <c r="AC1618" s="23"/>
      <c r="AD1618" s="23"/>
      <c r="AE1618" s="23"/>
      <c r="AF1618" s="23"/>
      <c r="AG1618" s="23"/>
      <c r="AH1618" s="23"/>
      <c r="AI1618" s="23"/>
      <c r="AJ1618" s="23"/>
      <c r="AK1618" s="23"/>
      <c r="AL1618" s="23"/>
      <c r="AM1618" s="23"/>
      <c r="AN1618" s="23"/>
      <c r="AO1618" s="23"/>
      <c r="AP1618" s="23"/>
      <c r="AQ1618" s="23"/>
      <c r="AR1618" s="23"/>
      <c r="AS1618" s="23"/>
    </row>
    <row r="1619" ht="12.0" customHeight="1">
      <c r="A1619" s="21" t="s">
        <v>8550</v>
      </c>
      <c r="B1619" s="22">
        <v>46.0</v>
      </c>
      <c r="C1619" s="23" t="s">
        <v>175</v>
      </c>
      <c r="D1619" s="23"/>
      <c r="E1619" s="23"/>
      <c r="F1619" s="24" t="s">
        <v>8551</v>
      </c>
      <c r="G1619" s="21" t="s">
        <v>3708</v>
      </c>
      <c r="H1619" s="23" t="s">
        <v>666</v>
      </c>
      <c r="I1619" s="23" t="s">
        <v>8552</v>
      </c>
      <c r="J1619" s="23"/>
      <c r="K1619" s="23" t="s">
        <v>8007</v>
      </c>
      <c r="L1619" s="26" t="s">
        <v>7995</v>
      </c>
      <c r="M1619" s="23" t="s">
        <v>81</v>
      </c>
      <c r="N1619" s="23" t="s">
        <v>82</v>
      </c>
      <c r="O1619" s="23" t="s">
        <v>1512</v>
      </c>
      <c r="P1619" s="23" t="s">
        <v>361</v>
      </c>
      <c r="Q1619" s="29" t="s">
        <v>8008</v>
      </c>
      <c r="R1619" s="21" t="s">
        <v>3708</v>
      </c>
      <c r="S1619" s="23" t="s">
        <v>666</v>
      </c>
      <c r="T1619" s="23" t="s">
        <v>8006</v>
      </c>
      <c r="U1619" s="23"/>
      <c r="V1619" s="23" t="s">
        <v>8007</v>
      </c>
      <c r="W1619" s="23">
        <v>1.13765173E8</v>
      </c>
      <c r="X1619" s="23" t="s">
        <v>8010</v>
      </c>
      <c r="Y1619" s="23" t="s">
        <v>100</v>
      </c>
      <c r="Z1619" s="23" t="s">
        <v>88</v>
      </c>
      <c r="AA1619" s="31">
        <v>20.0</v>
      </c>
      <c r="AB1619" s="23"/>
      <c r="AC1619" s="23"/>
      <c r="AD1619" s="23" t="s">
        <v>89</v>
      </c>
      <c r="AE1619" s="23" t="s">
        <v>89</v>
      </c>
      <c r="AF1619" s="23" t="s">
        <v>89</v>
      </c>
      <c r="AG1619" s="23" t="s">
        <v>89</v>
      </c>
      <c r="AH1619" s="23" t="s">
        <v>89</v>
      </c>
      <c r="AI1619" s="23" t="s">
        <v>89</v>
      </c>
      <c r="AJ1619" s="23"/>
      <c r="AK1619" s="23" t="s">
        <v>89</v>
      </c>
      <c r="AL1619" s="23"/>
      <c r="AM1619" s="23"/>
      <c r="AN1619" s="23"/>
      <c r="AO1619" s="23"/>
      <c r="AP1619" s="23"/>
      <c r="AQ1619" s="23"/>
      <c r="AR1619" s="23"/>
      <c r="AS1619" s="23"/>
    </row>
    <row r="1620" ht="12.0" customHeight="1">
      <c r="A1620" s="21" t="s">
        <v>8553</v>
      </c>
      <c r="B1620" s="22">
        <v>24.0</v>
      </c>
      <c r="C1620" s="23" t="s">
        <v>69</v>
      </c>
      <c r="D1620" s="23"/>
      <c r="E1620" s="23"/>
      <c r="F1620" s="24" t="s">
        <v>8554</v>
      </c>
      <c r="G1620" s="21" t="s">
        <v>3562</v>
      </c>
      <c r="H1620" s="23" t="s">
        <v>666</v>
      </c>
      <c r="I1620" s="23" t="s">
        <v>8201</v>
      </c>
      <c r="J1620" s="23"/>
      <c r="K1620" s="23" t="s">
        <v>8202</v>
      </c>
      <c r="L1620" s="26" t="s">
        <v>8203</v>
      </c>
      <c r="M1620" s="23" t="s">
        <v>81</v>
      </c>
      <c r="N1620" s="23" t="s">
        <v>82</v>
      </c>
      <c r="O1620" s="23" t="s">
        <v>1598</v>
      </c>
      <c r="P1620" s="23" t="s">
        <v>1599</v>
      </c>
      <c r="Q1620" s="29" t="s">
        <v>3561</v>
      </c>
      <c r="R1620" s="21" t="s">
        <v>3562</v>
      </c>
      <c r="S1620" s="23" t="s">
        <v>666</v>
      </c>
      <c r="T1620" s="23" t="s">
        <v>3563</v>
      </c>
      <c r="U1620" s="23"/>
      <c r="V1620" s="23" t="s">
        <v>3564</v>
      </c>
      <c r="W1620" s="23" t="s">
        <v>8555</v>
      </c>
      <c r="X1620" s="23" t="s">
        <v>3565</v>
      </c>
      <c r="Y1620" s="23" t="s">
        <v>87</v>
      </c>
      <c r="Z1620" s="23" t="s">
        <v>88</v>
      </c>
      <c r="AA1620" s="31"/>
      <c r="AB1620" s="23"/>
      <c r="AC1620" s="23"/>
      <c r="AD1620" s="23"/>
      <c r="AE1620" s="23"/>
      <c r="AF1620" s="23"/>
      <c r="AG1620" s="23"/>
      <c r="AH1620" s="23" t="s">
        <v>89</v>
      </c>
      <c r="AI1620" s="23"/>
      <c r="AJ1620" s="23"/>
      <c r="AK1620" s="23"/>
      <c r="AL1620" s="23" t="s">
        <v>238</v>
      </c>
      <c r="AM1620" s="23">
        <v>5.0</v>
      </c>
      <c r="AN1620" s="23"/>
      <c r="AO1620" s="23"/>
      <c r="AP1620" s="23"/>
      <c r="AQ1620" s="23"/>
      <c r="AR1620" s="23"/>
      <c r="AS1620" s="23" t="s">
        <v>91</v>
      </c>
    </row>
    <row r="1621" ht="12.0" customHeight="1">
      <c r="A1621" s="21" t="s">
        <v>8556</v>
      </c>
      <c r="B1621" s="22">
        <v>11.0</v>
      </c>
      <c r="C1621" s="23" t="s">
        <v>50</v>
      </c>
      <c r="D1621" s="23"/>
      <c r="E1621" s="23"/>
      <c r="F1621" s="24" t="s">
        <v>8557</v>
      </c>
      <c r="G1621" s="21" t="s">
        <v>2007</v>
      </c>
      <c r="H1621" s="23" t="s">
        <v>666</v>
      </c>
      <c r="I1621" s="23" t="s">
        <v>8558</v>
      </c>
      <c r="J1621" s="23"/>
      <c r="K1621" s="23" t="s">
        <v>8559</v>
      </c>
      <c r="L1621" s="26" t="s">
        <v>8536</v>
      </c>
      <c r="M1621" s="23" t="s">
        <v>81</v>
      </c>
      <c r="N1621" s="23" t="s">
        <v>82</v>
      </c>
      <c r="O1621" s="23" t="s">
        <v>1846</v>
      </c>
      <c r="P1621" s="23" t="s">
        <v>1847</v>
      </c>
      <c r="Q1621" s="29" t="s">
        <v>8557</v>
      </c>
      <c r="R1621" s="21" t="s">
        <v>2007</v>
      </c>
      <c r="S1621" s="23" t="s">
        <v>666</v>
      </c>
      <c r="T1621" s="23" t="s">
        <v>8558</v>
      </c>
      <c r="U1621" s="23"/>
      <c r="V1621" s="23" t="s">
        <v>8559</v>
      </c>
      <c r="W1621" s="23" t="s">
        <v>8555</v>
      </c>
      <c r="X1621" s="23" t="s">
        <v>8560</v>
      </c>
      <c r="Y1621" s="23" t="s">
        <v>254</v>
      </c>
      <c r="Z1621" s="23" t="s">
        <v>88</v>
      </c>
      <c r="AA1621" s="31"/>
      <c r="AB1621" s="23" t="s">
        <v>89</v>
      </c>
      <c r="AC1621" s="23"/>
      <c r="AD1621" s="23"/>
      <c r="AE1621" s="23"/>
      <c r="AF1621" s="23"/>
      <c r="AG1621" s="23"/>
      <c r="AH1621" s="23"/>
      <c r="AI1621" s="23"/>
      <c r="AJ1621" s="23"/>
      <c r="AK1621" s="23"/>
      <c r="AL1621" s="23"/>
      <c r="AM1621" s="23"/>
      <c r="AN1621" s="23"/>
      <c r="AO1621" s="23"/>
      <c r="AP1621" s="23"/>
      <c r="AQ1621" s="23"/>
      <c r="AR1621" s="23"/>
      <c r="AS1621" s="23" t="s">
        <v>91</v>
      </c>
    </row>
    <row r="1622" ht="12.0" customHeight="1">
      <c r="A1622" s="21" t="s">
        <v>8556</v>
      </c>
      <c r="B1622" s="22">
        <v>12.0</v>
      </c>
      <c r="C1622" s="23" t="s">
        <v>102</v>
      </c>
      <c r="D1622" s="23"/>
      <c r="E1622" s="23"/>
      <c r="F1622" s="24" t="s">
        <v>8557</v>
      </c>
      <c r="G1622" s="21" t="s">
        <v>2007</v>
      </c>
      <c r="H1622" s="23" t="s">
        <v>666</v>
      </c>
      <c r="I1622" s="23" t="s">
        <v>8558</v>
      </c>
      <c r="J1622" s="23"/>
      <c r="K1622" s="23" t="s">
        <v>8559</v>
      </c>
      <c r="L1622" s="26" t="s">
        <v>8536</v>
      </c>
      <c r="M1622" s="23" t="s">
        <v>81</v>
      </c>
      <c r="N1622" s="23" t="s">
        <v>82</v>
      </c>
      <c r="O1622" s="23" t="s">
        <v>1670</v>
      </c>
      <c r="P1622" s="23" t="s">
        <v>1671</v>
      </c>
      <c r="Q1622" s="29" t="s">
        <v>8557</v>
      </c>
      <c r="R1622" s="21" t="s">
        <v>2007</v>
      </c>
      <c r="S1622" s="23" t="s">
        <v>666</v>
      </c>
      <c r="T1622" s="23" t="s">
        <v>8558</v>
      </c>
      <c r="U1622" s="23"/>
      <c r="V1622" s="23" t="s">
        <v>8559</v>
      </c>
      <c r="W1622" s="23" t="s">
        <v>8561</v>
      </c>
      <c r="X1622" s="23" t="s">
        <v>8560</v>
      </c>
      <c r="Y1622" s="23" t="s">
        <v>254</v>
      </c>
      <c r="Z1622" s="23" t="s">
        <v>88</v>
      </c>
      <c r="AA1622" s="31"/>
      <c r="AB1622" s="23" t="s">
        <v>89</v>
      </c>
      <c r="AC1622" s="23"/>
      <c r="AD1622" s="23"/>
      <c r="AE1622" s="23"/>
      <c r="AF1622" s="23"/>
      <c r="AG1622" s="23"/>
      <c r="AH1622" s="23"/>
      <c r="AI1622" s="23"/>
      <c r="AJ1622" s="23"/>
      <c r="AK1622" s="23"/>
      <c r="AL1622" s="23"/>
      <c r="AM1622" s="23"/>
      <c r="AN1622" s="23"/>
      <c r="AO1622" s="23"/>
      <c r="AP1622" s="23"/>
      <c r="AQ1622" s="23"/>
      <c r="AR1622" s="23"/>
      <c r="AS1622" s="23" t="s">
        <v>91</v>
      </c>
    </row>
    <row r="1623" ht="12.0" customHeight="1">
      <c r="A1623" s="21" t="s">
        <v>8562</v>
      </c>
      <c r="B1623" s="22">
        <v>46.0</v>
      </c>
      <c r="C1623" s="23" t="s">
        <v>175</v>
      </c>
      <c r="D1623" s="23"/>
      <c r="E1623" s="23"/>
      <c r="F1623" s="24" t="s">
        <v>8563</v>
      </c>
      <c r="G1623" s="21" t="s">
        <v>6892</v>
      </c>
      <c r="H1623" s="23" t="s">
        <v>666</v>
      </c>
      <c r="I1623" s="23" t="s">
        <v>8564</v>
      </c>
      <c r="J1623" s="23" t="s">
        <v>8565</v>
      </c>
      <c r="K1623" s="23" t="s">
        <v>8549</v>
      </c>
      <c r="L1623" s="26" t="s">
        <v>8549</v>
      </c>
      <c r="M1623" s="23" t="s">
        <v>81</v>
      </c>
      <c r="N1623" s="23" t="s">
        <v>308</v>
      </c>
      <c r="O1623" s="23" t="s">
        <v>4652</v>
      </c>
      <c r="P1623" s="23" t="s">
        <v>8566</v>
      </c>
      <c r="Q1623" s="29" t="s">
        <v>8567</v>
      </c>
      <c r="R1623" s="21" t="s">
        <v>6533</v>
      </c>
      <c r="S1623" s="23" t="s">
        <v>205</v>
      </c>
      <c r="T1623" s="23" t="s">
        <v>8568</v>
      </c>
      <c r="U1623" s="23"/>
      <c r="V1623" s="23" t="s">
        <v>8549</v>
      </c>
      <c r="W1623" s="23" t="s">
        <v>8561</v>
      </c>
      <c r="X1623" s="23" t="s">
        <v>8569</v>
      </c>
      <c r="Y1623" s="23" t="s">
        <v>350</v>
      </c>
      <c r="Z1623" s="23" t="s">
        <v>88</v>
      </c>
      <c r="AA1623" s="31">
        <v>20.0</v>
      </c>
      <c r="AB1623" s="23"/>
      <c r="AC1623" s="23"/>
      <c r="AD1623" s="23"/>
      <c r="AE1623" s="23"/>
      <c r="AF1623" s="23"/>
      <c r="AG1623" s="23" t="s">
        <v>89</v>
      </c>
      <c r="AH1623" s="23" t="s">
        <v>89</v>
      </c>
      <c r="AI1623" s="23" t="s">
        <v>89</v>
      </c>
      <c r="AJ1623" s="23"/>
      <c r="AK1623" s="23" t="s">
        <v>89</v>
      </c>
      <c r="AL1623" s="23"/>
      <c r="AM1623" s="23"/>
      <c r="AN1623" s="23"/>
      <c r="AO1623" s="23"/>
      <c r="AP1623" s="23"/>
      <c r="AQ1623" s="23"/>
      <c r="AR1623" s="23"/>
      <c r="AS1623" s="23"/>
    </row>
    <row r="1624" ht="12.0" customHeight="1">
      <c r="A1624" s="21" t="s">
        <v>8570</v>
      </c>
      <c r="B1624" s="22">
        <v>22.0</v>
      </c>
      <c r="C1624" s="23" t="s">
        <v>151</v>
      </c>
      <c r="D1624" s="23"/>
      <c r="E1624" s="23"/>
      <c r="F1624" s="24" t="s">
        <v>8571</v>
      </c>
      <c r="G1624" s="21" t="s">
        <v>3792</v>
      </c>
      <c r="H1624" s="23" t="s">
        <v>666</v>
      </c>
      <c r="I1624" s="23" t="s">
        <v>8572</v>
      </c>
      <c r="J1624" s="23"/>
      <c r="K1624" s="23" t="s">
        <v>8573</v>
      </c>
      <c r="L1624" s="26" t="s">
        <v>8574</v>
      </c>
      <c r="M1624" s="23" t="s">
        <v>81</v>
      </c>
      <c r="N1624" s="23" t="s">
        <v>82</v>
      </c>
      <c r="O1624" s="23" t="s">
        <v>1681</v>
      </c>
      <c r="P1624" s="23" t="s">
        <v>1101</v>
      </c>
      <c r="Q1624" s="29" t="s">
        <v>1379</v>
      </c>
      <c r="R1624" s="21" t="s">
        <v>1380</v>
      </c>
      <c r="S1624" s="23" t="s">
        <v>666</v>
      </c>
      <c r="T1624" s="23" t="s">
        <v>1381</v>
      </c>
      <c r="U1624" s="23" t="s">
        <v>1382</v>
      </c>
      <c r="V1624" s="23">
        <v>1.15988631E8</v>
      </c>
      <c r="W1624" s="23" t="s">
        <v>1693</v>
      </c>
      <c r="X1624" s="23" t="s">
        <v>1383</v>
      </c>
      <c r="Y1624" s="23" t="s">
        <v>87</v>
      </c>
      <c r="Z1624" s="23" t="s">
        <v>88</v>
      </c>
      <c r="AA1624" s="31">
        <v>20.0</v>
      </c>
      <c r="AB1624" s="23" t="s">
        <v>89</v>
      </c>
      <c r="AC1624" s="23"/>
      <c r="AD1624" s="23"/>
      <c r="AE1624" s="23"/>
      <c r="AF1624" s="23"/>
      <c r="AG1624" s="23"/>
      <c r="AH1624" s="23"/>
      <c r="AI1624" s="23"/>
      <c r="AJ1624" s="23"/>
      <c r="AK1624" s="23"/>
      <c r="AL1624" s="23"/>
      <c r="AM1624" s="23"/>
      <c r="AN1624" s="23"/>
      <c r="AO1624" s="23"/>
      <c r="AP1624" s="23"/>
      <c r="AQ1624" s="23"/>
      <c r="AR1624" s="23"/>
      <c r="AS1624" s="23" t="s">
        <v>91</v>
      </c>
    </row>
    <row r="1625" ht="12.0" customHeight="1">
      <c r="A1625" s="21" t="s">
        <v>8575</v>
      </c>
      <c r="B1625" s="22">
        <v>11.0</v>
      </c>
      <c r="C1625" s="23" t="s">
        <v>50</v>
      </c>
      <c r="D1625" s="23"/>
      <c r="E1625" s="23"/>
      <c r="F1625" s="24" t="s">
        <v>8576</v>
      </c>
      <c r="G1625" s="21" t="s">
        <v>2007</v>
      </c>
      <c r="H1625" s="23" t="s">
        <v>666</v>
      </c>
      <c r="I1625" s="23" t="s">
        <v>8577</v>
      </c>
      <c r="J1625" s="23" t="s">
        <v>8578</v>
      </c>
      <c r="K1625" s="23" t="s">
        <v>8579</v>
      </c>
      <c r="L1625" s="26" t="s">
        <v>8555</v>
      </c>
      <c r="M1625" s="23" t="s">
        <v>81</v>
      </c>
      <c r="N1625" s="23" t="s">
        <v>82</v>
      </c>
      <c r="O1625" s="23" t="s">
        <v>1688</v>
      </c>
      <c r="P1625" s="23" t="s">
        <v>1689</v>
      </c>
      <c r="Q1625" s="29" t="s">
        <v>8580</v>
      </c>
      <c r="R1625" s="21" t="s">
        <v>2007</v>
      </c>
      <c r="S1625" s="23" t="s">
        <v>666</v>
      </c>
      <c r="T1625" s="23" t="s">
        <v>8577</v>
      </c>
      <c r="U1625" s="23" t="s">
        <v>8578</v>
      </c>
      <c r="V1625" s="23" t="s">
        <v>8579</v>
      </c>
      <c r="W1625" s="23" t="s">
        <v>1693</v>
      </c>
      <c r="X1625" s="23" t="s">
        <v>8581</v>
      </c>
      <c r="Y1625" s="23" t="s">
        <v>100</v>
      </c>
      <c r="Z1625" s="23" t="s">
        <v>88</v>
      </c>
      <c r="AA1625" s="31"/>
      <c r="AB1625" s="23" t="s">
        <v>89</v>
      </c>
      <c r="AC1625" s="23"/>
      <c r="AD1625" s="23"/>
      <c r="AE1625" s="23"/>
      <c r="AF1625" s="23"/>
      <c r="AG1625" s="23"/>
      <c r="AH1625" s="23"/>
      <c r="AI1625" s="23"/>
      <c r="AJ1625" s="23"/>
      <c r="AK1625" s="23"/>
      <c r="AL1625" s="23"/>
      <c r="AM1625" s="23"/>
      <c r="AN1625" s="23"/>
      <c r="AO1625" s="23"/>
      <c r="AP1625" s="23"/>
      <c r="AQ1625" s="23"/>
      <c r="AR1625" s="23"/>
      <c r="AS1625" s="23" t="s">
        <v>91</v>
      </c>
    </row>
    <row r="1626" ht="12.0" customHeight="1">
      <c r="A1626" s="21" t="s">
        <v>8575</v>
      </c>
      <c r="B1626" s="22">
        <v>12.0</v>
      </c>
      <c r="C1626" s="23" t="s">
        <v>102</v>
      </c>
      <c r="D1626" s="23"/>
      <c r="E1626" s="23"/>
      <c r="F1626" s="24" t="s">
        <v>8576</v>
      </c>
      <c r="G1626" s="21" t="s">
        <v>2007</v>
      </c>
      <c r="H1626" s="23" t="s">
        <v>666</v>
      </c>
      <c r="I1626" s="23" t="s">
        <v>8577</v>
      </c>
      <c r="J1626" s="23" t="s">
        <v>8578</v>
      </c>
      <c r="K1626" s="23" t="s">
        <v>8579</v>
      </c>
      <c r="L1626" s="26" t="s">
        <v>8555</v>
      </c>
      <c r="M1626" s="23" t="s">
        <v>81</v>
      </c>
      <c r="N1626" s="23" t="s">
        <v>82</v>
      </c>
      <c r="O1626" s="23" t="s">
        <v>1688</v>
      </c>
      <c r="P1626" s="23" t="s">
        <v>1689</v>
      </c>
      <c r="Q1626" s="29" t="s">
        <v>8580</v>
      </c>
      <c r="R1626" s="21" t="s">
        <v>2007</v>
      </c>
      <c r="S1626" s="23" t="s">
        <v>666</v>
      </c>
      <c r="T1626" s="23" t="s">
        <v>8577</v>
      </c>
      <c r="U1626" s="23" t="s">
        <v>8578</v>
      </c>
      <c r="V1626" s="23" t="s">
        <v>8579</v>
      </c>
      <c r="W1626" s="23" t="s">
        <v>1693</v>
      </c>
      <c r="X1626" s="23" t="s">
        <v>8581</v>
      </c>
      <c r="Y1626" s="23" t="s">
        <v>100</v>
      </c>
      <c r="Z1626" s="23" t="s">
        <v>88</v>
      </c>
      <c r="AA1626" s="31"/>
      <c r="AB1626" s="23" t="s">
        <v>89</v>
      </c>
      <c r="AC1626" s="23"/>
      <c r="AD1626" s="23"/>
      <c r="AE1626" s="23"/>
      <c r="AF1626" s="23"/>
      <c r="AG1626" s="23"/>
      <c r="AH1626" s="23"/>
      <c r="AI1626" s="23"/>
      <c r="AJ1626" s="23"/>
      <c r="AK1626" s="23"/>
      <c r="AL1626" s="23"/>
      <c r="AM1626" s="23"/>
      <c r="AN1626" s="23"/>
      <c r="AO1626" s="23"/>
      <c r="AP1626" s="23"/>
      <c r="AQ1626" s="23"/>
      <c r="AR1626" s="23"/>
      <c r="AS1626" s="23" t="s">
        <v>91</v>
      </c>
    </row>
    <row r="1627" ht="12.0" customHeight="1">
      <c r="A1627" s="21" t="s">
        <v>8582</v>
      </c>
      <c r="B1627" s="22">
        <v>11.0</v>
      </c>
      <c r="C1627" s="23" t="s">
        <v>50</v>
      </c>
      <c r="D1627" s="23"/>
      <c r="E1627" s="23"/>
      <c r="F1627" s="24" t="s">
        <v>8583</v>
      </c>
      <c r="G1627" s="21" t="s">
        <v>8584</v>
      </c>
      <c r="H1627" s="23" t="s">
        <v>666</v>
      </c>
      <c r="I1627" s="23" t="s">
        <v>8585</v>
      </c>
      <c r="J1627" s="23" t="s">
        <v>8586</v>
      </c>
      <c r="K1627" s="23" t="s">
        <v>8561</v>
      </c>
      <c r="L1627" s="26" t="s">
        <v>8561</v>
      </c>
      <c r="M1627" s="23" t="s">
        <v>81</v>
      </c>
      <c r="N1627" s="23" t="s">
        <v>82</v>
      </c>
      <c r="O1627" s="23" t="s">
        <v>1688</v>
      </c>
      <c r="P1627" s="23" t="s">
        <v>1689</v>
      </c>
      <c r="Q1627" s="29" t="s">
        <v>8587</v>
      </c>
      <c r="R1627" s="21" t="s">
        <v>855</v>
      </c>
      <c r="S1627" s="23" t="s">
        <v>205</v>
      </c>
      <c r="T1627" s="23" t="s">
        <v>8588</v>
      </c>
      <c r="U1627" s="23"/>
      <c r="V1627" s="23" t="s">
        <v>8561</v>
      </c>
      <c r="W1627" s="23" t="s">
        <v>1693</v>
      </c>
      <c r="X1627" s="23" t="s">
        <v>8589</v>
      </c>
      <c r="Y1627" s="23" t="s">
        <v>350</v>
      </c>
      <c r="Z1627" s="23" t="s">
        <v>101</v>
      </c>
      <c r="AA1627" s="31"/>
      <c r="AB1627" s="23" t="s">
        <v>89</v>
      </c>
      <c r="AC1627" s="23"/>
      <c r="AD1627" s="23"/>
      <c r="AE1627" s="23"/>
      <c r="AF1627" s="23"/>
      <c r="AG1627" s="23"/>
      <c r="AH1627" s="23"/>
      <c r="AI1627" s="23"/>
      <c r="AJ1627" s="23"/>
      <c r="AK1627" s="23"/>
      <c r="AL1627" s="23"/>
      <c r="AM1627" s="23"/>
      <c r="AN1627" s="23"/>
      <c r="AO1627" s="23"/>
      <c r="AP1627" s="23"/>
      <c r="AQ1627" s="23"/>
      <c r="AR1627" s="23"/>
      <c r="AS1627" s="23" t="s">
        <v>91</v>
      </c>
    </row>
    <row r="1628" ht="12.0" customHeight="1">
      <c r="A1628" s="21" t="s">
        <v>8582</v>
      </c>
      <c r="B1628" s="22">
        <v>12.0</v>
      </c>
      <c r="C1628" s="23" t="s">
        <v>102</v>
      </c>
      <c r="D1628" s="23"/>
      <c r="E1628" s="23"/>
      <c r="F1628" s="24" t="s">
        <v>8583</v>
      </c>
      <c r="G1628" s="21" t="s">
        <v>8584</v>
      </c>
      <c r="H1628" s="23" t="s">
        <v>666</v>
      </c>
      <c r="I1628" s="23" t="s">
        <v>8585</v>
      </c>
      <c r="J1628" s="23" t="s">
        <v>8586</v>
      </c>
      <c r="K1628" s="23" t="s">
        <v>8561</v>
      </c>
      <c r="L1628" s="26" t="s">
        <v>8561</v>
      </c>
      <c r="M1628" s="23" t="s">
        <v>81</v>
      </c>
      <c r="N1628" s="23" t="s">
        <v>82</v>
      </c>
      <c r="O1628" s="23" t="s">
        <v>1688</v>
      </c>
      <c r="P1628" s="23" t="s">
        <v>1689</v>
      </c>
      <c r="Q1628" s="29" t="s">
        <v>8587</v>
      </c>
      <c r="R1628" s="21" t="s">
        <v>855</v>
      </c>
      <c r="S1628" s="23" t="s">
        <v>205</v>
      </c>
      <c r="T1628" s="23" t="s">
        <v>8588</v>
      </c>
      <c r="U1628" s="23"/>
      <c r="V1628" s="23" t="s">
        <v>8561</v>
      </c>
      <c r="W1628" s="23"/>
      <c r="X1628" s="23" t="s">
        <v>8589</v>
      </c>
      <c r="Y1628" s="23" t="s">
        <v>350</v>
      </c>
      <c r="Z1628" s="23" t="s">
        <v>101</v>
      </c>
      <c r="AA1628" s="31"/>
      <c r="AB1628" s="23" t="s">
        <v>89</v>
      </c>
      <c r="AC1628" s="23"/>
      <c r="AD1628" s="23"/>
      <c r="AE1628" s="23"/>
      <c r="AF1628" s="23"/>
      <c r="AG1628" s="23"/>
      <c r="AH1628" s="23"/>
      <c r="AI1628" s="23"/>
      <c r="AJ1628" s="23"/>
      <c r="AK1628" s="23"/>
      <c r="AL1628" s="23"/>
      <c r="AM1628" s="23"/>
      <c r="AN1628" s="23"/>
      <c r="AO1628" s="23"/>
      <c r="AP1628" s="23"/>
      <c r="AQ1628" s="23"/>
      <c r="AR1628" s="23"/>
      <c r="AS1628" s="23" t="s">
        <v>91</v>
      </c>
    </row>
    <row r="1629" ht="12.0" customHeight="1">
      <c r="A1629" s="21" t="s">
        <v>8590</v>
      </c>
      <c r="B1629" s="22">
        <v>22.0</v>
      </c>
      <c r="C1629" s="23" t="s">
        <v>151</v>
      </c>
      <c r="D1629" s="23"/>
      <c r="E1629" s="23"/>
      <c r="F1629" s="24" t="s">
        <v>8591</v>
      </c>
      <c r="G1629" s="21" t="s">
        <v>8592</v>
      </c>
      <c r="H1629" s="23" t="s">
        <v>205</v>
      </c>
      <c r="I1629" s="23" t="s">
        <v>8593</v>
      </c>
      <c r="J1629" s="23"/>
      <c r="K1629" s="23" t="s">
        <v>8594</v>
      </c>
      <c r="L1629" s="26" t="s">
        <v>8595</v>
      </c>
      <c r="M1629" s="23" t="s">
        <v>81</v>
      </c>
      <c r="N1629" s="23" t="s">
        <v>82</v>
      </c>
      <c r="O1629" s="23" t="s">
        <v>2971</v>
      </c>
      <c r="P1629" s="23" t="s">
        <v>1577</v>
      </c>
      <c r="Q1629" s="29" t="s">
        <v>1702</v>
      </c>
      <c r="R1629" s="21" t="s">
        <v>432</v>
      </c>
      <c r="S1629" s="23" t="s">
        <v>76</v>
      </c>
      <c r="T1629" s="23" t="s">
        <v>1703</v>
      </c>
      <c r="U1629" s="23"/>
      <c r="V1629" s="23" t="s">
        <v>1704</v>
      </c>
      <c r="W1629" s="23" t="s">
        <v>8596</v>
      </c>
      <c r="X1629" s="23" t="s">
        <v>1705</v>
      </c>
      <c r="Y1629" s="23" t="s">
        <v>100</v>
      </c>
      <c r="Z1629" s="23"/>
      <c r="AA1629" s="31">
        <v>6.0</v>
      </c>
      <c r="AB1629" s="23" t="s">
        <v>89</v>
      </c>
      <c r="AC1629" s="23"/>
      <c r="AD1629" s="23"/>
      <c r="AE1629" s="23"/>
      <c r="AF1629" s="23"/>
      <c r="AG1629" s="23"/>
      <c r="AH1629" s="23"/>
      <c r="AI1629" s="23"/>
      <c r="AJ1629" s="23"/>
      <c r="AK1629" s="23"/>
      <c r="AL1629" s="23"/>
      <c r="AM1629" s="23"/>
      <c r="AN1629" s="23"/>
      <c r="AO1629" s="23"/>
      <c r="AP1629" s="23"/>
      <c r="AQ1629" s="23"/>
      <c r="AR1629" s="23"/>
      <c r="AS1629" s="23" t="s">
        <v>91</v>
      </c>
    </row>
    <row r="1630" ht="12.0" customHeight="1">
      <c r="A1630" s="21" t="s">
        <v>8590</v>
      </c>
      <c r="B1630" s="22">
        <v>46.0</v>
      </c>
      <c r="C1630" s="23" t="s">
        <v>175</v>
      </c>
      <c r="D1630" s="23"/>
      <c r="E1630" s="23"/>
      <c r="F1630" s="24" t="s">
        <v>8597</v>
      </c>
      <c r="G1630" s="21" t="s">
        <v>1096</v>
      </c>
      <c r="H1630" s="23" t="s">
        <v>666</v>
      </c>
      <c r="I1630" s="23" t="s">
        <v>8598</v>
      </c>
      <c r="J1630" s="23" t="s">
        <v>8599</v>
      </c>
      <c r="K1630" s="23" t="s">
        <v>8594</v>
      </c>
      <c r="L1630" s="26" t="s">
        <v>8595</v>
      </c>
      <c r="M1630" s="23" t="s">
        <v>81</v>
      </c>
      <c r="N1630" s="23" t="s">
        <v>82</v>
      </c>
      <c r="O1630" s="23" t="s">
        <v>1295</v>
      </c>
      <c r="P1630" s="23" t="s">
        <v>377</v>
      </c>
      <c r="Q1630" s="29" t="s">
        <v>1702</v>
      </c>
      <c r="R1630" s="21" t="s">
        <v>432</v>
      </c>
      <c r="S1630" s="23" t="s">
        <v>76</v>
      </c>
      <c r="T1630" s="23" t="s">
        <v>1703</v>
      </c>
      <c r="U1630" s="23"/>
      <c r="V1630" s="23" t="s">
        <v>1704</v>
      </c>
      <c r="W1630" s="23" t="s">
        <v>8600</v>
      </c>
      <c r="X1630" s="23" t="s">
        <v>1705</v>
      </c>
      <c r="Y1630" s="23" t="s">
        <v>100</v>
      </c>
      <c r="Z1630" s="23" t="s">
        <v>88</v>
      </c>
      <c r="AA1630" s="31">
        <v>20.0</v>
      </c>
      <c r="AB1630" s="23" t="s">
        <v>89</v>
      </c>
      <c r="AC1630" s="23"/>
      <c r="AD1630" s="23"/>
      <c r="AE1630" s="23"/>
      <c r="AF1630" s="23"/>
      <c r="AG1630" s="23"/>
      <c r="AH1630" s="23"/>
      <c r="AI1630" s="23"/>
      <c r="AJ1630" s="23"/>
      <c r="AK1630" s="23"/>
      <c r="AL1630" s="23"/>
      <c r="AM1630" s="23"/>
      <c r="AN1630" s="23"/>
      <c r="AO1630" s="23"/>
      <c r="AP1630" s="23"/>
      <c r="AQ1630" s="23"/>
      <c r="AR1630" s="23"/>
      <c r="AS1630" s="23"/>
    </row>
    <row r="1631" ht="12.0" customHeight="1">
      <c r="A1631" s="21" t="s">
        <v>8601</v>
      </c>
      <c r="B1631" s="22">
        <v>11.0</v>
      </c>
      <c r="C1631" s="23" t="s">
        <v>50</v>
      </c>
      <c r="D1631" s="23"/>
      <c r="E1631" s="23"/>
      <c r="F1631" s="24" t="s">
        <v>8602</v>
      </c>
      <c r="G1631" s="21" t="s">
        <v>8023</v>
      </c>
      <c r="H1631" s="23" t="s">
        <v>666</v>
      </c>
      <c r="I1631" s="23" t="s">
        <v>8603</v>
      </c>
      <c r="J1631" s="23" t="s">
        <v>8604</v>
      </c>
      <c r="K1631" s="23" t="s">
        <v>8605</v>
      </c>
      <c r="L1631" s="26" t="s">
        <v>8606</v>
      </c>
      <c r="M1631" s="23" t="s">
        <v>81</v>
      </c>
      <c r="N1631" s="23" t="s">
        <v>82</v>
      </c>
      <c r="O1631" s="23" t="s">
        <v>1295</v>
      </c>
      <c r="P1631" s="23" t="s">
        <v>377</v>
      </c>
      <c r="Q1631" s="29" t="s">
        <v>1712</v>
      </c>
      <c r="R1631" s="21" t="s">
        <v>432</v>
      </c>
      <c r="S1631" s="23" t="s">
        <v>76</v>
      </c>
      <c r="T1631" s="23" t="s">
        <v>1703</v>
      </c>
      <c r="U1631" s="23"/>
      <c r="V1631" s="23" t="s">
        <v>1704</v>
      </c>
      <c r="W1631" s="23" t="s">
        <v>8607</v>
      </c>
      <c r="X1631" s="23" t="s">
        <v>1713</v>
      </c>
      <c r="Y1631" s="23" t="s">
        <v>100</v>
      </c>
      <c r="Z1631" s="23" t="s">
        <v>88</v>
      </c>
      <c r="AA1631" s="31"/>
      <c r="AB1631" s="23" t="s">
        <v>89</v>
      </c>
      <c r="AC1631" s="23"/>
      <c r="AD1631" s="23"/>
      <c r="AE1631" s="23"/>
      <c r="AF1631" s="23"/>
      <c r="AG1631" s="23"/>
      <c r="AH1631" s="23"/>
      <c r="AI1631" s="23"/>
      <c r="AJ1631" s="23"/>
      <c r="AK1631" s="23"/>
      <c r="AL1631" s="23"/>
      <c r="AM1631" s="23"/>
      <c r="AN1631" s="23"/>
      <c r="AO1631" s="23"/>
      <c r="AP1631" s="23"/>
      <c r="AQ1631" s="23"/>
      <c r="AR1631" s="23"/>
      <c r="AS1631" s="23" t="s">
        <v>91</v>
      </c>
    </row>
    <row r="1632" ht="12.0" customHeight="1">
      <c r="A1632" s="21" t="s">
        <v>8601</v>
      </c>
      <c r="B1632" s="22">
        <v>12.0</v>
      </c>
      <c r="C1632" s="23" t="s">
        <v>102</v>
      </c>
      <c r="D1632" s="23"/>
      <c r="E1632" s="23"/>
      <c r="F1632" s="24" t="s">
        <v>8602</v>
      </c>
      <c r="G1632" s="21" t="s">
        <v>8023</v>
      </c>
      <c r="H1632" s="23" t="s">
        <v>666</v>
      </c>
      <c r="I1632" s="23" t="s">
        <v>8603</v>
      </c>
      <c r="J1632" s="23" t="s">
        <v>8604</v>
      </c>
      <c r="K1632" s="23" t="s">
        <v>8605</v>
      </c>
      <c r="L1632" s="26" t="s">
        <v>8606</v>
      </c>
      <c r="M1632" s="23" t="s">
        <v>81</v>
      </c>
      <c r="N1632" s="23" t="s">
        <v>82</v>
      </c>
      <c r="O1632" s="23" t="s">
        <v>1295</v>
      </c>
      <c r="P1632" s="23" t="s">
        <v>377</v>
      </c>
      <c r="Q1632" s="29" t="s">
        <v>1712</v>
      </c>
      <c r="R1632" s="21" t="s">
        <v>432</v>
      </c>
      <c r="S1632" s="23" t="s">
        <v>76</v>
      </c>
      <c r="T1632" s="23" t="s">
        <v>1703</v>
      </c>
      <c r="U1632" s="23"/>
      <c r="V1632" s="23" t="s">
        <v>1704</v>
      </c>
      <c r="W1632" s="23" t="s">
        <v>2121</v>
      </c>
      <c r="X1632" s="23" t="s">
        <v>1713</v>
      </c>
      <c r="Y1632" s="23" t="s">
        <v>100</v>
      </c>
      <c r="Z1632" s="23" t="s">
        <v>88</v>
      </c>
      <c r="AA1632" s="31"/>
      <c r="AB1632" s="23" t="s">
        <v>89</v>
      </c>
      <c r="AC1632" s="23"/>
      <c r="AD1632" s="23"/>
      <c r="AE1632" s="23"/>
      <c r="AF1632" s="23"/>
      <c r="AG1632" s="23"/>
      <c r="AH1632" s="23"/>
      <c r="AI1632" s="23"/>
      <c r="AJ1632" s="23"/>
      <c r="AK1632" s="23"/>
      <c r="AL1632" s="23"/>
      <c r="AM1632" s="23"/>
      <c r="AN1632" s="23"/>
      <c r="AO1632" s="23"/>
      <c r="AP1632" s="23"/>
      <c r="AQ1632" s="23"/>
      <c r="AR1632" s="23"/>
      <c r="AS1632" s="23" t="s">
        <v>91</v>
      </c>
    </row>
    <row r="1633" ht="12.0" customHeight="1">
      <c r="A1633" s="21" t="s">
        <v>8608</v>
      </c>
      <c r="B1633" s="22">
        <v>46.0</v>
      </c>
      <c r="C1633" s="23" t="s">
        <v>175</v>
      </c>
      <c r="D1633" s="23"/>
      <c r="E1633" s="23"/>
      <c r="F1633" s="24" t="s">
        <v>8609</v>
      </c>
      <c r="G1633" s="21" t="s">
        <v>8208</v>
      </c>
      <c r="H1633" s="23" t="s">
        <v>666</v>
      </c>
      <c r="I1633" s="23" t="s">
        <v>8610</v>
      </c>
      <c r="J1633" s="23" t="s">
        <v>8611</v>
      </c>
      <c r="K1633" s="23" t="s">
        <v>8612</v>
      </c>
      <c r="L1633" s="23"/>
      <c r="M1633" s="23" t="s">
        <v>81</v>
      </c>
      <c r="N1633" s="23" t="s">
        <v>82</v>
      </c>
      <c r="O1633" s="23" t="s">
        <v>1295</v>
      </c>
      <c r="P1633" s="23" t="s">
        <v>377</v>
      </c>
      <c r="Q1633" s="29" t="s">
        <v>8613</v>
      </c>
      <c r="R1633" s="21" t="s">
        <v>8614</v>
      </c>
      <c r="S1633" s="23" t="s">
        <v>666</v>
      </c>
      <c r="T1633" s="23" t="s">
        <v>8615</v>
      </c>
      <c r="U1633" s="23" t="s">
        <v>8616</v>
      </c>
      <c r="V1633" s="23" t="s">
        <v>8612</v>
      </c>
      <c r="W1633" s="23" t="s">
        <v>8617</v>
      </c>
      <c r="X1633" s="23" t="s">
        <v>8618</v>
      </c>
      <c r="Y1633" s="23" t="s">
        <v>350</v>
      </c>
      <c r="Z1633" s="23" t="s">
        <v>88</v>
      </c>
      <c r="AA1633" s="31">
        <v>20.0</v>
      </c>
      <c r="AB1633" s="23" t="s">
        <v>89</v>
      </c>
      <c r="AC1633" s="23"/>
      <c r="AD1633" s="23"/>
      <c r="AE1633" s="23"/>
      <c r="AF1633" s="23"/>
      <c r="AG1633" s="23"/>
      <c r="AH1633" s="23"/>
      <c r="AI1633" s="23"/>
      <c r="AJ1633" s="23"/>
      <c r="AK1633" s="23"/>
      <c r="AL1633" s="23"/>
      <c r="AM1633" s="23"/>
      <c r="AN1633" s="23"/>
      <c r="AO1633" s="23"/>
      <c r="AP1633" s="23"/>
      <c r="AQ1633" s="23"/>
      <c r="AR1633" s="23"/>
      <c r="AS1633" s="23"/>
    </row>
    <row r="1634" ht="12.0" customHeight="1">
      <c r="A1634" s="21" t="s">
        <v>8619</v>
      </c>
      <c r="B1634" s="22">
        <v>46.0</v>
      </c>
      <c r="C1634" s="23" t="s">
        <v>175</v>
      </c>
      <c r="D1634" s="23"/>
      <c r="E1634" s="23"/>
      <c r="F1634" s="24" t="s">
        <v>8620</v>
      </c>
      <c r="G1634" s="21" t="s">
        <v>3562</v>
      </c>
      <c r="H1634" s="23" t="s">
        <v>666</v>
      </c>
      <c r="I1634" s="23" t="s">
        <v>8621</v>
      </c>
      <c r="J1634" s="23" t="s">
        <v>8622</v>
      </c>
      <c r="K1634" s="23" t="s">
        <v>8623</v>
      </c>
      <c r="L1634" s="26" t="s">
        <v>8624</v>
      </c>
      <c r="M1634" s="23" t="s">
        <v>81</v>
      </c>
      <c r="N1634" s="23" t="s">
        <v>82</v>
      </c>
      <c r="O1634" s="23" t="s">
        <v>1751</v>
      </c>
      <c r="P1634" s="23" t="s">
        <v>1752</v>
      </c>
      <c r="Q1634" s="29" t="s">
        <v>8625</v>
      </c>
      <c r="R1634" s="21" t="s">
        <v>3562</v>
      </c>
      <c r="S1634" s="23" t="s">
        <v>666</v>
      </c>
      <c r="T1634" s="23" t="s">
        <v>8626</v>
      </c>
      <c r="U1634" s="23"/>
      <c r="V1634" s="23" t="s">
        <v>8596</v>
      </c>
      <c r="W1634" s="23" t="s">
        <v>8617</v>
      </c>
      <c r="X1634" s="23" t="s">
        <v>8627</v>
      </c>
      <c r="Y1634" s="23" t="s">
        <v>100</v>
      </c>
      <c r="Z1634" s="23" t="s">
        <v>88</v>
      </c>
      <c r="AA1634" s="31">
        <v>40.0</v>
      </c>
      <c r="AB1634" s="23" t="s">
        <v>89</v>
      </c>
      <c r="AC1634" s="23"/>
      <c r="AD1634" s="23"/>
      <c r="AE1634" s="23"/>
      <c r="AF1634" s="23"/>
      <c r="AG1634" s="23"/>
      <c r="AH1634" s="23"/>
      <c r="AI1634" s="23"/>
      <c r="AJ1634" s="23"/>
      <c r="AK1634" s="23"/>
      <c r="AL1634" s="23"/>
      <c r="AM1634" s="23"/>
      <c r="AN1634" s="23"/>
      <c r="AO1634" s="23"/>
      <c r="AP1634" s="23"/>
      <c r="AQ1634" s="23"/>
      <c r="AR1634" s="23"/>
      <c r="AS1634" s="23"/>
    </row>
    <row r="1635" ht="12.0" customHeight="1">
      <c r="A1635" s="21" t="s">
        <v>8628</v>
      </c>
      <c r="B1635" s="22">
        <v>46.0</v>
      </c>
      <c r="C1635" s="23" t="s">
        <v>175</v>
      </c>
      <c r="D1635" s="23"/>
      <c r="E1635" s="23"/>
      <c r="F1635" s="24" t="s">
        <v>8629</v>
      </c>
      <c r="G1635" s="21" t="s">
        <v>6643</v>
      </c>
      <c r="H1635" s="23" t="s">
        <v>666</v>
      </c>
      <c r="I1635" s="23" t="s">
        <v>8630</v>
      </c>
      <c r="J1635" s="23" t="s">
        <v>8631</v>
      </c>
      <c r="K1635" s="23" t="s">
        <v>8632</v>
      </c>
      <c r="L1635" s="26" t="s">
        <v>8633</v>
      </c>
      <c r="M1635" s="23" t="s">
        <v>81</v>
      </c>
      <c r="N1635" s="23" t="s">
        <v>82</v>
      </c>
      <c r="O1635" s="23" t="s">
        <v>1751</v>
      </c>
      <c r="P1635" s="23" t="s">
        <v>1752</v>
      </c>
      <c r="Q1635" s="29" t="s">
        <v>8634</v>
      </c>
      <c r="R1635" s="21" t="s">
        <v>3448</v>
      </c>
      <c r="S1635" s="23" t="s">
        <v>164</v>
      </c>
      <c r="T1635" s="23" t="s">
        <v>8635</v>
      </c>
      <c r="U1635" s="23"/>
      <c r="V1635" s="23" t="s">
        <v>8636</v>
      </c>
      <c r="W1635" s="23"/>
      <c r="X1635" s="23" t="s">
        <v>8637</v>
      </c>
      <c r="Y1635" s="23" t="s">
        <v>100</v>
      </c>
      <c r="Z1635" s="23" t="s">
        <v>88</v>
      </c>
      <c r="AA1635" s="31">
        <v>20.0</v>
      </c>
      <c r="AB1635" s="23" t="s">
        <v>89</v>
      </c>
      <c r="AC1635" s="23"/>
      <c r="AD1635" s="23"/>
      <c r="AE1635" s="23"/>
      <c r="AF1635" s="23"/>
      <c r="AG1635" s="23"/>
      <c r="AH1635" s="23"/>
      <c r="AI1635" s="23"/>
      <c r="AJ1635" s="23"/>
      <c r="AK1635" s="23"/>
      <c r="AL1635" s="23"/>
      <c r="AM1635" s="23"/>
      <c r="AN1635" s="23"/>
      <c r="AO1635" s="23"/>
      <c r="AP1635" s="23"/>
      <c r="AQ1635" s="23"/>
      <c r="AR1635" s="23"/>
      <c r="AS1635" s="23"/>
    </row>
    <row r="1636" ht="12.0" customHeight="1">
      <c r="A1636" s="21" t="s">
        <v>8638</v>
      </c>
      <c r="B1636" s="22">
        <v>46.0</v>
      </c>
      <c r="C1636" s="23" t="s">
        <v>175</v>
      </c>
      <c r="D1636" s="23"/>
      <c r="E1636" s="23"/>
      <c r="F1636" s="24" t="s">
        <v>8639</v>
      </c>
      <c r="G1636" s="21" t="s">
        <v>1661</v>
      </c>
      <c r="H1636" s="23" t="s">
        <v>666</v>
      </c>
      <c r="I1636" s="23" t="s">
        <v>8640</v>
      </c>
      <c r="J1636" s="23"/>
      <c r="K1636" s="23" t="s">
        <v>8641</v>
      </c>
      <c r="L1636" s="26" t="s">
        <v>8642</v>
      </c>
      <c r="M1636" s="23" t="s">
        <v>81</v>
      </c>
      <c r="N1636" s="23" t="s">
        <v>82</v>
      </c>
      <c r="O1636" s="23" t="s">
        <v>1751</v>
      </c>
      <c r="P1636" s="23" t="s">
        <v>1752</v>
      </c>
      <c r="Q1636" s="29" t="s">
        <v>8643</v>
      </c>
      <c r="R1636" s="21" t="s">
        <v>8644</v>
      </c>
      <c r="S1636" s="23" t="s">
        <v>1085</v>
      </c>
      <c r="T1636" s="23" t="s">
        <v>8645</v>
      </c>
      <c r="U1636" s="23"/>
      <c r="V1636" s="23" t="s">
        <v>8607</v>
      </c>
      <c r="W1636" s="23" t="s">
        <v>8646</v>
      </c>
      <c r="X1636" s="23" t="s">
        <v>8647</v>
      </c>
      <c r="Y1636" s="23" t="s">
        <v>100</v>
      </c>
      <c r="Z1636" s="23" t="s">
        <v>88</v>
      </c>
      <c r="AA1636" s="31">
        <v>20.0</v>
      </c>
      <c r="AB1636" s="23" t="s">
        <v>89</v>
      </c>
      <c r="AC1636" s="23"/>
      <c r="AD1636" s="23"/>
      <c r="AE1636" s="23"/>
      <c r="AF1636" s="23"/>
      <c r="AG1636" s="23"/>
      <c r="AH1636" s="23"/>
      <c r="AI1636" s="23"/>
      <c r="AJ1636" s="23"/>
      <c r="AK1636" s="23"/>
      <c r="AL1636" s="23"/>
      <c r="AM1636" s="23"/>
      <c r="AN1636" s="23"/>
      <c r="AO1636" s="23"/>
      <c r="AP1636" s="23"/>
      <c r="AQ1636" s="23"/>
      <c r="AR1636" s="23"/>
      <c r="AS1636" s="23"/>
    </row>
    <row r="1637" ht="12.0" customHeight="1">
      <c r="A1637" s="21" t="s">
        <v>8648</v>
      </c>
      <c r="B1637" s="22">
        <v>46.0</v>
      </c>
      <c r="C1637" s="23" t="s">
        <v>175</v>
      </c>
      <c r="D1637" s="23"/>
      <c r="E1637" s="23"/>
      <c r="F1637" s="24" t="s">
        <v>8649</v>
      </c>
      <c r="G1637" s="21" t="s">
        <v>2220</v>
      </c>
      <c r="H1637" s="23" t="s">
        <v>666</v>
      </c>
      <c r="I1637" s="23" t="s">
        <v>8650</v>
      </c>
      <c r="J1637" s="23" t="s">
        <v>8651</v>
      </c>
      <c r="K1637" s="23" t="s">
        <v>8652</v>
      </c>
      <c r="L1637" s="26" t="s">
        <v>8653</v>
      </c>
      <c r="M1637" s="23" t="s">
        <v>81</v>
      </c>
      <c r="N1637" s="23" t="s">
        <v>82</v>
      </c>
      <c r="O1637" s="23" t="s">
        <v>1549</v>
      </c>
      <c r="P1637" s="23" t="s">
        <v>1550</v>
      </c>
      <c r="Q1637" s="29" t="s">
        <v>2127</v>
      </c>
      <c r="R1637" s="21" t="s">
        <v>2030</v>
      </c>
      <c r="S1637" s="23" t="s">
        <v>164</v>
      </c>
      <c r="T1637" s="23" t="s">
        <v>2128</v>
      </c>
      <c r="U1637" s="23" t="s">
        <v>2129</v>
      </c>
      <c r="V1637" s="23" t="s">
        <v>2130</v>
      </c>
      <c r="W1637" s="23" t="s">
        <v>8646</v>
      </c>
      <c r="X1637" s="23" t="s">
        <v>2131</v>
      </c>
      <c r="Y1637" s="23" t="s">
        <v>350</v>
      </c>
      <c r="Z1637" s="23" t="s">
        <v>88</v>
      </c>
      <c r="AA1637" s="31">
        <v>20.0</v>
      </c>
      <c r="AB1637" s="23" t="s">
        <v>89</v>
      </c>
      <c r="AC1637" s="23"/>
      <c r="AD1637" s="23"/>
      <c r="AE1637" s="23"/>
      <c r="AF1637" s="23"/>
      <c r="AG1637" s="23"/>
      <c r="AH1637" s="23"/>
      <c r="AI1637" s="23"/>
      <c r="AJ1637" s="23"/>
      <c r="AK1637" s="23"/>
      <c r="AL1637" s="23"/>
      <c r="AM1637" s="23"/>
      <c r="AN1637" s="23"/>
      <c r="AO1637" s="23"/>
      <c r="AP1637" s="23"/>
      <c r="AQ1637" s="23"/>
      <c r="AR1637" s="23"/>
      <c r="AS1637" s="23"/>
    </row>
    <row r="1638" ht="12.0" customHeight="1">
      <c r="A1638" s="21" t="s">
        <v>8654</v>
      </c>
      <c r="B1638" s="22">
        <v>11.0</v>
      </c>
      <c r="C1638" s="23" t="s">
        <v>50</v>
      </c>
      <c r="D1638" s="23"/>
      <c r="E1638" s="23"/>
      <c r="F1638" s="24" t="s">
        <v>8655</v>
      </c>
      <c r="G1638" s="21" t="s">
        <v>244</v>
      </c>
      <c r="H1638" s="23" t="s">
        <v>205</v>
      </c>
      <c r="I1638" s="23" t="s">
        <v>8656</v>
      </c>
      <c r="J1638" s="23" t="s">
        <v>8657</v>
      </c>
      <c r="K1638" s="23" t="s">
        <v>8658</v>
      </c>
      <c r="L1638" s="26" t="s">
        <v>8659</v>
      </c>
      <c r="M1638" s="23" t="s">
        <v>81</v>
      </c>
      <c r="N1638" s="23" t="s">
        <v>82</v>
      </c>
      <c r="O1638" s="23" t="s">
        <v>4701</v>
      </c>
      <c r="P1638" s="23" t="s">
        <v>4191</v>
      </c>
      <c r="Q1638" s="29" t="s">
        <v>8660</v>
      </c>
      <c r="R1638" s="21" t="s">
        <v>8661</v>
      </c>
      <c r="S1638" s="23" t="s">
        <v>8662</v>
      </c>
      <c r="T1638" s="23" t="s">
        <v>8663</v>
      </c>
      <c r="U1638" s="23" t="s">
        <v>8664</v>
      </c>
      <c r="V1638" s="23" t="s">
        <v>8665</v>
      </c>
      <c r="W1638" s="23" t="s">
        <v>5667</v>
      </c>
      <c r="X1638" s="23" t="s">
        <v>8666</v>
      </c>
      <c r="Y1638" s="23" t="s">
        <v>100</v>
      </c>
      <c r="Z1638" s="23" t="s">
        <v>88</v>
      </c>
      <c r="AA1638" s="31"/>
      <c r="AB1638" s="23" t="s">
        <v>89</v>
      </c>
      <c r="AC1638" s="23"/>
      <c r="AD1638" s="23"/>
      <c r="AE1638" s="23"/>
      <c r="AF1638" s="23"/>
      <c r="AG1638" s="23"/>
      <c r="AH1638" s="23"/>
      <c r="AI1638" s="23"/>
      <c r="AJ1638" s="23"/>
      <c r="AK1638" s="23"/>
      <c r="AL1638" s="23"/>
      <c r="AM1638" s="23"/>
      <c r="AN1638" s="23"/>
      <c r="AO1638" s="23"/>
      <c r="AP1638" s="23"/>
      <c r="AQ1638" s="23"/>
      <c r="AR1638" s="23"/>
      <c r="AS1638" s="23" t="s">
        <v>91</v>
      </c>
    </row>
    <row r="1639" ht="12.0" customHeight="1">
      <c r="A1639" s="21" t="s">
        <v>8654</v>
      </c>
      <c r="B1639" s="22">
        <v>12.0</v>
      </c>
      <c r="C1639" s="23" t="s">
        <v>102</v>
      </c>
      <c r="D1639" s="23"/>
      <c r="E1639" s="23"/>
      <c r="F1639" s="24" t="s">
        <v>8655</v>
      </c>
      <c r="G1639" s="21" t="s">
        <v>244</v>
      </c>
      <c r="H1639" s="23" t="s">
        <v>205</v>
      </c>
      <c r="I1639" s="23" t="s">
        <v>8656</v>
      </c>
      <c r="J1639" s="23" t="s">
        <v>8657</v>
      </c>
      <c r="K1639" s="23" t="s">
        <v>8658</v>
      </c>
      <c r="L1639" s="26" t="s">
        <v>8659</v>
      </c>
      <c r="M1639" s="23" t="s">
        <v>81</v>
      </c>
      <c r="N1639" s="23" t="s">
        <v>82</v>
      </c>
      <c r="O1639" s="23" t="s">
        <v>4701</v>
      </c>
      <c r="P1639" s="23" t="s">
        <v>4191</v>
      </c>
      <c r="Q1639" s="29" t="s">
        <v>8660</v>
      </c>
      <c r="R1639" s="21" t="s">
        <v>8661</v>
      </c>
      <c r="S1639" s="23" t="s">
        <v>8662</v>
      </c>
      <c r="T1639" s="23" t="s">
        <v>8663</v>
      </c>
      <c r="U1639" s="23" t="s">
        <v>8664</v>
      </c>
      <c r="V1639" s="23" t="s">
        <v>8665</v>
      </c>
      <c r="W1639" s="23" t="s">
        <v>5667</v>
      </c>
      <c r="X1639" s="23" t="s">
        <v>8666</v>
      </c>
      <c r="Y1639" s="23" t="s">
        <v>100</v>
      </c>
      <c r="Z1639" s="23" t="s">
        <v>88</v>
      </c>
      <c r="AA1639" s="31"/>
      <c r="AB1639" s="23" t="s">
        <v>89</v>
      </c>
      <c r="AC1639" s="23"/>
      <c r="AD1639" s="23"/>
      <c r="AE1639" s="23"/>
      <c r="AF1639" s="23"/>
      <c r="AG1639" s="23"/>
      <c r="AH1639" s="23"/>
      <c r="AI1639" s="23"/>
      <c r="AJ1639" s="23"/>
      <c r="AK1639" s="23"/>
      <c r="AL1639" s="23"/>
      <c r="AM1639" s="23"/>
      <c r="AN1639" s="23"/>
      <c r="AO1639" s="23"/>
      <c r="AP1639" s="23"/>
      <c r="AQ1639" s="23"/>
      <c r="AR1639" s="23"/>
      <c r="AS1639" s="23" t="s">
        <v>91</v>
      </c>
    </row>
    <row r="1640" ht="12.0" customHeight="1">
      <c r="A1640" s="21" t="s">
        <v>8667</v>
      </c>
      <c r="B1640" s="22">
        <v>46.0</v>
      </c>
      <c r="C1640" s="23" t="s">
        <v>175</v>
      </c>
      <c r="D1640" s="23"/>
      <c r="E1640" s="23"/>
      <c r="F1640" s="24" t="s">
        <v>8668</v>
      </c>
      <c r="G1640" s="21" t="s">
        <v>1096</v>
      </c>
      <c r="H1640" s="23" t="s">
        <v>666</v>
      </c>
      <c r="I1640" s="23" t="s">
        <v>8669</v>
      </c>
      <c r="J1640" s="23"/>
      <c r="K1640" s="23" t="s">
        <v>8670</v>
      </c>
      <c r="L1640" s="26" t="s">
        <v>8671</v>
      </c>
      <c r="M1640" s="23" t="s">
        <v>81</v>
      </c>
      <c r="N1640" s="23" t="s">
        <v>82</v>
      </c>
      <c r="O1640" s="23" t="s">
        <v>1549</v>
      </c>
      <c r="P1640" s="23" t="s">
        <v>1550</v>
      </c>
      <c r="Q1640" s="29" t="s">
        <v>8672</v>
      </c>
      <c r="R1640" s="21" t="s">
        <v>1096</v>
      </c>
      <c r="S1640" s="23" t="s">
        <v>666</v>
      </c>
      <c r="T1640" s="23" t="s">
        <v>8673</v>
      </c>
      <c r="U1640" s="23"/>
      <c r="V1640" s="23" t="s">
        <v>8670</v>
      </c>
      <c r="W1640" s="23" t="s">
        <v>5667</v>
      </c>
      <c r="X1640" s="23" t="s">
        <v>8674</v>
      </c>
      <c r="Y1640" s="23" t="s">
        <v>100</v>
      </c>
      <c r="Z1640" s="23" t="s">
        <v>88</v>
      </c>
      <c r="AA1640" s="31">
        <v>20.0</v>
      </c>
      <c r="AB1640" s="23" t="s">
        <v>89</v>
      </c>
      <c r="AC1640" s="23"/>
      <c r="AD1640" s="23"/>
      <c r="AE1640" s="23"/>
      <c r="AF1640" s="23"/>
      <c r="AG1640" s="23"/>
      <c r="AH1640" s="23"/>
      <c r="AI1640" s="23"/>
      <c r="AJ1640" s="23"/>
      <c r="AK1640" s="23"/>
      <c r="AL1640" s="23"/>
      <c r="AM1640" s="23"/>
      <c r="AN1640" s="23"/>
      <c r="AO1640" s="23"/>
      <c r="AP1640" s="23"/>
      <c r="AQ1640" s="23"/>
      <c r="AR1640" s="23"/>
      <c r="AS1640" s="23"/>
    </row>
    <row r="1641" ht="12.0" customHeight="1">
      <c r="A1641" s="21" t="s">
        <v>8675</v>
      </c>
      <c r="B1641" s="22">
        <v>11.0</v>
      </c>
      <c r="C1641" s="23" t="s">
        <v>50</v>
      </c>
      <c r="D1641" s="23"/>
      <c r="E1641" s="23"/>
      <c r="F1641" s="24" t="s">
        <v>8676</v>
      </c>
      <c r="G1641" s="21" t="s">
        <v>1096</v>
      </c>
      <c r="H1641" s="23" t="s">
        <v>666</v>
      </c>
      <c r="I1641" s="23" t="s">
        <v>8677</v>
      </c>
      <c r="J1641" s="23" t="s">
        <v>8678</v>
      </c>
      <c r="K1641" s="23" t="s">
        <v>8679</v>
      </c>
      <c r="L1641" s="26" t="s">
        <v>8646</v>
      </c>
      <c r="M1641" s="23" t="s">
        <v>81</v>
      </c>
      <c r="N1641" s="23" t="s">
        <v>308</v>
      </c>
      <c r="O1641" s="23" t="s">
        <v>1623</v>
      </c>
      <c r="P1641" s="23" t="s">
        <v>1624</v>
      </c>
      <c r="Q1641" s="29" t="s">
        <v>8680</v>
      </c>
      <c r="R1641" s="21" t="s">
        <v>1096</v>
      </c>
      <c r="S1641" s="23" t="s">
        <v>666</v>
      </c>
      <c r="T1641" s="23" t="s">
        <v>8677</v>
      </c>
      <c r="U1641" s="23"/>
      <c r="V1641" s="23" t="s">
        <v>8681</v>
      </c>
      <c r="W1641" s="23" t="s">
        <v>5667</v>
      </c>
      <c r="X1641" s="23" t="s">
        <v>8682</v>
      </c>
      <c r="Y1641" s="23" t="s">
        <v>100</v>
      </c>
      <c r="Z1641" s="23" t="s">
        <v>88</v>
      </c>
      <c r="AA1641" s="31"/>
      <c r="AB1641" s="23" t="s">
        <v>89</v>
      </c>
      <c r="AC1641" s="23"/>
      <c r="AD1641" s="23"/>
      <c r="AE1641" s="23"/>
      <c r="AF1641" s="23"/>
      <c r="AG1641" s="23"/>
      <c r="AH1641" s="23"/>
      <c r="AI1641" s="23"/>
      <c r="AJ1641" s="23"/>
      <c r="AK1641" s="23"/>
      <c r="AL1641" s="23"/>
      <c r="AM1641" s="23"/>
      <c r="AN1641" s="23"/>
      <c r="AO1641" s="23"/>
      <c r="AP1641" s="23"/>
      <c r="AQ1641" s="23"/>
      <c r="AR1641" s="23"/>
      <c r="AS1641" s="23" t="s">
        <v>91</v>
      </c>
    </row>
    <row r="1642" ht="12.0" customHeight="1">
      <c r="A1642" s="21" t="s">
        <v>8675</v>
      </c>
      <c r="B1642" s="22">
        <v>12.0</v>
      </c>
      <c r="C1642" s="23" t="s">
        <v>102</v>
      </c>
      <c r="D1642" s="23"/>
      <c r="E1642" s="23"/>
      <c r="F1642" s="24" t="s">
        <v>8676</v>
      </c>
      <c r="G1642" s="21" t="s">
        <v>1096</v>
      </c>
      <c r="H1642" s="23" t="s">
        <v>666</v>
      </c>
      <c r="I1642" s="23" t="s">
        <v>8677</v>
      </c>
      <c r="J1642" s="23" t="s">
        <v>8678</v>
      </c>
      <c r="K1642" s="23" t="s">
        <v>8679</v>
      </c>
      <c r="L1642" s="26" t="s">
        <v>8646</v>
      </c>
      <c r="M1642" s="23" t="s">
        <v>81</v>
      </c>
      <c r="N1642" s="23" t="s">
        <v>308</v>
      </c>
      <c r="O1642" s="23" t="s">
        <v>1623</v>
      </c>
      <c r="P1642" s="23" t="s">
        <v>1624</v>
      </c>
      <c r="Q1642" s="29" t="s">
        <v>8680</v>
      </c>
      <c r="R1642" s="21" t="s">
        <v>1096</v>
      </c>
      <c r="S1642" s="23" t="s">
        <v>666</v>
      </c>
      <c r="T1642" s="23" t="s">
        <v>8677</v>
      </c>
      <c r="U1642" s="23"/>
      <c r="V1642" s="23" t="s">
        <v>8681</v>
      </c>
      <c r="W1642" s="23"/>
      <c r="X1642" s="23" t="s">
        <v>8682</v>
      </c>
      <c r="Y1642" s="23" t="s">
        <v>100</v>
      </c>
      <c r="Z1642" s="23" t="s">
        <v>88</v>
      </c>
      <c r="AA1642" s="31"/>
      <c r="AB1642" s="23" t="s">
        <v>89</v>
      </c>
      <c r="AC1642" s="23"/>
      <c r="AD1642" s="23"/>
      <c r="AE1642" s="23"/>
      <c r="AF1642" s="23"/>
      <c r="AG1642" s="23"/>
      <c r="AH1642" s="23"/>
      <c r="AI1642" s="23"/>
      <c r="AJ1642" s="23"/>
      <c r="AK1642" s="23"/>
      <c r="AL1642" s="23"/>
      <c r="AM1642" s="23"/>
      <c r="AN1642" s="23"/>
      <c r="AO1642" s="23"/>
      <c r="AP1642" s="23"/>
      <c r="AQ1642" s="23"/>
      <c r="AR1642" s="23"/>
      <c r="AS1642" s="23" t="s">
        <v>91</v>
      </c>
    </row>
    <row r="1643" ht="12.0" customHeight="1">
      <c r="A1643" s="21" t="s">
        <v>8683</v>
      </c>
      <c r="B1643" s="22">
        <v>11.0</v>
      </c>
      <c r="C1643" s="23" t="s">
        <v>50</v>
      </c>
      <c r="D1643" s="23"/>
      <c r="E1643" s="23"/>
      <c r="F1643" s="24" t="s">
        <v>8684</v>
      </c>
      <c r="G1643" s="21" t="s">
        <v>1485</v>
      </c>
      <c r="H1643" s="23" t="s">
        <v>666</v>
      </c>
      <c r="I1643" s="23" t="s">
        <v>5665</v>
      </c>
      <c r="J1643" s="23" t="s">
        <v>5666</v>
      </c>
      <c r="K1643" s="23" t="s">
        <v>8685</v>
      </c>
      <c r="L1643" s="26" t="s">
        <v>8686</v>
      </c>
      <c r="M1643" s="23" t="s">
        <v>81</v>
      </c>
      <c r="N1643" s="23" t="s">
        <v>82</v>
      </c>
      <c r="O1643" s="23" t="s">
        <v>1623</v>
      </c>
      <c r="P1643" s="23" t="s">
        <v>1624</v>
      </c>
      <c r="Q1643" s="29" t="s">
        <v>5664</v>
      </c>
      <c r="R1643" s="21" t="s">
        <v>1485</v>
      </c>
      <c r="S1643" s="23" t="s">
        <v>666</v>
      </c>
      <c r="T1643" s="23" t="s">
        <v>5665</v>
      </c>
      <c r="U1643" s="23" t="s">
        <v>5666</v>
      </c>
      <c r="V1643" s="23" t="s">
        <v>5662</v>
      </c>
      <c r="W1643" s="23" t="s">
        <v>1721</v>
      </c>
      <c r="X1643" s="23" t="s">
        <v>5668</v>
      </c>
      <c r="Y1643" s="23" t="s">
        <v>100</v>
      </c>
      <c r="Z1643" s="23" t="s">
        <v>88</v>
      </c>
      <c r="AA1643" s="31"/>
      <c r="AB1643" s="23" t="s">
        <v>89</v>
      </c>
      <c r="AC1643" s="23"/>
      <c r="AD1643" s="23"/>
      <c r="AE1643" s="23"/>
      <c r="AF1643" s="23"/>
      <c r="AG1643" s="23"/>
      <c r="AH1643" s="23"/>
      <c r="AI1643" s="23"/>
      <c r="AJ1643" s="23"/>
      <c r="AK1643" s="23"/>
      <c r="AL1643" s="23"/>
      <c r="AM1643" s="23"/>
      <c r="AN1643" s="23"/>
      <c r="AO1643" s="23"/>
      <c r="AP1643" s="23"/>
      <c r="AQ1643" s="23"/>
      <c r="AR1643" s="23"/>
      <c r="AS1643" s="23" t="s">
        <v>91</v>
      </c>
    </row>
    <row r="1644" ht="12.0" customHeight="1">
      <c r="A1644" s="21" t="s">
        <v>8683</v>
      </c>
      <c r="B1644" s="22">
        <v>12.0</v>
      </c>
      <c r="C1644" s="23" t="s">
        <v>102</v>
      </c>
      <c r="D1644" s="23"/>
      <c r="E1644" s="23"/>
      <c r="F1644" s="24" t="s">
        <v>8684</v>
      </c>
      <c r="G1644" s="21" t="s">
        <v>1485</v>
      </c>
      <c r="H1644" s="23" t="s">
        <v>666</v>
      </c>
      <c r="I1644" s="23" t="s">
        <v>5665</v>
      </c>
      <c r="J1644" s="23" t="s">
        <v>5666</v>
      </c>
      <c r="K1644" s="23" t="s">
        <v>8685</v>
      </c>
      <c r="L1644" s="26" t="s">
        <v>8686</v>
      </c>
      <c r="M1644" s="23" t="s">
        <v>81</v>
      </c>
      <c r="N1644" s="23" t="s">
        <v>82</v>
      </c>
      <c r="O1644" s="23" t="s">
        <v>1623</v>
      </c>
      <c r="P1644" s="23" t="s">
        <v>1624</v>
      </c>
      <c r="Q1644" s="29" t="s">
        <v>5664</v>
      </c>
      <c r="R1644" s="21" t="s">
        <v>1485</v>
      </c>
      <c r="S1644" s="23" t="s">
        <v>666</v>
      </c>
      <c r="T1644" s="23" t="s">
        <v>5665</v>
      </c>
      <c r="U1644" s="23" t="s">
        <v>5666</v>
      </c>
      <c r="V1644" s="23" t="s">
        <v>5662</v>
      </c>
      <c r="W1644" s="23" t="s">
        <v>1865</v>
      </c>
      <c r="X1644" s="23" t="s">
        <v>5668</v>
      </c>
      <c r="Y1644" s="23" t="s">
        <v>100</v>
      </c>
      <c r="Z1644" s="23" t="s">
        <v>88</v>
      </c>
      <c r="AA1644" s="31"/>
      <c r="AB1644" s="23" t="s">
        <v>89</v>
      </c>
      <c r="AC1644" s="23"/>
      <c r="AD1644" s="23"/>
      <c r="AE1644" s="23"/>
      <c r="AF1644" s="23"/>
      <c r="AG1644" s="23"/>
      <c r="AH1644" s="23"/>
      <c r="AI1644" s="23"/>
      <c r="AJ1644" s="23"/>
      <c r="AK1644" s="23"/>
      <c r="AL1644" s="23"/>
      <c r="AM1644" s="23"/>
      <c r="AN1644" s="23"/>
      <c r="AO1644" s="23"/>
      <c r="AP1644" s="23"/>
      <c r="AQ1644" s="23"/>
      <c r="AR1644" s="23"/>
      <c r="AS1644" s="23" t="s">
        <v>91</v>
      </c>
    </row>
    <row r="1645" ht="12.0" customHeight="1">
      <c r="A1645" s="21" t="s">
        <v>8683</v>
      </c>
      <c r="B1645" s="22">
        <v>13.0</v>
      </c>
      <c r="C1645" s="23" t="s">
        <v>104</v>
      </c>
      <c r="D1645" s="23"/>
      <c r="E1645" s="23"/>
      <c r="F1645" s="24" t="s">
        <v>8684</v>
      </c>
      <c r="G1645" s="21" t="s">
        <v>1485</v>
      </c>
      <c r="H1645" s="23" t="s">
        <v>666</v>
      </c>
      <c r="I1645" s="23" t="s">
        <v>5665</v>
      </c>
      <c r="J1645" s="23" t="s">
        <v>5666</v>
      </c>
      <c r="K1645" s="23" t="s">
        <v>8685</v>
      </c>
      <c r="L1645" s="26" t="s">
        <v>8686</v>
      </c>
      <c r="M1645" s="23" t="s">
        <v>81</v>
      </c>
      <c r="N1645" s="23" t="s">
        <v>82</v>
      </c>
      <c r="O1645" s="23" t="s">
        <v>1623</v>
      </c>
      <c r="P1645" s="23" t="s">
        <v>1624</v>
      </c>
      <c r="Q1645" s="29" t="s">
        <v>5664</v>
      </c>
      <c r="R1645" s="21" t="s">
        <v>1485</v>
      </c>
      <c r="S1645" s="23" t="s">
        <v>666</v>
      </c>
      <c r="T1645" s="23" t="s">
        <v>5665</v>
      </c>
      <c r="U1645" s="23" t="s">
        <v>5666</v>
      </c>
      <c r="V1645" s="23" t="s">
        <v>5662</v>
      </c>
      <c r="W1645" s="23" t="s">
        <v>8456</v>
      </c>
      <c r="X1645" s="23" t="s">
        <v>5668</v>
      </c>
      <c r="Y1645" s="23" t="s">
        <v>100</v>
      </c>
      <c r="Z1645" s="23" t="s">
        <v>88</v>
      </c>
      <c r="AA1645" s="31"/>
      <c r="AB1645" s="23" t="s">
        <v>89</v>
      </c>
      <c r="AC1645" s="23"/>
      <c r="AD1645" s="23"/>
      <c r="AE1645" s="23"/>
      <c r="AF1645" s="23"/>
      <c r="AG1645" s="23"/>
      <c r="AH1645" s="23"/>
      <c r="AI1645" s="23"/>
      <c r="AJ1645" s="23"/>
      <c r="AK1645" s="23"/>
      <c r="AL1645" s="23"/>
      <c r="AM1645" s="23"/>
      <c r="AN1645" s="23"/>
      <c r="AO1645" s="23"/>
      <c r="AP1645" s="23"/>
      <c r="AQ1645" s="23"/>
      <c r="AR1645" s="23"/>
      <c r="AS1645" s="23"/>
    </row>
    <row r="1646" ht="12.0" customHeight="1">
      <c r="A1646" s="21" t="s">
        <v>8683</v>
      </c>
      <c r="B1646" s="22">
        <v>15.0</v>
      </c>
      <c r="C1646" s="23" t="s">
        <v>107</v>
      </c>
      <c r="D1646" s="23"/>
      <c r="E1646" s="23"/>
      <c r="F1646" s="24" t="s">
        <v>8684</v>
      </c>
      <c r="G1646" s="21" t="s">
        <v>1485</v>
      </c>
      <c r="H1646" s="23" t="s">
        <v>666</v>
      </c>
      <c r="I1646" s="23" t="s">
        <v>5665</v>
      </c>
      <c r="J1646" s="23" t="s">
        <v>5666</v>
      </c>
      <c r="K1646" s="23" t="s">
        <v>8685</v>
      </c>
      <c r="L1646" s="26" t="s">
        <v>8686</v>
      </c>
      <c r="M1646" s="23" t="s">
        <v>81</v>
      </c>
      <c r="N1646" s="23" t="s">
        <v>308</v>
      </c>
      <c r="O1646" s="23" t="s">
        <v>1623</v>
      </c>
      <c r="P1646" s="23" t="s">
        <v>1624</v>
      </c>
      <c r="Q1646" s="29" t="s">
        <v>5664</v>
      </c>
      <c r="R1646" s="21" t="s">
        <v>1485</v>
      </c>
      <c r="S1646" s="23" t="s">
        <v>666</v>
      </c>
      <c r="T1646" s="23" t="s">
        <v>5665</v>
      </c>
      <c r="U1646" s="23" t="s">
        <v>5666</v>
      </c>
      <c r="V1646" s="23" t="s">
        <v>5662</v>
      </c>
      <c r="W1646" s="23" t="s">
        <v>8687</v>
      </c>
      <c r="X1646" s="23" t="s">
        <v>5668</v>
      </c>
      <c r="Y1646" s="23" t="s">
        <v>100</v>
      </c>
      <c r="Z1646" s="23" t="s">
        <v>88</v>
      </c>
      <c r="AA1646" s="31"/>
      <c r="AB1646" s="23" t="s">
        <v>89</v>
      </c>
      <c r="AC1646" s="23"/>
      <c r="AD1646" s="23"/>
      <c r="AE1646" s="23"/>
      <c r="AF1646" s="23"/>
      <c r="AG1646" s="23"/>
      <c r="AH1646" s="23"/>
      <c r="AI1646" s="23"/>
      <c r="AJ1646" s="23"/>
      <c r="AK1646" s="23"/>
      <c r="AL1646" s="23"/>
      <c r="AM1646" s="23"/>
      <c r="AN1646" s="23"/>
      <c r="AO1646" s="23"/>
      <c r="AP1646" s="23"/>
      <c r="AQ1646" s="23"/>
      <c r="AR1646" s="23"/>
      <c r="AS1646" s="23"/>
    </row>
    <row r="1647" ht="12.0" customHeight="1">
      <c r="A1647" s="21" t="s">
        <v>8688</v>
      </c>
      <c r="B1647" s="22">
        <v>46.0</v>
      </c>
      <c r="C1647" s="23" t="s">
        <v>175</v>
      </c>
      <c r="D1647" s="23"/>
      <c r="E1647" s="23"/>
      <c r="F1647" s="24" t="s">
        <v>8689</v>
      </c>
      <c r="G1647" s="21" t="s">
        <v>6643</v>
      </c>
      <c r="H1647" s="23" t="s">
        <v>666</v>
      </c>
      <c r="I1647" s="23" t="s">
        <v>8690</v>
      </c>
      <c r="J1647" s="23" t="s">
        <v>8691</v>
      </c>
      <c r="K1647" s="23" t="s">
        <v>8692</v>
      </c>
      <c r="L1647" s="26" t="s">
        <v>8693</v>
      </c>
      <c r="M1647" s="23" t="s">
        <v>81</v>
      </c>
      <c r="N1647" s="23" t="s">
        <v>82</v>
      </c>
      <c r="O1647" s="23" t="s">
        <v>1800</v>
      </c>
      <c r="P1647" s="23" t="s">
        <v>200</v>
      </c>
      <c r="Q1647" s="29" t="s">
        <v>4605</v>
      </c>
      <c r="R1647" s="21" t="s">
        <v>4606</v>
      </c>
      <c r="S1647" s="23" t="s">
        <v>2296</v>
      </c>
      <c r="T1647" s="23" t="s">
        <v>4607</v>
      </c>
      <c r="U1647" s="23"/>
      <c r="V1647" s="23" t="s">
        <v>4608</v>
      </c>
      <c r="W1647" s="23" t="s">
        <v>8687</v>
      </c>
      <c r="X1647" s="23" t="s">
        <v>4610</v>
      </c>
      <c r="Y1647" s="23" t="s">
        <v>100</v>
      </c>
      <c r="Z1647" s="23" t="s">
        <v>88</v>
      </c>
      <c r="AA1647" s="31">
        <v>20.0</v>
      </c>
      <c r="AB1647" s="23" t="s">
        <v>89</v>
      </c>
      <c r="AC1647" s="23"/>
      <c r="AD1647" s="23"/>
      <c r="AE1647" s="23"/>
      <c r="AF1647" s="23"/>
      <c r="AG1647" s="23"/>
      <c r="AH1647" s="23"/>
      <c r="AI1647" s="23"/>
      <c r="AJ1647" s="23"/>
      <c r="AK1647" s="23"/>
      <c r="AL1647" s="23"/>
      <c r="AM1647" s="23"/>
      <c r="AN1647" s="23"/>
      <c r="AO1647" s="23"/>
      <c r="AP1647" s="23"/>
      <c r="AQ1647" s="23"/>
      <c r="AR1647" s="23"/>
      <c r="AS1647" s="23"/>
    </row>
    <row r="1648" ht="12.0" customHeight="1">
      <c r="A1648" s="21" t="s">
        <v>8694</v>
      </c>
      <c r="B1648" s="22">
        <v>46.0</v>
      </c>
      <c r="C1648" s="23" t="s">
        <v>175</v>
      </c>
      <c r="D1648" s="23"/>
      <c r="E1648" s="23"/>
      <c r="F1648" s="24" t="s">
        <v>8695</v>
      </c>
      <c r="G1648" s="21" t="s">
        <v>3562</v>
      </c>
      <c r="H1648" s="23" t="s">
        <v>666</v>
      </c>
      <c r="I1648" s="23" t="s">
        <v>8696</v>
      </c>
      <c r="J1648" s="23"/>
      <c r="K1648" s="23" t="s">
        <v>8697</v>
      </c>
      <c r="L1648" s="26" t="s">
        <v>8698</v>
      </c>
      <c r="M1648" s="23" t="s">
        <v>81</v>
      </c>
      <c r="N1648" s="23" t="s">
        <v>82</v>
      </c>
      <c r="O1648" s="23" t="s">
        <v>1819</v>
      </c>
      <c r="P1648" s="23" t="s">
        <v>1820</v>
      </c>
      <c r="Q1648" s="29" t="s">
        <v>1727</v>
      </c>
      <c r="R1648" s="21" t="s">
        <v>1728</v>
      </c>
      <c r="S1648" s="23" t="s">
        <v>1729</v>
      </c>
      <c r="T1648" s="23" t="s">
        <v>1730</v>
      </c>
      <c r="U1648" s="23" t="s">
        <v>1731</v>
      </c>
      <c r="V1648" s="23" t="s">
        <v>1726</v>
      </c>
      <c r="W1648" s="23" t="s">
        <v>8687</v>
      </c>
      <c r="X1648" s="23" t="s">
        <v>1733</v>
      </c>
      <c r="Y1648" s="23" t="s">
        <v>100</v>
      </c>
      <c r="Z1648" s="23" t="s">
        <v>88</v>
      </c>
      <c r="AA1648" s="31">
        <v>20.0</v>
      </c>
      <c r="AB1648" s="23" t="s">
        <v>89</v>
      </c>
      <c r="AC1648" s="23"/>
      <c r="AD1648" s="23"/>
      <c r="AE1648" s="23"/>
      <c r="AF1648" s="23"/>
      <c r="AG1648" s="23"/>
      <c r="AH1648" s="23"/>
      <c r="AI1648" s="23"/>
      <c r="AJ1648" s="23"/>
      <c r="AK1648" s="23"/>
      <c r="AL1648" s="23"/>
      <c r="AM1648" s="23"/>
      <c r="AN1648" s="23"/>
      <c r="AO1648" s="23"/>
      <c r="AP1648" s="23"/>
      <c r="AQ1648" s="23"/>
      <c r="AR1648" s="23"/>
      <c r="AS1648" s="23"/>
    </row>
    <row r="1649" ht="12.0" customHeight="1">
      <c r="A1649" s="21" t="s">
        <v>8699</v>
      </c>
      <c r="B1649" s="22">
        <v>46.0</v>
      </c>
      <c r="C1649" s="23" t="s">
        <v>175</v>
      </c>
      <c r="D1649" s="23"/>
      <c r="E1649" s="23"/>
      <c r="F1649" s="24" t="s">
        <v>8700</v>
      </c>
      <c r="G1649" s="21" t="s">
        <v>1485</v>
      </c>
      <c r="H1649" s="23" t="s">
        <v>666</v>
      </c>
      <c r="I1649" s="23" t="s">
        <v>8701</v>
      </c>
      <c r="J1649" s="23" t="s">
        <v>8702</v>
      </c>
      <c r="K1649" s="23" t="s">
        <v>8703</v>
      </c>
      <c r="L1649" s="26" t="s">
        <v>8704</v>
      </c>
      <c r="M1649" s="23" t="s">
        <v>81</v>
      </c>
      <c r="N1649" s="23" t="s">
        <v>82</v>
      </c>
      <c r="O1649" s="23" t="s">
        <v>1853</v>
      </c>
      <c r="P1649" s="23" t="s">
        <v>981</v>
      </c>
      <c r="Q1649" s="29" t="s">
        <v>1875</v>
      </c>
      <c r="R1649" s="21" t="s">
        <v>1876</v>
      </c>
      <c r="S1649" s="23" t="s">
        <v>205</v>
      </c>
      <c r="T1649" s="23" t="s">
        <v>1877</v>
      </c>
      <c r="U1649" s="23"/>
      <c r="V1649" s="23" t="s">
        <v>1871</v>
      </c>
      <c r="W1649" s="23"/>
      <c r="X1649" s="23" t="s">
        <v>1878</v>
      </c>
      <c r="Y1649" s="23" t="s">
        <v>87</v>
      </c>
      <c r="Z1649" s="23" t="s">
        <v>88</v>
      </c>
      <c r="AA1649" s="31">
        <v>40.0</v>
      </c>
      <c r="AB1649" s="23" t="s">
        <v>89</v>
      </c>
      <c r="AC1649" s="23"/>
      <c r="AD1649" s="23"/>
      <c r="AE1649" s="23"/>
      <c r="AF1649" s="23"/>
      <c r="AG1649" s="23"/>
      <c r="AH1649" s="23"/>
      <c r="AI1649" s="23"/>
      <c r="AJ1649" s="23"/>
      <c r="AK1649" s="23"/>
      <c r="AL1649" s="23"/>
      <c r="AM1649" s="23"/>
      <c r="AN1649" s="23"/>
      <c r="AO1649" s="23"/>
      <c r="AP1649" s="23"/>
      <c r="AQ1649" s="23"/>
      <c r="AR1649" s="23"/>
      <c r="AS1649" s="23"/>
    </row>
    <row r="1650" ht="12.0" customHeight="1">
      <c r="A1650" s="21" t="s">
        <v>8705</v>
      </c>
      <c r="B1650" s="22">
        <v>46.0</v>
      </c>
      <c r="C1650" s="23" t="s">
        <v>175</v>
      </c>
      <c r="D1650" s="23"/>
      <c r="E1650" s="23"/>
      <c r="F1650" s="24" t="s">
        <v>8706</v>
      </c>
      <c r="G1650" s="21" t="s">
        <v>4842</v>
      </c>
      <c r="H1650" s="23" t="s">
        <v>666</v>
      </c>
      <c r="I1650" s="23" t="s">
        <v>8707</v>
      </c>
      <c r="J1650" s="23" t="s">
        <v>8708</v>
      </c>
      <c r="K1650" s="23" t="s">
        <v>8709</v>
      </c>
      <c r="L1650" s="26" t="s">
        <v>4844</v>
      </c>
      <c r="M1650" s="23" t="s">
        <v>81</v>
      </c>
      <c r="N1650" s="23" t="s">
        <v>308</v>
      </c>
      <c r="O1650" s="23" t="s">
        <v>1873</v>
      </c>
      <c r="P1650" s="23" t="s">
        <v>1874</v>
      </c>
      <c r="Q1650" s="29" t="s">
        <v>8485</v>
      </c>
      <c r="R1650" s="21" t="s">
        <v>4842</v>
      </c>
      <c r="S1650" s="23" t="s">
        <v>666</v>
      </c>
      <c r="T1650" s="23" t="s">
        <v>4843</v>
      </c>
      <c r="U1650" s="23"/>
      <c r="V1650" s="23" t="s">
        <v>8483</v>
      </c>
      <c r="W1650" s="23" t="s">
        <v>8710</v>
      </c>
      <c r="X1650" s="23" t="s">
        <v>4846</v>
      </c>
      <c r="Y1650" s="23" t="s">
        <v>100</v>
      </c>
      <c r="Z1650" s="23" t="s">
        <v>88</v>
      </c>
      <c r="AA1650" s="31">
        <v>20.0</v>
      </c>
      <c r="AB1650" s="23" t="s">
        <v>89</v>
      </c>
      <c r="AC1650" s="23"/>
      <c r="AD1650" s="23"/>
      <c r="AE1650" s="23"/>
      <c r="AF1650" s="23"/>
      <c r="AG1650" s="23"/>
      <c r="AH1650" s="23"/>
      <c r="AI1650" s="23"/>
      <c r="AJ1650" s="23"/>
      <c r="AK1650" s="23"/>
      <c r="AL1650" s="23"/>
      <c r="AM1650" s="23"/>
      <c r="AN1650" s="23"/>
      <c r="AO1650" s="23"/>
      <c r="AP1650" s="23"/>
      <c r="AQ1650" s="23"/>
      <c r="AR1650" s="23"/>
      <c r="AS1650" s="23"/>
    </row>
    <row r="1651" ht="12.0" customHeight="1">
      <c r="A1651" s="21" t="s">
        <v>8711</v>
      </c>
      <c r="B1651" s="22">
        <v>11.0</v>
      </c>
      <c r="C1651" s="23" t="s">
        <v>50</v>
      </c>
      <c r="D1651" s="23"/>
      <c r="E1651" s="23"/>
      <c r="F1651" s="24" t="s">
        <v>8712</v>
      </c>
      <c r="G1651" s="21" t="s">
        <v>3792</v>
      </c>
      <c r="H1651" s="23" t="s">
        <v>666</v>
      </c>
      <c r="I1651" s="23" t="s">
        <v>8713</v>
      </c>
      <c r="J1651" s="23" t="s">
        <v>8714</v>
      </c>
      <c r="K1651" s="23" t="s">
        <v>8715</v>
      </c>
      <c r="L1651" s="26" t="s">
        <v>8687</v>
      </c>
      <c r="M1651" s="23" t="s">
        <v>81</v>
      </c>
      <c r="N1651" s="23" t="s">
        <v>82</v>
      </c>
      <c r="O1651" s="23" t="s">
        <v>1873</v>
      </c>
      <c r="P1651" s="23" t="s">
        <v>1874</v>
      </c>
      <c r="Q1651" s="29" t="s">
        <v>8716</v>
      </c>
      <c r="R1651" s="21" t="s">
        <v>8523</v>
      </c>
      <c r="S1651" s="23" t="s">
        <v>666</v>
      </c>
      <c r="T1651" s="23" t="s">
        <v>8717</v>
      </c>
      <c r="U1651" s="23"/>
      <c r="V1651" s="23" t="s">
        <v>8718</v>
      </c>
      <c r="W1651" s="23" t="s">
        <v>8710</v>
      </c>
      <c r="X1651" s="23" t="s">
        <v>8719</v>
      </c>
      <c r="Y1651" s="23" t="s">
        <v>350</v>
      </c>
      <c r="Z1651" s="23" t="s">
        <v>88</v>
      </c>
      <c r="AA1651" s="31"/>
      <c r="AB1651" s="23" t="s">
        <v>89</v>
      </c>
      <c r="AC1651" s="23"/>
      <c r="AD1651" s="23"/>
      <c r="AE1651" s="23"/>
      <c r="AF1651" s="23"/>
      <c r="AG1651" s="23"/>
      <c r="AH1651" s="23"/>
      <c r="AI1651" s="23"/>
      <c r="AJ1651" s="23"/>
      <c r="AK1651" s="23"/>
      <c r="AL1651" s="23"/>
      <c r="AM1651" s="23"/>
      <c r="AN1651" s="23"/>
      <c r="AO1651" s="23"/>
      <c r="AP1651" s="23"/>
      <c r="AQ1651" s="23"/>
      <c r="AR1651" s="23"/>
      <c r="AS1651" s="23" t="s">
        <v>91</v>
      </c>
    </row>
    <row r="1652" ht="12.0" customHeight="1">
      <c r="A1652" s="21" t="s">
        <v>8711</v>
      </c>
      <c r="B1652" s="22">
        <v>12.0</v>
      </c>
      <c r="C1652" s="23" t="s">
        <v>102</v>
      </c>
      <c r="D1652" s="23"/>
      <c r="E1652" s="23"/>
      <c r="F1652" s="24" t="s">
        <v>8712</v>
      </c>
      <c r="G1652" s="21" t="s">
        <v>3792</v>
      </c>
      <c r="H1652" s="23" t="s">
        <v>666</v>
      </c>
      <c r="I1652" s="23" t="s">
        <v>8713</v>
      </c>
      <c r="J1652" s="23" t="s">
        <v>8714</v>
      </c>
      <c r="K1652" s="23" t="s">
        <v>8715</v>
      </c>
      <c r="L1652" s="26" t="s">
        <v>8687</v>
      </c>
      <c r="M1652" s="23" t="s">
        <v>81</v>
      </c>
      <c r="N1652" s="23" t="s">
        <v>82</v>
      </c>
      <c r="O1652" s="23" t="s">
        <v>1873</v>
      </c>
      <c r="P1652" s="23" t="s">
        <v>1874</v>
      </c>
      <c r="Q1652" s="29" t="s">
        <v>8716</v>
      </c>
      <c r="R1652" s="21" t="s">
        <v>8523</v>
      </c>
      <c r="S1652" s="23" t="s">
        <v>666</v>
      </c>
      <c r="T1652" s="23" t="s">
        <v>8717</v>
      </c>
      <c r="U1652" s="23"/>
      <c r="V1652" s="23" t="s">
        <v>8718</v>
      </c>
      <c r="W1652" s="23" t="s">
        <v>8710</v>
      </c>
      <c r="X1652" s="23" t="s">
        <v>8719</v>
      </c>
      <c r="Y1652" s="23" t="s">
        <v>350</v>
      </c>
      <c r="Z1652" s="23" t="s">
        <v>88</v>
      </c>
      <c r="AA1652" s="31"/>
      <c r="AB1652" s="23" t="s">
        <v>89</v>
      </c>
      <c r="AC1652" s="23"/>
      <c r="AD1652" s="23"/>
      <c r="AE1652" s="23"/>
      <c r="AF1652" s="23"/>
      <c r="AG1652" s="23"/>
      <c r="AH1652" s="23"/>
      <c r="AI1652" s="23"/>
      <c r="AJ1652" s="23"/>
      <c r="AK1652" s="23"/>
      <c r="AL1652" s="23"/>
      <c r="AM1652" s="23"/>
      <c r="AN1652" s="23"/>
      <c r="AO1652" s="23"/>
      <c r="AP1652" s="23"/>
      <c r="AQ1652" s="23"/>
      <c r="AR1652" s="23"/>
      <c r="AS1652" s="23" t="s">
        <v>91</v>
      </c>
    </row>
    <row r="1653" ht="12.0" customHeight="1">
      <c r="A1653" s="21" t="s">
        <v>8711</v>
      </c>
      <c r="B1653" s="22">
        <v>15.0</v>
      </c>
      <c r="C1653" s="23" t="s">
        <v>107</v>
      </c>
      <c r="D1653" s="23"/>
      <c r="E1653" s="23"/>
      <c r="F1653" s="24" t="s">
        <v>8712</v>
      </c>
      <c r="G1653" s="21" t="s">
        <v>3792</v>
      </c>
      <c r="H1653" s="23" t="s">
        <v>666</v>
      </c>
      <c r="I1653" s="23" t="s">
        <v>8713</v>
      </c>
      <c r="J1653" s="23" t="s">
        <v>8714</v>
      </c>
      <c r="K1653" s="23" t="s">
        <v>8715</v>
      </c>
      <c r="L1653" s="26" t="s">
        <v>8687</v>
      </c>
      <c r="M1653" s="23" t="s">
        <v>81</v>
      </c>
      <c r="N1653" s="23" t="s">
        <v>82</v>
      </c>
      <c r="O1653" s="23" t="s">
        <v>1873</v>
      </c>
      <c r="P1653" s="23" t="s">
        <v>1874</v>
      </c>
      <c r="Q1653" s="29" t="s">
        <v>8716</v>
      </c>
      <c r="R1653" s="21" t="s">
        <v>8523</v>
      </c>
      <c r="S1653" s="23" t="s">
        <v>666</v>
      </c>
      <c r="T1653" s="23" t="s">
        <v>8717</v>
      </c>
      <c r="U1653" s="23"/>
      <c r="V1653" s="23" t="s">
        <v>8718</v>
      </c>
      <c r="W1653" s="23"/>
      <c r="X1653" s="23" t="s">
        <v>8719</v>
      </c>
      <c r="Y1653" s="23" t="s">
        <v>350</v>
      </c>
      <c r="Z1653" s="23" t="s">
        <v>88</v>
      </c>
      <c r="AA1653" s="31"/>
      <c r="AB1653" s="23" t="s">
        <v>89</v>
      </c>
      <c r="AC1653" s="23"/>
      <c r="AD1653" s="23"/>
      <c r="AE1653" s="23"/>
      <c r="AF1653" s="23"/>
      <c r="AG1653" s="23"/>
      <c r="AH1653" s="23"/>
      <c r="AI1653" s="23"/>
      <c r="AJ1653" s="23"/>
      <c r="AK1653" s="23"/>
      <c r="AL1653" s="23"/>
      <c r="AM1653" s="23"/>
      <c r="AN1653" s="23"/>
      <c r="AO1653" s="23"/>
      <c r="AP1653" s="23"/>
      <c r="AQ1653" s="23"/>
      <c r="AR1653" s="23"/>
      <c r="AS1653" s="23"/>
    </row>
    <row r="1654" ht="12.0" customHeight="1">
      <c r="A1654" s="21" t="s">
        <v>8720</v>
      </c>
      <c r="B1654" s="22">
        <v>46.0</v>
      </c>
      <c r="C1654" s="23" t="s">
        <v>175</v>
      </c>
      <c r="D1654" s="23"/>
      <c r="E1654" s="23"/>
      <c r="F1654" s="24" t="s">
        <v>8721</v>
      </c>
      <c r="G1654" s="21" t="s">
        <v>4975</v>
      </c>
      <c r="H1654" s="23" t="s">
        <v>666</v>
      </c>
      <c r="I1654" s="23" t="s">
        <v>8722</v>
      </c>
      <c r="J1654" s="23" t="s">
        <v>8723</v>
      </c>
      <c r="K1654" s="23" t="s">
        <v>8724</v>
      </c>
      <c r="L1654" s="26" t="s">
        <v>8724</v>
      </c>
      <c r="M1654" s="23" t="s">
        <v>81</v>
      </c>
      <c r="N1654" s="23" t="s">
        <v>82</v>
      </c>
      <c r="O1654" s="23" t="s">
        <v>1873</v>
      </c>
      <c r="P1654" s="23" t="s">
        <v>1874</v>
      </c>
      <c r="Q1654" s="29" t="s">
        <v>5137</v>
      </c>
      <c r="R1654" s="21" t="s">
        <v>4842</v>
      </c>
      <c r="S1654" s="23" t="s">
        <v>666</v>
      </c>
      <c r="T1654" s="23" t="s">
        <v>5138</v>
      </c>
      <c r="U1654" s="23" t="s">
        <v>5139</v>
      </c>
      <c r="V1654" s="23" t="s">
        <v>5140</v>
      </c>
      <c r="W1654" s="23" t="s">
        <v>1626</v>
      </c>
      <c r="X1654" s="23" t="s">
        <v>5141</v>
      </c>
      <c r="Y1654" s="23" t="s">
        <v>100</v>
      </c>
      <c r="Z1654" s="23" t="s">
        <v>88</v>
      </c>
      <c r="AA1654" s="31">
        <v>20.0</v>
      </c>
      <c r="AB1654" s="23"/>
      <c r="AC1654" s="23"/>
      <c r="AD1654" s="23"/>
      <c r="AE1654" s="23"/>
      <c r="AF1654" s="23"/>
      <c r="AG1654" s="23"/>
      <c r="AH1654" s="23"/>
      <c r="AI1654" s="23"/>
      <c r="AJ1654" s="23"/>
      <c r="AK1654" s="23"/>
      <c r="AL1654" s="23"/>
      <c r="AM1654" s="23"/>
      <c r="AN1654" s="23"/>
      <c r="AO1654" s="23"/>
      <c r="AP1654" s="23"/>
      <c r="AQ1654" s="23"/>
      <c r="AR1654" s="23"/>
      <c r="AS1654" s="23"/>
    </row>
    <row r="1655" ht="12.0" customHeight="1">
      <c r="A1655" s="21" t="s">
        <v>8725</v>
      </c>
      <c r="B1655" s="22">
        <v>11.0</v>
      </c>
      <c r="C1655" s="23" t="s">
        <v>50</v>
      </c>
      <c r="D1655" s="23"/>
      <c r="E1655" s="23"/>
      <c r="F1655" s="24" t="s">
        <v>8726</v>
      </c>
      <c r="G1655" s="21" t="s">
        <v>1096</v>
      </c>
      <c r="H1655" s="23" t="s">
        <v>666</v>
      </c>
      <c r="I1655" s="23" t="s">
        <v>8727</v>
      </c>
      <c r="J1655" s="23" t="s">
        <v>8728</v>
      </c>
      <c r="K1655" s="23" t="s">
        <v>8710</v>
      </c>
      <c r="L1655" s="26" t="s">
        <v>8710</v>
      </c>
      <c r="M1655" s="23" t="s">
        <v>81</v>
      </c>
      <c r="N1655" s="23" t="s">
        <v>82</v>
      </c>
      <c r="O1655" s="23" t="s">
        <v>1884</v>
      </c>
      <c r="P1655" s="23" t="s">
        <v>421</v>
      </c>
      <c r="Q1655" s="29" t="s">
        <v>8729</v>
      </c>
      <c r="R1655" s="21" t="s">
        <v>1096</v>
      </c>
      <c r="S1655" s="23" t="s">
        <v>666</v>
      </c>
      <c r="T1655" s="23" t="s">
        <v>8727</v>
      </c>
      <c r="U1655" s="23" t="s">
        <v>8728</v>
      </c>
      <c r="V1655" s="23" t="s">
        <v>8730</v>
      </c>
      <c r="W1655" s="23" t="s">
        <v>1626</v>
      </c>
      <c r="X1655" s="23" t="s">
        <v>8731</v>
      </c>
      <c r="Y1655" s="23" t="s">
        <v>350</v>
      </c>
      <c r="Z1655" s="23" t="s">
        <v>88</v>
      </c>
      <c r="AA1655" s="31"/>
      <c r="AB1655" s="23"/>
      <c r="AC1655" s="23"/>
      <c r="AD1655" s="23"/>
      <c r="AE1655" s="23"/>
      <c r="AF1655" s="23"/>
      <c r="AG1655" s="23"/>
      <c r="AH1655" s="23"/>
      <c r="AI1655" s="23"/>
      <c r="AJ1655" s="23"/>
      <c r="AK1655" s="23"/>
      <c r="AL1655" s="23"/>
      <c r="AM1655" s="23"/>
      <c r="AN1655" s="23"/>
      <c r="AO1655" s="23"/>
      <c r="AP1655" s="23"/>
      <c r="AQ1655" s="23"/>
      <c r="AR1655" s="23"/>
      <c r="AS1655" s="23" t="s">
        <v>91</v>
      </c>
    </row>
    <row r="1656" ht="12.0" customHeight="1">
      <c r="A1656" s="21" t="s">
        <v>8725</v>
      </c>
      <c r="B1656" s="22">
        <v>12.0</v>
      </c>
      <c r="C1656" s="23" t="s">
        <v>102</v>
      </c>
      <c r="D1656" s="23"/>
      <c r="E1656" s="23"/>
      <c r="F1656" s="24" t="s">
        <v>8726</v>
      </c>
      <c r="G1656" s="21" t="s">
        <v>1096</v>
      </c>
      <c r="H1656" s="23" t="s">
        <v>666</v>
      </c>
      <c r="I1656" s="23" t="s">
        <v>8727</v>
      </c>
      <c r="J1656" s="23" t="s">
        <v>8728</v>
      </c>
      <c r="K1656" s="23" t="s">
        <v>8710</v>
      </c>
      <c r="L1656" s="26" t="s">
        <v>8710</v>
      </c>
      <c r="M1656" s="23" t="s">
        <v>81</v>
      </c>
      <c r="N1656" s="23" t="s">
        <v>82</v>
      </c>
      <c r="O1656" s="23" t="s">
        <v>1884</v>
      </c>
      <c r="P1656" s="23" t="s">
        <v>421</v>
      </c>
      <c r="Q1656" s="29" t="s">
        <v>8729</v>
      </c>
      <c r="R1656" s="21" t="s">
        <v>1096</v>
      </c>
      <c r="S1656" s="23" t="s">
        <v>666</v>
      </c>
      <c r="T1656" s="23" t="s">
        <v>8727</v>
      </c>
      <c r="U1656" s="23" t="s">
        <v>8728</v>
      </c>
      <c r="V1656" s="23" t="s">
        <v>8730</v>
      </c>
      <c r="W1656" s="23" t="s">
        <v>8145</v>
      </c>
      <c r="X1656" s="23" t="s">
        <v>8731</v>
      </c>
      <c r="Y1656" s="23" t="s">
        <v>350</v>
      </c>
      <c r="Z1656" s="23" t="s">
        <v>88</v>
      </c>
      <c r="AA1656" s="31"/>
      <c r="AB1656" s="23" t="s">
        <v>89</v>
      </c>
      <c r="AC1656" s="23"/>
      <c r="AD1656" s="23"/>
      <c r="AE1656" s="23"/>
      <c r="AF1656" s="23"/>
      <c r="AG1656" s="23"/>
      <c r="AH1656" s="23"/>
      <c r="AI1656" s="23"/>
      <c r="AJ1656" s="23"/>
      <c r="AK1656" s="23"/>
      <c r="AL1656" s="23"/>
      <c r="AM1656" s="23"/>
      <c r="AN1656" s="23"/>
      <c r="AO1656" s="23"/>
      <c r="AP1656" s="23"/>
      <c r="AQ1656" s="23"/>
      <c r="AR1656" s="23"/>
      <c r="AS1656" s="23" t="s">
        <v>91</v>
      </c>
    </row>
    <row r="1657" ht="12.0" customHeight="1">
      <c r="A1657" s="21" t="s">
        <v>8725</v>
      </c>
      <c r="B1657" s="22">
        <v>15.0</v>
      </c>
      <c r="C1657" s="23" t="s">
        <v>107</v>
      </c>
      <c r="D1657" s="23"/>
      <c r="E1657" s="23"/>
      <c r="F1657" s="24" t="s">
        <v>8726</v>
      </c>
      <c r="G1657" s="21" t="s">
        <v>1096</v>
      </c>
      <c r="H1657" s="23" t="s">
        <v>666</v>
      </c>
      <c r="I1657" s="23" t="s">
        <v>8727</v>
      </c>
      <c r="J1657" s="23" t="s">
        <v>8728</v>
      </c>
      <c r="K1657" s="23" t="s">
        <v>8710</v>
      </c>
      <c r="L1657" s="26" t="s">
        <v>8710</v>
      </c>
      <c r="M1657" s="23" t="s">
        <v>81</v>
      </c>
      <c r="N1657" s="23" t="s">
        <v>82</v>
      </c>
      <c r="O1657" s="23" t="s">
        <v>1884</v>
      </c>
      <c r="P1657" s="23" t="s">
        <v>421</v>
      </c>
      <c r="Q1657" s="29" t="s">
        <v>8729</v>
      </c>
      <c r="R1657" s="21" t="s">
        <v>1096</v>
      </c>
      <c r="S1657" s="23" t="s">
        <v>666</v>
      </c>
      <c r="T1657" s="23" t="s">
        <v>8727</v>
      </c>
      <c r="U1657" s="23" t="s">
        <v>8728</v>
      </c>
      <c r="V1657" s="23" t="s">
        <v>8730</v>
      </c>
      <c r="W1657" s="23" t="s">
        <v>8732</v>
      </c>
      <c r="X1657" s="23" t="s">
        <v>8731</v>
      </c>
      <c r="Y1657" s="23" t="s">
        <v>350</v>
      </c>
      <c r="Z1657" s="23" t="s">
        <v>88</v>
      </c>
      <c r="AA1657" s="31"/>
      <c r="AB1657" s="23" t="s">
        <v>89</v>
      </c>
      <c r="AC1657" s="23"/>
      <c r="AD1657" s="23"/>
      <c r="AE1657" s="23"/>
      <c r="AF1657" s="23"/>
      <c r="AG1657" s="23"/>
      <c r="AH1657" s="23"/>
      <c r="AI1657" s="23"/>
      <c r="AJ1657" s="23"/>
      <c r="AK1657" s="23"/>
      <c r="AL1657" s="23"/>
      <c r="AM1657" s="23"/>
      <c r="AN1657" s="23"/>
      <c r="AO1657" s="23"/>
      <c r="AP1657" s="23"/>
      <c r="AQ1657" s="23"/>
      <c r="AR1657" s="23"/>
      <c r="AS1657" s="23"/>
    </row>
    <row r="1658" ht="12.0" customHeight="1">
      <c r="A1658" s="21" t="s">
        <v>8733</v>
      </c>
      <c r="B1658" s="22">
        <v>46.0</v>
      </c>
      <c r="C1658" s="23" t="s">
        <v>175</v>
      </c>
      <c r="D1658" s="23"/>
      <c r="E1658" s="23"/>
      <c r="F1658" s="24" t="s">
        <v>8734</v>
      </c>
      <c r="G1658" s="21" t="s">
        <v>6643</v>
      </c>
      <c r="H1658" s="23" t="s">
        <v>666</v>
      </c>
      <c r="I1658" s="23" t="s">
        <v>8735</v>
      </c>
      <c r="J1658" s="23" t="s">
        <v>8736</v>
      </c>
      <c r="K1658" s="23" t="s">
        <v>8737</v>
      </c>
      <c r="L1658" s="23"/>
      <c r="M1658" s="23" t="s">
        <v>81</v>
      </c>
      <c r="N1658" s="23" t="s">
        <v>82</v>
      </c>
      <c r="O1658" s="23" t="s">
        <v>1884</v>
      </c>
      <c r="P1658" s="23" t="s">
        <v>421</v>
      </c>
      <c r="Q1658" s="29" t="s">
        <v>8738</v>
      </c>
      <c r="R1658" s="21" t="s">
        <v>6643</v>
      </c>
      <c r="S1658" s="23" t="s">
        <v>666</v>
      </c>
      <c r="T1658" s="23" t="s">
        <v>8735</v>
      </c>
      <c r="U1658" s="23" t="s">
        <v>8736</v>
      </c>
      <c r="V1658" s="23" t="s">
        <v>8739</v>
      </c>
      <c r="W1658" s="23"/>
      <c r="X1658" s="23" t="s">
        <v>8740</v>
      </c>
      <c r="Y1658" s="23" t="s">
        <v>100</v>
      </c>
      <c r="Z1658" s="23" t="s">
        <v>88</v>
      </c>
      <c r="AA1658" s="31">
        <v>20.0</v>
      </c>
      <c r="AB1658" s="23" t="s">
        <v>89</v>
      </c>
      <c r="AC1658" s="23"/>
      <c r="AD1658" s="23"/>
      <c r="AE1658" s="23"/>
      <c r="AF1658" s="23"/>
      <c r="AG1658" s="23"/>
      <c r="AH1658" s="23"/>
      <c r="AI1658" s="23"/>
      <c r="AJ1658" s="23"/>
      <c r="AK1658" s="23"/>
      <c r="AL1658" s="23"/>
      <c r="AM1658" s="23"/>
      <c r="AN1658" s="23"/>
      <c r="AO1658" s="23"/>
      <c r="AP1658" s="23"/>
      <c r="AQ1658" s="23"/>
      <c r="AR1658" s="23"/>
      <c r="AS1658" s="23"/>
    </row>
    <row r="1659" ht="12.0" customHeight="1">
      <c r="A1659" s="21" t="s">
        <v>8741</v>
      </c>
      <c r="B1659" s="22">
        <v>11.0</v>
      </c>
      <c r="C1659" s="23" t="s">
        <v>50</v>
      </c>
      <c r="D1659" s="23"/>
      <c r="E1659" s="23"/>
      <c r="F1659" s="24" t="s">
        <v>8742</v>
      </c>
      <c r="G1659" s="21" t="s">
        <v>4975</v>
      </c>
      <c r="H1659" s="23" t="s">
        <v>666</v>
      </c>
      <c r="I1659" s="23" t="s">
        <v>8743</v>
      </c>
      <c r="J1659" s="23"/>
      <c r="K1659" s="23" t="s">
        <v>8744</v>
      </c>
      <c r="L1659" s="26" t="s">
        <v>8745</v>
      </c>
      <c r="M1659" s="23" t="s">
        <v>81</v>
      </c>
      <c r="N1659" s="23" t="s">
        <v>82</v>
      </c>
      <c r="O1659" s="23" t="s">
        <v>705</v>
      </c>
      <c r="P1659" s="23" t="s">
        <v>437</v>
      </c>
      <c r="Q1659" s="29" t="s">
        <v>1633</v>
      </c>
      <c r="R1659" s="21" t="s">
        <v>1634</v>
      </c>
      <c r="S1659" s="23" t="s">
        <v>205</v>
      </c>
      <c r="T1659" s="23" t="s">
        <v>1635</v>
      </c>
      <c r="U1659" s="23"/>
      <c r="V1659" s="23" t="s">
        <v>1636</v>
      </c>
      <c r="W1659" s="23" t="s">
        <v>8746</v>
      </c>
      <c r="X1659" s="23" t="s">
        <v>1637</v>
      </c>
      <c r="Y1659" s="23" t="s">
        <v>100</v>
      </c>
      <c r="Z1659" s="23" t="s">
        <v>88</v>
      </c>
      <c r="AA1659" s="31"/>
      <c r="AB1659" s="23" t="s">
        <v>89</v>
      </c>
      <c r="AC1659" s="23"/>
      <c r="AD1659" s="23"/>
      <c r="AE1659" s="23"/>
      <c r="AF1659" s="23"/>
      <c r="AG1659" s="23"/>
      <c r="AH1659" s="23"/>
      <c r="AI1659" s="23"/>
      <c r="AJ1659" s="23"/>
      <c r="AK1659" s="23"/>
      <c r="AL1659" s="23"/>
      <c r="AM1659" s="23"/>
      <c r="AN1659" s="23"/>
      <c r="AO1659" s="23"/>
      <c r="AP1659" s="23"/>
      <c r="AQ1659" s="23"/>
      <c r="AR1659" s="23"/>
      <c r="AS1659" s="23" t="s">
        <v>91</v>
      </c>
    </row>
    <row r="1660" ht="12.0" customHeight="1">
      <c r="A1660" s="21" t="s">
        <v>8741</v>
      </c>
      <c r="B1660" s="22">
        <v>12.0</v>
      </c>
      <c r="C1660" s="23" t="s">
        <v>102</v>
      </c>
      <c r="D1660" s="23"/>
      <c r="E1660" s="23"/>
      <c r="F1660" s="24" t="s">
        <v>8742</v>
      </c>
      <c r="G1660" s="21" t="s">
        <v>4975</v>
      </c>
      <c r="H1660" s="23" t="s">
        <v>666</v>
      </c>
      <c r="I1660" s="23" t="s">
        <v>8743</v>
      </c>
      <c r="J1660" s="23"/>
      <c r="K1660" s="23" t="s">
        <v>8744</v>
      </c>
      <c r="L1660" s="26" t="s">
        <v>8745</v>
      </c>
      <c r="M1660" s="23" t="s">
        <v>81</v>
      </c>
      <c r="N1660" s="23" t="s">
        <v>82</v>
      </c>
      <c r="O1660" s="23" t="s">
        <v>705</v>
      </c>
      <c r="P1660" s="23" t="s">
        <v>437</v>
      </c>
      <c r="Q1660" s="29" t="s">
        <v>1633</v>
      </c>
      <c r="R1660" s="21" t="s">
        <v>1634</v>
      </c>
      <c r="S1660" s="23" t="s">
        <v>205</v>
      </c>
      <c r="T1660" s="23" t="s">
        <v>1635</v>
      </c>
      <c r="U1660" s="23"/>
      <c r="V1660" s="23" t="s">
        <v>1636</v>
      </c>
      <c r="W1660" s="23" t="s">
        <v>821</v>
      </c>
      <c r="X1660" s="23" t="s">
        <v>1637</v>
      </c>
      <c r="Y1660" s="23" t="s">
        <v>100</v>
      </c>
      <c r="Z1660" s="23" t="s">
        <v>88</v>
      </c>
      <c r="AA1660" s="31"/>
      <c r="AB1660" s="23" t="s">
        <v>89</v>
      </c>
      <c r="AC1660" s="23"/>
      <c r="AD1660" s="23"/>
      <c r="AE1660" s="23"/>
      <c r="AF1660" s="23"/>
      <c r="AG1660" s="23"/>
      <c r="AH1660" s="23"/>
      <c r="AI1660" s="23"/>
      <c r="AJ1660" s="23"/>
      <c r="AK1660" s="23"/>
      <c r="AL1660" s="23"/>
      <c r="AM1660" s="23"/>
      <c r="AN1660" s="23"/>
      <c r="AO1660" s="23"/>
      <c r="AP1660" s="23"/>
      <c r="AQ1660" s="23"/>
      <c r="AR1660" s="23"/>
      <c r="AS1660" s="23" t="s">
        <v>91</v>
      </c>
    </row>
    <row r="1661" ht="12.0" customHeight="1">
      <c r="A1661" s="21" t="s">
        <v>8747</v>
      </c>
      <c r="B1661" s="22">
        <v>42.0</v>
      </c>
      <c r="C1661" s="23" t="s">
        <v>201</v>
      </c>
      <c r="D1661" s="23"/>
      <c r="E1661" s="23"/>
      <c r="F1661" s="24" t="s">
        <v>8748</v>
      </c>
      <c r="G1661" s="21" t="s">
        <v>3708</v>
      </c>
      <c r="H1661" s="23" t="s">
        <v>666</v>
      </c>
      <c r="I1661" s="23" t="s">
        <v>8749</v>
      </c>
      <c r="J1661" s="23" t="s">
        <v>8750</v>
      </c>
      <c r="K1661" s="23" t="s">
        <v>8751</v>
      </c>
      <c r="L1661" s="26" t="s">
        <v>8751</v>
      </c>
      <c r="M1661" s="23" t="s">
        <v>81</v>
      </c>
      <c r="N1661" s="23" t="s">
        <v>82</v>
      </c>
      <c r="O1661" s="23" t="s">
        <v>1945</v>
      </c>
      <c r="P1661" s="23" t="s">
        <v>241</v>
      </c>
      <c r="Q1661" s="29" t="s">
        <v>8178</v>
      </c>
      <c r="R1661" s="21" t="s">
        <v>3708</v>
      </c>
      <c r="S1661" s="23" t="s">
        <v>666</v>
      </c>
      <c r="T1661" s="23" t="s">
        <v>8176</v>
      </c>
      <c r="U1661" s="23"/>
      <c r="V1661" s="23" t="s">
        <v>8145</v>
      </c>
      <c r="W1661" s="23" t="s">
        <v>8752</v>
      </c>
      <c r="X1661" s="23" t="s">
        <v>8179</v>
      </c>
      <c r="Y1661" s="23" t="s">
        <v>254</v>
      </c>
      <c r="Z1661" s="23" t="s">
        <v>88</v>
      </c>
      <c r="AA1661" s="31">
        <v>20.0</v>
      </c>
      <c r="AB1661" s="23" t="s">
        <v>89</v>
      </c>
      <c r="AC1661" s="23"/>
      <c r="AD1661" s="23"/>
      <c r="AE1661" s="23"/>
      <c r="AF1661" s="23"/>
      <c r="AG1661" s="23"/>
      <c r="AH1661" s="23"/>
      <c r="AI1661" s="23"/>
      <c r="AJ1661" s="23"/>
      <c r="AK1661" s="23"/>
      <c r="AL1661" s="23"/>
      <c r="AM1661" s="23"/>
      <c r="AN1661" s="23"/>
      <c r="AO1661" s="23" t="s">
        <v>88</v>
      </c>
      <c r="AP1661" s="23"/>
      <c r="AQ1661" s="23"/>
      <c r="AR1661" s="23"/>
      <c r="AS1661" s="23" t="s">
        <v>91</v>
      </c>
    </row>
    <row r="1662" ht="12.0" customHeight="1">
      <c r="A1662" s="21" t="s">
        <v>8753</v>
      </c>
      <c r="B1662" s="22">
        <v>46.0</v>
      </c>
      <c r="C1662" s="23" t="s">
        <v>175</v>
      </c>
      <c r="D1662" s="23"/>
      <c r="E1662" s="23"/>
      <c r="F1662" s="24" t="s">
        <v>8754</v>
      </c>
      <c r="G1662" s="21" t="s">
        <v>4975</v>
      </c>
      <c r="H1662" s="23" t="s">
        <v>666</v>
      </c>
      <c r="I1662" s="23" t="s">
        <v>8755</v>
      </c>
      <c r="J1662" s="23"/>
      <c r="K1662" s="23" t="s">
        <v>8756</v>
      </c>
      <c r="L1662" s="26" t="s">
        <v>8757</v>
      </c>
      <c r="M1662" s="23" t="s">
        <v>81</v>
      </c>
      <c r="N1662" s="23" t="s">
        <v>82</v>
      </c>
      <c r="O1662" s="23" t="s">
        <v>1945</v>
      </c>
      <c r="P1662" s="23" t="s">
        <v>241</v>
      </c>
      <c r="Q1662" s="29" t="s">
        <v>8758</v>
      </c>
      <c r="R1662" s="21" t="s">
        <v>8644</v>
      </c>
      <c r="S1662" s="23" t="s">
        <v>1085</v>
      </c>
      <c r="T1662" s="23" t="s">
        <v>8759</v>
      </c>
      <c r="U1662" s="23"/>
      <c r="V1662" s="23" t="s">
        <v>8760</v>
      </c>
      <c r="W1662" s="23" t="s">
        <v>8761</v>
      </c>
      <c r="X1662" s="23" t="s">
        <v>8762</v>
      </c>
      <c r="Y1662" s="23" t="s">
        <v>100</v>
      </c>
      <c r="Z1662" s="23" t="s">
        <v>88</v>
      </c>
      <c r="AA1662" s="31">
        <v>40.0</v>
      </c>
      <c r="AB1662" s="23" t="s">
        <v>89</v>
      </c>
      <c r="AC1662" s="23"/>
      <c r="AD1662" s="23"/>
      <c r="AE1662" s="23"/>
      <c r="AF1662" s="23"/>
      <c r="AG1662" s="23"/>
      <c r="AH1662" s="23"/>
      <c r="AI1662" s="23"/>
      <c r="AJ1662" s="23"/>
      <c r="AK1662" s="23"/>
      <c r="AL1662" s="23"/>
      <c r="AM1662" s="23"/>
      <c r="AN1662" s="23"/>
      <c r="AO1662" s="23"/>
      <c r="AP1662" s="23"/>
      <c r="AQ1662" s="23"/>
      <c r="AR1662" s="23"/>
      <c r="AS1662" s="23"/>
    </row>
    <row r="1663" ht="12.0" customHeight="1">
      <c r="A1663" s="21" t="s">
        <v>8763</v>
      </c>
      <c r="B1663" s="22">
        <v>46.0</v>
      </c>
      <c r="C1663" s="23" t="s">
        <v>175</v>
      </c>
      <c r="D1663" s="23"/>
      <c r="E1663" s="23"/>
      <c r="F1663" s="24" t="s">
        <v>8764</v>
      </c>
      <c r="G1663" s="21" t="s">
        <v>4842</v>
      </c>
      <c r="H1663" s="23" t="s">
        <v>666</v>
      </c>
      <c r="I1663" s="23" t="s">
        <v>8765</v>
      </c>
      <c r="J1663" s="23" t="s">
        <v>8766</v>
      </c>
      <c r="K1663" s="23" t="s">
        <v>8767</v>
      </c>
      <c r="L1663" s="26" t="s">
        <v>8768</v>
      </c>
      <c r="M1663" s="23" t="s">
        <v>81</v>
      </c>
      <c r="N1663" s="23" t="s">
        <v>82</v>
      </c>
      <c r="O1663" s="23" t="s">
        <v>1945</v>
      </c>
      <c r="P1663" s="23" t="s">
        <v>241</v>
      </c>
      <c r="Q1663" s="29" t="s">
        <v>8769</v>
      </c>
      <c r="R1663" s="21" t="s">
        <v>8770</v>
      </c>
      <c r="S1663" s="23" t="s">
        <v>8771</v>
      </c>
      <c r="T1663" s="23" t="s">
        <v>8772</v>
      </c>
      <c r="U1663" s="23" t="s">
        <v>8773</v>
      </c>
      <c r="V1663" s="23" t="s">
        <v>8774</v>
      </c>
      <c r="W1663" s="23" t="s">
        <v>8761</v>
      </c>
      <c r="X1663" s="23" t="s">
        <v>8775</v>
      </c>
      <c r="Y1663" s="23" t="s">
        <v>100</v>
      </c>
      <c r="Z1663" s="23" t="s">
        <v>88</v>
      </c>
      <c r="AA1663" s="31">
        <v>20.0</v>
      </c>
      <c r="AB1663" s="23" t="s">
        <v>89</v>
      </c>
      <c r="AC1663" s="23"/>
      <c r="AD1663" s="23"/>
      <c r="AE1663" s="23"/>
      <c r="AF1663" s="23"/>
      <c r="AG1663" s="23"/>
      <c r="AH1663" s="23"/>
      <c r="AI1663" s="23"/>
      <c r="AJ1663" s="23"/>
      <c r="AK1663" s="23"/>
      <c r="AL1663" s="23"/>
      <c r="AM1663" s="23"/>
      <c r="AN1663" s="23"/>
      <c r="AO1663" s="23"/>
      <c r="AP1663" s="23"/>
      <c r="AQ1663" s="23"/>
      <c r="AR1663" s="23"/>
      <c r="AS1663" s="23"/>
    </row>
    <row r="1664" ht="12.0" customHeight="1">
      <c r="A1664" s="21" t="s">
        <v>8776</v>
      </c>
      <c r="B1664" s="22">
        <v>46.0</v>
      </c>
      <c r="C1664" s="23" t="s">
        <v>175</v>
      </c>
      <c r="D1664" s="23"/>
      <c r="E1664" s="23"/>
      <c r="F1664" s="24" t="s">
        <v>8777</v>
      </c>
      <c r="G1664" s="21" t="s">
        <v>8778</v>
      </c>
      <c r="H1664" s="23" t="s">
        <v>666</v>
      </c>
      <c r="I1664" s="23" t="s">
        <v>8779</v>
      </c>
      <c r="J1664" s="23"/>
      <c r="K1664" s="23" t="s">
        <v>8780</v>
      </c>
      <c r="L1664" s="26" t="s">
        <v>8780</v>
      </c>
      <c r="M1664" s="23" t="s">
        <v>81</v>
      </c>
      <c r="N1664" s="23" t="s">
        <v>82</v>
      </c>
      <c r="O1664" s="23" t="s">
        <v>1955</v>
      </c>
      <c r="P1664" s="23" t="s">
        <v>1049</v>
      </c>
      <c r="Q1664" s="29" t="s">
        <v>8781</v>
      </c>
      <c r="R1664" s="21" t="s">
        <v>371</v>
      </c>
      <c r="S1664" s="23" t="s">
        <v>76</v>
      </c>
      <c r="T1664" s="23" t="s">
        <v>8782</v>
      </c>
      <c r="U1664" s="23"/>
      <c r="V1664" s="23" t="s">
        <v>8783</v>
      </c>
      <c r="W1664" s="23" t="s">
        <v>8784</v>
      </c>
      <c r="X1664" s="23" t="s">
        <v>8785</v>
      </c>
      <c r="Y1664" s="23" t="s">
        <v>100</v>
      </c>
      <c r="Z1664" s="23" t="s">
        <v>88</v>
      </c>
      <c r="AA1664" s="31">
        <v>20.0</v>
      </c>
      <c r="AB1664" s="23" t="s">
        <v>89</v>
      </c>
      <c r="AC1664" s="23"/>
      <c r="AD1664" s="23"/>
      <c r="AE1664" s="23"/>
      <c r="AF1664" s="23"/>
      <c r="AG1664" s="23"/>
      <c r="AH1664" s="23"/>
      <c r="AI1664" s="23"/>
      <c r="AJ1664" s="23"/>
      <c r="AK1664" s="23"/>
      <c r="AL1664" s="23"/>
      <c r="AM1664" s="23"/>
      <c r="AN1664" s="23"/>
      <c r="AO1664" s="23"/>
      <c r="AP1664" s="23"/>
      <c r="AQ1664" s="23"/>
      <c r="AR1664" s="23"/>
      <c r="AS1664" s="23"/>
    </row>
    <row r="1665" ht="12.0" customHeight="1">
      <c r="A1665" s="21" t="s">
        <v>8786</v>
      </c>
      <c r="B1665" s="22">
        <v>45.0</v>
      </c>
      <c r="C1665" s="23" t="s">
        <v>174</v>
      </c>
      <c r="D1665" s="23"/>
      <c r="E1665" s="23"/>
      <c r="F1665" s="24" t="s">
        <v>8787</v>
      </c>
      <c r="G1665" s="21" t="s">
        <v>1485</v>
      </c>
      <c r="H1665" s="23" t="s">
        <v>666</v>
      </c>
      <c r="I1665" s="23" t="s">
        <v>8788</v>
      </c>
      <c r="J1665" s="23" t="s">
        <v>8789</v>
      </c>
      <c r="K1665" s="23" t="s">
        <v>8790</v>
      </c>
      <c r="L1665" s="26" t="s">
        <v>8791</v>
      </c>
      <c r="M1665" s="23" t="s">
        <v>81</v>
      </c>
      <c r="N1665" s="23" t="s">
        <v>82</v>
      </c>
      <c r="O1665" s="23" t="s">
        <v>1142</v>
      </c>
      <c r="P1665" s="23" t="s">
        <v>1069</v>
      </c>
      <c r="Q1665" s="29" t="s">
        <v>824</v>
      </c>
      <c r="R1665" s="21" t="s">
        <v>817</v>
      </c>
      <c r="S1665" s="23" t="s">
        <v>76</v>
      </c>
      <c r="T1665" s="23" t="s">
        <v>825</v>
      </c>
      <c r="U1665" s="23" t="s">
        <v>819</v>
      </c>
      <c r="V1665" s="23" t="s">
        <v>820</v>
      </c>
      <c r="W1665" s="23" t="s">
        <v>8792</v>
      </c>
      <c r="X1665" s="23" t="s">
        <v>826</v>
      </c>
      <c r="Y1665" s="23" t="s">
        <v>87</v>
      </c>
      <c r="Z1665" s="23" t="s">
        <v>88</v>
      </c>
      <c r="AA1665" s="31">
        <v>20.0</v>
      </c>
      <c r="AB1665" s="23" t="s">
        <v>89</v>
      </c>
      <c r="AC1665" s="23"/>
      <c r="AD1665" s="23"/>
      <c r="AE1665" s="23"/>
      <c r="AF1665" s="23"/>
      <c r="AG1665" s="23"/>
      <c r="AH1665" s="23"/>
      <c r="AI1665" s="23"/>
      <c r="AJ1665" s="23"/>
      <c r="AK1665" s="23"/>
      <c r="AL1665" s="23"/>
      <c r="AM1665" s="23"/>
      <c r="AN1665" s="23"/>
      <c r="AO1665" s="23"/>
      <c r="AP1665" s="23"/>
      <c r="AQ1665" s="23"/>
      <c r="AR1665" s="23"/>
      <c r="AS1665" s="23"/>
    </row>
    <row r="1666" ht="12.0" customHeight="1">
      <c r="A1666" s="21" t="s">
        <v>8793</v>
      </c>
      <c r="B1666" s="22">
        <v>46.0</v>
      </c>
      <c r="C1666" s="23" t="s">
        <v>175</v>
      </c>
      <c r="D1666" s="23"/>
      <c r="E1666" s="23"/>
      <c r="F1666" s="24" t="s">
        <v>8794</v>
      </c>
      <c r="G1666" s="21" t="s">
        <v>1096</v>
      </c>
      <c r="H1666" s="23" t="s">
        <v>666</v>
      </c>
      <c r="I1666" s="23" t="s">
        <v>8795</v>
      </c>
      <c r="J1666" s="23"/>
      <c r="K1666" s="23" t="s">
        <v>8796</v>
      </c>
      <c r="L1666" s="26" t="s">
        <v>8797</v>
      </c>
      <c r="M1666" s="23" t="s">
        <v>81</v>
      </c>
      <c r="N1666" s="23" t="s">
        <v>82</v>
      </c>
      <c r="O1666" s="23" t="s">
        <v>1142</v>
      </c>
      <c r="P1666" s="23" t="s">
        <v>1069</v>
      </c>
      <c r="Q1666" s="29" t="s">
        <v>8798</v>
      </c>
      <c r="R1666" s="21" t="s">
        <v>8799</v>
      </c>
      <c r="S1666" s="23" t="s">
        <v>205</v>
      </c>
      <c r="T1666" s="23" t="s">
        <v>8800</v>
      </c>
      <c r="U1666" s="23"/>
      <c r="V1666" s="23" t="s">
        <v>8752</v>
      </c>
      <c r="W1666" s="23" t="s">
        <v>8792</v>
      </c>
      <c r="X1666" s="23" t="s">
        <v>8801</v>
      </c>
      <c r="Y1666" s="23" t="s">
        <v>350</v>
      </c>
      <c r="Z1666" s="23" t="s">
        <v>88</v>
      </c>
      <c r="AA1666" s="31">
        <v>20.0</v>
      </c>
      <c r="AB1666" s="23"/>
      <c r="AC1666" s="23"/>
      <c r="AD1666" s="23"/>
      <c r="AE1666" s="23" t="s">
        <v>89</v>
      </c>
      <c r="AF1666" s="23" t="s">
        <v>89</v>
      </c>
      <c r="AG1666" s="23" t="s">
        <v>89</v>
      </c>
      <c r="AH1666" s="23" t="s">
        <v>89</v>
      </c>
      <c r="AI1666" s="23" t="s">
        <v>89</v>
      </c>
      <c r="AJ1666" s="23"/>
      <c r="AK1666" s="23" t="s">
        <v>89</v>
      </c>
      <c r="AL1666" s="23"/>
      <c r="AM1666" s="23"/>
      <c r="AN1666" s="23"/>
      <c r="AO1666" s="23"/>
      <c r="AP1666" s="23"/>
      <c r="AQ1666" s="23"/>
      <c r="AR1666" s="23"/>
      <c r="AS1666" s="23"/>
    </row>
    <row r="1667" ht="12.0" customHeight="1">
      <c r="A1667" s="21" t="s">
        <v>8802</v>
      </c>
      <c r="B1667" s="22">
        <v>24.0</v>
      </c>
      <c r="C1667" s="23" t="s">
        <v>69</v>
      </c>
      <c r="D1667" s="23"/>
      <c r="E1667" s="23"/>
      <c r="F1667" s="24" t="s">
        <v>8803</v>
      </c>
      <c r="G1667" s="21" t="s">
        <v>5390</v>
      </c>
      <c r="H1667" s="23" t="s">
        <v>666</v>
      </c>
      <c r="I1667" s="23" t="s">
        <v>8804</v>
      </c>
      <c r="J1667" s="23"/>
      <c r="K1667" s="23" t="s">
        <v>8805</v>
      </c>
      <c r="L1667" s="26" t="s">
        <v>8806</v>
      </c>
      <c r="M1667" s="23" t="s">
        <v>81</v>
      </c>
      <c r="N1667" s="23" t="s">
        <v>82</v>
      </c>
      <c r="O1667" s="23" t="s">
        <v>2000</v>
      </c>
      <c r="P1667" s="23" t="s">
        <v>2001</v>
      </c>
      <c r="Q1667" s="29" t="s">
        <v>8807</v>
      </c>
      <c r="R1667" s="21" t="s">
        <v>8592</v>
      </c>
      <c r="S1667" s="23" t="s">
        <v>205</v>
      </c>
      <c r="T1667" s="23" t="s">
        <v>8808</v>
      </c>
      <c r="U1667" s="23"/>
      <c r="V1667" s="23" t="s">
        <v>8809</v>
      </c>
      <c r="W1667" s="23" t="s">
        <v>8792</v>
      </c>
      <c r="X1667" s="23" t="s">
        <v>8810</v>
      </c>
      <c r="Y1667" s="23" t="s">
        <v>100</v>
      </c>
      <c r="Z1667" s="23" t="s">
        <v>88</v>
      </c>
      <c r="AA1667" s="31"/>
      <c r="AB1667" s="23" t="s">
        <v>89</v>
      </c>
      <c r="AC1667" s="23"/>
      <c r="AD1667" s="23"/>
      <c r="AE1667" s="23"/>
      <c r="AF1667" s="23"/>
      <c r="AG1667" s="23"/>
      <c r="AH1667" s="23"/>
      <c r="AI1667" s="23"/>
      <c r="AJ1667" s="23"/>
      <c r="AK1667" s="23"/>
      <c r="AL1667" s="23" t="s">
        <v>394</v>
      </c>
      <c r="AM1667" s="23">
        <v>7.0</v>
      </c>
      <c r="AN1667" s="23"/>
      <c r="AO1667" s="23"/>
      <c r="AP1667" s="23"/>
      <c r="AQ1667" s="23"/>
      <c r="AR1667" s="23"/>
      <c r="AS1667" s="23" t="s">
        <v>91</v>
      </c>
    </row>
    <row r="1668" ht="12.0" customHeight="1">
      <c r="A1668" s="21" t="s">
        <v>8811</v>
      </c>
      <c r="B1668" s="22">
        <v>22.0</v>
      </c>
      <c r="C1668" s="23" t="s">
        <v>151</v>
      </c>
      <c r="D1668" s="23"/>
      <c r="E1668" s="23"/>
      <c r="F1668" s="24" t="s">
        <v>8812</v>
      </c>
      <c r="G1668" s="21" t="s">
        <v>5390</v>
      </c>
      <c r="H1668" s="23" t="s">
        <v>666</v>
      </c>
      <c r="I1668" s="23" t="s">
        <v>8804</v>
      </c>
      <c r="J1668" s="23"/>
      <c r="K1668" s="23" t="s">
        <v>8813</v>
      </c>
      <c r="L1668" s="26" t="s">
        <v>8814</v>
      </c>
      <c r="M1668" s="23" t="s">
        <v>81</v>
      </c>
      <c r="N1668" s="23" t="s">
        <v>82</v>
      </c>
      <c r="O1668" s="23" t="s">
        <v>2000</v>
      </c>
      <c r="P1668" s="23" t="s">
        <v>2001</v>
      </c>
      <c r="Q1668" s="29" t="s">
        <v>8807</v>
      </c>
      <c r="R1668" s="21" t="s">
        <v>8592</v>
      </c>
      <c r="S1668" s="23" t="s">
        <v>205</v>
      </c>
      <c r="T1668" s="23" t="s">
        <v>8808</v>
      </c>
      <c r="U1668" s="23"/>
      <c r="V1668" s="23" t="s">
        <v>8809</v>
      </c>
      <c r="W1668" s="23" t="s">
        <v>8792</v>
      </c>
      <c r="X1668" s="23" t="s">
        <v>8810</v>
      </c>
      <c r="Y1668" s="23" t="s">
        <v>100</v>
      </c>
      <c r="Z1668" s="23" t="s">
        <v>88</v>
      </c>
      <c r="AA1668" s="31">
        <v>20.0</v>
      </c>
      <c r="AB1668" s="23"/>
      <c r="AC1668" s="23" t="s">
        <v>89</v>
      </c>
      <c r="AD1668" s="23"/>
      <c r="AE1668" s="23"/>
      <c r="AF1668" s="23"/>
      <c r="AG1668" s="23"/>
      <c r="AH1668" s="23" t="s">
        <v>89</v>
      </c>
      <c r="AI1668" s="23"/>
      <c r="AJ1668" s="23"/>
      <c r="AK1668" s="23"/>
      <c r="AL1668" s="23"/>
      <c r="AM1668" s="23"/>
      <c r="AN1668" s="23"/>
      <c r="AO1668" s="23"/>
      <c r="AP1668" s="23"/>
      <c r="AQ1668" s="23"/>
      <c r="AR1668" s="23"/>
      <c r="AS1668" s="23" t="s">
        <v>91</v>
      </c>
    </row>
    <row r="1669" ht="12.0" customHeight="1">
      <c r="A1669" s="21" t="s">
        <v>8815</v>
      </c>
      <c r="B1669" s="22">
        <v>45.0</v>
      </c>
      <c r="C1669" s="23" t="s">
        <v>174</v>
      </c>
      <c r="D1669" s="23"/>
      <c r="E1669" s="23"/>
      <c r="F1669" s="24" t="s">
        <v>8816</v>
      </c>
      <c r="G1669" s="21" t="s">
        <v>6643</v>
      </c>
      <c r="H1669" s="23" t="s">
        <v>666</v>
      </c>
      <c r="I1669" s="23" t="s">
        <v>8817</v>
      </c>
      <c r="J1669" s="23" t="s">
        <v>8818</v>
      </c>
      <c r="K1669" s="23" t="s">
        <v>8819</v>
      </c>
      <c r="L1669" s="26" t="s">
        <v>8820</v>
      </c>
      <c r="M1669" s="23" t="s">
        <v>81</v>
      </c>
      <c r="N1669" s="23" t="s">
        <v>82</v>
      </c>
      <c r="O1669" s="23" t="s">
        <v>189</v>
      </c>
      <c r="P1669" s="23" t="s">
        <v>190</v>
      </c>
      <c r="Q1669" s="29" t="s">
        <v>8821</v>
      </c>
      <c r="R1669" s="21" t="s">
        <v>8822</v>
      </c>
      <c r="S1669" s="23" t="s">
        <v>7410</v>
      </c>
      <c r="T1669" s="23" t="s">
        <v>8823</v>
      </c>
      <c r="U1669" s="23"/>
      <c r="V1669" s="23" t="s">
        <v>8824</v>
      </c>
      <c r="W1669" s="23" t="s">
        <v>2632</v>
      </c>
      <c r="X1669" s="23" t="s">
        <v>8825</v>
      </c>
      <c r="Y1669" s="23" t="s">
        <v>100</v>
      </c>
      <c r="Z1669" s="23" t="s">
        <v>88</v>
      </c>
      <c r="AA1669" s="31">
        <v>20.0</v>
      </c>
      <c r="AB1669" s="23" t="s">
        <v>89</v>
      </c>
      <c r="AC1669" s="23"/>
      <c r="AD1669" s="23"/>
      <c r="AE1669" s="23"/>
      <c r="AF1669" s="23"/>
      <c r="AG1669" s="23"/>
      <c r="AH1669" s="23"/>
      <c r="AI1669" s="23"/>
      <c r="AJ1669" s="23"/>
      <c r="AK1669" s="23"/>
      <c r="AL1669" s="23"/>
      <c r="AM1669" s="23"/>
      <c r="AN1669" s="23"/>
      <c r="AO1669" s="23"/>
      <c r="AP1669" s="23"/>
      <c r="AQ1669" s="23"/>
      <c r="AR1669" s="23"/>
      <c r="AS1669" s="23"/>
    </row>
    <row r="1670" ht="12.0" customHeight="1">
      <c r="A1670" s="21" t="s">
        <v>8826</v>
      </c>
      <c r="B1670" s="22">
        <v>11.0</v>
      </c>
      <c r="C1670" s="23" t="s">
        <v>50</v>
      </c>
      <c r="D1670" s="23"/>
      <c r="E1670" s="23"/>
      <c r="F1670" s="24" t="s">
        <v>8827</v>
      </c>
      <c r="G1670" s="21" t="s">
        <v>8828</v>
      </c>
      <c r="H1670" s="23" t="s">
        <v>1085</v>
      </c>
      <c r="I1670" s="23" t="s">
        <v>8829</v>
      </c>
      <c r="J1670" s="23"/>
      <c r="K1670" s="23" t="s">
        <v>8830</v>
      </c>
      <c r="L1670" s="26" t="s">
        <v>8792</v>
      </c>
      <c r="M1670" s="23" t="s">
        <v>81</v>
      </c>
      <c r="N1670" s="23" t="s">
        <v>82</v>
      </c>
      <c r="O1670" s="23" t="s">
        <v>4986</v>
      </c>
      <c r="P1670" s="23" t="s">
        <v>474</v>
      </c>
      <c r="Q1670" s="29" t="s">
        <v>8831</v>
      </c>
      <c r="R1670" s="21" t="s">
        <v>8828</v>
      </c>
      <c r="S1670" s="23" t="s">
        <v>1085</v>
      </c>
      <c r="T1670" s="23" t="s">
        <v>8832</v>
      </c>
      <c r="U1670" s="23"/>
      <c r="V1670" s="23" t="s">
        <v>8830</v>
      </c>
      <c r="W1670" s="23" t="s">
        <v>8833</v>
      </c>
      <c r="X1670" s="23" t="s">
        <v>8834</v>
      </c>
      <c r="Y1670" s="23" t="s">
        <v>100</v>
      </c>
      <c r="Z1670" s="23" t="s">
        <v>88</v>
      </c>
      <c r="AA1670" s="31"/>
      <c r="AB1670" s="23" t="s">
        <v>89</v>
      </c>
      <c r="AC1670" s="23"/>
      <c r="AD1670" s="23"/>
      <c r="AE1670" s="23"/>
      <c r="AF1670" s="23"/>
      <c r="AG1670" s="23"/>
      <c r="AH1670" s="23"/>
      <c r="AI1670" s="23"/>
      <c r="AJ1670" s="23"/>
      <c r="AK1670" s="23"/>
      <c r="AL1670" s="23"/>
      <c r="AM1670" s="23"/>
      <c r="AN1670" s="23"/>
      <c r="AO1670" s="23"/>
      <c r="AP1670" s="23"/>
      <c r="AQ1670" s="23"/>
      <c r="AR1670" s="23"/>
      <c r="AS1670" s="23" t="s">
        <v>91</v>
      </c>
    </row>
    <row r="1671" ht="12.0" customHeight="1">
      <c r="A1671" s="21" t="s">
        <v>8826</v>
      </c>
      <c r="B1671" s="22">
        <v>12.0</v>
      </c>
      <c r="C1671" s="23" t="s">
        <v>102</v>
      </c>
      <c r="D1671" s="23"/>
      <c r="E1671" s="23"/>
      <c r="F1671" s="24" t="s">
        <v>8827</v>
      </c>
      <c r="G1671" s="21" t="s">
        <v>8828</v>
      </c>
      <c r="H1671" s="23" t="s">
        <v>1085</v>
      </c>
      <c r="I1671" s="23" t="s">
        <v>8829</v>
      </c>
      <c r="J1671" s="23"/>
      <c r="K1671" s="23" t="s">
        <v>8830</v>
      </c>
      <c r="L1671" s="26" t="s">
        <v>8792</v>
      </c>
      <c r="M1671" s="23" t="s">
        <v>81</v>
      </c>
      <c r="N1671" s="23" t="s">
        <v>82</v>
      </c>
      <c r="O1671" s="23" t="s">
        <v>4986</v>
      </c>
      <c r="P1671" s="23" t="s">
        <v>474</v>
      </c>
      <c r="Q1671" s="29" t="s">
        <v>8831</v>
      </c>
      <c r="R1671" s="21" t="s">
        <v>8828</v>
      </c>
      <c r="S1671" s="23" t="s">
        <v>1085</v>
      </c>
      <c r="T1671" s="23" t="s">
        <v>8832</v>
      </c>
      <c r="U1671" s="23"/>
      <c r="V1671" s="23" t="s">
        <v>8830</v>
      </c>
      <c r="W1671" s="23" t="s">
        <v>8835</v>
      </c>
      <c r="X1671" s="23" t="s">
        <v>8834</v>
      </c>
      <c r="Y1671" s="23" t="s">
        <v>100</v>
      </c>
      <c r="Z1671" s="23" t="s">
        <v>88</v>
      </c>
      <c r="AA1671" s="31"/>
      <c r="AB1671" s="23" t="s">
        <v>89</v>
      </c>
      <c r="AC1671" s="23"/>
      <c r="AD1671" s="23"/>
      <c r="AE1671" s="23"/>
      <c r="AF1671" s="23"/>
      <c r="AG1671" s="23"/>
      <c r="AH1671" s="23"/>
      <c r="AI1671" s="23"/>
      <c r="AJ1671" s="23"/>
      <c r="AK1671" s="23"/>
      <c r="AL1671" s="23"/>
      <c r="AM1671" s="23"/>
      <c r="AN1671" s="23"/>
      <c r="AO1671" s="23"/>
      <c r="AP1671" s="23"/>
      <c r="AQ1671" s="23"/>
      <c r="AR1671" s="23"/>
      <c r="AS1671" s="23" t="s">
        <v>91</v>
      </c>
    </row>
    <row r="1672" ht="12.0" customHeight="1">
      <c r="A1672" s="21" t="s">
        <v>8826</v>
      </c>
      <c r="B1672" s="22">
        <v>13.0</v>
      </c>
      <c r="C1672" s="23" t="s">
        <v>104</v>
      </c>
      <c r="D1672" s="23"/>
      <c r="E1672" s="23"/>
      <c r="F1672" s="24" t="s">
        <v>8827</v>
      </c>
      <c r="G1672" s="21" t="s">
        <v>8828</v>
      </c>
      <c r="H1672" s="23" t="s">
        <v>1085</v>
      </c>
      <c r="I1672" s="23" t="s">
        <v>8829</v>
      </c>
      <c r="J1672" s="23"/>
      <c r="K1672" s="23" t="s">
        <v>8830</v>
      </c>
      <c r="L1672" s="26" t="s">
        <v>8792</v>
      </c>
      <c r="M1672" s="23" t="s">
        <v>81</v>
      </c>
      <c r="N1672" s="23" t="s">
        <v>82</v>
      </c>
      <c r="O1672" s="23" t="s">
        <v>2596</v>
      </c>
      <c r="P1672" s="23" t="s">
        <v>485</v>
      </c>
      <c r="Q1672" s="29" t="s">
        <v>8831</v>
      </c>
      <c r="R1672" s="21" t="s">
        <v>8828</v>
      </c>
      <c r="S1672" s="23" t="s">
        <v>1085</v>
      </c>
      <c r="T1672" s="23" t="s">
        <v>8832</v>
      </c>
      <c r="U1672" s="23"/>
      <c r="V1672" s="23" t="s">
        <v>8830</v>
      </c>
      <c r="W1672" s="23" t="s">
        <v>8836</v>
      </c>
      <c r="X1672" s="23" t="s">
        <v>8834</v>
      </c>
      <c r="Y1672" s="23" t="s">
        <v>100</v>
      </c>
      <c r="Z1672" s="23" t="s">
        <v>88</v>
      </c>
      <c r="AA1672" s="31"/>
      <c r="AB1672" s="23" t="s">
        <v>89</v>
      </c>
      <c r="AC1672" s="23"/>
      <c r="AD1672" s="23"/>
      <c r="AE1672" s="23"/>
      <c r="AF1672" s="23"/>
      <c r="AG1672" s="23"/>
      <c r="AH1672" s="23"/>
      <c r="AI1672" s="23"/>
      <c r="AJ1672" s="23"/>
      <c r="AK1672" s="23"/>
      <c r="AL1672" s="23"/>
      <c r="AM1672" s="23"/>
      <c r="AN1672" s="23"/>
      <c r="AO1672" s="23"/>
      <c r="AP1672" s="23"/>
      <c r="AQ1672" s="23"/>
      <c r="AR1672" s="23"/>
      <c r="AS1672" s="23"/>
    </row>
    <row r="1673" ht="12.0" customHeight="1">
      <c r="A1673" s="21" t="s">
        <v>8826</v>
      </c>
      <c r="B1673" s="22">
        <v>15.0</v>
      </c>
      <c r="C1673" s="23" t="s">
        <v>107</v>
      </c>
      <c r="D1673" s="23"/>
      <c r="E1673" s="23"/>
      <c r="F1673" s="24" t="s">
        <v>8827</v>
      </c>
      <c r="G1673" s="21" t="s">
        <v>8828</v>
      </c>
      <c r="H1673" s="23" t="s">
        <v>1085</v>
      </c>
      <c r="I1673" s="23" t="s">
        <v>8829</v>
      </c>
      <c r="J1673" s="23"/>
      <c r="K1673" s="23" t="s">
        <v>8830</v>
      </c>
      <c r="L1673" s="26" t="s">
        <v>8792</v>
      </c>
      <c r="M1673" s="23" t="s">
        <v>81</v>
      </c>
      <c r="N1673" s="23" t="s">
        <v>82</v>
      </c>
      <c r="O1673" s="23" t="s">
        <v>2838</v>
      </c>
      <c r="P1673" s="23" t="s">
        <v>1532</v>
      </c>
      <c r="Q1673" s="29" t="s">
        <v>8831</v>
      </c>
      <c r="R1673" s="21" t="s">
        <v>8828</v>
      </c>
      <c r="S1673" s="23" t="s">
        <v>1085</v>
      </c>
      <c r="T1673" s="23" t="s">
        <v>8832</v>
      </c>
      <c r="U1673" s="23"/>
      <c r="V1673" s="23" t="s">
        <v>8830</v>
      </c>
      <c r="W1673" s="23" t="s">
        <v>8837</v>
      </c>
      <c r="X1673" s="23" t="s">
        <v>8834</v>
      </c>
      <c r="Y1673" s="23" t="s">
        <v>100</v>
      </c>
      <c r="Z1673" s="23" t="s">
        <v>88</v>
      </c>
      <c r="AA1673" s="31"/>
      <c r="AB1673" s="23"/>
      <c r="AC1673" s="23"/>
      <c r="AD1673" s="23"/>
      <c r="AE1673" s="23"/>
      <c r="AF1673" s="23"/>
      <c r="AG1673" s="23"/>
      <c r="AH1673" s="23"/>
      <c r="AI1673" s="23"/>
      <c r="AJ1673" s="23"/>
      <c r="AK1673" s="23"/>
      <c r="AL1673" s="23"/>
      <c r="AM1673" s="23"/>
      <c r="AN1673" s="23"/>
      <c r="AO1673" s="23"/>
      <c r="AP1673" s="23"/>
      <c r="AQ1673" s="23"/>
      <c r="AR1673" s="23"/>
      <c r="AS1673" s="23"/>
    </row>
    <row r="1674" ht="12.0" customHeight="1">
      <c r="A1674" s="21" t="s">
        <v>8838</v>
      </c>
      <c r="B1674" s="22">
        <v>46.0</v>
      </c>
      <c r="C1674" s="23" t="s">
        <v>175</v>
      </c>
      <c r="D1674" s="23"/>
      <c r="E1674" s="23"/>
      <c r="F1674" s="24" t="s">
        <v>8839</v>
      </c>
      <c r="G1674" s="21" t="s">
        <v>2912</v>
      </c>
      <c r="H1674" s="23" t="s">
        <v>666</v>
      </c>
      <c r="I1674" s="23" t="s">
        <v>8840</v>
      </c>
      <c r="J1674" s="23"/>
      <c r="K1674" s="23" t="s">
        <v>8841</v>
      </c>
      <c r="L1674" s="26" t="s">
        <v>2632</v>
      </c>
      <c r="M1674" s="23" t="s">
        <v>81</v>
      </c>
      <c r="N1674" s="23" t="s">
        <v>82</v>
      </c>
      <c r="O1674" s="23" t="s">
        <v>4998</v>
      </c>
      <c r="P1674" s="23" t="s">
        <v>502</v>
      </c>
      <c r="Q1674" s="29" t="s">
        <v>8842</v>
      </c>
      <c r="R1674" s="21" t="s">
        <v>4975</v>
      </c>
      <c r="S1674" s="23" t="s">
        <v>666</v>
      </c>
      <c r="T1674" s="23" t="s">
        <v>8843</v>
      </c>
      <c r="U1674" s="23"/>
      <c r="V1674" s="23" t="s">
        <v>8841</v>
      </c>
      <c r="W1674" s="23"/>
      <c r="X1674" s="23" t="s">
        <v>8844</v>
      </c>
      <c r="Y1674" s="23" t="s">
        <v>100</v>
      </c>
      <c r="Z1674" s="23" t="s">
        <v>88</v>
      </c>
      <c r="AA1674" s="31">
        <v>20.0</v>
      </c>
      <c r="AB1674" s="23" t="s">
        <v>89</v>
      </c>
      <c r="AC1674" s="23"/>
      <c r="AD1674" s="23"/>
      <c r="AE1674" s="23"/>
      <c r="AF1674" s="23"/>
      <c r="AG1674" s="23"/>
      <c r="AH1674" s="23"/>
      <c r="AI1674" s="23"/>
      <c r="AJ1674" s="23"/>
      <c r="AK1674" s="23"/>
      <c r="AL1674" s="23"/>
      <c r="AM1674" s="23"/>
      <c r="AN1674" s="23"/>
      <c r="AO1674" s="23"/>
      <c r="AP1674" s="23"/>
      <c r="AQ1674" s="23"/>
      <c r="AR1674" s="23"/>
      <c r="AS1674" s="23"/>
    </row>
    <row r="1675" ht="12.0" customHeight="1">
      <c r="A1675" s="21" t="s">
        <v>8845</v>
      </c>
      <c r="B1675" s="22">
        <v>24.0</v>
      </c>
      <c r="C1675" s="23" t="s">
        <v>69</v>
      </c>
      <c r="D1675" s="23"/>
      <c r="E1675" s="23"/>
      <c r="F1675" s="24" t="s">
        <v>8846</v>
      </c>
      <c r="G1675" s="21" t="s">
        <v>8023</v>
      </c>
      <c r="H1675" s="23" t="s">
        <v>666</v>
      </c>
      <c r="I1675" s="23" t="s">
        <v>8847</v>
      </c>
      <c r="J1675" s="23"/>
      <c r="K1675" s="23" t="s">
        <v>8848</v>
      </c>
      <c r="L1675" s="26" t="s">
        <v>8833</v>
      </c>
      <c r="M1675" s="23" t="s">
        <v>81</v>
      </c>
      <c r="N1675" s="23" t="s">
        <v>82</v>
      </c>
      <c r="O1675" s="23" t="s">
        <v>1846</v>
      </c>
      <c r="P1675" s="23" t="s">
        <v>1847</v>
      </c>
      <c r="Q1675" s="29" t="s">
        <v>8849</v>
      </c>
      <c r="R1675" s="21" t="s">
        <v>8023</v>
      </c>
      <c r="S1675" s="23" t="s">
        <v>666</v>
      </c>
      <c r="T1675" s="23" t="s">
        <v>8847</v>
      </c>
      <c r="U1675" s="23"/>
      <c r="V1675" s="23" t="s">
        <v>8848</v>
      </c>
      <c r="W1675" s="23" t="s">
        <v>8850</v>
      </c>
      <c r="X1675" s="23" t="s">
        <v>8851</v>
      </c>
      <c r="Y1675" s="23" t="s">
        <v>100</v>
      </c>
      <c r="Z1675" s="23" t="s">
        <v>88</v>
      </c>
      <c r="AA1675" s="31"/>
      <c r="AB1675" s="23"/>
      <c r="AC1675" s="23"/>
      <c r="AD1675" s="23"/>
      <c r="AE1675" s="23"/>
      <c r="AF1675" s="23"/>
      <c r="AG1675" s="23"/>
      <c r="AH1675" s="23"/>
      <c r="AI1675" s="23" t="s">
        <v>89</v>
      </c>
      <c r="AJ1675" s="23"/>
      <c r="AK1675" s="23"/>
      <c r="AL1675" s="23" t="s">
        <v>90</v>
      </c>
      <c r="AM1675" s="23"/>
      <c r="AN1675" s="23"/>
      <c r="AO1675" s="23"/>
      <c r="AP1675" s="23"/>
      <c r="AQ1675" s="23"/>
      <c r="AR1675" s="23"/>
      <c r="AS1675" s="23" t="s">
        <v>91</v>
      </c>
    </row>
    <row r="1676" ht="12.0" customHeight="1">
      <c r="A1676" s="21" t="s">
        <v>8852</v>
      </c>
      <c r="B1676" s="22">
        <v>46.0</v>
      </c>
      <c r="C1676" s="23" t="s">
        <v>175</v>
      </c>
      <c r="D1676" s="23"/>
      <c r="E1676" s="23"/>
      <c r="F1676" s="24" t="s">
        <v>8853</v>
      </c>
      <c r="G1676" s="21" t="s">
        <v>4842</v>
      </c>
      <c r="H1676" s="23" t="s">
        <v>666</v>
      </c>
      <c r="I1676" s="23" t="s">
        <v>8854</v>
      </c>
      <c r="J1676" s="23" t="s">
        <v>8855</v>
      </c>
      <c r="K1676" s="23" t="s">
        <v>8856</v>
      </c>
      <c r="L1676" s="26" t="s">
        <v>8835</v>
      </c>
      <c r="M1676" s="23" t="s">
        <v>81</v>
      </c>
      <c r="N1676" s="23" t="s">
        <v>82</v>
      </c>
      <c r="O1676" s="23" t="s">
        <v>1846</v>
      </c>
      <c r="P1676" s="23" t="s">
        <v>1847</v>
      </c>
      <c r="Q1676" s="29" t="s">
        <v>8857</v>
      </c>
      <c r="R1676" s="21" t="s">
        <v>4842</v>
      </c>
      <c r="S1676" s="23" t="s">
        <v>666</v>
      </c>
      <c r="T1676" s="23" t="s">
        <v>8858</v>
      </c>
      <c r="U1676" s="23"/>
      <c r="V1676" s="23" t="s">
        <v>8856</v>
      </c>
      <c r="W1676" s="23" t="s">
        <v>8850</v>
      </c>
      <c r="X1676" s="23" t="s">
        <v>8859</v>
      </c>
      <c r="Y1676" s="23" t="s">
        <v>8860</v>
      </c>
      <c r="Z1676" s="23" t="s">
        <v>88</v>
      </c>
      <c r="AA1676" s="31">
        <v>20.0</v>
      </c>
      <c r="AB1676" s="23"/>
      <c r="AC1676" s="23" t="s">
        <v>89</v>
      </c>
      <c r="AD1676" s="23"/>
      <c r="AE1676" s="23"/>
      <c r="AF1676" s="23"/>
      <c r="AG1676" s="23"/>
      <c r="AH1676" s="23" t="s">
        <v>89</v>
      </c>
      <c r="AI1676" s="23" t="s">
        <v>89</v>
      </c>
      <c r="AJ1676" s="23"/>
      <c r="AK1676" s="23"/>
      <c r="AL1676" s="23"/>
      <c r="AM1676" s="23"/>
      <c r="AN1676" s="23"/>
      <c r="AO1676" s="23"/>
      <c r="AP1676" s="23"/>
      <c r="AQ1676" s="23"/>
      <c r="AR1676" s="23"/>
      <c r="AS1676" s="23"/>
    </row>
    <row r="1677" ht="12.0" customHeight="1">
      <c r="A1677" s="21" t="s">
        <v>8861</v>
      </c>
      <c r="B1677" s="22">
        <v>45.0</v>
      </c>
      <c r="C1677" s="23" t="s">
        <v>174</v>
      </c>
      <c r="D1677" s="23"/>
      <c r="E1677" s="23"/>
      <c r="F1677" s="24" t="s">
        <v>8862</v>
      </c>
      <c r="G1677" s="21" t="s">
        <v>1485</v>
      </c>
      <c r="H1677" s="23" t="s">
        <v>666</v>
      </c>
      <c r="I1677" s="23" t="s">
        <v>8863</v>
      </c>
      <c r="J1677" s="23"/>
      <c r="K1677" s="23" t="s">
        <v>8864</v>
      </c>
      <c r="L1677" s="26" t="s">
        <v>8865</v>
      </c>
      <c r="M1677" s="23" t="s">
        <v>81</v>
      </c>
      <c r="N1677" s="23" t="s">
        <v>82</v>
      </c>
      <c r="O1677" s="23" t="s">
        <v>1846</v>
      </c>
      <c r="P1677" s="23" t="s">
        <v>1847</v>
      </c>
      <c r="Q1677" s="29" t="s">
        <v>8866</v>
      </c>
      <c r="R1677" s="21" t="s">
        <v>8867</v>
      </c>
      <c r="S1677" s="23" t="s">
        <v>666</v>
      </c>
      <c r="T1677" s="23" t="s">
        <v>8868</v>
      </c>
      <c r="U1677" s="23"/>
      <c r="V1677" s="23" t="s">
        <v>8869</v>
      </c>
      <c r="W1677" s="23" t="s">
        <v>8870</v>
      </c>
      <c r="X1677" s="23" t="s">
        <v>8871</v>
      </c>
      <c r="Y1677" s="23" t="s">
        <v>100</v>
      </c>
      <c r="Z1677" s="23" t="s">
        <v>88</v>
      </c>
      <c r="AA1677" s="31">
        <v>10.0</v>
      </c>
      <c r="AB1677" s="23"/>
      <c r="AC1677" s="23"/>
      <c r="AD1677" s="23"/>
      <c r="AE1677" s="23"/>
      <c r="AF1677" s="23"/>
      <c r="AG1677" s="23"/>
      <c r="AH1677" s="23" t="s">
        <v>89</v>
      </c>
      <c r="AI1677" s="23"/>
      <c r="AJ1677" s="23"/>
      <c r="AK1677" s="23"/>
      <c r="AL1677" s="23"/>
      <c r="AM1677" s="23"/>
      <c r="AN1677" s="23"/>
      <c r="AO1677" s="23"/>
      <c r="AP1677" s="23"/>
      <c r="AQ1677" s="23"/>
      <c r="AR1677" s="23"/>
      <c r="AS1677" s="23"/>
    </row>
    <row r="1678" ht="12.0" customHeight="1">
      <c r="A1678" s="21" t="s">
        <v>8872</v>
      </c>
      <c r="B1678" s="22">
        <v>46.0</v>
      </c>
      <c r="C1678" s="23" t="s">
        <v>175</v>
      </c>
      <c r="D1678" s="23"/>
      <c r="E1678" s="23"/>
      <c r="F1678" s="24" t="s">
        <v>8873</v>
      </c>
      <c r="G1678" s="21" t="s">
        <v>1485</v>
      </c>
      <c r="H1678" s="23" t="s">
        <v>666</v>
      </c>
      <c r="I1678" s="23" t="s">
        <v>8874</v>
      </c>
      <c r="J1678" s="23"/>
      <c r="K1678" s="23" t="s">
        <v>8875</v>
      </c>
      <c r="L1678" s="26" t="s">
        <v>8875</v>
      </c>
      <c r="M1678" s="23" t="s">
        <v>81</v>
      </c>
      <c r="N1678" s="23" t="s">
        <v>82</v>
      </c>
      <c r="O1678" s="23" t="s">
        <v>5027</v>
      </c>
      <c r="P1678" s="23" t="s">
        <v>3797</v>
      </c>
      <c r="Q1678" s="29" t="s">
        <v>8876</v>
      </c>
      <c r="R1678" s="21" t="s">
        <v>8877</v>
      </c>
      <c r="S1678" s="23" t="s">
        <v>186</v>
      </c>
      <c r="T1678" s="23" t="s">
        <v>8878</v>
      </c>
      <c r="U1678" s="23"/>
      <c r="V1678" s="23" t="s">
        <v>8837</v>
      </c>
      <c r="W1678" s="23" t="s">
        <v>8617</v>
      </c>
      <c r="X1678" s="23" t="s">
        <v>8879</v>
      </c>
      <c r="Y1678" s="23" t="s">
        <v>350</v>
      </c>
      <c r="Z1678" s="23" t="s">
        <v>88</v>
      </c>
      <c r="AA1678" s="31">
        <v>20.0</v>
      </c>
      <c r="AB1678" s="23" t="s">
        <v>89</v>
      </c>
      <c r="AC1678" s="23"/>
      <c r="AD1678" s="23"/>
      <c r="AE1678" s="23"/>
      <c r="AF1678" s="23"/>
      <c r="AG1678" s="23"/>
      <c r="AH1678" s="23"/>
      <c r="AI1678" s="23"/>
      <c r="AJ1678" s="23"/>
      <c r="AK1678" s="23"/>
      <c r="AL1678" s="23"/>
      <c r="AM1678" s="23"/>
      <c r="AN1678" s="23"/>
      <c r="AO1678" s="23"/>
      <c r="AP1678" s="23"/>
      <c r="AQ1678" s="23"/>
      <c r="AR1678" s="23"/>
      <c r="AS1678" s="23"/>
    </row>
    <row r="1679" ht="12.0" customHeight="1">
      <c r="A1679" s="21" t="s">
        <v>8880</v>
      </c>
      <c r="B1679" s="22">
        <v>46.0</v>
      </c>
      <c r="C1679" s="23" t="s">
        <v>175</v>
      </c>
      <c r="D1679" s="23"/>
      <c r="E1679" s="23"/>
      <c r="F1679" s="24" t="s">
        <v>8881</v>
      </c>
      <c r="G1679" s="21" t="s">
        <v>6643</v>
      </c>
      <c r="H1679" s="23" t="s">
        <v>666</v>
      </c>
      <c r="I1679" s="23" t="s">
        <v>8882</v>
      </c>
      <c r="J1679" s="23" t="s">
        <v>8883</v>
      </c>
      <c r="K1679" s="23" t="s">
        <v>8737</v>
      </c>
      <c r="L1679" s="23"/>
      <c r="M1679" s="23" t="s">
        <v>81</v>
      </c>
      <c r="N1679" s="23" t="s">
        <v>82</v>
      </c>
      <c r="O1679" s="23" t="s">
        <v>5027</v>
      </c>
      <c r="P1679" s="23" t="s">
        <v>3797</v>
      </c>
      <c r="Q1679" s="29" t="s">
        <v>8738</v>
      </c>
      <c r="R1679" s="21" t="s">
        <v>6643</v>
      </c>
      <c r="S1679" s="23" t="s">
        <v>666</v>
      </c>
      <c r="T1679" s="23" t="s">
        <v>8735</v>
      </c>
      <c r="U1679" s="23" t="s">
        <v>8736</v>
      </c>
      <c r="V1679" s="23" t="s">
        <v>8739</v>
      </c>
      <c r="W1679" s="23" t="s">
        <v>8617</v>
      </c>
      <c r="X1679" s="23" t="s">
        <v>8740</v>
      </c>
      <c r="Y1679" s="23" t="s">
        <v>100</v>
      </c>
      <c r="Z1679" s="23" t="s">
        <v>88</v>
      </c>
      <c r="AA1679" s="31">
        <v>20.0</v>
      </c>
      <c r="AB1679" s="23" t="s">
        <v>89</v>
      </c>
      <c r="AC1679" s="23"/>
      <c r="AD1679" s="23"/>
      <c r="AE1679" s="23"/>
      <c r="AF1679" s="23"/>
      <c r="AG1679" s="23"/>
      <c r="AH1679" s="23"/>
      <c r="AI1679" s="23"/>
      <c r="AJ1679" s="23"/>
      <c r="AK1679" s="23"/>
      <c r="AL1679" s="23"/>
      <c r="AM1679" s="23"/>
      <c r="AN1679" s="23"/>
      <c r="AO1679" s="23"/>
      <c r="AP1679" s="23"/>
      <c r="AQ1679" s="23"/>
      <c r="AR1679" s="23"/>
      <c r="AS1679" s="23"/>
    </row>
    <row r="1680" ht="12.0" customHeight="1">
      <c r="A1680" s="21" t="s">
        <v>8884</v>
      </c>
      <c r="B1680" s="22">
        <v>11.0</v>
      </c>
      <c r="C1680" s="23" t="s">
        <v>50</v>
      </c>
      <c r="D1680" s="23"/>
      <c r="E1680" s="23"/>
      <c r="F1680" s="24" t="s">
        <v>8885</v>
      </c>
      <c r="G1680" s="21" t="s">
        <v>5000</v>
      </c>
      <c r="H1680" s="23" t="s">
        <v>666</v>
      </c>
      <c r="I1680" s="23" t="s">
        <v>8886</v>
      </c>
      <c r="J1680" s="23"/>
      <c r="K1680" s="23" t="s">
        <v>8887</v>
      </c>
      <c r="L1680" s="26" t="s">
        <v>8888</v>
      </c>
      <c r="M1680" s="23" t="s">
        <v>81</v>
      </c>
      <c r="N1680" s="23" t="s">
        <v>82</v>
      </c>
      <c r="O1680" s="23" t="s">
        <v>5027</v>
      </c>
      <c r="P1680" s="23" t="s">
        <v>3797</v>
      </c>
      <c r="Q1680" s="29" t="s">
        <v>8889</v>
      </c>
      <c r="R1680" s="21" t="s">
        <v>8890</v>
      </c>
      <c r="S1680" s="23" t="s">
        <v>1052</v>
      </c>
      <c r="T1680" s="23" t="s">
        <v>8891</v>
      </c>
      <c r="U1680" s="23"/>
      <c r="V1680" s="23" t="s">
        <v>8892</v>
      </c>
      <c r="W1680" s="23" t="s">
        <v>6590</v>
      </c>
      <c r="X1680" s="23" t="s">
        <v>8893</v>
      </c>
      <c r="Y1680" s="23" t="s">
        <v>100</v>
      </c>
      <c r="Z1680" s="23" t="s">
        <v>88</v>
      </c>
      <c r="AA1680" s="31"/>
      <c r="AB1680" s="23"/>
      <c r="AC1680" s="23" t="s">
        <v>89</v>
      </c>
      <c r="AD1680" s="23"/>
      <c r="AE1680" s="23"/>
      <c r="AF1680" s="23"/>
      <c r="AG1680" s="23"/>
      <c r="AH1680" s="23"/>
      <c r="AI1680" s="23"/>
      <c r="AJ1680" s="23"/>
      <c r="AK1680" s="23" t="s">
        <v>89</v>
      </c>
      <c r="AL1680" s="23"/>
      <c r="AM1680" s="23"/>
      <c r="AN1680" s="23"/>
      <c r="AO1680" s="23"/>
      <c r="AP1680" s="23"/>
      <c r="AQ1680" s="23"/>
      <c r="AR1680" s="23"/>
      <c r="AS1680" s="23" t="s">
        <v>91</v>
      </c>
    </row>
    <row r="1681" ht="12.0" customHeight="1">
      <c r="A1681" s="21" t="s">
        <v>8884</v>
      </c>
      <c r="B1681" s="22">
        <v>12.0</v>
      </c>
      <c r="C1681" s="23" t="s">
        <v>102</v>
      </c>
      <c r="D1681" s="23"/>
      <c r="E1681" s="23"/>
      <c r="F1681" s="24" t="s">
        <v>8885</v>
      </c>
      <c r="G1681" s="21" t="s">
        <v>5000</v>
      </c>
      <c r="H1681" s="23" t="s">
        <v>666</v>
      </c>
      <c r="I1681" s="23" t="s">
        <v>8886</v>
      </c>
      <c r="J1681" s="23"/>
      <c r="K1681" s="23" t="s">
        <v>8887</v>
      </c>
      <c r="L1681" s="26" t="s">
        <v>8888</v>
      </c>
      <c r="M1681" s="23" t="s">
        <v>81</v>
      </c>
      <c r="N1681" s="23" t="s">
        <v>82</v>
      </c>
      <c r="O1681" s="23" t="s">
        <v>5027</v>
      </c>
      <c r="P1681" s="23" t="s">
        <v>3797</v>
      </c>
      <c r="Q1681" s="29" t="s">
        <v>8889</v>
      </c>
      <c r="R1681" s="21" t="s">
        <v>8890</v>
      </c>
      <c r="S1681" s="23" t="s">
        <v>1052</v>
      </c>
      <c r="T1681" s="23" t="s">
        <v>8891</v>
      </c>
      <c r="U1681" s="23"/>
      <c r="V1681" s="23" t="s">
        <v>8892</v>
      </c>
      <c r="W1681" s="23">
        <v>1.13765173E8</v>
      </c>
      <c r="X1681" s="23" t="s">
        <v>8893</v>
      </c>
      <c r="Y1681" s="23" t="s">
        <v>100</v>
      </c>
      <c r="Z1681" s="23" t="s">
        <v>88</v>
      </c>
      <c r="AA1681" s="31"/>
      <c r="AB1681" s="23"/>
      <c r="AC1681" s="23" t="s">
        <v>89</v>
      </c>
      <c r="AD1681" s="23"/>
      <c r="AE1681" s="23"/>
      <c r="AF1681" s="23"/>
      <c r="AG1681" s="23"/>
      <c r="AH1681" s="23"/>
      <c r="AI1681" s="23"/>
      <c r="AJ1681" s="23"/>
      <c r="AK1681" s="23" t="s">
        <v>89</v>
      </c>
      <c r="AL1681" s="23"/>
      <c r="AM1681" s="23"/>
      <c r="AN1681" s="23"/>
      <c r="AO1681" s="23"/>
      <c r="AP1681" s="23"/>
      <c r="AQ1681" s="23"/>
      <c r="AR1681" s="23"/>
      <c r="AS1681" s="23" t="s">
        <v>91</v>
      </c>
    </row>
    <row r="1682" ht="12.0" customHeight="1">
      <c r="A1682" s="21" t="s">
        <v>8894</v>
      </c>
      <c r="B1682" s="22">
        <v>45.0</v>
      </c>
      <c r="C1682" s="23" t="s">
        <v>174</v>
      </c>
      <c r="D1682" s="23"/>
      <c r="E1682" s="23"/>
      <c r="F1682" s="24" t="s">
        <v>8895</v>
      </c>
      <c r="G1682" s="21" t="s">
        <v>3562</v>
      </c>
      <c r="H1682" s="23" t="s">
        <v>666</v>
      </c>
      <c r="I1682" s="23" t="s">
        <v>8896</v>
      </c>
      <c r="J1682" s="23" t="s">
        <v>8897</v>
      </c>
      <c r="K1682" s="23" t="s">
        <v>8898</v>
      </c>
      <c r="L1682" s="26" t="s">
        <v>8870</v>
      </c>
      <c r="M1682" s="23" t="s">
        <v>81</v>
      </c>
      <c r="N1682" s="23" t="s">
        <v>82</v>
      </c>
      <c r="O1682" s="23" t="s">
        <v>5027</v>
      </c>
      <c r="P1682" s="23" t="s">
        <v>3797</v>
      </c>
      <c r="Q1682" s="29" t="s">
        <v>8899</v>
      </c>
      <c r="R1682" s="21" t="s">
        <v>2175</v>
      </c>
      <c r="S1682" s="23" t="s">
        <v>76</v>
      </c>
      <c r="T1682" s="23" t="s">
        <v>8900</v>
      </c>
      <c r="U1682" s="23"/>
      <c r="V1682" s="23" t="s">
        <v>8898</v>
      </c>
      <c r="W1682" s="23" t="s">
        <v>8901</v>
      </c>
      <c r="X1682" s="23" t="s">
        <v>8902</v>
      </c>
      <c r="Y1682" s="23" t="s">
        <v>350</v>
      </c>
      <c r="Z1682" s="23" t="s">
        <v>88</v>
      </c>
      <c r="AA1682" s="31">
        <v>20.0</v>
      </c>
      <c r="AB1682" s="23" t="s">
        <v>89</v>
      </c>
      <c r="AC1682" s="23"/>
      <c r="AD1682" s="23"/>
      <c r="AE1682" s="23"/>
      <c r="AF1682" s="23"/>
      <c r="AG1682" s="23"/>
      <c r="AH1682" s="23"/>
      <c r="AI1682" s="23"/>
      <c r="AJ1682" s="23"/>
      <c r="AK1682" s="23"/>
      <c r="AL1682" s="23"/>
      <c r="AM1682" s="23"/>
      <c r="AN1682" s="23"/>
      <c r="AO1682" s="23"/>
      <c r="AP1682" s="23"/>
      <c r="AQ1682" s="23"/>
      <c r="AR1682" s="23"/>
      <c r="AS1682" s="23"/>
    </row>
    <row r="1683" ht="12.0" customHeight="1">
      <c r="A1683" s="21" t="s">
        <v>8903</v>
      </c>
      <c r="B1683" s="22">
        <v>11.0</v>
      </c>
      <c r="C1683" s="23" t="s">
        <v>50</v>
      </c>
      <c r="D1683" s="23"/>
      <c r="E1683" s="23"/>
      <c r="F1683" s="24" t="s">
        <v>8904</v>
      </c>
      <c r="G1683" s="21" t="s">
        <v>1380</v>
      </c>
      <c r="H1683" s="23" t="s">
        <v>666</v>
      </c>
      <c r="I1683" s="23" t="s">
        <v>8905</v>
      </c>
      <c r="J1683" s="23" t="s">
        <v>8906</v>
      </c>
      <c r="K1683" s="23">
        <v>5.03171812E9</v>
      </c>
      <c r="L1683" s="26">
        <v>5.068756104E9</v>
      </c>
      <c r="M1683" s="23" t="s">
        <v>81</v>
      </c>
      <c r="N1683" s="23" t="s">
        <v>82</v>
      </c>
      <c r="O1683" s="23" t="s">
        <v>2109</v>
      </c>
      <c r="P1683" s="23" t="s">
        <v>1136</v>
      </c>
      <c r="Q1683" s="29" t="s">
        <v>8660</v>
      </c>
      <c r="R1683" s="21" t="s">
        <v>8661</v>
      </c>
      <c r="S1683" s="23" t="s">
        <v>8662</v>
      </c>
      <c r="T1683" s="23" t="s">
        <v>8663</v>
      </c>
      <c r="U1683" s="23" t="s">
        <v>8664</v>
      </c>
      <c r="V1683" s="23" t="s">
        <v>8665</v>
      </c>
      <c r="W1683" s="23" t="s">
        <v>8907</v>
      </c>
      <c r="X1683" s="23" t="s">
        <v>8666</v>
      </c>
      <c r="Y1683" s="23" t="s">
        <v>100</v>
      </c>
      <c r="Z1683" s="23" t="s">
        <v>88</v>
      </c>
      <c r="AA1683" s="31"/>
      <c r="AB1683" s="23" t="s">
        <v>89</v>
      </c>
      <c r="AC1683" s="23"/>
      <c r="AD1683" s="23"/>
      <c r="AE1683" s="23"/>
      <c r="AF1683" s="23"/>
      <c r="AG1683" s="23"/>
      <c r="AH1683" s="23"/>
      <c r="AI1683" s="23"/>
      <c r="AJ1683" s="23"/>
      <c r="AK1683" s="23"/>
      <c r="AL1683" s="23"/>
      <c r="AM1683" s="23"/>
      <c r="AN1683" s="23"/>
      <c r="AO1683" s="23"/>
      <c r="AP1683" s="23"/>
      <c r="AQ1683" s="23"/>
      <c r="AR1683" s="23"/>
      <c r="AS1683" s="23" t="s">
        <v>91</v>
      </c>
    </row>
    <row r="1684" ht="12.0" customHeight="1">
      <c r="A1684" s="21" t="s">
        <v>8903</v>
      </c>
      <c r="B1684" s="22">
        <v>12.0</v>
      </c>
      <c r="C1684" s="23" t="s">
        <v>102</v>
      </c>
      <c r="D1684" s="23"/>
      <c r="E1684" s="23"/>
      <c r="F1684" s="24" t="s">
        <v>8904</v>
      </c>
      <c r="G1684" s="21" t="s">
        <v>1380</v>
      </c>
      <c r="H1684" s="23" t="s">
        <v>666</v>
      </c>
      <c r="I1684" s="23" t="s">
        <v>8905</v>
      </c>
      <c r="J1684" s="23" t="s">
        <v>8906</v>
      </c>
      <c r="K1684" s="23">
        <v>5.03171812E9</v>
      </c>
      <c r="L1684" s="26">
        <v>5.068756104E9</v>
      </c>
      <c r="M1684" s="23" t="s">
        <v>81</v>
      </c>
      <c r="N1684" s="23" t="s">
        <v>82</v>
      </c>
      <c r="O1684" s="23" t="s">
        <v>2109</v>
      </c>
      <c r="P1684" s="23" t="s">
        <v>1136</v>
      </c>
      <c r="Q1684" s="29" t="s">
        <v>8660</v>
      </c>
      <c r="R1684" s="21" t="s">
        <v>8661</v>
      </c>
      <c r="S1684" s="23" t="s">
        <v>8662</v>
      </c>
      <c r="T1684" s="23" t="s">
        <v>8663</v>
      </c>
      <c r="U1684" s="23" t="s">
        <v>8664</v>
      </c>
      <c r="V1684" s="23" t="s">
        <v>8665</v>
      </c>
      <c r="W1684" s="23" t="s">
        <v>8907</v>
      </c>
      <c r="X1684" s="23" t="s">
        <v>8666</v>
      </c>
      <c r="Y1684" s="23" t="s">
        <v>100</v>
      </c>
      <c r="Z1684" s="23" t="s">
        <v>88</v>
      </c>
      <c r="AA1684" s="31"/>
      <c r="AB1684" s="23" t="s">
        <v>89</v>
      </c>
      <c r="AC1684" s="23"/>
      <c r="AD1684" s="23"/>
      <c r="AE1684" s="23"/>
      <c r="AF1684" s="23"/>
      <c r="AG1684" s="23"/>
      <c r="AH1684" s="23"/>
      <c r="AI1684" s="23"/>
      <c r="AJ1684" s="23"/>
      <c r="AK1684" s="23"/>
      <c r="AL1684" s="23"/>
      <c r="AM1684" s="23"/>
      <c r="AN1684" s="23"/>
      <c r="AO1684" s="23"/>
      <c r="AP1684" s="23"/>
      <c r="AQ1684" s="23"/>
      <c r="AR1684" s="23"/>
      <c r="AS1684" s="23" t="s">
        <v>91</v>
      </c>
    </row>
    <row r="1685" ht="12.0" customHeight="1">
      <c r="A1685" s="21" t="s">
        <v>8908</v>
      </c>
      <c r="B1685" s="22">
        <v>46.0</v>
      </c>
      <c r="C1685" s="23" t="s">
        <v>175</v>
      </c>
      <c r="D1685" s="23"/>
      <c r="E1685" s="23"/>
      <c r="F1685" s="24" t="s">
        <v>6600</v>
      </c>
      <c r="G1685" s="21" t="s">
        <v>2912</v>
      </c>
      <c r="H1685" s="23" t="s">
        <v>666</v>
      </c>
      <c r="I1685" s="23" t="s">
        <v>6601</v>
      </c>
      <c r="J1685" s="23"/>
      <c r="K1685" s="23" t="s">
        <v>6604</v>
      </c>
      <c r="L1685" s="26" t="s">
        <v>6590</v>
      </c>
      <c r="M1685" s="23" t="s">
        <v>81</v>
      </c>
      <c r="N1685" s="23" t="s">
        <v>82</v>
      </c>
      <c r="O1685" s="23" t="s">
        <v>2144</v>
      </c>
      <c r="P1685" s="23" t="s">
        <v>2145</v>
      </c>
      <c r="Q1685" s="29" t="s">
        <v>6603</v>
      </c>
      <c r="R1685" s="21" t="s">
        <v>2912</v>
      </c>
      <c r="S1685" s="23" t="s">
        <v>666</v>
      </c>
      <c r="T1685" s="23" t="s">
        <v>6601</v>
      </c>
      <c r="U1685" s="23"/>
      <c r="V1685" s="23" t="s">
        <v>6604</v>
      </c>
      <c r="W1685" s="23" t="s">
        <v>8909</v>
      </c>
      <c r="X1685" s="23" t="s">
        <v>6606</v>
      </c>
      <c r="Y1685" s="23" t="s">
        <v>350</v>
      </c>
      <c r="Z1685" s="23" t="s">
        <v>88</v>
      </c>
      <c r="AA1685" s="31">
        <v>20.0</v>
      </c>
      <c r="AB1685" s="23" t="s">
        <v>89</v>
      </c>
      <c r="AC1685" s="23"/>
      <c r="AD1685" s="23"/>
      <c r="AE1685" s="23"/>
      <c r="AF1685" s="23"/>
      <c r="AG1685" s="23"/>
      <c r="AH1685" s="23"/>
      <c r="AI1685" s="23"/>
      <c r="AJ1685" s="23"/>
      <c r="AK1685" s="23"/>
      <c r="AL1685" s="23"/>
      <c r="AM1685" s="23"/>
      <c r="AN1685" s="23"/>
      <c r="AO1685" s="23"/>
      <c r="AP1685" s="23"/>
      <c r="AQ1685" s="23"/>
      <c r="AR1685" s="23"/>
      <c r="AS1685" s="23"/>
    </row>
    <row r="1686" ht="12.0" customHeight="1">
      <c r="A1686" s="21" t="s">
        <v>8910</v>
      </c>
      <c r="B1686" s="22">
        <v>22.0</v>
      </c>
      <c r="C1686" s="23" t="s">
        <v>151</v>
      </c>
      <c r="D1686" s="23"/>
      <c r="E1686" s="23"/>
      <c r="F1686" s="24" t="s">
        <v>8911</v>
      </c>
      <c r="G1686" s="21" t="s">
        <v>5390</v>
      </c>
      <c r="H1686" s="23" t="s">
        <v>666</v>
      </c>
      <c r="I1686" s="23" t="s">
        <v>8912</v>
      </c>
      <c r="J1686" s="23"/>
      <c r="K1686" s="23" t="s">
        <v>8913</v>
      </c>
      <c r="L1686" s="26" t="s">
        <v>8914</v>
      </c>
      <c r="M1686" s="23" t="s">
        <v>81</v>
      </c>
      <c r="N1686" s="23" t="s">
        <v>82</v>
      </c>
      <c r="O1686" s="23" t="s">
        <v>2144</v>
      </c>
      <c r="P1686" s="23" t="s">
        <v>2145</v>
      </c>
      <c r="Q1686" s="29" t="s">
        <v>1379</v>
      </c>
      <c r="R1686" s="21" t="s">
        <v>1380</v>
      </c>
      <c r="S1686" s="23" t="s">
        <v>666</v>
      </c>
      <c r="T1686" s="23" t="s">
        <v>1381</v>
      </c>
      <c r="U1686" s="23" t="s">
        <v>1382</v>
      </c>
      <c r="V1686" s="23">
        <v>1.15988631E8</v>
      </c>
      <c r="W1686" s="23" t="s">
        <v>8909</v>
      </c>
      <c r="X1686" s="23" t="s">
        <v>1383</v>
      </c>
      <c r="Y1686" s="23" t="s">
        <v>87</v>
      </c>
      <c r="Z1686" s="23" t="s">
        <v>88</v>
      </c>
      <c r="AA1686" s="31">
        <v>40.0</v>
      </c>
      <c r="AB1686" s="23" t="s">
        <v>89</v>
      </c>
      <c r="AC1686" s="23"/>
      <c r="AD1686" s="23"/>
      <c r="AE1686" s="23"/>
      <c r="AF1686" s="23"/>
      <c r="AG1686" s="23"/>
      <c r="AH1686" s="23"/>
      <c r="AI1686" s="23"/>
      <c r="AJ1686" s="23"/>
      <c r="AK1686" s="23"/>
      <c r="AL1686" s="23"/>
      <c r="AM1686" s="23"/>
      <c r="AN1686" s="23"/>
      <c r="AO1686" s="23"/>
      <c r="AP1686" s="23"/>
      <c r="AQ1686" s="23"/>
      <c r="AR1686" s="23"/>
      <c r="AS1686" s="23" t="s">
        <v>2320</v>
      </c>
    </row>
    <row r="1687" ht="12.0" customHeight="1">
      <c r="A1687" s="21" t="s">
        <v>8915</v>
      </c>
      <c r="B1687" s="22">
        <v>46.0</v>
      </c>
      <c r="C1687" s="23" t="s">
        <v>175</v>
      </c>
      <c r="D1687" s="23"/>
      <c r="E1687" s="23"/>
      <c r="F1687" s="24" t="s">
        <v>8916</v>
      </c>
      <c r="G1687" s="21" t="s">
        <v>4842</v>
      </c>
      <c r="H1687" s="23" t="s">
        <v>666</v>
      </c>
      <c r="I1687" s="23" t="s">
        <v>8917</v>
      </c>
      <c r="J1687" s="23"/>
      <c r="K1687" s="23">
        <v>8.058302526E9</v>
      </c>
      <c r="L1687" s="26">
        <v>1.13512646E8</v>
      </c>
      <c r="M1687" s="23" t="s">
        <v>81</v>
      </c>
      <c r="N1687" s="23" t="s">
        <v>82</v>
      </c>
      <c r="O1687" s="23" t="s">
        <v>2165</v>
      </c>
      <c r="P1687" s="23" t="s">
        <v>1150</v>
      </c>
      <c r="Q1687" s="29" t="s">
        <v>8918</v>
      </c>
      <c r="R1687" s="21" t="s">
        <v>1485</v>
      </c>
      <c r="S1687" s="23" t="s">
        <v>666</v>
      </c>
      <c r="T1687" s="23" t="s">
        <v>8919</v>
      </c>
      <c r="U1687" s="23"/>
      <c r="V1687" s="23" t="s">
        <v>8920</v>
      </c>
      <c r="W1687" s="23" t="s">
        <v>8909</v>
      </c>
      <c r="X1687" s="23" t="s">
        <v>8921</v>
      </c>
      <c r="Y1687" s="23" t="s">
        <v>350</v>
      </c>
      <c r="Z1687" s="23" t="s">
        <v>88</v>
      </c>
      <c r="AA1687" s="31">
        <v>20.0</v>
      </c>
      <c r="AB1687" s="23" t="s">
        <v>89</v>
      </c>
      <c r="AC1687" s="23"/>
      <c r="AD1687" s="23"/>
      <c r="AE1687" s="23"/>
      <c r="AF1687" s="23"/>
      <c r="AG1687" s="23"/>
      <c r="AH1687" s="23"/>
      <c r="AI1687" s="23"/>
      <c r="AJ1687" s="23"/>
      <c r="AK1687" s="23"/>
      <c r="AL1687" s="23"/>
      <c r="AM1687" s="23"/>
      <c r="AN1687" s="23"/>
      <c r="AO1687" s="23"/>
      <c r="AP1687" s="23"/>
      <c r="AQ1687" s="23"/>
      <c r="AR1687" s="23"/>
      <c r="AS1687" s="23"/>
    </row>
    <row r="1688" ht="12.0" customHeight="1">
      <c r="A1688" s="21" t="s">
        <v>8922</v>
      </c>
      <c r="B1688" s="22">
        <v>11.0</v>
      </c>
      <c r="C1688" s="23" t="s">
        <v>50</v>
      </c>
      <c r="D1688" s="23"/>
      <c r="E1688" s="23"/>
      <c r="F1688" s="24" t="s">
        <v>8923</v>
      </c>
      <c r="G1688" s="21" t="s">
        <v>8867</v>
      </c>
      <c r="H1688" s="23" t="s">
        <v>666</v>
      </c>
      <c r="I1688" s="23" t="s">
        <v>8924</v>
      </c>
      <c r="J1688" s="23" t="s">
        <v>8925</v>
      </c>
      <c r="K1688" s="23" t="s">
        <v>8926</v>
      </c>
      <c r="L1688" s="26" t="s">
        <v>8907</v>
      </c>
      <c r="M1688" s="23" t="s">
        <v>81</v>
      </c>
      <c r="N1688" s="23" t="s">
        <v>82</v>
      </c>
      <c r="O1688" s="23" t="s">
        <v>5090</v>
      </c>
      <c r="P1688" s="23" t="s">
        <v>5091</v>
      </c>
      <c r="Q1688" s="29" t="s">
        <v>8927</v>
      </c>
      <c r="R1688" s="21" t="s">
        <v>8867</v>
      </c>
      <c r="S1688" s="23" t="s">
        <v>666</v>
      </c>
      <c r="T1688" s="23" t="s">
        <v>8924</v>
      </c>
      <c r="U1688" s="23" t="s">
        <v>8925</v>
      </c>
      <c r="V1688" s="23" t="s">
        <v>8926</v>
      </c>
      <c r="W1688" s="23" t="s">
        <v>2121</v>
      </c>
      <c r="X1688" s="23" t="s">
        <v>8928</v>
      </c>
      <c r="Y1688" s="23" t="s">
        <v>100</v>
      </c>
      <c r="Z1688" s="23" t="s">
        <v>88</v>
      </c>
      <c r="AA1688" s="31"/>
      <c r="AB1688" s="23" t="s">
        <v>89</v>
      </c>
      <c r="AC1688" s="23"/>
      <c r="AD1688" s="23"/>
      <c r="AE1688" s="23"/>
      <c r="AF1688" s="23"/>
      <c r="AG1688" s="23"/>
      <c r="AH1688" s="23"/>
      <c r="AI1688" s="23"/>
      <c r="AJ1688" s="23"/>
      <c r="AK1688" s="23"/>
      <c r="AL1688" s="23"/>
      <c r="AM1688" s="23"/>
      <c r="AN1688" s="23"/>
      <c r="AO1688" s="23"/>
      <c r="AP1688" s="23"/>
      <c r="AQ1688" s="23"/>
      <c r="AR1688" s="23"/>
      <c r="AS1688" s="23" t="s">
        <v>91</v>
      </c>
    </row>
    <row r="1689" ht="12.0" customHeight="1">
      <c r="A1689" s="21" t="s">
        <v>8922</v>
      </c>
      <c r="B1689" s="22">
        <v>12.0</v>
      </c>
      <c r="C1689" s="23" t="s">
        <v>102</v>
      </c>
      <c r="D1689" s="23"/>
      <c r="E1689" s="23"/>
      <c r="F1689" s="24" t="s">
        <v>8923</v>
      </c>
      <c r="G1689" s="21" t="s">
        <v>8867</v>
      </c>
      <c r="H1689" s="23" t="s">
        <v>666</v>
      </c>
      <c r="I1689" s="23" t="s">
        <v>8924</v>
      </c>
      <c r="J1689" s="23" t="s">
        <v>8925</v>
      </c>
      <c r="K1689" s="23" t="s">
        <v>8926</v>
      </c>
      <c r="L1689" s="26" t="s">
        <v>8907</v>
      </c>
      <c r="M1689" s="23" t="s">
        <v>81</v>
      </c>
      <c r="N1689" s="23" t="s">
        <v>82</v>
      </c>
      <c r="O1689" s="23" t="s">
        <v>5090</v>
      </c>
      <c r="P1689" s="23" t="s">
        <v>5091</v>
      </c>
      <c r="Q1689" s="29" t="s">
        <v>8927</v>
      </c>
      <c r="R1689" s="21" t="s">
        <v>8867</v>
      </c>
      <c r="S1689" s="23" t="s">
        <v>666</v>
      </c>
      <c r="T1689" s="23" t="s">
        <v>8924</v>
      </c>
      <c r="U1689" s="23" t="s">
        <v>8925</v>
      </c>
      <c r="V1689" s="23" t="s">
        <v>8926</v>
      </c>
      <c r="W1689" s="23"/>
      <c r="X1689" s="23" t="s">
        <v>8928</v>
      </c>
      <c r="Y1689" s="23" t="s">
        <v>100</v>
      </c>
      <c r="Z1689" s="23" t="s">
        <v>88</v>
      </c>
      <c r="AA1689" s="31"/>
      <c r="AB1689" s="23" t="s">
        <v>89</v>
      </c>
      <c r="AC1689" s="23"/>
      <c r="AD1689" s="23"/>
      <c r="AE1689" s="23"/>
      <c r="AF1689" s="23"/>
      <c r="AG1689" s="23"/>
      <c r="AH1689" s="23"/>
      <c r="AI1689" s="23"/>
      <c r="AJ1689" s="23"/>
      <c r="AK1689" s="23"/>
      <c r="AL1689" s="23"/>
      <c r="AM1689" s="23"/>
      <c r="AN1689" s="23"/>
      <c r="AO1689" s="23"/>
      <c r="AP1689" s="23"/>
      <c r="AQ1689" s="23"/>
      <c r="AR1689" s="23"/>
      <c r="AS1689" s="23" t="s">
        <v>91</v>
      </c>
    </row>
    <row r="1690" ht="12.0" customHeight="1">
      <c r="A1690" s="21" t="s">
        <v>8929</v>
      </c>
      <c r="B1690" s="22">
        <v>11.0</v>
      </c>
      <c r="C1690" s="23" t="s">
        <v>50</v>
      </c>
      <c r="D1690" s="23"/>
      <c r="E1690" s="23"/>
      <c r="F1690" s="24" t="s">
        <v>8930</v>
      </c>
      <c r="G1690" s="21" t="s">
        <v>5000</v>
      </c>
      <c r="H1690" s="23" t="s">
        <v>666</v>
      </c>
      <c r="I1690" s="23" t="s">
        <v>8931</v>
      </c>
      <c r="J1690" s="23"/>
      <c r="K1690" s="23" t="s">
        <v>8909</v>
      </c>
      <c r="L1690" s="26" t="s">
        <v>8909</v>
      </c>
      <c r="M1690" s="23" t="s">
        <v>81</v>
      </c>
      <c r="N1690" s="23" t="s">
        <v>82</v>
      </c>
      <c r="O1690" s="23" t="s">
        <v>5090</v>
      </c>
      <c r="P1690" s="23" t="s">
        <v>5091</v>
      </c>
      <c r="Q1690" s="29" t="s">
        <v>8932</v>
      </c>
      <c r="R1690" s="21" t="s">
        <v>5000</v>
      </c>
      <c r="S1690" s="23" t="s">
        <v>666</v>
      </c>
      <c r="T1690" s="23" t="s">
        <v>8931</v>
      </c>
      <c r="U1690" s="23"/>
      <c r="V1690" s="23" t="s">
        <v>8909</v>
      </c>
      <c r="W1690" s="23"/>
      <c r="X1690" s="23" t="s">
        <v>8933</v>
      </c>
      <c r="Y1690" s="23" t="s">
        <v>350</v>
      </c>
      <c r="Z1690" s="23" t="s">
        <v>88</v>
      </c>
      <c r="AA1690" s="31"/>
      <c r="AB1690" s="23" t="s">
        <v>89</v>
      </c>
      <c r="AC1690" s="23"/>
      <c r="AD1690" s="23"/>
      <c r="AE1690" s="23"/>
      <c r="AF1690" s="23"/>
      <c r="AG1690" s="23"/>
      <c r="AH1690" s="23"/>
      <c r="AI1690" s="23"/>
      <c r="AJ1690" s="23"/>
      <c r="AK1690" s="23"/>
      <c r="AL1690" s="23"/>
      <c r="AM1690" s="23"/>
      <c r="AN1690" s="23"/>
      <c r="AO1690" s="23"/>
      <c r="AP1690" s="23"/>
      <c r="AQ1690" s="23"/>
      <c r="AR1690" s="23"/>
      <c r="AS1690" s="23" t="s">
        <v>91</v>
      </c>
    </row>
    <row r="1691" ht="12.0" customHeight="1">
      <c r="A1691" s="21" t="s">
        <v>8929</v>
      </c>
      <c r="B1691" s="22">
        <v>13.0</v>
      </c>
      <c r="C1691" s="23" t="s">
        <v>104</v>
      </c>
      <c r="D1691" s="23"/>
      <c r="E1691" s="23"/>
      <c r="F1691" s="24" t="s">
        <v>8930</v>
      </c>
      <c r="G1691" s="21" t="s">
        <v>5000</v>
      </c>
      <c r="H1691" s="23" t="s">
        <v>666</v>
      </c>
      <c r="I1691" s="23" t="s">
        <v>8931</v>
      </c>
      <c r="J1691" s="23"/>
      <c r="K1691" s="23" t="s">
        <v>8909</v>
      </c>
      <c r="L1691" s="26" t="s">
        <v>8909</v>
      </c>
      <c r="M1691" s="23" t="s">
        <v>81</v>
      </c>
      <c r="N1691" s="23" t="s">
        <v>82</v>
      </c>
      <c r="O1691" s="23" t="s">
        <v>5090</v>
      </c>
      <c r="P1691" s="23" t="s">
        <v>5091</v>
      </c>
      <c r="Q1691" s="29" t="s">
        <v>8932</v>
      </c>
      <c r="R1691" s="21" t="s">
        <v>5000</v>
      </c>
      <c r="S1691" s="23" t="s">
        <v>666</v>
      </c>
      <c r="T1691" s="23" t="s">
        <v>8931</v>
      </c>
      <c r="U1691" s="23"/>
      <c r="V1691" s="23" t="s">
        <v>8909</v>
      </c>
      <c r="W1691" s="23" t="s">
        <v>8934</v>
      </c>
      <c r="X1691" s="23" t="s">
        <v>8933</v>
      </c>
      <c r="Y1691" s="23" t="s">
        <v>350</v>
      </c>
      <c r="Z1691" s="23" t="s">
        <v>88</v>
      </c>
      <c r="AA1691" s="31"/>
      <c r="AB1691" s="23" t="s">
        <v>89</v>
      </c>
      <c r="AC1691" s="23"/>
      <c r="AD1691" s="23"/>
      <c r="AE1691" s="23"/>
      <c r="AF1691" s="23"/>
      <c r="AG1691" s="23"/>
      <c r="AH1691" s="23"/>
      <c r="AI1691" s="23"/>
      <c r="AJ1691" s="23"/>
      <c r="AK1691" s="23"/>
      <c r="AL1691" s="23"/>
      <c r="AM1691" s="23"/>
      <c r="AN1691" s="23"/>
      <c r="AO1691" s="23"/>
      <c r="AP1691" s="23"/>
      <c r="AQ1691" s="23"/>
      <c r="AR1691" s="23"/>
      <c r="AS1691" s="23"/>
    </row>
    <row r="1692" ht="12.0" customHeight="1">
      <c r="A1692" s="21" t="s">
        <v>8929</v>
      </c>
      <c r="B1692" s="22">
        <v>15.0</v>
      </c>
      <c r="C1692" s="23" t="s">
        <v>107</v>
      </c>
      <c r="D1692" s="23"/>
      <c r="E1692" s="23"/>
      <c r="F1692" s="24" t="s">
        <v>8930</v>
      </c>
      <c r="G1692" s="21" t="s">
        <v>5000</v>
      </c>
      <c r="H1692" s="23" t="s">
        <v>666</v>
      </c>
      <c r="I1692" s="23" t="s">
        <v>8931</v>
      </c>
      <c r="J1692" s="23"/>
      <c r="K1692" s="23" t="s">
        <v>8909</v>
      </c>
      <c r="L1692" s="26" t="s">
        <v>8909</v>
      </c>
      <c r="M1692" s="23" t="s">
        <v>81</v>
      </c>
      <c r="N1692" s="23" t="s">
        <v>82</v>
      </c>
      <c r="O1692" s="23" t="s">
        <v>5090</v>
      </c>
      <c r="P1692" s="23" t="s">
        <v>5091</v>
      </c>
      <c r="Q1692" s="29" t="s">
        <v>8932</v>
      </c>
      <c r="R1692" s="21" t="s">
        <v>5000</v>
      </c>
      <c r="S1692" s="23" t="s">
        <v>666</v>
      </c>
      <c r="T1692" s="23" t="s">
        <v>8931</v>
      </c>
      <c r="U1692" s="23"/>
      <c r="V1692" s="23" t="s">
        <v>8909</v>
      </c>
      <c r="W1692" s="23" t="s">
        <v>8935</v>
      </c>
      <c r="X1692" s="23" t="s">
        <v>8933</v>
      </c>
      <c r="Y1692" s="23" t="s">
        <v>350</v>
      </c>
      <c r="Z1692" s="23" t="s">
        <v>88</v>
      </c>
      <c r="AA1692" s="31"/>
      <c r="AB1692" s="23" t="s">
        <v>89</v>
      </c>
      <c r="AC1692" s="23"/>
      <c r="AD1692" s="23"/>
      <c r="AE1692" s="23"/>
      <c r="AF1692" s="23"/>
      <c r="AG1692" s="23"/>
      <c r="AH1692" s="23"/>
      <c r="AI1692" s="23"/>
      <c r="AJ1692" s="23"/>
      <c r="AK1692" s="23"/>
      <c r="AL1692" s="23"/>
      <c r="AM1692" s="23"/>
      <c r="AN1692" s="23"/>
      <c r="AO1692" s="23"/>
      <c r="AP1692" s="23"/>
      <c r="AQ1692" s="23"/>
      <c r="AR1692" s="23"/>
      <c r="AS1692" s="23"/>
    </row>
    <row r="1693" ht="12.0" customHeight="1">
      <c r="A1693" s="21" t="s">
        <v>8936</v>
      </c>
      <c r="B1693" s="22">
        <v>46.0</v>
      </c>
      <c r="C1693" s="23" t="s">
        <v>175</v>
      </c>
      <c r="D1693" s="23"/>
      <c r="E1693" s="23"/>
      <c r="F1693" s="24" t="s">
        <v>8937</v>
      </c>
      <c r="G1693" s="21" t="s">
        <v>8208</v>
      </c>
      <c r="H1693" s="23" t="s">
        <v>666</v>
      </c>
      <c r="I1693" s="23" t="s">
        <v>8938</v>
      </c>
      <c r="J1693" s="23" t="s">
        <v>8939</v>
      </c>
      <c r="K1693" s="23" t="s">
        <v>8940</v>
      </c>
      <c r="L1693" s="23"/>
      <c r="M1693" s="23" t="s">
        <v>81</v>
      </c>
      <c r="N1693" s="23" t="s">
        <v>82</v>
      </c>
      <c r="O1693" s="23" t="s">
        <v>2094</v>
      </c>
      <c r="P1693" s="23" t="s">
        <v>532</v>
      </c>
      <c r="Q1693" s="29" t="s">
        <v>2127</v>
      </c>
      <c r="R1693" s="21" t="s">
        <v>2030</v>
      </c>
      <c r="S1693" s="23" t="s">
        <v>164</v>
      </c>
      <c r="T1693" s="23" t="s">
        <v>2128</v>
      </c>
      <c r="U1693" s="23" t="s">
        <v>2129</v>
      </c>
      <c r="V1693" s="23" t="s">
        <v>2130</v>
      </c>
      <c r="W1693" s="23"/>
      <c r="X1693" s="23" t="s">
        <v>2131</v>
      </c>
      <c r="Y1693" s="23" t="s">
        <v>350</v>
      </c>
      <c r="Z1693" s="23" t="s">
        <v>88</v>
      </c>
      <c r="AA1693" s="31">
        <v>20.0</v>
      </c>
      <c r="AB1693" s="23" t="s">
        <v>89</v>
      </c>
      <c r="AC1693" s="23"/>
      <c r="AD1693" s="23"/>
      <c r="AE1693" s="23"/>
      <c r="AF1693" s="23"/>
      <c r="AG1693" s="23"/>
      <c r="AH1693" s="23"/>
      <c r="AI1693" s="23"/>
      <c r="AJ1693" s="23"/>
      <c r="AK1693" s="23"/>
      <c r="AL1693" s="23"/>
      <c r="AM1693" s="23"/>
      <c r="AN1693" s="23"/>
      <c r="AO1693" s="23"/>
      <c r="AP1693" s="23"/>
      <c r="AQ1693" s="23"/>
      <c r="AR1693" s="23"/>
      <c r="AS1693" s="23"/>
    </row>
    <row r="1694" ht="12.0" customHeight="1">
      <c r="A1694" s="21" t="s">
        <v>8941</v>
      </c>
      <c r="B1694" s="22">
        <v>46.0</v>
      </c>
      <c r="C1694" s="23" t="s">
        <v>175</v>
      </c>
      <c r="D1694" s="23"/>
      <c r="E1694" s="23"/>
      <c r="F1694" s="24" t="s">
        <v>8942</v>
      </c>
      <c r="G1694" s="21" t="s">
        <v>1495</v>
      </c>
      <c r="H1694" s="23" t="s">
        <v>164</v>
      </c>
      <c r="I1694" s="23" t="s">
        <v>8943</v>
      </c>
      <c r="J1694" s="23" t="s">
        <v>8944</v>
      </c>
      <c r="K1694" s="23">
        <v>8.045056468E9</v>
      </c>
      <c r="L1694" s="23"/>
      <c r="M1694" s="23" t="s">
        <v>81</v>
      </c>
      <c r="N1694" s="23" t="s">
        <v>82</v>
      </c>
      <c r="O1694" s="23" t="s">
        <v>4556</v>
      </c>
      <c r="P1694" s="23" t="s">
        <v>1196</v>
      </c>
      <c r="Q1694" s="29" t="s">
        <v>2734</v>
      </c>
      <c r="R1694" s="21" t="s">
        <v>622</v>
      </c>
      <c r="S1694" s="23" t="s">
        <v>76</v>
      </c>
      <c r="T1694" s="23" t="s">
        <v>2731</v>
      </c>
      <c r="U1694" s="23" t="s">
        <v>2732</v>
      </c>
      <c r="V1694" s="23">
        <v>8.045056468E9</v>
      </c>
      <c r="W1694" s="23"/>
      <c r="X1694" s="23" t="s">
        <v>2735</v>
      </c>
      <c r="Y1694" s="23" t="s">
        <v>100</v>
      </c>
      <c r="Z1694" s="23" t="s">
        <v>88</v>
      </c>
      <c r="AA1694" s="31">
        <v>20.0</v>
      </c>
      <c r="AB1694" s="23" t="s">
        <v>89</v>
      </c>
      <c r="AC1694" s="23"/>
      <c r="AD1694" s="23"/>
      <c r="AE1694" s="23"/>
      <c r="AF1694" s="23"/>
      <c r="AG1694" s="23"/>
      <c r="AH1694" s="23"/>
      <c r="AI1694" s="23"/>
      <c r="AJ1694" s="23"/>
      <c r="AK1694" s="23"/>
      <c r="AL1694" s="23"/>
      <c r="AM1694" s="23"/>
      <c r="AN1694" s="23"/>
      <c r="AO1694" s="23"/>
      <c r="AP1694" s="23"/>
      <c r="AQ1694" s="23"/>
      <c r="AR1694" s="23"/>
      <c r="AS1694" s="23"/>
    </row>
    <row r="1695" ht="12.0" customHeight="1">
      <c r="A1695" s="21" t="s">
        <v>8945</v>
      </c>
      <c r="B1695" s="22">
        <v>46.0</v>
      </c>
      <c r="C1695" s="23" t="s">
        <v>175</v>
      </c>
      <c r="D1695" s="23"/>
      <c r="E1695" s="23"/>
      <c r="F1695" s="24" t="s">
        <v>8946</v>
      </c>
      <c r="G1695" s="21" t="s">
        <v>8778</v>
      </c>
      <c r="H1695" s="23" t="s">
        <v>666</v>
      </c>
      <c r="I1695" s="23" t="s">
        <v>8947</v>
      </c>
      <c r="J1695" s="23" t="s">
        <v>8948</v>
      </c>
      <c r="K1695" s="23" t="s">
        <v>8949</v>
      </c>
      <c r="L1695" s="23"/>
      <c r="M1695" s="23" t="s">
        <v>81</v>
      </c>
      <c r="N1695" s="23" t="s">
        <v>82</v>
      </c>
      <c r="O1695" s="23" t="s">
        <v>4556</v>
      </c>
      <c r="P1695" s="23" t="s">
        <v>1196</v>
      </c>
      <c r="Q1695" s="29" t="s">
        <v>8950</v>
      </c>
      <c r="R1695" s="21" t="s">
        <v>8951</v>
      </c>
      <c r="S1695" s="23" t="s">
        <v>186</v>
      </c>
      <c r="T1695" s="23" t="s">
        <v>8952</v>
      </c>
      <c r="U1695" s="23"/>
      <c r="V1695" s="23" t="s">
        <v>8949</v>
      </c>
      <c r="W1695" s="23"/>
      <c r="X1695" s="23" t="s">
        <v>8953</v>
      </c>
      <c r="Y1695" s="23" t="s">
        <v>350</v>
      </c>
      <c r="Z1695" s="23" t="s">
        <v>88</v>
      </c>
      <c r="AA1695" s="31">
        <v>20.0</v>
      </c>
      <c r="AB1695" s="23" t="s">
        <v>89</v>
      </c>
      <c r="AC1695" s="23"/>
      <c r="AD1695" s="23"/>
      <c r="AE1695" s="23"/>
      <c r="AF1695" s="23"/>
      <c r="AG1695" s="23"/>
      <c r="AH1695" s="23"/>
      <c r="AI1695" s="23"/>
      <c r="AJ1695" s="23"/>
      <c r="AK1695" s="23"/>
      <c r="AL1695" s="23"/>
      <c r="AM1695" s="23"/>
      <c r="AN1695" s="23"/>
      <c r="AO1695" s="23"/>
      <c r="AP1695" s="23"/>
      <c r="AQ1695" s="23"/>
      <c r="AR1695" s="23"/>
      <c r="AS1695" s="23"/>
    </row>
    <row r="1696" ht="12.0" customHeight="1">
      <c r="A1696" s="21" t="s">
        <v>8954</v>
      </c>
      <c r="B1696" s="22">
        <v>35.0</v>
      </c>
      <c r="C1696" s="23" t="s">
        <v>265</v>
      </c>
      <c r="D1696" s="23"/>
      <c r="E1696" s="23"/>
      <c r="F1696" s="24" t="s">
        <v>8955</v>
      </c>
      <c r="G1696" s="21" t="s">
        <v>4842</v>
      </c>
      <c r="H1696" s="23" t="s">
        <v>666</v>
      </c>
      <c r="I1696" s="23" t="s">
        <v>8956</v>
      </c>
      <c r="J1696" s="23" t="s">
        <v>8957</v>
      </c>
      <c r="K1696" s="23" t="s">
        <v>8958</v>
      </c>
      <c r="L1696" s="26" t="s">
        <v>8934</v>
      </c>
      <c r="M1696" s="23" t="s">
        <v>81</v>
      </c>
      <c r="N1696" s="23" t="s">
        <v>82</v>
      </c>
      <c r="O1696" s="23" t="s">
        <v>5103</v>
      </c>
      <c r="P1696" s="23" t="s">
        <v>555</v>
      </c>
      <c r="Q1696" s="29" t="s">
        <v>8959</v>
      </c>
      <c r="R1696" s="21" t="s">
        <v>4842</v>
      </c>
      <c r="S1696" s="23" t="s">
        <v>666</v>
      </c>
      <c r="T1696" s="23" t="s">
        <v>8956</v>
      </c>
      <c r="U1696" s="23" t="s">
        <v>8957</v>
      </c>
      <c r="V1696" s="23" t="s">
        <v>8958</v>
      </c>
      <c r="W1696" s="23" t="s">
        <v>8960</v>
      </c>
      <c r="X1696" s="23" t="s">
        <v>8961</v>
      </c>
      <c r="Y1696" s="23" t="s">
        <v>254</v>
      </c>
      <c r="Z1696" s="23" t="s">
        <v>88</v>
      </c>
      <c r="AA1696" s="31"/>
      <c r="AB1696" s="23" t="s">
        <v>89</v>
      </c>
      <c r="AC1696" s="23"/>
      <c r="AD1696" s="23"/>
      <c r="AE1696" s="23"/>
      <c r="AF1696" s="23"/>
      <c r="AG1696" s="23"/>
      <c r="AH1696" s="23"/>
      <c r="AI1696" s="23"/>
      <c r="AJ1696" s="23"/>
      <c r="AK1696" s="23"/>
      <c r="AL1696" s="23"/>
      <c r="AM1696" s="23"/>
      <c r="AN1696" s="23"/>
      <c r="AO1696" s="23"/>
      <c r="AP1696" s="23"/>
      <c r="AQ1696" s="23"/>
      <c r="AR1696" s="23"/>
      <c r="AS1696" s="23"/>
    </row>
    <row r="1697" ht="12.0" customHeight="1">
      <c r="A1697" s="21" t="s">
        <v>8962</v>
      </c>
      <c r="B1697" s="22">
        <v>45.0</v>
      </c>
      <c r="C1697" s="23" t="s">
        <v>174</v>
      </c>
      <c r="D1697" s="23"/>
      <c r="E1697" s="23"/>
      <c r="F1697" s="24" t="s">
        <v>8963</v>
      </c>
      <c r="G1697" s="21" t="s">
        <v>4842</v>
      </c>
      <c r="H1697" s="23" t="s">
        <v>666</v>
      </c>
      <c r="I1697" s="23" t="s">
        <v>8964</v>
      </c>
      <c r="J1697" s="23" t="s">
        <v>8965</v>
      </c>
      <c r="K1697" s="23" t="s">
        <v>8966</v>
      </c>
      <c r="L1697" s="23"/>
      <c r="M1697" s="23" t="s">
        <v>81</v>
      </c>
      <c r="N1697" s="23" t="s">
        <v>82</v>
      </c>
      <c r="O1697" s="23" t="s">
        <v>2196</v>
      </c>
      <c r="P1697" s="23" t="s">
        <v>2197</v>
      </c>
      <c r="Q1697" s="29" t="s">
        <v>8967</v>
      </c>
      <c r="R1697" s="21" t="s">
        <v>4842</v>
      </c>
      <c r="S1697" s="23" t="s">
        <v>666</v>
      </c>
      <c r="T1697" s="23" t="s">
        <v>8964</v>
      </c>
      <c r="U1697" s="23" t="s">
        <v>8965</v>
      </c>
      <c r="V1697" s="23" t="s">
        <v>8966</v>
      </c>
      <c r="W1697" s="23" t="s">
        <v>8960</v>
      </c>
      <c r="X1697" s="23" t="s">
        <v>8968</v>
      </c>
      <c r="Y1697" s="23" t="s">
        <v>100</v>
      </c>
      <c r="Z1697" s="23" t="s">
        <v>88</v>
      </c>
      <c r="AA1697" s="31">
        <v>20.0</v>
      </c>
      <c r="AB1697" s="23" t="s">
        <v>89</v>
      </c>
      <c r="AC1697" s="23"/>
      <c r="AD1697" s="23"/>
      <c r="AE1697" s="23"/>
      <c r="AF1697" s="23"/>
      <c r="AG1697" s="23"/>
      <c r="AH1697" s="23"/>
      <c r="AI1697" s="23"/>
      <c r="AJ1697" s="23"/>
      <c r="AK1697" s="23"/>
      <c r="AL1697" s="23"/>
      <c r="AM1697" s="23"/>
      <c r="AN1697" s="23"/>
      <c r="AO1697" s="23"/>
      <c r="AP1697" s="23"/>
      <c r="AQ1697" s="23"/>
      <c r="AR1697" s="23"/>
      <c r="AS1697" s="23"/>
    </row>
    <row r="1698" ht="12.0" customHeight="1">
      <c r="A1698" s="21" t="s">
        <v>8969</v>
      </c>
      <c r="B1698" s="22">
        <v>46.0</v>
      </c>
      <c r="C1698" s="23" t="s">
        <v>175</v>
      </c>
      <c r="D1698" s="23"/>
      <c r="E1698" s="23"/>
      <c r="F1698" s="24" t="s">
        <v>8970</v>
      </c>
      <c r="G1698" s="21" t="s">
        <v>8971</v>
      </c>
      <c r="H1698" s="23" t="s">
        <v>666</v>
      </c>
      <c r="I1698" s="23" t="s">
        <v>8972</v>
      </c>
      <c r="J1698" s="23" t="s">
        <v>8973</v>
      </c>
      <c r="K1698" s="23" t="s">
        <v>8974</v>
      </c>
      <c r="L1698" s="26" t="s">
        <v>8975</v>
      </c>
      <c r="M1698" s="23" t="s">
        <v>81</v>
      </c>
      <c r="N1698" s="23" t="s">
        <v>82</v>
      </c>
      <c r="O1698" s="23" t="s">
        <v>2196</v>
      </c>
      <c r="P1698" s="23" t="s">
        <v>2197</v>
      </c>
      <c r="Q1698" s="29" t="s">
        <v>8976</v>
      </c>
      <c r="R1698" s="21" t="s">
        <v>8971</v>
      </c>
      <c r="S1698" s="23" t="s">
        <v>666</v>
      </c>
      <c r="T1698" s="23" t="s">
        <v>8977</v>
      </c>
      <c r="U1698" s="23"/>
      <c r="V1698" s="23" t="s">
        <v>8978</v>
      </c>
      <c r="W1698" s="23" t="s">
        <v>8979</v>
      </c>
      <c r="X1698" s="23" t="s">
        <v>8980</v>
      </c>
      <c r="Y1698" s="23" t="s">
        <v>100</v>
      </c>
      <c r="Z1698" s="23" t="s">
        <v>88</v>
      </c>
      <c r="AA1698" s="31">
        <v>20.0</v>
      </c>
      <c r="AB1698" s="23" t="s">
        <v>89</v>
      </c>
      <c r="AC1698" s="23"/>
      <c r="AD1698" s="23"/>
      <c r="AE1698" s="23"/>
      <c r="AF1698" s="23"/>
      <c r="AG1698" s="23"/>
      <c r="AH1698" s="23"/>
      <c r="AI1698" s="23"/>
      <c r="AJ1698" s="23"/>
      <c r="AK1698" s="23"/>
      <c r="AL1698" s="23"/>
      <c r="AM1698" s="23"/>
      <c r="AN1698" s="23"/>
      <c r="AO1698" s="23"/>
      <c r="AP1698" s="23"/>
      <c r="AQ1698" s="23"/>
      <c r="AR1698" s="23"/>
      <c r="AS1698" s="23"/>
    </row>
    <row r="1699" ht="12.0" customHeight="1">
      <c r="A1699" s="21" t="s">
        <v>8981</v>
      </c>
      <c r="B1699" s="22">
        <v>46.0</v>
      </c>
      <c r="C1699" s="23" t="s">
        <v>175</v>
      </c>
      <c r="D1699" s="23"/>
      <c r="E1699" s="23"/>
      <c r="F1699" s="24" t="s">
        <v>8982</v>
      </c>
      <c r="G1699" s="21" t="s">
        <v>3792</v>
      </c>
      <c r="H1699" s="23" t="s">
        <v>666</v>
      </c>
      <c r="I1699" s="23" t="s">
        <v>8983</v>
      </c>
      <c r="J1699" s="23" t="s">
        <v>8984</v>
      </c>
      <c r="K1699" s="23" t="s">
        <v>8985</v>
      </c>
      <c r="L1699" s="26" t="s">
        <v>8986</v>
      </c>
      <c r="M1699" s="23" t="s">
        <v>81</v>
      </c>
      <c r="N1699" s="23" t="s">
        <v>82</v>
      </c>
      <c r="O1699" s="23" t="s">
        <v>2196</v>
      </c>
      <c r="P1699" s="23" t="s">
        <v>2197</v>
      </c>
      <c r="Q1699" s="29" t="s">
        <v>8672</v>
      </c>
      <c r="R1699" s="21" t="s">
        <v>1096</v>
      </c>
      <c r="S1699" s="23" t="s">
        <v>666</v>
      </c>
      <c r="T1699" s="23" t="s">
        <v>8673</v>
      </c>
      <c r="U1699" s="23"/>
      <c r="V1699" s="23" t="s">
        <v>8670</v>
      </c>
      <c r="W1699" s="23" t="s">
        <v>8979</v>
      </c>
      <c r="X1699" s="23" t="s">
        <v>8674</v>
      </c>
      <c r="Y1699" s="23" t="s">
        <v>100</v>
      </c>
      <c r="Z1699" s="23" t="s">
        <v>88</v>
      </c>
      <c r="AA1699" s="31">
        <v>20.0</v>
      </c>
      <c r="AB1699" s="23" t="s">
        <v>89</v>
      </c>
      <c r="AC1699" s="23"/>
      <c r="AD1699" s="23"/>
      <c r="AE1699" s="23"/>
      <c r="AF1699" s="23"/>
      <c r="AG1699" s="23"/>
      <c r="AH1699" s="23"/>
      <c r="AI1699" s="23"/>
      <c r="AJ1699" s="23"/>
      <c r="AK1699" s="23"/>
      <c r="AL1699" s="23"/>
      <c r="AM1699" s="23"/>
      <c r="AN1699" s="23"/>
      <c r="AO1699" s="23"/>
      <c r="AP1699" s="23"/>
      <c r="AQ1699" s="23"/>
      <c r="AR1699" s="23"/>
      <c r="AS1699" s="23"/>
    </row>
    <row r="1700" ht="12.0" customHeight="1">
      <c r="A1700" s="21" t="s">
        <v>8987</v>
      </c>
      <c r="B1700" s="22">
        <v>45.0</v>
      </c>
      <c r="C1700" s="23" t="s">
        <v>174</v>
      </c>
      <c r="D1700" s="23"/>
      <c r="E1700" s="23"/>
      <c r="F1700" s="24" t="s">
        <v>8988</v>
      </c>
      <c r="G1700" s="21" t="s">
        <v>8290</v>
      </c>
      <c r="H1700" s="23" t="s">
        <v>666</v>
      </c>
      <c r="I1700" s="23" t="s">
        <v>8989</v>
      </c>
      <c r="J1700" s="23"/>
      <c r="K1700" s="23" t="s">
        <v>8990</v>
      </c>
      <c r="L1700" s="26" t="s">
        <v>8991</v>
      </c>
      <c r="M1700" s="23" t="s">
        <v>81</v>
      </c>
      <c r="N1700" s="23" t="s">
        <v>82</v>
      </c>
      <c r="O1700" s="23" t="s">
        <v>2196</v>
      </c>
      <c r="P1700" s="23" t="s">
        <v>2197</v>
      </c>
      <c r="Q1700" s="29" t="s">
        <v>8992</v>
      </c>
      <c r="R1700" s="21" t="s">
        <v>8993</v>
      </c>
      <c r="S1700" s="23" t="s">
        <v>1085</v>
      </c>
      <c r="T1700" s="23" t="s">
        <v>8994</v>
      </c>
      <c r="U1700" s="23"/>
      <c r="V1700" s="23" t="s">
        <v>8995</v>
      </c>
      <c r="W1700" s="23" t="s">
        <v>8996</v>
      </c>
      <c r="X1700" s="23" t="s">
        <v>8997</v>
      </c>
      <c r="Y1700" s="23" t="s">
        <v>100</v>
      </c>
      <c r="Z1700" s="23" t="s">
        <v>88</v>
      </c>
      <c r="AA1700" s="31">
        <v>20.0</v>
      </c>
      <c r="AB1700" s="23" t="s">
        <v>89</v>
      </c>
      <c r="AC1700" s="23"/>
      <c r="AD1700" s="23"/>
      <c r="AE1700" s="23"/>
      <c r="AF1700" s="23"/>
      <c r="AG1700" s="23"/>
      <c r="AH1700" s="23"/>
      <c r="AI1700" s="23"/>
      <c r="AJ1700" s="23"/>
      <c r="AK1700" s="23"/>
      <c r="AL1700" s="23"/>
      <c r="AM1700" s="23"/>
      <c r="AN1700" s="23"/>
      <c r="AO1700" s="23"/>
      <c r="AP1700" s="23"/>
      <c r="AQ1700" s="23"/>
      <c r="AR1700" s="23"/>
      <c r="AS1700" s="23"/>
    </row>
    <row r="1701" ht="12.0" customHeight="1">
      <c r="A1701" s="21" t="s">
        <v>8987</v>
      </c>
      <c r="B1701" s="22">
        <v>46.0</v>
      </c>
      <c r="C1701" s="23" t="s">
        <v>175</v>
      </c>
      <c r="D1701" s="23"/>
      <c r="E1701" s="23"/>
      <c r="F1701" s="24" t="s">
        <v>8988</v>
      </c>
      <c r="G1701" s="21" t="s">
        <v>8290</v>
      </c>
      <c r="H1701" s="23" t="s">
        <v>666</v>
      </c>
      <c r="I1701" s="23" t="s">
        <v>8989</v>
      </c>
      <c r="J1701" s="23"/>
      <c r="K1701" s="23" t="s">
        <v>8990</v>
      </c>
      <c r="L1701" s="26" t="s">
        <v>8991</v>
      </c>
      <c r="M1701" s="23" t="s">
        <v>81</v>
      </c>
      <c r="N1701" s="23" t="s">
        <v>82</v>
      </c>
      <c r="O1701" s="23" t="s">
        <v>2196</v>
      </c>
      <c r="P1701" s="23" t="s">
        <v>2197</v>
      </c>
      <c r="Q1701" s="29" t="s">
        <v>8992</v>
      </c>
      <c r="R1701" s="21" t="s">
        <v>8993</v>
      </c>
      <c r="S1701" s="23" t="s">
        <v>1085</v>
      </c>
      <c r="T1701" s="23" t="s">
        <v>8994</v>
      </c>
      <c r="U1701" s="23"/>
      <c r="V1701" s="23" t="s">
        <v>8995</v>
      </c>
      <c r="W1701" s="23" t="s">
        <v>4845</v>
      </c>
      <c r="X1701" s="23" t="s">
        <v>8997</v>
      </c>
      <c r="Y1701" s="23" t="s">
        <v>100</v>
      </c>
      <c r="Z1701" s="23" t="s">
        <v>88</v>
      </c>
      <c r="AA1701" s="31">
        <v>30.0</v>
      </c>
      <c r="AB1701" s="23" t="s">
        <v>89</v>
      </c>
      <c r="AC1701" s="23"/>
      <c r="AD1701" s="23"/>
      <c r="AE1701" s="23"/>
      <c r="AF1701" s="23"/>
      <c r="AG1701" s="23"/>
      <c r="AH1701" s="23"/>
      <c r="AI1701" s="23"/>
      <c r="AJ1701" s="23"/>
      <c r="AK1701" s="23"/>
      <c r="AL1701" s="23"/>
      <c r="AM1701" s="23"/>
      <c r="AN1701" s="23"/>
      <c r="AO1701" s="23"/>
      <c r="AP1701" s="23"/>
      <c r="AQ1701" s="23"/>
      <c r="AR1701" s="23"/>
      <c r="AS1701" s="23"/>
    </row>
    <row r="1702" ht="12.0" customHeight="1">
      <c r="A1702" s="21" t="s">
        <v>8998</v>
      </c>
      <c r="B1702" s="22">
        <v>11.0</v>
      </c>
      <c r="C1702" s="23" t="s">
        <v>50</v>
      </c>
      <c r="D1702" s="23"/>
      <c r="E1702" s="23"/>
      <c r="F1702" s="24" t="s">
        <v>8999</v>
      </c>
      <c r="G1702" s="21" t="s">
        <v>8523</v>
      </c>
      <c r="H1702" s="23" t="s">
        <v>666</v>
      </c>
      <c r="I1702" s="23" t="s">
        <v>9000</v>
      </c>
      <c r="J1702" s="23"/>
      <c r="K1702" s="23" t="s">
        <v>9001</v>
      </c>
      <c r="L1702" s="26" t="s">
        <v>8979</v>
      </c>
      <c r="M1702" s="23" t="s">
        <v>81</v>
      </c>
      <c r="N1702" s="23" t="s">
        <v>82</v>
      </c>
      <c r="O1702" s="23" t="s">
        <v>2196</v>
      </c>
      <c r="P1702" s="23" t="s">
        <v>2197</v>
      </c>
      <c r="Q1702" s="29" t="s">
        <v>9002</v>
      </c>
      <c r="R1702" s="21" t="s">
        <v>8523</v>
      </c>
      <c r="S1702" s="23" t="s">
        <v>666</v>
      </c>
      <c r="T1702" s="23" t="s">
        <v>9000</v>
      </c>
      <c r="U1702" s="23"/>
      <c r="V1702" s="23" t="s">
        <v>9001</v>
      </c>
      <c r="W1702" s="23" t="s">
        <v>2286</v>
      </c>
      <c r="X1702" s="23" t="s">
        <v>9003</v>
      </c>
      <c r="Y1702" s="23" t="s">
        <v>100</v>
      </c>
      <c r="Z1702" s="23" t="s">
        <v>88</v>
      </c>
      <c r="AA1702" s="31"/>
      <c r="AB1702" s="23" t="s">
        <v>89</v>
      </c>
      <c r="AC1702" s="23"/>
      <c r="AD1702" s="23"/>
      <c r="AE1702" s="23"/>
      <c r="AF1702" s="23"/>
      <c r="AG1702" s="23"/>
      <c r="AH1702" s="23"/>
      <c r="AI1702" s="23"/>
      <c r="AJ1702" s="23"/>
      <c r="AK1702" s="23"/>
      <c r="AL1702" s="23"/>
      <c r="AM1702" s="23"/>
      <c r="AN1702" s="23"/>
      <c r="AO1702" s="23"/>
      <c r="AP1702" s="23"/>
      <c r="AQ1702" s="23"/>
      <c r="AR1702" s="23"/>
      <c r="AS1702" s="23" t="s">
        <v>91</v>
      </c>
    </row>
    <row r="1703" ht="12.0" customHeight="1">
      <c r="A1703" s="21" t="s">
        <v>8998</v>
      </c>
      <c r="B1703" s="22">
        <v>12.0</v>
      </c>
      <c r="C1703" s="23" t="s">
        <v>102</v>
      </c>
      <c r="D1703" s="23"/>
      <c r="E1703" s="23"/>
      <c r="F1703" s="24" t="s">
        <v>8999</v>
      </c>
      <c r="G1703" s="21" t="s">
        <v>8523</v>
      </c>
      <c r="H1703" s="23" t="s">
        <v>666</v>
      </c>
      <c r="I1703" s="23" t="s">
        <v>9000</v>
      </c>
      <c r="J1703" s="23"/>
      <c r="K1703" s="23" t="s">
        <v>9001</v>
      </c>
      <c r="L1703" s="26" t="s">
        <v>8979</v>
      </c>
      <c r="M1703" s="23" t="s">
        <v>81</v>
      </c>
      <c r="N1703" s="23" t="s">
        <v>82</v>
      </c>
      <c r="O1703" s="23" t="s">
        <v>2196</v>
      </c>
      <c r="P1703" s="23" t="s">
        <v>2197</v>
      </c>
      <c r="Q1703" s="29" t="s">
        <v>9002</v>
      </c>
      <c r="R1703" s="21" t="s">
        <v>8523</v>
      </c>
      <c r="S1703" s="23" t="s">
        <v>666</v>
      </c>
      <c r="T1703" s="23" t="s">
        <v>9000</v>
      </c>
      <c r="U1703" s="23"/>
      <c r="V1703" s="23" t="s">
        <v>9001</v>
      </c>
      <c r="W1703" s="23" t="s">
        <v>2286</v>
      </c>
      <c r="X1703" s="23" t="s">
        <v>9003</v>
      </c>
      <c r="Y1703" s="23" t="s">
        <v>100</v>
      </c>
      <c r="Z1703" s="23" t="s">
        <v>88</v>
      </c>
      <c r="AA1703" s="31"/>
      <c r="AB1703" s="23" t="s">
        <v>89</v>
      </c>
      <c r="AC1703" s="23"/>
      <c r="AD1703" s="23"/>
      <c r="AE1703" s="23"/>
      <c r="AF1703" s="23"/>
      <c r="AG1703" s="23"/>
      <c r="AH1703" s="23"/>
      <c r="AI1703" s="23"/>
      <c r="AJ1703" s="23"/>
      <c r="AK1703" s="23"/>
      <c r="AL1703" s="23"/>
      <c r="AM1703" s="23"/>
      <c r="AN1703" s="23"/>
      <c r="AO1703" s="23"/>
      <c r="AP1703" s="23"/>
      <c r="AQ1703" s="23"/>
      <c r="AR1703" s="23"/>
      <c r="AS1703" s="23" t="s">
        <v>91</v>
      </c>
    </row>
    <row r="1704" ht="12.0" customHeight="1">
      <c r="A1704" s="21" t="s">
        <v>9004</v>
      </c>
      <c r="B1704" s="22">
        <v>46.0</v>
      </c>
      <c r="C1704" s="23" t="s">
        <v>175</v>
      </c>
      <c r="D1704" s="23"/>
      <c r="E1704" s="23"/>
      <c r="F1704" s="24" t="s">
        <v>9005</v>
      </c>
      <c r="G1704" s="21" t="s">
        <v>9006</v>
      </c>
      <c r="H1704" s="23" t="s">
        <v>1085</v>
      </c>
      <c r="I1704" s="23" t="s">
        <v>9007</v>
      </c>
      <c r="J1704" s="23"/>
      <c r="K1704" s="23" t="s">
        <v>9008</v>
      </c>
      <c r="L1704" s="26" t="s">
        <v>8996</v>
      </c>
      <c r="M1704" s="23" t="s">
        <v>81</v>
      </c>
      <c r="N1704" s="23" t="s">
        <v>82</v>
      </c>
      <c r="O1704" s="23" t="s">
        <v>2218</v>
      </c>
      <c r="P1704" s="23" t="s">
        <v>577</v>
      </c>
      <c r="Q1704" s="29" t="s">
        <v>9009</v>
      </c>
      <c r="R1704" s="21" t="s">
        <v>154</v>
      </c>
      <c r="S1704" s="23" t="s">
        <v>76</v>
      </c>
      <c r="T1704" s="23" t="s">
        <v>9010</v>
      </c>
      <c r="U1704" s="23" t="s">
        <v>9011</v>
      </c>
      <c r="V1704" s="23" t="s">
        <v>9008</v>
      </c>
      <c r="W1704" s="23"/>
      <c r="X1704" s="23" t="s">
        <v>9012</v>
      </c>
      <c r="Y1704" s="23" t="s">
        <v>100</v>
      </c>
      <c r="Z1704" s="23" t="s">
        <v>88</v>
      </c>
      <c r="AA1704" s="31">
        <v>30.0</v>
      </c>
      <c r="AB1704" s="23" t="s">
        <v>89</v>
      </c>
      <c r="AC1704" s="23"/>
      <c r="AD1704" s="23"/>
      <c r="AE1704" s="23"/>
      <c r="AF1704" s="23"/>
      <c r="AG1704" s="23"/>
      <c r="AH1704" s="23"/>
      <c r="AI1704" s="23"/>
      <c r="AJ1704" s="23"/>
      <c r="AK1704" s="23"/>
      <c r="AL1704" s="23"/>
      <c r="AM1704" s="23"/>
      <c r="AN1704" s="23"/>
      <c r="AO1704" s="23"/>
      <c r="AP1704" s="23"/>
      <c r="AQ1704" s="23"/>
      <c r="AR1704" s="23"/>
      <c r="AS1704" s="23"/>
    </row>
    <row r="1705" ht="12.0" customHeight="1">
      <c r="A1705" s="21" t="s">
        <v>9013</v>
      </c>
      <c r="B1705" s="22">
        <v>46.0</v>
      </c>
      <c r="C1705" s="23" t="s">
        <v>175</v>
      </c>
      <c r="D1705" s="23"/>
      <c r="E1705" s="23"/>
      <c r="F1705" s="24" t="s">
        <v>9014</v>
      </c>
      <c r="G1705" s="21" t="s">
        <v>4842</v>
      </c>
      <c r="H1705" s="23" t="s">
        <v>666</v>
      </c>
      <c r="I1705" s="23" t="s">
        <v>8487</v>
      </c>
      <c r="J1705" s="23"/>
      <c r="K1705" s="23" t="s">
        <v>4844</v>
      </c>
      <c r="L1705" s="26" t="s">
        <v>4845</v>
      </c>
      <c r="M1705" s="23" t="s">
        <v>81</v>
      </c>
      <c r="N1705" s="23" t="s">
        <v>82</v>
      </c>
      <c r="O1705" s="23" t="s">
        <v>2263</v>
      </c>
      <c r="P1705" s="23" t="s">
        <v>109</v>
      </c>
      <c r="Q1705" s="29" t="s">
        <v>4841</v>
      </c>
      <c r="R1705" s="21" t="s">
        <v>4842</v>
      </c>
      <c r="S1705" s="23" t="s">
        <v>666</v>
      </c>
      <c r="T1705" s="23" t="s">
        <v>4843</v>
      </c>
      <c r="U1705" s="23"/>
      <c r="V1705" s="23" t="s">
        <v>4844</v>
      </c>
      <c r="W1705" s="23" t="s">
        <v>9015</v>
      </c>
      <c r="X1705" s="23" t="s">
        <v>4846</v>
      </c>
      <c r="Y1705" s="23" t="s">
        <v>100</v>
      </c>
      <c r="Z1705" s="23" t="s">
        <v>88</v>
      </c>
      <c r="AA1705" s="31">
        <v>8.0</v>
      </c>
      <c r="AB1705" s="23" t="s">
        <v>89</v>
      </c>
      <c r="AC1705" s="23"/>
      <c r="AD1705" s="23"/>
      <c r="AE1705" s="23"/>
      <c r="AF1705" s="23"/>
      <c r="AG1705" s="23"/>
      <c r="AH1705" s="23"/>
      <c r="AI1705" s="23"/>
      <c r="AJ1705" s="23"/>
      <c r="AK1705" s="23"/>
      <c r="AL1705" s="23"/>
      <c r="AM1705" s="23"/>
      <c r="AN1705" s="23"/>
      <c r="AO1705" s="23"/>
      <c r="AP1705" s="23"/>
      <c r="AQ1705" s="23"/>
      <c r="AR1705" s="23"/>
      <c r="AS1705" s="23"/>
    </row>
    <row r="1706" ht="12.0" customHeight="1">
      <c r="A1706" s="21" t="s">
        <v>9016</v>
      </c>
      <c r="B1706" s="22">
        <v>11.0</v>
      </c>
      <c r="C1706" s="23" t="s">
        <v>50</v>
      </c>
      <c r="D1706" s="23"/>
      <c r="E1706" s="23"/>
      <c r="F1706" s="24" t="s">
        <v>9017</v>
      </c>
      <c r="G1706" s="21" t="s">
        <v>8971</v>
      </c>
      <c r="H1706" s="23" t="s">
        <v>666</v>
      </c>
      <c r="I1706" s="23" t="s">
        <v>9018</v>
      </c>
      <c r="J1706" s="23"/>
      <c r="K1706" s="23" t="s">
        <v>9019</v>
      </c>
      <c r="L1706" s="26" t="s">
        <v>9020</v>
      </c>
      <c r="M1706" s="23" t="s">
        <v>81</v>
      </c>
      <c r="N1706" s="23" t="s">
        <v>82</v>
      </c>
      <c r="O1706" s="23" t="s">
        <v>2263</v>
      </c>
      <c r="P1706" s="23" t="s">
        <v>109</v>
      </c>
      <c r="Q1706" s="29" t="s">
        <v>2294</v>
      </c>
      <c r="R1706" s="21" t="s">
        <v>2295</v>
      </c>
      <c r="S1706" s="23" t="s">
        <v>2296</v>
      </c>
      <c r="T1706" s="23" t="s">
        <v>2297</v>
      </c>
      <c r="U1706" s="23"/>
      <c r="V1706" s="23" t="s">
        <v>2298</v>
      </c>
      <c r="W1706" s="23" t="s">
        <v>9021</v>
      </c>
      <c r="X1706" s="23" t="s">
        <v>2299</v>
      </c>
      <c r="Y1706" s="23" t="s">
        <v>100</v>
      </c>
      <c r="Z1706" s="23" t="s">
        <v>88</v>
      </c>
      <c r="AA1706" s="31"/>
      <c r="AB1706" s="23" t="s">
        <v>89</v>
      </c>
      <c r="AC1706" s="23"/>
      <c r="AD1706" s="23"/>
      <c r="AE1706" s="23"/>
      <c r="AF1706" s="23"/>
      <c r="AG1706" s="23"/>
      <c r="AH1706" s="23"/>
      <c r="AI1706" s="23"/>
      <c r="AJ1706" s="23"/>
      <c r="AK1706" s="23"/>
      <c r="AL1706" s="23"/>
      <c r="AM1706" s="23"/>
      <c r="AN1706" s="23"/>
      <c r="AO1706" s="23"/>
      <c r="AP1706" s="23"/>
      <c r="AQ1706" s="23"/>
      <c r="AR1706" s="23"/>
      <c r="AS1706" s="23" t="s">
        <v>91</v>
      </c>
    </row>
    <row r="1707" ht="12.0" customHeight="1">
      <c r="A1707" s="21" t="s">
        <v>9016</v>
      </c>
      <c r="B1707" s="22">
        <v>12.0</v>
      </c>
      <c r="C1707" s="23" t="s">
        <v>102</v>
      </c>
      <c r="D1707" s="23"/>
      <c r="E1707" s="23"/>
      <c r="F1707" s="24" t="s">
        <v>9017</v>
      </c>
      <c r="G1707" s="21" t="s">
        <v>8971</v>
      </c>
      <c r="H1707" s="23" t="s">
        <v>666</v>
      </c>
      <c r="I1707" s="23" t="s">
        <v>9018</v>
      </c>
      <c r="J1707" s="23"/>
      <c r="K1707" s="23" t="s">
        <v>9019</v>
      </c>
      <c r="L1707" s="26" t="s">
        <v>9020</v>
      </c>
      <c r="M1707" s="23" t="s">
        <v>81</v>
      </c>
      <c r="N1707" s="23" t="s">
        <v>82</v>
      </c>
      <c r="O1707" s="23" t="s">
        <v>2263</v>
      </c>
      <c r="P1707" s="23" t="s">
        <v>109</v>
      </c>
      <c r="Q1707" s="29" t="s">
        <v>2294</v>
      </c>
      <c r="R1707" s="21" t="s">
        <v>2295</v>
      </c>
      <c r="S1707" s="23" t="s">
        <v>2296</v>
      </c>
      <c r="T1707" s="23" t="s">
        <v>2297</v>
      </c>
      <c r="U1707" s="23"/>
      <c r="V1707" s="23" t="s">
        <v>2298</v>
      </c>
      <c r="W1707" s="23" t="s">
        <v>9021</v>
      </c>
      <c r="X1707" s="23" t="s">
        <v>2299</v>
      </c>
      <c r="Y1707" s="23" t="s">
        <v>100</v>
      </c>
      <c r="Z1707" s="23" t="s">
        <v>88</v>
      </c>
      <c r="AA1707" s="31"/>
      <c r="AB1707" s="23" t="s">
        <v>89</v>
      </c>
      <c r="AC1707" s="23"/>
      <c r="AD1707" s="23"/>
      <c r="AE1707" s="23"/>
      <c r="AF1707" s="23"/>
      <c r="AG1707" s="23"/>
      <c r="AH1707" s="23"/>
      <c r="AI1707" s="23"/>
      <c r="AJ1707" s="23"/>
      <c r="AK1707" s="23"/>
      <c r="AL1707" s="23"/>
      <c r="AM1707" s="23"/>
      <c r="AN1707" s="23"/>
      <c r="AO1707" s="23"/>
      <c r="AP1707" s="23"/>
      <c r="AQ1707" s="23"/>
      <c r="AR1707" s="23"/>
      <c r="AS1707" s="23" t="s">
        <v>91</v>
      </c>
    </row>
    <row r="1708" ht="12.0" customHeight="1">
      <c r="A1708" s="21" t="s">
        <v>9022</v>
      </c>
      <c r="B1708" s="22">
        <v>46.0</v>
      </c>
      <c r="C1708" s="23" t="s">
        <v>175</v>
      </c>
      <c r="D1708" s="23"/>
      <c r="E1708" s="23"/>
      <c r="F1708" s="24" t="s">
        <v>9023</v>
      </c>
      <c r="G1708" s="21" t="s">
        <v>6643</v>
      </c>
      <c r="H1708" s="23" t="s">
        <v>666</v>
      </c>
      <c r="I1708" s="23" t="s">
        <v>9024</v>
      </c>
      <c r="J1708" s="23" t="s">
        <v>9025</v>
      </c>
      <c r="K1708" s="23" t="s">
        <v>8739</v>
      </c>
      <c r="L1708" s="23"/>
      <c r="M1708" s="23" t="s">
        <v>81</v>
      </c>
      <c r="N1708" s="23" t="s">
        <v>82</v>
      </c>
      <c r="O1708" s="23" t="s">
        <v>2263</v>
      </c>
      <c r="P1708" s="23" t="s">
        <v>109</v>
      </c>
      <c r="Q1708" s="29" t="s">
        <v>8738</v>
      </c>
      <c r="R1708" s="21" t="s">
        <v>6643</v>
      </c>
      <c r="S1708" s="23" t="s">
        <v>666</v>
      </c>
      <c r="T1708" s="23" t="s">
        <v>8735</v>
      </c>
      <c r="U1708" s="23" t="s">
        <v>8736</v>
      </c>
      <c r="V1708" s="23" t="s">
        <v>8739</v>
      </c>
      <c r="W1708" s="23"/>
      <c r="X1708" s="23" t="s">
        <v>8740</v>
      </c>
      <c r="Y1708" s="23" t="s">
        <v>100</v>
      </c>
      <c r="Z1708" s="23" t="s">
        <v>88</v>
      </c>
      <c r="AA1708" s="31">
        <v>20.0</v>
      </c>
      <c r="AB1708" s="23" t="s">
        <v>89</v>
      </c>
      <c r="AC1708" s="23"/>
      <c r="AD1708" s="23"/>
      <c r="AE1708" s="23"/>
      <c r="AF1708" s="23"/>
      <c r="AG1708" s="23"/>
      <c r="AH1708" s="23"/>
      <c r="AI1708" s="23"/>
      <c r="AJ1708" s="23"/>
      <c r="AK1708" s="23"/>
      <c r="AL1708" s="23"/>
      <c r="AM1708" s="23"/>
      <c r="AN1708" s="23"/>
      <c r="AO1708" s="23"/>
      <c r="AP1708" s="23"/>
      <c r="AQ1708" s="23"/>
      <c r="AR1708" s="23"/>
      <c r="AS1708" s="23"/>
    </row>
    <row r="1709" ht="12.0" customHeight="1">
      <c r="A1709" s="21" t="s">
        <v>9026</v>
      </c>
      <c r="B1709" s="22">
        <v>45.0</v>
      </c>
      <c r="C1709" s="23" t="s">
        <v>174</v>
      </c>
      <c r="D1709" s="23"/>
      <c r="E1709" s="23"/>
      <c r="F1709" s="24" t="s">
        <v>9027</v>
      </c>
      <c r="G1709" s="21" t="s">
        <v>1485</v>
      </c>
      <c r="H1709" s="23" t="s">
        <v>666</v>
      </c>
      <c r="I1709" s="23" t="s">
        <v>9028</v>
      </c>
      <c r="J1709" s="23" t="s">
        <v>9029</v>
      </c>
      <c r="K1709" s="23" t="s">
        <v>9030</v>
      </c>
      <c r="L1709" s="26" t="s">
        <v>9015</v>
      </c>
      <c r="M1709" s="23" t="s">
        <v>81</v>
      </c>
      <c r="N1709" s="23" t="s">
        <v>82</v>
      </c>
      <c r="O1709" s="23" t="s">
        <v>2281</v>
      </c>
      <c r="P1709" s="23" t="s">
        <v>2282</v>
      </c>
      <c r="Q1709" s="29" t="s">
        <v>9031</v>
      </c>
      <c r="R1709" s="21" t="s">
        <v>9032</v>
      </c>
      <c r="S1709" s="23" t="s">
        <v>4163</v>
      </c>
      <c r="T1709" s="23" t="s">
        <v>9033</v>
      </c>
      <c r="U1709" s="23" t="s">
        <v>9034</v>
      </c>
      <c r="V1709" s="23" t="s">
        <v>9030</v>
      </c>
      <c r="W1709" s="23"/>
      <c r="X1709" s="23" t="s">
        <v>6777</v>
      </c>
      <c r="Y1709" s="23" t="s">
        <v>350</v>
      </c>
      <c r="Z1709" s="23" t="s">
        <v>88</v>
      </c>
      <c r="AA1709" s="31">
        <v>20.0</v>
      </c>
      <c r="AB1709" s="23" t="s">
        <v>89</v>
      </c>
      <c r="AC1709" s="23"/>
      <c r="AD1709" s="23"/>
      <c r="AE1709" s="23"/>
      <c r="AF1709" s="23"/>
      <c r="AG1709" s="23"/>
      <c r="AH1709" s="23"/>
      <c r="AI1709" s="23"/>
      <c r="AJ1709" s="23"/>
      <c r="AK1709" s="23"/>
      <c r="AL1709" s="23"/>
      <c r="AM1709" s="23"/>
      <c r="AN1709" s="23"/>
      <c r="AO1709" s="23"/>
      <c r="AP1709" s="23"/>
      <c r="AQ1709" s="23"/>
      <c r="AR1709" s="23"/>
      <c r="AS1709" s="23"/>
    </row>
    <row r="1710" ht="12.0" customHeight="1">
      <c r="A1710" s="21" t="s">
        <v>9035</v>
      </c>
      <c r="B1710" s="22">
        <v>43.0</v>
      </c>
      <c r="C1710" s="23" t="s">
        <v>161</v>
      </c>
      <c r="D1710" s="23"/>
      <c r="E1710" s="23"/>
      <c r="F1710" s="24" t="s">
        <v>9036</v>
      </c>
      <c r="G1710" s="21" t="s">
        <v>3792</v>
      </c>
      <c r="H1710" s="23" t="s">
        <v>666</v>
      </c>
      <c r="I1710" s="23" t="s">
        <v>9037</v>
      </c>
      <c r="J1710" s="23"/>
      <c r="K1710" s="23" t="s">
        <v>8432</v>
      </c>
      <c r="L1710" s="26" t="s">
        <v>9021</v>
      </c>
      <c r="M1710" s="23" t="s">
        <v>81</v>
      </c>
      <c r="N1710" s="23" t="s">
        <v>82</v>
      </c>
      <c r="O1710" s="23" t="s">
        <v>2293</v>
      </c>
      <c r="P1710" s="23" t="s">
        <v>619</v>
      </c>
      <c r="Q1710" s="29" t="s">
        <v>9038</v>
      </c>
      <c r="R1710" s="21" t="s">
        <v>8435</v>
      </c>
      <c r="S1710" s="23" t="s">
        <v>205</v>
      </c>
      <c r="T1710" s="23" t="s">
        <v>8436</v>
      </c>
      <c r="U1710" s="23"/>
      <c r="V1710" s="23" t="s">
        <v>8432</v>
      </c>
      <c r="W1710" s="23" t="s">
        <v>9039</v>
      </c>
      <c r="X1710" s="23" t="s">
        <v>9040</v>
      </c>
      <c r="Y1710" s="23" t="s">
        <v>350</v>
      </c>
      <c r="Z1710" s="23" t="s">
        <v>88</v>
      </c>
      <c r="AA1710" s="31">
        <v>6.0</v>
      </c>
      <c r="AB1710" s="23" t="s">
        <v>89</v>
      </c>
      <c r="AC1710" s="23"/>
      <c r="AD1710" s="23"/>
      <c r="AE1710" s="23"/>
      <c r="AF1710" s="23"/>
      <c r="AG1710" s="23"/>
      <c r="AH1710" s="23"/>
      <c r="AI1710" s="23"/>
      <c r="AJ1710" s="23"/>
      <c r="AK1710" s="23"/>
      <c r="AL1710" s="23"/>
      <c r="AM1710" s="23"/>
      <c r="AN1710" s="23"/>
      <c r="AO1710" s="23"/>
      <c r="AP1710" s="23"/>
      <c r="AQ1710" s="23"/>
      <c r="AR1710" s="23"/>
      <c r="AS1710" s="23"/>
    </row>
    <row r="1711" ht="12.0" customHeight="1">
      <c r="A1711" s="21" t="s">
        <v>9035</v>
      </c>
      <c r="B1711" s="22">
        <v>46.0</v>
      </c>
      <c r="C1711" s="23" t="s">
        <v>175</v>
      </c>
      <c r="D1711" s="23"/>
      <c r="E1711" s="23"/>
      <c r="F1711" s="24" t="s">
        <v>9036</v>
      </c>
      <c r="G1711" s="21" t="s">
        <v>3792</v>
      </c>
      <c r="H1711" s="23" t="s">
        <v>666</v>
      </c>
      <c r="I1711" s="23" t="s">
        <v>9037</v>
      </c>
      <c r="J1711" s="23"/>
      <c r="K1711" s="23" t="s">
        <v>8432</v>
      </c>
      <c r="L1711" s="26" t="s">
        <v>9021</v>
      </c>
      <c r="M1711" s="23" t="s">
        <v>81</v>
      </c>
      <c r="N1711" s="23" t="s">
        <v>82</v>
      </c>
      <c r="O1711" s="23" t="s">
        <v>2281</v>
      </c>
      <c r="P1711" s="23" t="s">
        <v>2282</v>
      </c>
      <c r="Q1711" s="29" t="s">
        <v>9038</v>
      </c>
      <c r="R1711" s="21" t="s">
        <v>8435</v>
      </c>
      <c r="S1711" s="23" t="s">
        <v>205</v>
      </c>
      <c r="T1711" s="23" t="s">
        <v>8436</v>
      </c>
      <c r="U1711" s="23"/>
      <c r="V1711" s="23" t="s">
        <v>8432</v>
      </c>
      <c r="W1711" s="23" t="s">
        <v>9041</v>
      </c>
      <c r="X1711" s="23" t="s">
        <v>9040</v>
      </c>
      <c r="Y1711" s="23" t="s">
        <v>350</v>
      </c>
      <c r="Z1711" s="23" t="s">
        <v>88</v>
      </c>
      <c r="AA1711" s="31">
        <v>14.0</v>
      </c>
      <c r="AB1711" s="23" t="s">
        <v>89</v>
      </c>
      <c r="AC1711" s="23"/>
      <c r="AD1711" s="23"/>
      <c r="AE1711" s="23"/>
      <c r="AF1711" s="23"/>
      <c r="AG1711" s="23"/>
      <c r="AH1711" s="23"/>
      <c r="AI1711" s="23"/>
      <c r="AJ1711" s="23"/>
      <c r="AK1711" s="23"/>
      <c r="AL1711" s="23"/>
      <c r="AM1711" s="23"/>
      <c r="AN1711" s="23"/>
      <c r="AO1711" s="23"/>
      <c r="AP1711" s="23"/>
      <c r="AQ1711" s="23"/>
      <c r="AR1711" s="23"/>
      <c r="AS1711" s="23"/>
    </row>
    <row r="1712" ht="12.0" customHeight="1">
      <c r="A1712" s="21" t="s">
        <v>9042</v>
      </c>
      <c r="B1712" s="22">
        <v>11.0</v>
      </c>
      <c r="C1712" s="23" t="s">
        <v>50</v>
      </c>
      <c r="D1712" s="23"/>
      <c r="E1712" s="23"/>
      <c r="F1712" s="24" t="s">
        <v>9043</v>
      </c>
      <c r="G1712" s="21" t="s">
        <v>8107</v>
      </c>
      <c r="H1712" s="23" t="s">
        <v>666</v>
      </c>
      <c r="I1712" s="23" t="s">
        <v>9044</v>
      </c>
      <c r="J1712" s="23" t="s">
        <v>9045</v>
      </c>
      <c r="K1712" s="23" t="s">
        <v>9046</v>
      </c>
      <c r="L1712" s="23"/>
      <c r="M1712" s="23" t="s">
        <v>81</v>
      </c>
      <c r="N1712" s="23" t="s">
        <v>82</v>
      </c>
      <c r="O1712" s="23" t="s">
        <v>2281</v>
      </c>
      <c r="P1712" s="23" t="s">
        <v>2282</v>
      </c>
      <c r="Q1712" s="29" t="s">
        <v>9047</v>
      </c>
      <c r="R1712" s="21" t="s">
        <v>8107</v>
      </c>
      <c r="S1712" s="23" t="s">
        <v>666</v>
      </c>
      <c r="T1712" s="23" t="s">
        <v>9044</v>
      </c>
      <c r="U1712" s="23"/>
      <c r="V1712" s="23" t="s">
        <v>9046</v>
      </c>
      <c r="W1712" s="23" t="s">
        <v>9041</v>
      </c>
      <c r="X1712" s="23" t="s">
        <v>9048</v>
      </c>
      <c r="Y1712" s="23" t="s">
        <v>350</v>
      </c>
      <c r="Z1712" s="23" t="s">
        <v>88</v>
      </c>
      <c r="AA1712" s="31"/>
      <c r="AB1712" s="23" t="s">
        <v>89</v>
      </c>
      <c r="AC1712" s="23"/>
      <c r="AD1712" s="23"/>
      <c r="AE1712" s="23"/>
      <c r="AF1712" s="23"/>
      <c r="AG1712" s="23"/>
      <c r="AH1712" s="23"/>
      <c r="AI1712" s="23"/>
      <c r="AJ1712" s="23"/>
      <c r="AK1712" s="23"/>
      <c r="AL1712" s="23"/>
      <c r="AM1712" s="23"/>
      <c r="AN1712" s="23"/>
      <c r="AO1712" s="23"/>
      <c r="AP1712" s="23"/>
      <c r="AQ1712" s="23"/>
      <c r="AR1712" s="23"/>
      <c r="AS1712" s="23" t="s">
        <v>91</v>
      </c>
    </row>
    <row r="1713" ht="12.0" customHeight="1">
      <c r="A1713" s="21" t="s">
        <v>9042</v>
      </c>
      <c r="B1713" s="22">
        <v>12.0</v>
      </c>
      <c r="C1713" s="23" t="s">
        <v>102</v>
      </c>
      <c r="D1713" s="23"/>
      <c r="E1713" s="23"/>
      <c r="F1713" s="24" t="s">
        <v>9043</v>
      </c>
      <c r="G1713" s="21" t="s">
        <v>8107</v>
      </c>
      <c r="H1713" s="23" t="s">
        <v>666</v>
      </c>
      <c r="I1713" s="23" t="s">
        <v>9044</v>
      </c>
      <c r="J1713" s="23" t="s">
        <v>9045</v>
      </c>
      <c r="K1713" s="23" t="s">
        <v>9046</v>
      </c>
      <c r="L1713" s="23"/>
      <c r="M1713" s="23" t="s">
        <v>81</v>
      </c>
      <c r="N1713" s="23" t="s">
        <v>82</v>
      </c>
      <c r="O1713" s="23" t="s">
        <v>2281</v>
      </c>
      <c r="P1713" s="23" t="s">
        <v>2282</v>
      </c>
      <c r="Q1713" s="29" t="s">
        <v>9047</v>
      </c>
      <c r="R1713" s="21" t="s">
        <v>8107</v>
      </c>
      <c r="S1713" s="23" t="s">
        <v>666</v>
      </c>
      <c r="T1713" s="23" t="s">
        <v>9044</v>
      </c>
      <c r="U1713" s="23"/>
      <c r="V1713" s="23" t="s">
        <v>9046</v>
      </c>
      <c r="W1713" s="23" t="s">
        <v>9041</v>
      </c>
      <c r="X1713" s="23" t="s">
        <v>9048</v>
      </c>
      <c r="Y1713" s="23" t="s">
        <v>350</v>
      </c>
      <c r="Z1713" s="23" t="s">
        <v>88</v>
      </c>
      <c r="AA1713" s="31"/>
      <c r="AB1713" s="23" t="s">
        <v>89</v>
      </c>
      <c r="AC1713" s="23"/>
      <c r="AD1713" s="23"/>
      <c r="AE1713" s="23"/>
      <c r="AF1713" s="23"/>
      <c r="AG1713" s="23"/>
      <c r="AH1713" s="23"/>
      <c r="AI1713" s="23"/>
      <c r="AJ1713" s="23"/>
      <c r="AK1713" s="23"/>
      <c r="AL1713" s="23"/>
      <c r="AM1713" s="23"/>
      <c r="AN1713" s="23"/>
      <c r="AO1713" s="23"/>
      <c r="AP1713" s="23"/>
      <c r="AQ1713" s="23"/>
      <c r="AR1713" s="23"/>
      <c r="AS1713" s="23" t="s">
        <v>91</v>
      </c>
    </row>
    <row r="1714" ht="12.0" customHeight="1">
      <c r="A1714" s="21" t="s">
        <v>9049</v>
      </c>
      <c r="B1714" s="22">
        <v>46.0</v>
      </c>
      <c r="C1714" s="23" t="s">
        <v>175</v>
      </c>
      <c r="D1714" s="23"/>
      <c r="E1714" s="23"/>
      <c r="F1714" s="24" t="s">
        <v>9050</v>
      </c>
      <c r="G1714" s="21" t="s">
        <v>1096</v>
      </c>
      <c r="H1714" s="23" t="s">
        <v>666</v>
      </c>
      <c r="I1714" s="23" t="s">
        <v>9051</v>
      </c>
      <c r="J1714" s="23"/>
      <c r="K1714" s="23" t="s">
        <v>9052</v>
      </c>
      <c r="L1714" s="26" t="s">
        <v>9053</v>
      </c>
      <c r="M1714" s="23" t="s">
        <v>81</v>
      </c>
      <c r="N1714" s="23" t="s">
        <v>82</v>
      </c>
      <c r="O1714" s="23" t="s">
        <v>2293</v>
      </c>
      <c r="P1714" s="23" t="s">
        <v>619</v>
      </c>
      <c r="Q1714" s="29" t="s">
        <v>9054</v>
      </c>
      <c r="R1714" s="21" t="s">
        <v>9055</v>
      </c>
      <c r="S1714" s="23" t="s">
        <v>186</v>
      </c>
      <c r="T1714" s="23" t="s">
        <v>9056</v>
      </c>
      <c r="U1714" s="23"/>
      <c r="V1714" s="23" t="s">
        <v>9057</v>
      </c>
      <c r="W1714" s="23" t="s">
        <v>9058</v>
      </c>
      <c r="X1714" s="23" t="s">
        <v>9059</v>
      </c>
      <c r="Y1714" s="23" t="s">
        <v>100</v>
      </c>
      <c r="Z1714" s="23" t="s">
        <v>88</v>
      </c>
      <c r="AA1714" s="31">
        <v>20.0</v>
      </c>
      <c r="AB1714" s="23" t="s">
        <v>89</v>
      </c>
      <c r="AC1714" s="23"/>
      <c r="AD1714" s="23"/>
      <c r="AE1714" s="23"/>
      <c r="AF1714" s="23"/>
      <c r="AG1714" s="23"/>
      <c r="AH1714" s="23"/>
      <c r="AI1714" s="23"/>
      <c r="AJ1714" s="23"/>
      <c r="AK1714" s="23"/>
      <c r="AL1714" s="23"/>
      <c r="AM1714" s="23"/>
      <c r="AN1714" s="23"/>
      <c r="AO1714" s="23"/>
      <c r="AP1714" s="23"/>
      <c r="AQ1714" s="23"/>
      <c r="AR1714" s="23"/>
      <c r="AS1714" s="23"/>
    </row>
    <row r="1715" ht="12.0" customHeight="1">
      <c r="A1715" s="21" t="s">
        <v>9060</v>
      </c>
      <c r="B1715" s="22">
        <v>24.0</v>
      </c>
      <c r="C1715" s="23" t="s">
        <v>69</v>
      </c>
      <c r="D1715" s="23"/>
      <c r="E1715" s="23"/>
      <c r="F1715" s="24" t="s">
        <v>9061</v>
      </c>
      <c r="G1715" s="21" t="s">
        <v>6892</v>
      </c>
      <c r="H1715" s="23" t="s">
        <v>666</v>
      </c>
      <c r="I1715" s="23" t="s">
        <v>9062</v>
      </c>
      <c r="J1715" s="23"/>
      <c r="K1715" s="23">
        <v>8.032374773E9</v>
      </c>
      <c r="L1715" s="26" t="s">
        <v>9063</v>
      </c>
      <c r="M1715" s="23" t="s">
        <v>81</v>
      </c>
      <c r="N1715" s="23" t="s">
        <v>82</v>
      </c>
      <c r="O1715" s="23" t="s">
        <v>2293</v>
      </c>
      <c r="P1715" s="23" t="s">
        <v>619</v>
      </c>
      <c r="Q1715" s="29" t="s">
        <v>9064</v>
      </c>
      <c r="R1715" s="21" t="s">
        <v>9065</v>
      </c>
      <c r="S1715" s="23" t="s">
        <v>9066</v>
      </c>
      <c r="T1715" s="23" t="s">
        <v>9067</v>
      </c>
      <c r="U1715" s="23"/>
      <c r="V1715" s="23" t="s">
        <v>9068</v>
      </c>
      <c r="W1715" s="23" t="s">
        <v>9058</v>
      </c>
      <c r="X1715" s="23" t="s">
        <v>9069</v>
      </c>
      <c r="Y1715" s="23" t="s">
        <v>87</v>
      </c>
      <c r="Z1715" s="23" t="s">
        <v>88</v>
      </c>
      <c r="AA1715" s="31"/>
      <c r="AB1715" s="23"/>
      <c r="AC1715" s="23"/>
      <c r="AD1715" s="23"/>
      <c r="AE1715" s="23"/>
      <c r="AF1715" s="23"/>
      <c r="AG1715" s="23"/>
      <c r="AH1715" s="23" t="s">
        <v>89</v>
      </c>
      <c r="AI1715" s="23"/>
      <c r="AJ1715" s="23" t="s">
        <v>89</v>
      </c>
      <c r="AK1715" s="23"/>
      <c r="AL1715" s="23" t="s">
        <v>394</v>
      </c>
      <c r="AM1715" s="23">
        <v>4.0</v>
      </c>
      <c r="AN1715" s="23"/>
      <c r="AO1715" s="23"/>
      <c r="AP1715" s="23"/>
      <c r="AQ1715" s="23"/>
      <c r="AR1715" s="23"/>
      <c r="AS1715" s="23" t="s">
        <v>91</v>
      </c>
    </row>
    <row r="1716" ht="12.0" customHeight="1">
      <c r="A1716" s="21" t="s">
        <v>9070</v>
      </c>
      <c r="B1716" s="22">
        <v>46.0</v>
      </c>
      <c r="C1716" s="23" t="s">
        <v>175</v>
      </c>
      <c r="D1716" s="23"/>
      <c r="E1716" s="23"/>
      <c r="F1716" s="24" t="s">
        <v>9071</v>
      </c>
      <c r="G1716" s="21" t="s">
        <v>6892</v>
      </c>
      <c r="H1716" s="23" t="s">
        <v>666</v>
      </c>
      <c r="I1716" s="23" t="s">
        <v>9072</v>
      </c>
      <c r="J1716" s="23"/>
      <c r="K1716" s="23" t="s">
        <v>9073</v>
      </c>
      <c r="L1716" s="26" t="s">
        <v>9063</v>
      </c>
      <c r="M1716" s="23" t="s">
        <v>81</v>
      </c>
      <c r="N1716" s="23" t="s">
        <v>82</v>
      </c>
      <c r="O1716" s="23" t="s">
        <v>2293</v>
      </c>
      <c r="P1716" s="23" t="s">
        <v>619</v>
      </c>
      <c r="Q1716" s="29" t="s">
        <v>9064</v>
      </c>
      <c r="R1716" s="21" t="s">
        <v>9065</v>
      </c>
      <c r="S1716" s="23" t="s">
        <v>9066</v>
      </c>
      <c r="T1716" s="23" t="s">
        <v>9067</v>
      </c>
      <c r="U1716" s="23"/>
      <c r="V1716" s="23" t="s">
        <v>9068</v>
      </c>
      <c r="W1716" s="23" t="s">
        <v>9074</v>
      </c>
      <c r="X1716" s="23" t="s">
        <v>9069</v>
      </c>
      <c r="Y1716" s="23" t="s">
        <v>87</v>
      </c>
      <c r="Z1716" s="23" t="s">
        <v>88</v>
      </c>
      <c r="AA1716" s="31">
        <v>28.0</v>
      </c>
      <c r="AB1716" s="23"/>
      <c r="AC1716" s="23"/>
      <c r="AD1716" s="23"/>
      <c r="AE1716" s="23"/>
      <c r="AF1716" s="23"/>
      <c r="AG1716" s="23"/>
      <c r="AH1716" s="23" t="s">
        <v>89</v>
      </c>
      <c r="AI1716" s="23"/>
      <c r="AJ1716" s="23"/>
      <c r="AK1716" s="23"/>
      <c r="AL1716" s="23"/>
      <c r="AM1716" s="23"/>
      <c r="AN1716" s="23"/>
      <c r="AO1716" s="23"/>
      <c r="AP1716" s="23"/>
      <c r="AQ1716" s="23"/>
      <c r="AR1716" s="23"/>
      <c r="AS1716" s="23"/>
    </row>
    <row r="1717" ht="12.0" customHeight="1">
      <c r="A1717" s="21" t="s">
        <v>9075</v>
      </c>
      <c r="B1717" s="22">
        <v>22.0</v>
      </c>
      <c r="C1717" s="23" t="s">
        <v>151</v>
      </c>
      <c r="D1717" s="23"/>
      <c r="E1717" s="23"/>
      <c r="F1717" s="24" t="s">
        <v>9076</v>
      </c>
      <c r="G1717" s="21" t="s">
        <v>3508</v>
      </c>
      <c r="H1717" s="23" t="s">
        <v>666</v>
      </c>
      <c r="I1717" s="23" t="s">
        <v>9077</v>
      </c>
      <c r="J1717" s="23"/>
      <c r="K1717" s="23" t="s">
        <v>9078</v>
      </c>
      <c r="L1717" s="26" t="s">
        <v>9079</v>
      </c>
      <c r="M1717" s="23" t="s">
        <v>81</v>
      </c>
      <c r="N1717" s="23" t="s">
        <v>82</v>
      </c>
      <c r="O1717" s="23" t="s">
        <v>2293</v>
      </c>
      <c r="P1717" s="23" t="s">
        <v>619</v>
      </c>
      <c r="Q1717" s="29" t="s">
        <v>9064</v>
      </c>
      <c r="R1717" s="21" t="s">
        <v>9065</v>
      </c>
      <c r="S1717" s="23" t="s">
        <v>9066</v>
      </c>
      <c r="T1717" s="23" t="s">
        <v>9067</v>
      </c>
      <c r="U1717" s="23"/>
      <c r="V1717" s="23" t="s">
        <v>9068</v>
      </c>
      <c r="W1717" s="23" t="s">
        <v>9074</v>
      </c>
      <c r="X1717" s="23" t="s">
        <v>9069</v>
      </c>
      <c r="Y1717" s="23" t="s">
        <v>87</v>
      </c>
      <c r="Z1717" s="23" t="s">
        <v>88</v>
      </c>
      <c r="AA1717" s="31">
        <v>20.0</v>
      </c>
      <c r="AB1717" s="23"/>
      <c r="AC1717" s="23"/>
      <c r="AD1717" s="23"/>
      <c r="AE1717" s="23"/>
      <c r="AF1717" s="23"/>
      <c r="AG1717" s="23"/>
      <c r="AH1717" s="23" t="s">
        <v>89</v>
      </c>
      <c r="AI1717" s="23"/>
      <c r="AJ1717" s="23"/>
      <c r="AK1717" s="23"/>
      <c r="AL1717" s="23"/>
      <c r="AM1717" s="23"/>
      <c r="AN1717" s="23"/>
      <c r="AO1717" s="23"/>
      <c r="AP1717" s="23"/>
      <c r="AQ1717" s="23"/>
      <c r="AR1717" s="23"/>
      <c r="AS1717" s="23" t="s">
        <v>91</v>
      </c>
    </row>
    <row r="1718" ht="12.0" customHeight="1">
      <c r="A1718" s="21" t="s">
        <v>9080</v>
      </c>
      <c r="B1718" s="22">
        <v>11.0</v>
      </c>
      <c r="C1718" s="23" t="s">
        <v>50</v>
      </c>
      <c r="D1718" s="23"/>
      <c r="E1718" s="23"/>
      <c r="F1718" s="24" t="s">
        <v>9081</v>
      </c>
      <c r="G1718" s="21" t="s">
        <v>9082</v>
      </c>
      <c r="H1718" s="23" t="s">
        <v>666</v>
      </c>
      <c r="I1718" s="23" t="s">
        <v>9083</v>
      </c>
      <c r="J1718" s="23"/>
      <c r="K1718" s="23" t="s">
        <v>9058</v>
      </c>
      <c r="L1718" s="26" t="s">
        <v>9058</v>
      </c>
      <c r="M1718" s="23" t="s">
        <v>81</v>
      </c>
      <c r="N1718" s="23" t="s">
        <v>82</v>
      </c>
      <c r="O1718" s="23" t="s">
        <v>1411</v>
      </c>
      <c r="P1718" s="23" t="s">
        <v>1292</v>
      </c>
      <c r="Q1718" s="29" t="s">
        <v>9084</v>
      </c>
      <c r="R1718" s="21" t="s">
        <v>8523</v>
      </c>
      <c r="S1718" s="23" t="s">
        <v>666</v>
      </c>
      <c r="T1718" s="23" t="s">
        <v>9085</v>
      </c>
      <c r="U1718" s="23"/>
      <c r="V1718" s="23" t="s">
        <v>9058</v>
      </c>
      <c r="W1718" s="23" t="s">
        <v>6607</v>
      </c>
      <c r="X1718" s="23" t="s">
        <v>9086</v>
      </c>
      <c r="Y1718" s="23" t="s">
        <v>350</v>
      </c>
      <c r="Z1718" s="23" t="s">
        <v>88</v>
      </c>
      <c r="AA1718" s="31"/>
      <c r="AB1718" s="23" t="s">
        <v>89</v>
      </c>
      <c r="AC1718" s="23"/>
      <c r="AD1718" s="23"/>
      <c r="AE1718" s="23"/>
      <c r="AF1718" s="23"/>
      <c r="AG1718" s="23"/>
      <c r="AH1718" s="23"/>
      <c r="AI1718" s="23"/>
      <c r="AJ1718" s="23"/>
      <c r="AK1718" s="23"/>
      <c r="AL1718" s="23"/>
      <c r="AM1718" s="23"/>
      <c r="AN1718" s="23"/>
      <c r="AO1718" s="23"/>
      <c r="AP1718" s="23"/>
      <c r="AQ1718" s="23"/>
      <c r="AR1718" s="23"/>
      <c r="AS1718" s="23" t="s">
        <v>91</v>
      </c>
    </row>
    <row r="1719" ht="12.0" customHeight="1">
      <c r="A1719" s="21" t="s">
        <v>9080</v>
      </c>
      <c r="B1719" s="22">
        <v>12.0</v>
      </c>
      <c r="C1719" s="23" t="s">
        <v>102</v>
      </c>
      <c r="D1719" s="23"/>
      <c r="E1719" s="23"/>
      <c r="F1719" s="24" t="s">
        <v>9081</v>
      </c>
      <c r="G1719" s="21" t="s">
        <v>9082</v>
      </c>
      <c r="H1719" s="23" t="s">
        <v>666</v>
      </c>
      <c r="I1719" s="23" t="s">
        <v>9083</v>
      </c>
      <c r="J1719" s="23"/>
      <c r="K1719" s="23" t="s">
        <v>9058</v>
      </c>
      <c r="L1719" s="26" t="s">
        <v>9058</v>
      </c>
      <c r="M1719" s="23" t="s">
        <v>81</v>
      </c>
      <c r="N1719" s="23" t="s">
        <v>82</v>
      </c>
      <c r="O1719" s="23" t="s">
        <v>1411</v>
      </c>
      <c r="P1719" s="23" t="s">
        <v>1292</v>
      </c>
      <c r="Q1719" s="29" t="s">
        <v>9084</v>
      </c>
      <c r="R1719" s="21" t="s">
        <v>8523</v>
      </c>
      <c r="S1719" s="23" t="s">
        <v>666</v>
      </c>
      <c r="T1719" s="23" t="s">
        <v>9085</v>
      </c>
      <c r="U1719" s="23"/>
      <c r="V1719" s="23" t="s">
        <v>9058</v>
      </c>
      <c r="W1719" s="23"/>
      <c r="X1719" s="23" t="s">
        <v>9086</v>
      </c>
      <c r="Y1719" s="23" t="s">
        <v>350</v>
      </c>
      <c r="Z1719" s="23" t="s">
        <v>88</v>
      </c>
      <c r="AA1719" s="31"/>
      <c r="AB1719" s="23" t="s">
        <v>89</v>
      </c>
      <c r="AC1719" s="23"/>
      <c r="AD1719" s="23"/>
      <c r="AE1719" s="23"/>
      <c r="AF1719" s="23"/>
      <c r="AG1719" s="23"/>
      <c r="AH1719" s="23"/>
      <c r="AI1719" s="23"/>
      <c r="AJ1719" s="23"/>
      <c r="AK1719" s="23"/>
      <c r="AL1719" s="23"/>
      <c r="AM1719" s="23"/>
      <c r="AN1719" s="23"/>
      <c r="AO1719" s="23"/>
      <c r="AP1719" s="23"/>
      <c r="AQ1719" s="23"/>
      <c r="AR1719" s="23"/>
      <c r="AS1719" s="23" t="s">
        <v>91</v>
      </c>
    </row>
    <row r="1720" ht="12.0" customHeight="1">
      <c r="A1720" s="21" t="s">
        <v>9087</v>
      </c>
      <c r="B1720" s="22">
        <v>11.0</v>
      </c>
      <c r="C1720" s="23" t="s">
        <v>50</v>
      </c>
      <c r="D1720" s="23"/>
      <c r="E1720" s="23"/>
      <c r="F1720" s="24" t="s">
        <v>9088</v>
      </c>
      <c r="G1720" s="21" t="s">
        <v>1876</v>
      </c>
      <c r="H1720" s="23" t="s">
        <v>205</v>
      </c>
      <c r="I1720" s="23" t="s">
        <v>9089</v>
      </c>
      <c r="J1720" s="23" t="s">
        <v>9090</v>
      </c>
      <c r="K1720" s="23">
        <v>9.089074576E9</v>
      </c>
      <c r="L1720" s="23"/>
      <c r="M1720" s="23" t="s">
        <v>81</v>
      </c>
      <c r="N1720" s="23" t="s">
        <v>82</v>
      </c>
      <c r="O1720" s="23" t="s">
        <v>1411</v>
      </c>
      <c r="P1720" s="23" t="s">
        <v>1292</v>
      </c>
      <c r="Q1720" s="29" t="s">
        <v>9091</v>
      </c>
      <c r="R1720" s="21" t="s">
        <v>9092</v>
      </c>
      <c r="S1720" s="23" t="s">
        <v>2339</v>
      </c>
      <c r="T1720" s="23" t="s">
        <v>9093</v>
      </c>
      <c r="U1720" s="23"/>
      <c r="V1720" s="23" t="s">
        <v>9074</v>
      </c>
      <c r="W1720" s="23" t="s">
        <v>9094</v>
      </c>
      <c r="X1720" s="23" t="s">
        <v>9095</v>
      </c>
      <c r="Y1720" s="23" t="s">
        <v>350</v>
      </c>
      <c r="Z1720" s="23" t="s">
        <v>88</v>
      </c>
      <c r="AA1720" s="31"/>
      <c r="AB1720" s="23"/>
      <c r="AC1720" s="23"/>
      <c r="AD1720" s="23"/>
      <c r="AE1720" s="23"/>
      <c r="AF1720" s="23"/>
      <c r="AG1720" s="23"/>
      <c r="AH1720" s="23"/>
      <c r="AI1720" s="23"/>
      <c r="AJ1720" s="23"/>
      <c r="AK1720" s="23"/>
      <c r="AL1720" s="23"/>
      <c r="AM1720" s="23"/>
      <c r="AN1720" s="23"/>
      <c r="AO1720" s="23"/>
      <c r="AP1720" s="23"/>
      <c r="AQ1720" s="23"/>
      <c r="AR1720" s="23"/>
      <c r="AS1720" s="23" t="s">
        <v>91</v>
      </c>
    </row>
    <row r="1721" ht="12.0" customHeight="1">
      <c r="A1721" s="21" t="s">
        <v>9087</v>
      </c>
      <c r="B1721" s="22">
        <v>15.0</v>
      </c>
      <c r="C1721" s="23" t="s">
        <v>107</v>
      </c>
      <c r="D1721" s="23"/>
      <c r="E1721" s="23"/>
      <c r="F1721" s="24" t="s">
        <v>9088</v>
      </c>
      <c r="G1721" s="21" t="s">
        <v>1876</v>
      </c>
      <c r="H1721" s="23" t="s">
        <v>205</v>
      </c>
      <c r="I1721" s="23" t="s">
        <v>9089</v>
      </c>
      <c r="J1721" s="23" t="s">
        <v>9090</v>
      </c>
      <c r="K1721" s="23">
        <v>9.089074576E9</v>
      </c>
      <c r="L1721" s="23"/>
      <c r="M1721" s="23" t="s">
        <v>81</v>
      </c>
      <c r="N1721" s="23" t="s">
        <v>82</v>
      </c>
      <c r="O1721" s="23" t="s">
        <v>1411</v>
      </c>
      <c r="P1721" s="23" t="s">
        <v>1292</v>
      </c>
      <c r="Q1721" s="29" t="s">
        <v>9091</v>
      </c>
      <c r="R1721" s="21" t="s">
        <v>9092</v>
      </c>
      <c r="S1721" s="23" t="s">
        <v>2339</v>
      </c>
      <c r="T1721" s="23" t="s">
        <v>9093</v>
      </c>
      <c r="U1721" s="23"/>
      <c r="V1721" s="23" t="s">
        <v>9074</v>
      </c>
      <c r="W1721" s="23" t="s">
        <v>9096</v>
      </c>
      <c r="X1721" s="23" t="s">
        <v>9095</v>
      </c>
      <c r="Y1721" s="23" t="s">
        <v>350</v>
      </c>
      <c r="Z1721" s="23" t="s">
        <v>88</v>
      </c>
      <c r="AA1721" s="31"/>
      <c r="AB1721" s="23" t="s">
        <v>89</v>
      </c>
      <c r="AC1721" s="23"/>
      <c r="AD1721" s="23"/>
      <c r="AE1721" s="23"/>
      <c r="AF1721" s="23"/>
      <c r="AG1721" s="23"/>
      <c r="AH1721" s="23"/>
      <c r="AI1721" s="23"/>
      <c r="AJ1721" s="23"/>
      <c r="AK1721" s="23"/>
      <c r="AL1721" s="23"/>
      <c r="AM1721" s="23"/>
      <c r="AN1721" s="23"/>
      <c r="AO1721" s="23"/>
      <c r="AP1721" s="23"/>
      <c r="AQ1721" s="23"/>
      <c r="AR1721" s="23"/>
      <c r="AS1721" s="23"/>
    </row>
    <row r="1722" ht="12.0" customHeight="1">
      <c r="A1722" s="21" t="s">
        <v>9097</v>
      </c>
      <c r="B1722" s="22">
        <v>46.0</v>
      </c>
      <c r="C1722" s="23" t="s">
        <v>175</v>
      </c>
      <c r="D1722" s="23"/>
      <c r="E1722" s="23"/>
      <c r="F1722" s="24" t="s">
        <v>9098</v>
      </c>
      <c r="G1722" s="21" t="s">
        <v>5390</v>
      </c>
      <c r="H1722" s="23" t="s">
        <v>666</v>
      </c>
      <c r="I1722" s="23" t="s">
        <v>9099</v>
      </c>
      <c r="J1722" s="23"/>
      <c r="K1722" s="23" t="s">
        <v>9100</v>
      </c>
      <c r="L1722" s="26" t="s">
        <v>9100</v>
      </c>
      <c r="M1722" s="23" t="s">
        <v>81</v>
      </c>
      <c r="N1722" s="23" t="s">
        <v>82</v>
      </c>
      <c r="O1722" s="23" t="s">
        <v>1411</v>
      </c>
      <c r="P1722" s="23" t="s">
        <v>1292</v>
      </c>
      <c r="Q1722" s="29" t="s">
        <v>6620</v>
      </c>
      <c r="R1722" s="21" t="s">
        <v>4585</v>
      </c>
      <c r="S1722" s="23" t="s">
        <v>164</v>
      </c>
      <c r="T1722" s="23" t="s">
        <v>6621</v>
      </c>
      <c r="U1722" s="23"/>
      <c r="V1722" s="23" t="s">
        <v>6622</v>
      </c>
      <c r="W1722" s="23" t="s">
        <v>9101</v>
      </c>
      <c r="X1722" s="23" t="s">
        <v>6623</v>
      </c>
      <c r="Y1722" s="23" t="s">
        <v>100</v>
      </c>
      <c r="Z1722" s="23" t="s">
        <v>88</v>
      </c>
      <c r="AA1722" s="31">
        <v>20.0</v>
      </c>
      <c r="AB1722" s="23"/>
      <c r="AC1722" s="23"/>
      <c r="AD1722" s="23"/>
      <c r="AE1722" s="23"/>
      <c r="AF1722" s="23"/>
      <c r="AG1722" s="23"/>
      <c r="AH1722" s="23" t="s">
        <v>89</v>
      </c>
      <c r="AI1722" s="23" t="s">
        <v>89</v>
      </c>
      <c r="AJ1722" s="23"/>
      <c r="AK1722" s="23"/>
      <c r="AL1722" s="23"/>
      <c r="AM1722" s="23"/>
      <c r="AN1722" s="23"/>
      <c r="AO1722" s="23"/>
      <c r="AP1722" s="23"/>
      <c r="AQ1722" s="23"/>
      <c r="AR1722" s="23"/>
      <c r="AS1722" s="23"/>
    </row>
    <row r="1723" ht="12.0" customHeight="1">
      <c r="A1723" s="21" t="s">
        <v>9102</v>
      </c>
      <c r="B1723" s="22">
        <v>46.0</v>
      </c>
      <c r="C1723" s="23" t="s">
        <v>175</v>
      </c>
      <c r="D1723" s="23"/>
      <c r="E1723" s="23"/>
      <c r="F1723" s="24" t="s">
        <v>9103</v>
      </c>
      <c r="G1723" s="21" t="s">
        <v>4842</v>
      </c>
      <c r="H1723" s="23" t="s">
        <v>666</v>
      </c>
      <c r="I1723" s="23" t="s">
        <v>9104</v>
      </c>
      <c r="J1723" s="23"/>
      <c r="K1723" s="23" t="s">
        <v>9105</v>
      </c>
      <c r="L1723" s="23"/>
      <c r="M1723" s="23" t="s">
        <v>81</v>
      </c>
      <c r="N1723" s="23" t="s">
        <v>82</v>
      </c>
      <c r="O1723" s="23" t="s">
        <v>1411</v>
      </c>
      <c r="P1723" s="23" t="s">
        <v>1292</v>
      </c>
      <c r="Q1723" s="29" t="s">
        <v>9106</v>
      </c>
      <c r="R1723" s="21" t="s">
        <v>9107</v>
      </c>
      <c r="S1723" s="23" t="s">
        <v>258</v>
      </c>
      <c r="T1723" s="23" t="s">
        <v>9108</v>
      </c>
      <c r="U1723" s="23"/>
      <c r="V1723" s="23">
        <v>9.020750254E9</v>
      </c>
      <c r="W1723" s="23" t="s">
        <v>9041</v>
      </c>
      <c r="X1723" s="23" t="s">
        <v>9109</v>
      </c>
      <c r="Y1723" s="23" t="s">
        <v>350</v>
      </c>
      <c r="Z1723" s="23" t="s">
        <v>88</v>
      </c>
      <c r="AA1723" s="31">
        <v>20.0</v>
      </c>
      <c r="AB1723" s="23"/>
      <c r="AC1723" s="23"/>
      <c r="AD1723" s="23"/>
      <c r="AE1723" s="23"/>
      <c r="AF1723" s="23"/>
      <c r="AG1723" s="23" t="s">
        <v>89</v>
      </c>
      <c r="AH1723" s="23" t="s">
        <v>89</v>
      </c>
      <c r="AI1723" s="23" t="s">
        <v>89</v>
      </c>
      <c r="AJ1723" s="23"/>
      <c r="AK1723" s="23" t="s">
        <v>89</v>
      </c>
      <c r="AL1723" s="23"/>
      <c r="AM1723" s="23"/>
      <c r="AN1723" s="23"/>
      <c r="AO1723" s="23"/>
      <c r="AP1723" s="23"/>
      <c r="AQ1723" s="23"/>
      <c r="AR1723" s="23"/>
      <c r="AS1723" s="23"/>
    </row>
    <row r="1724" ht="12.0" customHeight="1">
      <c r="A1724" s="21" t="s">
        <v>9110</v>
      </c>
      <c r="B1724" s="22">
        <v>46.0</v>
      </c>
      <c r="C1724" s="23" t="s">
        <v>175</v>
      </c>
      <c r="D1724" s="23"/>
      <c r="E1724" s="23"/>
      <c r="F1724" s="24" t="s">
        <v>9111</v>
      </c>
      <c r="G1724" s="21" t="s">
        <v>8523</v>
      </c>
      <c r="H1724" s="23" t="s">
        <v>666</v>
      </c>
      <c r="I1724" s="23" t="s">
        <v>9112</v>
      </c>
      <c r="J1724" s="23"/>
      <c r="K1724" s="23" t="s">
        <v>9113</v>
      </c>
      <c r="L1724" s="26" t="s">
        <v>9114</v>
      </c>
      <c r="M1724" s="23" t="s">
        <v>81</v>
      </c>
      <c r="N1724" s="23" t="s">
        <v>82</v>
      </c>
      <c r="O1724" s="23" t="s">
        <v>5197</v>
      </c>
      <c r="P1724" s="23" t="s">
        <v>1303</v>
      </c>
      <c r="Q1724" s="29" t="s">
        <v>9115</v>
      </c>
      <c r="R1724" s="21" t="s">
        <v>8592</v>
      </c>
      <c r="S1724" s="23" t="s">
        <v>205</v>
      </c>
      <c r="T1724" s="23" t="s">
        <v>9116</v>
      </c>
      <c r="U1724" s="23" t="s">
        <v>9117</v>
      </c>
      <c r="V1724" s="23" t="s">
        <v>9118</v>
      </c>
      <c r="W1724" s="23" t="s">
        <v>9119</v>
      </c>
      <c r="X1724" s="23" t="s">
        <v>9120</v>
      </c>
      <c r="Y1724" s="23" t="s">
        <v>100</v>
      </c>
      <c r="Z1724" s="23" t="s">
        <v>88</v>
      </c>
      <c r="AA1724" s="31">
        <v>30.0</v>
      </c>
      <c r="AB1724" s="23" t="s">
        <v>89</v>
      </c>
      <c r="AC1724" s="23"/>
      <c r="AD1724" s="23"/>
      <c r="AE1724" s="23"/>
      <c r="AF1724" s="23"/>
      <c r="AG1724" s="23"/>
      <c r="AH1724" s="23"/>
      <c r="AI1724" s="23"/>
      <c r="AJ1724" s="23"/>
      <c r="AK1724" s="23"/>
      <c r="AL1724" s="23"/>
      <c r="AM1724" s="23"/>
      <c r="AN1724" s="23"/>
      <c r="AO1724" s="23"/>
      <c r="AP1724" s="23"/>
      <c r="AQ1724" s="23"/>
      <c r="AR1724" s="23"/>
      <c r="AS1724" s="23"/>
    </row>
    <row r="1725" ht="12.0" customHeight="1">
      <c r="A1725" s="21" t="s">
        <v>9121</v>
      </c>
      <c r="B1725" s="22">
        <v>46.0</v>
      </c>
      <c r="C1725" s="23" t="s">
        <v>175</v>
      </c>
      <c r="D1725" s="23"/>
      <c r="E1725" s="23"/>
      <c r="F1725" s="24" t="s">
        <v>9122</v>
      </c>
      <c r="G1725" s="21" t="s">
        <v>8023</v>
      </c>
      <c r="H1725" s="23" t="s">
        <v>666</v>
      </c>
      <c r="I1725" s="23" t="s">
        <v>9123</v>
      </c>
      <c r="J1725" s="23" t="s">
        <v>9124</v>
      </c>
      <c r="K1725" s="23" t="s">
        <v>9125</v>
      </c>
      <c r="L1725" s="26" t="s">
        <v>9096</v>
      </c>
      <c r="M1725" s="23" t="s">
        <v>81</v>
      </c>
      <c r="N1725" s="23" t="s">
        <v>82</v>
      </c>
      <c r="O1725" s="23" t="s">
        <v>2326</v>
      </c>
      <c r="P1725" s="23" t="s">
        <v>627</v>
      </c>
      <c r="Q1725" s="29" t="s">
        <v>9126</v>
      </c>
      <c r="R1725" s="21" t="s">
        <v>8107</v>
      </c>
      <c r="S1725" s="23" t="s">
        <v>666</v>
      </c>
      <c r="T1725" s="23" t="s">
        <v>9127</v>
      </c>
      <c r="U1725" s="23"/>
      <c r="V1725" s="23" t="s">
        <v>9125</v>
      </c>
      <c r="W1725" s="23" t="s">
        <v>1427</v>
      </c>
      <c r="X1725" s="23" t="s">
        <v>9128</v>
      </c>
      <c r="Y1725" s="23" t="s">
        <v>254</v>
      </c>
      <c r="Z1725" s="23" t="s">
        <v>88</v>
      </c>
      <c r="AA1725" s="31">
        <v>20.0</v>
      </c>
      <c r="AB1725" s="23" t="s">
        <v>89</v>
      </c>
      <c r="AC1725" s="23"/>
      <c r="AD1725" s="23"/>
      <c r="AE1725" s="23"/>
      <c r="AF1725" s="23"/>
      <c r="AG1725" s="23"/>
      <c r="AH1725" s="23"/>
      <c r="AI1725" s="23"/>
      <c r="AJ1725" s="23"/>
      <c r="AK1725" s="23"/>
      <c r="AL1725" s="23"/>
      <c r="AM1725" s="23"/>
      <c r="AN1725" s="23"/>
      <c r="AO1725" s="23"/>
      <c r="AP1725" s="23"/>
      <c r="AQ1725" s="23"/>
      <c r="AR1725" s="23"/>
      <c r="AS1725" s="23"/>
    </row>
    <row r="1726" ht="12.0" customHeight="1">
      <c r="A1726" s="21" t="s">
        <v>9129</v>
      </c>
      <c r="B1726" s="22">
        <v>45.0</v>
      </c>
      <c r="C1726" s="23" t="s">
        <v>174</v>
      </c>
      <c r="D1726" s="23"/>
      <c r="E1726" s="23"/>
      <c r="F1726" s="24" t="s">
        <v>9130</v>
      </c>
      <c r="G1726" s="21" t="s">
        <v>8867</v>
      </c>
      <c r="H1726" s="23" t="s">
        <v>666</v>
      </c>
      <c r="I1726" s="23" t="s">
        <v>9131</v>
      </c>
      <c r="J1726" s="23"/>
      <c r="K1726" s="23" t="s">
        <v>9132</v>
      </c>
      <c r="L1726" s="26" t="s">
        <v>9101</v>
      </c>
      <c r="M1726" s="23" t="s">
        <v>81</v>
      </c>
      <c r="N1726" s="23" t="s">
        <v>82</v>
      </c>
      <c r="O1726" s="23" t="s">
        <v>2350</v>
      </c>
      <c r="P1726" s="23" t="s">
        <v>181</v>
      </c>
      <c r="Q1726" s="29" t="s">
        <v>9133</v>
      </c>
      <c r="R1726" s="21" t="s">
        <v>8867</v>
      </c>
      <c r="S1726" s="23" t="s">
        <v>666</v>
      </c>
      <c r="T1726" s="23" t="s">
        <v>9131</v>
      </c>
      <c r="U1726" s="23"/>
      <c r="V1726" s="23" t="s">
        <v>9132</v>
      </c>
      <c r="W1726" s="23"/>
      <c r="X1726" s="23" t="s">
        <v>9134</v>
      </c>
      <c r="Y1726" s="23" t="s">
        <v>100</v>
      </c>
      <c r="Z1726" s="23" t="s">
        <v>88</v>
      </c>
      <c r="AA1726" s="31">
        <v>10.0</v>
      </c>
      <c r="AB1726" s="23" t="s">
        <v>89</v>
      </c>
      <c r="AC1726" s="23"/>
      <c r="AD1726" s="23"/>
      <c r="AE1726" s="23"/>
      <c r="AF1726" s="23"/>
      <c r="AG1726" s="23"/>
      <c r="AH1726" s="23"/>
      <c r="AI1726" s="23"/>
      <c r="AJ1726" s="23"/>
      <c r="AK1726" s="23"/>
      <c r="AL1726" s="23"/>
      <c r="AM1726" s="23"/>
      <c r="AN1726" s="23"/>
      <c r="AO1726" s="23"/>
      <c r="AP1726" s="23"/>
      <c r="AQ1726" s="23"/>
      <c r="AR1726" s="23"/>
      <c r="AS1726" s="23"/>
    </row>
    <row r="1727" ht="12.0" customHeight="1">
      <c r="A1727" s="53" t="s">
        <v>9135</v>
      </c>
      <c r="B1727" s="54">
        <v>11.0</v>
      </c>
      <c r="C1727" s="55" t="s">
        <v>50</v>
      </c>
      <c r="D1727" s="55"/>
      <c r="E1727" s="55"/>
      <c r="F1727" s="56" t="s">
        <v>9136</v>
      </c>
      <c r="G1727" s="53" t="s">
        <v>6892</v>
      </c>
      <c r="H1727" s="55" t="s">
        <v>666</v>
      </c>
      <c r="I1727" s="55" t="s">
        <v>9072</v>
      </c>
      <c r="J1727" s="55"/>
      <c r="K1727" s="55" t="s">
        <v>9137</v>
      </c>
      <c r="L1727" s="57" t="s">
        <v>9063</v>
      </c>
      <c r="M1727" s="55" t="s">
        <v>81</v>
      </c>
      <c r="N1727" s="55" t="s">
        <v>82</v>
      </c>
      <c r="O1727" s="55" t="s">
        <v>1100</v>
      </c>
      <c r="P1727" s="55" t="s">
        <v>1101</v>
      </c>
      <c r="Q1727" s="58" t="s">
        <v>9064</v>
      </c>
      <c r="R1727" s="53" t="s">
        <v>9065</v>
      </c>
      <c r="S1727" s="55" t="s">
        <v>9066</v>
      </c>
      <c r="T1727" s="55" t="s">
        <v>9067</v>
      </c>
      <c r="U1727" s="55"/>
      <c r="V1727" s="55" t="s">
        <v>9068</v>
      </c>
      <c r="W1727" s="55" t="s">
        <v>9138</v>
      </c>
      <c r="X1727" s="55" t="s">
        <v>9069</v>
      </c>
      <c r="Y1727" s="55" t="s">
        <v>87</v>
      </c>
      <c r="Z1727" s="55" t="s">
        <v>88</v>
      </c>
      <c r="AA1727" s="59"/>
      <c r="AB1727" s="55"/>
      <c r="AC1727" s="55"/>
      <c r="AD1727" s="55"/>
      <c r="AE1727" s="55"/>
      <c r="AF1727" s="55"/>
      <c r="AG1727" s="55"/>
      <c r="AH1727" s="55" t="s">
        <v>89</v>
      </c>
      <c r="AI1727" s="55"/>
      <c r="AJ1727" s="55" t="s">
        <v>89</v>
      </c>
      <c r="AK1727" s="55"/>
      <c r="AL1727" s="55"/>
      <c r="AM1727" s="55"/>
      <c r="AN1727" s="55"/>
      <c r="AO1727" s="55"/>
      <c r="AP1727" s="55"/>
      <c r="AQ1727" s="55"/>
      <c r="AR1727" s="55"/>
      <c r="AS1727" s="55" t="s">
        <v>91</v>
      </c>
    </row>
    <row r="1728" ht="12.0" customHeight="1">
      <c r="A1728" s="21" t="s">
        <v>9135</v>
      </c>
      <c r="B1728" s="22">
        <v>13.0</v>
      </c>
      <c r="C1728" s="23" t="s">
        <v>104</v>
      </c>
      <c r="D1728" s="23"/>
      <c r="E1728" s="23"/>
      <c r="F1728" s="24" t="s">
        <v>9136</v>
      </c>
      <c r="G1728" s="21" t="s">
        <v>6892</v>
      </c>
      <c r="H1728" s="23" t="s">
        <v>666</v>
      </c>
      <c r="I1728" s="23" t="s">
        <v>9072</v>
      </c>
      <c r="J1728" s="23"/>
      <c r="K1728" s="23" t="s">
        <v>9137</v>
      </c>
      <c r="L1728" s="26" t="s">
        <v>9063</v>
      </c>
      <c r="M1728" s="23" t="s">
        <v>81</v>
      </c>
      <c r="N1728" s="23" t="s">
        <v>82</v>
      </c>
      <c r="O1728" s="23" t="s">
        <v>2350</v>
      </c>
      <c r="P1728" s="23" t="s">
        <v>181</v>
      </c>
      <c r="Q1728" s="29" t="s">
        <v>9064</v>
      </c>
      <c r="R1728" s="21" t="s">
        <v>9065</v>
      </c>
      <c r="S1728" s="23" t="s">
        <v>9066</v>
      </c>
      <c r="T1728" s="23" t="s">
        <v>9067</v>
      </c>
      <c r="U1728" s="23"/>
      <c r="V1728" s="23" t="s">
        <v>9068</v>
      </c>
      <c r="W1728" s="23" t="s">
        <v>2632</v>
      </c>
      <c r="X1728" s="23" t="s">
        <v>9069</v>
      </c>
      <c r="Y1728" s="23" t="s">
        <v>87</v>
      </c>
      <c r="Z1728" s="23" t="s">
        <v>88</v>
      </c>
      <c r="AA1728" s="31"/>
      <c r="AB1728" s="23"/>
      <c r="AC1728" s="23"/>
      <c r="AD1728" s="23"/>
      <c r="AE1728" s="23"/>
      <c r="AF1728" s="23"/>
      <c r="AG1728" s="23"/>
      <c r="AH1728" s="23" t="s">
        <v>89</v>
      </c>
      <c r="AI1728" s="23"/>
      <c r="AJ1728" s="23" t="s">
        <v>89</v>
      </c>
      <c r="AK1728" s="23"/>
      <c r="AL1728" s="23"/>
      <c r="AM1728" s="23"/>
      <c r="AN1728" s="23"/>
      <c r="AO1728" s="23"/>
      <c r="AP1728" s="23"/>
      <c r="AQ1728" s="23"/>
      <c r="AR1728" s="23"/>
      <c r="AS1728" s="23"/>
    </row>
    <row r="1729" ht="12.0" customHeight="1">
      <c r="A1729" s="21" t="s">
        <v>9139</v>
      </c>
      <c r="B1729" s="22">
        <v>24.0</v>
      </c>
      <c r="C1729" s="23" t="s">
        <v>69</v>
      </c>
      <c r="D1729" s="23"/>
      <c r="E1729" s="23"/>
      <c r="F1729" s="24" t="s">
        <v>9140</v>
      </c>
      <c r="G1729" s="21" t="s">
        <v>4975</v>
      </c>
      <c r="H1729" s="23" t="s">
        <v>666</v>
      </c>
      <c r="I1729" s="23" t="s">
        <v>9141</v>
      </c>
      <c r="J1729" s="23"/>
      <c r="K1729" s="23">
        <v>9.064477788E9</v>
      </c>
      <c r="L1729" s="26" t="s">
        <v>9119</v>
      </c>
      <c r="M1729" s="23" t="s">
        <v>81</v>
      </c>
      <c r="N1729" s="23" t="s">
        <v>82</v>
      </c>
      <c r="O1729" s="23" t="s">
        <v>2350</v>
      </c>
      <c r="P1729" s="23" t="s">
        <v>181</v>
      </c>
      <c r="Q1729" s="29" t="s">
        <v>9142</v>
      </c>
      <c r="R1729" s="21" t="s">
        <v>8023</v>
      </c>
      <c r="S1729" s="23" t="s">
        <v>666</v>
      </c>
      <c r="T1729" s="23" t="s">
        <v>9143</v>
      </c>
      <c r="U1729" s="23"/>
      <c r="V1729" s="23" t="s">
        <v>9144</v>
      </c>
      <c r="W1729" s="23"/>
      <c r="X1729" s="23" t="s">
        <v>9145</v>
      </c>
      <c r="Y1729" s="23" t="s">
        <v>350</v>
      </c>
      <c r="Z1729" s="23" t="s">
        <v>88</v>
      </c>
      <c r="AA1729" s="31"/>
      <c r="AB1729" s="23" t="s">
        <v>89</v>
      </c>
      <c r="AC1729" s="23"/>
      <c r="AD1729" s="23"/>
      <c r="AE1729" s="23"/>
      <c r="AF1729" s="23"/>
      <c r="AG1729" s="23"/>
      <c r="AH1729" s="23"/>
      <c r="AI1729" s="23"/>
      <c r="AJ1729" s="23"/>
      <c r="AK1729" s="23"/>
      <c r="AL1729" s="23" t="s">
        <v>90</v>
      </c>
      <c r="AM1729" s="23"/>
      <c r="AN1729" s="23"/>
      <c r="AO1729" s="23"/>
      <c r="AP1729" s="23"/>
      <c r="AQ1729" s="23"/>
      <c r="AR1729" s="23"/>
      <c r="AS1729" s="23" t="s">
        <v>91</v>
      </c>
    </row>
    <row r="1730" ht="12.0" customHeight="1">
      <c r="A1730" s="21" t="s">
        <v>9146</v>
      </c>
      <c r="B1730" s="22">
        <v>46.0</v>
      </c>
      <c r="C1730" s="23" t="s">
        <v>175</v>
      </c>
      <c r="D1730" s="23"/>
      <c r="E1730" s="23"/>
      <c r="F1730" s="24" t="s">
        <v>9147</v>
      </c>
      <c r="G1730" s="21" t="s">
        <v>1485</v>
      </c>
      <c r="H1730" s="23" t="s">
        <v>666</v>
      </c>
      <c r="I1730" s="23" t="s">
        <v>9148</v>
      </c>
      <c r="J1730" s="23" t="s">
        <v>9149</v>
      </c>
      <c r="K1730" s="23" t="s">
        <v>9150</v>
      </c>
      <c r="L1730" s="23"/>
      <c r="M1730" s="23" t="s">
        <v>81</v>
      </c>
      <c r="N1730" s="23" t="s">
        <v>82</v>
      </c>
      <c r="O1730" s="23" t="s">
        <v>2393</v>
      </c>
      <c r="P1730" s="23" t="s">
        <v>1354</v>
      </c>
      <c r="Q1730" s="29" t="s">
        <v>1432</v>
      </c>
      <c r="R1730" s="21" t="s">
        <v>340</v>
      </c>
      <c r="S1730" s="23" t="s">
        <v>76</v>
      </c>
      <c r="T1730" s="23" t="s">
        <v>1430</v>
      </c>
      <c r="U1730" s="23"/>
      <c r="V1730" s="23" t="s">
        <v>1431</v>
      </c>
      <c r="W1730" s="23" t="s">
        <v>8154</v>
      </c>
      <c r="X1730" s="23" t="s">
        <v>826</v>
      </c>
      <c r="Y1730" s="23" t="s">
        <v>100</v>
      </c>
      <c r="Z1730" s="23" t="s">
        <v>88</v>
      </c>
      <c r="AA1730" s="31">
        <v>20.0</v>
      </c>
      <c r="AB1730" s="23" t="s">
        <v>89</v>
      </c>
      <c r="AC1730" s="23"/>
      <c r="AD1730" s="23"/>
      <c r="AE1730" s="23"/>
      <c r="AF1730" s="23"/>
      <c r="AG1730" s="23"/>
      <c r="AH1730" s="23"/>
      <c r="AI1730" s="23"/>
      <c r="AJ1730" s="23"/>
      <c r="AK1730" s="23"/>
      <c r="AL1730" s="23"/>
      <c r="AM1730" s="23"/>
      <c r="AN1730" s="23"/>
      <c r="AO1730" s="23"/>
      <c r="AP1730" s="23"/>
      <c r="AQ1730" s="23"/>
      <c r="AR1730" s="23"/>
      <c r="AS1730" s="23"/>
    </row>
    <row r="1731" ht="12.0" customHeight="1">
      <c r="A1731" s="21" t="s">
        <v>9151</v>
      </c>
      <c r="B1731" s="22">
        <v>46.0</v>
      </c>
      <c r="C1731" s="23" t="s">
        <v>175</v>
      </c>
      <c r="D1731" s="23"/>
      <c r="E1731" s="23"/>
      <c r="F1731" s="24" t="s">
        <v>9152</v>
      </c>
      <c r="G1731" s="21" t="s">
        <v>8290</v>
      </c>
      <c r="H1731" s="23" t="s">
        <v>666</v>
      </c>
      <c r="I1731" s="23" t="s">
        <v>9153</v>
      </c>
      <c r="J1731" s="23" t="s">
        <v>9154</v>
      </c>
      <c r="K1731" s="23" t="s">
        <v>9155</v>
      </c>
      <c r="L1731" s="26" t="s">
        <v>9156</v>
      </c>
      <c r="M1731" s="23" t="s">
        <v>81</v>
      </c>
      <c r="N1731" s="23" t="s">
        <v>82</v>
      </c>
      <c r="O1731" s="23" t="s">
        <v>2393</v>
      </c>
      <c r="P1731" s="23" t="s">
        <v>1354</v>
      </c>
      <c r="Q1731" s="29" t="s">
        <v>9157</v>
      </c>
      <c r="R1731" s="21" t="s">
        <v>8290</v>
      </c>
      <c r="S1731" s="23" t="s">
        <v>666</v>
      </c>
      <c r="T1731" s="23" t="s">
        <v>9158</v>
      </c>
      <c r="U1731" s="23" t="s">
        <v>9154</v>
      </c>
      <c r="V1731" s="23" t="s">
        <v>9159</v>
      </c>
      <c r="W1731" s="23"/>
      <c r="X1731" s="23" t="s">
        <v>9160</v>
      </c>
      <c r="Y1731" s="23" t="s">
        <v>350</v>
      </c>
      <c r="Z1731" s="23" t="s">
        <v>88</v>
      </c>
      <c r="AA1731" s="31">
        <v>20.0</v>
      </c>
      <c r="AB1731" s="23" t="s">
        <v>89</v>
      </c>
      <c r="AC1731" s="23"/>
      <c r="AD1731" s="23"/>
      <c r="AE1731" s="23"/>
      <c r="AF1731" s="23"/>
      <c r="AG1731" s="23"/>
      <c r="AH1731" s="23"/>
      <c r="AI1731" s="23"/>
      <c r="AJ1731" s="23"/>
      <c r="AK1731" s="23"/>
      <c r="AL1731" s="23"/>
      <c r="AM1731" s="23"/>
      <c r="AN1731" s="23"/>
      <c r="AO1731" s="23"/>
      <c r="AP1731" s="23"/>
      <c r="AQ1731" s="23"/>
      <c r="AR1731" s="23"/>
      <c r="AS1731" s="23"/>
    </row>
    <row r="1732" ht="12.0" customHeight="1">
      <c r="A1732" s="21" t="s">
        <v>9161</v>
      </c>
      <c r="B1732" s="22">
        <v>11.0</v>
      </c>
      <c r="C1732" s="23" t="s">
        <v>50</v>
      </c>
      <c r="D1732" s="23"/>
      <c r="E1732" s="23"/>
      <c r="F1732" s="24" t="s">
        <v>9162</v>
      </c>
      <c r="G1732" s="21" t="s">
        <v>5635</v>
      </c>
      <c r="H1732" s="23" t="s">
        <v>666</v>
      </c>
      <c r="I1732" s="23" t="s">
        <v>9163</v>
      </c>
      <c r="J1732" s="23" t="s">
        <v>9164</v>
      </c>
      <c r="K1732" s="23" t="s">
        <v>9165</v>
      </c>
      <c r="L1732" s="26" t="s">
        <v>9166</v>
      </c>
      <c r="M1732" s="23" t="s">
        <v>81</v>
      </c>
      <c r="N1732" s="23" t="s">
        <v>82</v>
      </c>
      <c r="O1732" s="23" t="s">
        <v>746</v>
      </c>
      <c r="P1732" s="23" t="s">
        <v>466</v>
      </c>
      <c r="Q1732" s="29" t="s">
        <v>9167</v>
      </c>
      <c r="R1732" s="21" t="s">
        <v>9168</v>
      </c>
      <c r="S1732" s="23" t="s">
        <v>666</v>
      </c>
      <c r="T1732" s="23" t="s">
        <v>9169</v>
      </c>
      <c r="U1732" s="23"/>
      <c r="V1732" s="23" t="s">
        <v>9138</v>
      </c>
      <c r="W1732" s="23"/>
      <c r="X1732" s="23" t="s">
        <v>9170</v>
      </c>
      <c r="Y1732" s="23" t="s">
        <v>350</v>
      </c>
      <c r="Z1732" s="23" t="s">
        <v>88</v>
      </c>
      <c r="AA1732" s="31"/>
      <c r="AB1732" s="23" t="s">
        <v>89</v>
      </c>
      <c r="AC1732" s="23"/>
      <c r="AD1732" s="23"/>
      <c r="AE1732" s="23"/>
      <c r="AF1732" s="23"/>
      <c r="AG1732" s="23"/>
      <c r="AH1732" s="23"/>
      <c r="AI1732" s="23"/>
      <c r="AJ1732" s="23"/>
      <c r="AK1732" s="23"/>
      <c r="AL1732" s="23"/>
      <c r="AM1732" s="23"/>
      <c r="AN1732" s="23"/>
      <c r="AO1732" s="23"/>
      <c r="AP1732" s="23"/>
      <c r="AQ1732" s="23"/>
      <c r="AR1732" s="23"/>
      <c r="AS1732" s="23" t="s">
        <v>91</v>
      </c>
    </row>
    <row r="1733" ht="12.0" customHeight="1">
      <c r="A1733" s="21" t="s">
        <v>9171</v>
      </c>
      <c r="B1733" s="22">
        <v>46.0</v>
      </c>
      <c r="C1733" s="23" t="s">
        <v>175</v>
      </c>
      <c r="D1733" s="23"/>
      <c r="E1733" s="23"/>
      <c r="F1733" s="24" t="s">
        <v>9172</v>
      </c>
      <c r="G1733" s="21" t="s">
        <v>6892</v>
      </c>
      <c r="H1733" s="23" t="s">
        <v>666</v>
      </c>
      <c r="I1733" s="23" t="s">
        <v>9173</v>
      </c>
      <c r="J1733" s="23" t="s">
        <v>9174</v>
      </c>
      <c r="K1733" s="23">
        <v>9.082784847E9</v>
      </c>
      <c r="L1733" s="23"/>
      <c r="M1733" s="23" t="s">
        <v>81</v>
      </c>
      <c r="N1733" s="23" t="s">
        <v>82</v>
      </c>
      <c r="O1733" s="23" t="s">
        <v>746</v>
      </c>
      <c r="P1733" s="23" t="s">
        <v>466</v>
      </c>
      <c r="Q1733" s="29" t="s">
        <v>8842</v>
      </c>
      <c r="R1733" s="21" t="s">
        <v>4975</v>
      </c>
      <c r="S1733" s="23" t="s">
        <v>666</v>
      </c>
      <c r="T1733" s="23" t="s">
        <v>8843</v>
      </c>
      <c r="U1733" s="23"/>
      <c r="V1733" s="23" t="s">
        <v>8841</v>
      </c>
      <c r="W1733" s="23" t="s">
        <v>802</v>
      </c>
      <c r="X1733" s="23" t="s">
        <v>8844</v>
      </c>
      <c r="Y1733" s="23" t="s">
        <v>100</v>
      </c>
      <c r="Z1733" s="23" t="s">
        <v>88</v>
      </c>
      <c r="AA1733" s="31">
        <v>20.0</v>
      </c>
      <c r="AB1733" s="23" t="s">
        <v>89</v>
      </c>
      <c r="AC1733" s="23"/>
      <c r="AD1733" s="23"/>
      <c r="AE1733" s="23"/>
      <c r="AF1733" s="23"/>
      <c r="AG1733" s="23"/>
      <c r="AH1733" s="23"/>
      <c r="AI1733" s="23"/>
      <c r="AJ1733" s="23"/>
      <c r="AK1733" s="23"/>
      <c r="AL1733" s="23"/>
      <c r="AM1733" s="23"/>
      <c r="AN1733" s="23"/>
      <c r="AO1733" s="23"/>
      <c r="AP1733" s="23"/>
      <c r="AQ1733" s="23"/>
      <c r="AR1733" s="23"/>
      <c r="AS1733" s="23"/>
    </row>
    <row r="1734" ht="12.0" customHeight="1">
      <c r="A1734" s="21" t="s">
        <v>9175</v>
      </c>
      <c r="B1734" s="22">
        <v>46.0</v>
      </c>
      <c r="C1734" s="23" t="s">
        <v>175</v>
      </c>
      <c r="D1734" s="23"/>
      <c r="E1734" s="23"/>
      <c r="F1734" s="24" t="s">
        <v>9176</v>
      </c>
      <c r="G1734" s="21" t="s">
        <v>2725</v>
      </c>
      <c r="H1734" s="23" t="s">
        <v>666</v>
      </c>
      <c r="I1734" s="23" t="s">
        <v>9177</v>
      </c>
      <c r="J1734" s="23" t="s">
        <v>9178</v>
      </c>
      <c r="K1734" s="23">
        <v>9.028156503E9</v>
      </c>
      <c r="L1734" s="23"/>
      <c r="M1734" s="23" t="s">
        <v>81</v>
      </c>
      <c r="N1734" s="23" t="s">
        <v>82</v>
      </c>
      <c r="O1734" s="23" t="s">
        <v>746</v>
      </c>
      <c r="P1734" s="23" t="s">
        <v>466</v>
      </c>
      <c r="Q1734" s="29" t="s">
        <v>9179</v>
      </c>
      <c r="R1734" s="21" t="s">
        <v>9180</v>
      </c>
      <c r="S1734" s="23" t="s">
        <v>443</v>
      </c>
      <c r="T1734" s="23" t="s">
        <v>9181</v>
      </c>
      <c r="U1734" s="23"/>
      <c r="V1734" s="23">
        <v>9.0281565E8</v>
      </c>
      <c r="W1734" s="23" t="s">
        <v>9182</v>
      </c>
      <c r="X1734" s="23" t="s">
        <v>9183</v>
      </c>
      <c r="Y1734" s="23" t="s">
        <v>350</v>
      </c>
      <c r="Z1734" s="23" t="s">
        <v>88</v>
      </c>
      <c r="AA1734" s="31">
        <v>20.0</v>
      </c>
      <c r="AB1734" s="23" t="s">
        <v>89</v>
      </c>
      <c r="AC1734" s="23"/>
      <c r="AD1734" s="23"/>
      <c r="AE1734" s="23"/>
      <c r="AF1734" s="23"/>
      <c r="AG1734" s="23"/>
      <c r="AH1734" s="23"/>
      <c r="AI1734" s="23"/>
      <c r="AJ1734" s="23"/>
      <c r="AK1734" s="23"/>
      <c r="AL1734" s="23"/>
      <c r="AM1734" s="23"/>
      <c r="AN1734" s="23"/>
      <c r="AO1734" s="23"/>
      <c r="AP1734" s="23"/>
      <c r="AQ1734" s="23"/>
      <c r="AR1734" s="23"/>
      <c r="AS1734" s="23"/>
    </row>
    <row r="1735" ht="12.0" customHeight="1">
      <c r="A1735" s="21" t="s">
        <v>9184</v>
      </c>
      <c r="B1735" s="22">
        <v>46.0</v>
      </c>
      <c r="C1735" s="23" t="s">
        <v>175</v>
      </c>
      <c r="D1735" s="23"/>
      <c r="E1735" s="23"/>
      <c r="F1735" s="24" t="s">
        <v>9185</v>
      </c>
      <c r="G1735" s="21" t="s">
        <v>4842</v>
      </c>
      <c r="H1735" s="23" t="s">
        <v>666</v>
      </c>
      <c r="I1735" s="23" t="s">
        <v>9186</v>
      </c>
      <c r="J1735" s="23" t="s">
        <v>9187</v>
      </c>
      <c r="K1735" s="23" t="s">
        <v>9188</v>
      </c>
      <c r="L1735" s="26" t="s">
        <v>9189</v>
      </c>
      <c r="M1735" s="23" t="s">
        <v>81</v>
      </c>
      <c r="N1735" s="23" t="s">
        <v>82</v>
      </c>
      <c r="O1735" s="23" t="s">
        <v>746</v>
      </c>
      <c r="P1735" s="23" t="s">
        <v>466</v>
      </c>
      <c r="Q1735" s="29" t="s">
        <v>8185</v>
      </c>
      <c r="R1735" s="21" t="s">
        <v>4842</v>
      </c>
      <c r="S1735" s="23" t="s">
        <v>666</v>
      </c>
      <c r="T1735" s="23" t="s">
        <v>8182</v>
      </c>
      <c r="U1735" s="23" t="s">
        <v>8183</v>
      </c>
      <c r="V1735" s="23" t="s">
        <v>8184</v>
      </c>
      <c r="W1735" s="23" t="s">
        <v>9182</v>
      </c>
      <c r="X1735" s="23" t="s">
        <v>8186</v>
      </c>
      <c r="Y1735" s="23" t="s">
        <v>100</v>
      </c>
      <c r="Z1735" s="23" t="s">
        <v>88</v>
      </c>
      <c r="AA1735" s="31">
        <v>20.0</v>
      </c>
      <c r="AB1735" s="23" t="s">
        <v>89</v>
      </c>
      <c r="AC1735" s="23"/>
      <c r="AD1735" s="23"/>
      <c r="AE1735" s="23"/>
      <c r="AF1735" s="23"/>
      <c r="AG1735" s="23"/>
      <c r="AH1735" s="23"/>
      <c r="AI1735" s="23"/>
      <c r="AJ1735" s="23"/>
      <c r="AK1735" s="23"/>
      <c r="AL1735" s="23"/>
      <c r="AM1735" s="23"/>
      <c r="AN1735" s="23"/>
      <c r="AO1735" s="23"/>
      <c r="AP1735" s="23"/>
      <c r="AQ1735" s="23"/>
      <c r="AR1735" s="23"/>
      <c r="AS1735" s="23"/>
    </row>
    <row r="1736" ht="12.0" customHeight="1">
      <c r="A1736" s="21" t="s">
        <v>9190</v>
      </c>
      <c r="B1736" s="22">
        <v>45.0</v>
      </c>
      <c r="C1736" s="23" t="s">
        <v>174</v>
      </c>
      <c r="D1736" s="23"/>
      <c r="E1736" s="23"/>
      <c r="F1736" s="24" t="s">
        <v>9191</v>
      </c>
      <c r="G1736" s="21" t="s">
        <v>4975</v>
      </c>
      <c r="H1736" s="23" t="s">
        <v>666</v>
      </c>
      <c r="I1736" s="23" t="s">
        <v>9192</v>
      </c>
      <c r="J1736" s="23"/>
      <c r="K1736" s="23" t="s">
        <v>9193</v>
      </c>
      <c r="L1736" s="23"/>
      <c r="M1736" s="23" t="s">
        <v>81</v>
      </c>
      <c r="N1736" s="23" t="s">
        <v>82</v>
      </c>
      <c r="O1736" s="23" t="s">
        <v>1659</v>
      </c>
      <c r="P1736" s="23" t="s">
        <v>1392</v>
      </c>
      <c r="Q1736" s="29" t="s">
        <v>9194</v>
      </c>
      <c r="R1736" s="21" t="s">
        <v>3927</v>
      </c>
      <c r="S1736" s="23" t="s">
        <v>443</v>
      </c>
      <c r="T1736" s="23" t="s">
        <v>9195</v>
      </c>
      <c r="U1736" s="23"/>
      <c r="V1736" s="23" t="s">
        <v>9196</v>
      </c>
      <c r="W1736" s="23" t="s">
        <v>9197</v>
      </c>
      <c r="X1736" s="23" t="s">
        <v>9198</v>
      </c>
      <c r="Y1736" s="23" t="s">
        <v>350</v>
      </c>
      <c r="Z1736" s="23" t="s">
        <v>88</v>
      </c>
      <c r="AA1736" s="31">
        <v>10.0</v>
      </c>
      <c r="AB1736" s="23" t="s">
        <v>89</v>
      </c>
      <c r="AC1736" s="23"/>
      <c r="AD1736" s="23"/>
      <c r="AE1736" s="23"/>
      <c r="AF1736" s="23"/>
      <c r="AG1736" s="23"/>
      <c r="AH1736" s="23"/>
      <c r="AI1736" s="23"/>
      <c r="AJ1736" s="23"/>
      <c r="AK1736" s="23"/>
      <c r="AL1736" s="23"/>
      <c r="AM1736" s="23"/>
      <c r="AN1736" s="23"/>
      <c r="AO1736" s="23"/>
      <c r="AP1736" s="23"/>
      <c r="AQ1736" s="23"/>
      <c r="AR1736" s="23"/>
      <c r="AS1736" s="23"/>
    </row>
    <row r="1737" ht="12.0" customHeight="1">
      <c r="A1737" s="21" t="s">
        <v>9190</v>
      </c>
      <c r="B1737" s="22">
        <v>46.0</v>
      </c>
      <c r="C1737" s="23" t="s">
        <v>175</v>
      </c>
      <c r="D1737" s="23"/>
      <c r="E1737" s="23"/>
      <c r="F1737" s="24" t="s">
        <v>9191</v>
      </c>
      <c r="G1737" s="21" t="s">
        <v>4975</v>
      </c>
      <c r="H1737" s="23" t="s">
        <v>666</v>
      </c>
      <c r="I1737" s="23" t="s">
        <v>9192</v>
      </c>
      <c r="J1737" s="23"/>
      <c r="K1737" s="23" t="s">
        <v>9193</v>
      </c>
      <c r="L1737" s="23"/>
      <c r="M1737" s="23" t="s">
        <v>81</v>
      </c>
      <c r="N1737" s="23" t="s">
        <v>82</v>
      </c>
      <c r="O1737" s="23" t="s">
        <v>1659</v>
      </c>
      <c r="P1737" s="23" t="s">
        <v>1392</v>
      </c>
      <c r="Q1737" s="29" t="s">
        <v>9194</v>
      </c>
      <c r="R1737" s="21" t="s">
        <v>3927</v>
      </c>
      <c r="S1737" s="23" t="s">
        <v>443</v>
      </c>
      <c r="T1737" s="23" t="s">
        <v>9195</v>
      </c>
      <c r="U1737" s="23"/>
      <c r="V1737" s="23" t="s">
        <v>9196</v>
      </c>
      <c r="W1737" s="23" t="s">
        <v>9197</v>
      </c>
      <c r="X1737" s="23" t="s">
        <v>9198</v>
      </c>
      <c r="Y1737" s="23" t="s">
        <v>350</v>
      </c>
      <c r="Z1737" s="23" t="s">
        <v>88</v>
      </c>
      <c r="AA1737" s="31">
        <v>10.0</v>
      </c>
      <c r="AB1737" s="23" t="s">
        <v>89</v>
      </c>
      <c r="AC1737" s="23"/>
      <c r="AD1737" s="23"/>
      <c r="AE1737" s="23"/>
      <c r="AF1737" s="23"/>
      <c r="AG1737" s="23"/>
      <c r="AH1737" s="23"/>
      <c r="AI1737" s="23"/>
      <c r="AJ1737" s="23"/>
      <c r="AK1737" s="23"/>
      <c r="AL1737" s="23"/>
      <c r="AM1737" s="23"/>
      <c r="AN1737" s="23"/>
      <c r="AO1737" s="23"/>
      <c r="AP1737" s="23"/>
      <c r="AQ1737" s="23"/>
      <c r="AR1737" s="23"/>
      <c r="AS1737" s="23"/>
    </row>
    <row r="1738" ht="12.0" customHeight="1">
      <c r="A1738" s="21" t="s">
        <v>9199</v>
      </c>
      <c r="B1738" s="22">
        <v>24.0</v>
      </c>
      <c r="C1738" s="23" t="s">
        <v>69</v>
      </c>
      <c r="D1738" s="23"/>
      <c r="E1738" s="23"/>
      <c r="F1738" s="24" t="s">
        <v>9200</v>
      </c>
      <c r="G1738" s="21" t="s">
        <v>9201</v>
      </c>
      <c r="H1738" s="23" t="s">
        <v>666</v>
      </c>
      <c r="I1738" s="23" t="s">
        <v>9202</v>
      </c>
      <c r="J1738" s="23"/>
      <c r="K1738" s="23" t="s">
        <v>9203</v>
      </c>
      <c r="L1738" s="26" t="s">
        <v>9204</v>
      </c>
      <c r="M1738" s="23" t="s">
        <v>81</v>
      </c>
      <c r="N1738" s="23" t="s">
        <v>82</v>
      </c>
      <c r="O1738" s="23" t="s">
        <v>1659</v>
      </c>
      <c r="P1738" s="23" t="s">
        <v>1392</v>
      </c>
      <c r="Q1738" s="29" t="s">
        <v>798</v>
      </c>
      <c r="R1738" s="21" t="s">
        <v>799</v>
      </c>
      <c r="S1738" s="23" t="s">
        <v>76</v>
      </c>
      <c r="T1738" s="23" t="s">
        <v>800</v>
      </c>
      <c r="U1738" s="23"/>
      <c r="V1738" s="23" t="s">
        <v>801</v>
      </c>
      <c r="W1738" s="23" t="s">
        <v>9205</v>
      </c>
      <c r="X1738" s="23" t="s">
        <v>803</v>
      </c>
      <c r="Y1738" s="23" t="s">
        <v>350</v>
      </c>
      <c r="Z1738" s="23" t="s">
        <v>88</v>
      </c>
      <c r="AA1738" s="31"/>
      <c r="AB1738" s="23" t="s">
        <v>89</v>
      </c>
      <c r="AC1738" s="23"/>
      <c r="AD1738" s="23"/>
      <c r="AE1738" s="23"/>
      <c r="AF1738" s="23"/>
      <c r="AG1738" s="23"/>
      <c r="AH1738" s="23"/>
      <c r="AI1738" s="23"/>
      <c r="AJ1738" s="23"/>
      <c r="AK1738" s="23"/>
      <c r="AL1738" s="23" t="s">
        <v>90</v>
      </c>
      <c r="AM1738" s="23"/>
      <c r="AN1738" s="23"/>
      <c r="AO1738" s="23"/>
      <c r="AP1738" s="23"/>
      <c r="AQ1738" s="23"/>
      <c r="AR1738" s="23"/>
      <c r="AS1738" s="23" t="s">
        <v>91</v>
      </c>
    </row>
    <row r="1739" ht="12.0" customHeight="1">
      <c r="A1739" s="21" t="s">
        <v>9206</v>
      </c>
      <c r="B1739" s="22">
        <v>11.0</v>
      </c>
      <c r="C1739" s="23" t="s">
        <v>50</v>
      </c>
      <c r="D1739" s="23"/>
      <c r="E1739" s="23"/>
      <c r="F1739" s="24" t="s">
        <v>9207</v>
      </c>
      <c r="G1739" s="21" t="s">
        <v>1096</v>
      </c>
      <c r="H1739" s="23" t="s">
        <v>666</v>
      </c>
      <c r="I1739" s="23" t="s">
        <v>9208</v>
      </c>
      <c r="J1739" s="23" t="s">
        <v>9209</v>
      </c>
      <c r="K1739" s="23" t="s">
        <v>9210</v>
      </c>
      <c r="L1739" s="26" t="s">
        <v>9182</v>
      </c>
      <c r="M1739" s="23" t="s">
        <v>81</v>
      </c>
      <c r="N1739" s="23" t="s">
        <v>82</v>
      </c>
      <c r="O1739" s="23" t="s">
        <v>1659</v>
      </c>
      <c r="P1739" s="23" t="s">
        <v>1392</v>
      </c>
      <c r="Q1739" s="29" t="s">
        <v>9211</v>
      </c>
      <c r="R1739" s="21" t="s">
        <v>1096</v>
      </c>
      <c r="S1739" s="23" t="s">
        <v>666</v>
      </c>
      <c r="T1739" s="23" t="s">
        <v>9208</v>
      </c>
      <c r="U1739" s="23" t="s">
        <v>9209</v>
      </c>
      <c r="V1739" s="23" t="s">
        <v>9210</v>
      </c>
      <c r="W1739" s="23"/>
      <c r="X1739" s="23" t="s">
        <v>9212</v>
      </c>
      <c r="Y1739" s="23" t="s">
        <v>100</v>
      </c>
      <c r="Z1739" s="23" t="s">
        <v>88</v>
      </c>
      <c r="AA1739" s="31"/>
      <c r="AB1739" s="23" t="s">
        <v>89</v>
      </c>
      <c r="AC1739" s="23"/>
      <c r="AD1739" s="23"/>
      <c r="AE1739" s="23"/>
      <c r="AF1739" s="23"/>
      <c r="AG1739" s="23"/>
      <c r="AH1739" s="23"/>
      <c r="AI1739" s="23"/>
      <c r="AJ1739" s="23"/>
      <c r="AK1739" s="23"/>
      <c r="AL1739" s="23"/>
      <c r="AM1739" s="23"/>
      <c r="AN1739" s="23"/>
      <c r="AO1739" s="23"/>
      <c r="AP1739" s="23"/>
      <c r="AQ1739" s="23"/>
      <c r="AR1739" s="23"/>
      <c r="AS1739" s="23" t="s">
        <v>91</v>
      </c>
    </row>
    <row r="1740" ht="12.0" customHeight="1">
      <c r="A1740" s="21" t="s">
        <v>9206</v>
      </c>
      <c r="B1740" s="22">
        <v>12.0</v>
      </c>
      <c r="C1740" s="23" t="s">
        <v>102</v>
      </c>
      <c r="D1740" s="23"/>
      <c r="E1740" s="23"/>
      <c r="F1740" s="24" t="s">
        <v>9207</v>
      </c>
      <c r="G1740" s="21" t="s">
        <v>1096</v>
      </c>
      <c r="H1740" s="23" t="s">
        <v>666</v>
      </c>
      <c r="I1740" s="23" t="s">
        <v>9208</v>
      </c>
      <c r="J1740" s="23" t="s">
        <v>9209</v>
      </c>
      <c r="K1740" s="23" t="s">
        <v>9210</v>
      </c>
      <c r="L1740" s="26" t="s">
        <v>9182</v>
      </c>
      <c r="M1740" s="23" t="s">
        <v>81</v>
      </c>
      <c r="N1740" s="23" t="s">
        <v>82</v>
      </c>
      <c r="O1740" s="23" t="s">
        <v>1659</v>
      </c>
      <c r="P1740" s="23" t="s">
        <v>1392</v>
      </c>
      <c r="Q1740" s="29" t="s">
        <v>9211</v>
      </c>
      <c r="R1740" s="21" t="s">
        <v>1096</v>
      </c>
      <c r="S1740" s="23" t="s">
        <v>666</v>
      </c>
      <c r="T1740" s="23" t="s">
        <v>9208</v>
      </c>
      <c r="U1740" s="23" t="s">
        <v>9209</v>
      </c>
      <c r="V1740" s="23" t="s">
        <v>9210</v>
      </c>
      <c r="W1740" s="23" t="s">
        <v>9213</v>
      </c>
      <c r="X1740" s="23" t="s">
        <v>9212</v>
      </c>
      <c r="Y1740" s="23" t="s">
        <v>100</v>
      </c>
      <c r="Z1740" s="23" t="s">
        <v>88</v>
      </c>
      <c r="AA1740" s="31"/>
      <c r="AB1740" s="23" t="s">
        <v>89</v>
      </c>
      <c r="AC1740" s="23"/>
      <c r="AD1740" s="23"/>
      <c r="AE1740" s="23"/>
      <c r="AF1740" s="23"/>
      <c r="AG1740" s="23"/>
      <c r="AH1740" s="23"/>
      <c r="AI1740" s="23"/>
      <c r="AJ1740" s="23"/>
      <c r="AK1740" s="23"/>
      <c r="AL1740" s="23"/>
      <c r="AM1740" s="23"/>
      <c r="AN1740" s="23"/>
      <c r="AO1740" s="23"/>
      <c r="AP1740" s="23"/>
      <c r="AQ1740" s="23"/>
      <c r="AR1740" s="23"/>
      <c r="AS1740" s="23" t="s">
        <v>91</v>
      </c>
    </row>
    <row r="1741" ht="12.0" customHeight="1">
      <c r="A1741" s="21" t="s">
        <v>9214</v>
      </c>
      <c r="B1741" s="22">
        <v>11.0</v>
      </c>
      <c r="C1741" s="23" t="s">
        <v>50</v>
      </c>
      <c r="D1741" s="23"/>
      <c r="E1741" s="23"/>
      <c r="F1741" s="24" t="s">
        <v>9215</v>
      </c>
      <c r="G1741" s="21" t="s">
        <v>7247</v>
      </c>
      <c r="H1741" s="23" t="s">
        <v>666</v>
      </c>
      <c r="I1741" s="23" t="s">
        <v>9216</v>
      </c>
      <c r="J1741" s="23"/>
      <c r="K1741" s="23" t="s">
        <v>9217</v>
      </c>
      <c r="L1741" s="26" t="s">
        <v>9218</v>
      </c>
      <c r="M1741" s="23" t="s">
        <v>81</v>
      </c>
      <c r="N1741" s="23" t="s">
        <v>82</v>
      </c>
      <c r="O1741" s="23" t="s">
        <v>2490</v>
      </c>
      <c r="P1741" s="23" t="s">
        <v>366</v>
      </c>
      <c r="Q1741" s="29" t="s">
        <v>9219</v>
      </c>
      <c r="R1741" s="21" t="s">
        <v>7247</v>
      </c>
      <c r="S1741" s="23" t="s">
        <v>666</v>
      </c>
      <c r="T1741" s="23" t="s">
        <v>9220</v>
      </c>
      <c r="U1741" s="23"/>
      <c r="V1741" s="23" t="s">
        <v>9221</v>
      </c>
      <c r="W1741" s="23" t="s">
        <v>9213</v>
      </c>
      <c r="X1741" s="23" t="s">
        <v>9222</v>
      </c>
      <c r="Y1741" s="23" t="s">
        <v>100</v>
      </c>
      <c r="Z1741" s="23" t="s">
        <v>88</v>
      </c>
      <c r="AA1741" s="31"/>
      <c r="AB1741" s="23"/>
      <c r="AC1741" s="23" t="s">
        <v>89</v>
      </c>
      <c r="AD1741" s="23"/>
      <c r="AE1741" s="23"/>
      <c r="AF1741" s="23"/>
      <c r="AG1741" s="23"/>
      <c r="AH1741" s="23"/>
      <c r="AI1741" s="23" t="s">
        <v>89</v>
      </c>
      <c r="AJ1741" s="23"/>
      <c r="AK1741" s="23" t="s">
        <v>89</v>
      </c>
      <c r="AL1741" s="23"/>
      <c r="AM1741" s="23"/>
      <c r="AN1741" s="23"/>
      <c r="AO1741" s="23"/>
      <c r="AP1741" s="23"/>
      <c r="AQ1741" s="23"/>
      <c r="AR1741" s="23"/>
      <c r="AS1741" s="23" t="s">
        <v>91</v>
      </c>
    </row>
    <row r="1742" ht="12.0" customHeight="1">
      <c r="A1742" s="21" t="s">
        <v>9214</v>
      </c>
      <c r="B1742" s="22">
        <v>12.0</v>
      </c>
      <c r="C1742" s="23" t="s">
        <v>102</v>
      </c>
      <c r="D1742" s="23"/>
      <c r="E1742" s="23"/>
      <c r="F1742" s="24" t="s">
        <v>9215</v>
      </c>
      <c r="G1742" s="21" t="s">
        <v>7247</v>
      </c>
      <c r="H1742" s="23" t="s">
        <v>666</v>
      </c>
      <c r="I1742" s="23" t="s">
        <v>9216</v>
      </c>
      <c r="J1742" s="23"/>
      <c r="K1742" s="23" t="s">
        <v>9217</v>
      </c>
      <c r="L1742" s="26" t="s">
        <v>9218</v>
      </c>
      <c r="M1742" s="23" t="s">
        <v>81</v>
      </c>
      <c r="N1742" s="23" t="s">
        <v>82</v>
      </c>
      <c r="O1742" s="23" t="s">
        <v>2490</v>
      </c>
      <c r="P1742" s="23" t="s">
        <v>366</v>
      </c>
      <c r="Q1742" s="29" t="s">
        <v>9219</v>
      </c>
      <c r="R1742" s="21" t="s">
        <v>7247</v>
      </c>
      <c r="S1742" s="23" t="s">
        <v>666</v>
      </c>
      <c r="T1742" s="23" t="s">
        <v>9220</v>
      </c>
      <c r="U1742" s="23"/>
      <c r="V1742" s="23" t="s">
        <v>9221</v>
      </c>
      <c r="W1742" s="23" t="s">
        <v>9213</v>
      </c>
      <c r="X1742" s="23" t="s">
        <v>9222</v>
      </c>
      <c r="Y1742" s="23" t="s">
        <v>100</v>
      </c>
      <c r="Z1742" s="23" t="s">
        <v>88</v>
      </c>
      <c r="AA1742" s="31"/>
      <c r="AB1742" s="23"/>
      <c r="AC1742" s="23" t="s">
        <v>89</v>
      </c>
      <c r="AD1742" s="23"/>
      <c r="AE1742" s="23"/>
      <c r="AF1742" s="23"/>
      <c r="AG1742" s="23"/>
      <c r="AH1742" s="23"/>
      <c r="AI1742" s="23" t="s">
        <v>89</v>
      </c>
      <c r="AJ1742" s="23"/>
      <c r="AK1742" s="23" t="s">
        <v>89</v>
      </c>
      <c r="AL1742" s="23"/>
      <c r="AM1742" s="23"/>
      <c r="AN1742" s="23"/>
      <c r="AO1742" s="23"/>
      <c r="AP1742" s="23"/>
      <c r="AQ1742" s="23"/>
      <c r="AR1742" s="23"/>
      <c r="AS1742" s="23" t="s">
        <v>91</v>
      </c>
    </row>
    <row r="1743" ht="12.0" customHeight="1">
      <c r="A1743" s="21" t="s">
        <v>9223</v>
      </c>
      <c r="B1743" s="22">
        <v>46.0</v>
      </c>
      <c r="C1743" s="23" t="s">
        <v>175</v>
      </c>
      <c r="D1743" s="23"/>
      <c r="E1743" s="23"/>
      <c r="F1743" s="24" t="s">
        <v>9224</v>
      </c>
      <c r="G1743" s="21" t="s">
        <v>3792</v>
      </c>
      <c r="H1743" s="23" t="s">
        <v>666</v>
      </c>
      <c r="I1743" s="23" t="s">
        <v>9225</v>
      </c>
      <c r="J1743" s="23" t="s">
        <v>9226</v>
      </c>
      <c r="K1743" s="23" t="s">
        <v>8579</v>
      </c>
      <c r="L1743" s="26" t="s">
        <v>9205</v>
      </c>
      <c r="M1743" s="23" t="s">
        <v>81</v>
      </c>
      <c r="N1743" s="23" t="s">
        <v>82</v>
      </c>
      <c r="O1743" s="23" t="s">
        <v>2490</v>
      </c>
      <c r="P1743" s="23" t="s">
        <v>366</v>
      </c>
      <c r="Q1743" s="29" t="s">
        <v>9227</v>
      </c>
      <c r="R1743" s="21" t="s">
        <v>2007</v>
      </c>
      <c r="S1743" s="23" t="s">
        <v>666</v>
      </c>
      <c r="T1743" s="23" t="s">
        <v>9228</v>
      </c>
      <c r="U1743" s="23" t="s">
        <v>9229</v>
      </c>
      <c r="V1743" s="23" t="s">
        <v>8579</v>
      </c>
      <c r="W1743" s="23" t="s">
        <v>8423</v>
      </c>
      <c r="X1743" s="23" t="s">
        <v>9230</v>
      </c>
      <c r="Y1743" s="23" t="s">
        <v>100</v>
      </c>
      <c r="Z1743" s="23" t="s">
        <v>88</v>
      </c>
      <c r="AA1743" s="31">
        <v>40.0</v>
      </c>
      <c r="AB1743" s="23" t="s">
        <v>89</v>
      </c>
      <c r="AC1743" s="23"/>
      <c r="AD1743" s="23"/>
      <c r="AE1743" s="23"/>
      <c r="AF1743" s="23"/>
      <c r="AG1743" s="23"/>
      <c r="AH1743" s="23"/>
      <c r="AI1743" s="23"/>
      <c r="AJ1743" s="23"/>
      <c r="AK1743" s="23"/>
      <c r="AL1743" s="23"/>
      <c r="AM1743" s="23"/>
      <c r="AN1743" s="23"/>
      <c r="AO1743" s="23"/>
      <c r="AP1743" s="23"/>
      <c r="AQ1743" s="23"/>
      <c r="AR1743" s="23"/>
      <c r="AS1743" s="23"/>
    </row>
    <row r="1744" ht="12.0" customHeight="1">
      <c r="A1744" s="21" t="s">
        <v>9231</v>
      </c>
      <c r="B1744" s="22">
        <v>46.0</v>
      </c>
      <c r="C1744" s="23" t="s">
        <v>175</v>
      </c>
      <c r="D1744" s="23"/>
      <c r="E1744" s="23"/>
      <c r="F1744" s="24" t="s">
        <v>9232</v>
      </c>
      <c r="G1744" s="21" t="s">
        <v>6643</v>
      </c>
      <c r="H1744" s="23" t="s">
        <v>666</v>
      </c>
      <c r="I1744" s="23" t="s">
        <v>9233</v>
      </c>
      <c r="J1744" s="23"/>
      <c r="K1744" s="23" t="s">
        <v>9234</v>
      </c>
      <c r="L1744" s="23"/>
      <c r="M1744" s="23" t="s">
        <v>81</v>
      </c>
      <c r="N1744" s="23" t="s">
        <v>82</v>
      </c>
      <c r="O1744" s="23" t="s">
        <v>2519</v>
      </c>
      <c r="P1744" s="23" t="s">
        <v>316</v>
      </c>
      <c r="Q1744" s="29" t="s">
        <v>5137</v>
      </c>
      <c r="R1744" s="21" t="s">
        <v>4842</v>
      </c>
      <c r="S1744" s="23" t="s">
        <v>666</v>
      </c>
      <c r="T1744" s="23" t="s">
        <v>5138</v>
      </c>
      <c r="U1744" s="23" t="s">
        <v>5139</v>
      </c>
      <c r="V1744" s="23" t="s">
        <v>5140</v>
      </c>
      <c r="W1744" s="23" t="s">
        <v>4345</v>
      </c>
      <c r="X1744" s="23" t="s">
        <v>5141</v>
      </c>
      <c r="Y1744" s="23" t="s">
        <v>100</v>
      </c>
      <c r="Z1744" s="23" t="s">
        <v>88</v>
      </c>
      <c r="AA1744" s="31">
        <v>20.0</v>
      </c>
      <c r="AB1744" s="23" t="s">
        <v>89</v>
      </c>
      <c r="AC1744" s="23"/>
      <c r="AD1744" s="23"/>
      <c r="AE1744" s="23"/>
      <c r="AF1744" s="23"/>
      <c r="AG1744" s="23"/>
      <c r="AH1744" s="23"/>
      <c r="AI1744" s="23"/>
      <c r="AJ1744" s="23"/>
      <c r="AK1744" s="23"/>
      <c r="AL1744" s="23"/>
      <c r="AM1744" s="23"/>
      <c r="AN1744" s="23"/>
      <c r="AO1744" s="23"/>
      <c r="AP1744" s="23"/>
      <c r="AQ1744" s="23"/>
      <c r="AR1744" s="23"/>
      <c r="AS1744" s="23"/>
    </row>
    <row r="1745" ht="12.0" customHeight="1">
      <c r="A1745" s="21" t="s">
        <v>9235</v>
      </c>
      <c r="B1745" s="22">
        <v>11.0</v>
      </c>
      <c r="C1745" s="23" t="s">
        <v>50</v>
      </c>
      <c r="D1745" s="23"/>
      <c r="E1745" s="23"/>
      <c r="F1745" s="24" t="s">
        <v>9236</v>
      </c>
      <c r="G1745" s="21" t="s">
        <v>1380</v>
      </c>
      <c r="H1745" s="23" t="s">
        <v>666</v>
      </c>
      <c r="I1745" s="23" t="s">
        <v>9237</v>
      </c>
      <c r="J1745" s="23" t="s">
        <v>9238</v>
      </c>
      <c r="K1745" s="23">
        <v>9.031360077E9</v>
      </c>
      <c r="L1745" s="26" t="s">
        <v>9213</v>
      </c>
      <c r="M1745" s="23" t="s">
        <v>81</v>
      </c>
      <c r="N1745" s="23" t="s">
        <v>82</v>
      </c>
      <c r="O1745" s="23" t="s">
        <v>2519</v>
      </c>
      <c r="P1745" s="23" t="s">
        <v>316</v>
      </c>
      <c r="Q1745" s="29" t="s">
        <v>9239</v>
      </c>
      <c r="R1745" s="21" t="s">
        <v>9240</v>
      </c>
      <c r="S1745" s="23" t="s">
        <v>9241</v>
      </c>
      <c r="T1745" s="23" t="s">
        <v>9242</v>
      </c>
      <c r="U1745" s="23"/>
      <c r="V1745" s="23">
        <v>9.031360077E9</v>
      </c>
      <c r="W1745" s="23" t="s">
        <v>9243</v>
      </c>
      <c r="X1745" s="23" t="s">
        <v>9244</v>
      </c>
      <c r="Y1745" s="23" t="s">
        <v>350</v>
      </c>
      <c r="Z1745" s="23" t="s">
        <v>88</v>
      </c>
      <c r="AA1745" s="31"/>
      <c r="AB1745" s="23"/>
      <c r="AC1745" s="23" t="s">
        <v>89</v>
      </c>
      <c r="AD1745" s="23"/>
      <c r="AE1745" s="23"/>
      <c r="AF1745" s="23"/>
      <c r="AG1745" s="23"/>
      <c r="AH1745" s="23" t="s">
        <v>89</v>
      </c>
      <c r="AI1745" s="23" t="s">
        <v>89</v>
      </c>
      <c r="AJ1745" s="23"/>
      <c r="AK1745" s="23" t="s">
        <v>89</v>
      </c>
      <c r="AL1745" s="23"/>
      <c r="AM1745" s="23"/>
      <c r="AN1745" s="23"/>
      <c r="AO1745" s="23"/>
      <c r="AP1745" s="23"/>
      <c r="AQ1745" s="23"/>
      <c r="AR1745" s="23"/>
      <c r="AS1745" s="23" t="s">
        <v>91</v>
      </c>
    </row>
    <row r="1746" ht="12.0" customHeight="1">
      <c r="A1746" s="21" t="s">
        <v>9235</v>
      </c>
      <c r="B1746" s="22">
        <v>12.0</v>
      </c>
      <c r="C1746" s="23" t="s">
        <v>102</v>
      </c>
      <c r="D1746" s="23"/>
      <c r="E1746" s="23"/>
      <c r="F1746" s="24" t="s">
        <v>9236</v>
      </c>
      <c r="G1746" s="21" t="s">
        <v>1380</v>
      </c>
      <c r="H1746" s="23" t="s">
        <v>666</v>
      </c>
      <c r="I1746" s="23" t="s">
        <v>9237</v>
      </c>
      <c r="J1746" s="23" t="s">
        <v>9238</v>
      </c>
      <c r="K1746" s="23">
        <v>9.031360077E9</v>
      </c>
      <c r="L1746" s="26" t="s">
        <v>9213</v>
      </c>
      <c r="M1746" s="23" t="s">
        <v>81</v>
      </c>
      <c r="N1746" s="23" t="s">
        <v>82</v>
      </c>
      <c r="O1746" s="23" t="s">
        <v>2519</v>
      </c>
      <c r="P1746" s="23" t="s">
        <v>316</v>
      </c>
      <c r="Q1746" s="29" t="s">
        <v>9239</v>
      </c>
      <c r="R1746" s="21" t="s">
        <v>9240</v>
      </c>
      <c r="S1746" s="23" t="s">
        <v>9241</v>
      </c>
      <c r="T1746" s="23" t="s">
        <v>9242</v>
      </c>
      <c r="U1746" s="23"/>
      <c r="V1746" s="23">
        <v>9.031360077E9</v>
      </c>
      <c r="W1746" s="23" t="s">
        <v>9245</v>
      </c>
      <c r="X1746" s="23" t="s">
        <v>9244</v>
      </c>
      <c r="Y1746" s="23" t="s">
        <v>350</v>
      </c>
      <c r="Z1746" s="23" t="s">
        <v>88</v>
      </c>
      <c r="AA1746" s="31"/>
      <c r="AB1746" s="23"/>
      <c r="AC1746" s="23" t="s">
        <v>89</v>
      </c>
      <c r="AD1746" s="23"/>
      <c r="AE1746" s="23"/>
      <c r="AF1746" s="23"/>
      <c r="AG1746" s="23"/>
      <c r="AH1746" s="23" t="s">
        <v>89</v>
      </c>
      <c r="AI1746" s="23" t="s">
        <v>89</v>
      </c>
      <c r="AJ1746" s="23"/>
      <c r="AK1746" s="23" t="s">
        <v>89</v>
      </c>
      <c r="AL1746" s="23"/>
      <c r="AM1746" s="23"/>
      <c r="AN1746" s="23"/>
      <c r="AO1746" s="23"/>
      <c r="AP1746" s="23"/>
      <c r="AQ1746" s="23"/>
      <c r="AR1746" s="23"/>
      <c r="AS1746" s="23" t="s">
        <v>91</v>
      </c>
    </row>
    <row r="1747" ht="12.0" customHeight="1">
      <c r="A1747" s="21" t="s">
        <v>9235</v>
      </c>
      <c r="B1747" s="22">
        <v>13.0</v>
      </c>
      <c r="C1747" s="23" t="s">
        <v>104</v>
      </c>
      <c r="D1747" s="23"/>
      <c r="E1747" s="23"/>
      <c r="F1747" s="24" t="s">
        <v>9236</v>
      </c>
      <c r="G1747" s="21" t="s">
        <v>1380</v>
      </c>
      <c r="H1747" s="23" t="s">
        <v>666</v>
      </c>
      <c r="I1747" s="23" t="s">
        <v>9237</v>
      </c>
      <c r="J1747" s="23" t="s">
        <v>9238</v>
      </c>
      <c r="K1747" s="23">
        <v>9.031360077E9</v>
      </c>
      <c r="L1747" s="26" t="s">
        <v>9213</v>
      </c>
      <c r="M1747" s="23" t="s">
        <v>81</v>
      </c>
      <c r="N1747" s="23" t="s">
        <v>82</v>
      </c>
      <c r="O1747" s="23" t="s">
        <v>2519</v>
      </c>
      <c r="P1747" s="23" t="s">
        <v>316</v>
      </c>
      <c r="Q1747" s="29" t="s">
        <v>9239</v>
      </c>
      <c r="R1747" s="21" t="s">
        <v>9240</v>
      </c>
      <c r="S1747" s="23" t="s">
        <v>9241</v>
      </c>
      <c r="T1747" s="23" t="s">
        <v>9242</v>
      </c>
      <c r="U1747" s="23"/>
      <c r="V1747" s="23">
        <v>9.031360077E9</v>
      </c>
      <c r="W1747" s="23" t="s">
        <v>9246</v>
      </c>
      <c r="X1747" s="23" t="s">
        <v>9244</v>
      </c>
      <c r="Y1747" s="23" t="s">
        <v>350</v>
      </c>
      <c r="Z1747" s="23" t="s">
        <v>88</v>
      </c>
      <c r="AA1747" s="31"/>
      <c r="AB1747" s="23"/>
      <c r="AC1747" s="23"/>
      <c r="AD1747" s="23"/>
      <c r="AE1747" s="23"/>
      <c r="AF1747" s="23"/>
      <c r="AG1747" s="23"/>
      <c r="AH1747" s="23" t="s">
        <v>89</v>
      </c>
      <c r="AI1747" s="23" t="s">
        <v>89</v>
      </c>
      <c r="AJ1747" s="23"/>
      <c r="AK1747" s="23" t="s">
        <v>89</v>
      </c>
      <c r="AL1747" s="23"/>
      <c r="AM1747" s="23"/>
      <c r="AN1747" s="23"/>
      <c r="AO1747" s="23"/>
      <c r="AP1747" s="23"/>
      <c r="AQ1747" s="23"/>
      <c r="AR1747" s="23"/>
      <c r="AS1747" s="23"/>
    </row>
    <row r="1748" ht="12.0" customHeight="1">
      <c r="A1748" s="21" t="s">
        <v>9247</v>
      </c>
      <c r="B1748" s="22">
        <v>46.0</v>
      </c>
      <c r="C1748" s="23" t="s">
        <v>175</v>
      </c>
      <c r="D1748" s="23"/>
      <c r="E1748" s="23"/>
      <c r="F1748" s="24" t="s">
        <v>9248</v>
      </c>
      <c r="G1748" s="21" t="s">
        <v>8290</v>
      </c>
      <c r="H1748" s="23" t="s">
        <v>666</v>
      </c>
      <c r="I1748" s="23" t="s">
        <v>9249</v>
      </c>
      <c r="J1748" s="23"/>
      <c r="K1748" s="23" t="s">
        <v>8423</v>
      </c>
      <c r="L1748" s="26" t="s">
        <v>8423</v>
      </c>
      <c r="M1748" s="23" t="s">
        <v>81</v>
      </c>
      <c r="N1748" s="23" t="s">
        <v>82</v>
      </c>
      <c r="O1748" s="23" t="s">
        <v>2541</v>
      </c>
      <c r="P1748" s="23" t="s">
        <v>84</v>
      </c>
      <c r="Q1748" s="29" t="s">
        <v>8447</v>
      </c>
      <c r="R1748" s="21" t="s">
        <v>8081</v>
      </c>
      <c r="S1748" s="23" t="s">
        <v>666</v>
      </c>
      <c r="T1748" s="23" t="s">
        <v>8446</v>
      </c>
      <c r="U1748" s="23"/>
      <c r="V1748" s="23" t="s">
        <v>8423</v>
      </c>
      <c r="W1748" s="23"/>
      <c r="X1748" s="23" t="s">
        <v>8448</v>
      </c>
      <c r="Y1748" s="23" t="s">
        <v>100</v>
      </c>
      <c r="Z1748" s="23" t="s">
        <v>88</v>
      </c>
      <c r="AA1748" s="31">
        <v>20.0</v>
      </c>
      <c r="AB1748" s="23" t="s">
        <v>89</v>
      </c>
      <c r="AC1748" s="23"/>
      <c r="AD1748" s="23"/>
      <c r="AE1748" s="23"/>
      <c r="AF1748" s="23"/>
      <c r="AG1748" s="23"/>
      <c r="AH1748" s="23"/>
      <c r="AI1748" s="23"/>
      <c r="AJ1748" s="23"/>
      <c r="AK1748" s="23"/>
      <c r="AL1748" s="23"/>
      <c r="AM1748" s="23"/>
      <c r="AN1748" s="23"/>
      <c r="AO1748" s="23"/>
      <c r="AP1748" s="23"/>
      <c r="AQ1748" s="23"/>
      <c r="AR1748" s="23"/>
      <c r="AS1748" s="23"/>
    </row>
    <row r="1749" ht="12.0" customHeight="1">
      <c r="A1749" s="21" t="s">
        <v>9250</v>
      </c>
      <c r="B1749" s="22">
        <v>46.0</v>
      </c>
      <c r="C1749" s="23" t="s">
        <v>175</v>
      </c>
      <c r="D1749" s="23"/>
      <c r="E1749" s="23"/>
      <c r="F1749" s="24" t="s">
        <v>9251</v>
      </c>
      <c r="G1749" s="21" t="s">
        <v>3708</v>
      </c>
      <c r="H1749" s="23" t="s">
        <v>666</v>
      </c>
      <c r="I1749" s="23" t="s">
        <v>9252</v>
      </c>
      <c r="J1749" s="23" t="s">
        <v>9253</v>
      </c>
      <c r="K1749" s="23" t="s">
        <v>8461</v>
      </c>
      <c r="L1749" s="26" t="s">
        <v>4353</v>
      </c>
      <c r="M1749" s="23" t="s">
        <v>81</v>
      </c>
      <c r="N1749" s="23" t="s">
        <v>82</v>
      </c>
      <c r="O1749" s="23" t="s">
        <v>2541</v>
      </c>
      <c r="P1749" s="23" t="s">
        <v>84</v>
      </c>
      <c r="Q1749" s="29" t="s">
        <v>4354</v>
      </c>
      <c r="R1749" s="21" t="s">
        <v>3708</v>
      </c>
      <c r="S1749" s="23" t="s">
        <v>666</v>
      </c>
      <c r="T1749" s="23" t="s">
        <v>4355</v>
      </c>
      <c r="U1749" s="23" t="s">
        <v>4356</v>
      </c>
      <c r="V1749" s="23" t="s">
        <v>4345</v>
      </c>
      <c r="W1749" s="23" t="s">
        <v>9254</v>
      </c>
      <c r="X1749" s="23" t="s">
        <v>4357</v>
      </c>
      <c r="Y1749" s="23" t="s">
        <v>100</v>
      </c>
      <c r="Z1749" s="23" t="s">
        <v>88</v>
      </c>
      <c r="AA1749" s="31">
        <v>20.0</v>
      </c>
      <c r="AB1749" s="23" t="s">
        <v>89</v>
      </c>
      <c r="AC1749" s="23"/>
      <c r="AD1749" s="23"/>
      <c r="AE1749" s="23"/>
      <c r="AF1749" s="23"/>
      <c r="AG1749" s="23"/>
      <c r="AH1749" s="23"/>
      <c r="AI1749" s="23"/>
      <c r="AJ1749" s="23"/>
      <c r="AK1749" s="23"/>
      <c r="AL1749" s="23"/>
      <c r="AM1749" s="23"/>
      <c r="AN1749" s="23"/>
      <c r="AO1749" s="23"/>
      <c r="AP1749" s="23"/>
      <c r="AQ1749" s="23"/>
      <c r="AR1749" s="23"/>
      <c r="AS1749" s="23"/>
    </row>
    <row r="1750" ht="12.0" customHeight="1">
      <c r="A1750" s="21" t="s">
        <v>9255</v>
      </c>
      <c r="B1750" s="22">
        <v>46.0</v>
      </c>
      <c r="C1750" s="23" t="s">
        <v>175</v>
      </c>
      <c r="D1750" s="23"/>
      <c r="E1750" s="23"/>
      <c r="F1750" s="24" t="s">
        <v>9256</v>
      </c>
      <c r="G1750" s="21" t="s">
        <v>1485</v>
      </c>
      <c r="H1750" s="23" t="s">
        <v>666</v>
      </c>
      <c r="I1750" s="23" t="s">
        <v>9257</v>
      </c>
      <c r="J1750" s="23"/>
      <c r="K1750" s="23" t="s">
        <v>9258</v>
      </c>
      <c r="L1750" s="23"/>
      <c r="M1750" s="23" t="s">
        <v>81</v>
      </c>
      <c r="N1750" s="23" t="s">
        <v>82</v>
      </c>
      <c r="O1750" s="23" t="s">
        <v>2249</v>
      </c>
      <c r="P1750" s="23" t="s">
        <v>2250</v>
      </c>
      <c r="Q1750" s="29" t="s">
        <v>9259</v>
      </c>
      <c r="R1750" s="21" t="s">
        <v>272</v>
      </c>
      <c r="S1750" s="23" t="s">
        <v>205</v>
      </c>
      <c r="T1750" s="23" t="s">
        <v>9260</v>
      </c>
      <c r="U1750" s="23"/>
      <c r="V1750" s="23" t="s">
        <v>9261</v>
      </c>
      <c r="W1750" s="23" t="s">
        <v>9254</v>
      </c>
      <c r="X1750" s="23" t="s">
        <v>9262</v>
      </c>
      <c r="Y1750" s="23" t="s">
        <v>100</v>
      </c>
      <c r="Z1750" s="23" t="s">
        <v>88</v>
      </c>
      <c r="AA1750" s="31">
        <v>20.0</v>
      </c>
      <c r="AB1750" s="23" t="s">
        <v>89</v>
      </c>
      <c r="AC1750" s="23"/>
      <c r="AD1750" s="23"/>
      <c r="AE1750" s="23"/>
      <c r="AF1750" s="23"/>
      <c r="AG1750" s="23"/>
      <c r="AH1750" s="23"/>
      <c r="AI1750" s="23"/>
      <c r="AJ1750" s="23"/>
      <c r="AK1750" s="23"/>
      <c r="AL1750" s="23"/>
      <c r="AM1750" s="23"/>
      <c r="AN1750" s="23"/>
      <c r="AO1750" s="23"/>
      <c r="AP1750" s="23"/>
      <c r="AQ1750" s="23"/>
      <c r="AR1750" s="23"/>
      <c r="AS1750" s="23"/>
    </row>
    <row r="1751" ht="12.0" customHeight="1">
      <c r="A1751" s="21" t="s">
        <v>9263</v>
      </c>
      <c r="B1751" s="22">
        <v>22.0</v>
      </c>
      <c r="C1751" s="23" t="s">
        <v>151</v>
      </c>
      <c r="D1751" s="23"/>
      <c r="E1751" s="23"/>
      <c r="F1751" s="24" t="s">
        <v>9264</v>
      </c>
      <c r="G1751" s="21" t="s">
        <v>8778</v>
      </c>
      <c r="H1751" s="23" t="s">
        <v>666</v>
      </c>
      <c r="I1751" s="23" t="s">
        <v>9265</v>
      </c>
      <c r="J1751" s="23" t="s">
        <v>9266</v>
      </c>
      <c r="K1751" s="23" t="s">
        <v>9267</v>
      </c>
      <c r="L1751" s="26" t="s">
        <v>9268</v>
      </c>
      <c r="M1751" s="23" t="s">
        <v>81</v>
      </c>
      <c r="N1751" s="23" t="s">
        <v>82</v>
      </c>
      <c r="O1751" s="23" t="s">
        <v>2249</v>
      </c>
      <c r="P1751" s="23" t="s">
        <v>2250</v>
      </c>
      <c r="Q1751" s="29" t="s">
        <v>9269</v>
      </c>
      <c r="R1751" s="21" t="s">
        <v>9270</v>
      </c>
      <c r="S1751" s="23" t="s">
        <v>9271</v>
      </c>
      <c r="T1751" s="23" t="s">
        <v>9272</v>
      </c>
      <c r="U1751" s="23"/>
      <c r="V1751" s="23" t="s">
        <v>9273</v>
      </c>
      <c r="W1751" s="23" t="s">
        <v>9156</v>
      </c>
      <c r="X1751" s="23" t="s">
        <v>9274</v>
      </c>
      <c r="Y1751" s="23" t="s">
        <v>100</v>
      </c>
      <c r="Z1751" s="23" t="s">
        <v>88</v>
      </c>
      <c r="AA1751" s="31">
        <v>20.0</v>
      </c>
      <c r="AB1751" s="23" t="s">
        <v>89</v>
      </c>
      <c r="AC1751" s="23"/>
      <c r="AD1751" s="23"/>
      <c r="AE1751" s="23"/>
      <c r="AF1751" s="23"/>
      <c r="AG1751" s="23"/>
      <c r="AH1751" s="23"/>
      <c r="AI1751" s="23"/>
      <c r="AJ1751" s="23"/>
      <c r="AK1751" s="23"/>
      <c r="AL1751" s="23"/>
      <c r="AM1751" s="23"/>
      <c r="AN1751" s="23"/>
      <c r="AO1751" s="23"/>
      <c r="AP1751" s="23"/>
      <c r="AQ1751" s="23"/>
      <c r="AR1751" s="23"/>
      <c r="AS1751" s="23" t="s">
        <v>91</v>
      </c>
    </row>
    <row r="1752" ht="12.0" customHeight="1">
      <c r="A1752" s="21" t="s">
        <v>9275</v>
      </c>
      <c r="B1752" s="22">
        <v>15.0</v>
      </c>
      <c r="C1752" s="23" t="s">
        <v>107</v>
      </c>
      <c r="D1752" s="23"/>
      <c r="E1752" s="23"/>
      <c r="F1752" s="24" t="s">
        <v>9276</v>
      </c>
      <c r="G1752" s="21" t="s">
        <v>6643</v>
      </c>
      <c r="H1752" s="23" t="s">
        <v>666</v>
      </c>
      <c r="I1752" s="23" t="s">
        <v>9277</v>
      </c>
      <c r="J1752" s="23"/>
      <c r="K1752" s="23" t="s">
        <v>9278</v>
      </c>
      <c r="L1752" s="26" t="s">
        <v>9279</v>
      </c>
      <c r="M1752" s="23" t="s">
        <v>81</v>
      </c>
      <c r="N1752" s="23" t="s">
        <v>82</v>
      </c>
      <c r="O1752" s="23" t="s">
        <v>2596</v>
      </c>
      <c r="P1752" s="23" t="s">
        <v>485</v>
      </c>
      <c r="Q1752" s="29" t="s">
        <v>9280</v>
      </c>
      <c r="R1752" s="21" t="s">
        <v>6643</v>
      </c>
      <c r="S1752" s="23" t="s">
        <v>666</v>
      </c>
      <c r="T1752" s="23" t="s">
        <v>9281</v>
      </c>
      <c r="U1752" s="23"/>
      <c r="V1752" s="23" t="s">
        <v>9278</v>
      </c>
      <c r="W1752" s="23"/>
      <c r="X1752" s="23" t="s">
        <v>9282</v>
      </c>
      <c r="Y1752" s="23" t="s">
        <v>254</v>
      </c>
      <c r="Z1752" s="23" t="s">
        <v>88</v>
      </c>
      <c r="AA1752" s="31"/>
      <c r="AB1752" s="23" t="s">
        <v>89</v>
      </c>
      <c r="AC1752" s="23"/>
      <c r="AD1752" s="23"/>
      <c r="AE1752" s="23"/>
      <c r="AF1752" s="23"/>
      <c r="AG1752" s="23"/>
      <c r="AH1752" s="23"/>
      <c r="AI1752" s="23"/>
      <c r="AJ1752" s="23"/>
      <c r="AK1752" s="23"/>
      <c r="AL1752" s="23"/>
      <c r="AM1752" s="23"/>
      <c r="AN1752" s="23"/>
      <c r="AO1752" s="23"/>
      <c r="AP1752" s="23"/>
      <c r="AQ1752" s="23"/>
      <c r="AR1752" s="23"/>
      <c r="AS1752" s="23"/>
    </row>
    <row r="1753" ht="12.0" customHeight="1">
      <c r="A1753" s="21" t="s">
        <v>9283</v>
      </c>
      <c r="B1753" s="22">
        <v>24.0</v>
      </c>
      <c r="C1753" s="23" t="s">
        <v>69</v>
      </c>
      <c r="D1753" s="23"/>
      <c r="E1753" s="23"/>
      <c r="F1753" s="24" t="s">
        <v>9284</v>
      </c>
      <c r="G1753" s="21" t="s">
        <v>4975</v>
      </c>
      <c r="H1753" s="23" t="s">
        <v>666</v>
      </c>
      <c r="I1753" s="23" t="s">
        <v>9285</v>
      </c>
      <c r="J1753" s="23" t="s">
        <v>9286</v>
      </c>
      <c r="K1753" s="23">
        <v>7.031130761E9</v>
      </c>
      <c r="L1753" s="23"/>
      <c r="M1753" s="23" t="s">
        <v>81</v>
      </c>
      <c r="N1753" s="23" t="s">
        <v>82</v>
      </c>
      <c r="O1753" s="23" t="s">
        <v>5466</v>
      </c>
      <c r="P1753" s="23" t="s">
        <v>765</v>
      </c>
      <c r="Q1753" s="29" t="s">
        <v>9287</v>
      </c>
      <c r="R1753" s="21" t="s">
        <v>9288</v>
      </c>
      <c r="S1753" s="23" t="s">
        <v>186</v>
      </c>
      <c r="T1753" s="23" t="s">
        <v>9289</v>
      </c>
      <c r="U1753" s="23"/>
      <c r="V1753" s="23" t="s">
        <v>9290</v>
      </c>
      <c r="W1753" s="23"/>
      <c r="X1753" s="23" t="s">
        <v>9291</v>
      </c>
      <c r="Y1753" s="23" t="s">
        <v>100</v>
      </c>
      <c r="Z1753" s="23" t="s">
        <v>88</v>
      </c>
      <c r="AA1753" s="31"/>
      <c r="AB1753" s="23"/>
      <c r="AC1753" s="23"/>
      <c r="AD1753" s="23"/>
      <c r="AE1753" s="23"/>
      <c r="AF1753" s="23"/>
      <c r="AG1753" s="23"/>
      <c r="AH1753" s="23"/>
      <c r="AI1753" s="23"/>
      <c r="AJ1753" s="23"/>
      <c r="AK1753" s="23"/>
      <c r="AL1753" s="23" t="s">
        <v>90</v>
      </c>
      <c r="AM1753" s="23"/>
      <c r="AN1753" s="23"/>
      <c r="AO1753" s="23"/>
      <c r="AP1753" s="23"/>
      <c r="AQ1753" s="23"/>
      <c r="AR1753" s="23"/>
      <c r="AS1753" s="23" t="s">
        <v>91</v>
      </c>
    </row>
    <row r="1754" ht="12.0" customHeight="1">
      <c r="A1754" s="21" t="s">
        <v>9292</v>
      </c>
      <c r="B1754" s="22">
        <v>11.0</v>
      </c>
      <c r="C1754" s="23" t="s">
        <v>50</v>
      </c>
      <c r="D1754" s="23"/>
      <c r="E1754" s="23"/>
      <c r="F1754" s="24" t="s">
        <v>9293</v>
      </c>
      <c r="G1754" s="21" t="s">
        <v>8208</v>
      </c>
      <c r="H1754" s="23" t="s">
        <v>666</v>
      </c>
      <c r="I1754" s="23" t="s">
        <v>9294</v>
      </c>
      <c r="J1754" s="23"/>
      <c r="K1754" s="23" t="s">
        <v>9295</v>
      </c>
      <c r="L1754" s="26" t="s">
        <v>9254</v>
      </c>
      <c r="M1754" s="23" t="s">
        <v>81</v>
      </c>
      <c r="N1754" s="23" t="s">
        <v>82</v>
      </c>
      <c r="O1754" s="23" t="s">
        <v>2629</v>
      </c>
      <c r="P1754" s="23" t="s">
        <v>2630</v>
      </c>
      <c r="Q1754" s="29" t="s">
        <v>9296</v>
      </c>
      <c r="R1754" s="21" t="s">
        <v>8208</v>
      </c>
      <c r="S1754" s="23" t="s">
        <v>666</v>
      </c>
      <c r="T1754" s="23" t="s">
        <v>9294</v>
      </c>
      <c r="U1754" s="23"/>
      <c r="V1754" s="23" t="s">
        <v>9295</v>
      </c>
      <c r="W1754" s="23" t="s">
        <v>9297</v>
      </c>
      <c r="X1754" s="23" t="s">
        <v>9298</v>
      </c>
      <c r="Y1754" s="23" t="s">
        <v>100</v>
      </c>
      <c r="Z1754" s="23" t="s">
        <v>88</v>
      </c>
      <c r="AA1754" s="31"/>
      <c r="AB1754" s="23" t="s">
        <v>89</v>
      </c>
      <c r="AC1754" s="23"/>
      <c r="AD1754" s="23"/>
      <c r="AE1754" s="23"/>
      <c r="AF1754" s="23"/>
      <c r="AG1754" s="23"/>
      <c r="AH1754" s="23"/>
      <c r="AI1754" s="23"/>
      <c r="AJ1754" s="23"/>
      <c r="AK1754" s="23"/>
      <c r="AL1754" s="23"/>
      <c r="AM1754" s="23"/>
      <c r="AN1754" s="23"/>
      <c r="AO1754" s="23"/>
      <c r="AP1754" s="23"/>
      <c r="AQ1754" s="23"/>
      <c r="AR1754" s="23"/>
      <c r="AS1754" s="23" t="s">
        <v>91</v>
      </c>
    </row>
    <row r="1755" ht="12.0" customHeight="1">
      <c r="A1755" s="21" t="s">
        <v>9292</v>
      </c>
      <c r="B1755" s="22">
        <v>12.0</v>
      </c>
      <c r="C1755" s="23" t="s">
        <v>102</v>
      </c>
      <c r="D1755" s="23"/>
      <c r="E1755" s="23"/>
      <c r="F1755" s="24" t="s">
        <v>9293</v>
      </c>
      <c r="G1755" s="21" t="s">
        <v>8208</v>
      </c>
      <c r="H1755" s="23" t="s">
        <v>666</v>
      </c>
      <c r="I1755" s="23" t="s">
        <v>9294</v>
      </c>
      <c r="J1755" s="23"/>
      <c r="K1755" s="23" t="s">
        <v>9295</v>
      </c>
      <c r="L1755" s="26" t="s">
        <v>9254</v>
      </c>
      <c r="M1755" s="23" t="s">
        <v>81</v>
      </c>
      <c r="N1755" s="23" t="s">
        <v>82</v>
      </c>
      <c r="O1755" s="23" t="s">
        <v>2629</v>
      </c>
      <c r="P1755" s="23" t="s">
        <v>2630</v>
      </c>
      <c r="Q1755" s="29" t="s">
        <v>9296</v>
      </c>
      <c r="R1755" s="21" t="s">
        <v>8208</v>
      </c>
      <c r="S1755" s="23" t="s">
        <v>666</v>
      </c>
      <c r="T1755" s="23" t="s">
        <v>9294</v>
      </c>
      <c r="U1755" s="23"/>
      <c r="V1755" s="23" t="s">
        <v>9295</v>
      </c>
      <c r="W1755" s="23" t="s">
        <v>9297</v>
      </c>
      <c r="X1755" s="23" t="s">
        <v>9298</v>
      </c>
      <c r="Y1755" s="23" t="s">
        <v>100</v>
      </c>
      <c r="Z1755" s="23" t="s">
        <v>88</v>
      </c>
      <c r="AA1755" s="31"/>
      <c r="AB1755" s="23" t="s">
        <v>89</v>
      </c>
      <c r="AC1755" s="23"/>
      <c r="AD1755" s="23"/>
      <c r="AE1755" s="23"/>
      <c r="AF1755" s="23"/>
      <c r="AG1755" s="23"/>
      <c r="AH1755" s="23"/>
      <c r="AI1755" s="23"/>
      <c r="AJ1755" s="23"/>
      <c r="AK1755" s="23"/>
      <c r="AL1755" s="23"/>
      <c r="AM1755" s="23"/>
      <c r="AN1755" s="23"/>
      <c r="AO1755" s="23"/>
      <c r="AP1755" s="23"/>
      <c r="AQ1755" s="23"/>
      <c r="AR1755" s="23"/>
      <c r="AS1755" s="23" t="s">
        <v>91</v>
      </c>
    </row>
    <row r="1756" ht="12.0" customHeight="1">
      <c r="A1756" s="21" t="s">
        <v>9299</v>
      </c>
      <c r="B1756" s="22">
        <v>46.0</v>
      </c>
      <c r="C1756" s="23" t="s">
        <v>175</v>
      </c>
      <c r="D1756" s="23"/>
      <c r="E1756" s="23"/>
      <c r="F1756" s="24" t="s">
        <v>9300</v>
      </c>
      <c r="G1756" s="21" t="s">
        <v>8290</v>
      </c>
      <c r="H1756" s="23" t="s">
        <v>666</v>
      </c>
      <c r="I1756" s="23" t="s">
        <v>9158</v>
      </c>
      <c r="J1756" s="23" t="s">
        <v>9301</v>
      </c>
      <c r="K1756" s="23" t="s">
        <v>9302</v>
      </c>
      <c r="L1756" s="26" t="s">
        <v>9156</v>
      </c>
      <c r="M1756" s="23" t="s">
        <v>81</v>
      </c>
      <c r="N1756" s="23" t="s">
        <v>82</v>
      </c>
      <c r="O1756" s="23" t="s">
        <v>2629</v>
      </c>
      <c r="P1756" s="23" t="s">
        <v>2630</v>
      </c>
      <c r="Q1756" s="29" t="s">
        <v>9303</v>
      </c>
      <c r="R1756" s="21" t="s">
        <v>8290</v>
      </c>
      <c r="S1756" s="23" t="s">
        <v>666</v>
      </c>
      <c r="T1756" s="23" t="s">
        <v>9304</v>
      </c>
      <c r="U1756" s="23"/>
      <c r="V1756" s="23" t="s">
        <v>9302</v>
      </c>
      <c r="W1756" s="23" t="s">
        <v>9305</v>
      </c>
      <c r="X1756" s="23" t="s">
        <v>9306</v>
      </c>
      <c r="Y1756" s="23" t="s">
        <v>100</v>
      </c>
      <c r="Z1756" s="23" t="s">
        <v>88</v>
      </c>
      <c r="AA1756" s="31">
        <v>20.0</v>
      </c>
      <c r="AB1756" s="23" t="s">
        <v>89</v>
      </c>
      <c r="AC1756" s="23"/>
      <c r="AD1756" s="23"/>
      <c r="AE1756" s="23"/>
      <c r="AF1756" s="23"/>
      <c r="AG1756" s="23"/>
      <c r="AH1756" s="23"/>
      <c r="AI1756" s="23"/>
      <c r="AJ1756" s="23"/>
      <c r="AK1756" s="23"/>
      <c r="AL1756" s="23"/>
      <c r="AM1756" s="23"/>
      <c r="AN1756" s="23"/>
      <c r="AO1756" s="23"/>
      <c r="AP1756" s="23"/>
      <c r="AQ1756" s="23"/>
      <c r="AR1756" s="23"/>
      <c r="AS1756" s="23"/>
    </row>
    <row r="1757" ht="12.0" customHeight="1">
      <c r="A1757" s="21" t="s">
        <v>9307</v>
      </c>
      <c r="B1757" s="22">
        <v>11.0</v>
      </c>
      <c r="C1757" s="23" t="s">
        <v>50</v>
      </c>
      <c r="D1757" s="23"/>
      <c r="E1757" s="23"/>
      <c r="F1757" s="24" t="s">
        <v>9308</v>
      </c>
      <c r="G1757" s="21" t="s">
        <v>9309</v>
      </c>
      <c r="H1757" s="23" t="s">
        <v>666</v>
      </c>
      <c r="I1757" s="23" t="s">
        <v>9310</v>
      </c>
      <c r="J1757" s="23"/>
      <c r="K1757" s="23">
        <v>7.091055886E9</v>
      </c>
      <c r="L1757" s="23"/>
      <c r="M1757" s="23" t="s">
        <v>81</v>
      </c>
      <c r="N1757" s="23" t="s">
        <v>82</v>
      </c>
      <c r="O1757" s="23" t="s">
        <v>2629</v>
      </c>
      <c r="P1757" s="23" t="s">
        <v>2630</v>
      </c>
      <c r="Q1757" s="29" t="s">
        <v>9311</v>
      </c>
      <c r="R1757" s="21" t="s">
        <v>2175</v>
      </c>
      <c r="S1757" s="23" t="s">
        <v>76</v>
      </c>
      <c r="T1757" s="23" t="s">
        <v>9312</v>
      </c>
      <c r="U1757" s="23"/>
      <c r="V1757" s="23">
        <v>9.09247702E9</v>
      </c>
      <c r="W1757" s="23" t="s">
        <v>9305</v>
      </c>
      <c r="X1757" s="23" t="s">
        <v>9313</v>
      </c>
      <c r="Y1757" s="23" t="s">
        <v>100</v>
      </c>
      <c r="Z1757" s="23" t="s">
        <v>88</v>
      </c>
      <c r="AA1757" s="31"/>
      <c r="AB1757" s="23" t="s">
        <v>89</v>
      </c>
      <c r="AC1757" s="23"/>
      <c r="AD1757" s="23"/>
      <c r="AE1757" s="23"/>
      <c r="AF1757" s="23"/>
      <c r="AG1757" s="23"/>
      <c r="AH1757" s="23"/>
      <c r="AI1757" s="23"/>
      <c r="AJ1757" s="23"/>
      <c r="AK1757" s="23"/>
      <c r="AL1757" s="23"/>
      <c r="AM1757" s="23"/>
      <c r="AN1757" s="23"/>
      <c r="AO1757" s="23"/>
      <c r="AP1757" s="23"/>
      <c r="AQ1757" s="23"/>
      <c r="AR1757" s="23"/>
      <c r="AS1757" s="23" t="s">
        <v>91</v>
      </c>
    </row>
    <row r="1758" ht="12.0" customHeight="1">
      <c r="A1758" s="21" t="s">
        <v>9307</v>
      </c>
      <c r="B1758" s="22">
        <v>12.0</v>
      </c>
      <c r="C1758" s="23" t="s">
        <v>102</v>
      </c>
      <c r="D1758" s="23"/>
      <c r="E1758" s="23"/>
      <c r="F1758" s="24" t="s">
        <v>9308</v>
      </c>
      <c r="G1758" s="21" t="s">
        <v>9309</v>
      </c>
      <c r="H1758" s="23" t="s">
        <v>666</v>
      </c>
      <c r="I1758" s="23" t="s">
        <v>9310</v>
      </c>
      <c r="J1758" s="23"/>
      <c r="K1758" s="23">
        <v>7.091055886E9</v>
      </c>
      <c r="L1758" s="23"/>
      <c r="M1758" s="23" t="s">
        <v>81</v>
      </c>
      <c r="N1758" s="23" t="s">
        <v>82</v>
      </c>
      <c r="O1758" s="23" t="s">
        <v>2629</v>
      </c>
      <c r="P1758" s="23" t="s">
        <v>2630</v>
      </c>
      <c r="Q1758" s="29" t="s">
        <v>9311</v>
      </c>
      <c r="R1758" s="21" t="s">
        <v>2175</v>
      </c>
      <c r="S1758" s="23" t="s">
        <v>76</v>
      </c>
      <c r="T1758" s="23" t="s">
        <v>9312</v>
      </c>
      <c r="U1758" s="23"/>
      <c r="V1758" s="23">
        <v>9.09247702E9</v>
      </c>
      <c r="W1758" s="23"/>
      <c r="X1758" s="23" t="s">
        <v>9313</v>
      </c>
      <c r="Y1758" s="23" t="s">
        <v>100</v>
      </c>
      <c r="Z1758" s="23" t="s">
        <v>88</v>
      </c>
      <c r="AA1758" s="31"/>
      <c r="AB1758" s="23" t="s">
        <v>89</v>
      </c>
      <c r="AC1758" s="23"/>
      <c r="AD1758" s="23"/>
      <c r="AE1758" s="23"/>
      <c r="AF1758" s="23"/>
      <c r="AG1758" s="23"/>
      <c r="AH1758" s="23"/>
      <c r="AI1758" s="23"/>
      <c r="AJ1758" s="23"/>
      <c r="AK1758" s="23"/>
      <c r="AL1758" s="23"/>
      <c r="AM1758" s="23"/>
      <c r="AN1758" s="23"/>
      <c r="AO1758" s="23"/>
      <c r="AP1758" s="23"/>
      <c r="AQ1758" s="23"/>
      <c r="AR1758" s="23"/>
      <c r="AS1758" s="23" t="s">
        <v>91</v>
      </c>
    </row>
    <row r="1759" ht="12.0" customHeight="1">
      <c r="A1759" s="21" t="s">
        <v>9314</v>
      </c>
      <c r="B1759" s="22">
        <v>45.0</v>
      </c>
      <c r="C1759" s="23" t="s">
        <v>174</v>
      </c>
      <c r="D1759" s="23"/>
      <c r="E1759" s="23"/>
      <c r="F1759" s="24" t="s">
        <v>9315</v>
      </c>
      <c r="G1759" s="21" t="s">
        <v>9316</v>
      </c>
      <c r="H1759" s="23" t="s">
        <v>666</v>
      </c>
      <c r="I1759" s="23" t="s">
        <v>9317</v>
      </c>
      <c r="J1759" s="23"/>
      <c r="K1759" s="23" t="s">
        <v>9318</v>
      </c>
      <c r="L1759" s="26" t="s">
        <v>9319</v>
      </c>
      <c r="M1759" s="23" t="s">
        <v>81</v>
      </c>
      <c r="N1759" s="23" t="s">
        <v>82</v>
      </c>
      <c r="O1759" s="23" t="s">
        <v>177</v>
      </c>
      <c r="P1759" s="23" t="s">
        <v>178</v>
      </c>
      <c r="Q1759" s="29" t="s">
        <v>9320</v>
      </c>
      <c r="R1759" s="21" t="s">
        <v>9316</v>
      </c>
      <c r="S1759" s="23" t="s">
        <v>666</v>
      </c>
      <c r="T1759" s="23" t="s">
        <v>9317</v>
      </c>
      <c r="U1759" s="23"/>
      <c r="V1759" s="23" t="s">
        <v>9297</v>
      </c>
      <c r="W1759" s="23" t="s">
        <v>9321</v>
      </c>
      <c r="X1759" s="23" t="s">
        <v>9322</v>
      </c>
      <c r="Y1759" s="23" t="s">
        <v>87</v>
      </c>
      <c r="Z1759" s="23" t="s">
        <v>88</v>
      </c>
      <c r="AA1759" s="31">
        <v>10.0</v>
      </c>
      <c r="AB1759" s="23" t="s">
        <v>89</v>
      </c>
      <c r="AC1759" s="23"/>
      <c r="AD1759" s="23"/>
      <c r="AE1759" s="23"/>
      <c r="AF1759" s="23"/>
      <c r="AG1759" s="23"/>
      <c r="AH1759" s="23"/>
      <c r="AI1759" s="23"/>
      <c r="AJ1759" s="23"/>
      <c r="AK1759" s="23"/>
      <c r="AL1759" s="23"/>
      <c r="AM1759" s="23"/>
      <c r="AN1759" s="23"/>
      <c r="AO1759" s="23"/>
      <c r="AP1759" s="23"/>
      <c r="AQ1759" s="23"/>
      <c r="AR1759" s="23"/>
      <c r="AS1759" s="23"/>
    </row>
    <row r="1760" ht="12.0" customHeight="1">
      <c r="A1760" s="21" t="s">
        <v>9314</v>
      </c>
      <c r="B1760" s="22">
        <v>46.0</v>
      </c>
      <c r="C1760" s="23" t="s">
        <v>175</v>
      </c>
      <c r="D1760" s="23"/>
      <c r="E1760" s="23"/>
      <c r="F1760" s="24" t="s">
        <v>9315</v>
      </c>
      <c r="G1760" s="21" t="s">
        <v>9316</v>
      </c>
      <c r="H1760" s="23" t="s">
        <v>666</v>
      </c>
      <c r="I1760" s="23" t="s">
        <v>9317</v>
      </c>
      <c r="J1760" s="23"/>
      <c r="K1760" s="23" t="s">
        <v>9318</v>
      </c>
      <c r="L1760" s="26" t="s">
        <v>9319</v>
      </c>
      <c r="M1760" s="23" t="s">
        <v>81</v>
      </c>
      <c r="N1760" s="23" t="s">
        <v>82</v>
      </c>
      <c r="O1760" s="23" t="s">
        <v>177</v>
      </c>
      <c r="P1760" s="23" t="s">
        <v>178</v>
      </c>
      <c r="Q1760" s="29" t="s">
        <v>9320</v>
      </c>
      <c r="R1760" s="21" t="s">
        <v>9316</v>
      </c>
      <c r="S1760" s="23" t="s">
        <v>666</v>
      </c>
      <c r="T1760" s="23" t="s">
        <v>9317</v>
      </c>
      <c r="U1760" s="23"/>
      <c r="V1760" s="23" t="s">
        <v>9297</v>
      </c>
      <c r="W1760" s="23"/>
      <c r="X1760" s="23" t="s">
        <v>9322</v>
      </c>
      <c r="Y1760" s="23" t="s">
        <v>87</v>
      </c>
      <c r="Z1760" s="23" t="s">
        <v>88</v>
      </c>
      <c r="AA1760" s="31">
        <v>10.0</v>
      </c>
      <c r="AB1760" s="23" t="s">
        <v>89</v>
      </c>
      <c r="AC1760" s="23"/>
      <c r="AD1760" s="23"/>
      <c r="AE1760" s="23"/>
      <c r="AF1760" s="23"/>
      <c r="AG1760" s="23"/>
      <c r="AH1760" s="23"/>
      <c r="AI1760" s="23"/>
      <c r="AJ1760" s="23"/>
      <c r="AK1760" s="23"/>
      <c r="AL1760" s="23"/>
      <c r="AM1760" s="23"/>
      <c r="AN1760" s="23"/>
      <c r="AO1760" s="23"/>
      <c r="AP1760" s="23"/>
      <c r="AQ1760" s="23"/>
      <c r="AR1760" s="23"/>
      <c r="AS1760" s="23"/>
    </row>
    <row r="1761" ht="12.0" customHeight="1">
      <c r="A1761" s="21" t="s">
        <v>9323</v>
      </c>
      <c r="B1761" s="22">
        <v>45.0</v>
      </c>
      <c r="C1761" s="23" t="s">
        <v>174</v>
      </c>
      <c r="D1761" s="23"/>
      <c r="E1761" s="23"/>
      <c r="F1761" s="24" t="s">
        <v>9324</v>
      </c>
      <c r="G1761" s="21" t="s">
        <v>6892</v>
      </c>
      <c r="H1761" s="23" t="s">
        <v>666</v>
      </c>
      <c r="I1761" s="23" t="s">
        <v>9325</v>
      </c>
      <c r="J1761" s="23"/>
      <c r="K1761" s="23" t="s">
        <v>9326</v>
      </c>
      <c r="L1761" s="26" t="s">
        <v>9305</v>
      </c>
      <c r="M1761" s="23" t="s">
        <v>81</v>
      </c>
      <c r="N1761" s="23" t="s">
        <v>308</v>
      </c>
      <c r="O1761" s="23" t="s">
        <v>177</v>
      </c>
      <c r="P1761" s="23" t="s">
        <v>178</v>
      </c>
      <c r="Q1761" s="29" t="s">
        <v>9327</v>
      </c>
      <c r="R1761" s="21" t="s">
        <v>6892</v>
      </c>
      <c r="S1761" s="23" t="s">
        <v>666</v>
      </c>
      <c r="T1761" s="23" t="s">
        <v>9325</v>
      </c>
      <c r="U1761" s="23"/>
      <c r="V1761" s="23" t="s">
        <v>9326</v>
      </c>
      <c r="W1761" s="23" t="s">
        <v>9328</v>
      </c>
      <c r="X1761" s="23" t="s">
        <v>9329</v>
      </c>
      <c r="Y1761" s="23" t="s">
        <v>100</v>
      </c>
      <c r="Z1761" s="23" t="s">
        <v>88</v>
      </c>
      <c r="AA1761" s="31">
        <v>10.0</v>
      </c>
      <c r="AB1761" s="23"/>
      <c r="AC1761" s="23"/>
      <c r="AD1761" s="23"/>
      <c r="AE1761" s="23"/>
      <c r="AF1761" s="23"/>
      <c r="AG1761" s="23"/>
      <c r="AH1761" s="23" t="s">
        <v>89</v>
      </c>
      <c r="AI1761" s="23" t="s">
        <v>89</v>
      </c>
      <c r="AJ1761" s="23"/>
      <c r="AK1761" s="23" t="s">
        <v>89</v>
      </c>
      <c r="AL1761" s="23"/>
      <c r="AM1761" s="23"/>
      <c r="AN1761" s="23"/>
      <c r="AO1761" s="23"/>
      <c r="AP1761" s="23"/>
      <c r="AQ1761" s="23"/>
      <c r="AR1761" s="23"/>
      <c r="AS1761" s="23"/>
    </row>
    <row r="1762" ht="12.0" customHeight="1">
      <c r="A1762" s="21" t="s">
        <v>9323</v>
      </c>
      <c r="B1762" s="22">
        <v>46.0</v>
      </c>
      <c r="C1762" s="23" t="s">
        <v>175</v>
      </c>
      <c r="D1762" s="23"/>
      <c r="E1762" s="23"/>
      <c r="F1762" s="24" t="s">
        <v>9324</v>
      </c>
      <c r="G1762" s="21" t="s">
        <v>6892</v>
      </c>
      <c r="H1762" s="23" t="s">
        <v>666</v>
      </c>
      <c r="I1762" s="23" t="s">
        <v>9325</v>
      </c>
      <c r="J1762" s="23"/>
      <c r="K1762" s="23" t="s">
        <v>9326</v>
      </c>
      <c r="L1762" s="26" t="s">
        <v>9305</v>
      </c>
      <c r="M1762" s="23" t="s">
        <v>81</v>
      </c>
      <c r="N1762" s="23" t="s">
        <v>308</v>
      </c>
      <c r="O1762" s="23" t="s">
        <v>177</v>
      </c>
      <c r="P1762" s="23" t="s">
        <v>178</v>
      </c>
      <c r="Q1762" s="29" t="s">
        <v>9327</v>
      </c>
      <c r="R1762" s="21" t="s">
        <v>6892</v>
      </c>
      <c r="S1762" s="23" t="s">
        <v>666</v>
      </c>
      <c r="T1762" s="23" t="s">
        <v>9325</v>
      </c>
      <c r="U1762" s="23"/>
      <c r="V1762" s="23" t="s">
        <v>9326</v>
      </c>
      <c r="W1762" s="23"/>
      <c r="X1762" s="23" t="s">
        <v>9329</v>
      </c>
      <c r="Y1762" s="23" t="s">
        <v>100</v>
      </c>
      <c r="Z1762" s="23" t="s">
        <v>88</v>
      </c>
      <c r="AA1762" s="31">
        <v>10.0</v>
      </c>
      <c r="AB1762" s="23"/>
      <c r="AC1762" s="23"/>
      <c r="AD1762" s="23"/>
      <c r="AE1762" s="23"/>
      <c r="AF1762" s="23"/>
      <c r="AG1762" s="23"/>
      <c r="AH1762" s="23" t="s">
        <v>89</v>
      </c>
      <c r="AI1762" s="23" t="s">
        <v>89</v>
      </c>
      <c r="AJ1762" s="23"/>
      <c r="AK1762" s="23" t="s">
        <v>89</v>
      </c>
      <c r="AL1762" s="23"/>
      <c r="AM1762" s="23"/>
      <c r="AN1762" s="23"/>
      <c r="AO1762" s="23"/>
      <c r="AP1762" s="23"/>
      <c r="AQ1762" s="23"/>
      <c r="AR1762" s="23"/>
      <c r="AS1762" s="23"/>
    </row>
    <row r="1763" ht="12.0" customHeight="1">
      <c r="A1763" s="21" t="s">
        <v>9330</v>
      </c>
      <c r="B1763" s="22">
        <v>24.0</v>
      </c>
      <c r="C1763" s="23" t="s">
        <v>69</v>
      </c>
      <c r="D1763" s="23"/>
      <c r="E1763" s="23"/>
      <c r="F1763" s="24" t="s">
        <v>9331</v>
      </c>
      <c r="G1763" s="21" t="s">
        <v>2007</v>
      </c>
      <c r="H1763" s="23" t="s">
        <v>666</v>
      </c>
      <c r="I1763" s="23" t="s">
        <v>9332</v>
      </c>
      <c r="J1763" s="23"/>
      <c r="K1763" s="23" t="s">
        <v>9333</v>
      </c>
      <c r="L1763" s="26" t="s">
        <v>9334</v>
      </c>
      <c r="M1763" s="23" t="s">
        <v>81</v>
      </c>
      <c r="N1763" s="23" t="s">
        <v>308</v>
      </c>
      <c r="O1763" s="23" t="s">
        <v>177</v>
      </c>
      <c r="P1763" s="23" t="s">
        <v>178</v>
      </c>
      <c r="Q1763" s="29" t="s">
        <v>9335</v>
      </c>
      <c r="R1763" s="21" t="s">
        <v>442</v>
      </c>
      <c r="S1763" s="23" t="s">
        <v>443</v>
      </c>
      <c r="T1763" s="23" t="s">
        <v>9336</v>
      </c>
      <c r="U1763" s="23" t="s">
        <v>9337</v>
      </c>
      <c r="V1763" s="23">
        <v>8.06070976E9</v>
      </c>
      <c r="W1763" s="23"/>
      <c r="X1763" s="23" t="s">
        <v>9338</v>
      </c>
      <c r="Y1763" s="23" t="s">
        <v>100</v>
      </c>
      <c r="Z1763" s="23" t="s">
        <v>88</v>
      </c>
      <c r="AA1763" s="31"/>
      <c r="AB1763" s="23" t="s">
        <v>89</v>
      </c>
      <c r="AC1763" s="23"/>
      <c r="AD1763" s="23"/>
      <c r="AE1763" s="23"/>
      <c r="AF1763" s="23"/>
      <c r="AG1763" s="23"/>
      <c r="AH1763" s="23"/>
      <c r="AI1763" s="23"/>
      <c r="AJ1763" s="23"/>
      <c r="AK1763" s="23"/>
      <c r="AL1763" s="23" t="s">
        <v>90</v>
      </c>
      <c r="AM1763" s="23"/>
      <c r="AN1763" s="23"/>
      <c r="AO1763" s="23"/>
      <c r="AP1763" s="23"/>
      <c r="AQ1763" s="23"/>
      <c r="AR1763" s="23"/>
      <c r="AS1763" s="23" t="s">
        <v>91</v>
      </c>
    </row>
    <row r="1764" ht="12.0" customHeight="1">
      <c r="A1764" s="21" t="s">
        <v>9339</v>
      </c>
      <c r="B1764" s="22">
        <v>46.0</v>
      </c>
      <c r="C1764" s="23" t="s">
        <v>175</v>
      </c>
      <c r="D1764" s="23"/>
      <c r="E1764" s="23"/>
      <c r="F1764" s="24" t="s">
        <v>9340</v>
      </c>
      <c r="G1764" s="21" t="s">
        <v>4975</v>
      </c>
      <c r="H1764" s="23" t="s">
        <v>666</v>
      </c>
      <c r="I1764" s="23" t="s">
        <v>9341</v>
      </c>
      <c r="J1764" s="23"/>
      <c r="K1764" s="23" t="s">
        <v>9342</v>
      </c>
      <c r="L1764" s="26" t="s">
        <v>9321</v>
      </c>
      <c r="M1764" s="23" t="s">
        <v>81</v>
      </c>
      <c r="N1764" s="23" t="s">
        <v>82</v>
      </c>
      <c r="O1764" s="23" t="s">
        <v>2524</v>
      </c>
      <c r="P1764" s="23" t="s">
        <v>797</v>
      </c>
      <c r="Q1764" s="29" t="s">
        <v>9343</v>
      </c>
      <c r="R1764" s="21" t="s">
        <v>8435</v>
      </c>
      <c r="S1764" s="23" t="s">
        <v>205</v>
      </c>
      <c r="T1764" s="23" t="s">
        <v>8436</v>
      </c>
      <c r="U1764" s="23"/>
      <c r="V1764" s="23" t="s">
        <v>9342</v>
      </c>
      <c r="W1764" s="23" t="s">
        <v>2799</v>
      </c>
      <c r="X1764" s="23" t="s">
        <v>8437</v>
      </c>
      <c r="Y1764" s="23" t="s">
        <v>350</v>
      </c>
      <c r="Z1764" s="23" t="s">
        <v>88</v>
      </c>
      <c r="AA1764" s="31">
        <v>20.0</v>
      </c>
      <c r="AB1764" s="23" t="s">
        <v>89</v>
      </c>
      <c r="AC1764" s="23"/>
      <c r="AD1764" s="23"/>
      <c r="AE1764" s="23"/>
      <c r="AF1764" s="23"/>
      <c r="AG1764" s="23"/>
      <c r="AH1764" s="23"/>
      <c r="AI1764" s="23"/>
      <c r="AJ1764" s="23"/>
      <c r="AK1764" s="23"/>
      <c r="AL1764" s="23"/>
      <c r="AM1764" s="23"/>
      <c r="AN1764" s="23"/>
      <c r="AO1764" s="23"/>
      <c r="AP1764" s="23"/>
      <c r="AQ1764" s="23"/>
      <c r="AR1764" s="23"/>
      <c r="AS1764" s="23"/>
    </row>
    <row r="1765" ht="12.0" customHeight="1">
      <c r="A1765" s="21" t="s">
        <v>9344</v>
      </c>
      <c r="B1765" s="22">
        <v>46.0</v>
      </c>
      <c r="C1765" s="23" t="s">
        <v>175</v>
      </c>
      <c r="D1765" s="23"/>
      <c r="E1765" s="23"/>
      <c r="F1765" s="24" t="s">
        <v>9345</v>
      </c>
      <c r="G1765" s="21" t="s">
        <v>6892</v>
      </c>
      <c r="H1765" s="23" t="s">
        <v>666</v>
      </c>
      <c r="I1765" s="23" t="s">
        <v>9346</v>
      </c>
      <c r="J1765" s="23"/>
      <c r="K1765" s="23" t="s">
        <v>9347</v>
      </c>
      <c r="L1765" s="23"/>
      <c r="M1765" s="23" t="s">
        <v>81</v>
      </c>
      <c r="N1765" s="23" t="s">
        <v>82</v>
      </c>
      <c r="O1765" s="23" t="s">
        <v>2733</v>
      </c>
      <c r="P1765" s="23" t="s">
        <v>310</v>
      </c>
      <c r="Q1765" s="29" t="s">
        <v>9348</v>
      </c>
      <c r="R1765" s="21" t="s">
        <v>6892</v>
      </c>
      <c r="S1765" s="23" t="s">
        <v>666</v>
      </c>
      <c r="T1765" s="23" t="s">
        <v>9346</v>
      </c>
      <c r="U1765" s="23"/>
      <c r="V1765" s="23" t="s">
        <v>9347</v>
      </c>
      <c r="W1765" s="23" t="s">
        <v>9349</v>
      </c>
      <c r="X1765" s="23" t="s">
        <v>9350</v>
      </c>
      <c r="Y1765" s="23" t="s">
        <v>350</v>
      </c>
      <c r="Z1765" s="23" t="s">
        <v>88</v>
      </c>
      <c r="AA1765" s="31">
        <v>20.0</v>
      </c>
      <c r="AB1765" s="23" t="s">
        <v>89</v>
      </c>
      <c r="AC1765" s="23"/>
      <c r="AD1765" s="23"/>
      <c r="AE1765" s="23"/>
      <c r="AF1765" s="23"/>
      <c r="AG1765" s="23"/>
      <c r="AH1765" s="23"/>
      <c r="AI1765" s="23"/>
      <c r="AJ1765" s="23"/>
      <c r="AK1765" s="23"/>
      <c r="AL1765" s="23"/>
      <c r="AM1765" s="23"/>
      <c r="AN1765" s="23"/>
      <c r="AO1765" s="23"/>
      <c r="AP1765" s="23"/>
      <c r="AQ1765" s="23"/>
      <c r="AR1765" s="23"/>
      <c r="AS1765" s="23"/>
    </row>
    <row r="1766" ht="12.0" customHeight="1">
      <c r="A1766" s="21" t="s">
        <v>9351</v>
      </c>
      <c r="B1766" s="22">
        <v>45.0</v>
      </c>
      <c r="C1766" s="23" t="s">
        <v>174</v>
      </c>
      <c r="D1766" s="23"/>
      <c r="E1766" s="23"/>
      <c r="F1766" s="24" t="s">
        <v>9352</v>
      </c>
      <c r="G1766" s="21" t="s">
        <v>6643</v>
      </c>
      <c r="H1766" s="23" t="s">
        <v>666</v>
      </c>
      <c r="I1766" s="23" t="s">
        <v>9353</v>
      </c>
      <c r="J1766" s="23"/>
      <c r="K1766" s="23" t="s">
        <v>9354</v>
      </c>
      <c r="L1766" s="26" t="s">
        <v>9328</v>
      </c>
      <c r="M1766" s="23" t="s">
        <v>81</v>
      </c>
      <c r="N1766" s="23" t="s">
        <v>82</v>
      </c>
      <c r="O1766" s="23" t="s">
        <v>2733</v>
      </c>
      <c r="P1766" s="23" t="s">
        <v>310</v>
      </c>
      <c r="Q1766" s="29" t="s">
        <v>9355</v>
      </c>
      <c r="R1766" s="21" t="s">
        <v>3600</v>
      </c>
      <c r="S1766" s="23" t="s">
        <v>164</v>
      </c>
      <c r="T1766" s="23" t="s">
        <v>9356</v>
      </c>
      <c r="U1766" s="23"/>
      <c r="V1766" s="23" t="s">
        <v>9354</v>
      </c>
      <c r="W1766" s="23" t="s">
        <v>9357</v>
      </c>
      <c r="X1766" s="23" t="s">
        <v>9358</v>
      </c>
      <c r="Y1766" s="23" t="s">
        <v>350</v>
      </c>
      <c r="Z1766" s="23" t="s">
        <v>88</v>
      </c>
      <c r="AA1766" s="31">
        <v>20.0</v>
      </c>
      <c r="AB1766" s="23" t="s">
        <v>89</v>
      </c>
      <c r="AC1766" s="23"/>
      <c r="AD1766" s="23"/>
      <c r="AE1766" s="23"/>
      <c r="AF1766" s="23"/>
      <c r="AG1766" s="23"/>
      <c r="AH1766" s="23"/>
      <c r="AI1766" s="23"/>
      <c r="AJ1766" s="23"/>
      <c r="AK1766" s="23"/>
      <c r="AL1766" s="23"/>
      <c r="AM1766" s="23"/>
      <c r="AN1766" s="23"/>
      <c r="AO1766" s="23"/>
      <c r="AP1766" s="23"/>
      <c r="AQ1766" s="23"/>
      <c r="AR1766" s="23"/>
      <c r="AS1766" s="23"/>
    </row>
    <row r="1767" ht="12.0" customHeight="1">
      <c r="A1767" s="21" t="s">
        <v>9359</v>
      </c>
      <c r="B1767" s="22">
        <v>11.0</v>
      </c>
      <c r="C1767" s="23" t="s">
        <v>50</v>
      </c>
      <c r="D1767" s="23"/>
      <c r="E1767" s="23"/>
      <c r="F1767" s="24" t="s">
        <v>9360</v>
      </c>
      <c r="G1767" s="21" t="s">
        <v>2220</v>
      </c>
      <c r="H1767" s="23" t="s">
        <v>666</v>
      </c>
      <c r="I1767" s="23" t="s">
        <v>9361</v>
      </c>
      <c r="J1767" s="23" t="s">
        <v>9362</v>
      </c>
      <c r="K1767" s="23">
        <v>9.09515956E9</v>
      </c>
      <c r="L1767" s="23"/>
      <c r="M1767" s="23" t="s">
        <v>81</v>
      </c>
      <c r="N1767" s="23" t="s">
        <v>308</v>
      </c>
      <c r="O1767" s="23" t="s">
        <v>2744</v>
      </c>
      <c r="P1767" s="23" t="s">
        <v>1517</v>
      </c>
      <c r="Q1767" s="29" t="s">
        <v>9363</v>
      </c>
      <c r="R1767" s="21" t="s">
        <v>5313</v>
      </c>
      <c r="S1767" s="23" t="s">
        <v>492</v>
      </c>
      <c r="T1767" s="23" t="s">
        <v>9364</v>
      </c>
      <c r="U1767" s="23" t="s">
        <v>9365</v>
      </c>
      <c r="V1767" s="23">
        <v>9.09515956E9</v>
      </c>
      <c r="W1767" s="23" t="s">
        <v>9366</v>
      </c>
      <c r="X1767" s="23" t="s">
        <v>9367</v>
      </c>
      <c r="Y1767" s="23" t="s">
        <v>100</v>
      </c>
      <c r="Z1767" s="23" t="s">
        <v>88</v>
      </c>
      <c r="AA1767" s="31"/>
      <c r="AB1767" s="23" t="s">
        <v>89</v>
      </c>
      <c r="AC1767" s="23"/>
      <c r="AD1767" s="23"/>
      <c r="AE1767" s="23"/>
      <c r="AF1767" s="23"/>
      <c r="AG1767" s="23"/>
      <c r="AH1767" s="23"/>
      <c r="AI1767" s="23"/>
      <c r="AJ1767" s="23"/>
      <c r="AK1767" s="23"/>
      <c r="AL1767" s="23"/>
      <c r="AM1767" s="23"/>
      <c r="AN1767" s="23"/>
      <c r="AO1767" s="23"/>
      <c r="AP1767" s="23"/>
      <c r="AQ1767" s="23"/>
      <c r="AR1767" s="23"/>
      <c r="AS1767" s="23" t="s">
        <v>91</v>
      </c>
    </row>
    <row r="1768" ht="12.0" customHeight="1">
      <c r="A1768" s="21" t="s">
        <v>9359</v>
      </c>
      <c r="B1768" s="22">
        <v>12.0</v>
      </c>
      <c r="C1768" s="23" t="s">
        <v>102</v>
      </c>
      <c r="D1768" s="23"/>
      <c r="E1768" s="23"/>
      <c r="F1768" s="24" t="s">
        <v>9360</v>
      </c>
      <c r="G1768" s="21" t="s">
        <v>2220</v>
      </c>
      <c r="H1768" s="23" t="s">
        <v>666</v>
      </c>
      <c r="I1768" s="23" t="s">
        <v>9361</v>
      </c>
      <c r="J1768" s="23" t="s">
        <v>9362</v>
      </c>
      <c r="K1768" s="23">
        <v>9.09515956E9</v>
      </c>
      <c r="L1768" s="23"/>
      <c r="M1768" s="23" t="s">
        <v>81</v>
      </c>
      <c r="N1768" s="23" t="s">
        <v>308</v>
      </c>
      <c r="O1768" s="23" t="s">
        <v>2744</v>
      </c>
      <c r="P1768" s="23" t="s">
        <v>1517</v>
      </c>
      <c r="Q1768" s="29" t="s">
        <v>9363</v>
      </c>
      <c r="R1768" s="21" t="s">
        <v>5313</v>
      </c>
      <c r="S1768" s="23" t="s">
        <v>492</v>
      </c>
      <c r="T1768" s="23" t="s">
        <v>9364</v>
      </c>
      <c r="U1768" s="23" t="s">
        <v>9365</v>
      </c>
      <c r="V1768" s="23">
        <v>9.09515956E9</v>
      </c>
      <c r="W1768" s="23" t="s">
        <v>3542</v>
      </c>
      <c r="X1768" s="23" t="s">
        <v>9367</v>
      </c>
      <c r="Y1768" s="23" t="s">
        <v>100</v>
      </c>
      <c r="Z1768" s="23" t="s">
        <v>88</v>
      </c>
      <c r="AA1768" s="31"/>
      <c r="AB1768" s="23" t="s">
        <v>89</v>
      </c>
      <c r="AC1768" s="23"/>
      <c r="AD1768" s="23"/>
      <c r="AE1768" s="23"/>
      <c r="AF1768" s="23"/>
      <c r="AG1768" s="23"/>
      <c r="AH1768" s="23"/>
      <c r="AI1768" s="23"/>
      <c r="AJ1768" s="23"/>
      <c r="AK1768" s="23"/>
      <c r="AL1768" s="23"/>
      <c r="AM1768" s="23"/>
      <c r="AN1768" s="23"/>
      <c r="AO1768" s="23"/>
      <c r="AP1768" s="23"/>
      <c r="AQ1768" s="23"/>
      <c r="AR1768" s="23"/>
      <c r="AS1768" s="23" t="s">
        <v>91</v>
      </c>
    </row>
    <row r="1769" ht="12.0" customHeight="1">
      <c r="A1769" s="21" t="s">
        <v>9368</v>
      </c>
      <c r="B1769" s="22">
        <v>41.0</v>
      </c>
      <c r="C1769" s="23" t="s">
        <v>182</v>
      </c>
      <c r="D1769" s="23"/>
      <c r="E1769" s="23"/>
      <c r="F1769" s="24" t="s">
        <v>9369</v>
      </c>
      <c r="G1769" s="21" t="s">
        <v>2220</v>
      </c>
      <c r="H1769" s="23" t="s">
        <v>666</v>
      </c>
      <c r="I1769" s="23" t="s">
        <v>9370</v>
      </c>
      <c r="J1769" s="23" t="s">
        <v>9371</v>
      </c>
      <c r="K1769" s="23" t="s">
        <v>9372</v>
      </c>
      <c r="L1769" s="23"/>
      <c r="M1769" s="23" t="s">
        <v>81</v>
      </c>
      <c r="N1769" s="23" t="s">
        <v>82</v>
      </c>
      <c r="O1769" s="23" t="s">
        <v>2744</v>
      </c>
      <c r="P1769" s="23" t="s">
        <v>1517</v>
      </c>
      <c r="Q1769" s="29" t="s">
        <v>2787</v>
      </c>
      <c r="R1769" s="21" t="s">
        <v>948</v>
      </c>
      <c r="S1769" s="23" t="s">
        <v>76</v>
      </c>
      <c r="T1769" s="23" t="s">
        <v>2788</v>
      </c>
      <c r="U1769" s="23"/>
      <c r="V1769" s="23" t="s">
        <v>2789</v>
      </c>
      <c r="W1769" s="23" t="s">
        <v>9373</v>
      </c>
      <c r="X1769" s="23" t="s">
        <v>2790</v>
      </c>
      <c r="Y1769" s="23" t="s">
        <v>100</v>
      </c>
      <c r="Z1769" s="23" t="s">
        <v>88</v>
      </c>
      <c r="AA1769" s="31">
        <v>18.0</v>
      </c>
      <c r="AB1769" s="23" t="s">
        <v>89</v>
      </c>
      <c r="AC1769" s="23"/>
      <c r="AD1769" s="23"/>
      <c r="AE1769" s="23"/>
      <c r="AF1769" s="23"/>
      <c r="AG1769" s="23"/>
      <c r="AH1769" s="23"/>
      <c r="AI1769" s="23"/>
      <c r="AJ1769" s="23"/>
      <c r="AK1769" s="23"/>
      <c r="AL1769" s="23"/>
      <c r="AM1769" s="23"/>
      <c r="AN1769" s="23"/>
      <c r="AO1769" s="23" t="s">
        <v>88</v>
      </c>
      <c r="AP1769" s="23"/>
      <c r="AQ1769" s="23"/>
      <c r="AR1769" s="23"/>
      <c r="AS1769" s="23" t="s">
        <v>2320</v>
      </c>
    </row>
    <row r="1770" ht="12.0" customHeight="1">
      <c r="A1770" s="21" t="s">
        <v>9374</v>
      </c>
      <c r="B1770" s="22">
        <v>24.0</v>
      </c>
      <c r="C1770" s="23" t="s">
        <v>69</v>
      </c>
      <c r="D1770" s="23"/>
      <c r="E1770" s="23"/>
      <c r="F1770" s="24" t="s">
        <v>9375</v>
      </c>
      <c r="G1770" s="21" t="s">
        <v>4627</v>
      </c>
      <c r="H1770" s="23" t="s">
        <v>666</v>
      </c>
      <c r="I1770" s="23" t="s">
        <v>9376</v>
      </c>
      <c r="J1770" s="23"/>
      <c r="K1770" s="23" t="s">
        <v>9377</v>
      </c>
      <c r="L1770" s="26">
        <v>5.068757437E9</v>
      </c>
      <c r="M1770" s="23" t="s">
        <v>81</v>
      </c>
      <c r="N1770" s="23" t="s">
        <v>82</v>
      </c>
      <c r="O1770" s="23" t="s">
        <v>2744</v>
      </c>
      <c r="P1770" s="23" t="s">
        <v>1517</v>
      </c>
      <c r="Q1770" s="29" t="s">
        <v>9378</v>
      </c>
      <c r="R1770" s="21" t="s">
        <v>9379</v>
      </c>
      <c r="S1770" s="23" t="s">
        <v>9380</v>
      </c>
      <c r="T1770" s="23" t="s">
        <v>9381</v>
      </c>
      <c r="U1770" s="23" t="s">
        <v>9382</v>
      </c>
      <c r="V1770" s="23" t="s">
        <v>9383</v>
      </c>
      <c r="W1770" s="23"/>
      <c r="X1770" s="23" t="s">
        <v>9384</v>
      </c>
      <c r="Y1770" s="23" t="s">
        <v>100</v>
      </c>
      <c r="Z1770" s="23" t="s">
        <v>88</v>
      </c>
      <c r="AA1770" s="31"/>
      <c r="AB1770" s="23" t="s">
        <v>89</v>
      </c>
      <c r="AC1770" s="23"/>
      <c r="AD1770" s="23"/>
      <c r="AE1770" s="23"/>
      <c r="AF1770" s="23"/>
      <c r="AG1770" s="23"/>
      <c r="AH1770" s="23"/>
      <c r="AI1770" s="23"/>
      <c r="AJ1770" s="23"/>
      <c r="AK1770" s="23"/>
      <c r="AL1770" s="23" t="s">
        <v>238</v>
      </c>
      <c r="AM1770" s="23">
        <v>2.0</v>
      </c>
      <c r="AN1770" s="23"/>
      <c r="AO1770" s="23"/>
      <c r="AP1770" s="23"/>
      <c r="AQ1770" s="23"/>
      <c r="AR1770" s="23"/>
      <c r="AS1770" s="23" t="s">
        <v>91</v>
      </c>
    </row>
    <row r="1771" ht="12.0" customHeight="1">
      <c r="A1771" s="21" t="s">
        <v>9385</v>
      </c>
      <c r="B1771" s="22">
        <v>46.0</v>
      </c>
      <c r="C1771" s="23" t="s">
        <v>175</v>
      </c>
      <c r="D1771" s="23"/>
      <c r="E1771" s="23"/>
      <c r="F1771" s="24" t="s">
        <v>9386</v>
      </c>
      <c r="G1771" s="21" t="s">
        <v>3708</v>
      </c>
      <c r="H1771" s="23" t="s">
        <v>666</v>
      </c>
      <c r="I1771" s="23" t="s">
        <v>9387</v>
      </c>
      <c r="J1771" s="23" t="s">
        <v>9388</v>
      </c>
      <c r="K1771" s="23" t="s">
        <v>9389</v>
      </c>
      <c r="L1771" s="26" t="s">
        <v>9357</v>
      </c>
      <c r="M1771" s="23" t="s">
        <v>81</v>
      </c>
      <c r="N1771" s="23" t="s">
        <v>308</v>
      </c>
      <c r="O1771" s="23" t="s">
        <v>2797</v>
      </c>
      <c r="P1771" s="23" t="s">
        <v>835</v>
      </c>
      <c r="Q1771" s="29" t="s">
        <v>9390</v>
      </c>
      <c r="R1771" s="21" t="s">
        <v>3708</v>
      </c>
      <c r="S1771" s="23" t="s">
        <v>666</v>
      </c>
      <c r="T1771" s="23" t="s">
        <v>9387</v>
      </c>
      <c r="U1771" s="23"/>
      <c r="V1771" s="23" t="s">
        <v>9389</v>
      </c>
      <c r="W1771" s="23" t="s">
        <v>9391</v>
      </c>
      <c r="X1771" s="23" t="s">
        <v>9392</v>
      </c>
      <c r="Y1771" s="23" t="s">
        <v>100</v>
      </c>
      <c r="Z1771" s="23" t="s">
        <v>88</v>
      </c>
      <c r="AA1771" s="31">
        <v>20.0</v>
      </c>
      <c r="AB1771" s="23" t="s">
        <v>89</v>
      </c>
      <c r="AC1771" s="23"/>
      <c r="AD1771" s="23"/>
      <c r="AE1771" s="23"/>
      <c r="AF1771" s="23"/>
      <c r="AG1771" s="23"/>
      <c r="AH1771" s="23"/>
      <c r="AI1771" s="23"/>
      <c r="AJ1771" s="23"/>
      <c r="AK1771" s="23"/>
      <c r="AL1771" s="23"/>
      <c r="AM1771" s="23"/>
      <c r="AN1771" s="23"/>
      <c r="AO1771" s="23"/>
      <c r="AP1771" s="23"/>
      <c r="AQ1771" s="23"/>
      <c r="AR1771" s="23"/>
      <c r="AS1771" s="23"/>
    </row>
    <row r="1772" ht="12.0" customHeight="1">
      <c r="A1772" s="21" t="s">
        <v>9393</v>
      </c>
      <c r="B1772" s="22">
        <v>46.0</v>
      </c>
      <c r="C1772" s="23" t="s">
        <v>175</v>
      </c>
      <c r="D1772" s="23"/>
      <c r="E1772" s="23"/>
      <c r="F1772" s="24" t="s">
        <v>9394</v>
      </c>
      <c r="G1772" s="21" t="s">
        <v>2007</v>
      </c>
      <c r="H1772" s="23" t="s">
        <v>666</v>
      </c>
      <c r="I1772" s="23" t="s">
        <v>9395</v>
      </c>
      <c r="J1772" s="23"/>
      <c r="K1772" s="23" t="s">
        <v>9396</v>
      </c>
      <c r="L1772" s="26" t="s">
        <v>9397</v>
      </c>
      <c r="M1772" s="23" t="s">
        <v>81</v>
      </c>
      <c r="N1772" s="23" t="s">
        <v>82</v>
      </c>
      <c r="O1772" s="23" t="s">
        <v>1461</v>
      </c>
      <c r="P1772" s="23" t="s">
        <v>1462</v>
      </c>
      <c r="Q1772" s="29" t="s">
        <v>9398</v>
      </c>
      <c r="R1772" s="21" t="s">
        <v>8471</v>
      </c>
      <c r="S1772" s="23" t="s">
        <v>666</v>
      </c>
      <c r="T1772" s="23" t="s">
        <v>9399</v>
      </c>
      <c r="U1772" s="23"/>
      <c r="V1772" s="23" t="s">
        <v>9400</v>
      </c>
      <c r="W1772" s="23" t="s">
        <v>9401</v>
      </c>
      <c r="X1772" s="23" t="s">
        <v>9402</v>
      </c>
      <c r="Y1772" s="23" t="s">
        <v>100</v>
      </c>
      <c r="Z1772" s="23" t="s">
        <v>88</v>
      </c>
      <c r="AA1772" s="31">
        <v>20.0</v>
      </c>
      <c r="AB1772" s="23" t="s">
        <v>89</v>
      </c>
      <c r="AC1772" s="23"/>
      <c r="AD1772" s="23"/>
      <c r="AE1772" s="23"/>
      <c r="AF1772" s="23"/>
      <c r="AG1772" s="23"/>
      <c r="AH1772" s="23"/>
      <c r="AI1772" s="23"/>
      <c r="AJ1772" s="23"/>
      <c r="AK1772" s="23"/>
      <c r="AL1772" s="23"/>
      <c r="AM1772" s="23"/>
      <c r="AN1772" s="23"/>
      <c r="AO1772" s="23"/>
      <c r="AP1772" s="23"/>
      <c r="AQ1772" s="23"/>
      <c r="AR1772" s="23"/>
      <c r="AS1772" s="23"/>
    </row>
    <row r="1773" ht="12.0" customHeight="1">
      <c r="A1773" s="21" t="s">
        <v>9403</v>
      </c>
      <c r="B1773" s="22">
        <v>22.0</v>
      </c>
      <c r="C1773" s="23" t="s">
        <v>151</v>
      </c>
      <c r="D1773" s="23"/>
      <c r="E1773" s="23"/>
      <c r="F1773" s="24" t="s">
        <v>9404</v>
      </c>
      <c r="G1773" s="21" t="s">
        <v>665</v>
      </c>
      <c r="H1773" s="23" t="s">
        <v>666</v>
      </c>
      <c r="I1773" s="23" t="s">
        <v>9405</v>
      </c>
      <c r="J1773" s="23"/>
      <c r="K1773" s="23" t="s">
        <v>9406</v>
      </c>
      <c r="L1773" s="26" t="s">
        <v>9407</v>
      </c>
      <c r="M1773" s="23" t="s">
        <v>81</v>
      </c>
      <c r="N1773" s="23" t="s">
        <v>82</v>
      </c>
      <c r="O1773" s="23" t="s">
        <v>367</v>
      </c>
      <c r="P1773" s="23" t="s">
        <v>368</v>
      </c>
      <c r="Q1773" s="29" t="s">
        <v>3561</v>
      </c>
      <c r="R1773" s="21" t="s">
        <v>3562</v>
      </c>
      <c r="S1773" s="23" t="s">
        <v>666</v>
      </c>
      <c r="T1773" s="23" t="s">
        <v>3563</v>
      </c>
      <c r="U1773" s="23"/>
      <c r="V1773" s="23" t="s">
        <v>3564</v>
      </c>
      <c r="W1773" s="23"/>
      <c r="X1773" s="23" t="s">
        <v>3565</v>
      </c>
      <c r="Y1773" s="23" t="s">
        <v>87</v>
      </c>
      <c r="Z1773" s="23"/>
      <c r="AA1773" s="31">
        <v>30.0</v>
      </c>
      <c r="AB1773" s="23"/>
      <c r="AC1773" s="23"/>
      <c r="AD1773" s="23"/>
      <c r="AE1773" s="23"/>
      <c r="AF1773" s="23"/>
      <c r="AG1773" s="23"/>
      <c r="AH1773" s="23" t="s">
        <v>89</v>
      </c>
      <c r="AI1773" s="23"/>
      <c r="AJ1773" s="23"/>
      <c r="AK1773" s="23"/>
      <c r="AL1773" s="23"/>
      <c r="AM1773" s="23"/>
      <c r="AN1773" s="23"/>
      <c r="AO1773" s="23"/>
      <c r="AP1773" s="23"/>
      <c r="AQ1773" s="23"/>
      <c r="AR1773" s="23"/>
      <c r="AS1773" s="23" t="s">
        <v>91</v>
      </c>
    </row>
    <row r="1774" ht="12.0" customHeight="1">
      <c r="A1774" s="21" t="s">
        <v>9408</v>
      </c>
      <c r="B1774" s="22">
        <v>46.0</v>
      </c>
      <c r="C1774" s="23" t="s">
        <v>175</v>
      </c>
      <c r="D1774" s="23"/>
      <c r="E1774" s="23"/>
      <c r="F1774" s="24" t="s">
        <v>9409</v>
      </c>
      <c r="G1774" s="21" t="s">
        <v>9309</v>
      </c>
      <c r="H1774" s="23" t="s">
        <v>666</v>
      </c>
      <c r="I1774" s="23" t="s">
        <v>9410</v>
      </c>
      <c r="J1774" s="23"/>
      <c r="K1774" s="23" t="s">
        <v>9411</v>
      </c>
      <c r="L1774" s="26" t="s">
        <v>9412</v>
      </c>
      <c r="M1774" s="23" t="s">
        <v>81</v>
      </c>
      <c r="N1774" s="23" t="s">
        <v>82</v>
      </c>
      <c r="O1774" s="23" t="s">
        <v>367</v>
      </c>
      <c r="P1774" s="23" t="s">
        <v>368</v>
      </c>
      <c r="Q1774" s="29" t="s">
        <v>9413</v>
      </c>
      <c r="R1774" s="21" t="s">
        <v>3595</v>
      </c>
      <c r="S1774" s="23" t="s">
        <v>186</v>
      </c>
      <c r="T1774" s="23" t="s">
        <v>9414</v>
      </c>
      <c r="U1774" s="23"/>
      <c r="V1774" s="23" t="s">
        <v>9415</v>
      </c>
      <c r="W1774" s="23"/>
      <c r="X1774" s="23" t="s">
        <v>9416</v>
      </c>
      <c r="Y1774" s="23" t="s">
        <v>100</v>
      </c>
      <c r="Z1774" s="23"/>
      <c r="AA1774" s="31">
        <v>20.0</v>
      </c>
      <c r="AB1774" s="23"/>
      <c r="AC1774" s="23"/>
      <c r="AD1774" s="23" t="s">
        <v>89</v>
      </c>
      <c r="AE1774" s="23"/>
      <c r="AF1774" s="23"/>
      <c r="AG1774" s="23" t="s">
        <v>89</v>
      </c>
      <c r="AH1774" s="23" t="s">
        <v>89</v>
      </c>
      <c r="AI1774" s="23" t="s">
        <v>89</v>
      </c>
      <c r="AJ1774" s="23"/>
      <c r="AK1774" s="23" t="s">
        <v>89</v>
      </c>
      <c r="AL1774" s="23"/>
      <c r="AM1774" s="23"/>
      <c r="AN1774" s="23"/>
      <c r="AO1774" s="23"/>
      <c r="AP1774" s="23"/>
      <c r="AQ1774" s="23"/>
      <c r="AR1774" s="23"/>
      <c r="AS1774" s="23"/>
    </row>
    <row r="1775" ht="12.0" customHeight="1">
      <c r="A1775" s="21" t="s">
        <v>9417</v>
      </c>
      <c r="B1775" s="22">
        <v>24.0</v>
      </c>
      <c r="C1775" s="23" t="s">
        <v>69</v>
      </c>
      <c r="D1775" s="23"/>
      <c r="E1775" s="23"/>
      <c r="F1775" s="24" t="s">
        <v>9418</v>
      </c>
      <c r="G1775" s="21" t="s">
        <v>3792</v>
      </c>
      <c r="H1775" s="23" t="s">
        <v>666</v>
      </c>
      <c r="I1775" s="23" t="s">
        <v>9419</v>
      </c>
      <c r="J1775" s="23" t="s">
        <v>9420</v>
      </c>
      <c r="K1775" s="23">
        <v>9.03994867E9</v>
      </c>
      <c r="L1775" s="23"/>
      <c r="M1775" s="23" t="s">
        <v>81</v>
      </c>
      <c r="N1775" s="23" t="s">
        <v>82</v>
      </c>
      <c r="O1775" s="23" t="s">
        <v>2916</v>
      </c>
      <c r="P1775" s="23" t="s">
        <v>1557</v>
      </c>
      <c r="Q1775" s="29" t="s">
        <v>9421</v>
      </c>
      <c r="R1775" s="21" t="s">
        <v>5390</v>
      </c>
      <c r="S1775" s="23" t="s">
        <v>666</v>
      </c>
      <c r="T1775" s="23" t="s">
        <v>9422</v>
      </c>
      <c r="U1775" s="23" t="s">
        <v>9420</v>
      </c>
      <c r="V1775" s="23">
        <v>9.03994867E9</v>
      </c>
      <c r="W1775" s="23" t="s">
        <v>9423</v>
      </c>
      <c r="X1775" s="23" t="s">
        <v>9424</v>
      </c>
      <c r="Y1775" s="23" t="s">
        <v>350</v>
      </c>
      <c r="Z1775" s="23"/>
      <c r="AA1775" s="31"/>
      <c r="AB1775" s="23" t="s">
        <v>89</v>
      </c>
      <c r="AC1775" s="23"/>
      <c r="AD1775" s="23"/>
      <c r="AE1775" s="23"/>
      <c r="AF1775" s="23"/>
      <c r="AG1775" s="23"/>
      <c r="AH1775" s="23"/>
      <c r="AI1775" s="23"/>
      <c r="AJ1775" s="23"/>
      <c r="AK1775" s="23"/>
      <c r="AL1775" s="23" t="s">
        <v>3373</v>
      </c>
      <c r="AM1775" s="23"/>
      <c r="AN1775" s="23"/>
      <c r="AO1775" s="23"/>
      <c r="AP1775" s="23"/>
      <c r="AQ1775" s="23"/>
      <c r="AR1775" s="23"/>
      <c r="AS1775" s="23" t="s">
        <v>91</v>
      </c>
    </row>
    <row r="1776" ht="12.0" customHeight="1">
      <c r="A1776" s="21" t="s">
        <v>9425</v>
      </c>
      <c r="B1776" s="22">
        <v>46.0</v>
      </c>
      <c r="C1776" s="23" t="s">
        <v>175</v>
      </c>
      <c r="D1776" s="23"/>
      <c r="E1776" s="23"/>
      <c r="F1776" s="24" t="s">
        <v>9426</v>
      </c>
      <c r="G1776" s="21" t="s">
        <v>1485</v>
      </c>
      <c r="H1776" s="23" t="s">
        <v>666</v>
      </c>
      <c r="I1776" s="23" t="s">
        <v>9427</v>
      </c>
      <c r="J1776" s="23"/>
      <c r="K1776" s="23" t="s">
        <v>9428</v>
      </c>
      <c r="L1776" s="23"/>
      <c r="M1776" s="23" t="s">
        <v>81</v>
      </c>
      <c r="N1776" s="23" t="s">
        <v>82</v>
      </c>
      <c r="O1776" s="23" t="s">
        <v>2927</v>
      </c>
      <c r="P1776" s="23" t="s">
        <v>861</v>
      </c>
      <c r="Q1776" s="29" t="s">
        <v>9429</v>
      </c>
      <c r="R1776" s="21" t="s">
        <v>3792</v>
      </c>
      <c r="S1776" s="23" t="s">
        <v>666</v>
      </c>
      <c r="T1776" s="23" t="s">
        <v>9430</v>
      </c>
      <c r="U1776" s="23" t="s">
        <v>9431</v>
      </c>
      <c r="V1776" s="23" t="s">
        <v>9391</v>
      </c>
      <c r="W1776" s="23" t="s">
        <v>5638</v>
      </c>
      <c r="X1776" s="63" t="s">
        <v>9432</v>
      </c>
      <c r="Y1776" s="23" t="s">
        <v>350</v>
      </c>
      <c r="Z1776" s="23"/>
      <c r="AA1776" s="31">
        <v>20.0</v>
      </c>
      <c r="AB1776" s="23" t="s">
        <v>89</v>
      </c>
      <c r="AC1776" s="23"/>
      <c r="AD1776" s="23"/>
      <c r="AE1776" s="23"/>
      <c r="AF1776" s="23"/>
      <c r="AG1776" s="23"/>
      <c r="AH1776" s="23"/>
      <c r="AI1776" s="23"/>
      <c r="AJ1776" s="23"/>
      <c r="AK1776" s="23"/>
      <c r="AL1776" s="23"/>
      <c r="AM1776" s="23"/>
      <c r="AN1776" s="23"/>
      <c r="AO1776" s="23"/>
      <c r="AP1776" s="23"/>
      <c r="AQ1776" s="23"/>
      <c r="AR1776" s="23"/>
      <c r="AS1776" s="23"/>
    </row>
    <row r="1777" ht="12.0" customHeight="1">
      <c r="A1777" s="21" t="s">
        <v>9433</v>
      </c>
      <c r="B1777" s="22">
        <v>46.0</v>
      </c>
      <c r="C1777" s="23" t="s">
        <v>175</v>
      </c>
      <c r="D1777" s="23"/>
      <c r="E1777" s="23"/>
      <c r="F1777" s="24" t="s">
        <v>9434</v>
      </c>
      <c r="G1777" s="21" t="s">
        <v>8867</v>
      </c>
      <c r="H1777" s="23" t="s">
        <v>666</v>
      </c>
      <c r="I1777" s="23" t="s">
        <v>9435</v>
      </c>
      <c r="J1777" s="23" t="s">
        <v>9436</v>
      </c>
      <c r="K1777" s="23" t="s">
        <v>9437</v>
      </c>
      <c r="L1777" s="26" t="s">
        <v>9438</v>
      </c>
      <c r="M1777" s="23" t="s">
        <v>81</v>
      </c>
      <c r="N1777" s="23" t="s">
        <v>82</v>
      </c>
      <c r="O1777" s="23" t="s">
        <v>2927</v>
      </c>
      <c r="P1777" s="23" t="s">
        <v>861</v>
      </c>
      <c r="Q1777" s="29" t="s">
        <v>9439</v>
      </c>
      <c r="R1777" s="21" t="s">
        <v>9440</v>
      </c>
      <c r="S1777" s="23" t="s">
        <v>1085</v>
      </c>
      <c r="T1777" s="23" t="s">
        <v>9441</v>
      </c>
      <c r="U1777" s="23"/>
      <c r="V1777" s="23" t="s">
        <v>9442</v>
      </c>
      <c r="W1777" s="23" t="s">
        <v>5638</v>
      </c>
      <c r="X1777" s="23" t="s">
        <v>9443</v>
      </c>
      <c r="Y1777" s="23" t="s">
        <v>100</v>
      </c>
      <c r="Z1777" s="23"/>
      <c r="AA1777" s="31">
        <v>20.0</v>
      </c>
      <c r="AB1777" s="23" t="s">
        <v>89</v>
      </c>
      <c r="AC1777" s="23"/>
      <c r="AD1777" s="23"/>
      <c r="AE1777" s="23"/>
      <c r="AF1777" s="23"/>
      <c r="AG1777" s="23"/>
      <c r="AH1777" s="23"/>
      <c r="AI1777" s="23"/>
      <c r="AJ1777" s="23"/>
      <c r="AK1777" s="23"/>
      <c r="AL1777" s="23"/>
      <c r="AM1777" s="23"/>
      <c r="AN1777" s="23"/>
      <c r="AO1777" s="23"/>
      <c r="AP1777" s="23"/>
      <c r="AQ1777" s="23"/>
      <c r="AR1777" s="23"/>
      <c r="AS1777" s="23"/>
    </row>
    <row r="1778" ht="12.0" customHeight="1">
      <c r="A1778" s="21" t="s">
        <v>9444</v>
      </c>
      <c r="B1778" s="22">
        <v>46.0</v>
      </c>
      <c r="C1778" s="23" t="s">
        <v>175</v>
      </c>
      <c r="D1778" s="23"/>
      <c r="E1778" s="23"/>
      <c r="F1778" s="24" t="s">
        <v>9445</v>
      </c>
      <c r="G1778" s="21" t="s">
        <v>9446</v>
      </c>
      <c r="H1778" s="23" t="s">
        <v>666</v>
      </c>
      <c r="I1778" s="23" t="s">
        <v>9447</v>
      </c>
      <c r="J1778" s="23" t="s">
        <v>9448</v>
      </c>
      <c r="K1778" s="23" t="s">
        <v>9302</v>
      </c>
      <c r="L1778" s="26" t="s">
        <v>9156</v>
      </c>
      <c r="M1778" s="23" t="s">
        <v>81</v>
      </c>
      <c r="N1778" s="23" t="s">
        <v>82</v>
      </c>
      <c r="O1778" s="23" t="s">
        <v>2927</v>
      </c>
      <c r="P1778" s="23" t="s">
        <v>861</v>
      </c>
      <c r="Q1778" s="29" t="s">
        <v>9157</v>
      </c>
      <c r="R1778" s="21" t="s">
        <v>94</v>
      </c>
      <c r="S1778" s="23" t="s">
        <v>76</v>
      </c>
      <c r="T1778" s="23" t="s">
        <v>9449</v>
      </c>
      <c r="U1778" s="23"/>
      <c r="V1778" s="23" t="s">
        <v>9159</v>
      </c>
      <c r="W1778" s="23" t="s">
        <v>9450</v>
      </c>
      <c r="X1778" s="23" t="s">
        <v>9160</v>
      </c>
      <c r="Y1778" s="23" t="s">
        <v>350</v>
      </c>
      <c r="Z1778" s="23"/>
      <c r="AA1778" s="31">
        <v>20.0</v>
      </c>
      <c r="AB1778" s="23" t="s">
        <v>89</v>
      </c>
      <c r="AC1778" s="23"/>
      <c r="AD1778" s="23"/>
      <c r="AE1778" s="23"/>
      <c r="AF1778" s="23"/>
      <c r="AG1778" s="23"/>
      <c r="AH1778" s="23"/>
      <c r="AI1778" s="23"/>
      <c r="AJ1778" s="23"/>
      <c r="AK1778" s="23"/>
      <c r="AL1778" s="23"/>
      <c r="AM1778" s="23"/>
      <c r="AN1778" s="23"/>
      <c r="AO1778" s="23"/>
      <c r="AP1778" s="23"/>
      <c r="AQ1778" s="23"/>
      <c r="AR1778" s="23"/>
      <c r="AS1778" s="23"/>
    </row>
    <row r="1779" ht="12.0" customHeight="1">
      <c r="A1779" s="21" t="s">
        <v>9451</v>
      </c>
      <c r="B1779" s="22">
        <v>46.0</v>
      </c>
      <c r="C1779" s="23" t="s">
        <v>175</v>
      </c>
      <c r="D1779" s="23"/>
      <c r="E1779" s="23"/>
      <c r="F1779" s="24" t="s">
        <v>9452</v>
      </c>
      <c r="G1779" s="21" t="s">
        <v>6643</v>
      </c>
      <c r="H1779" s="23" t="s">
        <v>666</v>
      </c>
      <c r="I1779" s="23" t="s">
        <v>9453</v>
      </c>
      <c r="J1779" s="23"/>
      <c r="K1779" s="23" t="s">
        <v>9454</v>
      </c>
      <c r="L1779" s="23"/>
      <c r="M1779" s="23" t="s">
        <v>81</v>
      </c>
      <c r="N1779" s="23" t="s">
        <v>82</v>
      </c>
      <c r="O1779" s="23" t="s">
        <v>2951</v>
      </c>
      <c r="P1779" s="23" t="s">
        <v>345</v>
      </c>
      <c r="Q1779" s="29" t="s">
        <v>9455</v>
      </c>
      <c r="R1779" s="21" t="s">
        <v>4842</v>
      </c>
      <c r="S1779" s="23" t="s">
        <v>666</v>
      </c>
      <c r="T1779" s="23" t="s">
        <v>9456</v>
      </c>
      <c r="U1779" s="23" t="s">
        <v>5139</v>
      </c>
      <c r="V1779" s="23" t="s">
        <v>5140</v>
      </c>
      <c r="W1779" s="23" t="s">
        <v>9450</v>
      </c>
      <c r="X1779" s="23" t="s">
        <v>5141</v>
      </c>
      <c r="Y1779" s="23" t="s">
        <v>100</v>
      </c>
      <c r="Z1779" s="23"/>
      <c r="AA1779" s="31">
        <v>20.0</v>
      </c>
      <c r="AB1779" s="23" t="s">
        <v>89</v>
      </c>
      <c r="AC1779" s="23"/>
      <c r="AD1779" s="23"/>
      <c r="AE1779" s="23"/>
      <c r="AF1779" s="23"/>
      <c r="AG1779" s="23"/>
      <c r="AH1779" s="23"/>
      <c r="AI1779" s="23"/>
      <c r="AJ1779" s="23"/>
      <c r="AK1779" s="23"/>
      <c r="AL1779" s="23"/>
      <c r="AM1779" s="23"/>
      <c r="AN1779" s="23"/>
      <c r="AO1779" s="23"/>
      <c r="AP1779" s="23"/>
      <c r="AQ1779" s="23"/>
      <c r="AR1779" s="23"/>
      <c r="AS1779" s="23"/>
    </row>
    <row r="1780" ht="12.0" customHeight="1">
      <c r="A1780" s="21" t="s">
        <v>9457</v>
      </c>
      <c r="B1780" s="22">
        <v>22.0</v>
      </c>
      <c r="C1780" s="23" t="s">
        <v>151</v>
      </c>
      <c r="D1780" s="23"/>
      <c r="E1780" s="23"/>
      <c r="F1780" s="24" t="s">
        <v>9458</v>
      </c>
      <c r="G1780" s="21" t="s">
        <v>8093</v>
      </c>
      <c r="H1780" s="23" t="s">
        <v>666</v>
      </c>
      <c r="I1780" s="23" t="s">
        <v>9459</v>
      </c>
      <c r="J1780" s="23"/>
      <c r="K1780" s="23" t="s">
        <v>9460</v>
      </c>
      <c r="L1780" s="23"/>
      <c r="M1780" s="23" t="s">
        <v>81</v>
      </c>
      <c r="N1780" s="23" t="s">
        <v>308</v>
      </c>
      <c r="O1780" s="23" t="s">
        <v>2971</v>
      </c>
      <c r="P1780" s="23" t="s">
        <v>1577</v>
      </c>
      <c r="Q1780" s="29" t="s">
        <v>9461</v>
      </c>
      <c r="R1780" s="21" t="s">
        <v>8093</v>
      </c>
      <c r="S1780" s="23" t="s">
        <v>666</v>
      </c>
      <c r="T1780" s="23" t="s">
        <v>9462</v>
      </c>
      <c r="U1780" s="23" t="s">
        <v>9463</v>
      </c>
      <c r="V1780" s="23" t="s">
        <v>9464</v>
      </c>
      <c r="W1780" s="23" t="s">
        <v>9465</v>
      </c>
      <c r="X1780" s="23" t="s">
        <v>9466</v>
      </c>
      <c r="Y1780" s="23" t="s">
        <v>100</v>
      </c>
      <c r="Z1780" s="23"/>
      <c r="AA1780" s="31">
        <v>20.0</v>
      </c>
      <c r="AB1780" s="23" t="s">
        <v>89</v>
      </c>
      <c r="AC1780" s="23"/>
      <c r="AD1780" s="23"/>
      <c r="AE1780" s="23"/>
      <c r="AF1780" s="23"/>
      <c r="AG1780" s="23"/>
      <c r="AH1780" s="23"/>
      <c r="AI1780" s="23"/>
      <c r="AJ1780" s="23"/>
      <c r="AK1780" s="23"/>
      <c r="AL1780" s="23"/>
      <c r="AM1780" s="23"/>
      <c r="AN1780" s="23"/>
      <c r="AO1780" s="23"/>
      <c r="AP1780" s="23"/>
      <c r="AQ1780" s="23"/>
      <c r="AR1780" s="23"/>
      <c r="AS1780" s="23" t="s">
        <v>91</v>
      </c>
    </row>
    <row r="1781" ht="12.0" customHeight="1">
      <c r="A1781" s="21" t="s">
        <v>9467</v>
      </c>
      <c r="B1781" s="22">
        <v>46.0</v>
      </c>
      <c r="C1781" s="23" t="s">
        <v>175</v>
      </c>
      <c r="D1781" s="23"/>
      <c r="E1781" s="23"/>
      <c r="F1781" s="24" t="s">
        <v>9468</v>
      </c>
      <c r="G1781" s="21" t="s">
        <v>1096</v>
      </c>
      <c r="H1781" s="23" t="s">
        <v>666</v>
      </c>
      <c r="I1781" s="23" t="s">
        <v>9469</v>
      </c>
      <c r="J1781" s="23" t="s">
        <v>9470</v>
      </c>
      <c r="K1781" s="23" t="s">
        <v>9471</v>
      </c>
      <c r="L1781" s="26" t="s">
        <v>9472</v>
      </c>
      <c r="M1781" s="23" t="s">
        <v>81</v>
      </c>
      <c r="N1781" s="23" t="s">
        <v>82</v>
      </c>
      <c r="O1781" s="23" t="s">
        <v>2987</v>
      </c>
      <c r="P1781" s="23" t="s">
        <v>361</v>
      </c>
      <c r="Q1781" s="29" t="s">
        <v>5634</v>
      </c>
      <c r="R1781" s="21" t="s">
        <v>5635</v>
      </c>
      <c r="S1781" s="23" t="s">
        <v>666</v>
      </c>
      <c r="T1781" s="23" t="s">
        <v>5636</v>
      </c>
      <c r="U1781" s="23"/>
      <c r="V1781" s="23" t="s">
        <v>5637</v>
      </c>
      <c r="W1781" s="23" t="s">
        <v>235</v>
      </c>
      <c r="X1781" s="23" t="s">
        <v>5639</v>
      </c>
      <c r="Y1781" s="23" t="s">
        <v>100</v>
      </c>
      <c r="Z1781" s="23"/>
      <c r="AA1781" s="31">
        <v>20.0</v>
      </c>
      <c r="AB1781" s="23" t="s">
        <v>89</v>
      </c>
      <c r="AC1781" s="23"/>
      <c r="AD1781" s="23"/>
      <c r="AE1781" s="23"/>
      <c r="AF1781" s="23"/>
      <c r="AG1781" s="23"/>
      <c r="AH1781" s="23"/>
      <c r="AI1781" s="23"/>
      <c r="AJ1781" s="23"/>
      <c r="AK1781" s="23"/>
      <c r="AL1781" s="23"/>
      <c r="AM1781" s="23"/>
      <c r="AN1781" s="23"/>
      <c r="AO1781" s="23"/>
      <c r="AP1781" s="23"/>
      <c r="AQ1781" s="23"/>
      <c r="AR1781" s="23"/>
      <c r="AS1781" s="23"/>
    </row>
    <row r="1782" ht="12.0" customHeight="1">
      <c r="A1782" s="21" t="s">
        <v>9473</v>
      </c>
      <c r="B1782" s="22">
        <v>46.0</v>
      </c>
      <c r="C1782" s="23" t="s">
        <v>175</v>
      </c>
      <c r="D1782" s="23"/>
      <c r="E1782" s="23"/>
      <c r="F1782" s="24" t="s">
        <v>9474</v>
      </c>
      <c r="G1782" s="21" t="s">
        <v>5390</v>
      </c>
      <c r="H1782" s="23" t="s">
        <v>666</v>
      </c>
      <c r="I1782" s="23" t="s">
        <v>9475</v>
      </c>
      <c r="J1782" s="23" t="s">
        <v>9476</v>
      </c>
      <c r="K1782" s="23" t="s">
        <v>9477</v>
      </c>
      <c r="L1782" s="26" t="s">
        <v>9478</v>
      </c>
      <c r="M1782" s="23" t="s">
        <v>81</v>
      </c>
      <c r="N1782" s="23" t="s">
        <v>82</v>
      </c>
      <c r="O1782" s="23" t="s">
        <v>2987</v>
      </c>
      <c r="P1782" s="23" t="s">
        <v>361</v>
      </c>
      <c r="Q1782" s="29" t="s">
        <v>5634</v>
      </c>
      <c r="R1782" s="21" t="s">
        <v>5635</v>
      </c>
      <c r="S1782" s="23" t="s">
        <v>666</v>
      </c>
      <c r="T1782" s="23" t="s">
        <v>5636</v>
      </c>
      <c r="U1782" s="23"/>
      <c r="V1782" s="23" t="s">
        <v>5637</v>
      </c>
      <c r="W1782" s="23" t="s">
        <v>235</v>
      </c>
      <c r="X1782" s="23" t="s">
        <v>5639</v>
      </c>
      <c r="Y1782" s="23" t="s">
        <v>100</v>
      </c>
      <c r="Z1782" s="23"/>
      <c r="AA1782" s="31">
        <v>20.0</v>
      </c>
      <c r="AB1782" s="23" t="s">
        <v>89</v>
      </c>
      <c r="AC1782" s="23"/>
      <c r="AD1782" s="23"/>
      <c r="AE1782" s="23"/>
      <c r="AF1782" s="23"/>
      <c r="AG1782" s="23"/>
      <c r="AH1782" s="23"/>
      <c r="AI1782" s="23"/>
      <c r="AJ1782" s="23"/>
      <c r="AK1782" s="23"/>
      <c r="AL1782" s="23"/>
      <c r="AM1782" s="23"/>
      <c r="AN1782" s="23"/>
      <c r="AO1782" s="23"/>
      <c r="AP1782" s="23"/>
      <c r="AQ1782" s="23"/>
      <c r="AR1782" s="23"/>
      <c r="AS1782" s="23"/>
    </row>
    <row r="1783" ht="12.0" customHeight="1">
      <c r="A1783" s="21" t="s">
        <v>9479</v>
      </c>
      <c r="B1783" s="22">
        <v>11.0</v>
      </c>
      <c r="C1783" s="23" t="s">
        <v>50</v>
      </c>
      <c r="D1783" s="23"/>
      <c r="E1783" s="23"/>
      <c r="F1783" s="24" t="s">
        <v>9480</v>
      </c>
      <c r="G1783" s="21" t="s">
        <v>9481</v>
      </c>
      <c r="H1783" s="23" t="s">
        <v>666</v>
      </c>
      <c r="I1783" s="23" t="s">
        <v>9482</v>
      </c>
      <c r="J1783" s="23" t="s">
        <v>9483</v>
      </c>
      <c r="K1783" s="23" t="s">
        <v>9484</v>
      </c>
      <c r="L1783" s="26" t="s">
        <v>9450</v>
      </c>
      <c r="M1783" s="23" t="s">
        <v>81</v>
      </c>
      <c r="N1783" s="23" t="s">
        <v>82</v>
      </c>
      <c r="O1783" s="23" t="s">
        <v>2987</v>
      </c>
      <c r="P1783" s="23" t="s">
        <v>361</v>
      </c>
      <c r="Q1783" s="29" t="s">
        <v>9485</v>
      </c>
      <c r="R1783" s="21" t="s">
        <v>9481</v>
      </c>
      <c r="S1783" s="23" t="s">
        <v>666</v>
      </c>
      <c r="T1783" s="23" t="s">
        <v>9482</v>
      </c>
      <c r="U1783" s="23" t="s">
        <v>9483</v>
      </c>
      <c r="V1783" s="23" t="s">
        <v>9484</v>
      </c>
      <c r="W1783" s="23" t="s">
        <v>9486</v>
      </c>
      <c r="X1783" s="23" t="s">
        <v>9487</v>
      </c>
      <c r="Y1783" s="23" t="s">
        <v>100</v>
      </c>
      <c r="Z1783" s="23"/>
      <c r="AA1783" s="31"/>
      <c r="AB1783" s="23" t="s">
        <v>89</v>
      </c>
      <c r="AC1783" s="23"/>
      <c r="AD1783" s="23"/>
      <c r="AE1783" s="23"/>
      <c r="AF1783" s="23"/>
      <c r="AG1783" s="23"/>
      <c r="AH1783" s="23"/>
      <c r="AI1783" s="23"/>
      <c r="AJ1783" s="23"/>
      <c r="AK1783" s="23"/>
      <c r="AL1783" s="23"/>
      <c r="AM1783" s="23"/>
      <c r="AN1783" s="23"/>
      <c r="AO1783" s="23"/>
      <c r="AP1783" s="23"/>
      <c r="AQ1783" s="23"/>
      <c r="AR1783" s="23"/>
      <c r="AS1783" s="23" t="s">
        <v>91</v>
      </c>
    </row>
    <row r="1784" ht="12.0" customHeight="1">
      <c r="A1784" s="21" t="s">
        <v>9479</v>
      </c>
      <c r="B1784" s="22">
        <v>12.0</v>
      </c>
      <c r="C1784" s="23" t="s">
        <v>102</v>
      </c>
      <c r="D1784" s="23"/>
      <c r="E1784" s="23"/>
      <c r="F1784" s="24" t="s">
        <v>9480</v>
      </c>
      <c r="G1784" s="21" t="s">
        <v>9481</v>
      </c>
      <c r="H1784" s="23" t="s">
        <v>666</v>
      </c>
      <c r="I1784" s="23" t="s">
        <v>9482</v>
      </c>
      <c r="J1784" s="23" t="s">
        <v>9483</v>
      </c>
      <c r="K1784" s="23" t="s">
        <v>9484</v>
      </c>
      <c r="L1784" s="26" t="s">
        <v>9450</v>
      </c>
      <c r="M1784" s="23" t="s">
        <v>81</v>
      </c>
      <c r="N1784" s="23" t="s">
        <v>82</v>
      </c>
      <c r="O1784" s="23" t="s">
        <v>2987</v>
      </c>
      <c r="P1784" s="23" t="s">
        <v>361</v>
      </c>
      <c r="Q1784" s="29" t="s">
        <v>9485</v>
      </c>
      <c r="R1784" s="21" t="s">
        <v>9481</v>
      </c>
      <c r="S1784" s="23" t="s">
        <v>666</v>
      </c>
      <c r="T1784" s="23" t="s">
        <v>9482</v>
      </c>
      <c r="U1784" s="23" t="s">
        <v>9483</v>
      </c>
      <c r="V1784" s="23" t="s">
        <v>9484</v>
      </c>
      <c r="W1784" s="23"/>
      <c r="X1784" s="23" t="s">
        <v>9487</v>
      </c>
      <c r="Y1784" s="23" t="s">
        <v>100</v>
      </c>
      <c r="Z1784" s="23"/>
      <c r="AA1784" s="31"/>
      <c r="AB1784" s="23" t="s">
        <v>89</v>
      </c>
      <c r="AC1784" s="23"/>
      <c r="AD1784" s="23"/>
      <c r="AE1784" s="23"/>
      <c r="AF1784" s="23"/>
      <c r="AG1784" s="23"/>
      <c r="AH1784" s="23"/>
      <c r="AI1784" s="23"/>
      <c r="AJ1784" s="23"/>
      <c r="AK1784" s="23"/>
      <c r="AL1784" s="23"/>
      <c r="AM1784" s="23"/>
      <c r="AN1784" s="23"/>
      <c r="AO1784" s="23"/>
      <c r="AP1784" s="23"/>
      <c r="AQ1784" s="23"/>
      <c r="AR1784" s="23"/>
      <c r="AS1784" s="23" t="s">
        <v>91</v>
      </c>
    </row>
    <row r="1785" ht="12.0" customHeight="1">
      <c r="A1785" s="21" t="s">
        <v>9488</v>
      </c>
      <c r="B1785" s="22">
        <v>46.0</v>
      </c>
      <c r="C1785" s="23" t="s">
        <v>175</v>
      </c>
      <c r="D1785" s="23"/>
      <c r="E1785" s="23"/>
      <c r="F1785" s="24" t="s">
        <v>9489</v>
      </c>
      <c r="G1785" s="21" t="s">
        <v>5390</v>
      </c>
      <c r="H1785" s="23" t="s">
        <v>666</v>
      </c>
      <c r="I1785" s="23" t="s">
        <v>9490</v>
      </c>
      <c r="J1785" s="23"/>
      <c r="K1785" s="23" t="s">
        <v>9491</v>
      </c>
      <c r="L1785" s="26" t="s">
        <v>9492</v>
      </c>
      <c r="M1785" s="23" t="s">
        <v>81</v>
      </c>
      <c r="N1785" s="23" t="s">
        <v>82</v>
      </c>
      <c r="O1785" s="23" t="s">
        <v>2987</v>
      </c>
      <c r="P1785" s="23" t="s">
        <v>361</v>
      </c>
      <c r="Q1785" s="29" t="s">
        <v>9493</v>
      </c>
      <c r="R1785" s="21" t="s">
        <v>9494</v>
      </c>
      <c r="S1785" s="23" t="s">
        <v>6386</v>
      </c>
      <c r="T1785" s="23" t="s">
        <v>9495</v>
      </c>
      <c r="U1785" s="23"/>
      <c r="V1785" s="23" t="s">
        <v>9496</v>
      </c>
      <c r="W1785" s="23"/>
      <c r="X1785" s="23" t="s">
        <v>9497</v>
      </c>
      <c r="Y1785" s="23" t="s">
        <v>100</v>
      </c>
      <c r="Z1785" s="23"/>
      <c r="AA1785" s="31">
        <v>20.0</v>
      </c>
      <c r="AB1785" s="23" t="s">
        <v>89</v>
      </c>
      <c r="AC1785" s="23"/>
      <c r="AD1785" s="23"/>
      <c r="AE1785" s="23"/>
      <c r="AF1785" s="23"/>
      <c r="AG1785" s="23"/>
      <c r="AH1785" s="23"/>
      <c r="AI1785" s="23"/>
      <c r="AJ1785" s="23"/>
      <c r="AK1785" s="23"/>
      <c r="AL1785" s="23"/>
      <c r="AM1785" s="23"/>
      <c r="AN1785" s="23"/>
      <c r="AO1785" s="23"/>
      <c r="AP1785" s="23"/>
      <c r="AQ1785" s="23"/>
      <c r="AR1785" s="23"/>
      <c r="AS1785" s="23"/>
    </row>
    <row r="1786" ht="12.0" customHeight="1">
      <c r="A1786" s="21" t="s">
        <v>9498</v>
      </c>
      <c r="B1786" s="22">
        <v>22.0</v>
      </c>
      <c r="C1786" s="23" t="s">
        <v>151</v>
      </c>
      <c r="D1786" s="23"/>
      <c r="E1786" s="23"/>
      <c r="F1786" s="24" t="s">
        <v>9499</v>
      </c>
      <c r="G1786" s="21" t="s">
        <v>5390</v>
      </c>
      <c r="H1786" s="23" t="s">
        <v>666</v>
      </c>
      <c r="I1786" s="23" t="s">
        <v>9500</v>
      </c>
      <c r="J1786" s="23"/>
      <c r="K1786" s="23" t="s">
        <v>9501</v>
      </c>
      <c r="L1786" s="26" t="s">
        <v>9502</v>
      </c>
      <c r="M1786" s="23" t="s">
        <v>81</v>
      </c>
      <c r="N1786" s="23" t="s">
        <v>82</v>
      </c>
      <c r="O1786" s="23" t="s">
        <v>2987</v>
      </c>
      <c r="P1786" s="23" t="s">
        <v>361</v>
      </c>
      <c r="Q1786" s="29" t="s">
        <v>231</v>
      </c>
      <c r="R1786" s="21" t="s">
        <v>232</v>
      </c>
      <c r="S1786" s="23" t="s">
        <v>164</v>
      </c>
      <c r="T1786" s="23" t="s">
        <v>233</v>
      </c>
      <c r="U1786" s="23"/>
      <c r="V1786" s="23" t="s">
        <v>9503</v>
      </c>
      <c r="W1786" s="23"/>
      <c r="X1786" s="23" t="s">
        <v>236</v>
      </c>
      <c r="Y1786" s="23" t="s">
        <v>87</v>
      </c>
      <c r="Z1786" s="23"/>
      <c r="AA1786" s="31"/>
      <c r="AB1786" s="23"/>
      <c r="AC1786" s="23" t="s">
        <v>89</v>
      </c>
      <c r="AD1786" s="23"/>
      <c r="AE1786" s="23"/>
      <c r="AF1786" s="23"/>
      <c r="AG1786" s="23"/>
      <c r="AH1786" s="23" t="s">
        <v>89</v>
      </c>
      <c r="AI1786" s="23" t="s">
        <v>89</v>
      </c>
      <c r="AJ1786" s="23"/>
      <c r="AK1786" s="23"/>
      <c r="AL1786" s="23"/>
      <c r="AM1786" s="23"/>
      <c r="AN1786" s="23"/>
      <c r="AO1786" s="23"/>
      <c r="AP1786" s="23"/>
      <c r="AQ1786" s="23"/>
      <c r="AR1786" s="23"/>
      <c r="AS1786" s="23" t="s">
        <v>91</v>
      </c>
    </row>
    <row r="1787" ht="12.0" customHeight="1">
      <c r="A1787" s="21" t="s">
        <v>9498</v>
      </c>
      <c r="B1787" s="22">
        <v>24.0</v>
      </c>
      <c r="C1787" s="23" t="s">
        <v>69</v>
      </c>
      <c r="D1787" s="23"/>
      <c r="E1787" s="23"/>
      <c r="F1787" s="24" t="s">
        <v>9499</v>
      </c>
      <c r="G1787" s="21" t="s">
        <v>5390</v>
      </c>
      <c r="H1787" s="23" t="s">
        <v>666</v>
      </c>
      <c r="I1787" s="23" t="s">
        <v>9500</v>
      </c>
      <c r="J1787" s="23"/>
      <c r="K1787" s="23" t="s">
        <v>9501</v>
      </c>
      <c r="L1787" s="26" t="s">
        <v>9502</v>
      </c>
      <c r="M1787" s="23" t="s">
        <v>81</v>
      </c>
      <c r="N1787" s="23" t="s">
        <v>82</v>
      </c>
      <c r="O1787" s="23" t="s">
        <v>2987</v>
      </c>
      <c r="P1787" s="23" t="s">
        <v>361</v>
      </c>
      <c r="Q1787" s="29" t="s">
        <v>231</v>
      </c>
      <c r="R1787" s="21" t="s">
        <v>232</v>
      </c>
      <c r="S1787" s="23" t="s">
        <v>164</v>
      </c>
      <c r="T1787" s="23" t="s">
        <v>233</v>
      </c>
      <c r="U1787" s="23"/>
      <c r="V1787" s="23" t="s">
        <v>9503</v>
      </c>
      <c r="W1787" s="23"/>
      <c r="X1787" s="23" t="s">
        <v>236</v>
      </c>
      <c r="Y1787" s="23" t="s">
        <v>87</v>
      </c>
      <c r="Z1787" s="23"/>
      <c r="AA1787" s="31"/>
      <c r="AB1787" s="23"/>
      <c r="AC1787" s="23" t="s">
        <v>89</v>
      </c>
      <c r="AD1787" s="23"/>
      <c r="AE1787" s="23"/>
      <c r="AF1787" s="23"/>
      <c r="AG1787" s="23"/>
      <c r="AH1787" s="23" t="s">
        <v>89</v>
      </c>
      <c r="AI1787" s="23" t="s">
        <v>89</v>
      </c>
      <c r="AJ1787" s="23"/>
      <c r="AK1787" s="23"/>
      <c r="AL1787" s="23" t="s">
        <v>394</v>
      </c>
      <c r="AM1787" s="23"/>
      <c r="AN1787" s="23"/>
      <c r="AO1787" s="23"/>
      <c r="AP1787" s="23"/>
      <c r="AQ1787" s="23"/>
      <c r="AR1787" s="23"/>
      <c r="AS1787" s="23" t="s">
        <v>91</v>
      </c>
    </row>
    <row r="1788" ht="12.0" customHeight="1">
      <c r="A1788" s="21" t="s">
        <v>9504</v>
      </c>
      <c r="B1788" s="22">
        <v>24.0</v>
      </c>
      <c r="C1788" s="23" t="s">
        <v>69</v>
      </c>
      <c r="D1788" s="23"/>
      <c r="E1788" s="23"/>
      <c r="F1788" s="24" t="s">
        <v>9505</v>
      </c>
      <c r="G1788" s="21" t="s">
        <v>8778</v>
      </c>
      <c r="H1788" s="23" t="s">
        <v>666</v>
      </c>
      <c r="I1788" s="23" t="s">
        <v>9506</v>
      </c>
      <c r="J1788" s="23"/>
      <c r="K1788" s="23">
        <v>1.16002405E8</v>
      </c>
      <c r="L1788" s="26" t="s">
        <v>9486</v>
      </c>
      <c r="M1788" s="23" t="s">
        <v>81</v>
      </c>
      <c r="N1788" s="23" t="s">
        <v>82</v>
      </c>
      <c r="O1788" s="23" t="s">
        <v>5689</v>
      </c>
      <c r="P1788" s="23" t="s">
        <v>1599</v>
      </c>
      <c r="Q1788" s="29" t="s">
        <v>9507</v>
      </c>
      <c r="R1788" s="21" t="s">
        <v>9508</v>
      </c>
      <c r="S1788" s="23" t="s">
        <v>186</v>
      </c>
      <c r="T1788" s="23" t="s">
        <v>9509</v>
      </c>
      <c r="U1788" s="23"/>
      <c r="V1788" s="23" t="s">
        <v>9510</v>
      </c>
      <c r="W1788" s="23" t="s">
        <v>669</v>
      </c>
      <c r="X1788" s="23" t="s">
        <v>9511</v>
      </c>
      <c r="Y1788" s="23" t="s">
        <v>100</v>
      </c>
      <c r="Z1788" s="23"/>
      <c r="AA1788" s="31"/>
      <c r="AB1788" s="23"/>
      <c r="AC1788" s="23" t="s">
        <v>89</v>
      </c>
      <c r="AD1788" s="23"/>
      <c r="AE1788" s="23"/>
      <c r="AF1788" s="23"/>
      <c r="AG1788" s="23"/>
      <c r="AH1788" s="23" t="s">
        <v>89</v>
      </c>
      <c r="AI1788" s="23" t="s">
        <v>89</v>
      </c>
      <c r="AJ1788" s="23"/>
      <c r="AK1788" s="23"/>
      <c r="AL1788" s="23" t="s">
        <v>394</v>
      </c>
      <c r="AM1788" s="23"/>
      <c r="AN1788" s="23"/>
      <c r="AO1788" s="23"/>
      <c r="AP1788" s="23"/>
      <c r="AQ1788" s="23"/>
      <c r="AR1788" s="23"/>
      <c r="AS1788" s="23" t="s">
        <v>91</v>
      </c>
    </row>
    <row r="1789" ht="12.0" customHeight="1">
      <c r="A1789" s="21" t="s">
        <v>9512</v>
      </c>
      <c r="B1789" s="22">
        <v>11.0</v>
      </c>
      <c r="C1789" s="23" t="s">
        <v>50</v>
      </c>
      <c r="D1789" s="23"/>
      <c r="E1789" s="23"/>
      <c r="F1789" s="24" t="s">
        <v>9513</v>
      </c>
      <c r="G1789" s="21" t="s">
        <v>2007</v>
      </c>
      <c r="H1789" s="23" t="s">
        <v>666</v>
      </c>
      <c r="I1789" s="23" t="s">
        <v>9514</v>
      </c>
      <c r="J1789" s="23" t="s">
        <v>9515</v>
      </c>
      <c r="K1789" s="23" t="s">
        <v>9516</v>
      </c>
      <c r="L1789" s="23"/>
      <c r="M1789" s="23" t="s">
        <v>81</v>
      </c>
      <c r="N1789" s="23" t="s">
        <v>82</v>
      </c>
      <c r="O1789" s="23" t="s">
        <v>5689</v>
      </c>
      <c r="P1789" s="23" t="s">
        <v>1599</v>
      </c>
      <c r="Q1789" s="29" t="s">
        <v>9517</v>
      </c>
      <c r="R1789" s="21" t="s">
        <v>2007</v>
      </c>
      <c r="S1789" s="23" t="s">
        <v>666</v>
      </c>
      <c r="T1789" s="23" t="s">
        <v>9518</v>
      </c>
      <c r="U1789" s="23" t="s">
        <v>9515</v>
      </c>
      <c r="V1789" s="23" t="s">
        <v>9516</v>
      </c>
      <c r="W1789" s="23" t="s">
        <v>3542</v>
      </c>
      <c r="X1789" s="23" t="s">
        <v>9519</v>
      </c>
      <c r="Y1789" s="23" t="s">
        <v>254</v>
      </c>
      <c r="Z1789" s="23"/>
      <c r="AA1789" s="31"/>
      <c r="AB1789" s="23"/>
      <c r="AC1789" s="23"/>
      <c r="AD1789" s="23"/>
      <c r="AE1789" s="23"/>
      <c r="AF1789" s="23"/>
      <c r="AG1789" s="23"/>
      <c r="AH1789" s="23"/>
      <c r="AI1789" s="23"/>
      <c r="AJ1789" s="23"/>
      <c r="AK1789" s="23"/>
      <c r="AL1789" s="23"/>
      <c r="AM1789" s="23"/>
      <c r="AN1789" s="23"/>
      <c r="AO1789" s="23"/>
      <c r="AP1789" s="23"/>
      <c r="AQ1789" s="23"/>
      <c r="AR1789" s="23"/>
      <c r="AS1789" s="23" t="s">
        <v>91</v>
      </c>
    </row>
    <row r="1790" ht="12.0" customHeight="1">
      <c r="A1790" s="21" t="s">
        <v>9520</v>
      </c>
      <c r="B1790" s="22">
        <v>24.0</v>
      </c>
      <c r="C1790" s="23" t="s">
        <v>69</v>
      </c>
      <c r="D1790" s="23"/>
      <c r="E1790" s="23"/>
      <c r="F1790" s="24" t="s">
        <v>9521</v>
      </c>
      <c r="G1790" s="21" t="s">
        <v>2912</v>
      </c>
      <c r="H1790" s="23" t="s">
        <v>666</v>
      </c>
      <c r="I1790" s="23" t="s">
        <v>9522</v>
      </c>
      <c r="J1790" s="23"/>
      <c r="K1790" s="23" t="s">
        <v>9523</v>
      </c>
      <c r="L1790" s="23"/>
      <c r="M1790" s="23" t="s">
        <v>81</v>
      </c>
      <c r="N1790" s="23" t="s">
        <v>82</v>
      </c>
      <c r="O1790" s="23" t="s">
        <v>3028</v>
      </c>
      <c r="P1790" s="23" t="s">
        <v>1671</v>
      </c>
      <c r="Q1790" s="29" t="s">
        <v>9524</v>
      </c>
      <c r="R1790" s="21" t="s">
        <v>9316</v>
      </c>
      <c r="S1790" s="23" t="s">
        <v>666</v>
      </c>
      <c r="T1790" s="23" t="s">
        <v>9525</v>
      </c>
      <c r="U1790" s="23"/>
      <c r="V1790" s="23" t="s">
        <v>9297</v>
      </c>
      <c r="W1790" s="23" t="s">
        <v>9526</v>
      </c>
      <c r="X1790" s="23" t="s">
        <v>9322</v>
      </c>
      <c r="Y1790" s="23" t="s">
        <v>100</v>
      </c>
      <c r="Z1790" s="23"/>
      <c r="AA1790" s="31"/>
      <c r="AB1790" s="23" t="s">
        <v>89</v>
      </c>
      <c r="AC1790" s="23"/>
      <c r="AD1790" s="23"/>
      <c r="AE1790" s="23"/>
      <c r="AF1790" s="23"/>
      <c r="AG1790" s="23"/>
      <c r="AH1790" s="23"/>
      <c r="AI1790" s="23"/>
      <c r="AJ1790" s="23"/>
      <c r="AK1790" s="23"/>
      <c r="AL1790" s="23" t="s">
        <v>90</v>
      </c>
      <c r="AM1790" s="23"/>
      <c r="AN1790" s="23"/>
      <c r="AO1790" s="23"/>
      <c r="AP1790" s="23"/>
      <c r="AQ1790" s="23"/>
      <c r="AR1790" s="23"/>
      <c r="AS1790" s="23" t="s">
        <v>91</v>
      </c>
    </row>
    <row r="1791" ht="12.0" customHeight="1">
      <c r="A1791" s="21" t="s">
        <v>9527</v>
      </c>
      <c r="B1791" s="22">
        <v>24.0</v>
      </c>
      <c r="C1791" s="23" t="s">
        <v>69</v>
      </c>
      <c r="D1791" s="23"/>
      <c r="E1791" s="23"/>
      <c r="F1791" s="24" t="s">
        <v>9528</v>
      </c>
      <c r="G1791" s="21" t="s">
        <v>4975</v>
      </c>
      <c r="H1791" s="23" t="s">
        <v>666</v>
      </c>
      <c r="I1791" s="23" t="s">
        <v>9529</v>
      </c>
      <c r="J1791" s="23" t="s">
        <v>9530</v>
      </c>
      <c r="K1791" s="23" t="s">
        <v>9531</v>
      </c>
      <c r="L1791" s="23"/>
      <c r="M1791" s="23" t="s">
        <v>81</v>
      </c>
      <c r="N1791" s="23" t="s">
        <v>82</v>
      </c>
      <c r="O1791" s="23" t="s">
        <v>3039</v>
      </c>
      <c r="P1791" s="23" t="s">
        <v>893</v>
      </c>
      <c r="Q1791" s="29" t="s">
        <v>9287</v>
      </c>
      <c r="R1791" s="21" t="s">
        <v>9288</v>
      </c>
      <c r="S1791" s="23" t="s">
        <v>186</v>
      </c>
      <c r="T1791" s="23" t="s">
        <v>9289</v>
      </c>
      <c r="U1791" s="23"/>
      <c r="V1791" s="23" t="s">
        <v>9531</v>
      </c>
      <c r="W1791" s="23" t="s">
        <v>9526</v>
      </c>
      <c r="X1791" s="23" t="s">
        <v>9291</v>
      </c>
      <c r="Y1791" s="23" t="s">
        <v>100</v>
      </c>
      <c r="Z1791" s="23"/>
      <c r="AA1791" s="31"/>
      <c r="AB1791" s="23"/>
      <c r="AC1791" s="23"/>
      <c r="AD1791" s="23"/>
      <c r="AE1791" s="23"/>
      <c r="AF1791" s="23"/>
      <c r="AG1791" s="23"/>
      <c r="AH1791" s="23"/>
      <c r="AI1791" s="23"/>
      <c r="AJ1791" s="23"/>
      <c r="AK1791" s="23"/>
      <c r="AL1791" s="23" t="s">
        <v>90</v>
      </c>
      <c r="AM1791" s="23"/>
      <c r="AN1791" s="23"/>
      <c r="AO1791" s="23"/>
      <c r="AP1791" s="23"/>
      <c r="AQ1791" s="23"/>
      <c r="AR1791" s="23"/>
      <c r="AS1791" s="23" t="s">
        <v>91</v>
      </c>
    </row>
    <row r="1792" ht="12.0" customHeight="1">
      <c r="A1792" s="21" t="s">
        <v>9532</v>
      </c>
      <c r="B1792" s="22">
        <v>24.0</v>
      </c>
      <c r="C1792" s="23" t="s">
        <v>69</v>
      </c>
      <c r="D1792" s="23"/>
      <c r="E1792" s="23"/>
      <c r="F1792" s="24" t="s">
        <v>9533</v>
      </c>
      <c r="G1792" s="21" t="s">
        <v>8023</v>
      </c>
      <c r="H1792" s="23" t="s">
        <v>666</v>
      </c>
      <c r="I1792" s="23" t="s">
        <v>9534</v>
      </c>
      <c r="J1792" s="23"/>
      <c r="K1792" s="23" t="s">
        <v>9535</v>
      </c>
      <c r="L1792" s="23"/>
      <c r="M1792" s="23" t="s">
        <v>81</v>
      </c>
      <c r="N1792" s="23" t="s">
        <v>82</v>
      </c>
      <c r="O1792" s="23" t="s">
        <v>3039</v>
      </c>
      <c r="P1792" s="23" t="s">
        <v>893</v>
      </c>
      <c r="Q1792" s="29" t="s">
        <v>9536</v>
      </c>
      <c r="R1792" s="21" t="s">
        <v>2411</v>
      </c>
      <c r="S1792" s="23" t="s">
        <v>2412</v>
      </c>
      <c r="T1792" s="23" t="s">
        <v>9537</v>
      </c>
      <c r="U1792" s="23"/>
      <c r="V1792" s="23" t="s">
        <v>9538</v>
      </c>
      <c r="W1792" s="23" t="s">
        <v>9526</v>
      </c>
      <c r="X1792" s="23" t="s">
        <v>9539</v>
      </c>
      <c r="Y1792" s="23" t="s">
        <v>100</v>
      </c>
      <c r="Z1792" s="23"/>
      <c r="AA1792" s="31"/>
      <c r="AB1792" s="23"/>
      <c r="AC1792" s="23"/>
      <c r="AD1792" s="23"/>
      <c r="AE1792" s="23"/>
      <c r="AF1792" s="23"/>
      <c r="AG1792" s="23"/>
      <c r="AH1792" s="23"/>
      <c r="AI1792" s="23"/>
      <c r="AJ1792" s="23"/>
      <c r="AK1792" s="23"/>
      <c r="AL1792" s="23" t="s">
        <v>90</v>
      </c>
      <c r="AM1792" s="23"/>
      <c r="AN1792" s="23"/>
      <c r="AO1792" s="23"/>
      <c r="AP1792" s="23"/>
      <c r="AQ1792" s="23"/>
      <c r="AR1792" s="23"/>
      <c r="AS1792" s="23" t="s">
        <v>91</v>
      </c>
    </row>
    <row r="1793" ht="12.0" customHeight="1">
      <c r="A1793" s="53" t="s">
        <v>9540</v>
      </c>
      <c r="B1793" s="54">
        <v>45.0</v>
      </c>
      <c r="C1793" s="55" t="s">
        <v>174</v>
      </c>
      <c r="D1793" s="55"/>
      <c r="E1793" s="55"/>
      <c r="F1793" s="56" t="s">
        <v>9541</v>
      </c>
      <c r="G1793" s="53" t="s">
        <v>4842</v>
      </c>
      <c r="H1793" s="55" t="s">
        <v>666</v>
      </c>
      <c r="I1793" s="55" t="s">
        <v>9542</v>
      </c>
      <c r="J1793" s="55" t="s">
        <v>9543</v>
      </c>
      <c r="K1793" s="55" t="s">
        <v>9544</v>
      </c>
      <c r="L1793" s="55"/>
      <c r="M1793" s="55" t="s">
        <v>81</v>
      </c>
      <c r="N1793" s="55" t="s">
        <v>82</v>
      </c>
      <c r="O1793" s="55" t="s">
        <v>1100</v>
      </c>
      <c r="P1793" s="55" t="s">
        <v>1101</v>
      </c>
      <c r="Q1793" s="58" t="s">
        <v>9545</v>
      </c>
      <c r="R1793" s="53" t="s">
        <v>371</v>
      </c>
      <c r="S1793" s="55" t="s">
        <v>76</v>
      </c>
      <c r="T1793" s="55" t="s">
        <v>9546</v>
      </c>
      <c r="U1793" s="55"/>
      <c r="V1793" s="55" t="s">
        <v>9544</v>
      </c>
      <c r="W1793" s="55" t="s">
        <v>9547</v>
      </c>
      <c r="X1793" s="55" t="s">
        <v>9548</v>
      </c>
      <c r="Y1793" s="55" t="s">
        <v>100</v>
      </c>
      <c r="Z1793" s="55"/>
      <c r="AA1793" s="59">
        <v>10.0</v>
      </c>
      <c r="AB1793" s="55" t="s">
        <v>89</v>
      </c>
      <c r="AC1793" s="55"/>
      <c r="AD1793" s="55"/>
      <c r="AE1793" s="55"/>
      <c r="AF1793" s="55"/>
      <c r="AG1793" s="55"/>
      <c r="AH1793" s="55"/>
      <c r="AI1793" s="55"/>
      <c r="AJ1793" s="55"/>
      <c r="AK1793" s="55"/>
      <c r="AL1793" s="55"/>
      <c r="AM1793" s="55"/>
      <c r="AN1793" s="55"/>
      <c r="AO1793" s="55"/>
      <c r="AP1793" s="55"/>
      <c r="AQ1793" s="55"/>
      <c r="AR1793" s="55"/>
      <c r="AS1793" s="55"/>
    </row>
    <row r="1794" ht="12.0" customHeight="1">
      <c r="A1794" s="21" t="s">
        <v>9549</v>
      </c>
      <c r="B1794" s="22">
        <v>22.0</v>
      </c>
      <c r="C1794" s="23" t="s">
        <v>151</v>
      </c>
      <c r="D1794" s="23"/>
      <c r="E1794" s="23"/>
      <c r="F1794" s="24" t="s">
        <v>9550</v>
      </c>
      <c r="G1794" s="21" t="s">
        <v>9551</v>
      </c>
      <c r="H1794" s="23" t="s">
        <v>1085</v>
      </c>
      <c r="I1794" s="23" t="s">
        <v>9552</v>
      </c>
      <c r="J1794" s="23"/>
      <c r="K1794" s="23" t="s">
        <v>9553</v>
      </c>
      <c r="L1794" s="26" t="s">
        <v>9554</v>
      </c>
      <c r="M1794" s="23" t="s">
        <v>81</v>
      </c>
      <c r="N1794" s="23" t="s">
        <v>82</v>
      </c>
      <c r="O1794" s="23" t="s">
        <v>3141</v>
      </c>
      <c r="P1794" s="23" t="s">
        <v>1624</v>
      </c>
      <c r="Q1794" s="29" t="s">
        <v>664</v>
      </c>
      <c r="R1794" s="21" t="s">
        <v>665</v>
      </c>
      <c r="S1794" s="23" t="s">
        <v>666</v>
      </c>
      <c r="T1794" s="23" t="s">
        <v>667</v>
      </c>
      <c r="U1794" s="23"/>
      <c r="V1794" s="23" t="s">
        <v>668</v>
      </c>
      <c r="W1794" s="23" t="s">
        <v>9555</v>
      </c>
      <c r="X1794" s="23" t="s">
        <v>670</v>
      </c>
      <c r="Y1794" s="23" t="s">
        <v>87</v>
      </c>
      <c r="Z1794" s="23" t="s">
        <v>88</v>
      </c>
      <c r="AA1794" s="31">
        <v>35.0</v>
      </c>
      <c r="AB1794" s="23"/>
      <c r="AC1794" s="23"/>
      <c r="AD1794" s="23"/>
      <c r="AE1794" s="23"/>
      <c r="AF1794" s="23"/>
      <c r="AG1794" s="23"/>
      <c r="AH1794" s="23" t="s">
        <v>89</v>
      </c>
      <c r="AI1794" s="23"/>
      <c r="AJ1794" s="23"/>
      <c r="AK1794" s="23"/>
      <c r="AL1794" s="23"/>
      <c r="AM1794" s="23"/>
      <c r="AN1794" s="23"/>
      <c r="AO1794" s="23"/>
      <c r="AP1794" s="23"/>
      <c r="AQ1794" s="23"/>
      <c r="AR1794" s="23"/>
      <c r="AS1794" s="23" t="s">
        <v>91</v>
      </c>
    </row>
    <row r="1795" ht="12.0" customHeight="1">
      <c r="A1795" s="21" t="s">
        <v>9556</v>
      </c>
      <c r="B1795" s="22">
        <v>22.0</v>
      </c>
      <c r="C1795" s="23" t="s">
        <v>151</v>
      </c>
      <c r="D1795" s="23"/>
      <c r="E1795" s="23"/>
      <c r="F1795" s="24" t="s">
        <v>9557</v>
      </c>
      <c r="G1795" s="21" t="s">
        <v>2007</v>
      </c>
      <c r="H1795" s="23" t="s">
        <v>666</v>
      </c>
      <c r="I1795" s="23" t="s">
        <v>9558</v>
      </c>
      <c r="J1795" s="23"/>
      <c r="K1795" s="23" t="s">
        <v>9559</v>
      </c>
      <c r="L1795" s="26" t="s">
        <v>9560</v>
      </c>
      <c r="M1795" s="23" t="s">
        <v>81</v>
      </c>
      <c r="N1795" s="23" t="s">
        <v>82</v>
      </c>
      <c r="O1795" s="23" t="s">
        <v>360</v>
      </c>
      <c r="P1795" s="23" t="s">
        <v>361</v>
      </c>
      <c r="Q1795" s="29" t="s">
        <v>3561</v>
      </c>
      <c r="R1795" s="21" t="s">
        <v>3562</v>
      </c>
      <c r="S1795" s="23" t="s">
        <v>666</v>
      </c>
      <c r="T1795" s="23" t="s">
        <v>3563</v>
      </c>
      <c r="U1795" s="23"/>
      <c r="V1795" s="23" t="s">
        <v>3564</v>
      </c>
      <c r="W1795" s="23" t="s">
        <v>9555</v>
      </c>
      <c r="X1795" s="23" t="s">
        <v>3565</v>
      </c>
      <c r="Y1795" s="23" t="s">
        <v>87</v>
      </c>
      <c r="Z1795" s="23" t="s">
        <v>88</v>
      </c>
      <c r="AA1795" s="31">
        <v>30.0</v>
      </c>
      <c r="AB1795" s="23"/>
      <c r="AC1795" s="23"/>
      <c r="AD1795" s="23"/>
      <c r="AE1795" s="23"/>
      <c r="AF1795" s="23"/>
      <c r="AG1795" s="23"/>
      <c r="AH1795" s="23" t="s">
        <v>89</v>
      </c>
      <c r="AI1795" s="23"/>
      <c r="AJ1795" s="23"/>
      <c r="AK1795" s="23"/>
      <c r="AL1795" s="23"/>
      <c r="AM1795" s="23"/>
      <c r="AN1795" s="23"/>
      <c r="AO1795" s="23"/>
      <c r="AP1795" s="23"/>
      <c r="AQ1795" s="23"/>
      <c r="AR1795" s="23"/>
      <c r="AS1795" s="23" t="s">
        <v>91</v>
      </c>
    </row>
    <row r="1796" ht="12.0" customHeight="1">
      <c r="A1796" s="21" t="s">
        <v>9561</v>
      </c>
      <c r="B1796" s="22">
        <v>11.0</v>
      </c>
      <c r="C1796" s="23" t="s">
        <v>50</v>
      </c>
      <c r="D1796" s="23"/>
      <c r="E1796" s="23"/>
      <c r="F1796" s="24" t="s">
        <v>9562</v>
      </c>
      <c r="G1796" s="21" t="s">
        <v>4975</v>
      </c>
      <c r="H1796" s="23" t="s">
        <v>666</v>
      </c>
      <c r="I1796" s="23" t="s">
        <v>9563</v>
      </c>
      <c r="J1796" s="23"/>
      <c r="K1796" s="23" t="s">
        <v>9564</v>
      </c>
      <c r="L1796" s="26" t="s">
        <v>9526</v>
      </c>
      <c r="M1796" s="23" t="s">
        <v>81</v>
      </c>
      <c r="N1796" s="23" t="s">
        <v>82</v>
      </c>
      <c r="O1796" s="23" t="s">
        <v>83</v>
      </c>
      <c r="P1796" s="23" t="s">
        <v>84</v>
      </c>
      <c r="Q1796" s="29" t="s">
        <v>9565</v>
      </c>
      <c r="R1796" s="21" t="s">
        <v>4975</v>
      </c>
      <c r="S1796" s="23" t="s">
        <v>666</v>
      </c>
      <c r="T1796" s="23" t="s">
        <v>9563</v>
      </c>
      <c r="U1796" s="23"/>
      <c r="V1796" s="23" t="s">
        <v>9564</v>
      </c>
      <c r="W1796" s="23" t="s">
        <v>9566</v>
      </c>
      <c r="X1796" s="23" t="s">
        <v>9567</v>
      </c>
      <c r="Y1796" s="23" t="s">
        <v>254</v>
      </c>
      <c r="Z1796" s="23" t="s">
        <v>88</v>
      </c>
      <c r="AA1796" s="31"/>
      <c r="AB1796" s="23"/>
      <c r="AC1796" s="23" t="s">
        <v>89</v>
      </c>
      <c r="AD1796" s="23"/>
      <c r="AE1796" s="23"/>
      <c r="AF1796" s="23"/>
      <c r="AG1796" s="23"/>
      <c r="AH1796" s="23" t="s">
        <v>89</v>
      </c>
      <c r="AI1796" s="23"/>
      <c r="AJ1796" s="23" t="s">
        <v>89</v>
      </c>
      <c r="AK1796" s="23" t="s">
        <v>89</v>
      </c>
      <c r="AL1796" s="23"/>
      <c r="AM1796" s="23"/>
      <c r="AN1796" s="23"/>
      <c r="AO1796" s="23"/>
      <c r="AP1796" s="23"/>
      <c r="AQ1796" s="23"/>
      <c r="AR1796" s="23"/>
      <c r="AS1796" s="23" t="s">
        <v>91</v>
      </c>
    </row>
    <row r="1797" ht="12.0" customHeight="1">
      <c r="A1797" s="21" t="s">
        <v>9561</v>
      </c>
      <c r="B1797" s="22">
        <v>12.0</v>
      </c>
      <c r="C1797" s="23" t="s">
        <v>102</v>
      </c>
      <c r="D1797" s="23"/>
      <c r="E1797" s="23"/>
      <c r="F1797" s="24" t="s">
        <v>9562</v>
      </c>
      <c r="G1797" s="21" t="s">
        <v>4975</v>
      </c>
      <c r="H1797" s="23" t="s">
        <v>666</v>
      </c>
      <c r="I1797" s="23" t="s">
        <v>9563</v>
      </c>
      <c r="J1797" s="23"/>
      <c r="K1797" s="23" t="s">
        <v>9564</v>
      </c>
      <c r="L1797" s="26" t="s">
        <v>9526</v>
      </c>
      <c r="M1797" s="23" t="s">
        <v>103</v>
      </c>
      <c r="N1797" s="23" t="s">
        <v>82</v>
      </c>
      <c r="O1797" s="23" t="s">
        <v>83</v>
      </c>
      <c r="P1797" s="23" t="s">
        <v>84</v>
      </c>
      <c r="Q1797" s="29" t="s">
        <v>9565</v>
      </c>
      <c r="R1797" s="21" t="s">
        <v>4975</v>
      </c>
      <c r="S1797" s="23" t="s">
        <v>666</v>
      </c>
      <c r="T1797" s="23" t="s">
        <v>9563</v>
      </c>
      <c r="U1797" s="23"/>
      <c r="V1797" s="23" t="s">
        <v>9564</v>
      </c>
      <c r="W1797" s="23" t="s">
        <v>9566</v>
      </c>
      <c r="X1797" s="23" t="s">
        <v>9567</v>
      </c>
      <c r="Y1797" s="23" t="s">
        <v>254</v>
      </c>
      <c r="Z1797" s="23" t="s">
        <v>88</v>
      </c>
      <c r="AA1797" s="31"/>
      <c r="AB1797" s="23"/>
      <c r="AC1797" s="23" t="s">
        <v>89</v>
      </c>
      <c r="AD1797" s="23"/>
      <c r="AE1797" s="23"/>
      <c r="AF1797" s="23"/>
      <c r="AG1797" s="23"/>
      <c r="AH1797" s="23" t="s">
        <v>89</v>
      </c>
      <c r="AI1797" s="23"/>
      <c r="AJ1797" s="23"/>
      <c r="AK1797" s="23" t="s">
        <v>89</v>
      </c>
      <c r="AL1797" s="23"/>
      <c r="AM1797" s="23"/>
      <c r="AN1797" s="23"/>
      <c r="AO1797" s="23"/>
      <c r="AP1797" s="23"/>
      <c r="AQ1797" s="23"/>
      <c r="AR1797" s="23"/>
      <c r="AS1797" s="23" t="s">
        <v>91</v>
      </c>
    </row>
    <row r="1798" ht="12.0" customHeight="1">
      <c r="A1798" s="21" t="s">
        <v>9561</v>
      </c>
      <c r="B1798" s="22">
        <v>13.0</v>
      </c>
      <c r="C1798" s="23" t="s">
        <v>104</v>
      </c>
      <c r="D1798" s="23"/>
      <c r="E1798" s="23"/>
      <c r="F1798" s="24" t="s">
        <v>9562</v>
      </c>
      <c r="G1798" s="21" t="s">
        <v>4975</v>
      </c>
      <c r="H1798" s="23" t="s">
        <v>666</v>
      </c>
      <c r="I1798" s="23" t="s">
        <v>9563</v>
      </c>
      <c r="J1798" s="23"/>
      <c r="K1798" s="23" t="s">
        <v>9564</v>
      </c>
      <c r="L1798" s="26" t="s">
        <v>9526</v>
      </c>
      <c r="M1798" s="23" t="s">
        <v>81</v>
      </c>
      <c r="N1798" s="23" t="s">
        <v>82</v>
      </c>
      <c r="O1798" s="23" t="s">
        <v>83</v>
      </c>
      <c r="P1798" s="23" t="s">
        <v>84</v>
      </c>
      <c r="Q1798" s="29" t="s">
        <v>9565</v>
      </c>
      <c r="R1798" s="21" t="s">
        <v>4975</v>
      </c>
      <c r="S1798" s="23" t="s">
        <v>666</v>
      </c>
      <c r="T1798" s="23" t="s">
        <v>9563</v>
      </c>
      <c r="U1798" s="23"/>
      <c r="V1798" s="23" t="s">
        <v>9564</v>
      </c>
      <c r="W1798" s="23" t="s">
        <v>3912</v>
      </c>
      <c r="X1798" s="23" t="s">
        <v>9567</v>
      </c>
      <c r="Y1798" s="23" t="s">
        <v>254</v>
      </c>
      <c r="Z1798" s="23" t="s">
        <v>88</v>
      </c>
      <c r="AA1798" s="31"/>
      <c r="AB1798" s="23"/>
      <c r="AC1798" s="23"/>
      <c r="AD1798" s="23"/>
      <c r="AE1798" s="23"/>
      <c r="AF1798" s="23"/>
      <c r="AG1798" s="23"/>
      <c r="AH1798" s="23" t="s">
        <v>89</v>
      </c>
      <c r="AI1798" s="23"/>
      <c r="AJ1798" s="23" t="s">
        <v>89</v>
      </c>
      <c r="AK1798" s="23"/>
      <c r="AL1798" s="23"/>
      <c r="AM1798" s="23"/>
      <c r="AN1798" s="23"/>
      <c r="AO1798" s="23"/>
      <c r="AP1798" s="23"/>
      <c r="AQ1798" s="23"/>
      <c r="AR1798" s="23"/>
      <c r="AS1798" s="23"/>
    </row>
    <row r="1799" ht="12.0" customHeight="1">
      <c r="A1799" s="21" t="s">
        <v>9568</v>
      </c>
      <c r="B1799" s="22">
        <v>45.0</v>
      </c>
      <c r="C1799" s="23" t="s">
        <v>174</v>
      </c>
      <c r="D1799" s="23"/>
      <c r="E1799" s="23"/>
      <c r="F1799" s="24" t="s">
        <v>9569</v>
      </c>
      <c r="G1799" s="21" t="s">
        <v>9570</v>
      </c>
      <c r="H1799" s="23" t="s">
        <v>258</v>
      </c>
      <c r="I1799" s="23" t="s">
        <v>9571</v>
      </c>
      <c r="J1799" s="23"/>
      <c r="K1799" s="23" t="s">
        <v>9572</v>
      </c>
      <c r="L1799" s="26" t="s">
        <v>9547</v>
      </c>
      <c r="M1799" s="23" t="s">
        <v>81</v>
      </c>
      <c r="N1799" s="23" t="s">
        <v>82</v>
      </c>
      <c r="O1799" s="23" t="s">
        <v>83</v>
      </c>
      <c r="P1799" s="23" t="s">
        <v>84</v>
      </c>
      <c r="Q1799" s="29" t="s">
        <v>9569</v>
      </c>
      <c r="R1799" s="21" t="s">
        <v>9570</v>
      </c>
      <c r="S1799" s="23" t="s">
        <v>258</v>
      </c>
      <c r="T1799" s="23" t="s">
        <v>9571</v>
      </c>
      <c r="U1799" s="23"/>
      <c r="V1799" s="23" t="s">
        <v>9572</v>
      </c>
      <c r="W1799" s="23" t="s">
        <v>9573</v>
      </c>
      <c r="X1799" s="23" t="s">
        <v>9574</v>
      </c>
      <c r="Y1799" s="23" t="s">
        <v>100</v>
      </c>
      <c r="Z1799" s="23" t="s">
        <v>88</v>
      </c>
      <c r="AA1799" s="31">
        <v>20.0</v>
      </c>
      <c r="AB1799" s="23" t="s">
        <v>89</v>
      </c>
      <c r="AC1799" s="23"/>
      <c r="AD1799" s="23"/>
      <c r="AE1799" s="23"/>
      <c r="AF1799" s="23"/>
      <c r="AG1799" s="23"/>
      <c r="AH1799" s="23"/>
      <c r="AI1799" s="23"/>
      <c r="AJ1799" s="23"/>
      <c r="AK1799" s="23"/>
      <c r="AL1799" s="23"/>
      <c r="AM1799" s="23"/>
      <c r="AN1799" s="23"/>
      <c r="AO1799" s="23"/>
      <c r="AP1799" s="23"/>
      <c r="AQ1799" s="23"/>
      <c r="AR1799" s="23"/>
      <c r="AS1799" s="23"/>
    </row>
    <row r="1800" ht="12.0" customHeight="1">
      <c r="A1800" s="21" t="s">
        <v>9575</v>
      </c>
      <c r="B1800" s="22">
        <v>22.0</v>
      </c>
      <c r="C1800" s="23" t="s">
        <v>151</v>
      </c>
      <c r="D1800" s="23"/>
      <c r="E1800" s="23"/>
      <c r="F1800" s="24" t="s">
        <v>9576</v>
      </c>
      <c r="G1800" s="21" t="s">
        <v>9577</v>
      </c>
      <c r="H1800" s="23" t="s">
        <v>258</v>
      </c>
      <c r="I1800" s="23" t="s">
        <v>9578</v>
      </c>
      <c r="J1800" s="23"/>
      <c r="K1800" s="23" t="s">
        <v>9579</v>
      </c>
      <c r="L1800" s="26" t="s">
        <v>9580</v>
      </c>
      <c r="M1800" s="23" t="s">
        <v>81</v>
      </c>
      <c r="N1800" s="23" t="s">
        <v>82</v>
      </c>
      <c r="O1800" s="23" t="s">
        <v>83</v>
      </c>
      <c r="P1800" s="23" t="s">
        <v>84</v>
      </c>
      <c r="Q1800" s="29" t="s">
        <v>9581</v>
      </c>
      <c r="R1800" s="21" t="s">
        <v>9577</v>
      </c>
      <c r="S1800" s="23" t="s">
        <v>258</v>
      </c>
      <c r="T1800" s="23" t="s">
        <v>9582</v>
      </c>
      <c r="U1800" s="23"/>
      <c r="V1800" s="23" t="s">
        <v>9583</v>
      </c>
      <c r="W1800" s="23" t="s">
        <v>9573</v>
      </c>
      <c r="X1800" s="23" t="s">
        <v>9584</v>
      </c>
      <c r="Y1800" s="23" t="s">
        <v>87</v>
      </c>
      <c r="Z1800" s="23" t="s">
        <v>88</v>
      </c>
      <c r="AA1800" s="31">
        <v>20.0</v>
      </c>
      <c r="AB1800" s="23"/>
      <c r="AC1800" s="23"/>
      <c r="AD1800" s="23"/>
      <c r="AE1800" s="23"/>
      <c r="AF1800" s="23"/>
      <c r="AG1800" s="23"/>
      <c r="AH1800" s="23"/>
      <c r="AI1800" s="23" t="s">
        <v>89</v>
      </c>
      <c r="AJ1800" s="23"/>
      <c r="AK1800" s="23"/>
      <c r="AL1800" s="23"/>
      <c r="AM1800" s="23"/>
      <c r="AN1800" s="23"/>
      <c r="AO1800" s="23"/>
      <c r="AP1800" s="23"/>
      <c r="AQ1800" s="23"/>
      <c r="AR1800" s="23"/>
      <c r="AS1800" s="23" t="s">
        <v>91</v>
      </c>
    </row>
    <row r="1801" ht="12.0" customHeight="1">
      <c r="A1801" s="21" t="s">
        <v>9575</v>
      </c>
      <c r="B1801" s="22">
        <v>46.0</v>
      </c>
      <c r="C1801" s="23" t="s">
        <v>175</v>
      </c>
      <c r="D1801" s="23"/>
      <c r="E1801" s="23"/>
      <c r="F1801" s="24" t="s">
        <v>9585</v>
      </c>
      <c r="G1801" s="21" t="s">
        <v>9586</v>
      </c>
      <c r="H1801" s="23" t="s">
        <v>258</v>
      </c>
      <c r="I1801" s="23" t="s">
        <v>9587</v>
      </c>
      <c r="J1801" s="23"/>
      <c r="K1801" s="23" t="s">
        <v>9588</v>
      </c>
      <c r="L1801" s="26" t="s">
        <v>9588</v>
      </c>
      <c r="M1801" s="23" t="s">
        <v>81</v>
      </c>
      <c r="N1801" s="23" t="s">
        <v>82</v>
      </c>
      <c r="O1801" s="23" t="s">
        <v>83</v>
      </c>
      <c r="P1801" s="23" t="s">
        <v>84</v>
      </c>
      <c r="Q1801" s="29" t="s">
        <v>9581</v>
      </c>
      <c r="R1801" s="21" t="s">
        <v>9577</v>
      </c>
      <c r="S1801" s="23" t="s">
        <v>258</v>
      </c>
      <c r="T1801" s="23" t="s">
        <v>9582</v>
      </c>
      <c r="U1801" s="23"/>
      <c r="V1801" s="23" t="s">
        <v>9583</v>
      </c>
      <c r="W1801" s="23" t="s">
        <v>9573</v>
      </c>
      <c r="X1801" s="23" t="s">
        <v>9584</v>
      </c>
      <c r="Y1801" s="23" t="s">
        <v>87</v>
      </c>
      <c r="Z1801" s="23" t="s">
        <v>88</v>
      </c>
      <c r="AA1801" s="31">
        <v>20.0</v>
      </c>
      <c r="AB1801" s="23"/>
      <c r="AC1801" s="23"/>
      <c r="AD1801" s="23"/>
      <c r="AE1801" s="23"/>
      <c r="AF1801" s="23"/>
      <c r="AG1801" s="23"/>
      <c r="AH1801" s="23"/>
      <c r="AI1801" s="23" t="s">
        <v>89</v>
      </c>
      <c r="AJ1801" s="23"/>
      <c r="AK1801" s="23"/>
      <c r="AL1801" s="23"/>
      <c r="AM1801" s="23"/>
      <c r="AN1801" s="23"/>
      <c r="AO1801" s="23"/>
      <c r="AP1801" s="23"/>
      <c r="AQ1801" s="23"/>
      <c r="AR1801" s="23"/>
      <c r="AS1801" s="23"/>
    </row>
    <row r="1802" ht="12.0" customHeight="1">
      <c r="A1802" s="21" t="s">
        <v>9589</v>
      </c>
      <c r="B1802" s="22">
        <v>22.0</v>
      </c>
      <c r="C1802" s="23" t="s">
        <v>151</v>
      </c>
      <c r="D1802" s="23" t="s">
        <v>3</v>
      </c>
      <c r="E1802" s="23"/>
      <c r="F1802" s="24" t="s">
        <v>9590</v>
      </c>
      <c r="G1802" s="21" t="s">
        <v>9591</v>
      </c>
      <c r="H1802" s="23" t="s">
        <v>258</v>
      </c>
      <c r="I1802" s="23" t="s">
        <v>9592</v>
      </c>
      <c r="J1802" s="23"/>
      <c r="K1802" s="23" t="s">
        <v>9593</v>
      </c>
      <c r="L1802" s="26" t="s">
        <v>9566</v>
      </c>
      <c r="M1802" s="23" t="s">
        <v>81</v>
      </c>
      <c r="N1802" s="23" t="s">
        <v>82</v>
      </c>
      <c r="O1802" s="23" t="s">
        <v>360</v>
      </c>
      <c r="P1802" s="23" t="s">
        <v>361</v>
      </c>
      <c r="Q1802" s="29" t="s">
        <v>9594</v>
      </c>
      <c r="R1802" s="21" t="s">
        <v>9591</v>
      </c>
      <c r="S1802" s="23" t="s">
        <v>258</v>
      </c>
      <c r="T1802" s="23" t="s">
        <v>9592</v>
      </c>
      <c r="U1802" s="23"/>
      <c r="V1802" s="23" t="s">
        <v>9593</v>
      </c>
      <c r="W1802" s="23" t="s">
        <v>9595</v>
      </c>
      <c r="X1802" s="23" t="s">
        <v>9596</v>
      </c>
      <c r="Y1802" s="23" t="s">
        <v>87</v>
      </c>
      <c r="Z1802" s="23" t="s">
        <v>88</v>
      </c>
      <c r="AA1802" s="31">
        <v>50.0</v>
      </c>
      <c r="AB1802" s="23"/>
      <c r="AC1802" s="23"/>
      <c r="AD1802" s="23"/>
      <c r="AE1802" s="23"/>
      <c r="AF1802" s="23"/>
      <c r="AG1802" s="23"/>
      <c r="AH1802" s="23" t="s">
        <v>89</v>
      </c>
      <c r="AI1802" s="23"/>
      <c r="AJ1802" s="23"/>
      <c r="AK1802" s="23"/>
      <c r="AL1802" s="23"/>
      <c r="AM1802" s="23"/>
      <c r="AN1802" s="23"/>
      <c r="AO1802" s="23"/>
      <c r="AP1802" s="23"/>
      <c r="AQ1802" s="23"/>
      <c r="AR1802" s="23"/>
      <c r="AS1802" s="23" t="s">
        <v>91</v>
      </c>
    </row>
    <row r="1803" ht="12.0" customHeight="1">
      <c r="A1803" s="21" t="s">
        <v>9589</v>
      </c>
      <c r="B1803" s="22">
        <v>32.0</v>
      </c>
      <c r="C1803" s="23" t="s">
        <v>159</v>
      </c>
      <c r="D1803" s="23" t="s">
        <v>3</v>
      </c>
      <c r="E1803" s="23"/>
      <c r="F1803" s="24" t="s">
        <v>9590</v>
      </c>
      <c r="G1803" s="21" t="s">
        <v>9591</v>
      </c>
      <c r="H1803" s="23" t="s">
        <v>258</v>
      </c>
      <c r="I1803" s="23" t="s">
        <v>9592</v>
      </c>
      <c r="J1803" s="23"/>
      <c r="K1803" s="23" t="s">
        <v>9593</v>
      </c>
      <c r="L1803" s="26" t="s">
        <v>9566</v>
      </c>
      <c r="M1803" s="23" t="s">
        <v>81</v>
      </c>
      <c r="N1803" s="23" t="s">
        <v>82</v>
      </c>
      <c r="O1803" s="23" t="s">
        <v>360</v>
      </c>
      <c r="P1803" s="23" t="s">
        <v>361</v>
      </c>
      <c r="Q1803" s="29" t="s">
        <v>9594</v>
      </c>
      <c r="R1803" s="21" t="s">
        <v>9591</v>
      </c>
      <c r="S1803" s="23" t="s">
        <v>258</v>
      </c>
      <c r="T1803" s="23" t="s">
        <v>9592</v>
      </c>
      <c r="U1803" s="23"/>
      <c r="V1803" s="23" t="s">
        <v>9593</v>
      </c>
      <c r="W1803" s="23" t="s">
        <v>9595</v>
      </c>
      <c r="X1803" s="23" t="s">
        <v>9596</v>
      </c>
      <c r="Y1803" s="23" t="s">
        <v>87</v>
      </c>
      <c r="Z1803" s="23" t="s">
        <v>88</v>
      </c>
      <c r="AA1803" s="31">
        <v>30.0</v>
      </c>
      <c r="AB1803" s="23"/>
      <c r="AC1803" s="23"/>
      <c r="AD1803" s="23"/>
      <c r="AE1803" s="23"/>
      <c r="AF1803" s="23"/>
      <c r="AG1803" s="23"/>
      <c r="AH1803" s="23" t="s">
        <v>89</v>
      </c>
      <c r="AI1803" s="23"/>
      <c r="AJ1803" s="23"/>
      <c r="AK1803" s="23"/>
      <c r="AL1803" s="23"/>
      <c r="AM1803" s="23"/>
      <c r="AN1803" s="23"/>
      <c r="AO1803" s="23"/>
      <c r="AP1803" s="23"/>
      <c r="AQ1803" s="23"/>
      <c r="AR1803" s="23"/>
      <c r="AS1803" s="23"/>
    </row>
    <row r="1804" ht="12.0" customHeight="1">
      <c r="A1804" s="21" t="s">
        <v>9597</v>
      </c>
      <c r="B1804" s="22">
        <v>24.0</v>
      </c>
      <c r="C1804" s="23" t="s">
        <v>69</v>
      </c>
      <c r="D1804" s="23"/>
      <c r="E1804" s="23"/>
      <c r="F1804" s="24" t="s">
        <v>9598</v>
      </c>
      <c r="G1804" s="21" t="s">
        <v>9599</v>
      </c>
      <c r="H1804" s="23" t="s">
        <v>258</v>
      </c>
      <c r="I1804" s="23" t="s">
        <v>9600</v>
      </c>
      <c r="J1804" s="23"/>
      <c r="K1804" s="23" t="s">
        <v>9601</v>
      </c>
      <c r="L1804" s="26" t="s">
        <v>9602</v>
      </c>
      <c r="M1804" s="23" t="s">
        <v>81</v>
      </c>
      <c r="N1804" s="23" t="s">
        <v>82</v>
      </c>
      <c r="O1804" s="23" t="s">
        <v>83</v>
      </c>
      <c r="P1804" s="23" t="s">
        <v>84</v>
      </c>
      <c r="Q1804" s="29" t="s">
        <v>3933</v>
      </c>
      <c r="R1804" s="21" t="s">
        <v>371</v>
      </c>
      <c r="S1804" s="23" t="s">
        <v>76</v>
      </c>
      <c r="T1804" s="23" t="s">
        <v>3934</v>
      </c>
      <c r="U1804" s="23" t="s">
        <v>3935</v>
      </c>
      <c r="V1804" s="23" t="s">
        <v>3936</v>
      </c>
      <c r="W1804" s="23" t="s">
        <v>9603</v>
      </c>
      <c r="X1804" s="23" t="s">
        <v>3937</v>
      </c>
      <c r="Y1804" s="23" t="s">
        <v>87</v>
      </c>
      <c r="Z1804" s="23" t="s">
        <v>88</v>
      </c>
      <c r="AA1804" s="31"/>
      <c r="AB1804" s="23"/>
      <c r="AC1804" s="23"/>
      <c r="AD1804" s="23"/>
      <c r="AE1804" s="23"/>
      <c r="AF1804" s="23"/>
      <c r="AG1804" s="23"/>
      <c r="AH1804" s="23"/>
      <c r="AI1804" s="23"/>
      <c r="AJ1804" s="23" t="s">
        <v>89</v>
      </c>
      <c r="AK1804" s="23"/>
      <c r="AL1804" s="23" t="s">
        <v>3373</v>
      </c>
      <c r="AM1804" s="23">
        <v>15.0</v>
      </c>
      <c r="AN1804" s="23"/>
      <c r="AO1804" s="23"/>
      <c r="AP1804" s="23"/>
      <c r="AQ1804" s="23"/>
      <c r="AR1804" s="23"/>
      <c r="AS1804" s="23" t="s">
        <v>91</v>
      </c>
    </row>
    <row r="1805" ht="12.0" customHeight="1">
      <c r="A1805" s="21" t="s">
        <v>9604</v>
      </c>
      <c r="B1805" s="22">
        <v>22.0</v>
      </c>
      <c r="C1805" s="23" t="s">
        <v>151</v>
      </c>
      <c r="D1805" s="23" t="s">
        <v>3</v>
      </c>
      <c r="E1805" s="23"/>
      <c r="F1805" s="24" t="s">
        <v>9605</v>
      </c>
      <c r="G1805" s="21" t="s">
        <v>9606</v>
      </c>
      <c r="H1805" s="23" t="s">
        <v>258</v>
      </c>
      <c r="I1805" s="23" t="s">
        <v>9607</v>
      </c>
      <c r="J1805" s="23"/>
      <c r="K1805" s="23" t="s">
        <v>9608</v>
      </c>
      <c r="L1805" s="26" t="s">
        <v>9573</v>
      </c>
      <c r="M1805" s="23" t="s">
        <v>81</v>
      </c>
      <c r="N1805" s="23" t="s">
        <v>82</v>
      </c>
      <c r="O1805" s="23" t="s">
        <v>635</v>
      </c>
      <c r="P1805" s="23" t="s">
        <v>181</v>
      </c>
      <c r="Q1805" s="29" t="s">
        <v>9609</v>
      </c>
      <c r="R1805" s="21" t="s">
        <v>9606</v>
      </c>
      <c r="S1805" s="23" t="s">
        <v>258</v>
      </c>
      <c r="T1805" s="23" t="s">
        <v>9607</v>
      </c>
      <c r="U1805" s="23"/>
      <c r="V1805" s="23" t="s">
        <v>9608</v>
      </c>
      <c r="W1805" s="23" t="s">
        <v>9566</v>
      </c>
      <c r="X1805" s="23" t="s">
        <v>9610</v>
      </c>
      <c r="Y1805" s="23" t="s">
        <v>87</v>
      </c>
      <c r="Z1805" s="23" t="s">
        <v>88</v>
      </c>
      <c r="AA1805" s="31">
        <v>60.0</v>
      </c>
      <c r="AB1805" s="23"/>
      <c r="AC1805" s="23"/>
      <c r="AD1805" s="23"/>
      <c r="AE1805" s="23"/>
      <c r="AF1805" s="23"/>
      <c r="AG1805" s="23"/>
      <c r="AH1805" s="23" t="s">
        <v>89</v>
      </c>
      <c r="AI1805" s="23"/>
      <c r="AJ1805" s="23"/>
      <c r="AK1805" s="23"/>
      <c r="AL1805" s="23"/>
      <c r="AM1805" s="23"/>
      <c r="AN1805" s="23"/>
      <c r="AO1805" s="23"/>
      <c r="AP1805" s="23"/>
      <c r="AQ1805" s="23"/>
      <c r="AR1805" s="23"/>
      <c r="AS1805" s="23" t="s">
        <v>91</v>
      </c>
    </row>
    <row r="1806" ht="12.0" customHeight="1">
      <c r="A1806" s="21" t="s">
        <v>9604</v>
      </c>
      <c r="B1806" s="22">
        <v>24.0</v>
      </c>
      <c r="C1806" s="23" t="s">
        <v>69</v>
      </c>
      <c r="D1806" s="23"/>
      <c r="E1806" s="23"/>
      <c r="F1806" s="24" t="s">
        <v>9605</v>
      </c>
      <c r="G1806" s="21" t="s">
        <v>9606</v>
      </c>
      <c r="H1806" s="23" t="s">
        <v>258</v>
      </c>
      <c r="I1806" s="23" t="s">
        <v>9607</v>
      </c>
      <c r="J1806" s="23"/>
      <c r="K1806" s="23" t="s">
        <v>9608</v>
      </c>
      <c r="L1806" s="26" t="s">
        <v>9573</v>
      </c>
      <c r="M1806" s="23" t="s">
        <v>81</v>
      </c>
      <c r="N1806" s="23" t="s">
        <v>82</v>
      </c>
      <c r="O1806" s="23" t="s">
        <v>635</v>
      </c>
      <c r="P1806" s="23" t="s">
        <v>181</v>
      </c>
      <c r="Q1806" s="29" t="s">
        <v>9609</v>
      </c>
      <c r="R1806" s="21" t="s">
        <v>9606</v>
      </c>
      <c r="S1806" s="23" t="s">
        <v>258</v>
      </c>
      <c r="T1806" s="23" t="s">
        <v>9607</v>
      </c>
      <c r="U1806" s="23"/>
      <c r="V1806" s="23" t="s">
        <v>9608</v>
      </c>
      <c r="W1806" s="23" t="s">
        <v>9611</v>
      </c>
      <c r="X1806" s="23" t="s">
        <v>9610</v>
      </c>
      <c r="Y1806" s="23" t="s">
        <v>87</v>
      </c>
      <c r="Z1806" s="23" t="s">
        <v>88</v>
      </c>
      <c r="AA1806" s="31"/>
      <c r="AB1806" s="23"/>
      <c r="AC1806" s="23"/>
      <c r="AD1806" s="23"/>
      <c r="AE1806" s="23"/>
      <c r="AF1806" s="23"/>
      <c r="AG1806" s="23"/>
      <c r="AH1806" s="23" t="s">
        <v>89</v>
      </c>
      <c r="AI1806" s="23"/>
      <c r="AJ1806" s="23"/>
      <c r="AK1806" s="23"/>
      <c r="AL1806" s="23" t="s">
        <v>90</v>
      </c>
      <c r="AM1806" s="23"/>
      <c r="AN1806" s="23"/>
      <c r="AO1806" s="23"/>
      <c r="AP1806" s="23"/>
      <c r="AQ1806" s="23"/>
      <c r="AR1806" s="23"/>
      <c r="AS1806" s="23" t="s">
        <v>91</v>
      </c>
    </row>
    <row r="1807" ht="12.0" customHeight="1">
      <c r="A1807" s="21" t="s">
        <v>9604</v>
      </c>
      <c r="B1807" s="22">
        <v>32.0</v>
      </c>
      <c r="C1807" s="23" t="s">
        <v>159</v>
      </c>
      <c r="D1807" s="23" t="s">
        <v>3</v>
      </c>
      <c r="E1807" s="23"/>
      <c r="F1807" s="24" t="s">
        <v>9605</v>
      </c>
      <c r="G1807" s="21" t="s">
        <v>9606</v>
      </c>
      <c r="H1807" s="23" t="s">
        <v>258</v>
      </c>
      <c r="I1807" s="23" t="s">
        <v>9607</v>
      </c>
      <c r="J1807" s="23"/>
      <c r="K1807" s="23" t="s">
        <v>9608</v>
      </c>
      <c r="L1807" s="26" t="s">
        <v>9573</v>
      </c>
      <c r="M1807" s="23" t="s">
        <v>81</v>
      </c>
      <c r="N1807" s="23" t="s">
        <v>82</v>
      </c>
      <c r="O1807" s="23" t="s">
        <v>635</v>
      </c>
      <c r="P1807" s="23" t="s">
        <v>181</v>
      </c>
      <c r="Q1807" s="29" t="s">
        <v>9609</v>
      </c>
      <c r="R1807" s="21" t="s">
        <v>9606</v>
      </c>
      <c r="S1807" s="23" t="s">
        <v>258</v>
      </c>
      <c r="T1807" s="23" t="s">
        <v>9607</v>
      </c>
      <c r="U1807" s="23"/>
      <c r="V1807" s="23" t="s">
        <v>9608</v>
      </c>
      <c r="W1807" s="23" t="s">
        <v>9611</v>
      </c>
      <c r="X1807" s="23" t="s">
        <v>9610</v>
      </c>
      <c r="Y1807" s="23" t="s">
        <v>87</v>
      </c>
      <c r="Z1807" s="23" t="s">
        <v>88</v>
      </c>
      <c r="AA1807" s="31">
        <v>60.0</v>
      </c>
      <c r="AB1807" s="23"/>
      <c r="AC1807" s="23"/>
      <c r="AD1807" s="23"/>
      <c r="AE1807" s="23"/>
      <c r="AF1807" s="23"/>
      <c r="AG1807" s="23"/>
      <c r="AH1807" s="23" t="s">
        <v>89</v>
      </c>
      <c r="AI1807" s="23"/>
      <c r="AJ1807" s="23"/>
      <c r="AK1807" s="23"/>
      <c r="AL1807" s="23"/>
      <c r="AM1807" s="23"/>
      <c r="AN1807" s="23"/>
      <c r="AO1807" s="23"/>
      <c r="AP1807" s="23"/>
      <c r="AQ1807" s="23"/>
      <c r="AR1807" s="23"/>
      <c r="AS1807" s="23"/>
    </row>
    <row r="1808" ht="12.0" customHeight="1">
      <c r="A1808" s="21" t="s">
        <v>9612</v>
      </c>
      <c r="B1808" s="22">
        <v>11.0</v>
      </c>
      <c r="C1808" s="23" t="s">
        <v>50</v>
      </c>
      <c r="D1808" s="23"/>
      <c r="E1808" s="23"/>
      <c r="F1808" s="24" t="s">
        <v>9613</v>
      </c>
      <c r="G1808" s="21" t="s">
        <v>9614</v>
      </c>
      <c r="H1808" s="23" t="s">
        <v>258</v>
      </c>
      <c r="I1808" s="23" t="s">
        <v>9615</v>
      </c>
      <c r="J1808" s="23"/>
      <c r="K1808" s="23" t="s">
        <v>9616</v>
      </c>
      <c r="L1808" s="26" t="s">
        <v>9617</v>
      </c>
      <c r="M1808" s="23" t="s">
        <v>81</v>
      </c>
      <c r="N1808" s="23" t="s">
        <v>82</v>
      </c>
      <c r="O1808" s="23" t="s">
        <v>83</v>
      </c>
      <c r="P1808" s="23" t="s">
        <v>84</v>
      </c>
      <c r="Q1808" s="29" t="s">
        <v>9618</v>
      </c>
      <c r="R1808" s="21" t="s">
        <v>9619</v>
      </c>
      <c r="S1808" s="23" t="s">
        <v>9620</v>
      </c>
      <c r="T1808" s="23" t="s">
        <v>9621</v>
      </c>
      <c r="U1808" s="23"/>
      <c r="V1808" s="23" t="s">
        <v>9622</v>
      </c>
      <c r="W1808" s="23" t="s">
        <v>8062</v>
      </c>
      <c r="X1808" s="23" t="s">
        <v>9623</v>
      </c>
      <c r="Y1808" s="23" t="s">
        <v>100</v>
      </c>
      <c r="Z1808" s="23" t="s">
        <v>101</v>
      </c>
      <c r="AA1808" s="31"/>
      <c r="AB1808" s="23" t="s">
        <v>89</v>
      </c>
      <c r="AC1808" s="23"/>
      <c r="AD1808" s="23"/>
      <c r="AE1808" s="23"/>
      <c r="AF1808" s="23"/>
      <c r="AG1808" s="23"/>
      <c r="AH1808" s="23"/>
      <c r="AI1808" s="23"/>
      <c r="AJ1808" s="23"/>
      <c r="AK1808" s="23"/>
      <c r="AL1808" s="23"/>
      <c r="AM1808" s="23"/>
      <c r="AN1808" s="23"/>
      <c r="AO1808" s="23"/>
      <c r="AP1808" s="23"/>
      <c r="AQ1808" s="23"/>
      <c r="AR1808" s="23"/>
      <c r="AS1808" s="23" t="s">
        <v>91</v>
      </c>
    </row>
    <row r="1809" ht="12.0" customHeight="1">
      <c r="A1809" s="21" t="s">
        <v>9612</v>
      </c>
      <c r="B1809" s="22">
        <v>12.0</v>
      </c>
      <c r="C1809" s="23" t="s">
        <v>102</v>
      </c>
      <c r="D1809" s="23"/>
      <c r="E1809" s="23"/>
      <c r="F1809" s="24" t="s">
        <v>9613</v>
      </c>
      <c r="G1809" s="21" t="s">
        <v>9614</v>
      </c>
      <c r="H1809" s="23" t="s">
        <v>258</v>
      </c>
      <c r="I1809" s="23" t="s">
        <v>9615</v>
      </c>
      <c r="J1809" s="23"/>
      <c r="K1809" s="23" t="s">
        <v>9616</v>
      </c>
      <c r="L1809" s="26" t="s">
        <v>9617</v>
      </c>
      <c r="M1809" s="23" t="s">
        <v>103</v>
      </c>
      <c r="N1809" s="23" t="s">
        <v>82</v>
      </c>
      <c r="O1809" s="23" t="s">
        <v>83</v>
      </c>
      <c r="P1809" s="23" t="s">
        <v>84</v>
      </c>
      <c r="Q1809" s="29" t="s">
        <v>9618</v>
      </c>
      <c r="R1809" s="21" t="s">
        <v>9619</v>
      </c>
      <c r="S1809" s="23" t="s">
        <v>9620</v>
      </c>
      <c r="T1809" s="23" t="s">
        <v>9621</v>
      </c>
      <c r="U1809" s="23"/>
      <c r="V1809" s="23" t="s">
        <v>9622</v>
      </c>
      <c r="W1809" s="23" t="s">
        <v>8062</v>
      </c>
      <c r="X1809" s="23" t="s">
        <v>9623</v>
      </c>
      <c r="Y1809" s="23" t="s">
        <v>100</v>
      </c>
      <c r="Z1809" s="23" t="s">
        <v>101</v>
      </c>
      <c r="AA1809" s="31"/>
      <c r="AB1809" s="23" t="s">
        <v>89</v>
      </c>
      <c r="AC1809" s="23"/>
      <c r="AD1809" s="23"/>
      <c r="AE1809" s="23"/>
      <c r="AF1809" s="23"/>
      <c r="AG1809" s="23"/>
      <c r="AH1809" s="23"/>
      <c r="AI1809" s="23"/>
      <c r="AJ1809" s="23"/>
      <c r="AK1809" s="23"/>
      <c r="AL1809" s="23"/>
      <c r="AM1809" s="23"/>
      <c r="AN1809" s="23"/>
      <c r="AO1809" s="23"/>
      <c r="AP1809" s="23"/>
      <c r="AQ1809" s="23"/>
      <c r="AR1809" s="23"/>
      <c r="AS1809" s="23" t="s">
        <v>91</v>
      </c>
    </row>
    <row r="1810" ht="12.0" customHeight="1">
      <c r="A1810" s="21" t="s">
        <v>9624</v>
      </c>
      <c r="B1810" s="22">
        <v>11.0</v>
      </c>
      <c r="C1810" s="23" t="s">
        <v>50</v>
      </c>
      <c r="D1810" s="23"/>
      <c r="E1810" s="23"/>
      <c r="F1810" s="24" t="s">
        <v>9625</v>
      </c>
      <c r="G1810" s="21" t="s">
        <v>9626</v>
      </c>
      <c r="H1810" s="23" t="s">
        <v>186</v>
      </c>
      <c r="I1810" s="23" t="s">
        <v>9627</v>
      </c>
      <c r="J1810" s="23"/>
      <c r="K1810" s="23" t="s">
        <v>9628</v>
      </c>
      <c r="L1810" s="26" t="s">
        <v>9603</v>
      </c>
      <c r="M1810" s="23" t="s">
        <v>81</v>
      </c>
      <c r="N1810" s="23" t="s">
        <v>82</v>
      </c>
      <c r="O1810" s="23" t="s">
        <v>83</v>
      </c>
      <c r="P1810" s="23" t="s">
        <v>84</v>
      </c>
      <c r="Q1810" s="29" t="s">
        <v>9629</v>
      </c>
      <c r="R1810" s="21" t="s">
        <v>9626</v>
      </c>
      <c r="S1810" s="23" t="s">
        <v>186</v>
      </c>
      <c r="T1810" s="23" t="s">
        <v>9627</v>
      </c>
      <c r="U1810" s="23"/>
      <c r="V1810" s="23" t="s">
        <v>9628</v>
      </c>
      <c r="W1810" s="23" t="s">
        <v>6563</v>
      </c>
      <c r="X1810" s="23" t="s">
        <v>9630</v>
      </c>
      <c r="Y1810" s="23" t="s">
        <v>100</v>
      </c>
      <c r="Z1810" s="23" t="s">
        <v>101</v>
      </c>
      <c r="AA1810" s="31"/>
      <c r="AB1810" s="23"/>
      <c r="AC1810" s="23" t="s">
        <v>89</v>
      </c>
      <c r="AD1810" s="23"/>
      <c r="AE1810" s="23"/>
      <c r="AF1810" s="23"/>
      <c r="AG1810" s="23"/>
      <c r="AH1810" s="23" t="s">
        <v>89</v>
      </c>
      <c r="AI1810" s="23" t="s">
        <v>89</v>
      </c>
      <c r="AJ1810" s="23" t="s">
        <v>89</v>
      </c>
      <c r="AK1810" s="23"/>
      <c r="AL1810" s="23"/>
      <c r="AM1810" s="23"/>
      <c r="AN1810" s="23"/>
      <c r="AO1810" s="23"/>
      <c r="AP1810" s="23"/>
      <c r="AQ1810" s="23"/>
      <c r="AR1810" s="23"/>
      <c r="AS1810" s="23" t="s">
        <v>91</v>
      </c>
    </row>
    <row r="1811" ht="12.0" customHeight="1">
      <c r="A1811" s="21" t="s">
        <v>9631</v>
      </c>
      <c r="B1811" s="22">
        <v>24.0</v>
      </c>
      <c r="C1811" s="23" t="s">
        <v>69</v>
      </c>
      <c r="D1811" s="23"/>
      <c r="E1811" s="23"/>
      <c r="F1811" s="24" t="s">
        <v>9632</v>
      </c>
      <c r="G1811" s="21" t="s">
        <v>9591</v>
      </c>
      <c r="H1811" s="23" t="s">
        <v>258</v>
      </c>
      <c r="I1811" s="23" t="s">
        <v>9592</v>
      </c>
      <c r="J1811" s="23"/>
      <c r="K1811" s="23" t="s">
        <v>9593</v>
      </c>
      <c r="L1811" s="26" t="s">
        <v>9566</v>
      </c>
      <c r="M1811" s="23" t="s">
        <v>81</v>
      </c>
      <c r="N1811" s="23" t="s">
        <v>82</v>
      </c>
      <c r="O1811" s="23" t="s">
        <v>83</v>
      </c>
      <c r="P1811" s="23" t="s">
        <v>84</v>
      </c>
      <c r="Q1811" s="29" t="s">
        <v>9594</v>
      </c>
      <c r="R1811" s="21" t="s">
        <v>9591</v>
      </c>
      <c r="S1811" s="23" t="s">
        <v>258</v>
      </c>
      <c r="T1811" s="23" t="s">
        <v>9592</v>
      </c>
      <c r="U1811" s="23"/>
      <c r="V1811" s="23" t="s">
        <v>9593</v>
      </c>
      <c r="W1811" s="23" t="s">
        <v>6563</v>
      </c>
      <c r="X1811" s="23" t="s">
        <v>9596</v>
      </c>
      <c r="Y1811" s="23" t="s">
        <v>87</v>
      </c>
      <c r="Z1811" s="23" t="s">
        <v>88</v>
      </c>
      <c r="AA1811" s="31"/>
      <c r="AB1811" s="23"/>
      <c r="AC1811" s="23"/>
      <c r="AD1811" s="23"/>
      <c r="AE1811" s="23"/>
      <c r="AF1811" s="23"/>
      <c r="AG1811" s="23"/>
      <c r="AH1811" s="23" t="s">
        <v>89</v>
      </c>
      <c r="AI1811" s="23"/>
      <c r="AJ1811" s="23"/>
      <c r="AK1811" s="23"/>
      <c r="AL1811" s="23" t="s">
        <v>90</v>
      </c>
      <c r="AM1811" s="23"/>
      <c r="AN1811" s="23"/>
      <c r="AO1811" s="23"/>
      <c r="AP1811" s="23"/>
      <c r="AQ1811" s="23"/>
      <c r="AR1811" s="23"/>
      <c r="AS1811" s="23" t="s">
        <v>91</v>
      </c>
    </row>
    <row r="1812" ht="12.0" customHeight="1">
      <c r="A1812" s="21" t="s">
        <v>9633</v>
      </c>
      <c r="B1812" s="22">
        <v>11.0</v>
      </c>
      <c r="C1812" s="23" t="s">
        <v>50</v>
      </c>
      <c r="D1812" s="23"/>
      <c r="E1812" s="23"/>
      <c r="F1812" s="24" t="s">
        <v>9634</v>
      </c>
      <c r="G1812" s="21" t="s">
        <v>2012</v>
      </c>
      <c r="H1812" s="23" t="s">
        <v>258</v>
      </c>
      <c r="I1812" s="23" t="s">
        <v>9635</v>
      </c>
      <c r="J1812" s="23" t="s">
        <v>9636</v>
      </c>
      <c r="K1812" s="23" t="s">
        <v>9611</v>
      </c>
      <c r="L1812" s="26" t="s">
        <v>9611</v>
      </c>
      <c r="M1812" s="23" t="s">
        <v>81</v>
      </c>
      <c r="N1812" s="23" t="s">
        <v>82</v>
      </c>
      <c r="O1812" s="23" t="s">
        <v>83</v>
      </c>
      <c r="P1812" s="23" t="s">
        <v>84</v>
      </c>
      <c r="Q1812" s="29" t="s">
        <v>9637</v>
      </c>
      <c r="R1812" s="21" t="s">
        <v>2012</v>
      </c>
      <c r="S1812" s="23" t="s">
        <v>258</v>
      </c>
      <c r="T1812" s="23" t="s">
        <v>9635</v>
      </c>
      <c r="U1812" s="23" t="s">
        <v>9636</v>
      </c>
      <c r="V1812" s="23" t="s">
        <v>9611</v>
      </c>
      <c r="W1812" s="23" t="s">
        <v>6563</v>
      </c>
      <c r="X1812" s="23" t="s">
        <v>9638</v>
      </c>
      <c r="Y1812" s="23" t="s">
        <v>3212</v>
      </c>
      <c r="Z1812" s="23" t="s">
        <v>101</v>
      </c>
      <c r="AA1812" s="31"/>
      <c r="AB1812" s="23"/>
      <c r="AC1812" s="23" t="s">
        <v>89</v>
      </c>
      <c r="AD1812" s="23"/>
      <c r="AE1812" s="23"/>
      <c r="AF1812" s="23"/>
      <c r="AG1812" s="23"/>
      <c r="AH1812" s="23" t="s">
        <v>89</v>
      </c>
      <c r="AI1812" s="23"/>
      <c r="AJ1812" s="23"/>
      <c r="AK1812" s="23"/>
      <c r="AL1812" s="23"/>
      <c r="AM1812" s="23"/>
      <c r="AN1812" s="23"/>
      <c r="AO1812" s="23"/>
      <c r="AP1812" s="23"/>
      <c r="AQ1812" s="23"/>
      <c r="AR1812" s="23"/>
      <c r="AS1812" s="23" t="s">
        <v>91</v>
      </c>
    </row>
    <row r="1813" ht="12.0" customHeight="1">
      <c r="A1813" s="21" t="s">
        <v>9633</v>
      </c>
      <c r="B1813" s="22">
        <v>12.0</v>
      </c>
      <c r="C1813" s="23" t="s">
        <v>102</v>
      </c>
      <c r="D1813" s="23"/>
      <c r="E1813" s="23"/>
      <c r="F1813" s="24" t="s">
        <v>9634</v>
      </c>
      <c r="G1813" s="21" t="s">
        <v>2012</v>
      </c>
      <c r="H1813" s="23" t="s">
        <v>258</v>
      </c>
      <c r="I1813" s="23" t="s">
        <v>9635</v>
      </c>
      <c r="J1813" s="23" t="s">
        <v>9636</v>
      </c>
      <c r="K1813" s="23" t="s">
        <v>9611</v>
      </c>
      <c r="L1813" s="26" t="s">
        <v>9611</v>
      </c>
      <c r="M1813" s="23" t="s">
        <v>103</v>
      </c>
      <c r="N1813" s="23" t="s">
        <v>82</v>
      </c>
      <c r="O1813" s="23" t="s">
        <v>83</v>
      </c>
      <c r="P1813" s="23" t="s">
        <v>84</v>
      </c>
      <c r="Q1813" s="29" t="s">
        <v>9637</v>
      </c>
      <c r="R1813" s="21" t="s">
        <v>2012</v>
      </c>
      <c r="S1813" s="23" t="s">
        <v>258</v>
      </c>
      <c r="T1813" s="23" t="s">
        <v>9635</v>
      </c>
      <c r="U1813" s="23" t="s">
        <v>9636</v>
      </c>
      <c r="V1813" s="23" t="s">
        <v>9611</v>
      </c>
      <c r="W1813" s="23" t="s">
        <v>6563</v>
      </c>
      <c r="X1813" s="23" t="s">
        <v>9638</v>
      </c>
      <c r="Y1813" s="23" t="s">
        <v>3212</v>
      </c>
      <c r="Z1813" s="23" t="s">
        <v>101</v>
      </c>
      <c r="AA1813" s="31"/>
      <c r="AB1813" s="23"/>
      <c r="AC1813" s="23" t="s">
        <v>89</v>
      </c>
      <c r="AD1813" s="23"/>
      <c r="AE1813" s="23"/>
      <c r="AF1813" s="23"/>
      <c r="AG1813" s="23"/>
      <c r="AH1813" s="23" t="s">
        <v>89</v>
      </c>
      <c r="AI1813" s="23"/>
      <c r="AJ1813" s="23"/>
      <c r="AK1813" s="23"/>
      <c r="AL1813" s="23"/>
      <c r="AM1813" s="23"/>
      <c r="AN1813" s="23"/>
      <c r="AO1813" s="23"/>
      <c r="AP1813" s="23"/>
      <c r="AQ1813" s="23"/>
      <c r="AR1813" s="23"/>
      <c r="AS1813" s="23" t="s">
        <v>91</v>
      </c>
    </row>
    <row r="1814" ht="12.0" customHeight="1">
      <c r="A1814" s="21" t="s">
        <v>9639</v>
      </c>
      <c r="B1814" s="22">
        <v>11.0</v>
      </c>
      <c r="C1814" s="23" t="s">
        <v>50</v>
      </c>
      <c r="D1814" s="23"/>
      <c r="E1814" s="23"/>
      <c r="F1814" s="24" t="s">
        <v>9640</v>
      </c>
      <c r="G1814" s="21" t="s">
        <v>3708</v>
      </c>
      <c r="H1814" s="23" t="s">
        <v>666</v>
      </c>
      <c r="I1814" s="23" t="s">
        <v>8087</v>
      </c>
      <c r="J1814" s="23"/>
      <c r="K1814" s="23" t="s">
        <v>9641</v>
      </c>
      <c r="L1814" s="26" t="s">
        <v>9642</v>
      </c>
      <c r="M1814" s="23" t="s">
        <v>81</v>
      </c>
      <c r="N1814" s="23" t="s">
        <v>82</v>
      </c>
      <c r="O1814" s="23" t="s">
        <v>83</v>
      </c>
      <c r="P1814" s="23" t="s">
        <v>84</v>
      </c>
      <c r="Q1814" s="29" t="s">
        <v>9643</v>
      </c>
      <c r="R1814" s="21" t="s">
        <v>3708</v>
      </c>
      <c r="S1814" s="23" t="s">
        <v>666</v>
      </c>
      <c r="T1814" s="23" t="s">
        <v>8087</v>
      </c>
      <c r="U1814" s="23"/>
      <c r="V1814" s="23" t="s">
        <v>8088</v>
      </c>
      <c r="W1814" s="23" t="s">
        <v>9644</v>
      </c>
      <c r="X1814" s="23" t="s">
        <v>9645</v>
      </c>
      <c r="Y1814" s="23" t="s">
        <v>100</v>
      </c>
      <c r="Z1814" s="23" t="s">
        <v>101</v>
      </c>
      <c r="AA1814" s="31"/>
      <c r="AB1814" s="23"/>
      <c r="AC1814" s="23" t="s">
        <v>89</v>
      </c>
      <c r="AD1814" s="23"/>
      <c r="AE1814" s="23"/>
      <c r="AF1814" s="23"/>
      <c r="AG1814" s="23"/>
      <c r="AH1814" s="23" t="s">
        <v>89</v>
      </c>
      <c r="AI1814" s="23" t="s">
        <v>89</v>
      </c>
      <c r="AJ1814" s="23"/>
      <c r="AK1814" s="23"/>
      <c r="AL1814" s="23"/>
      <c r="AM1814" s="23"/>
      <c r="AN1814" s="23"/>
      <c r="AO1814" s="23"/>
      <c r="AP1814" s="23"/>
      <c r="AQ1814" s="23"/>
      <c r="AR1814" s="23"/>
      <c r="AS1814" s="23" t="s">
        <v>91</v>
      </c>
    </row>
    <row r="1815" ht="12.0" customHeight="1">
      <c r="A1815" s="21" t="s">
        <v>9639</v>
      </c>
      <c r="B1815" s="22">
        <v>12.0</v>
      </c>
      <c r="C1815" s="23" t="s">
        <v>102</v>
      </c>
      <c r="D1815" s="23"/>
      <c r="E1815" s="23"/>
      <c r="F1815" s="24" t="s">
        <v>9640</v>
      </c>
      <c r="G1815" s="21" t="s">
        <v>3708</v>
      </c>
      <c r="H1815" s="23" t="s">
        <v>666</v>
      </c>
      <c r="I1815" s="23" t="s">
        <v>8087</v>
      </c>
      <c r="J1815" s="23"/>
      <c r="K1815" s="23" t="s">
        <v>9641</v>
      </c>
      <c r="L1815" s="26" t="s">
        <v>9642</v>
      </c>
      <c r="M1815" s="23" t="s">
        <v>103</v>
      </c>
      <c r="N1815" s="23" t="s">
        <v>82</v>
      </c>
      <c r="O1815" s="23" t="s">
        <v>83</v>
      </c>
      <c r="P1815" s="23" t="s">
        <v>84</v>
      </c>
      <c r="Q1815" s="29" t="s">
        <v>9643</v>
      </c>
      <c r="R1815" s="21" t="s">
        <v>3708</v>
      </c>
      <c r="S1815" s="23" t="s">
        <v>666</v>
      </c>
      <c r="T1815" s="23" t="s">
        <v>8087</v>
      </c>
      <c r="U1815" s="23"/>
      <c r="V1815" s="23" t="s">
        <v>8088</v>
      </c>
      <c r="W1815" s="23" t="s">
        <v>9644</v>
      </c>
      <c r="X1815" s="23" t="s">
        <v>9645</v>
      </c>
      <c r="Y1815" s="23" t="s">
        <v>100</v>
      </c>
      <c r="Z1815" s="23" t="s">
        <v>101</v>
      </c>
      <c r="AA1815" s="31"/>
      <c r="AB1815" s="23"/>
      <c r="AC1815" s="23" t="s">
        <v>89</v>
      </c>
      <c r="AD1815" s="23"/>
      <c r="AE1815" s="23"/>
      <c r="AF1815" s="23"/>
      <c r="AG1815" s="23"/>
      <c r="AH1815" s="23" t="s">
        <v>89</v>
      </c>
      <c r="AI1815" s="23" t="s">
        <v>89</v>
      </c>
      <c r="AJ1815" s="23"/>
      <c r="AK1815" s="23"/>
      <c r="AL1815" s="23"/>
      <c r="AM1815" s="23"/>
      <c r="AN1815" s="23"/>
      <c r="AO1815" s="23"/>
      <c r="AP1815" s="23"/>
      <c r="AQ1815" s="23"/>
      <c r="AR1815" s="23"/>
      <c r="AS1815" s="23" t="s">
        <v>91</v>
      </c>
    </row>
    <row r="1816" ht="12.0" customHeight="1">
      <c r="A1816" s="21" t="s">
        <v>9646</v>
      </c>
      <c r="B1816" s="22">
        <v>11.0</v>
      </c>
      <c r="C1816" s="23" t="s">
        <v>50</v>
      </c>
      <c r="D1816" s="23"/>
      <c r="E1816" s="23"/>
      <c r="F1816" s="24" t="s">
        <v>9647</v>
      </c>
      <c r="G1816" s="21" t="s">
        <v>2208</v>
      </c>
      <c r="H1816" s="23" t="s">
        <v>443</v>
      </c>
      <c r="I1816" s="23" t="s">
        <v>9648</v>
      </c>
      <c r="J1816" s="23" t="s">
        <v>6568</v>
      </c>
      <c r="K1816" s="23" t="s">
        <v>6572</v>
      </c>
      <c r="L1816" s="26" t="s">
        <v>6563</v>
      </c>
      <c r="M1816" s="23" t="s">
        <v>81</v>
      </c>
      <c r="N1816" s="23" t="s">
        <v>82</v>
      </c>
      <c r="O1816" s="23" t="s">
        <v>83</v>
      </c>
      <c r="P1816" s="23" t="s">
        <v>84</v>
      </c>
      <c r="Q1816" s="29" t="s">
        <v>6571</v>
      </c>
      <c r="R1816" s="21" t="s">
        <v>2208</v>
      </c>
      <c r="S1816" s="23" t="s">
        <v>443</v>
      </c>
      <c r="T1816" s="23" t="s">
        <v>6567</v>
      </c>
      <c r="U1816" s="23" t="s">
        <v>6568</v>
      </c>
      <c r="V1816" s="23" t="s">
        <v>6572</v>
      </c>
      <c r="W1816" s="23" t="s">
        <v>9644</v>
      </c>
      <c r="X1816" s="23" t="s">
        <v>6574</v>
      </c>
      <c r="Y1816" s="23" t="s">
        <v>100</v>
      </c>
      <c r="Z1816" s="23" t="s">
        <v>101</v>
      </c>
      <c r="AA1816" s="31"/>
      <c r="AB1816" s="23" t="s">
        <v>89</v>
      </c>
      <c r="AC1816" s="23"/>
      <c r="AD1816" s="23"/>
      <c r="AE1816" s="23"/>
      <c r="AF1816" s="23"/>
      <c r="AG1816" s="23"/>
      <c r="AH1816" s="23"/>
      <c r="AI1816" s="23"/>
      <c r="AJ1816" s="23"/>
      <c r="AK1816" s="23"/>
      <c r="AL1816" s="23"/>
      <c r="AM1816" s="23"/>
      <c r="AN1816" s="23"/>
      <c r="AO1816" s="23"/>
      <c r="AP1816" s="23"/>
      <c r="AQ1816" s="23"/>
      <c r="AR1816" s="23"/>
      <c r="AS1816" s="23" t="s">
        <v>91</v>
      </c>
    </row>
    <row r="1817" ht="12.0" customHeight="1">
      <c r="A1817" s="21" t="s">
        <v>9646</v>
      </c>
      <c r="B1817" s="22">
        <v>12.0</v>
      </c>
      <c r="C1817" s="23" t="s">
        <v>102</v>
      </c>
      <c r="D1817" s="23"/>
      <c r="E1817" s="23"/>
      <c r="F1817" s="24" t="s">
        <v>9647</v>
      </c>
      <c r="G1817" s="21" t="s">
        <v>2208</v>
      </c>
      <c r="H1817" s="23" t="s">
        <v>443</v>
      </c>
      <c r="I1817" s="23" t="s">
        <v>9648</v>
      </c>
      <c r="J1817" s="23" t="s">
        <v>6568</v>
      </c>
      <c r="K1817" s="23" t="s">
        <v>6572</v>
      </c>
      <c r="L1817" s="26" t="s">
        <v>6563</v>
      </c>
      <c r="M1817" s="23" t="s">
        <v>103</v>
      </c>
      <c r="N1817" s="23" t="s">
        <v>82</v>
      </c>
      <c r="O1817" s="23" t="s">
        <v>83</v>
      </c>
      <c r="P1817" s="23" t="s">
        <v>84</v>
      </c>
      <c r="Q1817" s="29" t="s">
        <v>6571</v>
      </c>
      <c r="R1817" s="21" t="s">
        <v>2208</v>
      </c>
      <c r="S1817" s="23" t="s">
        <v>443</v>
      </c>
      <c r="T1817" s="23" t="s">
        <v>6567</v>
      </c>
      <c r="U1817" s="23" t="s">
        <v>6568</v>
      </c>
      <c r="V1817" s="23" t="s">
        <v>6572</v>
      </c>
      <c r="W1817" s="23" t="s">
        <v>9649</v>
      </c>
      <c r="X1817" s="23" t="s">
        <v>6574</v>
      </c>
      <c r="Y1817" s="23" t="s">
        <v>100</v>
      </c>
      <c r="Z1817" s="23" t="s">
        <v>101</v>
      </c>
      <c r="AA1817" s="31"/>
      <c r="AB1817" s="23" t="s">
        <v>89</v>
      </c>
      <c r="AC1817" s="23"/>
      <c r="AD1817" s="23"/>
      <c r="AE1817" s="23"/>
      <c r="AF1817" s="23"/>
      <c r="AG1817" s="23"/>
      <c r="AH1817" s="23"/>
      <c r="AI1817" s="23"/>
      <c r="AJ1817" s="23"/>
      <c r="AK1817" s="23"/>
      <c r="AL1817" s="23"/>
      <c r="AM1817" s="23"/>
      <c r="AN1817" s="23"/>
      <c r="AO1817" s="23"/>
      <c r="AP1817" s="23"/>
      <c r="AQ1817" s="23"/>
      <c r="AR1817" s="23"/>
      <c r="AS1817" s="23" t="s">
        <v>91</v>
      </c>
    </row>
    <row r="1818" ht="12.0" customHeight="1">
      <c r="A1818" s="21" t="s">
        <v>9646</v>
      </c>
      <c r="B1818" s="22">
        <v>13.0</v>
      </c>
      <c r="C1818" s="23" t="s">
        <v>104</v>
      </c>
      <c r="D1818" s="23"/>
      <c r="E1818" s="23"/>
      <c r="F1818" s="24" t="s">
        <v>9647</v>
      </c>
      <c r="G1818" s="21" t="s">
        <v>2208</v>
      </c>
      <c r="H1818" s="23" t="s">
        <v>443</v>
      </c>
      <c r="I1818" s="23" t="s">
        <v>6567</v>
      </c>
      <c r="J1818" s="23" t="s">
        <v>6568</v>
      </c>
      <c r="K1818" s="23" t="s">
        <v>6572</v>
      </c>
      <c r="L1818" s="26" t="s">
        <v>6563</v>
      </c>
      <c r="M1818" s="23" t="s">
        <v>81</v>
      </c>
      <c r="N1818" s="23" t="s">
        <v>82</v>
      </c>
      <c r="O1818" s="23" t="s">
        <v>9650</v>
      </c>
      <c r="P1818" s="23" t="s">
        <v>9651</v>
      </c>
      <c r="Q1818" s="29" t="s">
        <v>6571</v>
      </c>
      <c r="R1818" s="21" t="s">
        <v>2208</v>
      </c>
      <c r="S1818" s="23" t="s">
        <v>443</v>
      </c>
      <c r="T1818" s="23" t="s">
        <v>6567</v>
      </c>
      <c r="U1818" s="23" t="s">
        <v>6568</v>
      </c>
      <c r="V1818" s="23" t="s">
        <v>6572</v>
      </c>
      <c r="W1818" s="23" t="s">
        <v>9649</v>
      </c>
      <c r="X1818" s="23" t="s">
        <v>6574</v>
      </c>
      <c r="Y1818" s="23" t="s">
        <v>100</v>
      </c>
      <c r="Z1818" s="23" t="s">
        <v>101</v>
      </c>
      <c r="AA1818" s="31"/>
      <c r="AB1818" s="23"/>
      <c r="AC1818" s="23"/>
      <c r="AD1818" s="23"/>
      <c r="AE1818" s="23"/>
      <c r="AF1818" s="23"/>
      <c r="AG1818" s="23"/>
      <c r="AH1818" s="23" t="s">
        <v>89</v>
      </c>
      <c r="AI1818" s="23" t="s">
        <v>89</v>
      </c>
      <c r="AJ1818" s="23" t="s">
        <v>89</v>
      </c>
      <c r="AK1818" s="23"/>
      <c r="AL1818" s="23"/>
      <c r="AM1818" s="23"/>
      <c r="AN1818" s="23"/>
      <c r="AO1818" s="23"/>
      <c r="AP1818" s="23"/>
      <c r="AQ1818" s="23"/>
      <c r="AR1818" s="23"/>
      <c r="AS1818" s="23"/>
    </row>
    <row r="1819" ht="12.0" customHeight="1">
      <c r="A1819" s="21" t="s">
        <v>9646</v>
      </c>
      <c r="B1819" s="22">
        <v>15.0</v>
      </c>
      <c r="C1819" s="23" t="s">
        <v>107</v>
      </c>
      <c r="D1819" s="23"/>
      <c r="E1819" s="23"/>
      <c r="F1819" s="24" t="s">
        <v>9647</v>
      </c>
      <c r="G1819" s="21" t="s">
        <v>2208</v>
      </c>
      <c r="H1819" s="23" t="s">
        <v>443</v>
      </c>
      <c r="I1819" s="23" t="s">
        <v>9648</v>
      </c>
      <c r="J1819" s="23" t="s">
        <v>6568</v>
      </c>
      <c r="K1819" s="23" t="s">
        <v>6572</v>
      </c>
      <c r="L1819" s="26" t="s">
        <v>6563</v>
      </c>
      <c r="M1819" s="23" t="s">
        <v>81</v>
      </c>
      <c r="N1819" s="23" t="s">
        <v>82</v>
      </c>
      <c r="O1819" s="23" t="s">
        <v>108</v>
      </c>
      <c r="P1819" s="23" t="s">
        <v>109</v>
      </c>
      <c r="Q1819" s="29" t="s">
        <v>6571</v>
      </c>
      <c r="R1819" s="21" t="s">
        <v>2208</v>
      </c>
      <c r="S1819" s="23" t="s">
        <v>443</v>
      </c>
      <c r="T1819" s="23" t="s">
        <v>6567</v>
      </c>
      <c r="U1819" s="23" t="s">
        <v>6568</v>
      </c>
      <c r="V1819" s="23" t="s">
        <v>6572</v>
      </c>
      <c r="W1819" s="23" t="s">
        <v>9649</v>
      </c>
      <c r="X1819" s="23" t="s">
        <v>6574</v>
      </c>
      <c r="Y1819" s="23" t="s">
        <v>100</v>
      </c>
      <c r="Z1819" s="23" t="s">
        <v>88</v>
      </c>
      <c r="AA1819" s="31"/>
      <c r="AB1819" s="23"/>
      <c r="AC1819" s="23" t="s">
        <v>89</v>
      </c>
      <c r="AD1819" s="23"/>
      <c r="AE1819" s="23"/>
      <c r="AF1819" s="23"/>
      <c r="AG1819" s="23"/>
      <c r="AH1819" s="23"/>
      <c r="AI1819" s="23"/>
      <c r="AJ1819" s="23" t="s">
        <v>89</v>
      </c>
      <c r="AK1819" s="23"/>
      <c r="AL1819" s="23"/>
      <c r="AM1819" s="23"/>
      <c r="AN1819" s="23"/>
      <c r="AO1819" s="23"/>
      <c r="AP1819" s="23"/>
      <c r="AQ1819" s="23"/>
      <c r="AR1819" s="23"/>
      <c r="AS1819" s="23"/>
    </row>
    <row r="1820" ht="12.0" customHeight="1">
      <c r="A1820" s="21" t="s">
        <v>9652</v>
      </c>
      <c r="B1820" s="22">
        <v>11.0</v>
      </c>
      <c r="C1820" s="23" t="s">
        <v>50</v>
      </c>
      <c r="D1820" s="23"/>
      <c r="E1820" s="23"/>
      <c r="F1820" s="24" t="s">
        <v>9653</v>
      </c>
      <c r="G1820" s="21" t="s">
        <v>1436</v>
      </c>
      <c r="H1820" s="23" t="s">
        <v>492</v>
      </c>
      <c r="I1820" s="23" t="s">
        <v>9654</v>
      </c>
      <c r="J1820" s="23"/>
      <c r="K1820" s="23" t="s">
        <v>9644</v>
      </c>
      <c r="L1820" s="26" t="s">
        <v>9644</v>
      </c>
      <c r="M1820" s="23" t="s">
        <v>81</v>
      </c>
      <c r="N1820" s="23" t="s">
        <v>82</v>
      </c>
      <c r="O1820" s="23" t="s">
        <v>83</v>
      </c>
      <c r="P1820" s="23" t="s">
        <v>84</v>
      </c>
      <c r="Q1820" s="29" t="s">
        <v>9655</v>
      </c>
      <c r="R1820" s="21" t="s">
        <v>1436</v>
      </c>
      <c r="S1820" s="23" t="s">
        <v>492</v>
      </c>
      <c r="T1820" s="23" t="s">
        <v>9654</v>
      </c>
      <c r="U1820" s="23"/>
      <c r="V1820" s="23" t="s">
        <v>9644</v>
      </c>
      <c r="W1820" s="23" t="s">
        <v>9656</v>
      </c>
      <c r="X1820" s="23" t="s">
        <v>9657</v>
      </c>
      <c r="Y1820" s="23" t="s">
        <v>350</v>
      </c>
      <c r="Z1820" s="23" t="s">
        <v>88</v>
      </c>
      <c r="AA1820" s="31"/>
      <c r="AB1820" s="23"/>
      <c r="AC1820" s="23" t="s">
        <v>89</v>
      </c>
      <c r="AD1820" s="23"/>
      <c r="AE1820" s="23"/>
      <c r="AF1820" s="23"/>
      <c r="AG1820" s="23"/>
      <c r="AH1820" s="23"/>
      <c r="AI1820" s="23"/>
      <c r="AJ1820" s="23" t="s">
        <v>89</v>
      </c>
      <c r="AK1820" s="23"/>
      <c r="AL1820" s="23"/>
      <c r="AM1820" s="23"/>
      <c r="AN1820" s="23"/>
      <c r="AO1820" s="23"/>
      <c r="AP1820" s="23"/>
      <c r="AQ1820" s="23"/>
      <c r="AR1820" s="23"/>
      <c r="AS1820" s="23" t="s">
        <v>91</v>
      </c>
    </row>
    <row r="1821" ht="12.0" customHeight="1">
      <c r="A1821" s="21" t="s">
        <v>9652</v>
      </c>
      <c r="B1821" s="22">
        <v>12.0</v>
      </c>
      <c r="C1821" s="23" t="s">
        <v>102</v>
      </c>
      <c r="D1821" s="23"/>
      <c r="E1821" s="23"/>
      <c r="F1821" s="24" t="s">
        <v>9653</v>
      </c>
      <c r="G1821" s="21" t="s">
        <v>1436</v>
      </c>
      <c r="H1821" s="23" t="s">
        <v>492</v>
      </c>
      <c r="I1821" s="23" t="s">
        <v>9654</v>
      </c>
      <c r="J1821" s="23"/>
      <c r="K1821" s="23" t="s">
        <v>9644</v>
      </c>
      <c r="L1821" s="26" t="s">
        <v>9644</v>
      </c>
      <c r="M1821" s="23" t="s">
        <v>103</v>
      </c>
      <c r="N1821" s="23" t="s">
        <v>82</v>
      </c>
      <c r="O1821" s="23" t="s">
        <v>83</v>
      </c>
      <c r="P1821" s="23" t="s">
        <v>84</v>
      </c>
      <c r="Q1821" s="29" t="s">
        <v>9655</v>
      </c>
      <c r="R1821" s="21" t="s">
        <v>1436</v>
      </c>
      <c r="S1821" s="23" t="s">
        <v>492</v>
      </c>
      <c r="T1821" s="23" t="s">
        <v>9654</v>
      </c>
      <c r="U1821" s="23"/>
      <c r="V1821" s="23" t="s">
        <v>9644</v>
      </c>
      <c r="W1821" s="23" t="s">
        <v>9658</v>
      </c>
      <c r="X1821" s="23" t="s">
        <v>9657</v>
      </c>
      <c r="Y1821" s="23" t="s">
        <v>350</v>
      </c>
      <c r="Z1821" s="23" t="s">
        <v>88</v>
      </c>
      <c r="AA1821" s="31"/>
      <c r="AB1821" s="23"/>
      <c r="AC1821" s="23" t="s">
        <v>89</v>
      </c>
      <c r="AD1821" s="23"/>
      <c r="AE1821" s="23"/>
      <c r="AF1821" s="23"/>
      <c r="AG1821" s="23"/>
      <c r="AH1821" s="23"/>
      <c r="AI1821" s="23"/>
      <c r="AJ1821" s="23"/>
      <c r="AK1821" s="23"/>
      <c r="AL1821" s="23"/>
      <c r="AM1821" s="23"/>
      <c r="AN1821" s="23"/>
      <c r="AO1821" s="23"/>
      <c r="AP1821" s="23"/>
      <c r="AQ1821" s="23"/>
      <c r="AR1821" s="23"/>
      <c r="AS1821" s="23" t="s">
        <v>91</v>
      </c>
    </row>
    <row r="1822" ht="12.0" customHeight="1">
      <c r="A1822" s="21" t="s">
        <v>9652</v>
      </c>
      <c r="B1822" s="22">
        <v>15.0</v>
      </c>
      <c r="C1822" s="23" t="s">
        <v>107</v>
      </c>
      <c r="D1822" s="23"/>
      <c r="E1822" s="23"/>
      <c r="F1822" s="24" t="s">
        <v>9653</v>
      </c>
      <c r="G1822" s="21" t="s">
        <v>1436</v>
      </c>
      <c r="H1822" s="23" t="s">
        <v>492</v>
      </c>
      <c r="I1822" s="23" t="s">
        <v>9654</v>
      </c>
      <c r="J1822" s="23"/>
      <c r="K1822" s="23" t="s">
        <v>9644</v>
      </c>
      <c r="L1822" s="26" t="s">
        <v>9644</v>
      </c>
      <c r="M1822" s="23" t="s">
        <v>81</v>
      </c>
      <c r="N1822" s="23" t="s">
        <v>82</v>
      </c>
      <c r="O1822" s="23" t="s">
        <v>108</v>
      </c>
      <c r="P1822" s="23" t="s">
        <v>109</v>
      </c>
      <c r="Q1822" s="29" t="s">
        <v>9655</v>
      </c>
      <c r="R1822" s="21" t="s">
        <v>1436</v>
      </c>
      <c r="S1822" s="23" t="s">
        <v>492</v>
      </c>
      <c r="T1822" s="23" t="s">
        <v>9654</v>
      </c>
      <c r="U1822" s="23"/>
      <c r="V1822" s="23" t="s">
        <v>9644</v>
      </c>
      <c r="W1822" s="23" t="s">
        <v>9658</v>
      </c>
      <c r="X1822" s="23" t="s">
        <v>9657</v>
      </c>
      <c r="Y1822" s="23" t="s">
        <v>350</v>
      </c>
      <c r="Z1822" s="23" t="s">
        <v>88</v>
      </c>
      <c r="AA1822" s="31"/>
      <c r="AB1822" s="23"/>
      <c r="AC1822" s="23" t="s">
        <v>89</v>
      </c>
      <c r="AD1822" s="23"/>
      <c r="AE1822" s="23"/>
      <c r="AF1822" s="23"/>
      <c r="AG1822" s="23"/>
      <c r="AH1822" s="23"/>
      <c r="AI1822" s="23"/>
      <c r="AJ1822" s="23" t="s">
        <v>89</v>
      </c>
      <c r="AK1822" s="23"/>
      <c r="AL1822" s="23"/>
      <c r="AM1822" s="23"/>
      <c r="AN1822" s="23"/>
      <c r="AO1822" s="23"/>
      <c r="AP1822" s="23"/>
      <c r="AQ1822" s="23"/>
      <c r="AR1822" s="23"/>
      <c r="AS1822" s="23"/>
    </row>
    <row r="1823" ht="12.0" customHeight="1">
      <c r="A1823" s="21" t="s">
        <v>9659</v>
      </c>
      <c r="B1823" s="22">
        <v>11.0</v>
      </c>
      <c r="C1823" s="23" t="s">
        <v>50</v>
      </c>
      <c r="D1823" s="23"/>
      <c r="E1823" s="23"/>
      <c r="F1823" s="24" t="s">
        <v>9660</v>
      </c>
      <c r="G1823" s="21" t="s">
        <v>8778</v>
      </c>
      <c r="H1823" s="23" t="s">
        <v>666</v>
      </c>
      <c r="I1823" s="23" t="s">
        <v>9661</v>
      </c>
      <c r="J1823" s="23"/>
      <c r="K1823" s="23" t="s">
        <v>9662</v>
      </c>
      <c r="L1823" s="26" t="s">
        <v>9649</v>
      </c>
      <c r="M1823" s="23" t="s">
        <v>81</v>
      </c>
      <c r="N1823" s="23" t="s">
        <v>82</v>
      </c>
      <c r="O1823" s="23" t="s">
        <v>83</v>
      </c>
      <c r="P1823" s="23" t="s">
        <v>84</v>
      </c>
      <c r="Q1823" s="29" t="s">
        <v>9663</v>
      </c>
      <c r="R1823" s="21" t="s">
        <v>8778</v>
      </c>
      <c r="S1823" s="23" t="s">
        <v>666</v>
      </c>
      <c r="T1823" s="23" t="s">
        <v>9661</v>
      </c>
      <c r="U1823" s="23"/>
      <c r="V1823" s="23" t="s">
        <v>9662</v>
      </c>
      <c r="W1823" s="23" t="s">
        <v>9658</v>
      </c>
      <c r="X1823" s="23" t="s">
        <v>9664</v>
      </c>
      <c r="Y1823" s="23" t="s">
        <v>350</v>
      </c>
      <c r="Z1823" s="23" t="s">
        <v>101</v>
      </c>
      <c r="AA1823" s="31"/>
      <c r="AB1823" s="23" t="s">
        <v>89</v>
      </c>
      <c r="AC1823" s="23"/>
      <c r="AD1823" s="23"/>
      <c r="AE1823" s="23"/>
      <c r="AF1823" s="23"/>
      <c r="AG1823" s="23"/>
      <c r="AH1823" s="23"/>
      <c r="AI1823" s="23"/>
      <c r="AJ1823" s="23"/>
      <c r="AK1823" s="23"/>
      <c r="AL1823" s="23"/>
      <c r="AM1823" s="23"/>
      <c r="AN1823" s="23"/>
      <c r="AO1823" s="23"/>
      <c r="AP1823" s="23"/>
      <c r="AQ1823" s="23"/>
      <c r="AR1823" s="23"/>
      <c r="AS1823" s="23" t="s">
        <v>91</v>
      </c>
    </row>
    <row r="1824" ht="12.0" customHeight="1">
      <c r="A1824" s="21" t="s">
        <v>9659</v>
      </c>
      <c r="B1824" s="22">
        <v>12.0</v>
      </c>
      <c r="C1824" s="23" t="s">
        <v>102</v>
      </c>
      <c r="D1824" s="23"/>
      <c r="E1824" s="23"/>
      <c r="F1824" s="24" t="s">
        <v>9660</v>
      </c>
      <c r="G1824" s="21" t="s">
        <v>8778</v>
      </c>
      <c r="H1824" s="23" t="s">
        <v>666</v>
      </c>
      <c r="I1824" s="23" t="s">
        <v>9661</v>
      </c>
      <c r="J1824" s="23"/>
      <c r="K1824" s="23" t="s">
        <v>9662</v>
      </c>
      <c r="L1824" s="26" t="s">
        <v>9649</v>
      </c>
      <c r="M1824" s="23" t="s">
        <v>103</v>
      </c>
      <c r="N1824" s="23" t="s">
        <v>82</v>
      </c>
      <c r="O1824" s="23" t="s">
        <v>83</v>
      </c>
      <c r="P1824" s="23" t="s">
        <v>84</v>
      </c>
      <c r="Q1824" s="29" t="s">
        <v>9663</v>
      </c>
      <c r="R1824" s="21" t="s">
        <v>8778</v>
      </c>
      <c r="S1824" s="23" t="s">
        <v>666</v>
      </c>
      <c r="T1824" s="23" t="s">
        <v>9661</v>
      </c>
      <c r="U1824" s="23"/>
      <c r="V1824" s="23" t="s">
        <v>9662</v>
      </c>
      <c r="W1824" s="23" t="s">
        <v>669</v>
      </c>
      <c r="X1824" s="23" t="s">
        <v>9664</v>
      </c>
      <c r="Y1824" s="23" t="s">
        <v>350</v>
      </c>
      <c r="Z1824" s="23" t="s">
        <v>101</v>
      </c>
      <c r="AA1824" s="31"/>
      <c r="AB1824" s="23" t="s">
        <v>89</v>
      </c>
      <c r="AC1824" s="23"/>
      <c r="AD1824" s="23"/>
      <c r="AE1824" s="23"/>
      <c r="AF1824" s="23"/>
      <c r="AG1824" s="23"/>
      <c r="AH1824" s="23"/>
      <c r="AI1824" s="23"/>
      <c r="AJ1824" s="23"/>
      <c r="AK1824" s="23"/>
      <c r="AL1824" s="23"/>
      <c r="AM1824" s="23"/>
      <c r="AN1824" s="23"/>
      <c r="AO1824" s="23"/>
      <c r="AP1824" s="23"/>
      <c r="AQ1824" s="23"/>
      <c r="AR1824" s="23"/>
      <c r="AS1824" s="23" t="s">
        <v>91</v>
      </c>
    </row>
    <row r="1825" ht="12.0" customHeight="1">
      <c r="A1825" s="21" t="s">
        <v>9659</v>
      </c>
      <c r="B1825" s="22">
        <v>15.0</v>
      </c>
      <c r="C1825" s="23" t="s">
        <v>107</v>
      </c>
      <c r="D1825" s="23"/>
      <c r="E1825" s="23"/>
      <c r="F1825" s="24" t="s">
        <v>9660</v>
      </c>
      <c r="G1825" s="21" t="s">
        <v>8778</v>
      </c>
      <c r="H1825" s="23" t="s">
        <v>666</v>
      </c>
      <c r="I1825" s="23" t="s">
        <v>9661</v>
      </c>
      <c r="J1825" s="23"/>
      <c r="K1825" s="23" t="s">
        <v>9662</v>
      </c>
      <c r="L1825" s="26" t="s">
        <v>9649</v>
      </c>
      <c r="M1825" s="23" t="s">
        <v>81</v>
      </c>
      <c r="N1825" s="23" t="s">
        <v>82</v>
      </c>
      <c r="O1825" s="23" t="s">
        <v>108</v>
      </c>
      <c r="P1825" s="23" t="s">
        <v>109</v>
      </c>
      <c r="Q1825" s="29" t="s">
        <v>9663</v>
      </c>
      <c r="R1825" s="21" t="s">
        <v>8778</v>
      </c>
      <c r="S1825" s="23" t="s">
        <v>666</v>
      </c>
      <c r="T1825" s="23" t="s">
        <v>9661</v>
      </c>
      <c r="U1825" s="23"/>
      <c r="V1825" s="23" t="s">
        <v>9662</v>
      </c>
      <c r="W1825" s="23" t="s">
        <v>669</v>
      </c>
      <c r="X1825" s="23" t="s">
        <v>9664</v>
      </c>
      <c r="Y1825" s="23" t="s">
        <v>350</v>
      </c>
      <c r="Z1825" s="23" t="s">
        <v>88</v>
      </c>
      <c r="AA1825" s="31"/>
      <c r="AB1825" s="23" t="s">
        <v>89</v>
      </c>
      <c r="AC1825" s="23"/>
      <c r="AD1825" s="23"/>
      <c r="AE1825" s="23"/>
      <c r="AF1825" s="23"/>
      <c r="AG1825" s="23"/>
      <c r="AH1825" s="23"/>
      <c r="AI1825" s="23"/>
      <c r="AJ1825" s="23"/>
      <c r="AK1825" s="23"/>
      <c r="AL1825" s="23"/>
      <c r="AM1825" s="23"/>
      <c r="AN1825" s="23"/>
      <c r="AO1825" s="23"/>
      <c r="AP1825" s="23"/>
      <c r="AQ1825" s="23"/>
      <c r="AR1825" s="23"/>
      <c r="AS1825" s="23"/>
    </row>
    <row r="1826" ht="12.0" customHeight="1">
      <c r="A1826" s="21" t="s">
        <v>9665</v>
      </c>
      <c r="B1826" s="22">
        <v>46.0</v>
      </c>
      <c r="C1826" s="23" t="s">
        <v>175</v>
      </c>
      <c r="D1826" s="23"/>
      <c r="E1826" s="23"/>
      <c r="F1826" s="24" t="s">
        <v>9666</v>
      </c>
      <c r="G1826" s="21" t="s">
        <v>9667</v>
      </c>
      <c r="H1826" s="23" t="s">
        <v>666</v>
      </c>
      <c r="I1826" s="23" t="s">
        <v>9668</v>
      </c>
      <c r="J1826" s="23"/>
      <c r="K1826" s="23" t="s">
        <v>9656</v>
      </c>
      <c r="L1826" s="26" t="s">
        <v>9656</v>
      </c>
      <c r="M1826" s="23" t="s">
        <v>81</v>
      </c>
      <c r="N1826" s="23" t="s">
        <v>82</v>
      </c>
      <c r="O1826" s="23" t="s">
        <v>83</v>
      </c>
      <c r="P1826" s="23" t="s">
        <v>84</v>
      </c>
      <c r="Q1826" s="29" t="s">
        <v>9669</v>
      </c>
      <c r="R1826" s="21" t="s">
        <v>9446</v>
      </c>
      <c r="S1826" s="23" t="s">
        <v>666</v>
      </c>
      <c r="T1826" s="23" t="s">
        <v>9670</v>
      </c>
      <c r="U1826" s="23"/>
      <c r="V1826" s="23" t="s">
        <v>9656</v>
      </c>
      <c r="W1826" s="23" t="s">
        <v>669</v>
      </c>
      <c r="X1826" s="23" t="s">
        <v>9671</v>
      </c>
      <c r="Y1826" s="23" t="s">
        <v>87</v>
      </c>
      <c r="Z1826" s="23" t="s">
        <v>88</v>
      </c>
      <c r="AA1826" s="31">
        <v>40.0</v>
      </c>
      <c r="AB1826" s="23"/>
      <c r="AC1826" s="23" t="s">
        <v>89</v>
      </c>
      <c r="AD1826" s="23"/>
      <c r="AE1826" s="23"/>
      <c r="AF1826" s="23"/>
      <c r="AG1826" s="23"/>
      <c r="AH1826" s="23" t="s">
        <v>89</v>
      </c>
      <c r="AI1826" s="23" t="s">
        <v>89</v>
      </c>
      <c r="AJ1826" s="23"/>
      <c r="AK1826" s="23"/>
      <c r="AL1826" s="23"/>
      <c r="AM1826" s="23"/>
      <c r="AN1826" s="23"/>
      <c r="AO1826" s="23"/>
      <c r="AP1826" s="23"/>
      <c r="AQ1826" s="23"/>
      <c r="AR1826" s="23"/>
      <c r="AS1826" s="23"/>
    </row>
    <row r="1827" ht="12.0" customHeight="1">
      <c r="A1827" s="21" t="s">
        <v>9672</v>
      </c>
      <c r="B1827" s="22">
        <v>22.0</v>
      </c>
      <c r="C1827" s="23" t="s">
        <v>151</v>
      </c>
      <c r="D1827" s="23" t="s">
        <v>3</v>
      </c>
      <c r="E1827" s="23"/>
      <c r="F1827" s="24" t="s">
        <v>9673</v>
      </c>
      <c r="G1827" s="21" t="s">
        <v>9674</v>
      </c>
      <c r="H1827" s="23" t="s">
        <v>666</v>
      </c>
      <c r="I1827" s="23" t="s">
        <v>9675</v>
      </c>
      <c r="J1827" s="23"/>
      <c r="K1827" s="23" t="s">
        <v>9676</v>
      </c>
      <c r="L1827" s="26" t="s">
        <v>9658</v>
      </c>
      <c r="M1827" s="23" t="s">
        <v>81</v>
      </c>
      <c r="N1827" s="23" t="s">
        <v>82</v>
      </c>
      <c r="O1827" s="23" t="s">
        <v>3141</v>
      </c>
      <c r="P1827" s="23" t="s">
        <v>1624</v>
      </c>
      <c r="Q1827" s="29" t="s">
        <v>9677</v>
      </c>
      <c r="R1827" s="21" t="s">
        <v>9674</v>
      </c>
      <c r="S1827" s="23" t="s">
        <v>666</v>
      </c>
      <c r="T1827" s="23" t="s">
        <v>9675</v>
      </c>
      <c r="U1827" s="23"/>
      <c r="V1827" s="23" t="s">
        <v>9676</v>
      </c>
      <c r="W1827" s="23" t="s">
        <v>669</v>
      </c>
      <c r="X1827" s="23" t="s">
        <v>9678</v>
      </c>
      <c r="Y1827" s="23" t="s">
        <v>87</v>
      </c>
      <c r="Z1827" s="23" t="s">
        <v>88</v>
      </c>
      <c r="AA1827" s="31">
        <v>20.0</v>
      </c>
      <c r="AB1827" s="23"/>
      <c r="AC1827" s="23" t="s">
        <v>89</v>
      </c>
      <c r="AD1827" s="23"/>
      <c r="AE1827" s="23"/>
      <c r="AF1827" s="23"/>
      <c r="AG1827" s="23"/>
      <c r="AH1827" s="23" t="s">
        <v>89</v>
      </c>
      <c r="AI1827" s="23"/>
      <c r="AJ1827" s="23"/>
      <c r="AK1827" s="23"/>
      <c r="AL1827" s="23"/>
      <c r="AM1827" s="23"/>
      <c r="AN1827" s="23"/>
      <c r="AO1827" s="23"/>
      <c r="AP1827" s="23"/>
      <c r="AQ1827" s="23"/>
      <c r="AR1827" s="23"/>
      <c r="AS1827" s="23" t="s">
        <v>91</v>
      </c>
    </row>
    <row r="1828" ht="12.0" customHeight="1">
      <c r="A1828" s="21" t="s">
        <v>9672</v>
      </c>
      <c r="B1828" s="22">
        <v>24.0</v>
      </c>
      <c r="C1828" s="23" t="s">
        <v>69</v>
      </c>
      <c r="D1828" s="23"/>
      <c r="E1828" s="23"/>
      <c r="F1828" s="24" t="s">
        <v>9679</v>
      </c>
      <c r="G1828" s="21" t="s">
        <v>9674</v>
      </c>
      <c r="H1828" s="23" t="s">
        <v>666</v>
      </c>
      <c r="I1828" s="23" t="s">
        <v>9675</v>
      </c>
      <c r="J1828" s="23"/>
      <c r="K1828" s="23" t="s">
        <v>9676</v>
      </c>
      <c r="L1828" s="26" t="s">
        <v>9658</v>
      </c>
      <c r="M1828" s="23" t="s">
        <v>81</v>
      </c>
      <c r="N1828" s="23" t="s">
        <v>82</v>
      </c>
      <c r="O1828" s="23" t="s">
        <v>83</v>
      </c>
      <c r="P1828" s="23" t="s">
        <v>84</v>
      </c>
      <c r="Q1828" s="29" t="s">
        <v>9677</v>
      </c>
      <c r="R1828" s="21" t="s">
        <v>9674</v>
      </c>
      <c r="S1828" s="23" t="s">
        <v>666</v>
      </c>
      <c r="T1828" s="23" t="s">
        <v>9675</v>
      </c>
      <c r="U1828" s="23"/>
      <c r="V1828" s="23" t="s">
        <v>9676</v>
      </c>
      <c r="W1828" s="23" t="s">
        <v>9680</v>
      </c>
      <c r="X1828" s="23" t="s">
        <v>9678</v>
      </c>
      <c r="Y1828" s="23" t="s">
        <v>87</v>
      </c>
      <c r="Z1828" s="23" t="s">
        <v>88</v>
      </c>
      <c r="AA1828" s="31"/>
      <c r="AB1828" s="23"/>
      <c r="AC1828" s="23" t="s">
        <v>89</v>
      </c>
      <c r="AD1828" s="23"/>
      <c r="AE1828" s="23"/>
      <c r="AF1828" s="23"/>
      <c r="AG1828" s="23"/>
      <c r="AH1828" s="23" t="s">
        <v>89</v>
      </c>
      <c r="AI1828" s="23" t="s">
        <v>89</v>
      </c>
      <c r="AJ1828" s="23" t="s">
        <v>89</v>
      </c>
      <c r="AK1828" s="23"/>
      <c r="AL1828" s="23" t="s">
        <v>3373</v>
      </c>
      <c r="AM1828" s="23">
        <v>4.0</v>
      </c>
      <c r="AN1828" s="23"/>
      <c r="AO1828" s="23"/>
      <c r="AP1828" s="23"/>
      <c r="AQ1828" s="23"/>
      <c r="AR1828" s="23"/>
      <c r="AS1828" s="23" t="s">
        <v>91</v>
      </c>
    </row>
    <row r="1829" ht="12.0" customHeight="1">
      <c r="A1829" s="21" t="s">
        <v>9672</v>
      </c>
      <c r="B1829" s="22">
        <v>32.0</v>
      </c>
      <c r="C1829" s="23" t="s">
        <v>159</v>
      </c>
      <c r="D1829" s="23" t="s">
        <v>3</v>
      </c>
      <c r="E1829" s="23"/>
      <c r="F1829" s="24" t="s">
        <v>9673</v>
      </c>
      <c r="G1829" s="21" t="s">
        <v>9674</v>
      </c>
      <c r="H1829" s="23" t="s">
        <v>666</v>
      </c>
      <c r="I1829" s="23" t="s">
        <v>9675</v>
      </c>
      <c r="J1829" s="23"/>
      <c r="K1829" s="23" t="s">
        <v>9676</v>
      </c>
      <c r="L1829" s="26" t="s">
        <v>9658</v>
      </c>
      <c r="M1829" s="23" t="s">
        <v>81</v>
      </c>
      <c r="N1829" s="23" t="s">
        <v>82</v>
      </c>
      <c r="O1829" s="23" t="s">
        <v>3141</v>
      </c>
      <c r="P1829" s="23" t="s">
        <v>1624</v>
      </c>
      <c r="Q1829" s="29" t="s">
        <v>9677</v>
      </c>
      <c r="R1829" s="21" t="s">
        <v>9674</v>
      </c>
      <c r="S1829" s="23" t="s">
        <v>666</v>
      </c>
      <c r="T1829" s="23" t="s">
        <v>9675</v>
      </c>
      <c r="U1829" s="23"/>
      <c r="V1829" s="23" t="s">
        <v>9676</v>
      </c>
      <c r="W1829" s="23" t="s">
        <v>9680</v>
      </c>
      <c r="X1829" s="23" t="s">
        <v>9678</v>
      </c>
      <c r="Y1829" s="23" t="s">
        <v>87</v>
      </c>
      <c r="Z1829" s="23" t="s">
        <v>88</v>
      </c>
      <c r="AA1829" s="31">
        <v>20.0</v>
      </c>
      <c r="AB1829" s="23"/>
      <c r="AC1829" s="23" t="s">
        <v>89</v>
      </c>
      <c r="AD1829" s="23"/>
      <c r="AE1829" s="23"/>
      <c r="AF1829" s="23"/>
      <c r="AG1829" s="23"/>
      <c r="AH1829" s="23" t="s">
        <v>89</v>
      </c>
      <c r="AI1829" s="23"/>
      <c r="AJ1829" s="23"/>
      <c r="AK1829" s="23"/>
      <c r="AL1829" s="23"/>
      <c r="AM1829" s="23"/>
      <c r="AN1829" s="23"/>
      <c r="AO1829" s="23"/>
      <c r="AP1829" s="23"/>
      <c r="AQ1829" s="23"/>
      <c r="AR1829" s="23"/>
      <c r="AS1829" s="23"/>
    </row>
    <row r="1830" ht="12.0" customHeight="1">
      <c r="A1830" s="21" t="s">
        <v>9681</v>
      </c>
      <c r="B1830" s="22">
        <v>11.0</v>
      </c>
      <c r="C1830" s="23" t="s">
        <v>50</v>
      </c>
      <c r="D1830" s="23"/>
      <c r="E1830" s="23"/>
      <c r="F1830" s="24" t="s">
        <v>9682</v>
      </c>
      <c r="G1830" s="21" t="s">
        <v>665</v>
      </c>
      <c r="H1830" s="23" t="s">
        <v>666</v>
      </c>
      <c r="I1830" s="23" t="s">
        <v>667</v>
      </c>
      <c r="J1830" s="23"/>
      <c r="K1830" s="23" t="s">
        <v>668</v>
      </c>
      <c r="L1830" s="26" t="s">
        <v>669</v>
      </c>
      <c r="M1830" s="23" t="s">
        <v>81</v>
      </c>
      <c r="N1830" s="23" t="s">
        <v>82</v>
      </c>
      <c r="O1830" s="23" t="s">
        <v>83</v>
      </c>
      <c r="P1830" s="23" t="s">
        <v>84</v>
      </c>
      <c r="Q1830" s="29" t="s">
        <v>664</v>
      </c>
      <c r="R1830" s="21" t="s">
        <v>665</v>
      </c>
      <c r="S1830" s="23" t="s">
        <v>666</v>
      </c>
      <c r="T1830" s="23" t="s">
        <v>667</v>
      </c>
      <c r="U1830" s="23"/>
      <c r="V1830" s="23" t="s">
        <v>668</v>
      </c>
      <c r="W1830" s="23" t="s">
        <v>9680</v>
      </c>
      <c r="X1830" s="23" t="s">
        <v>670</v>
      </c>
      <c r="Y1830" s="23" t="s">
        <v>87</v>
      </c>
      <c r="Z1830" s="23" t="s">
        <v>88</v>
      </c>
      <c r="AA1830" s="31"/>
      <c r="AB1830" s="23"/>
      <c r="AC1830" s="23" t="s">
        <v>89</v>
      </c>
      <c r="AD1830" s="23"/>
      <c r="AE1830" s="23"/>
      <c r="AF1830" s="23"/>
      <c r="AG1830" s="23"/>
      <c r="AH1830" s="23" t="s">
        <v>89</v>
      </c>
      <c r="AI1830" s="23"/>
      <c r="AJ1830" s="23" t="s">
        <v>89</v>
      </c>
      <c r="AK1830" s="23"/>
      <c r="AL1830" s="23"/>
      <c r="AM1830" s="23"/>
      <c r="AN1830" s="23"/>
      <c r="AO1830" s="23"/>
      <c r="AP1830" s="23"/>
      <c r="AQ1830" s="23"/>
      <c r="AR1830" s="23"/>
      <c r="AS1830" s="23" t="s">
        <v>91</v>
      </c>
    </row>
    <row r="1831" ht="12.0" customHeight="1">
      <c r="A1831" s="21" t="s">
        <v>9681</v>
      </c>
      <c r="B1831" s="22">
        <v>12.0</v>
      </c>
      <c r="C1831" s="23" t="s">
        <v>102</v>
      </c>
      <c r="D1831" s="23"/>
      <c r="E1831" s="23"/>
      <c r="F1831" s="24" t="s">
        <v>9682</v>
      </c>
      <c r="G1831" s="21" t="s">
        <v>665</v>
      </c>
      <c r="H1831" s="23" t="s">
        <v>666</v>
      </c>
      <c r="I1831" s="23" t="s">
        <v>667</v>
      </c>
      <c r="J1831" s="23"/>
      <c r="K1831" s="23" t="s">
        <v>668</v>
      </c>
      <c r="L1831" s="26" t="s">
        <v>669</v>
      </c>
      <c r="M1831" s="23" t="s">
        <v>103</v>
      </c>
      <c r="N1831" s="23" t="s">
        <v>82</v>
      </c>
      <c r="O1831" s="23" t="s">
        <v>83</v>
      </c>
      <c r="P1831" s="23" t="s">
        <v>84</v>
      </c>
      <c r="Q1831" s="29" t="s">
        <v>664</v>
      </c>
      <c r="R1831" s="21" t="s">
        <v>665</v>
      </c>
      <c r="S1831" s="23" t="s">
        <v>666</v>
      </c>
      <c r="T1831" s="23" t="s">
        <v>667</v>
      </c>
      <c r="U1831" s="23"/>
      <c r="V1831" s="23" t="s">
        <v>668</v>
      </c>
      <c r="W1831" s="23" t="s">
        <v>9680</v>
      </c>
      <c r="X1831" s="23" t="s">
        <v>670</v>
      </c>
      <c r="Y1831" s="23" t="s">
        <v>87</v>
      </c>
      <c r="Z1831" s="23" t="s">
        <v>88</v>
      </c>
      <c r="AA1831" s="31"/>
      <c r="AB1831" s="23"/>
      <c r="AC1831" s="23"/>
      <c r="AD1831" s="23"/>
      <c r="AE1831" s="23"/>
      <c r="AF1831" s="23"/>
      <c r="AG1831" s="23"/>
      <c r="AH1831" s="23"/>
      <c r="AI1831" s="23"/>
      <c r="AJ1831" s="23"/>
      <c r="AK1831" s="23"/>
      <c r="AL1831" s="23"/>
      <c r="AM1831" s="23"/>
      <c r="AN1831" s="23"/>
      <c r="AO1831" s="23"/>
      <c r="AP1831" s="23"/>
      <c r="AQ1831" s="23"/>
      <c r="AR1831" s="23"/>
      <c r="AS1831" s="23" t="s">
        <v>91</v>
      </c>
    </row>
    <row r="1832" ht="12.0" customHeight="1">
      <c r="A1832" s="21" t="s">
        <v>9681</v>
      </c>
      <c r="B1832" s="22">
        <v>13.0</v>
      </c>
      <c r="C1832" s="23" t="s">
        <v>104</v>
      </c>
      <c r="D1832" s="23"/>
      <c r="E1832" s="23"/>
      <c r="F1832" s="24" t="s">
        <v>9682</v>
      </c>
      <c r="G1832" s="21" t="s">
        <v>665</v>
      </c>
      <c r="H1832" s="23" t="s">
        <v>666</v>
      </c>
      <c r="I1832" s="23" t="s">
        <v>667</v>
      </c>
      <c r="J1832" s="23"/>
      <c r="K1832" s="23" t="s">
        <v>668</v>
      </c>
      <c r="L1832" s="26" t="s">
        <v>669</v>
      </c>
      <c r="M1832" s="23" t="s">
        <v>81</v>
      </c>
      <c r="N1832" s="23" t="s">
        <v>82</v>
      </c>
      <c r="O1832" s="23" t="s">
        <v>83</v>
      </c>
      <c r="P1832" s="23" t="s">
        <v>84</v>
      </c>
      <c r="Q1832" s="29" t="s">
        <v>664</v>
      </c>
      <c r="R1832" s="21" t="s">
        <v>665</v>
      </c>
      <c r="S1832" s="23" t="s">
        <v>666</v>
      </c>
      <c r="T1832" s="23" t="s">
        <v>667</v>
      </c>
      <c r="U1832" s="23"/>
      <c r="V1832" s="23" t="s">
        <v>668</v>
      </c>
      <c r="W1832" s="23" t="s">
        <v>9683</v>
      </c>
      <c r="X1832" s="23" t="s">
        <v>670</v>
      </c>
      <c r="Y1832" s="23" t="s">
        <v>87</v>
      </c>
      <c r="Z1832" s="23" t="s">
        <v>88</v>
      </c>
      <c r="AA1832" s="31"/>
      <c r="AB1832" s="23"/>
      <c r="AC1832" s="23"/>
      <c r="AD1832" s="23"/>
      <c r="AE1832" s="23"/>
      <c r="AF1832" s="23"/>
      <c r="AG1832" s="23"/>
      <c r="AH1832" s="23" t="s">
        <v>89</v>
      </c>
      <c r="AI1832" s="23"/>
      <c r="AJ1832" s="23" t="s">
        <v>89</v>
      </c>
      <c r="AK1832" s="23"/>
      <c r="AL1832" s="23"/>
      <c r="AM1832" s="23"/>
      <c r="AN1832" s="23"/>
      <c r="AO1832" s="23"/>
      <c r="AP1832" s="23"/>
      <c r="AQ1832" s="23"/>
      <c r="AR1832" s="23"/>
      <c r="AS1832" s="23"/>
    </row>
    <row r="1833" ht="12.0" customHeight="1">
      <c r="A1833" s="21" t="s">
        <v>9681</v>
      </c>
      <c r="B1833" s="22">
        <v>24.0</v>
      </c>
      <c r="C1833" s="23" t="s">
        <v>69</v>
      </c>
      <c r="D1833" s="23"/>
      <c r="E1833" s="23"/>
      <c r="F1833" s="24" t="s">
        <v>9684</v>
      </c>
      <c r="G1833" s="21" t="s">
        <v>665</v>
      </c>
      <c r="H1833" s="23" t="s">
        <v>666</v>
      </c>
      <c r="I1833" s="23" t="s">
        <v>667</v>
      </c>
      <c r="J1833" s="23"/>
      <c r="K1833" s="23" t="s">
        <v>668</v>
      </c>
      <c r="L1833" s="26" t="s">
        <v>669</v>
      </c>
      <c r="M1833" s="23" t="s">
        <v>81</v>
      </c>
      <c r="N1833" s="23" t="s">
        <v>82</v>
      </c>
      <c r="O1833" s="23" t="s">
        <v>83</v>
      </c>
      <c r="P1833" s="23" t="s">
        <v>84</v>
      </c>
      <c r="Q1833" s="29" t="s">
        <v>664</v>
      </c>
      <c r="R1833" s="21" t="s">
        <v>665</v>
      </c>
      <c r="S1833" s="23" t="s">
        <v>666</v>
      </c>
      <c r="T1833" s="23" t="s">
        <v>667</v>
      </c>
      <c r="U1833" s="23"/>
      <c r="V1833" s="23" t="s">
        <v>668</v>
      </c>
      <c r="W1833" s="23" t="s">
        <v>9683</v>
      </c>
      <c r="X1833" s="23" t="s">
        <v>670</v>
      </c>
      <c r="Y1833" s="23" t="s">
        <v>87</v>
      </c>
      <c r="Z1833" s="23" t="s">
        <v>88</v>
      </c>
      <c r="AA1833" s="31"/>
      <c r="AB1833" s="23"/>
      <c r="AC1833" s="23" t="s">
        <v>89</v>
      </c>
      <c r="AD1833" s="23"/>
      <c r="AE1833" s="23"/>
      <c r="AF1833" s="23"/>
      <c r="AG1833" s="23"/>
      <c r="AH1833" s="23" t="s">
        <v>89</v>
      </c>
      <c r="AI1833" s="23"/>
      <c r="AJ1833" s="23" t="s">
        <v>89</v>
      </c>
      <c r="AK1833" s="23"/>
      <c r="AL1833" s="23" t="s">
        <v>3373</v>
      </c>
      <c r="AM1833" s="23">
        <v>10.0</v>
      </c>
      <c r="AN1833" s="23"/>
      <c r="AO1833" s="23"/>
      <c r="AP1833" s="23"/>
      <c r="AQ1833" s="23"/>
      <c r="AR1833" s="23"/>
      <c r="AS1833" s="23" t="s">
        <v>91</v>
      </c>
    </row>
    <row r="1834" ht="12.0" customHeight="1">
      <c r="A1834" s="21" t="s">
        <v>9685</v>
      </c>
      <c r="B1834" s="22">
        <v>22.0</v>
      </c>
      <c r="C1834" s="23" t="s">
        <v>151</v>
      </c>
      <c r="D1834" s="23" t="s">
        <v>3</v>
      </c>
      <c r="E1834" s="23"/>
      <c r="F1834" s="24" t="s">
        <v>9686</v>
      </c>
      <c r="G1834" s="21" t="s">
        <v>2007</v>
      </c>
      <c r="H1834" s="23" t="s">
        <v>666</v>
      </c>
      <c r="I1834" s="23" t="s">
        <v>9687</v>
      </c>
      <c r="J1834" s="23"/>
      <c r="K1834" s="23" t="s">
        <v>9688</v>
      </c>
      <c r="L1834" s="26" t="s">
        <v>9680</v>
      </c>
      <c r="M1834" s="23" t="s">
        <v>81</v>
      </c>
      <c r="N1834" s="23" t="s">
        <v>82</v>
      </c>
      <c r="O1834" s="23" t="s">
        <v>635</v>
      </c>
      <c r="P1834" s="23" t="s">
        <v>181</v>
      </c>
      <c r="Q1834" s="29" t="s">
        <v>9689</v>
      </c>
      <c r="R1834" s="21" t="s">
        <v>2007</v>
      </c>
      <c r="S1834" s="23" t="s">
        <v>666</v>
      </c>
      <c r="T1834" s="23" t="s">
        <v>9687</v>
      </c>
      <c r="U1834" s="23"/>
      <c r="V1834" s="23" t="s">
        <v>9688</v>
      </c>
      <c r="W1834" s="23" t="s">
        <v>9683</v>
      </c>
      <c r="X1834" s="23" t="s">
        <v>9690</v>
      </c>
      <c r="Y1834" s="23" t="s">
        <v>87</v>
      </c>
      <c r="Z1834" s="23" t="s">
        <v>88</v>
      </c>
      <c r="AA1834" s="31">
        <v>30.0</v>
      </c>
      <c r="AB1834" s="23"/>
      <c r="AC1834" s="23"/>
      <c r="AD1834" s="23" t="s">
        <v>89</v>
      </c>
      <c r="AE1834" s="23"/>
      <c r="AF1834" s="23"/>
      <c r="AG1834" s="23"/>
      <c r="AH1834" s="23"/>
      <c r="AI1834" s="23"/>
      <c r="AJ1834" s="23"/>
      <c r="AK1834" s="23"/>
      <c r="AL1834" s="23"/>
      <c r="AM1834" s="23"/>
      <c r="AN1834" s="23"/>
      <c r="AO1834" s="23"/>
      <c r="AP1834" s="23"/>
      <c r="AQ1834" s="23"/>
      <c r="AR1834" s="23"/>
      <c r="AS1834" s="23" t="s">
        <v>91</v>
      </c>
    </row>
    <row r="1835" ht="12.0" customHeight="1">
      <c r="A1835" s="21" t="s">
        <v>9685</v>
      </c>
      <c r="B1835" s="22">
        <v>24.0</v>
      </c>
      <c r="C1835" s="23" t="s">
        <v>69</v>
      </c>
      <c r="D1835" s="23"/>
      <c r="E1835" s="23"/>
      <c r="F1835" s="24" t="s">
        <v>9691</v>
      </c>
      <c r="G1835" s="21" t="s">
        <v>2007</v>
      </c>
      <c r="H1835" s="23" t="s">
        <v>666</v>
      </c>
      <c r="I1835" s="23" t="s">
        <v>9687</v>
      </c>
      <c r="J1835" s="23"/>
      <c r="K1835" s="23" t="s">
        <v>9688</v>
      </c>
      <c r="L1835" s="26" t="s">
        <v>9680</v>
      </c>
      <c r="M1835" s="23" t="s">
        <v>81</v>
      </c>
      <c r="N1835" s="23" t="s">
        <v>82</v>
      </c>
      <c r="O1835" s="23" t="s">
        <v>83</v>
      </c>
      <c r="P1835" s="23" t="s">
        <v>84</v>
      </c>
      <c r="Q1835" s="29" t="s">
        <v>9689</v>
      </c>
      <c r="R1835" s="21" t="s">
        <v>2007</v>
      </c>
      <c r="S1835" s="23" t="s">
        <v>666</v>
      </c>
      <c r="T1835" s="23" t="s">
        <v>9687</v>
      </c>
      <c r="U1835" s="23"/>
      <c r="V1835" s="23" t="s">
        <v>9688</v>
      </c>
      <c r="W1835" s="23" t="s">
        <v>9683</v>
      </c>
      <c r="X1835" s="23" t="s">
        <v>9690</v>
      </c>
      <c r="Y1835" s="23" t="s">
        <v>87</v>
      </c>
      <c r="Z1835" s="23" t="s">
        <v>88</v>
      </c>
      <c r="AA1835" s="31"/>
      <c r="AB1835" s="23"/>
      <c r="AC1835" s="23" t="s">
        <v>89</v>
      </c>
      <c r="AD1835" s="23"/>
      <c r="AE1835" s="23"/>
      <c r="AF1835" s="23"/>
      <c r="AG1835" s="23"/>
      <c r="AH1835" s="23"/>
      <c r="AI1835" s="23"/>
      <c r="AJ1835" s="23"/>
      <c r="AK1835" s="23"/>
      <c r="AL1835" s="23" t="s">
        <v>238</v>
      </c>
      <c r="AM1835" s="23">
        <v>4.0</v>
      </c>
      <c r="AN1835" s="23"/>
      <c r="AO1835" s="23"/>
      <c r="AP1835" s="23"/>
      <c r="AQ1835" s="23"/>
      <c r="AR1835" s="23"/>
      <c r="AS1835" s="23" t="s">
        <v>91</v>
      </c>
    </row>
    <row r="1836" ht="12.0" customHeight="1">
      <c r="A1836" s="21" t="s">
        <v>9685</v>
      </c>
      <c r="B1836" s="22">
        <v>32.0</v>
      </c>
      <c r="C1836" s="23" t="s">
        <v>159</v>
      </c>
      <c r="D1836" s="23" t="s">
        <v>3</v>
      </c>
      <c r="E1836" s="23"/>
      <c r="F1836" s="24" t="s">
        <v>9686</v>
      </c>
      <c r="G1836" s="21" t="s">
        <v>2007</v>
      </c>
      <c r="H1836" s="23" t="s">
        <v>666</v>
      </c>
      <c r="I1836" s="23" t="s">
        <v>9687</v>
      </c>
      <c r="J1836" s="23"/>
      <c r="K1836" s="23" t="s">
        <v>9688</v>
      </c>
      <c r="L1836" s="26" t="s">
        <v>9680</v>
      </c>
      <c r="M1836" s="23" t="s">
        <v>81</v>
      </c>
      <c r="N1836" s="23" t="s">
        <v>82</v>
      </c>
      <c r="O1836" s="23" t="s">
        <v>635</v>
      </c>
      <c r="P1836" s="23" t="s">
        <v>181</v>
      </c>
      <c r="Q1836" s="29" t="s">
        <v>9689</v>
      </c>
      <c r="R1836" s="21" t="s">
        <v>2007</v>
      </c>
      <c r="S1836" s="23" t="s">
        <v>666</v>
      </c>
      <c r="T1836" s="23" t="s">
        <v>9687</v>
      </c>
      <c r="U1836" s="23"/>
      <c r="V1836" s="23" t="s">
        <v>9688</v>
      </c>
      <c r="W1836" s="23" t="s">
        <v>9683</v>
      </c>
      <c r="X1836" s="23" t="s">
        <v>9690</v>
      </c>
      <c r="Y1836" s="23" t="s">
        <v>87</v>
      </c>
      <c r="Z1836" s="23" t="s">
        <v>88</v>
      </c>
      <c r="AA1836" s="31">
        <v>30.0</v>
      </c>
      <c r="AB1836" s="23"/>
      <c r="AC1836" s="23"/>
      <c r="AD1836" s="23" t="s">
        <v>89</v>
      </c>
      <c r="AE1836" s="23"/>
      <c r="AF1836" s="23"/>
      <c r="AG1836" s="23"/>
      <c r="AH1836" s="23"/>
      <c r="AI1836" s="23"/>
      <c r="AJ1836" s="23"/>
      <c r="AK1836" s="23"/>
      <c r="AL1836" s="23"/>
      <c r="AM1836" s="23"/>
      <c r="AN1836" s="23"/>
      <c r="AO1836" s="23"/>
      <c r="AP1836" s="23"/>
      <c r="AQ1836" s="23"/>
      <c r="AR1836" s="23"/>
      <c r="AS1836" s="23"/>
    </row>
    <row r="1837" ht="12.0" customHeight="1">
      <c r="A1837" s="21" t="s">
        <v>9692</v>
      </c>
      <c r="B1837" s="22">
        <v>22.0</v>
      </c>
      <c r="C1837" s="23" t="s">
        <v>151</v>
      </c>
      <c r="D1837" s="23"/>
      <c r="E1837" s="23"/>
      <c r="F1837" s="24" t="s">
        <v>9693</v>
      </c>
      <c r="G1837" s="21" t="s">
        <v>2007</v>
      </c>
      <c r="H1837" s="23" t="s">
        <v>666</v>
      </c>
      <c r="I1837" s="23" t="s">
        <v>9687</v>
      </c>
      <c r="J1837" s="23"/>
      <c r="K1837" s="23" t="s">
        <v>9688</v>
      </c>
      <c r="L1837" s="26" t="s">
        <v>9680</v>
      </c>
      <c r="M1837" s="23" t="s">
        <v>81</v>
      </c>
      <c r="N1837" s="23" t="s">
        <v>82</v>
      </c>
      <c r="O1837" s="23" t="s">
        <v>635</v>
      </c>
      <c r="P1837" s="23" t="s">
        <v>181</v>
      </c>
      <c r="Q1837" s="29" t="s">
        <v>9689</v>
      </c>
      <c r="R1837" s="21" t="s">
        <v>2007</v>
      </c>
      <c r="S1837" s="23" t="s">
        <v>666</v>
      </c>
      <c r="T1837" s="23" t="s">
        <v>9687</v>
      </c>
      <c r="U1837" s="23"/>
      <c r="V1837" s="23" t="s">
        <v>9688</v>
      </c>
      <c r="W1837" s="23" t="s">
        <v>120</v>
      </c>
      <c r="X1837" s="23" t="s">
        <v>9690</v>
      </c>
      <c r="Y1837" s="23" t="s">
        <v>87</v>
      </c>
      <c r="Z1837" s="23" t="s">
        <v>88</v>
      </c>
      <c r="AA1837" s="31">
        <v>20.0</v>
      </c>
      <c r="AB1837" s="23"/>
      <c r="AC1837" s="23"/>
      <c r="AD1837" s="23" t="s">
        <v>89</v>
      </c>
      <c r="AE1837" s="23"/>
      <c r="AF1837" s="23"/>
      <c r="AG1837" s="23"/>
      <c r="AH1837" s="23"/>
      <c r="AI1837" s="23"/>
      <c r="AJ1837" s="23"/>
      <c r="AK1837" s="23"/>
      <c r="AL1837" s="23"/>
      <c r="AM1837" s="23"/>
      <c r="AN1837" s="23"/>
      <c r="AO1837" s="23"/>
      <c r="AP1837" s="23"/>
      <c r="AQ1837" s="23"/>
      <c r="AR1837" s="23"/>
      <c r="AS1837" s="23" t="s">
        <v>91</v>
      </c>
    </row>
    <row r="1838" ht="12.0" customHeight="1">
      <c r="A1838" s="21" t="s">
        <v>9694</v>
      </c>
      <c r="B1838" s="22">
        <v>11.0</v>
      </c>
      <c r="C1838" s="23" t="s">
        <v>50</v>
      </c>
      <c r="D1838" s="23"/>
      <c r="E1838" s="23"/>
      <c r="F1838" s="24" t="s">
        <v>9695</v>
      </c>
      <c r="G1838" s="21" t="s">
        <v>9696</v>
      </c>
      <c r="H1838" s="23" t="s">
        <v>258</v>
      </c>
      <c r="I1838" s="23" t="s">
        <v>9697</v>
      </c>
      <c r="J1838" s="23"/>
      <c r="K1838" s="23" t="s">
        <v>9698</v>
      </c>
      <c r="L1838" s="26" t="s">
        <v>9699</v>
      </c>
      <c r="M1838" s="23" t="s">
        <v>81</v>
      </c>
      <c r="N1838" s="23" t="s">
        <v>82</v>
      </c>
      <c r="O1838" s="23" t="s">
        <v>83</v>
      </c>
      <c r="P1838" s="23" t="s">
        <v>84</v>
      </c>
      <c r="Q1838" s="29" t="s">
        <v>9700</v>
      </c>
      <c r="R1838" s="21" t="s">
        <v>9701</v>
      </c>
      <c r="S1838" s="23" t="s">
        <v>258</v>
      </c>
      <c r="T1838" s="23" t="s">
        <v>9702</v>
      </c>
      <c r="U1838" s="23"/>
      <c r="V1838" s="23" t="s">
        <v>9703</v>
      </c>
      <c r="W1838" s="23" t="s">
        <v>120</v>
      </c>
      <c r="X1838" s="23" t="s">
        <v>9704</v>
      </c>
      <c r="Y1838" s="23" t="s">
        <v>87</v>
      </c>
      <c r="Z1838" s="23" t="s">
        <v>101</v>
      </c>
      <c r="AA1838" s="31"/>
      <c r="AB1838" s="23" t="s">
        <v>89</v>
      </c>
      <c r="AC1838" s="23"/>
      <c r="AD1838" s="23"/>
      <c r="AE1838" s="23"/>
      <c r="AF1838" s="23"/>
      <c r="AG1838" s="23"/>
      <c r="AH1838" s="23"/>
      <c r="AI1838" s="23"/>
      <c r="AJ1838" s="23"/>
      <c r="AK1838" s="23"/>
      <c r="AL1838" s="23"/>
      <c r="AM1838" s="23"/>
      <c r="AN1838" s="23"/>
      <c r="AO1838" s="23"/>
      <c r="AP1838" s="23"/>
      <c r="AQ1838" s="23"/>
      <c r="AR1838" s="23"/>
      <c r="AS1838" s="23" t="s">
        <v>91</v>
      </c>
    </row>
    <row r="1839" ht="12.0" customHeight="1">
      <c r="A1839" s="21" t="s">
        <v>9694</v>
      </c>
      <c r="B1839" s="22">
        <v>12.0</v>
      </c>
      <c r="C1839" s="23" t="s">
        <v>102</v>
      </c>
      <c r="D1839" s="23"/>
      <c r="E1839" s="23"/>
      <c r="F1839" s="24" t="s">
        <v>9695</v>
      </c>
      <c r="G1839" s="21" t="s">
        <v>9696</v>
      </c>
      <c r="H1839" s="23" t="s">
        <v>258</v>
      </c>
      <c r="I1839" s="23" t="s">
        <v>9697</v>
      </c>
      <c r="J1839" s="23"/>
      <c r="K1839" s="23" t="s">
        <v>9698</v>
      </c>
      <c r="L1839" s="26" t="s">
        <v>9699</v>
      </c>
      <c r="M1839" s="23" t="s">
        <v>103</v>
      </c>
      <c r="N1839" s="23" t="s">
        <v>82</v>
      </c>
      <c r="O1839" s="23" t="s">
        <v>83</v>
      </c>
      <c r="P1839" s="23" t="s">
        <v>84</v>
      </c>
      <c r="Q1839" s="29" t="s">
        <v>9700</v>
      </c>
      <c r="R1839" s="21" t="s">
        <v>9701</v>
      </c>
      <c r="S1839" s="23" t="s">
        <v>258</v>
      </c>
      <c r="T1839" s="23" t="s">
        <v>9702</v>
      </c>
      <c r="U1839" s="23"/>
      <c r="V1839" s="23" t="s">
        <v>9703</v>
      </c>
      <c r="W1839" s="23" t="s">
        <v>120</v>
      </c>
      <c r="X1839" s="23" t="s">
        <v>9704</v>
      </c>
      <c r="Y1839" s="23" t="s">
        <v>87</v>
      </c>
      <c r="Z1839" s="23" t="s">
        <v>101</v>
      </c>
      <c r="AA1839" s="31"/>
      <c r="AB1839" s="23" t="s">
        <v>89</v>
      </c>
      <c r="AC1839" s="23"/>
      <c r="AD1839" s="23"/>
      <c r="AE1839" s="23"/>
      <c r="AF1839" s="23"/>
      <c r="AG1839" s="23"/>
      <c r="AH1839" s="23"/>
      <c r="AI1839" s="23"/>
      <c r="AJ1839" s="23"/>
      <c r="AK1839" s="23"/>
      <c r="AL1839" s="23"/>
      <c r="AM1839" s="23"/>
      <c r="AN1839" s="23"/>
      <c r="AO1839" s="23"/>
      <c r="AP1839" s="23"/>
      <c r="AQ1839" s="23"/>
      <c r="AR1839" s="23"/>
      <c r="AS1839" s="23" t="s">
        <v>91</v>
      </c>
    </row>
    <row r="1840" ht="12.0" customHeight="1">
      <c r="A1840" s="21" t="s">
        <v>9705</v>
      </c>
      <c r="B1840" s="22">
        <v>22.0</v>
      </c>
      <c r="C1840" s="23" t="s">
        <v>151</v>
      </c>
      <c r="D1840" s="23" t="s">
        <v>3</v>
      </c>
      <c r="E1840" s="23"/>
      <c r="F1840" s="24" t="s">
        <v>9706</v>
      </c>
      <c r="G1840" s="21" t="s">
        <v>9701</v>
      </c>
      <c r="H1840" s="23" t="s">
        <v>258</v>
      </c>
      <c r="I1840" s="23" t="s">
        <v>9702</v>
      </c>
      <c r="J1840" s="23"/>
      <c r="K1840" s="23" t="s">
        <v>9703</v>
      </c>
      <c r="L1840" s="26" t="s">
        <v>9683</v>
      </c>
      <c r="M1840" s="23" t="s">
        <v>81</v>
      </c>
      <c r="N1840" s="23" t="s">
        <v>82</v>
      </c>
      <c r="O1840" s="23" t="s">
        <v>83</v>
      </c>
      <c r="P1840" s="23" t="s">
        <v>84</v>
      </c>
      <c r="Q1840" s="29" t="s">
        <v>9700</v>
      </c>
      <c r="R1840" s="21" t="s">
        <v>9701</v>
      </c>
      <c r="S1840" s="23" t="s">
        <v>258</v>
      </c>
      <c r="T1840" s="23" t="s">
        <v>9702</v>
      </c>
      <c r="U1840" s="23"/>
      <c r="V1840" s="23" t="s">
        <v>9703</v>
      </c>
      <c r="W1840" s="23" t="s">
        <v>3523</v>
      </c>
      <c r="X1840" s="23" t="s">
        <v>9704</v>
      </c>
      <c r="Y1840" s="23" t="s">
        <v>87</v>
      </c>
      <c r="Z1840" s="23" t="s">
        <v>88</v>
      </c>
      <c r="AA1840" s="31">
        <v>120.0</v>
      </c>
      <c r="AB1840" s="23"/>
      <c r="AC1840" s="23"/>
      <c r="AD1840" s="23" t="s">
        <v>89</v>
      </c>
      <c r="AE1840" s="23"/>
      <c r="AF1840" s="23"/>
      <c r="AG1840" s="23"/>
      <c r="AH1840" s="23"/>
      <c r="AI1840" s="23"/>
      <c r="AJ1840" s="23"/>
      <c r="AK1840" s="23"/>
      <c r="AL1840" s="23"/>
      <c r="AM1840" s="23"/>
      <c r="AN1840" s="23"/>
      <c r="AO1840" s="23"/>
      <c r="AP1840" s="23"/>
      <c r="AQ1840" s="23"/>
      <c r="AR1840" s="23"/>
      <c r="AS1840" s="23" t="s">
        <v>91</v>
      </c>
    </row>
    <row r="1841" ht="12.0" customHeight="1">
      <c r="A1841" s="21" t="s">
        <v>9705</v>
      </c>
      <c r="B1841" s="22">
        <v>24.0</v>
      </c>
      <c r="C1841" s="23" t="s">
        <v>69</v>
      </c>
      <c r="D1841" s="23"/>
      <c r="E1841" s="23"/>
      <c r="F1841" s="24" t="s">
        <v>9707</v>
      </c>
      <c r="G1841" s="21" t="s">
        <v>9701</v>
      </c>
      <c r="H1841" s="23" t="s">
        <v>258</v>
      </c>
      <c r="I1841" s="23" t="s">
        <v>9702</v>
      </c>
      <c r="J1841" s="23"/>
      <c r="K1841" s="23" t="s">
        <v>9703</v>
      </c>
      <c r="L1841" s="26" t="s">
        <v>9683</v>
      </c>
      <c r="M1841" s="23" t="s">
        <v>81</v>
      </c>
      <c r="N1841" s="23" t="s">
        <v>82</v>
      </c>
      <c r="O1841" s="23" t="s">
        <v>83</v>
      </c>
      <c r="P1841" s="23" t="s">
        <v>84</v>
      </c>
      <c r="Q1841" s="29" t="s">
        <v>9700</v>
      </c>
      <c r="R1841" s="21" t="s">
        <v>9701</v>
      </c>
      <c r="S1841" s="23" t="s">
        <v>258</v>
      </c>
      <c r="T1841" s="23" t="s">
        <v>9702</v>
      </c>
      <c r="U1841" s="23"/>
      <c r="V1841" s="23" t="s">
        <v>9703</v>
      </c>
      <c r="W1841" s="23" t="s">
        <v>3523</v>
      </c>
      <c r="X1841" s="23" t="s">
        <v>9704</v>
      </c>
      <c r="Y1841" s="23" t="s">
        <v>87</v>
      </c>
      <c r="Z1841" s="23" t="s">
        <v>88</v>
      </c>
      <c r="AA1841" s="31"/>
      <c r="AB1841" s="23"/>
      <c r="AC1841" s="23" t="s">
        <v>89</v>
      </c>
      <c r="AD1841" s="23"/>
      <c r="AE1841" s="23"/>
      <c r="AF1841" s="23"/>
      <c r="AG1841" s="23"/>
      <c r="AH1841" s="23"/>
      <c r="AI1841" s="23"/>
      <c r="AJ1841" s="23"/>
      <c r="AK1841" s="23"/>
      <c r="AL1841" s="23" t="s">
        <v>3373</v>
      </c>
      <c r="AM1841" s="23">
        <v>4.0</v>
      </c>
      <c r="AN1841" s="23"/>
      <c r="AO1841" s="23"/>
      <c r="AP1841" s="23"/>
      <c r="AQ1841" s="23"/>
      <c r="AR1841" s="23"/>
      <c r="AS1841" s="23" t="s">
        <v>91</v>
      </c>
    </row>
    <row r="1842" ht="12.0" customHeight="1">
      <c r="A1842" s="21" t="s">
        <v>9705</v>
      </c>
      <c r="B1842" s="22">
        <v>32.0</v>
      </c>
      <c r="C1842" s="23" t="s">
        <v>159</v>
      </c>
      <c r="D1842" s="23" t="s">
        <v>3</v>
      </c>
      <c r="E1842" s="23"/>
      <c r="F1842" s="24" t="s">
        <v>9706</v>
      </c>
      <c r="G1842" s="21" t="s">
        <v>9701</v>
      </c>
      <c r="H1842" s="23" t="s">
        <v>258</v>
      </c>
      <c r="I1842" s="23" t="s">
        <v>9702</v>
      </c>
      <c r="J1842" s="23"/>
      <c r="K1842" s="23" t="s">
        <v>9703</v>
      </c>
      <c r="L1842" s="26" t="s">
        <v>9683</v>
      </c>
      <c r="M1842" s="23" t="s">
        <v>81</v>
      </c>
      <c r="N1842" s="23" t="s">
        <v>82</v>
      </c>
      <c r="O1842" s="23" t="s">
        <v>9708</v>
      </c>
      <c r="P1842" s="23" t="s">
        <v>4191</v>
      </c>
      <c r="Q1842" s="29" t="s">
        <v>9700</v>
      </c>
      <c r="R1842" s="21" t="s">
        <v>9701</v>
      </c>
      <c r="S1842" s="23" t="s">
        <v>258</v>
      </c>
      <c r="T1842" s="23" t="s">
        <v>9702</v>
      </c>
      <c r="U1842" s="23"/>
      <c r="V1842" s="23" t="s">
        <v>9703</v>
      </c>
      <c r="W1842" s="23" t="s">
        <v>3523</v>
      </c>
      <c r="X1842" s="23" t="s">
        <v>9704</v>
      </c>
      <c r="Y1842" s="23" t="s">
        <v>87</v>
      </c>
      <c r="Z1842" s="23" t="s">
        <v>88</v>
      </c>
      <c r="AA1842" s="31">
        <v>100.0</v>
      </c>
      <c r="AB1842" s="23"/>
      <c r="AC1842" s="23"/>
      <c r="AD1842" s="23" t="s">
        <v>89</v>
      </c>
      <c r="AE1842" s="23"/>
      <c r="AF1842" s="23"/>
      <c r="AG1842" s="23"/>
      <c r="AH1842" s="23"/>
      <c r="AI1842" s="23"/>
      <c r="AJ1842" s="23"/>
      <c r="AK1842" s="23"/>
      <c r="AL1842" s="23"/>
      <c r="AM1842" s="23"/>
      <c r="AN1842" s="23"/>
      <c r="AO1842" s="23"/>
      <c r="AP1842" s="23"/>
      <c r="AQ1842" s="23"/>
      <c r="AR1842" s="23"/>
      <c r="AS1842" s="23"/>
    </row>
    <row r="1843" ht="12.0" customHeight="1">
      <c r="A1843" s="21" t="s">
        <v>9709</v>
      </c>
      <c r="B1843" s="22">
        <v>11.0</v>
      </c>
      <c r="C1843" s="23" t="s">
        <v>50</v>
      </c>
      <c r="D1843" s="23"/>
      <c r="E1843" s="23"/>
      <c r="F1843" s="24" t="s">
        <v>9710</v>
      </c>
      <c r="G1843" s="21" t="s">
        <v>3708</v>
      </c>
      <c r="H1843" s="23" t="s">
        <v>666</v>
      </c>
      <c r="I1843" s="23" t="s">
        <v>9711</v>
      </c>
      <c r="J1843" s="23"/>
      <c r="K1843" s="23" t="s">
        <v>9712</v>
      </c>
      <c r="L1843" s="26" t="s">
        <v>9713</v>
      </c>
      <c r="M1843" s="23" t="s">
        <v>81</v>
      </c>
      <c r="N1843" s="23" t="s">
        <v>82</v>
      </c>
      <c r="O1843" s="23" t="s">
        <v>83</v>
      </c>
      <c r="P1843" s="23" t="s">
        <v>84</v>
      </c>
      <c r="Q1843" s="29" t="s">
        <v>116</v>
      </c>
      <c r="R1843" s="21" t="s">
        <v>117</v>
      </c>
      <c r="S1843" s="23" t="s">
        <v>76</v>
      </c>
      <c r="T1843" s="23" t="s">
        <v>118</v>
      </c>
      <c r="U1843" s="23"/>
      <c r="V1843" s="23" t="s">
        <v>119</v>
      </c>
      <c r="W1843" s="23" t="s">
        <v>3523</v>
      </c>
      <c r="X1843" s="23" t="s">
        <v>121</v>
      </c>
      <c r="Y1843" s="23" t="s">
        <v>87</v>
      </c>
      <c r="Z1843" s="23" t="s">
        <v>101</v>
      </c>
      <c r="AA1843" s="31"/>
      <c r="AB1843" s="23" t="s">
        <v>89</v>
      </c>
      <c r="AC1843" s="23"/>
      <c r="AD1843" s="23"/>
      <c r="AE1843" s="23"/>
      <c r="AF1843" s="23"/>
      <c r="AG1843" s="23"/>
      <c r="AH1843" s="23"/>
      <c r="AI1843" s="23"/>
      <c r="AJ1843" s="23"/>
      <c r="AK1843" s="23"/>
      <c r="AL1843" s="23"/>
      <c r="AM1843" s="23"/>
      <c r="AN1843" s="23"/>
      <c r="AO1843" s="23"/>
      <c r="AP1843" s="23"/>
      <c r="AQ1843" s="23"/>
      <c r="AR1843" s="23"/>
      <c r="AS1843" s="23" t="s">
        <v>91</v>
      </c>
    </row>
    <row r="1844" ht="12.0" customHeight="1">
      <c r="A1844" s="21" t="s">
        <v>9709</v>
      </c>
      <c r="B1844" s="22">
        <v>12.0</v>
      </c>
      <c r="C1844" s="23" t="s">
        <v>102</v>
      </c>
      <c r="D1844" s="23"/>
      <c r="E1844" s="23"/>
      <c r="F1844" s="24" t="s">
        <v>9710</v>
      </c>
      <c r="G1844" s="21" t="s">
        <v>3708</v>
      </c>
      <c r="H1844" s="23" t="s">
        <v>666</v>
      </c>
      <c r="I1844" s="23" t="s">
        <v>9711</v>
      </c>
      <c r="J1844" s="23"/>
      <c r="K1844" s="23" t="s">
        <v>9712</v>
      </c>
      <c r="L1844" s="26" t="s">
        <v>9713</v>
      </c>
      <c r="M1844" s="23" t="s">
        <v>103</v>
      </c>
      <c r="N1844" s="23" t="s">
        <v>82</v>
      </c>
      <c r="O1844" s="23" t="s">
        <v>83</v>
      </c>
      <c r="P1844" s="23" t="s">
        <v>84</v>
      </c>
      <c r="Q1844" s="29" t="s">
        <v>116</v>
      </c>
      <c r="R1844" s="21" t="s">
        <v>117</v>
      </c>
      <c r="S1844" s="23" t="s">
        <v>76</v>
      </c>
      <c r="T1844" s="23" t="s">
        <v>118</v>
      </c>
      <c r="U1844" s="23"/>
      <c r="V1844" s="23" t="s">
        <v>119</v>
      </c>
      <c r="W1844" s="23" t="s">
        <v>3523</v>
      </c>
      <c r="X1844" s="23" t="s">
        <v>121</v>
      </c>
      <c r="Y1844" s="23" t="s">
        <v>87</v>
      </c>
      <c r="Z1844" s="23" t="s">
        <v>101</v>
      </c>
      <c r="AA1844" s="31"/>
      <c r="AB1844" s="23" t="s">
        <v>89</v>
      </c>
      <c r="AC1844" s="23"/>
      <c r="AD1844" s="23"/>
      <c r="AE1844" s="23"/>
      <c r="AF1844" s="23"/>
      <c r="AG1844" s="23"/>
      <c r="AH1844" s="23"/>
      <c r="AI1844" s="23"/>
      <c r="AJ1844" s="23"/>
      <c r="AK1844" s="23"/>
      <c r="AL1844" s="23"/>
      <c r="AM1844" s="23"/>
      <c r="AN1844" s="23"/>
      <c r="AO1844" s="23"/>
      <c r="AP1844" s="23"/>
      <c r="AQ1844" s="23"/>
      <c r="AR1844" s="23"/>
      <c r="AS1844" s="23" t="s">
        <v>91</v>
      </c>
    </row>
    <row r="1845" ht="12.0" customHeight="1">
      <c r="A1845" s="21" t="s">
        <v>9709</v>
      </c>
      <c r="B1845" s="22">
        <v>15.0</v>
      </c>
      <c r="C1845" s="23" t="s">
        <v>107</v>
      </c>
      <c r="D1845" s="23"/>
      <c r="E1845" s="23"/>
      <c r="F1845" s="24" t="s">
        <v>9710</v>
      </c>
      <c r="G1845" s="21" t="s">
        <v>3708</v>
      </c>
      <c r="H1845" s="23" t="s">
        <v>666</v>
      </c>
      <c r="I1845" s="23" t="s">
        <v>9711</v>
      </c>
      <c r="J1845" s="23"/>
      <c r="K1845" s="23" t="s">
        <v>9712</v>
      </c>
      <c r="L1845" s="26" t="s">
        <v>9713</v>
      </c>
      <c r="M1845" s="23" t="s">
        <v>81</v>
      </c>
      <c r="N1845" s="23" t="s">
        <v>82</v>
      </c>
      <c r="O1845" s="23" t="s">
        <v>108</v>
      </c>
      <c r="P1845" s="23" t="s">
        <v>109</v>
      </c>
      <c r="Q1845" s="29" t="s">
        <v>116</v>
      </c>
      <c r="R1845" s="21" t="s">
        <v>117</v>
      </c>
      <c r="S1845" s="23" t="s">
        <v>76</v>
      </c>
      <c r="T1845" s="23" t="s">
        <v>118</v>
      </c>
      <c r="U1845" s="23"/>
      <c r="V1845" s="23" t="s">
        <v>119</v>
      </c>
      <c r="W1845" s="23" t="s">
        <v>9714</v>
      </c>
      <c r="X1845" s="23" t="s">
        <v>121</v>
      </c>
      <c r="Y1845" s="23" t="s">
        <v>87</v>
      </c>
      <c r="Z1845" s="23" t="s">
        <v>88</v>
      </c>
      <c r="AA1845" s="31"/>
      <c r="AB1845" s="23"/>
      <c r="AC1845" s="23" t="s">
        <v>89</v>
      </c>
      <c r="AD1845" s="23"/>
      <c r="AE1845" s="23"/>
      <c r="AF1845" s="23"/>
      <c r="AG1845" s="23"/>
      <c r="AH1845" s="23"/>
      <c r="AI1845" s="23"/>
      <c r="AJ1845" s="23"/>
      <c r="AK1845" s="23"/>
      <c r="AL1845" s="23"/>
      <c r="AM1845" s="23"/>
      <c r="AN1845" s="23"/>
      <c r="AO1845" s="23"/>
      <c r="AP1845" s="23"/>
      <c r="AQ1845" s="23"/>
      <c r="AR1845" s="23"/>
      <c r="AS1845" s="23"/>
    </row>
    <row r="1846" ht="12.0" customHeight="1">
      <c r="A1846" s="21" t="s">
        <v>9715</v>
      </c>
      <c r="B1846" s="22">
        <v>11.0</v>
      </c>
      <c r="C1846" s="23" t="s">
        <v>50</v>
      </c>
      <c r="D1846" s="23"/>
      <c r="E1846" s="23"/>
      <c r="F1846" s="24" t="s">
        <v>9716</v>
      </c>
      <c r="G1846" s="21" t="s">
        <v>3537</v>
      </c>
      <c r="H1846" s="23" t="s">
        <v>186</v>
      </c>
      <c r="I1846" s="23" t="s">
        <v>3538</v>
      </c>
      <c r="J1846" s="23"/>
      <c r="K1846" s="23" t="s">
        <v>3539</v>
      </c>
      <c r="L1846" s="26" t="s">
        <v>3523</v>
      </c>
      <c r="M1846" s="23" t="s">
        <v>81</v>
      </c>
      <c r="N1846" s="23" t="s">
        <v>82</v>
      </c>
      <c r="O1846" s="23" t="s">
        <v>83</v>
      </c>
      <c r="P1846" s="23" t="s">
        <v>84</v>
      </c>
      <c r="Q1846" s="29" t="s">
        <v>3536</v>
      </c>
      <c r="R1846" s="21" t="s">
        <v>3537</v>
      </c>
      <c r="S1846" s="23" t="s">
        <v>186</v>
      </c>
      <c r="T1846" s="23" t="s">
        <v>3538</v>
      </c>
      <c r="U1846" s="23"/>
      <c r="V1846" s="23" t="s">
        <v>3539</v>
      </c>
      <c r="W1846" s="23" t="s">
        <v>9714</v>
      </c>
      <c r="X1846" s="23" t="s">
        <v>3541</v>
      </c>
      <c r="Y1846" s="23" t="s">
        <v>87</v>
      </c>
      <c r="Z1846" s="23" t="s">
        <v>101</v>
      </c>
      <c r="AA1846" s="31"/>
      <c r="AB1846" s="23"/>
      <c r="AC1846" s="23" t="s">
        <v>89</v>
      </c>
      <c r="AD1846" s="23"/>
      <c r="AE1846" s="23"/>
      <c r="AF1846" s="23"/>
      <c r="AG1846" s="23"/>
      <c r="AH1846" s="23" t="s">
        <v>89</v>
      </c>
      <c r="AI1846" s="23" t="s">
        <v>89</v>
      </c>
      <c r="AJ1846" s="23" t="s">
        <v>89</v>
      </c>
      <c r="AK1846" s="23"/>
      <c r="AL1846" s="23"/>
      <c r="AM1846" s="23"/>
      <c r="AN1846" s="23"/>
      <c r="AO1846" s="23"/>
      <c r="AP1846" s="23"/>
      <c r="AQ1846" s="23"/>
      <c r="AR1846" s="23"/>
      <c r="AS1846" s="23" t="s">
        <v>91</v>
      </c>
    </row>
    <row r="1847" ht="12.0" customHeight="1">
      <c r="A1847" s="21" t="s">
        <v>9715</v>
      </c>
      <c r="B1847" s="22">
        <v>12.0</v>
      </c>
      <c r="C1847" s="23" t="s">
        <v>102</v>
      </c>
      <c r="D1847" s="23"/>
      <c r="E1847" s="23"/>
      <c r="F1847" s="24" t="s">
        <v>9716</v>
      </c>
      <c r="G1847" s="21" t="s">
        <v>3537</v>
      </c>
      <c r="H1847" s="23" t="s">
        <v>186</v>
      </c>
      <c r="I1847" s="23" t="s">
        <v>3538</v>
      </c>
      <c r="J1847" s="23"/>
      <c r="K1847" s="23" t="s">
        <v>3539</v>
      </c>
      <c r="L1847" s="26" t="s">
        <v>3523</v>
      </c>
      <c r="M1847" s="23" t="s">
        <v>103</v>
      </c>
      <c r="N1847" s="23" t="s">
        <v>82</v>
      </c>
      <c r="O1847" s="23" t="s">
        <v>83</v>
      </c>
      <c r="P1847" s="23" t="s">
        <v>84</v>
      </c>
      <c r="Q1847" s="29" t="s">
        <v>3536</v>
      </c>
      <c r="R1847" s="21" t="s">
        <v>3537</v>
      </c>
      <c r="S1847" s="23" t="s">
        <v>186</v>
      </c>
      <c r="T1847" s="23" t="s">
        <v>3538</v>
      </c>
      <c r="U1847" s="23"/>
      <c r="V1847" s="23" t="s">
        <v>3539</v>
      </c>
      <c r="W1847" s="23" t="s">
        <v>9714</v>
      </c>
      <c r="X1847" s="23" t="s">
        <v>3541</v>
      </c>
      <c r="Y1847" s="23" t="s">
        <v>87</v>
      </c>
      <c r="Z1847" s="23" t="s">
        <v>101</v>
      </c>
      <c r="AA1847" s="31"/>
      <c r="AB1847" s="23"/>
      <c r="AC1847" s="23" t="s">
        <v>89</v>
      </c>
      <c r="AD1847" s="23"/>
      <c r="AE1847" s="23"/>
      <c r="AF1847" s="23"/>
      <c r="AG1847" s="23"/>
      <c r="AH1847" s="23"/>
      <c r="AI1847" s="23"/>
      <c r="AJ1847" s="23"/>
      <c r="AK1847" s="23"/>
      <c r="AL1847" s="23"/>
      <c r="AM1847" s="23"/>
      <c r="AN1847" s="23"/>
      <c r="AO1847" s="23"/>
      <c r="AP1847" s="23"/>
      <c r="AQ1847" s="23"/>
      <c r="AR1847" s="23"/>
      <c r="AS1847" s="23" t="s">
        <v>91</v>
      </c>
    </row>
    <row r="1848" ht="12.0" customHeight="1">
      <c r="A1848" s="21" t="s">
        <v>9715</v>
      </c>
      <c r="B1848" s="22">
        <v>13.0</v>
      </c>
      <c r="C1848" s="23" t="s">
        <v>104</v>
      </c>
      <c r="D1848" s="23"/>
      <c r="E1848" s="23"/>
      <c r="F1848" s="24" t="s">
        <v>9716</v>
      </c>
      <c r="G1848" s="21" t="s">
        <v>3537</v>
      </c>
      <c r="H1848" s="23" t="s">
        <v>186</v>
      </c>
      <c r="I1848" s="23" t="s">
        <v>3538</v>
      </c>
      <c r="J1848" s="23"/>
      <c r="K1848" s="23" t="s">
        <v>3539</v>
      </c>
      <c r="L1848" s="26" t="s">
        <v>3523</v>
      </c>
      <c r="M1848" s="23" t="s">
        <v>81</v>
      </c>
      <c r="N1848" s="23" t="s">
        <v>82</v>
      </c>
      <c r="O1848" s="23" t="s">
        <v>83</v>
      </c>
      <c r="P1848" s="23" t="s">
        <v>84</v>
      </c>
      <c r="Q1848" s="29" t="s">
        <v>3536</v>
      </c>
      <c r="R1848" s="21" t="s">
        <v>3537</v>
      </c>
      <c r="S1848" s="23" t="s">
        <v>186</v>
      </c>
      <c r="T1848" s="23" t="s">
        <v>3538</v>
      </c>
      <c r="U1848" s="23"/>
      <c r="V1848" s="23" t="s">
        <v>3539</v>
      </c>
      <c r="W1848" s="23" t="s">
        <v>9714</v>
      </c>
      <c r="X1848" s="23" t="s">
        <v>3541</v>
      </c>
      <c r="Y1848" s="23" t="s">
        <v>87</v>
      </c>
      <c r="Z1848" s="23" t="s">
        <v>101</v>
      </c>
      <c r="AA1848" s="31"/>
      <c r="AB1848" s="23"/>
      <c r="AC1848" s="23"/>
      <c r="AD1848" s="23"/>
      <c r="AE1848" s="23"/>
      <c r="AF1848" s="23"/>
      <c r="AG1848" s="23"/>
      <c r="AH1848" s="23" t="s">
        <v>89</v>
      </c>
      <c r="AI1848" s="23" t="s">
        <v>89</v>
      </c>
      <c r="AJ1848" s="23" t="s">
        <v>89</v>
      </c>
      <c r="AK1848" s="23"/>
      <c r="AL1848" s="23"/>
      <c r="AM1848" s="23"/>
      <c r="AN1848" s="23"/>
      <c r="AO1848" s="23"/>
      <c r="AP1848" s="23"/>
      <c r="AQ1848" s="23"/>
      <c r="AR1848" s="23"/>
      <c r="AS1848" s="23"/>
    </row>
    <row r="1849" ht="12.0" customHeight="1">
      <c r="A1849" s="21" t="s">
        <v>9715</v>
      </c>
      <c r="B1849" s="22">
        <v>15.0</v>
      </c>
      <c r="C1849" s="23" t="s">
        <v>107</v>
      </c>
      <c r="D1849" s="23"/>
      <c r="E1849" s="23"/>
      <c r="F1849" s="24" t="s">
        <v>9716</v>
      </c>
      <c r="G1849" s="21" t="s">
        <v>3537</v>
      </c>
      <c r="H1849" s="23" t="s">
        <v>186</v>
      </c>
      <c r="I1849" s="23" t="s">
        <v>3538</v>
      </c>
      <c r="J1849" s="23"/>
      <c r="K1849" s="23" t="s">
        <v>3539</v>
      </c>
      <c r="L1849" s="26" t="s">
        <v>3523</v>
      </c>
      <c r="M1849" s="23" t="s">
        <v>81</v>
      </c>
      <c r="N1849" s="23" t="s">
        <v>82</v>
      </c>
      <c r="O1849" s="23" t="s">
        <v>3988</v>
      </c>
      <c r="P1849" s="23" t="s">
        <v>316</v>
      </c>
      <c r="Q1849" s="29" t="s">
        <v>3536</v>
      </c>
      <c r="R1849" s="21" t="s">
        <v>3537</v>
      </c>
      <c r="S1849" s="23" t="s">
        <v>186</v>
      </c>
      <c r="T1849" s="23" t="s">
        <v>3538</v>
      </c>
      <c r="U1849" s="23"/>
      <c r="V1849" s="23" t="s">
        <v>3539</v>
      </c>
      <c r="W1849" s="23" t="s">
        <v>9717</v>
      </c>
      <c r="X1849" s="23" t="s">
        <v>3541</v>
      </c>
      <c r="Y1849" s="23" t="s">
        <v>87</v>
      </c>
      <c r="Z1849" s="23" t="s">
        <v>101</v>
      </c>
      <c r="AA1849" s="31"/>
      <c r="AB1849" s="23"/>
      <c r="AC1849" s="23" t="s">
        <v>89</v>
      </c>
      <c r="AD1849" s="23"/>
      <c r="AE1849" s="23"/>
      <c r="AF1849" s="23"/>
      <c r="AG1849" s="23"/>
      <c r="AH1849" s="23"/>
      <c r="AI1849" s="23"/>
      <c r="AJ1849" s="23" t="s">
        <v>89</v>
      </c>
      <c r="AK1849" s="23"/>
      <c r="AL1849" s="23"/>
      <c r="AM1849" s="23"/>
      <c r="AN1849" s="23"/>
      <c r="AO1849" s="23"/>
      <c r="AP1849" s="23"/>
      <c r="AQ1849" s="23"/>
      <c r="AR1849" s="23"/>
      <c r="AS1849" s="23"/>
    </row>
    <row r="1850" ht="12.0" customHeight="1">
      <c r="A1850" s="21" t="s">
        <v>9715</v>
      </c>
      <c r="B1850" s="22">
        <v>24.0</v>
      </c>
      <c r="C1850" s="23" t="s">
        <v>69</v>
      </c>
      <c r="D1850" s="23"/>
      <c r="E1850" s="23"/>
      <c r="F1850" s="24" t="s">
        <v>9716</v>
      </c>
      <c r="G1850" s="21" t="s">
        <v>3537</v>
      </c>
      <c r="H1850" s="23" t="s">
        <v>186</v>
      </c>
      <c r="I1850" s="23" t="s">
        <v>3538</v>
      </c>
      <c r="J1850" s="23"/>
      <c r="K1850" s="23" t="s">
        <v>3539</v>
      </c>
      <c r="L1850" s="26" t="s">
        <v>3523</v>
      </c>
      <c r="M1850" s="23" t="s">
        <v>81</v>
      </c>
      <c r="N1850" s="23" t="s">
        <v>82</v>
      </c>
      <c r="O1850" s="23" t="s">
        <v>83</v>
      </c>
      <c r="P1850" s="23" t="s">
        <v>84</v>
      </c>
      <c r="Q1850" s="29" t="s">
        <v>3536</v>
      </c>
      <c r="R1850" s="21" t="s">
        <v>3537</v>
      </c>
      <c r="S1850" s="23" t="s">
        <v>186</v>
      </c>
      <c r="T1850" s="23" t="s">
        <v>3538</v>
      </c>
      <c r="U1850" s="23"/>
      <c r="V1850" s="23" t="s">
        <v>3539</v>
      </c>
      <c r="W1850" s="23" t="s">
        <v>9717</v>
      </c>
      <c r="X1850" s="23" t="s">
        <v>3541</v>
      </c>
      <c r="Y1850" s="23" t="s">
        <v>87</v>
      </c>
      <c r="Z1850" s="23" t="s">
        <v>88</v>
      </c>
      <c r="AA1850" s="31"/>
      <c r="AB1850" s="23"/>
      <c r="AC1850" s="23" t="s">
        <v>89</v>
      </c>
      <c r="AD1850" s="23"/>
      <c r="AE1850" s="23"/>
      <c r="AF1850" s="23"/>
      <c r="AG1850" s="23"/>
      <c r="AH1850" s="23" t="s">
        <v>89</v>
      </c>
      <c r="AI1850" s="23" t="s">
        <v>89</v>
      </c>
      <c r="AJ1850" s="23" t="s">
        <v>89</v>
      </c>
      <c r="AK1850" s="23"/>
      <c r="AL1850" s="23" t="s">
        <v>394</v>
      </c>
      <c r="AM1850" s="23">
        <v>6.0</v>
      </c>
      <c r="AN1850" s="23"/>
      <c r="AO1850" s="23"/>
      <c r="AP1850" s="23"/>
      <c r="AQ1850" s="23"/>
      <c r="AR1850" s="23"/>
      <c r="AS1850" s="23" t="s">
        <v>91</v>
      </c>
    </row>
    <row r="1851" ht="12.0" customHeight="1">
      <c r="A1851" s="21" t="s">
        <v>9718</v>
      </c>
      <c r="B1851" s="22">
        <v>11.0</v>
      </c>
      <c r="C1851" s="23" t="s">
        <v>50</v>
      </c>
      <c r="D1851" s="23"/>
      <c r="E1851" s="23"/>
      <c r="F1851" s="24" t="s">
        <v>9719</v>
      </c>
      <c r="G1851" s="21" t="s">
        <v>8877</v>
      </c>
      <c r="H1851" s="23" t="s">
        <v>186</v>
      </c>
      <c r="I1851" s="23" t="s">
        <v>9720</v>
      </c>
      <c r="J1851" s="23"/>
      <c r="K1851" s="23" t="s">
        <v>9721</v>
      </c>
      <c r="L1851" s="26" t="s">
        <v>9714</v>
      </c>
      <c r="M1851" s="23" t="s">
        <v>81</v>
      </c>
      <c r="N1851" s="23" t="s">
        <v>82</v>
      </c>
      <c r="O1851" s="23" t="s">
        <v>83</v>
      </c>
      <c r="P1851" s="23" t="s">
        <v>84</v>
      </c>
      <c r="Q1851" s="29" t="s">
        <v>9722</v>
      </c>
      <c r="R1851" s="21" t="s">
        <v>8877</v>
      </c>
      <c r="S1851" s="23" t="s">
        <v>186</v>
      </c>
      <c r="T1851" s="23" t="s">
        <v>9720</v>
      </c>
      <c r="U1851" s="23"/>
      <c r="V1851" s="23" t="s">
        <v>9721</v>
      </c>
      <c r="W1851" s="23"/>
      <c r="X1851" s="23" t="s">
        <v>9723</v>
      </c>
      <c r="Y1851" s="23" t="s">
        <v>100</v>
      </c>
      <c r="Z1851" s="23" t="s">
        <v>88</v>
      </c>
      <c r="AA1851" s="31"/>
      <c r="AB1851" s="23" t="s">
        <v>89</v>
      </c>
      <c r="AC1851" s="23"/>
      <c r="AD1851" s="23"/>
      <c r="AE1851" s="23"/>
      <c r="AF1851" s="23"/>
      <c r="AG1851" s="23"/>
      <c r="AH1851" s="23"/>
      <c r="AI1851" s="23"/>
      <c r="AJ1851" s="23"/>
      <c r="AK1851" s="23"/>
      <c r="AL1851" s="23"/>
      <c r="AM1851" s="23"/>
      <c r="AN1851" s="23"/>
      <c r="AO1851" s="23"/>
      <c r="AP1851" s="23"/>
      <c r="AQ1851" s="23"/>
      <c r="AR1851" s="23"/>
      <c r="AS1851" s="23" t="s">
        <v>91</v>
      </c>
    </row>
    <row r="1852" ht="12.0" customHeight="1">
      <c r="A1852" s="21" t="s">
        <v>9718</v>
      </c>
      <c r="B1852" s="22">
        <v>12.0</v>
      </c>
      <c r="C1852" s="23" t="s">
        <v>102</v>
      </c>
      <c r="D1852" s="23"/>
      <c r="E1852" s="23"/>
      <c r="F1852" s="24" t="s">
        <v>9719</v>
      </c>
      <c r="G1852" s="21" t="s">
        <v>8877</v>
      </c>
      <c r="H1852" s="23" t="s">
        <v>186</v>
      </c>
      <c r="I1852" s="23" t="s">
        <v>9720</v>
      </c>
      <c r="J1852" s="23"/>
      <c r="K1852" s="23" t="s">
        <v>9721</v>
      </c>
      <c r="L1852" s="26" t="s">
        <v>9714</v>
      </c>
      <c r="M1852" s="23" t="s">
        <v>103</v>
      </c>
      <c r="N1852" s="23" t="s">
        <v>82</v>
      </c>
      <c r="O1852" s="23" t="s">
        <v>83</v>
      </c>
      <c r="P1852" s="23" t="s">
        <v>84</v>
      </c>
      <c r="Q1852" s="29" t="s">
        <v>9722</v>
      </c>
      <c r="R1852" s="21" t="s">
        <v>8877</v>
      </c>
      <c r="S1852" s="23" t="s">
        <v>186</v>
      </c>
      <c r="T1852" s="23" t="s">
        <v>9720</v>
      </c>
      <c r="U1852" s="23"/>
      <c r="V1852" s="23" t="s">
        <v>9721</v>
      </c>
      <c r="W1852" s="23"/>
      <c r="X1852" s="23" t="s">
        <v>9723</v>
      </c>
      <c r="Y1852" s="23" t="s">
        <v>100</v>
      </c>
      <c r="Z1852" s="23" t="s">
        <v>88</v>
      </c>
      <c r="AA1852" s="31"/>
      <c r="AB1852" s="23" t="s">
        <v>89</v>
      </c>
      <c r="AC1852" s="23"/>
      <c r="AD1852" s="23"/>
      <c r="AE1852" s="23"/>
      <c r="AF1852" s="23"/>
      <c r="AG1852" s="23"/>
      <c r="AH1852" s="23"/>
      <c r="AI1852" s="23"/>
      <c r="AJ1852" s="23"/>
      <c r="AK1852" s="23"/>
      <c r="AL1852" s="23"/>
      <c r="AM1852" s="23"/>
      <c r="AN1852" s="23"/>
      <c r="AO1852" s="23"/>
      <c r="AP1852" s="23"/>
      <c r="AQ1852" s="23"/>
      <c r="AR1852" s="23"/>
      <c r="AS1852" s="23" t="s">
        <v>91</v>
      </c>
    </row>
    <row r="1853" ht="12.0" customHeight="1">
      <c r="A1853" s="21" t="s">
        <v>9718</v>
      </c>
      <c r="B1853" s="22">
        <v>13.0</v>
      </c>
      <c r="C1853" s="23" t="s">
        <v>104</v>
      </c>
      <c r="D1853" s="23"/>
      <c r="E1853" s="23"/>
      <c r="F1853" s="24" t="s">
        <v>9719</v>
      </c>
      <c r="G1853" s="21" t="s">
        <v>8877</v>
      </c>
      <c r="H1853" s="23" t="s">
        <v>186</v>
      </c>
      <c r="I1853" s="23" t="s">
        <v>9720</v>
      </c>
      <c r="J1853" s="23"/>
      <c r="K1853" s="23" t="s">
        <v>9721</v>
      </c>
      <c r="L1853" s="26" t="s">
        <v>9714</v>
      </c>
      <c r="M1853" s="23" t="s">
        <v>81</v>
      </c>
      <c r="N1853" s="23" t="s">
        <v>82</v>
      </c>
      <c r="O1853" s="23" t="s">
        <v>83</v>
      </c>
      <c r="P1853" s="23" t="s">
        <v>84</v>
      </c>
      <c r="Q1853" s="29" t="s">
        <v>9722</v>
      </c>
      <c r="R1853" s="21" t="s">
        <v>8877</v>
      </c>
      <c r="S1853" s="23" t="s">
        <v>186</v>
      </c>
      <c r="T1853" s="23" t="s">
        <v>9720</v>
      </c>
      <c r="U1853" s="23"/>
      <c r="V1853" s="23" t="s">
        <v>9721</v>
      </c>
      <c r="W1853" s="23" t="s">
        <v>3542</v>
      </c>
      <c r="X1853" s="23" t="s">
        <v>9723</v>
      </c>
      <c r="Y1853" s="23" t="s">
        <v>100</v>
      </c>
      <c r="Z1853" s="23" t="s">
        <v>88</v>
      </c>
      <c r="AA1853" s="31"/>
      <c r="AB1853" s="23" t="s">
        <v>89</v>
      </c>
      <c r="AC1853" s="23"/>
      <c r="AD1853" s="23"/>
      <c r="AE1853" s="23"/>
      <c r="AF1853" s="23"/>
      <c r="AG1853" s="23"/>
      <c r="AH1853" s="23"/>
      <c r="AI1853" s="23"/>
      <c r="AJ1853" s="23"/>
      <c r="AK1853" s="23"/>
      <c r="AL1853" s="23"/>
      <c r="AM1853" s="23"/>
      <c r="AN1853" s="23"/>
      <c r="AO1853" s="23"/>
      <c r="AP1853" s="23"/>
      <c r="AQ1853" s="23"/>
      <c r="AR1853" s="23"/>
      <c r="AS1853" s="23"/>
    </row>
    <row r="1854" ht="12.0" customHeight="1">
      <c r="A1854" s="21" t="s">
        <v>9718</v>
      </c>
      <c r="B1854" s="22">
        <v>15.0</v>
      </c>
      <c r="C1854" s="23" t="s">
        <v>107</v>
      </c>
      <c r="D1854" s="23"/>
      <c r="E1854" s="23"/>
      <c r="F1854" s="24" t="s">
        <v>9719</v>
      </c>
      <c r="G1854" s="21" t="s">
        <v>8877</v>
      </c>
      <c r="H1854" s="23" t="s">
        <v>186</v>
      </c>
      <c r="I1854" s="23" t="s">
        <v>9720</v>
      </c>
      <c r="J1854" s="23"/>
      <c r="K1854" s="23" t="s">
        <v>9721</v>
      </c>
      <c r="L1854" s="26" t="s">
        <v>9714</v>
      </c>
      <c r="M1854" s="23" t="s">
        <v>81</v>
      </c>
      <c r="N1854" s="23" t="s">
        <v>82</v>
      </c>
      <c r="O1854" s="23" t="s">
        <v>108</v>
      </c>
      <c r="P1854" s="23" t="s">
        <v>109</v>
      </c>
      <c r="Q1854" s="29" t="s">
        <v>9722</v>
      </c>
      <c r="R1854" s="21" t="s">
        <v>8877</v>
      </c>
      <c r="S1854" s="23" t="s">
        <v>186</v>
      </c>
      <c r="T1854" s="23" t="s">
        <v>9720</v>
      </c>
      <c r="U1854" s="23"/>
      <c r="V1854" s="23" t="s">
        <v>9721</v>
      </c>
      <c r="W1854" s="23" t="s">
        <v>3542</v>
      </c>
      <c r="X1854" s="23" t="s">
        <v>9723</v>
      </c>
      <c r="Y1854" s="23" t="s">
        <v>100</v>
      </c>
      <c r="Z1854" s="23" t="s">
        <v>88</v>
      </c>
      <c r="AA1854" s="31"/>
      <c r="AB1854" s="23" t="s">
        <v>89</v>
      </c>
      <c r="AC1854" s="23"/>
      <c r="AD1854" s="23"/>
      <c r="AE1854" s="23"/>
      <c r="AF1854" s="23"/>
      <c r="AG1854" s="23"/>
      <c r="AH1854" s="23"/>
      <c r="AI1854" s="23"/>
      <c r="AJ1854" s="23"/>
      <c r="AK1854" s="23"/>
      <c r="AL1854" s="23"/>
      <c r="AM1854" s="23"/>
      <c r="AN1854" s="23"/>
      <c r="AO1854" s="23"/>
      <c r="AP1854" s="23"/>
      <c r="AQ1854" s="23"/>
      <c r="AR1854" s="23"/>
      <c r="AS1854" s="23"/>
    </row>
    <row r="1855" ht="12.0" customHeight="1">
      <c r="A1855" s="21" t="s">
        <v>9724</v>
      </c>
      <c r="B1855" s="22">
        <v>11.0</v>
      </c>
      <c r="C1855" s="23" t="s">
        <v>50</v>
      </c>
      <c r="D1855" s="23"/>
      <c r="E1855" s="23"/>
      <c r="F1855" s="24" t="s">
        <v>9725</v>
      </c>
      <c r="G1855" s="21" t="s">
        <v>4042</v>
      </c>
      <c r="H1855" s="23" t="s">
        <v>186</v>
      </c>
      <c r="I1855" s="23" t="s">
        <v>9726</v>
      </c>
      <c r="J1855" s="23"/>
      <c r="K1855" s="23" t="s">
        <v>9727</v>
      </c>
      <c r="L1855" s="26" t="s">
        <v>9717</v>
      </c>
      <c r="M1855" s="23" t="s">
        <v>81</v>
      </c>
      <c r="N1855" s="23" t="s">
        <v>82</v>
      </c>
      <c r="O1855" s="23" t="s">
        <v>83</v>
      </c>
      <c r="P1855" s="23" t="s">
        <v>84</v>
      </c>
      <c r="Q1855" s="29" t="s">
        <v>9728</v>
      </c>
      <c r="R1855" s="21" t="s">
        <v>4042</v>
      </c>
      <c r="S1855" s="23" t="s">
        <v>186</v>
      </c>
      <c r="T1855" s="23" t="s">
        <v>9726</v>
      </c>
      <c r="U1855" s="23"/>
      <c r="V1855" s="23" t="s">
        <v>9727</v>
      </c>
      <c r="W1855" s="23" t="s">
        <v>3542</v>
      </c>
      <c r="X1855" s="23" t="s">
        <v>9729</v>
      </c>
      <c r="Y1855" s="23" t="s">
        <v>100</v>
      </c>
      <c r="Z1855" s="23" t="s">
        <v>88</v>
      </c>
      <c r="AA1855" s="31"/>
      <c r="AB1855" s="23"/>
      <c r="AC1855" s="23" t="s">
        <v>89</v>
      </c>
      <c r="AD1855" s="23"/>
      <c r="AE1855" s="23"/>
      <c r="AF1855" s="23"/>
      <c r="AG1855" s="23"/>
      <c r="AH1855" s="23" t="s">
        <v>89</v>
      </c>
      <c r="AI1855" s="23" t="s">
        <v>89</v>
      </c>
      <c r="AJ1855" s="23" t="s">
        <v>89</v>
      </c>
      <c r="AK1855" s="23"/>
      <c r="AL1855" s="23"/>
      <c r="AM1855" s="23"/>
      <c r="AN1855" s="23"/>
      <c r="AO1855" s="23"/>
      <c r="AP1855" s="23"/>
      <c r="AQ1855" s="23"/>
      <c r="AR1855" s="23"/>
      <c r="AS1855" s="23" t="s">
        <v>91</v>
      </c>
    </row>
    <row r="1856" ht="12.0" customHeight="1">
      <c r="A1856" s="21" t="s">
        <v>9724</v>
      </c>
      <c r="B1856" s="22">
        <v>12.0</v>
      </c>
      <c r="C1856" s="23" t="s">
        <v>102</v>
      </c>
      <c r="D1856" s="23"/>
      <c r="E1856" s="23"/>
      <c r="F1856" s="24" t="s">
        <v>9725</v>
      </c>
      <c r="G1856" s="21" t="s">
        <v>4042</v>
      </c>
      <c r="H1856" s="23" t="s">
        <v>186</v>
      </c>
      <c r="I1856" s="23" t="s">
        <v>9726</v>
      </c>
      <c r="J1856" s="23"/>
      <c r="K1856" s="23" t="s">
        <v>9727</v>
      </c>
      <c r="L1856" s="26" t="s">
        <v>9717</v>
      </c>
      <c r="M1856" s="23" t="s">
        <v>103</v>
      </c>
      <c r="N1856" s="23" t="s">
        <v>82</v>
      </c>
      <c r="O1856" s="23" t="s">
        <v>83</v>
      </c>
      <c r="P1856" s="23" t="s">
        <v>84</v>
      </c>
      <c r="Q1856" s="29" t="s">
        <v>9728</v>
      </c>
      <c r="R1856" s="21" t="s">
        <v>4042</v>
      </c>
      <c r="S1856" s="23" t="s">
        <v>186</v>
      </c>
      <c r="T1856" s="23" t="s">
        <v>9726</v>
      </c>
      <c r="U1856" s="23"/>
      <c r="V1856" s="23" t="s">
        <v>9727</v>
      </c>
      <c r="W1856" s="23" t="s">
        <v>9730</v>
      </c>
      <c r="X1856" s="23" t="s">
        <v>9729</v>
      </c>
      <c r="Y1856" s="23" t="s">
        <v>100</v>
      </c>
      <c r="Z1856" s="23" t="s">
        <v>88</v>
      </c>
      <c r="AA1856" s="31"/>
      <c r="AB1856" s="23"/>
      <c r="AC1856" s="23" t="s">
        <v>89</v>
      </c>
      <c r="AD1856" s="23"/>
      <c r="AE1856" s="23"/>
      <c r="AF1856" s="23"/>
      <c r="AG1856" s="23"/>
      <c r="AH1856" s="23"/>
      <c r="AI1856" s="23"/>
      <c r="AJ1856" s="23"/>
      <c r="AK1856" s="23"/>
      <c r="AL1856" s="23"/>
      <c r="AM1856" s="23"/>
      <c r="AN1856" s="23"/>
      <c r="AO1856" s="23"/>
      <c r="AP1856" s="23"/>
      <c r="AQ1856" s="23"/>
      <c r="AR1856" s="23"/>
      <c r="AS1856" s="23" t="s">
        <v>91</v>
      </c>
    </row>
    <row r="1857" ht="12.0" customHeight="1">
      <c r="A1857" s="21" t="s">
        <v>9731</v>
      </c>
      <c r="B1857" s="22">
        <v>11.0</v>
      </c>
      <c r="C1857" s="23" t="s">
        <v>50</v>
      </c>
      <c r="D1857" s="23"/>
      <c r="E1857" s="23"/>
      <c r="F1857" s="24" t="s">
        <v>9732</v>
      </c>
      <c r="G1857" s="21" t="s">
        <v>4505</v>
      </c>
      <c r="H1857" s="23" t="s">
        <v>443</v>
      </c>
      <c r="I1857" s="23" t="s">
        <v>9733</v>
      </c>
      <c r="J1857" s="23"/>
      <c r="K1857" s="23" t="s">
        <v>6193</v>
      </c>
      <c r="L1857" s="26" t="s">
        <v>9734</v>
      </c>
      <c r="M1857" s="23" t="s">
        <v>81</v>
      </c>
      <c r="N1857" s="23" t="s">
        <v>82</v>
      </c>
      <c r="O1857" s="23" t="s">
        <v>83</v>
      </c>
      <c r="P1857" s="23" t="s">
        <v>84</v>
      </c>
      <c r="Q1857" s="29" t="s">
        <v>6191</v>
      </c>
      <c r="R1857" s="21" t="s">
        <v>5625</v>
      </c>
      <c r="S1857" s="23" t="s">
        <v>443</v>
      </c>
      <c r="T1857" s="23" t="s">
        <v>6192</v>
      </c>
      <c r="U1857" s="23"/>
      <c r="V1857" s="23" t="s">
        <v>6193</v>
      </c>
      <c r="W1857" s="23" t="s">
        <v>9730</v>
      </c>
      <c r="X1857" s="23" t="s">
        <v>6194</v>
      </c>
      <c r="Y1857" s="23" t="s">
        <v>87</v>
      </c>
      <c r="Z1857" s="23" t="s">
        <v>101</v>
      </c>
      <c r="AA1857" s="31"/>
      <c r="AB1857" s="23" t="s">
        <v>89</v>
      </c>
      <c r="AC1857" s="23"/>
      <c r="AD1857" s="23"/>
      <c r="AE1857" s="23"/>
      <c r="AF1857" s="23"/>
      <c r="AG1857" s="23"/>
      <c r="AH1857" s="23"/>
      <c r="AI1857" s="23"/>
      <c r="AJ1857" s="23"/>
      <c r="AK1857" s="23"/>
      <c r="AL1857" s="23"/>
      <c r="AM1857" s="23"/>
      <c r="AN1857" s="23"/>
      <c r="AO1857" s="23"/>
      <c r="AP1857" s="23"/>
      <c r="AQ1857" s="23"/>
      <c r="AR1857" s="23"/>
      <c r="AS1857" s="23" t="s">
        <v>91</v>
      </c>
    </row>
    <row r="1858" ht="12.0" customHeight="1">
      <c r="A1858" s="21" t="s">
        <v>9731</v>
      </c>
      <c r="B1858" s="22">
        <v>12.0</v>
      </c>
      <c r="C1858" s="23" t="s">
        <v>102</v>
      </c>
      <c r="D1858" s="23"/>
      <c r="E1858" s="23"/>
      <c r="F1858" s="24" t="s">
        <v>9732</v>
      </c>
      <c r="G1858" s="21" t="s">
        <v>4505</v>
      </c>
      <c r="H1858" s="23" t="s">
        <v>443</v>
      </c>
      <c r="I1858" s="23" t="s">
        <v>9733</v>
      </c>
      <c r="J1858" s="23"/>
      <c r="K1858" s="23" t="s">
        <v>6193</v>
      </c>
      <c r="L1858" s="26" t="s">
        <v>9734</v>
      </c>
      <c r="M1858" s="23" t="s">
        <v>103</v>
      </c>
      <c r="N1858" s="23" t="s">
        <v>82</v>
      </c>
      <c r="O1858" s="23" t="s">
        <v>83</v>
      </c>
      <c r="P1858" s="23" t="s">
        <v>84</v>
      </c>
      <c r="Q1858" s="29" t="s">
        <v>6191</v>
      </c>
      <c r="R1858" s="21" t="s">
        <v>5625</v>
      </c>
      <c r="S1858" s="23" t="s">
        <v>443</v>
      </c>
      <c r="T1858" s="23" t="s">
        <v>6192</v>
      </c>
      <c r="U1858" s="23"/>
      <c r="V1858" s="23" t="s">
        <v>6193</v>
      </c>
      <c r="W1858" s="23" t="s">
        <v>9730</v>
      </c>
      <c r="X1858" s="23" t="s">
        <v>6194</v>
      </c>
      <c r="Y1858" s="23" t="s">
        <v>87</v>
      </c>
      <c r="Z1858" s="23" t="s">
        <v>101</v>
      </c>
      <c r="AA1858" s="31"/>
      <c r="AB1858" s="23" t="s">
        <v>89</v>
      </c>
      <c r="AC1858" s="23"/>
      <c r="AD1858" s="23"/>
      <c r="AE1858" s="23"/>
      <c r="AF1858" s="23"/>
      <c r="AG1858" s="23"/>
      <c r="AH1858" s="23"/>
      <c r="AI1858" s="23"/>
      <c r="AJ1858" s="23"/>
      <c r="AK1858" s="23"/>
      <c r="AL1858" s="23"/>
      <c r="AM1858" s="23"/>
      <c r="AN1858" s="23"/>
      <c r="AO1858" s="23"/>
      <c r="AP1858" s="23"/>
      <c r="AQ1858" s="23"/>
      <c r="AR1858" s="23"/>
      <c r="AS1858" s="23" t="s">
        <v>91</v>
      </c>
    </row>
    <row r="1859" ht="12.0" customHeight="1">
      <c r="A1859" s="21" t="s">
        <v>9735</v>
      </c>
      <c r="B1859" s="22">
        <v>11.0</v>
      </c>
      <c r="C1859" s="23" t="s">
        <v>50</v>
      </c>
      <c r="D1859" s="23"/>
      <c r="E1859" s="23"/>
      <c r="F1859" s="24" t="s">
        <v>9736</v>
      </c>
      <c r="G1859" s="21" t="s">
        <v>3686</v>
      </c>
      <c r="H1859" s="23" t="s">
        <v>164</v>
      </c>
      <c r="I1859" s="23" t="s">
        <v>3687</v>
      </c>
      <c r="J1859" s="23"/>
      <c r="K1859" s="23" t="s">
        <v>9737</v>
      </c>
      <c r="L1859" s="26" t="s">
        <v>9738</v>
      </c>
      <c r="M1859" s="23" t="s">
        <v>81</v>
      </c>
      <c r="N1859" s="23" t="s">
        <v>82</v>
      </c>
      <c r="O1859" s="23" t="s">
        <v>83</v>
      </c>
      <c r="P1859" s="23" t="s">
        <v>84</v>
      </c>
      <c r="Q1859" s="29" t="s">
        <v>3561</v>
      </c>
      <c r="R1859" s="21" t="s">
        <v>3562</v>
      </c>
      <c r="S1859" s="23" t="s">
        <v>666</v>
      </c>
      <c r="T1859" s="23" t="s">
        <v>3563</v>
      </c>
      <c r="U1859" s="23"/>
      <c r="V1859" s="23" t="s">
        <v>3564</v>
      </c>
      <c r="W1859" s="23" t="s">
        <v>9730</v>
      </c>
      <c r="X1859" s="23" t="s">
        <v>3565</v>
      </c>
      <c r="Y1859" s="23" t="s">
        <v>87</v>
      </c>
      <c r="Z1859" s="23" t="s">
        <v>88</v>
      </c>
      <c r="AA1859" s="31"/>
      <c r="AB1859" s="23"/>
      <c r="AC1859" s="23"/>
      <c r="AD1859" s="23"/>
      <c r="AE1859" s="23"/>
      <c r="AF1859" s="23"/>
      <c r="AG1859" s="23"/>
      <c r="AH1859" s="23" t="s">
        <v>89</v>
      </c>
      <c r="AI1859" s="23"/>
      <c r="AJ1859" s="23" t="s">
        <v>89</v>
      </c>
      <c r="AK1859" s="23"/>
      <c r="AL1859" s="23"/>
      <c r="AM1859" s="23"/>
      <c r="AN1859" s="23"/>
      <c r="AO1859" s="23"/>
      <c r="AP1859" s="23"/>
      <c r="AQ1859" s="23"/>
      <c r="AR1859" s="23"/>
      <c r="AS1859" s="23" t="s">
        <v>91</v>
      </c>
    </row>
    <row r="1860" ht="12.0" customHeight="1">
      <c r="A1860" s="21" t="s">
        <v>9735</v>
      </c>
      <c r="B1860" s="22">
        <v>12.0</v>
      </c>
      <c r="C1860" s="23" t="s">
        <v>102</v>
      </c>
      <c r="D1860" s="23"/>
      <c r="E1860" s="23"/>
      <c r="F1860" s="24" t="s">
        <v>9736</v>
      </c>
      <c r="G1860" s="21" t="s">
        <v>3686</v>
      </c>
      <c r="H1860" s="23" t="s">
        <v>164</v>
      </c>
      <c r="I1860" s="23" t="s">
        <v>3687</v>
      </c>
      <c r="J1860" s="23"/>
      <c r="K1860" s="23" t="s">
        <v>9737</v>
      </c>
      <c r="L1860" s="26" t="s">
        <v>9738</v>
      </c>
      <c r="M1860" s="23" t="s">
        <v>103</v>
      </c>
      <c r="N1860" s="23" t="s">
        <v>82</v>
      </c>
      <c r="O1860" s="23" t="s">
        <v>83</v>
      </c>
      <c r="P1860" s="23" t="s">
        <v>84</v>
      </c>
      <c r="Q1860" s="29" t="s">
        <v>3561</v>
      </c>
      <c r="R1860" s="21" t="s">
        <v>3562</v>
      </c>
      <c r="S1860" s="23" t="s">
        <v>666</v>
      </c>
      <c r="T1860" s="23" t="s">
        <v>3563</v>
      </c>
      <c r="U1860" s="23"/>
      <c r="V1860" s="23" t="s">
        <v>3564</v>
      </c>
      <c r="W1860" s="23" t="s">
        <v>9739</v>
      </c>
      <c r="X1860" s="23" t="s">
        <v>3565</v>
      </c>
      <c r="Y1860" s="23" t="s">
        <v>87</v>
      </c>
      <c r="Z1860" s="23" t="s">
        <v>88</v>
      </c>
      <c r="AA1860" s="31"/>
      <c r="AB1860" s="23"/>
      <c r="AC1860" s="23"/>
      <c r="AD1860" s="23"/>
      <c r="AE1860" s="23"/>
      <c r="AF1860" s="23"/>
      <c r="AG1860" s="23"/>
      <c r="AH1860" s="23"/>
      <c r="AI1860" s="23"/>
      <c r="AJ1860" s="23"/>
      <c r="AK1860" s="23"/>
      <c r="AL1860" s="23"/>
      <c r="AM1860" s="23"/>
      <c r="AN1860" s="23"/>
      <c r="AO1860" s="23"/>
      <c r="AP1860" s="23"/>
      <c r="AQ1860" s="23"/>
      <c r="AR1860" s="23"/>
      <c r="AS1860" s="23" t="s">
        <v>91</v>
      </c>
    </row>
    <row r="1861" ht="12.0" customHeight="1">
      <c r="A1861" s="21" t="s">
        <v>9735</v>
      </c>
      <c r="B1861" s="22">
        <v>13.0</v>
      </c>
      <c r="C1861" s="23" t="s">
        <v>104</v>
      </c>
      <c r="D1861" s="23"/>
      <c r="E1861" s="23"/>
      <c r="F1861" s="24" t="s">
        <v>9736</v>
      </c>
      <c r="G1861" s="21" t="s">
        <v>3686</v>
      </c>
      <c r="H1861" s="23" t="s">
        <v>164</v>
      </c>
      <c r="I1861" s="23" t="s">
        <v>3687</v>
      </c>
      <c r="J1861" s="23"/>
      <c r="K1861" s="23" t="s">
        <v>9737</v>
      </c>
      <c r="L1861" s="26" t="s">
        <v>9738</v>
      </c>
      <c r="M1861" s="23" t="s">
        <v>81</v>
      </c>
      <c r="N1861" s="23" t="s">
        <v>82</v>
      </c>
      <c r="O1861" s="23" t="s">
        <v>83</v>
      </c>
      <c r="P1861" s="23" t="s">
        <v>84</v>
      </c>
      <c r="Q1861" s="29" t="s">
        <v>3561</v>
      </c>
      <c r="R1861" s="21" t="s">
        <v>3562</v>
      </c>
      <c r="S1861" s="23" t="s">
        <v>666</v>
      </c>
      <c r="T1861" s="23" t="s">
        <v>3563</v>
      </c>
      <c r="U1861" s="23"/>
      <c r="V1861" s="23" t="s">
        <v>3564</v>
      </c>
      <c r="W1861" s="23" t="s">
        <v>9739</v>
      </c>
      <c r="X1861" s="23" t="s">
        <v>3565</v>
      </c>
      <c r="Y1861" s="23" t="s">
        <v>87</v>
      </c>
      <c r="Z1861" s="23" t="s">
        <v>88</v>
      </c>
      <c r="AA1861" s="31"/>
      <c r="AB1861" s="23"/>
      <c r="AC1861" s="23"/>
      <c r="AD1861" s="23"/>
      <c r="AE1861" s="23"/>
      <c r="AF1861" s="23"/>
      <c r="AG1861" s="23"/>
      <c r="AH1861" s="23" t="s">
        <v>89</v>
      </c>
      <c r="AI1861" s="23"/>
      <c r="AJ1861" s="23" t="s">
        <v>89</v>
      </c>
      <c r="AK1861" s="23"/>
      <c r="AL1861" s="23"/>
      <c r="AM1861" s="23"/>
      <c r="AN1861" s="23"/>
      <c r="AO1861" s="23"/>
      <c r="AP1861" s="23"/>
      <c r="AQ1861" s="23"/>
      <c r="AR1861" s="23"/>
      <c r="AS1861" s="23"/>
    </row>
    <row r="1862" ht="12.0" customHeight="1">
      <c r="A1862" s="21" t="s">
        <v>9740</v>
      </c>
      <c r="B1862" s="22">
        <v>43.0</v>
      </c>
      <c r="C1862" s="23" t="s">
        <v>161</v>
      </c>
      <c r="D1862" s="23"/>
      <c r="E1862" s="23"/>
      <c r="F1862" s="24" t="s">
        <v>9741</v>
      </c>
      <c r="G1862" s="21" t="s">
        <v>9742</v>
      </c>
      <c r="H1862" s="23" t="s">
        <v>205</v>
      </c>
      <c r="I1862" s="23" t="s">
        <v>9743</v>
      </c>
      <c r="J1862" s="23"/>
      <c r="K1862" s="23" t="s">
        <v>9744</v>
      </c>
      <c r="L1862" s="26" t="s">
        <v>9745</v>
      </c>
      <c r="M1862" s="23" t="s">
        <v>81</v>
      </c>
      <c r="N1862" s="23" t="s">
        <v>82</v>
      </c>
      <c r="O1862" s="23" t="s">
        <v>83</v>
      </c>
      <c r="P1862" s="23" t="s">
        <v>84</v>
      </c>
      <c r="Q1862" s="29" t="s">
        <v>9746</v>
      </c>
      <c r="R1862" s="21" t="s">
        <v>9747</v>
      </c>
      <c r="S1862" s="23" t="s">
        <v>2412</v>
      </c>
      <c r="T1862" s="23" t="s">
        <v>9748</v>
      </c>
      <c r="U1862" s="23"/>
      <c r="V1862" s="23" t="s">
        <v>9749</v>
      </c>
      <c r="W1862" s="23" t="s">
        <v>9739</v>
      </c>
      <c r="X1862" s="23" t="s">
        <v>9750</v>
      </c>
      <c r="Y1862" s="23" t="s">
        <v>87</v>
      </c>
      <c r="Z1862" s="23" t="s">
        <v>88</v>
      </c>
      <c r="AA1862" s="31">
        <v>6.0</v>
      </c>
      <c r="AB1862" s="23"/>
      <c r="AC1862" s="23" t="s">
        <v>89</v>
      </c>
      <c r="AD1862" s="23"/>
      <c r="AE1862" s="23"/>
      <c r="AF1862" s="23"/>
      <c r="AG1862" s="23"/>
      <c r="AH1862" s="23" t="s">
        <v>89</v>
      </c>
      <c r="AI1862" s="23"/>
      <c r="AJ1862" s="23"/>
      <c r="AK1862" s="23"/>
      <c r="AL1862" s="23"/>
      <c r="AM1862" s="23"/>
      <c r="AN1862" s="23"/>
      <c r="AO1862" s="23"/>
      <c r="AP1862" s="23"/>
      <c r="AQ1862" s="23"/>
      <c r="AR1862" s="23"/>
      <c r="AS1862" s="23"/>
    </row>
    <row r="1863" ht="12.0" customHeight="1">
      <c r="A1863" s="21" t="s">
        <v>9740</v>
      </c>
      <c r="B1863" s="22">
        <v>45.0</v>
      </c>
      <c r="C1863" s="23" t="s">
        <v>174</v>
      </c>
      <c r="D1863" s="23"/>
      <c r="E1863" s="23"/>
      <c r="F1863" s="24" t="s">
        <v>9751</v>
      </c>
      <c r="G1863" s="21" t="s">
        <v>192</v>
      </c>
      <c r="H1863" s="23" t="s">
        <v>76</v>
      </c>
      <c r="I1863" s="23" t="s">
        <v>9752</v>
      </c>
      <c r="J1863" s="23"/>
      <c r="K1863" s="23" t="s">
        <v>9744</v>
      </c>
      <c r="L1863" s="26" t="s">
        <v>9753</v>
      </c>
      <c r="M1863" s="23" t="s">
        <v>81</v>
      </c>
      <c r="N1863" s="23" t="s">
        <v>82</v>
      </c>
      <c r="O1863" s="23" t="s">
        <v>3586</v>
      </c>
      <c r="P1863" s="23" t="s">
        <v>893</v>
      </c>
      <c r="Q1863" s="29" t="s">
        <v>9746</v>
      </c>
      <c r="R1863" s="21" t="s">
        <v>9747</v>
      </c>
      <c r="S1863" s="23" t="s">
        <v>2412</v>
      </c>
      <c r="T1863" s="23" t="s">
        <v>9748</v>
      </c>
      <c r="U1863" s="23"/>
      <c r="V1863" s="23" t="s">
        <v>9749</v>
      </c>
      <c r="W1863" s="23" t="s">
        <v>9739</v>
      </c>
      <c r="X1863" s="23" t="s">
        <v>9750</v>
      </c>
      <c r="Y1863" s="23" t="s">
        <v>87</v>
      </c>
      <c r="Z1863" s="23" t="s">
        <v>88</v>
      </c>
      <c r="AA1863" s="31">
        <v>10.0</v>
      </c>
      <c r="AB1863" s="23"/>
      <c r="AC1863" s="23" t="s">
        <v>89</v>
      </c>
      <c r="AD1863" s="23"/>
      <c r="AE1863" s="23"/>
      <c r="AF1863" s="23"/>
      <c r="AG1863" s="23"/>
      <c r="AH1863" s="23" t="s">
        <v>89</v>
      </c>
      <c r="AI1863" s="23"/>
      <c r="AJ1863" s="23"/>
      <c r="AK1863" s="23"/>
      <c r="AL1863" s="23"/>
      <c r="AM1863" s="23"/>
      <c r="AN1863" s="23"/>
      <c r="AO1863" s="23"/>
      <c r="AP1863" s="23"/>
      <c r="AQ1863" s="23"/>
      <c r="AR1863" s="23"/>
      <c r="AS1863" s="23"/>
    </row>
    <row r="1864" ht="12.0" customHeight="1">
      <c r="A1864" s="21" t="s">
        <v>9740</v>
      </c>
      <c r="B1864" s="22">
        <v>46.0</v>
      </c>
      <c r="C1864" s="23" t="s">
        <v>175</v>
      </c>
      <c r="D1864" s="23"/>
      <c r="E1864" s="23"/>
      <c r="F1864" s="24" t="s">
        <v>9741</v>
      </c>
      <c r="G1864" s="21" t="s">
        <v>9742</v>
      </c>
      <c r="H1864" s="23" t="s">
        <v>205</v>
      </c>
      <c r="I1864" s="23" t="s">
        <v>9743</v>
      </c>
      <c r="J1864" s="23"/>
      <c r="K1864" s="23" t="s">
        <v>9744</v>
      </c>
      <c r="L1864" s="26" t="s">
        <v>9745</v>
      </c>
      <c r="M1864" s="23" t="s">
        <v>81</v>
      </c>
      <c r="N1864" s="23" t="s">
        <v>82</v>
      </c>
      <c r="O1864" s="23" t="s">
        <v>83</v>
      </c>
      <c r="P1864" s="23" t="s">
        <v>84</v>
      </c>
      <c r="Q1864" s="29" t="s">
        <v>9746</v>
      </c>
      <c r="R1864" s="21" t="s">
        <v>9747</v>
      </c>
      <c r="S1864" s="23" t="s">
        <v>2412</v>
      </c>
      <c r="T1864" s="23" t="s">
        <v>9748</v>
      </c>
      <c r="U1864" s="23"/>
      <c r="V1864" s="23" t="s">
        <v>9749</v>
      </c>
      <c r="W1864" s="23" t="s">
        <v>9739</v>
      </c>
      <c r="X1864" s="23" t="s">
        <v>9750</v>
      </c>
      <c r="Y1864" s="23" t="s">
        <v>87</v>
      </c>
      <c r="Z1864" s="23" t="s">
        <v>88</v>
      </c>
      <c r="AA1864" s="31">
        <v>84.0</v>
      </c>
      <c r="AB1864" s="23"/>
      <c r="AC1864" s="23" t="s">
        <v>89</v>
      </c>
      <c r="AD1864" s="23"/>
      <c r="AE1864" s="23"/>
      <c r="AF1864" s="23"/>
      <c r="AG1864" s="23"/>
      <c r="AH1864" s="23" t="s">
        <v>89</v>
      </c>
      <c r="AI1864" s="23"/>
      <c r="AJ1864" s="23"/>
      <c r="AK1864" s="23"/>
      <c r="AL1864" s="23"/>
      <c r="AM1864" s="23"/>
      <c r="AN1864" s="23"/>
      <c r="AO1864" s="23"/>
      <c r="AP1864" s="23"/>
      <c r="AQ1864" s="23"/>
      <c r="AR1864" s="23"/>
      <c r="AS1864" s="23"/>
    </row>
    <row r="1865" ht="12.0" customHeight="1">
      <c r="A1865" s="21" t="s">
        <v>9740</v>
      </c>
      <c r="B1865" s="22">
        <v>47.0</v>
      </c>
      <c r="C1865" s="23" t="s">
        <v>179</v>
      </c>
      <c r="D1865" s="23"/>
      <c r="E1865" s="23"/>
      <c r="F1865" s="24" t="s">
        <v>9741</v>
      </c>
      <c r="G1865" s="21" t="s">
        <v>9742</v>
      </c>
      <c r="H1865" s="23" t="s">
        <v>205</v>
      </c>
      <c r="I1865" s="23" t="s">
        <v>9754</v>
      </c>
      <c r="J1865" s="23"/>
      <c r="K1865" s="23" t="s">
        <v>9744</v>
      </c>
      <c r="L1865" s="26" t="s">
        <v>9745</v>
      </c>
      <c r="M1865" s="23" t="s">
        <v>81</v>
      </c>
      <c r="N1865" s="23" t="s">
        <v>82</v>
      </c>
      <c r="O1865" s="23" t="s">
        <v>509</v>
      </c>
      <c r="P1865" s="23" t="s">
        <v>84</v>
      </c>
      <c r="Q1865" s="29" t="s">
        <v>9746</v>
      </c>
      <c r="R1865" s="21" t="s">
        <v>9747</v>
      </c>
      <c r="S1865" s="23" t="s">
        <v>2412</v>
      </c>
      <c r="T1865" s="23" t="s">
        <v>9748</v>
      </c>
      <c r="U1865" s="23"/>
      <c r="V1865" s="23" t="s">
        <v>9749</v>
      </c>
      <c r="W1865" s="23" t="s">
        <v>9739</v>
      </c>
      <c r="X1865" s="23" t="s">
        <v>9750</v>
      </c>
      <c r="Y1865" s="23" t="s">
        <v>87</v>
      </c>
      <c r="Z1865" s="23" t="s">
        <v>88</v>
      </c>
      <c r="AA1865" s="31"/>
      <c r="AB1865" s="23"/>
      <c r="AC1865" s="23" t="s">
        <v>89</v>
      </c>
      <c r="AD1865" s="23"/>
      <c r="AE1865" s="23"/>
      <c r="AF1865" s="23"/>
      <c r="AG1865" s="23"/>
      <c r="AH1865" s="23" t="s">
        <v>89</v>
      </c>
      <c r="AI1865" s="23"/>
      <c r="AJ1865" s="23"/>
      <c r="AK1865" s="23"/>
      <c r="AL1865" s="23"/>
      <c r="AM1865" s="23"/>
      <c r="AN1865" s="23"/>
      <c r="AO1865" s="23"/>
      <c r="AP1865" s="23"/>
      <c r="AQ1865" s="23"/>
      <c r="AR1865" s="23"/>
      <c r="AS1865" s="23"/>
    </row>
    <row r="1866" ht="12.0" customHeight="1">
      <c r="A1866" s="21" t="s">
        <v>9755</v>
      </c>
      <c r="B1866" s="22">
        <v>11.0</v>
      </c>
      <c r="C1866" s="23" t="s">
        <v>50</v>
      </c>
      <c r="D1866" s="23"/>
      <c r="E1866" s="23"/>
      <c r="F1866" s="24" t="s">
        <v>9756</v>
      </c>
      <c r="G1866" s="21" t="s">
        <v>9757</v>
      </c>
      <c r="H1866" s="23" t="s">
        <v>186</v>
      </c>
      <c r="I1866" s="23" t="s">
        <v>9758</v>
      </c>
      <c r="J1866" s="23"/>
      <c r="K1866" s="23" t="s">
        <v>9759</v>
      </c>
      <c r="L1866" s="26" t="s">
        <v>9760</v>
      </c>
      <c r="M1866" s="23" t="s">
        <v>81</v>
      </c>
      <c r="N1866" s="23" t="s">
        <v>82</v>
      </c>
      <c r="O1866" s="23" t="s">
        <v>83</v>
      </c>
      <c r="P1866" s="23" t="s">
        <v>84</v>
      </c>
      <c r="Q1866" s="29" t="s">
        <v>9761</v>
      </c>
      <c r="R1866" s="21" t="s">
        <v>9757</v>
      </c>
      <c r="S1866" s="23" t="s">
        <v>186</v>
      </c>
      <c r="T1866" s="23" t="s">
        <v>9758</v>
      </c>
      <c r="U1866" s="23"/>
      <c r="V1866" s="23" t="s">
        <v>9762</v>
      </c>
      <c r="W1866" s="23" t="s">
        <v>1151</v>
      </c>
      <c r="X1866" s="23" t="s">
        <v>9763</v>
      </c>
      <c r="Y1866" s="23" t="s">
        <v>87</v>
      </c>
      <c r="Z1866" s="23" t="s">
        <v>88</v>
      </c>
      <c r="AA1866" s="31"/>
      <c r="AB1866" s="23" t="s">
        <v>89</v>
      </c>
      <c r="AC1866" s="23"/>
      <c r="AD1866" s="23"/>
      <c r="AE1866" s="23"/>
      <c r="AF1866" s="23"/>
      <c r="AG1866" s="23"/>
      <c r="AH1866" s="23"/>
      <c r="AI1866" s="23"/>
      <c r="AJ1866" s="23"/>
      <c r="AK1866" s="23"/>
      <c r="AL1866" s="23"/>
      <c r="AM1866" s="23"/>
      <c r="AN1866" s="23"/>
      <c r="AO1866" s="23"/>
      <c r="AP1866" s="23"/>
      <c r="AQ1866" s="23"/>
      <c r="AR1866" s="23"/>
      <c r="AS1866" s="23" t="s">
        <v>91</v>
      </c>
    </row>
    <row r="1867" ht="12.0" customHeight="1">
      <c r="A1867" s="21" t="s">
        <v>9755</v>
      </c>
      <c r="B1867" s="22">
        <v>12.0</v>
      </c>
      <c r="C1867" s="23" t="s">
        <v>102</v>
      </c>
      <c r="D1867" s="23"/>
      <c r="E1867" s="23"/>
      <c r="F1867" s="24" t="s">
        <v>9756</v>
      </c>
      <c r="G1867" s="21" t="s">
        <v>9757</v>
      </c>
      <c r="H1867" s="23" t="s">
        <v>186</v>
      </c>
      <c r="I1867" s="23" t="s">
        <v>9758</v>
      </c>
      <c r="J1867" s="23"/>
      <c r="K1867" s="23" t="s">
        <v>9759</v>
      </c>
      <c r="L1867" s="26" t="s">
        <v>9760</v>
      </c>
      <c r="M1867" s="23" t="s">
        <v>103</v>
      </c>
      <c r="N1867" s="23" t="s">
        <v>82</v>
      </c>
      <c r="O1867" s="23" t="s">
        <v>83</v>
      </c>
      <c r="P1867" s="23" t="s">
        <v>84</v>
      </c>
      <c r="Q1867" s="29" t="s">
        <v>9761</v>
      </c>
      <c r="R1867" s="21" t="s">
        <v>9757</v>
      </c>
      <c r="S1867" s="23" t="s">
        <v>186</v>
      </c>
      <c r="T1867" s="23" t="s">
        <v>9758</v>
      </c>
      <c r="U1867" s="23"/>
      <c r="V1867" s="23" t="s">
        <v>9762</v>
      </c>
      <c r="W1867" s="23" t="s">
        <v>1151</v>
      </c>
      <c r="X1867" s="23" t="s">
        <v>9763</v>
      </c>
      <c r="Y1867" s="23" t="s">
        <v>87</v>
      </c>
      <c r="Z1867" s="23" t="s">
        <v>88</v>
      </c>
      <c r="AA1867" s="31"/>
      <c r="AB1867" s="23" t="s">
        <v>89</v>
      </c>
      <c r="AC1867" s="23"/>
      <c r="AD1867" s="23"/>
      <c r="AE1867" s="23"/>
      <c r="AF1867" s="23"/>
      <c r="AG1867" s="23"/>
      <c r="AH1867" s="23"/>
      <c r="AI1867" s="23"/>
      <c r="AJ1867" s="23"/>
      <c r="AK1867" s="23"/>
      <c r="AL1867" s="23"/>
      <c r="AM1867" s="23"/>
      <c r="AN1867" s="23"/>
      <c r="AO1867" s="23"/>
      <c r="AP1867" s="23"/>
      <c r="AQ1867" s="23"/>
      <c r="AR1867" s="23"/>
      <c r="AS1867" s="23" t="s">
        <v>91</v>
      </c>
    </row>
    <row r="1868" ht="12.0" customHeight="1">
      <c r="A1868" s="21" t="s">
        <v>9755</v>
      </c>
      <c r="B1868" s="22">
        <v>13.0</v>
      </c>
      <c r="C1868" s="23" t="s">
        <v>104</v>
      </c>
      <c r="D1868" s="23"/>
      <c r="E1868" s="23"/>
      <c r="F1868" s="24" t="s">
        <v>9756</v>
      </c>
      <c r="G1868" s="21" t="s">
        <v>9757</v>
      </c>
      <c r="H1868" s="23" t="s">
        <v>186</v>
      </c>
      <c r="I1868" s="23" t="s">
        <v>9758</v>
      </c>
      <c r="J1868" s="23"/>
      <c r="K1868" s="23" t="s">
        <v>9759</v>
      </c>
      <c r="L1868" s="26" t="s">
        <v>9760</v>
      </c>
      <c r="M1868" s="23" t="s">
        <v>81</v>
      </c>
      <c r="N1868" s="23" t="s">
        <v>82</v>
      </c>
      <c r="O1868" s="23" t="s">
        <v>83</v>
      </c>
      <c r="P1868" s="23" t="s">
        <v>84</v>
      </c>
      <c r="Q1868" s="29" t="s">
        <v>9761</v>
      </c>
      <c r="R1868" s="21" t="s">
        <v>9757</v>
      </c>
      <c r="S1868" s="23" t="s">
        <v>186</v>
      </c>
      <c r="T1868" s="23" t="s">
        <v>9758</v>
      </c>
      <c r="U1868" s="23"/>
      <c r="V1868" s="23" t="s">
        <v>9762</v>
      </c>
      <c r="W1868" s="23" t="s">
        <v>1151</v>
      </c>
      <c r="X1868" s="23" t="s">
        <v>9763</v>
      </c>
      <c r="Y1868" s="23" t="s">
        <v>87</v>
      </c>
      <c r="Z1868" s="23" t="s">
        <v>88</v>
      </c>
      <c r="AA1868" s="31"/>
      <c r="AB1868" s="23" t="s">
        <v>89</v>
      </c>
      <c r="AC1868" s="23"/>
      <c r="AD1868" s="23"/>
      <c r="AE1868" s="23"/>
      <c r="AF1868" s="23"/>
      <c r="AG1868" s="23"/>
      <c r="AH1868" s="23"/>
      <c r="AI1868" s="23"/>
      <c r="AJ1868" s="23"/>
      <c r="AK1868" s="23"/>
      <c r="AL1868" s="23"/>
      <c r="AM1868" s="23"/>
      <c r="AN1868" s="23"/>
      <c r="AO1868" s="23"/>
      <c r="AP1868" s="23"/>
      <c r="AQ1868" s="23"/>
      <c r="AR1868" s="23"/>
      <c r="AS1868" s="23"/>
    </row>
    <row r="1869" ht="12.0" customHeight="1">
      <c r="A1869" s="21" t="s">
        <v>9755</v>
      </c>
      <c r="B1869" s="22">
        <v>15.0</v>
      </c>
      <c r="C1869" s="23" t="s">
        <v>107</v>
      </c>
      <c r="D1869" s="23"/>
      <c r="E1869" s="23"/>
      <c r="F1869" s="24" t="s">
        <v>9756</v>
      </c>
      <c r="G1869" s="21" t="s">
        <v>9757</v>
      </c>
      <c r="H1869" s="23" t="s">
        <v>186</v>
      </c>
      <c r="I1869" s="23" t="s">
        <v>9758</v>
      </c>
      <c r="J1869" s="23"/>
      <c r="K1869" s="23" t="s">
        <v>9759</v>
      </c>
      <c r="L1869" s="26" t="s">
        <v>9760</v>
      </c>
      <c r="M1869" s="23" t="s">
        <v>81</v>
      </c>
      <c r="N1869" s="23" t="s">
        <v>82</v>
      </c>
      <c r="O1869" s="23" t="s">
        <v>108</v>
      </c>
      <c r="P1869" s="23" t="s">
        <v>109</v>
      </c>
      <c r="Q1869" s="29" t="s">
        <v>9761</v>
      </c>
      <c r="R1869" s="21" t="s">
        <v>9757</v>
      </c>
      <c r="S1869" s="23" t="s">
        <v>186</v>
      </c>
      <c r="T1869" s="23" t="s">
        <v>9758</v>
      </c>
      <c r="U1869" s="23"/>
      <c r="V1869" s="23" t="s">
        <v>9762</v>
      </c>
      <c r="W1869" s="23" t="s">
        <v>1151</v>
      </c>
      <c r="X1869" s="23" t="s">
        <v>9763</v>
      </c>
      <c r="Y1869" s="23" t="s">
        <v>87</v>
      </c>
      <c r="Z1869" s="23" t="s">
        <v>88</v>
      </c>
      <c r="AA1869" s="31"/>
      <c r="AB1869" s="23" t="s">
        <v>89</v>
      </c>
      <c r="AC1869" s="23"/>
      <c r="AD1869" s="23"/>
      <c r="AE1869" s="23"/>
      <c r="AF1869" s="23"/>
      <c r="AG1869" s="23"/>
      <c r="AH1869" s="23"/>
      <c r="AI1869" s="23"/>
      <c r="AJ1869" s="23"/>
      <c r="AK1869" s="23"/>
      <c r="AL1869" s="23"/>
      <c r="AM1869" s="23"/>
      <c r="AN1869" s="23"/>
      <c r="AO1869" s="23"/>
      <c r="AP1869" s="23"/>
      <c r="AQ1869" s="23"/>
      <c r="AR1869" s="23"/>
      <c r="AS1869" s="23"/>
    </row>
    <row r="1870" ht="12.0" customHeight="1">
      <c r="A1870" s="21" t="s">
        <v>9764</v>
      </c>
      <c r="B1870" s="22">
        <v>24.0</v>
      </c>
      <c r="C1870" s="23" t="s">
        <v>69</v>
      </c>
      <c r="D1870" s="23"/>
      <c r="E1870" s="23"/>
      <c r="F1870" s="24" t="s">
        <v>9765</v>
      </c>
      <c r="G1870" s="21" t="s">
        <v>9757</v>
      </c>
      <c r="H1870" s="23" t="s">
        <v>186</v>
      </c>
      <c r="I1870" s="23" t="s">
        <v>9758</v>
      </c>
      <c r="J1870" s="23"/>
      <c r="K1870" s="23" t="s">
        <v>9766</v>
      </c>
      <c r="L1870" s="26" t="s">
        <v>9767</v>
      </c>
      <c r="M1870" s="23" t="s">
        <v>81</v>
      </c>
      <c r="N1870" s="23" t="s">
        <v>82</v>
      </c>
      <c r="O1870" s="23" t="s">
        <v>83</v>
      </c>
      <c r="P1870" s="23" t="s">
        <v>84</v>
      </c>
      <c r="Q1870" s="29" t="s">
        <v>9761</v>
      </c>
      <c r="R1870" s="21" t="s">
        <v>9757</v>
      </c>
      <c r="S1870" s="23" t="s">
        <v>186</v>
      </c>
      <c r="T1870" s="23" t="s">
        <v>9758</v>
      </c>
      <c r="U1870" s="23"/>
      <c r="V1870" s="23" t="s">
        <v>9762</v>
      </c>
      <c r="W1870" s="23" t="s">
        <v>1151</v>
      </c>
      <c r="X1870" s="23" t="s">
        <v>9763</v>
      </c>
      <c r="Y1870" s="23" t="s">
        <v>87</v>
      </c>
      <c r="Z1870" s="23" t="s">
        <v>88</v>
      </c>
      <c r="AA1870" s="31"/>
      <c r="AB1870" s="23" t="s">
        <v>89</v>
      </c>
      <c r="AC1870" s="23"/>
      <c r="AD1870" s="23"/>
      <c r="AE1870" s="23"/>
      <c r="AF1870" s="23"/>
      <c r="AG1870" s="23"/>
      <c r="AH1870" s="23"/>
      <c r="AI1870" s="23"/>
      <c r="AJ1870" s="23"/>
      <c r="AK1870" s="23"/>
      <c r="AL1870" s="23" t="s">
        <v>3373</v>
      </c>
      <c r="AM1870" s="23">
        <v>1.0</v>
      </c>
      <c r="AN1870" s="23"/>
      <c r="AO1870" s="23"/>
      <c r="AP1870" s="23"/>
      <c r="AQ1870" s="23"/>
      <c r="AR1870" s="23"/>
      <c r="AS1870" s="23" t="s">
        <v>91</v>
      </c>
    </row>
    <row r="1871" ht="12.0" customHeight="1">
      <c r="A1871" s="21" t="s">
        <v>9768</v>
      </c>
      <c r="B1871" s="22">
        <v>22.0</v>
      </c>
      <c r="C1871" s="23" t="s">
        <v>151</v>
      </c>
      <c r="D1871" s="23"/>
      <c r="E1871" s="23"/>
      <c r="F1871" s="24" t="s">
        <v>9769</v>
      </c>
      <c r="G1871" s="21" t="s">
        <v>9757</v>
      </c>
      <c r="H1871" s="23" t="s">
        <v>186</v>
      </c>
      <c r="I1871" s="23" t="s">
        <v>9758</v>
      </c>
      <c r="J1871" s="23"/>
      <c r="K1871" s="23" t="s">
        <v>9762</v>
      </c>
      <c r="L1871" s="26" t="s">
        <v>9739</v>
      </c>
      <c r="M1871" s="23" t="s">
        <v>81</v>
      </c>
      <c r="N1871" s="23" t="s">
        <v>82</v>
      </c>
      <c r="O1871" s="23" t="s">
        <v>83</v>
      </c>
      <c r="P1871" s="23" t="s">
        <v>84</v>
      </c>
      <c r="Q1871" s="29" t="s">
        <v>9761</v>
      </c>
      <c r="R1871" s="21" t="s">
        <v>9757</v>
      </c>
      <c r="S1871" s="23" t="s">
        <v>186</v>
      </c>
      <c r="T1871" s="23" t="s">
        <v>9758</v>
      </c>
      <c r="U1871" s="23"/>
      <c r="V1871" s="23" t="s">
        <v>9762</v>
      </c>
      <c r="W1871" s="23" t="s">
        <v>9770</v>
      </c>
      <c r="X1871" s="23" t="s">
        <v>9763</v>
      </c>
      <c r="Y1871" s="23" t="s">
        <v>87</v>
      </c>
      <c r="Z1871" s="23" t="s">
        <v>88</v>
      </c>
      <c r="AA1871" s="31">
        <v>20.0</v>
      </c>
      <c r="AB1871" s="23" t="s">
        <v>89</v>
      </c>
      <c r="AC1871" s="23"/>
      <c r="AD1871" s="23"/>
      <c r="AE1871" s="23"/>
      <c r="AF1871" s="23"/>
      <c r="AG1871" s="23"/>
      <c r="AH1871" s="23"/>
      <c r="AI1871" s="23"/>
      <c r="AJ1871" s="23"/>
      <c r="AK1871" s="23"/>
      <c r="AL1871" s="23"/>
      <c r="AM1871" s="23"/>
      <c r="AN1871" s="23"/>
      <c r="AO1871" s="23"/>
      <c r="AP1871" s="23"/>
      <c r="AQ1871" s="23"/>
      <c r="AR1871" s="23"/>
      <c r="AS1871" s="23" t="s">
        <v>91</v>
      </c>
    </row>
    <row r="1872" ht="12.0" customHeight="1">
      <c r="A1872" s="21" t="s">
        <v>9771</v>
      </c>
      <c r="B1872" s="22">
        <v>22.0</v>
      </c>
      <c r="C1872" s="23" t="s">
        <v>151</v>
      </c>
      <c r="D1872" s="23"/>
      <c r="E1872" s="23"/>
      <c r="F1872" s="24" t="s">
        <v>9772</v>
      </c>
      <c r="G1872" s="21" t="s">
        <v>1159</v>
      </c>
      <c r="H1872" s="23" t="s">
        <v>186</v>
      </c>
      <c r="I1872" s="23" t="s">
        <v>1160</v>
      </c>
      <c r="J1872" s="23"/>
      <c r="K1872" s="23" t="s">
        <v>9773</v>
      </c>
      <c r="L1872" s="26" t="s">
        <v>9774</v>
      </c>
      <c r="M1872" s="23" t="s">
        <v>81</v>
      </c>
      <c r="N1872" s="23" t="s">
        <v>82</v>
      </c>
      <c r="O1872" s="23" t="s">
        <v>83</v>
      </c>
      <c r="P1872" s="23" t="s">
        <v>84</v>
      </c>
      <c r="Q1872" s="29" t="s">
        <v>1158</v>
      </c>
      <c r="R1872" s="21" t="s">
        <v>1159</v>
      </c>
      <c r="S1872" s="23" t="s">
        <v>186</v>
      </c>
      <c r="T1872" s="23" t="s">
        <v>1160</v>
      </c>
      <c r="U1872" s="23"/>
      <c r="V1872" s="23" t="s">
        <v>1161</v>
      </c>
      <c r="W1872" s="23" t="s">
        <v>9770</v>
      </c>
      <c r="X1872" s="23" t="s">
        <v>1162</v>
      </c>
      <c r="Y1872" s="23" t="s">
        <v>87</v>
      </c>
      <c r="Z1872" s="23" t="s">
        <v>88</v>
      </c>
      <c r="AA1872" s="31">
        <v>20.0</v>
      </c>
      <c r="AB1872" s="23"/>
      <c r="AC1872" s="23"/>
      <c r="AD1872" s="23"/>
      <c r="AE1872" s="23"/>
      <c r="AF1872" s="23"/>
      <c r="AG1872" s="23"/>
      <c r="AH1872" s="23" t="s">
        <v>89</v>
      </c>
      <c r="AI1872" s="23"/>
      <c r="AJ1872" s="23"/>
      <c r="AK1872" s="23"/>
      <c r="AL1872" s="23"/>
      <c r="AM1872" s="23"/>
      <c r="AN1872" s="23"/>
      <c r="AO1872" s="23"/>
      <c r="AP1872" s="23"/>
      <c r="AQ1872" s="23"/>
      <c r="AR1872" s="23"/>
      <c r="AS1872" s="23" t="s">
        <v>91</v>
      </c>
    </row>
    <row r="1873" ht="12.0" customHeight="1">
      <c r="A1873" s="21" t="s">
        <v>9775</v>
      </c>
      <c r="B1873" s="22">
        <v>24.0</v>
      </c>
      <c r="C1873" s="23" t="s">
        <v>69</v>
      </c>
      <c r="D1873" s="23"/>
      <c r="E1873" s="23"/>
      <c r="F1873" s="24" t="s">
        <v>9776</v>
      </c>
      <c r="G1873" s="21" t="s">
        <v>1159</v>
      </c>
      <c r="H1873" s="23" t="s">
        <v>186</v>
      </c>
      <c r="I1873" s="23" t="s">
        <v>1160</v>
      </c>
      <c r="J1873" s="23"/>
      <c r="K1873" s="23" t="s">
        <v>9777</v>
      </c>
      <c r="L1873" s="26" t="s">
        <v>9778</v>
      </c>
      <c r="M1873" s="23" t="s">
        <v>81</v>
      </c>
      <c r="N1873" s="23" t="s">
        <v>82</v>
      </c>
      <c r="O1873" s="23" t="s">
        <v>83</v>
      </c>
      <c r="P1873" s="23" t="s">
        <v>84</v>
      </c>
      <c r="Q1873" s="29" t="s">
        <v>1158</v>
      </c>
      <c r="R1873" s="21" t="s">
        <v>1159</v>
      </c>
      <c r="S1873" s="23" t="s">
        <v>186</v>
      </c>
      <c r="T1873" s="23" t="s">
        <v>1160</v>
      </c>
      <c r="U1873" s="23"/>
      <c r="V1873" s="23" t="s">
        <v>1161</v>
      </c>
      <c r="W1873" s="23" t="s">
        <v>9770</v>
      </c>
      <c r="X1873" s="23" t="s">
        <v>1162</v>
      </c>
      <c r="Y1873" s="23" t="s">
        <v>87</v>
      </c>
      <c r="Z1873" s="23" t="s">
        <v>88</v>
      </c>
      <c r="AA1873" s="31"/>
      <c r="AB1873" s="23"/>
      <c r="AC1873" s="23"/>
      <c r="AD1873" s="23"/>
      <c r="AE1873" s="23"/>
      <c r="AF1873" s="23"/>
      <c r="AG1873" s="23"/>
      <c r="AH1873" s="23" t="s">
        <v>89</v>
      </c>
      <c r="AI1873" s="23"/>
      <c r="AJ1873" s="23" t="s">
        <v>89</v>
      </c>
      <c r="AK1873" s="23"/>
      <c r="AL1873" s="23" t="s">
        <v>3373</v>
      </c>
      <c r="AM1873" s="23">
        <v>5.0</v>
      </c>
      <c r="AN1873" s="23"/>
      <c r="AO1873" s="23"/>
      <c r="AP1873" s="23"/>
      <c r="AQ1873" s="23"/>
      <c r="AR1873" s="23"/>
      <c r="AS1873" s="23" t="s">
        <v>91</v>
      </c>
    </row>
    <row r="1874" ht="12.0" customHeight="1">
      <c r="A1874" s="21" t="s">
        <v>9779</v>
      </c>
      <c r="B1874" s="22">
        <v>22.0</v>
      </c>
      <c r="C1874" s="23" t="s">
        <v>151</v>
      </c>
      <c r="D1874" s="23"/>
      <c r="E1874" s="23"/>
      <c r="F1874" s="24" t="s">
        <v>9780</v>
      </c>
      <c r="G1874" s="21" t="s">
        <v>1159</v>
      </c>
      <c r="H1874" s="23" t="s">
        <v>186</v>
      </c>
      <c r="I1874" s="23" t="s">
        <v>1160</v>
      </c>
      <c r="J1874" s="23"/>
      <c r="K1874" s="23" t="s">
        <v>9781</v>
      </c>
      <c r="L1874" s="26" t="s">
        <v>9782</v>
      </c>
      <c r="M1874" s="23" t="s">
        <v>81</v>
      </c>
      <c r="N1874" s="23" t="s">
        <v>82</v>
      </c>
      <c r="O1874" s="23" t="s">
        <v>531</v>
      </c>
      <c r="P1874" s="23" t="s">
        <v>532</v>
      </c>
      <c r="Q1874" s="29" t="s">
        <v>1158</v>
      </c>
      <c r="R1874" s="21" t="s">
        <v>1159</v>
      </c>
      <c r="S1874" s="23" t="s">
        <v>186</v>
      </c>
      <c r="T1874" s="23" t="s">
        <v>1160</v>
      </c>
      <c r="U1874" s="23"/>
      <c r="V1874" s="23" t="s">
        <v>1161</v>
      </c>
      <c r="W1874" s="23" t="s">
        <v>9770</v>
      </c>
      <c r="X1874" s="23" t="s">
        <v>1162</v>
      </c>
      <c r="Y1874" s="23" t="s">
        <v>87</v>
      </c>
      <c r="Z1874" s="23" t="s">
        <v>88</v>
      </c>
      <c r="AA1874" s="31">
        <v>20.0</v>
      </c>
      <c r="AB1874" s="23"/>
      <c r="AC1874" s="23"/>
      <c r="AD1874" s="23"/>
      <c r="AE1874" s="23"/>
      <c r="AF1874" s="23"/>
      <c r="AG1874" s="23"/>
      <c r="AH1874" s="23" t="s">
        <v>89</v>
      </c>
      <c r="AI1874" s="23"/>
      <c r="AJ1874" s="23"/>
      <c r="AK1874" s="23"/>
      <c r="AL1874" s="23"/>
      <c r="AM1874" s="23"/>
      <c r="AN1874" s="23"/>
      <c r="AO1874" s="23"/>
      <c r="AP1874" s="23"/>
      <c r="AQ1874" s="23"/>
      <c r="AR1874" s="23"/>
      <c r="AS1874" s="23" t="s">
        <v>91</v>
      </c>
    </row>
    <row r="1875" ht="12.0" customHeight="1">
      <c r="A1875" s="21" t="s">
        <v>9779</v>
      </c>
      <c r="B1875" s="22">
        <v>45.0</v>
      </c>
      <c r="C1875" s="23" t="s">
        <v>174</v>
      </c>
      <c r="D1875" s="23"/>
      <c r="E1875" s="23"/>
      <c r="F1875" s="24" t="s">
        <v>9780</v>
      </c>
      <c r="G1875" s="21" t="s">
        <v>1159</v>
      </c>
      <c r="H1875" s="23" t="s">
        <v>186</v>
      </c>
      <c r="I1875" s="23" t="s">
        <v>1160</v>
      </c>
      <c r="J1875" s="23"/>
      <c r="K1875" s="23" t="s">
        <v>9781</v>
      </c>
      <c r="L1875" s="26" t="s">
        <v>9782</v>
      </c>
      <c r="M1875" s="23" t="s">
        <v>81</v>
      </c>
      <c r="N1875" s="23" t="s">
        <v>82</v>
      </c>
      <c r="O1875" s="23" t="s">
        <v>4306</v>
      </c>
      <c r="P1875" s="23" t="s">
        <v>190</v>
      </c>
      <c r="Q1875" s="29" t="s">
        <v>1158</v>
      </c>
      <c r="R1875" s="21" t="s">
        <v>1159</v>
      </c>
      <c r="S1875" s="23" t="s">
        <v>186</v>
      </c>
      <c r="T1875" s="23" t="s">
        <v>1160</v>
      </c>
      <c r="U1875" s="23"/>
      <c r="V1875" s="23" t="s">
        <v>1161</v>
      </c>
      <c r="W1875" s="23" t="s">
        <v>9783</v>
      </c>
      <c r="X1875" s="23" t="s">
        <v>1162</v>
      </c>
      <c r="Y1875" s="23" t="s">
        <v>87</v>
      </c>
      <c r="Z1875" s="23" t="s">
        <v>88</v>
      </c>
      <c r="AA1875" s="31">
        <v>10.0</v>
      </c>
      <c r="AB1875" s="23"/>
      <c r="AC1875" s="23"/>
      <c r="AD1875" s="23"/>
      <c r="AE1875" s="23"/>
      <c r="AF1875" s="23"/>
      <c r="AG1875" s="23"/>
      <c r="AH1875" s="23" t="s">
        <v>89</v>
      </c>
      <c r="AI1875" s="23"/>
      <c r="AJ1875" s="23"/>
      <c r="AK1875" s="23"/>
      <c r="AL1875" s="23"/>
      <c r="AM1875" s="23"/>
      <c r="AN1875" s="23"/>
      <c r="AO1875" s="23"/>
      <c r="AP1875" s="23"/>
      <c r="AQ1875" s="23"/>
      <c r="AR1875" s="23"/>
      <c r="AS1875" s="23"/>
    </row>
    <row r="1876" ht="12.0" customHeight="1">
      <c r="A1876" s="21" t="s">
        <v>9779</v>
      </c>
      <c r="B1876" s="22">
        <v>46.0</v>
      </c>
      <c r="C1876" s="23" t="s">
        <v>175</v>
      </c>
      <c r="D1876" s="23"/>
      <c r="E1876" s="23"/>
      <c r="F1876" s="24" t="s">
        <v>9780</v>
      </c>
      <c r="G1876" s="21" t="s">
        <v>1159</v>
      </c>
      <c r="H1876" s="23" t="s">
        <v>186</v>
      </c>
      <c r="I1876" s="23" t="s">
        <v>1160</v>
      </c>
      <c r="J1876" s="23"/>
      <c r="K1876" s="23" t="s">
        <v>9781</v>
      </c>
      <c r="L1876" s="26" t="s">
        <v>9782</v>
      </c>
      <c r="M1876" s="23" t="s">
        <v>81</v>
      </c>
      <c r="N1876" s="23" t="s">
        <v>82</v>
      </c>
      <c r="O1876" s="23" t="s">
        <v>531</v>
      </c>
      <c r="P1876" s="23" t="s">
        <v>532</v>
      </c>
      <c r="Q1876" s="29" t="s">
        <v>1158</v>
      </c>
      <c r="R1876" s="21" t="s">
        <v>1159</v>
      </c>
      <c r="S1876" s="23" t="s">
        <v>186</v>
      </c>
      <c r="T1876" s="23" t="s">
        <v>1160</v>
      </c>
      <c r="U1876" s="23"/>
      <c r="V1876" s="23" t="s">
        <v>1161</v>
      </c>
      <c r="W1876" s="23" t="s">
        <v>9783</v>
      </c>
      <c r="X1876" s="23" t="s">
        <v>1162</v>
      </c>
      <c r="Y1876" s="23" t="s">
        <v>87</v>
      </c>
      <c r="Z1876" s="23" t="s">
        <v>88</v>
      </c>
      <c r="AA1876" s="31">
        <v>20.0</v>
      </c>
      <c r="AB1876" s="23"/>
      <c r="AC1876" s="23"/>
      <c r="AD1876" s="23"/>
      <c r="AE1876" s="23"/>
      <c r="AF1876" s="23"/>
      <c r="AG1876" s="23"/>
      <c r="AH1876" s="23" t="s">
        <v>89</v>
      </c>
      <c r="AI1876" s="23"/>
      <c r="AJ1876" s="23"/>
      <c r="AK1876" s="23"/>
      <c r="AL1876" s="23"/>
      <c r="AM1876" s="23"/>
      <c r="AN1876" s="23"/>
      <c r="AO1876" s="23"/>
      <c r="AP1876" s="23"/>
      <c r="AQ1876" s="23"/>
      <c r="AR1876" s="23"/>
      <c r="AS1876" s="23"/>
    </row>
    <row r="1877" ht="12.0" customHeight="1">
      <c r="A1877" s="21" t="s">
        <v>9784</v>
      </c>
      <c r="B1877" s="22">
        <v>11.0</v>
      </c>
      <c r="C1877" s="23" t="s">
        <v>50</v>
      </c>
      <c r="D1877" s="23"/>
      <c r="E1877" s="23"/>
      <c r="F1877" s="24" t="s">
        <v>9785</v>
      </c>
      <c r="G1877" s="21" t="s">
        <v>9786</v>
      </c>
      <c r="H1877" s="23" t="s">
        <v>258</v>
      </c>
      <c r="I1877" s="23" t="s">
        <v>9787</v>
      </c>
      <c r="J1877" s="23"/>
      <c r="K1877" s="23" t="s">
        <v>9788</v>
      </c>
      <c r="L1877" s="26" t="s">
        <v>9770</v>
      </c>
      <c r="M1877" s="23" t="s">
        <v>81</v>
      </c>
      <c r="N1877" s="23" t="s">
        <v>82</v>
      </c>
      <c r="O1877" s="23" t="s">
        <v>83</v>
      </c>
      <c r="P1877" s="23" t="s">
        <v>84</v>
      </c>
      <c r="Q1877" s="29" t="s">
        <v>9789</v>
      </c>
      <c r="R1877" s="21" t="s">
        <v>9786</v>
      </c>
      <c r="S1877" s="23" t="s">
        <v>258</v>
      </c>
      <c r="T1877" s="23" t="s">
        <v>9787</v>
      </c>
      <c r="U1877" s="23"/>
      <c r="V1877" s="23" t="s">
        <v>9788</v>
      </c>
      <c r="W1877" s="23" t="s">
        <v>9783</v>
      </c>
      <c r="X1877" s="23" t="s">
        <v>9790</v>
      </c>
      <c r="Y1877" s="23" t="s">
        <v>100</v>
      </c>
      <c r="Z1877" s="23" t="s">
        <v>101</v>
      </c>
      <c r="AA1877" s="31"/>
      <c r="AB1877" s="23" t="s">
        <v>89</v>
      </c>
      <c r="AC1877" s="23"/>
      <c r="AD1877" s="23"/>
      <c r="AE1877" s="23"/>
      <c r="AF1877" s="23"/>
      <c r="AG1877" s="23"/>
      <c r="AH1877" s="23"/>
      <c r="AI1877" s="23"/>
      <c r="AJ1877" s="23"/>
      <c r="AK1877" s="23"/>
      <c r="AL1877" s="23"/>
      <c r="AM1877" s="23"/>
      <c r="AN1877" s="23"/>
      <c r="AO1877" s="23"/>
      <c r="AP1877" s="23"/>
      <c r="AQ1877" s="23"/>
      <c r="AR1877" s="23"/>
      <c r="AS1877" s="23" t="s">
        <v>91</v>
      </c>
    </row>
    <row r="1878" ht="12.0" customHeight="1">
      <c r="A1878" s="21" t="s">
        <v>9784</v>
      </c>
      <c r="B1878" s="22">
        <v>12.0</v>
      </c>
      <c r="C1878" s="23" t="s">
        <v>102</v>
      </c>
      <c r="D1878" s="23"/>
      <c r="E1878" s="23"/>
      <c r="F1878" s="24" t="s">
        <v>9785</v>
      </c>
      <c r="G1878" s="21" t="s">
        <v>9786</v>
      </c>
      <c r="H1878" s="23" t="s">
        <v>258</v>
      </c>
      <c r="I1878" s="23" t="s">
        <v>9787</v>
      </c>
      <c r="J1878" s="23"/>
      <c r="K1878" s="23" t="s">
        <v>9788</v>
      </c>
      <c r="L1878" s="26" t="s">
        <v>9770</v>
      </c>
      <c r="M1878" s="23" t="s">
        <v>103</v>
      </c>
      <c r="N1878" s="23" t="s">
        <v>82</v>
      </c>
      <c r="O1878" s="23" t="s">
        <v>83</v>
      </c>
      <c r="P1878" s="23" t="s">
        <v>84</v>
      </c>
      <c r="Q1878" s="29" t="s">
        <v>9789</v>
      </c>
      <c r="R1878" s="21" t="s">
        <v>9786</v>
      </c>
      <c r="S1878" s="23" t="s">
        <v>258</v>
      </c>
      <c r="T1878" s="23" t="s">
        <v>9787</v>
      </c>
      <c r="U1878" s="23"/>
      <c r="V1878" s="23" t="s">
        <v>9788</v>
      </c>
      <c r="W1878" s="23" t="s">
        <v>9783</v>
      </c>
      <c r="X1878" s="23" t="s">
        <v>9790</v>
      </c>
      <c r="Y1878" s="23" t="s">
        <v>100</v>
      </c>
      <c r="Z1878" s="23" t="s">
        <v>101</v>
      </c>
      <c r="AA1878" s="31"/>
      <c r="AB1878" s="23" t="s">
        <v>89</v>
      </c>
      <c r="AC1878" s="23"/>
      <c r="AD1878" s="23"/>
      <c r="AE1878" s="23"/>
      <c r="AF1878" s="23"/>
      <c r="AG1878" s="23"/>
      <c r="AH1878" s="23"/>
      <c r="AI1878" s="23"/>
      <c r="AJ1878" s="23"/>
      <c r="AK1878" s="23"/>
      <c r="AL1878" s="23"/>
      <c r="AM1878" s="23"/>
      <c r="AN1878" s="23"/>
      <c r="AO1878" s="23"/>
      <c r="AP1878" s="23"/>
      <c r="AQ1878" s="23"/>
      <c r="AR1878" s="23"/>
      <c r="AS1878" s="23" t="s">
        <v>91</v>
      </c>
    </row>
    <row r="1879" ht="12.0" customHeight="1">
      <c r="A1879" s="21" t="s">
        <v>9784</v>
      </c>
      <c r="B1879" s="22">
        <v>13.0</v>
      </c>
      <c r="C1879" s="23" t="s">
        <v>104</v>
      </c>
      <c r="D1879" s="23"/>
      <c r="E1879" s="23"/>
      <c r="F1879" s="24" t="s">
        <v>9785</v>
      </c>
      <c r="G1879" s="21" t="s">
        <v>9786</v>
      </c>
      <c r="H1879" s="23" t="s">
        <v>258</v>
      </c>
      <c r="I1879" s="23" t="s">
        <v>9787</v>
      </c>
      <c r="J1879" s="23"/>
      <c r="K1879" s="23" t="s">
        <v>9788</v>
      </c>
      <c r="L1879" s="26" t="s">
        <v>9770</v>
      </c>
      <c r="M1879" s="23" t="s">
        <v>81</v>
      </c>
      <c r="N1879" s="23" t="s">
        <v>82</v>
      </c>
      <c r="O1879" s="23" t="s">
        <v>83</v>
      </c>
      <c r="P1879" s="23" t="s">
        <v>84</v>
      </c>
      <c r="Q1879" s="29" t="s">
        <v>9789</v>
      </c>
      <c r="R1879" s="21" t="s">
        <v>9786</v>
      </c>
      <c r="S1879" s="23" t="s">
        <v>258</v>
      </c>
      <c r="T1879" s="23" t="s">
        <v>9787</v>
      </c>
      <c r="U1879" s="23"/>
      <c r="V1879" s="23" t="s">
        <v>9788</v>
      </c>
      <c r="W1879" s="23" t="s">
        <v>9791</v>
      </c>
      <c r="X1879" s="23" t="s">
        <v>9790</v>
      </c>
      <c r="Y1879" s="23" t="s">
        <v>100</v>
      </c>
      <c r="Z1879" s="23" t="s">
        <v>101</v>
      </c>
      <c r="AA1879" s="31"/>
      <c r="AB1879" s="23"/>
      <c r="AC1879" s="23"/>
      <c r="AD1879" s="23"/>
      <c r="AE1879" s="23"/>
      <c r="AF1879" s="23"/>
      <c r="AG1879" s="23"/>
      <c r="AH1879" s="23" t="s">
        <v>89</v>
      </c>
      <c r="AI1879" s="23" t="s">
        <v>89</v>
      </c>
      <c r="AJ1879" s="23" t="s">
        <v>89</v>
      </c>
      <c r="AK1879" s="23"/>
      <c r="AL1879" s="23"/>
      <c r="AM1879" s="23"/>
      <c r="AN1879" s="23"/>
      <c r="AO1879" s="23"/>
      <c r="AP1879" s="23"/>
      <c r="AQ1879" s="23"/>
      <c r="AR1879" s="23"/>
      <c r="AS1879" s="23"/>
    </row>
    <row r="1880" ht="12.0" customHeight="1">
      <c r="A1880" s="21" t="s">
        <v>9784</v>
      </c>
      <c r="B1880" s="22">
        <v>15.0</v>
      </c>
      <c r="C1880" s="23" t="s">
        <v>107</v>
      </c>
      <c r="D1880" s="23"/>
      <c r="E1880" s="23"/>
      <c r="F1880" s="24" t="s">
        <v>9785</v>
      </c>
      <c r="G1880" s="21" t="s">
        <v>9786</v>
      </c>
      <c r="H1880" s="23" t="s">
        <v>258</v>
      </c>
      <c r="I1880" s="23" t="s">
        <v>9787</v>
      </c>
      <c r="J1880" s="23"/>
      <c r="K1880" s="23" t="s">
        <v>9788</v>
      </c>
      <c r="L1880" s="26" t="s">
        <v>9770</v>
      </c>
      <c r="M1880" s="23" t="s">
        <v>81</v>
      </c>
      <c r="N1880" s="23" t="s">
        <v>82</v>
      </c>
      <c r="O1880" s="23" t="s">
        <v>108</v>
      </c>
      <c r="P1880" s="23" t="s">
        <v>109</v>
      </c>
      <c r="Q1880" s="29" t="s">
        <v>9789</v>
      </c>
      <c r="R1880" s="21" t="s">
        <v>9786</v>
      </c>
      <c r="S1880" s="23" t="s">
        <v>258</v>
      </c>
      <c r="T1880" s="23" t="s">
        <v>9787</v>
      </c>
      <c r="U1880" s="23"/>
      <c r="V1880" s="23" t="s">
        <v>9788</v>
      </c>
      <c r="W1880" s="23" t="s">
        <v>9791</v>
      </c>
      <c r="X1880" s="23" t="s">
        <v>9790</v>
      </c>
      <c r="Y1880" s="23" t="s">
        <v>100</v>
      </c>
      <c r="Z1880" s="23" t="s">
        <v>88</v>
      </c>
      <c r="AA1880" s="31"/>
      <c r="AB1880" s="23" t="s">
        <v>89</v>
      </c>
      <c r="AC1880" s="23"/>
      <c r="AD1880" s="23"/>
      <c r="AE1880" s="23"/>
      <c r="AF1880" s="23"/>
      <c r="AG1880" s="23"/>
      <c r="AH1880" s="23"/>
      <c r="AI1880" s="23"/>
      <c r="AJ1880" s="23"/>
      <c r="AK1880" s="23"/>
      <c r="AL1880" s="23"/>
      <c r="AM1880" s="23"/>
      <c r="AN1880" s="23"/>
      <c r="AO1880" s="23"/>
      <c r="AP1880" s="23"/>
      <c r="AQ1880" s="23"/>
      <c r="AR1880" s="23"/>
      <c r="AS1880" s="23"/>
    </row>
    <row r="1881" ht="12.0" customHeight="1">
      <c r="A1881" s="21" t="s">
        <v>9792</v>
      </c>
      <c r="B1881" s="22">
        <v>11.0</v>
      </c>
      <c r="C1881" s="23" t="s">
        <v>50</v>
      </c>
      <c r="D1881" s="23"/>
      <c r="E1881" s="23"/>
      <c r="F1881" s="24" t="s">
        <v>9793</v>
      </c>
      <c r="G1881" s="21" t="s">
        <v>9794</v>
      </c>
      <c r="H1881" s="23" t="s">
        <v>186</v>
      </c>
      <c r="I1881" s="23" t="s">
        <v>9795</v>
      </c>
      <c r="J1881" s="23" t="s">
        <v>9796</v>
      </c>
      <c r="K1881" s="23" t="s">
        <v>9783</v>
      </c>
      <c r="L1881" s="26" t="s">
        <v>9783</v>
      </c>
      <c r="M1881" s="23" t="s">
        <v>81</v>
      </c>
      <c r="N1881" s="23" t="s">
        <v>82</v>
      </c>
      <c r="O1881" s="23" t="s">
        <v>83</v>
      </c>
      <c r="P1881" s="23" t="s">
        <v>84</v>
      </c>
      <c r="Q1881" s="29" t="s">
        <v>9797</v>
      </c>
      <c r="R1881" s="21" t="s">
        <v>9794</v>
      </c>
      <c r="S1881" s="23" t="s">
        <v>186</v>
      </c>
      <c r="T1881" s="23" t="s">
        <v>9795</v>
      </c>
      <c r="U1881" s="23" t="s">
        <v>9796</v>
      </c>
      <c r="V1881" s="23" t="s">
        <v>9783</v>
      </c>
      <c r="W1881" s="23" t="s">
        <v>9791</v>
      </c>
      <c r="X1881" s="23" t="s">
        <v>9798</v>
      </c>
      <c r="Y1881" s="23" t="s">
        <v>254</v>
      </c>
      <c r="Z1881" s="23" t="s">
        <v>101</v>
      </c>
      <c r="AA1881" s="31"/>
      <c r="AB1881" s="23" t="s">
        <v>89</v>
      </c>
      <c r="AC1881" s="23"/>
      <c r="AD1881" s="23"/>
      <c r="AE1881" s="23"/>
      <c r="AF1881" s="23"/>
      <c r="AG1881" s="23"/>
      <c r="AH1881" s="23"/>
      <c r="AI1881" s="23"/>
      <c r="AJ1881" s="23"/>
      <c r="AK1881" s="23"/>
      <c r="AL1881" s="23"/>
      <c r="AM1881" s="23"/>
      <c r="AN1881" s="23"/>
      <c r="AO1881" s="23"/>
      <c r="AP1881" s="23"/>
      <c r="AQ1881" s="23"/>
      <c r="AR1881" s="23"/>
      <c r="AS1881" s="23" t="s">
        <v>91</v>
      </c>
    </row>
    <row r="1882" ht="12.0" customHeight="1">
      <c r="A1882" s="21" t="s">
        <v>9792</v>
      </c>
      <c r="B1882" s="22">
        <v>12.0</v>
      </c>
      <c r="C1882" s="23" t="s">
        <v>102</v>
      </c>
      <c r="D1882" s="23"/>
      <c r="E1882" s="23"/>
      <c r="F1882" s="24" t="s">
        <v>9793</v>
      </c>
      <c r="G1882" s="21" t="s">
        <v>9794</v>
      </c>
      <c r="H1882" s="23" t="s">
        <v>186</v>
      </c>
      <c r="I1882" s="23" t="s">
        <v>9799</v>
      </c>
      <c r="J1882" s="23" t="s">
        <v>9796</v>
      </c>
      <c r="K1882" s="23" t="s">
        <v>9783</v>
      </c>
      <c r="L1882" s="26" t="s">
        <v>9783</v>
      </c>
      <c r="M1882" s="23" t="s">
        <v>103</v>
      </c>
      <c r="N1882" s="23" t="s">
        <v>82</v>
      </c>
      <c r="O1882" s="23" t="s">
        <v>83</v>
      </c>
      <c r="P1882" s="23" t="s">
        <v>84</v>
      </c>
      <c r="Q1882" s="29" t="s">
        <v>9797</v>
      </c>
      <c r="R1882" s="21" t="s">
        <v>9794</v>
      </c>
      <c r="S1882" s="23" t="s">
        <v>186</v>
      </c>
      <c r="T1882" s="23" t="s">
        <v>9795</v>
      </c>
      <c r="U1882" s="23" t="s">
        <v>9796</v>
      </c>
      <c r="V1882" s="23" t="s">
        <v>9783</v>
      </c>
      <c r="W1882" s="23" t="s">
        <v>9791</v>
      </c>
      <c r="X1882" s="23" t="s">
        <v>9798</v>
      </c>
      <c r="Y1882" s="23" t="s">
        <v>254</v>
      </c>
      <c r="Z1882" s="23" t="s">
        <v>101</v>
      </c>
      <c r="AA1882" s="31"/>
      <c r="AB1882" s="23" t="s">
        <v>89</v>
      </c>
      <c r="AC1882" s="23"/>
      <c r="AD1882" s="23"/>
      <c r="AE1882" s="23"/>
      <c r="AF1882" s="23"/>
      <c r="AG1882" s="23"/>
      <c r="AH1882" s="23"/>
      <c r="AI1882" s="23"/>
      <c r="AJ1882" s="23"/>
      <c r="AK1882" s="23"/>
      <c r="AL1882" s="23"/>
      <c r="AM1882" s="23"/>
      <c r="AN1882" s="23"/>
      <c r="AO1882" s="23"/>
      <c r="AP1882" s="23"/>
      <c r="AQ1882" s="23"/>
      <c r="AR1882" s="23"/>
      <c r="AS1882" s="23" t="s">
        <v>91</v>
      </c>
    </row>
    <row r="1883" ht="12.0" customHeight="1">
      <c r="A1883" s="21" t="s">
        <v>9792</v>
      </c>
      <c r="B1883" s="22">
        <v>13.0</v>
      </c>
      <c r="C1883" s="23" t="s">
        <v>104</v>
      </c>
      <c r="D1883" s="23"/>
      <c r="E1883" s="23"/>
      <c r="F1883" s="24" t="s">
        <v>9793</v>
      </c>
      <c r="G1883" s="21" t="s">
        <v>9794</v>
      </c>
      <c r="H1883" s="23" t="s">
        <v>186</v>
      </c>
      <c r="I1883" s="23" t="s">
        <v>9795</v>
      </c>
      <c r="J1883" s="23" t="s">
        <v>9796</v>
      </c>
      <c r="K1883" s="23" t="s">
        <v>9783</v>
      </c>
      <c r="L1883" s="26" t="s">
        <v>9783</v>
      </c>
      <c r="M1883" s="23" t="s">
        <v>81</v>
      </c>
      <c r="N1883" s="23" t="s">
        <v>82</v>
      </c>
      <c r="O1883" s="23" t="s">
        <v>4073</v>
      </c>
      <c r="P1883" s="23" t="s">
        <v>4074</v>
      </c>
      <c r="Q1883" s="29" t="s">
        <v>9797</v>
      </c>
      <c r="R1883" s="21" t="s">
        <v>9794</v>
      </c>
      <c r="S1883" s="23" t="s">
        <v>186</v>
      </c>
      <c r="T1883" s="23" t="s">
        <v>9795</v>
      </c>
      <c r="U1883" s="23" t="s">
        <v>9796</v>
      </c>
      <c r="V1883" s="23" t="s">
        <v>9783</v>
      </c>
      <c r="W1883" s="23" t="s">
        <v>9770</v>
      </c>
      <c r="X1883" s="23" t="s">
        <v>9798</v>
      </c>
      <c r="Y1883" s="23" t="s">
        <v>254</v>
      </c>
      <c r="Z1883" s="23" t="s">
        <v>101</v>
      </c>
      <c r="AA1883" s="31"/>
      <c r="AB1883" s="23"/>
      <c r="AC1883" s="23"/>
      <c r="AD1883" s="23"/>
      <c r="AE1883" s="23"/>
      <c r="AF1883" s="23"/>
      <c r="AG1883" s="23"/>
      <c r="AH1883" s="23" t="s">
        <v>89</v>
      </c>
      <c r="AI1883" s="23" t="s">
        <v>89</v>
      </c>
      <c r="AJ1883" s="23" t="s">
        <v>89</v>
      </c>
      <c r="AK1883" s="23"/>
      <c r="AL1883" s="23"/>
      <c r="AM1883" s="23"/>
      <c r="AN1883" s="23"/>
      <c r="AO1883" s="23"/>
      <c r="AP1883" s="23"/>
      <c r="AQ1883" s="23"/>
      <c r="AR1883" s="23"/>
      <c r="AS1883" s="23"/>
    </row>
    <row r="1884" ht="12.0" customHeight="1">
      <c r="A1884" s="21" t="s">
        <v>9792</v>
      </c>
      <c r="B1884" s="22">
        <v>15.0</v>
      </c>
      <c r="C1884" s="23" t="s">
        <v>107</v>
      </c>
      <c r="D1884" s="23"/>
      <c r="E1884" s="23"/>
      <c r="F1884" s="24" t="s">
        <v>9793</v>
      </c>
      <c r="G1884" s="21" t="s">
        <v>9794</v>
      </c>
      <c r="H1884" s="23" t="s">
        <v>186</v>
      </c>
      <c r="I1884" s="23" t="s">
        <v>9795</v>
      </c>
      <c r="J1884" s="23" t="s">
        <v>9796</v>
      </c>
      <c r="K1884" s="23" t="s">
        <v>9783</v>
      </c>
      <c r="L1884" s="26" t="s">
        <v>9783</v>
      </c>
      <c r="M1884" s="23" t="s">
        <v>81</v>
      </c>
      <c r="N1884" s="23" t="s">
        <v>82</v>
      </c>
      <c r="O1884" s="23" t="s">
        <v>4073</v>
      </c>
      <c r="P1884" s="23" t="s">
        <v>4074</v>
      </c>
      <c r="Q1884" s="29" t="s">
        <v>9797</v>
      </c>
      <c r="R1884" s="21" t="s">
        <v>9794</v>
      </c>
      <c r="S1884" s="23" t="s">
        <v>186</v>
      </c>
      <c r="T1884" s="23" t="s">
        <v>9795</v>
      </c>
      <c r="U1884" s="23" t="s">
        <v>9796</v>
      </c>
      <c r="V1884" s="23" t="s">
        <v>9783</v>
      </c>
      <c r="W1884" s="23" t="s">
        <v>9800</v>
      </c>
      <c r="X1884" s="23" t="s">
        <v>9798</v>
      </c>
      <c r="Y1884" s="23" t="s">
        <v>254</v>
      </c>
      <c r="Z1884" s="23" t="s">
        <v>101</v>
      </c>
      <c r="AA1884" s="31"/>
      <c r="AB1884" s="23"/>
      <c r="AC1884" s="23" t="s">
        <v>89</v>
      </c>
      <c r="AD1884" s="23"/>
      <c r="AE1884" s="23"/>
      <c r="AF1884" s="23"/>
      <c r="AG1884" s="23"/>
      <c r="AH1884" s="23"/>
      <c r="AI1884" s="23"/>
      <c r="AJ1884" s="23" t="s">
        <v>89</v>
      </c>
      <c r="AK1884" s="23"/>
      <c r="AL1884" s="23"/>
      <c r="AM1884" s="23"/>
      <c r="AN1884" s="23"/>
      <c r="AO1884" s="23"/>
      <c r="AP1884" s="23"/>
      <c r="AQ1884" s="23"/>
      <c r="AR1884" s="23"/>
      <c r="AS1884" s="23"/>
    </row>
    <row r="1885" ht="12.0" customHeight="1">
      <c r="A1885" s="21" t="s">
        <v>9801</v>
      </c>
      <c r="B1885" s="22">
        <v>11.0</v>
      </c>
      <c r="C1885" s="23" t="s">
        <v>50</v>
      </c>
      <c r="D1885" s="23"/>
      <c r="E1885" s="23"/>
      <c r="F1885" s="24" t="s">
        <v>9802</v>
      </c>
      <c r="G1885" s="21" t="s">
        <v>3595</v>
      </c>
      <c r="H1885" s="23" t="s">
        <v>186</v>
      </c>
      <c r="I1885" s="23" t="s">
        <v>9803</v>
      </c>
      <c r="J1885" s="23"/>
      <c r="K1885" s="23" t="s">
        <v>9804</v>
      </c>
      <c r="L1885" s="26" t="s">
        <v>9805</v>
      </c>
      <c r="M1885" s="23" t="s">
        <v>81</v>
      </c>
      <c r="N1885" s="23" t="s">
        <v>82</v>
      </c>
      <c r="O1885" s="23" t="s">
        <v>83</v>
      </c>
      <c r="P1885" s="23" t="s">
        <v>84</v>
      </c>
      <c r="Q1885" s="29" t="s">
        <v>9806</v>
      </c>
      <c r="R1885" s="21" t="s">
        <v>9807</v>
      </c>
      <c r="S1885" s="23" t="s">
        <v>186</v>
      </c>
      <c r="T1885" s="23" t="s">
        <v>9808</v>
      </c>
      <c r="U1885" s="23"/>
      <c r="V1885" s="23" t="s">
        <v>9809</v>
      </c>
      <c r="W1885" s="23" t="s">
        <v>9800</v>
      </c>
      <c r="X1885" s="23" t="s">
        <v>9810</v>
      </c>
      <c r="Y1885" s="23" t="s">
        <v>87</v>
      </c>
      <c r="Z1885" s="23" t="s">
        <v>101</v>
      </c>
      <c r="AA1885" s="31"/>
      <c r="AB1885" s="23"/>
      <c r="AC1885" s="23" t="s">
        <v>89</v>
      </c>
      <c r="AD1885" s="23"/>
      <c r="AE1885" s="23"/>
      <c r="AF1885" s="23"/>
      <c r="AG1885" s="23"/>
      <c r="AH1885" s="23" t="s">
        <v>89</v>
      </c>
      <c r="AI1885" s="23" t="s">
        <v>89</v>
      </c>
      <c r="AJ1885" s="23" t="s">
        <v>89</v>
      </c>
      <c r="AK1885" s="23" t="s">
        <v>89</v>
      </c>
      <c r="AL1885" s="23"/>
      <c r="AM1885" s="23"/>
      <c r="AN1885" s="23"/>
      <c r="AO1885" s="23"/>
      <c r="AP1885" s="23"/>
      <c r="AQ1885" s="23"/>
      <c r="AR1885" s="23"/>
      <c r="AS1885" s="23" t="s">
        <v>91</v>
      </c>
    </row>
    <row r="1886" ht="12.0" customHeight="1">
      <c r="A1886" s="21" t="s">
        <v>9801</v>
      </c>
      <c r="B1886" s="22">
        <v>12.0</v>
      </c>
      <c r="C1886" s="23" t="s">
        <v>102</v>
      </c>
      <c r="D1886" s="23"/>
      <c r="E1886" s="23"/>
      <c r="F1886" s="24" t="s">
        <v>9802</v>
      </c>
      <c r="G1886" s="21" t="s">
        <v>3595</v>
      </c>
      <c r="H1886" s="23" t="s">
        <v>186</v>
      </c>
      <c r="I1886" s="23" t="s">
        <v>9803</v>
      </c>
      <c r="J1886" s="23"/>
      <c r="K1886" s="23" t="s">
        <v>9804</v>
      </c>
      <c r="L1886" s="26" t="s">
        <v>9805</v>
      </c>
      <c r="M1886" s="23" t="s">
        <v>103</v>
      </c>
      <c r="N1886" s="23" t="s">
        <v>82</v>
      </c>
      <c r="O1886" s="23" t="s">
        <v>83</v>
      </c>
      <c r="P1886" s="23" t="s">
        <v>84</v>
      </c>
      <c r="Q1886" s="29" t="s">
        <v>9806</v>
      </c>
      <c r="R1886" s="21" t="s">
        <v>9807</v>
      </c>
      <c r="S1886" s="23" t="s">
        <v>186</v>
      </c>
      <c r="T1886" s="23" t="s">
        <v>9808</v>
      </c>
      <c r="U1886" s="23"/>
      <c r="V1886" s="23" t="s">
        <v>9809</v>
      </c>
      <c r="W1886" s="23" t="s">
        <v>9800</v>
      </c>
      <c r="X1886" s="23" t="s">
        <v>9810</v>
      </c>
      <c r="Y1886" s="23" t="s">
        <v>87</v>
      </c>
      <c r="Z1886" s="23" t="s">
        <v>101</v>
      </c>
      <c r="AA1886" s="31"/>
      <c r="AB1886" s="23"/>
      <c r="AC1886" s="23" t="s">
        <v>89</v>
      </c>
      <c r="AD1886" s="23"/>
      <c r="AE1886" s="23"/>
      <c r="AF1886" s="23"/>
      <c r="AG1886" s="23"/>
      <c r="AH1886" s="23"/>
      <c r="AI1886" s="23"/>
      <c r="AJ1886" s="23"/>
      <c r="AK1886" s="23" t="s">
        <v>89</v>
      </c>
      <c r="AL1886" s="23"/>
      <c r="AM1886" s="23"/>
      <c r="AN1886" s="23"/>
      <c r="AO1886" s="23"/>
      <c r="AP1886" s="23"/>
      <c r="AQ1886" s="23"/>
      <c r="AR1886" s="23"/>
      <c r="AS1886" s="23" t="s">
        <v>91</v>
      </c>
    </row>
    <row r="1887" ht="12.0" customHeight="1">
      <c r="A1887" s="21" t="s">
        <v>9801</v>
      </c>
      <c r="B1887" s="22">
        <v>13.0</v>
      </c>
      <c r="C1887" s="23" t="s">
        <v>104</v>
      </c>
      <c r="D1887" s="23"/>
      <c r="E1887" s="23"/>
      <c r="F1887" s="24" t="s">
        <v>9802</v>
      </c>
      <c r="G1887" s="21" t="s">
        <v>3595</v>
      </c>
      <c r="H1887" s="23" t="s">
        <v>186</v>
      </c>
      <c r="I1887" s="23" t="s">
        <v>9803</v>
      </c>
      <c r="J1887" s="23"/>
      <c r="K1887" s="23" t="s">
        <v>9804</v>
      </c>
      <c r="L1887" s="26" t="s">
        <v>9805</v>
      </c>
      <c r="M1887" s="23" t="s">
        <v>81</v>
      </c>
      <c r="N1887" s="23" t="s">
        <v>82</v>
      </c>
      <c r="O1887" s="23" t="s">
        <v>407</v>
      </c>
      <c r="P1887" s="23" t="s">
        <v>178</v>
      </c>
      <c r="Q1887" s="29" t="s">
        <v>9806</v>
      </c>
      <c r="R1887" s="21" t="s">
        <v>9807</v>
      </c>
      <c r="S1887" s="23" t="s">
        <v>186</v>
      </c>
      <c r="T1887" s="23" t="s">
        <v>9808</v>
      </c>
      <c r="U1887" s="23"/>
      <c r="V1887" s="23" t="s">
        <v>9809</v>
      </c>
      <c r="W1887" s="23" t="s">
        <v>9811</v>
      </c>
      <c r="X1887" s="23" t="s">
        <v>9810</v>
      </c>
      <c r="Y1887" s="23" t="s">
        <v>87</v>
      </c>
      <c r="Z1887" s="23" t="s">
        <v>101</v>
      </c>
      <c r="AA1887" s="31"/>
      <c r="AB1887" s="23"/>
      <c r="AC1887" s="23"/>
      <c r="AD1887" s="23"/>
      <c r="AE1887" s="23"/>
      <c r="AF1887" s="23"/>
      <c r="AG1887" s="23"/>
      <c r="AH1887" s="23" t="s">
        <v>89</v>
      </c>
      <c r="AI1887" s="23" t="s">
        <v>89</v>
      </c>
      <c r="AJ1887" s="23" t="s">
        <v>89</v>
      </c>
      <c r="AK1887" s="23" t="s">
        <v>89</v>
      </c>
      <c r="AL1887" s="23"/>
      <c r="AM1887" s="23"/>
      <c r="AN1887" s="23"/>
      <c r="AO1887" s="23"/>
      <c r="AP1887" s="23"/>
      <c r="AQ1887" s="23"/>
      <c r="AR1887" s="23"/>
      <c r="AS1887" s="23"/>
    </row>
    <row r="1888" ht="12.0" customHeight="1">
      <c r="A1888" s="21" t="s">
        <v>9801</v>
      </c>
      <c r="B1888" s="22">
        <v>15.0</v>
      </c>
      <c r="C1888" s="23" t="s">
        <v>107</v>
      </c>
      <c r="D1888" s="23"/>
      <c r="E1888" s="23"/>
      <c r="F1888" s="24" t="s">
        <v>9802</v>
      </c>
      <c r="G1888" s="21" t="s">
        <v>3595</v>
      </c>
      <c r="H1888" s="23" t="s">
        <v>186</v>
      </c>
      <c r="I1888" s="23" t="s">
        <v>9803</v>
      </c>
      <c r="J1888" s="23"/>
      <c r="K1888" s="23" t="s">
        <v>9804</v>
      </c>
      <c r="L1888" s="26" t="s">
        <v>9805</v>
      </c>
      <c r="M1888" s="23" t="s">
        <v>81</v>
      </c>
      <c r="N1888" s="23" t="s">
        <v>82</v>
      </c>
      <c r="O1888" s="23" t="s">
        <v>108</v>
      </c>
      <c r="P1888" s="23" t="s">
        <v>109</v>
      </c>
      <c r="Q1888" s="29" t="s">
        <v>9806</v>
      </c>
      <c r="R1888" s="21" t="s">
        <v>9807</v>
      </c>
      <c r="S1888" s="23" t="s">
        <v>186</v>
      </c>
      <c r="T1888" s="23" t="s">
        <v>9808</v>
      </c>
      <c r="U1888" s="23"/>
      <c r="V1888" s="23" t="s">
        <v>9809</v>
      </c>
      <c r="W1888" s="23" t="s">
        <v>9811</v>
      </c>
      <c r="X1888" s="23" t="s">
        <v>9810</v>
      </c>
      <c r="Y1888" s="23" t="s">
        <v>87</v>
      </c>
      <c r="Z1888" s="23" t="s">
        <v>88</v>
      </c>
      <c r="AA1888" s="31"/>
      <c r="AB1888" s="23"/>
      <c r="AC1888" s="23" t="s">
        <v>89</v>
      </c>
      <c r="AD1888" s="23"/>
      <c r="AE1888" s="23"/>
      <c r="AF1888" s="23"/>
      <c r="AG1888" s="23"/>
      <c r="AH1888" s="23"/>
      <c r="AI1888" s="23"/>
      <c r="AJ1888" s="23" t="s">
        <v>89</v>
      </c>
      <c r="AK1888" s="23" t="s">
        <v>89</v>
      </c>
      <c r="AL1888" s="23"/>
      <c r="AM1888" s="23"/>
      <c r="AN1888" s="23"/>
      <c r="AO1888" s="23"/>
      <c r="AP1888" s="23"/>
      <c r="AQ1888" s="23"/>
      <c r="AR1888" s="23"/>
      <c r="AS1888" s="23"/>
    </row>
    <row r="1889" ht="12.0" customHeight="1">
      <c r="A1889" s="21" t="s">
        <v>9812</v>
      </c>
      <c r="B1889" s="22">
        <v>22.0</v>
      </c>
      <c r="C1889" s="23" t="s">
        <v>151</v>
      </c>
      <c r="D1889" s="23"/>
      <c r="E1889" s="23"/>
      <c r="F1889" s="24" t="s">
        <v>9813</v>
      </c>
      <c r="G1889" s="21" t="s">
        <v>9786</v>
      </c>
      <c r="H1889" s="23" t="s">
        <v>258</v>
      </c>
      <c r="I1889" s="23" t="s">
        <v>9787</v>
      </c>
      <c r="J1889" s="23"/>
      <c r="K1889" s="23" t="s">
        <v>9788</v>
      </c>
      <c r="L1889" s="26" t="s">
        <v>9770</v>
      </c>
      <c r="M1889" s="23" t="s">
        <v>81</v>
      </c>
      <c r="N1889" s="23" t="s">
        <v>82</v>
      </c>
      <c r="O1889" s="23" t="s">
        <v>262</v>
      </c>
      <c r="P1889" s="23" t="s">
        <v>178</v>
      </c>
      <c r="Q1889" s="29" t="s">
        <v>9789</v>
      </c>
      <c r="R1889" s="21" t="s">
        <v>9786</v>
      </c>
      <c r="S1889" s="23" t="s">
        <v>258</v>
      </c>
      <c r="T1889" s="23" t="s">
        <v>9787</v>
      </c>
      <c r="U1889" s="23"/>
      <c r="V1889" s="23" t="s">
        <v>9788</v>
      </c>
      <c r="W1889" s="23" t="s">
        <v>9811</v>
      </c>
      <c r="X1889" s="23" t="s">
        <v>9790</v>
      </c>
      <c r="Y1889" s="23" t="s">
        <v>100</v>
      </c>
      <c r="Z1889" s="23" t="s">
        <v>88</v>
      </c>
      <c r="AA1889" s="31">
        <v>10.0</v>
      </c>
      <c r="AB1889" s="23" t="s">
        <v>89</v>
      </c>
      <c r="AC1889" s="23"/>
      <c r="AD1889" s="23"/>
      <c r="AE1889" s="23"/>
      <c r="AF1889" s="23"/>
      <c r="AG1889" s="23"/>
      <c r="AH1889" s="23"/>
      <c r="AI1889" s="23"/>
      <c r="AJ1889" s="23"/>
      <c r="AK1889" s="23"/>
      <c r="AL1889" s="23"/>
      <c r="AM1889" s="23"/>
      <c r="AN1889" s="23"/>
      <c r="AO1889" s="23"/>
      <c r="AP1889" s="23"/>
      <c r="AQ1889" s="23"/>
      <c r="AR1889" s="23"/>
      <c r="AS1889" s="23" t="s">
        <v>91</v>
      </c>
    </row>
    <row r="1890" ht="12.0" customHeight="1">
      <c r="A1890" s="21" t="s">
        <v>9814</v>
      </c>
      <c r="B1890" s="22">
        <v>11.0</v>
      </c>
      <c r="C1890" s="23" t="s">
        <v>50</v>
      </c>
      <c r="D1890" s="23"/>
      <c r="E1890" s="23"/>
      <c r="F1890" s="24" t="s">
        <v>9815</v>
      </c>
      <c r="G1890" s="21" t="s">
        <v>257</v>
      </c>
      <c r="H1890" s="23" t="s">
        <v>258</v>
      </c>
      <c r="I1890" s="23" t="s">
        <v>9816</v>
      </c>
      <c r="J1890" s="23"/>
      <c r="K1890" s="23" t="s">
        <v>9817</v>
      </c>
      <c r="L1890" s="26" t="s">
        <v>9800</v>
      </c>
      <c r="M1890" s="23" t="s">
        <v>81</v>
      </c>
      <c r="N1890" s="23" t="s">
        <v>82</v>
      </c>
      <c r="O1890" s="23" t="s">
        <v>83</v>
      </c>
      <c r="P1890" s="23" t="s">
        <v>84</v>
      </c>
      <c r="Q1890" s="29" t="s">
        <v>9818</v>
      </c>
      <c r="R1890" s="21" t="s">
        <v>257</v>
      </c>
      <c r="S1890" s="23" t="s">
        <v>258</v>
      </c>
      <c r="T1890" s="23" t="s">
        <v>9819</v>
      </c>
      <c r="U1890" s="23"/>
      <c r="V1890" s="23" t="s">
        <v>9820</v>
      </c>
      <c r="W1890" s="23" t="s">
        <v>9821</v>
      </c>
      <c r="X1890" s="23" t="s">
        <v>9822</v>
      </c>
      <c r="Y1890" s="23" t="s">
        <v>87</v>
      </c>
      <c r="Z1890" s="23" t="s">
        <v>88</v>
      </c>
      <c r="AA1890" s="31"/>
      <c r="AB1890" s="23"/>
      <c r="AC1890" s="23" t="s">
        <v>89</v>
      </c>
      <c r="AD1890" s="23"/>
      <c r="AE1890" s="23"/>
      <c r="AF1890" s="23"/>
      <c r="AG1890" s="23"/>
      <c r="AH1890" s="23" t="s">
        <v>89</v>
      </c>
      <c r="AI1890" s="23" t="s">
        <v>89</v>
      </c>
      <c r="AJ1890" s="23" t="s">
        <v>89</v>
      </c>
      <c r="AK1890" s="23"/>
      <c r="AL1890" s="23"/>
      <c r="AM1890" s="23"/>
      <c r="AN1890" s="23"/>
      <c r="AO1890" s="23"/>
      <c r="AP1890" s="23"/>
      <c r="AQ1890" s="23"/>
      <c r="AR1890" s="23"/>
      <c r="AS1890" s="23" t="s">
        <v>91</v>
      </c>
    </row>
    <row r="1891" ht="12.0" customHeight="1">
      <c r="A1891" s="21" t="s">
        <v>9814</v>
      </c>
      <c r="B1891" s="22">
        <v>12.0</v>
      </c>
      <c r="C1891" s="23" t="s">
        <v>102</v>
      </c>
      <c r="D1891" s="23"/>
      <c r="E1891" s="23"/>
      <c r="F1891" s="24" t="s">
        <v>9815</v>
      </c>
      <c r="G1891" s="21" t="s">
        <v>257</v>
      </c>
      <c r="H1891" s="23" t="s">
        <v>258</v>
      </c>
      <c r="I1891" s="23" t="s">
        <v>9816</v>
      </c>
      <c r="J1891" s="23"/>
      <c r="K1891" s="23" t="s">
        <v>9817</v>
      </c>
      <c r="L1891" s="26" t="s">
        <v>9800</v>
      </c>
      <c r="M1891" s="23" t="s">
        <v>103</v>
      </c>
      <c r="N1891" s="23" t="s">
        <v>82</v>
      </c>
      <c r="O1891" s="23" t="s">
        <v>83</v>
      </c>
      <c r="P1891" s="23" t="s">
        <v>84</v>
      </c>
      <c r="Q1891" s="29" t="s">
        <v>9818</v>
      </c>
      <c r="R1891" s="21" t="s">
        <v>257</v>
      </c>
      <c r="S1891" s="23" t="s">
        <v>258</v>
      </c>
      <c r="T1891" s="23" t="s">
        <v>9819</v>
      </c>
      <c r="U1891" s="23"/>
      <c r="V1891" s="23" t="s">
        <v>9820</v>
      </c>
      <c r="W1891" s="23" t="s">
        <v>9821</v>
      </c>
      <c r="X1891" s="23" t="s">
        <v>9822</v>
      </c>
      <c r="Y1891" s="23" t="s">
        <v>87</v>
      </c>
      <c r="Z1891" s="23" t="s">
        <v>88</v>
      </c>
      <c r="AA1891" s="31"/>
      <c r="AB1891" s="23"/>
      <c r="AC1891" s="23" t="s">
        <v>89</v>
      </c>
      <c r="AD1891" s="23"/>
      <c r="AE1891" s="23"/>
      <c r="AF1891" s="23"/>
      <c r="AG1891" s="23"/>
      <c r="AH1891" s="23"/>
      <c r="AI1891" s="23"/>
      <c r="AJ1891" s="23"/>
      <c r="AK1891" s="23"/>
      <c r="AL1891" s="23"/>
      <c r="AM1891" s="23"/>
      <c r="AN1891" s="23"/>
      <c r="AO1891" s="23"/>
      <c r="AP1891" s="23"/>
      <c r="AQ1891" s="23"/>
      <c r="AR1891" s="23"/>
      <c r="AS1891" s="23" t="s">
        <v>91</v>
      </c>
    </row>
    <row r="1892" ht="12.0" customHeight="1">
      <c r="A1892" s="21" t="s">
        <v>9814</v>
      </c>
      <c r="B1892" s="22">
        <v>13.0</v>
      </c>
      <c r="C1892" s="23" t="s">
        <v>104</v>
      </c>
      <c r="D1892" s="23"/>
      <c r="E1892" s="23"/>
      <c r="F1892" s="24" t="s">
        <v>9815</v>
      </c>
      <c r="G1892" s="21" t="s">
        <v>257</v>
      </c>
      <c r="H1892" s="23" t="s">
        <v>258</v>
      </c>
      <c r="I1892" s="23" t="s">
        <v>9816</v>
      </c>
      <c r="J1892" s="23"/>
      <c r="K1892" s="23" t="s">
        <v>9817</v>
      </c>
      <c r="L1892" s="26" t="s">
        <v>9800</v>
      </c>
      <c r="M1892" s="23" t="s">
        <v>81</v>
      </c>
      <c r="N1892" s="23" t="s">
        <v>82</v>
      </c>
      <c r="O1892" s="23" t="s">
        <v>83</v>
      </c>
      <c r="P1892" s="23" t="s">
        <v>84</v>
      </c>
      <c r="Q1892" s="29" t="s">
        <v>9818</v>
      </c>
      <c r="R1892" s="21" t="s">
        <v>257</v>
      </c>
      <c r="S1892" s="23" t="s">
        <v>258</v>
      </c>
      <c r="T1892" s="23" t="s">
        <v>9819</v>
      </c>
      <c r="U1892" s="23"/>
      <c r="V1892" s="23" t="s">
        <v>9820</v>
      </c>
      <c r="W1892" s="23" t="s">
        <v>9821</v>
      </c>
      <c r="X1892" s="23" t="s">
        <v>9822</v>
      </c>
      <c r="Y1892" s="23" t="s">
        <v>87</v>
      </c>
      <c r="Z1892" s="23" t="s">
        <v>88</v>
      </c>
      <c r="AA1892" s="31"/>
      <c r="AB1892" s="23"/>
      <c r="AC1892" s="23"/>
      <c r="AD1892" s="23"/>
      <c r="AE1892" s="23"/>
      <c r="AF1892" s="23"/>
      <c r="AG1892" s="23"/>
      <c r="AH1892" s="23" t="s">
        <v>89</v>
      </c>
      <c r="AI1892" s="23" t="s">
        <v>89</v>
      </c>
      <c r="AJ1892" s="23" t="s">
        <v>89</v>
      </c>
      <c r="AK1892" s="23"/>
      <c r="AL1892" s="23"/>
      <c r="AM1892" s="23"/>
      <c r="AN1892" s="23"/>
      <c r="AO1892" s="23"/>
      <c r="AP1892" s="23"/>
      <c r="AQ1892" s="23"/>
      <c r="AR1892" s="23"/>
      <c r="AS1892" s="23"/>
    </row>
    <row r="1893" ht="12.0" customHeight="1">
      <c r="A1893" s="21" t="s">
        <v>9823</v>
      </c>
      <c r="B1893" s="22">
        <v>22.0</v>
      </c>
      <c r="C1893" s="23" t="s">
        <v>151</v>
      </c>
      <c r="D1893" s="23" t="s">
        <v>3</v>
      </c>
      <c r="E1893" s="23"/>
      <c r="F1893" s="24" t="s">
        <v>9824</v>
      </c>
      <c r="G1893" s="21" t="s">
        <v>665</v>
      </c>
      <c r="H1893" s="23" t="s">
        <v>666</v>
      </c>
      <c r="I1893" s="23" t="s">
        <v>9825</v>
      </c>
      <c r="J1893" s="23"/>
      <c r="K1893" s="23" t="s">
        <v>9826</v>
      </c>
      <c r="L1893" s="26" t="s">
        <v>9827</v>
      </c>
      <c r="M1893" s="23" t="s">
        <v>81</v>
      </c>
      <c r="N1893" s="23" t="s">
        <v>82</v>
      </c>
      <c r="O1893" s="23" t="s">
        <v>531</v>
      </c>
      <c r="P1893" s="23" t="s">
        <v>532</v>
      </c>
      <c r="Q1893" s="29" t="s">
        <v>9828</v>
      </c>
      <c r="R1893" s="21" t="s">
        <v>9742</v>
      </c>
      <c r="S1893" s="23" t="s">
        <v>205</v>
      </c>
      <c r="T1893" s="23" t="s">
        <v>9829</v>
      </c>
      <c r="U1893" s="23"/>
      <c r="V1893" s="23" t="s">
        <v>9830</v>
      </c>
      <c r="W1893" s="23" t="s">
        <v>3751</v>
      </c>
      <c r="X1893" s="23" t="s">
        <v>9831</v>
      </c>
      <c r="Y1893" s="23" t="s">
        <v>87</v>
      </c>
      <c r="Z1893" s="23" t="s">
        <v>88</v>
      </c>
      <c r="AA1893" s="31">
        <v>40.0</v>
      </c>
      <c r="AB1893" s="23"/>
      <c r="AC1893" s="23"/>
      <c r="AD1893" s="23"/>
      <c r="AE1893" s="23"/>
      <c r="AF1893" s="23"/>
      <c r="AG1893" s="23"/>
      <c r="AH1893" s="23" t="s">
        <v>89</v>
      </c>
      <c r="AI1893" s="23"/>
      <c r="AJ1893" s="23"/>
      <c r="AK1893" s="23"/>
      <c r="AL1893" s="23"/>
      <c r="AM1893" s="23"/>
      <c r="AN1893" s="23"/>
      <c r="AO1893" s="23"/>
      <c r="AP1893" s="23"/>
      <c r="AQ1893" s="23"/>
      <c r="AR1893" s="23"/>
      <c r="AS1893" s="23" t="s">
        <v>91</v>
      </c>
    </row>
    <row r="1894" ht="12.0" customHeight="1">
      <c r="A1894" s="21" t="s">
        <v>9823</v>
      </c>
      <c r="B1894" s="22">
        <v>24.0</v>
      </c>
      <c r="C1894" s="23" t="s">
        <v>69</v>
      </c>
      <c r="D1894" s="23"/>
      <c r="E1894" s="23"/>
      <c r="F1894" s="24" t="s">
        <v>9832</v>
      </c>
      <c r="G1894" s="21" t="s">
        <v>665</v>
      </c>
      <c r="H1894" s="23" t="s">
        <v>666</v>
      </c>
      <c r="I1894" s="23" t="s">
        <v>9825</v>
      </c>
      <c r="J1894" s="23"/>
      <c r="K1894" s="23" t="s">
        <v>9826</v>
      </c>
      <c r="L1894" s="26" t="s">
        <v>9827</v>
      </c>
      <c r="M1894" s="23" t="s">
        <v>81</v>
      </c>
      <c r="N1894" s="23" t="s">
        <v>82</v>
      </c>
      <c r="O1894" s="23" t="s">
        <v>83</v>
      </c>
      <c r="P1894" s="23" t="s">
        <v>84</v>
      </c>
      <c r="Q1894" s="29" t="s">
        <v>9828</v>
      </c>
      <c r="R1894" s="21" t="s">
        <v>9742</v>
      </c>
      <c r="S1894" s="23" t="s">
        <v>205</v>
      </c>
      <c r="T1894" s="23" t="s">
        <v>9829</v>
      </c>
      <c r="U1894" s="23"/>
      <c r="V1894" s="23" t="s">
        <v>9830</v>
      </c>
      <c r="W1894" s="23" t="s">
        <v>3751</v>
      </c>
      <c r="X1894" s="23" t="s">
        <v>9831</v>
      </c>
      <c r="Y1894" s="23" t="s">
        <v>87</v>
      </c>
      <c r="Z1894" s="23" t="s">
        <v>88</v>
      </c>
      <c r="AA1894" s="31"/>
      <c r="AB1894" s="23"/>
      <c r="AC1894" s="23"/>
      <c r="AD1894" s="23"/>
      <c r="AE1894" s="23"/>
      <c r="AF1894" s="23"/>
      <c r="AG1894" s="23"/>
      <c r="AH1894" s="23" t="s">
        <v>89</v>
      </c>
      <c r="AI1894" s="23"/>
      <c r="AJ1894" s="23"/>
      <c r="AK1894" s="23"/>
      <c r="AL1894" s="23" t="s">
        <v>238</v>
      </c>
      <c r="AM1894" s="23">
        <v>4.0</v>
      </c>
      <c r="AN1894" s="23"/>
      <c r="AO1894" s="23"/>
      <c r="AP1894" s="23"/>
      <c r="AQ1894" s="23"/>
      <c r="AR1894" s="23"/>
      <c r="AS1894" s="23" t="s">
        <v>91</v>
      </c>
    </row>
    <row r="1895" ht="12.0" customHeight="1">
      <c r="A1895" s="21" t="s">
        <v>9823</v>
      </c>
      <c r="B1895" s="22">
        <v>32.0</v>
      </c>
      <c r="C1895" s="23" t="s">
        <v>159</v>
      </c>
      <c r="D1895" s="23" t="s">
        <v>3</v>
      </c>
      <c r="E1895" s="23"/>
      <c r="F1895" s="24" t="s">
        <v>9824</v>
      </c>
      <c r="G1895" s="21" t="s">
        <v>665</v>
      </c>
      <c r="H1895" s="23" t="s">
        <v>666</v>
      </c>
      <c r="I1895" s="23" t="s">
        <v>9825</v>
      </c>
      <c r="J1895" s="23"/>
      <c r="K1895" s="23" t="s">
        <v>9826</v>
      </c>
      <c r="L1895" s="26" t="s">
        <v>9827</v>
      </c>
      <c r="M1895" s="23" t="s">
        <v>81</v>
      </c>
      <c r="N1895" s="23" t="s">
        <v>82</v>
      </c>
      <c r="O1895" s="23" t="s">
        <v>531</v>
      </c>
      <c r="P1895" s="23" t="s">
        <v>532</v>
      </c>
      <c r="Q1895" s="29" t="s">
        <v>9828</v>
      </c>
      <c r="R1895" s="21" t="s">
        <v>9742</v>
      </c>
      <c r="S1895" s="23" t="s">
        <v>205</v>
      </c>
      <c r="T1895" s="23" t="s">
        <v>9829</v>
      </c>
      <c r="U1895" s="23"/>
      <c r="V1895" s="23" t="s">
        <v>9830</v>
      </c>
      <c r="W1895" s="23" t="s">
        <v>1151</v>
      </c>
      <c r="X1895" s="23" t="s">
        <v>9831</v>
      </c>
      <c r="Y1895" s="23" t="s">
        <v>87</v>
      </c>
      <c r="Z1895" s="23" t="s">
        <v>88</v>
      </c>
      <c r="AA1895" s="31">
        <v>40.0</v>
      </c>
      <c r="AB1895" s="23"/>
      <c r="AC1895" s="23"/>
      <c r="AD1895" s="23"/>
      <c r="AE1895" s="23"/>
      <c r="AF1895" s="23"/>
      <c r="AG1895" s="23"/>
      <c r="AH1895" s="23" t="s">
        <v>89</v>
      </c>
      <c r="AI1895" s="23"/>
      <c r="AJ1895" s="23"/>
      <c r="AK1895" s="23"/>
      <c r="AL1895" s="23"/>
      <c r="AM1895" s="23"/>
      <c r="AN1895" s="23"/>
      <c r="AO1895" s="23"/>
      <c r="AP1895" s="23"/>
      <c r="AQ1895" s="23"/>
      <c r="AR1895" s="23"/>
      <c r="AS1895" s="23"/>
    </row>
    <row r="1896" ht="12.0" customHeight="1">
      <c r="A1896" s="21" t="s">
        <v>9833</v>
      </c>
      <c r="B1896" s="22">
        <v>22.0</v>
      </c>
      <c r="C1896" s="23" t="s">
        <v>151</v>
      </c>
      <c r="D1896" s="23" t="s">
        <v>3</v>
      </c>
      <c r="E1896" s="23"/>
      <c r="F1896" s="24" t="s">
        <v>9834</v>
      </c>
      <c r="G1896" s="21" t="s">
        <v>9599</v>
      </c>
      <c r="H1896" s="23" t="s">
        <v>258</v>
      </c>
      <c r="I1896" s="23" t="s">
        <v>9835</v>
      </c>
      <c r="J1896" s="23"/>
      <c r="K1896" s="23" t="s">
        <v>9836</v>
      </c>
      <c r="L1896" s="26" t="s">
        <v>9821</v>
      </c>
      <c r="M1896" s="23" t="s">
        <v>81</v>
      </c>
      <c r="N1896" s="23" t="s">
        <v>82</v>
      </c>
      <c r="O1896" s="23" t="s">
        <v>3897</v>
      </c>
      <c r="P1896" s="23" t="s">
        <v>1292</v>
      </c>
      <c r="Q1896" s="29" t="s">
        <v>9837</v>
      </c>
      <c r="R1896" s="21" t="s">
        <v>9701</v>
      </c>
      <c r="S1896" s="23" t="s">
        <v>258</v>
      </c>
      <c r="T1896" s="23" t="s">
        <v>9838</v>
      </c>
      <c r="U1896" s="23"/>
      <c r="V1896" s="23" t="s">
        <v>9836</v>
      </c>
      <c r="W1896" s="23" t="s">
        <v>1151</v>
      </c>
      <c r="X1896" s="23" t="s">
        <v>9839</v>
      </c>
      <c r="Y1896" s="23" t="s">
        <v>87</v>
      </c>
      <c r="Z1896" s="23" t="s">
        <v>88</v>
      </c>
      <c r="AA1896" s="31">
        <v>30.0</v>
      </c>
      <c r="AB1896" s="23"/>
      <c r="AC1896" s="23"/>
      <c r="AD1896" s="23"/>
      <c r="AE1896" s="23"/>
      <c r="AF1896" s="23"/>
      <c r="AG1896" s="23"/>
      <c r="AH1896" s="23" t="s">
        <v>89</v>
      </c>
      <c r="AI1896" s="23"/>
      <c r="AJ1896" s="23"/>
      <c r="AK1896" s="23"/>
      <c r="AL1896" s="23"/>
      <c r="AM1896" s="23"/>
      <c r="AN1896" s="23"/>
      <c r="AO1896" s="23"/>
      <c r="AP1896" s="23"/>
      <c r="AQ1896" s="23"/>
      <c r="AR1896" s="23"/>
      <c r="AS1896" s="23" t="s">
        <v>91</v>
      </c>
    </row>
    <row r="1897" ht="12.0" customHeight="1">
      <c r="A1897" s="21" t="s">
        <v>9833</v>
      </c>
      <c r="B1897" s="22">
        <v>24.0</v>
      </c>
      <c r="C1897" s="23" t="s">
        <v>69</v>
      </c>
      <c r="D1897" s="23"/>
      <c r="E1897" s="23"/>
      <c r="F1897" s="24" t="s">
        <v>9834</v>
      </c>
      <c r="G1897" s="21" t="s">
        <v>9599</v>
      </c>
      <c r="H1897" s="23" t="s">
        <v>258</v>
      </c>
      <c r="I1897" s="23" t="s">
        <v>9835</v>
      </c>
      <c r="J1897" s="23"/>
      <c r="K1897" s="23" t="s">
        <v>9836</v>
      </c>
      <c r="L1897" s="26" t="s">
        <v>9821</v>
      </c>
      <c r="M1897" s="23" t="s">
        <v>81</v>
      </c>
      <c r="N1897" s="23" t="s">
        <v>82</v>
      </c>
      <c r="O1897" s="23" t="s">
        <v>83</v>
      </c>
      <c r="P1897" s="23" t="s">
        <v>84</v>
      </c>
      <c r="Q1897" s="29" t="s">
        <v>9837</v>
      </c>
      <c r="R1897" s="21" t="s">
        <v>9701</v>
      </c>
      <c r="S1897" s="23" t="s">
        <v>258</v>
      </c>
      <c r="T1897" s="23" t="s">
        <v>9838</v>
      </c>
      <c r="U1897" s="23"/>
      <c r="V1897" s="23" t="s">
        <v>9836</v>
      </c>
      <c r="W1897" s="23" t="s">
        <v>9730</v>
      </c>
      <c r="X1897" s="23" t="s">
        <v>9839</v>
      </c>
      <c r="Y1897" s="23" t="s">
        <v>87</v>
      </c>
      <c r="Z1897" s="23" t="s">
        <v>88</v>
      </c>
      <c r="AA1897" s="31"/>
      <c r="AB1897" s="23"/>
      <c r="AC1897" s="23"/>
      <c r="AD1897" s="23"/>
      <c r="AE1897" s="23"/>
      <c r="AF1897" s="23"/>
      <c r="AG1897" s="23"/>
      <c r="AH1897" s="23" t="s">
        <v>89</v>
      </c>
      <c r="AI1897" s="23"/>
      <c r="AJ1897" s="23"/>
      <c r="AK1897" s="23"/>
      <c r="AL1897" s="23" t="s">
        <v>238</v>
      </c>
      <c r="AM1897" s="23">
        <v>3.0</v>
      </c>
      <c r="AN1897" s="23"/>
      <c r="AO1897" s="23"/>
      <c r="AP1897" s="23"/>
      <c r="AQ1897" s="23"/>
      <c r="AR1897" s="23"/>
      <c r="AS1897" s="23" t="s">
        <v>91</v>
      </c>
    </row>
    <row r="1898" ht="12.0" customHeight="1">
      <c r="A1898" s="21" t="s">
        <v>9833</v>
      </c>
      <c r="B1898" s="22">
        <v>32.0</v>
      </c>
      <c r="C1898" s="23" t="s">
        <v>159</v>
      </c>
      <c r="D1898" s="23" t="s">
        <v>3</v>
      </c>
      <c r="E1898" s="23"/>
      <c r="F1898" s="24" t="s">
        <v>9834</v>
      </c>
      <c r="G1898" s="21" t="s">
        <v>9599</v>
      </c>
      <c r="H1898" s="23" t="s">
        <v>258</v>
      </c>
      <c r="I1898" s="23" t="s">
        <v>9835</v>
      </c>
      <c r="J1898" s="23"/>
      <c r="K1898" s="23" t="s">
        <v>9836</v>
      </c>
      <c r="L1898" s="26" t="s">
        <v>9821</v>
      </c>
      <c r="M1898" s="23" t="s">
        <v>81</v>
      </c>
      <c r="N1898" s="23" t="s">
        <v>82</v>
      </c>
      <c r="O1898" s="23" t="s">
        <v>3897</v>
      </c>
      <c r="P1898" s="23" t="s">
        <v>1292</v>
      </c>
      <c r="Q1898" s="29" t="s">
        <v>9837</v>
      </c>
      <c r="R1898" s="21" t="s">
        <v>9701</v>
      </c>
      <c r="S1898" s="23" t="s">
        <v>258</v>
      </c>
      <c r="T1898" s="23" t="s">
        <v>9838</v>
      </c>
      <c r="U1898" s="23"/>
      <c r="V1898" s="23" t="s">
        <v>9836</v>
      </c>
      <c r="W1898" s="23" t="s">
        <v>9730</v>
      </c>
      <c r="X1898" s="23" t="s">
        <v>9839</v>
      </c>
      <c r="Y1898" s="23" t="s">
        <v>87</v>
      </c>
      <c r="Z1898" s="23" t="s">
        <v>88</v>
      </c>
      <c r="AA1898" s="31">
        <v>30.0</v>
      </c>
      <c r="AB1898" s="23"/>
      <c r="AC1898" s="23"/>
      <c r="AD1898" s="23"/>
      <c r="AE1898" s="23"/>
      <c r="AF1898" s="23"/>
      <c r="AG1898" s="23"/>
      <c r="AH1898" s="23" t="s">
        <v>89</v>
      </c>
      <c r="AI1898" s="23"/>
      <c r="AJ1898" s="23"/>
      <c r="AK1898" s="23"/>
      <c r="AL1898" s="23"/>
      <c r="AM1898" s="23"/>
      <c r="AN1898" s="23"/>
      <c r="AO1898" s="23"/>
      <c r="AP1898" s="23"/>
      <c r="AQ1898" s="23"/>
      <c r="AR1898" s="23"/>
      <c r="AS1898" s="23"/>
    </row>
    <row r="1899" ht="12.0" customHeight="1">
      <c r="A1899" s="21" t="s">
        <v>9840</v>
      </c>
      <c r="B1899" s="22">
        <v>11.0</v>
      </c>
      <c r="C1899" s="23" t="s">
        <v>50</v>
      </c>
      <c r="D1899" s="23"/>
      <c r="E1899" s="23"/>
      <c r="F1899" s="24" t="s">
        <v>9841</v>
      </c>
      <c r="G1899" s="21" t="s">
        <v>2007</v>
      </c>
      <c r="H1899" s="23" t="s">
        <v>666</v>
      </c>
      <c r="I1899" s="23" t="s">
        <v>9842</v>
      </c>
      <c r="J1899" s="23"/>
      <c r="K1899" s="23" t="s">
        <v>9843</v>
      </c>
      <c r="L1899" s="26" t="s">
        <v>9844</v>
      </c>
      <c r="M1899" s="23" t="s">
        <v>81</v>
      </c>
      <c r="N1899" s="23" t="s">
        <v>82</v>
      </c>
      <c r="O1899" s="23" t="s">
        <v>83</v>
      </c>
      <c r="P1899" s="23" t="s">
        <v>84</v>
      </c>
      <c r="Q1899" s="29" t="s">
        <v>3763</v>
      </c>
      <c r="R1899" s="21" t="s">
        <v>3764</v>
      </c>
      <c r="S1899" s="23" t="s">
        <v>492</v>
      </c>
      <c r="T1899" s="23" t="s">
        <v>3765</v>
      </c>
      <c r="U1899" s="23"/>
      <c r="V1899" s="23" t="s">
        <v>3766</v>
      </c>
      <c r="W1899" s="23" t="s">
        <v>9730</v>
      </c>
      <c r="X1899" s="23" t="s">
        <v>3768</v>
      </c>
      <c r="Y1899" s="23" t="s">
        <v>100</v>
      </c>
      <c r="Z1899" s="23" t="s">
        <v>101</v>
      </c>
      <c r="AA1899" s="31"/>
      <c r="AB1899" s="23"/>
      <c r="AC1899" s="23" t="s">
        <v>89</v>
      </c>
      <c r="AD1899" s="23"/>
      <c r="AE1899" s="23"/>
      <c r="AF1899" s="23"/>
      <c r="AG1899" s="23"/>
      <c r="AH1899" s="23" t="s">
        <v>89</v>
      </c>
      <c r="AI1899" s="23" t="s">
        <v>89</v>
      </c>
      <c r="AJ1899" s="23"/>
      <c r="AK1899" s="23"/>
      <c r="AL1899" s="23"/>
      <c r="AM1899" s="23"/>
      <c r="AN1899" s="23"/>
      <c r="AO1899" s="23"/>
      <c r="AP1899" s="23"/>
      <c r="AQ1899" s="23"/>
      <c r="AR1899" s="23"/>
      <c r="AS1899" s="23" t="s">
        <v>91</v>
      </c>
    </row>
    <row r="1900" ht="12.0" customHeight="1">
      <c r="A1900" s="21" t="s">
        <v>9840</v>
      </c>
      <c r="B1900" s="22">
        <v>12.0</v>
      </c>
      <c r="C1900" s="23" t="s">
        <v>102</v>
      </c>
      <c r="D1900" s="23"/>
      <c r="E1900" s="23"/>
      <c r="F1900" s="24" t="s">
        <v>9841</v>
      </c>
      <c r="G1900" s="21" t="s">
        <v>2007</v>
      </c>
      <c r="H1900" s="23" t="s">
        <v>666</v>
      </c>
      <c r="I1900" s="23" t="s">
        <v>9842</v>
      </c>
      <c r="J1900" s="23"/>
      <c r="K1900" s="23" t="s">
        <v>9843</v>
      </c>
      <c r="L1900" s="26" t="s">
        <v>9844</v>
      </c>
      <c r="M1900" s="23" t="s">
        <v>103</v>
      </c>
      <c r="N1900" s="23" t="s">
        <v>82</v>
      </c>
      <c r="O1900" s="23" t="s">
        <v>83</v>
      </c>
      <c r="P1900" s="23" t="s">
        <v>84</v>
      </c>
      <c r="Q1900" s="29" t="s">
        <v>3763</v>
      </c>
      <c r="R1900" s="21" t="s">
        <v>3764</v>
      </c>
      <c r="S1900" s="23" t="s">
        <v>492</v>
      </c>
      <c r="T1900" s="23" t="s">
        <v>3765</v>
      </c>
      <c r="U1900" s="23"/>
      <c r="V1900" s="23" t="s">
        <v>3766</v>
      </c>
      <c r="W1900" s="23" t="s">
        <v>9730</v>
      </c>
      <c r="X1900" s="23" t="s">
        <v>3768</v>
      </c>
      <c r="Y1900" s="23" t="s">
        <v>100</v>
      </c>
      <c r="Z1900" s="23" t="s">
        <v>101</v>
      </c>
      <c r="AA1900" s="31"/>
      <c r="AB1900" s="23"/>
      <c r="AC1900" s="23" t="s">
        <v>89</v>
      </c>
      <c r="AD1900" s="23"/>
      <c r="AE1900" s="23"/>
      <c r="AF1900" s="23"/>
      <c r="AG1900" s="23"/>
      <c r="AH1900" s="23"/>
      <c r="AI1900" s="23" t="s">
        <v>89</v>
      </c>
      <c r="AJ1900" s="23"/>
      <c r="AK1900" s="23"/>
      <c r="AL1900" s="23"/>
      <c r="AM1900" s="23"/>
      <c r="AN1900" s="23"/>
      <c r="AO1900" s="23"/>
      <c r="AP1900" s="23"/>
      <c r="AQ1900" s="23"/>
      <c r="AR1900" s="23"/>
      <c r="AS1900" s="23" t="s">
        <v>91</v>
      </c>
    </row>
    <row r="1901" ht="12.0" customHeight="1">
      <c r="A1901" s="21" t="s">
        <v>9845</v>
      </c>
      <c r="B1901" s="22">
        <v>24.0</v>
      </c>
      <c r="C1901" s="23" t="s">
        <v>69</v>
      </c>
      <c r="D1901" s="23"/>
      <c r="E1901" s="23"/>
      <c r="F1901" s="24" t="s">
        <v>9846</v>
      </c>
      <c r="G1901" s="21" t="s">
        <v>1159</v>
      </c>
      <c r="H1901" s="23" t="s">
        <v>186</v>
      </c>
      <c r="I1901" s="23" t="s">
        <v>1160</v>
      </c>
      <c r="J1901" s="23"/>
      <c r="K1901" s="23" t="s">
        <v>9847</v>
      </c>
      <c r="L1901" s="26" t="s">
        <v>9848</v>
      </c>
      <c r="M1901" s="23" t="s">
        <v>81</v>
      </c>
      <c r="N1901" s="23" t="s">
        <v>82</v>
      </c>
      <c r="O1901" s="23" t="s">
        <v>309</v>
      </c>
      <c r="P1901" s="23" t="s">
        <v>310</v>
      </c>
      <c r="Q1901" s="29" t="s">
        <v>1158</v>
      </c>
      <c r="R1901" s="21" t="s">
        <v>1159</v>
      </c>
      <c r="S1901" s="23" t="s">
        <v>186</v>
      </c>
      <c r="T1901" s="23" t="s">
        <v>1160</v>
      </c>
      <c r="U1901" s="23"/>
      <c r="V1901" s="23" t="s">
        <v>1161</v>
      </c>
      <c r="W1901" s="23" t="s">
        <v>9849</v>
      </c>
      <c r="X1901" s="23" t="s">
        <v>1162</v>
      </c>
      <c r="Y1901" s="23" t="s">
        <v>87</v>
      </c>
      <c r="Z1901" s="23" t="s">
        <v>88</v>
      </c>
      <c r="AA1901" s="31"/>
      <c r="AB1901" s="23"/>
      <c r="AC1901" s="23"/>
      <c r="AD1901" s="23"/>
      <c r="AE1901" s="23"/>
      <c r="AF1901" s="23"/>
      <c r="AG1901" s="23"/>
      <c r="AH1901" s="23" t="s">
        <v>89</v>
      </c>
      <c r="AI1901" s="23"/>
      <c r="AJ1901" s="23"/>
      <c r="AK1901" s="23"/>
      <c r="AL1901" s="23" t="s">
        <v>90</v>
      </c>
      <c r="AM1901" s="23"/>
      <c r="AN1901" s="23"/>
      <c r="AO1901" s="23"/>
      <c r="AP1901" s="23"/>
      <c r="AQ1901" s="23"/>
      <c r="AR1901" s="23"/>
      <c r="AS1901" s="23" t="s">
        <v>91</v>
      </c>
    </row>
    <row r="1902" ht="12.0" customHeight="1">
      <c r="A1902" s="21" t="s">
        <v>9845</v>
      </c>
      <c r="B1902" s="22">
        <v>34.0</v>
      </c>
      <c r="C1902" s="23" t="s">
        <v>176</v>
      </c>
      <c r="D1902" s="23"/>
      <c r="E1902" s="23" t="s">
        <v>9850</v>
      </c>
      <c r="F1902" s="24" t="s">
        <v>9846</v>
      </c>
      <c r="G1902" s="21" t="s">
        <v>1159</v>
      </c>
      <c r="H1902" s="23" t="s">
        <v>186</v>
      </c>
      <c r="I1902" s="23" t="s">
        <v>1160</v>
      </c>
      <c r="J1902" s="23"/>
      <c r="K1902" s="23" t="s">
        <v>9847</v>
      </c>
      <c r="L1902" s="26" t="s">
        <v>9848</v>
      </c>
      <c r="M1902" s="23" t="s">
        <v>81</v>
      </c>
      <c r="N1902" s="23" t="s">
        <v>82</v>
      </c>
      <c r="O1902" s="23" t="s">
        <v>635</v>
      </c>
      <c r="P1902" s="23" t="s">
        <v>181</v>
      </c>
      <c r="Q1902" s="29" t="s">
        <v>1158</v>
      </c>
      <c r="R1902" s="21" t="s">
        <v>1159</v>
      </c>
      <c r="S1902" s="23" t="s">
        <v>186</v>
      </c>
      <c r="T1902" s="23" t="s">
        <v>1160</v>
      </c>
      <c r="U1902" s="23"/>
      <c r="V1902" s="23" t="s">
        <v>1161</v>
      </c>
      <c r="W1902" s="23" t="s">
        <v>9849</v>
      </c>
      <c r="X1902" s="23" t="s">
        <v>1162</v>
      </c>
      <c r="Y1902" s="23" t="s">
        <v>87</v>
      </c>
      <c r="Z1902" s="23" t="s">
        <v>88</v>
      </c>
      <c r="AA1902" s="31">
        <v>20.0</v>
      </c>
      <c r="AB1902" s="23"/>
      <c r="AC1902" s="23"/>
      <c r="AD1902" s="23"/>
      <c r="AE1902" s="23"/>
      <c r="AF1902" s="23"/>
      <c r="AG1902" s="23"/>
      <c r="AH1902" s="23" t="s">
        <v>89</v>
      </c>
      <c r="AI1902" s="23"/>
      <c r="AJ1902" s="23"/>
      <c r="AK1902" s="23"/>
      <c r="AL1902" s="23"/>
      <c r="AM1902" s="23"/>
      <c r="AN1902" s="23"/>
      <c r="AO1902" s="23"/>
      <c r="AP1902" s="23"/>
      <c r="AQ1902" s="23"/>
      <c r="AR1902" s="23"/>
      <c r="AS1902" s="23"/>
    </row>
    <row r="1903" ht="12.0" customHeight="1">
      <c r="A1903" s="21" t="s">
        <v>9851</v>
      </c>
      <c r="B1903" s="22">
        <v>22.0</v>
      </c>
      <c r="C1903" s="23" t="s">
        <v>151</v>
      </c>
      <c r="D1903" s="23" t="s">
        <v>3</v>
      </c>
      <c r="E1903" s="23"/>
      <c r="F1903" s="24" t="s">
        <v>9852</v>
      </c>
      <c r="G1903" s="21" t="s">
        <v>9440</v>
      </c>
      <c r="H1903" s="23" t="s">
        <v>1085</v>
      </c>
      <c r="I1903" s="23" t="s">
        <v>9853</v>
      </c>
      <c r="J1903" s="23"/>
      <c r="K1903" s="23" t="s">
        <v>9854</v>
      </c>
      <c r="L1903" s="26" t="s">
        <v>9855</v>
      </c>
      <c r="M1903" s="23" t="s">
        <v>81</v>
      </c>
      <c r="N1903" s="23" t="s">
        <v>82</v>
      </c>
      <c r="O1903" s="23" t="s">
        <v>3819</v>
      </c>
      <c r="P1903" s="23" t="s">
        <v>2089</v>
      </c>
      <c r="Q1903" s="29" t="s">
        <v>9746</v>
      </c>
      <c r="R1903" s="21" t="s">
        <v>9747</v>
      </c>
      <c r="S1903" s="23" t="s">
        <v>2412</v>
      </c>
      <c r="T1903" s="23" t="s">
        <v>9748</v>
      </c>
      <c r="U1903" s="23"/>
      <c r="V1903" s="23" t="s">
        <v>9749</v>
      </c>
      <c r="W1903" s="23" t="s">
        <v>9856</v>
      </c>
      <c r="X1903" s="23" t="s">
        <v>9750</v>
      </c>
      <c r="Y1903" s="23" t="s">
        <v>87</v>
      </c>
      <c r="Z1903" s="23" t="s">
        <v>88</v>
      </c>
      <c r="AA1903" s="31">
        <v>40.0</v>
      </c>
      <c r="AB1903" s="23"/>
      <c r="AC1903" s="23" t="s">
        <v>89</v>
      </c>
      <c r="AD1903" s="23"/>
      <c r="AE1903" s="23"/>
      <c r="AF1903" s="23"/>
      <c r="AG1903" s="23"/>
      <c r="AH1903" s="23" t="s">
        <v>89</v>
      </c>
      <c r="AI1903" s="23"/>
      <c r="AJ1903" s="23"/>
      <c r="AK1903" s="23"/>
      <c r="AL1903" s="23"/>
      <c r="AM1903" s="23"/>
      <c r="AN1903" s="23"/>
      <c r="AO1903" s="23"/>
      <c r="AP1903" s="23"/>
      <c r="AQ1903" s="23"/>
      <c r="AR1903" s="23"/>
      <c r="AS1903" s="23" t="s">
        <v>91</v>
      </c>
    </row>
    <row r="1904" ht="12.0" customHeight="1">
      <c r="A1904" s="21" t="s">
        <v>9851</v>
      </c>
      <c r="B1904" s="22">
        <v>24.0</v>
      </c>
      <c r="C1904" s="23" t="s">
        <v>69</v>
      </c>
      <c r="D1904" s="23"/>
      <c r="E1904" s="23"/>
      <c r="F1904" s="24" t="s">
        <v>9852</v>
      </c>
      <c r="G1904" s="21" t="s">
        <v>9440</v>
      </c>
      <c r="H1904" s="23" t="s">
        <v>1085</v>
      </c>
      <c r="I1904" s="23" t="s">
        <v>9857</v>
      </c>
      <c r="J1904" s="23"/>
      <c r="K1904" s="23" t="s">
        <v>9854</v>
      </c>
      <c r="L1904" s="26" t="s">
        <v>9855</v>
      </c>
      <c r="M1904" s="23" t="s">
        <v>81</v>
      </c>
      <c r="N1904" s="23" t="s">
        <v>82</v>
      </c>
      <c r="O1904" s="23" t="s">
        <v>3819</v>
      </c>
      <c r="P1904" s="23" t="s">
        <v>2089</v>
      </c>
      <c r="Q1904" s="29" t="s">
        <v>9746</v>
      </c>
      <c r="R1904" s="21" t="s">
        <v>9747</v>
      </c>
      <c r="S1904" s="23" t="s">
        <v>2412</v>
      </c>
      <c r="T1904" s="23" t="s">
        <v>9748</v>
      </c>
      <c r="U1904" s="23"/>
      <c r="V1904" s="23" t="s">
        <v>9749</v>
      </c>
      <c r="W1904" s="23" t="s">
        <v>9856</v>
      </c>
      <c r="X1904" s="23" t="s">
        <v>9750</v>
      </c>
      <c r="Y1904" s="23" t="s">
        <v>87</v>
      </c>
      <c r="Z1904" s="23" t="s">
        <v>88</v>
      </c>
      <c r="AA1904" s="31"/>
      <c r="AB1904" s="23"/>
      <c r="AC1904" s="23" t="s">
        <v>89</v>
      </c>
      <c r="AD1904" s="23"/>
      <c r="AE1904" s="23"/>
      <c r="AF1904" s="23"/>
      <c r="AG1904" s="23"/>
      <c r="AH1904" s="23" t="s">
        <v>89</v>
      </c>
      <c r="AI1904" s="23"/>
      <c r="AJ1904" s="23"/>
      <c r="AK1904" s="23"/>
      <c r="AL1904" s="23" t="s">
        <v>90</v>
      </c>
      <c r="AM1904" s="23"/>
      <c r="AN1904" s="23"/>
      <c r="AO1904" s="23"/>
      <c r="AP1904" s="23"/>
      <c r="AQ1904" s="23"/>
      <c r="AR1904" s="23"/>
      <c r="AS1904" s="23" t="s">
        <v>91</v>
      </c>
    </row>
    <row r="1905" ht="12.0" customHeight="1">
      <c r="A1905" s="21" t="s">
        <v>9851</v>
      </c>
      <c r="B1905" s="22">
        <v>32.0</v>
      </c>
      <c r="C1905" s="23" t="s">
        <v>159</v>
      </c>
      <c r="D1905" s="23" t="s">
        <v>3</v>
      </c>
      <c r="E1905" s="23"/>
      <c r="F1905" s="24" t="s">
        <v>9852</v>
      </c>
      <c r="G1905" s="21" t="s">
        <v>9440</v>
      </c>
      <c r="H1905" s="23" t="s">
        <v>1085</v>
      </c>
      <c r="I1905" s="23" t="s">
        <v>9857</v>
      </c>
      <c r="J1905" s="23"/>
      <c r="K1905" s="23" t="s">
        <v>9854</v>
      </c>
      <c r="L1905" s="26" t="s">
        <v>9855</v>
      </c>
      <c r="M1905" s="23" t="s">
        <v>81</v>
      </c>
      <c r="N1905" s="23" t="s">
        <v>82</v>
      </c>
      <c r="O1905" s="23" t="s">
        <v>3819</v>
      </c>
      <c r="P1905" s="23" t="s">
        <v>2089</v>
      </c>
      <c r="Q1905" s="29" t="s">
        <v>9746</v>
      </c>
      <c r="R1905" s="21" t="s">
        <v>9747</v>
      </c>
      <c r="S1905" s="23" t="s">
        <v>2412</v>
      </c>
      <c r="T1905" s="23" t="s">
        <v>9748</v>
      </c>
      <c r="U1905" s="23"/>
      <c r="V1905" s="23" t="s">
        <v>9749</v>
      </c>
      <c r="W1905" s="23" t="s">
        <v>9856</v>
      </c>
      <c r="X1905" s="23" t="s">
        <v>9750</v>
      </c>
      <c r="Y1905" s="23" t="s">
        <v>87</v>
      </c>
      <c r="Z1905" s="23" t="s">
        <v>88</v>
      </c>
      <c r="AA1905" s="31">
        <v>30.0</v>
      </c>
      <c r="AB1905" s="23"/>
      <c r="AC1905" s="23" t="s">
        <v>89</v>
      </c>
      <c r="AD1905" s="23"/>
      <c r="AE1905" s="23"/>
      <c r="AF1905" s="23"/>
      <c r="AG1905" s="23"/>
      <c r="AH1905" s="23" t="s">
        <v>89</v>
      </c>
      <c r="AI1905" s="23"/>
      <c r="AJ1905" s="23"/>
      <c r="AK1905" s="23"/>
      <c r="AL1905" s="23"/>
      <c r="AM1905" s="23"/>
      <c r="AN1905" s="23"/>
      <c r="AO1905" s="23"/>
      <c r="AP1905" s="23"/>
      <c r="AQ1905" s="23"/>
      <c r="AR1905" s="23"/>
      <c r="AS1905" s="23"/>
    </row>
    <row r="1906" ht="12.0" customHeight="1">
      <c r="A1906" s="21" t="s">
        <v>9851</v>
      </c>
      <c r="B1906" s="22">
        <v>46.0</v>
      </c>
      <c r="C1906" s="23" t="s">
        <v>175</v>
      </c>
      <c r="D1906" s="23" t="s">
        <v>3</v>
      </c>
      <c r="E1906" s="23"/>
      <c r="F1906" s="24" t="s">
        <v>9852</v>
      </c>
      <c r="G1906" s="21" t="s">
        <v>9440</v>
      </c>
      <c r="H1906" s="23" t="s">
        <v>1085</v>
      </c>
      <c r="I1906" s="23" t="s">
        <v>9857</v>
      </c>
      <c r="J1906" s="23"/>
      <c r="K1906" s="23" t="s">
        <v>9854</v>
      </c>
      <c r="L1906" s="26" t="s">
        <v>9855</v>
      </c>
      <c r="M1906" s="23" t="s">
        <v>81</v>
      </c>
      <c r="N1906" s="23" t="s">
        <v>82</v>
      </c>
      <c r="O1906" s="23" t="s">
        <v>635</v>
      </c>
      <c r="P1906" s="23" t="s">
        <v>181</v>
      </c>
      <c r="Q1906" s="29" t="s">
        <v>9746</v>
      </c>
      <c r="R1906" s="21" t="s">
        <v>9747</v>
      </c>
      <c r="S1906" s="23" t="s">
        <v>2412</v>
      </c>
      <c r="T1906" s="23" t="s">
        <v>9748</v>
      </c>
      <c r="U1906" s="23"/>
      <c r="V1906" s="23" t="s">
        <v>9749</v>
      </c>
      <c r="W1906" s="23" t="s">
        <v>9856</v>
      </c>
      <c r="X1906" s="23" t="s">
        <v>9750</v>
      </c>
      <c r="Y1906" s="23" t="s">
        <v>87</v>
      </c>
      <c r="Z1906" s="23" t="s">
        <v>88</v>
      </c>
      <c r="AA1906" s="31">
        <v>20.0</v>
      </c>
      <c r="AB1906" s="23"/>
      <c r="AC1906" s="23" t="s">
        <v>89</v>
      </c>
      <c r="AD1906" s="23"/>
      <c r="AE1906" s="23"/>
      <c r="AF1906" s="23"/>
      <c r="AG1906" s="23"/>
      <c r="AH1906" s="23" t="s">
        <v>89</v>
      </c>
      <c r="AI1906" s="23"/>
      <c r="AJ1906" s="23"/>
      <c r="AK1906" s="23"/>
      <c r="AL1906" s="23"/>
      <c r="AM1906" s="23"/>
      <c r="AN1906" s="23"/>
      <c r="AO1906" s="23"/>
      <c r="AP1906" s="23"/>
      <c r="AQ1906" s="23"/>
      <c r="AR1906" s="23"/>
      <c r="AS1906" s="23"/>
    </row>
    <row r="1907" ht="12.0" customHeight="1">
      <c r="A1907" s="21" t="s">
        <v>9858</v>
      </c>
      <c r="B1907" s="22">
        <v>43.0</v>
      </c>
      <c r="C1907" s="23" t="s">
        <v>161</v>
      </c>
      <c r="D1907" s="23"/>
      <c r="E1907" s="23"/>
      <c r="F1907" s="24" t="s">
        <v>9859</v>
      </c>
      <c r="G1907" s="21" t="s">
        <v>9860</v>
      </c>
      <c r="H1907" s="23" t="s">
        <v>492</v>
      </c>
      <c r="I1907" s="23" t="s">
        <v>9861</v>
      </c>
      <c r="J1907" s="23"/>
      <c r="K1907" s="23" t="s">
        <v>9862</v>
      </c>
      <c r="L1907" s="26" t="s">
        <v>9849</v>
      </c>
      <c r="M1907" s="23" t="s">
        <v>81</v>
      </c>
      <c r="N1907" s="23" t="s">
        <v>82</v>
      </c>
      <c r="O1907" s="23" t="s">
        <v>83</v>
      </c>
      <c r="P1907" s="23" t="s">
        <v>84</v>
      </c>
      <c r="Q1907" s="29" t="s">
        <v>9863</v>
      </c>
      <c r="R1907" s="21" t="s">
        <v>9860</v>
      </c>
      <c r="S1907" s="23" t="s">
        <v>492</v>
      </c>
      <c r="T1907" s="23" t="s">
        <v>9861</v>
      </c>
      <c r="U1907" s="23"/>
      <c r="V1907" s="23" t="s">
        <v>9862</v>
      </c>
      <c r="W1907" s="23" t="s">
        <v>9864</v>
      </c>
      <c r="X1907" s="23" t="s">
        <v>9865</v>
      </c>
      <c r="Y1907" s="23" t="s">
        <v>87</v>
      </c>
      <c r="Z1907" s="23" t="s">
        <v>88</v>
      </c>
      <c r="AA1907" s="31">
        <v>7.0</v>
      </c>
      <c r="AB1907" s="23"/>
      <c r="AC1907" s="23"/>
      <c r="AD1907" s="23"/>
      <c r="AE1907" s="23"/>
      <c r="AF1907" s="23"/>
      <c r="AG1907" s="23"/>
      <c r="AH1907" s="23" t="s">
        <v>89</v>
      </c>
      <c r="AI1907" s="23"/>
      <c r="AJ1907" s="23"/>
      <c r="AK1907" s="23"/>
      <c r="AL1907" s="23"/>
      <c r="AM1907" s="23"/>
      <c r="AN1907" s="23"/>
      <c r="AO1907" s="23"/>
      <c r="AP1907" s="23"/>
      <c r="AQ1907" s="23"/>
      <c r="AR1907" s="23"/>
      <c r="AS1907" s="23"/>
    </row>
    <row r="1908" ht="12.0" customHeight="1">
      <c r="A1908" s="21" t="s">
        <v>9858</v>
      </c>
      <c r="B1908" s="22">
        <v>46.0</v>
      </c>
      <c r="C1908" s="23" t="s">
        <v>175</v>
      </c>
      <c r="D1908" s="23"/>
      <c r="E1908" s="23"/>
      <c r="F1908" s="24" t="s">
        <v>9859</v>
      </c>
      <c r="G1908" s="21" t="s">
        <v>9860</v>
      </c>
      <c r="H1908" s="23" t="s">
        <v>492</v>
      </c>
      <c r="I1908" s="23" t="s">
        <v>9861</v>
      </c>
      <c r="J1908" s="23"/>
      <c r="K1908" s="23" t="s">
        <v>9862</v>
      </c>
      <c r="L1908" s="26" t="s">
        <v>9849</v>
      </c>
      <c r="M1908" s="23" t="s">
        <v>81</v>
      </c>
      <c r="N1908" s="23" t="s">
        <v>82</v>
      </c>
      <c r="O1908" s="23" t="s">
        <v>83</v>
      </c>
      <c r="P1908" s="23" t="s">
        <v>84</v>
      </c>
      <c r="Q1908" s="29" t="s">
        <v>9863</v>
      </c>
      <c r="R1908" s="21" t="s">
        <v>9860</v>
      </c>
      <c r="S1908" s="23" t="s">
        <v>492</v>
      </c>
      <c r="T1908" s="23" t="s">
        <v>9861</v>
      </c>
      <c r="U1908" s="23"/>
      <c r="V1908" s="23" t="s">
        <v>9862</v>
      </c>
      <c r="W1908" s="23" t="s">
        <v>9864</v>
      </c>
      <c r="X1908" s="23" t="s">
        <v>9865</v>
      </c>
      <c r="Y1908" s="23" t="s">
        <v>87</v>
      </c>
      <c r="Z1908" s="23" t="s">
        <v>88</v>
      </c>
      <c r="AA1908" s="31">
        <v>50.0</v>
      </c>
      <c r="AB1908" s="23"/>
      <c r="AC1908" s="23"/>
      <c r="AD1908" s="23"/>
      <c r="AE1908" s="23"/>
      <c r="AF1908" s="23"/>
      <c r="AG1908" s="23"/>
      <c r="AH1908" s="23" t="s">
        <v>89</v>
      </c>
      <c r="AI1908" s="23"/>
      <c r="AJ1908" s="23"/>
      <c r="AK1908" s="23"/>
      <c r="AL1908" s="23"/>
      <c r="AM1908" s="23"/>
      <c r="AN1908" s="23"/>
      <c r="AO1908" s="23"/>
      <c r="AP1908" s="23"/>
      <c r="AQ1908" s="23"/>
      <c r="AR1908" s="23"/>
      <c r="AS1908" s="23"/>
    </row>
    <row r="1909" ht="12.0" customHeight="1">
      <c r="A1909" s="21" t="s">
        <v>9866</v>
      </c>
      <c r="B1909" s="22">
        <v>11.0</v>
      </c>
      <c r="C1909" s="23" t="s">
        <v>50</v>
      </c>
      <c r="D1909" s="23"/>
      <c r="E1909" s="23"/>
      <c r="F1909" s="24" t="s">
        <v>9867</v>
      </c>
      <c r="G1909" s="21" t="s">
        <v>9868</v>
      </c>
      <c r="H1909" s="23" t="s">
        <v>205</v>
      </c>
      <c r="I1909" s="23" t="s">
        <v>9869</v>
      </c>
      <c r="J1909" s="23" t="s">
        <v>9870</v>
      </c>
      <c r="K1909" s="23" t="s">
        <v>9871</v>
      </c>
      <c r="L1909" s="26" t="s">
        <v>9856</v>
      </c>
      <c r="M1909" s="23" t="s">
        <v>81</v>
      </c>
      <c r="N1909" s="23" t="s">
        <v>82</v>
      </c>
      <c r="O1909" s="23" t="s">
        <v>83</v>
      </c>
      <c r="P1909" s="23" t="s">
        <v>84</v>
      </c>
      <c r="Q1909" s="29" t="s">
        <v>9872</v>
      </c>
      <c r="R1909" s="21" t="s">
        <v>9868</v>
      </c>
      <c r="S1909" s="23" t="s">
        <v>205</v>
      </c>
      <c r="T1909" s="23" t="s">
        <v>9873</v>
      </c>
      <c r="U1909" s="23" t="s">
        <v>9874</v>
      </c>
      <c r="V1909" s="23" t="s">
        <v>9871</v>
      </c>
      <c r="W1909" s="23" t="s">
        <v>9864</v>
      </c>
      <c r="X1909" s="23" t="s">
        <v>9875</v>
      </c>
      <c r="Y1909" s="23" t="s">
        <v>254</v>
      </c>
      <c r="Z1909" s="23" t="s">
        <v>101</v>
      </c>
      <c r="AA1909" s="31"/>
      <c r="AB1909" s="23" t="s">
        <v>89</v>
      </c>
      <c r="AC1909" s="23"/>
      <c r="AD1909" s="23"/>
      <c r="AE1909" s="23"/>
      <c r="AF1909" s="23"/>
      <c r="AG1909" s="23"/>
      <c r="AH1909" s="23"/>
      <c r="AI1909" s="23"/>
      <c r="AJ1909" s="23"/>
      <c r="AK1909" s="23"/>
      <c r="AL1909" s="23"/>
      <c r="AM1909" s="23"/>
      <c r="AN1909" s="23"/>
      <c r="AO1909" s="23"/>
      <c r="AP1909" s="23"/>
      <c r="AQ1909" s="23"/>
      <c r="AR1909" s="23"/>
      <c r="AS1909" s="23" t="s">
        <v>91</v>
      </c>
    </row>
    <row r="1910" ht="12.0" customHeight="1">
      <c r="A1910" s="21" t="s">
        <v>9866</v>
      </c>
      <c r="B1910" s="22">
        <v>12.0</v>
      </c>
      <c r="C1910" s="23" t="s">
        <v>102</v>
      </c>
      <c r="D1910" s="23"/>
      <c r="E1910" s="23"/>
      <c r="F1910" s="24" t="s">
        <v>9867</v>
      </c>
      <c r="G1910" s="21" t="s">
        <v>9868</v>
      </c>
      <c r="H1910" s="23" t="s">
        <v>205</v>
      </c>
      <c r="I1910" s="23" t="s">
        <v>9869</v>
      </c>
      <c r="J1910" s="23" t="s">
        <v>9870</v>
      </c>
      <c r="K1910" s="23" t="s">
        <v>9871</v>
      </c>
      <c r="L1910" s="26" t="s">
        <v>9856</v>
      </c>
      <c r="M1910" s="23" t="s">
        <v>103</v>
      </c>
      <c r="N1910" s="23" t="s">
        <v>82</v>
      </c>
      <c r="O1910" s="23" t="s">
        <v>83</v>
      </c>
      <c r="P1910" s="23" t="s">
        <v>84</v>
      </c>
      <c r="Q1910" s="29" t="s">
        <v>9872</v>
      </c>
      <c r="R1910" s="21" t="s">
        <v>9868</v>
      </c>
      <c r="S1910" s="23" t="s">
        <v>205</v>
      </c>
      <c r="T1910" s="23" t="s">
        <v>9873</v>
      </c>
      <c r="U1910" s="23" t="s">
        <v>9874</v>
      </c>
      <c r="V1910" s="23" t="s">
        <v>9871</v>
      </c>
      <c r="W1910" s="23" t="s">
        <v>9876</v>
      </c>
      <c r="X1910" s="23" t="s">
        <v>9875</v>
      </c>
      <c r="Y1910" s="23" t="s">
        <v>254</v>
      </c>
      <c r="Z1910" s="23" t="s">
        <v>101</v>
      </c>
      <c r="AA1910" s="31"/>
      <c r="AB1910" s="23" t="s">
        <v>89</v>
      </c>
      <c r="AC1910" s="23"/>
      <c r="AD1910" s="23"/>
      <c r="AE1910" s="23"/>
      <c r="AF1910" s="23"/>
      <c r="AG1910" s="23"/>
      <c r="AH1910" s="23"/>
      <c r="AI1910" s="23"/>
      <c r="AJ1910" s="23"/>
      <c r="AK1910" s="23"/>
      <c r="AL1910" s="23"/>
      <c r="AM1910" s="23"/>
      <c r="AN1910" s="23"/>
      <c r="AO1910" s="23"/>
      <c r="AP1910" s="23"/>
      <c r="AQ1910" s="23"/>
      <c r="AR1910" s="23"/>
      <c r="AS1910" s="23" t="s">
        <v>91</v>
      </c>
    </row>
    <row r="1911" ht="12.0" customHeight="1">
      <c r="A1911" s="21" t="s">
        <v>9866</v>
      </c>
      <c r="B1911" s="22">
        <v>13.0</v>
      </c>
      <c r="C1911" s="23" t="s">
        <v>104</v>
      </c>
      <c r="D1911" s="23"/>
      <c r="E1911" s="23"/>
      <c r="F1911" s="24" t="s">
        <v>9867</v>
      </c>
      <c r="G1911" s="21" t="s">
        <v>9868</v>
      </c>
      <c r="H1911" s="23" t="s">
        <v>205</v>
      </c>
      <c r="I1911" s="23" t="s">
        <v>9869</v>
      </c>
      <c r="J1911" s="23" t="s">
        <v>9870</v>
      </c>
      <c r="K1911" s="23" t="s">
        <v>9871</v>
      </c>
      <c r="L1911" s="26" t="s">
        <v>9856</v>
      </c>
      <c r="M1911" s="23" t="s">
        <v>81</v>
      </c>
      <c r="N1911" s="23" t="s">
        <v>82</v>
      </c>
      <c r="O1911" s="23" t="s">
        <v>407</v>
      </c>
      <c r="P1911" s="23" t="s">
        <v>178</v>
      </c>
      <c r="Q1911" s="29" t="s">
        <v>9872</v>
      </c>
      <c r="R1911" s="21" t="s">
        <v>9868</v>
      </c>
      <c r="S1911" s="23" t="s">
        <v>205</v>
      </c>
      <c r="T1911" s="23" t="s">
        <v>9873</v>
      </c>
      <c r="U1911" s="23" t="s">
        <v>9874</v>
      </c>
      <c r="V1911" s="23" t="s">
        <v>9871</v>
      </c>
      <c r="W1911" s="23" t="s">
        <v>9876</v>
      </c>
      <c r="X1911" s="23" t="s">
        <v>9875</v>
      </c>
      <c r="Y1911" s="23" t="s">
        <v>254</v>
      </c>
      <c r="Z1911" s="23" t="s">
        <v>101</v>
      </c>
      <c r="AA1911" s="31"/>
      <c r="AB1911" s="23" t="s">
        <v>89</v>
      </c>
      <c r="AC1911" s="23"/>
      <c r="AD1911" s="23"/>
      <c r="AE1911" s="23"/>
      <c r="AF1911" s="23"/>
      <c r="AG1911" s="23"/>
      <c r="AH1911" s="23"/>
      <c r="AI1911" s="23"/>
      <c r="AJ1911" s="23"/>
      <c r="AK1911" s="23"/>
      <c r="AL1911" s="23"/>
      <c r="AM1911" s="23"/>
      <c r="AN1911" s="23"/>
      <c r="AO1911" s="23"/>
      <c r="AP1911" s="23"/>
      <c r="AQ1911" s="23"/>
      <c r="AR1911" s="23"/>
      <c r="AS1911" s="23"/>
    </row>
    <row r="1912" ht="12.0" customHeight="1">
      <c r="A1912" s="21" t="s">
        <v>9866</v>
      </c>
      <c r="B1912" s="22">
        <v>15.0</v>
      </c>
      <c r="C1912" s="23" t="s">
        <v>107</v>
      </c>
      <c r="D1912" s="23"/>
      <c r="E1912" s="23"/>
      <c r="F1912" s="24" t="s">
        <v>9867</v>
      </c>
      <c r="G1912" s="21" t="s">
        <v>9868</v>
      </c>
      <c r="H1912" s="23" t="s">
        <v>205</v>
      </c>
      <c r="I1912" s="23" t="s">
        <v>9869</v>
      </c>
      <c r="J1912" s="23" t="s">
        <v>9870</v>
      </c>
      <c r="K1912" s="23" t="s">
        <v>9871</v>
      </c>
      <c r="L1912" s="26" t="s">
        <v>9856</v>
      </c>
      <c r="M1912" s="23" t="s">
        <v>81</v>
      </c>
      <c r="N1912" s="23" t="s">
        <v>82</v>
      </c>
      <c r="O1912" s="23" t="s">
        <v>108</v>
      </c>
      <c r="P1912" s="23" t="s">
        <v>109</v>
      </c>
      <c r="Q1912" s="29" t="s">
        <v>9872</v>
      </c>
      <c r="R1912" s="21" t="s">
        <v>9868</v>
      </c>
      <c r="S1912" s="23" t="s">
        <v>205</v>
      </c>
      <c r="T1912" s="23" t="s">
        <v>9873</v>
      </c>
      <c r="U1912" s="23" t="s">
        <v>9874</v>
      </c>
      <c r="V1912" s="23" t="s">
        <v>9871</v>
      </c>
      <c r="W1912" s="23" t="s">
        <v>9876</v>
      </c>
      <c r="X1912" s="23" t="s">
        <v>9875</v>
      </c>
      <c r="Y1912" s="23" t="s">
        <v>254</v>
      </c>
      <c r="Z1912" s="23" t="s">
        <v>88</v>
      </c>
      <c r="AA1912" s="31"/>
      <c r="AB1912" s="23" t="s">
        <v>89</v>
      </c>
      <c r="AC1912" s="23"/>
      <c r="AD1912" s="23"/>
      <c r="AE1912" s="23"/>
      <c r="AF1912" s="23"/>
      <c r="AG1912" s="23"/>
      <c r="AH1912" s="23"/>
      <c r="AI1912" s="23"/>
      <c r="AJ1912" s="23"/>
      <c r="AK1912" s="23"/>
      <c r="AL1912" s="23"/>
      <c r="AM1912" s="23"/>
      <c r="AN1912" s="23"/>
      <c r="AO1912" s="23"/>
      <c r="AP1912" s="23"/>
      <c r="AQ1912" s="23"/>
      <c r="AR1912" s="23"/>
      <c r="AS1912" s="23"/>
    </row>
    <row r="1913" ht="12.0" customHeight="1">
      <c r="A1913" s="21" t="s">
        <v>9877</v>
      </c>
      <c r="B1913" s="22">
        <v>22.0</v>
      </c>
      <c r="C1913" s="23" t="s">
        <v>151</v>
      </c>
      <c r="D1913" s="23" t="s">
        <v>3</v>
      </c>
      <c r="E1913" s="23"/>
      <c r="F1913" s="24" t="s">
        <v>9878</v>
      </c>
      <c r="G1913" s="21" t="s">
        <v>9551</v>
      </c>
      <c r="H1913" s="23" t="s">
        <v>1085</v>
      </c>
      <c r="I1913" s="23" t="s">
        <v>9879</v>
      </c>
      <c r="J1913" s="23"/>
      <c r="K1913" s="23" t="s">
        <v>9880</v>
      </c>
      <c r="L1913" s="26" t="s">
        <v>9864</v>
      </c>
      <c r="M1913" s="23" t="s">
        <v>81</v>
      </c>
      <c r="N1913" s="23" t="s">
        <v>82</v>
      </c>
      <c r="O1913" s="23" t="s">
        <v>531</v>
      </c>
      <c r="P1913" s="23" t="s">
        <v>532</v>
      </c>
      <c r="Q1913" s="29" t="s">
        <v>9881</v>
      </c>
      <c r="R1913" s="21" t="s">
        <v>9551</v>
      </c>
      <c r="S1913" s="23" t="s">
        <v>1085</v>
      </c>
      <c r="T1913" s="23" t="s">
        <v>9882</v>
      </c>
      <c r="U1913" s="23"/>
      <c r="V1913" s="23" t="s">
        <v>9880</v>
      </c>
      <c r="W1913" s="23" t="s">
        <v>9876</v>
      </c>
      <c r="X1913" s="23" t="s">
        <v>9883</v>
      </c>
      <c r="Y1913" s="23" t="s">
        <v>87</v>
      </c>
      <c r="Z1913" s="23" t="s">
        <v>88</v>
      </c>
      <c r="AA1913" s="31">
        <v>40.0</v>
      </c>
      <c r="AB1913" s="23"/>
      <c r="AC1913" s="23"/>
      <c r="AD1913" s="23"/>
      <c r="AE1913" s="23"/>
      <c r="AF1913" s="23"/>
      <c r="AG1913" s="23"/>
      <c r="AH1913" s="23" t="s">
        <v>89</v>
      </c>
      <c r="AI1913" s="23"/>
      <c r="AJ1913" s="23"/>
      <c r="AK1913" s="23"/>
      <c r="AL1913" s="23"/>
      <c r="AM1913" s="23"/>
      <c r="AN1913" s="23"/>
      <c r="AO1913" s="23"/>
      <c r="AP1913" s="23"/>
      <c r="AQ1913" s="23"/>
      <c r="AR1913" s="23"/>
      <c r="AS1913" s="23" t="s">
        <v>91</v>
      </c>
    </row>
    <row r="1914" ht="12.0" customHeight="1">
      <c r="A1914" s="21" t="s">
        <v>9877</v>
      </c>
      <c r="B1914" s="22">
        <v>24.0</v>
      </c>
      <c r="C1914" s="23" t="s">
        <v>69</v>
      </c>
      <c r="D1914" s="23"/>
      <c r="E1914" s="23"/>
      <c r="F1914" s="24" t="s">
        <v>9878</v>
      </c>
      <c r="G1914" s="21" t="s">
        <v>9551</v>
      </c>
      <c r="H1914" s="23" t="s">
        <v>1085</v>
      </c>
      <c r="I1914" s="23" t="s">
        <v>9879</v>
      </c>
      <c r="J1914" s="23"/>
      <c r="K1914" s="23" t="s">
        <v>9880</v>
      </c>
      <c r="L1914" s="26" t="s">
        <v>9864</v>
      </c>
      <c r="M1914" s="23" t="s">
        <v>81</v>
      </c>
      <c r="N1914" s="23" t="s">
        <v>82</v>
      </c>
      <c r="O1914" s="23" t="s">
        <v>83</v>
      </c>
      <c r="P1914" s="23" t="s">
        <v>84</v>
      </c>
      <c r="Q1914" s="29" t="s">
        <v>9881</v>
      </c>
      <c r="R1914" s="21" t="s">
        <v>9551</v>
      </c>
      <c r="S1914" s="23" t="s">
        <v>1085</v>
      </c>
      <c r="T1914" s="23" t="s">
        <v>9882</v>
      </c>
      <c r="U1914" s="23"/>
      <c r="V1914" s="23" t="s">
        <v>9880</v>
      </c>
      <c r="W1914" s="23" t="s">
        <v>9884</v>
      </c>
      <c r="X1914" s="23" t="s">
        <v>9883</v>
      </c>
      <c r="Y1914" s="23" t="s">
        <v>87</v>
      </c>
      <c r="Z1914" s="23" t="s">
        <v>88</v>
      </c>
      <c r="AA1914" s="31"/>
      <c r="AB1914" s="23"/>
      <c r="AC1914" s="23"/>
      <c r="AD1914" s="23"/>
      <c r="AE1914" s="23"/>
      <c r="AF1914" s="23"/>
      <c r="AG1914" s="23"/>
      <c r="AH1914" s="23" t="s">
        <v>89</v>
      </c>
      <c r="AI1914" s="23"/>
      <c r="AJ1914" s="23" t="s">
        <v>89</v>
      </c>
      <c r="AK1914" s="23"/>
      <c r="AL1914" s="23" t="s">
        <v>3373</v>
      </c>
      <c r="AM1914" s="23">
        <v>6.0</v>
      </c>
      <c r="AN1914" s="23"/>
      <c r="AO1914" s="23"/>
      <c r="AP1914" s="23"/>
      <c r="AQ1914" s="23"/>
      <c r="AR1914" s="23"/>
      <c r="AS1914" s="23" t="s">
        <v>91</v>
      </c>
    </row>
    <row r="1915" ht="12.0" customHeight="1">
      <c r="A1915" s="21" t="s">
        <v>9877</v>
      </c>
      <c r="B1915" s="22">
        <v>32.0</v>
      </c>
      <c r="C1915" s="23" t="s">
        <v>159</v>
      </c>
      <c r="D1915" s="23" t="s">
        <v>3</v>
      </c>
      <c r="E1915" s="23"/>
      <c r="F1915" s="24" t="s">
        <v>9878</v>
      </c>
      <c r="G1915" s="21" t="s">
        <v>9551</v>
      </c>
      <c r="H1915" s="23" t="s">
        <v>1085</v>
      </c>
      <c r="I1915" s="23" t="s">
        <v>9879</v>
      </c>
      <c r="J1915" s="23"/>
      <c r="K1915" s="23" t="s">
        <v>9880</v>
      </c>
      <c r="L1915" s="26" t="s">
        <v>9864</v>
      </c>
      <c r="M1915" s="23" t="s">
        <v>81</v>
      </c>
      <c r="N1915" s="23" t="s">
        <v>82</v>
      </c>
      <c r="O1915" s="23" t="s">
        <v>531</v>
      </c>
      <c r="P1915" s="23" t="s">
        <v>532</v>
      </c>
      <c r="Q1915" s="29" t="s">
        <v>9881</v>
      </c>
      <c r="R1915" s="21" t="s">
        <v>9551</v>
      </c>
      <c r="S1915" s="23" t="s">
        <v>1085</v>
      </c>
      <c r="T1915" s="23" t="s">
        <v>9882</v>
      </c>
      <c r="U1915" s="23"/>
      <c r="V1915" s="23" t="s">
        <v>9880</v>
      </c>
      <c r="W1915" s="23" t="s">
        <v>9884</v>
      </c>
      <c r="X1915" s="23" t="s">
        <v>9883</v>
      </c>
      <c r="Y1915" s="23" t="s">
        <v>87</v>
      </c>
      <c r="Z1915" s="23" t="s">
        <v>88</v>
      </c>
      <c r="AA1915" s="31">
        <v>40.0</v>
      </c>
      <c r="AB1915" s="23"/>
      <c r="AC1915" s="23"/>
      <c r="AD1915" s="23"/>
      <c r="AE1915" s="23"/>
      <c r="AF1915" s="23"/>
      <c r="AG1915" s="23"/>
      <c r="AH1915" s="23" t="s">
        <v>89</v>
      </c>
      <c r="AI1915" s="23"/>
      <c r="AJ1915" s="23"/>
      <c r="AK1915" s="23"/>
      <c r="AL1915" s="23"/>
      <c r="AM1915" s="23"/>
      <c r="AN1915" s="23"/>
      <c r="AO1915" s="23"/>
      <c r="AP1915" s="23"/>
      <c r="AQ1915" s="23"/>
      <c r="AR1915" s="23"/>
      <c r="AS1915" s="23"/>
    </row>
    <row r="1916" ht="12.0" customHeight="1">
      <c r="A1916" s="21" t="s">
        <v>9885</v>
      </c>
      <c r="B1916" s="22">
        <v>11.0</v>
      </c>
      <c r="C1916" s="23" t="s">
        <v>50</v>
      </c>
      <c r="D1916" s="23"/>
      <c r="E1916" s="23"/>
      <c r="F1916" s="24" t="s">
        <v>9886</v>
      </c>
      <c r="G1916" s="21" t="s">
        <v>9887</v>
      </c>
      <c r="H1916" s="23" t="s">
        <v>205</v>
      </c>
      <c r="I1916" s="23" t="s">
        <v>9888</v>
      </c>
      <c r="J1916" s="23" t="s">
        <v>9889</v>
      </c>
      <c r="K1916" s="23" t="s">
        <v>9890</v>
      </c>
      <c r="L1916" s="26" t="s">
        <v>9876</v>
      </c>
      <c r="M1916" s="23" t="s">
        <v>81</v>
      </c>
      <c r="N1916" s="23" t="s">
        <v>82</v>
      </c>
      <c r="O1916" s="23" t="s">
        <v>83</v>
      </c>
      <c r="P1916" s="23" t="s">
        <v>84</v>
      </c>
      <c r="Q1916" s="29" t="s">
        <v>9891</v>
      </c>
      <c r="R1916" s="21" t="s">
        <v>9887</v>
      </c>
      <c r="S1916" s="23" t="s">
        <v>205</v>
      </c>
      <c r="T1916" s="23" t="s">
        <v>9892</v>
      </c>
      <c r="U1916" s="23"/>
      <c r="V1916" s="23" t="s">
        <v>9893</v>
      </c>
      <c r="W1916" s="23" t="s">
        <v>9884</v>
      </c>
      <c r="X1916" s="23" t="s">
        <v>9894</v>
      </c>
      <c r="Y1916" s="23" t="s">
        <v>100</v>
      </c>
      <c r="Z1916" s="23" t="s">
        <v>101</v>
      </c>
      <c r="AA1916" s="31"/>
      <c r="AB1916" s="23" t="s">
        <v>89</v>
      </c>
      <c r="AC1916" s="23"/>
      <c r="AD1916" s="23"/>
      <c r="AE1916" s="23"/>
      <c r="AF1916" s="23"/>
      <c r="AG1916" s="23"/>
      <c r="AH1916" s="23"/>
      <c r="AI1916" s="23"/>
      <c r="AJ1916" s="23"/>
      <c r="AK1916" s="23"/>
      <c r="AL1916" s="23"/>
      <c r="AM1916" s="23"/>
      <c r="AN1916" s="23"/>
      <c r="AO1916" s="23"/>
      <c r="AP1916" s="23"/>
      <c r="AQ1916" s="23"/>
      <c r="AR1916" s="23"/>
      <c r="AS1916" s="23" t="s">
        <v>91</v>
      </c>
    </row>
    <row r="1917" ht="12.0" customHeight="1">
      <c r="A1917" s="21" t="s">
        <v>9885</v>
      </c>
      <c r="B1917" s="22">
        <v>12.0</v>
      </c>
      <c r="C1917" s="23" t="s">
        <v>102</v>
      </c>
      <c r="D1917" s="23"/>
      <c r="E1917" s="23"/>
      <c r="F1917" s="24" t="s">
        <v>9886</v>
      </c>
      <c r="G1917" s="21" t="s">
        <v>9887</v>
      </c>
      <c r="H1917" s="23" t="s">
        <v>205</v>
      </c>
      <c r="I1917" s="23" t="s">
        <v>9888</v>
      </c>
      <c r="J1917" s="23" t="s">
        <v>9889</v>
      </c>
      <c r="K1917" s="23" t="s">
        <v>9890</v>
      </c>
      <c r="L1917" s="26" t="s">
        <v>9876</v>
      </c>
      <c r="M1917" s="23" t="s">
        <v>103</v>
      </c>
      <c r="N1917" s="23" t="s">
        <v>82</v>
      </c>
      <c r="O1917" s="23" t="s">
        <v>83</v>
      </c>
      <c r="P1917" s="23" t="s">
        <v>84</v>
      </c>
      <c r="Q1917" s="29" t="s">
        <v>9891</v>
      </c>
      <c r="R1917" s="21" t="s">
        <v>9887</v>
      </c>
      <c r="S1917" s="23" t="s">
        <v>205</v>
      </c>
      <c r="T1917" s="23" t="s">
        <v>9892</v>
      </c>
      <c r="U1917" s="23"/>
      <c r="V1917" s="23" t="s">
        <v>9893</v>
      </c>
      <c r="W1917" s="23" t="s">
        <v>9895</v>
      </c>
      <c r="X1917" s="23" t="s">
        <v>9894</v>
      </c>
      <c r="Y1917" s="23" t="s">
        <v>100</v>
      </c>
      <c r="Z1917" s="23" t="s">
        <v>101</v>
      </c>
      <c r="AA1917" s="31"/>
      <c r="AB1917" s="23" t="s">
        <v>89</v>
      </c>
      <c r="AC1917" s="23"/>
      <c r="AD1917" s="23"/>
      <c r="AE1917" s="23"/>
      <c r="AF1917" s="23"/>
      <c r="AG1917" s="23"/>
      <c r="AH1917" s="23"/>
      <c r="AI1917" s="23"/>
      <c r="AJ1917" s="23"/>
      <c r="AK1917" s="23"/>
      <c r="AL1917" s="23"/>
      <c r="AM1917" s="23"/>
      <c r="AN1917" s="23"/>
      <c r="AO1917" s="23"/>
      <c r="AP1917" s="23"/>
      <c r="AQ1917" s="23"/>
      <c r="AR1917" s="23"/>
      <c r="AS1917" s="23" t="s">
        <v>91</v>
      </c>
    </row>
    <row r="1918" ht="12.0" customHeight="1">
      <c r="A1918" s="21" t="s">
        <v>9885</v>
      </c>
      <c r="B1918" s="22">
        <v>13.0</v>
      </c>
      <c r="C1918" s="23" t="s">
        <v>104</v>
      </c>
      <c r="D1918" s="23"/>
      <c r="E1918" s="23"/>
      <c r="F1918" s="24" t="s">
        <v>9886</v>
      </c>
      <c r="G1918" s="21" t="s">
        <v>9887</v>
      </c>
      <c r="H1918" s="23" t="s">
        <v>205</v>
      </c>
      <c r="I1918" s="23" t="s">
        <v>9896</v>
      </c>
      <c r="J1918" s="23" t="s">
        <v>9889</v>
      </c>
      <c r="K1918" s="23" t="s">
        <v>9890</v>
      </c>
      <c r="L1918" s="26" t="s">
        <v>9876</v>
      </c>
      <c r="M1918" s="23" t="s">
        <v>81</v>
      </c>
      <c r="N1918" s="23" t="s">
        <v>82</v>
      </c>
      <c r="O1918" s="23" t="s">
        <v>407</v>
      </c>
      <c r="P1918" s="23" t="s">
        <v>178</v>
      </c>
      <c r="Q1918" s="29" t="s">
        <v>9891</v>
      </c>
      <c r="R1918" s="21" t="s">
        <v>9887</v>
      </c>
      <c r="S1918" s="23" t="s">
        <v>205</v>
      </c>
      <c r="T1918" s="23" t="s">
        <v>9892</v>
      </c>
      <c r="U1918" s="23"/>
      <c r="V1918" s="23" t="s">
        <v>9893</v>
      </c>
      <c r="W1918" s="23" t="s">
        <v>9895</v>
      </c>
      <c r="X1918" s="23" t="s">
        <v>9894</v>
      </c>
      <c r="Y1918" s="23" t="s">
        <v>100</v>
      </c>
      <c r="Z1918" s="23" t="s">
        <v>101</v>
      </c>
      <c r="AA1918" s="31"/>
      <c r="AB1918" s="23" t="s">
        <v>89</v>
      </c>
      <c r="AC1918" s="23"/>
      <c r="AD1918" s="23"/>
      <c r="AE1918" s="23"/>
      <c r="AF1918" s="23"/>
      <c r="AG1918" s="23"/>
      <c r="AH1918" s="23"/>
      <c r="AI1918" s="23"/>
      <c r="AJ1918" s="23"/>
      <c r="AK1918" s="23"/>
      <c r="AL1918" s="23"/>
      <c r="AM1918" s="23"/>
      <c r="AN1918" s="23"/>
      <c r="AO1918" s="23"/>
      <c r="AP1918" s="23"/>
      <c r="AQ1918" s="23"/>
      <c r="AR1918" s="23"/>
      <c r="AS1918" s="23"/>
    </row>
    <row r="1919" ht="12.0" customHeight="1">
      <c r="A1919" s="21" t="s">
        <v>9885</v>
      </c>
      <c r="B1919" s="22">
        <v>15.0</v>
      </c>
      <c r="C1919" s="23" t="s">
        <v>107</v>
      </c>
      <c r="D1919" s="23"/>
      <c r="E1919" s="23"/>
      <c r="F1919" s="24" t="s">
        <v>9886</v>
      </c>
      <c r="G1919" s="21" t="s">
        <v>9887</v>
      </c>
      <c r="H1919" s="23" t="s">
        <v>205</v>
      </c>
      <c r="I1919" s="23" t="s">
        <v>9896</v>
      </c>
      <c r="J1919" s="23" t="s">
        <v>9889</v>
      </c>
      <c r="K1919" s="23" t="s">
        <v>9890</v>
      </c>
      <c r="L1919" s="26" t="s">
        <v>9876</v>
      </c>
      <c r="M1919" s="23" t="s">
        <v>81</v>
      </c>
      <c r="N1919" s="23" t="s">
        <v>82</v>
      </c>
      <c r="O1919" s="23" t="s">
        <v>108</v>
      </c>
      <c r="P1919" s="23" t="s">
        <v>109</v>
      </c>
      <c r="Q1919" s="29" t="s">
        <v>9891</v>
      </c>
      <c r="R1919" s="21" t="s">
        <v>9887</v>
      </c>
      <c r="S1919" s="23" t="s">
        <v>205</v>
      </c>
      <c r="T1919" s="23" t="s">
        <v>9892</v>
      </c>
      <c r="U1919" s="23"/>
      <c r="V1919" s="23" t="s">
        <v>9893</v>
      </c>
      <c r="W1919" s="23" t="s">
        <v>9895</v>
      </c>
      <c r="X1919" s="23" t="s">
        <v>9894</v>
      </c>
      <c r="Y1919" s="23" t="s">
        <v>100</v>
      </c>
      <c r="Z1919" s="23" t="s">
        <v>88</v>
      </c>
      <c r="AA1919" s="31"/>
      <c r="AB1919" s="23" t="s">
        <v>89</v>
      </c>
      <c r="AC1919" s="23"/>
      <c r="AD1919" s="23"/>
      <c r="AE1919" s="23"/>
      <c r="AF1919" s="23"/>
      <c r="AG1919" s="23"/>
      <c r="AH1919" s="23"/>
      <c r="AI1919" s="23"/>
      <c r="AJ1919" s="23"/>
      <c r="AK1919" s="23"/>
      <c r="AL1919" s="23"/>
      <c r="AM1919" s="23"/>
      <c r="AN1919" s="23"/>
      <c r="AO1919" s="23"/>
      <c r="AP1919" s="23"/>
      <c r="AQ1919" s="23"/>
      <c r="AR1919" s="23"/>
      <c r="AS1919" s="23"/>
    </row>
    <row r="1920" ht="12.0" customHeight="1">
      <c r="A1920" s="21" t="s">
        <v>9897</v>
      </c>
      <c r="B1920" s="22">
        <v>11.0</v>
      </c>
      <c r="C1920" s="23" t="s">
        <v>50</v>
      </c>
      <c r="D1920" s="23"/>
      <c r="E1920" s="23"/>
      <c r="F1920" s="24" t="s">
        <v>9898</v>
      </c>
      <c r="G1920" s="21" t="s">
        <v>9899</v>
      </c>
      <c r="H1920" s="23" t="s">
        <v>1085</v>
      </c>
      <c r="I1920" s="23" t="s">
        <v>9900</v>
      </c>
      <c r="J1920" s="23"/>
      <c r="K1920" s="23" t="s">
        <v>9901</v>
      </c>
      <c r="L1920" s="26" t="s">
        <v>9884</v>
      </c>
      <c r="M1920" s="23" t="s">
        <v>81</v>
      </c>
      <c r="N1920" s="23" t="s">
        <v>82</v>
      </c>
      <c r="O1920" s="23" t="s">
        <v>83</v>
      </c>
      <c r="P1920" s="23" t="s">
        <v>84</v>
      </c>
      <c r="Q1920" s="29" t="s">
        <v>9898</v>
      </c>
      <c r="R1920" s="21" t="s">
        <v>9899</v>
      </c>
      <c r="S1920" s="23" t="s">
        <v>1085</v>
      </c>
      <c r="T1920" s="23" t="s">
        <v>9900</v>
      </c>
      <c r="U1920" s="23"/>
      <c r="V1920" s="23" t="s">
        <v>9901</v>
      </c>
      <c r="W1920" s="23" t="s">
        <v>9902</v>
      </c>
      <c r="X1920" s="23" t="s">
        <v>9903</v>
      </c>
      <c r="Y1920" s="23" t="s">
        <v>100</v>
      </c>
      <c r="Z1920" s="23" t="s">
        <v>101</v>
      </c>
      <c r="AA1920" s="31"/>
      <c r="AB1920" s="23"/>
      <c r="AC1920" s="23" t="s">
        <v>89</v>
      </c>
      <c r="AD1920" s="23"/>
      <c r="AE1920" s="23"/>
      <c r="AF1920" s="23"/>
      <c r="AG1920" s="23"/>
      <c r="AH1920" s="23" t="s">
        <v>89</v>
      </c>
      <c r="AI1920" s="23" t="s">
        <v>89</v>
      </c>
      <c r="AJ1920" s="23" t="s">
        <v>89</v>
      </c>
      <c r="AK1920" s="23"/>
      <c r="AL1920" s="23"/>
      <c r="AM1920" s="23"/>
      <c r="AN1920" s="23"/>
      <c r="AO1920" s="23"/>
      <c r="AP1920" s="23"/>
      <c r="AQ1920" s="23"/>
      <c r="AR1920" s="23"/>
      <c r="AS1920" s="23" t="s">
        <v>91</v>
      </c>
    </row>
    <row r="1921" ht="12.0" customHeight="1">
      <c r="A1921" s="21" t="s">
        <v>9897</v>
      </c>
      <c r="B1921" s="22">
        <v>12.0</v>
      </c>
      <c r="C1921" s="23" t="s">
        <v>102</v>
      </c>
      <c r="D1921" s="23"/>
      <c r="E1921" s="23"/>
      <c r="F1921" s="24" t="s">
        <v>9898</v>
      </c>
      <c r="G1921" s="21" t="s">
        <v>9899</v>
      </c>
      <c r="H1921" s="23" t="s">
        <v>1085</v>
      </c>
      <c r="I1921" s="23" t="s">
        <v>9900</v>
      </c>
      <c r="J1921" s="23"/>
      <c r="K1921" s="23" t="s">
        <v>9901</v>
      </c>
      <c r="L1921" s="26" t="s">
        <v>9884</v>
      </c>
      <c r="M1921" s="23" t="s">
        <v>103</v>
      </c>
      <c r="N1921" s="23" t="s">
        <v>82</v>
      </c>
      <c r="O1921" s="23" t="s">
        <v>83</v>
      </c>
      <c r="P1921" s="23" t="s">
        <v>84</v>
      </c>
      <c r="Q1921" s="29" t="s">
        <v>9898</v>
      </c>
      <c r="R1921" s="21" t="s">
        <v>9899</v>
      </c>
      <c r="S1921" s="23" t="s">
        <v>1085</v>
      </c>
      <c r="T1921" s="23" t="s">
        <v>9900</v>
      </c>
      <c r="U1921" s="23"/>
      <c r="V1921" s="23" t="s">
        <v>9901</v>
      </c>
      <c r="W1921" s="23" t="s">
        <v>9902</v>
      </c>
      <c r="X1921" s="23" t="s">
        <v>9903</v>
      </c>
      <c r="Y1921" s="23" t="s">
        <v>100</v>
      </c>
      <c r="Z1921" s="23" t="s">
        <v>101</v>
      </c>
      <c r="AA1921" s="31"/>
      <c r="AB1921" s="23"/>
      <c r="AC1921" s="23" t="s">
        <v>89</v>
      </c>
      <c r="AD1921" s="23"/>
      <c r="AE1921" s="23"/>
      <c r="AF1921" s="23"/>
      <c r="AG1921" s="23"/>
      <c r="AH1921" s="23"/>
      <c r="AI1921" s="23"/>
      <c r="AJ1921" s="23"/>
      <c r="AK1921" s="23"/>
      <c r="AL1921" s="23"/>
      <c r="AM1921" s="23"/>
      <c r="AN1921" s="23"/>
      <c r="AO1921" s="23"/>
      <c r="AP1921" s="23"/>
      <c r="AQ1921" s="23"/>
      <c r="AR1921" s="23"/>
      <c r="AS1921" s="23" t="s">
        <v>91</v>
      </c>
    </row>
    <row r="1922" ht="12.0" customHeight="1">
      <c r="A1922" s="21" t="s">
        <v>9897</v>
      </c>
      <c r="B1922" s="22">
        <v>15.0</v>
      </c>
      <c r="C1922" s="23" t="s">
        <v>107</v>
      </c>
      <c r="D1922" s="23"/>
      <c r="E1922" s="23"/>
      <c r="F1922" s="24" t="s">
        <v>9898</v>
      </c>
      <c r="G1922" s="21" t="s">
        <v>9899</v>
      </c>
      <c r="H1922" s="23" t="s">
        <v>1085</v>
      </c>
      <c r="I1922" s="23" t="s">
        <v>9900</v>
      </c>
      <c r="J1922" s="23"/>
      <c r="K1922" s="23" t="s">
        <v>9901</v>
      </c>
      <c r="L1922" s="26" t="s">
        <v>9884</v>
      </c>
      <c r="M1922" s="23" t="s">
        <v>81</v>
      </c>
      <c r="N1922" s="23" t="s">
        <v>82</v>
      </c>
      <c r="O1922" s="23" t="s">
        <v>108</v>
      </c>
      <c r="P1922" s="23" t="s">
        <v>109</v>
      </c>
      <c r="Q1922" s="29" t="s">
        <v>9898</v>
      </c>
      <c r="R1922" s="21" t="s">
        <v>9899</v>
      </c>
      <c r="S1922" s="23" t="s">
        <v>1085</v>
      </c>
      <c r="T1922" s="23" t="s">
        <v>9900</v>
      </c>
      <c r="U1922" s="23"/>
      <c r="V1922" s="23" t="s">
        <v>9901</v>
      </c>
      <c r="W1922" s="23" t="s">
        <v>9904</v>
      </c>
      <c r="X1922" s="23" t="s">
        <v>9903</v>
      </c>
      <c r="Y1922" s="23" t="s">
        <v>100</v>
      </c>
      <c r="Z1922" s="23" t="s">
        <v>88</v>
      </c>
      <c r="AA1922" s="31"/>
      <c r="AB1922" s="23"/>
      <c r="AC1922" s="23" t="s">
        <v>89</v>
      </c>
      <c r="AD1922" s="23"/>
      <c r="AE1922" s="23"/>
      <c r="AF1922" s="23"/>
      <c r="AG1922" s="23"/>
      <c r="AH1922" s="23"/>
      <c r="AI1922" s="23"/>
      <c r="AJ1922" s="23" t="s">
        <v>89</v>
      </c>
      <c r="AK1922" s="23"/>
      <c r="AL1922" s="23"/>
      <c r="AM1922" s="23"/>
      <c r="AN1922" s="23"/>
      <c r="AO1922" s="23"/>
      <c r="AP1922" s="23"/>
      <c r="AQ1922" s="23"/>
      <c r="AR1922" s="23"/>
      <c r="AS1922" s="23"/>
    </row>
    <row r="1923" ht="12.0" customHeight="1">
      <c r="A1923" s="21" t="s">
        <v>9905</v>
      </c>
      <c r="B1923" s="22">
        <v>11.0</v>
      </c>
      <c r="C1923" s="23" t="s">
        <v>50</v>
      </c>
      <c r="D1923" s="23"/>
      <c r="E1923" s="23"/>
      <c r="F1923" s="24" t="s">
        <v>9906</v>
      </c>
      <c r="G1923" s="21" t="s">
        <v>9907</v>
      </c>
      <c r="H1923" s="23" t="s">
        <v>1085</v>
      </c>
      <c r="I1923" s="23" t="s">
        <v>9908</v>
      </c>
      <c r="J1923" s="23"/>
      <c r="K1923" s="23" t="s">
        <v>9909</v>
      </c>
      <c r="L1923" s="26" t="s">
        <v>9895</v>
      </c>
      <c r="M1923" s="23" t="s">
        <v>81</v>
      </c>
      <c r="N1923" s="23" t="s">
        <v>82</v>
      </c>
      <c r="O1923" s="23" t="s">
        <v>83</v>
      </c>
      <c r="P1923" s="23" t="s">
        <v>84</v>
      </c>
      <c r="Q1923" s="29" t="s">
        <v>9910</v>
      </c>
      <c r="R1923" s="21" t="s">
        <v>9907</v>
      </c>
      <c r="S1923" s="23" t="s">
        <v>1085</v>
      </c>
      <c r="T1923" s="23" t="s">
        <v>9908</v>
      </c>
      <c r="U1923" s="23"/>
      <c r="V1923" s="23" t="s">
        <v>9909</v>
      </c>
      <c r="W1923" s="23" t="s">
        <v>669</v>
      </c>
      <c r="X1923" s="23" t="s">
        <v>9911</v>
      </c>
      <c r="Y1923" s="23" t="s">
        <v>100</v>
      </c>
      <c r="Z1923" s="23" t="s">
        <v>101</v>
      </c>
      <c r="AA1923" s="31"/>
      <c r="AB1923" s="23" t="s">
        <v>89</v>
      </c>
      <c r="AC1923" s="23"/>
      <c r="AD1923" s="23"/>
      <c r="AE1923" s="23"/>
      <c r="AF1923" s="23"/>
      <c r="AG1923" s="23"/>
      <c r="AH1923" s="23"/>
      <c r="AI1923" s="23"/>
      <c r="AJ1923" s="23"/>
      <c r="AK1923" s="23"/>
      <c r="AL1923" s="23"/>
      <c r="AM1923" s="23"/>
      <c r="AN1923" s="23"/>
      <c r="AO1923" s="23"/>
      <c r="AP1923" s="23"/>
      <c r="AQ1923" s="23"/>
      <c r="AR1923" s="23"/>
      <c r="AS1923" s="23" t="s">
        <v>91</v>
      </c>
    </row>
    <row r="1924" ht="12.0" customHeight="1">
      <c r="A1924" s="21" t="s">
        <v>9905</v>
      </c>
      <c r="B1924" s="22">
        <v>12.0</v>
      </c>
      <c r="C1924" s="23" t="s">
        <v>102</v>
      </c>
      <c r="D1924" s="23"/>
      <c r="E1924" s="23"/>
      <c r="F1924" s="24" t="s">
        <v>9906</v>
      </c>
      <c r="G1924" s="21" t="s">
        <v>9907</v>
      </c>
      <c r="H1924" s="23" t="s">
        <v>1085</v>
      </c>
      <c r="I1924" s="23" t="s">
        <v>9908</v>
      </c>
      <c r="J1924" s="23"/>
      <c r="K1924" s="23" t="s">
        <v>9909</v>
      </c>
      <c r="L1924" s="26" t="s">
        <v>9895</v>
      </c>
      <c r="M1924" s="23" t="s">
        <v>103</v>
      </c>
      <c r="N1924" s="23" t="s">
        <v>82</v>
      </c>
      <c r="O1924" s="23" t="s">
        <v>83</v>
      </c>
      <c r="P1924" s="23" t="s">
        <v>84</v>
      </c>
      <c r="Q1924" s="29" t="s">
        <v>9910</v>
      </c>
      <c r="R1924" s="21" t="s">
        <v>9907</v>
      </c>
      <c r="S1924" s="23" t="s">
        <v>1085</v>
      </c>
      <c r="T1924" s="23" t="s">
        <v>9908</v>
      </c>
      <c r="U1924" s="23"/>
      <c r="V1924" s="23" t="s">
        <v>9909</v>
      </c>
      <c r="W1924" s="23" t="s">
        <v>669</v>
      </c>
      <c r="X1924" s="23" t="s">
        <v>9911</v>
      </c>
      <c r="Y1924" s="23" t="s">
        <v>100</v>
      </c>
      <c r="Z1924" s="23" t="s">
        <v>101</v>
      </c>
      <c r="AA1924" s="31"/>
      <c r="AB1924" s="23" t="s">
        <v>89</v>
      </c>
      <c r="AC1924" s="23"/>
      <c r="AD1924" s="23"/>
      <c r="AE1924" s="23"/>
      <c r="AF1924" s="23"/>
      <c r="AG1924" s="23"/>
      <c r="AH1924" s="23"/>
      <c r="AI1924" s="23"/>
      <c r="AJ1924" s="23"/>
      <c r="AK1924" s="23"/>
      <c r="AL1924" s="23"/>
      <c r="AM1924" s="23"/>
      <c r="AN1924" s="23"/>
      <c r="AO1924" s="23"/>
      <c r="AP1924" s="23"/>
      <c r="AQ1924" s="23"/>
      <c r="AR1924" s="23"/>
      <c r="AS1924" s="23" t="s">
        <v>91</v>
      </c>
    </row>
    <row r="1925" ht="12.0" customHeight="1">
      <c r="A1925" s="21" t="s">
        <v>9905</v>
      </c>
      <c r="B1925" s="22">
        <v>15.0</v>
      </c>
      <c r="C1925" s="23" t="s">
        <v>107</v>
      </c>
      <c r="D1925" s="23"/>
      <c r="E1925" s="23"/>
      <c r="F1925" s="24" t="s">
        <v>9906</v>
      </c>
      <c r="G1925" s="21" t="s">
        <v>9907</v>
      </c>
      <c r="H1925" s="23" t="s">
        <v>1085</v>
      </c>
      <c r="I1925" s="23" t="s">
        <v>9908</v>
      </c>
      <c r="J1925" s="23"/>
      <c r="K1925" s="23" t="s">
        <v>9909</v>
      </c>
      <c r="L1925" s="26" t="s">
        <v>9895</v>
      </c>
      <c r="M1925" s="23" t="s">
        <v>81</v>
      </c>
      <c r="N1925" s="23" t="s">
        <v>82</v>
      </c>
      <c r="O1925" s="23" t="s">
        <v>108</v>
      </c>
      <c r="P1925" s="23" t="s">
        <v>109</v>
      </c>
      <c r="Q1925" s="29" t="s">
        <v>9910</v>
      </c>
      <c r="R1925" s="21" t="s">
        <v>9907</v>
      </c>
      <c r="S1925" s="23" t="s">
        <v>1085</v>
      </c>
      <c r="T1925" s="23" t="s">
        <v>9908</v>
      </c>
      <c r="U1925" s="23"/>
      <c r="V1925" s="23" t="s">
        <v>9909</v>
      </c>
      <c r="W1925" s="23" t="s">
        <v>669</v>
      </c>
      <c r="X1925" s="23" t="s">
        <v>9911</v>
      </c>
      <c r="Y1925" s="23" t="s">
        <v>100</v>
      </c>
      <c r="Z1925" s="23" t="s">
        <v>88</v>
      </c>
      <c r="AA1925" s="31"/>
      <c r="AB1925" s="23" t="s">
        <v>89</v>
      </c>
      <c r="AC1925" s="23"/>
      <c r="AD1925" s="23"/>
      <c r="AE1925" s="23"/>
      <c r="AF1925" s="23"/>
      <c r="AG1925" s="23"/>
      <c r="AH1925" s="23"/>
      <c r="AI1925" s="23"/>
      <c r="AJ1925" s="23"/>
      <c r="AK1925" s="23"/>
      <c r="AL1925" s="23"/>
      <c r="AM1925" s="23"/>
      <c r="AN1925" s="23"/>
      <c r="AO1925" s="23"/>
      <c r="AP1925" s="23"/>
      <c r="AQ1925" s="23"/>
      <c r="AR1925" s="23"/>
      <c r="AS1925" s="23"/>
    </row>
    <row r="1926" ht="12.0" customHeight="1">
      <c r="A1926" s="21" t="s">
        <v>9912</v>
      </c>
      <c r="B1926" s="22">
        <v>11.0</v>
      </c>
      <c r="C1926" s="23" t="s">
        <v>50</v>
      </c>
      <c r="D1926" s="23"/>
      <c r="E1926" s="23"/>
      <c r="F1926" s="24" t="s">
        <v>9913</v>
      </c>
      <c r="G1926" s="21" t="s">
        <v>9742</v>
      </c>
      <c r="H1926" s="23" t="s">
        <v>205</v>
      </c>
      <c r="I1926" s="23" t="s">
        <v>9914</v>
      </c>
      <c r="J1926" s="23" t="s">
        <v>9915</v>
      </c>
      <c r="K1926" s="23" t="s">
        <v>9916</v>
      </c>
      <c r="L1926" s="26" t="s">
        <v>9902</v>
      </c>
      <c r="M1926" s="23" t="s">
        <v>81</v>
      </c>
      <c r="N1926" s="23" t="s">
        <v>82</v>
      </c>
      <c r="O1926" s="23" t="s">
        <v>83</v>
      </c>
      <c r="P1926" s="23" t="s">
        <v>84</v>
      </c>
      <c r="Q1926" s="29" t="s">
        <v>9917</v>
      </c>
      <c r="R1926" s="21" t="s">
        <v>9742</v>
      </c>
      <c r="S1926" s="23" t="s">
        <v>205</v>
      </c>
      <c r="T1926" s="23" t="s">
        <v>9914</v>
      </c>
      <c r="U1926" s="23" t="s">
        <v>9915</v>
      </c>
      <c r="V1926" s="23" t="s">
        <v>9916</v>
      </c>
      <c r="W1926" s="23" t="s">
        <v>9918</v>
      </c>
      <c r="X1926" s="23" t="s">
        <v>9919</v>
      </c>
      <c r="Y1926" s="23" t="s">
        <v>87</v>
      </c>
      <c r="Z1926" s="23" t="s">
        <v>101</v>
      </c>
      <c r="AA1926" s="31"/>
      <c r="AB1926" s="23"/>
      <c r="AC1926" s="23" t="s">
        <v>89</v>
      </c>
      <c r="AD1926" s="23"/>
      <c r="AE1926" s="23"/>
      <c r="AF1926" s="23"/>
      <c r="AG1926" s="23"/>
      <c r="AH1926" s="23" t="s">
        <v>89</v>
      </c>
      <c r="AI1926" s="23" t="s">
        <v>89</v>
      </c>
      <c r="AJ1926" s="23" t="s">
        <v>89</v>
      </c>
      <c r="AK1926" s="23" t="s">
        <v>89</v>
      </c>
      <c r="AL1926" s="23"/>
      <c r="AM1926" s="23"/>
      <c r="AN1926" s="23"/>
      <c r="AO1926" s="23"/>
      <c r="AP1926" s="23"/>
      <c r="AQ1926" s="23"/>
      <c r="AR1926" s="23"/>
      <c r="AS1926" s="23" t="s">
        <v>91</v>
      </c>
    </row>
    <row r="1927" ht="12.0" customHeight="1">
      <c r="A1927" s="21" t="s">
        <v>9912</v>
      </c>
      <c r="B1927" s="22">
        <v>12.0</v>
      </c>
      <c r="C1927" s="23" t="s">
        <v>102</v>
      </c>
      <c r="D1927" s="23"/>
      <c r="E1927" s="23"/>
      <c r="F1927" s="24" t="s">
        <v>9913</v>
      </c>
      <c r="G1927" s="21" t="s">
        <v>9742</v>
      </c>
      <c r="H1927" s="23" t="s">
        <v>205</v>
      </c>
      <c r="I1927" s="23" t="s">
        <v>9914</v>
      </c>
      <c r="J1927" s="23" t="s">
        <v>9915</v>
      </c>
      <c r="K1927" s="23" t="s">
        <v>9916</v>
      </c>
      <c r="L1927" s="26" t="s">
        <v>9902</v>
      </c>
      <c r="M1927" s="23" t="s">
        <v>103</v>
      </c>
      <c r="N1927" s="23" t="s">
        <v>82</v>
      </c>
      <c r="O1927" s="23" t="s">
        <v>83</v>
      </c>
      <c r="P1927" s="23" t="s">
        <v>84</v>
      </c>
      <c r="Q1927" s="29" t="s">
        <v>9917</v>
      </c>
      <c r="R1927" s="21" t="s">
        <v>9742</v>
      </c>
      <c r="S1927" s="23" t="s">
        <v>205</v>
      </c>
      <c r="T1927" s="23" t="s">
        <v>9914</v>
      </c>
      <c r="U1927" s="23" t="s">
        <v>9915</v>
      </c>
      <c r="V1927" s="23" t="s">
        <v>9916</v>
      </c>
      <c r="W1927" s="23" t="s">
        <v>9920</v>
      </c>
      <c r="X1927" s="23" t="s">
        <v>9919</v>
      </c>
      <c r="Y1927" s="23" t="s">
        <v>87</v>
      </c>
      <c r="Z1927" s="23" t="s">
        <v>101</v>
      </c>
      <c r="AA1927" s="31"/>
      <c r="AB1927" s="23"/>
      <c r="AC1927" s="23" t="s">
        <v>89</v>
      </c>
      <c r="AD1927" s="23"/>
      <c r="AE1927" s="23"/>
      <c r="AF1927" s="23"/>
      <c r="AG1927" s="23"/>
      <c r="AH1927" s="23" t="s">
        <v>89</v>
      </c>
      <c r="AI1927" s="23" t="s">
        <v>89</v>
      </c>
      <c r="AJ1927" s="23"/>
      <c r="AK1927" s="23" t="s">
        <v>89</v>
      </c>
      <c r="AL1927" s="23"/>
      <c r="AM1927" s="23"/>
      <c r="AN1927" s="23"/>
      <c r="AO1927" s="23"/>
      <c r="AP1927" s="23"/>
      <c r="AQ1927" s="23"/>
      <c r="AR1927" s="23"/>
      <c r="AS1927" s="23" t="s">
        <v>91</v>
      </c>
    </row>
    <row r="1928" ht="12.0" customHeight="1">
      <c r="A1928" s="21" t="s">
        <v>9921</v>
      </c>
      <c r="B1928" s="22">
        <v>22.0</v>
      </c>
      <c r="C1928" s="23" t="s">
        <v>151</v>
      </c>
      <c r="D1928" s="23"/>
      <c r="E1928" s="23"/>
      <c r="F1928" s="24" t="s">
        <v>9922</v>
      </c>
      <c r="G1928" s="21" t="s">
        <v>9923</v>
      </c>
      <c r="H1928" s="23" t="s">
        <v>1085</v>
      </c>
      <c r="I1928" s="23" t="s">
        <v>9924</v>
      </c>
      <c r="J1928" s="23"/>
      <c r="K1928" s="23" t="s">
        <v>9925</v>
      </c>
      <c r="L1928" s="26" t="s">
        <v>9926</v>
      </c>
      <c r="M1928" s="23" t="s">
        <v>81</v>
      </c>
      <c r="N1928" s="23" t="s">
        <v>82</v>
      </c>
      <c r="O1928" s="23" t="s">
        <v>262</v>
      </c>
      <c r="P1928" s="23" t="s">
        <v>178</v>
      </c>
      <c r="Q1928" s="29" t="s">
        <v>9927</v>
      </c>
      <c r="R1928" s="21" t="s">
        <v>9928</v>
      </c>
      <c r="S1928" s="23" t="s">
        <v>8498</v>
      </c>
      <c r="T1928" s="23" t="s">
        <v>9929</v>
      </c>
      <c r="U1928" s="23"/>
      <c r="V1928" s="23" t="s">
        <v>9930</v>
      </c>
      <c r="W1928" s="23" t="s">
        <v>9920</v>
      </c>
      <c r="X1928" s="23" t="s">
        <v>9931</v>
      </c>
      <c r="Y1928" s="23" t="s">
        <v>87</v>
      </c>
      <c r="Z1928" s="23" t="s">
        <v>88</v>
      </c>
      <c r="AA1928" s="31">
        <v>20.0</v>
      </c>
      <c r="AB1928" s="23"/>
      <c r="AC1928" s="23"/>
      <c r="AD1928" s="23"/>
      <c r="AE1928" s="23"/>
      <c r="AF1928" s="23"/>
      <c r="AG1928" s="23"/>
      <c r="AH1928" s="23" t="s">
        <v>89</v>
      </c>
      <c r="AI1928" s="23"/>
      <c r="AJ1928" s="23"/>
      <c r="AK1928" s="23"/>
      <c r="AL1928" s="23"/>
      <c r="AM1928" s="23"/>
      <c r="AN1928" s="23"/>
      <c r="AO1928" s="23"/>
      <c r="AP1928" s="23"/>
      <c r="AQ1928" s="23"/>
      <c r="AR1928" s="23"/>
      <c r="AS1928" s="23" t="s">
        <v>91</v>
      </c>
    </row>
    <row r="1929" ht="12.0" customHeight="1">
      <c r="A1929" s="21" t="s">
        <v>9932</v>
      </c>
      <c r="B1929" s="22">
        <v>22.0</v>
      </c>
      <c r="C1929" s="23" t="s">
        <v>151</v>
      </c>
      <c r="D1929" s="23" t="s">
        <v>3</v>
      </c>
      <c r="E1929" s="23"/>
      <c r="F1929" s="24" t="s">
        <v>9933</v>
      </c>
      <c r="G1929" s="21" t="s">
        <v>9551</v>
      </c>
      <c r="H1929" s="23" t="s">
        <v>1085</v>
      </c>
      <c r="I1929" s="23" t="s">
        <v>9934</v>
      </c>
      <c r="J1929" s="23"/>
      <c r="K1929" s="23" t="s">
        <v>9553</v>
      </c>
      <c r="L1929" s="26" t="s">
        <v>9554</v>
      </c>
      <c r="M1929" s="23" t="s">
        <v>81</v>
      </c>
      <c r="N1929" s="23" t="s">
        <v>82</v>
      </c>
      <c r="O1929" s="23" t="s">
        <v>3141</v>
      </c>
      <c r="P1929" s="23" t="s">
        <v>1624</v>
      </c>
      <c r="Q1929" s="29" t="s">
        <v>664</v>
      </c>
      <c r="R1929" s="21" t="s">
        <v>665</v>
      </c>
      <c r="S1929" s="23" t="s">
        <v>666</v>
      </c>
      <c r="T1929" s="23" t="s">
        <v>667</v>
      </c>
      <c r="U1929" s="23"/>
      <c r="V1929" s="23" t="s">
        <v>668</v>
      </c>
      <c r="W1929" s="23" t="s">
        <v>9920</v>
      </c>
      <c r="X1929" s="23" t="s">
        <v>670</v>
      </c>
      <c r="Y1929" s="23" t="s">
        <v>87</v>
      </c>
      <c r="Z1929" s="23" t="s">
        <v>88</v>
      </c>
      <c r="AA1929" s="31">
        <v>50.0</v>
      </c>
      <c r="AB1929" s="23"/>
      <c r="AC1929" s="23"/>
      <c r="AD1929" s="23"/>
      <c r="AE1929" s="23"/>
      <c r="AF1929" s="23"/>
      <c r="AG1929" s="23"/>
      <c r="AH1929" s="23" t="s">
        <v>89</v>
      </c>
      <c r="AI1929" s="23"/>
      <c r="AJ1929" s="23"/>
      <c r="AK1929" s="23"/>
      <c r="AL1929" s="23"/>
      <c r="AM1929" s="23"/>
      <c r="AN1929" s="23"/>
      <c r="AO1929" s="23"/>
      <c r="AP1929" s="23"/>
      <c r="AQ1929" s="23"/>
      <c r="AR1929" s="23"/>
      <c r="AS1929" s="23" t="s">
        <v>91</v>
      </c>
    </row>
    <row r="1930" ht="12.0" customHeight="1">
      <c r="A1930" s="21" t="s">
        <v>9932</v>
      </c>
      <c r="B1930" s="22">
        <v>24.0</v>
      </c>
      <c r="C1930" s="23" t="s">
        <v>69</v>
      </c>
      <c r="D1930" s="23"/>
      <c r="E1930" s="23"/>
      <c r="F1930" s="24" t="s">
        <v>9933</v>
      </c>
      <c r="G1930" s="21" t="s">
        <v>9551</v>
      </c>
      <c r="H1930" s="23" t="s">
        <v>1085</v>
      </c>
      <c r="I1930" s="23" t="s">
        <v>9934</v>
      </c>
      <c r="J1930" s="23"/>
      <c r="K1930" s="23" t="s">
        <v>9553</v>
      </c>
      <c r="L1930" s="26" t="s">
        <v>9554</v>
      </c>
      <c r="M1930" s="23" t="s">
        <v>81</v>
      </c>
      <c r="N1930" s="23" t="s">
        <v>82</v>
      </c>
      <c r="O1930" s="23" t="s">
        <v>83</v>
      </c>
      <c r="P1930" s="23" t="s">
        <v>84</v>
      </c>
      <c r="Q1930" s="29" t="s">
        <v>664</v>
      </c>
      <c r="R1930" s="21" t="s">
        <v>665</v>
      </c>
      <c r="S1930" s="23" t="s">
        <v>666</v>
      </c>
      <c r="T1930" s="23" t="s">
        <v>667</v>
      </c>
      <c r="U1930" s="23"/>
      <c r="V1930" s="23" t="s">
        <v>668</v>
      </c>
      <c r="W1930" s="23" t="s">
        <v>9920</v>
      </c>
      <c r="X1930" s="23" t="s">
        <v>670</v>
      </c>
      <c r="Y1930" s="23" t="s">
        <v>87</v>
      </c>
      <c r="Z1930" s="23" t="s">
        <v>88</v>
      </c>
      <c r="AA1930" s="31"/>
      <c r="AB1930" s="23"/>
      <c r="AC1930" s="23"/>
      <c r="AD1930" s="23"/>
      <c r="AE1930" s="23"/>
      <c r="AF1930" s="23"/>
      <c r="AG1930" s="23"/>
      <c r="AH1930" s="23" t="s">
        <v>89</v>
      </c>
      <c r="AI1930" s="23"/>
      <c r="AJ1930" s="23"/>
      <c r="AK1930" s="23"/>
      <c r="AL1930" s="23" t="s">
        <v>238</v>
      </c>
      <c r="AM1930" s="23">
        <v>2.0</v>
      </c>
      <c r="AN1930" s="23"/>
      <c r="AO1930" s="23"/>
      <c r="AP1930" s="23"/>
      <c r="AQ1930" s="23"/>
      <c r="AR1930" s="23"/>
      <c r="AS1930" s="23" t="s">
        <v>91</v>
      </c>
    </row>
    <row r="1931" ht="12.0" customHeight="1">
      <c r="A1931" s="21" t="s">
        <v>9932</v>
      </c>
      <c r="B1931" s="22">
        <v>32.0</v>
      </c>
      <c r="C1931" s="23" t="s">
        <v>159</v>
      </c>
      <c r="D1931" s="23" t="s">
        <v>3</v>
      </c>
      <c r="E1931" s="23"/>
      <c r="F1931" s="24" t="s">
        <v>9933</v>
      </c>
      <c r="G1931" s="21" t="s">
        <v>9551</v>
      </c>
      <c r="H1931" s="23" t="s">
        <v>1085</v>
      </c>
      <c r="I1931" s="23" t="s">
        <v>9934</v>
      </c>
      <c r="J1931" s="23"/>
      <c r="K1931" s="23" t="s">
        <v>9553</v>
      </c>
      <c r="L1931" s="26" t="s">
        <v>9554</v>
      </c>
      <c r="M1931" s="23" t="s">
        <v>81</v>
      </c>
      <c r="N1931" s="23" t="s">
        <v>82</v>
      </c>
      <c r="O1931" s="23" t="s">
        <v>3141</v>
      </c>
      <c r="P1931" s="23" t="s">
        <v>1624</v>
      </c>
      <c r="Q1931" s="29" t="s">
        <v>664</v>
      </c>
      <c r="R1931" s="21" t="s">
        <v>665</v>
      </c>
      <c r="S1931" s="23" t="s">
        <v>666</v>
      </c>
      <c r="T1931" s="23" t="s">
        <v>667</v>
      </c>
      <c r="U1931" s="23"/>
      <c r="V1931" s="23" t="s">
        <v>668</v>
      </c>
      <c r="W1931" s="23" t="s">
        <v>9935</v>
      </c>
      <c r="X1931" s="23" t="s">
        <v>670</v>
      </c>
      <c r="Y1931" s="23" t="s">
        <v>87</v>
      </c>
      <c r="Z1931" s="23" t="s">
        <v>88</v>
      </c>
      <c r="AA1931" s="31">
        <v>50.0</v>
      </c>
      <c r="AB1931" s="23"/>
      <c r="AC1931" s="23"/>
      <c r="AD1931" s="23"/>
      <c r="AE1931" s="23"/>
      <c r="AF1931" s="23"/>
      <c r="AG1931" s="23"/>
      <c r="AH1931" s="23" t="s">
        <v>89</v>
      </c>
      <c r="AI1931" s="23"/>
      <c r="AJ1931" s="23"/>
      <c r="AK1931" s="23"/>
      <c r="AL1931" s="23"/>
      <c r="AM1931" s="23"/>
      <c r="AN1931" s="23"/>
      <c r="AO1931" s="23"/>
      <c r="AP1931" s="23"/>
      <c r="AQ1931" s="23"/>
      <c r="AR1931" s="23"/>
      <c r="AS1931" s="23"/>
    </row>
    <row r="1932" ht="12.0" customHeight="1">
      <c r="A1932" s="21" t="s">
        <v>9936</v>
      </c>
      <c r="B1932" s="22">
        <v>24.0</v>
      </c>
      <c r="C1932" s="23" t="s">
        <v>69</v>
      </c>
      <c r="D1932" s="23"/>
      <c r="E1932" s="23"/>
      <c r="F1932" s="24" t="s">
        <v>9937</v>
      </c>
      <c r="G1932" s="21" t="s">
        <v>9938</v>
      </c>
      <c r="H1932" s="23" t="s">
        <v>205</v>
      </c>
      <c r="I1932" s="23" t="s">
        <v>9939</v>
      </c>
      <c r="J1932" s="23"/>
      <c r="K1932" s="23" t="s">
        <v>9940</v>
      </c>
      <c r="L1932" s="26" t="s">
        <v>9918</v>
      </c>
      <c r="M1932" s="23" t="s">
        <v>81</v>
      </c>
      <c r="N1932" s="23" t="s">
        <v>82</v>
      </c>
      <c r="O1932" s="23" t="s">
        <v>83</v>
      </c>
      <c r="P1932" s="23" t="s">
        <v>84</v>
      </c>
      <c r="Q1932" s="29" t="s">
        <v>9941</v>
      </c>
      <c r="R1932" s="21" t="s">
        <v>9938</v>
      </c>
      <c r="S1932" s="23" t="s">
        <v>205</v>
      </c>
      <c r="T1932" s="23" t="s">
        <v>9942</v>
      </c>
      <c r="U1932" s="23"/>
      <c r="V1932" s="23" t="s">
        <v>9940</v>
      </c>
      <c r="W1932" s="23" t="s">
        <v>9935</v>
      </c>
      <c r="X1932" s="23" t="s">
        <v>9943</v>
      </c>
      <c r="Y1932" s="23" t="s">
        <v>87</v>
      </c>
      <c r="Z1932" s="23" t="s">
        <v>88</v>
      </c>
      <c r="AA1932" s="31"/>
      <c r="AB1932" s="23"/>
      <c r="AC1932" s="23" t="s">
        <v>89</v>
      </c>
      <c r="AD1932" s="23"/>
      <c r="AE1932" s="23"/>
      <c r="AF1932" s="23"/>
      <c r="AG1932" s="23"/>
      <c r="AH1932" s="23" t="s">
        <v>89</v>
      </c>
      <c r="AI1932" s="23"/>
      <c r="AJ1932" s="23" t="s">
        <v>89</v>
      </c>
      <c r="AK1932" s="23"/>
      <c r="AL1932" s="23" t="s">
        <v>238</v>
      </c>
      <c r="AM1932" s="23">
        <v>4.0</v>
      </c>
      <c r="AN1932" s="23"/>
      <c r="AO1932" s="23"/>
      <c r="AP1932" s="23"/>
      <c r="AQ1932" s="23"/>
      <c r="AR1932" s="23"/>
      <c r="AS1932" s="23" t="s">
        <v>91</v>
      </c>
    </row>
    <row r="1933" ht="12.0" customHeight="1">
      <c r="A1933" s="21" t="s">
        <v>9944</v>
      </c>
      <c r="B1933" s="22">
        <v>11.0</v>
      </c>
      <c r="C1933" s="23" t="s">
        <v>50</v>
      </c>
      <c r="D1933" s="23"/>
      <c r="E1933" s="23"/>
      <c r="F1933" s="24" t="s">
        <v>9945</v>
      </c>
      <c r="G1933" s="21" t="s">
        <v>9946</v>
      </c>
      <c r="H1933" s="23" t="s">
        <v>1085</v>
      </c>
      <c r="I1933" s="23" t="s">
        <v>9947</v>
      </c>
      <c r="J1933" s="23"/>
      <c r="K1933" s="23" t="s">
        <v>9920</v>
      </c>
      <c r="L1933" s="26" t="s">
        <v>9920</v>
      </c>
      <c r="M1933" s="23" t="s">
        <v>81</v>
      </c>
      <c r="N1933" s="23" t="s">
        <v>82</v>
      </c>
      <c r="O1933" s="23" t="s">
        <v>83</v>
      </c>
      <c r="P1933" s="23" t="s">
        <v>84</v>
      </c>
      <c r="Q1933" s="29" t="s">
        <v>9948</v>
      </c>
      <c r="R1933" s="21" t="s">
        <v>9946</v>
      </c>
      <c r="S1933" s="23" t="s">
        <v>1085</v>
      </c>
      <c r="T1933" s="23" t="s">
        <v>9947</v>
      </c>
      <c r="U1933" s="23"/>
      <c r="V1933" s="23" t="s">
        <v>9920</v>
      </c>
      <c r="W1933" s="23" t="s">
        <v>9935</v>
      </c>
      <c r="X1933" s="23" t="s">
        <v>9949</v>
      </c>
      <c r="Y1933" s="23" t="s">
        <v>87</v>
      </c>
      <c r="Z1933" s="23" t="s">
        <v>88</v>
      </c>
      <c r="AA1933" s="31"/>
      <c r="AB1933" s="23"/>
      <c r="AC1933" s="23" t="s">
        <v>89</v>
      </c>
      <c r="AD1933" s="23"/>
      <c r="AE1933" s="23"/>
      <c r="AF1933" s="23"/>
      <c r="AG1933" s="23"/>
      <c r="AH1933" s="23" t="s">
        <v>89</v>
      </c>
      <c r="AI1933" s="23" t="s">
        <v>89</v>
      </c>
      <c r="AJ1933" s="23" t="s">
        <v>89</v>
      </c>
      <c r="AK1933" s="23"/>
      <c r="AL1933" s="23"/>
      <c r="AM1933" s="23"/>
      <c r="AN1933" s="23"/>
      <c r="AO1933" s="23"/>
      <c r="AP1933" s="23"/>
      <c r="AQ1933" s="23"/>
      <c r="AR1933" s="23"/>
      <c r="AS1933" s="23" t="s">
        <v>91</v>
      </c>
    </row>
    <row r="1934" ht="12.0" customHeight="1">
      <c r="A1934" s="21" t="s">
        <v>9944</v>
      </c>
      <c r="B1934" s="22">
        <v>12.0</v>
      </c>
      <c r="C1934" s="23" t="s">
        <v>102</v>
      </c>
      <c r="D1934" s="23"/>
      <c r="E1934" s="23"/>
      <c r="F1934" s="24" t="s">
        <v>9945</v>
      </c>
      <c r="G1934" s="21" t="s">
        <v>9946</v>
      </c>
      <c r="H1934" s="23" t="s">
        <v>1085</v>
      </c>
      <c r="I1934" s="23" t="s">
        <v>9947</v>
      </c>
      <c r="J1934" s="23"/>
      <c r="K1934" s="23" t="s">
        <v>9920</v>
      </c>
      <c r="L1934" s="26" t="s">
        <v>9920</v>
      </c>
      <c r="M1934" s="23" t="s">
        <v>103</v>
      </c>
      <c r="N1934" s="23" t="s">
        <v>82</v>
      </c>
      <c r="O1934" s="23" t="s">
        <v>83</v>
      </c>
      <c r="P1934" s="23" t="s">
        <v>84</v>
      </c>
      <c r="Q1934" s="29" t="s">
        <v>9948</v>
      </c>
      <c r="R1934" s="21" t="s">
        <v>9946</v>
      </c>
      <c r="S1934" s="23" t="s">
        <v>1085</v>
      </c>
      <c r="T1934" s="23" t="s">
        <v>9947</v>
      </c>
      <c r="U1934" s="23"/>
      <c r="V1934" s="23" t="s">
        <v>9920</v>
      </c>
      <c r="W1934" s="23" t="s">
        <v>9950</v>
      </c>
      <c r="X1934" s="23" t="s">
        <v>9949</v>
      </c>
      <c r="Y1934" s="23" t="s">
        <v>87</v>
      </c>
      <c r="Z1934" s="23" t="s">
        <v>88</v>
      </c>
      <c r="AA1934" s="31"/>
      <c r="AB1934" s="23"/>
      <c r="AC1934" s="23" t="s">
        <v>89</v>
      </c>
      <c r="AD1934" s="23"/>
      <c r="AE1934" s="23"/>
      <c r="AF1934" s="23"/>
      <c r="AG1934" s="23"/>
      <c r="AH1934" s="23"/>
      <c r="AI1934" s="23"/>
      <c r="AJ1934" s="23"/>
      <c r="AK1934" s="23"/>
      <c r="AL1934" s="23"/>
      <c r="AM1934" s="23"/>
      <c r="AN1934" s="23"/>
      <c r="AO1934" s="23"/>
      <c r="AP1934" s="23"/>
      <c r="AQ1934" s="23"/>
      <c r="AR1934" s="23"/>
      <c r="AS1934" s="23" t="s">
        <v>91</v>
      </c>
    </row>
    <row r="1935" ht="12.0" customHeight="1">
      <c r="A1935" s="21" t="s">
        <v>9944</v>
      </c>
      <c r="B1935" s="22">
        <v>13.0</v>
      </c>
      <c r="C1935" s="23" t="s">
        <v>104</v>
      </c>
      <c r="D1935" s="23"/>
      <c r="E1935" s="23"/>
      <c r="F1935" s="24" t="s">
        <v>9945</v>
      </c>
      <c r="G1935" s="21" t="s">
        <v>9946</v>
      </c>
      <c r="H1935" s="23" t="s">
        <v>1085</v>
      </c>
      <c r="I1935" s="23" t="s">
        <v>9947</v>
      </c>
      <c r="J1935" s="23"/>
      <c r="K1935" s="23" t="s">
        <v>9920</v>
      </c>
      <c r="L1935" s="26" t="s">
        <v>9920</v>
      </c>
      <c r="M1935" s="23" t="s">
        <v>81</v>
      </c>
      <c r="N1935" s="23" t="s">
        <v>82</v>
      </c>
      <c r="O1935" s="23" t="s">
        <v>5090</v>
      </c>
      <c r="P1935" s="23" t="s">
        <v>5091</v>
      </c>
      <c r="Q1935" s="29" t="s">
        <v>9948</v>
      </c>
      <c r="R1935" s="21" t="s">
        <v>9946</v>
      </c>
      <c r="S1935" s="23" t="s">
        <v>1085</v>
      </c>
      <c r="T1935" s="23" t="s">
        <v>9947</v>
      </c>
      <c r="U1935" s="23"/>
      <c r="V1935" s="23" t="s">
        <v>9920</v>
      </c>
      <c r="W1935" s="23" t="s">
        <v>9950</v>
      </c>
      <c r="X1935" s="23" t="s">
        <v>9949</v>
      </c>
      <c r="Y1935" s="23" t="s">
        <v>87</v>
      </c>
      <c r="Z1935" s="23" t="s">
        <v>88</v>
      </c>
      <c r="AA1935" s="31"/>
      <c r="AB1935" s="23" t="s">
        <v>89</v>
      </c>
      <c r="AC1935" s="23"/>
      <c r="AD1935" s="23"/>
      <c r="AE1935" s="23"/>
      <c r="AF1935" s="23"/>
      <c r="AG1935" s="23"/>
      <c r="AH1935" s="23"/>
      <c r="AI1935" s="23"/>
      <c r="AJ1935" s="23"/>
      <c r="AK1935" s="23"/>
      <c r="AL1935" s="23"/>
      <c r="AM1935" s="23"/>
      <c r="AN1935" s="23"/>
      <c r="AO1935" s="23"/>
      <c r="AP1935" s="23"/>
      <c r="AQ1935" s="23"/>
      <c r="AR1935" s="23"/>
      <c r="AS1935" s="23"/>
    </row>
    <row r="1936" ht="12.0" customHeight="1">
      <c r="A1936" s="21" t="s">
        <v>9944</v>
      </c>
      <c r="B1936" s="22">
        <v>15.0</v>
      </c>
      <c r="C1936" s="23" t="s">
        <v>107</v>
      </c>
      <c r="D1936" s="23"/>
      <c r="E1936" s="23"/>
      <c r="F1936" s="24" t="s">
        <v>9945</v>
      </c>
      <c r="G1936" s="21" t="s">
        <v>9946</v>
      </c>
      <c r="H1936" s="23" t="s">
        <v>1085</v>
      </c>
      <c r="I1936" s="23" t="s">
        <v>9947</v>
      </c>
      <c r="J1936" s="23"/>
      <c r="K1936" s="23" t="s">
        <v>9920</v>
      </c>
      <c r="L1936" s="26" t="s">
        <v>9920</v>
      </c>
      <c r="M1936" s="23" t="s">
        <v>81</v>
      </c>
      <c r="N1936" s="23" t="s">
        <v>82</v>
      </c>
      <c r="O1936" s="23" t="s">
        <v>108</v>
      </c>
      <c r="P1936" s="23" t="s">
        <v>109</v>
      </c>
      <c r="Q1936" s="29" t="s">
        <v>9948</v>
      </c>
      <c r="R1936" s="21" t="s">
        <v>9946</v>
      </c>
      <c r="S1936" s="23" t="s">
        <v>1085</v>
      </c>
      <c r="T1936" s="23" t="s">
        <v>9947</v>
      </c>
      <c r="U1936" s="23"/>
      <c r="V1936" s="23" t="s">
        <v>9920</v>
      </c>
      <c r="W1936" s="23" t="s">
        <v>9950</v>
      </c>
      <c r="X1936" s="23" t="s">
        <v>9949</v>
      </c>
      <c r="Y1936" s="23" t="s">
        <v>87</v>
      </c>
      <c r="Z1936" s="23" t="s">
        <v>88</v>
      </c>
      <c r="AA1936" s="31"/>
      <c r="AB1936" s="23"/>
      <c r="AC1936" s="23" t="s">
        <v>89</v>
      </c>
      <c r="AD1936" s="23"/>
      <c r="AE1936" s="23"/>
      <c r="AF1936" s="23"/>
      <c r="AG1936" s="23"/>
      <c r="AH1936" s="23"/>
      <c r="AI1936" s="23"/>
      <c r="AJ1936" s="23" t="s">
        <v>89</v>
      </c>
      <c r="AK1936" s="23"/>
      <c r="AL1936" s="23"/>
      <c r="AM1936" s="23"/>
      <c r="AN1936" s="23"/>
      <c r="AO1936" s="23"/>
      <c r="AP1936" s="23"/>
      <c r="AQ1936" s="23"/>
      <c r="AR1936" s="23"/>
      <c r="AS1936" s="23"/>
    </row>
    <row r="1937" ht="12.0" customHeight="1">
      <c r="A1937" s="21" t="s">
        <v>9951</v>
      </c>
      <c r="B1937" s="22">
        <v>11.0</v>
      </c>
      <c r="C1937" s="23" t="s">
        <v>50</v>
      </c>
      <c r="D1937" s="23"/>
      <c r="E1937" s="23"/>
      <c r="F1937" s="24" t="s">
        <v>9952</v>
      </c>
      <c r="G1937" s="21" t="s">
        <v>9953</v>
      </c>
      <c r="H1937" s="23" t="s">
        <v>205</v>
      </c>
      <c r="I1937" s="23" t="s">
        <v>9954</v>
      </c>
      <c r="J1937" s="23"/>
      <c r="K1937" s="23" t="s">
        <v>9955</v>
      </c>
      <c r="L1937" s="26" t="s">
        <v>9956</v>
      </c>
      <c r="M1937" s="23" t="s">
        <v>81</v>
      </c>
      <c r="N1937" s="23" t="s">
        <v>82</v>
      </c>
      <c r="O1937" s="23" t="s">
        <v>83</v>
      </c>
      <c r="P1937" s="23" t="s">
        <v>84</v>
      </c>
      <c r="Q1937" s="29" t="s">
        <v>9957</v>
      </c>
      <c r="R1937" s="21" t="s">
        <v>9953</v>
      </c>
      <c r="S1937" s="23" t="s">
        <v>205</v>
      </c>
      <c r="T1937" s="23" t="s">
        <v>9958</v>
      </c>
      <c r="U1937" s="23"/>
      <c r="V1937" s="23" t="s">
        <v>9959</v>
      </c>
      <c r="W1937" s="23" t="s">
        <v>9950</v>
      </c>
      <c r="X1937" s="23" t="s">
        <v>9960</v>
      </c>
      <c r="Y1937" s="23" t="s">
        <v>87</v>
      </c>
      <c r="Z1937" s="23" t="s">
        <v>101</v>
      </c>
      <c r="AA1937" s="31"/>
      <c r="AB1937" s="23" t="s">
        <v>89</v>
      </c>
      <c r="AC1937" s="23"/>
      <c r="AD1937" s="23"/>
      <c r="AE1937" s="23"/>
      <c r="AF1937" s="23"/>
      <c r="AG1937" s="23"/>
      <c r="AH1937" s="23"/>
      <c r="AI1937" s="23"/>
      <c r="AJ1937" s="23"/>
      <c r="AK1937" s="23"/>
      <c r="AL1937" s="23"/>
      <c r="AM1937" s="23"/>
      <c r="AN1937" s="23"/>
      <c r="AO1937" s="23"/>
      <c r="AP1937" s="23"/>
      <c r="AQ1937" s="23"/>
      <c r="AR1937" s="23"/>
      <c r="AS1937" s="23" t="s">
        <v>91</v>
      </c>
    </row>
    <row r="1938" ht="12.0" customHeight="1">
      <c r="A1938" s="21" t="s">
        <v>9951</v>
      </c>
      <c r="B1938" s="22">
        <v>12.0</v>
      </c>
      <c r="C1938" s="23" t="s">
        <v>102</v>
      </c>
      <c r="D1938" s="23"/>
      <c r="E1938" s="23"/>
      <c r="F1938" s="24" t="s">
        <v>9952</v>
      </c>
      <c r="G1938" s="21" t="s">
        <v>9953</v>
      </c>
      <c r="H1938" s="23" t="s">
        <v>205</v>
      </c>
      <c r="I1938" s="23" t="s">
        <v>9954</v>
      </c>
      <c r="J1938" s="23"/>
      <c r="K1938" s="23" t="s">
        <v>9955</v>
      </c>
      <c r="L1938" s="26" t="s">
        <v>9956</v>
      </c>
      <c r="M1938" s="23" t="s">
        <v>103</v>
      </c>
      <c r="N1938" s="23" t="s">
        <v>82</v>
      </c>
      <c r="O1938" s="23" t="s">
        <v>83</v>
      </c>
      <c r="P1938" s="23" t="s">
        <v>84</v>
      </c>
      <c r="Q1938" s="29" t="s">
        <v>9957</v>
      </c>
      <c r="R1938" s="21" t="s">
        <v>9953</v>
      </c>
      <c r="S1938" s="23" t="s">
        <v>205</v>
      </c>
      <c r="T1938" s="23" t="s">
        <v>9958</v>
      </c>
      <c r="U1938" s="23"/>
      <c r="V1938" s="23" t="s">
        <v>9959</v>
      </c>
      <c r="W1938" s="23" t="s">
        <v>9961</v>
      </c>
      <c r="X1938" s="23" t="s">
        <v>9960</v>
      </c>
      <c r="Y1938" s="23" t="s">
        <v>87</v>
      </c>
      <c r="Z1938" s="23" t="s">
        <v>101</v>
      </c>
      <c r="AA1938" s="31"/>
      <c r="AB1938" s="23" t="s">
        <v>89</v>
      </c>
      <c r="AC1938" s="23"/>
      <c r="AD1938" s="23"/>
      <c r="AE1938" s="23"/>
      <c r="AF1938" s="23"/>
      <c r="AG1938" s="23"/>
      <c r="AH1938" s="23"/>
      <c r="AI1938" s="23"/>
      <c r="AJ1938" s="23"/>
      <c r="AK1938" s="23"/>
      <c r="AL1938" s="23"/>
      <c r="AM1938" s="23"/>
      <c r="AN1938" s="23"/>
      <c r="AO1938" s="23"/>
      <c r="AP1938" s="23"/>
      <c r="AQ1938" s="23"/>
      <c r="AR1938" s="23"/>
      <c r="AS1938" s="23" t="s">
        <v>91</v>
      </c>
    </row>
    <row r="1939" ht="12.0" customHeight="1">
      <c r="A1939" s="21" t="s">
        <v>9951</v>
      </c>
      <c r="B1939" s="22">
        <v>15.0</v>
      </c>
      <c r="C1939" s="23" t="s">
        <v>107</v>
      </c>
      <c r="D1939" s="23"/>
      <c r="E1939" s="23"/>
      <c r="F1939" s="24" t="s">
        <v>9952</v>
      </c>
      <c r="G1939" s="21" t="s">
        <v>9953</v>
      </c>
      <c r="H1939" s="23" t="s">
        <v>205</v>
      </c>
      <c r="I1939" s="23" t="s">
        <v>9954</v>
      </c>
      <c r="J1939" s="23"/>
      <c r="K1939" s="23" t="s">
        <v>9955</v>
      </c>
      <c r="L1939" s="26" t="s">
        <v>9956</v>
      </c>
      <c r="M1939" s="23" t="s">
        <v>81</v>
      </c>
      <c r="N1939" s="23" t="s">
        <v>82</v>
      </c>
      <c r="O1939" s="23" t="s">
        <v>108</v>
      </c>
      <c r="P1939" s="23" t="s">
        <v>109</v>
      </c>
      <c r="Q1939" s="29" t="s">
        <v>9957</v>
      </c>
      <c r="R1939" s="21" t="s">
        <v>9953</v>
      </c>
      <c r="S1939" s="23" t="s">
        <v>205</v>
      </c>
      <c r="T1939" s="23" t="s">
        <v>9958</v>
      </c>
      <c r="U1939" s="23"/>
      <c r="V1939" s="23" t="s">
        <v>9959</v>
      </c>
      <c r="W1939" s="23" t="s">
        <v>9961</v>
      </c>
      <c r="X1939" s="23" t="s">
        <v>9960</v>
      </c>
      <c r="Y1939" s="23" t="s">
        <v>87</v>
      </c>
      <c r="Z1939" s="23" t="s">
        <v>88</v>
      </c>
      <c r="AA1939" s="31"/>
      <c r="AB1939" s="23" t="s">
        <v>89</v>
      </c>
      <c r="AC1939" s="23"/>
      <c r="AD1939" s="23"/>
      <c r="AE1939" s="23"/>
      <c r="AF1939" s="23"/>
      <c r="AG1939" s="23"/>
      <c r="AH1939" s="23"/>
      <c r="AI1939" s="23"/>
      <c r="AJ1939" s="23"/>
      <c r="AK1939" s="23"/>
      <c r="AL1939" s="23"/>
      <c r="AM1939" s="23"/>
      <c r="AN1939" s="23"/>
      <c r="AO1939" s="23"/>
      <c r="AP1939" s="23"/>
      <c r="AQ1939" s="23"/>
      <c r="AR1939" s="23"/>
      <c r="AS1939" s="23"/>
    </row>
    <row r="1940" ht="12.0" customHeight="1">
      <c r="A1940" s="21" t="s">
        <v>9962</v>
      </c>
      <c r="B1940" s="22">
        <v>11.0</v>
      </c>
      <c r="C1940" s="23" t="s">
        <v>50</v>
      </c>
      <c r="D1940" s="23"/>
      <c r="E1940" s="23"/>
      <c r="F1940" s="24" t="s">
        <v>9963</v>
      </c>
      <c r="G1940" s="21" t="s">
        <v>8592</v>
      </c>
      <c r="H1940" s="23" t="s">
        <v>205</v>
      </c>
      <c r="I1940" s="23" t="s">
        <v>9964</v>
      </c>
      <c r="J1940" s="23"/>
      <c r="K1940" s="23" t="s">
        <v>9965</v>
      </c>
      <c r="L1940" s="26" t="s">
        <v>9950</v>
      </c>
      <c r="M1940" s="23" t="s">
        <v>81</v>
      </c>
      <c r="N1940" s="23" t="s">
        <v>82</v>
      </c>
      <c r="O1940" s="23" t="s">
        <v>83</v>
      </c>
      <c r="P1940" s="23" t="s">
        <v>84</v>
      </c>
      <c r="Q1940" s="29" t="s">
        <v>9966</v>
      </c>
      <c r="R1940" s="21" t="s">
        <v>8592</v>
      </c>
      <c r="S1940" s="23" t="s">
        <v>205</v>
      </c>
      <c r="T1940" s="23" t="s">
        <v>9964</v>
      </c>
      <c r="U1940" s="23"/>
      <c r="V1940" s="23" t="s">
        <v>9950</v>
      </c>
      <c r="W1940" s="23" t="s">
        <v>275</v>
      </c>
      <c r="X1940" s="23" t="s">
        <v>9967</v>
      </c>
      <c r="Y1940" s="23" t="s">
        <v>630</v>
      </c>
      <c r="Z1940" s="23" t="s">
        <v>88</v>
      </c>
      <c r="AA1940" s="31"/>
      <c r="AB1940" s="23" t="s">
        <v>89</v>
      </c>
      <c r="AC1940" s="23"/>
      <c r="AD1940" s="23"/>
      <c r="AE1940" s="23"/>
      <c r="AF1940" s="23"/>
      <c r="AG1940" s="23"/>
      <c r="AH1940" s="23"/>
      <c r="AI1940" s="23"/>
      <c r="AJ1940" s="23"/>
      <c r="AK1940" s="23"/>
      <c r="AL1940" s="23"/>
      <c r="AM1940" s="23"/>
      <c r="AN1940" s="23"/>
      <c r="AO1940" s="23"/>
      <c r="AP1940" s="23"/>
      <c r="AQ1940" s="23"/>
      <c r="AR1940" s="23"/>
      <c r="AS1940" s="23" t="s">
        <v>91</v>
      </c>
    </row>
    <row r="1941" ht="12.0" customHeight="1">
      <c r="A1941" s="21" t="s">
        <v>9962</v>
      </c>
      <c r="B1941" s="22">
        <v>12.0</v>
      </c>
      <c r="C1941" s="23" t="s">
        <v>102</v>
      </c>
      <c r="D1941" s="23"/>
      <c r="E1941" s="23"/>
      <c r="F1941" s="24" t="s">
        <v>9963</v>
      </c>
      <c r="G1941" s="21" t="s">
        <v>8592</v>
      </c>
      <c r="H1941" s="23" t="s">
        <v>205</v>
      </c>
      <c r="I1941" s="23" t="s">
        <v>9964</v>
      </c>
      <c r="J1941" s="23"/>
      <c r="K1941" s="23" t="s">
        <v>9965</v>
      </c>
      <c r="L1941" s="26" t="s">
        <v>9950</v>
      </c>
      <c r="M1941" s="23" t="s">
        <v>103</v>
      </c>
      <c r="N1941" s="23" t="s">
        <v>82</v>
      </c>
      <c r="O1941" s="23" t="s">
        <v>83</v>
      </c>
      <c r="P1941" s="23" t="s">
        <v>84</v>
      </c>
      <c r="Q1941" s="29" t="s">
        <v>9966</v>
      </c>
      <c r="R1941" s="21" t="s">
        <v>8592</v>
      </c>
      <c r="S1941" s="23" t="s">
        <v>205</v>
      </c>
      <c r="T1941" s="23" t="s">
        <v>9964</v>
      </c>
      <c r="U1941" s="23"/>
      <c r="V1941" s="23" t="s">
        <v>9950</v>
      </c>
      <c r="W1941" s="23" t="s">
        <v>275</v>
      </c>
      <c r="X1941" s="23" t="s">
        <v>9967</v>
      </c>
      <c r="Y1941" s="23" t="s">
        <v>630</v>
      </c>
      <c r="Z1941" s="23" t="s">
        <v>88</v>
      </c>
      <c r="AA1941" s="31"/>
      <c r="AB1941" s="23" t="s">
        <v>89</v>
      </c>
      <c r="AC1941" s="23"/>
      <c r="AD1941" s="23"/>
      <c r="AE1941" s="23"/>
      <c r="AF1941" s="23"/>
      <c r="AG1941" s="23"/>
      <c r="AH1941" s="23"/>
      <c r="AI1941" s="23"/>
      <c r="AJ1941" s="23"/>
      <c r="AK1941" s="23"/>
      <c r="AL1941" s="23"/>
      <c r="AM1941" s="23"/>
      <c r="AN1941" s="23"/>
      <c r="AO1941" s="23"/>
      <c r="AP1941" s="23"/>
      <c r="AQ1941" s="23"/>
      <c r="AR1941" s="23"/>
      <c r="AS1941" s="23" t="s">
        <v>91</v>
      </c>
    </row>
    <row r="1942" ht="12.0" customHeight="1">
      <c r="A1942" s="21" t="s">
        <v>9962</v>
      </c>
      <c r="B1942" s="22">
        <v>13.0</v>
      </c>
      <c r="C1942" s="23" t="s">
        <v>104</v>
      </c>
      <c r="D1942" s="23"/>
      <c r="E1942" s="23"/>
      <c r="F1942" s="24" t="s">
        <v>9963</v>
      </c>
      <c r="G1942" s="21" t="s">
        <v>8592</v>
      </c>
      <c r="H1942" s="23" t="s">
        <v>205</v>
      </c>
      <c r="I1942" s="23" t="s">
        <v>9964</v>
      </c>
      <c r="J1942" s="23"/>
      <c r="K1942" s="23" t="s">
        <v>9965</v>
      </c>
      <c r="L1942" s="26" t="s">
        <v>9950</v>
      </c>
      <c r="M1942" s="23" t="s">
        <v>81</v>
      </c>
      <c r="N1942" s="23" t="s">
        <v>82</v>
      </c>
      <c r="O1942" s="23" t="s">
        <v>83</v>
      </c>
      <c r="P1942" s="23" t="s">
        <v>84</v>
      </c>
      <c r="Q1942" s="29" t="s">
        <v>9966</v>
      </c>
      <c r="R1942" s="21" t="s">
        <v>8592</v>
      </c>
      <c r="S1942" s="23" t="s">
        <v>205</v>
      </c>
      <c r="T1942" s="23" t="s">
        <v>9964</v>
      </c>
      <c r="U1942" s="23"/>
      <c r="V1942" s="23" t="s">
        <v>9950</v>
      </c>
      <c r="W1942" s="23" t="s">
        <v>275</v>
      </c>
      <c r="X1942" s="23" t="s">
        <v>9967</v>
      </c>
      <c r="Y1942" s="23" t="s">
        <v>630</v>
      </c>
      <c r="Z1942" s="23" t="s">
        <v>88</v>
      </c>
      <c r="AA1942" s="31"/>
      <c r="AB1942" s="23" t="s">
        <v>89</v>
      </c>
      <c r="AC1942" s="23"/>
      <c r="AD1942" s="23"/>
      <c r="AE1942" s="23"/>
      <c r="AF1942" s="23"/>
      <c r="AG1942" s="23"/>
      <c r="AH1942" s="23"/>
      <c r="AI1942" s="23"/>
      <c r="AJ1942" s="23"/>
      <c r="AK1942" s="23"/>
      <c r="AL1942" s="23"/>
      <c r="AM1942" s="23"/>
      <c r="AN1942" s="23"/>
      <c r="AO1942" s="23"/>
      <c r="AP1942" s="23"/>
      <c r="AQ1942" s="23"/>
      <c r="AR1942" s="23"/>
      <c r="AS1942" s="23"/>
    </row>
    <row r="1943" ht="12.0" customHeight="1">
      <c r="A1943" s="21" t="s">
        <v>9962</v>
      </c>
      <c r="B1943" s="22">
        <v>15.0</v>
      </c>
      <c r="C1943" s="23" t="s">
        <v>107</v>
      </c>
      <c r="D1943" s="23"/>
      <c r="E1943" s="23"/>
      <c r="F1943" s="24" t="s">
        <v>9963</v>
      </c>
      <c r="G1943" s="21" t="s">
        <v>8592</v>
      </c>
      <c r="H1943" s="23" t="s">
        <v>205</v>
      </c>
      <c r="I1943" s="23" t="s">
        <v>9964</v>
      </c>
      <c r="J1943" s="23"/>
      <c r="K1943" s="23" t="s">
        <v>9965</v>
      </c>
      <c r="L1943" s="26" t="s">
        <v>9950</v>
      </c>
      <c r="M1943" s="23" t="s">
        <v>81</v>
      </c>
      <c r="N1943" s="23" t="s">
        <v>82</v>
      </c>
      <c r="O1943" s="23" t="s">
        <v>108</v>
      </c>
      <c r="P1943" s="23" t="s">
        <v>109</v>
      </c>
      <c r="Q1943" s="29" t="s">
        <v>9966</v>
      </c>
      <c r="R1943" s="21" t="s">
        <v>8592</v>
      </c>
      <c r="S1943" s="23" t="s">
        <v>205</v>
      </c>
      <c r="T1943" s="23" t="s">
        <v>9964</v>
      </c>
      <c r="U1943" s="23"/>
      <c r="V1943" s="23" t="s">
        <v>9950</v>
      </c>
      <c r="W1943" s="23" t="s">
        <v>9968</v>
      </c>
      <c r="X1943" s="23" t="s">
        <v>9967</v>
      </c>
      <c r="Y1943" s="23" t="s">
        <v>630</v>
      </c>
      <c r="Z1943" s="23" t="s">
        <v>88</v>
      </c>
      <c r="AA1943" s="31"/>
      <c r="AB1943" s="23" t="s">
        <v>89</v>
      </c>
      <c r="AC1943" s="23"/>
      <c r="AD1943" s="23"/>
      <c r="AE1943" s="23"/>
      <c r="AF1943" s="23"/>
      <c r="AG1943" s="23"/>
      <c r="AH1943" s="23"/>
      <c r="AI1943" s="23"/>
      <c r="AJ1943" s="23"/>
      <c r="AK1943" s="23"/>
      <c r="AL1943" s="23"/>
      <c r="AM1943" s="23"/>
      <c r="AN1943" s="23"/>
      <c r="AO1943" s="23"/>
      <c r="AP1943" s="23"/>
      <c r="AQ1943" s="23"/>
      <c r="AR1943" s="23"/>
      <c r="AS1943" s="23"/>
    </row>
    <row r="1944" ht="12.0" customHeight="1">
      <c r="A1944" s="21" t="s">
        <v>9969</v>
      </c>
      <c r="B1944" s="22">
        <v>11.0</v>
      </c>
      <c r="C1944" s="23" t="s">
        <v>50</v>
      </c>
      <c r="D1944" s="23"/>
      <c r="E1944" s="23"/>
      <c r="F1944" s="24" t="s">
        <v>9970</v>
      </c>
      <c r="G1944" s="21" t="s">
        <v>8370</v>
      </c>
      <c r="H1944" s="23" t="s">
        <v>1085</v>
      </c>
      <c r="I1944" s="23" t="s">
        <v>9971</v>
      </c>
      <c r="J1944" s="23"/>
      <c r="K1944" s="23" t="s">
        <v>9972</v>
      </c>
      <c r="L1944" s="26" t="s">
        <v>9961</v>
      </c>
      <c r="M1944" s="23" t="s">
        <v>81</v>
      </c>
      <c r="N1944" s="23" t="s">
        <v>82</v>
      </c>
      <c r="O1944" s="23" t="s">
        <v>83</v>
      </c>
      <c r="P1944" s="23" t="s">
        <v>84</v>
      </c>
      <c r="Q1944" s="29" t="s">
        <v>9973</v>
      </c>
      <c r="R1944" s="21" t="s">
        <v>8370</v>
      </c>
      <c r="S1944" s="23" t="s">
        <v>1085</v>
      </c>
      <c r="T1944" s="23" t="s">
        <v>9971</v>
      </c>
      <c r="U1944" s="23"/>
      <c r="V1944" s="23" t="s">
        <v>9972</v>
      </c>
      <c r="W1944" s="23" t="s">
        <v>9968</v>
      </c>
      <c r="X1944" s="23" t="s">
        <v>9974</v>
      </c>
      <c r="Y1944" s="23" t="s">
        <v>630</v>
      </c>
      <c r="Z1944" s="23" t="s">
        <v>88</v>
      </c>
      <c r="AA1944" s="31"/>
      <c r="AB1944" s="23"/>
      <c r="AC1944" s="23" t="s">
        <v>89</v>
      </c>
      <c r="AD1944" s="23"/>
      <c r="AE1944" s="23"/>
      <c r="AF1944" s="23"/>
      <c r="AG1944" s="23"/>
      <c r="AH1944" s="23" t="s">
        <v>89</v>
      </c>
      <c r="AI1944" s="23"/>
      <c r="AJ1944" s="23" t="s">
        <v>89</v>
      </c>
      <c r="AK1944" s="23"/>
      <c r="AL1944" s="23"/>
      <c r="AM1944" s="23"/>
      <c r="AN1944" s="23"/>
      <c r="AO1944" s="23"/>
      <c r="AP1944" s="23"/>
      <c r="AQ1944" s="23"/>
      <c r="AR1944" s="23"/>
      <c r="AS1944" s="23" t="s">
        <v>91</v>
      </c>
    </row>
    <row r="1945" ht="12.0" customHeight="1">
      <c r="A1945" s="21" t="s">
        <v>9969</v>
      </c>
      <c r="B1945" s="22">
        <v>15.0</v>
      </c>
      <c r="C1945" s="23" t="s">
        <v>107</v>
      </c>
      <c r="D1945" s="23"/>
      <c r="E1945" s="23"/>
      <c r="F1945" s="24" t="s">
        <v>9970</v>
      </c>
      <c r="G1945" s="21" t="s">
        <v>8370</v>
      </c>
      <c r="H1945" s="23" t="s">
        <v>1085</v>
      </c>
      <c r="I1945" s="23" t="s">
        <v>9971</v>
      </c>
      <c r="J1945" s="23"/>
      <c r="K1945" s="23" t="s">
        <v>9972</v>
      </c>
      <c r="L1945" s="26" t="s">
        <v>9961</v>
      </c>
      <c r="M1945" s="23" t="s">
        <v>81</v>
      </c>
      <c r="N1945" s="23" t="s">
        <v>82</v>
      </c>
      <c r="O1945" s="23" t="s">
        <v>108</v>
      </c>
      <c r="P1945" s="23" t="s">
        <v>109</v>
      </c>
      <c r="Q1945" s="29" t="s">
        <v>9973</v>
      </c>
      <c r="R1945" s="21" t="s">
        <v>8370</v>
      </c>
      <c r="S1945" s="23" t="s">
        <v>1085</v>
      </c>
      <c r="T1945" s="23" t="s">
        <v>9971</v>
      </c>
      <c r="U1945" s="23"/>
      <c r="V1945" s="23" t="s">
        <v>9972</v>
      </c>
      <c r="W1945" s="23" t="s">
        <v>9975</v>
      </c>
      <c r="X1945" s="23" t="s">
        <v>9974</v>
      </c>
      <c r="Y1945" s="23" t="s">
        <v>630</v>
      </c>
      <c r="Z1945" s="23" t="s">
        <v>88</v>
      </c>
      <c r="AA1945" s="31"/>
      <c r="AB1945" s="23"/>
      <c r="AC1945" s="23" t="s">
        <v>89</v>
      </c>
      <c r="AD1945" s="23"/>
      <c r="AE1945" s="23"/>
      <c r="AF1945" s="23"/>
      <c r="AG1945" s="23"/>
      <c r="AH1945" s="23"/>
      <c r="AI1945" s="23"/>
      <c r="AJ1945" s="23" t="s">
        <v>89</v>
      </c>
      <c r="AK1945" s="23"/>
      <c r="AL1945" s="23"/>
      <c r="AM1945" s="23"/>
      <c r="AN1945" s="23"/>
      <c r="AO1945" s="23"/>
      <c r="AP1945" s="23"/>
      <c r="AQ1945" s="23"/>
      <c r="AR1945" s="23"/>
      <c r="AS1945" s="23"/>
    </row>
    <row r="1946" ht="12.0" customHeight="1">
      <c r="A1946" s="21" t="s">
        <v>9976</v>
      </c>
      <c r="B1946" s="22">
        <v>11.0</v>
      </c>
      <c r="C1946" s="23" t="s">
        <v>50</v>
      </c>
      <c r="D1946" s="23"/>
      <c r="E1946" s="23"/>
      <c r="F1946" s="24" t="s">
        <v>9977</v>
      </c>
      <c r="G1946" s="21" t="s">
        <v>272</v>
      </c>
      <c r="H1946" s="23" t="s">
        <v>205</v>
      </c>
      <c r="I1946" s="23" t="s">
        <v>273</v>
      </c>
      <c r="J1946" s="23"/>
      <c r="K1946" s="23" t="s">
        <v>9978</v>
      </c>
      <c r="L1946" s="26" t="s">
        <v>275</v>
      </c>
      <c r="M1946" s="23" t="s">
        <v>81</v>
      </c>
      <c r="N1946" s="23" t="s">
        <v>82</v>
      </c>
      <c r="O1946" s="23" t="s">
        <v>83</v>
      </c>
      <c r="P1946" s="23" t="s">
        <v>84</v>
      </c>
      <c r="Q1946" s="29" t="s">
        <v>271</v>
      </c>
      <c r="R1946" s="21" t="s">
        <v>272</v>
      </c>
      <c r="S1946" s="23" t="s">
        <v>205</v>
      </c>
      <c r="T1946" s="23" t="s">
        <v>273</v>
      </c>
      <c r="U1946" s="23"/>
      <c r="V1946" s="23" t="s">
        <v>274</v>
      </c>
      <c r="W1946" s="23" t="s">
        <v>9975</v>
      </c>
      <c r="X1946" s="23" t="s">
        <v>276</v>
      </c>
      <c r="Y1946" s="23" t="s">
        <v>87</v>
      </c>
      <c r="Z1946" s="23" t="s">
        <v>88</v>
      </c>
      <c r="AA1946" s="31"/>
      <c r="AB1946" s="23"/>
      <c r="AC1946" s="23" t="s">
        <v>89</v>
      </c>
      <c r="AD1946" s="23"/>
      <c r="AE1946" s="23"/>
      <c r="AF1946" s="23"/>
      <c r="AG1946" s="23"/>
      <c r="AH1946" s="23" t="s">
        <v>89</v>
      </c>
      <c r="AI1946" s="23"/>
      <c r="AJ1946" s="23" t="s">
        <v>89</v>
      </c>
      <c r="AK1946" s="23"/>
      <c r="AL1946" s="23"/>
      <c r="AM1946" s="23"/>
      <c r="AN1946" s="23"/>
      <c r="AO1946" s="23"/>
      <c r="AP1946" s="23"/>
      <c r="AQ1946" s="23"/>
      <c r="AR1946" s="23"/>
      <c r="AS1946" s="23" t="s">
        <v>91</v>
      </c>
    </row>
    <row r="1947" ht="12.0" customHeight="1">
      <c r="A1947" s="21" t="s">
        <v>9976</v>
      </c>
      <c r="B1947" s="22">
        <v>12.0</v>
      </c>
      <c r="C1947" s="23" t="s">
        <v>102</v>
      </c>
      <c r="D1947" s="23"/>
      <c r="E1947" s="23"/>
      <c r="F1947" s="24" t="s">
        <v>9977</v>
      </c>
      <c r="G1947" s="21" t="s">
        <v>272</v>
      </c>
      <c r="H1947" s="23" t="s">
        <v>205</v>
      </c>
      <c r="I1947" s="23" t="s">
        <v>273</v>
      </c>
      <c r="J1947" s="23"/>
      <c r="K1947" s="23" t="s">
        <v>9978</v>
      </c>
      <c r="L1947" s="26" t="s">
        <v>275</v>
      </c>
      <c r="M1947" s="23" t="s">
        <v>103</v>
      </c>
      <c r="N1947" s="23" t="s">
        <v>82</v>
      </c>
      <c r="O1947" s="23" t="s">
        <v>83</v>
      </c>
      <c r="P1947" s="23" t="s">
        <v>84</v>
      </c>
      <c r="Q1947" s="29" t="s">
        <v>271</v>
      </c>
      <c r="R1947" s="21" t="s">
        <v>272</v>
      </c>
      <c r="S1947" s="23" t="s">
        <v>205</v>
      </c>
      <c r="T1947" s="23" t="s">
        <v>273</v>
      </c>
      <c r="U1947" s="23"/>
      <c r="V1947" s="23" t="s">
        <v>274</v>
      </c>
      <c r="W1947" s="23" t="s">
        <v>9864</v>
      </c>
      <c r="X1947" s="23" t="s">
        <v>276</v>
      </c>
      <c r="Y1947" s="23" t="s">
        <v>87</v>
      </c>
      <c r="Z1947" s="23" t="s">
        <v>88</v>
      </c>
      <c r="AA1947" s="31"/>
      <c r="AB1947" s="23"/>
      <c r="AC1947" s="23" t="s">
        <v>89</v>
      </c>
      <c r="AD1947" s="23"/>
      <c r="AE1947" s="23"/>
      <c r="AF1947" s="23"/>
      <c r="AG1947" s="23"/>
      <c r="AH1947" s="23" t="s">
        <v>89</v>
      </c>
      <c r="AI1947" s="23" t="s">
        <v>89</v>
      </c>
      <c r="AJ1947" s="23"/>
      <c r="AK1947" s="23"/>
      <c r="AL1947" s="23"/>
      <c r="AM1947" s="23"/>
      <c r="AN1947" s="23"/>
      <c r="AO1947" s="23"/>
      <c r="AP1947" s="23"/>
      <c r="AQ1947" s="23"/>
      <c r="AR1947" s="23"/>
      <c r="AS1947" s="23" t="s">
        <v>91</v>
      </c>
    </row>
    <row r="1948" ht="12.0" customHeight="1">
      <c r="A1948" s="21" t="s">
        <v>9976</v>
      </c>
      <c r="B1948" s="22">
        <v>13.0</v>
      </c>
      <c r="C1948" s="23" t="s">
        <v>104</v>
      </c>
      <c r="D1948" s="23"/>
      <c r="E1948" s="23"/>
      <c r="F1948" s="24" t="s">
        <v>9977</v>
      </c>
      <c r="G1948" s="21" t="s">
        <v>272</v>
      </c>
      <c r="H1948" s="23" t="s">
        <v>205</v>
      </c>
      <c r="I1948" s="23" t="s">
        <v>273</v>
      </c>
      <c r="J1948" s="23"/>
      <c r="K1948" s="23" t="s">
        <v>9978</v>
      </c>
      <c r="L1948" s="26" t="s">
        <v>275</v>
      </c>
      <c r="M1948" s="23" t="s">
        <v>81</v>
      </c>
      <c r="N1948" s="23" t="s">
        <v>82</v>
      </c>
      <c r="O1948" s="23" t="s">
        <v>83</v>
      </c>
      <c r="P1948" s="23" t="s">
        <v>84</v>
      </c>
      <c r="Q1948" s="29" t="s">
        <v>271</v>
      </c>
      <c r="R1948" s="21" t="s">
        <v>272</v>
      </c>
      <c r="S1948" s="23" t="s">
        <v>205</v>
      </c>
      <c r="T1948" s="23" t="s">
        <v>273</v>
      </c>
      <c r="U1948" s="23"/>
      <c r="V1948" s="23" t="s">
        <v>274</v>
      </c>
      <c r="W1948" s="23"/>
      <c r="X1948" s="23" t="s">
        <v>276</v>
      </c>
      <c r="Y1948" s="23" t="s">
        <v>87</v>
      </c>
      <c r="Z1948" s="23" t="s">
        <v>88</v>
      </c>
      <c r="AA1948" s="31"/>
      <c r="AB1948" s="23" t="s">
        <v>89</v>
      </c>
      <c r="AC1948" s="23"/>
      <c r="AD1948" s="23"/>
      <c r="AE1948" s="23"/>
      <c r="AF1948" s="23"/>
      <c r="AG1948" s="23"/>
      <c r="AH1948" s="23"/>
      <c r="AI1948" s="23"/>
      <c r="AJ1948" s="23"/>
      <c r="AK1948" s="23"/>
      <c r="AL1948" s="23"/>
      <c r="AM1948" s="23"/>
      <c r="AN1948" s="23"/>
      <c r="AO1948" s="23"/>
      <c r="AP1948" s="23"/>
      <c r="AQ1948" s="23"/>
      <c r="AR1948" s="23"/>
      <c r="AS1948" s="23"/>
    </row>
    <row r="1949" ht="12.0" customHeight="1">
      <c r="A1949" s="21" t="s">
        <v>9979</v>
      </c>
      <c r="B1949" s="22">
        <v>11.0</v>
      </c>
      <c r="C1949" s="23" t="s">
        <v>50</v>
      </c>
      <c r="D1949" s="23"/>
      <c r="E1949" s="23"/>
      <c r="F1949" s="24" t="s">
        <v>9980</v>
      </c>
      <c r="G1949" s="21" t="s">
        <v>9551</v>
      </c>
      <c r="H1949" s="23" t="s">
        <v>1085</v>
      </c>
      <c r="I1949" s="23" t="s">
        <v>9981</v>
      </c>
      <c r="J1949" s="23"/>
      <c r="K1949" s="23" t="s">
        <v>9982</v>
      </c>
      <c r="L1949" s="26" t="s">
        <v>9983</v>
      </c>
      <c r="M1949" s="23" t="s">
        <v>81</v>
      </c>
      <c r="N1949" s="23" t="s">
        <v>82</v>
      </c>
      <c r="O1949" s="23" t="s">
        <v>83</v>
      </c>
      <c r="P1949" s="23" t="s">
        <v>1422</v>
      </c>
      <c r="Q1949" s="29" t="s">
        <v>9984</v>
      </c>
      <c r="R1949" s="21" t="s">
        <v>2936</v>
      </c>
      <c r="S1949" s="23" t="s">
        <v>205</v>
      </c>
      <c r="T1949" s="23" t="s">
        <v>9985</v>
      </c>
      <c r="U1949" s="23"/>
      <c r="V1949" s="23" t="s">
        <v>9986</v>
      </c>
      <c r="W1949" s="23"/>
      <c r="X1949" s="23" t="s">
        <v>9987</v>
      </c>
      <c r="Y1949" s="23" t="s">
        <v>87</v>
      </c>
      <c r="Z1949" s="23" t="s">
        <v>101</v>
      </c>
      <c r="AA1949" s="31"/>
      <c r="AB1949" s="23"/>
      <c r="AC1949" s="23" t="s">
        <v>89</v>
      </c>
      <c r="AD1949" s="23"/>
      <c r="AE1949" s="23"/>
      <c r="AF1949" s="23"/>
      <c r="AG1949" s="23"/>
      <c r="AH1949" s="23"/>
      <c r="AI1949" s="23"/>
      <c r="AJ1949" s="23"/>
      <c r="AK1949" s="23"/>
      <c r="AL1949" s="23"/>
      <c r="AM1949" s="23"/>
      <c r="AN1949" s="23"/>
      <c r="AO1949" s="23"/>
      <c r="AP1949" s="23"/>
      <c r="AQ1949" s="23"/>
      <c r="AR1949" s="23"/>
      <c r="AS1949" s="23" t="s">
        <v>91</v>
      </c>
    </row>
    <row r="1950" ht="12.0" customHeight="1">
      <c r="A1950" s="21" t="s">
        <v>9979</v>
      </c>
      <c r="B1950" s="22">
        <v>12.0</v>
      </c>
      <c r="C1950" s="23" t="s">
        <v>102</v>
      </c>
      <c r="D1950" s="23"/>
      <c r="E1950" s="23"/>
      <c r="F1950" s="24" t="s">
        <v>9980</v>
      </c>
      <c r="G1950" s="21" t="s">
        <v>9551</v>
      </c>
      <c r="H1950" s="23" t="s">
        <v>1085</v>
      </c>
      <c r="I1950" s="23" t="s">
        <v>9981</v>
      </c>
      <c r="J1950" s="23"/>
      <c r="K1950" s="23" t="s">
        <v>9982</v>
      </c>
      <c r="L1950" s="26" t="s">
        <v>9983</v>
      </c>
      <c r="M1950" s="23" t="s">
        <v>103</v>
      </c>
      <c r="N1950" s="23" t="s">
        <v>82</v>
      </c>
      <c r="O1950" s="23" t="s">
        <v>83</v>
      </c>
      <c r="P1950" s="23" t="s">
        <v>1422</v>
      </c>
      <c r="Q1950" s="29" t="s">
        <v>9984</v>
      </c>
      <c r="R1950" s="21" t="s">
        <v>2936</v>
      </c>
      <c r="S1950" s="23" t="s">
        <v>205</v>
      </c>
      <c r="T1950" s="23" t="s">
        <v>9985</v>
      </c>
      <c r="U1950" s="23"/>
      <c r="V1950" s="23" t="s">
        <v>9986</v>
      </c>
      <c r="W1950" s="23"/>
      <c r="X1950" s="23" t="s">
        <v>9987</v>
      </c>
      <c r="Y1950" s="23" t="s">
        <v>87</v>
      </c>
      <c r="Z1950" s="23" t="s">
        <v>101</v>
      </c>
      <c r="AA1950" s="31"/>
      <c r="AB1950" s="23"/>
      <c r="AC1950" s="23"/>
      <c r="AD1950" s="23"/>
      <c r="AE1950" s="23"/>
      <c r="AF1950" s="23"/>
      <c r="AG1950" s="23"/>
      <c r="AH1950" s="23"/>
      <c r="AI1950" s="23"/>
      <c r="AJ1950" s="23"/>
      <c r="AK1950" s="23"/>
      <c r="AL1950" s="23"/>
      <c r="AM1950" s="23"/>
      <c r="AN1950" s="23"/>
      <c r="AO1950" s="23"/>
      <c r="AP1950" s="23"/>
      <c r="AQ1950" s="23"/>
      <c r="AR1950" s="23"/>
      <c r="AS1950" s="23" t="s">
        <v>91</v>
      </c>
    </row>
    <row r="1951" ht="12.0" customHeight="1">
      <c r="A1951" s="21" t="s">
        <v>9988</v>
      </c>
      <c r="B1951" s="22">
        <v>46.0</v>
      </c>
      <c r="C1951" s="23" t="s">
        <v>175</v>
      </c>
      <c r="D1951" s="23"/>
      <c r="E1951" s="23"/>
      <c r="F1951" s="24" t="s">
        <v>9989</v>
      </c>
      <c r="G1951" s="21" t="s">
        <v>6643</v>
      </c>
      <c r="H1951" s="23" t="s">
        <v>666</v>
      </c>
      <c r="I1951" s="23" t="s">
        <v>9990</v>
      </c>
      <c r="J1951" s="23"/>
      <c r="K1951" s="23" t="s">
        <v>9991</v>
      </c>
      <c r="L1951" s="26" t="s">
        <v>9991</v>
      </c>
      <c r="M1951" s="23" t="s">
        <v>81</v>
      </c>
      <c r="N1951" s="23" t="s">
        <v>82</v>
      </c>
      <c r="O1951" s="23" t="s">
        <v>9992</v>
      </c>
      <c r="P1951" s="23" t="s">
        <v>2250</v>
      </c>
      <c r="Q1951" s="29" t="s">
        <v>9993</v>
      </c>
      <c r="R1951" s="21" t="s">
        <v>6643</v>
      </c>
      <c r="S1951" s="23" t="s">
        <v>666</v>
      </c>
      <c r="T1951" s="23" t="s">
        <v>9994</v>
      </c>
      <c r="U1951" s="23"/>
      <c r="V1951" s="23" t="s">
        <v>9995</v>
      </c>
      <c r="W1951" s="23" t="s">
        <v>9996</v>
      </c>
      <c r="X1951" s="23" t="s">
        <v>9997</v>
      </c>
      <c r="Y1951" s="23" t="s">
        <v>87</v>
      </c>
      <c r="Z1951" s="23" t="s">
        <v>88</v>
      </c>
      <c r="AA1951" s="31">
        <v>20.0</v>
      </c>
      <c r="AB1951" s="23"/>
      <c r="AC1951" s="23"/>
      <c r="AD1951" s="23"/>
      <c r="AE1951" s="23"/>
      <c r="AF1951" s="23"/>
      <c r="AG1951" s="23"/>
      <c r="AH1951" s="23" t="s">
        <v>89</v>
      </c>
      <c r="AI1951" s="23" t="s">
        <v>89</v>
      </c>
      <c r="AJ1951" s="23"/>
      <c r="AK1951" s="23"/>
      <c r="AL1951" s="23"/>
      <c r="AM1951" s="23"/>
      <c r="AN1951" s="23"/>
      <c r="AO1951" s="23"/>
      <c r="AP1951" s="23"/>
      <c r="AQ1951" s="23"/>
      <c r="AR1951" s="23"/>
      <c r="AS1951" s="23"/>
    </row>
    <row r="1952" ht="12.0" customHeight="1">
      <c r="A1952" s="21" t="s">
        <v>9998</v>
      </c>
      <c r="B1952" s="22">
        <v>46.0</v>
      </c>
      <c r="C1952" s="23" t="s">
        <v>175</v>
      </c>
      <c r="D1952" s="23"/>
      <c r="E1952" s="23"/>
      <c r="F1952" s="24" t="s">
        <v>9999</v>
      </c>
      <c r="G1952" s="21" t="s">
        <v>6643</v>
      </c>
      <c r="H1952" s="23" t="s">
        <v>666</v>
      </c>
      <c r="I1952" s="23" t="s">
        <v>9994</v>
      </c>
      <c r="J1952" s="23"/>
      <c r="K1952" s="23" t="s">
        <v>10000</v>
      </c>
      <c r="L1952" s="26" t="s">
        <v>10000</v>
      </c>
      <c r="M1952" s="23" t="s">
        <v>81</v>
      </c>
      <c r="N1952" s="23" t="s">
        <v>82</v>
      </c>
      <c r="O1952" s="23" t="s">
        <v>9992</v>
      </c>
      <c r="P1952" s="23" t="s">
        <v>2250</v>
      </c>
      <c r="Q1952" s="29" t="s">
        <v>9993</v>
      </c>
      <c r="R1952" s="21" t="s">
        <v>6643</v>
      </c>
      <c r="S1952" s="23" t="s">
        <v>666</v>
      </c>
      <c r="T1952" s="23" t="s">
        <v>9994</v>
      </c>
      <c r="U1952" s="23"/>
      <c r="V1952" s="23" t="s">
        <v>9995</v>
      </c>
      <c r="W1952" s="23" t="s">
        <v>9996</v>
      </c>
      <c r="X1952" s="23" t="s">
        <v>9997</v>
      </c>
      <c r="Y1952" s="23" t="s">
        <v>87</v>
      </c>
      <c r="Z1952" s="23" t="s">
        <v>88</v>
      </c>
      <c r="AA1952" s="31">
        <v>20.0</v>
      </c>
      <c r="AB1952" s="23"/>
      <c r="AC1952" s="23"/>
      <c r="AD1952" s="23"/>
      <c r="AE1952" s="23"/>
      <c r="AF1952" s="23"/>
      <c r="AG1952" s="23"/>
      <c r="AH1952" s="23" t="s">
        <v>89</v>
      </c>
      <c r="AI1952" s="23" t="s">
        <v>89</v>
      </c>
      <c r="AJ1952" s="23"/>
      <c r="AK1952" s="23"/>
      <c r="AL1952" s="23"/>
      <c r="AM1952" s="23"/>
      <c r="AN1952" s="23"/>
      <c r="AO1952" s="23"/>
      <c r="AP1952" s="23"/>
      <c r="AQ1952" s="23"/>
      <c r="AR1952" s="23"/>
      <c r="AS1952" s="23"/>
    </row>
    <row r="1953" ht="12.0" customHeight="1">
      <c r="A1953" s="21" t="s">
        <v>10001</v>
      </c>
      <c r="B1953" s="22">
        <v>24.0</v>
      </c>
      <c r="C1953" s="23" t="s">
        <v>69</v>
      </c>
      <c r="D1953" s="23"/>
      <c r="E1953" s="23"/>
      <c r="F1953" s="24" t="s">
        <v>10002</v>
      </c>
      <c r="G1953" s="21" t="s">
        <v>9551</v>
      </c>
      <c r="H1953" s="23" t="s">
        <v>1085</v>
      </c>
      <c r="I1953" s="23" t="s">
        <v>9882</v>
      </c>
      <c r="J1953" s="23"/>
      <c r="K1953" s="23" t="s">
        <v>10003</v>
      </c>
      <c r="L1953" s="26" t="s">
        <v>10004</v>
      </c>
      <c r="M1953" s="23" t="s">
        <v>81</v>
      </c>
      <c r="N1953" s="23" t="s">
        <v>82</v>
      </c>
      <c r="O1953" s="23" t="s">
        <v>83</v>
      </c>
      <c r="P1953" s="23" t="s">
        <v>84</v>
      </c>
      <c r="Q1953" s="29" t="s">
        <v>9881</v>
      </c>
      <c r="R1953" s="21" t="s">
        <v>9551</v>
      </c>
      <c r="S1953" s="23" t="s">
        <v>1085</v>
      </c>
      <c r="T1953" s="23" t="s">
        <v>9882</v>
      </c>
      <c r="U1953" s="23"/>
      <c r="V1953" s="23" t="s">
        <v>9880</v>
      </c>
      <c r="W1953" s="23" t="s">
        <v>9996</v>
      </c>
      <c r="X1953" s="23" t="s">
        <v>9883</v>
      </c>
      <c r="Y1953" s="23" t="s">
        <v>87</v>
      </c>
      <c r="Z1953" s="23" t="s">
        <v>88</v>
      </c>
      <c r="AA1953" s="31"/>
      <c r="AB1953" s="23"/>
      <c r="AC1953" s="23"/>
      <c r="AD1953" s="23"/>
      <c r="AE1953" s="23"/>
      <c r="AF1953" s="23"/>
      <c r="AG1953" s="23"/>
      <c r="AH1953" s="23"/>
      <c r="AI1953" s="23"/>
      <c r="AJ1953" s="23" t="s">
        <v>89</v>
      </c>
      <c r="AK1953" s="23"/>
      <c r="AL1953" s="23" t="s">
        <v>3373</v>
      </c>
      <c r="AM1953" s="23">
        <v>7.0</v>
      </c>
      <c r="AN1953" s="23"/>
      <c r="AO1953" s="23"/>
      <c r="AP1953" s="23"/>
      <c r="AQ1953" s="23"/>
      <c r="AR1953" s="23"/>
      <c r="AS1953" s="23" t="s">
        <v>91</v>
      </c>
    </row>
    <row r="1954" ht="12.0" customHeight="1">
      <c r="A1954" s="21" t="s">
        <v>10005</v>
      </c>
      <c r="B1954" s="22">
        <v>11.0</v>
      </c>
      <c r="C1954" s="23" t="s">
        <v>50</v>
      </c>
      <c r="D1954" s="23"/>
      <c r="E1954" s="23"/>
      <c r="F1954" s="24" t="s">
        <v>10006</v>
      </c>
      <c r="G1954" s="21" t="s">
        <v>8828</v>
      </c>
      <c r="H1954" s="23" t="s">
        <v>1085</v>
      </c>
      <c r="I1954" s="23" t="s">
        <v>10007</v>
      </c>
      <c r="J1954" s="23" t="s">
        <v>10008</v>
      </c>
      <c r="K1954" s="23" t="s">
        <v>10009</v>
      </c>
      <c r="L1954" s="26" t="s">
        <v>10010</v>
      </c>
      <c r="M1954" s="23" t="s">
        <v>81</v>
      </c>
      <c r="N1954" s="23" t="s">
        <v>82</v>
      </c>
      <c r="O1954" s="23" t="s">
        <v>10011</v>
      </c>
      <c r="P1954" s="23" t="s">
        <v>485</v>
      </c>
      <c r="Q1954" s="29" t="s">
        <v>10012</v>
      </c>
      <c r="R1954" s="21" t="s">
        <v>8828</v>
      </c>
      <c r="S1954" s="23" t="s">
        <v>1085</v>
      </c>
      <c r="T1954" s="23" t="s">
        <v>10007</v>
      </c>
      <c r="U1954" s="23"/>
      <c r="V1954" s="23" t="s">
        <v>10009</v>
      </c>
      <c r="W1954" s="23" t="s">
        <v>10013</v>
      </c>
      <c r="X1954" s="23" t="s">
        <v>10014</v>
      </c>
      <c r="Y1954" s="23" t="s">
        <v>100</v>
      </c>
      <c r="Z1954" s="23" t="s">
        <v>101</v>
      </c>
      <c r="AA1954" s="31"/>
      <c r="AB1954" s="23" t="s">
        <v>89</v>
      </c>
      <c r="AC1954" s="23"/>
      <c r="AD1954" s="23"/>
      <c r="AE1954" s="23"/>
      <c r="AF1954" s="23"/>
      <c r="AG1954" s="23"/>
      <c r="AH1954" s="23"/>
      <c r="AI1954" s="23"/>
      <c r="AJ1954" s="23"/>
      <c r="AK1954" s="23"/>
      <c r="AL1954" s="23"/>
      <c r="AM1954" s="23"/>
      <c r="AN1954" s="23"/>
      <c r="AO1954" s="23"/>
      <c r="AP1954" s="23"/>
      <c r="AQ1954" s="23"/>
      <c r="AR1954" s="23"/>
      <c r="AS1954" s="23" t="s">
        <v>91</v>
      </c>
    </row>
    <row r="1955" ht="12.0" customHeight="1">
      <c r="A1955" s="21" t="s">
        <v>10005</v>
      </c>
      <c r="B1955" s="22">
        <v>12.0</v>
      </c>
      <c r="C1955" s="23" t="s">
        <v>102</v>
      </c>
      <c r="D1955" s="23"/>
      <c r="E1955" s="23"/>
      <c r="F1955" s="24" t="s">
        <v>10006</v>
      </c>
      <c r="G1955" s="21" t="s">
        <v>8828</v>
      </c>
      <c r="H1955" s="23" t="s">
        <v>1085</v>
      </c>
      <c r="I1955" s="23" t="s">
        <v>10007</v>
      </c>
      <c r="J1955" s="23" t="s">
        <v>10008</v>
      </c>
      <c r="K1955" s="23" t="s">
        <v>10009</v>
      </c>
      <c r="L1955" s="26" t="s">
        <v>10010</v>
      </c>
      <c r="M1955" s="23" t="s">
        <v>103</v>
      </c>
      <c r="N1955" s="23" t="s">
        <v>82</v>
      </c>
      <c r="O1955" s="23" t="s">
        <v>10011</v>
      </c>
      <c r="P1955" s="23" t="s">
        <v>485</v>
      </c>
      <c r="Q1955" s="29" t="s">
        <v>10012</v>
      </c>
      <c r="R1955" s="21" t="s">
        <v>8828</v>
      </c>
      <c r="S1955" s="23" t="s">
        <v>1085</v>
      </c>
      <c r="T1955" s="23" t="s">
        <v>10007</v>
      </c>
      <c r="U1955" s="23"/>
      <c r="V1955" s="23" t="s">
        <v>10009</v>
      </c>
      <c r="W1955" s="23" t="s">
        <v>10013</v>
      </c>
      <c r="X1955" s="23" t="s">
        <v>10014</v>
      </c>
      <c r="Y1955" s="23" t="s">
        <v>100</v>
      </c>
      <c r="Z1955" s="23" t="s">
        <v>101</v>
      </c>
      <c r="AA1955" s="31"/>
      <c r="AB1955" s="23" t="s">
        <v>89</v>
      </c>
      <c r="AC1955" s="23"/>
      <c r="AD1955" s="23"/>
      <c r="AE1955" s="23"/>
      <c r="AF1955" s="23"/>
      <c r="AG1955" s="23"/>
      <c r="AH1955" s="23"/>
      <c r="AI1955" s="23"/>
      <c r="AJ1955" s="23"/>
      <c r="AK1955" s="23"/>
      <c r="AL1955" s="23"/>
      <c r="AM1955" s="23"/>
      <c r="AN1955" s="23"/>
      <c r="AO1955" s="23"/>
      <c r="AP1955" s="23"/>
      <c r="AQ1955" s="23"/>
      <c r="AR1955" s="23"/>
      <c r="AS1955" s="23" t="s">
        <v>91</v>
      </c>
    </row>
    <row r="1956" ht="12.0" customHeight="1">
      <c r="A1956" s="21" t="s">
        <v>10005</v>
      </c>
      <c r="B1956" s="22">
        <v>13.0</v>
      </c>
      <c r="C1956" s="23" t="s">
        <v>104</v>
      </c>
      <c r="D1956" s="23"/>
      <c r="E1956" s="23"/>
      <c r="F1956" s="24" t="s">
        <v>10006</v>
      </c>
      <c r="G1956" s="21" t="s">
        <v>8828</v>
      </c>
      <c r="H1956" s="23" t="s">
        <v>1085</v>
      </c>
      <c r="I1956" s="23" t="s">
        <v>10007</v>
      </c>
      <c r="J1956" s="23" t="s">
        <v>10015</v>
      </c>
      <c r="K1956" s="23" t="s">
        <v>10016</v>
      </c>
      <c r="L1956" s="26" t="s">
        <v>10010</v>
      </c>
      <c r="M1956" s="23" t="s">
        <v>81</v>
      </c>
      <c r="N1956" s="23" t="s">
        <v>82</v>
      </c>
      <c r="O1956" s="23" t="s">
        <v>10017</v>
      </c>
      <c r="P1956" s="23" t="s">
        <v>10018</v>
      </c>
      <c r="Q1956" s="29" t="s">
        <v>10012</v>
      </c>
      <c r="R1956" s="21" t="s">
        <v>8828</v>
      </c>
      <c r="S1956" s="23" t="s">
        <v>1085</v>
      </c>
      <c r="T1956" s="23" t="s">
        <v>10007</v>
      </c>
      <c r="U1956" s="23"/>
      <c r="V1956" s="23" t="s">
        <v>10009</v>
      </c>
      <c r="W1956" s="23" t="s">
        <v>10013</v>
      </c>
      <c r="X1956" s="23" t="s">
        <v>10014</v>
      </c>
      <c r="Y1956" s="23" t="s">
        <v>100</v>
      </c>
      <c r="Z1956" s="23" t="s">
        <v>101</v>
      </c>
      <c r="AA1956" s="31"/>
      <c r="AB1956" s="23" t="s">
        <v>89</v>
      </c>
      <c r="AC1956" s="23"/>
      <c r="AD1956" s="23"/>
      <c r="AE1956" s="23"/>
      <c r="AF1956" s="23"/>
      <c r="AG1956" s="23"/>
      <c r="AH1956" s="23"/>
      <c r="AI1956" s="23"/>
      <c r="AJ1956" s="23"/>
      <c r="AK1956" s="23"/>
      <c r="AL1956" s="23"/>
      <c r="AM1956" s="23"/>
      <c r="AN1956" s="23"/>
      <c r="AO1956" s="23"/>
      <c r="AP1956" s="23"/>
      <c r="AQ1956" s="23"/>
      <c r="AR1956" s="23"/>
      <c r="AS1956" s="23"/>
    </row>
    <row r="1957" ht="12.0" customHeight="1">
      <c r="A1957" s="21" t="s">
        <v>10019</v>
      </c>
      <c r="B1957" s="22">
        <v>11.0</v>
      </c>
      <c r="C1957" s="23" t="s">
        <v>50</v>
      </c>
      <c r="D1957" s="23"/>
      <c r="E1957" s="23"/>
      <c r="F1957" s="24" t="s">
        <v>10020</v>
      </c>
      <c r="G1957" s="21" t="s">
        <v>9591</v>
      </c>
      <c r="H1957" s="23" t="s">
        <v>258</v>
      </c>
      <c r="I1957" s="23" t="s">
        <v>10021</v>
      </c>
      <c r="J1957" s="23"/>
      <c r="K1957" s="23" t="s">
        <v>10022</v>
      </c>
      <c r="L1957" s="26" t="s">
        <v>9996</v>
      </c>
      <c r="M1957" s="23" t="s">
        <v>81</v>
      </c>
      <c r="N1957" s="23" t="s">
        <v>82</v>
      </c>
      <c r="O1957" s="23" t="s">
        <v>262</v>
      </c>
      <c r="P1957" s="23" t="s">
        <v>178</v>
      </c>
      <c r="Q1957" s="29" t="s">
        <v>10020</v>
      </c>
      <c r="R1957" s="21" t="s">
        <v>9591</v>
      </c>
      <c r="S1957" s="23" t="s">
        <v>258</v>
      </c>
      <c r="T1957" s="23" t="s">
        <v>10021</v>
      </c>
      <c r="U1957" s="23"/>
      <c r="V1957" s="23" t="s">
        <v>10022</v>
      </c>
      <c r="W1957" s="23" t="s">
        <v>734</v>
      </c>
      <c r="X1957" s="23" t="s">
        <v>10023</v>
      </c>
      <c r="Y1957" s="23" t="s">
        <v>100</v>
      </c>
      <c r="Z1957" s="23" t="s">
        <v>88</v>
      </c>
      <c r="AA1957" s="31"/>
      <c r="AB1957" s="23"/>
      <c r="AC1957" s="23" t="s">
        <v>89</v>
      </c>
      <c r="AD1957" s="23"/>
      <c r="AE1957" s="23"/>
      <c r="AF1957" s="23"/>
      <c r="AG1957" s="23"/>
      <c r="AH1957" s="23" t="s">
        <v>89</v>
      </c>
      <c r="AI1957" s="23" t="s">
        <v>89</v>
      </c>
      <c r="AJ1957" s="23" t="s">
        <v>89</v>
      </c>
      <c r="AK1957" s="23"/>
      <c r="AL1957" s="23"/>
      <c r="AM1957" s="23"/>
      <c r="AN1957" s="23"/>
      <c r="AO1957" s="23"/>
      <c r="AP1957" s="23"/>
      <c r="AQ1957" s="23"/>
      <c r="AR1957" s="23"/>
      <c r="AS1957" s="23" t="s">
        <v>91</v>
      </c>
    </row>
    <row r="1958" ht="12.0" customHeight="1">
      <c r="A1958" s="21" t="s">
        <v>10019</v>
      </c>
      <c r="B1958" s="22">
        <v>12.0</v>
      </c>
      <c r="C1958" s="23" t="s">
        <v>102</v>
      </c>
      <c r="D1958" s="23"/>
      <c r="E1958" s="23"/>
      <c r="F1958" s="24" t="s">
        <v>10020</v>
      </c>
      <c r="G1958" s="21" t="s">
        <v>9591</v>
      </c>
      <c r="H1958" s="23" t="s">
        <v>258</v>
      </c>
      <c r="I1958" s="23" t="s">
        <v>10021</v>
      </c>
      <c r="J1958" s="23"/>
      <c r="K1958" s="23" t="s">
        <v>10022</v>
      </c>
      <c r="L1958" s="26" t="s">
        <v>9996</v>
      </c>
      <c r="M1958" s="23" t="s">
        <v>103</v>
      </c>
      <c r="N1958" s="23" t="s">
        <v>82</v>
      </c>
      <c r="O1958" s="23" t="s">
        <v>262</v>
      </c>
      <c r="P1958" s="23" t="s">
        <v>178</v>
      </c>
      <c r="Q1958" s="29" t="s">
        <v>10020</v>
      </c>
      <c r="R1958" s="21" t="s">
        <v>9591</v>
      </c>
      <c r="S1958" s="23" t="s">
        <v>258</v>
      </c>
      <c r="T1958" s="23" t="s">
        <v>10021</v>
      </c>
      <c r="U1958" s="23"/>
      <c r="V1958" s="23" t="s">
        <v>10022</v>
      </c>
      <c r="W1958" s="23" t="s">
        <v>734</v>
      </c>
      <c r="X1958" s="23" t="s">
        <v>10023</v>
      </c>
      <c r="Y1958" s="23" t="s">
        <v>100</v>
      </c>
      <c r="Z1958" s="23" t="s">
        <v>88</v>
      </c>
      <c r="AA1958" s="31"/>
      <c r="AB1958" s="23"/>
      <c r="AC1958" s="23" t="s">
        <v>89</v>
      </c>
      <c r="AD1958" s="23"/>
      <c r="AE1958" s="23"/>
      <c r="AF1958" s="23"/>
      <c r="AG1958" s="23"/>
      <c r="AH1958" s="23"/>
      <c r="AI1958" s="23"/>
      <c r="AJ1958" s="23"/>
      <c r="AK1958" s="23"/>
      <c r="AL1958" s="23"/>
      <c r="AM1958" s="23"/>
      <c r="AN1958" s="23"/>
      <c r="AO1958" s="23"/>
      <c r="AP1958" s="23"/>
      <c r="AQ1958" s="23"/>
      <c r="AR1958" s="23"/>
      <c r="AS1958" s="23" t="s">
        <v>91</v>
      </c>
    </row>
    <row r="1959" ht="12.0" customHeight="1">
      <c r="A1959" s="21" t="s">
        <v>10019</v>
      </c>
      <c r="B1959" s="22">
        <v>13.0</v>
      </c>
      <c r="C1959" s="23" t="s">
        <v>104</v>
      </c>
      <c r="D1959" s="23"/>
      <c r="E1959" s="23"/>
      <c r="F1959" s="24" t="s">
        <v>10020</v>
      </c>
      <c r="G1959" s="21" t="s">
        <v>9591</v>
      </c>
      <c r="H1959" s="23" t="s">
        <v>258</v>
      </c>
      <c r="I1959" s="23" t="s">
        <v>10021</v>
      </c>
      <c r="J1959" s="23"/>
      <c r="K1959" s="23" t="s">
        <v>10022</v>
      </c>
      <c r="L1959" s="26" t="s">
        <v>9996</v>
      </c>
      <c r="M1959" s="23" t="s">
        <v>81</v>
      </c>
      <c r="N1959" s="23" t="s">
        <v>82</v>
      </c>
      <c r="O1959" s="23" t="s">
        <v>262</v>
      </c>
      <c r="P1959" s="23" t="s">
        <v>178</v>
      </c>
      <c r="Q1959" s="29" t="s">
        <v>10020</v>
      </c>
      <c r="R1959" s="21" t="s">
        <v>9591</v>
      </c>
      <c r="S1959" s="23" t="s">
        <v>258</v>
      </c>
      <c r="T1959" s="23" t="s">
        <v>10021</v>
      </c>
      <c r="U1959" s="23"/>
      <c r="V1959" s="23" t="s">
        <v>10022</v>
      </c>
      <c r="W1959" s="23" t="s">
        <v>10024</v>
      </c>
      <c r="X1959" s="23" t="s">
        <v>10023</v>
      </c>
      <c r="Y1959" s="23" t="s">
        <v>100</v>
      </c>
      <c r="Z1959" s="23" t="s">
        <v>88</v>
      </c>
      <c r="AA1959" s="31"/>
      <c r="AB1959" s="23"/>
      <c r="AC1959" s="23"/>
      <c r="AD1959" s="23"/>
      <c r="AE1959" s="23"/>
      <c r="AF1959" s="23"/>
      <c r="AG1959" s="23"/>
      <c r="AH1959" s="23" t="s">
        <v>89</v>
      </c>
      <c r="AI1959" s="23" t="s">
        <v>89</v>
      </c>
      <c r="AJ1959" s="23" t="s">
        <v>89</v>
      </c>
      <c r="AK1959" s="23"/>
      <c r="AL1959" s="23"/>
      <c r="AM1959" s="23"/>
      <c r="AN1959" s="23"/>
      <c r="AO1959" s="23"/>
      <c r="AP1959" s="23"/>
      <c r="AQ1959" s="23"/>
      <c r="AR1959" s="23"/>
      <c r="AS1959" s="23"/>
    </row>
    <row r="1960" ht="12.0" customHeight="1">
      <c r="A1960" s="21" t="s">
        <v>10025</v>
      </c>
      <c r="B1960" s="22">
        <v>43.0</v>
      </c>
      <c r="C1960" s="23" t="s">
        <v>161</v>
      </c>
      <c r="D1960" s="23"/>
      <c r="E1960" s="23"/>
      <c r="F1960" s="24" t="s">
        <v>10026</v>
      </c>
      <c r="G1960" s="21" t="s">
        <v>10027</v>
      </c>
      <c r="H1960" s="23" t="s">
        <v>1085</v>
      </c>
      <c r="I1960" s="23" t="s">
        <v>10028</v>
      </c>
      <c r="J1960" s="23"/>
      <c r="K1960" s="23" t="s">
        <v>10029</v>
      </c>
      <c r="L1960" s="26" t="s">
        <v>10030</v>
      </c>
      <c r="M1960" s="23" t="s">
        <v>81</v>
      </c>
      <c r="N1960" s="23" t="s">
        <v>82</v>
      </c>
      <c r="O1960" s="23" t="s">
        <v>262</v>
      </c>
      <c r="P1960" s="23" t="s">
        <v>178</v>
      </c>
      <c r="Q1960" s="29" t="s">
        <v>10031</v>
      </c>
      <c r="R1960" s="21" t="s">
        <v>10027</v>
      </c>
      <c r="S1960" s="23" t="s">
        <v>1085</v>
      </c>
      <c r="T1960" s="23" t="s">
        <v>10028</v>
      </c>
      <c r="U1960" s="23"/>
      <c r="V1960" s="23" t="s">
        <v>10032</v>
      </c>
      <c r="W1960" s="23" t="s">
        <v>10024</v>
      </c>
      <c r="X1960" s="23" t="s">
        <v>10033</v>
      </c>
      <c r="Y1960" s="23" t="s">
        <v>8860</v>
      </c>
      <c r="Z1960" s="23" t="s">
        <v>88</v>
      </c>
      <c r="AA1960" s="31">
        <v>15.0</v>
      </c>
      <c r="AB1960" s="23"/>
      <c r="AC1960" s="23"/>
      <c r="AD1960" s="23"/>
      <c r="AE1960" s="23"/>
      <c r="AF1960" s="23"/>
      <c r="AG1960" s="23"/>
      <c r="AH1960" s="23" t="s">
        <v>89</v>
      </c>
      <c r="AI1960" s="23"/>
      <c r="AJ1960" s="23"/>
      <c r="AK1960" s="23"/>
      <c r="AL1960" s="23"/>
      <c r="AM1960" s="23"/>
      <c r="AN1960" s="23"/>
      <c r="AO1960" s="23"/>
      <c r="AP1960" s="23"/>
      <c r="AQ1960" s="23"/>
      <c r="AR1960" s="23"/>
      <c r="AS1960" s="23"/>
    </row>
    <row r="1961" ht="12.0" customHeight="1">
      <c r="A1961" s="21" t="s">
        <v>10025</v>
      </c>
      <c r="B1961" s="22">
        <v>46.0</v>
      </c>
      <c r="C1961" s="23" t="s">
        <v>175</v>
      </c>
      <c r="D1961" s="23"/>
      <c r="E1961" s="23"/>
      <c r="F1961" s="24" t="s">
        <v>10026</v>
      </c>
      <c r="G1961" s="21" t="s">
        <v>10027</v>
      </c>
      <c r="H1961" s="23" t="s">
        <v>1085</v>
      </c>
      <c r="I1961" s="23" t="s">
        <v>10028</v>
      </c>
      <c r="J1961" s="23"/>
      <c r="K1961" s="23" t="s">
        <v>10029</v>
      </c>
      <c r="L1961" s="26" t="s">
        <v>10030</v>
      </c>
      <c r="M1961" s="23" t="s">
        <v>81</v>
      </c>
      <c r="N1961" s="23" t="s">
        <v>82</v>
      </c>
      <c r="O1961" s="23" t="s">
        <v>262</v>
      </c>
      <c r="P1961" s="23" t="s">
        <v>178</v>
      </c>
      <c r="Q1961" s="29" t="s">
        <v>10031</v>
      </c>
      <c r="R1961" s="21" t="s">
        <v>10027</v>
      </c>
      <c r="S1961" s="23" t="s">
        <v>1085</v>
      </c>
      <c r="T1961" s="23" t="s">
        <v>10028</v>
      </c>
      <c r="U1961" s="23"/>
      <c r="V1961" s="23" t="s">
        <v>10032</v>
      </c>
      <c r="W1961" s="23" t="s">
        <v>10024</v>
      </c>
      <c r="X1961" s="23" t="s">
        <v>10033</v>
      </c>
      <c r="Y1961" s="23" t="s">
        <v>8860</v>
      </c>
      <c r="Z1961" s="23" t="s">
        <v>88</v>
      </c>
      <c r="AA1961" s="31">
        <v>20.0</v>
      </c>
      <c r="AB1961" s="23"/>
      <c r="AC1961" s="23"/>
      <c r="AD1961" s="23"/>
      <c r="AE1961" s="23"/>
      <c r="AF1961" s="23"/>
      <c r="AG1961" s="23"/>
      <c r="AH1961" s="23" t="s">
        <v>89</v>
      </c>
      <c r="AI1961" s="23"/>
      <c r="AJ1961" s="23"/>
      <c r="AK1961" s="23"/>
      <c r="AL1961" s="23"/>
      <c r="AM1961" s="23"/>
      <c r="AN1961" s="23"/>
      <c r="AO1961" s="23"/>
      <c r="AP1961" s="23"/>
      <c r="AQ1961" s="23"/>
      <c r="AR1961" s="23"/>
      <c r="AS1961" s="23"/>
    </row>
    <row r="1962" ht="12.0" customHeight="1">
      <c r="A1962" s="21" t="s">
        <v>10025</v>
      </c>
      <c r="B1962" s="22">
        <v>47.0</v>
      </c>
      <c r="C1962" s="23" t="s">
        <v>179</v>
      </c>
      <c r="D1962" s="23"/>
      <c r="E1962" s="23"/>
      <c r="F1962" s="24" t="s">
        <v>10026</v>
      </c>
      <c r="G1962" s="21" t="s">
        <v>10027</v>
      </c>
      <c r="H1962" s="23" t="s">
        <v>1085</v>
      </c>
      <c r="I1962" s="23" t="s">
        <v>10028</v>
      </c>
      <c r="J1962" s="23"/>
      <c r="K1962" s="23" t="s">
        <v>10029</v>
      </c>
      <c r="L1962" s="26" t="s">
        <v>10013</v>
      </c>
      <c r="M1962" s="23" t="s">
        <v>81</v>
      </c>
      <c r="N1962" s="23" t="s">
        <v>82</v>
      </c>
      <c r="O1962" s="23" t="s">
        <v>509</v>
      </c>
      <c r="P1962" s="23" t="s">
        <v>84</v>
      </c>
      <c r="Q1962" s="29" t="s">
        <v>10031</v>
      </c>
      <c r="R1962" s="21" t="s">
        <v>10027</v>
      </c>
      <c r="S1962" s="23" t="s">
        <v>1085</v>
      </c>
      <c r="T1962" s="23" t="s">
        <v>10028</v>
      </c>
      <c r="U1962" s="23"/>
      <c r="V1962" s="23" t="s">
        <v>10032</v>
      </c>
      <c r="W1962" s="23" t="s">
        <v>275</v>
      </c>
      <c r="X1962" s="23" t="s">
        <v>10033</v>
      </c>
      <c r="Y1962" s="23" t="s">
        <v>8860</v>
      </c>
      <c r="Z1962" s="23" t="s">
        <v>88</v>
      </c>
      <c r="AA1962" s="31"/>
      <c r="AB1962" s="23" t="s">
        <v>89</v>
      </c>
      <c r="AC1962" s="23"/>
      <c r="AD1962" s="23"/>
      <c r="AE1962" s="23"/>
      <c r="AF1962" s="23"/>
      <c r="AG1962" s="23"/>
      <c r="AH1962" s="23"/>
      <c r="AI1962" s="23"/>
      <c r="AJ1962" s="23"/>
      <c r="AK1962" s="23"/>
      <c r="AL1962" s="23"/>
      <c r="AM1962" s="23"/>
      <c r="AN1962" s="23"/>
      <c r="AO1962" s="23"/>
      <c r="AP1962" s="23"/>
      <c r="AQ1962" s="23"/>
      <c r="AR1962" s="23"/>
      <c r="AS1962" s="23"/>
    </row>
    <row r="1963" ht="12.0" customHeight="1">
      <c r="A1963" s="21" t="s">
        <v>10034</v>
      </c>
      <c r="B1963" s="22">
        <v>43.0</v>
      </c>
      <c r="C1963" s="23" t="s">
        <v>161</v>
      </c>
      <c r="D1963" s="23"/>
      <c r="E1963" s="23"/>
      <c r="F1963" s="24" t="s">
        <v>10035</v>
      </c>
      <c r="G1963" s="21" t="s">
        <v>272</v>
      </c>
      <c r="H1963" s="23" t="s">
        <v>205</v>
      </c>
      <c r="I1963" s="23" t="s">
        <v>10036</v>
      </c>
      <c r="J1963" s="23"/>
      <c r="K1963" s="23" t="s">
        <v>10037</v>
      </c>
      <c r="L1963" s="26" t="s">
        <v>10037</v>
      </c>
      <c r="M1963" s="23" t="s">
        <v>81</v>
      </c>
      <c r="N1963" s="23" t="s">
        <v>82</v>
      </c>
      <c r="O1963" s="23" t="s">
        <v>3796</v>
      </c>
      <c r="P1963" s="23" t="s">
        <v>3797</v>
      </c>
      <c r="Q1963" s="29" t="s">
        <v>737</v>
      </c>
      <c r="R1963" s="21" t="s">
        <v>731</v>
      </c>
      <c r="S1963" s="23" t="s">
        <v>443</v>
      </c>
      <c r="T1963" s="23" t="s">
        <v>738</v>
      </c>
      <c r="U1963" s="23"/>
      <c r="V1963" s="23" t="s">
        <v>733</v>
      </c>
      <c r="W1963" s="23" t="s">
        <v>275</v>
      </c>
      <c r="X1963" s="23" t="s">
        <v>739</v>
      </c>
      <c r="Y1963" s="23" t="s">
        <v>87</v>
      </c>
      <c r="Z1963" s="23" t="s">
        <v>88</v>
      </c>
      <c r="AA1963" s="31">
        <v>10.0</v>
      </c>
      <c r="AB1963" s="23" t="s">
        <v>89</v>
      </c>
      <c r="AC1963" s="23"/>
      <c r="AD1963" s="23"/>
      <c r="AE1963" s="23"/>
      <c r="AF1963" s="23"/>
      <c r="AG1963" s="23"/>
      <c r="AH1963" s="23"/>
      <c r="AI1963" s="23"/>
      <c r="AJ1963" s="23"/>
      <c r="AK1963" s="23"/>
      <c r="AL1963" s="23"/>
      <c r="AM1963" s="23"/>
      <c r="AN1963" s="23"/>
      <c r="AO1963" s="23"/>
      <c r="AP1963" s="23"/>
      <c r="AQ1963" s="23"/>
      <c r="AR1963" s="23"/>
      <c r="AS1963" s="23"/>
    </row>
    <row r="1964" ht="12.0" customHeight="1">
      <c r="A1964" s="21" t="s">
        <v>10034</v>
      </c>
      <c r="B1964" s="22">
        <v>46.0</v>
      </c>
      <c r="C1964" s="23" t="s">
        <v>175</v>
      </c>
      <c r="D1964" s="23"/>
      <c r="E1964" s="23"/>
      <c r="F1964" s="24" t="s">
        <v>10035</v>
      </c>
      <c r="G1964" s="21" t="s">
        <v>272</v>
      </c>
      <c r="H1964" s="23" t="s">
        <v>205</v>
      </c>
      <c r="I1964" s="23" t="s">
        <v>10036</v>
      </c>
      <c r="J1964" s="23"/>
      <c r="K1964" s="23" t="s">
        <v>10037</v>
      </c>
      <c r="L1964" s="26" t="s">
        <v>10037</v>
      </c>
      <c r="M1964" s="23" t="s">
        <v>81</v>
      </c>
      <c r="N1964" s="23" t="s">
        <v>82</v>
      </c>
      <c r="O1964" s="23" t="s">
        <v>262</v>
      </c>
      <c r="P1964" s="23" t="s">
        <v>178</v>
      </c>
      <c r="Q1964" s="29" t="s">
        <v>737</v>
      </c>
      <c r="R1964" s="21" t="s">
        <v>731</v>
      </c>
      <c r="S1964" s="23" t="s">
        <v>443</v>
      </c>
      <c r="T1964" s="23" t="s">
        <v>738</v>
      </c>
      <c r="U1964" s="23"/>
      <c r="V1964" s="23" t="s">
        <v>733</v>
      </c>
      <c r="W1964" s="23" t="s">
        <v>275</v>
      </c>
      <c r="X1964" s="23" t="s">
        <v>739</v>
      </c>
      <c r="Y1964" s="23" t="s">
        <v>87</v>
      </c>
      <c r="Z1964" s="23" t="s">
        <v>88</v>
      </c>
      <c r="AA1964" s="31">
        <v>30.0</v>
      </c>
      <c r="AB1964" s="23" t="s">
        <v>89</v>
      </c>
      <c r="AC1964" s="23"/>
      <c r="AD1964" s="23"/>
      <c r="AE1964" s="23"/>
      <c r="AF1964" s="23"/>
      <c r="AG1964" s="23"/>
      <c r="AH1964" s="23"/>
      <c r="AI1964" s="23"/>
      <c r="AJ1964" s="23"/>
      <c r="AK1964" s="23"/>
      <c r="AL1964" s="23"/>
      <c r="AM1964" s="23"/>
      <c r="AN1964" s="23"/>
      <c r="AO1964" s="23"/>
      <c r="AP1964" s="23"/>
      <c r="AQ1964" s="23"/>
      <c r="AR1964" s="23"/>
      <c r="AS1964" s="23"/>
    </row>
    <row r="1965" ht="12.0" customHeight="1">
      <c r="A1965" s="21" t="s">
        <v>10038</v>
      </c>
      <c r="B1965" s="22">
        <v>11.0</v>
      </c>
      <c r="C1965" s="23" t="s">
        <v>50</v>
      </c>
      <c r="D1965" s="23"/>
      <c r="E1965" s="23"/>
      <c r="F1965" s="24" t="s">
        <v>10039</v>
      </c>
      <c r="G1965" s="21" t="s">
        <v>10040</v>
      </c>
      <c r="H1965" s="23" t="s">
        <v>258</v>
      </c>
      <c r="I1965" s="23" t="s">
        <v>10041</v>
      </c>
      <c r="J1965" s="23" t="s">
        <v>10042</v>
      </c>
      <c r="K1965" s="23" t="s">
        <v>10043</v>
      </c>
      <c r="L1965" s="26" t="s">
        <v>10024</v>
      </c>
      <c r="M1965" s="23" t="s">
        <v>81</v>
      </c>
      <c r="N1965" s="23" t="s">
        <v>82</v>
      </c>
      <c r="O1965" s="23" t="s">
        <v>262</v>
      </c>
      <c r="P1965" s="23" t="s">
        <v>178</v>
      </c>
      <c r="Q1965" s="29" t="s">
        <v>10044</v>
      </c>
      <c r="R1965" s="21" t="s">
        <v>10045</v>
      </c>
      <c r="S1965" s="23" t="s">
        <v>258</v>
      </c>
      <c r="T1965" s="23" t="s">
        <v>10046</v>
      </c>
      <c r="U1965" s="23"/>
      <c r="V1965" s="23" t="s">
        <v>10047</v>
      </c>
      <c r="W1965" s="23" t="s">
        <v>275</v>
      </c>
      <c r="X1965" s="23" t="s">
        <v>10048</v>
      </c>
      <c r="Y1965" s="23" t="s">
        <v>100</v>
      </c>
      <c r="Z1965" s="23" t="s">
        <v>88</v>
      </c>
      <c r="AA1965" s="31"/>
      <c r="AB1965" s="23"/>
      <c r="AC1965" s="23" t="s">
        <v>89</v>
      </c>
      <c r="AD1965" s="23"/>
      <c r="AE1965" s="23"/>
      <c r="AF1965" s="23"/>
      <c r="AG1965" s="23"/>
      <c r="AH1965" s="23"/>
      <c r="AI1965" s="23"/>
      <c r="AJ1965" s="23"/>
      <c r="AK1965" s="23"/>
      <c r="AL1965" s="23"/>
      <c r="AM1965" s="23"/>
      <c r="AN1965" s="23"/>
      <c r="AO1965" s="23"/>
      <c r="AP1965" s="23"/>
      <c r="AQ1965" s="23"/>
      <c r="AR1965" s="23"/>
      <c r="AS1965" s="23" t="s">
        <v>91</v>
      </c>
    </row>
    <row r="1966" ht="12.0" customHeight="1">
      <c r="A1966" s="21" t="s">
        <v>10038</v>
      </c>
      <c r="B1966" s="22">
        <v>12.0</v>
      </c>
      <c r="C1966" s="23" t="s">
        <v>102</v>
      </c>
      <c r="D1966" s="23"/>
      <c r="E1966" s="23"/>
      <c r="F1966" s="24" t="s">
        <v>10039</v>
      </c>
      <c r="G1966" s="21" t="s">
        <v>10040</v>
      </c>
      <c r="H1966" s="23" t="s">
        <v>258</v>
      </c>
      <c r="I1966" s="23" t="s">
        <v>10041</v>
      </c>
      <c r="J1966" s="23" t="s">
        <v>10042</v>
      </c>
      <c r="K1966" s="23" t="s">
        <v>10043</v>
      </c>
      <c r="L1966" s="26" t="s">
        <v>10024</v>
      </c>
      <c r="M1966" s="23" t="s">
        <v>103</v>
      </c>
      <c r="N1966" s="23" t="s">
        <v>82</v>
      </c>
      <c r="O1966" s="23" t="s">
        <v>262</v>
      </c>
      <c r="P1966" s="23" t="s">
        <v>178</v>
      </c>
      <c r="Q1966" s="29" t="s">
        <v>10044</v>
      </c>
      <c r="R1966" s="21" t="s">
        <v>10045</v>
      </c>
      <c r="S1966" s="23" t="s">
        <v>258</v>
      </c>
      <c r="T1966" s="23" t="s">
        <v>10046</v>
      </c>
      <c r="U1966" s="23"/>
      <c r="V1966" s="23" t="s">
        <v>10047</v>
      </c>
      <c r="W1966" s="23" t="s">
        <v>275</v>
      </c>
      <c r="X1966" s="23" t="s">
        <v>10048</v>
      </c>
      <c r="Y1966" s="23" t="s">
        <v>100</v>
      </c>
      <c r="Z1966" s="23" t="s">
        <v>88</v>
      </c>
      <c r="AA1966" s="31"/>
      <c r="AB1966" s="23"/>
      <c r="AC1966" s="23" t="s">
        <v>89</v>
      </c>
      <c r="AD1966" s="23"/>
      <c r="AE1966" s="23"/>
      <c r="AF1966" s="23"/>
      <c r="AG1966" s="23"/>
      <c r="AH1966" s="23"/>
      <c r="AI1966" s="23"/>
      <c r="AJ1966" s="23"/>
      <c r="AK1966" s="23"/>
      <c r="AL1966" s="23"/>
      <c r="AM1966" s="23"/>
      <c r="AN1966" s="23"/>
      <c r="AO1966" s="23"/>
      <c r="AP1966" s="23"/>
      <c r="AQ1966" s="23"/>
      <c r="AR1966" s="23"/>
      <c r="AS1966" s="23" t="s">
        <v>91</v>
      </c>
    </row>
    <row r="1967" ht="12.0" customHeight="1">
      <c r="A1967" s="21" t="s">
        <v>10038</v>
      </c>
      <c r="B1967" s="22">
        <v>15.0</v>
      </c>
      <c r="C1967" s="23" t="s">
        <v>107</v>
      </c>
      <c r="D1967" s="23"/>
      <c r="E1967" s="23"/>
      <c r="F1967" s="24" t="s">
        <v>10039</v>
      </c>
      <c r="G1967" s="21" t="s">
        <v>10040</v>
      </c>
      <c r="H1967" s="23" t="s">
        <v>258</v>
      </c>
      <c r="I1967" s="23" t="s">
        <v>10041</v>
      </c>
      <c r="J1967" s="23" t="s">
        <v>10042</v>
      </c>
      <c r="K1967" s="23" t="s">
        <v>10043</v>
      </c>
      <c r="L1967" s="26" t="s">
        <v>10024</v>
      </c>
      <c r="M1967" s="23" t="s">
        <v>81</v>
      </c>
      <c r="N1967" s="23" t="s">
        <v>82</v>
      </c>
      <c r="O1967" s="23" t="s">
        <v>108</v>
      </c>
      <c r="P1967" s="23" t="s">
        <v>109</v>
      </c>
      <c r="Q1967" s="29" t="s">
        <v>10044</v>
      </c>
      <c r="R1967" s="21" t="s">
        <v>10045</v>
      </c>
      <c r="S1967" s="23" t="s">
        <v>258</v>
      </c>
      <c r="T1967" s="23" t="s">
        <v>10046</v>
      </c>
      <c r="U1967" s="23"/>
      <c r="V1967" s="23" t="s">
        <v>10047</v>
      </c>
      <c r="W1967" s="23" t="s">
        <v>10049</v>
      </c>
      <c r="X1967" s="23" t="s">
        <v>10048</v>
      </c>
      <c r="Y1967" s="23" t="s">
        <v>100</v>
      </c>
      <c r="Z1967" s="23" t="s">
        <v>88</v>
      </c>
      <c r="AA1967" s="31"/>
      <c r="AB1967" s="23"/>
      <c r="AC1967" s="23" t="s">
        <v>89</v>
      </c>
      <c r="AD1967" s="23"/>
      <c r="AE1967" s="23"/>
      <c r="AF1967" s="23"/>
      <c r="AG1967" s="23"/>
      <c r="AH1967" s="23"/>
      <c r="AI1967" s="23"/>
      <c r="AJ1967" s="23"/>
      <c r="AK1967" s="23"/>
      <c r="AL1967" s="23"/>
      <c r="AM1967" s="23"/>
      <c r="AN1967" s="23"/>
      <c r="AO1967" s="23"/>
      <c r="AP1967" s="23"/>
      <c r="AQ1967" s="23"/>
      <c r="AR1967" s="23"/>
      <c r="AS1967" s="23"/>
    </row>
    <row r="1968" ht="12.0" customHeight="1">
      <c r="A1968" s="21" t="s">
        <v>10050</v>
      </c>
      <c r="B1968" s="22">
        <v>43.0</v>
      </c>
      <c r="C1968" s="23" t="s">
        <v>161</v>
      </c>
      <c r="D1968" s="23"/>
      <c r="E1968" s="23"/>
      <c r="F1968" s="24" t="s">
        <v>10051</v>
      </c>
      <c r="G1968" s="21" t="s">
        <v>10052</v>
      </c>
      <c r="H1968" s="23" t="s">
        <v>205</v>
      </c>
      <c r="I1968" s="23" t="s">
        <v>10053</v>
      </c>
      <c r="J1968" s="23"/>
      <c r="K1968" s="23" t="s">
        <v>10054</v>
      </c>
      <c r="L1968" s="26" t="s">
        <v>10055</v>
      </c>
      <c r="M1968" s="23" t="s">
        <v>81</v>
      </c>
      <c r="N1968" s="23" t="s">
        <v>82</v>
      </c>
      <c r="O1968" s="23" t="s">
        <v>262</v>
      </c>
      <c r="P1968" s="23" t="s">
        <v>178</v>
      </c>
      <c r="Q1968" s="29" t="s">
        <v>271</v>
      </c>
      <c r="R1968" s="21" t="s">
        <v>272</v>
      </c>
      <c r="S1968" s="23" t="s">
        <v>205</v>
      </c>
      <c r="T1968" s="23" t="s">
        <v>273</v>
      </c>
      <c r="U1968" s="23"/>
      <c r="V1968" s="23" t="s">
        <v>274</v>
      </c>
      <c r="W1968" s="23" t="s">
        <v>10056</v>
      </c>
      <c r="X1968" s="23" t="s">
        <v>276</v>
      </c>
      <c r="Y1968" s="23" t="s">
        <v>87</v>
      </c>
      <c r="Z1968" s="23" t="s">
        <v>88</v>
      </c>
      <c r="AA1968" s="31">
        <v>6.0</v>
      </c>
      <c r="AB1968" s="23"/>
      <c r="AC1968" s="23"/>
      <c r="AD1968" s="23"/>
      <c r="AE1968" s="23"/>
      <c r="AF1968" s="23"/>
      <c r="AG1968" s="23"/>
      <c r="AH1968" s="23" t="s">
        <v>89</v>
      </c>
      <c r="AI1968" s="23"/>
      <c r="AJ1968" s="23"/>
      <c r="AK1968" s="23"/>
      <c r="AL1968" s="23"/>
      <c r="AM1968" s="23"/>
      <c r="AN1968" s="23"/>
      <c r="AO1968" s="23"/>
      <c r="AP1968" s="23"/>
      <c r="AQ1968" s="23"/>
      <c r="AR1968" s="23"/>
      <c r="AS1968" s="23"/>
    </row>
    <row r="1969" ht="12.0" customHeight="1">
      <c r="A1969" s="21" t="s">
        <v>10050</v>
      </c>
      <c r="B1969" s="22">
        <v>46.0</v>
      </c>
      <c r="C1969" s="23" t="s">
        <v>175</v>
      </c>
      <c r="D1969" s="23"/>
      <c r="E1969" s="23"/>
      <c r="F1969" s="24" t="s">
        <v>10057</v>
      </c>
      <c r="G1969" s="21" t="s">
        <v>10052</v>
      </c>
      <c r="H1969" s="23" t="s">
        <v>205</v>
      </c>
      <c r="I1969" s="23" t="s">
        <v>10053</v>
      </c>
      <c r="J1969" s="23"/>
      <c r="K1969" s="23" t="s">
        <v>10054</v>
      </c>
      <c r="L1969" s="26" t="s">
        <v>10055</v>
      </c>
      <c r="M1969" s="23" t="s">
        <v>81</v>
      </c>
      <c r="N1969" s="23" t="s">
        <v>82</v>
      </c>
      <c r="O1969" s="23" t="s">
        <v>3683</v>
      </c>
      <c r="P1969" s="23" t="s">
        <v>190</v>
      </c>
      <c r="Q1969" s="29" t="s">
        <v>271</v>
      </c>
      <c r="R1969" s="21" t="s">
        <v>272</v>
      </c>
      <c r="S1969" s="23" t="s">
        <v>205</v>
      </c>
      <c r="T1969" s="23" t="s">
        <v>273</v>
      </c>
      <c r="U1969" s="23"/>
      <c r="V1969" s="23" t="s">
        <v>274</v>
      </c>
      <c r="W1969" s="23" t="s">
        <v>10056</v>
      </c>
      <c r="X1969" s="23" t="s">
        <v>276</v>
      </c>
      <c r="Y1969" s="23" t="s">
        <v>87</v>
      </c>
      <c r="Z1969" s="23" t="s">
        <v>88</v>
      </c>
      <c r="AA1969" s="31">
        <v>34.0</v>
      </c>
      <c r="AB1969" s="23"/>
      <c r="AC1969" s="23"/>
      <c r="AD1969" s="23"/>
      <c r="AE1969" s="23"/>
      <c r="AF1969" s="23"/>
      <c r="AG1969" s="23"/>
      <c r="AH1969" s="23" t="s">
        <v>89</v>
      </c>
      <c r="AI1969" s="23"/>
      <c r="AJ1969" s="23"/>
      <c r="AK1969" s="23"/>
      <c r="AL1969" s="23"/>
      <c r="AM1969" s="23"/>
      <c r="AN1969" s="23"/>
      <c r="AO1969" s="23"/>
      <c r="AP1969" s="23"/>
      <c r="AQ1969" s="23"/>
      <c r="AR1969" s="23"/>
      <c r="AS1969" s="23"/>
    </row>
    <row r="1970" ht="12.0" customHeight="1">
      <c r="A1970" s="21" t="s">
        <v>10050</v>
      </c>
      <c r="B1970" s="22">
        <v>47.0</v>
      </c>
      <c r="C1970" s="23" t="s">
        <v>179</v>
      </c>
      <c r="D1970" s="23"/>
      <c r="E1970" s="23"/>
      <c r="F1970" s="24" t="s">
        <v>10051</v>
      </c>
      <c r="G1970" s="21" t="s">
        <v>10052</v>
      </c>
      <c r="H1970" s="23" t="s">
        <v>205</v>
      </c>
      <c r="I1970" s="23" t="s">
        <v>10053</v>
      </c>
      <c r="J1970" s="23"/>
      <c r="K1970" s="23" t="s">
        <v>10054</v>
      </c>
      <c r="L1970" s="26" t="s">
        <v>10055</v>
      </c>
      <c r="M1970" s="23" t="s">
        <v>81</v>
      </c>
      <c r="N1970" s="23" t="s">
        <v>82</v>
      </c>
      <c r="O1970" s="23" t="s">
        <v>180</v>
      </c>
      <c r="P1970" s="23" t="s">
        <v>181</v>
      </c>
      <c r="Q1970" s="29" t="s">
        <v>271</v>
      </c>
      <c r="R1970" s="21" t="s">
        <v>272</v>
      </c>
      <c r="S1970" s="23" t="s">
        <v>205</v>
      </c>
      <c r="T1970" s="23" t="s">
        <v>273</v>
      </c>
      <c r="U1970" s="23"/>
      <c r="V1970" s="23" t="s">
        <v>274</v>
      </c>
      <c r="W1970" s="23" t="s">
        <v>10056</v>
      </c>
      <c r="X1970" s="23" t="s">
        <v>276</v>
      </c>
      <c r="Y1970" s="23" t="s">
        <v>87</v>
      </c>
      <c r="Z1970" s="23" t="s">
        <v>88</v>
      </c>
      <c r="AA1970" s="31"/>
      <c r="AB1970" s="23" t="s">
        <v>89</v>
      </c>
      <c r="AC1970" s="23"/>
      <c r="AD1970" s="23"/>
      <c r="AE1970" s="23"/>
      <c r="AF1970" s="23"/>
      <c r="AG1970" s="23"/>
      <c r="AH1970" s="23"/>
      <c r="AI1970" s="23"/>
      <c r="AJ1970" s="23"/>
      <c r="AK1970" s="23"/>
      <c r="AL1970" s="23"/>
      <c r="AM1970" s="23"/>
      <c r="AN1970" s="23"/>
      <c r="AO1970" s="23"/>
      <c r="AP1970" s="23"/>
      <c r="AQ1970" s="23"/>
      <c r="AR1970" s="23"/>
      <c r="AS1970" s="23"/>
    </row>
    <row r="1971" ht="12.0" customHeight="1">
      <c r="A1971" s="21" t="s">
        <v>10058</v>
      </c>
      <c r="B1971" s="22">
        <v>22.0</v>
      </c>
      <c r="C1971" s="23" t="s">
        <v>151</v>
      </c>
      <c r="D1971" s="23"/>
      <c r="E1971" s="23"/>
      <c r="F1971" s="24" t="s">
        <v>10059</v>
      </c>
      <c r="G1971" s="21" t="s">
        <v>272</v>
      </c>
      <c r="H1971" s="23" t="s">
        <v>205</v>
      </c>
      <c r="I1971" s="23" t="s">
        <v>273</v>
      </c>
      <c r="J1971" s="23"/>
      <c r="K1971" s="23" t="s">
        <v>274</v>
      </c>
      <c r="L1971" s="26" t="s">
        <v>275</v>
      </c>
      <c r="M1971" s="23" t="s">
        <v>81</v>
      </c>
      <c r="N1971" s="23" t="s">
        <v>82</v>
      </c>
      <c r="O1971" s="23" t="s">
        <v>262</v>
      </c>
      <c r="P1971" s="23" t="s">
        <v>178</v>
      </c>
      <c r="Q1971" s="29" t="s">
        <v>271</v>
      </c>
      <c r="R1971" s="21" t="s">
        <v>272</v>
      </c>
      <c r="S1971" s="23" t="s">
        <v>205</v>
      </c>
      <c r="T1971" s="23" t="s">
        <v>273</v>
      </c>
      <c r="U1971" s="23"/>
      <c r="V1971" s="23" t="s">
        <v>274</v>
      </c>
      <c r="W1971" s="23" t="s">
        <v>10056</v>
      </c>
      <c r="X1971" s="23" t="s">
        <v>276</v>
      </c>
      <c r="Y1971" s="23" t="s">
        <v>87</v>
      </c>
      <c r="Z1971" s="23" t="s">
        <v>88</v>
      </c>
      <c r="AA1971" s="31">
        <v>30.0</v>
      </c>
      <c r="AB1971" s="23"/>
      <c r="AC1971" s="23"/>
      <c r="AD1971" s="23"/>
      <c r="AE1971" s="23"/>
      <c r="AF1971" s="23"/>
      <c r="AG1971" s="23"/>
      <c r="AH1971" s="23" t="s">
        <v>89</v>
      </c>
      <c r="AI1971" s="23"/>
      <c r="AJ1971" s="23"/>
      <c r="AK1971" s="23"/>
      <c r="AL1971" s="23"/>
      <c r="AM1971" s="23"/>
      <c r="AN1971" s="23"/>
      <c r="AO1971" s="23"/>
      <c r="AP1971" s="23"/>
      <c r="AQ1971" s="23"/>
      <c r="AR1971" s="23"/>
      <c r="AS1971" s="23" t="s">
        <v>91</v>
      </c>
    </row>
    <row r="1972" ht="12.0" customHeight="1">
      <c r="A1972" s="21" t="s">
        <v>10058</v>
      </c>
      <c r="B1972" s="22">
        <v>46.0</v>
      </c>
      <c r="C1972" s="23" t="s">
        <v>175</v>
      </c>
      <c r="D1972" s="23"/>
      <c r="E1972" s="23"/>
      <c r="F1972" s="24" t="s">
        <v>10059</v>
      </c>
      <c r="G1972" s="21" t="s">
        <v>272</v>
      </c>
      <c r="H1972" s="23" t="s">
        <v>205</v>
      </c>
      <c r="I1972" s="23" t="s">
        <v>273</v>
      </c>
      <c r="J1972" s="23"/>
      <c r="K1972" s="23" t="s">
        <v>274</v>
      </c>
      <c r="L1972" s="26" t="s">
        <v>275</v>
      </c>
      <c r="M1972" s="23" t="s">
        <v>81</v>
      </c>
      <c r="N1972" s="23" t="s">
        <v>82</v>
      </c>
      <c r="O1972" s="23" t="s">
        <v>199</v>
      </c>
      <c r="P1972" s="23" t="s">
        <v>200</v>
      </c>
      <c r="Q1972" s="29" t="s">
        <v>271</v>
      </c>
      <c r="R1972" s="21" t="s">
        <v>272</v>
      </c>
      <c r="S1972" s="23" t="s">
        <v>205</v>
      </c>
      <c r="T1972" s="23" t="s">
        <v>273</v>
      </c>
      <c r="U1972" s="23"/>
      <c r="V1972" s="23" t="s">
        <v>274</v>
      </c>
      <c r="W1972" s="23" t="s">
        <v>10060</v>
      </c>
      <c r="X1972" s="23" t="s">
        <v>276</v>
      </c>
      <c r="Y1972" s="23" t="s">
        <v>87</v>
      </c>
      <c r="Z1972" s="23" t="s">
        <v>88</v>
      </c>
      <c r="AA1972" s="31">
        <v>10.0</v>
      </c>
      <c r="AB1972" s="23"/>
      <c r="AC1972" s="23"/>
      <c r="AD1972" s="23"/>
      <c r="AE1972" s="23"/>
      <c r="AF1972" s="23"/>
      <c r="AG1972" s="23"/>
      <c r="AH1972" s="23" t="s">
        <v>89</v>
      </c>
      <c r="AI1972" s="23"/>
      <c r="AJ1972" s="23"/>
      <c r="AK1972" s="23"/>
      <c r="AL1972" s="23"/>
      <c r="AM1972" s="23"/>
      <c r="AN1972" s="23"/>
      <c r="AO1972" s="23"/>
      <c r="AP1972" s="23"/>
      <c r="AQ1972" s="23"/>
      <c r="AR1972" s="23"/>
      <c r="AS1972" s="23"/>
    </row>
    <row r="1973" ht="12.0" customHeight="1">
      <c r="A1973" s="21" t="s">
        <v>10061</v>
      </c>
      <c r="B1973" s="22">
        <v>46.0</v>
      </c>
      <c r="C1973" s="23" t="s">
        <v>175</v>
      </c>
      <c r="D1973" s="23"/>
      <c r="E1973" s="23"/>
      <c r="F1973" s="24" t="s">
        <v>10062</v>
      </c>
      <c r="G1973" s="21" t="s">
        <v>10063</v>
      </c>
      <c r="H1973" s="23" t="s">
        <v>205</v>
      </c>
      <c r="I1973" s="23" t="s">
        <v>10064</v>
      </c>
      <c r="J1973" s="23"/>
      <c r="K1973" s="23" t="s">
        <v>10065</v>
      </c>
      <c r="L1973" s="26" t="s">
        <v>10049</v>
      </c>
      <c r="M1973" s="23" t="s">
        <v>81</v>
      </c>
      <c r="N1973" s="23" t="s">
        <v>82</v>
      </c>
      <c r="O1973" s="23" t="s">
        <v>262</v>
      </c>
      <c r="P1973" s="23" t="s">
        <v>178</v>
      </c>
      <c r="Q1973" s="29" t="s">
        <v>10066</v>
      </c>
      <c r="R1973" s="21" t="s">
        <v>10063</v>
      </c>
      <c r="S1973" s="23" t="s">
        <v>205</v>
      </c>
      <c r="T1973" s="23" t="s">
        <v>10064</v>
      </c>
      <c r="U1973" s="23"/>
      <c r="V1973" s="23" t="s">
        <v>10065</v>
      </c>
      <c r="W1973" s="23" t="s">
        <v>10060</v>
      </c>
      <c r="X1973" s="23" t="s">
        <v>10067</v>
      </c>
      <c r="Y1973" s="23" t="s">
        <v>630</v>
      </c>
      <c r="Z1973" s="23" t="s">
        <v>88</v>
      </c>
      <c r="AA1973" s="31">
        <v>20.0</v>
      </c>
      <c r="AB1973" s="23"/>
      <c r="AC1973" s="23"/>
      <c r="AD1973" s="23"/>
      <c r="AE1973" s="23"/>
      <c r="AF1973" s="23"/>
      <c r="AG1973" s="23"/>
      <c r="AH1973" s="23"/>
      <c r="AI1973" s="23" t="s">
        <v>89</v>
      </c>
      <c r="AJ1973" s="23"/>
      <c r="AK1973" s="23"/>
      <c r="AL1973" s="23"/>
      <c r="AM1973" s="23"/>
      <c r="AN1973" s="23"/>
      <c r="AO1973" s="23"/>
      <c r="AP1973" s="23"/>
      <c r="AQ1973" s="23"/>
      <c r="AR1973" s="23"/>
      <c r="AS1973" s="23"/>
    </row>
    <row r="1974" ht="12.0" customHeight="1">
      <c r="A1974" s="21" t="s">
        <v>10068</v>
      </c>
      <c r="B1974" s="22">
        <v>43.0</v>
      </c>
      <c r="C1974" s="23" t="s">
        <v>161</v>
      </c>
      <c r="D1974" s="23"/>
      <c r="E1974" s="23"/>
      <c r="F1974" s="24" t="s">
        <v>10069</v>
      </c>
      <c r="G1974" s="21" t="s">
        <v>6978</v>
      </c>
      <c r="H1974" s="23" t="s">
        <v>205</v>
      </c>
      <c r="I1974" s="23" t="s">
        <v>10070</v>
      </c>
      <c r="J1974" s="23" t="s">
        <v>10071</v>
      </c>
      <c r="K1974" s="23" t="s">
        <v>10072</v>
      </c>
      <c r="L1974" s="26" t="s">
        <v>10072</v>
      </c>
      <c r="M1974" s="23" t="s">
        <v>81</v>
      </c>
      <c r="N1974" s="23" t="s">
        <v>82</v>
      </c>
      <c r="O1974" s="23" t="s">
        <v>262</v>
      </c>
      <c r="P1974" s="23" t="s">
        <v>178</v>
      </c>
      <c r="Q1974" s="29" t="s">
        <v>10073</v>
      </c>
      <c r="R1974" s="21" t="s">
        <v>6978</v>
      </c>
      <c r="S1974" s="23" t="s">
        <v>205</v>
      </c>
      <c r="T1974" s="23" t="s">
        <v>10070</v>
      </c>
      <c r="U1974" s="23" t="s">
        <v>10074</v>
      </c>
      <c r="V1974" s="23" t="s">
        <v>10056</v>
      </c>
      <c r="W1974" s="23" t="s">
        <v>1151</v>
      </c>
      <c r="X1974" s="23" t="s">
        <v>10075</v>
      </c>
      <c r="Y1974" s="23" t="s">
        <v>87</v>
      </c>
      <c r="Z1974" s="23" t="s">
        <v>88</v>
      </c>
      <c r="AA1974" s="31">
        <v>20.0</v>
      </c>
      <c r="AB1974" s="23"/>
      <c r="AC1974" s="23"/>
      <c r="AD1974" s="23"/>
      <c r="AE1974" s="23"/>
      <c r="AF1974" s="23"/>
      <c r="AG1974" s="23"/>
      <c r="AH1974" s="23" t="s">
        <v>89</v>
      </c>
      <c r="AI1974" s="23" t="s">
        <v>89</v>
      </c>
      <c r="AJ1974" s="23"/>
      <c r="AK1974" s="23"/>
      <c r="AL1974" s="23"/>
      <c r="AM1974" s="23"/>
      <c r="AN1974" s="23"/>
      <c r="AO1974" s="23"/>
      <c r="AP1974" s="23"/>
      <c r="AQ1974" s="23"/>
      <c r="AR1974" s="23"/>
      <c r="AS1974" s="23"/>
    </row>
    <row r="1975" ht="12.0" customHeight="1">
      <c r="A1975" s="21" t="s">
        <v>10068</v>
      </c>
      <c r="B1975" s="22">
        <v>46.0</v>
      </c>
      <c r="C1975" s="23" t="s">
        <v>175</v>
      </c>
      <c r="D1975" s="23"/>
      <c r="E1975" s="23"/>
      <c r="F1975" s="24" t="s">
        <v>10069</v>
      </c>
      <c r="G1975" s="21" t="s">
        <v>6978</v>
      </c>
      <c r="H1975" s="23" t="s">
        <v>205</v>
      </c>
      <c r="I1975" s="23" t="s">
        <v>10070</v>
      </c>
      <c r="J1975" s="23" t="s">
        <v>10071</v>
      </c>
      <c r="K1975" s="23" t="s">
        <v>10072</v>
      </c>
      <c r="L1975" s="26" t="s">
        <v>10072</v>
      </c>
      <c r="M1975" s="23" t="s">
        <v>81</v>
      </c>
      <c r="N1975" s="23" t="s">
        <v>82</v>
      </c>
      <c r="O1975" s="23" t="s">
        <v>262</v>
      </c>
      <c r="P1975" s="23" t="s">
        <v>532</v>
      </c>
      <c r="Q1975" s="29" t="s">
        <v>10073</v>
      </c>
      <c r="R1975" s="21" t="s">
        <v>6978</v>
      </c>
      <c r="S1975" s="23" t="s">
        <v>205</v>
      </c>
      <c r="T1975" s="23" t="s">
        <v>10070</v>
      </c>
      <c r="U1975" s="23" t="s">
        <v>10074</v>
      </c>
      <c r="V1975" s="23" t="s">
        <v>10056</v>
      </c>
      <c r="W1975" s="23" t="s">
        <v>1151</v>
      </c>
      <c r="X1975" s="23" t="s">
        <v>10075</v>
      </c>
      <c r="Y1975" s="23" t="s">
        <v>87</v>
      </c>
      <c r="Z1975" s="23" t="s">
        <v>88</v>
      </c>
      <c r="AA1975" s="31">
        <v>10.0</v>
      </c>
      <c r="AB1975" s="23" t="s">
        <v>89</v>
      </c>
      <c r="AC1975" s="23"/>
      <c r="AD1975" s="23"/>
      <c r="AE1975" s="23"/>
      <c r="AF1975" s="23"/>
      <c r="AG1975" s="23"/>
      <c r="AH1975" s="23"/>
      <c r="AI1975" s="23"/>
      <c r="AJ1975" s="23"/>
      <c r="AK1975" s="23"/>
      <c r="AL1975" s="23"/>
      <c r="AM1975" s="23"/>
      <c r="AN1975" s="23"/>
      <c r="AO1975" s="23"/>
      <c r="AP1975" s="23"/>
      <c r="AQ1975" s="23"/>
      <c r="AR1975" s="23"/>
      <c r="AS1975" s="23"/>
    </row>
    <row r="1976" ht="12.0" customHeight="1">
      <c r="A1976" s="21" t="s">
        <v>10068</v>
      </c>
      <c r="B1976" s="22">
        <v>47.0</v>
      </c>
      <c r="C1976" s="23" t="s">
        <v>179</v>
      </c>
      <c r="D1976" s="23"/>
      <c r="E1976" s="23"/>
      <c r="F1976" s="24" t="s">
        <v>10069</v>
      </c>
      <c r="G1976" s="21" t="s">
        <v>6978</v>
      </c>
      <c r="H1976" s="23" t="s">
        <v>205</v>
      </c>
      <c r="I1976" s="23" t="s">
        <v>10070</v>
      </c>
      <c r="J1976" s="23" t="s">
        <v>10071</v>
      </c>
      <c r="K1976" s="23" t="s">
        <v>10072</v>
      </c>
      <c r="L1976" s="26" t="s">
        <v>10072</v>
      </c>
      <c r="M1976" s="23" t="s">
        <v>81</v>
      </c>
      <c r="N1976" s="23" t="s">
        <v>82</v>
      </c>
      <c r="O1976" s="23" t="s">
        <v>509</v>
      </c>
      <c r="P1976" s="23" t="s">
        <v>84</v>
      </c>
      <c r="Q1976" s="29" t="s">
        <v>10073</v>
      </c>
      <c r="R1976" s="21" t="s">
        <v>6978</v>
      </c>
      <c r="S1976" s="23" t="s">
        <v>205</v>
      </c>
      <c r="T1976" s="23" t="s">
        <v>10070</v>
      </c>
      <c r="U1976" s="23" t="s">
        <v>10074</v>
      </c>
      <c r="V1976" s="23" t="s">
        <v>10056</v>
      </c>
      <c r="W1976" s="23" t="s">
        <v>1151</v>
      </c>
      <c r="X1976" s="23" t="s">
        <v>10075</v>
      </c>
      <c r="Y1976" s="23" t="s">
        <v>87</v>
      </c>
      <c r="Z1976" s="23" t="s">
        <v>88</v>
      </c>
      <c r="AA1976" s="31"/>
      <c r="AB1976" s="23"/>
      <c r="AC1976" s="23"/>
      <c r="AD1976" s="23"/>
      <c r="AE1976" s="23"/>
      <c r="AF1976" s="23"/>
      <c r="AG1976" s="23"/>
      <c r="AH1976" s="23" t="s">
        <v>89</v>
      </c>
      <c r="AI1976" s="23" t="s">
        <v>89</v>
      </c>
      <c r="AJ1976" s="23"/>
      <c r="AK1976" s="23"/>
      <c r="AL1976" s="23"/>
      <c r="AM1976" s="23"/>
      <c r="AN1976" s="23"/>
      <c r="AO1976" s="23"/>
      <c r="AP1976" s="23"/>
      <c r="AQ1976" s="23"/>
      <c r="AR1976" s="23"/>
      <c r="AS1976" s="23"/>
    </row>
    <row r="1977" ht="12.0" customHeight="1">
      <c r="A1977" s="21" t="s">
        <v>10068</v>
      </c>
      <c r="B1977" s="22">
        <v>48.0</v>
      </c>
      <c r="C1977" s="23" t="s">
        <v>213</v>
      </c>
      <c r="D1977" s="23"/>
      <c r="E1977" s="23"/>
      <c r="F1977" s="24" t="s">
        <v>10076</v>
      </c>
      <c r="G1977" s="21" t="s">
        <v>6978</v>
      </c>
      <c r="H1977" s="23" t="s">
        <v>205</v>
      </c>
      <c r="I1977" s="23" t="s">
        <v>10070</v>
      </c>
      <c r="J1977" s="23" t="s">
        <v>10071</v>
      </c>
      <c r="K1977" s="23" t="s">
        <v>10072</v>
      </c>
      <c r="L1977" s="26" t="s">
        <v>10072</v>
      </c>
      <c r="M1977" s="23" t="s">
        <v>81</v>
      </c>
      <c r="N1977" s="23" t="s">
        <v>82</v>
      </c>
      <c r="O1977" s="23" t="s">
        <v>1461</v>
      </c>
      <c r="P1977" s="23" t="s">
        <v>1462</v>
      </c>
      <c r="Q1977" s="29" t="s">
        <v>10073</v>
      </c>
      <c r="R1977" s="21" t="s">
        <v>6978</v>
      </c>
      <c r="S1977" s="23" t="s">
        <v>205</v>
      </c>
      <c r="T1977" s="23" t="s">
        <v>10070</v>
      </c>
      <c r="U1977" s="23" t="s">
        <v>10074</v>
      </c>
      <c r="V1977" s="23" t="s">
        <v>10056</v>
      </c>
      <c r="W1977" s="23" t="s">
        <v>1151</v>
      </c>
      <c r="X1977" s="23" t="s">
        <v>10075</v>
      </c>
      <c r="Y1977" s="23" t="s">
        <v>87</v>
      </c>
      <c r="Z1977" s="23"/>
      <c r="AA1977" s="31">
        <v>10.0</v>
      </c>
      <c r="AB1977" s="23"/>
      <c r="AC1977" s="23"/>
      <c r="AD1977" s="23"/>
      <c r="AE1977" s="23"/>
      <c r="AF1977" s="23"/>
      <c r="AG1977" s="23"/>
      <c r="AH1977" s="23"/>
      <c r="AI1977" s="23"/>
      <c r="AJ1977" s="23"/>
      <c r="AK1977" s="23"/>
      <c r="AL1977" s="23"/>
      <c r="AM1977" s="23"/>
      <c r="AN1977" s="23"/>
      <c r="AO1977" s="23"/>
      <c r="AP1977" s="23"/>
      <c r="AQ1977" s="23"/>
      <c r="AR1977" s="23"/>
      <c r="AS1977" s="23"/>
    </row>
    <row r="1978" ht="12.0" customHeight="1">
      <c r="A1978" s="21" t="s">
        <v>10077</v>
      </c>
      <c r="B1978" s="22">
        <v>11.0</v>
      </c>
      <c r="C1978" s="23" t="s">
        <v>50</v>
      </c>
      <c r="D1978" s="23"/>
      <c r="E1978" s="23"/>
      <c r="F1978" s="24" t="s">
        <v>10078</v>
      </c>
      <c r="G1978" s="21" t="s">
        <v>6643</v>
      </c>
      <c r="H1978" s="23" t="s">
        <v>666</v>
      </c>
      <c r="I1978" s="23" t="s">
        <v>10079</v>
      </c>
      <c r="J1978" s="23"/>
      <c r="K1978" s="23" t="s">
        <v>10080</v>
      </c>
      <c r="L1978" s="26" t="s">
        <v>10080</v>
      </c>
      <c r="M1978" s="23" t="s">
        <v>81</v>
      </c>
      <c r="N1978" s="23" t="s">
        <v>82</v>
      </c>
      <c r="O1978" s="23" t="s">
        <v>10081</v>
      </c>
      <c r="P1978" s="23" t="s">
        <v>10082</v>
      </c>
      <c r="Q1978" s="29" t="s">
        <v>10083</v>
      </c>
      <c r="R1978" s="21" t="s">
        <v>6643</v>
      </c>
      <c r="S1978" s="23" t="s">
        <v>666</v>
      </c>
      <c r="T1978" s="23" t="s">
        <v>10084</v>
      </c>
      <c r="U1978" s="23"/>
      <c r="V1978" s="23" t="s">
        <v>10085</v>
      </c>
      <c r="W1978" s="23" t="s">
        <v>3451</v>
      </c>
      <c r="X1978" s="23" t="s">
        <v>10086</v>
      </c>
      <c r="Y1978" s="23" t="s">
        <v>100</v>
      </c>
      <c r="Z1978" s="23" t="s">
        <v>101</v>
      </c>
      <c r="AA1978" s="31"/>
      <c r="AB1978" s="23"/>
      <c r="AC1978" s="23" t="s">
        <v>89</v>
      </c>
      <c r="AD1978" s="23"/>
      <c r="AE1978" s="23"/>
      <c r="AF1978" s="23"/>
      <c r="AG1978" s="23"/>
      <c r="AH1978" s="23" t="s">
        <v>89</v>
      </c>
      <c r="AI1978" s="23" t="s">
        <v>89</v>
      </c>
      <c r="AJ1978" s="23" t="s">
        <v>89</v>
      </c>
      <c r="AK1978" s="23"/>
      <c r="AL1978" s="23"/>
      <c r="AM1978" s="23"/>
      <c r="AN1978" s="23"/>
      <c r="AO1978" s="23"/>
      <c r="AP1978" s="23"/>
      <c r="AQ1978" s="23"/>
      <c r="AR1978" s="23"/>
      <c r="AS1978" s="23" t="s">
        <v>91</v>
      </c>
    </row>
    <row r="1979" ht="12.0" customHeight="1">
      <c r="A1979" s="21" t="s">
        <v>10077</v>
      </c>
      <c r="B1979" s="22">
        <v>12.0</v>
      </c>
      <c r="C1979" s="23" t="s">
        <v>102</v>
      </c>
      <c r="D1979" s="23"/>
      <c r="E1979" s="23"/>
      <c r="F1979" s="24" t="s">
        <v>10078</v>
      </c>
      <c r="G1979" s="21" t="s">
        <v>6643</v>
      </c>
      <c r="H1979" s="23" t="s">
        <v>666</v>
      </c>
      <c r="I1979" s="23" t="s">
        <v>10079</v>
      </c>
      <c r="J1979" s="23"/>
      <c r="K1979" s="23" t="s">
        <v>10080</v>
      </c>
      <c r="L1979" s="26" t="s">
        <v>10080</v>
      </c>
      <c r="M1979" s="23" t="s">
        <v>103</v>
      </c>
      <c r="N1979" s="23" t="s">
        <v>82</v>
      </c>
      <c r="O1979" s="23" t="s">
        <v>10081</v>
      </c>
      <c r="P1979" s="23" t="s">
        <v>10082</v>
      </c>
      <c r="Q1979" s="29" t="s">
        <v>10083</v>
      </c>
      <c r="R1979" s="21" t="s">
        <v>6643</v>
      </c>
      <c r="S1979" s="23" t="s">
        <v>666</v>
      </c>
      <c r="T1979" s="23" t="s">
        <v>10084</v>
      </c>
      <c r="U1979" s="23"/>
      <c r="V1979" s="23" t="s">
        <v>10085</v>
      </c>
      <c r="W1979" s="23" t="s">
        <v>3451</v>
      </c>
      <c r="X1979" s="23" t="s">
        <v>10086</v>
      </c>
      <c r="Y1979" s="23" t="s">
        <v>100</v>
      </c>
      <c r="Z1979" s="23" t="s">
        <v>101</v>
      </c>
      <c r="AA1979" s="31"/>
      <c r="AB1979" s="23"/>
      <c r="AC1979" s="23" t="s">
        <v>89</v>
      </c>
      <c r="AD1979" s="23"/>
      <c r="AE1979" s="23"/>
      <c r="AF1979" s="23"/>
      <c r="AG1979" s="23"/>
      <c r="AH1979" s="23"/>
      <c r="AI1979" s="23"/>
      <c r="AJ1979" s="23"/>
      <c r="AK1979" s="23"/>
      <c r="AL1979" s="23"/>
      <c r="AM1979" s="23"/>
      <c r="AN1979" s="23"/>
      <c r="AO1979" s="23"/>
      <c r="AP1979" s="23"/>
      <c r="AQ1979" s="23"/>
      <c r="AR1979" s="23"/>
      <c r="AS1979" s="23" t="s">
        <v>91</v>
      </c>
    </row>
    <row r="1980" ht="12.0" customHeight="1">
      <c r="A1980" s="21" t="s">
        <v>10087</v>
      </c>
      <c r="B1980" s="22">
        <v>11.0</v>
      </c>
      <c r="C1980" s="23" t="s">
        <v>50</v>
      </c>
      <c r="D1980" s="23"/>
      <c r="E1980" s="23"/>
      <c r="F1980" s="24" t="s">
        <v>10088</v>
      </c>
      <c r="G1980" s="21" t="s">
        <v>10089</v>
      </c>
      <c r="H1980" s="23" t="s">
        <v>186</v>
      </c>
      <c r="I1980" s="23" t="s">
        <v>10090</v>
      </c>
      <c r="J1980" s="23"/>
      <c r="K1980" s="23" t="s">
        <v>10091</v>
      </c>
      <c r="L1980" s="26" t="s">
        <v>10092</v>
      </c>
      <c r="M1980" s="23" t="s">
        <v>81</v>
      </c>
      <c r="N1980" s="23" t="s">
        <v>82</v>
      </c>
      <c r="O1980" s="23" t="s">
        <v>309</v>
      </c>
      <c r="P1980" s="23" t="s">
        <v>310</v>
      </c>
      <c r="Q1980" s="29" t="s">
        <v>1158</v>
      </c>
      <c r="R1980" s="21" t="s">
        <v>1159</v>
      </c>
      <c r="S1980" s="23" t="s">
        <v>186</v>
      </c>
      <c r="T1980" s="23" t="s">
        <v>1160</v>
      </c>
      <c r="U1980" s="23"/>
      <c r="V1980" s="23" t="s">
        <v>1161</v>
      </c>
      <c r="W1980" s="23" t="s">
        <v>3451</v>
      </c>
      <c r="X1980" s="23" t="s">
        <v>1162</v>
      </c>
      <c r="Y1980" s="23" t="s">
        <v>87</v>
      </c>
      <c r="Z1980" s="23" t="s">
        <v>88</v>
      </c>
      <c r="AA1980" s="31"/>
      <c r="AB1980" s="23"/>
      <c r="AC1980" s="23"/>
      <c r="AD1980" s="23"/>
      <c r="AE1980" s="23"/>
      <c r="AF1980" s="23"/>
      <c r="AG1980" s="23"/>
      <c r="AH1980" s="23" t="s">
        <v>89</v>
      </c>
      <c r="AI1980" s="23"/>
      <c r="AJ1980" s="23" t="s">
        <v>89</v>
      </c>
      <c r="AK1980" s="23"/>
      <c r="AL1980" s="23"/>
      <c r="AM1980" s="23"/>
      <c r="AN1980" s="23"/>
      <c r="AO1980" s="23"/>
      <c r="AP1980" s="23"/>
      <c r="AQ1980" s="23"/>
      <c r="AR1980" s="23"/>
      <c r="AS1980" s="23" t="s">
        <v>91</v>
      </c>
    </row>
    <row r="1981" ht="12.0" customHeight="1">
      <c r="A1981" s="21" t="s">
        <v>10087</v>
      </c>
      <c r="B1981" s="22">
        <v>12.0</v>
      </c>
      <c r="C1981" s="23" t="s">
        <v>102</v>
      </c>
      <c r="D1981" s="23"/>
      <c r="E1981" s="23"/>
      <c r="F1981" s="24" t="s">
        <v>10088</v>
      </c>
      <c r="G1981" s="21" t="s">
        <v>10089</v>
      </c>
      <c r="H1981" s="23" t="s">
        <v>186</v>
      </c>
      <c r="I1981" s="23" t="s">
        <v>10090</v>
      </c>
      <c r="J1981" s="23"/>
      <c r="K1981" s="23" t="s">
        <v>10091</v>
      </c>
      <c r="L1981" s="26" t="s">
        <v>10092</v>
      </c>
      <c r="M1981" s="23" t="s">
        <v>103</v>
      </c>
      <c r="N1981" s="23" t="s">
        <v>82</v>
      </c>
      <c r="O1981" s="23" t="s">
        <v>309</v>
      </c>
      <c r="P1981" s="23" t="s">
        <v>310</v>
      </c>
      <c r="Q1981" s="29" t="s">
        <v>1158</v>
      </c>
      <c r="R1981" s="21" t="s">
        <v>1159</v>
      </c>
      <c r="S1981" s="23" t="s">
        <v>186</v>
      </c>
      <c r="T1981" s="23" t="s">
        <v>1160</v>
      </c>
      <c r="U1981" s="23"/>
      <c r="V1981" s="23" t="s">
        <v>1161</v>
      </c>
      <c r="W1981" s="23" t="s">
        <v>3451</v>
      </c>
      <c r="X1981" s="23" t="s">
        <v>1162</v>
      </c>
      <c r="Y1981" s="23" t="s">
        <v>87</v>
      </c>
      <c r="Z1981" s="23" t="s">
        <v>88</v>
      </c>
      <c r="AA1981" s="31"/>
      <c r="AB1981" s="23"/>
      <c r="AC1981" s="23" t="s">
        <v>89</v>
      </c>
      <c r="AD1981" s="23"/>
      <c r="AE1981" s="23"/>
      <c r="AF1981" s="23"/>
      <c r="AG1981" s="23"/>
      <c r="AH1981" s="23"/>
      <c r="AI1981" s="23"/>
      <c r="AJ1981" s="23"/>
      <c r="AK1981" s="23"/>
      <c r="AL1981" s="23"/>
      <c r="AM1981" s="23"/>
      <c r="AN1981" s="23"/>
      <c r="AO1981" s="23"/>
      <c r="AP1981" s="23"/>
      <c r="AQ1981" s="23"/>
      <c r="AR1981" s="23"/>
      <c r="AS1981" s="23" t="s">
        <v>91</v>
      </c>
    </row>
    <row r="1982" ht="12.0" customHeight="1">
      <c r="A1982" s="21" t="s">
        <v>10087</v>
      </c>
      <c r="B1982" s="22">
        <v>13.0</v>
      </c>
      <c r="C1982" s="23" t="s">
        <v>104</v>
      </c>
      <c r="D1982" s="23"/>
      <c r="E1982" s="23"/>
      <c r="F1982" s="24" t="s">
        <v>10088</v>
      </c>
      <c r="G1982" s="21" t="s">
        <v>10089</v>
      </c>
      <c r="H1982" s="23" t="s">
        <v>186</v>
      </c>
      <c r="I1982" s="23" t="s">
        <v>10090</v>
      </c>
      <c r="J1982" s="23"/>
      <c r="K1982" s="23" t="s">
        <v>10093</v>
      </c>
      <c r="L1982" s="26" t="s">
        <v>10093</v>
      </c>
      <c r="M1982" s="23" t="s">
        <v>81</v>
      </c>
      <c r="N1982" s="23" t="s">
        <v>82</v>
      </c>
      <c r="O1982" s="23" t="s">
        <v>309</v>
      </c>
      <c r="P1982" s="23" t="s">
        <v>310</v>
      </c>
      <c r="Q1982" s="29" t="s">
        <v>1158</v>
      </c>
      <c r="R1982" s="21" t="s">
        <v>1159</v>
      </c>
      <c r="S1982" s="23" t="s">
        <v>186</v>
      </c>
      <c r="T1982" s="23" t="s">
        <v>1160</v>
      </c>
      <c r="U1982" s="23"/>
      <c r="V1982" s="23" t="s">
        <v>1161</v>
      </c>
      <c r="W1982" s="23" t="s">
        <v>10094</v>
      </c>
      <c r="X1982" s="23" t="s">
        <v>1162</v>
      </c>
      <c r="Y1982" s="23" t="s">
        <v>87</v>
      </c>
      <c r="Z1982" s="23" t="s">
        <v>88</v>
      </c>
      <c r="AA1982" s="31"/>
      <c r="AB1982" s="23"/>
      <c r="AC1982" s="23"/>
      <c r="AD1982" s="23"/>
      <c r="AE1982" s="23"/>
      <c r="AF1982" s="23"/>
      <c r="AG1982" s="23"/>
      <c r="AH1982" s="23" t="s">
        <v>89</v>
      </c>
      <c r="AI1982" s="23"/>
      <c r="AJ1982" s="23" t="s">
        <v>89</v>
      </c>
      <c r="AK1982" s="23"/>
      <c r="AL1982" s="23"/>
      <c r="AM1982" s="23"/>
      <c r="AN1982" s="23"/>
      <c r="AO1982" s="23"/>
      <c r="AP1982" s="23"/>
      <c r="AQ1982" s="23"/>
      <c r="AR1982" s="23"/>
      <c r="AS1982" s="23"/>
    </row>
    <row r="1983" ht="12.0" customHeight="1">
      <c r="A1983" s="21" t="s">
        <v>10087</v>
      </c>
      <c r="B1983" s="22">
        <v>15.0</v>
      </c>
      <c r="C1983" s="23" t="s">
        <v>107</v>
      </c>
      <c r="D1983" s="23"/>
      <c r="E1983" s="23"/>
      <c r="F1983" s="24" t="s">
        <v>10088</v>
      </c>
      <c r="G1983" s="21" t="s">
        <v>10089</v>
      </c>
      <c r="H1983" s="23" t="s">
        <v>186</v>
      </c>
      <c r="I1983" s="23" t="s">
        <v>10090</v>
      </c>
      <c r="J1983" s="23"/>
      <c r="K1983" s="23" t="s">
        <v>10091</v>
      </c>
      <c r="L1983" s="26" t="s">
        <v>10092</v>
      </c>
      <c r="M1983" s="23" t="s">
        <v>81</v>
      </c>
      <c r="N1983" s="23" t="s">
        <v>82</v>
      </c>
      <c r="O1983" s="23" t="s">
        <v>108</v>
      </c>
      <c r="P1983" s="23" t="s">
        <v>109</v>
      </c>
      <c r="Q1983" s="29" t="s">
        <v>1158</v>
      </c>
      <c r="R1983" s="21" t="s">
        <v>1159</v>
      </c>
      <c r="S1983" s="23" t="s">
        <v>186</v>
      </c>
      <c r="T1983" s="23" t="s">
        <v>1160</v>
      </c>
      <c r="U1983" s="23"/>
      <c r="V1983" s="23" t="s">
        <v>1161</v>
      </c>
      <c r="W1983" s="23" t="s">
        <v>10094</v>
      </c>
      <c r="X1983" s="23" t="s">
        <v>1162</v>
      </c>
      <c r="Y1983" s="23" t="s">
        <v>87</v>
      </c>
      <c r="Z1983" s="23" t="s">
        <v>88</v>
      </c>
      <c r="AA1983" s="31"/>
      <c r="AB1983" s="23"/>
      <c r="AC1983" s="23"/>
      <c r="AD1983" s="23"/>
      <c r="AE1983" s="23"/>
      <c r="AF1983" s="23"/>
      <c r="AG1983" s="23"/>
      <c r="AH1983" s="23"/>
      <c r="AI1983" s="23"/>
      <c r="AJ1983" s="23" t="s">
        <v>89</v>
      </c>
      <c r="AK1983" s="23"/>
      <c r="AL1983" s="23"/>
      <c r="AM1983" s="23"/>
      <c r="AN1983" s="23"/>
      <c r="AO1983" s="23"/>
      <c r="AP1983" s="23"/>
      <c r="AQ1983" s="23"/>
      <c r="AR1983" s="23"/>
      <c r="AS1983" s="23"/>
    </row>
    <row r="1984" ht="12.0" customHeight="1">
      <c r="A1984" s="21" t="s">
        <v>10095</v>
      </c>
      <c r="B1984" s="22">
        <v>11.0</v>
      </c>
      <c r="C1984" s="23" t="s">
        <v>50</v>
      </c>
      <c r="D1984" s="23"/>
      <c r="E1984" s="23"/>
      <c r="F1984" s="24" t="s">
        <v>10096</v>
      </c>
      <c r="G1984" s="21" t="s">
        <v>4427</v>
      </c>
      <c r="H1984" s="23" t="s">
        <v>186</v>
      </c>
      <c r="I1984" s="23" t="s">
        <v>10097</v>
      </c>
      <c r="J1984" s="23"/>
      <c r="K1984" s="23" t="s">
        <v>10098</v>
      </c>
      <c r="L1984" s="26" t="s">
        <v>10099</v>
      </c>
      <c r="M1984" s="23" t="s">
        <v>81</v>
      </c>
      <c r="N1984" s="23" t="s">
        <v>82</v>
      </c>
      <c r="O1984" s="23" t="s">
        <v>3458</v>
      </c>
      <c r="P1984" s="23" t="s">
        <v>835</v>
      </c>
      <c r="Q1984" s="29" t="s">
        <v>3459</v>
      </c>
      <c r="R1984" s="21" t="s">
        <v>3460</v>
      </c>
      <c r="S1984" s="23" t="s">
        <v>2296</v>
      </c>
      <c r="T1984" s="23" t="s">
        <v>3461</v>
      </c>
      <c r="U1984" s="23"/>
      <c r="V1984" s="23" t="s">
        <v>3462</v>
      </c>
      <c r="W1984" s="23" t="s">
        <v>10100</v>
      </c>
      <c r="X1984" s="23" t="s">
        <v>3463</v>
      </c>
      <c r="Y1984" s="23" t="s">
        <v>100</v>
      </c>
      <c r="Z1984" s="23" t="s">
        <v>88</v>
      </c>
      <c r="AA1984" s="31"/>
      <c r="AB1984" s="23"/>
      <c r="AC1984" s="23" t="s">
        <v>89</v>
      </c>
      <c r="AD1984" s="23"/>
      <c r="AE1984" s="23"/>
      <c r="AF1984" s="23"/>
      <c r="AG1984" s="23"/>
      <c r="AH1984" s="23" t="s">
        <v>89</v>
      </c>
      <c r="AI1984" s="23" t="s">
        <v>89</v>
      </c>
      <c r="AJ1984" s="23" t="s">
        <v>89</v>
      </c>
      <c r="AK1984" s="23" t="s">
        <v>89</v>
      </c>
      <c r="AL1984" s="23"/>
      <c r="AM1984" s="23"/>
      <c r="AN1984" s="23"/>
      <c r="AO1984" s="23"/>
      <c r="AP1984" s="23"/>
      <c r="AQ1984" s="23"/>
      <c r="AR1984" s="23"/>
      <c r="AS1984" s="23" t="s">
        <v>91</v>
      </c>
    </row>
    <row r="1985" ht="12.0" customHeight="1">
      <c r="A1985" s="21" t="s">
        <v>10095</v>
      </c>
      <c r="B1985" s="22">
        <v>12.0</v>
      </c>
      <c r="C1985" s="23" t="s">
        <v>102</v>
      </c>
      <c r="D1985" s="23"/>
      <c r="E1985" s="23"/>
      <c r="F1985" s="24" t="s">
        <v>10096</v>
      </c>
      <c r="G1985" s="21" t="s">
        <v>4427</v>
      </c>
      <c r="H1985" s="23" t="s">
        <v>186</v>
      </c>
      <c r="I1985" s="23" t="s">
        <v>10097</v>
      </c>
      <c r="J1985" s="23"/>
      <c r="K1985" s="23" t="s">
        <v>10098</v>
      </c>
      <c r="L1985" s="26" t="s">
        <v>10099</v>
      </c>
      <c r="M1985" s="23" t="s">
        <v>103</v>
      </c>
      <c r="N1985" s="23" t="s">
        <v>82</v>
      </c>
      <c r="O1985" s="23" t="s">
        <v>3458</v>
      </c>
      <c r="P1985" s="23" t="s">
        <v>835</v>
      </c>
      <c r="Q1985" s="29" t="s">
        <v>3459</v>
      </c>
      <c r="R1985" s="21" t="s">
        <v>3460</v>
      </c>
      <c r="S1985" s="23" t="s">
        <v>2296</v>
      </c>
      <c r="T1985" s="23" t="s">
        <v>3461</v>
      </c>
      <c r="U1985" s="23"/>
      <c r="V1985" s="23" t="s">
        <v>3462</v>
      </c>
      <c r="W1985" s="23" t="s">
        <v>10100</v>
      </c>
      <c r="X1985" s="23" t="s">
        <v>3463</v>
      </c>
      <c r="Y1985" s="23" t="s">
        <v>100</v>
      </c>
      <c r="Z1985" s="23" t="s">
        <v>88</v>
      </c>
      <c r="AA1985" s="31"/>
      <c r="AB1985" s="23"/>
      <c r="AC1985" s="23" t="s">
        <v>89</v>
      </c>
      <c r="AD1985" s="23"/>
      <c r="AE1985" s="23"/>
      <c r="AF1985" s="23"/>
      <c r="AG1985" s="23"/>
      <c r="AH1985" s="23"/>
      <c r="AI1985" s="23"/>
      <c r="AJ1985" s="23"/>
      <c r="AK1985" s="23"/>
      <c r="AL1985" s="23"/>
      <c r="AM1985" s="23"/>
      <c r="AN1985" s="23"/>
      <c r="AO1985" s="23"/>
      <c r="AP1985" s="23"/>
      <c r="AQ1985" s="23"/>
      <c r="AR1985" s="23"/>
      <c r="AS1985" s="23" t="s">
        <v>91</v>
      </c>
    </row>
    <row r="1986" ht="12.0" customHeight="1">
      <c r="A1986" s="21" t="s">
        <v>10101</v>
      </c>
      <c r="B1986" s="22">
        <v>11.0</v>
      </c>
      <c r="C1986" s="23" t="s">
        <v>50</v>
      </c>
      <c r="D1986" s="23"/>
      <c r="E1986" s="23"/>
      <c r="F1986" s="24" t="s">
        <v>10102</v>
      </c>
      <c r="G1986" s="21" t="s">
        <v>2012</v>
      </c>
      <c r="H1986" s="23" t="s">
        <v>258</v>
      </c>
      <c r="I1986" s="23" t="s">
        <v>10103</v>
      </c>
      <c r="J1986" s="23"/>
      <c r="K1986" s="23" t="s">
        <v>10104</v>
      </c>
      <c r="L1986" s="26" t="s">
        <v>10105</v>
      </c>
      <c r="M1986" s="23" t="s">
        <v>81</v>
      </c>
      <c r="N1986" s="23" t="s">
        <v>82</v>
      </c>
      <c r="O1986" s="23" t="s">
        <v>3458</v>
      </c>
      <c r="P1986" s="23" t="s">
        <v>835</v>
      </c>
      <c r="Q1986" s="29" t="s">
        <v>3459</v>
      </c>
      <c r="R1986" s="21" t="s">
        <v>3460</v>
      </c>
      <c r="S1986" s="23" t="s">
        <v>2296</v>
      </c>
      <c r="T1986" s="23" t="s">
        <v>3461</v>
      </c>
      <c r="U1986" s="23"/>
      <c r="V1986" s="23" t="s">
        <v>3462</v>
      </c>
      <c r="W1986" s="23" t="s">
        <v>10100</v>
      </c>
      <c r="X1986" s="23" t="s">
        <v>3463</v>
      </c>
      <c r="Y1986" s="23" t="s">
        <v>100</v>
      </c>
      <c r="Z1986" s="23" t="s">
        <v>88</v>
      </c>
      <c r="AA1986" s="31"/>
      <c r="AB1986" s="23" t="s">
        <v>89</v>
      </c>
      <c r="AC1986" s="23"/>
      <c r="AD1986" s="23"/>
      <c r="AE1986" s="23"/>
      <c r="AF1986" s="23"/>
      <c r="AG1986" s="23"/>
      <c r="AH1986" s="23"/>
      <c r="AI1986" s="23"/>
      <c r="AJ1986" s="23"/>
      <c r="AK1986" s="23"/>
      <c r="AL1986" s="23"/>
      <c r="AM1986" s="23"/>
      <c r="AN1986" s="23"/>
      <c r="AO1986" s="23"/>
      <c r="AP1986" s="23"/>
      <c r="AQ1986" s="23"/>
      <c r="AR1986" s="23"/>
      <c r="AS1986" s="23" t="s">
        <v>91</v>
      </c>
    </row>
    <row r="1987" ht="12.0" customHeight="1">
      <c r="A1987" s="21" t="s">
        <v>10101</v>
      </c>
      <c r="B1987" s="22">
        <v>12.0</v>
      </c>
      <c r="C1987" s="23" t="s">
        <v>102</v>
      </c>
      <c r="D1987" s="23"/>
      <c r="E1987" s="23"/>
      <c r="F1987" s="24" t="s">
        <v>10102</v>
      </c>
      <c r="G1987" s="21" t="s">
        <v>2012</v>
      </c>
      <c r="H1987" s="23" t="s">
        <v>258</v>
      </c>
      <c r="I1987" s="23" t="s">
        <v>10103</v>
      </c>
      <c r="J1987" s="23"/>
      <c r="K1987" s="23" t="s">
        <v>10104</v>
      </c>
      <c r="L1987" s="26" t="s">
        <v>10105</v>
      </c>
      <c r="M1987" s="23" t="s">
        <v>103</v>
      </c>
      <c r="N1987" s="23" t="s">
        <v>82</v>
      </c>
      <c r="O1987" s="23" t="s">
        <v>3458</v>
      </c>
      <c r="P1987" s="23" t="s">
        <v>835</v>
      </c>
      <c r="Q1987" s="29" t="s">
        <v>3459</v>
      </c>
      <c r="R1987" s="21" t="s">
        <v>3460</v>
      </c>
      <c r="S1987" s="23" t="s">
        <v>2296</v>
      </c>
      <c r="T1987" s="23" t="s">
        <v>3461</v>
      </c>
      <c r="U1987" s="23"/>
      <c r="V1987" s="23" t="s">
        <v>3462</v>
      </c>
      <c r="W1987" s="23"/>
      <c r="X1987" s="23" t="s">
        <v>3463</v>
      </c>
      <c r="Y1987" s="23" t="s">
        <v>100</v>
      </c>
      <c r="Z1987" s="23" t="s">
        <v>88</v>
      </c>
      <c r="AA1987" s="31"/>
      <c r="AB1987" s="23"/>
      <c r="AC1987" s="23" t="s">
        <v>89</v>
      </c>
      <c r="AD1987" s="23"/>
      <c r="AE1987" s="23"/>
      <c r="AF1987" s="23"/>
      <c r="AG1987" s="23"/>
      <c r="AH1987" s="23"/>
      <c r="AI1987" s="23"/>
      <c r="AJ1987" s="23"/>
      <c r="AK1987" s="23"/>
      <c r="AL1987" s="23"/>
      <c r="AM1987" s="23"/>
      <c r="AN1987" s="23"/>
      <c r="AO1987" s="23"/>
      <c r="AP1987" s="23"/>
      <c r="AQ1987" s="23"/>
      <c r="AR1987" s="23"/>
      <c r="AS1987" s="23" t="s">
        <v>91</v>
      </c>
    </row>
    <row r="1988" ht="12.0" customHeight="1">
      <c r="A1988" s="21" t="s">
        <v>10106</v>
      </c>
      <c r="B1988" s="22">
        <v>11.0</v>
      </c>
      <c r="C1988" s="23" t="s">
        <v>50</v>
      </c>
      <c r="D1988" s="23"/>
      <c r="E1988" s="23"/>
      <c r="F1988" s="24" t="s">
        <v>10107</v>
      </c>
      <c r="G1988" s="21" t="s">
        <v>1634</v>
      </c>
      <c r="H1988" s="23" t="s">
        <v>205</v>
      </c>
      <c r="I1988" s="23" t="s">
        <v>10108</v>
      </c>
      <c r="J1988" s="23"/>
      <c r="K1988" s="23" t="s">
        <v>10109</v>
      </c>
      <c r="L1988" s="26" t="s">
        <v>10109</v>
      </c>
      <c r="M1988" s="23" t="s">
        <v>81</v>
      </c>
      <c r="N1988" s="23" t="s">
        <v>82</v>
      </c>
      <c r="O1988" s="23" t="s">
        <v>3458</v>
      </c>
      <c r="P1988" s="23" t="s">
        <v>10110</v>
      </c>
      <c r="Q1988" s="29" t="s">
        <v>10111</v>
      </c>
      <c r="R1988" s="21" t="s">
        <v>1634</v>
      </c>
      <c r="S1988" s="23" t="s">
        <v>205</v>
      </c>
      <c r="T1988" s="23" t="s">
        <v>10112</v>
      </c>
      <c r="U1988" s="23"/>
      <c r="V1988" s="23" t="s">
        <v>10094</v>
      </c>
      <c r="W1988" s="23"/>
      <c r="X1988" s="23" t="s">
        <v>10113</v>
      </c>
      <c r="Y1988" s="23" t="s">
        <v>100</v>
      </c>
      <c r="Z1988" s="23" t="s">
        <v>88</v>
      </c>
      <c r="AA1988" s="31"/>
      <c r="AB1988" s="23"/>
      <c r="AC1988" s="23" t="s">
        <v>89</v>
      </c>
      <c r="AD1988" s="23"/>
      <c r="AE1988" s="23"/>
      <c r="AF1988" s="23"/>
      <c r="AG1988" s="23"/>
      <c r="AH1988" s="23" t="s">
        <v>89</v>
      </c>
      <c r="AI1988" s="23" t="s">
        <v>89</v>
      </c>
      <c r="AJ1988" s="23" t="s">
        <v>89</v>
      </c>
      <c r="AK1988" s="23"/>
      <c r="AL1988" s="23"/>
      <c r="AM1988" s="23"/>
      <c r="AN1988" s="23"/>
      <c r="AO1988" s="23"/>
      <c r="AP1988" s="23"/>
      <c r="AQ1988" s="23"/>
      <c r="AR1988" s="23"/>
      <c r="AS1988" s="23" t="s">
        <v>91</v>
      </c>
    </row>
    <row r="1989" ht="12.0" customHeight="1">
      <c r="A1989" s="21" t="s">
        <v>10106</v>
      </c>
      <c r="B1989" s="22">
        <v>12.0</v>
      </c>
      <c r="C1989" s="23" t="s">
        <v>102</v>
      </c>
      <c r="D1989" s="23"/>
      <c r="E1989" s="23"/>
      <c r="F1989" s="24" t="s">
        <v>10107</v>
      </c>
      <c r="G1989" s="21" t="s">
        <v>1634</v>
      </c>
      <c r="H1989" s="23" t="s">
        <v>205</v>
      </c>
      <c r="I1989" s="23" t="s">
        <v>10108</v>
      </c>
      <c r="J1989" s="23"/>
      <c r="K1989" s="23" t="s">
        <v>10109</v>
      </c>
      <c r="L1989" s="26" t="s">
        <v>10109</v>
      </c>
      <c r="M1989" s="23" t="s">
        <v>103</v>
      </c>
      <c r="N1989" s="23" t="s">
        <v>82</v>
      </c>
      <c r="O1989" s="23" t="s">
        <v>3458</v>
      </c>
      <c r="P1989" s="23" t="s">
        <v>10110</v>
      </c>
      <c r="Q1989" s="29" t="s">
        <v>10111</v>
      </c>
      <c r="R1989" s="21" t="s">
        <v>1634</v>
      </c>
      <c r="S1989" s="23" t="s">
        <v>205</v>
      </c>
      <c r="T1989" s="23" t="s">
        <v>10112</v>
      </c>
      <c r="U1989" s="23"/>
      <c r="V1989" s="23" t="s">
        <v>10094</v>
      </c>
      <c r="W1989" s="23" t="s">
        <v>9547</v>
      </c>
      <c r="X1989" s="23" t="s">
        <v>10113</v>
      </c>
      <c r="Y1989" s="23" t="s">
        <v>100</v>
      </c>
      <c r="Z1989" s="23" t="s">
        <v>88</v>
      </c>
      <c r="AA1989" s="31"/>
      <c r="AB1989" s="23"/>
      <c r="AC1989" s="23" t="s">
        <v>89</v>
      </c>
      <c r="AD1989" s="23"/>
      <c r="AE1989" s="23"/>
      <c r="AF1989" s="23"/>
      <c r="AG1989" s="23"/>
      <c r="AH1989" s="23"/>
      <c r="AI1989" s="23"/>
      <c r="AJ1989" s="23"/>
      <c r="AK1989" s="23"/>
      <c r="AL1989" s="23"/>
      <c r="AM1989" s="23"/>
      <c r="AN1989" s="23"/>
      <c r="AO1989" s="23"/>
      <c r="AP1989" s="23"/>
      <c r="AQ1989" s="23"/>
      <c r="AR1989" s="23"/>
      <c r="AS1989" s="23" t="s">
        <v>91</v>
      </c>
    </row>
    <row r="1990" ht="12.0" customHeight="1">
      <c r="A1990" s="21" t="s">
        <v>10114</v>
      </c>
      <c r="B1990" s="22">
        <v>11.0</v>
      </c>
      <c r="C1990" s="23" t="s">
        <v>50</v>
      </c>
      <c r="D1990" s="23"/>
      <c r="E1990" s="23"/>
      <c r="F1990" s="24" t="s">
        <v>10115</v>
      </c>
      <c r="G1990" s="21" t="s">
        <v>9701</v>
      </c>
      <c r="H1990" s="23" t="s">
        <v>258</v>
      </c>
      <c r="I1990" s="23" t="s">
        <v>10116</v>
      </c>
      <c r="J1990" s="23"/>
      <c r="K1990" s="23" t="s">
        <v>10100</v>
      </c>
      <c r="L1990" s="26" t="s">
        <v>10100</v>
      </c>
      <c r="M1990" s="23" t="s">
        <v>81</v>
      </c>
      <c r="N1990" s="23" t="s">
        <v>82</v>
      </c>
      <c r="O1990" s="23" t="s">
        <v>7630</v>
      </c>
      <c r="P1990" s="23" t="s">
        <v>1532</v>
      </c>
      <c r="Q1990" s="29" t="s">
        <v>10117</v>
      </c>
      <c r="R1990" s="21" t="s">
        <v>9701</v>
      </c>
      <c r="S1990" s="23" t="s">
        <v>258</v>
      </c>
      <c r="T1990" s="23" t="s">
        <v>10116</v>
      </c>
      <c r="U1990" s="23"/>
      <c r="V1990" s="23" t="s">
        <v>10118</v>
      </c>
      <c r="W1990" s="23" t="s">
        <v>10119</v>
      </c>
      <c r="X1990" s="23" t="s">
        <v>10120</v>
      </c>
      <c r="Y1990" s="23" t="s">
        <v>100</v>
      </c>
      <c r="Z1990" s="23" t="s">
        <v>88</v>
      </c>
      <c r="AA1990" s="31"/>
      <c r="AB1990" s="23"/>
      <c r="AC1990" s="23" t="s">
        <v>89</v>
      </c>
      <c r="AD1990" s="23"/>
      <c r="AE1990" s="23"/>
      <c r="AF1990" s="23"/>
      <c r="AG1990" s="23"/>
      <c r="AH1990" s="23" t="s">
        <v>89</v>
      </c>
      <c r="AI1990" s="23" t="s">
        <v>89</v>
      </c>
      <c r="AJ1990" s="23" t="s">
        <v>89</v>
      </c>
      <c r="AK1990" s="23"/>
      <c r="AL1990" s="23"/>
      <c r="AM1990" s="23"/>
      <c r="AN1990" s="23"/>
      <c r="AO1990" s="23"/>
      <c r="AP1990" s="23"/>
      <c r="AQ1990" s="23"/>
      <c r="AR1990" s="23"/>
      <c r="AS1990" s="23" t="s">
        <v>91</v>
      </c>
    </row>
    <row r="1991" ht="12.0" customHeight="1">
      <c r="A1991" s="21" t="s">
        <v>10114</v>
      </c>
      <c r="B1991" s="22">
        <v>12.0</v>
      </c>
      <c r="C1991" s="23" t="s">
        <v>102</v>
      </c>
      <c r="D1991" s="23"/>
      <c r="E1991" s="23"/>
      <c r="F1991" s="24" t="s">
        <v>10115</v>
      </c>
      <c r="G1991" s="21" t="s">
        <v>9701</v>
      </c>
      <c r="H1991" s="23" t="s">
        <v>258</v>
      </c>
      <c r="I1991" s="23" t="s">
        <v>10116</v>
      </c>
      <c r="J1991" s="23"/>
      <c r="K1991" s="23" t="s">
        <v>10100</v>
      </c>
      <c r="L1991" s="26" t="s">
        <v>10100</v>
      </c>
      <c r="M1991" s="23" t="s">
        <v>103</v>
      </c>
      <c r="N1991" s="23" t="s">
        <v>82</v>
      </c>
      <c r="O1991" s="23" t="s">
        <v>7630</v>
      </c>
      <c r="P1991" s="23" t="s">
        <v>1532</v>
      </c>
      <c r="Q1991" s="29" t="s">
        <v>10117</v>
      </c>
      <c r="R1991" s="21" t="s">
        <v>9701</v>
      </c>
      <c r="S1991" s="23" t="s">
        <v>258</v>
      </c>
      <c r="T1991" s="23" t="s">
        <v>10116</v>
      </c>
      <c r="U1991" s="23"/>
      <c r="V1991" s="23" t="s">
        <v>10118</v>
      </c>
      <c r="W1991" s="23" t="s">
        <v>10119</v>
      </c>
      <c r="X1991" s="23" t="s">
        <v>10120</v>
      </c>
      <c r="Y1991" s="23" t="s">
        <v>100</v>
      </c>
      <c r="Z1991" s="23" t="s">
        <v>88</v>
      </c>
      <c r="AA1991" s="31"/>
      <c r="AB1991" s="23"/>
      <c r="AC1991" s="23" t="s">
        <v>89</v>
      </c>
      <c r="AD1991" s="23"/>
      <c r="AE1991" s="23"/>
      <c r="AF1991" s="23"/>
      <c r="AG1991" s="23"/>
      <c r="AH1991" s="23"/>
      <c r="AI1991" s="23"/>
      <c r="AJ1991" s="23"/>
      <c r="AK1991" s="23"/>
      <c r="AL1991" s="23"/>
      <c r="AM1991" s="23"/>
      <c r="AN1991" s="23"/>
      <c r="AO1991" s="23"/>
      <c r="AP1991" s="23"/>
      <c r="AQ1991" s="23"/>
      <c r="AR1991" s="23"/>
      <c r="AS1991" s="23" t="s">
        <v>91</v>
      </c>
    </row>
    <row r="1992" ht="12.0" customHeight="1">
      <c r="A1992" s="21" t="s">
        <v>10114</v>
      </c>
      <c r="B1992" s="22">
        <v>13.0</v>
      </c>
      <c r="C1992" s="23" t="s">
        <v>104</v>
      </c>
      <c r="D1992" s="23"/>
      <c r="E1992" s="23"/>
      <c r="F1992" s="24" t="s">
        <v>10115</v>
      </c>
      <c r="G1992" s="21" t="s">
        <v>9701</v>
      </c>
      <c r="H1992" s="23" t="s">
        <v>258</v>
      </c>
      <c r="I1992" s="23" t="s">
        <v>10116</v>
      </c>
      <c r="J1992" s="23"/>
      <c r="K1992" s="23" t="s">
        <v>10100</v>
      </c>
      <c r="L1992" s="26" t="s">
        <v>10100</v>
      </c>
      <c r="M1992" s="23" t="s">
        <v>81</v>
      </c>
      <c r="N1992" s="23" t="s">
        <v>82</v>
      </c>
      <c r="O1992" s="23" t="s">
        <v>834</v>
      </c>
      <c r="P1992" s="23" t="s">
        <v>835</v>
      </c>
      <c r="Q1992" s="29" t="s">
        <v>10117</v>
      </c>
      <c r="R1992" s="21" t="s">
        <v>9701</v>
      </c>
      <c r="S1992" s="23" t="s">
        <v>258</v>
      </c>
      <c r="T1992" s="23" t="s">
        <v>10116</v>
      </c>
      <c r="U1992" s="23"/>
      <c r="V1992" s="23" t="s">
        <v>10118</v>
      </c>
      <c r="W1992" s="23" t="s">
        <v>10119</v>
      </c>
      <c r="X1992" s="23" t="s">
        <v>10120</v>
      </c>
      <c r="Y1992" s="23" t="s">
        <v>100</v>
      </c>
      <c r="Z1992" s="23" t="s">
        <v>88</v>
      </c>
      <c r="AA1992" s="31"/>
      <c r="AB1992" s="23"/>
      <c r="AC1992" s="23"/>
      <c r="AD1992" s="23"/>
      <c r="AE1992" s="23"/>
      <c r="AF1992" s="23"/>
      <c r="AG1992" s="23"/>
      <c r="AH1992" s="23" t="s">
        <v>89</v>
      </c>
      <c r="AI1992" s="23" t="s">
        <v>89</v>
      </c>
      <c r="AJ1992" s="23" t="s">
        <v>89</v>
      </c>
      <c r="AK1992" s="23"/>
      <c r="AL1992" s="23"/>
      <c r="AM1992" s="23"/>
      <c r="AN1992" s="23"/>
      <c r="AO1992" s="23"/>
      <c r="AP1992" s="23"/>
      <c r="AQ1992" s="23"/>
      <c r="AR1992" s="23"/>
      <c r="AS1992" s="23"/>
    </row>
    <row r="1993" ht="12.0" customHeight="1">
      <c r="A1993" s="21" t="s">
        <v>10121</v>
      </c>
      <c r="B1993" s="22">
        <v>11.0</v>
      </c>
      <c r="C1993" s="23" t="s">
        <v>50</v>
      </c>
      <c r="D1993" s="23"/>
      <c r="E1993" s="23"/>
      <c r="F1993" s="24" t="s">
        <v>10122</v>
      </c>
      <c r="G1993" s="21" t="s">
        <v>6643</v>
      </c>
      <c r="H1993" s="23" t="s">
        <v>666</v>
      </c>
      <c r="I1993" s="23" t="s">
        <v>10123</v>
      </c>
      <c r="J1993" s="23" t="s">
        <v>10124</v>
      </c>
      <c r="K1993" s="23" t="s">
        <v>10125</v>
      </c>
      <c r="L1993" s="23"/>
      <c r="M1993" s="23" t="s">
        <v>81</v>
      </c>
      <c r="N1993" s="23" t="s">
        <v>82</v>
      </c>
      <c r="O1993" s="23" t="s">
        <v>7630</v>
      </c>
      <c r="P1993" s="23" t="s">
        <v>1532</v>
      </c>
      <c r="Q1993" s="29" t="s">
        <v>10122</v>
      </c>
      <c r="R1993" s="21" t="s">
        <v>6643</v>
      </c>
      <c r="S1993" s="23" t="s">
        <v>666</v>
      </c>
      <c r="T1993" s="23" t="s">
        <v>10123</v>
      </c>
      <c r="U1993" s="23" t="s">
        <v>10124</v>
      </c>
      <c r="V1993" s="23" t="s">
        <v>10125</v>
      </c>
      <c r="W1993" s="23" t="s">
        <v>10119</v>
      </c>
      <c r="X1993" s="23" t="s">
        <v>10126</v>
      </c>
      <c r="Y1993" s="23" t="s">
        <v>350</v>
      </c>
      <c r="Z1993" s="23" t="s">
        <v>88</v>
      </c>
      <c r="AA1993" s="31"/>
      <c r="AB1993" s="23"/>
      <c r="AC1993" s="23" t="s">
        <v>89</v>
      </c>
      <c r="AD1993" s="23"/>
      <c r="AE1993" s="23"/>
      <c r="AF1993" s="23"/>
      <c r="AG1993" s="23"/>
      <c r="AH1993" s="23"/>
      <c r="AI1993" s="23"/>
      <c r="AJ1993" s="23"/>
      <c r="AK1993" s="23"/>
      <c r="AL1993" s="23"/>
      <c r="AM1993" s="23"/>
      <c r="AN1993" s="23"/>
      <c r="AO1993" s="23"/>
      <c r="AP1993" s="23"/>
      <c r="AQ1993" s="23"/>
      <c r="AR1993" s="23"/>
      <c r="AS1993" s="23" t="s">
        <v>91</v>
      </c>
    </row>
    <row r="1994" ht="12.0" customHeight="1">
      <c r="A1994" s="21" t="s">
        <v>10121</v>
      </c>
      <c r="B1994" s="22">
        <v>12.0</v>
      </c>
      <c r="C1994" s="23" t="s">
        <v>102</v>
      </c>
      <c r="D1994" s="23"/>
      <c r="E1994" s="23"/>
      <c r="F1994" s="24" t="s">
        <v>10122</v>
      </c>
      <c r="G1994" s="21" t="s">
        <v>6643</v>
      </c>
      <c r="H1994" s="23" t="s">
        <v>666</v>
      </c>
      <c r="I1994" s="23" t="s">
        <v>10123</v>
      </c>
      <c r="J1994" s="23" t="s">
        <v>10124</v>
      </c>
      <c r="K1994" s="23" t="s">
        <v>10125</v>
      </c>
      <c r="L1994" s="23"/>
      <c r="M1994" s="23" t="s">
        <v>103</v>
      </c>
      <c r="N1994" s="23" t="s">
        <v>82</v>
      </c>
      <c r="O1994" s="23" t="s">
        <v>7630</v>
      </c>
      <c r="P1994" s="23" t="s">
        <v>1532</v>
      </c>
      <c r="Q1994" s="29" t="s">
        <v>10122</v>
      </c>
      <c r="R1994" s="21" t="s">
        <v>6643</v>
      </c>
      <c r="S1994" s="23" t="s">
        <v>666</v>
      </c>
      <c r="T1994" s="23" t="s">
        <v>10123</v>
      </c>
      <c r="U1994" s="23" t="s">
        <v>10124</v>
      </c>
      <c r="V1994" s="23" t="s">
        <v>10125</v>
      </c>
      <c r="W1994" s="23" t="s">
        <v>10127</v>
      </c>
      <c r="X1994" s="23" t="s">
        <v>10126</v>
      </c>
      <c r="Y1994" s="23" t="s">
        <v>350</v>
      </c>
      <c r="Z1994" s="23" t="s">
        <v>88</v>
      </c>
      <c r="AA1994" s="31"/>
      <c r="AB1994" s="23"/>
      <c r="AC1994" s="23" t="s">
        <v>89</v>
      </c>
      <c r="AD1994" s="23"/>
      <c r="AE1994" s="23"/>
      <c r="AF1994" s="23"/>
      <c r="AG1994" s="23"/>
      <c r="AH1994" s="23"/>
      <c r="AI1994" s="23"/>
      <c r="AJ1994" s="23"/>
      <c r="AK1994" s="23"/>
      <c r="AL1994" s="23"/>
      <c r="AM1994" s="23"/>
      <c r="AN1994" s="23"/>
      <c r="AO1994" s="23"/>
      <c r="AP1994" s="23"/>
      <c r="AQ1994" s="23"/>
      <c r="AR1994" s="23"/>
      <c r="AS1994" s="23" t="s">
        <v>91</v>
      </c>
    </row>
    <row r="1995" ht="12.0" customHeight="1">
      <c r="A1995" s="21" t="s">
        <v>10128</v>
      </c>
      <c r="B1995" s="22">
        <v>46.0</v>
      </c>
      <c r="C1995" s="23" t="s">
        <v>175</v>
      </c>
      <c r="D1995" s="23"/>
      <c r="E1995" s="23"/>
      <c r="F1995" s="24" t="s">
        <v>10129</v>
      </c>
      <c r="G1995" s="21" t="s">
        <v>9570</v>
      </c>
      <c r="H1995" s="23" t="s">
        <v>258</v>
      </c>
      <c r="I1995" s="23" t="s">
        <v>9571</v>
      </c>
      <c r="J1995" s="23"/>
      <c r="K1995" s="23" t="s">
        <v>9572</v>
      </c>
      <c r="L1995" s="26" t="s">
        <v>9547</v>
      </c>
      <c r="M1995" s="23" t="s">
        <v>81</v>
      </c>
      <c r="N1995" s="23" t="s">
        <v>82</v>
      </c>
      <c r="O1995" s="23" t="s">
        <v>3333</v>
      </c>
      <c r="P1995" s="23" t="s">
        <v>84</v>
      </c>
      <c r="Q1995" s="29" t="s">
        <v>10129</v>
      </c>
      <c r="R1995" s="21" t="s">
        <v>9570</v>
      </c>
      <c r="S1995" s="23" t="s">
        <v>258</v>
      </c>
      <c r="T1995" s="23" t="s">
        <v>9571</v>
      </c>
      <c r="U1995" s="23"/>
      <c r="V1995" s="23" t="s">
        <v>9572</v>
      </c>
      <c r="W1995" s="23" t="s">
        <v>10127</v>
      </c>
      <c r="X1995" s="23" t="s">
        <v>9574</v>
      </c>
      <c r="Y1995" s="23" t="s">
        <v>87</v>
      </c>
      <c r="Z1995" s="23" t="s">
        <v>88</v>
      </c>
      <c r="AA1995" s="31">
        <v>40.0</v>
      </c>
      <c r="AB1995" s="23" t="s">
        <v>89</v>
      </c>
      <c r="AC1995" s="23"/>
      <c r="AD1995" s="23"/>
      <c r="AE1995" s="23"/>
      <c r="AF1995" s="23"/>
      <c r="AG1995" s="23"/>
      <c r="AH1995" s="23"/>
      <c r="AI1995" s="23"/>
      <c r="AJ1995" s="23"/>
      <c r="AK1995" s="23"/>
      <c r="AL1995" s="23"/>
      <c r="AM1995" s="23"/>
      <c r="AN1995" s="23"/>
      <c r="AO1995" s="23"/>
      <c r="AP1995" s="23"/>
      <c r="AQ1995" s="23"/>
      <c r="AR1995" s="23"/>
      <c r="AS1995" s="23"/>
    </row>
    <row r="1996" ht="12.0" customHeight="1">
      <c r="A1996" s="21" t="s">
        <v>10130</v>
      </c>
      <c r="B1996" s="22">
        <v>11.0</v>
      </c>
      <c r="C1996" s="23" t="s">
        <v>50</v>
      </c>
      <c r="D1996" s="23"/>
      <c r="E1996" s="23"/>
      <c r="F1996" s="24" t="s">
        <v>10131</v>
      </c>
      <c r="G1996" s="21" t="s">
        <v>10132</v>
      </c>
      <c r="H1996" s="23" t="s">
        <v>186</v>
      </c>
      <c r="I1996" s="23" t="s">
        <v>10133</v>
      </c>
      <c r="J1996" s="23"/>
      <c r="K1996" s="23" t="s">
        <v>10134</v>
      </c>
      <c r="L1996" s="26" t="s">
        <v>10119</v>
      </c>
      <c r="M1996" s="23" t="s">
        <v>81</v>
      </c>
      <c r="N1996" s="23" t="s">
        <v>82</v>
      </c>
      <c r="O1996" s="23" t="s">
        <v>334</v>
      </c>
      <c r="P1996" s="23" t="s">
        <v>1557</v>
      </c>
      <c r="Q1996" s="29" t="s">
        <v>10135</v>
      </c>
      <c r="R1996" s="21" t="s">
        <v>10132</v>
      </c>
      <c r="S1996" s="23" t="s">
        <v>186</v>
      </c>
      <c r="T1996" s="23" t="s">
        <v>10133</v>
      </c>
      <c r="U1996" s="23"/>
      <c r="V1996" s="23" t="s">
        <v>10134</v>
      </c>
      <c r="W1996" s="23" t="s">
        <v>10136</v>
      </c>
      <c r="X1996" s="23" t="s">
        <v>10137</v>
      </c>
      <c r="Y1996" s="23" t="s">
        <v>350</v>
      </c>
      <c r="Z1996" s="23" t="s">
        <v>88</v>
      </c>
      <c r="AA1996" s="31"/>
      <c r="AB1996" s="23"/>
      <c r="AC1996" s="23" t="s">
        <v>89</v>
      </c>
      <c r="AD1996" s="23"/>
      <c r="AE1996" s="23"/>
      <c r="AF1996" s="23"/>
      <c r="AG1996" s="23"/>
      <c r="AH1996" s="23" t="s">
        <v>89</v>
      </c>
      <c r="AI1996" s="23" t="s">
        <v>89</v>
      </c>
      <c r="AJ1996" s="23" t="s">
        <v>89</v>
      </c>
      <c r="AK1996" s="23"/>
      <c r="AL1996" s="23"/>
      <c r="AM1996" s="23"/>
      <c r="AN1996" s="23"/>
      <c r="AO1996" s="23"/>
      <c r="AP1996" s="23"/>
      <c r="AQ1996" s="23"/>
      <c r="AR1996" s="23"/>
      <c r="AS1996" s="23" t="s">
        <v>91</v>
      </c>
    </row>
    <row r="1997" ht="12.0" customHeight="1">
      <c r="A1997" s="21" t="s">
        <v>10130</v>
      </c>
      <c r="B1997" s="22">
        <v>12.0</v>
      </c>
      <c r="C1997" s="23" t="s">
        <v>102</v>
      </c>
      <c r="D1997" s="23"/>
      <c r="E1997" s="23"/>
      <c r="F1997" s="24" t="s">
        <v>10131</v>
      </c>
      <c r="G1997" s="21" t="s">
        <v>10132</v>
      </c>
      <c r="H1997" s="23" t="s">
        <v>186</v>
      </c>
      <c r="I1997" s="23" t="s">
        <v>10133</v>
      </c>
      <c r="J1997" s="23"/>
      <c r="K1997" s="23" t="s">
        <v>10134</v>
      </c>
      <c r="L1997" s="26" t="s">
        <v>10119</v>
      </c>
      <c r="M1997" s="23" t="s">
        <v>103</v>
      </c>
      <c r="N1997" s="23" t="s">
        <v>82</v>
      </c>
      <c r="O1997" s="23" t="s">
        <v>334</v>
      </c>
      <c r="P1997" s="23" t="s">
        <v>1557</v>
      </c>
      <c r="Q1997" s="29" t="s">
        <v>10135</v>
      </c>
      <c r="R1997" s="21" t="s">
        <v>10132</v>
      </c>
      <c r="S1997" s="23" t="s">
        <v>186</v>
      </c>
      <c r="T1997" s="23" t="s">
        <v>10133</v>
      </c>
      <c r="U1997" s="23"/>
      <c r="V1997" s="23" t="s">
        <v>10134</v>
      </c>
      <c r="W1997" s="23"/>
      <c r="X1997" s="23" t="s">
        <v>10137</v>
      </c>
      <c r="Y1997" s="23" t="s">
        <v>350</v>
      </c>
      <c r="Z1997" s="23" t="s">
        <v>88</v>
      </c>
      <c r="AA1997" s="31"/>
      <c r="AB1997" s="23"/>
      <c r="AC1997" s="23" t="s">
        <v>89</v>
      </c>
      <c r="AD1997" s="23"/>
      <c r="AE1997" s="23"/>
      <c r="AF1997" s="23"/>
      <c r="AG1997" s="23"/>
      <c r="AH1997" s="23"/>
      <c r="AI1997" s="23"/>
      <c r="AJ1997" s="23"/>
      <c r="AK1997" s="23"/>
      <c r="AL1997" s="23"/>
      <c r="AM1997" s="23"/>
      <c r="AN1997" s="23"/>
      <c r="AO1997" s="23"/>
      <c r="AP1997" s="23"/>
      <c r="AQ1997" s="23"/>
      <c r="AR1997" s="23"/>
      <c r="AS1997" s="23" t="s">
        <v>91</v>
      </c>
    </row>
    <row r="1998" ht="12.0" customHeight="1">
      <c r="A1998" s="21" t="s">
        <v>10130</v>
      </c>
      <c r="B1998" s="22">
        <v>13.0</v>
      </c>
      <c r="C1998" s="23" t="s">
        <v>104</v>
      </c>
      <c r="D1998" s="23"/>
      <c r="E1998" s="23"/>
      <c r="F1998" s="24" t="s">
        <v>10131</v>
      </c>
      <c r="G1998" s="21" t="s">
        <v>10132</v>
      </c>
      <c r="H1998" s="23" t="s">
        <v>186</v>
      </c>
      <c r="I1998" s="23" t="s">
        <v>10133</v>
      </c>
      <c r="J1998" s="23"/>
      <c r="K1998" s="23" t="s">
        <v>10134</v>
      </c>
      <c r="L1998" s="26" t="s">
        <v>10119</v>
      </c>
      <c r="M1998" s="23" t="s">
        <v>81</v>
      </c>
      <c r="N1998" s="23" t="s">
        <v>82</v>
      </c>
      <c r="O1998" s="23" t="s">
        <v>407</v>
      </c>
      <c r="P1998" s="23" t="s">
        <v>178</v>
      </c>
      <c r="Q1998" s="29" t="s">
        <v>10135</v>
      </c>
      <c r="R1998" s="21" t="s">
        <v>10132</v>
      </c>
      <c r="S1998" s="23" t="s">
        <v>186</v>
      </c>
      <c r="T1998" s="23" t="s">
        <v>10133</v>
      </c>
      <c r="U1998" s="23"/>
      <c r="V1998" s="23" t="s">
        <v>10134</v>
      </c>
      <c r="W1998" s="23" t="s">
        <v>10138</v>
      </c>
      <c r="X1998" s="23" t="s">
        <v>10137</v>
      </c>
      <c r="Y1998" s="23" t="s">
        <v>350</v>
      </c>
      <c r="Z1998" s="23" t="s">
        <v>88</v>
      </c>
      <c r="AA1998" s="31"/>
      <c r="AB1998" s="23"/>
      <c r="AC1998" s="23"/>
      <c r="AD1998" s="23"/>
      <c r="AE1998" s="23"/>
      <c r="AF1998" s="23"/>
      <c r="AG1998" s="23"/>
      <c r="AH1998" s="23" t="s">
        <v>89</v>
      </c>
      <c r="AI1998" s="23" t="s">
        <v>89</v>
      </c>
      <c r="AJ1998" s="23" t="s">
        <v>89</v>
      </c>
      <c r="AK1998" s="23"/>
      <c r="AL1998" s="23"/>
      <c r="AM1998" s="23"/>
      <c r="AN1998" s="23"/>
      <c r="AO1998" s="23"/>
      <c r="AP1998" s="23"/>
      <c r="AQ1998" s="23"/>
      <c r="AR1998" s="23"/>
      <c r="AS1998" s="23"/>
    </row>
    <row r="1999" ht="12.0" customHeight="1">
      <c r="A1999" s="21" t="s">
        <v>10130</v>
      </c>
      <c r="B1999" s="22">
        <v>15.0</v>
      </c>
      <c r="C1999" s="23" t="s">
        <v>107</v>
      </c>
      <c r="D1999" s="23"/>
      <c r="E1999" s="23"/>
      <c r="F1999" s="24" t="s">
        <v>10131</v>
      </c>
      <c r="G1999" s="21" t="s">
        <v>10132</v>
      </c>
      <c r="H1999" s="23" t="s">
        <v>186</v>
      </c>
      <c r="I1999" s="23" t="s">
        <v>10133</v>
      </c>
      <c r="J1999" s="23"/>
      <c r="K1999" s="23" t="s">
        <v>10134</v>
      </c>
      <c r="L1999" s="26" t="s">
        <v>10119</v>
      </c>
      <c r="M1999" s="23" t="s">
        <v>81</v>
      </c>
      <c r="N1999" s="23" t="s">
        <v>82</v>
      </c>
      <c r="O1999" s="23" t="s">
        <v>3897</v>
      </c>
      <c r="P1999" s="23" t="s">
        <v>1292</v>
      </c>
      <c r="Q1999" s="29" t="s">
        <v>10135</v>
      </c>
      <c r="R1999" s="21" t="s">
        <v>10132</v>
      </c>
      <c r="S1999" s="23" t="s">
        <v>186</v>
      </c>
      <c r="T1999" s="23" t="s">
        <v>10133</v>
      </c>
      <c r="U1999" s="23"/>
      <c r="V1999" s="23" t="s">
        <v>10134</v>
      </c>
      <c r="W1999" s="23" t="s">
        <v>10138</v>
      </c>
      <c r="X1999" s="23" t="s">
        <v>10137</v>
      </c>
      <c r="Y1999" s="23" t="s">
        <v>350</v>
      </c>
      <c r="Z1999" s="23" t="s">
        <v>88</v>
      </c>
      <c r="AA1999" s="31"/>
      <c r="AB1999" s="23"/>
      <c r="AC1999" s="23" t="s">
        <v>89</v>
      </c>
      <c r="AD1999" s="23"/>
      <c r="AE1999" s="23"/>
      <c r="AF1999" s="23"/>
      <c r="AG1999" s="23"/>
      <c r="AH1999" s="23"/>
      <c r="AI1999" s="23"/>
      <c r="AJ1999" s="23" t="s">
        <v>89</v>
      </c>
      <c r="AK1999" s="23"/>
      <c r="AL1999" s="23"/>
      <c r="AM1999" s="23"/>
      <c r="AN1999" s="23"/>
      <c r="AO1999" s="23"/>
      <c r="AP1999" s="23"/>
      <c r="AQ1999" s="23"/>
      <c r="AR1999" s="23"/>
      <c r="AS1999" s="23"/>
    </row>
    <row r="2000" ht="12.0" customHeight="1">
      <c r="A2000" s="21" t="s">
        <v>10139</v>
      </c>
      <c r="B2000" s="22">
        <v>11.0</v>
      </c>
      <c r="C2000" s="23" t="s">
        <v>50</v>
      </c>
      <c r="D2000" s="23"/>
      <c r="E2000" s="23"/>
      <c r="F2000" s="24" t="s">
        <v>10140</v>
      </c>
      <c r="G2000" s="21" t="s">
        <v>6643</v>
      </c>
      <c r="H2000" s="23" t="s">
        <v>666</v>
      </c>
      <c r="I2000" s="23" t="s">
        <v>10141</v>
      </c>
      <c r="J2000" s="23"/>
      <c r="K2000" s="23" t="s">
        <v>10142</v>
      </c>
      <c r="L2000" s="26" t="s">
        <v>10127</v>
      </c>
      <c r="M2000" s="23" t="s">
        <v>81</v>
      </c>
      <c r="N2000" s="23" t="s">
        <v>82</v>
      </c>
      <c r="O2000" s="23" t="s">
        <v>10143</v>
      </c>
      <c r="P2000" s="23" t="s">
        <v>4110</v>
      </c>
      <c r="Q2000" s="29" t="s">
        <v>10144</v>
      </c>
      <c r="R2000" s="21" t="s">
        <v>6643</v>
      </c>
      <c r="S2000" s="23" t="s">
        <v>666</v>
      </c>
      <c r="T2000" s="23" t="s">
        <v>10141</v>
      </c>
      <c r="U2000" s="23"/>
      <c r="V2000" s="23" t="s">
        <v>10142</v>
      </c>
      <c r="W2000" s="23" t="s">
        <v>10138</v>
      </c>
      <c r="X2000" s="23" t="s">
        <v>10145</v>
      </c>
      <c r="Y2000" s="23" t="s">
        <v>350</v>
      </c>
      <c r="Z2000" s="23" t="s">
        <v>88</v>
      </c>
      <c r="AA2000" s="31"/>
      <c r="AB2000" s="23" t="s">
        <v>89</v>
      </c>
      <c r="AC2000" s="23"/>
      <c r="AD2000" s="23"/>
      <c r="AE2000" s="23"/>
      <c r="AF2000" s="23"/>
      <c r="AG2000" s="23"/>
      <c r="AH2000" s="23"/>
      <c r="AI2000" s="23"/>
      <c r="AJ2000" s="23"/>
      <c r="AK2000" s="23"/>
      <c r="AL2000" s="23"/>
      <c r="AM2000" s="23"/>
      <c r="AN2000" s="23"/>
      <c r="AO2000" s="23"/>
      <c r="AP2000" s="23"/>
      <c r="AQ2000" s="23"/>
      <c r="AR2000" s="23"/>
      <c r="AS2000" s="23" t="s">
        <v>91</v>
      </c>
    </row>
    <row r="2001" ht="12.0" customHeight="1">
      <c r="A2001" s="21" t="s">
        <v>10139</v>
      </c>
      <c r="B2001" s="22">
        <v>12.0</v>
      </c>
      <c r="C2001" s="23" t="s">
        <v>102</v>
      </c>
      <c r="D2001" s="23"/>
      <c r="E2001" s="23"/>
      <c r="F2001" s="24" t="s">
        <v>10140</v>
      </c>
      <c r="G2001" s="21" t="s">
        <v>6643</v>
      </c>
      <c r="H2001" s="23" t="s">
        <v>666</v>
      </c>
      <c r="I2001" s="23" t="s">
        <v>10141</v>
      </c>
      <c r="J2001" s="23"/>
      <c r="K2001" s="23" t="s">
        <v>10142</v>
      </c>
      <c r="L2001" s="26" t="s">
        <v>10127</v>
      </c>
      <c r="M2001" s="23" t="s">
        <v>103</v>
      </c>
      <c r="N2001" s="23" t="s">
        <v>82</v>
      </c>
      <c r="O2001" s="23" t="s">
        <v>10143</v>
      </c>
      <c r="P2001" s="23" t="s">
        <v>4110</v>
      </c>
      <c r="Q2001" s="29" t="s">
        <v>10144</v>
      </c>
      <c r="R2001" s="21" t="s">
        <v>6643</v>
      </c>
      <c r="S2001" s="23" t="s">
        <v>666</v>
      </c>
      <c r="T2001" s="23" t="s">
        <v>10141</v>
      </c>
      <c r="U2001" s="23"/>
      <c r="V2001" s="23" t="s">
        <v>10142</v>
      </c>
      <c r="W2001" s="23" t="s">
        <v>685</v>
      </c>
      <c r="X2001" s="23" t="s">
        <v>10145</v>
      </c>
      <c r="Y2001" s="23" t="s">
        <v>350</v>
      </c>
      <c r="Z2001" s="23" t="s">
        <v>88</v>
      </c>
      <c r="AA2001" s="31"/>
      <c r="AB2001" s="23"/>
      <c r="AC2001" s="23" t="s">
        <v>89</v>
      </c>
      <c r="AD2001" s="23"/>
      <c r="AE2001" s="23"/>
      <c r="AF2001" s="23"/>
      <c r="AG2001" s="23"/>
      <c r="AH2001" s="23"/>
      <c r="AI2001" s="23"/>
      <c r="AJ2001" s="23"/>
      <c r="AK2001" s="23"/>
      <c r="AL2001" s="23"/>
      <c r="AM2001" s="23"/>
      <c r="AN2001" s="23"/>
      <c r="AO2001" s="23"/>
      <c r="AP2001" s="23"/>
      <c r="AQ2001" s="23"/>
      <c r="AR2001" s="23"/>
      <c r="AS2001" s="23" t="s">
        <v>91</v>
      </c>
    </row>
    <row r="2002" ht="12.0" customHeight="1">
      <c r="A2002" s="21" t="s">
        <v>10146</v>
      </c>
      <c r="B2002" s="22">
        <v>11.0</v>
      </c>
      <c r="C2002" s="23" t="s">
        <v>50</v>
      </c>
      <c r="D2002" s="23"/>
      <c r="E2002" s="23"/>
      <c r="F2002" s="24" t="s">
        <v>10147</v>
      </c>
      <c r="G2002" s="21" t="s">
        <v>9794</v>
      </c>
      <c r="H2002" s="23" t="s">
        <v>186</v>
      </c>
      <c r="I2002" s="23" t="s">
        <v>10148</v>
      </c>
      <c r="J2002" s="23" t="s">
        <v>10149</v>
      </c>
      <c r="K2002" s="23" t="s">
        <v>10150</v>
      </c>
      <c r="L2002" s="26" t="s">
        <v>10136</v>
      </c>
      <c r="M2002" s="23" t="s">
        <v>81</v>
      </c>
      <c r="N2002" s="23" t="s">
        <v>82</v>
      </c>
      <c r="O2002" s="23" t="s">
        <v>10151</v>
      </c>
      <c r="P2002" s="23" t="s">
        <v>861</v>
      </c>
      <c r="Q2002" s="29" t="s">
        <v>10152</v>
      </c>
      <c r="R2002" s="21" t="s">
        <v>9794</v>
      </c>
      <c r="S2002" s="23" t="s">
        <v>186</v>
      </c>
      <c r="T2002" s="23" t="s">
        <v>10148</v>
      </c>
      <c r="U2002" s="23" t="s">
        <v>10153</v>
      </c>
      <c r="V2002" s="23" t="s">
        <v>10150</v>
      </c>
      <c r="W2002" s="23" t="s">
        <v>10154</v>
      </c>
      <c r="X2002" s="23" t="s">
        <v>10155</v>
      </c>
      <c r="Y2002" s="23" t="s">
        <v>87</v>
      </c>
      <c r="Z2002" s="23" t="s">
        <v>101</v>
      </c>
      <c r="AA2002" s="31"/>
      <c r="AB2002" s="23"/>
      <c r="AC2002" s="23" t="s">
        <v>89</v>
      </c>
      <c r="AD2002" s="23"/>
      <c r="AE2002" s="23"/>
      <c r="AF2002" s="23"/>
      <c r="AG2002" s="23"/>
      <c r="AH2002" s="23" t="s">
        <v>89</v>
      </c>
      <c r="AI2002" s="23" t="s">
        <v>89</v>
      </c>
      <c r="AJ2002" s="23" t="s">
        <v>89</v>
      </c>
      <c r="AK2002" s="23"/>
      <c r="AL2002" s="23"/>
      <c r="AM2002" s="23"/>
      <c r="AN2002" s="23"/>
      <c r="AO2002" s="23"/>
      <c r="AP2002" s="23"/>
      <c r="AQ2002" s="23"/>
      <c r="AR2002" s="23"/>
      <c r="AS2002" s="23" t="s">
        <v>91</v>
      </c>
    </row>
    <row r="2003" ht="12.0" customHeight="1">
      <c r="A2003" s="21" t="s">
        <v>10156</v>
      </c>
      <c r="B2003" s="22">
        <v>22.0</v>
      </c>
      <c r="C2003" s="23" t="s">
        <v>151</v>
      </c>
      <c r="D2003" s="23"/>
      <c r="E2003" s="23"/>
      <c r="F2003" s="24" t="s">
        <v>10157</v>
      </c>
      <c r="G2003" s="21" t="s">
        <v>4505</v>
      </c>
      <c r="H2003" s="23" t="s">
        <v>443</v>
      </c>
      <c r="I2003" s="23" t="s">
        <v>9733</v>
      </c>
      <c r="J2003" s="23"/>
      <c r="K2003" s="23" t="s">
        <v>6193</v>
      </c>
      <c r="L2003" s="26" t="s">
        <v>9734</v>
      </c>
      <c r="M2003" s="23" t="s">
        <v>81</v>
      </c>
      <c r="N2003" s="23" t="s">
        <v>82</v>
      </c>
      <c r="O2003" s="23" t="s">
        <v>10151</v>
      </c>
      <c r="P2003" s="23" t="s">
        <v>861</v>
      </c>
      <c r="Q2003" s="29" t="s">
        <v>6191</v>
      </c>
      <c r="R2003" s="21" t="s">
        <v>5625</v>
      </c>
      <c r="S2003" s="23" t="s">
        <v>443</v>
      </c>
      <c r="T2003" s="23" t="s">
        <v>6192</v>
      </c>
      <c r="U2003" s="23"/>
      <c r="V2003" s="23" t="s">
        <v>6193</v>
      </c>
      <c r="W2003" s="23" t="s">
        <v>10158</v>
      </c>
      <c r="X2003" s="23" t="s">
        <v>6194</v>
      </c>
      <c r="Y2003" s="23" t="s">
        <v>87</v>
      </c>
      <c r="Z2003" s="23" t="s">
        <v>88</v>
      </c>
      <c r="AA2003" s="31">
        <v>14.0</v>
      </c>
      <c r="AB2003" s="23"/>
      <c r="AC2003" s="23" t="s">
        <v>89</v>
      </c>
      <c r="AD2003" s="23"/>
      <c r="AE2003" s="23"/>
      <c r="AF2003" s="23"/>
      <c r="AG2003" s="23"/>
      <c r="AH2003" s="23" t="s">
        <v>89</v>
      </c>
      <c r="AI2003" s="23" t="s">
        <v>89</v>
      </c>
      <c r="AJ2003" s="23"/>
      <c r="AK2003" s="23"/>
      <c r="AL2003" s="23"/>
      <c r="AM2003" s="23"/>
      <c r="AN2003" s="23"/>
      <c r="AO2003" s="23"/>
      <c r="AP2003" s="23"/>
      <c r="AQ2003" s="23"/>
      <c r="AR2003" s="23"/>
      <c r="AS2003" s="23" t="s">
        <v>91</v>
      </c>
    </row>
    <row r="2004" ht="12.0" customHeight="1">
      <c r="A2004" s="21" t="s">
        <v>10159</v>
      </c>
      <c r="B2004" s="22">
        <v>11.0</v>
      </c>
      <c r="C2004" s="23" t="s">
        <v>50</v>
      </c>
      <c r="D2004" s="23"/>
      <c r="E2004" s="23"/>
      <c r="F2004" s="24" t="s">
        <v>10160</v>
      </c>
      <c r="G2004" s="21" t="s">
        <v>10161</v>
      </c>
      <c r="H2004" s="23" t="s">
        <v>1085</v>
      </c>
      <c r="I2004" s="23" t="s">
        <v>10162</v>
      </c>
      <c r="J2004" s="23"/>
      <c r="K2004" s="23" t="s">
        <v>10163</v>
      </c>
      <c r="L2004" s="23"/>
      <c r="M2004" s="23" t="s">
        <v>81</v>
      </c>
      <c r="N2004" s="23" t="s">
        <v>82</v>
      </c>
      <c r="O2004" s="23" t="s">
        <v>10151</v>
      </c>
      <c r="P2004" s="23" t="s">
        <v>861</v>
      </c>
      <c r="Q2004" s="29" t="s">
        <v>10164</v>
      </c>
      <c r="R2004" s="21" t="s">
        <v>7728</v>
      </c>
      <c r="S2004" s="23" t="s">
        <v>205</v>
      </c>
      <c r="T2004" s="23" t="s">
        <v>10165</v>
      </c>
      <c r="U2004" s="23"/>
      <c r="V2004" s="23" t="s">
        <v>10163</v>
      </c>
      <c r="W2004" s="23" t="s">
        <v>10158</v>
      </c>
      <c r="X2004" s="23" t="s">
        <v>7812</v>
      </c>
      <c r="Y2004" s="23" t="s">
        <v>100</v>
      </c>
      <c r="Z2004" s="23" t="s">
        <v>88</v>
      </c>
      <c r="AA2004" s="31"/>
      <c r="AB2004" s="23"/>
      <c r="AC2004" s="23" t="s">
        <v>89</v>
      </c>
      <c r="AD2004" s="23"/>
      <c r="AE2004" s="23"/>
      <c r="AF2004" s="23"/>
      <c r="AG2004" s="23"/>
      <c r="AH2004" s="23" t="s">
        <v>89</v>
      </c>
      <c r="AI2004" s="23" t="s">
        <v>89</v>
      </c>
      <c r="AJ2004" s="23" t="s">
        <v>89</v>
      </c>
      <c r="AK2004" s="23"/>
      <c r="AL2004" s="23"/>
      <c r="AM2004" s="23"/>
      <c r="AN2004" s="23"/>
      <c r="AO2004" s="23"/>
      <c r="AP2004" s="23"/>
      <c r="AQ2004" s="23"/>
      <c r="AR2004" s="23"/>
      <c r="AS2004" s="23" t="s">
        <v>91</v>
      </c>
    </row>
    <row r="2005" ht="12.0" customHeight="1">
      <c r="A2005" s="21" t="s">
        <v>10159</v>
      </c>
      <c r="B2005" s="22">
        <v>12.0</v>
      </c>
      <c r="C2005" s="23" t="s">
        <v>102</v>
      </c>
      <c r="D2005" s="23"/>
      <c r="E2005" s="23"/>
      <c r="F2005" s="24" t="s">
        <v>10160</v>
      </c>
      <c r="G2005" s="21" t="s">
        <v>10161</v>
      </c>
      <c r="H2005" s="23" t="s">
        <v>1085</v>
      </c>
      <c r="I2005" s="23" t="s">
        <v>10162</v>
      </c>
      <c r="J2005" s="23"/>
      <c r="K2005" s="23" t="s">
        <v>10163</v>
      </c>
      <c r="L2005" s="23"/>
      <c r="M2005" s="23" t="s">
        <v>103</v>
      </c>
      <c r="N2005" s="23" t="s">
        <v>82</v>
      </c>
      <c r="O2005" s="23" t="s">
        <v>10151</v>
      </c>
      <c r="P2005" s="23" t="s">
        <v>861</v>
      </c>
      <c r="Q2005" s="29" t="s">
        <v>10164</v>
      </c>
      <c r="R2005" s="21" t="s">
        <v>7728</v>
      </c>
      <c r="S2005" s="23" t="s">
        <v>205</v>
      </c>
      <c r="T2005" s="23" t="s">
        <v>10165</v>
      </c>
      <c r="U2005" s="23"/>
      <c r="V2005" s="23" t="s">
        <v>10163</v>
      </c>
      <c r="W2005" s="23" t="s">
        <v>10166</v>
      </c>
      <c r="X2005" s="23" t="s">
        <v>7812</v>
      </c>
      <c r="Y2005" s="23" t="s">
        <v>100</v>
      </c>
      <c r="Z2005" s="23" t="s">
        <v>88</v>
      </c>
      <c r="AA2005" s="31"/>
      <c r="AB2005" s="23"/>
      <c r="AC2005" s="23" t="s">
        <v>89</v>
      </c>
      <c r="AD2005" s="23"/>
      <c r="AE2005" s="23"/>
      <c r="AF2005" s="23"/>
      <c r="AG2005" s="23"/>
      <c r="AH2005" s="23"/>
      <c r="AI2005" s="23"/>
      <c r="AJ2005" s="23"/>
      <c r="AK2005" s="23"/>
      <c r="AL2005" s="23"/>
      <c r="AM2005" s="23"/>
      <c r="AN2005" s="23"/>
      <c r="AO2005" s="23"/>
      <c r="AP2005" s="23"/>
      <c r="AQ2005" s="23"/>
      <c r="AR2005" s="23"/>
      <c r="AS2005" s="23" t="s">
        <v>91</v>
      </c>
    </row>
    <row r="2006" ht="12.0" customHeight="1">
      <c r="A2006" s="21" t="s">
        <v>10159</v>
      </c>
      <c r="B2006" s="22">
        <v>15.0</v>
      </c>
      <c r="C2006" s="23" t="s">
        <v>107</v>
      </c>
      <c r="D2006" s="23"/>
      <c r="E2006" s="23"/>
      <c r="F2006" s="24" t="s">
        <v>10160</v>
      </c>
      <c r="G2006" s="21" t="s">
        <v>10161</v>
      </c>
      <c r="H2006" s="23" t="s">
        <v>1085</v>
      </c>
      <c r="I2006" s="23" t="s">
        <v>10162</v>
      </c>
      <c r="J2006" s="23"/>
      <c r="K2006" s="23" t="s">
        <v>10163</v>
      </c>
      <c r="L2006" s="26" t="s">
        <v>10138</v>
      </c>
      <c r="M2006" s="23" t="s">
        <v>81</v>
      </c>
      <c r="N2006" s="23" t="s">
        <v>82</v>
      </c>
      <c r="O2006" s="23" t="s">
        <v>108</v>
      </c>
      <c r="P2006" s="23" t="s">
        <v>109</v>
      </c>
      <c r="Q2006" s="29" t="s">
        <v>10164</v>
      </c>
      <c r="R2006" s="21" t="s">
        <v>7728</v>
      </c>
      <c r="S2006" s="23" t="s">
        <v>205</v>
      </c>
      <c r="T2006" s="23" t="s">
        <v>10165</v>
      </c>
      <c r="U2006" s="23"/>
      <c r="V2006" s="23" t="s">
        <v>10163</v>
      </c>
      <c r="W2006" s="23" t="s">
        <v>10166</v>
      </c>
      <c r="X2006" s="23" t="s">
        <v>7812</v>
      </c>
      <c r="Y2006" s="23" t="s">
        <v>100</v>
      </c>
      <c r="Z2006" s="23" t="s">
        <v>88</v>
      </c>
      <c r="AA2006" s="31"/>
      <c r="AB2006" s="23"/>
      <c r="AC2006" s="23" t="s">
        <v>89</v>
      </c>
      <c r="AD2006" s="23"/>
      <c r="AE2006" s="23"/>
      <c r="AF2006" s="23"/>
      <c r="AG2006" s="23"/>
      <c r="AH2006" s="23"/>
      <c r="AI2006" s="23"/>
      <c r="AJ2006" s="23" t="s">
        <v>89</v>
      </c>
      <c r="AK2006" s="23"/>
      <c r="AL2006" s="23"/>
      <c r="AM2006" s="23"/>
      <c r="AN2006" s="23"/>
      <c r="AO2006" s="23"/>
      <c r="AP2006" s="23"/>
      <c r="AQ2006" s="23"/>
      <c r="AR2006" s="23"/>
      <c r="AS2006" s="23"/>
    </row>
    <row r="2007" ht="12.0" customHeight="1">
      <c r="A2007" s="21" t="s">
        <v>10167</v>
      </c>
      <c r="B2007" s="22">
        <v>46.0</v>
      </c>
      <c r="C2007" s="23" t="s">
        <v>175</v>
      </c>
      <c r="D2007" s="23"/>
      <c r="E2007" s="23"/>
      <c r="F2007" s="24" t="s">
        <v>10168</v>
      </c>
      <c r="G2007" s="21" t="s">
        <v>9807</v>
      </c>
      <c r="H2007" s="23" t="s">
        <v>186</v>
      </c>
      <c r="I2007" s="23" t="s">
        <v>10169</v>
      </c>
      <c r="J2007" s="23" t="s">
        <v>10170</v>
      </c>
      <c r="K2007" s="23" t="s">
        <v>10171</v>
      </c>
      <c r="L2007" s="26" t="s">
        <v>10172</v>
      </c>
      <c r="M2007" s="23" t="s">
        <v>81</v>
      </c>
      <c r="N2007" s="23" t="s">
        <v>82</v>
      </c>
      <c r="O2007" s="23" t="s">
        <v>10151</v>
      </c>
      <c r="P2007" s="23" t="s">
        <v>861</v>
      </c>
      <c r="Q2007" s="29" t="s">
        <v>680</v>
      </c>
      <c r="R2007" s="21" t="s">
        <v>681</v>
      </c>
      <c r="S2007" s="23" t="s">
        <v>76</v>
      </c>
      <c r="T2007" s="23" t="s">
        <v>682</v>
      </c>
      <c r="U2007" s="23" t="s">
        <v>683</v>
      </c>
      <c r="V2007" s="23" t="s">
        <v>684</v>
      </c>
      <c r="W2007" s="23" t="s">
        <v>10173</v>
      </c>
      <c r="X2007" s="23" t="s">
        <v>86</v>
      </c>
      <c r="Y2007" s="23" t="s">
        <v>87</v>
      </c>
      <c r="Z2007" s="23" t="s">
        <v>88</v>
      </c>
      <c r="AA2007" s="31">
        <v>20.0</v>
      </c>
      <c r="AB2007" s="23"/>
      <c r="AC2007" s="23" t="s">
        <v>89</v>
      </c>
      <c r="AD2007" s="23"/>
      <c r="AE2007" s="23"/>
      <c r="AF2007" s="23"/>
      <c r="AG2007" s="23"/>
      <c r="AH2007" s="23" t="s">
        <v>89</v>
      </c>
      <c r="AI2007" s="23" t="s">
        <v>89</v>
      </c>
      <c r="AJ2007" s="23"/>
      <c r="AK2007" s="23"/>
      <c r="AL2007" s="23"/>
      <c r="AM2007" s="23"/>
      <c r="AN2007" s="23"/>
      <c r="AO2007" s="23"/>
      <c r="AP2007" s="23"/>
      <c r="AQ2007" s="23"/>
      <c r="AR2007" s="23"/>
      <c r="AS2007" s="23"/>
    </row>
    <row r="2008" ht="12.0" customHeight="1">
      <c r="A2008" s="21" t="s">
        <v>10174</v>
      </c>
      <c r="B2008" s="22">
        <v>46.0</v>
      </c>
      <c r="C2008" s="23" t="s">
        <v>175</v>
      </c>
      <c r="D2008" s="23"/>
      <c r="E2008" s="23"/>
      <c r="F2008" s="24" t="s">
        <v>10175</v>
      </c>
      <c r="G2008" s="21" t="s">
        <v>9742</v>
      </c>
      <c r="H2008" s="23" t="s">
        <v>205</v>
      </c>
      <c r="I2008" s="23" t="s">
        <v>10176</v>
      </c>
      <c r="J2008" s="23"/>
      <c r="K2008" s="23" t="s">
        <v>10177</v>
      </c>
      <c r="L2008" s="26" t="s">
        <v>10154</v>
      </c>
      <c r="M2008" s="23" t="s">
        <v>81</v>
      </c>
      <c r="N2008" s="23" t="s">
        <v>82</v>
      </c>
      <c r="O2008" s="23" t="s">
        <v>360</v>
      </c>
      <c r="P2008" s="23" t="s">
        <v>361</v>
      </c>
      <c r="Q2008" s="29" t="s">
        <v>10178</v>
      </c>
      <c r="R2008" s="21" t="s">
        <v>9742</v>
      </c>
      <c r="S2008" s="23" t="s">
        <v>205</v>
      </c>
      <c r="T2008" s="23" t="s">
        <v>10179</v>
      </c>
      <c r="U2008" s="23"/>
      <c r="V2008" s="23" t="s">
        <v>10177</v>
      </c>
      <c r="W2008" s="23" t="s">
        <v>10180</v>
      </c>
      <c r="X2008" s="23" t="s">
        <v>10181</v>
      </c>
      <c r="Y2008" s="23" t="s">
        <v>254</v>
      </c>
      <c r="Z2008" s="23" t="s">
        <v>88</v>
      </c>
      <c r="AA2008" s="31">
        <v>20.0</v>
      </c>
      <c r="AB2008" s="23"/>
      <c r="AC2008" s="23" t="s">
        <v>89</v>
      </c>
      <c r="AD2008" s="23"/>
      <c r="AE2008" s="23"/>
      <c r="AF2008" s="23"/>
      <c r="AG2008" s="23"/>
      <c r="AH2008" s="23" t="s">
        <v>89</v>
      </c>
      <c r="AI2008" s="23" t="s">
        <v>89</v>
      </c>
      <c r="AJ2008" s="23"/>
      <c r="AK2008" s="23"/>
      <c r="AL2008" s="23"/>
      <c r="AM2008" s="23"/>
      <c r="AN2008" s="23"/>
      <c r="AO2008" s="23"/>
      <c r="AP2008" s="23"/>
      <c r="AQ2008" s="23"/>
      <c r="AR2008" s="23"/>
      <c r="AS2008" s="23"/>
    </row>
    <row r="2009" ht="12.0" customHeight="1">
      <c r="A2009" s="21" t="s">
        <v>10182</v>
      </c>
      <c r="B2009" s="22">
        <v>11.0</v>
      </c>
      <c r="C2009" s="23" t="s">
        <v>50</v>
      </c>
      <c r="D2009" s="23"/>
      <c r="E2009" s="23"/>
      <c r="F2009" s="24" t="s">
        <v>10183</v>
      </c>
      <c r="G2009" s="21" t="s">
        <v>9786</v>
      </c>
      <c r="H2009" s="23" t="s">
        <v>258</v>
      </c>
      <c r="I2009" s="23" t="s">
        <v>10184</v>
      </c>
      <c r="J2009" s="23"/>
      <c r="K2009" s="23" t="s">
        <v>10158</v>
      </c>
      <c r="L2009" s="26" t="s">
        <v>10158</v>
      </c>
      <c r="M2009" s="23" t="s">
        <v>81</v>
      </c>
      <c r="N2009" s="23" t="s">
        <v>82</v>
      </c>
      <c r="O2009" s="23" t="s">
        <v>360</v>
      </c>
      <c r="P2009" s="23" t="s">
        <v>361</v>
      </c>
      <c r="Q2009" s="29" t="s">
        <v>10185</v>
      </c>
      <c r="R2009" s="21" t="s">
        <v>9786</v>
      </c>
      <c r="S2009" s="23" t="s">
        <v>258</v>
      </c>
      <c r="T2009" s="23" t="s">
        <v>10184</v>
      </c>
      <c r="U2009" s="23"/>
      <c r="V2009" s="23" t="s">
        <v>10158</v>
      </c>
      <c r="W2009" s="23" t="s">
        <v>10180</v>
      </c>
      <c r="X2009" s="23" t="s">
        <v>10186</v>
      </c>
      <c r="Y2009" s="23" t="s">
        <v>254</v>
      </c>
      <c r="Z2009" s="23" t="s">
        <v>101</v>
      </c>
      <c r="AA2009" s="31"/>
      <c r="AB2009" s="23"/>
      <c r="AC2009" s="23" t="s">
        <v>89</v>
      </c>
      <c r="AD2009" s="23"/>
      <c r="AE2009" s="23"/>
      <c r="AF2009" s="23"/>
      <c r="AG2009" s="23"/>
      <c r="AH2009" s="23" t="s">
        <v>89</v>
      </c>
      <c r="AI2009" s="23"/>
      <c r="AJ2009" s="23" t="s">
        <v>89</v>
      </c>
      <c r="AK2009" s="23"/>
      <c r="AL2009" s="23"/>
      <c r="AM2009" s="23"/>
      <c r="AN2009" s="23"/>
      <c r="AO2009" s="23"/>
      <c r="AP2009" s="23"/>
      <c r="AQ2009" s="23"/>
      <c r="AR2009" s="23"/>
      <c r="AS2009" s="23" t="s">
        <v>91</v>
      </c>
    </row>
    <row r="2010" ht="12.0" customHeight="1">
      <c r="A2010" s="21" t="s">
        <v>10182</v>
      </c>
      <c r="B2010" s="22">
        <v>12.0</v>
      </c>
      <c r="C2010" s="23" t="s">
        <v>102</v>
      </c>
      <c r="D2010" s="23"/>
      <c r="E2010" s="23"/>
      <c r="F2010" s="24" t="s">
        <v>10183</v>
      </c>
      <c r="G2010" s="21" t="s">
        <v>9786</v>
      </c>
      <c r="H2010" s="23" t="s">
        <v>258</v>
      </c>
      <c r="I2010" s="23" t="s">
        <v>10184</v>
      </c>
      <c r="J2010" s="23"/>
      <c r="K2010" s="23" t="s">
        <v>10158</v>
      </c>
      <c r="L2010" s="26" t="s">
        <v>10158</v>
      </c>
      <c r="M2010" s="23" t="s">
        <v>103</v>
      </c>
      <c r="N2010" s="23" t="s">
        <v>82</v>
      </c>
      <c r="O2010" s="23" t="s">
        <v>360</v>
      </c>
      <c r="P2010" s="23" t="s">
        <v>361</v>
      </c>
      <c r="Q2010" s="29" t="s">
        <v>10185</v>
      </c>
      <c r="R2010" s="21" t="s">
        <v>9786</v>
      </c>
      <c r="S2010" s="23" t="s">
        <v>258</v>
      </c>
      <c r="T2010" s="23" t="s">
        <v>10184</v>
      </c>
      <c r="U2010" s="23"/>
      <c r="V2010" s="23" t="s">
        <v>10158</v>
      </c>
      <c r="W2010" s="23" t="s">
        <v>10180</v>
      </c>
      <c r="X2010" s="23" t="s">
        <v>10186</v>
      </c>
      <c r="Y2010" s="23" t="s">
        <v>254</v>
      </c>
      <c r="Z2010" s="23" t="s">
        <v>101</v>
      </c>
      <c r="AA2010" s="31"/>
      <c r="AB2010" s="23"/>
      <c r="AC2010" s="23" t="s">
        <v>89</v>
      </c>
      <c r="AD2010" s="23"/>
      <c r="AE2010" s="23"/>
      <c r="AF2010" s="23"/>
      <c r="AG2010" s="23"/>
      <c r="AH2010" s="23"/>
      <c r="AI2010" s="23"/>
      <c r="AJ2010" s="23"/>
      <c r="AK2010" s="23"/>
      <c r="AL2010" s="23"/>
      <c r="AM2010" s="23"/>
      <c r="AN2010" s="23"/>
      <c r="AO2010" s="23"/>
      <c r="AP2010" s="23"/>
      <c r="AQ2010" s="23"/>
      <c r="AR2010" s="23"/>
      <c r="AS2010" s="23" t="s">
        <v>91</v>
      </c>
    </row>
    <row r="2011" ht="12.0" customHeight="1">
      <c r="A2011" s="21" t="s">
        <v>10187</v>
      </c>
      <c r="B2011" s="22">
        <v>11.0</v>
      </c>
      <c r="C2011" s="23" t="s">
        <v>50</v>
      </c>
      <c r="D2011" s="23"/>
      <c r="E2011" s="23"/>
      <c r="F2011" s="24" t="s">
        <v>10188</v>
      </c>
      <c r="G2011" s="21" t="s">
        <v>5635</v>
      </c>
      <c r="H2011" s="23" t="s">
        <v>666</v>
      </c>
      <c r="I2011" s="23" t="s">
        <v>10189</v>
      </c>
      <c r="J2011" s="23"/>
      <c r="K2011" s="23" t="s">
        <v>10190</v>
      </c>
      <c r="L2011" s="26" t="s">
        <v>10166</v>
      </c>
      <c r="M2011" s="23" t="s">
        <v>81</v>
      </c>
      <c r="N2011" s="23" t="s">
        <v>82</v>
      </c>
      <c r="O2011" s="23" t="s">
        <v>360</v>
      </c>
      <c r="P2011" s="23" t="s">
        <v>361</v>
      </c>
      <c r="Q2011" s="29" t="s">
        <v>10188</v>
      </c>
      <c r="R2011" s="21" t="s">
        <v>5635</v>
      </c>
      <c r="S2011" s="23" t="s">
        <v>666</v>
      </c>
      <c r="T2011" s="23" t="s">
        <v>10189</v>
      </c>
      <c r="U2011" s="23"/>
      <c r="V2011" s="23" t="s">
        <v>10190</v>
      </c>
      <c r="W2011" s="23" t="s">
        <v>612</v>
      </c>
      <c r="X2011" s="23" t="s">
        <v>10191</v>
      </c>
      <c r="Y2011" s="23" t="s">
        <v>254</v>
      </c>
      <c r="Z2011" s="23" t="s">
        <v>101</v>
      </c>
      <c r="AA2011" s="31"/>
      <c r="AB2011" s="23"/>
      <c r="AC2011" s="23" t="s">
        <v>89</v>
      </c>
      <c r="AD2011" s="23"/>
      <c r="AE2011" s="23"/>
      <c r="AF2011" s="23"/>
      <c r="AG2011" s="23"/>
      <c r="AH2011" s="23" t="s">
        <v>89</v>
      </c>
      <c r="AI2011" s="23" t="s">
        <v>89</v>
      </c>
      <c r="AJ2011" s="23" t="s">
        <v>89</v>
      </c>
      <c r="AK2011" s="23"/>
      <c r="AL2011" s="23"/>
      <c r="AM2011" s="23"/>
      <c r="AN2011" s="23"/>
      <c r="AO2011" s="23"/>
      <c r="AP2011" s="23"/>
      <c r="AQ2011" s="23"/>
      <c r="AR2011" s="23"/>
      <c r="AS2011" s="23" t="s">
        <v>91</v>
      </c>
    </row>
    <row r="2012" ht="12.0" customHeight="1">
      <c r="A2012" s="21" t="s">
        <v>10187</v>
      </c>
      <c r="B2012" s="22">
        <v>12.0</v>
      </c>
      <c r="C2012" s="23" t="s">
        <v>102</v>
      </c>
      <c r="D2012" s="23"/>
      <c r="E2012" s="23"/>
      <c r="F2012" s="24" t="s">
        <v>10188</v>
      </c>
      <c r="G2012" s="21" t="s">
        <v>5635</v>
      </c>
      <c r="H2012" s="23" t="s">
        <v>666</v>
      </c>
      <c r="I2012" s="23" t="s">
        <v>10189</v>
      </c>
      <c r="J2012" s="23"/>
      <c r="K2012" s="23" t="s">
        <v>10190</v>
      </c>
      <c r="L2012" s="26" t="s">
        <v>10166</v>
      </c>
      <c r="M2012" s="23" t="s">
        <v>103</v>
      </c>
      <c r="N2012" s="23" t="s">
        <v>82</v>
      </c>
      <c r="O2012" s="23" t="s">
        <v>360</v>
      </c>
      <c r="P2012" s="23" t="s">
        <v>361</v>
      </c>
      <c r="Q2012" s="29" t="s">
        <v>10188</v>
      </c>
      <c r="R2012" s="21" t="s">
        <v>5635</v>
      </c>
      <c r="S2012" s="23" t="s">
        <v>666</v>
      </c>
      <c r="T2012" s="23" t="s">
        <v>10189</v>
      </c>
      <c r="U2012" s="23"/>
      <c r="V2012" s="23" t="s">
        <v>10190</v>
      </c>
      <c r="W2012" s="23" t="s">
        <v>3232</v>
      </c>
      <c r="X2012" s="23" t="s">
        <v>10191</v>
      </c>
      <c r="Y2012" s="23" t="s">
        <v>254</v>
      </c>
      <c r="Z2012" s="23" t="s">
        <v>101</v>
      </c>
      <c r="AA2012" s="31"/>
      <c r="AB2012" s="23"/>
      <c r="AC2012" s="23" t="s">
        <v>89</v>
      </c>
      <c r="AD2012" s="23"/>
      <c r="AE2012" s="23"/>
      <c r="AF2012" s="23"/>
      <c r="AG2012" s="23"/>
      <c r="AH2012" s="23"/>
      <c r="AI2012" s="23"/>
      <c r="AJ2012" s="23"/>
      <c r="AK2012" s="23"/>
      <c r="AL2012" s="23"/>
      <c r="AM2012" s="23"/>
      <c r="AN2012" s="23"/>
      <c r="AO2012" s="23"/>
      <c r="AP2012" s="23"/>
      <c r="AQ2012" s="23"/>
      <c r="AR2012" s="23"/>
      <c r="AS2012" s="23" t="s">
        <v>91</v>
      </c>
    </row>
    <row r="2013" ht="12.0" customHeight="1">
      <c r="A2013" s="21" t="s">
        <v>10192</v>
      </c>
      <c r="B2013" s="22">
        <v>46.0</v>
      </c>
      <c r="C2013" s="23" t="s">
        <v>175</v>
      </c>
      <c r="D2013" s="23"/>
      <c r="E2013" s="23"/>
      <c r="F2013" s="24" t="s">
        <v>10193</v>
      </c>
      <c r="G2013" s="21" t="s">
        <v>1485</v>
      </c>
      <c r="H2013" s="23" t="s">
        <v>666</v>
      </c>
      <c r="I2013" s="23" t="s">
        <v>10194</v>
      </c>
      <c r="J2013" s="23" t="s">
        <v>10195</v>
      </c>
      <c r="K2013" s="23" t="s">
        <v>10196</v>
      </c>
      <c r="L2013" s="26" t="s">
        <v>10196</v>
      </c>
      <c r="M2013" s="23" t="s">
        <v>81</v>
      </c>
      <c r="N2013" s="23" t="s">
        <v>82</v>
      </c>
      <c r="O2013" s="23" t="s">
        <v>360</v>
      </c>
      <c r="P2013" s="23" t="s">
        <v>361</v>
      </c>
      <c r="Q2013" s="29" t="s">
        <v>10197</v>
      </c>
      <c r="R2013" s="21" t="s">
        <v>1485</v>
      </c>
      <c r="S2013" s="23" t="s">
        <v>666</v>
      </c>
      <c r="T2013" s="23" t="s">
        <v>10194</v>
      </c>
      <c r="U2013" s="23" t="s">
        <v>10195</v>
      </c>
      <c r="V2013" s="23" t="s">
        <v>10196</v>
      </c>
      <c r="W2013" s="23" t="s">
        <v>3232</v>
      </c>
      <c r="X2013" s="23" t="s">
        <v>10198</v>
      </c>
      <c r="Y2013" s="23" t="s">
        <v>87</v>
      </c>
      <c r="Z2013" s="23" t="s">
        <v>88</v>
      </c>
      <c r="AA2013" s="31">
        <v>20.0</v>
      </c>
      <c r="AB2013" s="23"/>
      <c r="AC2013" s="23" t="s">
        <v>89</v>
      </c>
      <c r="AD2013" s="23"/>
      <c r="AE2013" s="23"/>
      <c r="AF2013" s="23"/>
      <c r="AG2013" s="23"/>
      <c r="AH2013" s="23" t="s">
        <v>89</v>
      </c>
      <c r="AI2013" s="23" t="s">
        <v>89</v>
      </c>
      <c r="AJ2013" s="23"/>
      <c r="AK2013" s="23"/>
      <c r="AL2013" s="23"/>
      <c r="AM2013" s="23"/>
      <c r="AN2013" s="23"/>
      <c r="AO2013" s="23"/>
      <c r="AP2013" s="23"/>
      <c r="AQ2013" s="23"/>
      <c r="AR2013" s="23"/>
      <c r="AS2013" s="23"/>
    </row>
    <row r="2014" ht="12.0" customHeight="1">
      <c r="A2014" s="21" t="s">
        <v>10199</v>
      </c>
      <c r="B2014" s="22">
        <v>11.0</v>
      </c>
      <c r="C2014" s="23" t="s">
        <v>50</v>
      </c>
      <c r="D2014" s="23"/>
      <c r="E2014" s="23"/>
      <c r="F2014" s="24" t="s">
        <v>10200</v>
      </c>
      <c r="G2014" s="21" t="s">
        <v>244</v>
      </c>
      <c r="H2014" s="23" t="s">
        <v>205</v>
      </c>
      <c r="I2014" s="23" t="s">
        <v>10201</v>
      </c>
      <c r="J2014" s="23"/>
      <c r="K2014" s="23" t="s">
        <v>10202</v>
      </c>
      <c r="L2014" s="26" t="s">
        <v>10180</v>
      </c>
      <c r="M2014" s="23" t="s">
        <v>81</v>
      </c>
      <c r="N2014" s="23" t="s">
        <v>82</v>
      </c>
      <c r="O2014" s="23" t="s">
        <v>360</v>
      </c>
      <c r="P2014" s="23" t="s">
        <v>361</v>
      </c>
      <c r="Q2014" s="29" t="s">
        <v>10203</v>
      </c>
      <c r="R2014" s="21" t="s">
        <v>244</v>
      </c>
      <c r="S2014" s="23" t="s">
        <v>205</v>
      </c>
      <c r="T2014" s="23" t="s">
        <v>10201</v>
      </c>
      <c r="U2014" s="23"/>
      <c r="V2014" s="23" t="s">
        <v>10202</v>
      </c>
      <c r="W2014" s="23" t="s">
        <v>10204</v>
      </c>
      <c r="X2014" s="23" t="s">
        <v>10205</v>
      </c>
      <c r="Y2014" s="23" t="s">
        <v>254</v>
      </c>
      <c r="Z2014" s="23" t="s">
        <v>88</v>
      </c>
      <c r="AA2014" s="31"/>
      <c r="AB2014" s="23"/>
      <c r="AC2014" s="23" t="s">
        <v>89</v>
      </c>
      <c r="AD2014" s="23"/>
      <c r="AE2014" s="23"/>
      <c r="AF2014" s="23"/>
      <c r="AG2014" s="23"/>
      <c r="AH2014" s="23" t="s">
        <v>89</v>
      </c>
      <c r="AI2014" s="23" t="s">
        <v>89</v>
      </c>
      <c r="AJ2014" s="23" t="s">
        <v>89</v>
      </c>
      <c r="AK2014" s="23"/>
      <c r="AL2014" s="23"/>
      <c r="AM2014" s="23"/>
      <c r="AN2014" s="23"/>
      <c r="AO2014" s="23"/>
      <c r="AP2014" s="23"/>
      <c r="AQ2014" s="23"/>
      <c r="AR2014" s="23"/>
      <c r="AS2014" s="23" t="s">
        <v>91</v>
      </c>
    </row>
    <row r="2015" ht="12.0" customHeight="1">
      <c r="A2015" s="21" t="s">
        <v>10199</v>
      </c>
      <c r="B2015" s="22">
        <v>12.0</v>
      </c>
      <c r="C2015" s="23" t="s">
        <v>102</v>
      </c>
      <c r="D2015" s="23"/>
      <c r="E2015" s="23"/>
      <c r="F2015" s="24" t="s">
        <v>10200</v>
      </c>
      <c r="G2015" s="21" t="s">
        <v>244</v>
      </c>
      <c r="H2015" s="23" t="s">
        <v>205</v>
      </c>
      <c r="I2015" s="23" t="s">
        <v>10201</v>
      </c>
      <c r="J2015" s="23"/>
      <c r="K2015" s="23" t="s">
        <v>10202</v>
      </c>
      <c r="L2015" s="26" t="s">
        <v>10180</v>
      </c>
      <c r="M2015" s="23" t="s">
        <v>103</v>
      </c>
      <c r="N2015" s="23" t="s">
        <v>82</v>
      </c>
      <c r="O2015" s="23" t="s">
        <v>360</v>
      </c>
      <c r="P2015" s="23" t="s">
        <v>361</v>
      </c>
      <c r="Q2015" s="29" t="s">
        <v>10203</v>
      </c>
      <c r="R2015" s="21" t="s">
        <v>244</v>
      </c>
      <c r="S2015" s="23" t="s">
        <v>205</v>
      </c>
      <c r="T2015" s="23" t="s">
        <v>10201</v>
      </c>
      <c r="U2015" s="23"/>
      <c r="V2015" s="23" t="s">
        <v>10202</v>
      </c>
      <c r="W2015" s="23" t="s">
        <v>10204</v>
      </c>
      <c r="X2015" s="23" t="s">
        <v>10205</v>
      </c>
      <c r="Y2015" s="23" t="s">
        <v>254</v>
      </c>
      <c r="Z2015" s="23" t="s">
        <v>88</v>
      </c>
      <c r="AA2015" s="31"/>
      <c r="AB2015" s="23"/>
      <c r="AC2015" s="23" t="s">
        <v>89</v>
      </c>
      <c r="AD2015" s="23"/>
      <c r="AE2015" s="23"/>
      <c r="AF2015" s="23"/>
      <c r="AG2015" s="23"/>
      <c r="AH2015" s="23"/>
      <c r="AI2015" s="23"/>
      <c r="AJ2015" s="23"/>
      <c r="AK2015" s="23"/>
      <c r="AL2015" s="23"/>
      <c r="AM2015" s="23"/>
      <c r="AN2015" s="23"/>
      <c r="AO2015" s="23"/>
      <c r="AP2015" s="23"/>
      <c r="AQ2015" s="23"/>
      <c r="AR2015" s="23"/>
      <c r="AS2015" s="23" t="s">
        <v>91</v>
      </c>
    </row>
    <row r="2016" ht="12.0" customHeight="1">
      <c r="A2016" s="21" t="s">
        <v>10199</v>
      </c>
      <c r="B2016" s="22">
        <v>15.0</v>
      </c>
      <c r="C2016" s="23" t="s">
        <v>107</v>
      </c>
      <c r="D2016" s="23"/>
      <c r="E2016" s="23"/>
      <c r="F2016" s="24" t="s">
        <v>10200</v>
      </c>
      <c r="G2016" s="21" t="s">
        <v>244</v>
      </c>
      <c r="H2016" s="23" t="s">
        <v>205</v>
      </c>
      <c r="I2016" s="23" t="s">
        <v>10201</v>
      </c>
      <c r="J2016" s="23"/>
      <c r="K2016" s="23" t="s">
        <v>10202</v>
      </c>
      <c r="L2016" s="26" t="s">
        <v>10180</v>
      </c>
      <c r="M2016" s="23" t="s">
        <v>81</v>
      </c>
      <c r="N2016" s="23" t="s">
        <v>82</v>
      </c>
      <c r="O2016" s="23" t="s">
        <v>108</v>
      </c>
      <c r="P2016" s="23" t="s">
        <v>109</v>
      </c>
      <c r="Q2016" s="29" t="s">
        <v>10203</v>
      </c>
      <c r="R2016" s="21" t="s">
        <v>244</v>
      </c>
      <c r="S2016" s="23" t="s">
        <v>205</v>
      </c>
      <c r="T2016" s="23" t="s">
        <v>10201</v>
      </c>
      <c r="U2016" s="23"/>
      <c r="V2016" s="23" t="s">
        <v>10202</v>
      </c>
      <c r="W2016" s="23" t="s">
        <v>10206</v>
      </c>
      <c r="X2016" s="23" t="s">
        <v>10205</v>
      </c>
      <c r="Y2016" s="23" t="s">
        <v>254</v>
      </c>
      <c r="Z2016" s="23" t="s">
        <v>88</v>
      </c>
      <c r="AA2016" s="31"/>
      <c r="AB2016" s="23"/>
      <c r="AC2016" s="23" t="s">
        <v>89</v>
      </c>
      <c r="AD2016" s="23"/>
      <c r="AE2016" s="23"/>
      <c r="AF2016" s="23"/>
      <c r="AG2016" s="23"/>
      <c r="AH2016" s="23"/>
      <c r="AI2016" s="23"/>
      <c r="AJ2016" s="23" t="s">
        <v>89</v>
      </c>
      <c r="AK2016" s="23"/>
      <c r="AL2016" s="23"/>
      <c r="AM2016" s="23"/>
      <c r="AN2016" s="23"/>
      <c r="AO2016" s="23"/>
      <c r="AP2016" s="23"/>
      <c r="AQ2016" s="23"/>
      <c r="AR2016" s="23"/>
      <c r="AS2016" s="23"/>
    </row>
    <row r="2017" ht="12.0" customHeight="1">
      <c r="A2017" s="21" t="s">
        <v>10207</v>
      </c>
      <c r="B2017" s="22">
        <v>46.0</v>
      </c>
      <c r="C2017" s="23" t="s">
        <v>175</v>
      </c>
      <c r="D2017" s="23"/>
      <c r="E2017" s="23"/>
      <c r="F2017" s="24" t="s">
        <v>10208</v>
      </c>
      <c r="G2017" s="21" t="s">
        <v>609</v>
      </c>
      <c r="H2017" s="23" t="s">
        <v>205</v>
      </c>
      <c r="I2017" s="23" t="s">
        <v>610</v>
      </c>
      <c r="J2017" s="23"/>
      <c r="K2017" s="23" t="s">
        <v>611</v>
      </c>
      <c r="L2017" s="26" t="s">
        <v>612</v>
      </c>
      <c r="M2017" s="23" t="s">
        <v>81</v>
      </c>
      <c r="N2017" s="23" t="s">
        <v>82</v>
      </c>
      <c r="O2017" s="23" t="s">
        <v>360</v>
      </c>
      <c r="P2017" s="23" t="s">
        <v>361</v>
      </c>
      <c r="Q2017" s="29" t="s">
        <v>608</v>
      </c>
      <c r="R2017" s="21" t="s">
        <v>609</v>
      </c>
      <c r="S2017" s="23" t="s">
        <v>205</v>
      </c>
      <c r="T2017" s="23" t="s">
        <v>610</v>
      </c>
      <c r="U2017" s="23"/>
      <c r="V2017" s="23" t="s">
        <v>611</v>
      </c>
      <c r="W2017" s="23" t="s">
        <v>10206</v>
      </c>
      <c r="X2017" s="23" t="s">
        <v>613</v>
      </c>
      <c r="Y2017" s="23" t="s">
        <v>87</v>
      </c>
      <c r="Z2017" s="23" t="s">
        <v>88</v>
      </c>
      <c r="AA2017" s="31">
        <v>40.0</v>
      </c>
      <c r="AB2017" s="23"/>
      <c r="AC2017" s="23"/>
      <c r="AD2017" s="23" t="s">
        <v>89</v>
      </c>
      <c r="AE2017" s="23"/>
      <c r="AF2017" s="23"/>
      <c r="AG2017" s="23" t="s">
        <v>89</v>
      </c>
      <c r="AH2017" s="23" t="s">
        <v>89</v>
      </c>
      <c r="AI2017" s="23" t="s">
        <v>89</v>
      </c>
      <c r="AJ2017" s="23"/>
      <c r="AK2017" s="23"/>
      <c r="AL2017" s="23"/>
      <c r="AM2017" s="23"/>
      <c r="AN2017" s="23"/>
      <c r="AO2017" s="23"/>
      <c r="AP2017" s="23"/>
      <c r="AQ2017" s="23"/>
      <c r="AR2017" s="23"/>
      <c r="AS2017" s="23"/>
    </row>
    <row r="2018" ht="12.0" customHeight="1">
      <c r="A2018" s="21" t="s">
        <v>10209</v>
      </c>
      <c r="B2018" s="22">
        <v>22.0</v>
      </c>
      <c r="C2018" s="23" t="s">
        <v>151</v>
      </c>
      <c r="D2018" s="23"/>
      <c r="E2018" s="23"/>
      <c r="F2018" s="24" t="s">
        <v>10210</v>
      </c>
      <c r="G2018" s="21" t="s">
        <v>6147</v>
      </c>
      <c r="H2018" s="23" t="s">
        <v>1085</v>
      </c>
      <c r="I2018" s="23" t="s">
        <v>10211</v>
      </c>
      <c r="J2018" s="23"/>
      <c r="K2018" s="23" t="s">
        <v>10212</v>
      </c>
      <c r="L2018" s="26" t="s">
        <v>10213</v>
      </c>
      <c r="M2018" s="23" t="s">
        <v>81</v>
      </c>
      <c r="N2018" s="23" t="s">
        <v>82</v>
      </c>
      <c r="O2018" s="23" t="s">
        <v>360</v>
      </c>
      <c r="P2018" s="23" t="s">
        <v>361</v>
      </c>
      <c r="Q2018" s="29" t="s">
        <v>3240</v>
      </c>
      <c r="R2018" s="21" t="s">
        <v>3241</v>
      </c>
      <c r="S2018" s="23" t="s">
        <v>164</v>
      </c>
      <c r="T2018" s="23" t="s">
        <v>3242</v>
      </c>
      <c r="U2018" s="23"/>
      <c r="V2018" s="23" t="s">
        <v>3243</v>
      </c>
      <c r="W2018" s="23" t="s">
        <v>10214</v>
      </c>
      <c r="X2018" s="23" t="s">
        <v>3244</v>
      </c>
      <c r="Y2018" s="23" t="s">
        <v>87</v>
      </c>
      <c r="Z2018" s="23" t="s">
        <v>88</v>
      </c>
      <c r="AA2018" s="31">
        <v>20.0</v>
      </c>
      <c r="AB2018" s="23"/>
      <c r="AC2018" s="23" t="s">
        <v>89</v>
      </c>
      <c r="AD2018" s="23"/>
      <c r="AE2018" s="23"/>
      <c r="AF2018" s="23"/>
      <c r="AG2018" s="23"/>
      <c r="AH2018" s="23" t="s">
        <v>89</v>
      </c>
      <c r="AI2018" s="23" t="s">
        <v>89</v>
      </c>
      <c r="AJ2018" s="23"/>
      <c r="AK2018" s="23"/>
      <c r="AL2018" s="23"/>
      <c r="AM2018" s="23"/>
      <c r="AN2018" s="23"/>
      <c r="AO2018" s="23"/>
      <c r="AP2018" s="23"/>
      <c r="AQ2018" s="23"/>
      <c r="AR2018" s="23"/>
      <c r="AS2018" s="23" t="s">
        <v>91</v>
      </c>
    </row>
    <row r="2019" ht="12.0" customHeight="1">
      <c r="A2019" s="21" t="s">
        <v>10209</v>
      </c>
      <c r="B2019" s="22">
        <v>46.0</v>
      </c>
      <c r="C2019" s="23" t="s">
        <v>175</v>
      </c>
      <c r="D2019" s="23"/>
      <c r="E2019" s="23"/>
      <c r="F2019" s="24" t="s">
        <v>10210</v>
      </c>
      <c r="G2019" s="21" t="s">
        <v>9899</v>
      </c>
      <c r="H2019" s="23" t="s">
        <v>1085</v>
      </c>
      <c r="I2019" s="23" t="s">
        <v>10215</v>
      </c>
      <c r="J2019" s="23"/>
      <c r="K2019" s="23" t="s">
        <v>10212</v>
      </c>
      <c r="L2019" s="26" t="s">
        <v>10213</v>
      </c>
      <c r="M2019" s="23" t="s">
        <v>81</v>
      </c>
      <c r="N2019" s="23" t="s">
        <v>82</v>
      </c>
      <c r="O2019" s="23" t="s">
        <v>360</v>
      </c>
      <c r="P2019" s="23" t="s">
        <v>361</v>
      </c>
      <c r="Q2019" s="29" t="s">
        <v>3240</v>
      </c>
      <c r="R2019" s="21" t="s">
        <v>3241</v>
      </c>
      <c r="S2019" s="23" t="s">
        <v>164</v>
      </c>
      <c r="T2019" s="23" t="s">
        <v>3242</v>
      </c>
      <c r="U2019" s="23"/>
      <c r="V2019" s="23" t="s">
        <v>3243</v>
      </c>
      <c r="W2019" s="23" t="s">
        <v>10214</v>
      </c>
      <c r="X2019" s="23" t="s">
        <v>3244</v>
      </c>
      <c r="Y2019" s="23" t="s">
        <v>87</v>
      </c>
      <c r="Z2019" s="23" t="s">
        <v>88</v>
      </c>
      <c r="AA2019" s="31">
        <v>10.0</v>
      </c>
      <c r="AB2019" s="23"/>
      <c r="AC2019" s="23" t="s">
        <v>89</v>
      </c>
      <c r="AD2019" s="23"/>
      <c r="AE2019" s="23"/>
      <c r="AF2019" s="23"/>
      <c r="AG2019" s="23"/>
      <c r="AH2019" s="23" t="s">
        <v>89</v>
      </c>
      <c r="AI2019" s="23" t="s">
        <v>89</v>
      </c>
      <c r="AJ2019" s="23"/>
      <c r="AK2019" s="23"/>
      <c r="AL2019" s="23"/>
      <c r="AM2019" s="23"/>
      <c r="AN2019" s="23"/>
      <c r="AO2019" s="23"/>
      <c r="AP2019" s="23"/>
      <c r="AQ2019" s="23"/>
      <c r="AR2019" s="23"/>
      <c r="AS2019" s="23"/>
    </row>
    <row r="2020" ht="12.0" customHeight="1">
      <c r="A2020" s="21" t="s">
        <v>10216</v>
      </c>
      <c r="B2020" s="22">
        <v>11.0</v>
      </c>
      <c r="C2020" s="23" t="s">
        <v>50</v>
      </c>
      <c r="D2020" s="23"/>
      <c r="E2020" s="23"/>
      <c r="F2020" s="24" t="s">
        <v>10217</v>
      </c>
      <c r="G2020" s="21" t="s">
        <v>9887</v>
      </c>
      <c r="H2020" s="23" t="s">
        <v>205</v>
      </c>
      <c r="I2020" s="23" t="s">
        <v>10218</v>
      </c>
      <c r="J2020" s="23" t="s">
        <v>10219</v>
      </c>
      <c r="K2020" s="23" t="s">
        <v>10220</v>
      </c>
      <c r="L2020" s="26" t="s">
        <v>10204</v>
      </c>
      <c r="M2020" s="23" t="s">
        <v>81</v>
      </c>
      <c r="N2020" s="23" t="s">
        <v>82</v>
      </c>
      <c r="O2020" s="23" t="s">
        <v>10221</v>
      </c>
      <c r="P2020" s="23" t="s">
        <v>1599</v>
      </c>
      <c r="Q2020" s="29" t="s">
        <v>10222</v>
      </c>
      <c r="R2020" s="21" t="s">
        <v>9887</v>
      </c>
      <c r="S2020" s="23" t="s">
        <v>205</v>
      </c>
      <c r="T2020" s="23" t="s">
        <v>10218</v>
      </c>
      <c r="U2020" s="23" t="s">
        <v>10219</v>
      </c>
      <c r="V2020" s="23" t="s">
        <v>10220</v>
      </c>
      <c r="W2020" s="23" t="s">
        <v>10214</v>
      </c>
      <c r="X2020" s="23" t="s">
        <v>10223</v>
      </c>
      <c r="Y2020" s="23" t="s">
        <v>100</v>
      </c>
      <c r="Z2020" s="23" t="s">
        <v>88</v>
      </c>
      <c r="AA2020" s="31"/>
      <c r="AB2020" s="23"/>
      <c r="AC2020" s="23" t="s">
        <v>89</v>
      </c>
      <c r="AD2020" s="23"/>
      <c r="AE2020" s="23"/>
      <c r="AF2020" s="23"/>
      <c r="AG2020" s="23"/>
      <c r="AH2020" s="23" t="s">
        <v>89</v>
      </c>
      <c r="AI2020" s="23" t="s">
        <v>89</v>
      </c>
      <c r="AJ2020" s="23" t="s">
        <v>89</v>
      </c>
      <c r="AK2020" s="23"/>
      <c r="AL2020" s="23"/>
      <c r="AM2020" s="23"/>
      <c r="AN2020" s="23"/>
      <c r="AO2020" s="23"/>
      <c r="AP2020" s="23"/>
      <c r="AQ2020" s="23"/>
      <c r="AR2020" s="23"/>
      <c r="AS2020" s="23" t="s">
        <v>91</v>
      </c>
    </row>
    <row r="2021" ht="12.0" customHeight="1">
      <c r="A2021" s="21" t="s">
        <v>10216</v>
      </c>
      <c r="B2021" s="22">
        <v>12.0</v>
      </c>
      <c r="C2021" s="23" t="s">
        <v>102</v>
      </c>
      <c r="D2021" s="23"/>
      <c r="E2021" s="23"/>
      <c r="F2021" s="24" t="s">
        <v>10217</v>
      </c>
      <c r="G2021" s="21" t="s">
        <v>9887</v>
      </c>
      <c r="H2021" s="23" t="s">
        <v>205</v>
      </c>
      <c r="I2021" s="23" t="s">
        <v>10218</v>
      </c>
      <c r="J2021" s="23" t="s">
        <v>10219</v>
      </c>
      <c r="K2021" s="23" t="s">
        <v>10220</v>
      </c>
      <c r="L2021" s="26" t="s">
        <v>10204</v>
      </c>
      <c r="M2021" s="23" t="s">
        <v>103</v>
      </c>
      <c r="N2021" s="23" t="s">
        <v>82</v>
      </c>
      <c r="O2021" s="23" t="s">
        <v>10221</v>
      </c>
      <c r="P2021" s="23" t="s">
        <v>1599</v>
      </c>
      <c r="Q2021" s="29" t="s">
        <v>10222</v>
      </c>
      <c r="R2021" s="21" t="s">
        <v>9887</v>
      </c>
      <c r="S2021" s="23" t="s">
        <v>205</v>
      </c>
      <c r="T2021" s="23" t="s">
        <v>10218</v>
      </c>
      <c r="U2021" s="23" t="s">
        <v>10219</v>
      </c>
      <c r="V2021" s="23" t="s">
        <v>10220</v>
      </c>
      <c r="W2021" s="23" t="s">
        <v>10224</v>
      </c>
      <c r="X2021" s="23" t="s">
        <v>10223</v>
      </c>
      <c r="Y2021" s="23" t="s">
        <v>100</v>
      </c>
      <c r="Z2021" s="23" t="s">
        <v>88</v>
      </c>
      <c r="AA2021" s="31"/>
      <c r="AB2021" s="23"/>
      <c r="AC2021" s="23" t="s">
        <v>89</v>
      </c>
      <c r="AD2021" s="23"/>
      <c r="AE2021" s="23"/>
      <c r="AF2021" s="23"/>
      <c r="AG2021" s="23"/>
      <c r="AH2021" s="23"/>
      <c r="AI2021" s="23"/>
      <c r="AJ2021" s="23"/>
      <c r="AK2021" s="23"/>
      <c r="AL2021" s="23"/>
      <c r="AM2021" s="23"/>
      <c r="AN2021" s="23"/>
      <c r="AO2021" s="23"/>
      <c r="AP2021" s="23"/>
      <c r="AQ2021" s="23"/>
      <c r="AR2021" s="23"/>
      <c r="AS2021" s="23" t="s">
        <v>91</v>
      </c>
    </row>
    <row r="2022" ht="12.0" customHeight="1">
      <c r="A2022" s="21" t="s">
        <v>10225</v>
      </c>
      <c r="B2022" s="22">
        <v>11.0</v>
      </c>
      <c r="C2022" s="23" t="s">
        <v>50</v>
      </c>
      <c r="D2022" s="23"/>
      <c r="E2022" s="23"/>
      <c r="F2022" s="24" t="s">
        <v>10226</v>
      </c>
      <c r="G2022" s="21" t="s">
        <v>4975</v>
      </c>
      <c r="H2022" s="23" t="s">
        <v>666</v>
      </c>
      <c r="I2022" s="23" t="s">
        <v>10227</v>
      </c>
      <c r="J2022" s="23"/>
      <c r="K2022" s="23" t="s">
        <v>10228</v>
      </c>
      <c r="L2022" s="26" t="s">
        <v>10214</v>
      </c>
      <c r="M2022" s="23" t="s">
        <v>81</v>
      </c>
      <c r="N2022" s="23" t="s">
        <v>82</v>
      </c>
      <c r="O2022" s="23" t="s">
        <v>10229</v>
      </c>
      <c r="P2022" s="23" t="s">
        <v>1101</v>
      </c>
      <c r="Q2022" s="29" t="s">
        <v>10230</v>
      </c>
      <c r="R2022" s="21" t="s">
        <v>4975</v>
      </c>
      <c r="S2022" s="23" t="s">
        <v>666</v>
      </c>
      <c r="T2022" s="23" t="s">
        <v>10227</v>
      </c>
      <c r="U2022" s="23"/>
      <c r="V2022" s="23" t="s">
        <v>10228</v>
      </c>
      <c r="W2022" s="23" t="s">
        <v>1151</v>
      </c>
      <c r="X2022" s="23" t="s">
        <v>10231</v>
      </c>
      <c r="Y2022" s="23" t="s">
        <v>100</v>
      </c>
      <c r="Z2022" s="23" t="s">
        <v>88</v>
      </c>
      <c r="AA2022" s="31"/>
      <c r="AB2022" s="23"/>
      <c r="AC2022" s="23" t="s">
        <v>89</v>
      </c>
      <c r="AD2022" s="23"/>
      <c r="AE2022" s="23"/>
      <c r="AF2022" s="23"/>
      <c r="AG2022" s="23"/>
      <c r="AH2022" s="23" t="s">
        <v>89</v>
      </c>
      <c r="AI2022" s="23" t="s">
        <v>89</v>
      </c>
      <c r="AJ2022" s="23" t="s">
        <v>89</v>
      </c>
      <c r="AK2022" s="23"/>
      <c r="AL2022" s="23"/>
      <c r="AM2022" s="23"/>
      <c r="AN2022" s="23"/>
      <c r="AO2022" s="23"/>
      <c r="AP2022" s="23"/>
      <c r="AQ2022" s="23"/>
      <c r="AR2022" s="23"/>
      <c r="AS2022" s="23" t="s">
        <v>91</v>
      </c>
    </row>
    <row r="2023" ht="12.0" customHeight="1">
      <c r="A2023" s="21" t="s">
        <v>10225</v>
      </c>
      <c r="B2023" s="22">
        <v>12.0</v>
      </c>
      <c r="C2023" s="23" t="s">
        <v>102</v>
      </c>
      <c r="D2023" s="23"/>
      <c r="E2023" s="23"/>
      <c r="F2023" s="24" t="s">
        <v>10226</v>
      </c>
      <c r="G2023" s="21" t="s">
        <v>4975</v>
      </c>
      <c r="H2023" s="23" t="s">
        <v>666</v>
      </c>
      <c r="I2023" s="23" t="s">
        <v>10227</v>
      </c>
      <c r="J2023" s="23"/>
      <c r="K2023" s="23" t="s">
        <v>10228</v>
      </c>
      <c r="L2023" s="26" t="s">
        <v>10214</v>
      </c>
      <c r="M2023" s="23" t="s">
        <v>103</v>
      </c>
      <c r="N2023" s="23" t="s">
        <v>82</v>
      </c>
      <c r="O2023" s="23" t="s">
        <v>10229</v>
      </c>
      <c r="P2023" s="23" t="s">
        <v>1101</v>
      </c>
      <c r="Q2023" s="29" t="s">
        <v>10230</v>
      </c>
      <c r="R2023" s="21" t="s">
        <v>4975</v>
      </c>
      <c r="S2023" s="23" t="s">
        <v>666</v>
      </c>
      <c r="T2023" s="23" t="s">
        <v>10227</v>
      </c>
      <c r="U2023" s="23"/>
      <c r="V2023" s="23" t="s">
        <v>10228</v>
      </c>
      <c r="W2023" s="23" t="s">
        <v>1151</v>
      </c>
      <c r="X2023" s="23" t="s">
        <v>10231</v>
      </c>
      <c r="Y2023" s="23" t="s">
        <v>100</v>
      </c>
      <c r="Z2023" s="23" t="s">
        <v>88</v>
      </c>
      <c r="AA2023" s="31"/>
      <c r="AB2023" s="23"/>
      <c r="AC2023" s="23" t="s">
        <v>89</v>
      </c>
      <c r="AD2023" s="23"/>
      <c r="AE2023" s="23"/>
      <c r="AF2023" s="23"/>
      <c r="AG2023" s="23"/>
      <c r="AH2023" s="23"/>
      <c r="AI2023" s="23"/>
      <c r="AJ2023" s="23"/>
      <c r="AK2023" s="23"/>
      <c r="AL2023" s="23"/>
      <c r="AM2023" s="23"/>
      <c r="AN2023" s="23"/>
      <c r="AO2023" s="23"/>
      <c r="AP2023" s="23"/>
      <c r="AQ2023" s="23"/>
      <c r="AR2023" s="23"/>
      <c r="AS2023" s="23" t="s">
        <v>91</v>
      </c>
    </row>
    <row r="2024" ht="12.0" customHeight="1">
      <c r="A2024" s="21" t="s">
        <v>10225</v>
      </c>
      <c r="B2024" s="22">
        <v>15.0</v>
      </c>
      <c r="C2024" s="23" t="s">
        <v>107</v>
      </c>
      <c r="D2024" s="23"/>
      <c r="E2024" s="23"/>
      <c r="F2024" s="24" t="s">
        <v>10226</v>
      </c>
      <c r="G2024" s="21" t="s">
        <v>4975</v>
      </c>
      <c r="H2024" s="23" t="s">
        <v>666</v>
      </c>
      <c r="I2024" s="23" t="s">
        <v>10227</v>
      </c>
      <c r="J2024" s="23"/>
      <c r="K2024" s="23" t="s">
        <v>10228</v>
      </c>
      <c r="L2024" s="26" t="s">
        <v>10214</v>
      </c>
      <c r="M2024" s="23" t="s">
        <v>81</v>
      </c>
      <c r="N2024" s="23" t="s">
        <v>82</v>
      </c>
      <c r="O2024" s="23" t="s">
        <v>108</v>
      </c>
      <c r="P2024" s="23" t="s">
        <v>109</v>
      </c>
      <c r="Q2024" s="29" t="s">
        <v>10230</v>
      </c>
      <c r="R2024" s="21" t="s">
        <v>4975</v>
      </c>
      <c r="S2024" s="23" t="s">
        <v>666</v>
      </c>
      <c r="T2024" s="23" t="s">
        <v>10227</v>
      </c>
      <c r="U2024" s="23"/>
      <c r="V2024" s="23" t="s">
        <v>10228</v>
      </c>
      <c r="W2024" s="23" t="s">
        <v>9918</v>
      </c>
      <c r="X2024" s="23" t="s">
        <v>10231</v>
      </c>
      <c r="Y2024" s="23" t="s">
        <v>100</v>
      </c>
      <c r="Z2024" s="23" t="s">
        <v>88</v>
      </c>
      <c r="AA2024" s="31"/>
      <c r="AB2024" s="23"/>
      <c r="AC2024" s="23" t="s">
        <v>89</v>
      </c>
      <c r="AD2024" s="23"/>
      <c r="AE2024" s="23"/>
      <c r="AF2024" s="23"/>
      <c r="AG2024" s="23"/>
      <c r="AH2024" s="23"/>
      <c r="AI2024" s="23"/>
      <c r="AJ2024" s="23" t="s">
        <v>89</v>
      </c>
      <c r="AK2024" s="23"/>
      <c r="AL2024" s="23"/>
      <c r="AM2024" s="23"/>
      <c r="AN2024" s="23"/>
      <c r="AO2024" s="23"/>
      <c r="AP2024" s="23"/>
      <c r="AQ2024" s="23"/>
      <c r="AR2024" s="23"/>
      <c r="AS2024" s="23"/>
    </row>
    <row r="2025" ht="12.0" customHeight="1">
      <c r="A2025" s="21" t="s">
        <v>10232</v>
      </c>
      <c r="B2025" s="22">
        <v>22.0</v>
      </c>
      <c r="C2025" s="23" t="s">
        <v>151</v>
      </c>
      <c r="D2025" s="23"/>
      <c r="E2025" s="23"/>
      <c r="F2025" s="24" t="s">
        <v>10233</v>
      </c>
      <c r="G2025" s="21" t="s">
        <v>855</v>
      </c>
      <c r="H2025" s="23" t="s">
        <v>205</v>
      </c>
      <c r="I2025" s="23" t="s">
        <v>10234</v>
      </c>
      <c r="J2025" s="23"/>
      <c r="K2025" s="23" t="s">
        <v>10235</v>
      </c>
      <c r="L2025" s="26" t="s">
        <v>10235</v>
      </c>
      <c r="M2025" s="23" t="s">
        <v>81</v>
      </c>
      <c r="N2025" s="23" t="s">
        <v>82</v>
      </c>
      <c r="O2025" s="23" t="s">
        <v>10229</v>
      </c>
      <c r="P2025" s="23" t="s">
        <v>1101</v>
      </c>
      <c r="Q2025" s="29" t="s">
        <v>10236</v>
      </c>
      <c r="R2025" s="21" t="s">
        <v>10237</v>
      </c>
      <c r="S2025" s="23" t="s">
        <v>205</v>
      </c>
      <c r="T2025" s="23" t="s">
        <v>10238</v>
      </c>
      <c r="U2025" s="23"/>
      <c r="V2025" s="23" t="s">
        <v>10224</v>
      </c>
      <c r="W2025" s="23" t="s">
        <v>9918</v>
      </c>
      <c r="X2025" s="23" t="s">
        <v>10239</v>
      </c>
      <c r="Y2025" s="23" t="s">
        <v>87</v>
      </c>
      <c r="Z2025" s="23" t="s">
        <v>88</v>
      </c>
      <c r="AA2025" s="31">
        <v>20.0</v>
      </c>
      <c r="AB2025" s="23"/>
      <c r="AC2025" s="23" t="s">
        <v>89</v>
      </c>
      <c r="AD2025" s="23"/>
      <c r="AE2025" s="23"/>
      <c r="AF2025" s="23"/>
      <c r="AG2025" s="23"/>
      <c r="AH2025" s="23" t="s">
        <v>89</v>
      </c>
      <c r="AI2025" s="23"/>
      <c r="AJ2025" s="23"/>
      <c r="AK2025" s="23"/>
      <c r="AL2025" s="23"/>
      <c r="AM2025" s="23"/>
      <c r="AN2025" s="23"/>
      <c r="AO2025" s="23"/>
      <c r="AP2025" s="23"/>
      <c r="AQ2025" s="23"/>
      <c r="AR2025" s="23"/>
      <c r="AS2025" s="23" t="s">
        <v>91</v>
      </c>
    </row>
    <row r="2026" ht="12.0" customHeight="1">
      <c r="A2026" s="21" t="s">
        <v>10240</v>
      </c>
      <c r="B2026" s="22">
        <v>43.0</v>
      </c>
      <c r="C2026" s="23" t="s">
        <v>161</v>
      </c>
      <c r="D2026" s="23"/>
      <c r="E2026" s="23"/>
      <c r="F2026" s="24" t="s">
        <v>10241</v>
      </c>
      <c r="G2026" s="21" t="s">
        <v>10089</v>
      </c>
      <c r="H2026" s="23" t="s">
        <v>186</v>
      </c>
      <c r="I2026" s="23" t="s">
        <v>10242</v>
      </c>
      <c r="J2026" s="23"/>
      <c r="K2026" s="23" t="s">
        <v>10091</v>
      </c>
      <c r="L2026" s="26" t="s">
        <v>10092</v>
      </c>
      <c r="M2026" s="23" t="s">
        <v>81</v>
      </c>
      <c r="N2026" s="23" t="s">
        <v>308</v>
      </c>
      <c r="O2026" s="23" t="s">
        <v>10243</v>
      </c>
      <c r="P2026" s="23" t="s">
        <v>1462</v>
      </c>
      <c r="Q2026" s="29" t="s">
        <v>1158</v>
      </c>
      <c r="R2026" s="21" t="s">
        <v>1159</v>
      </c>
      <c r="S2026" s="23" t="s">
        <v>186</v>
      </c>
      <c r="T2026" s="23" t="s">
        <v>1160</v>
      </c>
      <c r="U2026" s="23"/>
      <c r="V2026" s="23" t="s">
        <v>1161</v>
      </c>
      <c r="W2026" s="23" t="s">
        <v>10244</v>
      </c>
      <c r="X2026" s="23" t="s">
        <v>1162</v>
      </c>
      <c r="Y2026" s="23" t="s">
        <v>87</v>
      </c>
      <c r="Z2026" s="23" t="s">
        <v>88</v>
      </c>
      <c r="AA2026" s="31">
        <v>6.0</v>
      </c>
      <c r="AB2026" s="23"/>
      <c r="AC2026" s="23"/>
      <c r="AD2026" s="23"/>
      <c r="AE2026" s="23"/>
      <c r="AF2026" s="23"/>
      <c r="AG2026" s="23"/>
      <c r="AH2026" s="23" t="s">
        <v>89</v>
      </c>
      <c r="AI2026" s="23"/>
      <c r="AJ2026" s="23"/>
      <c r="AK2026" s="23"/>
      <c r="AL2026" s="23"/>
      <c r="AM2026" s="23"/>
      <c r="AN2026" s="23"/>
      <c r="AO2026" s="23"/>
      <c r="AP2026" s="23"/>
      <c r="AQ2026" s="23"/>
      <c r="AR2026" s="23"/>
      <c r="AS2026" s="23"/>
    </row>
    <row r="2027" ht="12.0" customHeight="1">
      <c r="A2027" s="21" t="s">
        <v>10240</v>
      </c>
      <c r="B2027" s="22">
        <v>46.0</v>
      </c>
      <c r="C2027" s="23" t="s">
        <v>175</v>
      </c>
      <c r="D2027" s="23"/>
      <c r="E2027" s="23"/>
      <c r="F2027" s="24" t="s">
        <v>10241</v>
      </c>
      <c r="G2027" s="21" t="s">
        <v>10089</v>
      </c>
      <c r="H2027" s="23" t="s">
        <v>186</v>
      </c>
      <c r="I2027" s="23" t="s">
        <v>10242</v>
      </c>
      <c r="J2027" s="23"/>
      <c r="K2027" s="23" t="s">
        <v>10091</v>
      </c>
      <c r="L2027" s="26" t="s">
        <v>10092</v>
      </c>
      <c r="M2027" s="23" t="s">
        <v>81</v>
      </c>
      <c r="N2027" s="23" t="s">
        <v>82</v>
      </c>
      <c r="O2027" s="23" t="s">
        <v>376</v>
      </c>
      <c r="P2027" s="23" t="s">
        <v>377</v>
      </c>
      <c r="Q2027" s="29" t="s">
        <v>1158</v>
      </c>
      <c r="R2027" s="21" t="s">
        <v>1159</v>
      </c>
      <c r="S2027" s="23" t="s">
        <v>186</v>
      </c>
      <c r="T2027" s="23" t="s">
        <v>1160</v>
      </c>
      <c r="U2027" s="23"/>
      <c r="V2027" s="23" t="s">
        <v>1161</v>
      </c>
      <c r="W2027" s="23" t="s">
        <v>10245</v>
      </c>
      <c r="X2027" s="23" t="s">
        <v>1162</v>
      </c>
      <c r="Y2027" s="23" t="s">
        <v>87</v>
      </c>
      <c r="Z2027" s="23" t="s">
        <v>88</v>
      </c>
      <c r="AA2027" s="31">
        <v>20.0</v>
      </c>
      <c r="AB2027" s="23"/>
      <c r="AC2027" s="23"/>
      <c r="AD2027" s="23"/>
      <c r="AE2027" s="23"/>
      <c r="AF2027" s="23"/>
      <c r="AG2027" s="23"/>
      <c r="AH2027" s="23" t="s">
        <v>89</v>
      </c>
      <c r="AI2027" s="23"/>
      <c r="AJ2027" s="23"/>
      <c r="AK2027" s="23"/>
      <c r="AL2027" s="23"/>
      <c r="AM2027" s="23"/>
      <c r="AN2027" s="23"/>
      <c r="AO2027" s="23"/>
      <c r="AP2027" s="23"/>
      <c r="AQ2027" s="23"/>
      <c r="AR2027" s="23"/>
      <c r="AS2027" s="23"/>
    </row>
    <row r="2028" ht="12.0" customHeight="1">
      <c r="A2028" s="21" t="s">
        <v>10246</v>
      </c>
      <c r="B2028" s="22">
        <v>22.0</v>
      </c>
      <c r="C2028" s="23" t="s">
        <v>151</v>
      </c>
      <c r="D2028" s="23" t="s">
        <v>3</v>
      </c>
      <c r="E2028" s="23"/>
      <c r="F2028" s="24" t="s">
        <v>10247</v>
      </c>
      <c r="G2028" s="21" t="s">
        <v>9938</v>
      </c>
      <c r="H2028" s="23" t="s">
        <v>205</v>
      </c>
      <c r="I2028" s="23" t="s">
        <v>9942</v>
      </c>
      <c r="J2028" s="23"/>
      <c r="K2028" s="23" t="s">
        <v>9940</v>
      </c>
      <c r="L2028" s="26" t="s">
        <v>9918</v>
      </c>
      <c r="M2028" s="23" t="s">
        <v>81</v>
      </c>
      <c r="N2028" s="23" t="s">
        <v>82</v>
      </c>
      <c r="O2028" s="23" t="s">
        <v>376</v>
      </c>
      <c r="P2028" s="23" t="s">
        <v>377</v>
      </c>
      <c r="Q2028" s="29" t="s">
        <v>9941</v>
      </c>
      <c r="R2028" s="21" t="s">
        <v>9938</v>
      </c>
      <c r="S2028" s="23" t="s">
        <v>205</v>
      </c>
      <c r="T2028" s="23" t="s">
        <v>9942</v>
      </c>
      <c r="U2028" s="23"/>
      <c r="V2028" s="23" t="s">
        <v>9940</v>
      </c>
      <c r="W2028" s="23" t="s">
        <v>10245</v>
      </c>
      <c r="X2028" s="23" t="s">
        <v>9943</v>
      </c>
      <c r="Y2028" s="23" t="s">
        <v>87</v>
      </c>
      <c r="Z2028" s="23" t="s">
        <v>88</v>
      </c>
      <c r="AA2028" s="31">
        <v>40.0</v>
      </c>
      <c r="AB2028" s="23"/>
      <c r="AC2028" s="23" t="s">
        <v>89</v>
      </c>
      <c r="AD2028" s="23"/>
      <c r="AE2028" s="23"/>
      <c r="AF2028" s="23"/>
      <c r="AG2028" s="23"/>
      <c r="AH2028" s="23" t="s">
        <v>89</v>
      </c>
      <c r="AI2028" s="23"/>
      <c r="AJ2028" s="23"/>
      <c r="AK2028" s="23"/>
      <c r="AL2028" s="23"/>
      <c r="AM2028" s="23"/>
      <c r="AN2028" s="23"/>
      <c r="AO2028" s="23"/>
      <c r="AP2028" s="23"/>
      <c r="AQ2028" s="23"/>
      <c r="AR2028" s="23"/>
      <c r="AS2028" s="23" t="s">
        <v>91</v>
      </c>
    </row>
    <row r="2029" ht="12.0" customHeight="1">
      <c r="A2029" s="21" t="s">
        <v>10246</v>
      </c>
      <c r="B2029" s="22">
        <v>32.0</v>
      </c>
      <c r="C2029" s="23" t="s">
        <v>159</v>
      </c>
      <c r="D2029" s="23" t="s">
        <v>3</v>
      </c>
      <c r="E2029" s="23"/>
      <c r="F2029" s="24" t="s">
        <v>10247</v>
      </c>
      <c r="G2029" s="21" t="s">
        <v>9938</v>
      </c>
      <c r="H2029" s="23" t="s">
        <v>205</v>
      </c>
      <c r="I2029" s="23" t="s">
        <v>9942</v>
      </c>
      <c r="J2029" s="23"/>
      <c r="K2029" s="23" t="s">
        <v>9940</v>
      </c>
      <c r="L2029" s="26" t="s">
        <v>9918</v>
      </c>
      <c r="M2029" s="23" t="s">
        <v>81</v>
      </c>
      <c r="N2029" s="23" t="s">
        <v>82</v>
      </c>
      <c r="O2029" s="23" t="s">
        <v>376</v>
      </c>
      <c r="P2029" s="23" t="s">
        <v>377</v>
      </c>
      <c r="Q2029" s="29" t="s">
        <v>9941</v>
      </c>
      <c r="R2029" s="21" t="s">
        <v>9938</v>
      </c>
      <c r="S2029" s="23" t="s">
        <v>205</v>
      </c>
      <c r="T2029" s="23" t="s">
        <v>9942</v>
      </c>
      <c r="U2029" s="23"/>
      <c r="V2029" s="23" t="s">
        <v>9940</v>
      </c>
      <c r="W2029" s="23" t="s">
        <v>10245</v>
      </c>
      <c r="X2029" s="23" t="s">
        <v>9943</v>
      </c>
      <c r="Y2029" s="23" t="s">
        <v>87</v>
      </c>
      <c r="Z2029" s="23" t="s">
        <v>88</v>
      </c>
      <c r="AA2029" s="31">
        <v>20.0</v>
      </c>
      <c r="AB2029" s="23"/>
      <c r="AC2029" s="23" t="s">
        <v>89</v>
      </c>
      <c r="AD2029" s="23"/>
      <c r="AE2029" s="23"/>
      <c r="AF2029" s="23"/>
      <c r="AG2029" s="23"/>
      <c r="AH2029" s="23" t="s">
        <v>89</v>
      </c>
      <c r="AI2029" s="23"/>
      <c r="AJ2029" s="23"/>
      <c r="AK2029" s="23"/>
      <c r="AL2029" s="23"/>
      <c r="AM2029" s="23"/>
      <c r="AN2029" s="23"/>
      <c r="AO2029" s="23"/>
      <c r="AP2029" s="23"/>
      <c r="AQ2029" s="23"/>
      <c r="AR2029" s="23"/>
      <c r="AS2029" s="23"/>
    </row>
    <row r="2030" ht="12.0" customHeight="1">
      <c r="A2030" s="21" t="s">
        <v>10248</v>
      </c>
      <c r="B2030" s="22">
        <v>15.0</v>
      </c>
      <c r="C2030" s="23" t="s">
        <v>107</v>
      </c>
      <c r="D2030" s="23"/>
      <c r="E2030" s="23"/>
      <c r="F2030" s="24" t="s">
        <v>10249</v>
      </c>
      <c r="G2030" s="21" t="s">
        <v>10250</v>
      </c>
      <c r="H2030" s="23" t="s">
        <v>666</v>
      </c>
      <c r="I2030" s="23" t="s">
        <v>10251</v>
      </c>
      <c r="J2030" s="23"/>
      <c r="K2030" s="23" t="s">
        <v>10252</v>
      </c>
      <c r="L2030" s="26" t="s">
        <v>10244</v>
      </c>
      <c r="M2030" s="23" t="s">
        <v>81</v>
      </c>
      <c r="N2030" s="23" t="s">
        <v>82</v>
      </c>
      <c r="O2030" s="23" t="s">
        <v>108</v>
      </c>
      <c r="P2030" s="23" t="s">
        <v>109</v>
      </c>
      <c r="Q2030" s="29" t="s">
        <v>10253</v>
      </c>
      <c r="R2030" s="21" t="s">
        <v>10250</v>
      </c>
      <c r="S2030" s="23" t="s">
        <v>666</v>
      </c>
      <c r="T2030" s="23" t="s">
        <v>10251</v>
      </c>
      <c r="U2030" s="23"/>
      <c r="V2030" s="23" t="s">
        <v>10252</v>
      </c>
      <c r="W2030" s="23" t="s">
        <v>10254</v>
      </c>
      <c r="X2030" s="23" t="s">
        <v>10255</v>
      </c>
      <c r="Y2030" s="23" t="s">
        <v>100</v>
      </c>
      <c r="Z2030" s="23" t="s">
        <v>88</v>
      </c>
      <c r="AA2030" s="31"/>
      <c r="AB2030" s="23" t="s">
        <v>89</v>
      </c>
      <c r="AC2030" s="23"/>
      <c r="AD2030" s="23"/>
      <c r="AE2030" s="23"/>
      <c r="AF2030" s="23"/>
      <c r="AG2030" s="23"/>
      <c r="AH2030" s="23"/>
      <c r="AI2030" s="23"/>
      <c r="AJ2030" s="23"/>
      <c r="AK2030" s="23"/>
      <c r="AL2030" s="23"/>
      <c r="AM2030" s="23"/>
      <c r="AN2030" s="23"/>
      <c r="AO2030" s="23"/>
      <c r="AP2030" s="23"/>
      <c r="AQ2030" s="23"/>
      <c r="AR2030" s="23"/>
      <c r="AS2030" s="23"/>
    </row>
    <row r="2031" ht="12.0" customHeight="1">
      <c r="A2031" s="21" t="s">
        <v>10256</v>
      </c>
      <c r="B2031" s="22">
        <v>34.0</v>
      </c>
      <c r="C2031" s="23" t="s">
        <v>176</v>
      </c>
      <c r="D2031" s="23"/>
      <c r="E2031" s="23" t="s">
        <v>9850</v>
      </c>
      <c r="F2031" s="24" t="s">
        <v>10257</v>
      </c>
      <c r="G2031" s="21" t="s">
        <v>10258</v>
      </c>
      <c r="H2031" s="23" t="s">
        <v>258</v>
      </c>
      <c r="I2031" s="23" t="s">
        <v>10259</v>
      </c>
      <c r="J2031" s="23"/>
      <c r="K2031" s="23" t="s">
        <v>10260</v>
      </c>
      <c r="L2031" s="26" t="s">
        <v>10261</v>
      </c>
      <c r="M2031" s="23" t="s">
        <v>81</v>
      </c>
      <c r="N2031" s="23" t="s">
        <v>82</v>
      </c>
      <c r="O2031" s="23" t="s">
        <v>3427</v>
      </c>
      <c r="P2031" s="23" t="s">
        <v>361</v>
      </c>
      <c r="Q2031" s="29" t="s">
        <v>10262</v>
      </c>
      <c r="R2031" s="21" t="s">
        <v>10258</v>
      </c>
      <c r="S2031" s="23" t="s">
        <v>258</v>
      </c>
      <c r="T2031" s="23" t="s">
        <v>10263</v>
      </c>
      <c r="U2031" s="23"/>
      <c r="V2031" s="23" t="s">
        <v>10260</v>
      </c>
      <c r="W2031" s="23" t="s">
        <v>10254</v>
      </c>
      <c r="X2031" s="23" t="s">
        <v>10264</v>
      </c>
      <c r="Y2031" s="23" t="s">
        <v>87</v>
      </c>
      <c r="Z2031" s="23" t="s">
        <v>88</v>
      </c>
      <c r="AA2031" s="31">
        <v>12.0</v>
      </c>
      <c r="AB2031" s="23"/>
      <c r="AC2031" s="23"/>
      <c r="AD2031" s="23"/>
      <c r="AE2031" s="23"/>
      <c r="AF2031" s="23"/>
      <c r="AG2031" s="23"/>
      <c r="AH2031" s="23"/>
      <c r="AI2031" s="23" t="s">
        <v>89</v>
      </c>
      <c r="AJ2031" s="23"/>
      <c r="AK2031" s="23"/>
      <c r="AL2031" s="23"/>
      <c r="AM2031" s="23"/>
      <c r="AN2031" s="23"/>
      <c r="AO2031" s="23"/>
      <c r="AP2031" s="23"/>
      <c r="AQ2031" s="23"/>
      <c r="AR2031" s="23"/>
      <c r="AS2031" s="23"/>
    </row>
    <row r="2032" ht="12.0" customHeight="1">
      <c r="A2032" s="21" t="s">
        <v>10256</v>
      </c>
      <c r="B2032" s="22">
        <v>42.0</v>
      </c>
      <c r="C2032" s="23" t="s">
        <v>201</v>
      </c>
      <c r="D2032" s="23"/>
      <c r="E2032" s="23"/>
      <c r="F2032" s="24" t="s">
        <v>10265</v>
      </c>
      <c r="G2032" s="21" t="s">
        <v>10266</v>
      </c>
      <c r="H2032" s="23" t="s">
        <v>258</v>
      </c>
      <c r="I2032" s="23" t="s">
        <v>10267</v>
      </c>
      <c r="J2032" s="23"/>
      <c r="K2032" s="23" t="s">
        <v>10268</v>
      </c>
      <c r="L2032" s="26" t="s">
        <v>10269</v>
      </c>
      <c r="M2032" s="23" t="s">
        <v>81</v>
      </c>
      <c r="N2032" s="23" t="s">
        <v>82</v>
      </c>
      <c r="O2032" s="23" t="s">
        <v>199</v>
      </c>
      <c r="P2032" s="23" t="s">
        <v>200</v>
      </c>
      <c r="Q2032" s="29" t="s">
        <v>10262</v>
      </c>
      <c r="R2032" s="21" t="s">
        <v>10258</v>
      </c>
      <c r="S2032" s="23" t="s">
        <v>258</v>
      </c>
      <c r="T2032" s="23" t="s">
        <v>10263</v>
      </c>
      <c r="U2032" s="23"/>
      <c r="V2032" s="23" t="s">
        <v>10260</v>
      </c>
      <c r="W2032" s="23" t="s">
        <v>380</v>
      </c>
      <c r="X2032" s="23" t="s">
        <v>10264</v>
      </c>
      <c r="Y2032" s="23" t="s">
        <v>87</v>
      </c>
      <c r="Z2032" s="23" t="s">
        <v>88</v>
      </c>
      <c r="AA2032" s="31">
        <v>20.0</v>
      </c>
      <c r="AB2032" s="23"/>
      <c r="AC2032" s="23"/>
      <c r="AD2032" s="23"/>
      <c r="AE2032" s="23"/>
      <c r="AF2032" s="23"/>
      <c r="AG2032" s="23"/>
      <c r="AH2032" s="23"/>
      <c r="AI2032" s="23" t="s">
        <v>89</v>
      </c>
      <c r="AJ2032" s="23"/>
      <c r="AK2032" s="23"/>
      <c r="AL2032" s="23"/>
      <c r="AM2032" s="23"/>
      <c r="AN2032" s="23"/>
      <c r="AO2032" s="23" t="s">
        <v>88</v>
      </c>
      <c r="AP2032" s="23"/>
      <c r="AQ2032" s="23"/>
      <c r="AR2032" s="23"/>
      <c r="AS2032" s="23" t="s">
        <v>91</v>
      </c>
    </row>
    <row r="2033" ht="12.0" customHeight="1">
      <c r="A2033" s="21" t="s">
        <v>10256</v>
      </c>
      <c r="B2033" s="22">
        <v>46.0</v>
      </c>
      <c r="C2033" s="23" t="s">
        <v>175</v>
      </c>
      <c r="D2033" s="23"/>
      <c r="E2033" s="23"/>
      <c r="F2033" s="24" t="s">
        <v>10270</v>
      </c>
      <c r="G2033" s="21" t="s">
        <v>10266</v>
      </c>
      <c r="H2033" s="23" t="s">
        <v>258</v>
      </c>
      <c r="I2033" s="23" t="s">
        <v>10267</v>
      </c>
      <c r="J2033" s="23"/>
      <c r="K2033" s="23" t="s">
        <v>10261</v>
      </c>
      <c r="L2033" s="26" t="s">
        <v>10261</v>
      </c>
      <c r="M2033" s="23" t="s">
        <v>81</v>
      </c>
      <c r="N2033" s="23" t="s">
        <v>308</v>
      </c>
      <c r="O2033" s="23" t="s">
        <v>199</v>
      </c>
      <c r="P2033" s="23" t="s">
        <v>200</v>
      </c>
      <c r="Q2033" s="29" t="s">
        <v>10262</v>
      </c>
      <c r="R2033" s="21" t="s">
        <v>10258</v>
      </c>
      <c r="S2033" s="23" t="s">
        <v>258</v>
      </c>
      <c r="T2033" s="23" t="s">
        <v>10263</v>
      </c>
      <c r="U2033" s="23"/>
      <c r="V2033" s="23" t="s">
        <v>10260</v>
      </c>
      <c r="W2033" s="23" t="s">
        <v>3269</v>
      </c>
      <c r="X2033" s="23" t="s">
        <v>10264</v>
      </c>
      <c r="Y2033" s="23" t="s">
        <v>87</v>
      </c>
      <c r="Z2033" s="23" t="s">
        <v>88</v>
      </c>
      <c r="AA2033" s="31">
        <v>20.0</v>
      </c>
      <c r="AB2033" s="23" t="s">
        <v>89</v>
      </c>
      <c r="AC2033" s="23"/>
      <c r="AD2033" s="23"/>
      <c r="AE2033" s="23"/>
      <c r="AF2033" s="23"/>
      <c r="AG2033" s="23"/>
      <c r="AH2033" s="23"/>
      <c r="AI2033" s="23"/>
      <c r="AJ2033" s="23"/>
      <c r="AK2033" s="23"/>
      <c r="AL2033" s="23"/>
      <c r="AM2033" s="23"/>
      <c r="AN2033" s="23"/>
      <c r="AO2033" s="23"/>
      <c r="AP2033" s="23"/>
      <c r="AQ2033" s="23"/>
      <c r="AR2033" s="23"/>
      <c r="AS2033" s="23"/>
    </row>
    <row r="2034" ht="12.0" customHeight="1">
      <c r="A2034" s="21" t="s">
        <v>10271</v>
      </c>
      <c r="B2034" s="22">
        <v>42.0</v>
      </c>
      <c r="C2034" s="23" t="s">
        <v>201</v>
      </c>
      <c r="D2034" s="23"/>
      <c r="E2034" s="23"/>
      <c r="F2034" s="24" t="s">
        <v>10272</v>
      </c>
      <c r="G2034" s="21" t="s">
        <v>9599</v>
      </c>
      <c r="H2034" s="23" t="s">
        <v>258</v>
      </c>
      <c r="I2034" s="23" t="s">
        <v>10273</v>
      </c>
      <c r="J2034" s="23"/>
      <c r="K2034" s="23" t="s">
        <v>10254</v>
      </c>
      <c r="L2034" s="26" t="s">
        <v>10254</v>
      </c>
      <c r="M2034" s="23" t="s">
        <v>81</v>
      </c>
      <c r="N2034" s="23" t="s">
        <v>82</v>
      </c>
      <c r="O2034" s="23" t="s">
        <v>199</v>
      </c>
      <c r="P2034" s="23" t="s">
        <v>200</v>
      </c>
      <c r="Q2034" s="29" t="s">
        <v>10274</v>
      </c>
      <c r="R2034" s="21" t="s">
        <v>9599</v>
      </c>
      <c r="S2034" s="23" t="s">
        <v>258</v>
      </c>
      <c r="T2034" s="23" t="s">
        <v>10273</v>
      </c>
      <c r="U2034" s="23"/>
      <c r="V2034" s="23" t="s">
        <v>10254</v>
      </c>
      <c r="W2034" s="23" t="s">
        <v>10275</v>
      </c>
      <c r="X2034" s="23" t="s">
        <v>10276</v>
      </c>
      <c r="Y2034" s="23" t="s">
        <v>87</v>
      </c>
      <c r="Z2034" s="23" t="s">
        <v>88</v>
      </c>
      <c r="AA2034" s="31">
        <v>10.0</v>
      </c>
      <c r="AB2034" s="23"/>
      <c r="AC2034" s="23"/>
      <c r="AD2034" s="23"/>
      <c r="AE2034" s="23"/>
      <c r="AF2034" s="23"/>
      <c r="AG2034" s="23"/>
      <c r="AH2034" s="23" t="s">
        <v>89</v>
      </c>
      <c r="AI2034" s="23" t="s">
        <v>89</v>
      </c>
      <c r="AJ2034" s="23"/>
      <c r="AK2034" s="23"/>
      <c r="AL2034" s="23"/>
      <c r="AM2034" s="23"/>
      <c r="AN2034" s="23"/>
      <c r="AO2034" s="23" t="s">
        <v>88</v>
      </c>
      <c r="AP2034" s="23"/>
      <c r="AQ2034" s="23"/>
      <c r="AR2034" s="23"/>
      <c r="AS2034" s="23" t="s">
        <v>91</v>
      </c>
    </row>
    <row r="2035" ht="12.0" customHeight="1">
      <c r="A2035" s="21" t="s">
        <v>10271</v>
      </c>
      <c r="B2035" s="22">
        <v>46.0</v>
      </c>
      <c r="C2035" s="23" t="s">
        <v>175</v>
      </c>
      <c r="D2035" s="23"/>
      <c r="E2035" s="23"/>
      <c r="F2035" s="24" t="s">
        <v>10272</v>
      </c>
      <c r="G2035" s="21" t="s">
        <v>9599</v>
      </c>
      <c r="H2035" s="23" t="s">
        <v>258</v>
      </c>
      <c r="I2035" s="23" t="s">
        <v>10273</v>
      </c>
      <c r="J2035" s="23"/>
      <c r="K2035" s="23" t="s">
        <v>10254</v>
      </c>
      <c r="L2035" s="26" t="s">
        <v>10254</v>
      </c>
      <c r="M2035" s="23" t="s">
        <v>81</v>
      </c>
      <c r="N2035" s="23" t="s">
        <v>82</v>
      </c>
      <c r="O2035" s="23" t="s">
        <v>635</v>
      </c>
      <c r="P2035" s="23" t="s">
        <v>181</v>
      </c>
      <c r="Q2035" s="29" t="s">
        <v>10274</v>
      </c>
      <c r="R2035" s="21" t="s">
        <v>9599</v>
      </c>
      <c r="S2035" s="23" t="s">
        <v>258</v>
      </c>
      <c r="T2035" s="23" t="s">
        <v>10273</v>
      </c>
      <c r="U2035" s="23"/>
      <c r="V2035" s="23" t="s">
        <v>10254</v>
      </c>
      <c r="W2035" s="23" t="s">
        <v>10275</v>
      </c>
      <c r="X2035" s="23" t="s">
        <v>10276</v>
      </c>
      <c r="Y2035" s="23" t="s">
        <v>87</v>
      </c>
      <c r="Z2035" s="23" t="s">
        <v>88</v>
      </c>
      <c r="AA2035" s="31">
        <v>10.0</v>
      </c>
      <c r="AB2035" s="23"/>
      <c r="AC2035" s="23"/>
      <c r="AD2035" s="23"/>
      <c r="AE2035" s="23"/>
      <c r="AF2035" s="23"/>
      <c r="AG2035" s="23"/>
      <c r="AH2035" s="23" t="s">
        <v>89</v>
      </c>
      <c r="AI2035" s="23" t="s">
        <v>89</v>
      </c>
      <c r="AJ2035" s="23"/>
      <c r="AK2035" s="23"/>
      <c r="AL2035" s="23"/>
      <c r="AM2035" s="23"/>
      <c r="AN2035" s="23"/>
      <c r="AO2035" s="23"/>
      <c r="AP2035" s="23"/>
      <c r="AQ2035" s="23"/>
      <c r="AR2035" s="23"/>
      <c r="AS2035" s="23"/>
    </row>
    <row r="2036" ht="12.0" customHeight="1">
      <c r="A2036" s="21" t="s">
        <v>10277</v>
      </c>
      <c r="B2036" s="22">
        <v>46.0</v>
      </c>
      <c r="C2036" s="23" t="s">
        <v>175</v>
      </c>
      <c r="D2036" s="23"/>
      <c r="E2036" s="23"/>
      <c r="F2036" s="24" t="s">
        <v>10278</v>
      </c>
      <c r="G2036" s="21" t="s">
        <v>2012</v>
      </c>
      <c r="H2036" s="23" t="s">
        <v>258</v>
      </c>
      <c r="I2036" s="23" t="s">
        <v>10279</v>
      </c>
      <c r="J2036" s="23" t="s">
        <v>10280</v>
      </c>
      <c r="K2036" s="23" t="s">
        <v>10281</v>
      </c>
      <c r="L2036" s="26" t="s">
        <v>10282</v>
      </c>
      <c r="M2036" s="23" t="s">
        <v>81</v>
      </c>
      <c r="N2036" s="23" t="s">
        <v>82</v>
      </c>
      <c r="O2036" s="23" t="s">
        <v>199</v>
      </c>
      <c r="P2036" s="23" t="s">
        <v>200</v>
      </c>
      <c r="Q2036" s="29" t="s">
        <v>378</v>
      </c>
      <c r="R2036" s="21" t="s">
        <v>371</v>
      </c>
      <c r="S2036" s="23" t="s">
        <v>76</v>
      </c>
      <c r="T2036" s="23" t="s">
        <v>372</v>
      </c>
      <c r="U2036" s="23"/>
      <c r="V2036" s="23" t="s">
        <v>379</v>
      </c>
      <c r="W2036" s="23" t="s">
        <v>10275</v>
      </c>
      <c r="X2036" s="23" t="s">
        <v>381</v>
      </c>
      <c r="Y2036" s="23" t="s">
        <v>87</v>
      </c>
      <c r="Z2036" s="23" t="s">
        <v>88</v>
      </c>
      <c r="AA2036" s="31">
        <v>20.0</v>
      </c>
      <c r="AB2036" s="23"/>
      <c r="AC2036" s="23" t="s">
        <v>89</v>
      </c>
      <c r="AD2036" s="23"/>
      <c r="AE2036" s="23"/>
      <c r="AF2036" s="23"/>
      <c r="AG2036" s="23"/>
      <c r="AH2036" s="23" t="s">
        <v>89</v>
      </c>
      <c r="AI2036" s="23" t="s">
        <v>89</v>
      </c>
      <c r="AJ2036" s="23"/>
      <c r="AK2036" s="23"/>
      <c r="AL2036" s="23"/>
      <c r="AM2036" s="23"/>
      <c r="AN2036" s="23"/>
      <c r="AO2036" s="23"/>
      <c r="AP2036" s="23"/>
      <c r="AQ2036" s="23"/>
      <c r="AR2036" s="23"/>
      <c r="AS2036" s="23"/>
    </row>
    <row r="2037" ht="12.0" customHeight="1">
      <c r="A2037" s="21" t="s">
        <v>10283</v>
      </c>
      <c r="B2037" s="22">
        <v>46.0</v>
      </c>
      <c r="C2037" s="23" t="s">
        <v>175</v>
      </c>
      <c r="D2037" s="23"/>
      <c r="E2037" s="23"/>
      <c r="F2037" s="24" t="s">
        <v>10284</v>
      </c>
      <c r="G2037" s="21" t="s">
        <v>3050</v>
      </c>
      <c r="H2037" s="23" t="s">
        <v>205</v>
      </c>
      <c r="I2037" s="23" t="s">
        <v>10285</v>
      </c>
      <c r="J2037" s="23" t="s">
        <v>10286</v>
      </c>
      <c r="K2037" s="23" t="s">
        <v>10287</v>
      </c>
      <c r="L2037" s="26" t="s">
        <v>10288</v>
      </c>
      <c r="M2037" s="23" t="s">
        <v>81</v>
      </c>
      <c r="N2037" s="23" t="s">
        <v>82</v>
      </c>
      <c r="O2037" s="23" t="s">
        <v>199</v>
      </c>
      <c r="P2037" s="23" t="s">
        <v>200</v>
      </c>
      <c r="Q2037" s="29" t="s">
        <v>3277</v>
      </c>
      <c r="R2037" s="21" t="s">
        <v>3077</v>
      </c>
      <c r="S2037" s="23" t="s">
        <v>443</v>
      </c>
      <c r="T2037" s="23" t="s">
        <v>3278</v>
      </c>
      <c r="U2037" s="23"/>
      <c r="V2037" s="23" t="s">
        <v>3279</v>
      </c>
      <c r="W2037" s="23" t="s">
        <v>10275</v>
      </c>
      <c r="X2037" s="23" t="s">
        <v>3281</v>
      </c>
      <c r="Y2037" s="23" t="s">
        <v>87</v>
      </c>
      <c r="Z2037" s="23" t="s">
        <v>88</v>
      </c>
      <c r="AA2037" s="31">
        <v>20.0</v>
      </c>
      <c r="AB2037" s="23" t="s">
        <v>89</v>
      </c>
      <c r="AC2037" s="23"/>
      <c r="AD2037" s="23"/>
      <c r="AE2037" s="23"/>
      <c r="AF2037" s="23"/>
      <c r="AG2037" s="23"/>
      <c r="AH2037" s="23"/>
      <c r="AI2037" s="23"/>
      <c r="AJ2037" s="23"/>
      <c r="AK2037" s="23"/>
      <c r="AL2037" s="23"/>
      <c r="AM2037" s="23"/>
      <c r="AN2037" s="23"/>
      <c r="AO2037" s="23"/>
      <c r="AP2037" s="23"/>
      <c r="AQ2037" s="23"/>
      <c r="AR2037" s="23"/>
      <c r="AS2037" s="23"/>
    </row>
    <row r="2038" ht="12.0" customHeight="1">
      <c r="A2038" s="21" t="s">
        <v>10289</v>
      </c>
      <c r="B2038" s="22">
        <v>11.0</v>
      </c>
      <c r="C2038" s="23" t="s">
        <v>50</v>
      </c>
      <c r="D2038" s="23"/>
      <c r="E2038" s="23"/>
      <c r="F2038" s="24" t="s">
        <v>10290</v>
      </c>
      <c r="G2038" s="21" t="s">
        <v>9946</v>
      </c>
      <c r="H2038" s="23" t="s">
        <v>1085</v>
      </c>
      <c r="I2038" s="23" t="s">
        <v>10291</v>
      </c>
      <c r="J2038" s="23"/>
      <c r="K2038" s="23" t="s">
        <v>10292</v>
      </c>
      <c r="L2038" s="26" t="s">
        <v>10275</v>
      </c>
      <c r="M2038" s="23" t="s">
        <v>81</v>
      </c>
      <c r="N2038" s="23" t="s">
        <v>82</v>
      </c>
      <c r="O2038" s="23" t="s">
        <v>10293</v>
      </c>
      <c r="P2038" s="23" t="s">
        <v>1820</v>
      </c>
      <c r="Q2038" s="29" t="s">
        <v>10294</v>
      </c>
      <c r="R2038" s="21" t="s">
        <v>9946</v>
      </c>
      <c r="S2038" s="23" t="s">
        <v>1085</v>
      </c>
      <c r="T2038" s="23" t="s">
        <v>10295</v>
      </c>
      <c r="U2038" s="23"/>
      <c r="V2038" s="23" t="s">
        <v>10292</v>
      </c>
      <c r="W2038" s="23" t="s">
        <v>10275</v>
      </c>
      <c r="X2038" s="23" t="s">
        <v>3304</v>
      </c>
      <c r="Y2038" s="23" t="s">
        <v>100</v>
      </c>
      <c r="Z2038" s="23" t="s">
        <v>88</v>
      </c>
      <c r="AA2038" s="31"/>
      <c r="AB2038" s="23" t="s">
        <v>89</v>
      </c>
      <c r="AC2038" s="23"/>
      <c r="AD2038" s="23"/>
      <c r="AE2038" s="23"/>
      <c r="AF2038" s="23"/>
      <c r="AG2038" s="23"/>
      <c r="AH2038" s="23"/>
      <c r="AI2038" s="23"/>
      <c r="AJ2038" s="23"/>
      <c r="AK2038" s="23"/>
      <c r="AL2038" s="23"/>
      <c r="AM2038" s="23"/>
      <c r="AN2038" s="23"/>
      <c r="AO2038" s="23"/>
      <c r="AP2038" s="23"/>
      <c r="AQ2038" s="23"/>
      <c r="AR2038" s="23"/>
      <c r="AS2038" s="23" t="s">
        <v>91</v>
      </c>
    </row>
    <row r="2039" ht="12.0" customHeight="1">
      <c r="A2039" s="21" t="s">
        <v>10289</v>
      </c>
      <c r="B2039" s="22">
        <v>12.0</v>
      </c>
      <c r="C2039" s="23" t="s">
        <v>102</v>
      </c>
      <c r="D2039" s="23"/>
      <c r="E2039" s="23"/>
      <c r="F2039" s="24" t="s">
        <v>10290</v>
      </c>
      <c r="G2039" s="21" t="s">
        <v>9946</v>
      </c>
      <c r="H2039" s="23" t="s">
        <v>1085</v>
      </c>
      <c r="I2039" s="23" t="s">
        <v>10291</v>
      </c>
      <c r="J2039" s="23"/>
      <c r="K2039" s="23" t="s">
        <v>10292</v>
      </c>
      <c r="L2039" s="26" t="s">
        <v>10275</v>
      </c>
      <c r="M2039" s="23" t="s">
        <v>103</v>
      </c>
      <c r="N2039" s="23" t="s">
        <v>82</v>
      </c>
      <c r="O2039" s="23" t="s">
        <v>10293</v>
      </c>
      <c r="P2039" s="23" t="s">
        <v>1820</v>
      </c>
      <c r="Q2039" s="29" t="s">
        <v>10294</v>
      </c>
      <c r="R2039" s="21" t="s">
        <v>9946</v>
      </c>
      <c r="S2039" s="23" t="s">
        <v>1085</v>
      </c>
      <c r="T2039" s="23" t="s">
        <v>10295</v>
      </c>
      <c r="U2039" s="23"/>
      <c r="V2039" s="23" t="s">
        <v>10292</v>
      </c>
      <c r="W2039" s="23" t="s">
        <v>10296</v>
      </c>
      <c r="X2039" s="23" t="s">
        <v>3304</v>
      </c>
      <c r="Y2039" s="23" t="s">
        <v>100</v>
      </c>
      <c r="Z2039" s="23" t="s">
        <v>88</v>
      </c>
      <c r="AA2039" s="31"/>
      <c r="AB2039" s="23" t="s">
        <v>89</v>
      </c>
      <c r="AC2039" s="23"/>
      <c r="AD2039" s="23"/>
      <c r="AE2039" s="23"/>
      <c r="AF2039" s="23"/>
      <c r="AG2039" s="23"/>
      <c r="AH2039" s="23"/>
      <c r="AI2039" s="23"/>
      <c r="AJ2039" s="23"/>
      <c r="AK2039" s="23"/>
      <c r="AL2039" s="23"/>
      <c r="AM2039" s="23"/>
      <c r="AN2039" s="23"/>
      <c r="AO2039" s="23"/>
      <c r="AP2039" s="23"/>
      <c r="AQ2039" s="23"/>
      <c r="AR2039" s="23"/>
      <c r="AS2039" s="23" t="s">
        <v>91</v>
      </c>
    </row>
    <row r="2040" ht="12.0" customHeight="1">
      <c r="A2040" s="21" t="s">
        <v>10289</v>
      </c>
      <c r="B2040" s="22">
        <v>13.0</v>
      </c>
      <c r="C2040" s="23" t="s">
        <v>104</v>
      </c>
      <c r="D2040" s="23"/>
      <c r="E2040" s="23"/>
      <c r="F2040" s="24" t="s">
        <v>10290</v>
      </c>
      <c r="G2040" s="21" t="s">
        <v>9946</v>
      </c>
      <c r="H2040" s="23" t="s">
        <v>1085</v>
      </c>
      <c r="I2040" s="23" t="s">
        <v>10291</v>
      </c>
      <c r="J2040" s="23"/>
      <c r="K2040" s="23" t="s">
        <v>10292</v>
      </c>
      <c r="L2040" s="26" t="s">
        <v>10275</v>
      </c>
      <c r="M2040" s="23" t="s">
        <v>81</v>
      </c>
      <c r="N2040" s="23" t="s">
        <v>82</v>
      </c>
      <c r="O2040" s="23" t="s">
        <v>5916</v>
      </c>
      <c r="P2040" s="23" t="s">
        <v>1101</v>
      </c>
      <c r="Q2040" s="29" t="s">
        <v>10294</v>
      </c>
      <c r="R2040" s="21" t="s">
        <v>9946</v>
      </c>
      <c r="S2040" s="23" t="s">
        <v>1085</v>
      </c>
      <c r="T2040" s="23" t="s">
        <v>10295</v>
      </c>
      <c r="U2040" s="23"/>
      <c r="V2040" s="23" t="s">
        <v>10292</v>
      </c>
      <c r="W2040" s="23" t="s">
        <v>3280</v>
      </c>
      <c r="X2040" s="23" t="s">
        <v>3304</v>
      </c>
      <c r="Y2040" s="23" t="s">
        <v>100</v>
      </c>
      <c r="Z2040" s="23" t="s">
        <v>88</v>
      </c>
      <c r="AA2040" s="31"/>
      <c r="AB2040" s="23" t="s">
        <v>89</v>
      </c>
      <c r="AC2040" s="23"/>
      <c r="AD2040" s="23"/>
      <c r="AE2040" s="23"/>
      <c r="AF2040" s="23"/>
      <c r="AG2040" s="23"/>
      <c r="AH2040" s="23"/>
      <c r="AI2040" s="23"/>
      <c r="AJ2040" s="23"/>
      <c r="AK2040" s="23"/>
      <c r="AL2040" s="23"/>
      <c r="AM2040" s="23"/>
      <c r="AN2040" s="23"/>
      <c r="AO2040" s="23"/>
      <c r="AP2040" s="23"/>
      <c r="AQ2040" s="23"/>
      <c r="AR2040" s="23"/>
      <c r="AS2040" s="23"/>
    </row>
    <row r="2041" ht="12.0" customHeight="1">
      <c r="A2041" s="21" t="s">
        <v>10289</v>
      </c>
      <c r="B2041" s="22">
        <v>15.0</v>
      </c>
      <c r="C2041" s="23" t="s">
        <v>107</v>
      </c>
      <c r="D2041" s="23"/>
      <c r="E2041" s="23"/>
      <c r="F2041" s="24" t="s">
        <v>10290</v>
      </c>
      <c r="G2041" s="21" t="s">
        <v>9946</v>
      </c>
      <c r="H2041" s="23" t="s">
        <v>1085</v>
      </c>
      <c r="I2041" s="23" t="s">
        <v>10291</v>
      </c>
      <c r="J2041" s="23"/>
      <c r="K2041" s="23" t="s">
        <v>10292</v>
      </c>
      <c r="L2041" s="26" t="s">
        <v>10275</v>
      </c>
      <c r="M2041" s="23" t="s">
        <v>81</v>
      </c>
      <c r="N2041" s="23" t="s">
        <v>82</v>
      </c>
      <c r="O2041" s="23" t="s">
        <v>10297</v>
      </c>
      <c r="P2041" s="23" t="s">
        <v>10298</v>
      </c>
      <c r="Q2041" s="29" t="s">
        <v>10294</v>
      </c>
      <c r="R2041" s="21" t="s">
        <v>9946</v>
      </c>
      <c r="S2041" s="23" t="s">
        <v>1085</v>
      </c>
      <c r="T2041" s="23" t="s">
        <v>10295</v>
      </c>
      <c r="U2041" s="23"/>
      <c r="V2041" s="23" t="s">
        <v>10292</v>
      </c>
      <c r="W2041" s="23" t="s">
        <v>3280</v>
      </c>
      <c r="X2041" s="23" t="s">
        <v>3304</v>
      </c>
      <c r="Y2041" s="23" t="s">
        <v>100</v>
      </c>
      <c r="Z2041" s="23" t="s">
        <v>88</v>
      </c>
      <c r="AA2041" s="31"/>
      <c r="AB2041" s="23" t="s">
        <v>89</v>
      </c>
      <c r="AC2041" s="23"/>
      <c r="AD2041" s="23"/>
      <c r="AE2041" s="23"/>
      <c r="AF2041" s="23"/>
      <c r="AG2041" s="23"/>
      <c r="AH2041" s="23"/>
      <c r="AI2041" s="23"/>
      <c r="AJ2041" s="23"/>
      <c r="AK2041" s="23"/>
      <c r="AL2041" s="23"/>
      <c r="AM2041" s="23"/>
      <c r="AN2041" s="23"/>
      <c r="AO2041" s="23"/>
      <c r="AP2041" s="23"/>
      <c r="AQ2041" s="23"/>
      <c r="AR2041" s="23"/>
      <c r="AS2041" s="23"/>
    </row>
    <row r="2042" ht="12.0" customHeight="1">
      <c r="A2042" s="21" t="s">
        <v>10289</v>
      </c>
      <c r="B2042" s="22">
        <v>46.0</v>
      </c>
      <c r="C2042" s="23" t="s">
        <v>175</v>
      </c>
      <c r="D2042" s="23"/>
      <c r="E2042" s="23"/>
      <c r="F2042" s="24" t="s">
        <v>10299</v>
      </c>
      <c r="G2042" s="21" t="s">
        <v>10300</v>
      </c>
      <c r="H2042" s="23" t="s">
        <v>1085</v>
      </c>
      <c r="I2042" s="23" t="s">
        <v>10301</v>
      </c>
      <c r="J2042" s="23"/>
      <c r="K2042" s="23" t="s">
        <v>10302</v>
      </c>
      <c r="L2042" s="26" t="s">
        <v>10303</v>
      </c>
      <c r="M2042" s="23" t="s">
        <v>81</v>
      </c>
      <c r="N2042" s="23" t="s">
        <v>308</v>
      </c>
      <c r="O2042" s="23" t="s">
        <v>10304</v>
      </c>
      <c r="P2042" s="23" t="s">
        <v>10305</v>
      </c>
      <c r="Q2042" s="29" t="s">
        <v>10294</v>
      </c>
      <c r="R2042" s="21" t="s">
        <v>9946</v>
      </c>
      <c r="S2042" s="23" t="s">
        <v>1085</v>
      </c>
      <c r="T2042" s="23" t="s">
        <v>10295</v>
      </c>
      <c r="U2042" s="23"/>
      <c r="V2042" s="23" t="s">
        <v>10292</v>
      </c>
      <c r="W2042" s="23" t="s">
        <v>10306</v>
      </c>
      <c r="X2042" s="23" t="s">
        <v>3304</v>
      </c>
      <c r="Y2042" s="23" t="s">
        <v>100</v>
      </c>
      <c r="Z2042" s="23" t="s">
        <v>88</v>
      </c>
      <c r="AA2042" s="31">
        <v>20.0</v>
      </c>
      <c r="AB2042" s="23"/>
      <c r="AC2042" s="23"/>
      <c r="AD2042" s="23" t="s">
        <v>89</v>
      </c>
      <c r="AE2042" s="23"/>
      <c r="AF2042" s="23"/>
      <c r="AG2042" s="23"/>
      <c r="AH2042" s="23" t="s">
        <v>89</v>
      </c>
      <c r="AI2042" s="23" t="s">
        <v>89</v>
      </c>
      <c r="AJ2042" s="23"/>
      <c r="AK2042" s="23"/>
      <c r="AL2042" s="23"/>
      <c r="AM2042" s="23"/>
      <c r="AN2042" s="23"/>
      <c r="AO2042" s="23"/>
      <c r="AP2042" s="23"/>
      <c r="AQ2042" s="23"/>
      <c r="AR2042" s="23"/>
      <c r="AS2042" s="23"/>
    </row>
    <row r="2043" ht="12.0" customHeight="1">
      <c r="A2043" s="21" t="s">
        <v>10307</v>
      </c>
      <c r="B2043" s="22">
        <v>45.0</v>
      </c>
      <c r="C2043" s="23" t="s">
        <v>174</v>
      </c>
      <c r="D2043" s="23"/>
      <c r="E2043" s="23"/>
      <c r="F2043" s="24" t="s">
        <v>10308</v>
      </c>
      <c r="G2043" s="21" t="s">
        <v>10027</v>
      </c>
      <c r="H2043" s="23" t="s">
        <v>1085</v>
      </c>
      <c r="I2043" s="23" t="s">
        <v>10028</v>
      </c>
      <c r="J2043" s="23"/>
      <c r="K2043" s="23" t="s">
        <v>10309</v>
      </c>
      <c r="L2043" s="26" t="s">
        <v>10309</v>
      </c>
      <c r="M2043" s="23" t="s">
        <v>81</v>
      </c>
      <c r="N2043" s="23" t="s">
        <v>82</v>
      </c>
      <c r="O2043" s="23" t="s">
        <v>3609</v>
      </c>
      <c r="P2043" s="23" t="s">
        <v>993</v>
      </c>
      <c r="Q2043" s="29" t="s">
        <v>10310</v>
      </c>
      <c r="R2043" s="21" t="s">
        <v>10027</v>
      </c>
      <c r="S2043" s="23" t="s">
        <v>1085</v>
      </c>
      <c r="T2043" s="23" t="s">
        <v>10028</v>
      </c>
      <c r="U2043" s="23"/>
      <c r="V2043" s="23" t="s">
        <v>10309</v>
      </c>
      <c r="W2043" s="23" t="s">
        <v>10311</v>
      </c>
      <c r="X2043" s="23" t="s">
        <v>10033</v>
      </c>
      <c r="Y2043" s="23" t="s">
        <v>100</v>
      </c>
      <c r="Z2043" s="23" t="s">
        <v>88</v>
      </c>
      <c r="AA2043" s="31">
        <v>10.0</v>
      </c>
      <c r="AB2043" s="23"/>
      <c r="AC2043" s="23" t="s">
        <v>89</v>
      </c>
      <c r="AD2043" s="23"/>
      <c r="AE2043" s="23"/>
      <c r="AF2043" s="23"/>
      <c r="AG2043" s="23"/>
      <c r="AH2043" s="23" t="s">
        <v>89</v>
      </c>
      <c r="AI2043" s="23" t="s">
        <v>89</v>
      </c>
      <c r="AJ2043" s="23"/>
      <c r="AK2043" s="23"/>
      <c r="AL2043" s="23"/>
      <c r="AM2043" s="23"/>
      <c r="AN2043" s="23"/>
      <c r="AO2043" s="23"/>
      <c r="AP2043" s="23"/>
      <c r="AQ2043" s="23"/>
      <c r="AR2043" s="23"/>
      <c r="AS2043" s="23"/>
    </row>
    <row r="2044" ht="12.0" customHeight="1">
      <c r="A2044" s="21" t="s">
        <v>10312</v>
      </c>
      <c r="B2044" s="22">
        <v>11.0</v>
      </c>
      <c r="C2044" s="23" t="s">
        <v>50</v>
      </c>
      <c r="D2044" s="23"/>
      <c r="E2044" s="23"/>
      <c r="F2044" s="24" t="s">
        <v>10313</v>
      </c>
      <c r="G2044" s="21" t="s">
        <v>2012</v>
      </c>
      <c r="H2044" s="23" t="s">
        <v>258</v>
      </c>
      <c r="I2044" s="23" t="s">
        <v>10314</v>
      </c>
      <c r="J2044" s="23"/>
      <c r="K2044" s="23" t="s">
        <v>10315</v>
      </c>
      <c r="L2044" s="26" t="s">
        <v>10316</v>
      </c>
      <c r="M2044" s="23" t="s">
        <v>81</v>
      </c>
      <c r="N2044" s="23" t="s">
        <v>82</v>
      </c>
      <c r="O2044" s="23" t="s">
        <v>3609</v>
      </c>
      <c r="P2044" s="23" t="s">
        <v>993</v>
      </c>
      <c r="Q2044" s="29" t="s">
        <v>3289</v>
      </c>
      <c r="R2044" s="21" t="s">
        <v>3290</v>
      </c>
      <c r="S2044" s="23" t="s">
        <v>1647</v>
      </c>
      <c r="T2044" s="23" t="s">
        <v>3291</v>
      </c>
      <c r="U2044" s="23"/>
      <c r="V2044" s="23" t="s">
        <v>3292</v>
      </c>
      <c r="W2044" s="23" t="s">
        <v>10311</v>
      </c>
      <c r="X2044" s="23" t="s">
        <v>3294</v>
      </c>
      <c r="Y2044" s="23" t="s">
        <v>100</v>
      </c>
      <c r="Z2044" s="23" t="s">
        <v>88</v>
      </c>
      <c r="AA2044" s="31"/>
      <c r="AB2044" s="23"/>
      <c r="AC2044" s="23" t="s">
        <v>89</v>
      </c>
      <c r="AD2044" s="23"/>
      <c r="AE2044" s="23"/>
      <c r="AF2044" s="23"/>
      <c r="AG2044" s="23"/>
      <c r="AH2044" s="23" t="s">
        <v>89</v>
      </c>
      <c r="AI2044" s="23" t="s">
        <v>89</v>
      </c>
      <c r="AJ2044" s="23" t="s">
        <v>89</v>
      </c>
      <c r="AK2044" s="23"/>
      <c r="AL2044" s="23"/>
      <c r="AM2044" s="23"/>
      <c r="AN2044" s="23"/>
      <c r="AO2044" s="23"/>
      <c r="AP2044" s="23"/>
      <c r="AQ2044" s="23"/>
      <c r="AR2044" s="23"/>
      <c r="AS2044" s="23" t="s">
        <v>91</v>
      </c>
    </row>
    <row r="2045" ht="12.0" customHeight="1">
      <c r="A2045" s="21" t="s">
        <v>10312</v>
      </c>
      <c r="B2045" s="22">
        <v>12.0</v>
      </c>
      <c r="C2045" s="23" t="s">
        <v>102</v>
      </c>
      <c r="D2045" s="23"/>
      <c r="E2045" s="23"/>
      <c r="F2045" s="24" t="s">
        <v>10313</v>
      </c>
      <c r="G2045" s="21" t="s">
        <v>2012</v>
      </c>
      <c r="H2045" s="23" t="s">
        <v>258</v>
      </c>
      <c r="I2045" s="23" t="s">
        <v>10314</v>
      </c>
      <c r="J2045" s="23"/>
      <c r="K2045" s="23" t="s">
        <v>10315</v>
      </c>
      <c r="L2045" s="26" t="s">
        <v>10316</v>
      </c>
      <c r="M2045" s="23" t="s">
        <v>103</v>
      </c>
      <c r="N2045" s="23" t="s">
        <v>82</v>
      </c>
      <c r="O2045" s="23" t="s">
        <v>3609</v>
      </c>
      <c r="P2045" s="23" t="s">
        <v>993</v>
      </c>
      <c r="Q2045" s="29" t="s">
        <v>3289</v>
      </c>
      <c r="R2045" s="21" t="s">
        <v>3290</v>
      </c>
      <c r="S2045" s="23" t="s">
        <v>1647</v>
      </c>
      <c r="T2045" s="23" t="s">
        <v>3291</v>
      </c>
      <c r="U2045" s="23"/>
      <c r="V2045" s="23" t="s">
        <v>3292</v>
      </c>
      <c r="W2045" s="23" t="s">
        <v>10311</v>
      </c>
      <c r="X2045" s="23" t="s">
        <v>3294</v>
      </c>
      <c r="Y2045" s="23" t="s">
        <v>100</v>
      </c>
      <c r="Z2045" s="23" t="s">
        <v>88</v>
      </c>
      <c r="AA2045" s="31"/>
      <c r="AB2045" s="23"/>
      <c r="AC2045" s="23" t="s">
        <v>89</v>
      </c>
      <c r="AD2045" s="23"/>
      <c r="AE2045" s="23"/>
      <c r="AF2045" s="23"/>
      <c r="AG2045" s="23"/>
      <c r="AH2045" s="23"/>
      <c r="AI2045" s="23"/>
      <c r="AJ2045" s="23"/>
      <c r="AK2045" s="23" t="s">
        <v>89</v>
      </c>
      <c r="AL2045" s="23"/>
      <c r="AM2045" s="23"/>
      <c r="AN2045" s="23"/>
      <c r="AO2045" s="23"/>
      <c r="AP2045" s="23"/>
      <c r="AQ2045" s="23"/>
      <c r="AR2045" s="23"/>
      <c r="AS2045" s="23" t="s">
        <v>91</v>
      </c>
    </row>
    <row r="2046" ht="12.0" customHeight="1">
      <c r="A2046" s="21" t="s">
        <v>10317</v>
      </c>
      <c r="B2046" s="22">
        <v>46.0</v>
      </c>
      <c r="C2046" s="23" t="s">
        <v>175</v>
      </c>
      <c r="D2046" s="23"/>
      <c r="E2046" s="23"/>
      <c r="F2046" s="24" t="s">
        <v>10318</v>
      </c>
      <c r="G2046" s="21" t="s">
        <v>9082</v>
      </c>
      <c r="H2046" s="23" t="s">
        <v>666</v>
      </c>
      <c r="I2046" s="23" t="s">
        <v>10319</v>
      </c>
      <c r="J2046" s="23" t="s">
        <v>10320</v>
      </c>
      <c r="K2046" s="23" t="s">
        <v>10321</v>
      </c>
      <c r="L2046" s="26" t="s">
        <v>10322</v>
      </c>
      <c r="M2046" s="23" t="s">
        <v>81</v>
      </c>
      <c r="N2046" s="23" t="s">
        <v>82</v>
      </c>
      <c r="O2046" s="23" t="s">
        <v>3609</v>
      </c>
      <c r="P2046" s="23" t="s">
        <v>993</v>
      </c>
      <c r="Q2046" s="29" t="s">
        <v>10323</v>
      </c>
      <c r="R2046" s="21" t="s">
        <v>9168</v>
      </c>
      <c r="S2046" s="23" t="s">
        <v>666</v>
      </c>
      <c r="T2046" s="23" t="s">
        <v>10324</v>
      </c>
      <c r="U2046" s="23"/>
      <c r="V2046" s="23" t="s">
        <v>10325</v>
      </c>
      <c r="W2046" s="23" t="s">
        <v>10326</v>
      </c>
      <c r="X2046" s="23" t="s">
        <v>10327</v>
      </c>
      <c r="Y2046" s="23" t="s">
        <v>87</v>
      </c>
      <c r="Z2046" s="23" t="s">
        <v>88</v>
      </c>
      <c r="AA2046" s="31">
        <v>20.0</v>
      </c>
      <c r="AB2046" s="23"/>
      <c r="AC2046" s="23" t="s">
        <v>89</v>
      </c>
      <c r="AD2046" s="23"/>
      <c r="AE2046" s="23"/>
      <c r="AF2046" s="23"/>
      <c r="AG2046" s="23"/>
      <c r="AH2046" s="23" t="s">
        <v>89</v>
      </c>
      <c r="AI2046" s="23" t="s">
        <v>89</v>
      </c>
      <c r="AJ2046" s="23"/>
      <c r="AK2046" s="23"/>
      <c r="AL2046" s="23"/>
      <c r="AM2046" s="23"/>
      <c r="AN2046" s="23"/>
      <c r="AO2046" s="23"/>
      <c r="AP2046" s="23"/>
      <c r="AQ2046" s="23"/>
      <c r="AR2046" s="23"/>
      <c r="AS2046" s="23"/>
    </row>
    <row r="2047" ht="12.0" customHeight="1">
      <c r="A2047" s="21" t="s">
        <v>10328</v>
      </c>
      <c r="B2047" s="22">
        <v>43.0</v>
      </c>
      <c r="C2047" s="23" t="s">
        <v>161</v>
      </c>
      <c r="D2047" s="23"/>
      <c r="E2047" s="23"/>
      <c r="F2047" s="24" t="s">
        <v>10329</v>
      </c>
      <c r="G2047" s="21" t="s">
        <v>6643</v>
      </c>
      <c r="H2047" s="23" t="s">
        <v>666</v>
      </c>
      <c r="I2047" s="23" t="s">
        <v>10330</v>
      </c>
      <c r="J2047" s="23" t="s">
        <v>10331</v>
      </c>
      <c r="K2047" s="23" t="s">
        <v>10332</v>
      </c>
      <c r="L2047" s="26" t="s">
        <v>10311</v>
      </c>
      <c r="M2047" s="23" t="s">
        <v>81</v>
      </c>
      <c r="N2047" s="23" t="s">
        <v>82</v>
      </c>
      <c r="O2047" s="23" t="s">
        <v>3609</v>
      </c>
      <c r="P2047" s="23" t="s">
        <v>993</v>
      </c>
      <c r="Q2047" s="29" t="s">
        <v>10333</v>
      </c>
      <c r="R2047" s="21" t="s">
        <v>4842</v>
      </c>
      <c r="S2047" s="23" t="s">
        <v>666</v>
      </c>
      <c r="T2047" s="23" t="s">
        <v>10334</v>
      </c>
      <c r="U2047" s="23" t="s">
        <v>10335</v>
      </c>
      <c r="V2047" s="23" t="s">
        <v>10332</v>
      </c>
      <c r="W2047" s="23" t="s">
        <v>10326</v>
      </c>
      <c r="X2047" s="23" t="s">
        <v>10336</v>
      </c>
      <c r="Y2047" s="23" t="s">
        <v>8860</v>
      </c>
      <c r="Z2047" s="23" t="s">
        <v>88</v>
      </c>
      <c r="AA2047" s="31">
        <v>10.0</v>
      </c>
      <c r="AB2047" s="23"/>
      <c r="AC2047" s="23"/>
      <c r="AD2047" s="23"/>
      <c r="AE2047" s="23"/>
      <c r="AF2047" s="23"/>
      <c r="AG2047" s="23"/>
      <c r="AH2047" s="23" t="s">
        <v>89</v>
      </c>
      <c r="AI2047" s="23"/>
      <c r="AJ2047" s="23"/>
      <c r="AK2047" s="23"/>
      <c r="AL2047" s="23"/>
      <c r="AM2047" s="23"/>
      <c r="AN2047" s="23"/>
      <c r="AO2047" s="23"/>
      <c r="AP2047" s="23"/>
      <c r="AQ2047" s="23"/>
      <c r="AR2047" s="23"/>
      <c r="AS2047" s="23"/>
    </row>
    <row r="2048" ht="12.0" customHeight="1">
      <c r="A2048" s="21" t="s">
        <v>10328</v>
      </c>
      <c r="B2048" s="22">
        <v>46.0</v>
      </c>
      <c r="C2048" s="23" t="s">
        <v>175</v>
      </c>
      <c r="D2048" s="23"/>
      <c r="E2048" s="23"/>
      <c r="F2048" s="24" t="s">
        <v>10329</v>
      </c>
      <c r="G2048" s="21" t="s">
        <v>6643</v>
      </c>
      <c r="H2048" s="23" t="s">
        <v>666</v>
      </c>
      <c r="I2048" s="23" t="s">
        <v>10330</v>
      </c>
      <c r="J2048" s="23" t="s">
        <v>10331</v>
      </c>
      <c r="K2048" s="23" t="s">
        <v>10332</v>
      </c>
      <c r="L2048" s="26" t="s">
        <v>10311</v>
      </c>
      <c r="M2048" s="23" t="s">
        <v>81</v>
      </c>
      <c r="N2048" s="23" t="s">
        <v>82</v>
      </c>
      <c r="O2048" s="23" t="s">
        <v>3609</v>
      </c>
      <c r="P2048" s="23" t="s">
        <v>993</v>
      </c>
      <c r="Q2048" s="29" t="s">
        <v>10333</v>
      </c>
      <c r="R2048" s="21" t="s">
        <v>4842</v>
      </c>
      <c r="S2048" s="23" t="s">
        <v>666</v>
      </c>
      <c r="T2048" s="23" t="s">
        <v>10334</v>
      </c>
      <c r="U2048" s="23" t="s">
        <v>10335</v>
      </c>
      <c r="V2048" s="23" t="s">
        <v>10332</v>
      </c>
      <c r="W2048" s="23" t="s">
        <v>10337</v>
      </c>
      <c r="X2048" s="23" t="s">
        <v>10336</v>
      </c>
      <c r="Y2048" s="23" t="s">
        <v>8860</v>
      </c>
      <c r="Z2048" s="23" t="s">
        <v>88</v>
      </c>
      <c r="AA2048" s="31">
        <v>10.0</v>
      </c>
      <c r="AB2048" s="23"/>
      <c r="AC2048" s="23"/>
      <c r="AD2048" s="23"/>
      <c r="AE2048" s="23"/>
      <c r="AF2048" s="23"/>
      <c r="AG2048" s="23"/>
      <c r="AH2048" s="23" t="s">
        <v>89</v>
      </c>
      <c r="AI2048" s="23"/>
      <c r="AJ2048" s="23"/>
      <c r="AK2048" s="23"/>
      <c r="AL2048" s="23"/>
      <c r="AM2048" s="23"/>
      <c r="AN2048" s="23"/>
      <c r="AO2048" s="23"/>
      <c r="AP2048" s="23"/>
      <c r="AQ2048" s="23"/>
      <c r="AR2048" s="23"/>
      <c r="AS2048" s="23"/>
    </row>
    <row r="2049" ht="12.0" customHeight="1">
      <c r="A2049" s="21" t="s">
        <v>10328</v>
      </c>
      <c r="B2049" s="22">
        <v>47.0</v>
      </c>
      <c r="C2049" s="23" t="s">
        <v>179</v>
      </c>
      <c r="D2049" s="23"/>
      <c r="E2049" s="23"/>
      <c r="F2049" s="24" t="s">
        <v>10329</v>
      </c>
      <c r="G2049" s="21" t="s">
        <v>6643</v>
      </c>
      <c r="H2049" s="23" t="s">
        <v>666</v>
      </c>
      <c r="I2049" s="23" t="s">
        <v>10330</v>
      </c>
      <c r="J2049" s="23" t="s">
        <v>10331</v>
      </c>
      <c r="K2049" s="23" t="s">
        <v>10332</v>
      </c>
      <c r="L2049" s="26" t="s">
        <v>10311</v>
      </c>
      <c r="M2049" s="23" t="s">
        <v>81</v>
      </c>
      <c r="N2049" s="23" t="s">
        <v>82</v>
      </c>
      <c r="O2049" s="23" t="s">
        <v>509</v>
      </c>
      <c r="P2049" s="23" t="s">
        <v>84</v>
      </c>
      <c r="Q2049" s="29" t="s">
        <v>10333</v>
      </c>
      <c r="R2049" s="21" t="s">
        <v>4842</v>
      </c>
      <c r="S2049" s="23" t="s">
        <v>666</v>
      </c>
      <c r="T2049" s="23" t="s">
        <v>10334</v>
      </c>
      <c r="U2049" s="23" t="s">
        <v>10335</v>
      </c>
      <c r="V2049" s="23" t="s">
        <v>10332</v>
      </c>
      <c r="W2049" s="23" t="s">
        <v>10338</v>
      </c>
      <c r="X2049" s="23" t="s">
        <v>10336</v>
      </c>
      <c r="Y2049" s="23" t="s">
        <v>8860</v>
      </c>
      <c r="Z2049" s="23" t="s">
        <v>88</v>
      </c>
      <c r="AA2049" s="31"/>
      <c r="AB2049" s="23"/>
      <c r="AC2049" s="23"/>
      <c r="AD2049" s="23"/>
      <c r="AE2049" s="23"/>
      <c r="AF2049" s="23"/>
      <c r="AG2049" s="23"/>
      <c r="AH2049" s="23" t="s">
        <v>89</v>
      </c>
      <c r="AI2049" s="23"/>
      <c r="AJ2049" s="23"/>
      <c r="AK2049" s="23"/>
      <c r="AL2049" s="23"/>
      <c r="AM2049" s="23"/>
      <c r="AN2049" s="23"/>
      <c r="AO2049" s="23"/>
      <c r="AP2049" s="23"/>
      <c r="AQ2049" s="23"/>
      <c r="AR2049" s="23"/>
      <c r="AS2049" s="23"/>
    </row>
    <row r="2050" ht="12.0" customHeight="1">
      <c r="A2050" s="21" t="s">
        <v>10339</v>
      </c>
      <c r="B2050" s="22">
        <v>11.0</v>
      </c>
      <c r="C2050" s="23" t="s">
        <v>50</v>
      </c>
      <c r="D2050" s="23"/>
      <c r="E2050" s="23"/>
      <c r="F2050" s="24" t="s">
        <v>10340</v>
      </c>
      <c r="G2050" s="21" t="s">
        <v>10341</v>
      </c>
      <c r="H2050" s="23" t="s">
        <v>258</v>
      </c>
      <c r="I2050" s="23" t="s">
        <v>10342</v>
      </c>
      <c r="J2050" s="23" t="s">
        <v>10343</v>
      </c>
      <c r="K2050" s="23" t="s">
        <v>10344</v>
      </c>
      <c r="L2050" s="26" t="s">
        <v>10326</v>
      </c>
      <c r="M2050" s="23" t="s">
        <v>81</v>
      </c>
      <c r="N2050" s="23" t="s">
        <v>82</v>
      </c>
      <c r="O2050" s="23" t="s">
        <v>7805</v>
      </c>
      <c r="P2050" s="23" t="s">
        <v>7806</v>
      </c>
      <c r="Q2050" s="29" t="s">
        <v>10345</v>
      </c>
      <c r="R2050" s="21" t="s">
        <v>10341</v>
      </c>
      <c r="S2050" s="23" t="s">
        <v>258</v>
      </c>
      <c r="T2050" s="23" t="s">
        <v>10346</v>
      </c>
      <c r="U2050" s="23" t="s">
        <v>10347</v>
      </c>
      <c r="V2050" s="23" t="s">
        <v>10344</v>
      </c>
      <c r="W2050" s="23" t="s">
        <v>3523</v>
      </c>
      <c r="X2050" s="23" t="s">
        <v>10348</v>
      </c>
      <c r="Y2050" s="23" t="s">
        <v>87</v>
      </c>
      <c r="Z2050" s="23" t="s">
        <v>101</v>
      </c>
      <c r="AA2050" s="31"/>
      <c r="AB2050" s="23"/>
      <c r="AC2050" s="23" t="s">
        <v>89</v>
      </c>
      <c r="AD2050" s="23"/>
      <c r="AE2050" s="23"/>
      <c r="AF2050" s="23"/>
      <c r="AG2050" s="23"/>
      <c r="AH2050" s="23" t="s">
        <v>89</v>
      </c>
      <c r="AI2050" s="23" t="s">
        <v>89</v>
      </c>
      <c r="AJ2050" s="23" t="s">
        <v>89</v>
      </c>
      <c r="AK2050" s="23"/>
      <c r="AL2050" s="23"/>
      <c r="AM2050" s="23"/>
      <c r="AN2050" s="23"/>
      <c r="AO2050" s="23"/>
      <c r="AP2050" s="23"/>
      <c r="AQ2050" s="23"/>
      <c r="AR2050" s="23"/>
      <c r="AS2050" s="23" t="s">
        <v>91</v>
      </c>
    </row>
    <row r="2051" ht="12.0" customHeight="1">
      <c r="A2051" s="21" t="s">
        <v>10339</v>
      </c>
      <c r="B2051" s="22">
        <v>12.0</v>
      </c>
      <c r="C2051" s="23" t="s">
        <v>102</v>
      </c>
      <c r="D2051" s="23"/>
      <c r="E2051" s="23"/>
      <c r="F2051" s="24" t="s">
        <v>10340</v>
      </c>
      <c r="G2051" s="21" t="s">
        <v>10341</v>
      </c>
      <c r="H2051" s="23" t="s">
        <v>258</v>
      </c>
      <c r="I2051" s="23" t="s">
        <v>10342</v>
      </c>
      <c r="J2051" s="23" t="s">
        <v>10343</v>
      </c>
      <c r="K2051" s="23" t="s">
        <v>10344</v>
      </c>
      <c r="L2051" s="26" t="s">
        <v>10326</v>
      </c>
      <c r="M2051" s="23" t="s">
        <v>103</v>
      </c>
      <c r="N2051" s="23" t="s">
        <v>82</v>
      </c>
      <c r="O2051" s="23" t="s">
        <v>7805</v>
      </c>
      <c r="P2051" s="23" t="s">
        <v>7806</v>
      </c>
      <c r="Q2051" s="29" t="s">
        <v>10345</v>
      </c>
      <c r="R2051" s="21" t="s">
        <v>10341</v>
      </c>
      <c r="S2051" s="23" t="s">
        <v>258</v>
      </c>
      <c r="T2051" s="23" t="s">
        <v>10346</v>
      </c>
      <c r="U2051" s="23" t="s">
        <v>10347</v>
      </c>
      <c r="V2051" s="23" t="s">
        <v>10344</v>
      </c>
      <c r="W2051" s="23" t="s">
        <v>3523</v>
      </c>
      <c r="X2051" s="23" t="s">
        <v>10348</v>
      </c>
      <c r="Y2051" s="23" t="s">
        <v>87</v>
      </c>
      <c r="Z2051" s="23" t="s">
        <v>101</v>
      </c>
      <c r="AA2051" s="31"/>
      <c r="AB2051" s="23"/>
      <c r="AC2051" s="23" t="s">
        <v>89</v>
      </c>
      <c r="AD2051" s="23"/>
      <c r="AE2051" s="23"/>
      <c r="AF2051" s="23"/>
      <c r="AG2051" s="23"/>
      <c r="AH2051" s="23"/>
      <c r="AI2051" s="23"/>
      <c r="AJ2051" s="23"/>
      <c r="AK2051" s="23"/>
      <c r="AL2051" s="23"/>
      <c r="AM2051" s="23"/>
      <c r="AN2051" s="23"/>
      <c r="AO2051" s="23"/>
      <c r="AP2051" s="23"/>
      <c r="AQ2051" s="23"/>
      <c r="AR2051" s="23"/>
      <c r="AS2051" s="23" t="s">
        <v>91</v>
      </c>
    </row>
    <row r="2052" ht="12.0" customHeight="1">
      <c r="A2052" s="21" t="s">
        <v>10349</v>
      </c>
      <c r="B2052" s="22">
        <v>46.0</v>
      </c>
      <c r="C2052" s="23" t="s">
        <v>175</v>
      </c>
      <c r="D2052" s="23"/>
      <c r="E2052" s="23"/>
      <c r="F2052" s="24" t="s">
        <v>10350</v>
      </c>
      <c r="G2052" s="21" t="s">
        <v>10351</v>
      </c>
      <c r="H2052" s="23" t="s">
        <v>258</v>
      </c>
      <c r="I2052" s="23" t="s">
        <v>10352</v>
      </c>
      <c r="J2052" s="23" t="s">
        <v>10353</v>
      </c>
      <c r="K2052" s="23" t="s">
        <v>10337</v>
      </c>
      <c r="L2052" s="26" t="s">
        <v>10337</v>
      </c>
      <c r="M2052" s="23" t="s">
        <v>81</v>
      </c>
      <c r="N2052" s="23" t="s">
        <v>82</v>
      </c>
      <c r="O2052" s="23" t="s">
        <v>436</v>
      </c>
      <c r="P2052" s="23" t="s">
        <v>437</v>
      </c>
      <c r="Q2052" s="29" t="s">
        <v>10354</v>
      </c>
      <c r="R2052" s="21" t="s">
        <v>8221</v>
      </c>
      <c r="S2052" s="23" t="s">
        <v>205</v>
      </c>
      <c r="T2052" s="23" t="s">
        <v>10355</v>
      </c>
      <c r="U2052" s="23"/>
      <c r="V2052" s="23" t="s">
        <v>10337</v>
      </c>
      <c r="W2052" s="23" t="s">
        <v>10356</v>
      </c>
      <c r="X2052" s="23" t="s">
        <v>10357</v>
      </c>
      <c r="Y2052" s="23" t="s">
        <v>87</v>
      </c>
      <c r="Z2052" s="23" t="s">
        <v>88</v>
      </c>
      <c r="AA2052" s="31">
        <v>20.0</v>
      </c>
      <c r="AB2052" s="23"/>
      <c r="AC2052" s="23" t="s">
        <v>89</v>
      </c>
      <c r="AD2052" s="23"/>
      <c r="AE2052" s="23"/>
      <c r="AF2052" s="23"/>
      <c r="AG2052" s="23"/>
      <c r="AH2052" s="23" t="s">
        <v>89</v>
      </c>
      <c r="AI2052" s="23" t="s">
        <v>89</v>
      </c>
      <c r="AJ2052" s="23"/>
      <c r="AK2052" s="23"/>
      <c r="AL2052" s="23"/>
      <c r="AM2052" s="23"/>
      <c r="AN2052" s="23"/>
      <c r="AO2052" s="23"/>
      <c r="AP2052" s="23"/>
      <c r="AQ2052" s="23"/>
      <c r="AR2052" s="23"/>
      <c r="AS2052" s="23"/>
    </row>
    <row r="2053" ht="12.0" customHeight="1">
      <c r="A2053" s="21" t="s">
        <v>10358</v>
      </c>
      <c r="B2053" s="22">
        <v>11.0</v>
      </c>
      <c r="C2053" s="23" t="s">
        <v>50</v>
      </c>
      <c r="D2053" s="23"/>
      <c r="E2053" s="23"/>
      <c r="F2053" s="24" t="s">
        <v>10359</v>
      </c>
      <c r="G2053" s="21" t="s">
        <v>8799</v>
      </c>
      <c r="H2053" s="23" t="s">
        <v>205</v>
      </c>
      <c r="I2053" s="23" t="s">
        <v>10360</v>
      </c>
      <c r="J2053" s="23"/>
      <c r="K2053" s="23" t="s">
        <v>10361</v>
      </c>
      <c r="L2053" s="26" t="s">
        <v>10338</v>
      </c>
      <c r="M2053" s="23" t="s">
        <v>81</v>
      </c>
      <c r="N2053" s="23" t="s">
        <v>82</v>
      </c>
      <c r="O2053" s="23" t="s">
        <v>10362</v>
      </c>
      <c r="P2053" s="23" t="s">
        <v>10363</v>
      </c>
      <c r="Q2053" s="29" t="s">
        <v>10364</v>
      </c>
      <c r="R2053" s="21" t="s">
        <v>10365</v>
      </c>
      <c r="S2053" s="23" t="s">
        <v>205</v>
      </c>
      <c r="T2053" s="23" t="s">
        <v>10366</v>
      </c>
      <c r="U2053" s="23"/>
      <c r="V2053" s="23" t="s">
        <v>10361</v>
      </c>
      <c r="W2053" s="23" t="s">
        <v>10356</v>
      </c>
      <c r="X2053" s="23" t="s">
        <v>10367</v>
      </c>
      <c r="Y2053" s="23" t="s">
        <v>100</v>
      </c>
      <c r="Z2053" s="23" t="s">
        <v>101</v>
      </c>
      <c r="AA2053" s="31"/>
      <c r="AB2053" s="23"/>
      <c r="AC2053" s="23" t="s">
        <v>89</v>
      </c>
      <c r="AD2053" s="23"/>
      <c r="AE2053" s="23"/>
      <c r="AF2053" s="23"/>
      <c r="AG2053" s="23"/>
      <c r="AH2053" s="23" t="s">
        <v>89</v>
      </c>
      <c r="AI2053" s="23" t="s">
        <v>89</v>
      </c>
      <c r="AJ2053" s="23" t="s">
        <v>89</v>
      </c>
      <c r="AK2053" s="23"/>
      <c r="AL2053" s="23"/>
      <c r="AM2053" s="23"/>
      <c r="AN2053" s="23"/>
      <c r="AO2053" s="23"/>
      <c r="AP2053" s="23"/>
      <c r="AQ2053" s="23"/>
      <c r="AR2053" s="23"/>
      <c r="AS2053" s="23" t="s">
        <v>91</v>
      </c>
    </row>
    <row r="2054" ht="12.0" customHeight="1">
      <c r="A2054" s="21" t="s">
        <v>10368</v>
      </c>
      <c r="B2054" s="22">
        <v>22.0</v>
      </c>
      <c r="C2054" s="23" t="s">
        <v>151</v>
      </c>
      <c r="D2054" s="23"/>
      <c r="E2054" s="23"/>
      <c r="F2054" s="24" t="s">
        <v>10369</v>
      </c>
      <c r="G2054" s="21" t="s">
        <v>4042</v>
      </c>
      <c r="H2054" s="23" t="s">
        <v>186</v>
      </c>
      <c r="I2054" s="23" t="s">
        <v>10370</v>
      </c>
      <c r="J2054" s="23"/>
      <c r="K2054" s="23" t="s">
        <v>10371</v>
      </c>
      <c r="L2054" s="26" t="s">
        <v>10372</v>
      </c>
      <c r="M2054" s="23" t="s">
        <v>81</v>
      </c>
      <c r="N2054" s="23" t="s">
        <v>82</v>
      </c>
      <c r="O2054" s="23" t="s">
        <v>7841</v>
      </c>
      <c r="P2054" s="23" t="s">
        <v>2001</v>
      </c>
      <c r="Q2054" s="29" t="s">
        <v>3536</v>
      </c>
      <c r="R2054" s="21" t="s">
        <v>3537</v>
      </c>
      <c r="S2054" s="23" t="s">
        <v>186</v>
      </c>
      <c r="T2054" s="23" t="s">
        <v>3538</v>
      </c>
      <c r="U2054" s="23"/>
      <c r="V2054" s="23" t="s">
        <v>3539</v>
      </c>
      <c r="W2054" s="23" t="s">
        <v>9904</v>
      </c>
      <c r="X2054" s="23" t="s">
        <v>3541</v>
      </c>
      <c r="Y2054" s="23" t="s">
        <v>87</v>
      </c>
      <c r="Z2054" s="23" t="s">
        <v>88</v>
      </c>
      <c r="AA2054" s="31">
        <v>20.0</v>
      </c>
      <c r="AB2054" s="23" t="s">
        <v>89</v>
      </c>
      <c r="AC2054" s="23"/>
      <c r="AD2054" s="23"/>
      <c r="AE2054" s="23"/>
      <c r="AF2054" s="23"/>
      <c r="AG2054" s="23"/>
      <c r="AH2054" s="23"/>
      <c r="AI2054" s="23"/>
      <c r="AJ2054" s="23"/>
      <c r="AK2054" s="23"/>
      <c r="AL2054" s="23"/>
      <c r="AM2054" s="23"/>
      <c r="AN2054" s="23"/>
      <c r="AO2054" s="23"/>
      <c r="AP2054" s="23"/>
      <c r="AQ2054" s="23"/>
      <c r="AR2054" s="23"/>
      <c r="AS2054" s="23" t="s">
        <v>91</v>
      </c>
    </row>
    <row r="2055" ht="12.0" customHeight="1">
      <c r="A2055" s="21" t="s">
        <v>10368</v>
      </c>
      <c r="B2055" s="22">
        <v>24.0</v>
      </c>
      <c r="C2055" s="23" t="s">
        <v>69</v>
      </c>
      <c r="D2055" s="23"/>
      <c r="E2055" s="23"/>
      <c r="F2055" s="24" t="s">
        <v>10369</v>
      </c>
      <c r="G2055" s="21" t="s">
        <v>4042</v>
      </c>
      <c r="H2055" s="23" t="s">
        <v>186</v>
      </c>
      <c r="I2055" s="23" t="s">
        <v>10370</v>
      </c>
      <c r="J2055" s="23"/>
      <c r="K2055" s="23" t="s">
        <v>10371</v>
      </c>
      <c r="L2055" s="26" t="s">
        <v>10372</v>
      </c>
      <c r="M2055" s="23" t="s">
        <v>81</v>
      </c>
      <c r="N2055" s="23" t="s">
        <v>82</v>
      </c>
      <c r="O2055" s="23" t="s">
        <v>7841</v>
      </c>
      <c r="P2055" s="23" t="s">
        <v>2001</v>
      </c>
      <c r="Q2055" s="29" t="s">
        <v>3536</v>
      </c>
      <c r="R2055" s="21" t="s">
        <v>3537</v>
      </c>
      <c r="S2055" s="23" t="s">
        <v>186</v>
      </c>
      <c r="T2055" s="23" t="s">
        <v>3538</v>
      </c>
      <c r="U2055" s="23"/>
      <c r="V2055" s="23" t="s">
        <v>3539</v>
      </c>
      <c r="W2055" s="23"/>
      <c r="X2055" s="23" t="s">
        <v>3541</v>
      </c>
      <c r="Y2055" s="23" t="s">
        <v>87</v>
      </c>
      <c r="Z2055" s="23" t="s">
        <v>88</v>
      </c>
      <c r="AA2055" s="31"/>
      <c r="AB2055" s="23" t="s">
        <v>89</v>
      </c>
      <c r="AC2055" s="23"/>
      <c r="AD2055" s="23"/>
      <c r="AE2055" s="23"/>
      <c r="AF2055" s="23"/>
      <c r="AG2055" s="23"/>
      <c r="AH2055" s="23"/>
      <c r="AI2055" s="23"/>
      <c r="AJ2055" s="23"/>
      <c r="AK2055" s="23"/>
      <c r="AL2055" s="23" t="s">
        <v>394</v>
      </c>
      <c r="AM2055" s="23">
        <v>4.0</v>
      </c>
      <c r="AN2055" s="23"/>
      <c r="AO2055" s="23"/>
      <c r="AP2055" s="23"/>
      <c r="AQ2055" s="23"/>
      <c r="AR2055" s="23"/>
      <c r="AS2055" s="23" t="s">
        <v>91</v>
      </c>
    </row>
    <row r="2056" ht="12.0" customHeight="1">
      <c r="A2056" s="21" t="s">
        <v>10373</v>
      </c>
      <c r="B2056" s="22">
        <v>11.0</v>
      </c>
      <c r="C2056" s="23" t="s">
        <v>50</v>
      </c>
      <c r="D2056" s="23"/>
      <c r="E2056" s="23"/>
      <c r="F2056" s="24" t="s">
        <v>10374</v>
      </c>
      <c r="G2056" s="21" t="s">
        <v>10375</v>
      </c>
      <c r="H2056" s="23" t="s">
        <v>1085</v>
      </c>
      <c r="I2056" s="23" t="s">
        <v>10376</v>
      </c>
      <c r="J2056" s="23" t="s">
        <v>10377</v>
      </c>
      <c r="K2056" s="23" t="s">
        <v>10378</v>
      </c>
      <c r="L2056" s="26" t="s">
        <v>10379</v>
      </c>
      <c r="M2056" s="23" t="s">
        <v>81</v>
      </c>
      <c r="N2056" s="23" t="s">
        <v>82</v>
      </c>
      <c r="O2056" s="23" t="s">
        <v>10380</v>
      </c>
      <c r="P2056" s="23" t="s">
        <v>10381</v>
      </c>
      <c r="Q2056" s="29" t="s">
        <v>10382</v>
      </c>
      <c r="R2056" s="21" t="s">
        <v>10375</v>
      </c>
      <c r="S2056" s="23" t="s">
        <v>1085</v>
      </c>
      <c r="T2056" s="23" t="s">
        <v>10383</v>
      </c>
      <c r="U2056" s="23"/>
      <c r="V2056" s="23" t="s">
        <v>10356</v>
      </c>
      <c r="W2056" s="23" t="s">
        <v>1151</v>
      </c>
      <c r="X2056" s="23" t="s">
        <v>10384</v>
      </c>
      <c r="Y2056" s="23" t="s">
        <v>100</v>
      </c>
      <c r="Z2056" s="23" t="s">
        <v>88</v>
      </c>
      <c r="AA2056" s="31"/>
      <c r="AB2056" s="23" t="s">
        <v>89</v>
      </c>
      <c r="AC2056" s="23"/>
      <c r="AD2056" s="23"/>
      <c r="AE2056" s="23"/>
      <c r="AF2056" s="23"/>
      <c r="AG2056" s="23"/>
      <c r="AH2056" s="23"/>
      <c r="AI2056" s="23"/>
      <c r="AJ2056" s="23"/>
      <c r="AK2056" s="23"/>
      <c r="AL2056" s="23"/>
      <c r="AM2056" s="23"/>
      <c r="AN2056" s="23"/>
      <c r="AO2056" s="23"/>
      <c r="AP2056" s="23"/>
      <c r="AQ2056" s="23"/>
      <c r="AR2056" s="23"/>
      <c r="AS2056" s="23" t="s">
        <v>91</v>
      </c>
    </row>
    <row r="2057" ht="12.0" customHeight="1">
      <c r="A2057" s="21" t="s">
        <v>10373</v>
      </c>
      <c r="B2057" s="22">
        <v>12.0</v>
      </c>
      <c r="C2057" s="23" t="s">
        <v>102</v>
      </c>
      <c r="D2057" s="23"/>
      <c r="E2057" s="23"/>
      <c r="F2057" s="24" t="s">
        <v>10374</v>
      </c>
      <c r="G2057" s="21" t="s">
        <v>10375</v>
      </c>
      <c r="H2057" s="23" t="s">
        <v>1085</v>
      </c>
      <c r="I2057" s="23" t="s">
        <v>10376</v>
      </c>
      <c r="J2057" s="23" t="s">
        <v>10377</v>
      </c>
      <c r="K2057" s="23" t="s">
        <v>10378</v>
      </c>
      <c r="L2057" s="26" t="s">
        <v>10379</v>
      </c>
      <c r="M2057" s="23" t="s">
        <v>103</v>
      </c>
      <c r="N2057" s="23" t="s">
        <v>82</v>
      </c>
      <c r="O2057" s="23" t="s">
        <v>10380</v>
      </c>
      <c r="P2057" s="23" t="s">
        <v>10381</v>
      </c>
      <c r="Q2057" s="29" t="s">
        <v>10382</v>
      </c>
      <c r="R2057" s="21" t="s">
        <v>10375</v>
      </c>
      <c r="S2057" s="23" t="s">
        <v>1085</v>
      </c>
      <c r="T2057" s="23" t="s">
        <v>10383</v>
      </c>
      <c r="U2057" s="23"/>
      <c r="V2057" s="23" t="s">
        <v>10356</v>
      </c>
      <c r="W2057" s="23" t="s">
        <v>1151</v>
      </c>
      <c r="X2057" s="23" t="s">
        <v>10384</v>
      </c>
      <c r="Y2057" s="23" t="s">
        <v>100</v>
      </c>
      <c r="Z2057" s="23" t="s">
        <v>88</v>
      </c>
      <c r="AA2057" s="31"/>
      <c r="AB2057" s="23" t="s">
        <v>89</v>
      </c>
      <c r="AC2057" s="23"/>
      <c r="AD2057" s="23"/>
      <c r="AE2057" s="23"/>
      <c r="AF2057" s="23"/>
      <c r="AG2057" s="23"/>
      <c r="AH2057" s="23"/>
      <c r="AI2057" s="23"/>
      <c r="AJ2057" s="23"/>
      <c r="AK2057" s="23"/>
      <c r="AL2057" s="23"/>
      <c r="AM2057" s="23"/>
      <c r="AN2057" s="23"/>
      <c r="AO2057" s="23"/>
      <c r="AP2057" s="23"/>
      <c r="AQ2057" s="23"/>
      <c r="AR2057" s="23"/>
      <c r="AS2057" s="23" t="s">
        <v>91</v>
      </c>
    </row>
    <row r="2058" ht="12.0" customHeight="1">
      <c r="A2058" s="21" t="s">
        <v>10385</v>
      </c>
      <c r="B2058" s="22">
        <v>46.0</v>
      </c>
      <c r="C2058" s="23" t="s">
        <v>175</v>
      </c>
      <c r="D2058" s="23"/>
      <c r="E2058" s="23"/>
      <c r="F2058" s="24" t="s">
        <v>10386</v>
      </c>
      <c r="G2058" s="21" t="s">
        <v>1084</v>
      </c>
      <c r="H2058" s="23" t="s">
        <v>1085</v>
      </c>
      <c r="I2058" s="23" t="s">
        <v>10387</v>
      </c>
      <c r="J2058" s="23"/>
      <c r="K2058" s="23" t="s">
        <v>10388</v>
      </c>
      <c r="L2058" s="26" t="s">
        <v>10389</v>
      </c>
      <c r="M2058" s="23" t="s">
        <v>81</v>
      </c>
      <c r="N2058" s="23" t="s">
        <v>82</v>
      </c>
      <c r="O2058" s="23" t="s">
        <v>3683</v>
      </c>
      <c r="P2058" s="23" t="s">
        <v>190</v>
      </c>
      <c r="Q2058" s="29" t="s">
        <v>9927</v>
      </c>
      <c r="R2058" s="21" t="s">
        <v>9928</v>
      </c>
      <c r="S2058" s="23" t="s">
        <v>8498</v>
      </c>
      <c r="T2058" s="23" t="s">
        <v>9929</v>
      </c>
      <c r="U2058" s="23"/>
      <c r="V2058" s="23" t="s">
        <v>9930</v>
      </c>
      <c r="W2058" s="23" t="s">
        <v>10390</v>
      </c>
      <c r="X2058" s="23" t="s">
        <v>9931</v>
      </c>
      <c r="Y2058" s="23" t="s">
        <v>87</v>
      </c>
      <c r="Z2058" s="23" t="s">
        <v>88</v>
      </c>
      <c r="AA2058" s="31">
        <v>20.0</v>
      </c>
      <c r="AB2058" s="23"/>
      <c r="AC2058" s="23"/>
      <c r="AD2058" s="23"/>
      <c r="AE2058" s="23"/>
      <c r="AF2058" s="23"/>
      <c r="AG2058" s="23"/>
      <c r="AH2058" s="23" t="s">
        <v>89</v>
      </c>
      <c r="AI2058" s="23"/>
      <c r="AJ2058" s="23"/>
      <c r="AK2058" s="23"/>
      <c r="AL2058" s="23"/>
      <c r="AM2058" s="23"/>
      <c r="AN2058" s="23"/>
      <c r="AO2058" s="23"/>
      <c r="AP2058" s="23"/>
      <c r="AQ2058" s="23"/>
      <c r="AR2058" s="23"/>
      <c r="AS2058" s="23"/>
    </row>
    <row r="2059" ht="12.0" customHeight="1">
      <c r="A2059" s="21" t="s">
        <v>10391</v>
      </c>
      <c r="B2059" s="22">
        <v>22.0</v>
      </c>
      <c r="C2059" s="23" t="s">
        <v>151</v>
      </c>
      <c r="D2059" s="23"/>
      <c r="E2059" s="23"/>
      <c r="F2059" s="24" t="s">
        <v>10392</v>
      </c>
      <c r="G2059" s="21" t="s">
        <v>272</v>
      </c>
      <c r="H2059" s="23" t="s">
        <v>205</v>
      </c>
      <c r="I2059" s="23" t="s">
        <v>10393</v>
      </c>
      <c r="J2059" s="23"/>
      <c r="K2059" s="23" t="s">
        <v>10394</v>
      </c>
      <c r="L2059" s="26" t="s">
        <v>10395</v>
      </c>
      <c r="M2059" s="23" t="s">
        <v>81</v>
      </c>
      <c r="N2059" s="23" t="s">
        <v>82</v>
      </c>
      <c r="O2059" s="23" t="s">
        <v>3683</v>
      </c>
      <c r="P2059" s="23" t="s">
        <v>190</v>
      </c>
      <c r="Q2059" s="29" t="s">
        <v>3224</v>
      </c>
      <c r="R2059" s="21" t="s">
        <v>3225</v>
      </c>
      <c r="S2059" s="23" t="s">
        <v>76</v>
      </c>
      <c r="T2059" s="23" t="s">
        <v>3226</v>
      </c>
      <c r="U2059" s="23"/>
      <c r="V2059" s="23" t="s">
        <v>3227</v>
      </c>
      <c r="W2059" s="23" t="s">
        <v>9547</v>
      </c>
      <c r="X2059" s="23" t="s">
        <v>3228</v>
      </c>
      <c r="Y2059" s="23" t="s">
        <v>3229</v>
      </c>
      <c r="Z2059" s="23" t="s">
        <v>88</v>
      </c>
      <c r="AA2059" s="31">
        <v>50.0</v>
      </c>
      <c r="AB2059" s="23"/>
      <c r="AC2059" s="23"/>
      <c r="AD2059" s="23"/>
      <c r="AE2059" s="23"/>
      <c r="AF2059" s="23"/>
      <c r="AG2059" s="23"/>
      <c r="AH2059" s="23" t="s">
        <v>89</v>
      </c>
      <c r="AI2059" s="23"/>
      <c r="AJ2059" s="23"/>
      <c r="AK2059" s="23"/>
      <c r="AL2059" s="23"/>
      <c r="AM2059" s="23"/>
      <c r="AN2059" s="23"/>
      <c r="AO2059" s="23"/>
      <c r="AP2059" s="23"/>
      <c r="AQ2059" s="23"/>
      <c r="AR2059" s="23"/>
      <c r="AS2059" s="23" t="s">
        <v>91</v>
      </c>
    </row>
    <row r="2060" ht="12.0" customHeight="1">
      <c r="A2060" s="21" t="s">
        <v>10396</v>
      </c>
      <c r="B2060" s="22">
        <v>22.0</v>
      </c>
      <c r="C2060" s="23" t="s">
        <v>151</v>
      </c>
      <c r="D2060" s="23" t="s">
        <v>3</v>
      </c>
      <c r="E2060" s="23"/>
      <c r="F2060" s="24" t="s">
        <v>9776</v>
      </c>
      <c r="G2060" s="21" t="s">
        <v>1159</v>
      </c>
      <c r="H2060" s="23" t="s">
        <v>186</v>
      </c>
      <c r="I2060" s="23" t="s">
        <v>1160</v>
      </c>
      <c r="J2060" s="23"/>
      <c r="K2060" s="23" t="s">
        <v>9777</v>
      </c>
      <c r="L2060" s="26" t="s">
        <v>9778</v>
      </c>
      <c r="M2060" s="23" t="s">
        <v>81</v>
      </c>
      <c r="N2060" s="23" t="s">
        <v>82</v>
      </c>
      <c r="O2060" s="23" t="s">
        <v>3683</v>
      </c>
      <c r="P2060" s="23" t="s">
        <v>190</v>
      </c>
      <c r="Q2060" s="29" t="s">
        <v>1158</v>
      </c>
      <c r="R2060" s="21" t="s">
        <v>1159</v>
      </c>
      <c r="S2060" s="23" t="s">
        <v>186</v>
      </c>
      <c r="T2060" s="23" t="s">
        <v>1160</v>
      </c>
      <c r="U2060" s="23"/>
      <c r="V2060" s="23" t="s">
        <v>1161</v>
      </c>
      <c r="W2060" s="23" t="s">
        <v>10397</v>
      </c>
      <c r="X2060" s="23" t="s">
        <v>1162</v>
      </c>
      <c r="Y2060" s="23" t="s">
        <v>87</v>
      </c>
      <c r="Z2060" s="23" t="s">
        <v>88</v>
      </c>
      <c r="AA2060" s="31">
        <v>145.0</v>
      </c>
      <c r="AB2060" s="23"/>
      <c r="AC2060" s="23"/>
      <c r="AD2060" s="23"/>
      <c r="AE2060" s="23"/>
      <c r="AF2060" s="23"/>
      <c r="AG2060" s="23"/>
      <c r="AH2060" s="23" t="s">
        <v>89</v>
      </c>
      <c r="AI2060" s="23"/>
      <c r="AJ2060" s="23"/>
      <c r="AK2060" s="23"/>
      <c r="AL2060" s="23"/>
      <c r="AM2060" s="23"/>
      <c r="AN2060" s="23"/>
      <c r="AO2060" s="23"/>
      <c r="AP2060" s="23"/>
      <c r="AQ2060" s="23"/>
      <c r="AR2060" s="23"/>
      <c r="AS2060" s="23" t="s">
        <v>91</v>
      </c>
    </row>
    <row r="2061" ht="12.0" customHeight="1">
      <c r="A2061" s="21" t="s">
        <v>10396</v>
      </c>
      <c r="B2061" s="22">
        <v>32.0</v>
      </c>
      <c r="C2061" s="23" t="s">
        <v>159</v>
      </c>
      <c r="D2061" s="23" t="s">
        <v>3</v>
      </c>
      <c r="E2061" s="23"/>
      <c r="F2061" s="24" t="s">
        <v>9776</v>
      </c>
      <c r="G2061" s="21" t="s">
        <v>1159</v>
      </c>
      <c r="H2061" s="23" t="s">
        <v>186</v>
      </c>
      <c r="I2061" s="23" t="s">
        <v>1160</v>
      </c>
      <c r="J2061" s="23"/>
      <c r="K2061" s="23" t="s">
        <v>9777</v>
      </c>
      <c r="L2061" s="26" t="s">
        <v>9778</v>
      </c>
      <c r="M2061" s="23" t="s">
        <v>81</v>
      </c>
      <c r="N2061" s="23" t="s">
        <v>82</v>
      </c>
      <c r="O2061" s="23" t="s">
        <v>3683</v>
      </c>
      <c r="P2061" s="23" t="s">
        <v>190</v>
      </c>
      <c r="Q2061" s="29" t="s">
        <v>1158</v>
      </c>
      <c r="R2061" s="21" t="s">
        <v>1159</v>
      </c>
      <c r="S2061" s="23" t="s">
        <v>186</v>
      </c>
      <c r="T2061" s="23" t="s">
        <v>1160</v>
      </c>
      <c r="U2061" s="23"/>
      <c r="V2061" s="23" t="s">
        <v>1161</v>
      </c>
      <c r="W2061" s="23" t="s">
        <v>10397</v>
      </c>
      <c r="X2061" s="23" t="s">
        <v>1162</v>
      </c>
      <c r="Y2061" s="23" t="s">
        <v>87</v>
      </c>
      <c r="Z2061" s="23" t="s">
        <v>88</v>
      </c>
      <c r="AA2061" s="31">
        <v>145.0</v>
      </c>
      <c r="AB2061" s="23"/>
      <c r="AC2061" s="23"/>
      <c r="AD2061" s="23"/>
      <c r="AE2061" s="23"/>
      <c r="AF2061" s="23"/>
      <c r="AG2061" s="23"/>
      <c r="AH2061" s="23" t="s">
        <v>89</v>
      </c>
      <c r="AI2061" s="23"/>
      <c r="AJ2061" s="23"/>
      <c r="AK2061" s="23"/>
      <c r="AL2061" s="23"/>
      <c r="AM2061" s="23"/>
      <c r="AN2061" s="23"/>
      <c r="AO2061" s="23"/>
      <c r="AP2061" s="23"/>
      <c r="AQ2061" s="23"/>
      <c r="AR2061" s="23"/>
      <c r="AS2061" s="23"/>
    </row>
    <row r="2062" ht="12.0" customHeight="1">
      <c r="A2062" s="21" t="s">
        <v>10398</v>
      </c>
      <c r="B2062" s="22">
        <v>46.0</v>
      </c>
      <c r="C2062" s="23" t="s">
        <v>175</v>
      </c>
      <c r="D2062" s="23"/>
      <c r="E2062" s="23"/>
      <c r="F2062" s="24" t="s">
        <v>10399</v>
      </c>
      <c r="G2062" s="21" t="s">
        <v>8510</v>
      </c>
      <c r="H2062" s="23" t="s">
        <v>666</v>
      </c>
      <c r="I2062" s="23" t="s">
        <v>10400</v>
      </c>
      <c r="J2062" s="23"/>
      <c r="K2062" s="23" t="s">
        <v>10401</v>
      </c>
      <c r="L2062" s="26" t="s">
        <v>10402</v>
      </c>
      <c r="M2062" s="23" t="s">
        <v>81</v>
      </c>
      <c r="N2062" s="23" t="s">
        <v>82</v>
      </c>
      <c r="O2062" s="23" t="s">
        <v>3683</v>
      </c>
      <c r="P2062" s="23" t="s">
        <v>190</v>
      </c>
      <c r="Q2062" s="29" t="s">
        <v>10403</v>
      </c>
      <c r="R2062" s="21" t="s">
        <v>371</v>
      </c>
      <c r="S2062" s="23" t="s">
        <v>76</v>
      </c>
      <c r="T2062" s="23" t="s">
        <v>2141</v>
      </c>
      <c r="U2062" s="23" t="s">
        <v>10404</v>
      </c>
      <c r="V2062" s="23" t="s">
        <v>10405</v>
      </c>
      <c r="W2062" s="23" t="s">
        <v>3540</v>
      </c>
      <c r="X2062" s="23" t="s">
        <v>10406</v>
      </c>
      <c r="Y2062" s="23" t="s">
        <v>254</v>
      </c>
      <c r="Z2062" s="23" t="s">
        <v>88</v>
      </c>
      <c r="AA2062" s="31">
        <v>35.0</v>
      </c>
      <c r="AB2062" s="23"/>
      <c r="AC2062" s="23"/>
      <c r="AD2062" s="23"/>
      <c r="AE2062" s="23"/>
      <c r="AF2062" s="23" t="s">
        <v>89</v>
      </c>
      <c r="AG2062" s="23"/>
      <c r="AH2062" s="23"/>
      <c r="AI2062" s="23"/>
      <c r="AJ2062" s="23"/>
      <c r="AK2062" s="23"/>
      <c r="AL2062" s="23"/>
      <c r="AM2062" s="23"/>
      <c r="AN2062" s="23"/>
      <c r="AO2062" s="23"/>
      <c r="AP2062" s="23"/>
      <c r="AQ2062" s="23"/>
      <c r="AR2062" s="23"/>
      <c r="AS2062" s="23"/>
    </row>
    <row r="2063" ht="12.0" customHeight="1">
      <c r="A2063" s="21" t="s">
        <v>10407</v>
      </c>
      <c r="B2063" s="22">
        <v>46.0</v>
      </c>
      <c r="C2063" s="23" t="s">
        <v>175</v>
      </c>
      <c r="D2063" s="23"/>
      <c r="E2063" s="23"/>
      <c r="F2063" s="24" t="s">
        <v>10408</v>
      </c>
      <c r="G2063" s="21" t="s">
        <v>244</v>
      </c>
      <c r="H2063" s="23" t="s">
        <v>205</v>
      </c>
      <c r="I2063" s="23" t="s">
        <v>10409</v>
      </c>
      <c r="J2063" s="23" t="s">
        <v>10410</v>
      </c>
      <c r="K2063" s="23" t="s">
        <v>9572</v>
      </c>
      <c r="L2063" s="26" t="s">
        <v>9547</v>
      </c>
      <c r="M2063" s="23" t="s">
        <v>81</v>
      </c>
      <c r="N2063" s="23" t="s">
        <v>82</v>
      </c>
      <c r="O2063" s="23" t="s">
        <v>10411</v>
      </c>
      <c r="P2063" s="23" t="s">
        <v>10412</v>
      </c>
      <c r="Q2063" s="29" t="s">
        <v>10129</v>
      </c>
      <c r="R2063" s="21" t="s">
        <v>9570</v>
      </c>
      <c r="S2063" s="23" t="s">
        <v>258</v>
      </c>
      <c r="T2063" s="23" t="s">
        <v>9571</v>
      </c>
      <c r="U2063" s="23"/>
      <c r="V2063" s="23" t="s">
        <v>9572</v>
      </c>
      <c r="W2063" s="23" t="s">
        <v>10413</v>
      </c>
      <c r="X2063" s="23" t="s">
        <v>9574</v>
      </c>
      <c r="Y2063" s="23" t="s">
        <v>87</v>
      </c>
      <c r="Z2063" s="23" t="s">
        <v>88</v>
      </c>
      <c r="AA2063" s="31">
        <v>40.0</v>
      </c>
      <c r="AB2063" s="23" t="s">
        <v>89</v>
      </c>
      <c r="AC2063" s="23"/>
      <c r="AD2063" s="23"/>
      <c r="AE2063" s="23"/>
      <c r="AF2063" s="23"/>
      <c r="AG2063" s="23"/>
      <c r="AH2063" s="23"/>
      <c r="AI2063" s="23"/>
      <c r="AJ2063" s="23"/>
      <c r="AK2063" s="23"/>
      <c r="AL2063" s="23"/>
      <c r="AM2063" s="23"/>
      <c r="AN2063" s="23"/>
      <c r="AO2063" s="23"/>
      <c r="AP2063" s="23"/>
      <c r="AQ2063" s="23"/>
      <c r="AR2063" s="23"/>
      <c r="AS2063" s="23"/>
    </row>
    <row r="2064" ht="12.0" customHeight="1">
      <c r="A2064" s="21" t="s">
        <v>10414</v>
      </c>
      <c r="B2064" s="22">
        <v>43.0</v>
      </c>
      <c r="C2064" s="23" t="s">
        <v>161</v>
      </c>
      <c r="D2064" s="23"/>
      <c r="E2064" s="23"/>
      <c r="F2064" s="24" t="s">
        <v>10415</v>
      </c>
      <c r="G2064" s="21" t="s">
        <v>10416</v>
      </c>
      <c r="H2064" s="23" t="s">
        <v>1085</v>
      </c>
      <c r="I2064" s="23" t="s">
        <v>10417</v>
      </c>
      <c r="J2064" s="23"/>
      <c r="K2064" s="23" t="s">
        <v>10418</v>
      </c>
      <c r="L2064" s="26" t="s">
        <v>10419</v>
      </c>
      <c r="M2064" s="23" t="s">
        <v>81</v>
      </c>
      <c r="N2064" s="23" t="s">
        <v>82</v>
      </c>
      <c r="O2064" s="23" t="s">
        <v>10420</v>
      </c>
      <c r="P2064" s="23" t="s">
        <v>10421</v>
      </c>
      <c r="Q2064" s="29" t="s">
        <v>10422</v>
      </c>
      <c r="R2064" s="21" t="s">
        <v>9551</v>
      </c>
      <c r="S2064" s="23" t="s">
        <v>1085</v>
      </c>
      <c r="T2064" s="23" t="s">
        <v>10423</v>
      </c>
      <c r="U2064" s="23"/>
      <c r="V2064" s="23" t="s">
        <v>10424</v>
      </c>
      <c r="W2064" s="23" t="s">
        <v>9739</v>
      </c>
      <c r="X2064" s="23" t="s">
        <v>10425</v>
      </c>
      <c r="Y2064" s="23" t="s">
        <v>87</v>
      </c>
      <c r="Z2064" s="23" t="s">
        <v>88</v>
      </c>
      <c r="AA2064" s="31">
        <v>6.0</v>
      </c>
      <c r="AB2064" s="23" t="s">
        <v>89</v>
      </c>
      <c r="AC2064" s="23"/>
      <c r="AD2064" s="23"/>
      <c r="AE2064" s="23"/>
      <c r="AF2064" s="23"/>
      <c r="AG2064" s="23"/>
      <c r="AH2064" s="23"/>
      <c r="AI2064" s="23"/>
      <c r="AJ2064" s="23"/>
      <c r="AK2064" s="23"/>
      <c r="AL2064" s="23"/>
      <c r="AM2064" s="23"/>
      <c r="AN2064" s="23"/>
      <c r="AO2064" s="23"/>
      <c r="AP2064" s="23"/>
      <c r="AQ2064" s="23"/>
      <c r="AR2064" s="23"/>
      <c r="AS2064" s="23"/>
    </row>
    <row r="2065" ht="12.0" customHeight="1">
      <c r="A2065" s="21" t="s">
        <v>10414</v>
      </c>
      <c r="B2065" s="22">
        <v>46.0</v>
      </c>
      <c r="C2065" s="23" t="s">
        <v>175</v>
      </c>
      <c r="D2065" s="23"/>
      <c r="E2065" s="23"/>
      <c r="F2065" s="24" t="s">
        <v>10415</v>
      </c>
      <c r="G2065" s="21" t="s">
        <v>10416</v>
      </c>
      <c r="H2065" s="23" t="s">
        <v>1085</v>
      </c>
      <c r="I2065" s="23" t="s">
        <v>10417</v>
      </c>
      <c r="J2065" s="23"/>
      <c r="K2065" s="23" t="s">
        <v>10418</v>
      </c>
      <c r="L2065" s="26" t="s">
        <v>10419</v>
      </c>
      <c r="M2065" s="23" t="s">
        <v>81</v>
      </c>
      <c r="N2065" s="23" t="s">
        <v>82</v>
      </c>
      <c r="O2065" s="23" t="s">
        <v>10426</v>
      </c>
      <c r="P2065" s="23" t="s">
        <v>10427</v>
      </c>
      <c r="Q2065" s="29" t="s">
        <v>10422</v>
      </c>
      <c r="R2065" s="21" t="s">
        <v>9551</v>
      </c>
      <c r="S2065" s="23" t="s">
        <v>1085</v>
      </c>
      <c r="T2065" s="23" t="s">
        <v>10423</v>
      </c>
      <c r="U2065" s="23"/>
      <c r="V2065" s="23" t="s">
        <v>10424</v>
      </c>
      <c r="W2065" s="23" t="s">
        <v>10428</v>
      </c>
      <c r="X2065" s="23" t="s">
        <v>10425</v>
      </c>
      <c r="Y2065" s="23" t="s">
        <v>87</v>
      </c>
      <c r="Z2065" s="23" t="s">
        <v>88</v>
      </c>
      <c r="AA2065" s="31">
        <v>14.0</v>
      </c>
      <c r="AB2065" s="23" t="s">
        <v>89</v>
      </c>
      <c r="AC2065" s="23"/>
      <c r="AD2065" s="23"/>
      <c r="AE2065" s="23"/>
      <c r="AF2065" s="23"/>
      <c r="AG2065" s="23"/>
      <c r="AH2065" s="23"/>
      <c r="AI2065" s="23"/>
      <c r="AJ2065" s="23"/>
      <c r="AK2065" s="23"/>
      <c r="AL2065" s="23"/>
      <c r="AM2065" s="23"/>
      <c r="AN2065" s="23"/>
      <c r="AO2065" s="23"/>
      <c r="AP2065" s="23"/>
      <c r="AQ2065" s="23"/>
      <c r="AR2065" s="23"/>
      <c r="AS2065" s="23"/>
    </row>
    <row r="2066" ht="12.0" customHeight="1">
      <c r="A2066" s="21" t="s">
        <v>10429</v>
      </c>
      <c r="B2066" s="22">
        <v>46.0</v>
      </c>
      <c r="C2066" s="23" t="s">
        <v>175</v>
      </c>
      <c r="D2066" s="23"/>
      <c r="E2066" s="23"/>
      <c r="F2066" s="24" t="s">
        <v>10430</v>
      </c>
      <c r="G2066" s="21" t="s">
        <v>3550</v>
      </c>
      <c r="H2066" s="23" t="s">
        <v>164</v>
      </c>
      <c r="I2066" s="23" t="s">
        <v>4725</v>
      </c>
      <c r="J2066" s="23"/>
      <c r="K2066" s="23" t="s">
        <v>10431</v>
      </c>
      <c r="L2066" s="26" t="s">
        <v>10432</v>
      </c>
      <c r="M2066" s="23" t="s">
        <v>81</v>
      </c>
      <c r="N2066" s="23" t="s">
        <v>82</v>
      </c>
      <c r="O2066" s="23" t="s">
        <v>10433</v>
      </c>
      <c r="P2066" s="23" t="s">
        <v>10434</v>
      </c>
      <c r="Q2066" s="29" t="s">
        <v>3549</v>
      </c>
      <c r="R2066" s="21" t="s">
        <v>3550</v>
      </c>
      <c r="S2066" s="23" t="s">
        <v>164</v>
      </c>
      <c r="T2066" s="23" t="s">
        <v>3551</v>
      </c>
      <c r="U2066" s="23"/>
      <c r="V2066" s="23" t="s">
        <v>3552</v>
      </c>
      <c r="W2066" s="23" t="s">
        <v>10428</v>
      </c>
      <c r="X2066" s="23" t="s">
        <v>3554</v>
      </c>
      <c r="Y2066" s="23" t="s">
        <v>87</v>
      </c>
      <c r="Z2066" s="23" t="s">
        <v>88</v>
      </c>
      <c r="AA2066" s="31">
        <v>20.0</v>
      </c>
      <c r="AB2066" s="23" t="s">
        <v>89</v>
      </c>
      <c r="AC2066" s="23"/>
      <c r="AD2066" s="23"/>
      <c r="AE2066" s="23"/>
      <c r="AF2066" s="23"/>
      <c r="AG2066" s="23"/>
      <c r="AH2066" s="23"/>
      <c r="AI2066" s="23"/>
      <c r="AJ2066" s="23"/>
      <c r="AK2066" s="23"/>
      <c r="AL2066" s="23"/>
      <c r="AM2066" s="23"/>
      <c r="AN2066" s="23"/>
      <c r="AO2066" s="23"/>
      <c r="AP2066" s="23"/>
      <c r="AQ2066" s="23"/>
      <c r="AR2066" s="23"/>
      <c r="AS2066" s="23"/>
    </row>
    <row r="2067" ht="12.0" customHeight="1">
      <c r="A2067" s="21" t="s">
        <v>10435</v>
      </c>
      <c r="B2067" s="22">
        <v>46.0</v>
      </c>
      <c r="C2067" s="23" t="s">
        <v>175</v>
      </c>
      <c r="D2067" s="23"/>
      <c r="E2067" s="23"/>
      <c r="F2067" s="24" t="s">
        <v>10436</v>
      </c>
      <c r="G2067" s="21" t="s">
        <v>2012</v>
      </c>
      <c r="H2067" s="23" t="s">
        <v>258</v>
      </c>
      <c r="I2067" s="23" t="s">
        <v>10437</v>
      </c>
      <c r="J2067" s="23" t="s">
        <v>10438</v>
      </c>
      <c r="K2067" s="23" t="s">
        <v>10439</v>
      </c>
      <c r="L2067" s="26" t="s">
        <v>10440</v>
      </c>
      <c r="M2067" s="23" t="s">
        <v>81</v>
      </c>
      <c r="N2067" s="23" t="s">
        <v>82</v>
      </c>
      <c r="O2067" s="23" t="s">
        <v>10441</v>
      </c>
      <c r="P2067" s="23" t="s">
        <v>10442</v>
      </c>
      <c r="Q2067" s="29" t="s">
        <v>10443</v>
      </c>
      <c r="R2067" s="21" t="s">
        <v>4001</v>
      </c>
      <c r="S2067" s="23" t="s">
        <v>164</v>
      </c>
      <c r="T2067" s="23" t="s">
        <v>10444</v>
      </c>
      <c r="U2067" s="23"/>
      <c r="V2067" s="23" t="s">
        <v>10445</v>
      </c>
      <c r="W2067" s="23" t="s">
        <v>10428</v>
      </c>
      <c r="X2067" s="23" t="s">
        <v>10446</v>
      </c>
      <c r="Y2067" s="23" t="s">
        <v>87</v>
      </c>
      <c r="Z2067" s="23" t="s">
        <v>88</v>
      </c>
      <c r="AA2067" s="31">
        <v>20.0</v>
      </c>
      <c r="AB2067" s="23" t="s">
        <v>89</v>
      </c>
      <c r="AC2067" s="23"/>
      <c r="AD2067" s="23"/>
      <c r="AE2067" s="23"/>
      <c r="AF2067" s="23"/>
      <c r="AG2067" s="23"/>
      <c r="AH2067" s="23"/>
      <c r="AI2067" s="23"/>
      <c r="AJ2067" s="23"/>
      <c r="AK2067" s="23"/>
      <c r="AL2067" s="23"/>
      <c r="AM2067" s="23"/>
      <c r="AN2067" s="23"/>
      <c r="AO2067" s="23"/>
      <c r="AP2067" s="23"/>
      <c r="AQ2067" s="23"/>
      <c r="AR2067" s="23"/>
      <c r="AS2067" s="23"/>
    </row>
    <row r="2068" ht="12.0" customHeight="1">
      <c r="A2068" s="21" t="s">
        <v>10447</v>
      </c>
      <c r="B2068" s="22">
        <v>22.0</v>
      </c>
      <c r="C2068" s="23" t="s">
        <v>151</v>
      </c>
      <c r="D2068" s="23"/>
      <c r="E2068" s="23"/>
      <c r="F2068" s="24" t="s">
        <v>10448</v>
      </c>
      <c r="G2068" s="21" t="s">
        <v>10449</v>
      </c>
      <c r="H2068" s="23" t="s">
        <v>258</v>
      </c>
      <c r="I2068" s="23" t="s">
        <v>10450</v>
      </c>
      <c r="J2068" s="23"/>
      <c r="K2068" s="23" t="s">
        <v>10451</v>
      </c>
      <c r="L2068" s="26" t="s">
        <v>10452</v>
      </c>
      <c r="M2068" s="23" t="s">
        <v>81</v>
      </c>
      <c r="N2068" s="23" t="s">
        <v>82</v>
      </c>
      <c r="O2068" s="23" t="s">
        <v>10453</v>
      </c>
      <c r="P2068" s="23" t="s">
        <v>10454</v>
      </c>
      <c r="Q2068" s="29" t="s">
        <v>9761</v>
      </c>
      <c r="R2068" s="21" t="s">
        <v>9757</v>
      </c>
      <c r="S2068" s="23" t="s">
        <v>186</v>
      </c>
      <c r="T2068" s="23" t="s">
        <v>9758</v>
      </c>
      <c r="U2068" s="23"/>
      <c r="V2068" s="23" t="s">
        <v>9762</v>
      </c>
      <c r="W2068" s="23" t="s">
        <v>8030</v>
      </c>
      <c r="X2068" s="23" t="s">
        <v>9763</v>
      </c>
      <c r="Y2068" s="23" t="s">
        <v>87</v>
      </c>
      <c r="Z2068" s="23" t="s">
        <v>88</v>
      </c>
      <c r="AA2068" s="31">
        <v>10.0</v>
      </c>
      <c r="AB2068" s="23" t="s">
        <v>89</v>
      </c>
      <c r="AC2068" s="23"/>
      <c r="AD2068" s="23"/>
      <c r="AE2068" s="23"/>
      <c r="AF2068" s="23"/>
      <c r="AG2068" s="23"/>
      <c r="AH2068" s="23"/>
      <c r="AI2068" s="23"/>
      <c r="AJ2068" s="23"/>
      <c r="AK2068" s="23"/>
      <c r="AL2068" s="23"/>
      <c r="AM2068" s="23"/>
      <c r="AN2068" s="23"/>
      <c r="AO2068" s="23"/>
      <c r="AP2068" s="23"/>
      <c r="AQ2068" s="23"/>
      <c r="AR2068" s="23"/>
      <c r="AS2068" s="23" t="s">
        <v>91</v>
      </c>
    </row>
    <row r="2069" ht="12.0" customHeight="1">
      <c r="A2069" s="21" t="s">
        <v>10455</v>
      </c>
      <c r="B2069" s="22">
        <v>11.0</v>
      </c>
      <c r="C2069" s="23" t="s">
        <v>50</v>
      </c>
      <c r="D2069" s="23"/>
      <c r="E2069" s="23"/>
      <c r="F2069" s="24" t="s">
        <v>10456</v>
      </c>
      <c r="G2069" s="21" t="s">
        <v>112</v>
      </c>
      <c r="H2069" s="23" t="s">
        <v>76</v>
      </c>
      <c r="I2069" s="23" t="s">
        <v>10457</v>
      </c>
      <c r="J2069" s="23"/>
      <c r="K2069" s="23" t="s">
        <v>10458</v>
      </c>
      <c r="L2069" s="26" t="s">
        <v>10428</v>
      </c>
      <c r="M2069" s="23" t="s">
        <v>81</v>
      </c>
      <c r="N2069" s="23" t="s">
        <v>82</v>
      </c>
      <c r="O2069" s="23" t="s">
        <v>3796</v>
      </c>
      <c r="P2069" s="23" t="s">
        <v>3797</v>
      </c>
      <c r="Q2069" s="29" t="s">
        <v>10459</v>
      </c>
      <c r="R2069" s="21" t="s">
        <v>112</v>
      </c>
      <c r="S2069" s="23" t="s">
        <v>76</v>
      </c>
      <c r="T2069" s="23" t="s">
        <v>10457</v>
      </c>
      <c r="U2069" s="23"/>
      <c r="V2069" s="23" t="s">
        <v>10458</v>
      </c>
      <c r="W2069" s="23" t="s">
        <v>727</v>
      </c>
      <c r="X2069" s="23" t="s">
        <v>10460</v>
      </c>
      <c r="Y2069" s="23" t="s">
        <v>350</v>
      </c>
      <c r="Z2069" s="23" t="s">
        <v>88</v>
      </c>
      <c r="AA2069" s="31"/>
      <c r="AB2069" s="23" t="s">
        <v>89</v>
      </c>
      <c r="AC2069" s="23"/>
      <c r="AD2069" s="23"/>
      <c r="AE2069" s="23"/>
      <c r="AF2069" s="23"/>
      <c r="AG2069" s="23"/>
      <c r="AH2069" s="23"/>
      <c r="AI2069" s="23"/>
      <c r="AJ2069" s="23"/>
      <c r="AK2069" s="23"/>
      <c r="AL2069" s="23"/>
      <c r="AM2069" s="23"/>
      <c r="AN2069" s="23"/>
      <c r="AO2069" s="23"/>
      <c r="AP2069" s="23"/>
      <c r="AQ2069" s="23"/>
      <c r="AR2069" s="23"/>
      <c r="AS2069" s="23" t="s">
        <v>91</v>
      </c>
    </row>
    <row r="2070" ht="12.0" customHeight="1">
      <c r="A2070" s="21" t="s">
        <v>10455</v>
      </c>
      <c r="B2070" s="22">
        <v>12.0</v>
      </c>
      <c r="C2070" s="23" t="s">
        <v>102</v>
      </c>
      <c r="D2070" s="23"/>
      <c r="E2070" s="23"/>
      <c r="F2070" s="24" t="s">
        <v>10456</v>
      </c>
      <c r="G2070" s="21" t="s">
        <v>112</v>
      </c>
      <c r="H2070" s="23" t="s">
        <v>76</v>
      </c>
      <c r="I2070" s="23" t="s">
        <v>10457</v>
      </c>
      <c r="J2070" s="23"/>
      <c r="K2070" s="23" t="s">
        <v>10458</v>
      </c>
      <c r="L2070" s="26" t="s">
        <v>10428</v>
      </c>
      <c r="M2070" s="23" t="s">
        <v>103</v>
      </c>
      <c r="N2070" s="23" t="s">
        <v>82</v>
      </c>
      <c r="O2070" s="23" t="s">
        <v>3796</v>
      </c>
      <c r="P2070" s="23" t="s">
        <v>3797</v>
      </c>
      <c r="Q2070" s="29" t="s">
        <v>10459</v>
      </c>
      <c r="R2070" s="21" t="s">
        <v>112</v>
      </c>
      <c r="S2070" s="23" t="s">
        <v>76</v>
      </c>
      <c r="T2070" s="23" t="s">
        <v>10457</v>
      </c>
      <c r="U2070" s="23"/>
      <c r="V2070" s="23" t="s">
        <v>10458</v>
      </c>
      <c r="W2070" s="23" t="s">
        <v>10461</v>
      </c>
      <c r="X2070" s="23" t="s">
        <v>10460</v>
      </c>
      <c r="Y2070" s="23" t="s">
        <v>350</v>
      </c>
      <c r="Z2070" s="23" t="s">
        <v>88</v>
      </c>
      <c r="AA2070" s="31"/>
      <c r="AB2070" s="23" t="s">
        <v>89</v>
      </c>
      <c r="AC2070" s="23"/>
      <c r="AD2070" s="23"/>
      <c r="AE2070" s="23"/>
      <c r="AF2070" s="23"/>
      <c r="AG2070" s="23"/>
      <c r="AH2070" s="23"/>
      <c r="AI2070" s="23"/>
      <c r="AJ2070" s="23"/>
      <c r="AK2070" s="23"/>
      <c r="AL2070" s="23"/>
      <c r="AM2070" s="23"/>
      <c r="AN2070" s="23"/>
      <c r="AO2070" s="23"/>
      <c r="AP2070" s="23"/>
      <c r="AQ2070" s="23"/>
      <c r="AR2070" s="23"/>
      <c r="AS2070" s="23" t="s">
        <v>91</v>
      </c>
    </row>
    <row r="2071" ht="12.0" customHeight="1">
      <c r="A2071" s="21" t="s">
        <v>10455</v>
      </c>
      <c r="B2071" s="22">
        <v>13.0</v>
      </c>
      <c r="C2071" s="23" t="s">
        <v>104</v>
      </c>
      <c r="D2071" s="23"/>
      <c r="E2071" s="23"/>
      <c r="F2071" s="24" t="s">
        <v>10456</v>
      </c>
      <c r="G2071" s="21" t="s">
        <v>112</v>
      </c>
      <c r="H2071" s="23" t="s">
        <v>76</v>
      </c>
      <c r="I2071" s="23" t="s">
        <v>10457</v>
      </c>
      <c r="J2071" s="23"/>
      <c r="K2071" s="23" t="s">
        <v>10458</v>
      </c>
      <c r="L2071" s="26" t="s">
        <v>10428</v>
      </c>
      <c r="M2071" s="23" t="s">
        <v>81</v>
      </c>
      <c r="N2071" s="23" t="s">
        <v>82</v>
      </c>
      <c r="O2071" s="23" t="s">
        <v>3796</v>
      </c>
      <c r="P2071" s="23" t="s">
        <v>3797</v>
      </c>
      <c r="Q2071" s="29" t="s">
        <v>10459</v>
      </c>
      <c r="R2071" s="21" t="s">
        <v>112</v>
      </c>
      <c r="S2071" s="23" t="s">
        <v>76</v>
      </c>
      <c r="T2071" s="23" t="s">
        <v>10457</v>
      </c>
      <c r="U2071" s="23"/>
      <c r="V2071" s="23" t="s">
        <v>10458</v>
      </c>
      <c r="W2071" s="23" t="s">
        <v>10461</v>
      </c>
      <c r="X2071" s="23" t="s">
        <v>10460</v>
      </c>
      <c r="Y2071" s="23" t="s">
        <v>350</v>
      </c>
      <c r="Z2071" s="23" t="s">
        <v>88</v>
      </c>
      <c r="AA2071" s="31"/>
      <c r="AB2071" s="23" t="s">
        <v>89</v>
      </c>
      <c r="AC2071" s="23"/>
      <c r="AD2071" s="23"/>
      <c r="AE2071" s="23"/>
      <c r="AF2071" s="23"/>
      <c r="AG2071" s="23"/>
      <c r="AH2071" s="23"/>
      <c r="AI2071" s="23"/>
      <c r="AJ2071" s="23"/>
      <c r="AK2071" s="23"/>
      <c r="AL2071" s="23"/>
      <c r="AM2071" s="23"/>
      <c r="AN2071" s="23"/>
      <c r="AO2071" s="23"/>
      <c r="AP2071" s="23"/>
      <c r="AQ2071" s="23"/>
      <c r="AR2071" s="23"/>
      <c r="AS2071" s="23"/>
    </row>
    <row r="2072" ht="12.0" customHeight="1">
      <c r="A2072" s="21" t="s">
        <v>10462</v>
      </c>
      <c r="B2072" s="22">
        <v>46.0</v>
      </c>
      <c r="C2072" s="23" t="s">
        <v>175</v>
      </c>
      <c r="D2072" s="23"/>
      <c r="E2072" s="23"/>
      <c r="F2072" s="24" t="s">
        <v>10463</v>
      </c>
      <c r="G2072" s="21" t="s">
        <v>5390</v>
      </c>
      <c r="H2072" s="23" t="s">
        <v>666</v>
      </c>
      <c r="I2072" s="23" t="s">
        <v>8052</v>
      </c>
      <c r="J2072" s="23"/>
      <c r="K2072" s="23" t="s">
        <v>8053</v>
      </c>
      <c r="L2072" s="26" t="s">
        <v>8030</v>
      </c>
      <c r="M2072" s="23" t="s">
        <v>81</v>
      </c>
      <c r="N2072" s="23" t="s">
        <v>82</v>
      </c>
      <c r="O2072" s="23" t="s">
        <v>3819</v>
      </c>
      <c r="P2072" s="23" t="s">
        <v>2089</v>
      </c>
      <c r="Q2072" s="29" t="s">
        <v>8051</v>
      </c>
      <c r="R2072" s="21" t="s">
        <v>5390</v>
      </c>
      <c r="S2072" s="23" t="s">
        <v>666</v>
      </c>
      <c r="T2072" s="23" t="s">
        <v>8052</v>
      </c>
      <c r="U2072" s="23"/>
      <c r="V2072" s="23" t="s">
        <v>8053</v>
      </c>
      <c r="W2072" s="23" t="s">
        <v>10461</v>
      </c>
      <c r="X2072" s="23" t="s">
        <v>8054</v>
      </c>
      <c r="Y2072" s="23" t="s">
        <v>87</v>
      </c>
      <c r="Z2072" s="23" t="s">
        <v>88</v>
      </c>
      <c r="AA2072" s="31">
        <v>40.0</v>
      </c>
      <c r="AB2072" s="23"/>
      <c r="AC2072" s="23" t="s">
        <v>89</v>
      </c>
      <c r="AD2072" s="23"/>
      <c r="AE2072" s="23"/>
      <c r="AF2072" s="23"/>
      <c r="AG2072" s="23"/>
      <c r="AH2072" s="23" t="s">
        <v>89</v>
      </c>
      <c r="AI2072" s="23" t="s">
        <v>89</v>
      </c>
      <c r="AJ2072" s="23"/>
      <c r="AK2072" s="23"/>
      <c r="AL2072" s="23"/>
      <c r="AM2072" s="23"/>
      <c r="AN2072" s="23"/>
      <c r="AO2072" s="23"/>
      <c r="AP2072" s="23"/>
      <c r="AQ2072" s="23"/>
      <c r="AR2072" s="23"/>
      <c r="AS2072" s="23"/>
    </row>
    <row r="2073" ht="12.0" customHeight="1">
      <c r="A2073" s="21" t="s">
        <v>10464</v>
      </c>
      <c r="B2073" s="22">
        <v>46.0</v>
      </c>
      <c r="C2073" s="23" t="s">
        <v>175</v>
      </c>
      <c r="D2073" s="23"/>
      <c r="E2073" s="23"/>
      <c r="F2073" s="24" t="s">
        <v>10465</v>
      </c>
      <c r="G2073" s="21" t="s">
        <v>724</v>
      </c>
      <c r="H2073" s="23" t="s">
        <v>164</v>
      </c>
      <c r="I2073" s="23" t="s">
        <v>725</v>
      </c>
      <c r="J2073" s="23"/>
      <c r="K2073" s="23" t="s">
        <v>726</v>
      </c>
      <c r="L2073" s="26" t="s">
        <v>727</v>
      </c>
      <c r="M2073" s="23" t="s">
        <v>81</v>
      </c>
      <c r="N2073" s="23" t="s">
        <v>82</v>
      </c>
      <c r="O2073" s="23" t="s">
        <v>10243</v>
      </c>
      <c r="P2073" s="23" t="s">
        <v>190</v>
      </c>
      <c r="Q2073" s="29" t="s">
        <v>723</v>
      </c>
      <c r="R2073" s="21" t="s">
        <v>724</v>
      </c>
      <c r="S2073" s="23" t="s">
        <v>164</v>
      </c>
      <c r="T2073" s="23" t="s">
        <v>725</v>
      </c>
      <c r="U2073" s="23"/>
      <c r="V2073" s="23" t="s">
        <v>726</v>
      </c>
      <c r="W2073" s="23" t="s">
        <v>10461</v>
      </c>
      <c r="X2073" s="23" t="s">
        <v>728</v>
      </c>
      <c r="Y2073" s="23" t="s">
        <v>100</v>
      </c>
      <c r="Z2073" s="23" t="s">
        <v>88</v>
      </c>
      <c r="AA2073" s="31">
        <v>20.0</v>
      </c>
      <c r="AB2073" s="23" t="s">
        <v>89</v>
      </c>
      <c r="AC2073" s="23"/>
      <c r="AD2073" s="23"/>
      <c r="AE2073" s="23"/>
      <c r="AF2073" s="23"/>
      <c r="AG2073" s="23"/>
      <c r="AH2073" s="23"/>
      <c r="AI2073" s="23"/>
      <c r="AJ2073" s="23"/>
      <c r="AK2073" s="23"/>
      <c r="AL2073" s="23"/>
      <c r="AM2073" s="23"/>
      <c r="AN2073" s="23"/>
      <c r="AO2073" s="23"/>
      <c r="AP2073" s="23"/>
      <c r="AQ2073" s="23"/>
      <c r="AR2073" s="23"/>
      <c r="AS2073" s="23"/>
    </row>
    <row r="2074" ht="12.0" customHeight="1">
      <c r="A2074" s="21" t="s">
        <v>10466</v>
      </c>
      <c r="B2074" s="22">
        <v>11.0</v>
      </c>
      <c r="C2074" s="23" t="s">
        <v>50</v>
      </c>
      <c r="D2074" s="23"/>
      <c r="E2074" s="23"/>
      <c r="F2074" s="24" t="s">
        <v>10467</v>
      </c>
      <c r="G2074" s="21" t="s">
        <v>10365</v>
      </c>
      <c r="H2074" s="23" t="s">
        <v>205</v>
      </c>
      <c r="I2074" s="23" t="s">
        <v>10468</v>
      </c>
      <c r="J2074" s="23"/>
      <c r="K2074" s="23" t="s">
        <v>10469</v>
      </c>
      <c r="L2074" s="26" t="s">
        <v>10461</v>
      </c>
      <c r="M2074" s="23" t="s">
        <v>81</v>
      </c>
      <c r="N2074" s="23" t="s">
        <v>82</v>
      </c>
      <c r="O2074" s="23" t="s">
        <v>10470</v>
      </c>
      <c r="P2074" s="23" t="s">
        <v>10471</v>
      </c>
      <c r="Q2074" s="29" t="s">
        <v>10472</v>
      </c>
      <c r="R2074" s="21" t="s">
        <v>2936</v>
      </c>
      <c r="S2074" s="23" t="s">
        <v>205</v>
      </c>
      <c r="T2074" s="23" t="s">
        <v>10473</v>
      </c>
      <c r="U2074" s="23" t="s">
        <v>10474</v>
      </c>
      <c r="V2074" s="23" t="s">
        <v>10469</v>
      </c>
      <c r="W2074" s="23" t="s">
        <v>10475</v>
      </c>
      <c r="X2074" s="23" t="s">
        <v>10476</v>
      </c>
      <c r="Y2074" s="23" t="s">
        <v>100</v>
      </c>
      <c r="Z2074" s="23" t="s">
        <v>88</v>
      </c>
      <c r="AA2074" s="31"/>
      <c r="AB2074" s="23" t="s">
        <v>89</v>
      </c>
      <c r="AC2074" s="23"/>
      <c r="AD2074" s="23"/>
      <c r="AE2074" s="23"/>
      <c r="AF2074" s="23"/>
      <c r="AG2074" s="23"/>
      <c r="AH2074" s="23"/>
      <c r="AI2074" s="23"/>
      <c r="AJ2074" s="23"/>
      <c r="AK2074" s="23"/>
      <c r="AL2074" s="23"/>
      <c r="AM2074" s="23"/>
      <c r="AN2074" s="23"/>
      <c r="AO2074" s="23"/>
      <c r="AP2074" s="23"/>
      <c r="AQ2074" s="23"/>
      <c r="AR2074" s="23"/>
      <c r="AS2074" s="23" t="s">
        <v>91</v>
      </c>
    </row>
    <row r="2075" ht="12.0" customHeight="1">
      <c r="A2075" s="21" t="s">
        <v>10466</v>
      </c>
      <c r="B2075" s="22">
        <v>12.0</v>
      </c>
      <c r="C2075" s="23" t="s">
        <v>102</v>
      </c>
      <c r="D2075" s="23"/>
      <c r="E2075" s="23"/>
      <c r="F2075" s="24" t="s">
        <v>10467</v>
      </c>
      <c r="G2075" s="21" t="s">
        <v>10365</v>
      </c>
      <c r="H2075" s="23" t="s">
        <v>205</v>
      </c>
      <c r="I2075" s="23" t="s">
        <v>10468</v>
      </c>
      <c r="J2075" s="23"/>
      <c r="K2075" s="23" t="s">
        <v>10469</v>
      </c>
      <c r="L2075" s="26" t="s">
        <v>10461</v>
      </c>
      <c r="M2075" s="23" t="s">
        <v>103</v>
      </c>
      <c r="N2075" s="23" t="s">
        <v>82</v>
      </c>
      <c r="O2075" s="23" t="s">
        <v>10470</v>
      </c>
      <c r="P2075" s="23" t="s">
        <v>10471</v>
      </c>
      <c r="Q2075" s="29" t="s">
        <v>10472</v>
      </c>
      <c r="R2075" s="21" t="s">
        <v>2936</v>
      </c>
      <c r="S2075" s="23" t="s">
        <v>205</v>
      </c>
      <c r="T2075" s="23" t="s">
        <v>10473</v>
      </c>
      <c r="U2075" s="23" t="s">
        <v>10474</v>
      </c>
      <c r="V2075" s="23" t="s">
        <v>10469</v>
      </c>
      <c r="W2075" s="23" t="s">
        <v>10477</v>
      </c>
      <c r="X2075" s="23" t="s">
        <v>10476</v>
      </c>
      <c r="Y2075" s="23" t="s">
        <v>100</v>
      </c>
      <c r="Z2075" s="23" t="s">
        <v>88</v>
      </c>
      <c r="AA2075" s="31"/>
      <c r="AB2075" s="23" t="s">
        <v>89</v>
      </c>
      <c r="AC2075" s="23"/>
      <c r="AD2075" s="23"/>
      <c r="AE2075" s="23"/>
      <c r="AF2075" s="23"/>
      <c r="AG2075" s="23"/>
      <c r="AH2075" s="23"/>
      <c r="AI2075" s="23"/>
      <c r="AJ2075" s="23"/>
      <c r="AK2075" s="23"/>
      <c r="AL2075" s="23"/>
      <c r="AM2075" s="23"/>
      <c r="AN2075" s="23"/>
      <c r="AO2075" s="23"/>
      <c r="AP2075" s="23"/>
      <c r="AQ2075" s="23"/>
      <c r="AR2075" s="23"/>
      <c r="AS2075" s="23" t="s">
        <v>91</v>
      </c>
    </row>
    <row r="2076" ht="12.0" customHeight="1">
      <c r="A2076" s="21" t="s">
        <v>10466</v>
      </c>
      <c r="B2076" s="22">
        <v>13.0</v>
      </c>
      <c r="C2076" s="23" t="s">
        <v>104</v>
      </c>
      <c r="D2076" s="23"/>
      <c r="E2076" s="23"/>
      <c r="F2076" s="24" t="s">
        <v>10467</v>
      </c>
      <c r="G2076" s="21" t="s">
        <v>10365</v>
      </c>
      <c r="H2076" s="23" t="s">
        <v>205</v>
      </c>
      <c r="I2076" s="23" t="s">
        <v>10468</v>
      </c>
      <c r="J2076" s="23"/>
      <c r="K2076" s="23" t="s">
        <v>10469</v>
      </c>
      <c r="L2076" s="26" t="s">
        <v>10461</v>
      </c>
      <c r="M2076" s="23" t="s">
        <v>81</v>
      </c>
      <c r="N2076" s="23" t="s">
        <v>308</v>
      </c>
      <c r="O2076" s="23" t="s">
        <v>1475</v>
      </c>
      <c r="P2076" s="23" t="s">
        <v>1476</v>
      </c>
      <c r="Q2076" s="29" t="s">
        <v>10472</v>
      </c>
      <c r="R2076" s="21" t="s">
        <v>2936</v>
      </c>
      <c r="S2076" s="23" t="s">
        <v>205</v>
      </c>
      <c r="T2076" s="23" t="s">
        <v>10473</v>
      </c>
      <c r="U2076" s="23" t="s">
        <v>10474</v>
      </c>
      <c r="V2076" s="23" t="s">
        <v>10469</v>
      </c>
      <c r="W2076" s="23" t="s">
        <v>10478</v>
      </c>
      <c r="X2076" s="23" t="s">
        <v>10476</v>
      </c>
      <c r="Y2076" s="23" t="s">
        <v>100</v>
      </c>
      <c r="Z2076" s="23" t="s">
        <v>88</v>
      </c>
      <c r="AA2076" s="31"/>
      <c r="AB2076" s="23" t="s">
        <v>89</v>
      </c>
      <c r="AC2076" s="23"/>
      <c r="AD2076" s="23"/>
      <c r="AE2076" s="23"/>
      <c r="AF2076" s="23"/>
      <c r="AG2076" s="23"/>
      <c r="AH2076" s="23"/>
      <c r="AI2076" s="23"/>
      <c r="AJ2076" s="23"/>
      <c r="AK2076" s="23"/>
      <c r="AL2076" s="23"/>
      <c r="AM2076" s="23"/>
      <c r="AN2076" s="23"/>
      <c r="AO2076" s="23"/>
      <c r="AP2076" s="23"/>
      <c r="AQ2076" s="23"/>
      <c r="AR2076" s="23"/>
      <c r="AS2076" s="23"/>
    </row>
    <row r="2077" ht="12.0" customHeight="1">
      <c r="A2077" s="21" t="s">
        <v>10466</v>
      </c>
      <c r="B2077" s="22">
        <v>15.0</v>
      </c>
      <c r="C2077" s="23" t="s">
        <v>107</v>
      </c>
      <c r="D2077" s="23"/>
      <c r="E2077" s="23"/>
      <c r="F2077" s="24" t="s">
        <v>10467</v>
      </c>
      <c r="G2077" s="21" t="s">
        <v>10365</v>
      </c>
      <c r="H2077" s="23" t="s">
        <v>205</v>
      </c>
      <c r="I2077" s="23" t="s">
        <v>10468</v>
      </c>
      <c r="J2077" s="23"/>
      <c r="K2077" s="23" t="s">
        <v>10469</v>
      </c>
      <c r="L2077" s="26" t="s">
        <v>10461</v>
      </c>
      <c r="M2077" s="23" t="s">
        <v>81</v>
      </c>
      <c r="N2077" s="23" t="s">
        <v>308</v>
      </c>
      <c r="O2077" s="23" t="s">
        <v>1623</v>
      </c>
      <c r="P2077" s="23" t="s">
        <v>1624</v>
      </c>
      <c r="Q2077" s="29" t="s">
        <v>10472</v>
      </c>
      <c r="R2077" s="21" t="s">
        <v>2936</v>
      </c>
      <c r="S2077" s="23" t="s">
        <v>205</v>
      </c>
      <c r="T2077" s="23" t="s">
        <v>10473</v>
      </c>
      <c r="U2077" s="23" t="s">
        <v>10474</v>
      </c>
      <c r="V2077" s="23" t="s">
        <v>10469</v>
      </c>
      <c r="W2077" s="23" t="s">
        <v>10478</v>
      </c>
      <c r="X2077" s="23" t="s">
        <v>10476</v>
      </c>
      <c r="Y2077" s="23" t="s">
        <v>100</v>
      </c>
      <c r="Z2077" s="23" t="s">
        <v>88</v>
      </c>
      <c r="AA2077" s="31"/>
      <c r="AB2077" s="23" t="s">
        <v>89</v>
      </c>
      <c r="AC2077" s="23"/>
      <c r="AD2077" s="23"/>
      <c r="AE2077" s="23"/>
      <c r="AF2077" s="23"/>
      <c r="AG2077" s="23"/>
      <c r="AH2077" s="23"/>
      <c r="AI2077" s="23"/>
      <c r="AJ2077" s="23"/>
      <c r="AK2077" s="23"/>
      <c r="AL2077" s="23"/>
      <c r="AM2077" s="23"/>
      <c r="AN2077" s="23"/>
      <c r="AO2077" s="23"/>
      <c r="AP2077" s="23"/>
      <c r="AQ2077" s="23"/>
      <c r="AR2077" s="23"/>
      <c r="AS2077" s="23"/>
    </row>
    <row r="2078" ht="12.0" customHeight="1">
      <c r="A2078" s="21" t="s">
        <v>10479</v>
      </c>
      <c r="B2078" s="22">
        <v>46.0</v>
      </c>
      <c r="C2078" s="23" t="s">
        <v>175</v>
      </c>
      <c r="D2078" s="23"/>
      <c r="E2078" s="23"/>
      <c r="F2078" s="24" t="s">
        <v>10480</v>
      </c>
      <c r="G2078" s="21" t="s">
        <v>9887</v>
      </c>
      <c r="H2078" s="23" t="s">
        <v>205</v>
      </c>
      <c r="I2078" s="23" t="s">
        <v>10481</v>
      </c>
      <c r="J2078" s="23"/>
      <c r="K2078" s="23" t="s">
        <v>10475</v>
      </c>
      <c r="L2078" s="26" t="s">
        <v>10475</v>
      </c>
      <c r="M2078" s="23" t="s">
        <v>81</v>
      </c>
      <c r="N2078" s="23" t="s">
        <v>82</v>
      </c>
      <c r="O2078" s="23" t="s">
        <v>7871</v>
      </c>
      <c r="P2078" s="23" t="s">
        <v>1150</v>
      </c>
      <c r="Q2078" s="29" t="s">
        <v>10482</v>
      </c>
      <c r="R2078" s="21" t="s">
        <v>9887</v>
      </c>
      <c r="S2078" s="23" t="s">
        <v>205</v>
      </c>
      <c r="T2078" s="23" t="s">
        <v>10483</v>
      </c>
      <c r="U2078" s="23" t="s">
        <v>10484</v>
      </c>
      <c r="V2078" s="23" t="s">
        <v>10475</v>
      </c>
      <c r="W2078" s="23" t="s">
        <v>10478</v>
      </c>
      <c r="X2078" s="23" t="s">
        <v>10485</v>
      </c>
      <c r="Y2078" s="23" t="s">
        <v>87</v>
      </c>
      <c r="Z2078" s="23" t="s">
        <v>88</v>
      </c>
      <c r="AA2078" s="31">
        <v>20.0</v>
      </c>
      <c r="AB2078" s="23" t="s">
        <v>89</v>
      </c>
      <c r="AC2078" s="23"/>
      <c r="AD2078" s="23"/>
      <c r="AE2078" s="23"/>
      <c r="AF2078" s="23"/>
      <c r="AG2078" s="23"/>
      <c r="AH2078" s="23"/>
      <c r="AI2078" s="23"/>
      <c r="AJ2078" s="23"/>
      <c r="AK2078" s="23"/>
      <c r="AL2078" s="23"/>
      <c r="AM2078" s="23"/>
      <c r="AN2078" s="23"/>
      <c r="AO2078" s="23"/>
      <c r="AP2078" s="23"/>
      <c r="AQ2078" s="23"/>
      <c r="AR2078" s="23"/>
      <c r="AS2078" s="23"/>
    </row>
    <row r="2079" ht="12.0" customHeight="1">
      <c r="A2079" s="21" t="s">
        <v>10486</v>
      </c>
      <c r="B2079" s="22">
        <v>46.0</v>
      </c>
      <c r="C2079" s="23" t="s">
        <v>175</v>
      </c>
      <c r="D2079" s="23"/>
      <c r="E2079" s="23"/>
      <c r="F2079" s="24" t="s">
        <v>10487</v>
      </c>
      <c r="G2079" s="21" t="s">
        <v>371</v>
      </c>
      <c r="H2079" s="23" t="s">
        <v>76</v>
      </c>
      <c r="I2079" s="23" t="s">
        <v>10488</v>
      </c>
      <c r="J2079" s="23" t="s">
        <v>10489</v>
      </c>
      <c r="K2079" s="23" t="s">
        <v>10477</v>
      </c>
      <c r="L2079" s="26" t="s">
        <v>10477</v>
      </c>
      <c r="M2079" s="23" t="s">
        <v>81</v>
      </c>
      <c r="N2079" s="23" t="s">
        <v>82</v>
      </c>
      <c r="O2079" s="23" t="s">
        <v>7871</v>
      </c>
      <c r="P2079" s="23" t="s">
        <v>1150</v>
      </c>
      <c r="Q2079" s="29" t="s">
        <v>10490</v>
      </c>
      <c r="R2079" s="21" t="s">
        <v>371</v>
      </c>
      <c r="S2079" s="23" t="s">
        <v>76</v>
      </c>
      <c r="T2079" s="23" t="s">
        <v>10488</v>
      </c>
      <c r="U2079" s="23" t="s">
        <v>10489</v>
      </c>
      <c r="V2079" s="23" t="s">
        <v>10477</v>
      </c>
      <c r="W2079" s="23" t="s">
        <v>10491</v>
      </c>
      <c r="X2079" s="23" t="s">
        <v>10492</v>
      </c>
      <c r="Y2079" s="23" t="s">
        <v>87</v>
      </c>
      <c r="Z2079" s="23" t="s">
        <v>88</v>
      </c>
      <c r="AA2079" s="31">
        <v>20.0</v>
      </c>
      <c r="AB2079" s="23" t="s">
        <v>89</v>
      </c>
      <c r="AC2079" s="23"/>
      <c r="AD2079" s="23"/>
      <c r="AE2079" s="23"/>
      <c r="AF2079" s="23"/>
      <c r="AG2079" s="23"/>
      <c r="AH2079" s="23"/>
      <c r="AI2079" s="23"/>
      <c r="AJ2079" s="23"/>
      <c r="AK2079" s="23"/>
      <c r="AL2079" s="23"/>
      <c r="AM2079" s="23"/>
      <c r="AN2079" s="23"/>
      <c r="AO2079" s="23"/>
      <c r="AP2079" s="23"/>
      <c r="AQ2079" s="23"/>
      <c r="AR2079" s="23"/>
      <c r="AS2079" s="23"/>
    </row>
    <row r="2080" ht="12.0" customHeight="1">
      <c r="A2080" s="21" t="s">
        <v>10493</v>
      </c>
      <c r="B2080" s="22">
        <v>43.0</v>
      </c>
      <c r="C2080" s="23" t="s">
        <v>161</v>
      </c>
      <c r="D2080" s="23"/>
      <c r="E2080" s="23"/>
      <c r="F2080" s="24" t="s">
        <v>10494</v>
      </c>
      <c r="G2080" s="21" t="s">
        <v>4842</v>
      </c>
      <c r="H2080" s="23" t="s">
        <v>666</v>
      </c>
      <c r="I2080" s="23" t="s">
        <v>10495</v>
      </c>
      <c r="J2080" s="23" t="s">
        <v>10496</v>
      </c>
      <c r="K2080" s="23" t="s">
        <v>10497</v>
      </c>
      <c r="L2080" s="26" t="s">
        <v>10478</v>
      </c>
      <c r="M2080" s="23" t="s">
        <v>81</v>
      </c>
      <c r="N2080" s="23" t="s">
        <v>308</v>
      </c>
      <c r="O2080" s="23" t="s">
        <v>10498</v>
      </c>
      <c r="P2080" s="23" t="s">
        <v>10499</v>
      </c>
      <c r="Q2080" s="29" t="s">
        <v>10500</v>
      </c>
      <c r="R2080" s="21" t="s">
        <v>4842</v>
      </c>
      <c r="S2080" s="23" t="s">
        <v>666</v>
      </c>
      <c r="T2080" s="23" t="s">
        <v>10501</v>
      </c>
      <c r="U2080" s="23"/>
      <c r="V2080" s="23" t="s">
        <v>10497</v>
      </c>
      <c r="W2080" s="23" t="s">
        <v>10491</v>
      </c>
      <c r="X2080" s="23" t="s">
        <v>10502</v>
      </c>
      <c r="Y2080" s="23" t="s">
        <v>87</v>
      </c>
      <c r="Z2080" s="23" t="s">
        <v>88</v>
      </c>
      <c r="AA2080" s="31">
        <v>6.0</v>
      </c>
      <c r="AB2080" s="23"/>
      <c r="AC2080" s="23"/>
      <c r="AD2080" s="23"/>
      <c r="AE2080" s="23"/>
      <c r="AF2080" s="23"/>
      <c r="AG2080" s="23"/>
      <c r="AH2080" s="23" t="s">
        <v>89</v>
      </c>
      <c r="AI2080" s="23" t="s">
        <v>89</v>
      </c>
      <c r="AJ2080" s="23"/>
      <c r="AK2080" s="23"/>
      <c r="AL2080" s="23"/>
      <c r="AM2080" s="23"/>
      <c r="AN2080" s="23"/>
      <c r="AO2080" s="23"/>
      <c r="AP2080" s="23"/>
      <c r="AQ2080" s="23"/>
      <c r="AR2080" s="23"/>
      <c r="AS2080" s="23"/>
    </row>
    <row r="2081" ht="12.0" customHeight="1">
      <c r="A2081" s="21" t="s">
        <v>10493</v>
      </c>
      <c r="B2081" s="22">
        <v>46.0</v>
      </c>
      <c r="C2081" s="23" t="s">
        <v>175</v>
      </c>
      <c r="D2081" s="23"/>
      <c r="E2081" s="23"/>
      <c r="F2081" s="24" t="s">
        <v>10494</v>
      </c>
      <c r="G2081" s="21" t="s">
        <v>4842</v>
      </c>
      <c r="H2081" s="23" t="s">
        <v>666</v>
      </c>
      <c r="I2081" s="23" t="s">
        <v>10495</v>
      </c>
      <c r="J2081" s="23" t="s">
        <v>10496</v>
      </c>
      <c r="K2081" s="23" t="s">
        <v>10497</v>
      </c>
      <c r="L2081" s="26" t="s">
        <v>10478</v>
      </c>
      <c r="M2081" s="23" t="s">
        <v>81</v>
      </c>
      <c r="N2081" s="23" t="s">
        <v>82</v>
      </c>
      <c r="O2081" s="23" t="s">
        <v>10498</v>
      </c>
      <c r="P2081" s="23" t="s">
        <v>10499</v>
      </c>
      <c r="Q2081" s="29" t="s">
        <v>10500</v>
      </c>
      <c r="R2081" s="21" t="s">
        <v>4842</v>
      </c>
      <c r="S2081" s="23" t="s">
        <v>666</v>
      </c>
      <c r="T2081" s="23" t="s">
        <v>10501</v>
      </c>
      <c r="U2081" s="23"/>
      <c r="V2081" s="23" t="s">
        <v>10497</v>
      </c>
      <c r="W2081" s="23" t="s">
        <v>10503</v>
      </c>
      <c r="X2081" s="23" t="s">
        <v>10502</v>
      </c>
      <c r="Y2081" s="23" t="s">
        <v>87</v>
      </c>
      <c r="Z2081" s="23" t="s">
        <v>88</v>
      </c>
      <c r="AA2081" s="31">
        <v>20.0</v>
      </c>
      <c r="AB2081" s="23"/>
      <c r="AC2081" s="23"/>
      <c r="AD2081" s="23"/>
      <c r="AE2081" s="23"/>
      <c r="AF2081" s="23"/>
      <c r="AG2081" s="23"/>
      <c r="AH2081" s="23" t="s">
        <v>89</v>
      </c>
      <c r="AI2081" s="23" t="s">
        <v>89</v>
      </c>
      <c r="AJ2081" s="23"/>
      <c r="AK2081" s="23"/>
      <c r="AL2081" s="23"/>
      <c r="AM2081" s="23"/>
      <c r="AN2081" s="23"/>
      <c r="AO2081" s="23"/>
      <c r="AP2081" s="23"/>
      <c r="AQ2081" s="23"/>
      <c r="AR2081" s="23"/>
      <c r="AS2081" s="23"/>
    </row>
    <row r="2082" ht="12.0" customHeight="1">
      <c r="A2082" s="21" t="s">
        <v>10493</v>
      </c>
      <c r="B2082" s="22">
        <v>47.0</v>
      </c>
      <c r="C2082" s="23" t="s">
        <v>179</v>
      </c>
      <c r="D2082" s="23"/>
      <c r="E2082" s="23"/>
      <c r="F2082" s="24" t="s">
        <v>10494</v>
      </c>
      <c r="G2082" s="21" t="s">
        <v>4842</v>
      </c>
      <c r="H2082" s="23" t="s">
        <v>666</v>
      </c>
      <c r="I2082" s="23" t="s">
        <v>10495</v>
      </c>
      <c r="J2082" s="23" t="s">
        <v>10496</v>
      </c>
      <c r="K2082" s="23" t="s">
        <v>10497</v>
      </c>
      <c r="L2082" s="26" t="s">
        <v>10478</v>
      </c>
      <c r="M2082" s="23" t="s">
        <v>81</v>
      </c>
      <c r="N2082" s="23" t="s">
        <v>82</v>
      </c>
      <c r="O2082" s="23" t="s">
        <v>1439</v>
      </c>
      <c r="P2082" s="23" t="s">
        <v>485</v>
      </c>
      <c r="Q2082" s="29" t="s">
        <v>10500</v>
      </c>
      <c r="R2082" s="21" t="s">
        <v>4842</v>
      </c>
      <c r="S2082" s="23" t="s">
        <v>666</v>
      </c>
      <c r="T2082" s="23" t="s">
        <v>10501</v>
      </c>
      <c r="U2082" s="23"/>
      <c r="V2082" s="23" t="s">
        <v>10497</v>
      </c>
      <c r="W2082" s="23" t="s">
        <v>10503</v>
      </c>
      <c r="X2082" s="23" t="s">
        <v>10502</v>
      </c>
      <c r="Y2082" s="23" t="s">
        <v>87</v>
      </c>
      <c r="Z2082" s="23" t="s">
        <v>88</v>
      </c>
      <c r="AA2082" s="31"/>
      <c r="AB2082" s="23"/>
      <c r="AC2082" s="23" t="s">
        <v>89</v>
      </c>
      <c r="AD2082" s="23"/>
      <c r="AE2082" s="23"/>
      <c r="AF2082" s="23"/>
      <c r="AG2082" s="23"/>
      <c r="AH2082" s="23" t="s">
        <v>89</v>
      </c>
      <c r="AI2082" s="23" t="s">
        <v>89</v>
      </c>
      <c r="AJ2082" s="23"/>
      <c r="AK2082" s="23"/>
      <c r="AL2082" s="23"/>
      <c r="AM2082" s="23"/>
      <c r="AN2082" s="23"/>
      <c r="AO2082" s="23"/>
      <c r="AP2082" s="23"/>
      <c r="AQ2082" s="23"/>
      <c r="AR2082" s="23"/>
      <c r="AS2082" s="23"/>
    </row>
    <row r="2083" ht="12.0" customHeight="1">
      <c r="A2083" s="21" t="s">
        <v>10504</v>
      </c>
      <c r="B2083" s="22">
        <v>11.0</v>
      </c>
      <c r="C2083" s="23" t="s">
        <v>50</v>
      </c>
      <c r="D2083" s="23"/>
      <c r="E2083" s="23"/>
      <c r="F2083" s="24" t="s">
        <v>10505</v>
      </c>
      <c r="G2083" s="21" t="s">
        <v>9946</v>
      </c>
      <c r="H2083" s="23" t="s">
        <v>1085</v>
      </c>
      <c r="I2083" s="23" t="s">
        <v>10506</v>
      </c>
      <c r="J2083" s="23"/>
      <c r="K2083" s="23" t="s">
        <v>10507</v>
      </c>
      <c r="L2083" s="26" t="s">
        <v>10491</v>
      </c>
      <c r="M2083" s="23" t="s">
        <v>81</v>
      </c>
      <c r="N2083" s="23" t="s">
        <v>82</v>
      </c>
      <c r="O2083" s="23" t="s">
        <v>10508</v>
      </c>
      <c r="P2083" s="23" t="s">
        <v>10509</v>
      </c>
      <c r="Q2083" s="29" t="s">
        <v>10505</v>
      </c>
      <c r="R2083" s="21" t="s">
        <v>9946</v>
      </c>
      <c r="S2083" s="23" t="s">
        <v>1085</v>
      </c>
      <c r="T2083" s="23" t="s">
        <v>10506</v>
      </c>
      <c r="U2083" s="23"/>
      <c r="V2083" s="23" t="s">
        <v>10507</v>
      </c>
      <c r="W2083" s="23" t="s">
        <v>3280</v>
      </c>
      <c r="X2083" s="23" t="s">
        <v>10510</v>
      </c>
      <c r="Y2083" s="23" t="s">
        <v>87</v>
      </c>
      <c r="Z2083" s="23" t="s">
        <v>101</v>
      </c>
      <c r="AA2083" s="31"/>
      <c r="AB2083" s="23" t="s">
        <v>89</v>
      </c>
      <c r="AC2083" s="23"/>
      <c r="AD2083" s="23"/>
      <c r="AE2083" s="23"/>
      <c r="AF2083" s="23"/>
      <c r="AG2083" s="23"/>
      <c r="AH2083" s="23"/>
      <c r="AI2083" s="23"/>
      <c r="AJ2083" s="23"/>
      <c r="AK2083" s="23"/>
      <c r="AL2083" s="23"/>
      <c r="AM2083" s="23"/>
      <c r="AN2083" s="23"/>
      <c r="AO2083" s="23"/>
      <c r="AP2083" s="23"/>
      <c r="AQ2083" s="23"/>
      <c r="AR2083" s="23"/>
      <c r="AS2083" s="23" t="s">
        <v>91</v>
      </c>
    </row>
    <row r="2084" ht="12.0" customHeight="1">
      <c r="A2084" s="21" t="s">
        <v>10504</v>
      </c>
      <c r="B2084" s="22">
        <v>12.0</v>
      </c>
      <c r="C2084" s="23" t="s">
        <v>102</v>
      </c>
      <c r="D2084" s="23"/>
      <c r="E2084" s="23"/>
      <c r="F2084" s="24" t="s">
        <v>10505</v>
      </c>
      <c r="G2084" s="21" t="s">
        <v>9946</v>
      </c>
      <c r="H2084" s="23" t="s">
        <v>1085</v>
      </c>
      <c r="I2084" s="23" t="s">
        <v>10506</v>
      </c>
      <c r="J2084" s="23"/>
      <c r="K2084" s="23" t="s">
        <v>10507</v>
      </c>
      <c r="L2084" s="26" t="s">
        <v>10491</v>
      </c>
      <c r="M2084" s="23" t="s">
        <v>103</v>
      </c>
      <c r="N2084" s="23" t="s">
        <v>82</v>
      </c>
      <c r="O2084" s="23" t="s">
        <v>10508</v>
      </c>
      <c r="P2084" s="23" t="s">
        <v>10509</v>
      </c>
      <c r="Q2084" s="29" t="s">
        <v>10505</v>
      </c>
      <c r="R2084" s="21" t="s">
        <v>9946</v>
      </c>
      <c r="S2084" s="23" t="s">
        <v>1085</v>
      </c>
      <c r="T2084" s="23" t="s">
        <v>10506</v>
      </c>
      <c r="U2084" s="23"/>
      <c r="V2084" s="23" t="s">
        <v>10507</v>
      </c>
      <c r="W2084" s="23" t="s">
        <v>3280</v>
      </c>
      <c r="X2084" s="23" t="s">
        <v>10510</v>
      </c>
      <c r="Y2084" s="23" t="s">
        <v>87</v>
      </c>
      <c r="Z2084" s="23" t="s">
        <v>101</v>
      </c>
      <c r="AA2084" s="31"/>
      <c r="AB2084" s="23" t="s">
        <v>89</v>
      </c>
      <c r="AC2084" s="23"/>
      <c r="AD2084" s="23"/>
      <c r="AE2084" s="23"/>
      <c r="AF2084" s="23"/>
      <c r="AG2084" s="23"/>
      <c r="AH2084" s="23"/>
      <c r="AI2084" s="23"/>
      <c r="AJ2084" s="23"/>
      <c r="AK2084" s="23"/>
      <c r="AL2084" s="23"/>
      <c r="AM2084" s="23"/>
      <c r="AN2084" s="23"/>
      <c r="AO2084" s="23"/>
      <c r="AP2084" s="23"/>
      <c r="AQ2084" s="23"/>
      <c r="AR2084" s="23"/>
      <c r="AS2084" s="23" t="s">
        <v>91</v>
      </c>
    </row>
    <row r="2085" ht="12.0" customHeight="1">
      <c r="A2085" s="21" t="s">
        <v>10511</v>
      </c>
      <c r="B2085" s="22">
        <v>22.0</v>
      </c>
      <c r="C2085" s="23" t="s">
        <v>151</v>
      </c>
      <c r="D2085" s="23"/>
      <c r="E2085" s="23"/>
      <c r="F2085" s="24" t="s">
        <v>10512</v>
      </c>
      <c r="G2085" s="21" t="s">
        <v>4842</v>
      </c>
      <c r="H2085" s="23" t="s">
        <v>666</v>
      </c>
      <c r="I2085" s="23" t="s">
        <v>10513</v>
      </c>
      <c r="J2085" s="23" t="s">
        <v>10514</v>
      </c>
      <c r="K2085" s="23" t="s">
        <v>10503</v>
      </c>
      <c r="L2085" s="26" t="s">
        <v>10503</v>
      </c>
      <c r="M2085" s="23" t="s">
        <v>81</v>
      </c>
      <c r="N2085" s="23" t="s">
        <v>82</v>
      </c>
      <c r="O2085" s="23" t="s">
        <v>4306</v>
      </c>
      <c r="P2085" s="23" t="s">
        <v>190</v>
      </c>
      <c r="Q2085" s="29" t="s">
        <v>10515</v>
      </c>
      <c r="R2085" s="21" t="s">
        <v>10341</v>
      </c>
      <c r="S2085" s="23" t="s">
        <v>258</v>
      </c>
      <c r="T2085" s="23" t="s">
        <v>10516</v>
      </c>
      <c r="U2085" s="23"/>
      <c r="V2085" s="23" t="s">
        <v>10503</v>
      </c>
      <c r="W2085" s="23" t="s">
        <v>9864</v>
      </c>
      <c r="X2085" s="23" t="s">
        <v>10517</v>
      </c>
      <c r="Y2085" s="23" t="s">
        <v>254</v>
      </c>
      <c r="Z2085" s="23" t="s">
        <v>88</v>
      </c>
      <c r="AA2085" s="31">
        <v>10.0</v>
      </c>
      <c r="AB2085" s="23"/>
      <c r="AC2085" s="23"/>
      <c r="AD2085" s="23"/>
      <c r="AE2085" s="23"/>
      <c r="AF2085" s="23"/>
      <c r="AG2085" s="23"/>
      <c r="AH2085" s="23" t="s">
        <v>89</v>
      </c>
      <c r="AI2085" s="23"/>
      <c r="AJ2085" s="23"/>
      <c r="AK2085" s="23"/>
      <c r="AL2085" s="23"/>
      <c r="AM2085" s="23"/>
      <c r="AN2085" s="23"/>
      <c r="AO2085" s="23"/>
      <c r="AP2085" s="23"/>
      <c r="AQ2085" s="23"/>
      <c r="AR2085" s="23"/>
      <c r="AS2085" s="23" t="s">
        <v>91</v>
      </c>
    </row>
    <row r="2086" ht="12.0" customHeight="1">
      <c r="A2086" s="21" t="s">
        <v>10511</v>
      </c>
      <c r="B2086" s="22">
        <v>42.0</v>
      </c>
      <c r="C2086" s="23" t="s">
        <v>201</v>
      </c>
      <c r="D2086" s="23"/>
      <c r="E2086" s="23"/>
      <c r="F2086" s="24" t="s">
        <v>10518</v>
      </c>
      <c r="G2086" s="21" t="s">
        <v>4842</v>
      </c>
      <c r="H2086" s="23" t="s">
        <v>666</v>
      </c>
      <c r="I2086" s="23" t="s">
        <v>10513</v>
      </c>
      <c r="J2086" s="23" t="s">
        <v>10514</v>
      </c>
      <c r="K2086" s="23" t="s">
        <v>10503</v>
      </c>
      <c r="L2086" s="26" t="s">
        <v>10503</v>
      </c>
      <c r="M2086" s="23" t="s">
        <v>81</v>
      </c>
      <c r="N2086" s="23" t="s">
        <v>82</v>
      </c>
      <c r="O2086" s="23" t="s">
        <v>531</v>
      </c>
      <c r="P2086" s="23" t="s">
        <v>532</v>
      </c>
      <c r="Q2086" s="29" t="s">
        <v>10515</v>
      </c>
      <c r="R2086" s="21" t="s">
        <v>10341</v>
      </c>
      <c r="S2086" s="23" t="s">
        <v>258</v>
      </c>
      <c r="T2086" s="23" t="s">
        <v>10516</v>
      </c>
      <c r="U2086" s="23"/>
      <c r="V2086" s="23" t="s">
        <v>10503</v>
      </c>
      <c r="W2086" s="23" t="s">
        <v>9864</v>
      </c>
      <c r="X2086" s="23" t="s">
        <v>10517</v>
      </c>
      <c r="Y2086" s="23" t="s">
        <v>254</v>
      </c>
      <c r="Z2086" s="23" t="s">
        <v>88</v>
      </c>
      <c r="AA2086" s="31">
        <v>10.0</v>
      </c>
      <c r="AB2086" s="23"/>
      <c r="AC2086" s="23"/>
      <c r="AD2086" s="23"/>
      <c r="AE2086" s="23"/>
      <c r="AF2086" s="23"/>
      <c r="AG2086" s="23"/>
      <c r="AH2086" s="23" t="s">
        <v>89</v>
      </c>
      <c r="AI2086" s="23"/>
      <c r="AJ2086" s="23"/>
      <c r="AK2086" s="23"/>
      <c r="AL2086" s="23"/>
      <c r="AM2086" s="23"/>
      <c r="AN2086" s="23"/>
      <c r="AO2086" s="23" t="s">
        <v>88</v>
      </c>
      <c r="AP2086" s="23"/>
      <c r="AQ2086" s="23"/>
      <c r="AR2086" s="23"/>
      <c r="AS2086" s="23" t="s">
        <v>91</v>
      </c>
    </row>
    <row r="2087" ht="12.0" customHeight="1">
      <c r="A2087" s="21" t="s">
        <v>10519</v>
      </c>
      <c r="B2087" s="22">
        <v>11.0</v>
      </c>
      <c r="C2087" s="23" t="s">
        <v>50</v>
      </c>
      <c r="D2087" s="23"/>
      <c r="E2087" s="23"/>
      <c r="F2087" s="24" t="s">
        <v>10520</v>
      </c>
      <c r="G2087" s="21" t="s">
        <v>10521</v>
      </c>
      <c r="H2087" s="23" t="s">
        <v>186</v>
      </c>
      <c r="I2087" s="23" t="s">
        <v>10522</v>
      </c>
      <c r="J2087" s="23"/>
      <c r="K2087" s="23" t="s">
        <v>10523</v>
      </c>
      <c r="L2087" s="26" t="s">
        <v>10524</v>
      </c>
      <c r="M2087" s="23" t="s">
        <v>81</v>
      </c>
      <c r="N2087" s="23" t="s">
        <v>82</v>
      </c>
      <c r="O2087" s="23" t="s">
        <v>10525</v>
      </c>
      <c r="P2087" s="23" t="s">
        <v>10526</v>
      </c>
      <c r="Q2087" s="29" t="s">
        <v>3289</v>
      </c>
      <c r="R2087" s="21" t="s">
        <v>3290</v>
      </c>
      <c r="S2087" s="23" t="s">
        <v>1647</v>
      </c>
      <c r="T2087" s="23" t="s">
        <v>3291</v>
      </c>
      <c r="U2087" s="23"/>
      <c r="V2087" s="23" t="s">
        <v>3292</v>
      </c>
      <c r="W2087" s="23" t="s">
        <v>10527</v>
      </c>
      <c r="X2087" s="23" t="s">
        <v>3294</v>
      </c>
      <c r="Y2087" s="23" t="s">
        <v>100</v>
      </c>
      <c r="Z2087" s="23" t="s">
        <v>88</v>
      </c>
      <c r="AA2087" s="31"/>
      <c r="AB2087" s="23"/>
      <c r="AC2087" s="23" t="s">
        <v>89</v>
      </c>
      <c r="AD2087" s="23"/>
      <c r="AE2087" s="23"/>
      <c r="AF2087" s="23"/>
      <c r="AG2087" s="23"/>
      <c r="AH2087" s="23" t="s">
        <v>89</v>
      </c>
      <c r="AI2087" s="23" t="s">
        <v>89</v>
      </c>
      <c r="AJ2087" s="23" t="s">
        <v>89</v>
      </c>
      <c r="AK2087" s="23"/>
      <c r="AL2087" s="23"/>
      <c r="AM2087" s="23"/>
      <c r="AN2087" s="23"/>
      <c r="AO2087" s="23"/>
      <c r="AP2087" s="23"/>
      <c r="AQ2087" s="23"/>
      <c r="AR2087" s="23"/>
      <c r="AS2087" s="23" t="s">
        <v>91</v>
      </c>
    </row>
    <row r="2088" ht="12.0" customHeight="1">
      <c r="A2088" s="21" t="s">
        <v>10519</v>
      </c>
      <c r="B2088" s="22">
        <v>12.0</v>
      </c>
      <c r="C2088" s="23" t="s">
        <v>102</v>
      </c>
      <c r="D2088" s="23"/>
      <c r="E2088" s="23"/>
      <c r="F2088" s="24" t="s">
        <v>10520</v>
      </c>
      <c r="G2088" s="21" t="s">
        <v>10521</v>
      </c>
      <c r="H2088" s="23" t="s">
        <v>186</v>
      </c>
      <c r="I2088" s="23" t="s">
        <v>10522</v>
      </c>
      <c r="J2088" s="23"/>
      <c r="K2088" s="23" t="s">
        <v>10523</v>
      </c>
      <c r="L2088" s="26" t="s">
        <v>10524</v>
      </c>
      <c r="M2088" s="23" t="s">
        <v>103</v>
      </c>
      <c r="N2088" s="23" t="s">
        <v>82</v>
      </c>
      <c r="O2088" s="23" t="s">
        <v>10525</v>
      </c>
      <c r="P2088" s="23" t="s">
        <v>10526</v>
      </c>
      <c r="Q2088" s="29" t="s">
        <v>3289</v>
      </c>
      <c r="R2088" s="21" t="s">
        <v>3290</v>
      </c>
      <c r="S2088" s="23" t="s">
        <v>1647</v>
      </c>
      <c r="T2088" s="23" t="s">
        <v>3291</v>
      </c>
      <c r="U2088" s="23"/>
      <c r="V2088" s="23" t="s">
        <v>3292</v>
      </c>
      <c r="W2088" s="23" t="s">
        <v>10527</v>
      </c>
      <c r="X2088" s="23" t="s">
        <v>3294</v>
      </c>
      <c r="Y2088" s="23" t="s">
        <v>100</v>
      </c>
      <c r="Z2088" s="23" t="s">
        <v>88</v>
      </c>
      <c r="AA2088" s="31"/>
      <c r="AB2088" s="23"/>
      <c r="AC2088" s="23" t="s">
        <v>89</v>
      </c>
      <c r="AD2088" s="23"/>
      <c r="AE2088" s="23"/>
      <c r="AF2088" s="23"/>
      <c r="AG2088" s="23"/>
      <c r="AH2088" s="23"/>
      <c r="AI2088" s="23"/>
      <c r="AJ2088" s="23"/>
      <c r="AK2088" s="23" t="s">
        <v>89</v>
      </c>
      <c r="AL2088" s="23"/>
      <c r="AM2088" s="23"/>
      <c r="AN2088" s="23"/>
      <c r="AO2088" s="23"/>
      <c r="AP2088" s="23"/>
      <c r="AQ2088" s="23"/>
      <c r="AR2088" s="23"/>
      <c r="AS2088" s="23" t="s">
        <v>91</v>
      </c>
    </row>
    <row r="2089" ht="12.0" customHeight="1">
      <c r="A2089" s="21" t="s">
        <v>10528</v>
      </c>
      <c r="B2089" s="22">
        <v>22.0</v>
      </c>
      <c r="C2089" s="23" t="s">
        <v>151</v>
      </c>
      <c r="D2089" s="23"/>
      <c r="E2089" s="23"/>
      <c r="F2089" s="24" t="s">
        <v>10529</v>
      </c>
      <c r="G2089" s="21" t="s">
        <v>9551</v>
      </c>
      <c r="H2089" s="23" t="s">
        <v>1085</v>
      </c>
      <c r="I2089" s="23" t="s">
        <v>9879</v>
      </c>
      <c r="J2089" s="23"/>
      <c r="K2089" s="23" t="s">
        <v>9880</v>
      </c>
      <c r="L2089" s="26" t="s">
        <v>9864</v>
      </c>
      <c r="M2089" s="23" t="s">
        <v>81</v>
      </c>
      <c r="N2089" s="23" t="s">
        <v>82</v>
      </c>
      <c r="O2089" s="23" t="s">
        <v>531</v>
      </c>
      <c r="P2089" s="23" t="s">
        <v>532</v>
      </c>
      <c r="Q2089" s="29" t="s">
        <v>9881</v>
      </c>
      <c r="R2089" s="21" t="s">
        <v>9551</v>
      </c>
      <c r="S2089" s="23" t="s">
        <v>1085</v>
      </c>
      <c r="T2089" s="23" t="s">
        <v>9882</v>
      </c>
      <c r="U2089" s="23"/>
      <c r="V2089" s="23" t="s">
        <v>9880</v>
      </c>
      <c r="W2089" s="23" t="s">
        <v>1151</v>
      </c>
      <c r="X2089" s="23" t="s">
        <v>9883</v>
      </c>
      <c r="Y2089" s="23" t="s">
        <v>87</v>
      </c>
      <c r="Z2089" s="23" t="s">
        <v>88</v>
      </c>
      <c r="AA2089" s="31">
        <v>20.0</v>
      </c>
      <c r="AB2089" s="23"/>
      <c r="AC2089" s="23"/>
      <c r="AD2089" s="23"/>
      <c r="AE2089" s="23"/>
      <c r="AF2089" s="23"/>
      <c r="AG2089" s="23"/>
      <c r="AH2089" s="23" t="s">
        <v>89</v>
      </c>
      <c r="AI2089" s="23"/>
      <c r="AJ2089" s="23"/>
      <c r="AK2089" s="23"/>
      <c r="AL2089" s="23"/>
      <c r="AM2089" s="23"/>
      <c r="AN2089" s="23"/>
      <c r="AO2089" s="23"/>
      <c r="AP2089" s="23"/>
      <c r="AQ2089" s="23"/>
      <c r="AR2089" s="23"/>
      <c r="AS2089" s="23" t="s">
        <v>91</v>
      </c>
    </row>
    <row r="2090" ht="12.0" customHeight="1">
      <c r="A2090" s="21" t="s">
        <v>10530</v>
      </c>
      <c r="B2090" s="22">
        <v>22.0</v>
      </c>
      <c r="C2090" s="23" t="s">
        <v>151</v>
      </c>
      <c r="D2090" s="23"/>
      <c r="E2090" s="23"/>
      <c r="F2090" s="24" t="s">
        <v>10531</v>
      </c>
      <c r="G2090" s="21" t="s">
        <v>9923</v>
      </c>
      <c r="H2090" s="23" t="s">
        <v>1085</v>
      </c>
      <c r="I2090" s="23" t="s">
        <v>10532</v>
      </c>
      <c r="J2090" s="23"/>
      <c r="K2090" s="23" t="s">
        <v>10533</v>
      </c>
      <c r="L2090" s="26" t="s">
        <v>10533</v>
      </c>
      <c r="M2090" s="23" t="s">
        <v>81</v>
      </c>
      <c r="N2090" s="23" t="s">
        <v>82</v>
      </c>
      <c r="O2090" s="23" t="s">
        <v>531</v>
      </c>
      <c r="P2090" s="23" t="s">
        <v>532</v>
      </c>
      <c r="Q2090" s="29" t="s">
        <v>9881</v>
      </c>
      <c r="R2090" s="21" t="s">
        <v>9551</v>
      </c>
      <c r="S2090" s="23" t="s">
        <v>1085</v>
      </c>
      <c r="T2090" s="23" t="s">
        <v>9882</v>
      </c>
      <c r="U2090" s="23"/>
      <c r="V2090" s="23" t="s">
        <v>9880</v>
      </c>
      <c r="W2090" s="23" t="s">
        <v>1151</v>
      </c>
      <c r="X2090" s="23" t="s">
        <v>9883</v>
      </c>
      <c r="Y2090" s="23" t="s">
        <v>87</v>
      </c>
      <c r="Z2090" s="23" t="s">
        <v>88</v>
      </c>
      <c r="AA2090" s="31">
        <v>20.0</v>
      </c>
      <c r="AB2090" s="23"/>
      <c r="AC2090" s="23"/>
      <c r="AD2090" s="23"/>
      <c r="AE2090" s="23"/>
      <c r="AF2090" s="23"/>
      <c r="AG2090" s="23"/>
      <c r="AH2090" s="23" t="s">
        <v>89</v>
      </c>
      <c r="AI2090" s="23"/>
      <c r="AJ2090" s="23"/>
      <c r="AK2090" s="23"/>
      <c r="AL2090" s="23"/>
      <c r="AM2090" s="23"/>
      <c r="AN2090" s="23"/>
      <c r="AO2090" s="23"/>
      <c r="AP2090" s="23"/>
      <c r="AQ2090" s="23"/>
      <c r="AR2090" s="23"/>
      <c r="AS2090" s="23" t="s">
        <v>91</v>
      </c>
    </row>
    <row r="2091" ht="12.0" customHeight="1">
      <c r="A2091" s="21" t="s">
        <v>10534</v>
      </c>
      <c r="B2091" s="22">
        <v>11.0</v>
      </c>
      <c r="C2091" s="23" t="s">
        <v>50</v>
      </c>
      <c r="D2091" s="23"/>
      <c r="E2091" s="23"/>
      <c r="F2091" s="24" t="s">
        <v>10535</v>
      </c>
      <c r="G2091" s="21" t="s">
        <v>9201</v>
      </c>
      <c r="H2091" s="23" t="s">
        <v>666</v>
      </c>
      <c r="I2091" s="23" t="s">
        <v>10536</v>
      </c>
      <c r="J2091" s="23"/>
      <c r="K2091" s="23" t="s">
        <v>10537</v>
      </c>
      <c r="L2091" s="26" t="s">
        <v>10527</v>
      </c>
      <c r="M2091" s="23" t="s">
        <v>81</v>
      </c>
      <c r="N2091" s="23" t="s">
        <v>82</v>
      </c>
      <c r="O2091" s="23" t="s">
        <v>531</v>
      </c>
      <c r="P2091" s="23" t="s">
        <v>532</v>
      </c>
      <c r="Q2091" s="29" t="s">
        <v>10538</v>
      </c>
      <c r="R2091" s="21" t="s">
        <v>9201</v>
      </c>
      <c r="S2091" s="23" t="s">
        <v>666</v>
      </c>
      <c r="T2091" s="23" t="s">
        <v>10536</v>
      </c>
      <c r="U2091" s="23"/>
      <c r="V2091" s="23" t="s">
        <v>10537</v>
      </c>
      <c r="W2091" s="23" t="s">
        <v>1151</v>
      </c>
      <c r="X2091" s="23" t="s">
        <v>10539</v>
      </c>
      <c r="Y2091" s="23" t="s">
        <v>350</v>
      </c>
      <c r="Z2091" s="23" t="s">
        <v>88</v>
      </c>
      <c r="AA2091" s="31"/>
      <c r="AB2091" s="23" t="s">
        <v>89</v>
      </c>
      <c r="AC2091" s="23"/>
      <c r="AD2091" s="23"/>
      <c r="AE2091" s="23"/>
      <c r="AF2091" s="23"/>
      <c r="AG2091" s="23"/>
      <c r="AH2091" s="23"/>
      <c r="AI2091" s="23"/>
      <c r="AJ2091" s="23"/>
      <c r="AK2091" s="23"/>
      <c r="AL2091" s="23"/>
      <c r="AM2091" s="23"/>
      <c r="AN2091" s="23"/>
      <c r="AO2091" s="23"/>
      <c r="AP2091" s="23"/>
      <c r="AQ2091" s="23"/>
      <c r="AR2091" s="23"/>
      <c r="AS2091" s="23" t="s">
        <v>91</v>
      </c>
    </row>
    <row r="2092" ht="12.0" customHeight="1">
      <c r="A2092" s="21" t="s">
        <v>10534</v>
      </c>
      <c r="B2092" s="22">
        <v>12.0</v>
      </c>
      <c r="C2092" s="23" t="s">
        <v>102</v>
      </c>
      <c r="D2092" s="23"/>
      <c r="E2092" s="23"/>
      <c r="F2092" s="24" t="s">
        <v>10535</v>
      </c>
      <c r="G2092" s="21" t="s">
        <v>9201</v>
      </c>
      <c r="H2092" s="23" t="s">
        <v>666</v>
      </c>
      <c r="I2092" s="23" t="s">
        <v>10536</v>
      </c>
      <c r="J2092" s="23"/>
      <c r="K2092" s="23" t="s">
        <v>10537</v>
      </c>
      <c r="L2092" s="26" t="s">
        <v>10527</v>
      </c>
      <c r="M2092" s="23" t="s">
        <v>103</v>
      </c>
      <c r="N2092" s="23" t="s">
        <v>82</v>
      </c>
      <c r="O2092" s="23" t="s">
        <v>531</v>
      </c>
      <c r="P2092" s="23" t="s">
        <v>532</v>
      </c>
      <c r="Q2092" s="29" t="s">
        <v>10538</v>
      </c>
      <c r="R2092" s="21" t="s">
        <v>9201</v>
      </c>
      <c r="S2092" s="23" t="s">
        <v>666</v>
      </c>
      <c r="T2092" s="23" t="s">
        <v>10536</v>
      </c>
      <c r="U2092" s="23"/>
      <c r="V2092" s="23" t="s">
        <v>10537</v>
      </c>
      <c r="W2092" s="23" t="s">
        <v>10540</v>
      </c>
      <c r="X2092" s="23" t="s">
        <v>10539</v>
      </c>
      <c r="Y2092" s="23" t="s">
        <v>350</v>
      </c>
      <c r="Z2092" s="23" t="s">
        <v>88</v>
      </c>
      <c r="AA2092" s="31"/>
      <c r="AB2092" s="23" t="s">
        <v>89</v>
      </c>
      <c r="AC2092" s="23"/>
      <c r="AD2092" s="23"/>
      <c r="AE2092" s="23"/>
      <c r="AF2092" s="23"/>
      <c r="AG2092" s="23"/>
      <c r="AH2092" s="23"/>
      <c r="AI2092" s="23"/>
      <c r="AJ2092" s="23"/>
      <c r="AK2092" s="23"/>
      <c r="AL2092" s="23"/>
      <c r="AM2092" s="23"/>
      <c r="AN2092" s="23"/>
      <c r="AO2092" s="23"/>
      <c r="AP2092" s="23"/>
      <c r="AQ2092" s="23"/>
      <c r="AR2092" s="23"/>
      <c r="AS2092" s="23" t="s">
        <v>91</v>
      </c>
    </row>
    <row r="2093" ht="12.0" customHeight="1">
      <c r="A2093" s="21" t="s">
        <v>10541</v>
      </c>
      <c r="B2093" s="22">
        <v>22.0</v>
      </c>
      <c r="C2093" s="23" t="s">
        <v>151</v>
      </c>
      <c r="D2093" s="23" t="s">
        <v>3</v>
      </c>
      <c r="E2093" s="23"/>
      <c r="F2093" s="24" t="s">
        <v>10542</v>
      </c>
      <c r="G2093" s="21" t="s">
        <v>1159</v>
      </c>
      <c r="H2093" s="23" t="s">
        <v>186</v>
      </c>
      <c r="I2093" s="23" t="s">
        <v>1160</v>
      </c>
      <c r="J2093" s="23"/>
      <c r="K2093" s="23" t="s">
        <v>9773</v>
      </c>
      <c r="L2093" s="26" t="s">
        <v>9774</v>
      </c>
      <c r="M2093" s="23" t="s">
        <v>81</v>
      </c>
      <c r="N2093" s="23" t="s">
        <v>82</v>
      </c>
      <c r="O2093" s="23" t="s">
        <v>531</v>
      </c>
      <c r="P2093" s="23" t="s">
        <v>532</v>
      </c>
      <c r="Q2093" s="29" t="s">
        <v>1158</v>
      </c>
      <c r="R2093" s="21" t="s">
        <v>1159</v>
      </c>
      <c r="S2093" s="23" t="s">
        <v>186</v>
      </c>
      <c r="T2093" s="23" t="s">
        <v>1160</v>
      </c>
      <c r="U2093" s="23"/>
      <c r="V2093" s="23" t="s">
        <v>1161</v>
      </c>
      <c r="W2093" s="23" t="s">
        <v>10540</v>
      </c>
      <c r="X2093" s="23" t="s">
        <v>1162</v>
      </c>
      <c r="Y2093" s="23" t="s">
        <v>87</v>
      </c>
      <c r="Z2093" s="23" t="s">
        <v>88</v>
      </c>
      <c r="AA2093" s="31">
        <v>60.0</v>
      </c>
      <c r="AB2093" s="23"/>
      <c r="AC2093" s="23"/>
      <c r="AD2093" s="23"/>
      <c r="AE2093" s="23"/>
      <c r="AF2093" s="23"/>
      <c r="AG2093" s="23"/>
      <c r="AH2093" s="23" t="s">
        <v>89</v>
      </c>
      <c r="AI2093" s="23"/>
      <c r="AJ2093" s="23"/>
      <c r="AK2093" s="23"/>
      <c r="AL2093" s="23"/>
      <c r="AM2093" s="23"/>
      <c r="AN2093" s="23"/>
      <c r="AO2093" s="23"/>
      <c r="AP2093" s="23"/>
      <c r="AQ2093" s="23"/>
      <c r="AR2093" s="23"/>
      <c r="AS2093" s="23" t="s">
        <v>91</v>
      </c>
    </row>
    <row r="2094" ht="12.0" customHeight="1">
      <c r="A2094" s="21" t="s">
        <v>10541</v>
      </c>
      <c r="B2094" s="22">
        <v>24.0</v>
      </c>
      <c r="C2094" s="23" t="s">
        <v>69</v>
      </c>
      <c r="D2094" s="23"/>
      <c r="E2094" s="23"/>
      <c r="F2094" s="24" t="s">
        <v>10542</v>
      </c>
      <c r="G2094" s="21" t="s">
        <v>1159</v>
      </c>
      <c r="H2094" s="23" t="s">
        <v>186</v>
      </c>
      <c r="I2094" s="23" t="s">
        <v>1160</v>
      </c>
      <c r="J2094" s="23"/>
      <c r="K2094" s="23" t="s">
        <v>9773</v>
      </c>
      <c r="L2094" s="26" t="s">
        <v>9774</v>
      </c>
      <c r="M2094" s="23" t="s">
        <v>81</v>
      </c>
      <c r="N2094" s="23" t="s">
        <v>82</v>
      </c>
      <c r="O2094" s="23" t="s">
        <v>531</v>
      </c>
      <c r="P2094" s="23" t="s">
        <v>532</v>
      </c>
      <c r="Q2094" s="29" t="s">
        <v>1158</v>
      </c>
      <c r="R2094" s="21" t="s">
        <v>1159</v>
      </c>
      <c r="S2094" s="23" t="s">
        <v>186</v>
      </c>
      <c r="T2094" s="23" t="s">
        <v>1160</v>
      </c>
      <c r="U2094" s="23"/>
      <c r="V2094" s="23" t="s">
        <v>1161</v>
      </c>
      <c r="W2094" s="23" t="s">
        <v>10543</v>
      </c>
      <c r="X2094" s="23" t="s">
        <v>1162</v>
      </c>
      <c r="Y2094" s="23" t="s">
        <v>87</v>
      </c>
      <c r="Z2094" s="23" t="s">
        <v>88</v>
      </c>
      <c r="AA2094" s="31"/>
      <c r="AB2094" s="23"/>
      <c r="AC2094" s="23"/>
      <c r="AD2094" s="23"/>
      <c r="AE2094" s="23"/>
      <c r="AF2094" s="23"/>
      <c r="AG2094" s="23"/>
      <c r="AH2094" s="23" t="s">
        <v>89</v>
      </c>
      <c r="AI2094" s="23"/>
      <c r="AJ2094" s="23" t="s">
        <v>89</v>
      </c>
      <c r="AK2094" s="23"/>
      <c r="AL2094" s="23" t="s">
        <v>3373</v>
      </c>
      <c r="AM2094" s="23">
        <v>6.0</v>
      </c>
      <c r="AN2094" s="23"/>
      <c r="AO2094" s="23"/>
      <c r="AP2094" s="23"/>
      <c r="AQ2094" s="23"/>
      <c r="AR2094" s="23"/>
      <c r="AS2094" s="23" t="s">
        <v>91</v>
      </c>
    </row>
    <row r="2095" ht="12.0" customHeight="1">
      <c r="A2095" s="21" t="s">
        <v>10541</v>
      </c>
      <c r="B2095" s="22">
        <v>32.0</v>
      </c>
      <c r="C2095" s="23" t="s">
        <v>159</v>
      </c>
      <c r="D2095" s="23" t="s">
        <v>3</v>
      </c>
      <c r="E2095" s="23"/>
      <c r="F2095" s="24" t="s">
        <v>10542</v>
      </c>
      <c r="G2095" s="21" t="s">
        <v>1159</v>
      </c>
      <c r="H2095" s="23" t="s">
        <v>186</v>
      </c>
      <c r="I2095" s="23" t="s">
        <v>1160</v>
      </c>
      <c r="J2095" s="23"/>
      <c r="K2095" s="23" t="s">
        <v>9773</v>
      </c>
      <c r="L2095" s="26" t="s">
        <v>9774</v>
      </c>
      <c r="M2095" s="23" t="s">
        <v>81</v>
      </c>
      <c r="N2095" s="23" t="s">
        <v>82</v>
      </c>
      <c r="O2095" s="23" t="s">
        <v>531</v>
      </c>
      <c r="P2095" s="23" t="s">
        <v>532</v>
      </c>
      <c r="Q2095" s="29" t="s">
        <v>1158</v>
      </c>
      <c r="R2095" s="21" t="s">
        <v>1159</v>
      </c>
      <c r="S2095" s="23" t="s">
        <v>186</v>
      </c>
      <c r="T2095" s="23" t="s">
        <v>1160</v>
      </c>
      <c r="U2095" s="23"/>
      <c r="V2095" s="23" t="s">
        <v>1161</v>
      </c>
      <c r="W2095" s="23" t="s">
        <v>10544</v>
      </c>
      <c r="X2095" s="23" t="s">
        <v>1162</v>
      </c>
      <c r="Y2095" s="23" t="s">
        <v>87</v>
      </c>
      <c r="Z2095" s="23" t="s">
        <v>88</v>
      </c>
      <c r="AA2095" s="31">
        <v>60.0</v>
      </c>
      <c r="AB2095" s="23"/>
      <c r="AC2095" s="23"/>
      <c r="AD2095" s="23"/>
      <c r="AE2095" s="23"/>
      <c r="AF2095" s="23"/>
      <c r="AG2095" s="23"/>
      <c r="AH2095" s="23" t="s">
        <v>89</v>
      </c>
      <c r="AI2095" s="23"/>
      <c r="AJ2095" s="23"/>
      <c r="AK2095" s="23"/>
      <c r="AL2095" s="23"/>
      <c r="AM2095" s="23"/>
      <c r="AN2095" s="23"/>
      <c r="AO2095" s="23"/>
      <c r="AP2095" s="23"/>
      <c r="AQ2095" s="23"/>
      <c r="AR2095" s="23"/>
      <c r="AS2095" s="23"/>
    </row>
    <row r="2096" ht="12.0" customHeight="1">
      <c r="A2096" s="21" t="s">
        <v>10545</v>
      </c>
      <c r="B2096" s="22">
        <v>11.0</v>
      </c>
      <c r="C2096" s="23" t="s">
        <v>50</v>
      </c>
      <c r="D2096" s="23"/>
      <c r="E2096" s="23"/>
      <c r="F2096" s="24" t="s">
        <v>10546</v>
      </c>
      <c r="G2096" s="21" t="s">
        <v>8435</v>
      </c>
      <c r="H2096" s="23" t="s">
        <v>205</v>
      </c>
      <c r="I2096" s="23" t="s">
        <v>10547</v>
      </c>
      <c r="J2096" s="23" t="s">
        <v>10548</v>
      </c>
      <c r="K2096" s="23" t="s">
        <v>10549</v>
      </c>
      <c r="L2096" s="26" t="s">
        <v>10540</v>
      </c>
      <c r="M2096" s="23" t="s">
        <v>81</v>
      </c>
      <c r="N2096" s="23" t="s">
        <v>82</v>
      </c>
      <c r="O2096" s="23" t="s">
        <v>10550</v>
      </c>
      <c r="P2096" s="23" t="s">
        <v>10551</v>
      </c>
      <c r="Q2096" s="29" t="s">
        <v>10552</v>
      </c>
      <c r="R2096" s="21" t="s">
        <v>8435</v>
      </c>
      <c r="S2096" s="23" t="s">
        <v>205</v>
      </c>
      <c r="T2096" s="23" t="s">
        <v>10553</v>
      </c>
      <c r="U2096" s="23"/>
      <c r="V2096" s="23" t="s">
        <v>10549</v>
      </c>
      <c r="W2096" s="23" t="s">
        <v>10544</v>
      </c>
      <c r="X2096" s="23" t="s">
        <v>10554</v>
      </c>
      <c r="Y2096" s="23" t="s">
        <v>100</v>
      </c>
      <c r="Z2096" s="23" t="s">
        <v>101</v>
      </c>
      <c r="AA2096" s="31"/>
      <c r="AB2096" s="23" t="s">
        <v>89</v>
      </c>
      <c r="AC2096" s="23"/>
      <c r="AD2096" s="23"/>
      <c r="AE2096" s="23"/>
      <c r="AF2096" s="23"/>
      <c r="AG2096" s="23"/>
      <c r="AH2096" s="23"/>
      <c r="AI2096" s="23"/>
      <c r="AJ2096" s="23"/>
      <c r="AK2096" s="23"/>
      <c r="AL2096" s="23"/>
      <c r="AM2096" s="23"/>
      <c r="AN2096" s="23"/>
      <c r="AO2096" s="23"/>
      <c r="AP2096" s="23"/>
      <c r="AQ2096" s="23"/>
      <c r="AR2096" s="23"/>
      <c r="AS2096" s="23" t="s">
        <v>91</v>
      </c>
    </row>
    <row r="2097" ht="12.0" customHeight="1">
      <c r="A2097" s="21" t="s">
        <v>10545</v>
      </c>
      <c r="B2097" s="22">
        <v>12.0</v>
      </c>
      <c r="C2097" s="23" t="s">
        <v>102</v>
      </c>
      <c r="D2097" s="23"/>
      <c r="E2097" s="23"/>
      <c r="F2097" s="24" t="s">
        <v>10546</v>
      </c>
      <c r="G2097" s="21" t="s">
        <v>8435</v>
      </c>
      <c r="H2097" s="23" t="s">
        <v>205</v>
      </c>
      <c r="I2097" s="23" t="s">
        <v>10547</v>
      </c>
      <c r="J2097" s="23" t="s">
        <v>10548</v>
      </c>
      <c r="K2097" s="23" t="s">
        <v>10549</v>
      </c>
      <c r="L2097" s="26" t="s">
        <v>10540</v>
      </c>
      <c r="M2097" s="23" t="s">
        <v>103</v>
      </c>
      <c r="N2097" s="23" t="s">
        <v>82</v>
      </c>
      <c r="O2097" s="23" t="s">
        <v>10550</v>
      </c>
      <c r="P2097" s="23" t="s">
        <v>10551</v>
      </c>
      <c r="Q2097" s="29" t="s">
        <v>10552</v>
      </c>
      <c r="R2097" s="21" t="s">
        <v>8435</v>
      </c>
      <c r="S2097" s="23" t="s">
        <v>205</v>
      </c>
      <c r="T2097" s="23" t="s">
        <v>10553</v>
      </c>
      <c r="U2097" s="23"/>
      <c r="V2097" s="23" t="s">
        <v>10549</v>
      </c>
      <c r="W2097" s="23" t="s">
        <v>9800</v>
      </c>
      <c r="X2097" s="23" t="s">
        <v>10554</v>
      </c>
      <c r="Y2097" s="23" t="s">
        <v>100</v>
      </c>
      <c r="Z2097" s="23" t="s">
        <v>101</v>
      </c>
      <c r="AA2097" s="31"/>
      <c r="AB2097" s="23" t="s">
        <v>89</v>
      </c>
      <c r="AC2097" s="23"/>
      <c r="AD2097" s="23"/>
      <c r="AE2097" s="23"/>
      <c r="AF2097" s="23"/>
      <c r="AG2097" s="23"/>
      <c r="AH2097" s="23"/>
      <c r="AI2097" s="23"/>
      <c r="AJ2097" s="23"/>
      <c r="AK2097" s="23"/>
      <c r="AL2097" s="23"/>
      <c r="AM2097" s="23"/>
      <c r="AN2097" s="23"/>
      <c r="AO2097" s="23"/>
      <c r="AP2097" s="23"/>
      <c r="AQ2097" s="23"/>
      <c r="AR2097" s="23"/>
      <c r="AS2097" s="23" t="s">
        <v>91</v>
      </c>
    </row>
    <row r="2098" ht="12.0" customHeight="1">
      <c r="A2098" s="21" t="s">
        <v>10555</v>
      </c>
      <c r="B2098" s="22">
        <v>46.0</v>
      </c>
      <c r="C2098" s="23" t="s">
        <v>175</v>
      </c>
      <c r="D2098" s="23"/>
      <c r="E2098" s="23"/>
      <c r="F2098" s="24" t="s">
        <v>10556</v>
      </c>
      <c r="G2098" s="21" t="s">
        <v>10351</v>
      </c>
      <c r="H2098" s="23" t="s">
        <v>258</v>
      </c>
      <c r="I2098" s="23" t="s">
        <v>10557</v>
      </c>
      <c r="J2098" s="23"/>
      <c r="K2098" s="23" t="s">
        <v>10543</v>
      </c>
      <c r="L2098" s="26" t="s">
        <v>10543</v>
      </c>
      <c r="M2098" s="23" t="s">
        <v>81</v>
      </c>
      <c r="N2098" s="23" t="s">
        <v>82</v>
      </c>
      <c r="O2098" s="23" t="s">
        <v>535</v>
      </c>
      <c r="P2098" s="23" t="s">
        <v>536</v>
      </c>
      <c r="Q2098" s="29" t="s">
        <v>10558</v>
      </c>
      <c r="R2098" s="21" t="s">
        <v>8435</v>
      </c>
      <c r="S2098" s="23" t="s">
        <v>205</v>
      </c>
      <c r="T2098" s="23" t="s">
        <v>10559</v>
      </c>
      <c r="U2098" s="23"/>
      <c r="V2098" s="23" t="s">
        <v>10543</v>
      </c>
      <c r="W2098" s="23" t="s">
        <v>10560</v>
      </c>
      <c r="X2098" s="23" t="s">
        <v>10561</v>
      </c>
      <c r="Y2098" s="23" t="s">
        <v>87</v>
      </c>
      <c r="Z2098" s="23" t="s">
        <v>88</v>
      </c>
      <c r="AA2098" s="31">
        <v>20.0</v>
      </c>
      <c r="AB2098" s="23"/>
      <c r="AC2098" s="23" t="s">
        <v>89</v>
      </c>
      <c r="AD2098" s="23"/>
      <c r="AE2098" s="23"/>
      <c r="AF2098" s="23"/>
      <c r="AG2098" s="23"/>
      <c r="AH2098" s="23" t="s">
        <v>89</v>
      </c>
      <c r="AI2098" s="23" t="s">
        <v>89</v>
      </c>
      <c r="AJ2098" s="23"/>
      <c r="AK2098" s="23"/>
      <c r="AL2098" s="23"/>
      <c r="AM2098" s="23"/>
      <c r="AN2098" s="23"/>
      <c r="AO2098" s="23"/>
      <c r="AP2098" s="23"/>
      <c r="AQ2098" s="23"/>
      <c r="AR2098" s="23"/>
      <c r="AS2098" s="23"/>
    </row>
    <row r="2099" ht="12.0" customHeight="1">
      <c r="A2099" s="21" t="s">
        <v>10562</v>
      </c>
      <c r="B2099" s="22">
        <v>11.0</v>
      </c>
      <c r="C2099" s="23" t="s">
        <v>50</v>
      </c>
      <c r="D2099" s="23"/>
      <c r="E2099" s="23"/>
      <c r="F2099" s="24" t="s">
        <v>10563</v>
      </c>
      <c r="G2099" s="21" t="s">
        <v>6328</v>
      </c>
      <c r="H2099" s="23" t="s">
        <v>443</v>
      </c>
      <c r="I2099" s="23" t="s">
        <v>10564</v>
      </c>
      <c r="J2099" s="23" t="s">
        <v>10565</v>
      </c>
      <c r="K2099" s="23" t="s">
        <v>10566</v>
      </c>
      <c r="L2099" s="26" t="s">
        <v>10544</v>
      </c>
      <c r="M2099" s="23" t="s">
        <v>81</v>
      </c>
      <c r="N2099" s="23" t="s">
        <v>82</v>
      </c>
      <c r="O2099" s="23" t="s">
        <v>10567</v>
      </c>
      <c r="P2099" s="23" t="s">
        <v>10568</v>
      </c>
      <c r="Q2099" s="29" t="s">
        <v>10569</v>
      </c>
      <c r="R2099" s="21" t="s">
        <v>6328</v>
      </c>
      <c r="S2099" s="23" t="s">
        <v>443</v>
      </c>
      <c r="T2099" s="23" t="s">
        <v>10564</v>
      </c>
      <c r="U2099" s="23" t="s">
        <v>10565</v>
      </c>
      <c r="V2099" s="23" t="s">
        <v>10566</v>
      </c>
      <c r="W2099" s="23" t="s">
        <v>10560</v>
      </c>
      <c r="X2099" s="23" t="s">
        <v>10570</v>
      </c>
      <c r="Y2099" s="23" t="s">
        <v>350</v>
      </c>
      <c r="Z2099" s="23" t="s">
        <v>88</v>
      </c>
      <c r="AA2099" s="31"/>
      <c r="AB2099" s="23"/>
      <c r="AC2099" s="23" t="s">
        <v>89</v>
      </c>
      <c r="AD2099" s="23"/>
      <c r="AE2099" s="23"/>
      <c r="AF2099" s="23"/>
      <c r="AG2099" s="23"/>
      <c r="AH2099" s="23" t="s">
        <v>89</v>
      </c>
      <c r="AI2099" s="23" t="s">
        <v>89</v>
      </c>
      <c r="AJ2099" s="23" t="s">
        <v>89</v>
      </c>
      <c r="AK2099" s="23"/>
      <c r="AL2099" s="23"/>
      <c r="AM2099" s="23"/>
      <c r="AN2099" s="23"/>
      <c r="AO2099" s="23"/>
      <c r="AP2099" s="23"/>
      <c r="AQ2099" s="23"/>
      <c r="AR2099" s="23"/>
      <c r="AS2099" s="23" t="s">
        <v>91</v>
      </c>
    </row>
    <row r="2100" ht="12.0" customHeight="1">
      <c r="A2100" s="21" t="s">
        <v>10562</v>
      </c>
      <c r="B2100" s="22">
        <v>12.0</v>
      </c>
      <c r="C2100" s="23" t="s">
        <v>102</v>
      </c>
      <c r="D2100" s="23"/>
      <c r="E2100" s="23"/>
      <c r="F2100" s="24" t="s">
        <v>10563</v>
      </c>
      <c r="G2100" s="21" t="s">
        <v>6328</v>
      </c>
      <c r="H2100" s="23" t="s">
        <v>443</v>
      </c>
      <c r="I2100" s="23" t="s">
        <v>10564</v>
      </c>
      <c r="J2100" s="23" t="s">
        <v>10565</v>
      </c>
      <c r="K2100" s="23" t="s">
        <v>10566</v>
      </c>
      <c r="L2100" s="26" t="s">
        <v>10544</v>
      </c>
      <c r="M2100" s="23" t="s">
        <v>103</v>
      </c>
      <c r="N2100" s="23" t="s">
        <v>82</v>
      </c>
      <c r="O2100" s="23" t="s">
        <v>10567</v>
      </c>
      <c r="P2100" s="23" t="s">
        <v>10568</v>
      </c>
      <c r="Q2100" s="29" t="s">
        <v>10569</v>
      </c>
      <c r="R2100" s="21" t="s">
        <v>6328</v>
      </c>
      <c r="S2100" s="23" t="s">
        <v>443</v>
      </c>
      <c r="T2100" s="23" t="s">
        <v>10564</v>
      </c>
      <c r="U2100" s="23" t="s">
        <v>10565</v>
      </c>
      <c r="V2100" s="23" t="s">
        <v>10566</v>
      </c>
      <c r="W2100" s="23" t="s">
        <v>10571</v>
      </c>
      <c r="X2100" s="23" t="s">
        <v>10570</v>
      </c>
      <c r="Y2100" s="23" t="s">
        <v>350</v>
      </c>
      <c r="Z2100" s="23" t="s">
        <v>88</v>
      </c>
      <c r="AA2100" s="31"/>
      <c r="AB2100" s="23"/>
      <c r="AC2100" s="23" t="s">
        <v>89</v>
      </c>
      <c r="AD2100" s="23"/>
      <c r="AE2100" s="23"/>
      <c r="AF2100" s="23"/>
      <c r="AG2100" s="23"/>
      <c r="AH2100" s="23"/>
      <c r="AI2100" s="23"/>
      <c r="AJ2100" s="23"/>
      <c r="AK2100" s="23"/>
      <c r="AL2100" s="23"/>
      <c r="AM2100" s="23"/>
      <c r="AN2100" s="23"/>
      <c r="AO2100" s="23"/>
      <c r="AP2100" s="23"/>
      <c r="AQ2100" s="23"/>
      <c r="AR2100" s="23"/>
      <c r="AS2100" s="23" t="s">
        <v>91</v>
      </c>
    </row>
    <row r="2101" ht="12.0" customHeight="1">
      <c r="A2101" s="21" t="s">
        <v>10572</v>
      </c>
      <c r="B2101" s="22">
        <v>22.0</v>
      </c>
      <c r="C2101" s="23" t="s">
        <v>151</v>
      </c>
      <c r="D2101" s="23"/>
      <c r="E2101" s="23"/>
      <c r="F2101" s="24" t="s">
        <v>10573</v>
      </c>
      <c r="G2101" s="21" t="s">
        <v>257</v>
      </c>
      <c r="H2101" s="23" t="s">
        <v>258</v>
      </c>
      <c r="I2101" s="23" t="s">
        <v>9816</v>
      </c>
      <c r="J2101" s="23"/>
      <c r="K2101" s="23" t="s">
        <v>10574</v>
      </c>
      <c r="L2101" s="26" t="s">
        <v>10575</v>
      </c>
      <c r="M2101" s="23" t="s">
        <v>81</v>
      </c>
      <c r="N2101" s="23" t="s">
        <v>82</v>
      </c>
      <c r="O2101" s="23" t="s">
        <v>10576</v>
      </c>
      <c r="P2101" s="23" t="s">
        <v>10577</v>
      </c>
      <c r="Q2101" s="29" t="s">
        <v>9818</v>
      </c>
      <c r="R2101" s="21" t="s">
        <v>257</v>
      </c>
      <c r="S2101" s="23" t="s">
        <v>258</v>
      </c>
      <c r="T2101" s="23" t="s">
        <v>9819</v>
      </c>
      <c r="U2101" s="23"/>
      <c r="V2101" s="23" t="s">
        <v>9820</v>
      </c>
      <c r="W2101" s="23" t="s">
        <v>10571</v>
      </c>
      <c r="X2101" s="23" t="s">
        <v>9822</v>
      </c>
      <c r="Y2101" s="23" t="s">
        <v>87</v>
      </c>
      <c r="Z2101" s="23" t="s">
        <v>88</v>
      </c>
      <c r="AA2101" s="31">
        <v>20.0</v>
      </c>
      <c r="AB2101" s="23"/>
      <c r="AC2101" s="23" t="s">
        <v>89</v>
      </c>
      <c r="AD2101" s="23"/>
      <c r="AE2101" s="23"/>
      <c r="AF2101" s="23"/>
      <c r="AG2101" s="23"/>
      <c r="AH2101" s="23" t="s">
        <v>89</v>
      </c>
      <c r="AI2101" s="23" t="s">
        <v>89</v>
      </c>
      <c r="AJ2101" s="23"/>
      <c r="AK2101" s="23"/>
      <c r="AL2101" s="23"/>
      <c r="AM2101" s="23"/>
      <c r="AN2101" s="23"/>
      <c r="AO2101" s="23"/>
      <c r="AP2101" s="23"/>
      <c r="AQ2101" s="23"/>
      <c r="AR2101" s="23"/>
      <c r="AS2101" s="23" t="s">
        <v>91</v>
      </c>
    </row>
    <row r="2102" ht="12.0" customHeight="1">
      <c r="A2102" s="21" t="s">
        <v>10578</v>
      </c>
      <c r="B2102" s="22">
        <v>11.0</v>
      </c>
      <c r="C2102" s="23" t="s">
        <v>50</v>
      </c>
      <c r="D2102" s="23"/>
      <c r="E2102" s="23"/>
      <c r="F2102" s="24" t="s">
        <v>10579</v>
      </c>
      <c r="G2102" s="21" t="s">
        <v>855</v>
      </c>
      <c r="H2102" s="23" t="s">
        <v>205</v>
      </c>
      <c r="I2102" s="23" t="s">
        <v>10580</v>
      </c>
      <c r="J2102" s="23"/>
      <c r="K2102" s="23" t="s">
        <v>10581</v>
      </c>
      <c r="L2102" s="26" t="s">
        <v>10560</v>
      </c>
      <c r="M2102" s="23" t="s">
        <v>81</v>
      </c>
      <c r="N2102" s="23" t="s">
        <v>82</v>
      </c>
      <c r="O2102" s="23" t="s">
        <v>108</v>
      </c>
      <c r="P2102" s="23" t="s">
        <v>109</v>
      </c>
      <c r="Q2102" s="29" t="s">
        <v>10582</v>
      </c>
      <c r="R2102" s="21" t="s">
        <v>10583</v>
      </c>
      <c r="S2102" s="23" t="s">
        <v>205</v>
      </c>
      <c r="T2102" s="23" t="s">
        <v>10584</v>
      </c>
      <c r="U2102" s="23"/>
      <c r="V2102" s="23">
        <v>9.062110805E9</v>
      </c>
      <c r="W2102" s="23" t="s">
        <v>10571</v>
      </c>
      <c r="X2102" s="23" t="s">
        <v>10585</v>
      </c>
      <c r="Y2102" s="23" t="s">
        <v>100</v>
      </c>
      <c r="Z2102" s="23" t="s">
        <v>88</v>
      </c>
      <c r="AA2102" s="31"/>
      <c r="AB2102" s="23" t="s">
        <v>89</v>
      </c>
      <c r="AC2102" s="23"/>
      <c r="AD2102" s="23"/>
      <c r="AE2102" s="23"/>
      <c r="AF2102" s="23"/>
      <c r="AG2102" s="23"/>
      <c r="AH2102" s="23"/>
      <c r="AI2102" s="23"/>
      <c r="AJ2102" s="23"/>
      <c r="AK2102" s="23"/>
      <c r="AL2102" s="23"/>
      <c r="AM2102" s="23"/>
      <c r="AN2102" s="23"/>
      <c r="AO2102" s="23"/>
      <c r="AP2102" s="23"/>
      <c r="AQ2102" s="23"/>
      <c r="AR2102" s="23"/>
      <c r="AS2102" s="23" t="s">
        <v>91</v>
      </c>
    </row>
    <row r="2103" ht="12.0" customHeight="1">
      <c r="A2103" s="21" t="s">
        <v>10578</v>
      </c>
      <c r="B2103" s="22">
        <v>12.0</v>
      </c>
      <c r="C2103" s="23" t="s">
        <v>102</v>
      </c>
      <c r="D2103" s="23"/>
      <c r="E2103" s="23"/>
      <c r="F2103" s="24" t="s">
        <v>10579</v>
      </c>
      <c r="G2103" s="21" t="s">
        <v>855</v>
      </c>
      <c r="H2103" s="23" t="s">
        <v>205</v>
      </c>
      <c r="I2103" s="23" t="s">
        <v>10580</v>
      </c>
      <c r="J2103" s="23"/>
      <c r="K2103" s="23" t="s">
        <v>10581</v>
      </c>
      <c r="L2103" s="26" t="s">
        <v>10560</v>
      </c>
      <c r="M2103" s="23" t="s">
        <v>103</v>
      </c>
      <c r="N2103" s="23" t="s">
        <v>82</v>
      </c>
      <c r="O2103" s="23" t="s">
        <v>108</v>
      </c>
      <c r="P2103" s="23" t="s">
        <v>109</v>
      </c>
      <c r="Q2103" s="29" t="s">
        <v>10582</v>
      </c>
      <c r="R2103" s="21" t="s">
        <v>10583</v>
      </c>
      <c r="S2103" s="23" t="s">
        <v>205</v>
      </c>
      <c r="T2103" s="23" t="s">
        <v>10584</v>
      </c>
      <c r="U2103" s="23"/>
      <c r="V2103" s="23">
        <v>9.062110805E9</v>
      </c>
      <c r="W2103" s="23" t="s">
        <v>10586</v>
      </c>
      <c r="X2103" s="23" t="s">
        <v>10585</v>
      </c>
      <c r="Y2103" s="23" t="s">
        <v>100</v>
      </c>
      <c r="Z2103" s="23" t="s">
        <v>88</v>
      </c>
      <c r="AA2103" s="31"/>
      <c r="AB2103" s="23" t="s">
        <v>89</v>
      </c>
      <c r="AC2103" s="23"/>
      <c r="AD2103" s="23"/>
      <c r="AE2103" s="23"/>
      <c r="AF2103" s="23"/>
      <c r="AG2103" s="23"/>
      <c r="AH2103" s="23"/>
      <c r="AI2103" s="23"/>
      <c r="AJ2103" s="23"/>
      <c r="AK2103" s="23"/>
      <c r="AL2103" s="23"/>
      <c r="AM2103" s="23"/>
      <c r="AN2103" s="23"/>
      <c r="AO2103" s="23"/>
      <c r="AP2103" s="23"/>
      <c r="AQ2103" s="23"/>
      <c r="AR2103" s="23"/>
      <c r="AS2103" s="23" t="s">
        <v>91</v>
      </c>
    </row>
    <row r="2104" ht="12.0" customHeight="1">
      <c r="A2104" s="21" t="s">
        <v>10587</v>
      </c>
      <c r="B2104" s="22">
        <v>11.0</v>
      </c>
      <c r="C2104" s="23" t="s">
        <v>50</v>
      </c>
      <c r="D2104" s="23"/>
      <c r="E2104" s="23"/>
      <c r="F2104" s="24" t="s">
        <v>10588</v>
      </c>
      <c r="G2104" s="21" t="s">
        <v>10375</v>
      </c>
      <c r="H2104" s="23" t="s">
        <v>1085</v>
      </c>
      <c r="I2104" s="23" t="s">
        <v>10589</v>
      </c>
      <c r="J2104" s="23" t="s">
        <v>10590</v>
      </c>
      <c r="K2104" s="23" t="s">
        <v>10591</v>
      </c>
      <c r="L2104" s="26" t="s">
        <v>10571</v>
      </c>
      <c r="M2104" s="23" t="s">
        <v>81</v>
      </c>
      <c r="N2104" s="23" t="s">
        <v>82</v>
      </c>
      <c r="O2104" s="23" t="s">
        <v>108</v>
      </c>
      <c r="P2104" s="23" t="s">
        <v>109</v>
      </c>
      <c r="Q2104" s="29" t="s">
        <v>10592</v>
      </c>
      <c r="R2104" s="21" t="s">
        <v>4042</v>
      </c>
      <c r="S2104" s="23" t="s">
        <v>1085</v>
      </c>
      <c r="T2104" s="23" t="s">
        <v>10593</v>
      </c>
      <c r="U2104" s="23"/>
      <c r="V2104" s="23" t="s">
        <v>10591</v>
      </c>
      <c r="W2104" s="23" t="s">
        <v>10586</v>
      </c>
      <c r="X2104" s="23" t="s">
        <v>3541</v>
      </c>
      <c r="Y2104" s="23" t="s">
        <v>100</v>
      </c>
      <c r="Z2104" s="23" t="s">
        <v>88</v>
      </c>
      <c r="AA2104" s="31"/>
      <c r="AB2104" s="23"/>
      <c r="AC2104" s="23" t="s">
        <v>89</v>
      </c>
      <c r="AD2104" s="23"/>
      <c r="AE2104" s="23"/>
      <c r="AF2104" s="23"/>
      <c r="AG2104" s="23"/>
      <c r="AH2104" s="23" t="s">
        <v>89</v>
      </c>
      <c r="AI2104" s="23" t="s">
        <v>89</v>
      </c>
      <c r="AJ2104" s="23" t="s">
        <v>89</v>
      </c>
      <c r="AK2104" s="23"/>
      <c r="AL2104" s="23"/>
      <c r="AM2104" s="23"/>
      <c r="AN2104" s="23"/>
      <c r="AO2104" s="23"/>
      <c r="AP2104" s="23"/>
      <c r="AQ2104" s="23"/>
      <c r="AR2104" s="23"/>
      <c r="AS2104" s="23" t="s">
        <v>91</v>
      </c>
    </row>
    <row r="2105" ht="12.0" customHeight="1">
      <c r="A2105" s="21" t="s">
        <v>10587</v>
      </c>
      <c r="B2105" s="22">
        <v>12.0</v>
      </c>
      <c r="C2105" s="23" t="s">
        <v>102</v>
      </c>
      <c r="D2105" s="23"/>
      <c r="E2105" s="23"/>
      <c r="F2105" s="24" t="s">
        <v>10588</v>
      </c>
      <c r="G2105" s="21" t="s">
        <v>10375</v>
      </c>
      <c r="H2105" s="23" t="s">
        <v>1085</v>
      </c>
      <c r="I2105" s="23" t="s">
        <v>10589</v>
      </c>
      <c r="J2105" s="23" t="s">
        <v>10590</v>
      </c>
      <c r="K2105" s="23" t="s">
        <v>10591</v>
      </c>
      <c r="L2105" s="26" t="s">
        <v>10571</v>
      </c>
      <c r="M2105" s="23" t="s">
        <v>103</v>
      </c>
      <c r="N2105" s="23" t="s">
        <v>82</v>
      </c>
      <c r="O2105" s="23" t="s">
        <v>108</v>
      </c>
      <c r="P2105" s="23" t="s">
        <v>109</v>
      </c>
      <c r="Q2105" s="29" t="s">
        <v>10592</v>
      </c>
      <c r="R2105" s="21" t="s">
        <v>4042</v>
      </c>
      <c r="S2105" s="23" t="s">
        <v>1085</v>
      </c>
      <c r="T2105" s="23" t="s">
        <v>10593</v>
      </c>
      <c r="U2105" s="23"/>
      <c r="V2105" s="23" t="s">
        <v>10591</v>
      </c>
      <c r="W2105" s="23" t="s">
        <v>10586</v>
      </c>
      <c r="X2105" s="23" t="s">
        <v>3541</v>
      </c>
      <c r="Y2105" s="23" t="s">
        <v>100</v>
      </c>
      <c r="Z2105" s="23" t="s">
        <v>88</v>
      </c>
      <c r="AA2105" s="31"/>
      <c r="AB2105" s="23"/>
      <c r="AC2105" s="23" t="s">
        <v>89</v>
      </c>
      <c r="AD2105" s="23"/>
      <c r="AE2105" s="23"/>
      <c r="AF2105" s="23"/>
      <c r="AG2105" s="23"/>
      <c r="AH2105" s="23"/>
      <c r="AI2105" s="23"/>
      <c r="AJ2105" s="23"/>
      <c r="AK2105" s="23"/>
      <c r="AL2105" s="23"/>
      <c r="AM2105" s="23"/>
      <c r="AN2105" s="23"/>
      <c r="AO2105" s="23"/>
      <c r="AP2105" s="23"/>
      <c r="AQ2105" s="23"/>
      <c r="AR2105" s="23"/>
      <c r="AS2105" s="23" t="s">
        <v>91</v>
      </c>
    </row>
    <row r="2106" ht="12.0" customHeight="1">
      <c r="A2106" s="21" t="s">
        <v>10587</v>
      </c>
      <c r="B2106" s="22">
        <v>13.0</v>
      </c>
      <c r="C2106" s="23" t="s">
        <v>104</v>
      </c>
      <c r="D2106" s="23"/>
      <c r="E2106" s="23"/>
      <c r="F2106" s="24" t="s">
        <v>10588</v>
      </c>
      <c r="G2106" s="21" t="s">
        <v>10375</v>
      </c>
      <c r="H2106" s="23" t="s">
        <v>1085</v>
      </c>
      <c r="I2106" s="23" t="s">
        <v>10589</v>
      </c>
      <c r="J2106" s="23" t="s">
        <v>10590</v>
      </c>
      <c r="K2106" s="23" t="s">
        <v>10591</v>
      </c>
      <c r="L2106" s="26" t="s">
        <v>10571</v>
      </c>
      <c r="M2106" s="23" t="s">
        <v>81</v>
      </c>
      <c r="N2106" s="23" t="s">
        <v>82</v>
      </c>
      <c r="O2106" s="23" t="s">
        <v>2000</v>
      </c>
      <c r="P2106" s="23" t="s">
        <v>2001</v>
      </c>
      <c r="Q2106" s="29" t="s">
        <v>10592</v>
      </c>
      <c r="R2106" s="21" t="s">
        <v>4042</v>
      </c>
      <c r="S2106" s="23" t="s">
        <v>1085</v>
      </c>
      <c r="T2106" s="23" t="s">
        <v>10593</v>
      </c>
      <c r="U2106" s="23"/>
      <c r="V2106" s="23" t="s">
        <v>10591</v>
      </c>
      <c r="W2106" s="23" t="s">
        <v>10594</v>
      </c>
      <c r="X2106" s="23" t="s">
        <v>3541</v>
      </c>
      <c r="Y2106" s="23" t="s">
        <v>100</v>
      </c>
      <c r="Z2106" s="23" t="s">
        <v>88</v>
      </c>
      <c r="AA2106" s="31"/>
      <c r="AB2106" s="23" t="s">
        <v>89</v>
      </c>
      <c r="AC2106" s="23"/>
      <c r="AD2106" s="23"/>
      <c r="AE2106" s="23"/>
      <c r="AF2106" s="23"/>
      <c r="AG2106" s="23"/>
      <c r="AH2106" s="23"/>
      <c r="AI2106" s="23"/>
      <c r="AJ2106" s="23"/>
      <c r="AK2106" s="23"/>
      <c r="AL2106" s="23"/>
      <c r="AM2106" s="23"/>
      <c r="AN2106" s="23"/>
      <c r="AO2106" s="23"/>
      <c r="AP2106" s="23"/>
      <c r="AQ2106" s="23"/>
      <c r="AR2106" s="23"/>
      <c r="AS2106" s="23"/>
    </row>
    <row r="2107" ht="12.0" customHeight="1">
      <c r="A2107" s="21" t="s">
        <v>10595</v>
      </c>
      <c r="B2107" s="22">
        <v>11.0</v>
      </c>
      <c r="C2107" s="23" t="s">
        <v>50</v>
      </c>
      <c r="D2107" s="23"/>
      <c r="E2107" s="23"/>
      <c r="F2107" s="24" t="s">
        <v>10596</v>
      </c>
      <c r="G2107" s="21" t="s">
        <v>9168</v>
      </c>
      <c r="H2107" s="23" t="s">
        <v>666</v>
      </c>
      <c r="I2107" s="23" t="s">
        <v>10597</v>
      </c>
      <c r="J2107" s="23"/>
      <c r="K2107" s="23" t="s">
        <v>10598</v>
      </c>
      <c r="L2107" s="26" t="s">
        <v>10586</v>
      </c>
      <c r="M2107" s="23" t="s">
        <v>81</v>
      </c>
      <c r="N2107" s="23" t="s">
        <v>82</v>
      </c>
      <c r="O2107" s="23" t="s">
        <v>108</v>
      </c>
      <c r="P2107" s="23" t="s">
        <v>109</v>
      </c>
      <c r="Q2107" s="29" t="s">
        <v>10599</v>
      </c>
      <c r="R2107" s="21" t="s">
        <v>9168</v>
      </c>
      <c r="S2107" s="23" t="s">
        <v>666</v>
      </c>
      <c r="T2107" s="23" t="s">
        <v>10597</v>
      </c>
      <c r="U2107" s="23"/>
      <c r="V2107" s="23" t="s">
        <v>10598</v>
      </c>
      <c r="W2107" s="23" t="s">
        <v>10594</v>
      </c>
      <c r="X2107" s="23" t="s">
        <v>10600</v>
      </c>
      <c r="Y2107" s="23" t="s">
        <v>87</v>
      </c>
      <c r="Z2107" s="23" t="s">
        <v>88</v>
      </c>
      <c r="AA2107" s="31"/>
      <c r="AB2107" s="23" t="s">
        <v>89</v>
      </c>
      <c r="AC2107" s="23"/>
      <c r="AD2107" s="23"/>
      <c r="AE2107" s="23"/>
      <c r="AF2107" s="23"/>
      <c r="AG2107" s="23"/>
      <c r="AH2107" s="23"/>
      <c r="AI2107" s="23"/>
      <c r="AJ2107" s="23"/>
      <c r="AK2107" s="23"/>
      <c r="AL2107" s="23"/>
      <c r="AM2107" s="23"/>
      <c r="AN2107" s="23"/>
      <c r="AO2107" s="23"/>
      <c r="AP2107" s="23"/>
      <c r="AQ2107" s="23"/>
      <c r="AR2107" s="23"/>
      <c r="AS2107" s="23" t="s">
        <v>91</v>
      </c>
    </row>
    <row r="2108" ht="12.0" customHeight="1">
      <c r="A2108" s="21" t="s">
        <v>10595</v>
      </c>
      <c r="B2108" s="22">
        <v>12.0</v>
      </c>
      <c r="C2108" s="23" t="s">
        <v>102</v>
      </c>
      <c r="D2108" s="23"/>
      <c r="E2108" s="23"/>
      <c r="F2108" s="24" t="s">
        <v>10596</v>
      </c>
      <c r="G2108" s="21" t="s">
        <v>9168</v>
      </c>
      <c r="H2108" s="23" t="s">
        <v>666</v>
      </c>
      <c r="I2108" s="23" t="s">
        <v>10597</v>
      </c>
      <c r="J2108" s="23"/>
      <c r="K2108" s="23" t="s">
        <v>10598</v>
      </c>
      <c r="L2108" s="26" t="s">
        <v>10586</v>
      </c>
      <c r="M2108" s="23" t="s">
        <v>103</v>
      </c>
      <c r="N2108" s="23" t="s">
        <v>82</v>
      </c>
      <c r="O2108" s="23" t="s">
        <v>108</v>
      </c>
      <c r="P2108" s="23" t="s">
        <v>109</v>
      </c>
      <c r="Q2108" s="29" t="s">
        <v>10599</v>
      </c>
      <c r="R2108" s="21" t="s">
        <v>9168</v>
      </c>
      <c r="S2108" s="23" t="s">
        <v>666</v>
      </c>
      <c r="T2108" s="23" t="s">
        <v>10597</v>
      </c>
      <c r="U2108" s="23"/>
      <c r="V2108" s="23" t="s">
        <v>10598</v>
      </c>
      <c r="W2108" s="23" t="s">
        <v>10594</v>
      </c>
      <c r="X2108" s="23" t="s">
        <v>10600</v>
      </c>
      <c r="Y2108" s="23" t="s">
        <v>87</v>
      </c>
      <c r="Z2108" s="23" t="s">
        <v>88</v>
      </c>
      <c r="AA2108" s="31"/>
      <c r="AB2108" s="23" t="s">
        <v>89</v>
      </c>
      <c r="AC2108" s="23"/>
      <c r="AD2108" s="23"/>
      <c r="AE2108" s="23"/>
      <c r="AF2108" s="23"/>
      <c r="AG2108" s="23"/>
      <c r="AH2108" s="23"/>
      <c r="AI2108" s="23"/>
      <c r="AJ2108" s="23"/>
      <c r="AK2108" s="23"/>
      <c r="AL2108" s="23"/>
      <c r="AM2108" s="23"/>
      <c r="AN2108" s="23"/>
      <c r="AO2108" s="23"/>
      <c r="AP2108" s="23"/>
      <c r="AQ2108" s="23"/>
      <c r="AR2108" s="23"/>
      <c r="AS2108" s="23" t="s">
        <v>91</v>
      </c>
    </row>
    <row r="2109" ht="12.0" customHeight="1">
      <c r="A2109" s="21" t="s">
        <v>10595</v>
      </c>
      <c r="B2109" s="22">
        <v>15.0</v>
      </c>
      <c r="C2109" s="23" t="s">
        <v>107</v>
      </c>
      <c r="D2109" s="23"/>
      <c r="E2109" s="23"/>
      <c r="F2109" s="24" t="s">
        <v>10596</v>
      </c>
      <c r="G2109" s="21" t="s">
        <v>9168</v>
      </c>
      <c r="H2109" s="23" t="s">
        <v>666</v>
      </c>
      <c r="I2109" s="23" t="s">
        <v>10597</v>
      </c>
      <c r="J2109" s="23"/>
      <c r="K2109" s="23" t="s">
        <v>10598</v>
      </c>
      <c r="L2109" s="26" t="s">
        <v>10586</v>
      </c>
      <c r="M2109" s="23" t="s">
        <v>81</v>
      </c>
      <c r="N2109" s="23" t="s">
        <v>82</v>
      </c>
      <c r="O2109" s="23" t="s">
        <v>108</v>
      </c>
      <c r="P2109" s="23" t="s">
        <v>109</v>
      </c>
      <c r="Q2109" s="29" t="s">
        <v>10599</v>
      </c>
      <c r="R2109" s="21" t="s">
        <v>9168</v>
      </c>
      <c r="S2109" s="23" t="s">
        <v>666</v>
      </c>
      <c r="T2109" s="23" t="s">
        <v>10597</v>
      </c>
      <c r="U2109" s="23"/>
      <c r="V2109" s="23" t="s">
        <v>10598</v>
      </c>
      <c r="W2109" s="23" t="s">
        <v>10594</v>
      </c>
      <c r="X2109" s="23" t="s">
        <v>10600</v>
      </c>
      <c r="Y2109" s="23" t="s">
        <v>87</v>
      </c>
      <c r="Z2109" s="23" t="s">
        <v>88</v>
      </c>
      <c r="AA2109" s="31"/>
      <c r="AB2109" s="23" t="s">
        <v>89</v>
      </c>
      <c r="AC2109" s="23"/>
      <c r="AD2109" s="23"/>
      <c r="AE2109" s="23"/>
      <c r="AF2109" s="23"/>
      <c r="AG2109" s="23"/>
      <c r="AH2109" s="23"/>
      <c r="AI2109" s="23"/>
      <c r="AJ2109" s="23"/>
      <c r="AK2109" s="23"/>
      <c r="AL2109" s="23"/>
      <c r="AM2109" s="23"/>
      <c r="AN2109" s="23"/>
      <c r="AO2109" s="23"/>
      <c r="AP2109" s="23"/>
      <c r="AQ2109" s="23"/>
      <c r="AR2109" s="23"/>
      <c r="AS2109" s="23"/>
    </row>
    <row r="2110" ht="12.0" customHeight="1">
      <c r="A2110" s="21" t="s">
        <v>10601</v>
      </c>
      <c r="B2110" s="22">
        <v>11.0</v>
      </c>
      <c r="C2110" s="23" t="s">
        <v>50</v>
      </c>
      <c r="D2110" s="23"/>
      <c r="E2110" s="23"/>
      <c r="F2110" s="24" t="s">
        <v>10602</v>
      </c>
      <c r="G2110" s="21" t="s">
        <v>4627</v>
      </c>
      <c r="H2110" s="23" t="s">
        <v>666</v>
      </c>
      <c r="I2110" s="23" t="s">
        <v>10603</v>
      </c>
      <c r="J2110" s="23"/>
      <c r="K2110" s="23" t="s">
        <v>10604</v>
      </c>
      <c r="L2110" s="26" t="s">
        <v>10594</v>
      </c>
      <c r="M2110" s="23" t="s">
        <v>81</v>
      </c>
      <c r="N2110" s="23" t="s">
        <v>82</v>
      </c>
      <c r="O2110" s="23" t="s">
        <v>108</v>
      </c>
      <c r="P2110" s="23" t="s">
        <v>109</v>
      </c>
      <c r="Q2110" s="29" t="s">
        <v>10605</v>
      </c>
      <c r="R2110" s="21" t="s">
        <v>4627</v>
      </c>
      <c r="S2110" s="23" t="s">
        <v>666</v>
      </c>
      <c r="T2110" s="23" t="s">
        <v>10603</v>
      </c>
      <c r="U2110" s="23"/>
      <c r="V2110" s="23" t="s">
        <v>10604</v>
      </c>
      <c r="W2110" s="23" t="s">
        <v>10606</v>
      </c>
      <c r="X2110" s="23" t="s">
        <v>10607</v>
      </c>
      <c r="Y2110" s="23" t="s">
        <v>100</v>
      </c>
      <c r="Z2110" s="23" t="s">
        <v>88</v>
      </c>
      <c r="AA2110" s="31"/>
      <c r="AB2110" s="23"/>
      <c r="AC2110" s="23" t="s">
        <v>89</v>
      </c>
      <c r="AD2110" s="23"/>
      <c r="AE2110" s="23"/>
      <c r="AF2110" s="23"/>
      <c r="AG2110" s="23"/>
      <c r="AH2110" s="23" t="s">
        <v>89</v>
      </c>
      <c r="AI2110" s="23" t="s">
        <v>89</v>
      </c>
      <c r="AJ2110" s="23" t="s">
        <v>89</v>
      </c>
      <c r="AK2110" s="23"/>
      <c r="AL2110" s="23"/>
      <c r="AM2110" s="23"/>
      <c r="AN2110" s="23"/>
      <c r="AO2110" s="23"/>
      <c r="AP2110" s="23"/>
      <c r="AQ2110" s="23"/>
      <c r="AR2110" s="23"/>
      <c r="AS2110" s="23" t="s">
        <v>91</v>
      </c>
    </row>
    <row r="2111" ht="12.0" customHeight="1">
      <c r="A2111" s="21" t="s">
        <v>10601</v>
      </c>
      <c r="B2111" s="22">
        <v>12.0</v>
      </c>
      <c r="C2111" s="23" t="s">
        <v>102</v>
      </c>
      <c r="D2111" s="23"/>
      <c r="E2111" s="23"/>
      <c r="F2111" s="24" t="s">
        <v>10602</v>
      </c>
      <c r="G2111" s="21" t="s">
        <v>4627</v>
      </c>
      <c r="H2111" s="23" t="s">
        <v>666</v>
      </c>
      <c r="I2111" s="23" t="s">
        <v>10603</v>
      </c>
      <c r="J2111" s="23"/>
      <c r="K2111" s="23" t="s">
        <v>10604</v>
      </c>
      <c r="L2111" s="26" t="s">
        <v>10594</v>
      </c>
      <c r="M2111" s="23" t="s">
        <v>103</v>
      </c>
      <c r="N2111" s="23" t="s">
        <v>82</v>
      </c>
      <c r="O2111" s="23" t="s">
        <v>108</v>
      </c>
      <c r="P2111" s="23" t="s">
        <v>109</v>
      </c>
      <c r="Q2111" s="29" t="s">
        <v>10605</v>
      </c>
      <c r="R2111" s="21" t="s">
        <v>4627</v>
      </c>
      <c r="S2111" s="23" t="s">
        <v>666</v>
      </c>
      <c r="T2111" s="23" t="s">
        <v>10603</v>
      </c>
      <c r="U2111" s="23"/>
      <c r="V2111" s="23" t="s">
        <v>10604</v>
      </c>
      <c r="W2111" s="23" t="s">
        <v>10608</v>
      </c>
      <c r="X2111" s="23" t="s">
        <v>10607</v>
      </c>
      <c r="Y2111" s="23" t="s">
        <v>100</v>
      </c>
      <c r="Z2111" s="23" t="s">
        <v>88</v>
      </c>
      <c r="AA2111" s="31"/>
      <c r="AB2111" s="23"/>
      <c r="AC2111" s="23" t="s">
        <v>89</v>
      </c>
      <c r="AD2111" s="23"/>
      <c r="AE2111" s="23"/>
      <c r="AF2111" s="23"/>
      <c r="AG2111" s="23"/>
      <c r="AH2111" s="23"/>
      <c r="AI2111" s="23"/>
      <c r="AJ2111" s="23"/>
      <c r="AK2111" s="23"/>
      <c r="AL2111" s="23"/>
      <c r="AM2111" s="23"/>
      <c r="AN2111" s="23"/>
      <c r="AO2111" s="23"/>
      <c r="AP2111" s="23"/>
      <c r="AQ2111" s="23"/>
      <c r="AR2111" s="23"/>
      <c r="AS2111" s="23" t="s">
        <v>91</v>
      </c>
    </row>
    <row r="2112" ht="12.0" customHeight="1">
      <c r="A2112" s="21" t="s">
        <v>10601</v>
      </c>
      <c r="B2112" s="22">
        <v>13.0</v>
      </c>
      <c r="C2112" s="23" t="s">
        <v>104</v>
      </c>
      <c r="D2112" s="23"/>
      <c r="E2112" s="23"/>
      <c r="F2112" s="24" t="s">
        <v>10602</v>
      </c>
      <c r="G2112" s="21" t="s">
        <v>4627</v>
      </c>
      <c r="H2112" s="23" t="s">
        <v>666</v>
      </c>
      <c r="I2112" s="23" t="s">
        <v>10603</v>
      </c>
      <c r="J2112" s="23"/>
      <c r="K2112" s="23" t="s">
        <v>10604</v>
      </c>
      <c r="L2112" s="26" t="s">
        <v>10594</v>
      </c>
      <c r="M2112" s="23" t="s">
        <v>81</v>
      </c>
      <c r="N2112" s="23" t="s">
        <v>82</v>
      </c>
      <c r="O2112" s="23" t="s">
        <v>108</v>
      </c>
      <c r="P2112" s="23" t="s">
        <v>109</v>
      </c>
      <c r="Q2112" s="29" t="s">
        <v>10605</v>
      </c>
      <c r="R2112" s="21" t="s">
        <v>4627</v>
      </c>
      <c r="S2112" s="23" t="s">
        <v>666</v>
      </c>
      <c r="T2112" s="23" t="s">
        <v>10603</v>
      </c>
      <c r="U2112" s="23"/>
      <c r="V2112" s="23" t="s">
        <v>10604</v>
      </c>
      <c r="W2112" s="23" t="s">
        <v>10608</v>
      </c>
      <c r="X2112" s="23" t="s">
        <v>10607</v>
      </c>
      <c r="Y2112" s="23" t="s">
        <v>100</v>
      </c>
      <c r="Z2112" s="23" t="s">
        <v>88</v>
      </c>
      <c r="AA2112" s="31"/>
      <c r="AB2112" s="23"/>
      <c r="AC2112" s="23"/>
      <c r="AD2112" s="23"/>
      <c r="AE2112" s="23"/>
      <c r="AF2112" s="23"/>
      <c r="AG2112" s="23"/>
      <c r="AH2112" s="23" t="s">
        <v>89</v>
      </c>
      <c r="AI2112" s="23" t="s">
        <v>89</v>
      </c>
      <c r="AJ2112" s="23" t="s">
        <v>89</v>
      </c>
      <c r="AK2112" s="23"/>
      <c r="AL2112" s="23"/>
      <c r="AM2112" s="23"/>
      <c r="AN2112" s="23"/>
      <c r="AO2112" s="23"/>
      <c r="AP2112" s="23"/>
      <c r="AQ2112" s="23"/>
      <c r="AR2112" s="23"/>
      <c r="AS2112" s="23"/>
    </row>
    <row r="2113" ht="12.0" customHeight="1">
      <c r="A2113" s="21" t="s">
        <v>10601</v>
      </c>
      <c r="B2113" s="22">
        <v>15.0</v>
      </c>
      <c r="C2113" s="23" t="s">
        <v>107</v>
      </c>
      <c r="D2113" s="23"/>
      <c r="E2113" s="23"/>
      <c r="F2113" s="24" t="s">
        <v>10602</v>
      </c>
      <c r="G2113" s="21" t="s">
        <v>4627</v>
      </c>
      <c r="H2113" s="23" t="s">
        <v>666</v>
      </c>
      <c r="I2113" s="23" t="s">
        <v>10603</v>
      </c>
      <c r="J2113" s="23"/>
      <c r="K2113" s="23" t="s">
        <v>10604</v>
      </c>
      <c r="L2113" s="26" t="s">
        <v>10594</v>
      </c>
      <c r="M2113" s="23" t="s">
        <v>81</v>
      </c>
      <c r="N2113" s="23" t="s">
        <v>82</v>
      </c>
      <c r="O2113" s="23" t="s">
        <v>108</v>
      </c>
      <c r="P2113" s="23" t="s">
        <v>109</v>
      </c>
      <c r="Q2113" s="29" t="s">
        <v>10605</v>
      </c>
      <c r="R2113" s="21" t="s">
        <v>4627</v>
      </c>
      <c r="S2113" s="23" t="s">
        <v>666</v>
      </c>
      <c r="T2113" s="23" t="s">
        <v>10603</v>
      </c>
      <c r="U2113" s="23"/>
      <c r="V2113" s="23" t="s">
        <v>10604</v>
      </c>
      <c r="W2113" s="23" t="s">
        <v>10609</v>
      </c>
      <c r="X2113" s="23" t="s">
        <v>10607</v>
      </c>
      <c r="Y2113" s="23" t="s">
        <v>100</v>
      </c>
      <c r="Z2113" s="23" t="s">
        <v>88</v>
      </c>
      <c r="AA2113" s="31"/>
      <c r="AB2113" s="23"/>
      <c r="AC2113" s="23" t="s">
        <v>89</v>
      </c>
      <c r="AD2113" s="23"/>
      <c r="AE2113" s="23"/>
      <c r="AF2113" s="23"/>
      <c r="AG2113" s="23"/>
      <c r="AH2113" s="23"/>
      <c r="AI2113" s="23"/>
      <c r="AJ2113" s="23" t="s">
        <v>89</v>
      </c>
      <c r="AK2113" s="23"/>
      <c r="AL2113" s="23"/>
      <c r="AM2113" s="23"/>
      <c r="AN2113" s="23"/>
      <c r="AO2113" s="23"/>
      <c r="AP2113" s="23"/>
      <c r="AQ2113" s="23"/>
      <c r="AR2113" s="23"/>
      <c r="AS2113" s="23"/>
    </row>
    <row r="2114" ht="12.0" customHeight="1">
      <c r="A2114" s="21" t="s">
        <v>10610</v>
      </c>
      <c r="B2114" s="22">
        <v>24.0</v>
      </c>
      <c r="C2114" s="23" t="s">
        <v>69</v>
      </c>
      <c r="D2114" s="23"/>
      <c r="E2114" s="23"/>
      <c r="F2114" s="24" t="s">
        <v>10611</v>
      </c>
      <c r="G2114" s="21" t="s">
        <v>8290</v>
      </c>
      <c r="H2114" s="23" t="s">
        <v>666</v>
      </c>
      <c r="I2114" s="23" t="s">
        <v>10612</v>
      </c>
      <c r="J2114" s="23"/>
      <c r="K2114" s="23" t="s">
        <v>10613</v>
      </c>
      <c r="L2114" s="26" t="s">
        <v>10614</v>
      </c>
      <c r="M2114" s="23" t="s">
        <v>81</v>
      </c>
      <c r="N2114" s="23" t="s">
        <v>82</v>
      </c>
      <c r="O2114" s="23" t="s">
        <v>108</v>
      </c>
      <c r="P2114" s="23" t="s">
        <v>109</v>
      </c>
      <c r="Q2114" s="29" t="s">
        <v>10615</v>
      </c>
      <c r="R2114" s="21" t="s">
        <v>10616</v>
      </c>
      <c r="S2114" s="23" t="s">
        <v>205</v>
      </c>
      <c r="T2114" s="23" t="s">
        <v>10617</v>
      </c>
      <c r="U2114" s="23"/>
      <c r="V2114" s="23" t="s">
        <v>10618</v>
      </c>
      <c r="W2114" s="23" t="s">
        <v>10609</v>
      </c>
      <c r="X2114" s="23" t="s">
        <v>10619</v>
      </c>
      <c r="Y2114" s="23" t="s">
        <v>100</v>
      </c>
      <c r="Z2114" s="23" t="s">
        <v>88</v>
      </c>
      <c r="AA2114" s="31"/>
      <c r="AB2114" s="23"/>
      <c r="AC2114" s="23" t="s">
        <v>89</v>
      </c>
      <c r="AD2114" s="23"/>
      <c r="AE2114" s="23"/>
      <c r="AF2114" s="23"/>
      <c r="AG2114" s="23"/>
      <c r="AH2114" s="23" t="s">
        <v>89</v>
      </c>
      <c r="AI2114" s="23" t="s">
        <v>89</v>
      </c>
      <c r="AJ2114" s="23" t="s">
        <v>89</v>
      </c>
      <c r="AK2114" s="23" t="s">
        <v>89</v>
      </c>
      <c r="AL2114" s="23" t="s">
        <v>394</v>
      </c>
      <c r="AM2114" s="23">
        <v>2.0</v>
      </c>
      <c r="AN2114" s="23"/>
      <c r="AO2114" s="23"/>
      <c r="AP2114" s="23"/>
      <c r="AQ2114" s="23"/>
      <c r="AR2114" s="23"/>
      <c r="AS2114" s="23" t="s">
        <v>91</v>
      </c>
    </row>
    <row r="2115" ht="12.0" customHeight="1">
      <c r="A2115" s="21" t="s">
        <v>10620</v>
      </c>
      <c r="B2115" s="22">
        <v>11.0</v>
      </c>
      <c r="C2115" s="23" t="s">
        <v>50</v>
      </c>
      <c r="D2115" s="23"/>
      <c r="E2115" s="23"/>
      <c r="F2115" s="24" t="s">
        <v>10621</v>
      </c>
      <c r="G2115" s="21" t="s">
        <v>3708</v>
      </c>
      <c r="H2115" s="23" t="s">
        <v>666</v>
      </c>
      <c r="I2115" s="23" t="s">
        <v>10622</v>
      </c>
      <c r="J2115" s="23"/>
      <c r="K2115" s="23" t="s">
        <v>10623</v>
      </c>
      <c r="L2115" s="26" t="s">
        <v>10608</v>
      </c>
      <c r="M2115" s="23" t="s">
        <v>81</v>
      </c>
      <c r="N2115" s="23" t="s">
        <v>82</v>
      </c>
      <c r="O2115" s="23" t="s">
        <v>10624</v>
      </c>
      <c r="P2115" s="23" t="s">
        <v>10625</v>
      </c>
      <c r="Q2115" s="29" t="s">
        <v>10626</v>
      </c>
      <c r="R2115" s="21" t="s">
        <v>3708</v>
      </c>
      <c r="S2115" s="23" t="s">
        <v>666</v>
      </c>
      <c r="T2115" s="23" t="s">
        <v>10622</v>
      </c>
      <c r="U2115" s="23"/>
      <c r="V2115" s="23" t="s">
        <v>10623</v>
      </c>
      <c r="W2115" s="23"/>
      <c r="X2115" s="23" t="s">
        <v>10627</v>
      </c>
      <c r="Y2115" s="23" t="s">
        <v>100</v>
      </c>
      <c r="Z2115" s="23" t="s">
        <v>88</v>
      </c>
      <c r="AA2115" s="31"/>
      <c r="AB2115" s="23"/>
      <c r="AC2115" s="23" t="s">
        <v>89</v>
      </c>
      <c r="AD2115" s="23"/>
      <c r="AE2115" s="23"/>
      <c r="AF2115" s="23"/>
      <c r="AG2115" s="23"/>
      <c r="AH2115" s="23" t="s">
        <v>89</v>
      </c>
      <c r="AI2115" s="23" t="s">
        <v>89</v>
      </c>
      <c r="AJ2115" s="23" t="s">
        <v>89</v>
      </c>
      <c r="AK2115" s="23"/>
      <c r="AL2115" s="23"/>
      <c r="AM2115" s="23"/>
      <c r="AN2115" s="23"/>
      <c r="AO2115" s="23"/>
      <c r="AP2115" s="23"/>
      <c r="AQ2115" s="23"/>
      <c r="AR2115" s="23"/>
      <c r="AS2115" s="23" t="s">
        <v>91</v>
      </c>
    </row>
    <row r="2116" ht="12.0" customHeight="1">
      <c r="A2116" s="21" t="s">
        <v>10620</v>
      </c>
      <c r="B2116" s="22">
        <v>12.0</v>
      </c>
      <c r="C2116" s="23" t="s">
        <v>102</v>
      </c>
      <c r="D2116" s="23"/>
      <c r="E2116" s="23"/>
      <c r="F2116" s="24" t="s">
        <v>10621</v>
      </c>
      <c r="G2116" s="21" t="s">
        <v>3708</v>
      </c>
      <c r="H2116" s="23" t="s">
        <v>666</v>
      </c>
      <c r="I2116" s="23" t="s">
        <v>10622</v>
      </c>
      <c r="J2116" s="23"/>
      <c r="K2116" s="23" t="s">
        <v>10623</v>
      </c>
      <c r="L2116" s="26" t="s">
        <v>10608</v>
      </c>
      <c r="M2116" s="23" t="s">
        <v>103</v>
      </c>
      <c r="N2116" s="23" t="s">
        <v>82</v>
      </c>
      <c r="O2116" s="23" t="s">
        <v>10624</v>
      </c>
      <c r="P2116" s="23" t="s">
        <v>10625</v>
      </c>
      <c r="Q2116" s="29" t="s">
        <v>10626</v>
      </c>
      <c r="R2116" s="21" t="s">
        <v>3708</v>
      </c>
      <c r="S2116" s="23" t="s">
        <v>666</v>
      </c>
      <c r="T2116" s="23" t="s">
        <v>10622</v>
      </c>
      <c r="U2116" s="23"/>
      <c r="V2116" s="23" t="s">
        <v>10623</v>
      </c>
      <c r="W2116" s="23" t="s">
        <v>10628</v>
      </c>
      <c r="X2116" s="23" t="s">
        <v>10627</v>
      </c>
      <c r="Y2116" s="23" t="s">
        <v>100</v>
      </c>
      <c r="Z2116" s="23" t="s">
        <v>88</v>
      </c>
      <c r="AA2116" s="31"/>
      <c r="AB2116" s="23"/>
      <c r="AC2116" s="23" t="s">
        <v>89</v>
      </c>
      <c r="AD2116" s="23"/>
      <c r="AE2116" s="23"/>
      <c r="AF2116" s="23"/>
      <c r="AG2116" s="23"/>
      <c r="AH2116" s="23"/>
      <c r="AI2116" s="23"/>
      <c r="AJ2116" s="23"/>
      <c r="AK2116" s="23"/>
      <c r="AL2116" s="23"/>
      <c r="AM2116" s="23"/>
      <c r="AN2116" s="23"/>
      <c r="AO2116" s="23"/>
      <c r="AP2116" s="23"/>
      <c r="AQ2116" s="23"/>
      <c r="AR2116" s="23"/>
      <c r="AS2116" s="23" t="s">
        <v>91</v>
      </c>
    </row>
    <row r="2117" ht="12.0" customHeight="1">
      <c r="A2117" s="21" t="s">
        <v>10629</v>
      </c>
      <c r="B2117" s="22">
        <v>11.0</v>
      </c>
      <c r="C2117" s="23" t="s">
        <v>50</v>
      </c>
      <c r="D2117" s="23"/>
      <c r="E2117" s="23"/>
      <c r="F2117" s="24" t="s">
        <v>10630</v>
      </c>
      <c r="G2117" s="21" t="s">
        <v>987</v>
      </c>
      <c r="H2117" s="23" t="s">
        <v>76</v>
      </c>
      <c r="I2117" s="23" t="s">
        <v>10631</v>
      </c>
      <c r="J2117" s="23"/>
      <c r="K2117" s="23" t="s">
        <v>10632</v>
      </c>
      <c r="L2117" s="26" t="s">
        <v>10633</v>
      </c>
      <c r="M2117" s="23" t="s">
        <v>81</v>
      </c>
      <c r="N2117" s="23" t="s">
        <v>82</v>
      </c>
      <c r="O2117" s="23" t="s">
        <v>7856</v>
      </c>
      <c r="P2117" s="23" t="s">
        <v>2282</v>
      </c>
      <c r="Q2117" s="29" t="s">
        <v>10634</v>
      </c>
      <c r="R2117" s="21" t="s">
        <v>987</v>
      </c>
      <c r="S2117" s="23" t="s">
        <v>76</v>
      </c>
      <c r="T2117" s="23" t="s">
        <v>10635</v>
      </c>
      <c r="U2117" s="23"/>
      <c r="V2117" s="23" t="s">
        <v>10636</v>
      </c>
      <c r="W2117" s="23" t="s">
        <v>10628</v>
      </c>
      <c r="X2117" s="23" t="s">
        <v>10637</v>
      </c>
      <c r="Y2117" s="23" t="s">
        <v>100</v>
      </c>
      <c r="Z2117" s="23" t="s">
        <v>101</v>
      </c>
      <c r="AA2117" s="31"/>
      <c r="AB2117" s="23" t="s">
        <v>89</v>
      </c>
      <c r="AC2117" s="23"/>
      <c r="AD2117" s="23"/>
      <c r="AE2117" s="23"/>
      <c r="AF2117" s="23"/>
      <c r="AG2117" s="23"/>
      <c r="AH2117" s="23"/>
      <c r="AI2117" s="23"/>
      <c r="AJ2117" s="23"/>
      <c r="AK2117" s="23"/>
      <c r="AL2117" s="23"/>
      <c r="AM2117" s="23"/>
      <c r="AN2117" s="23"/>
      <c r="AO2117" s="23"/>
      <c r="AP2117" s="23"/>
      <c r="AQ2117" s="23"/>
      <c r="AR2117" s="23"/>
      <c r="AS2117" s="23" t="s">
        <v>91</v>
      </c>
    </row>
    <row r="2118" ht="12.0" customHeight="1">
      <c r="A2118" s="21" t="s">
        <v>10629</v>
      </c>
      <c r="B2118" s="22">
        <v>12.0</v>
      </c>
      <c r="C2118" s="23" t="s">
        <v>102</v>
      </c>
      <c r="D2118" s="23"/>
      <c r="E2118" s="23"/>
      <c r="F2118" s="24" t="s">
        <v>10630</v>
      </c>
      <c r="G2118" s="21" t="s">
        <v>987</v>
      </c>
      <c r="H2118" s="23" t="s">
        <v>76</v>
      </c>
      <c r="I2118" s="23" t="s">
        <v>10631</v>
      </c>
      <c r="J2118" s="23"/>
      <c r="K2118" s="23" t="s">
        <v>10632</v>
      </c>
      <c r="L2118" s="26" t="s">
        <v>10633</v>
      </c>
      <c r="M2118" s="23" t="s">
        <v>103</v>
      </c>
      <c r="N2118" s="23" t="s">
        <v>82</v>
      </c>
      <c r="O2118" s="23" t="s">
        <v>7856</v>
      </c>
      <c r="P2118" s="23" t="s">
        <v>2282</v>
      </c>
      <c r="Q2118" s="29" t="s">
        <v>10634</v>
      </c>
      <c r="R2118" s="21" t="s">
        <v>987</v>
      </c>
      <c r="S2118" s="23" t="s">
        <v>76</v>
      </c>
      <c r="T2118" s="23" t="s">
        <v>10635</v>
      </c>
      <c r="U2118" s="23"/>
      <c r="V2118" s="23" t="s">
        <v>10636</v>
      </c>
      <c r="W2118" s="23" t="s">
        <v>10628</v>
      </c>
      <c r="X2118" s="23" t="s">
        <v>10637</v>
      </c>
      <c r="Y2118" s="23" t="s">
        <v>100</v>
      </c>
      <c r="Z2118" s="23" t="s">
        <v>101</v>
      </c>
      <c r="AA2118" s="31"/>
      <c r="AB2118" s="23" t="s">
        <v>89</v>
      </c>
      <c r="AC2118" s="23"/>
      <c r="AD2118" s="23"/>
      <c r="AE2118" s="23"/>
      <c r="AF2118" s="23"/>
      <c r="AG2118" s="23"/>
      <c r="AH2118" s="23"/>
      <c r="AI2118" s="23"/>
      <c r="AJ2118" s="23"/>
      <c r="AK2118" s="23"/>
      <c r="AL2118" s="23"/>
      <c r="AM2118" s="23"/>
      <c r="AN2118" s="23"/>
      <c r="AO2118" s="23"/>
      <c r="AP2118" s="23"/>
      <c r="AQ2118" s="23"/>
      <c r="AR2118" s="23"/>
      <c r="AS2118" s="23" t="s">
        <v>91</v>
      </c>
    </row>
    <row r="2119" ht="12.0" customHeight="1">
      <c r="A2119" s="21" t="s">
        <v>10638</v>
      </c>
      <c r="B2119" s="22">
        <v>22.0</v>
      </c>
      <c r="C2119" s="23" t="s">
        <v>151</v>
      </c>
      <c r="D2119" s="23"/>
      <c r="E2119" s="23"/>
      <c r="F2119" s="24" t="s">
        <v>10639</v>
      </c>
      <c r="G2119" s="21" t="s">
        <v>7335</v>
      </c>
      <c r="H2119" s="23" t="s">
        <v>443</v>
      </c>
      <c r="I2119" s="23" t="s">
        <v>10640</v>
      </c>
      <c r="J2119" s="23"/>
      <c r="K2119" s="23" t="s">
        <v>10641</v>
      </c>
      <c r="L2119" s="26" t="s">
        <v>10642</v>
      </c>
      <c r="M2119" s="23" t="s">
        <v>81</v>
      </c>
      <c r="N2119" s="23" t="s">
        <v>82</v>
      </c>
      <c r="O2119" s="23" t="s">
        <v>3897</v>
      </c>
      <c r="P2119" s="23" t="s">
        <v>1292</v>
      </c>
      <c r="Q2119" s="29" t="s">
        <v>6191</v>
      </c>
      <c r="R2119" s="21" t="s">
        <v>5625</v>
      </c>
      <c r="S2119" s="23" t="s">
        <v>443</v>
      </c>
      <c r="T2119" s="23" t="s">
        <v>6192</v>
      </c>
      <c r="U2119" s="23"/>
      <c r="V2119" s="23" t="s">
        <v>6193</v>
      </c>
      <c r="W2119" s="23" t="s">
        <v>10628</v>
      </c>
      <c r="X2119" s="23" t="s">
        <v>6194</v>
      </c>
      <c r="Y2119" s="23" t="s">
        <v>87</v>
      </c>
      <c r="Z2119" s="23" t="s">
        <v>88</v>
      </c>
      <c r="AA2119" s="31">
        <v>20.0</v>
      </c>
      <c r="AB2119" s="23" t="s">
        <v>89</v>
      </c>
      <c r="AC2119" s="23"/>
      <c r="AD2119" s="23"/>
      <c r="AE2119" s="23"/>
      <c r="AF2119" s="23"/>
      <c r="AG2119" s="23"/>
      <c r="AH2119" s="23"/>
      <c r="AI2119" s="23"/>
      <c r="AJ2119" s="23"/>
      <c r="AK2119" s="23"/>
      <c r="AL2119" s="23"/>
      <c r="AM2119" s="23"/>
      <c r="AN2119" s="23"/>
      <c r="AO2119" s="23"/>
      <c r="AP2119" s="23"/>
      <c r="AQ2119" s="23"/>
      <c r="AR2119" s="23"/>
      <c r="AS2119" s="23" t="s">
        <v>91</v>
      </c>
    </row>
    <row r="2120" ht="12.0" customHeight="1">
      <c r="A2120" s="21" t="s">
        <v>10643</v>
      </c>
      <c r="B2120" s="22">
        <v>11.0</v>
      </c>
      <c r="C2120" s="23" t="s">
        <v>50</v>
      </c>
      <c r="D2120" s="23"/>
      <c r="E2120" s="23"/>
      <c r="F2120" s="24" t="s">
        <v>10644</v>
      </c>
      <c r="G2120" s="21" t="s">
        <v>10089</v>
      </c>
      <c r="H2120" s="23" t="s">
        <v>186</v>
      </c>
      <c r="I2120" s="23" t="s">
        <v>10645</v>
      </c>
      <c r="J2120" s="23" t="s">
        <v>10646</v>
      </c>
      <c r="K2120" s="23" t="s">
        <v>10628</v>
      </c>
      <c r="L2120" s="26" t="s">
        <v>10628</v>
      </c>
      <c r="M2120" s="23" t="s">
        <v>81</v>
      </c>
      <c r="N2120" s="23" t="s">
        <v>82</v>
      </c>
      <c r="O2120" s="23" t="s">
        <v>3897</v>
      </c>
      <c r="P2120" s="23" t="s">
        <v>1292</v>
      </c>
      <c r="Q2120" s="29" t="s">
        <v>10647</v>
      </c>
      <c r="R2120" s="21" t="s">
        <v>9288</v>
      </c>
      <c r="S2120" s="23" t="s">
        <v>186</v>
      </c>
      <c r="T2120" s="23" t="s">
        <v>10648</v>
      </c>
      <c r="U2120" s="23"/>
      <c r="V2120" s="23" t="s">
        <v>10628</v>
      </c>
      <c r="W2120" s="23" t="s">
        <v>9821</v>
      </c>
      <c r="X2120" s="23" t="s">
        <v>10649</v>
      </c>
      <c r="Y2120" s="23" t="s">
        <v>350</v>
      </c>
      <c r="Z2120" s="23" t="s">
        <v>88</v>
      </c>
      <c r="AA2120" s="31"/>
      <c r="AB2120" s="23" t="s">
        <v>89</v>
      </c>
      <c r="AC2120" s="23"/>
      <c r="AD2120" s="23"/>
      <c r="AE2120" s="23"/>
      <c r="AF2120" s="23"/>
      <c r="AG2120" s="23"/>
      <c r="AH2120" s="23"/>
      <c r="AI2120" s="23"/>
      <c r="AJ2120" s="23"/>
      <c r="AK2120" s="23"/>
      <c r="AL2120" s="23"/>
      <c r="AM2120" s="23"/>
      <c r="AN2120" s="23"/>
      <c r="AO2120" s="23"/>
      <c r="AP2120" s="23"/>
      <c r="AQ2120" s="23"/>
      <c r="AR2120" s="23"/>
      <c r="AS2120" s="23" t="s">
        <v>91</v>
      </c>
    </row>
    <row r="2121" ht="12.0" customHeight="1">
      <c r="A2121" s="21" t="s">
        <v>10643</v>
      </c>
      <c r="B2121" s="22">
        <v>12.0</v>
      </c>
      <c r="C2121" s="23" t="s">
        <v>102</v>
      </c>
      <c r="D2121" s="23"/>
      <c r="E2121" s="23"/>
      <c r="F2121" s="24" t="s">
        <v>10644</v>
      </c>
      <c r="G2121" s="21" t="s">
        <v>10089</v>
      </c>
      <c r="H2121" s="23" t="s">
        <v>186</v>
      </c>
      <c r="I2121" s="23" t="s">
        <v>10645</v>
      </c>
      <c r="J2121" s="23" t="s">
        <v>10646</v>
      </c>
      <c r="K2121" s="23" t="s">
        <v>10628</v>
      </c>
      <c r="L2121" s="26" t="s">
        <v>10628</v>
      </c>
      <c r="M2121" s="23" t="s">
        <v>103</v>
      </c>
      <c r="N2121" s="23" t="s">
        <v>82</v>
      </c>
      <c r="O2121" s="23" t="s">
        <v>3897</v>
      </c>
      <c r="P2121" s="23" t="s">
        <v>1292</v>
      </c>
      <c r="Q2121" s="29" t="s">
        <v>10647</v>
      </c>
      <c r="R2121" s="21" t="s">
        <v>9288</v>
      </c>
      <c r="S2121" s="23" t="s">
        <v>186</v>
      </c>
      <c r="T2121" s="23" t="s">
        <v>10648</v>
      </c>
      <c r="U2121" s="23"/>
      <c r="V2121" s="23" t="s">
        <v>10628</v>
      </c>
      <c r="W2121" s="23" t="s">
        <v>10650</v>
      </c>
      <c r="X2121" s="23" t="s">
        <v>10649</v>
      </c>
      <c r="Y2121" s="23" t="s">
        <v>350</v>
      </c>
      <c r="Z2121" s="23" t="s">
        <v>88</v>
      </c>
      <c r="AA2121" s="31"/>
      <c r="AB2121" s="23" t="s">
        <v>89</v>
      </c>
      <c r="AC2121" s="23"/>
      <c r="AD2121" s="23"/>
      <c r="AE2121" s="23"/>
      <c r="AF2121" s="23"/>
      <c r="AG2121" s="23"/>
      <c r="AH2121" s="23"/>
      <c r="AI2121" s="23"/>
      <c r="AJ2121" s="23"/>
      <c r="AK2121" s="23"/>
      <c r="AL2121" s="23"/>
      <c r="AM2121" s="23"/>
      <c r="AN2121" s="23"/>
      <c r="AO2121" s="23"/>
      <c r="AP2121" s="23"/>
      <c r="AQ2121" s="23"/>
      <c r="AR2121" s="23"/>
      <c r="AS2121" s="23" t="s">
        <v>91</v>
      </c>
    </row>
    <row r="2122" ht="12.0" customHeight="1">
      <c r="A2122" s="21" t="s">
        <v>10643</v>
      </c>
      <c r="B2122" s="22">
        <v>13.0</v>
      </c>
      <c r="C2122" s="23" t="s">
        <v>104</v>
      </c>
      <c r="D2122" s="23"/>
      <c r="E2122" s="23"/>
      <c r="F2122" s="24" t="s">
        <v>10644</v>
      </c>
      <c r="G2122" s="21" t="s">
        <v>10089</v>
      </c>
      <c r="H2122" s="23" t="s">
        <v>186</v>
      </c>
      <c r="I2122" s="23" t="s">
        <v>10645</v>
      </c>
      <c r="J2122" s="23" t="s">
        <v>10646</v>
      </c>
      <c r="K2122" s="23" t="s">
        <v>10628</v>
      </c>
      <c r="L2122" s="26" t="s">
        <v>10628</v>
      </c>
      <c r="M2122" s="23" t="s">
        <v>81</v>
      </c>
      <c r="N2122" s="23" t="s">
        <v>82</v>
      </c>
      <c r="O2122" s="23" t="s">
        <v>1670</v>
      </c>
      <c r="P2122" s="23" t="s">
        <v>1671</v>
      </c>
      <c r="Q2122" s="29" t="s">
        <v>10647</v>
      </c>
      <c r="R2122" s="21" t="s">
        <v>9288</v>
      </c>
      <c r="S2122" s="23" t="s">
        <v>186</v>
      </c>
      <c r="T2122" s="23" t="s">
        <v>10648</v>
      </c>
      <c r="U2122" s="23"/>
      <c r="V2122" s="23" t="s">
        <v>10628</v>
      </c>
      <c r="W2122" s="23" t="s">
        <v>3603</v>
      </c>
      <c r="X2122" s="23" t="s">
        <v>10649</v>
      </c>
      <c r="Y2122" s="23" t="s">
        <v>350</v>
      </c>
      <c r="Z2122" s="23" t="s">
        <v>88</v>
      </c>
      <c r="AA2122" s="31"/>
      <c r="AB2122" s="23" t="s">
        <v>89</v>
      </c>
      <c r="AC2122" s="23"/>
      <c r="AD2122" s="23"/>
      <c r="AE2122" s="23"/>
      <c r="AF2122" s="23"/>
      <c r="AG2122" s="23"/>
      <c r="AH2122" s="23"/>
      <c r="AI2122" s="23"/>
      <c r="AJ2122" s="23"/>
      <c r="AK2122" s="23"/>
      <c r="AL2122" s="23"/>
      <c r="AM2122" s="23"/>
      <c r="AN2122" s="23"/>
      <c r="AO2122" s="23"/>
      <c r="AP2122" s="23"/>
      <c r="AQ2122" s="23"/>
      <c r="AR2122" s="23"/>
      <c r="AS2122" s="23"/>
    </row>
    <row r="2123" ht="12.0" customHeight="1">
      <c r="A2123" s="21" t="s">
        <v>10643</v>
      </c>
      <c r="B2123" s="22">
        <v>15.0</v>
      </c>
      <c r="C2123" s="23" t="s">
        <v>107</v>
      </c>
      <c r="D2123" s="23"/>
      <c r="E2123" s="23"/>
      <c r="F2123" s="24" t="s">
        <v>10644</v>
      </c>
      <c r="G2123" s="21" t="s">
        <v>10089</v>
      </c>
      <c r="H2123" s="23" t="s">
        <v>186</v>
      </c>
      <c r="I2123" s="23" t="s">
        <v>10645</v>
      </c>
      <c r="J2123" s="23" t="s">
        <v>10646</v>
      </c>
      <c r="K2123" s="23" t="s">
        <v>10628</v>
      </c>
      <c r="L2123" s="26" t="s">
        <v>10628</v>
      </c>
      <c r="M2123" s="23" t="s">
        <v>81</v>
      </c>
      <c r="N2123" s="23" t="s">
        <v>82</v>
      </c>
      <c r="O2123" s="23" t="s">
        <v>3897</v>
      </c>
      <c r="P2123" s="23" t="s">
        <v>1292</v>
      </c>
      <c r="Q2123" s="29" t="s">
        <v>10647</v>
      </c>
      <c r="R2123" s="21" t="s">
        <v>9288</v>
      </c>
      <c r="S2123" s="23" t="s">
        <v>186</v>
      </c>
      <c r="T2123" s="23" t="s">
        <v>10648</v>
      </c>
      <c r="U2123" s="23"/>
      <c r="V2123" s="23" t="s">
        <v>10628</v>
      </c>
      <c r="W2123" s="23" t="s">
        <v>3695</v>
      </c>
      <c r="X2123" s="23" t="s">
        <v>10649</v>
      </c>
      <c r="Y2123" s="23" t="s">
        <v>350</v>
      </c>
      <c r="Z2123" s="23" t="s">
        <v>88</v>
      </c>
      <c r="AA2123" s="31"/>
      <c r="AB2123" s="23" t="s">
        <v>89</v>
      </c>
      <c r="AC2123" s="23"/>
      <c r="AD2123" s="23"/>
      <c r="AE2123" s="23"/>
      <c r="AF2123" s="23"/>
      <c r="AG2123" s="23"/>
      <c r="AH2123" s="23"/>
      <c r="AI2123" s="23"/>
      <c r="AJ2123" s="23"/>
      <c r="AK2123" s="23"/>
      <c r="AL2123" s="23"/>
      <c r="AM2123" s="23"/>
      <c r="AN2123" s="23"/>
      <c r="AO2123" s="23"/>
      <c r="AP2123" s="23"/>
      <c r="AQ2123" s="23"/>
      <c r="AR2123" s="23"/>
      <c r="AS2123" s="23"/>
    </row>
    <row r="2124" ht="12.0" customHeight="1">
      <c r="A2124" s="21" t="s">
        <v>10651</v>
      </c>
      <c r="B2124" s="22">
        <v>22.0</v>
      </c>
      <c r="C2124" s="23" t="s">
        <v>151</v>
      </c>
      <c r="D2124" s="23"/>
      <c r="E2124" s="23"/>
      <c r="F2124" s="24" t="s">
        <v>10652</v>
      </c>
      <c r="G2124" s="21" t="s">
        <v>9701</v>
      </c>
      <c r="H2124" s="23" t="s">
        <v>258</v>
      </c>
      <c r="I2124" s="23" t="s">
        <v>9838</v>
      </c>
      <c r="J2124" s="23"/>
      <c r="K2124" s="23" t="s">
        <v>9836</v>
      </c>
      <c r="L2124" s="26" t="s">
        <v>9821</v>
      </c>
      <c r="M2124" s="23" t="s">
        <v>81</v>
      </c>
      <c r="N2124" s="23" t="s">
        <v>82</v>
      </c>
      <c r="O2124" s="23" t="s">
        <v>3897</v>
      </c>
      <c r="P2124" s="23" t="s">
        <v>1292</v>
      </c>
      <c r="Q2124" s="29" t="s">
        <v>9837</v>
      </c>
      <c r="R2124" s="21" t="s">
        <v>9701</v>
      </c>
      <c r="S2124" s="23" t="s">
        <v>258</v>
      </c>
      <c r="T2124" s="23" t="s">
        <v>9838</v>
      </c>
      <c r="U2124" s="23"/>
      <c r="V2124" s="23" t="s">
        <v>9836</v>
      </c>
      <c r="W2124" s="23" t="s">
        <v>3695</v>
      </c>
      <c r="X2124" s="23" t="s">
        <v>9839</v>
      </c>
      <c r="Y2124" s="23" t="s">
        <v>87</v>
      </c>
      <c r="Z2124" s="23" t="s">
        <v>88</v>
      </c>
      <c r="AA2124" s="31">
        <v>38.0</v>
      </c>
      <c r="AB2124" s="23"/>
      <c r="AC2124" s="23"/>
      <c r="AD2124" s="23"/>
      <c r="AE2124" s="23"/>
      <c r="AF2124" s="23"/>
      <c r="AG2124" s="23"/>
      <c r="AH2124" s="23" t="s">
        <v>89</v>
      </c>
      <c r="AI2124" s="23"/>
      <c r="AJ2124" s="23"/>
      <c r="AK2124" s="23"/>
      <c r="AL2124" s="23"/>
      <c r="AM2124" s="23"/>
      <c r="AN2124" s="23"/>
      <c r="AO2124" s="23"/>
      <c r="AP2124" s="23"/>
      <c r="AQ2124" s="23"/>
      <c r="AR2124" s="23"/>
      <c r="AS2124" s="23" t="s">
        <v>91</v>
      </c>
    </row>
    <row r="2125" ht="12.0" customHeight="1">
      <c r="A2125" s="21" t="s">
        <v>10653</v>
      </c>
      <c r="B2125" s="22">
        <v>46.0</v>
      </c>
      <c r="C2125" s="23" t="s">
        <v>175</v>
      </c>
      <c r="D2125" s="23"/>
      <c r="E2125" s="23"/>
      <c r="F2125" s="24" t="s">
        <v>10654</v>
      </c>
      <c r="G2125" s="21" t="s">
        <v>6643</v>
      </c>
      <c r="H2125" s="23" t="s">
        <v>666</v>
      </c>
      <c r="I2125" s="23" t="s">
        <v>10655</v>
      </c>
      <c r="J2125" s="23"/>
      <c r="K2125" s="23" t="s">
        <v>10656</v>
      </c>
      <c r="L2125" s="26" t="s">
        <v>10657</v>
      </c>
      <c r="M2125" s="23" t="s">
        <v>81</v>
      </c>
      <c r="N2125" s="23" t="s">
        <v>82</v>
      </c>
      <c r="O2125" s="23" t="s">
        <v>10658</v>
      </c>
      <c r="P2125" s="23" t="s">
        <v>10659</v>
      </c>
      <c r="Q2125" s="29" t="s">
        <v>10660</v>
      </c>
      <c r="R2125" s="21" t="s">
        <v>9674</v>
      </c>
      <c r="S2125" s="23" t="s">
        <v>666</v>
      </c>
      <c r="T2125" s="23" t="s">
        <v>10661</v>
      </c>
      <c r="U2125" s="23"/>
      <c r="V2125" s="23" t="s">
        <v>10662</v>
      </c>
      <c r="W2125" s="23" t="s">
        <v>10663</v>
      </c>
      <c r="X2125" s="23" t="s">
        <v>10664</v>
      </c>
      <c r="Y2125" s="23" t="s">
        <v>87</v>
      </c>
      <c r="Z2125" s="23" t="s">
        <v>88</v>
      </c>
      <c r="AA2125" s="31">
        <v>20.0</v>
      </c>
      <c r="AB2125" s="23"/>
      <c r="AC2125" s="23"/>
      <c r="AD2125" s="23"/>
      <c r="AE2125" s="23"/>
      <c r="AF2125" s="23"/>
      <c r="AG2125" s="23"/>
      <c r="AH2125" s="23" t="s">
        <v>89</v>
      </c>
      <c r="AI2125" s="23" t="s">
        <v>89</v>
      </c>
      <c r="AJ2125" s="23"/>
      <c r="AK2125" s="23"/>
      <c r="AL2125" s="23"/>
      <c r="AM2125" s="23"/>
      <c r="AN2125" s="23"/>
      <c r="AO2125" s="23"/>
      <c r="AP2125" s="23"/>
      <c r="AQ2125" s="23"/>
      <c r="AR2125" s="23"/>
      <c r="AS2125" s="23"/>
    </row>
    <row r="2126" ht="12.0" customHeight="1">
      <c r="A2126" s="21" t="s">
        <v>10665</v>
      </c>
      <c r="B2126" s="22">
        <v>45.0</v>
      </c>
      <c r="C2126" s="23" t="s">
        <v>174</v>
      </c>
      <c r="D2126" s="23"/>
      <c r="E2126" s="23"/>
      <c r="F2126" s="24" t="s">
        <v>10666</v>
      </c>
      <c r="G2126" s="21" t="s">
        <v>9667</v>
      </c>
      <c r="H2126" s="23" t="s">
        <v>666</v>
      </c>
      <c r="I2126" s="23" t="s">
        <v>10667</v>
      </c>
      <c r="J2126" s="23"/>
      <c r="K2126" s="23" t="s">
        <v>10668</v>
      </c>
      <c r="L2126" s="26" t="s">
        <v>10669</v>
      </c>
      <c r="M2126" s="23" t="s">
        <v>81</v>
      </c>
      <c r="N2126" s="23" t="s">
        <v>82</v>
      </c>
      <c r="O2126" s="23" t="s">
        <v>10670</v>
      </c>
      <c r="P2126" s="23" t="s">
        <v>1303</v>
      </c>
      <c r="Q2126" s="29" t="s">
        <v>3610</v>
      </c>
      <c r="R2126" s="21" t="s">
        <v>3611</v>
      </c>
      <c r="S2126" s="23" t="s">
        <v>838</v>
      </c>
      <c r="T2126" s="23" t="s">
        <v>3612</v>
      </c>
      <c r="U2126" s="23"/>
      <c r="V2126" s="23" t="s">
        <v>3613</v>
      </c>
      <c r="W2126" s="23" t="s">
        <v>669</v>
      </c>
      <c r="X2126" s="23" t="s">
        <v>3615</v>
      </c>
      <c r="Y2126" s="23" t="s">
        <v>87</v>
      </c>
      <c r="Z2126" s="23" t="s">
        <v>88</v>
      </c>
      <c r="AA2126" s="31">
        <v>15.0</v>
      </c>
      <c r="AB2126" s="23"/>
      <c r="AC2126" s="23"/>
      <c r="AD2126" s="23"/>
      <c r="AE2126" s="23"/>
      <c r="AF2126" s="23"/>
      <c r="AG2126" s="23"/>
      <c r="AH2126" s="23" t="s">
        <v>89</v>
      </c>
      <c r="AI2126" s="23" t="s">
        <v>89</v>
      </c>
      <c r="AJ2126" s="23"/>
      <c r="AK2126" s="23"/>
      <c r="AL2126" s="23"/>
      <c r="AM2126" s="23"/>
      <c r="AN2126" s="23"/>
      <c r="AO2126" s="23"/>
      <c r="AP2126" s="23"/>
      <c r="AQ2126" s="23"/>
      <c r="AR2126" s="23"/>
      <c r="AS2126" s="23"/>
    </row>
    <row r="2127" ht="12.0" customHeight="1">
      <c r="A2127" s="21" t="s">
        <v>10671</v>
      </c>
      <c r="B2127" s="22">
        <v>43.0</v>
      </c>
      <c r="C2127" s="23" t="s">
        <v>161</v>
      </c>
      <c r="D2127" s="23"/>
      <c r="E2127" s="23"/>
      <c r="F2127" s="24" t="s">
        <v>10672</v>
      </c>
      <c r="G2127" s="21" t="s">
        <v>3708</v>
      </c>
      <c r="H2127" s="23" t="s">
        <v>666</v>
      </c>
      <c r="I2127" s="23" t="s">
        <v>3709</v>
      </c>
      <c r="J2127" s="23" t="s">
        <v>3710</v>
      </c>
      <c r="K2127" s="23" t="s">
        <v>10673</v>
      </c>
      <c r="L2127" s="23"/>
      <c r="M2127" s="23" t="s">
        <v>81</v>
      </c>
      <c r="N2127" s="23" t="s">
        <v>82</v>
      </c>
      <c r="O2127" s="23" t="s">
        <v>635</v>
      </c>
      <c r="P2127" s="23" t="s">
        <v>181</v>
      </c>
      <c r="Q2127" s="29" t="s">
        <v>3707</v>
      </c>
      <c r="R2127" s="21" t="s">
        <v>3708</v>
      </c>
      <c r="S2127" s="23" t="s">
        <v>666</v>
      </c>
      <c r="T2127" s="23" t="s">
        <v>3709</v>
      </c>
      <c r="U2127" s="23" t="s">
        <v>3710</v>
      </c>
      <c r="V2127" s="23" t="s">
        <v>3711</v>
      </c>
      <c r="W2127" s="23" t="s">
        <v>10674</v>
      </c>
      <c r="X2127" s="23" t="s">
        <v>3712</v>
      </c>
      <c r="Y2127" s="23" t="s">
        <v>87</v>
      </c>
      <c r="Z2127" s="23" t="s">
        <v>88</v>
      </c>
      <c r="AA2127" s="31">
        <v>15.0</v>
      </c>
      <c r="AB2127" s="23"/>
      <c r="AC2127" s="23"/>
      <c r="AD2127" s="23"/>
      <c r="AE2127" s="23"/>
      <c r="AF2127" s="23"/>
      <c r="AG2127" s="23"/>
      <c r="AH2127" s="23" t="s">
        <v>89</v>
      </c>
      <c r="AI2127" s="23" t="s">
        <v>89</v>
      </c>
      <c r="AJ2127" s="23"/>
      <c r="AK2127" s="23"/>
      <c r="AL2127" s="23"/>
      <c r="AM2127" s="23"/>
      <c r="AN2127" s="23"/>
      <c r="AO2127" s="23"/>
      <c r="AP2127" s="23"/>
      <c r="AQ2127" s="23"/>
      <c r="AR2127" s="23"/>
      <c r="AS2127" s="23"/>
    </row>
    <row r="2128" ht="12.0" customHeight="1">
      <c r="A2128" s="21" t="s">
        <v>10671</v>
      </c>
      <c r="B2128" s="22">
        <v>47.0</v>
      </c>
      <c r="C2128" s="23" t="s">
        <v>179</v>
      </c>
      <c r="D2128" s="23"/>
      <c r="E2128" s="23"/>
      <c r="F2128" s="24" t="s">
        <v>10672</v>
      </c>
      <c r="G2128" s="21" t="s">
        <v>3708</v>
      </c>
      <c r="H2128" s="23" t="s">
        <v>666</v>
      </c>
      <c r="I2128" s="23" t="s">
        <v>3709</v>
      </c>
      <c r="J2128" s="23" t="s">
        <v>3710</v>
      </c>
      <c r="K2128" s="23" t="s">
        <v>10673</v>
      </c>
      <c r="L2128" s="23"/>
      <c r="M2128" s="23" t="s">
        <v>81</v>
      </c>
      <c r="N2128" s="23" t="s">
        <v>82</v>
      </c>
      <c r="O2128" s="23" t="s">
        <v>180</v>
      </c>
      <c r="P2128" s="23" t="s">
        <v>181</v>
      </c>
      <c r="Q2128" s="29" t="s">
        <v>3707</v>
      </c>
      <c r="R2128" s="21" t="s">
        <v>3708</v>
      </c>
      <c r="S2128" s="23" t="s">
        <v>666</v>
      </c>
      <c r="T2128" s="23" t="s">
        <v>3709</v>
      </c>
      <c r="U2128" s="23" t="s">
        <v>3710</v>
      </c>
      <c r="V2128" s="23" t="s">
        <v>3711</v>
      </c>
      <c r="W2128" s="23" t="s">
        <v>10675</v>
      </c>
      <c r="X2128" s="23" t="s">
        <v>3712</v>
      </c>
      <c r="Y2128" s="23" t="s">
        <v>87</v>
      </c>
      <c r="Z2128" s="23" t="s">
        <v>88</v>
      </c>
      <c r="AA2128" s="31"/>
      <c r="AB2128" s="23"/>
      <c r="AC2128" s="23"/>
      <c r="AD2128" s="23"/>
      <c r="AE2128" s="23"/>
      <c r="AF2128" s="23"/>
      <c r="AG2128" s="23"/>
      <c r="AH2128" s="23" t="s">
        <v>89</v>
      </c>
      <c r="AI2128" s="23" t="s">
        <v>89</v>
      </c>
      <c r="AJ2128" s="23"/>
      <c r="AK2128" s="23"/>
      <c r="AL2128" s="23"/>
      <c r="AM2128" s="23"/>
      <c r="AN2128" s="23"/>
      <c r="AO2128" s="23"/>
      <c r="AP2128" s="23"/>
      <c r="AQ2128" s="23"/>
      <c r="AR2128" s="23"/>
      <c r="AS2128" s="23"/>
    </row>
    <row r="2129" ht="12.0" customHeight="1">
      <c r="A2129" s="21" t="s">
        <v>10676</v>
      </c>
      <c r="B2129" s="22">
        <v>46.0</v>
      </c>
      <c r="C2129" s="23" t="s">
        <v>175</v>
      </c>
      <c r="D2129" s="23"/>
      <c r="E2129" s="23"/>
      <c r="F2129" s="24" t="s">
        <v>10677</v>
      </c>
      <c r="G2129" s="21" t="s">
        <v>6978</v>
      </c>
      <c r="H2129" s="23" t="s">
        <v>205</v>
      </c>
      <c r="I2129" s="23" t="s">
        <v>10678</v>
      </c>
      <c r="J2129" s="23"/>
      <c r="K2129" s="23" t="s">
        <v>10679</v>
      </c>
      <c r="L2129" s="26" t="s">
        <v>10680</v>
      </c>
      <c r="M2129" s="23" t="s">
        <v>81</v>
      </c>
      <c r="N2129" s="23" t="s">
        <v>82</v>
      </c>
      <c r="O2129" s="23" t="s">
        <v>7654</v>
      </c>
      <c r="P2129" s="23" t="s">
        <v>7655</v>
      </c>
      <c r="Q2129" s="29" t="s">
        <v>10681</v>
      </c>
      <c r="R2129" s="21" t="s">
        <v>6978</v>
      </c>
      <c r="S2129" s="23" t="s">
        <v>205</v>
      </c>
      <c r="T2129" s="23" t="s">
        <v>10682</v>
      </c>
      <c r="U2129" s="23" t="s">
        <v>10683</v>
      </c>
      <c r="V2129" s="23" t="s">
        <v>10684</v>
      </c>
      <c r="W2129" s="23" t="s">
        <v>1626</v>
      </c>
      <c r="X2129" s="23" t="s">
        <v>10685</v>
      </c>
      <c r="Y2129" s="23" t="s">
        <v>87</v>
      </c>
      <c r="Z2129" s="23" t="s">
        <v>88</v>
      </c>
      <c r="AA2129" s="31">
        <v>20.0</v>
      </c>
      <c r="AB2129" s="23"/>
      <c r="AC2129" s="23"/>
      <c r="AD2129" s="23"/>
      <c r="AE2129" s="23"/>
      <c r="AF2129" s="23"/>
      <c r="AG2129" s="23"/>
      <c r="AH2129" s="23" t="s">
        <v>89</v>
      </c>
      <c r="AI2129" s="23" t="s">
        <v>89</v>
      </c>
      <c r="AJ2129" s="23"/>
      <c r="AK2129" s="23"/>
      <c r="AL2129" s="23"/>
      <c r="AM2129" s="23"/>
      <c r="AN2129" s="23"/>
      <c r="AO2129" s="23"/>
      <c r="AP2129" s="23"/>
      <c r="AQ2129" s="23"/>
      <c r="AR2129" s="23"/>
      <c r="AS2129" s="23"/>
    </row>
    <row r="2130" ht="12.0" customHeight="1">
      <c r="A2130" s="21" t="s">
        <v>10686</v>
      </c>
      <c r="B2130" s="22">
        <v>21.0</v>
      </c>
      <c r="C2130" s="23" t="s">
        <v>138</v>
      </c>
      <c r="D2130" s="23"/>
      <c r="E2130" s="23"/>
      <c r="F2130" s="24" t="s">
        <v>9684</v>
      </c>
      <c r="G2130" s="21" t="s">
        <v>665</v>
      </c>
      <c r="H2130" s="23" t="s">
        <v>666</v>
      </c>
      <c r="I2130" s="23" t="s">
        <v>667</v>
      </c>
      <c r="J2130" s="23"/>
      <c r="K2130" s="23" t="s">
        <v>668</v>
      </c>
      <c r="L2130" s="26" t="s">
        <v>669</v>
      </c>
      <c r="M2130" s="23" t="s">
        <v>81</v>
      </c>
      <c r="N2130" s="23" t="s">
        <v>82</v>
      </c>
      <c r="O2130" s="23" t="s">
        <v>635</v>
      </c>
      <c r="P2130" s="23" t="s">
        <v>181</v>
      </c>
      <c r="Q2130" s="29" t="s">
        <v>664</v>
      </c>
      <c r="R2130" s="21" t="s">
        <v>665</v>
      </c>
      <c r="S2130" s="23" t="s">
        <v>666</v>
      </c>
      <c r="T2130" s="23" t="s">
        <v>667</v>
      </c>
      <c r="U2130" s="23"/>
      <c r="V2130" s="23" t="s">
        <v>668</v>
      </c>
      <c r="W2130" s="23" t="s">
        <v>1626</v>
      </c>
      <c r="X2130" s="23" t="s">
        <v>670</v>
      </c>
      <c r="Y2130" s="23" t="s">
        <v>87</v>
      </c>
      <c r="Z2130" s="23" t="s">
        <v>88</v>
      </c>
      <c r="AA2130" s="31">
        <v>184.0</v>
      </c>
      <c r="AB2130" s="23"/>
      <c r="AC2130" s="23"/>
      <c r="AD2130" s="23"/>
      <c r="AE2130" s="23"/>
      <c r="AF2130" s="23"/>
      <c r="AG2130" s="23"/>
      <c r="AH2130" s="23"/>
      <c r="AI2130" s="23"/>
      <c r="AJ2130" s="23"/>
      <c r="AK2130" s="23"/>
      <c r="AL2130" s="23"/>
      <c r="AM2130" s="23"/>
      <c r="AN2130" s="23"/>
      <c r="AO2130" s="23"/>
      <c r="AP2130" s="23"/>
      <c r="AQ2130" s="23"/>
      <c r="AR2130" s="23"/>
      <c r="AS2130" s="23"/>
    </row>
    <row r="2131" ht="12.0" customHeight="1">
      <c r="A2131" s="21" t="s">
        <v>10687</v>
      </c>
      <c r="B2131" s="22">
        <v>22.0</v>
      </c>
      <c r="C2131" s="23" t="s">
        <v>151</v>
      </c>
      <c r="D2131" s="23"/>
      <c r="E2131" s="23"/>
      <c r="F2131" s="24" t="s">
        <v>10688</v>
      </c>
      <c r="G2131" s="21" t="s">
        <v>10052</v>
      </c>
      <c r="H2131" s="23" t="s">
        <v>205</v>
      </c>
      <c r="I2131" s="23" t="s">
        <v>10689</v>
      </c>
      <c r="J2131" s="23" t="s">
        <v>10690</v>
      </c>
      <c r="K2131" s="23" t="s">
        <v>10674</v>
      </c>
      <c r="L2131" s="26" t="s">
        <v>10674</v>
      </c>
      <c r="M2131" s="23" t="s">
        <v>81</v>
      </c>
      <c r="N2131" s="23" t="s">
        <v>82</v>
      </c>
      <c r="O2131" s="23" t="s">
        <v>692</v>
      </c>
      <c r="P2131" s="23" t="s">
        <v>466</v>
      </c>
      <c r="Q2131" s="29" t="s">
        <v>10691</v>
      </c>
      <c r="R2131" s="21" t="s">
        <v>8799</v>
      </c>
      <c r="S2131" s="23" t="s">
        <v>205</v>
      </c>
      <c r="T2131" s="23" t="s">
        <v>10692</v>
      </c>
      <c r="U2131" s="23"/>
      <c r="V2131" s="23" t="s">
        <v>10674</v>
      </c>
      <c r="W2131" s="23" t="s">
        <v>10674</v>
      </c>
      <c r="X2131" s="23" t="s">
        <v>10693</v>
      </c>
      <c r="Y2131" s="23" t="s">
        <v>87</v>
      </c>
      <c r="Z2131" s="23" t="s">
        <v>88</v>
      </c>
      <c r="AA2131" s="31">
        <v>20.0</v>
      </c>
      <c r="AB2131" s="23"/>
      <c r="AC2131" s="23"/>
      <c r="AD2131" s="23" t="s">
        <v>89</v>
      </c>
      <c r="AE2131" s="23"/>
      <c r="AF2131" s="23"/>
      <c r="AG2131" s="23"/>
      <c r="AH2131" s="23" t="s">
        <v>89</v>
      </c>
      <c r="AI2131" s="23"/>
      <c r="AJ2131" s="23"/>
      <c r="AK2131" s="23"/>
      <c r="AL2131" s="23"/>
      <c r="AM2131" s="23"/>
      <c r="AN2131" s="23"/>
      <c r="AO2131" s="23"/>
      <c r="AP2131" s="23"/>
      <c r="AQ2131" s="23"/>
      <c r="AR2131" s="23"/>
      <c r="AS2131" s="23" t="s">
        <v>91</v>
      </c>
    </row>
    <row r="2132" ht="12.0" customHeight="1">
      <c r="A2132" s="21" t="s">
        <v>10694</v>
      </c>
      <c r="B2132" s="22">
        <v>11.0</v>
      </c>
      <c r="C2132" s="23" t="s">
        <v>50</v>
      </c>
      <c r="D2132" s="23"/>
      <c r="E2132" s="23"/>
      <c r="F2132" s="24" t="s">
        <v>10695</v>
      </c>
      <c r="G2132" s="21" t="s">
        <v>10696</v>
      </c>
      <c r="H2132" s="23" t="s">
        <v>205</v>
      </c>
      <c r="I2132" s="23" t="s">
        <v>10697</v>
      </c>
      <c r="J2132" s="23" t="s">
        <v>10698</v>
      </c>
      <c r="K2132" s="23" t="s">
        <v>10699</v>
      </c>
      <c r="L2132" s="26" t="s">
        <v>10675</v>
      </c>
      <c r="M2132" s="23" t="s">
        <v>81</v>
      </c>
      <c r="N2132" s="23" t="s">
        <v>82</v>
      </c>
      <c r="O2132" s="23" t="s">
        <v>10700</v>
      </c>
      <c r="P2132" s="23" t="s">
        <v>1392</v>
      </c>
      <c r="Q2132" s="29" t="s">
        <v>10701</v>
      </c>
      <c r="R2132" s="21" t="s">
        <v>10696</v>
      </c>
      <c r="S2132" s="23" t="s">
        <v>205</v>
      </c>
      <c r="T2132" s="23" t="s">
        <v>10697</v>
      </c>
      <c r="U2132" s="23"/>
      <c r="V2132" s="23" t="s">
        <v>10699</v>
      </c>
      <c r="W2132" s="23" t="s">
        <v>10674</v>
      </c>
      <c r="X2132" s="23" t="s">
        <v>10702</v>
      </c>
      <c r="Y2132" s="23" t="s">
        <v>254</v>
      </c>
      <c r="Z2132" s="23" t="s">
        <v>101</v>
      </c>
      <c r="AA2132" s="31"/>
      <c r="AB2132" s="23"/>
      <c r="AC2132" s="23" t="s">
        <v>89</v>
      </c>
      <c r="AD2132" s="23"/>
      <c r="AE2132" s="23"/>
      <c r="AF2132" s="23"/>
      <c r="AG2132" s="23"/>
      <c r="AH2132" s="23" t="s">
        <v>89</v>
      </c>
      <c r="AI2132" s="23" t="s">
        <v>89</v>
      </c>
      <c r="AJ2132" s="23" t="s">
        <v>89</v>
      </c>
      <c r="AK2132" s="23"/>
      <c r="AL2132" s="23"/>
      <c r="AM2132" s="23"/>
      <c r="AN2132" s="23"/>
      <c r="AO2132" s="23"/>
      <c r="AP2132" s="23"/>
      <c r="AQ2132" s="23"/>
      <c r="AR2132" s="23"/>
      <c r="AS2132" s="23" t="s">
        <v>91</v>
      </c>
    </row>
    <row r="2133" ht="12.0" customHeight="1">
      <c r="A2133" s="21" t="s">
        <v>10703</v>
      </c>
      <c r="B2133" s="22">
        <v>11.0</v>
      </c>
      <c r="C2133" s="23" t="s">
        <v>50</v>
      </c>
      <c r="D2133" s="23"/>
      <c r="E2133" s="23"/>
      <c r="F2133" s="24" t="s">
        <v>10704</v>
      </c>
      <c r="G2133" s="21" t="s">
        <v>227</v>
      </c>
      <c r="H2133" s="23" t="s">
        <v>76</v>
      </c>
      <c r="I2133" s="23" t="s">
        <v>10705</v>
      </c>
      <c r="J2133" s="23"/>
      <c r="K2133" s="23" t="s">
        <v>10706</v>
      </c>
      <c r="L2133" s="26" t="s">
        <v>10707</v>
      </c>
      <c r="M2133" s="23" t="s">
        <v>81</v>
      </c>
      <c r="N2133" s="23" t="s">
        <v>82</v>
      </c>
      <c r="O2133" s="23" t="s">
        <v>484</v>
      </c>
      <c r="P2133" s="23" t="s">
        <v>485</v>
      </c>
      <c r="Q2133" s="29" t="s">
        <v>1633</v>
      </c>
      <c r="R2133" s="21" t="s">
        <v>1634</v>
      </c>
      <c r="S2133" s="23" t="s">
        <v>205</v>
      </c>
      <c r="T2133" s="23" t="s">
        <v>1635</v>
      </c>
      <c r="U2133" s="23"/>
      <c r="V2133" s="23" t="s">
        <v>1636</v>
      </c>
      <c r="W2133" s="23" t="s">
        <v>778</v>
      </c>
      <c r="X2133" s="23" t="s">
        <v>1637</v>
      </c>
      <c r="Y2133" s="23" t="s">
        <v>100</v>
      </c>
      <c r="Z2133" s="23" t="s">
        <v>101</v>
      </c>
      <c r="AA2133" s="31"/>
      <c r="AB2133" s="23"/>
      <c r="AC2133" s="23" t="s">
        <v>89</v>
      </c>
      <c r="AD2133" s="23"/>
      <c r="AE2133" s="23"/>
      <c r="AF2133" s="23"/>
      <c r="AG2133" s="23"/>
      <c r="AH2133" s="23" t="s">
        <v>89</v>
      </c>
      <c r="AI2133" s="23" t="s">
        <v>89</v>
      </c>
      <c r="AJ2133" s="23" t="s">
        <v>89</v>
      </c>
      <c r="AK2133" s="23"/>
      <c r="AL2133" s="23"/>
      <c r="AM2133" s="23"/>
      <c r="AN2133" s="23"/>
      <c r="AO2133" s="23"/>
      <c r="AP2133" s="23"/>
      <c r="AQ2133" s="23"/>
      <c r="AR2133" s="23"/>
      <c r="AS2133" s="23" t="s">
        <v>91</v>
      </c>
    </row>
    <row r="2134" ht="12.0" customHeight="1">
      <c r="A2134" s="21" t="s">
        <v>10703</v>
      </c>
      <c r="B2134" s="22">
        <v>12.0</v>
      </c>
      <c r="C2134" s="23" t="s">
        <v>102</v>
      </c>
      <c r="D2134" s="23"/>
      <c r="E2134" s="23"/>
      <c r="F2134" s="24" t="s">
        <v>10704</v>
      </c>
      <c r="G2134" s="21" t="s">
        <v>227</v>
      </c>
      <c r="H2134" s="23" t="s">
        <v>76</v>
      </c>
      <c r="I2134" s="23" t="s">
        <v>10705</v>
      </c>
      <c r="J2134" s="23"/>
      <c r="K2134" s="23" t="s">
        <v>10706</v>
      </c>
      <c r="L2134" s="26" t="s">
        <v>10707</v>
      </c>
      <c r="M2134" s="23" t="s">
        <v>81</v>
      </c>
      <c r="N2134" s="23" t="s">
        <v>82</v>
      </c>
      <c r="O2134" s="23" t="s">
        <v>484</v>
      </c>
      <c r="P2134" s="23" t="s">
        <v>485</v>
      </c>
      <c r="Q2134" s="29" t="s">
        <v>1633</v>
      </c>
      <c r="R2134" s="21" t="s">
        <v>1634</v>
      </c>
      <c r="S2134" s="23" t="s">
        <v>205</v>
      </c>
      <c r="T2134" s="23" t="s">
        <v>1635</v>
      </c>
      <c r="U2134" s="23"/>
      <c r="V2134" s="23" t="s">
        <v>1636</v>
      </c>
      <c r="W2134" s="23" t="s">
        <v>778</v>
      </c>
      <c r="X2134" s="23" t="s">
        <v>1637</v>
      </c>
      <c r="Y2134" s="23" t="s">
        <v>100</v>
      </c>
      <c r="Z2134" s="23" t="s">
        <v>101</v>
      </c>
      <c r="AA2134" s="31"/>
      <c r="AB2134" s="23"/>
      <c r="AC2134" s="23" t="s">
        <v>89</v>
      </c>
      <c r="AD2134" s="23"/>
      <c r="AE2134" s="23"/>
      <c r="AF2134" s="23"/>
      <c r="AG2134" s="23"/>
      <c r="AH2134" s="23"/>
      <c r="AI2134" s="23"/>
      <c r="AJ2134" s="23"/>
      <c r="AK2134" s="23"/>
      <c r="AL2134" s="23"/>
      <c r="AM2134" s="23"/>
      <c r="AN2134" s="23"/>
      <c r="AO2134" s="23"/>
      <c r="AP2134" s="23"/>
      <c r="AQ2134" s="23"/>
      <c r="AR2134" s="23"/>
      <c r="AS2134" s="23" t="s">
        <v>91</v>
      </c>
    </row>
    <row r="2135" ht="12.0" customHeight="1">
      <c r="A2135" s="21" t="s">
        <v>10708</v>
      </c>
      <c r="B2135" s="22">
        <v>11.0</v>
      </c>
      <c r="C2135" s="23" t="s">
        <v>50</v>
      </c>
      <c r="D2135" s="23"/>
      <c r="E2135" s="23"/>
      <c r="F2135" s="24" t="s">
        <v>10709</v>
      </c>
      <c r="G2135" s="21" t="s">
        <v>10052</v>
      </c>
      <c r="H2135" s="23" t="s">
        <v>205</v>
      </c>
      <c r="I2135" s="23" t="s">
        <v>10710</v>
      </c>
      <c r="J2135" s="23" t="s">
        <v>10711</v>
      </c>
      <c r="K2135" s="23" t="s">
        <v>10674</v>
      </c>
      <c r="L2135" s="26" t="s">
        <v>10674</v>
      </c>
      <c r="M2135" s="23" t="s">
        <v>81</v>
      </c>
      <c r="N2135" s="23" t="s">
        <v>82</v>
      </c>
      <c r="O2135" s="23" t="s">
        <v>3940</v>
      </c>
      <c r="P2135" s="23" t="s">
        <v>2630</v>
      </c>
      <c r="Q2135" s="29" t="s">
        <v>10691</v>
      </c>
      <c r="R2135" s="21" t="s">
        <v>8799</v>
      </c>
      <c r="S2135" s="23" t="s">
        <v>205</v>
      </c>
      <c r="T2135" s="23" t="s">
        <v>10692</v>
      </c>
      <c r="U2135" s="23"/>
      <c r="V2135" s="23" t="s">
        <v>10674</v>
      </c>
      <c r="W2135" s="23" t="s">
        <v>778</v>
      </c>
      <c r="X2135" s="23" t="s">
        <v>10693</v>
      </c>
      <c r="Y2135" s="23" t="s">
        <v>87</v>
      </c>
      <c r="Z2135" s="23" t="s">
        <v>88</v>
      </c>
      <c r="AA2135" s="31"/>
      <c r="AB2135" s="23"/>
      <c r="AC2135" s="23" t="s">
        <v>89</v>
      </c>
      <c r="AD2135" s="23"/>
      <c r="AE2135" s="23"/>
      <c r="AF2135" s="23"/>
      <c r="AG2135" s="23"/>
      <c r="AH2135" s="23" t="s">
        <v>89</v>
      </c>
      <c r="AI2135" s="23"/>
      <c r="AJ2135" s="23" t="s">
        <v>89</v>
      </c>
      <c r="AK2135" s="23"/>
      <c r="AL2135" s="23"/>
      <c r="AM2135" s="23"/>
      <c r="AN2135" s="23"/>
      <c r="AO2135" s="23"/>
      <c r="AP2135" s="23"/>
      <c r="AQ2135" s="23"/>
      <c r="AR2135" s="23"/>
      <c r="AS2135" s="23" t="s">
        <v>91</v>
      </c>
    </row>
    <row r="2136" ht="12.0" customHeight="1">
      <c r="A2136" s="21" t="s">
        <v>10708</v>
      </c>
      <c r="B2136" s="22">
        <v>12.0</v>
      </c>
      <c r="C2136" s="23" t="s">
        <v>102</v>
      </c>
      <c r="D2136" s="23"/>
      <c r="E2136" s="23"/>
      <c r="F2136" s="24" t="s">
        <v>10709</v>
      </c>
      <c r="G2136" s="21" t="s">
        <v>10052</v>
      </c>
      <c r="H2136" s="23" t="s">
        <v>205</v>
      </c>
      <c r="I2136" s="23" t="s">
        <v>10710</v>
      </c>
      <c r="J2136" s="23" t="s">
        <v>10711</v>
      </c>
      <c r="K2136" s="23" t="s">
        <v>10674</v>
      </c>
      <c r="L2136" s="26" t="s">
        <v>10674</v>
      </c>
      <c r="M2136" s="23" t="s">
        <v>81</v>
      </c>
      <c r="N2136" s="23" t="s">
        <v>82</v>
      </c>
      <c r="O2136" s="23" t="s">
        <v>3940</v>
      </c>
      <c r="P2136" s="23" t="s">
        <v>2630</v>
      </c>
      <c r="Q2136" s="29" t="s">
        <v>10691</v>
      </c>
      <c r="R2136" s="21" t="s">
        <v>8799</v>
      </c>
      <c r="S2136" s="23" t="s">
        <v>205</v>
      </c>
      <c r="T2136" s="23" t="s">
        <v>10692</v>
      </c>
      <c r="U2136" s="23"/>
      <c r="V2136" s="23" t="s">
        <v>10674</v>
      </c>
      <c r="W2136" s="23" t="s">
        <v>3451</v>
      </c>
      <c r="X2136" s="23" t="s">
        <v>10693</v>
      </c>
      <c r="Y2136" s="23" t="s">
        <v>87</v>
      </c>
      <c r="Z2136" s="23" t="s">
        <v>88</v>
      </c>
      <c r="AA2136" s="31"/>
      <c r="AB2136" s="23"/>
      <c r="AC2136" s="23" t="s">
        <v>89</v>
      </c>
      <c r="AD2136" s="23"/>
      <c r="AE2136" s="23"/>
      <c r="AF2136" s="23"/>
      <c r="AG2136" s="23"/>
      <c r="AH2136" s="23"/>
      <c r="AI2136" s="23"/>
      <c r="AJ2136" s="23"/>
      <c r="AK2136" s="23"/>
      <c r="AL2136" s="23"/>
      <c r="AM2136" s="23"/>
      <c r="AN2136" s="23"/>
      <c r="AO2136" s="23"/>
      <c r="AP2136" s="23"/>
      <c r="AQ2136" s="23"/>
      <c r="AR2136" s="23"/>
      <c r="AS2136" s="23" t="s">
        <v>91</v>
      </c>
    </row>
    <row r="2137" ht="12.0" customHeight="1">
      <c r="A2137" s="21" t="s">
        <v>10712</v>
      </c>
      <c r="B2137" s="22">
        <v>11.0</v>
      </c>
      <c r="C2137" s="23" t="s">
        <v>50</v>
      </c>
      <c r="D2137" s="23"/>
      <c r="E2137" s="23"/>
      <c r="F2137" s="24" t="s">
        <v>10713</v>
      </c>
      <c r="G2137" s="21" t="s">
        <v>10714</v>
      </c>
      <c r="H2137" s="23" t="s">
        <v>205</v>
      </c>
      <c r="I2137" s="23" t="s">
        <v>10715</v>
      </c>
      <c r="J2137" s="23" t="s">
        <v>10716</v>
      </c>
      <c r="K2137" s="23" t="s">
        <v>10717</v>
      </c>
      <c r="L2137" s="26" t="s">
        <v>10718</v>
      </c>
      <c r="M2137" s="23" t="s">
        <v>81</v>
      </c>
      <c r="N2137" s="23" t="s">
        <v>82</v>
      </c>
      <c r="O2137" s="23" t="s">
        <v>407</v>
      </c>
      <c r="P2137" s="23" t="s">
        <v>178</v>
      </c>
      <c r="Q2137" s="29" t="s">
        <v>775</v>
      </c>
      <c r="R2137" s="21" t="s">
        <v>371</v>
      </c>
      <c r="S2137" s="23" t="s">
        <v>76</v>
      </c>
      <c r="T2137" s="23" t="s">
        <v>776</v>
      </c>
      <c r="U2137" s="23"/>
      <c r="V2137" s="23" t="s">
        <v>777</v>
      </c>
      <c r="W2137" s="23" t="s">
        <v>3451</v>
      </c>
      <c r="X2137" s="23" t="s">
        <v>779</v>
      </c>
      <c r="Y2137" s="23" t="s">
        <v>780</v>
      </c>
      <c r="Z2137" s="23" t="s">
        <v>88</v>
      </c>
      <c r="AA2137" s="31"/>
      <c r="AB2137" s="23"/>
      <c r="AC2137" s="23" t="s">
        <v>89</v>
      </c>
      <c r="AD2137" s="23"/>
      <c r="AE2137" s="23"/>
      <c r="AF2137" s="23"/>
      <c r="AG2137" s="23"/>
      <c r="AH2137" s="23" t="s">
        <v>89</v>
      </c>
      <c r="AI2137" s="23" t="s">
        <v>89</v>
      </c>
      <c r="AJ2137" s="23" t="s">
        <v>89</v>
      </c>
      <c r="AK2137" s="23"/>
      <c r="AL2137" s="23"/>
      <c r="AM2137" s="23"/>
      <c r="AN2137" s="23"/>
      <c r="AO2137" s="23"/>
      <c r="AP2137" s="23"/>
      <c r="AQ2137" s="23"/>
      <c r="AR2137" s="23"/>
      <c r="AS2137" s="23" t="s">
        <v>91</v>
      </c>
    </row>
    <row r="2138" ht="12.0" customHeight="1">
      <c r="A2138" s="21" t="s">
        <v>10712</v>
      </c>
      <c r="B2138" s="22">
        <v>12.0</v>
      </c>
      <c r="C2138" s="23" t="s">
        <v>102</v>
      </c>
      <c r="D2138" s="23"/>
      <c r="E2138" s="23"/>
      <c r="F2138" s="24" t="s">
        <v>10713</v>
      </c>
      <c r="G2138" s="21" t="s">
        <v>10714</v>
      </c>
      <c r="H2138" s="23" t="s">
        <v>205</v>
      </c>
      <c r="I2138" s="23" t="s">
        <v>10715</v>
      </c>
      <c r="J2138" s="23" t="s">
        <v>10716</v>
      </c>
      <c r="K2138" s="23" t="s">
        <v>10717</v>
      </c>
      <c r="L2138" s="26" t="s">
        <v>10718</v>
      </c>
      <c r="M2138" s="23" t="s">
        <v>81</v>
      </c>
      <c r="N2138" s="23" t="s">
        <v>82</v>
      </c>
      <c r="O2138" s="23" t="s">
        <v>407</v>
      </c>
      <c r="P2138" s="23" t="s">
        <v>178</v>
      </c>
      <c r="Q2138" s="29" t="s">
        <v>775</v>
      </c>
      <c r="R2138" s="21" t="s">
        <v>371</v>
      </c>
      <c r="S2138" s="23" t="s">
        <v>76</v>
      </c>
      <c r="T2138" s="23" t="s">
        <v>776</v>
      </c>
      <c r="U2138" s="23"/>
      <c r="V2138" s="23" t="s">
        <v>777</v>
      </c>
      <c r="W2138" s="23" t="s">
        <v>2171</v>
      </c>
      <c r="X2138" s="23" t="s">
        <v>779</v>
      </c>
      <c r="Y2138" s="23" t="s">
        <v>780</v>
      </c>
      <c r="Z2138" s="23" t="s">
        <v>88</v>
      </c>
      <c r="AA2138" s="31"/>
      <c r="AB2138" s="23"/>
      <c r="AC2138" s="23" t="s">
        <v>89</v>
      </c>
      <c r="AD2138" s="23"/>
      <c r="AE2138" s="23"/>
      <c r="AF2138" s="23"/>
      <c r="AG2138" s="23"/>
      <c r="AH2138" s="23"/>
      <c r="AI2138" s="23"/>
      <c r="AJ2138" s="23"/>
      <c r="AK2138" s="23"/>
      <c r="AL2138" s="23"/>
      <c r="AM2138" s="23"/>
      <c r="AN2138" s="23"/>
      <c r="AO2138" s="23"/>
      <c r="AP2138" s="23"/>
      <c r="AQ2138" s="23"/>
      <c r="AR2138" s="23"/>
      <c r="AS2138" s="23" t="s">
        <v>91</v>
      </c>
    </row>
    <row r="2139" ht="12.0" customHeight="1">
      <c r="A2139" s="21" t="s">
        <v>10712</v>
      </c>
      <c r="B2139" s="22">
        <v>15.0</v>
      </c>
      <c r="C2139" s="23" t="s">
        <v>107</v>
      </c>
      <c r="D2139" s="23"/>
      <c r="E2139" s="23"/>
      <c r="F2139" s="24" t="s">
        <v>10713</v>
      </c>
      <c r="G2139" s="21" t="s">
        <v>10714</v>
      </c>
      <c r="H2139" s="23" t="s">
        <v>205</v>
      </c>
      <c r="I2139" s="23" t="s">
        <v>10715</v>
      </c>
      <c r="J2139" s="23" t="s">
        <v>10716</v>
      </c>
      <c r="K2139" s="23" t="s">
        <v>10717</v>
      </c>
      <c r="L2139" s="26" t="s">
        <v>10718</v>
      </c>
      <c r="M2139" s="23" t="s">
        <v>81</v>
      </c>
      <c r="N2139" s="23" t="s">
        <v>82</v>
      </c>
      <c r="O2139" s="23" t="s">
        <v>407</v>
      </c>
      <c r="P2139" s="23" t="s">
        <v>178</v>
      </c>
      <c r="Q2139" s="29" t="s">
        <v>775</v>
      </c>
      <c r="R2139" s="21" t="s">
        <v>371</v>
      </c>
      <c r="S2139" s="23" t="s">
        <v>76</v>
      </c>
      <c r="T2139" s="23" t="s">
        <v>776</v>
      </c>
      <c r="U2139" s="23"/>
      <c r="V2139" s="23" t="s">
        <v>777</v>
      </c>
      <c r="W2139" s="23" t="s">
        <v>2171</v>
      </c>
      <c r="X2139" s="23" t="s">
        <v>779</v>
      </c>
      <c r="Y2139" s="23" t="s">
        <v>780</v>
      </c>
      <c r="Z2139" s="23" t="s">
        <v>88</v>
      </c>
      <c r="AA2139" s="31"/>
      <c r="AB2139" s="23"/>
      <c r="AC2139" s="23" t="s">
        <v>89</v>
      </c>
      <c r="AD2139" s="23"/>
      <c r="AE2139" s="23"/>
      <c r="AF2139" s="23"/>
      <c r="AG2139" s="23"/>
      <c r="AH2139" s="23"/>
      <c r="AI2139" s="23"/>
      <c r="AJ2139" s="23" t="s">
        <v>89</v>
      </c>
      <c r="AK2139" s="23"/>
      <c r="AL2139" s="23"/>
      <c r="AM2139" s="23"/>
      <c r="AN2139" s="23"/>
      <c r="AO2139" s="23"/>
      <c r="AP2139" s="23"/>
      <c r="AQ2139" s="23"/>
      <c r="AR2139" s="23"/>
      <c r="AS2139" s="23"/>
    </row>
    <row r="2140" ht="12.0" customHeight="1">
      <c r="A2140" s="21" t="s">
        <v>10719</v>
      </c>
      <c r="B2140" s="22">
        <v>11.0</v>
      </c>
      <c r="C2140" s="23" t="s">
        <v>50</v>
      </c>
      <c r="D2140" s="23"/>
      <c r="E2140" s="23"/>
      <c r="F2140" s="24" t="s">
        <v>10720</v>
      </c>
      <c r="G2140" s="21" t="s">
        <v>9953</v>
      </c>
      <c r="H2140" s="23" t="s">
        <v>205</v>
      </c>
      <c r="I2140" s="23" t="s">
        <v>10721</v>
      </c>
      <c r="J2140" s="23"/>
      <c r="K2140" s="23" t="s">
        <v>10722</v>
      </c>
      <c r="L2140" s="26" t="s">
        <v>10723</v>
      </c>
      <c r="M2140" s="23" t="s">
        <v>81</v>
      </c>
      <c r="N2140" s="23" t="s">
        <v>82</v>
      </c>
      <c r="O2140" s="23" t="s">
        <v>407</v>
      </c>
      <c r="P2140" s="23" t="s">
        <v>178</v>
      </c>
      <c r="Q2140" s="29" t="s">
        <v>3459</v>
      </c>
      <c r="R2140" s="21" t="s">
        <v>3460</v>
      </c>
      <c r="S2140" s="23" t="s">
        <v>2296</v>
      </c>
      <c r="T2140" s="23" t="s">
        <v>3461</v>
      </c>
      <c r="U2140" s="23"/>
      <c r="V2140" s="23" t="s">
        <v>3462</v>
      </c>
      <c r="W2140" s="23" t="s">
        <v>2171</v>
      </c>
      <c r="X2140" s="23" t="s">
        <v>3463</v>
      </c>
      <c r="Y2140" s="23" t="s">
        <v>100</v>
      </c>
      <c r="Z2140" s="23" t="s">
        <v>88</v>
      </c>
      <c r="AA2140" s="31"/>
      <c r="AB2140" s="23" t="s">
        <v>89</v>
      </c>
      <c r="AC2140" s="23"/>
      <c r="AD2140" s="23"/>
      <c r="AE2140" s="23"/>
      <c r="AF2140" s="23"/>
      <c r="AG2140" s="23"/>
      <c r="AH2140" s="23"/>
      <c r="AI2140" s="23"/>
      <c r="AJ2140" s="23"/>
      <c r="AK2140" s="23"/>
      <c r="AL2140" s="23"/>
      <c r="AM2140" s="23"/>
      <c r="AN2140" s="23"/>
      <c r="AO2140" s="23"/>
      <c r="AP2140" s="23"/>
      <c r="AQ2140" s="23"/>
      <c r="AR2140" s="23"/>
      <c r="AS2140" s="23" t="s">
        <v>91</v>
      </c>
    </row>
    <row r="2141" ht="12.0" customHeight="1">
      <c r="A2141" s="21" t="s">
        <v>10719</v>
      </c>
      <c r="B2141" s="22">
        <v>12.0</v>
      </c>
      <c r="C2141" s="23" t="s">
        <v>102</v>
      </c>
      <c r="D2141" s="23"/>
      <c r="E2141" s="23"/>
      <c r="F2141" s="24" t="s">
        <v>10720</v>
      </c>
      <c r="G2141" s="21" t="s">
        <v>9953</v>
      </c>
      <c r="H2141" s="23" t="s">
        <v>205</v>
      </c>
      <c r="I2141" s="23" t="s">
        <v>10721</v>
      </c>
      <c r="J2141" s="23"/>
      <c r="K2141" s="23" t="s">
        <v>10722</v>
      </c>
      <c r="L2141" s="26" t="s">
        <v>10723</v>
      </c>
      <c r="M2141" s="23" t="s">
        <v>81</v>
      </c>
      <c r="N2141" s="23" t="s">
        <v>82</v>
      </c>
      <c r="O2141" s="23" t="s">
        <v>407</v>
      </c>
      <c r="P2141" s="23" t="s">
        <v>178</v>
      </c>
      <c r="Q2141" s="29" t="s">
        <v>3459</v>
      </c>
      <c r="R2141" s="21" t="s">
        <v>3460</v>
      </c>
      <c r="S2141" s="23" t="s">
        <v>2296</v>
      </c>
      <c r="T2141" s="23" t="s">
        <v>3461</v>
      </c>
      <c r="U2141" s="23"/>
      <c r="V2141" s="23" t="s">
        <v>3462</v>
      </c>
      <c r="W2141" s="23" t="s">
        <v>10724</v>
      </c>
      <c r="X2141" s="23" t="s">
        <v>3463</v>
      </c>
      <c r="Y2141" s="23" t="s">
        <v>100</v>
      </c>
      <c r="Z2141" s="23" t="s">
        <v>88</v>
      </c>
      <c r="AA2141" s="31"/>
      <c r="AB2141" s="23"/>
      <c r="AC2141" s="23" t="s">
        <v>89</v>
      </c>
      <c r="AD2141" s="23"/>
      <c r="AE2141" s="23"/>
      <c r="AF2141" s="23"/>
      <c r="AG2141" s="23"/>
      <c r="AH2141" s="23"/>
      <c r="AI2141" s="23"/>
      <c r="AJ2141" s="23"/>
      <c r="AK2141" s="23"/>
      <c r="AL2141" s="23"/>
      <c r="AM2141" s="23"/>
      <c r="AN2141" s="23"/>
      <c r="AO2141" s="23"/>
      <c r="AP2141" s="23"/>
      <c r="AQ2141" s="23"/>
      <c r="AR2141" s="23"/>
      <c r="AS2141" s="23" t="s">
        <v>91</v>
      </c>
    </row>
    <row r="2142" ht="12.0" customHeight="1">
      <c r="A2142" s="21" t="s">
        <v>10725</v>
      </c>
      <c r="B2142" s="22">
        <v>11.0</v>
      </c>
      <c r="C2142" s="23" t="s">
        <v>50</v>
      </c>
      <c r="D2142" s="23"/>
      <c r="E2142" s="23"/>
      <c r="F2142" s="24" t="s">
        <v>10726</v>
      </c>
      <c r="G2142" s="21" t="s">
        <v>1634</v>
      </c>
      <c r="H2142" s="23" t="s">
        <v>76</v>
      </c>
      <c r="I2142" s="23" t="s">
        <v>10727</v>
      </c>
      <c r="J2142" s="23"/>
      <c r="K2142" s="23" t="s">
        <v>2179</v>
      </c>
      <c r="L2142" s="26" t="s">
        <v>2171</v>
      </c>
      <c r="M2142" s="23" t="s">
        <v>81</v>
      </c>
      <c r="N2142" s="23" t="s">
        <v>82</v>
      </c>
      <c r="O2142" s="23" t="s">
        <v>10728</v>
      </c>
      <c r="P2142" s="23" t="s">
        <v>310</v>
      </c>
      <c r="Q2142" s="29" t="s">
        <v>2178</v>
      </c>
      <c r="R2142" s="21" t="s">
        <v>2175</v>
      </c>
      <c r="S2142" s="23" t="s">
        <v>76</v>
      </c>
      <c r="T2142" s="23" t="s">
        <v>2176</v>
      </c>
      <c r="U2142" s="23"/>
      <c r="V2142" s="23" t="s">
        <v>2179</v>
      </c>
      <c r="W2142" s="23" t="s">
        <v>10724</v>
      </c>
      <c r="X2142" s="23" t="s">
        <v>2181</v>
      </c>
      <c r="Y2142" s="23" t="s">
        <v>350</v>
      </c>
      <c r="Z2142" s="23" t="s">
        <v>88</v>
      </c>
      <c r="AA2142" s="31"/>
      <c r="AB2142" s="23"/>
      <c r="AC2142" s="23" t="s">
        <v>89</v>
      </c>
      <c r="AD2142" s="23"/>
      <c r="AE2142" s="23"/>
      <c r="AF2142" s="23"/>
      <c r="AG2142" s="23"/>
      <c r="AH2142" s="23" t="s">
        <v>89</v>
      </c>
      <c r="AI2142" s="23" t="s">
        <v>89</v>
      </c>
      <c r="AJ2142" s="23" t="s">
        <v>89</v>
      </c>
      <c r="AK2142" s="23"/>
      <c r="AL2142" s="23"/>
      <c r="AM2142" s="23"/>
      <c r="AN2142" s="23"/>
      <c r="AO2142" s="23"/>
      <c r="AP2142" s="23"/>
      <c r="AQ2142" s="23"/>
      <c r="AR2142" s="23"/>
      <c r="AS2142" s="23" t="s">
        <v>91</v>
      </c>
    </row>
    <row r="2143" ht="12.0" customHeight="1">
      <c r="A2143" s="21" t="s">
        <v>10725</v>
      </c>
      <c r="B2143" s="22">
        <v>12.0</v>
      </c>
      <c r="C2143" s="23" t="s">
        <v>102</v>
      </c>
      <c r="D2143" s="23"/>
      <c r="E2143" s="23"/>
      <c r="F2143" s="24" t="s">
        <v>10726</v>
      </c>
      <c r="G2143" s="21" t="s">
        <v>1634</v>
      </c>
      <c r="H2143" s="23" t="s">
        <v>76</v>
      </c>
      <c r="I2143" s="23" t="s">
        <v>10727</v>
      </c>
      <c r="J2143" s="23"/>
      <c r="K2143" s="23" t="s">
        <v>2179</v>
      </c>
      <c r="L2143" s="26" t="s">
        <v>2171</v>
      </c>
      <c r="M2143" s="23" t="s">
        <v>81</v>
      </c>
      <c r="N2143" s="23" t="s">
        <v>82</v>
      </c>
      <c r="O2143" s="23" t="s">
        <v>10728</v>
      </c>
      <c r="P2143" s="23" t="s">
        <v>310</v>
      </c>
      <c r="Q2143" s="29" t="s">
        <v>2178</v>
      </c>
      <c r="R2143" s="21" t="s">
        <v>2175</v>
      </c>
      <c r="S2143" s="23" t="s">
        <v>76</v>
      </c>
      <c r="T2143" s="23" t="s">
        <v>2176</v>
      </c>
      <c r="U2143" s="23"/>
      <c r="V2143" s="23" t="s">
        <v>2179</v>
      </c>
      <c r="W2143" s="23" t="s">
        <v>10729</v>
      </c>
      <c r="X2143" s="23" t="s">
        <v>2181</v>
      </c>
      <c r="Y2143" s="23" t="s">
        <v>350</v>
      </c>
      <c r="Z2143" s="23" t="s">
        <v>88</v>
      </c>
      <c r="AA2143" s="31"/>
      <c r="AB2143" s="23"/>
      <c r="AC2143" s="23" t="s">
        <v>89</v>
      </c>
      <c r="AD2143" s="23"/>
      <c r="AE2143" s="23"/>
      <c r="AF2143" s="23"/>
      <c r="AG2143" s="23"/>
      <c r="AH2143" s="23"/>
      <c r="AI2143" s="23"/>
      <c r="AJ2143" s="23"/>
      <c r="AK2143" s="23"/>
      <c r="AL2143" s="23"/>
      <c r="AM2143" s="23"/>
      <c r="AN2143" s="23"/>
      <c r="AO2143" s="23"/>
      <c r="AP2143" s="23"/>
      <c r="AQ2143" s="23"/>
      <c r="AR2143" s="23"/>
      <c r="AS2143" s="23" t="s">
        <v>91</v>
      </c>
    </row>
    <row r="2144" ht="12.0" customHeight="1">
      <c r="A2144" s="21" t="s">
        <v>10725</v>
      </c>
      <c r="B2144" s="22">
        <v>15.0</v>
      </c>
      <c r="C2144" s="23" t="s">
        <v>107</v>
      </c>
      <c r="D2144" s="23"/>
      <c r="E2144" s="23"/>
      <c r="F2144" s="24" t="s">
        <v>10726</v>
      </c>
      <c r="G2144" s="21" t="s">
        <v>1634</v>
      </c>
      <c r="H2144" s="23" t="s">
        <v>76</v>
      </c>
      <c r="I2144" s="23" t="s">
        <v>10727</v>
      </c>
      <c r="J2144" s="23"/>
      <c r="K2144" s="23" t="s">
        <v>2179</v>
      </c>
      <c r="L2144" s="26" t="s">
        <v>2171</v>
      </c>
      <c r="M2144" s="23" t="s">
        <v>81</v>
      </c>
      <c r="N2144" s="23" t="s">
        <v>82</v>
      </c>
      <c r="O2144" s="23" t="s">
        <v>10728</v>
      </c>
      <c r="P2144" s="23" t="s">
        <v>310</v>
      </c>
      <c r="Q2144" s="29" t="s">
        <v>2178</v>
      </c>
      <c r="R2144" s="21" t="s">
        <v>2175</v>
      </c>
      <c r="S2144" s="23" t="s">
        <v>76</v>
      </c>
      <c r="T2144" s="23" t="s">
        <v>2176</v>
      </c>
      <c r="U2144" s="23"/>
      <c r="V2144" s="23" t="s">
        <v>2179</v>
      </c>
      <c r="W2144" s="23" t="s">
        <v>2307</v>
      </c>
      <c r="X2144" s="23" t="s">
        <v>2181</v>
      </c>
      <c r="Y2144" s="23" t="s">
        <v>350</v>
      </c>
      <c r="Z2144" s="23" t="s">
        <v>88</v>
      </c>
      <c r="AA2144" s="31"/>
      <c r="AB2144" s="23"/>
      <c r="AC2144" s="23" t="s">
        <v>89</v>
      </c>
      <c r="AD2144" s="23"/>
      <c r="AE2144" s="23"/>
      <c r="AF2144" s="23"/>
      <c r="AG2144" s="23"/>
      <c r="AH2144" s="23"/>
      <c r="AI2144" s="23"/>
      <c r="AJ2144" s="23" t="s">
        <v>89</v>
      </c>
      <c r="AK2144" s="23"/>
      <c r="AL2144" s="23"/>
      <c r="AM2144" s="23"/>
      <c r="AN2144" s="23"/>
      <c r="AO2144" s="23"/>
      <c r="AP2144" s="23"/>
      <c r="AQ2144" s="23"/>
      <c r="AR2144" s="23"/>
      <c r="AS2144" s="23"/>
    </row>
    <row r="2145" ht="12.0" customHeight="1">
      <c r="A2145" s="21" t="s">
        <v>10730</v>
      </c>
      <c r="B2145" s="22">
        <v>11.0</v>
      </c>
      <c r="C2145" s="23" t="s">
        <v>50</v>
      </c>
      <c r="D2145" s="23"/>
      <c r="E2145" s="23"/>
      <c r="F2145" s="24" t="s">
        <v>10731</v>
      </c>
      <c r="G2145" s="21" t="s">
        <v>1634</v>
      </c>
      <c r="H2145" s="23" t="s">
        <v>205</v>
      </c>
      <c r="I2145" s="23" t="s">
        <v>10732</v>
      </c>
      <c r="J2145" s="23"/>
      <c r="K2145" s="23" t="s">
        <v>10733</v>
      </c>
      <c r="L2145" s="26" t="s">
        <v>10724</v>
      </c>
      <c r="M2145" s="23" t="s">
        <v>81</v>
      </c>
      <c r="N2145" s="23" t="s">
        <v>82</v>
      </c>
      <c r="O2145" s="23" t="s">
        <v>834</v>
      </c>
      <c r="P2145" s="23" t="s">
        <v>835</v>
      </c>
      <c r="Q2145" s="29" t="s">
        <v>10734</v>
      </c>
      <c r="R2145" s="21" t="s">
        <v>1634</v>
      </c>
      <c r="S2145" s="23" t="s">
        <v>205</v>
      </c>
      <c r="T2145" s="23" t="s">
        <v>10732</v>
      </c>
      <c r="U2145" s="23"/>
      <c r="V2145" s="23" t="s">
        <v>10733</v>
      </c>
      <c r="W2145" s="23" t="s">
        <v>2307</v>
      </c>
      <c r="X2145" s="23" t="s">
        <v>10735</v>
      </c>
      <c r="Y2145" s="23" t="s">
        <v>100</v>
      </c>
      <c r="Z2145" s="23" t="s">
        <v>88</v>
      </c>
      <c r="AA2145" s="31"/>
      <c r="AB2145" s="23"/>
      <c r="AC2145" s="23" t="s">
        <v>89</v>
      </c>
      <c r="AD2145" s="23"/>
      <c r="AE2145" s="23"/>
      <c r="AF2145" s="23"/>
      <c r="AG2145" s="23"/>
      <c r="AH2145" s="23" t="s">
        <v>89</v>
      </c>
      <c r="AI2145" s="23" t="s">
        <v>89</v>
      </c>
      <c r="AJ2145" s="23" t="s">
        <v>89</v>
      </c>
      <c r="AK2145" s="23"/>
      <c r="AL2145" s="23"/>
      <c r="AM2145" s="23"/>
      <c r="AN2145" s="23"/>
      <c r="AO2145" s="23"/>
      <c r="AP2145" s="23"/>
      <c r="AQ2145" s="23"/>
      <c r="AR2145" s="23"/>
      <c r="AS2145" s="23" t="s">
        <v>91</v>
      </c>
    </row>
    <row r="2146" ht="12.0" customHeight="1">
      <c r="A2146" s="21" t="s">
        <v>10730</v>
      </c>
      <c r="B2146" s="22">
        <v>12.0</v>
      </c>
      <c r="C2146" s="23" t="s">
        <v>102</v>
      </c>
      <c r="D2146" s="23"/>
      <c r="E2146" s="23"/>
      <c r="F2146" s="24" t="s">
        <v>10731</v>
      </c>
      <c r="G2146" s="21" t="s">
        <v>1634</v>
      </c>
      <c r="H2146" s="23" t="s">
        <v>205</v>
      </c>
      <c r="I2146" s="23" t="s">
        <v>10732</v>
      </c>
      <c r="J2146" s="23"/>
      <c r="K2146" s="23" t="s">
        <v>10733</v>
      </c>
      <c r="L2146" s="26" t="s">
        <v>10724</v>
      </c>
      <c r="M2146" s="23" t="s">
        <v>81</v>
      </c>
      <c r="N2146" s="23" t="s">
        <v>82</v>
      </c>
      <c r="O2146" s="23" t="s">
        <v>834</v>
      </c>
      <c r="P2146" s="23" t="s">
        <v>835</v>
      </c>
      <c r="Q2146" s="29" t="s">
        <v>10734</v>
      </c>
      <c r="R2146" s="21" t="s">
        <v>1634</v>
      </c>
      <c r="S2146" s="23" t="s">
        <v>205</v>
      </c>
      <c r="T2146" s="23" t="s">
        <v>10732</v>
      </c>
      <c r="U2146" s="23"/>
      <c r="V2146" s="23" t="s">
        <v>10733</v>
      </c>
      <c r="W2146" s="23" t="s">
        <v>10736</v>
      </c>
      <c r="X2146" s="23" t="s">
        <v>10735</v>
      </c>
      <c r="Y2146" s="23" t="s">
        <v>100</v>
      </c>
      <c r="Z2146" s="23" t="s">
        <v>88</v>
      </c>
      <c r="AA2146" s="31"/>
      <c r="AB2146" s="23"/>
      <c r="AC2146" s="23" t="s">
        <v>89</v>
      </c>
      <c r="AD2146" s="23"/>
      <c r="AE2146" s="23"/>
      <c r="AF2146" s="23"/>
      <c r="AG2146" s="23"/>
      <c r="AH2146" s="23"/>
      <c r="AI2146" s="23"/>
      <c r="AJ2146" s="23"/>
      <c r="AK2146" s="23"/>
      <c r="AL2146" s="23"/>
      <c r="AM2146" s="23"/>
      <c r="AN2146" s="23"/>
      <c r="AO2146" s="23"/>
      <c r="AP2146" s="23"/>
      <c r="AQ2146" s="23"/>
      <c r="AR2146" s="23"/>
      <c r="AS2146" s="23" t="s">
        <v>91</v>
      </c>
    </row>
    <row r="2147" ht="12.0" customHeight="1">
      <c r="A2147" s="21" t="s">
        <v>10737</v>
      </c>
      <c r="B2147" s="22">
        <v>46.0</v>
      </c>
      <c r="C2147" s="23" t="s">
        <v>175</v>
      </c>
      <c r="D2147" s="23"/>
      <c r="E2147" s="23"/>
      <c r="F2147" s="24" t="s">
        <v>10738</v>
      </c>
      <c r="G2147" s="21" t="s">
        <v>10739</v>
      </c>
      <c r="H2147" s="23" t="s">
        <v>205</v>
      </c>
      <c r="I2147" s="23" t="s">
        <v>10740</v>
      </c>
      <c r="J2147" s="23"/>
      <c r="K2147" s="23" t="s">
        <v>10741</v>
      </c>
      <c r="L2147" s="26" t="s">
        <v>10729</v>
      </c>
      <c r="M2147" s="23" t="s">
        <v>81</v>
      </c>
      <c r="N2147" s="23" t="s">
        <v>82</v>
      </c>
      <c r="O2147" s="23" t="s">
        <v>10742</v>
      </c>
      <c r="P2147" s="23" t="s">
        <v>10743</v>
      </c>
      <c r="Q2147" s="29" t="s">
        <v>10744</v>
      </c>
      <c r="R2147" s="21" t="s">
        <v>244</v>
      </c>
      <c r="S2147" s="23" t="s">
        <v>205</v>
      </c>
      <c r="T2147" s="23" t="s">
        <v>10745</v>
      </c>
      <c r="U2147" s="23"/>
      <c r="V2147" s="23" t="s">
        <v>10741</v>
      </c>
      <c r="W2147" s="23" t="s">
        <v>10746</v>
      </c>
      <c r="X2147" s="23" t="s">
        <v>10747</v>
      </c>
      <c r="Y2147" s="23" t="s">
        <v>100</v>
      </c>
      <c r="Z2147" s="23" t="s">
        <v>88</v>
      </c>
      <c r="AA2147" s="31">
        <v>20.0</v>
      </c>
      <c r="AB2147" s="23" t="s">
        <v>89</v>
      </c>
      <c r="AC2147" s="23"/>
      <c r="AD2147" s="23"/>
      <c r="AE2147" s="23"/>
      <c r="AF2147" s="23"/>
      <c r="AG2147" s="23"/>
      <c r="AH2147" s="23"/>
      <c r="AI2147" s="23"/>
      <c r="AJ2147" s="23"/>
      <c r="AK2147" s="23"/>
      <c r="AL2147" s="23"/>
      <c r="AM2147" s="23"/>
      <c r="AN2147" s="23"/>
      <c r="AO2147" s="23"/>
      <c r="AP2147" s="23"/>
      <c r="AQ2147" s="23"/>
      <c r="AR2147" s="23"/>
      <c r="AS2147" s="23"/>
    </row>
    <row r="2148" ht="12.0" customHeight="1">
      <c r="A2148" s="21" t="s">
        <v>10748</v>
      </c>
      <c r="B2148" s="22">
        <v>11.0</v>
      </c>
      <c r="C2148" s="23" t="s">
        <v>50</v>
      </c>
      <c r="D2148" s="23"/>
      <c r="E2148" s="23"/>
      <c r="F2148" s="24" t="s">
        <v>10749</v>
      </c>
      <c r="G2148" s="21" t="s">
        <v>8281</v>
      </c>
      <c r="H2148" s="23" t="s">
        <v>666</v>
      </c>
      <c r="I2148" s="23" t="s">
        <v>10750</v>
      </c>
      <c r="J2148" s="23"/>
      <c r="K2148" s="23" t="s">
        <v>10751</v>
      </c>
      <c r="L2148" s="26" t="s">
        <v>10752</v>
      </c>
      <c r="M2148" s="23" t="s">
        <v>81</v>
      </c>
      <c r="N2148" s="23" t="s">
        <v>82</v>
      </c>
      <c r="O2148" s="23" t="s">
        <v>10753</v>
      </c>
      <c r="P2148" s="23" t="s">
        <v>10754</v>
      </c>
      <c r="Q2148" s="29" t="s">
        <v>10755</v>
      </c>
      <c r="R2148" s="21" t="s">
        <v>268</v>
      </c>
      <c r="S2148" s="23" t="s">
        <v>76</v>
      </c>
      <c r="T2148" s="23" t="s">
        <v>10756</v>
      </c>
      <c r="U2148" s="23"/>
      <c r="V2148" s="23" t="s">
        <v>10757</v>
      </c>
      <c r="W2148" s="23" t="s">
        <v>10758</v>
      </c>
      <c r="X2148" s="23" t="s">
        <v>2314</v>
      </c>
      <c r="Y2148" s="23" t="s">
        <v>100</v>
      </c>
      <c r="Z2148" s="23" t="s">
        <v>101</v>
      </c>
      <c r="AA2148" s="31"/>
      <c r="AB2148" s="23" t="s">
        <v>89</v>
      </c>
      <c r="AC2148" s="23"/>
      <c r="AD2148" s="23"/>
      <c r="AE2148" s="23"/>
      <c r="AF2148" s="23"/>
      <c r="AG2148" s="23"/>
      <c r="AH2148" s="23"/>
      <c r="AI2148" s="23"/>
      <c r="AJ2148" s="23"/>
      <c r="AK2148" s="23"/>
      <c r="AL2148" s="23"/>
      <c r="AM2148" s="23"/>
      <c r="AN2148" s="23"/>
      <c r="AO2148" s="23"/>
      <c r="AP2148" s="23"/>
      <c r="AQ2148" s="23"/>
      <c r="AR2148" s="23"/>
      <c r="AS2148" s="23" t="s">
        <v>91</v>
      </c>
    </row>
    <row r="2149" ht="12.0" customHeight="1">
      <c r="A2149" s="21" t="s">
        <v>10748</v>
      </c>
      <c r="B2149" s="22">
        <v>12.0</v>
      </c>
      <c r="C2149" s="23" t="s">
        <v>102</v>
      </c>
      <c r="D2149" s="23"/>
      <c r="E2149" s="23"/>
      <c r="F2149" s="24" t="s">
        <v>10749</v>
      </c>
      <c r="G2149" s="21" t="s">
        <v>8281</v>
      </c>
      <c r="H2149" s="23" t="s">
        <v>666</v>
      </c>
      <c r="I2149" s="23" t="s">
        <v>10750</v>
      </c>
      <c r="J2149" s="23"/>
      <c r="K2149" s="23" t="s">
        <v>10751</v>
      </c>
      <c r="L2149" s="26" t="s">
        <v>10752</v>
      </c>
      <c r="M2149" s="23" t="s">
        <v>81</v>
      </c>
      <c r="N2149" s="23" t="s">
        <v>82</v>
      </c>
      <c r="O2149" s="23" t="s">
        <v>10753</v>
      </c>
      <c r="P2149" s="23" t="s">
        <v>10754</v>
      </c>
      <c r="Q2149" s="29" t="s">
        <v>10755</v>
      </c>
      <c r="R2149" s="21" t="s">
        <v>268</v>
      </c>
      <c r="S2149" s="23" t="s">
        <v>76</v>
      </c>
      <c r="T2149" s="23" t="s">
        <v>10756</v>
      </c>
      <c r="U2149" s="23"/>
      <c r="V2149" s="23" t="s">
        <v>10757</v>
      </c>
      <c r="W2149" s="23" t="s">
        <v>10758</v>
      </c>
      <c r="X2149" s="23" t="s">
        <v>2314</v>
      </c>
      <c r="Y2149" s="23" t="s">
        <v>100</v>
      </c>
      <c r="Z2149" s="23" t="s">
        <v>101</v>
      </c>
      <c r="AA2149" s="31"/>
      <c r="AB2149" s="23"/>
      <c r="AC2149" s="23" t="s">
        <v>89</v>
      </c>
      <c r="AD2149" s="23"/>
      <c r="AE2149" s="23"/>
      <c r="AF2149" s="23"/>
      <c r="AG2149" s="23"/>
      <c r="AH2149" s="23"/>
      <c r="AI2149" s="23"/>
      <c r="AJ2149" s="23"/>
      <c r="AK2149" s="23"/>
      <c r="AL2149" s="23"/>
      <c r="AM2149" s="23"/>
      <c r="AN2149" s="23"/>
      <c r="AO2149" s="23"/>
      <c r="AP2149" s="23"/>
      <c r="AQ2149" s="23"/>
      <c r="AR2149" s="23"/>
      <c r="AS2149" s="23" t="s">
        <v>91</v>
      </c>
    </row>
    <row r="2150" ht="12.0" customHeight="1">
      <c r="A2150" s="21" t="s">
        <v>10759</v>
      </c>
      <c r="B2150" s="22">
        <v>46.0</v>
      </c>
      <c r="C2150" s="23" t="s">
        <v>175</v>
      </c>
      <c r="D2150" s="23"/>
      <c r="E2150" s="23"/>
      <c r="F2150" s="24" t="s">
        <v>10760</v>
      </c>
      <c r="G2150" s="21" t="s">
        <v>10739</v>
      </c>
      <c r="H2150" s="23" t="s">
        <v>205</v>
      </c>
      <c r="I2150" s="23" t="s">
        <v>10761</v>
      </c>
      <c r="J2150" s="23" t="s">
        <v>10762</v>
      </c>
      <c r="K2150" s="23" t="s">
        <v>10763</v>
      </c>
      <c r="L2150" s="26">
        <v>1.18201578E8</v>
      </c>
      <c r="M2150" s="23" t="s">
        <v>81</v>
      </c>
      <c r="N2150" s="23" t="s">
        <v>82</v>
      </c>
      <c r="O2150" s="23" t="s">
        <v>10764</v>
      </c>
      <c r="P2150" s="23" t="s">
        <v>10765</v>
      </c>
      <c r="Q2150" s="29" t="s">
        <v>10766</v>
      </c>
      <c r="R2150" s="21" t="s">
        <v>10739</v>
      </c>
      <c r="S2150" s="23" t="s">
        <v>205</v>
      </c>
      <c r="T2150" s="23" t="s">
        <v>10761</v>
      </c>
      <c r="U2150" s="23" t="s">
        <v>10762</v>
      </c>
      <c r="V2150" s="23" t="s">
        <v>10763</v>
      </c>
      <c r="W2150" s="23" t="s">
        <v>10758</v>
      </c>
      <c r="X2150" s="23" t="s">
        <v>10767</v>
      </c>
      <c r="Y2150" s="23" t="s">
        <v>350</v>
      </c>
      <c r="Z2150" s="23" t="s">
        <v>88</v>
      </c>
      <c r="AA2150" s="31">
        <v>40.0</v>
      </c>
      <c r="AB2150" s="23" t="s">
        <v>89</v>
      </c>
      <c r="AC2150" s="23"/>
      <c r="AD2150" s="23"/>
      <c r="AE2150" s="23"/>
      <c r="AF2150" s="23"/>
      <c r="AG2150" s="23"/>
      <c r="AH2150" s="23"/>
      <c r="AI2150" s="23"/>
      <c r="AJ2150" s="23"/>
      <c r="AK2150" s="23"/>
      <c r="AL2150" s="23"/>
      <c r="AM2150" s="23"/>
      <c r="AN2150" s="23"/>
      <c r="AO2150" s="23"/>
      <c r="AP2150" s="23"/>
      <c r="AQ2150" s="23"/>
      <c r="AR2150" s="23"/>
      <c r="AS2150" s="23"/>
    </row>
    <row r="2151" ht="12.0" customHeight="1">
      <c r="A2151" s="21" t="s">
        <v>10768</v>
      </c>
      <c r="B2151" s="22">
        <v>45.0</v>
      </c>
      <c r="C2151" s="23" t="s">
        <v>174</v>
      </c>
      <c r="D2151" s="23"/>
      <c r="E2151" s="23"/>
      <c r="F2151" s="24" t="s">
        <v>10769</v>
      </c>
      <c r="G2151" s="21" t="s">
        <v>10063</v>
      </c>
      <c r="H2151" s="23" t="s">
        <v>205</v>
      </c>
      <c r="I2151" s="23" t="s">
        <v>10770</v>
      </c>
      <c r="J2151" s="23" t="s">
        <v>10771</v>
      </c>
      <c r="K2151" s="23" t="s">
        <v>10772</v>
      </c>
      <c r="L2151" s="26" t="s">
        <v>10773</v>
      </c>
      <c r="M2151" s="23" t="s">
        <v>81</v>
      </c>
      <c r="N2151" s="23" t="s">
        <v>82</v>
      </c>
      <c r="O2151" s="23" t="s">
        <v>4129</v>
      </c>
      <c r="P2151" s="23" t="s">
        <v>1671</v>
      </c>
      <c r="Q2151" s="29" t="s">
        <v>10774</v>
      </c>
      <c r="R2151" s="21" t="s">
        <v>355</v>
      </c>
      <c r="S2151" s="23" t="s">
        <v>76</v>
      </c>
      <c r="T2151" s="23" t="s">
        <v>10775</v>
      </c>
      <c r="U2151" s="23" t="s">
        <v>10776</v>
      </c>
      <c r="V2151" s="23" t="s">
        <v>10777</v>
      </c>
      <c r="W2151" s="23" t="s">
        <v>10758</v>
      </c>
      <c r="X2151" s="23" t="s">
        <v>10778</v>
      </c>
      <c r="Y2151" s="23" t="s">
        <v>100</v>
      </c>
      <c r="Z2151" s="23" t="s">
        <v>88</v>
      </c>
      <c r="AA2151" s="31">
        <v>20.0</v>
      </c>
      <c r="AB2151" s="23" t="s">
        <v>89</v>
      </c>
      <c r="AC2151" s="23"/>
      <c r="AD2151" s="23"/>
      <c r="AE2151" s="23"/>
      <c r="AF2151" s="23"/>
      <c r="AG2151" s="23"/>
      <c r="AH2151" s="23"/>
      <c r="AI2151" s="23"/>
      <c r="AJ2151" s="23"/>
      <c r="AK2151" s="23"/>
      <c r="AL2151" s="23"/>
      <c r="AM2151" s="23"/>
      <c r="AN2151" s="23"/>
      <c r="AO2151" s="23"/>
      <c r="AP2151" s="23"/>
      <c r="AQ2151" s="23"/>
      <c r="AR2151" s="23"/>
      <c r="AS2151" s="23"/>
    </row>
    <row r="2152" ht="12.0" customHeight="1">
      <c r="A2152" s="21" t="s">
        <v>10779</v>
      </c>
      <c r="B2152" s="22">
        <v>11.0</v>
      </c>
      <c r="C2152" s="23" t="s">
        <v>50</v>
      </c>
      <c r="D2152" s="23"/>
      <c r="E2152" s="23"/>
      <c r="F2152" s="24" t="s">
        <v>3850</v>
      </c>
      <c r="G2152" s="21" t="s">
        <v>10365</v>
      </c>
      <c r="H2152" s="23" t="s">
        <v>205</v>
      </c>
      <c r="I2152" s="23" t="s">
        <v>10780</v>
      </c>
      <c r="J2152" s="23"/>
      <c r="K2152" s="23" t="s">
        <v>10781</v>
      </c>
      <c r="L2152" s="26" t="s">
        <v>10782</v>
      </c>
      <c r="M2152" s="23" t="s">
        <v>81</v>
      </c>
      <c r="N2152" s="23" t="s">
        <v>82</v>
      </c>
      <c r="O2152" s="23" t="s">
        <v>10783</v>
      </c>
      <c r="P2152" s="23" t="s">
        <v>1689</v>
      </c>
      <c r="Q2152" s="29" t="s">
        <v>10784</v>
      </c>
      <c r="R2152" s="21" t="s">
        <v>10365</v>
      </c>
      <c r="S2152" s="23" t="s">
        <v>205</v>
      </c>
      <c r="T2152" s="23" t="s">
        <v>10780</v>
      </c>
      <c r="U2152" s="23"/>
      <c r="V2152" s="23" t="s">
        <v>10785</v>
      </c>
      <c r="W2152" s="23"/>
      <c r="X2152" s="23" t="s">
        <v>10786</v>
      </c>
      <c r="Y2152" s="23" t="s">
        <v>100</v>
      </c>
      <c r="Z2152" s="23" t="s">
        <v>101</v>
      </c>
      <c r="AA2152" s="31"/>
      <c r="AB2152" s="23" t="s">
        <v>89</v>
      </c>
      <c r="AC2152" s="23"/>
      <c r="AD2152" s="23"/>
      <c r="AE2152" s="23"/>
      <c r="AF2152" s="23"/>
      <c r="AG2152" s="23"/>
      <c r="AH2152" s="23"/>
      <c r="AI2152" s="23"/>
      <c r="AJ2152" s="23"/>
      <c r="AK2152" s="23"/>
      <c r="AL2152" s="23"/>
      <c r="AM2152" s="23"/>
      <c r="AN2152" s="23"/>
      <c r="AO2152" s="23"/>
      <c r="AP2152" s="23"/>
      <c r="AQ2152" s="23"/>
      <c r="AR2152" s="23"/>
      <c r="AS2152" s="23" t="s">
        <v>91</v>
      </c>
    </row>
    <row r="2153" ht="12.0" customHeight="1">
      <c r="A2153" s="21" t="s">
        <v>10779</v>
      </c>
      <c r="B2153" s="22">
        <v>12.0</v>
      </c>
      <c r="C2153" s="23" t="s">
        <v>102</v>
      </c>
      <c r="D2153" s="23"/>
      <c r="E2153" s="23"/>
      <c r="F2153" s="24" t="s">
        <v>3850</v>
      </c>
      <c r="G2153" s="21" t="s">
        <v>10365</v>
      </c>
      <c r="H2153" s="23" t="s">
        <v>205</v>
      </c>
      <c r="I2153" s="23" t="s">
        <v>10780</v>
      </c>
      <c r="J2153" s="23"/>
      <c r="K2153" s="23" t="s">
        <v>10781</v>
      </c>
      <c r="L2153" s="26" t="s">
        <v>10782</v>
      </c>
      <c r="M2153" s="23" t="s">
        <v>81</v>
      </c>
      <c r="N2153" s="23" t="s">
        <v>82</v>
      </c>
      <c r="O2153" s="23" t="s">
        <v>10783</v>
      </c>
      <c r="P2153" s="23" t="s">
        <v>1689</v>
      </c>
      <c r="Q2153" s="29" t="s">
        <v>10784</v>
      </c>
      <c r="R2153" s="21" t="s">
        <v>10365</v>
      </c>
      <c r="S2153" s="23" t="s">
        <v>205</v>
      </c>
      <c r="T2153" s="23" t="s">
        <v>10780</v>
      </c>
      <c r="U2153" s="23"/>
      <c r="V2153" s="23" t="s">
        <v>10785</v>
      </c>
      <c r="W2153" s="23"/>
      <c r="X2153" s="23" t="s">
        <v>10786</v>
      </c>
      <c r="Y2153" s="23" t="s">
        <v>100</v>
      </c>
      <c r="Z2153" s="23" t="s">
        <v>101</v>
      </c>
      <c r="AA2153" s="31"/>
      <c r="AB2153" s="23" t="s">
        <v>89</v>
      </c>
      <c r="AC2153" s="23"/>
      <c r="AD2153" s="23"/>
      <c r="AE2153" s="23"/>
      <c r="AF2153" s="23"/>
      <c r="AG2153" s="23"/>
      <c r="AH2153" s="23"/>
      <c r="AI2153" s="23"/>
      <c r="AJ2153" s="23"/>
      <c r="AK2153" s="23"/>
      <c r="AL2153" s="23"/>
      <c r="AM2153" s="23"/>
      <c r="AN2153" s="23"/>
      <c r="AO2153" s="23"/>
      <c r="AP2153" s="23"/>
      <c r="AQ2153" s="23"/>
      <c r="AR2153" s="23"/>
      <c r="AS2153" s="23" t="s">
        <v>91</v>
      </c>
    </row>
    <row r="2154" ht="12.0" customHeight="1">
      <c r="A2154" s="21" t="s">
        <v>10779</v>
      </c>
      <c r="B2154" s="22">
        <v>13.0</v>
      </c>
      <c r="C2154" s="23" t="s">
        <v>104</v>
      </c>
      <c r="D2154" s="23"/>
      <c r="E2154" s="23"/>
      <c r="F2154" s="24" t="s">
        <v>3850</v>
      </c>
      <c r="G2154" s="21" t="s">
        <v>10365</v>
      </c>
      <c r="H2154" s="23" t="s">
        <v>205</v>
      </c>
      <c r="I2154" s="23" t="s">
        <v>10780</v>
      </c>
      <c r="J2154" s="23"/>
      <c r="K2154" s="23" t="s">
        <v>10781</v>
      </c>
      <c r="L2154" s="26" t="s">
        <v>10782</v>
      </c>
      <c r="M2154" s="23" t="s">
        <v>81</v>
      </c>
      <c r="N2154" s="23" t="s">
        <v>82</v>
      </c>
      <c r="O2154" s="23" t="s">
        <v>10783</v>
      </c>
      <c r="P2154" s="23" t="s">
        <v>1689</v>
      </c>
      <c r="Q2154" s="29" t="s">
        <v>10784</v>
      </c>
      <c r="R2154" s="21" t="s">
        <v>10365</v>
      </c>
      <c r="S2154" s="23" t="s">
        <v>205</v>
      </c>
      <c r="T2154" s="23" t="s">
        <v>10780</v>
      </c>
      <c r="U2154" s="23"/>
      <c r="V2154" s="23" t="s">
        <v>10785</v>
      </c>
      <c r="W2154" s="23" t="s">
        <v>4582</v>
      </c>
      <c r="X2154" s="23" t="s">
        <v>10786</v>
      </c>
      <c r="Y2154" s="23" t="s">
        <v>100</v>
      </c>
      <c r="Z2154" s="23" t="s">
        <v>101</v>
      </c>
      <c r="AA2154" s="31"/>
      <c r="AB2154" s="23" t="s">
        <v>89</v>
      </c>
      <c r="AC2154" s="23"/>
      <c r="AD2154" s="23"/>
      <c r="AE2154" s="23"/>
      <c r="AF2154" s="23"/>
      <c r="AG2154" s="23"/>
      <c r="AH2154" s="23"/>
      <c r="AI2154" s="23"/>
      <c r="AJ2154" s="23"/>
      <c r="AK2154" s="23"/>
      <c r="AL2154" s="23"/>
      <c r="AM2154" s="23"/>
      <c r="AN2154" s="23"/>
      <c r="AO2154" s="23"/>
      <c r="AP2154" s="23"/>
      <c r="AQ2154" s="23"/>
      <c r="AR2154" s="23"/>
      <c r="AS2154" s="23"/>
    </row>
    <row r="2155" ht="12.0" customHeight="1">
      <c r="A2155" s="21" t="s">
        <v>10779</v>
      </c>
      <c r="B2155" s="22">
        <v>15.0</v>
      </c>
      <c r="C2155" s="23" t="s">
        <v>107</v>
      </c>
      <c r="D2155" s="23"/>
      <c r="E2155" s="23"/>
      <c r="F2155" s="24" t="s">
        <v>3850</v>
      </c>
      <c r="G2155" s="21" t="s">
        <v>10365</v>
      </c>
      <c r="H2155" s="23" t="s">
        <v>205</v>
      </c>
      <c r="I2155" s="23" t="s">
        <v>10780</v>
      </c>
      <c r="J2155" s="23"/>
      <c r="K2155" s="23" t="s">
        <v>10781</v>
      </c>
      <c r="L2155" s="26" t="s">
        <v>10782</v>
      </c>
      <c r="M2155" s="23" t="s">
        <v>81</v>
      </c>
      <c r="N2155" s="23" t="s">
        <v>82</v>
      </c>
      <c r="O2155" s="23" t="s">
        <v>10783</v>
      </c>
      <c r="P2155" s="23" t="s">
        <v>1689</v>
      </c>
      <c r="Q2155" s="29" t="s">
        <v>10784</v>
      </c>
      <c r="R2155" s="21" t="s">
        <v>10365</v>
      </c>
      <c r="S2155" s="23" t="s">
        <v>205</v>
      </c>
      <c r="T2155" s="23" t="s">
        <v>10780</v>
      </c>
      <c r="U2155" s="23"/>
      <c r="V2155" s="23" t="s">
        <v>10785</v>
      </c>
      <c r="W2155" s="23"/>
      <c r="X2155" s="23" t="s">
        <v>10786</v>
      </c>
      <c r="Y2155" s="23" t="s">
        <v>100</v>
      </c>
      <c r="Z2155" s="23" t="s">
        <v>101</v>
      </c>
      <c r="AA2155" s="31"/>
      <c r="AB2155" s="23" t="s">
        <v>89</v>
      </c>
      <c r="AC2155" s="23"/>
      <c r="AD2155" s="23"/>
      <c r="AE2155" s="23"/>
      <c r="AF2155" s="23"/>
      <c r="AG2155" s="23"/>
      <c r="AH2155" s="23"/>
      <c r="AI2155" s="23"/>
      <c r="AJ2155" s="23"/>
      <c r="AK2155" s="23"/>
      <c r="AL2155" s="23"/>
      <c r="AM2155" s="23"/>
      <c r="AN2155" s="23"/>
      <c r="AO2155" s="23"/>
      <c r="AP2155" s="23"/>
      <c r="AQ2155" s="23"/>
      <c r="AR2155" s="23"/>
      <c r="AS2155" s="23"/>
    </row>
    <row r="2156" ht="12.0" customHeight="1">
      <c r="A2156" s="21" t="s">
        <v>10787</v>
      </c>
      <c r="B2156" s="22">
        <v>11.0</v>
      </c>
      <c r="C2156" s="23" t="s">
        <v>50</v>
      </c>
      <c r="D2156" s="23"/>
      <c r="E2156" s="23"/>
      <c r="F2156" s="24" t="s">
        <v>10788</v>
      </c>
      <c r="G2156" s="21" t="s">
        <v>10789</v>
      </c>
      <c r="H2156" s="23" t="s">
        <v>205</v>
      </c>
      <c r="I2156" s="23" t="s">
        <v>10790</v>
      </c>
      <c r="J2156" s="23" t="s">
        <v>10791</v>
      </c>
      <c r="K2156" s="23" t="s">
        <v>10792</v>
      </c>
      <c r="L2156" s="23"/>
      <c r="M2156" s="23" t="s">
        <v>81</v>
      </c>
      <c r="N2156" s="23" t="s">
        <v>82</v>
      </c>
      <c r="O2156" s="23" t="s">
        <v>10783</v>
      </c>
      <c r="P2156" s="23" t="s">
        <v>1689</v>
      </c>
      <c r="Q2156" s="29" t="s">
        <v>10793</v>
      </c>
      <c r="R2156" s="21" t="s">
        <v>10789</v>
      </c>
      <c r="S2156" s="23" t="s">
        <v>205</v>
      </c>
      <c r="T2156" s="23" t="s">
        <v>10790</v>
      </c>
      <c r="U2156" s="23" t="s">
        <v>10794</v>
      </c>
      <c r="V2156" s="23" t="s">
        <v>10792</v>
      </c>
      <c r="W2156" s="23"/>
      <c r="X2156" s="23" t="s">
        <v>10795</v>
      </c>
      <c r="Y2156" s="23" t="s">
        <v>350</v>
      </c>
      <c r="Z2156" s="23" t="s">
        <v>88</v>
      </c>
      <c r="AA2156" s="31"/>
      <c r="AB2156" s="23" t="s">
        <v>89</v>
      </c>
      <c r="AC2156" s="23"/>
      <c r="AD2156" s="23"/>
      <c r="AE2156" s="23"/>
      <c r="AF2156" s="23"/>
      <c r="AG2156" s="23"/>
      <c r="AH2156" s="23"/>
      <c r="AI2156" s="23"/>
      <c r="AJ2156" s="23"/>
      <c r="AK2156" s="23"/>
      <c r="AL2156" s="23"/>
      <c r="AM2156" s="23"/>
      <c r="AN2156" s="23"/>
      <c r="AO2156" s="23"/>
      <c r="AP2156" s="23"/>
      <c r="AQ2156" s="23"/>
      <c r="AR2156" s="23"/>
      <c r="AS2156" s="23" t="s">
        <v>91</v>
      </c>
    </row>
    <row r="2157" ht="12.0" customHeight="1">
      <c r="A2157" s="21" t="s">
        <v>10787</v>
      </c>
      <c r="B2157" s="22">
        <v>12.0</v>
      </c>
      <c r="C2157" s="23" t="s">
        <v>102</v>
      </c>
      <c r="D2157" s="23"/>
      <c r="E2157" s="23"/>
      <c r="F2157" s="24" t="s">
        <v>10788</v>
      </c>
      <c r="G2157" s="21" t="s">
        <v>10789</v>
      </c>
      <c r="H2157" s="23" t="s">
        <v>205</v>
      </c>
      <c r="I2157" s="23" t="s">
        <v>10790</v>
      </c>
      <c r="J2157" s="23" t="s">
        <v>10791</v>
      </c>
      <c r="K2157" s="23" t="s">
        <v>10792</v>
      </c>
      <c r="L2157" s="23"/>
      <c r="M2157" s="23" t="s">
        <v>81</v>
      </c>
      <c r="N2157" s="23" t="s">
        <v>82</v>
      </c>
      <c r="O2157" s="23" t="s">
        <v>10783</v>
      </c>
      <c r="P2157" s="23" t="s">
        <v>1689</v>
      </c>
      <c r="Q2157" s="29" t="s">
        <v>10793</v>
      </c>
      <c r="R2157" s="21" t="s">
        <v>10789</v>
      </c>
      <c r="S2157" s="23" t="s">
        <v>205</v>
      </c>
      <c r="T2157" s="23" t="s">
        <v>10790</v>
      </c>
      <c r="U2157" s="23" t="s">
        <v>10794</v>
      </c>
      <c r="V2157" s="23" t="s">
        <v>10792</v>
      </c>
      <c r="W2157" s="23"/>
      <c r="X2157" s="23" t="s">
        <v>10795</v>
      </c>
      <c r="Y2157" s="23" t="s">
        <v>350</v>
      </c>
      <c r="Z2157" s="23" t="s">
        <v>88</v>
      </c>
      <c r="AA2157" s="31"/>
      <c r="AB2157" s="23" t="s">
        <v>89</v>
      </c>
      <c r="AC2157" s="23"/>
      <c r="AD2157" s="23"/>
      <c r="AE2157" s="23"/>
      <c r="AF2157" s="23"/>
      <c r="AG2157" s="23"/>
      <c r="AH2157" s="23"/>
      <c r="AI2157" s="23"/>
      <c r="AJ2157" s="23"/>
      <c r="AK2157" s="23"/>
      <c r="AL2157" s="23"/>
      <c r="AM2157" s="23"/>
      <c r="AN2157" s="23"/>
      <c r="AO2157" s="23"/>
      <c r="AP2157" s="23"/>
      <c r="AQ2157" s="23"/>
      <c r="AR2157" s="23"/>
      <c r="AS2157" s="23" t="s">
        <v>91</v>
      </c>
    </row>
    <row r="2158" ht="12.0" customHeight="1">
      <c r="A2158" s="21" t="s">
        <v>10796</v>
      </c>
      <c r="B2158" s="22">
        <v>11.0</v>
      </c>
      <c r="C2158" s="23" t="s">
        <v>50</v>
      </c>
      <c r="D2158" s="23"/>
      <c r="E2158" s="23"/>
      <c r="F2158" s="24" t="s">
        <v>10797</v>
      </c>
      <c r="G2158" s="21" t="s">
        <v>10052</v>
      </c>
      <c r="H2158" s="23" t="s">
        <v>205</v>
      </c>
      <c r="I2158" s="23" t="s">
        <v>10798</v>
      </c>
      <c r="J2158" s="23"/>
      <c r="K2158" s="23" t="s">
        <v>10799</v>
      </c>
      <c r="L2158" s="26" t="s">
        <v>10800</v>
      </c>
      <c r="M2158" s="23" t="s">
        <v>81</v>
      </c>
      <c r="N2158" s="23" t="s">
        <v>82</v>
      </c>
      <c r="O2158" s="23" t="s">
        <v>4160</v>
      </c>
      <c r="P2158" s="23" t="s">
        <v>377</v>
      </c>
      <c r="Q2158" s="29" t="s">
        <v>4594</v>
      </c>
      <c r="R2158" s="21" t="s">
        <v>3260</v>
      </c>
      <c r="S2158" s="23" t="s">
        <v>443</v>
      </c>
      <c r="T2158" s="23" t="s">
        <v>4595</v>
      </c>
      <c r="U2158" s="23"/>
      <c r="V2158" s="23" t="s">
        <v>4596</v>
      </c>
      <c r="W2158" s="23"/>
      <c r="X2158" s="23" t="s">
        <v>4597</v>
      </c>
      <c r="Y2158" s="23" t="s">
        <v>87</v>
      </c>
      <c r="Z2158" s="23" t="s">
        <v>101</v>
      </c>
      <c r="AA2158" s="31"/>
      <c r="AB2158" s="23" t="s">
        <v>89</v>
      </c>
      <c r="AC2158" s="23"/>
      <c r="AD2158" s="23"/>
      <c r="AE2158" s="23"/>
      <c r="AF2158" s="23"/>
      <c r="AG2158" s="23"/>
      <c r="AH2158" s="23"/>
      <c r="AI2158" s="23"/>
      <c r="AJ2158" s="23"/>
      <c r="AK2158" s="23"/>
      <c r="AL2158" s="23"/>
      <c r="AM2158" s="23"/>
      <c r="AN2158" s="23"/>
      <c r="AO2158" s="23"/>
      <c r="AP2158" s="23"/>
      <c r="AQ2158" s="23"/>
      <c r="AR2158" s="23"/>
      <c r="AS2158" s="23" t="s">
        <v>91</v>
      </c>
    </row>
    <row r="2159" ht="12.0" customHeight="1">
      <c r="A2159" s="21" t="s">
        <v>10801</v>
      </c>
      <c r="B2159" s="22">
        <v>11.0</v>
      </c>
      <c r="C2159" s="23" t="s">
        <v>50</v>
      </c>
      <c r="D2159" s="23"/>
      <c r="E2159" s="23"/>
      <c r="F2159" s="24" t="s">
        <v>10802</v>
      </c>
      <c r="G2159" s="21" t="s">
        <v>855</v>
      </c>
      <c r="H2159" s="23" t="s">
        <v>205</v>
      </c>
      <c r="I2159" s="23" t="s">
        <v>10803</v>
      </c>
      <c r="J2159" s="23" t="s">
        <v>10804</v>
      </c>
      <c r="K2159" s="23" t="s">
        <v>10805</v>
      </c>
      <c r="L2159" s="26" t="s">
        <v>10806</v>
      </c>
      <c r="M2159" s="23" t="s">
        <v>81</v>
      </c>
      <c r="N2159" s="23" t="s">
        <v>82</v>
      </c>
      <c r="O2159" s="23" t="s">
        <v>4180</v>
      </c>
      <c r="P2159" s="23" t="s">
        <v>1752</v>
      </c>
      <c r="Q2159" s="29" t="s">
        <v>10807</v>
      </c>
      <c r="R2159" s="21" t="s">
        <v>10808</v>
      </c>
      <c r="S2159" s="23" t="s">
        <v>1085</v>
      </c>
      <c r="T2159" s="23" t="s">
        <v>10809</v>
      </c>
      <c r="U2159" s="23"/>
      <c r="V2159" s="23" t="s">
        <v>10810</v>
      </c>
      <c r="W2159" s="23" t="s">
        <v>10811</v>
      </c>
      <c r="X2159" s="23" t="s">
        <v>10812</v>
      </c>
      <c r="Y2159" s="23" t="s">
        <v>100</v>
      </c>
      <c r="Z2159" s="23" t="s">
        <v>88</v>
      </c>
      <c r="AA2159" s="31"/>
      <c r="AB2159" s="23" t="s">
        <v>89</v>
      </c>
      <c r="AC2159" s="23"/>
      <c r="AD2159" s="23"/>
      <c r="AE2159" s="23"/>
      <c r="AF2159" s="23"/>
      <c r="AG2159" s="23"/>
      <c r="AH2159" s="23"/>
      <c r="AI2159" s="23"/>
      <c r="AJ2159" s="23"/>
      <c r="AK2159" s="23"/>
      <c r="AL2159" s="23"/>
      <c r="AM2159" s="23"/>
      <c r="AN2159" s="23"/>
      <c r="AO2159" s="23"/>
      <c r="AP2159" s="23"/>
      <c r="AQ2159" s="23"/>
      <c r="AR2159" s="23"/>
      <c r="AS2159" s="23" t="s">
        <v>91</v>
      </c>
    </row>
    <row r="2160" ht="12.0" customHeight="1">
      <c r="A2160" s="21" t="s">
        <v>10801</v>
      </c>
      <c r="B2160" s="22">
        <v>12.0</v>
      </c>
      <c r="C2160" s="23" t="s">
        <v>102</v>
      </c>
      <c r="D2160" s="23"/>
      <c r="E2160" s="23"/>
      <c r="F2160" s="24" t="s">
        <v>10802</v>
      </c>
      <c r="G2160" s="21" t="s">
        <v>855</v>
      </c>
      <c r="H2160" s="23" t="s">
        <v>205</v>
      </c>
      <c r="I2160" s="23" t="s">
        <v>10803</v>
      </c>
      <c r="J2160" s="23" t="s">
        <v>10804</v>
      </c>
      <c r="K2160" s="23" t="s">
        <v>10805</v>
      </c>
      <c r="L2160" s="26" t="s">
        <v>10806</v>
      </c>
      <c r="M2160" s="23" t="s">
        <v>81</v>
      </c>
      <c r="N2160" s="23" t="s">
        <v>82</v>
      </c>
      <c r="O2160" s="23" t="s">
        <v>4180</v>
      </c>
      <c r="P2160" s="23" t="s">
        <v>1752</v>
      </c>
      <c r="Q2160" s="29" t="s">
        <v>10807</v>
      </c>
      <c r="R2160" s="21" t="s">
        <v>10808</v>
      </c>
      <c r="S2160" s="23" t="s">
        <v>1085</v>
      </c>
      <c r="T2160" s="23" t="s">
        <v>10809</v>
      </c>
      <c r="U2160" s="23"/>
      <c r="V2160" s="23" t="s">
        <v>10810</v>
      </c>
      <c r="W2160" s="23"/>
      <c r="X2160" s="23" t="s">
        <v>10812</v>
      </c>
      <c r="Y2160" s="23" t="s">
        <v>100</v>
      </c>
      <c r="Z2160" s="23" t="s">
        <v>88</v>
      </c>
      <c r="AA2160" s="31"/>
      <c r="AB2160" s="23" t="s">
        <v>89</v>
      </c>
      <c r="AC2160" s="23"/>
      <c r="AD2160" s="23"/>
      <c r="AE2160" s="23"/>
      <c r="AF2160" s="23"/>
      <c r="AG2160" s="23"/>
      <c r="AH2160" s="23"/>
      <c r="AI2160" s="23"/>
      <c r="AJ2160" s="23"/>
      <c r="AK2160" s="23"/>
      <c r="AL2160" s="23"/>
      <c r="AM2160" s="23"/>
      <c r="AN2160" s="23"/>
      <c r="AO2160" s="23"/>
      <c r="AP2160" s="23"/>
      <c r="AQ2160" s="23"/>
      <c r="AR2160" s="23"/>
      <c r="AS2160" s="23" t="s">
        <v>91</v>
      </c>
    </row>
    <row r="2161" ht="12.0" customHeight="1">
      <c r="A2161" s="21" t="s">
        <v>10801</v>
      </c>
      <c r="B2161" s="22">
        <v>13.0</v>
      </c>
      <c r="C2161" s="23" t="s">
        <v>104</v>
      </c>
      <c r="D2161" s="23"/>
      <c r="E2161" s="23"/>
      <c r="F2161" s="24" t="s">
        <v>10802</v>
      </c>
      <c r="G2161" s="21" t="s">
        <v>855</v>
      </c>
      <c r="H2161" s="23" t="s">
        <v>205</v>
      </c>
      <c r="I2161" s="23" t="s">
        <v>10803</v>
      </c>
      <c r="J2161" s="23" t="s">
        <v>10804</v>
      </c>
      <c r="K2161" s="23" t="s">
        <v>10805</v>
      </c>
      <c r="L2161" s="26" t="s">
        <v>10806</v>
      </c>
      <c r="M2161" s="23" t="s">
        <v>81</v>
      </c>
      <c r="N2161" s="23" t="s">
        <v>82</v>
      </c>
      <c r="O2161" s="23" t="s">
        <v>4180</v>
      </c>
      <c r="P2161" s="23" t="s">
        <v>1752</v>
      </c>
      <c r="Q2161" s="29" t="s">
        <v>10807</v>
      </c>
      <c r="R2161" s="21" t="s">
        <v>10808</v>
      </c>
      <c r="S2161" s="23" t="s">
        <v>1085</v>
      </c>
      <c r="T2161" s="23" t="s">
        <v>10809</v>
      </c>
      <c r="U2161" s="23"/>
      <c r="V2161" s="23" t="s">
        <v>10810</v>
      </c>
      <c r="W2161" s="23" t="s">
        <v>10813</v>
      </c>
      <c r="X2161" s="23" t="s">
        <v>10812</v>
      </c>
      <c r="Y2161" s="23" t="s">
        <v>100</v>
      </c>
      <c r="Z2161" s="23" t="s">
        <v>88</v>
      </c>
      <c r="AA2161" s="31"/>
      <c r="AB2161" s="23" t="s">
        <v>89</v>
      </c>
      <c r="AC2161" s="23"/>
      <c r="AD2161" s="23"/>
      <c r="AE2161" s="23"/>
      <c r="AF2161" s="23"/>
      <c r="AG2161" s="23"/>
      <c r="AH2161" s="23"/>
      <c r="AI2161" s="23"/>
      <c r="AJ2161" s="23"/>
      <c r="AK2161" s="23"/>
      <c r="AL2161" s="23"/>
      <c r="AM2161" s="23"/>
      <c r="AN2161" s="23"/>
      <c r="AO2161" s="23"/>
      <c r="AP2161" s="23"/>
      <c r="AQ2161" s="23"/>
      <c r="AR2161" s="23"/>
      <c r="AS2161" s="23"/>
    </row>
    <row r="2162" ht="12.0" customHeight="1">
      <c r="A2162" s="21" t="s">
        <v>10801</v>
      </c>
      <c r="B2162" s="22">
        <v>15.0</v>
      </c>
      <c r="C2162" s="23" t="s">
        <v>107</v>
      </c>
      <c r="D2162" s="23"/>
      <c r="E2162" s="23"/>
      <c r="F2162" s="24" t="s">
        <v>10802</v>
      </c>
      <c r="G2162" s="21" t="s">
        <v>855</v>
      </c>
      <c r="H2162" s="23" t="s">
        <v>205</v>
      </c>
      <c r="I2162" s="23" t="s">
        <v>10803</v>
      </c>
      <c r="J2162" s="23" t="s">
        <v>10804</v>
      </c>
      <c r="K2162" s="23" t="s">
        <v>10805</v>
      </c>
      <c r="L2162" s="26" t="s">
        <v>10806</v>
      </c>
      <c r="M2162" s="23" t="s">
        <v>81</v>
      </c>
      <c r="N2162" s="23" t="s">
        <v>82</v>
      </c>
      <c r="O2162" s="23" t="s">
        <v>4180</v>
      </c>
      <c r="P2162" s="23" t="s">
        <v>1752</v>
      </c>
      <c r="Q2162" s="29" t="s">
        <v>10807</v>
      </c>
      <c r="R2162" s="21" t="s">
        <v>10808</v>
      </c>
      <c r="S2162" s="23" t="s">
        <v>1085</v>
      </c>
      <c r="T2162" s="23" t="s">
        <v>10809</v>
      </c>
      <c r="U2162" s="23"/>
      <c r="V2162" s="23" t="s">
        <v>10810</v>
      </c>
      <c r="W2162" s="23" t="s">
        <v>10814</v>
      </c>
      <c r="X2162" s="23" t="s">
        <v>10812</v>
      </c>
      <c r="Y2162" s="23" t="s">
        <v>100</v>
      </c>
      <c r="Z2162" s="23" t="s">
        <v>88</v>
      </c>
      <c r="AA2162" s="31"/>
      <c r="AB2162" s="23" t="s">
        <v>89</v>
      </c>
      <c r="AC2162" s="23"/>
      <c r="AD2162" s="23"/>
      <c r="AE2162" s="23"/>
      <c r="AF2162" s="23"/>
      <c r="AG2162" s="23"/>
      <c r="AH2162" s="23"/>
      <c r="AI2162" s="23"/>
      <c r="AJ2162" s="23"/>
      <c r="AK2162" s="23"/>
      <c r="AL2162" s="23"/>
      <c r="AM2162" s="23"/>
      <c r="AN2162" s="23"/>
      <c r="AO2162" s="23"/>
      <c r="AP2162" s="23"/>
      <c r="AQ2162" s="23"/>
      <c r="AR2162" s="23"/>
      <c r="AS2162" s="23"/>
    </row>
    <row r="2163" ht="12.0" customHeight="1">
      <c r="A2163" s="21" t="s">
        <v>10815</v>
      </c>
      <c r="B2163" s="22">
        <v>45.0</v>
      </c>
      <c r="C2163" s="23" t="s">
        <v>174</v>
      </c>
      <c r="D2163" s="23"/>
      <c r="E2163" s="23"/>
      <c r="F2163" s="24" t="s">
        <v>10816</v>
      </c>
      <c r="G2163" s="21" t="s">
        <v>272</v>
      </c>
      <c r="H2163" s="23" t="s">
        <v>205</v>
      </c>
      <c r="I2163" s="23" t="s">
        <v>10817</v>
      </c>
      <c r="J2163" s="23"/>
      <c r="K2163" s="23" t="s">
        <v>10818</v>
      </c>
      <c r="L2163" s="26" t="s">
        <v>10811</v>
      </c>
      <c r="M2163" s="23" t="s">
        <v>81</v>
      </c>
      <c r="N2163" s="23" t="s">
        <v>82</v>
      </c>
      <c r="O2163" s="23" t="s">
        <v>10819</v>
      </c>
      <c r="P2163" s="23" t="s">
        <v>1476</v>
      </c>
      <c r="Q2163" s="29" t="s">
        <v>10820</v>
      </c>
      <c r="R2163" s="21" t="s">
        <v>272</v>
      </c>
      <c r="S2163" s="23" t="s">
        <v>205</v>
      </c>
      <c r="T2163" s="23" t="s">
        <v>10821</v>
      </c>
      <c r="U2163" s="23"/>
      <c r="V2163" s="23" t="s">
        <v>10818</v>
      </c>
      <c r="W2163" s="23" t="s">
        <v>10814</v>
      </c>
      <c r="X2163" s="23" t="s">
        <v>10822</v>
      </c>
      <c r="Y2163" s="23" t="s">
        <v>100</v>
      </c>
      <c r="Z2163" s="23" t="s">
        <v>88</v>
      </c>
      <c r="AA2163" s="31">
        <v>20.0</v>
      </c>
      <c r="AB2163" s="23" t="s">
        <v>89</v>
      </c>
      <c r="AC2163" s="23"/>
      <c r="AD2163" s="23"/>
      <c r="AE2163" s="23"/>
      <c r="AF2163" s="23"/>
      <c r="AG2163" s="23"/>
      <c r="AH2163" s="23"/>
      <c r="AI2163" s="23"/>
      <c r="AJ2163" s="23"/>
      <c r="AK2163" s="23"/>
      <c r="AL2163" s="23"/>
      <c r="AM2163" s="23"/>
      <c r="AN2163" s="23"/>
      <c r="AO2163" s="23"/>
      <c r="AP2163" s="23"/>
      <c r="AQ2163" s="23"/>
      <c r="AR2163" s="23"/>
      <c r="AS2163" s="23"/>
    </row>
    <row r="2164" ht="12.0" customHeight="1">
      <c r="A2164" s="21" t="s">
        <v>10823</v>
      </c>
      <c r="B2164" s="22">
        <v>24.0</v>
      </c>
      <c r="C2164" s="23" t="s">
        <v>69</v>
      </c>
      <c r="D2164" s="23"/>
      <c r="E2164" s="23"/>
      <c r="F2164" s="24" t="s">
        <v>10824</v>
      </c>
      <c r="G2164" s="21" t="s">
        <v>272</v>
      </c>
      <c r="H2164" s="23" t="s">
        <v>205</v>
      </c>
      <c r="I2164" s="23" t="s">
        <v>10825</v>
      </c>
      <c r="J2164" s="23"/>
      <c r="K2164" s="23" t="s">
        <v>10826</v>
      </c>
      <c r="L2164" s="26" t="s">
        <v>10827</v>
      </c>
      <c r="M2164" s="23" t="s">
        <v>81</v>
      </c>
      <c r="N2164" s="23" t="s">
        <v>82</v>
      </c>
      <c r="O2164" s="23" t="s">
        <v>503</v>
      </c>
      <c r="P2164" s="23" t="s">
        <v>200</v>
      </c>
      <c r="Q2164" s="29" t="s">
        <v>3224</v>
      </c>
      <c r="R2164" s="21" t="s">
        <v>3225</v>
      </c>
      <c r="S2164" s="23" t="s">
        <v>76</v>
      </c>
      <c r="T2164" s="23" t="s">
        <v>3226</v>
      </c>
      <c r="U2164" s="23"/>
      <c r="V2164" s="23" t="s">
        <v>3227</v>
      </c>
      <c r="W2164" s="23" t="s">
        <v>10814</v>
      </c>
      <c r="X2164" s="23" t="s">
        <v>3228</v>
      </c>
      <c r="Y2164" s="23" t="s">
        <v>3229</v>
      </c>
      <c r="Z2164" s="23" t="s">
        <v>88</v>
      </c>
      <c r="AA2164" s="31"/>
      <c r="AB2164" s="23"/>
      <c r="AC2164" s="23"/>
      <c r="AD2164" s="23"/>
      <c r="AE2164" s="23"/>
      <c r="AF2164" s="23"/>
      <c r="AG2164" s="23"/>
      <c r="AH2164" s="23"/>
      <c r="AI2164" s="23"/>
      <c r="AJ2164" s="23" t="s">
        <v>89</v>
      </c>
      <c r="AK2164" s="23"/>
      <c r="AL2164" s="23" t="s">
        <v>3373</v>
      </c>
      <c r="AM2164" s="23">
        <v>5.0</v>
      </c>
      <c r="AN2164" s="23"/>
      <c r="AO2164" s="23"/>
      <c r="AP2164" s="23"/>
      <c r="AQ2164" s="23"/>
      <c r="AR2164" s="23"/>
      <c r="AS2164" s="23" t="s">
        <v>91</v>
      </c>
    </row>
    <row r="2165" ht="12.0" customHeight="1">
      <c r="A2165" s="21" t="s">
        <v>10828</v>
      </c>
      <c r="B2165" s="22">
        <v>46.0</v>
      </c>
      <c r="C2165" s="23" t="s">
        <v>175</v>
      </c>
      <c r="D2165" s="23"/>
      <c r="E2165" s="23"/>
      <c r="F2165" s="24" t="s">
        <v>10829</v>
      </c>
      <c r="G2165" s="21" t="s">
        <v>244</v>
      </c>
      <c r="H2165" s="23" t="s">
        <v>205</v>
      </c>
      <c r="I2165" s="23" t="s">
        <v>10830</v>
      </c>
      <c r="J2165" s="23"/>
      <c r="K2165" s="23" t="s">
        <v>10831</v>
      </c>
      <c r="L2165" s="26" t="s">
        <v>10831</v>
      </c>
      <c r="M2165" s="23" t="s">
        <v>81</v>
      </c>
      <c r="N2165" s="23" t="s">
        <v>82</v>
      </c>
      <c r="O2165" s="23" t="s">
        <v>10832</v>
      </c>
      <c r="P2165" s="23" t="s">
        <v>10833</v>
      </c>
      <c r="Q2165" s="29" t="s">
        <v>10834</v>
      </c>
      <c r="R2165" s="21" t="s">
        <v>10739</v>
      </c>
      <c r="S2165" s="23" t="s">
        <v>205</v>
      </c>
      <c r="T2165" s="23" t="s">
        <v>10761</v>
      </c>
      <c r="U2165" s="23" t="s">
        <v>10835</v>
      </c>
      <c r="V2165" s="23" t="s">
        <v>10836</v>
      </c>
      <c r="W2165" s="23" t="s">
        <v>10814</v>
      </c>
      <c r="X2165" s="23" t="s">
        <v>10837</v>
      </c>
      <c r="Y2165" s="23" t="s">
        <v>87</v>
      </c>
      <c r="Z2165" s="23" t="s">
        <v>88</v>
      </c>
      <c r="AA2165" s="31">
        <v>20.0</v>
      </c>
      <c r="AB2165" s="23" t="s">
        <v>89</v>
      </c>
      <c r="AC2165" s="23"/>
      <c r="AD2165" s="23"/>
      <c r="AE2165" s="23"/>
      <c r="AF2165" s="23"/>
      <c r="AG2165" s="23"/>
      <c r="AH2165" s="23"/>
      <c r="AI2165" s="23"/>
      <c r="AJ2165" s="23"/>
      <c r="AK2165" s="23"/>
      <c r="AL2165" s="23"/>
      <c r="AM2165" s="23"/>
      <c r="AN2165" s="23"/>
      <c r="AO2165" s="23"/>
      <c r="AP2165" s="23"/>
      <c r="AQ2165" s="23"/>
      <c r="AR2165" s="23"/>
      <c r="AS2165" s="23"/>
    </row>
    <row r="2166" ht="12.0" customHeight="1">
      <c r="A2166" s="21" t="s">
        <v>10838</v>
      </c>
      <c r="B2166" s="22">
        <v>11.0</v>
      </c>
      <c r="C2166" s="23" t="s">
        <v>50</v>
      </c>
      <c r="D2166" s="23"/>
      <c r="E2166" s="23"/>
      <c r="F2166" s="24" t="s">
        <v>10839</v>
      </c>
      <c r="G2166" s="21" t="s">
        <v>10840</v>
      </c>
      <c r="H2166" s="23" t="s">
        <v>205</v>
      </c>
      <c r="I2166" s="23" t="s">
        <v>10841</v>
      </c>
      <c r="J2166" s="23"/>
      <c r="K2166" s="23" t="s">
        <v>10842</v>
      </c>
      <c r="L2166" s="26" t="s">
        <v>10814</v>
      </c>
      <c r="M2166" s="23" t="s">
        <v>81</v>
      </c>
      <c r="N2166" s="23" t="s">
        <v>82</v>
      </c>
      <c r="O2166" s="23" t="s">
        <v>4287</v>
      </c>
      <c r="P2166" s="23" t="s">
        <v>421</v>
      </c>
      <c r="Q2166" s="29" t="s">
        <v>10843</v>
      </c>
      <c r="R2166" s="21" t="s">
        <v>10840</v>
      </c>
      <c r="S2166" s="23" t="s">
        <v>205</v>
      </c>
      <c r="T2166" s="23" t="s">
        <v>10841</v>
      </c>
      <c r="U2166" s="23"/>
      <c r="V2166" s="23" t="s">
        <v>10842</v>
      </c>
      <c r="W2166" s="23" t="s">
        <v>10844</v>
      </c>
      <c r="X2166" s="23" t="s">
        <v>10845</v>
      </c>
      <c r="Y2166" s="23" t="s">
        <v>100</v>
      </c>
      <c r="Z2166" s="23" t="s">
        <v>88</v>
      </c>
      <c r="AA2166" s="31"/>
      <c r="AB2166" s="23" t="s">
        <v>89</v>
      </c>
      <c r="AC2166" s="23"/>
      <c r="AD2166" s="23"/>
      <c r="AE2166" s="23"/>
      <c r="AF2166" s="23"/>
      <c r="AG2166" s="23"/>
      <c r="AH2166" s="23"/>
      <c r="AI2166" s="23"/>
      <c r="AJ2166" s="23"/>
      <c r="AK2166" s="23"/>
      <c r="AL2166" s="23"/>
      <c r="AM2166" s="23"/>
      <c r="AN2166" s="23"/>
      <c r="AO2166" s="23"/>
      <c r="AP2166" s="23"/>
      <c r="AQ2166" s="23"/>
      <c r="AR2166" s="23"/>
      <c r="AS2166" s="23" t="s">
        <v>91</v>
      </c>
    </row>
    <row r="2167" ht="12.0" customHeight="1">
      <c r="A2167" s="21" t="s">
        <v>10838</v>
      </c>
      <c r="B2167" s="22">
        <v>12.0</v>
      </c>
      <c r="C2167" s="23" t="s">
        <v>102</v>
      </c>
      <c r="D2167" s="23"/>
      <c r="E2167" s="23"/>
      <c r="F2167" s="24" t="s">
        <v>10839</v>
      </c>
      <c r="G2167" s="21" t="s">
        <v>10840</v>
      </c>
      <c r="H2167" s="23" t="s">
        <v>205</v>
      </c>
      <c r="I2167" s="23" t="s">
        <v>10841</v>
      </c>
      <c r="J2167" s="23"/>
      <c r="K2167" s="23" t="s">
        <v>10842</v>
      </c>
      <c r="L2167" s="26" t="s">
        <v>10814</v>
      </c>
      <c r="M2167" s="23" t="s">
        <v>81</v>
      </c>
      <c r="N2167" s="23" t="s">
        <v>82</v>
      </c>
      <c r="O2167" s="23" t="s">
        <v>4287</v>
      </c>
      <c r="P2167" s="23" t="s">
        <v>421</v>
      </c>
      <c r="Q2167" s="29" t="s">
        <v>10843</v>
      </c>
      <c r="R2167" s="21" t="s">
        <v>10840</v>
      </c>
      <c r="S2167" s="23" t="s">
        <v>205</v>
      </c>
      <c r="T2167" s="23" t="s">
        <v>10841</v>
      </c>
      <c r="U2167" s="23"/>
      <c r="V2167" s="23" t="s">
        <v>10842</v>
      </c>
      <c r="W2167" s="23" t="s">
        <v>10846</v>
      </c>
      <c r="X2167" s="23" t="s">
        <v>10845</v>
      </c>
      <c r="Y2167" s="23" t="s">
        <v>100</v>
      </c>
      <c r="Z2167" s="23" t="s">
        <v>88</v>
      </c>
      <c r="AA2167" s="31"/>
      <c r="AB2167" s="23" t="s">
        <v>89</v>
      </c>
      <c r="AC2167" s="23"/>
      <c r="AD2167" s="23"/>
      <c r="AE2167" s="23"/>
      <c r="AF2167" s="23"/>
      <c r="AG2167" s="23"/>
      <c r="AH2167" s="23"/>
      <c r="AI2167" s="23"/>
      <c r="AJ2167" s="23"/>
      <c r="AK2167" s="23"/>
      <c r="AL2167" s="23"/>
      <c r="AM2167" s="23"/>
      <c r="AN2167" s="23"/>
      <c r="AO2167" s="23"/>
      <c r="AP2167" s="23"/>
      <c r="AQ2167" s="23"/>
      <c r="AR2167" s="23"/>
      <c r="AS2167" s="23" t="s">
        <v>91</v>
      </c>
    </row>
    <row r="2168" ht="12.0" customHeight="1">
      <c r="A2168" s="21" t="s">
        <v>10838</v>
      </c>
      <c r="B2168" s="22">
        <v>13.0</v>
      </c>
      <c r="C2168" s="23" t="s">
        <v>104</v>
      </c>
      <c r="D2168" s="23"/>
      <c r="E2168" s="23"/>
      <c r="F2168" s="24" t="s">
        <v>10839</v>
      </c>
      <c r="G2168" s="21" t="s">
        <v>10840</v>
      </c>
      <c r="H2168" s="23" t="s">
        <v>205</v>
      </c>
      <c r="I2168" s="23" t="s">
        <v>10841</v>
      </c>
      <c r="J2168" s="23"/>
      <c r="K2168" s="23" t="s">
        <v>10842</v>
      </c>
      <c r="L2168" s="26" t="s">
        <v>10814</v>
      </c>
      <c r="M2168" s="23" t="s">
        <v>81</v>
      </c>
      <c r="N2168" s="23" t="s">
        <v>82</v>
      </c>
      <c r="O2168" s="23" t="s">
        <v>1439</v>
      </c>
      <c r="P2168" s="23" t="s">
        <v>485</v>
      </c>
      <c r="Q2168" s="29" t="s">
        <v>10843</v>
      </c>
      <c r="R2168" s="21" t="s">
        <v>10840</v>
      </c>
      <c r="S2168" s="23" t="s">
        <v>205</v>
      </c>
      <c r="T2168" s="23" t="s">
        <v>10841</v>
      </c>
      <c r="U2168" s="23"/>
      <c r="V2168" s="23" t="s">
        <v>10842</v>
      </c>
      <c r="W2168" s="23" t="s">
        <v>10846</v>
      </c>
      <c r="X2168" s="23" t="s">
        <v>10845</v>
      </c>
      <c r="Y2168" s="23" t="s">
        <v>100</v>
      </c>
      <c r="Z2168" s="23" t="s">
        <v>88</v>
      </c>
      <c r="AA2168" s="31"/>
      <c r="AB2168" s="23" t="s">
        <v>89</v>
      </c>
      <c r="AC2168" s="23"/>
      <c r="AD2168" s="23"/>
      <c r="AE2168" s="23"/>
      <c r="AF2168" s="23"/>
      <c r="AG2168" s="23"/>
      <c r="AH2168" s="23"/>
      <c r="AI2168" s="23"/>
      <c r="AJ2168" s="23"/>
      <c r="AK2168" s="23"/>
      <c r="AL2168" s="23"/>
      <c r="AM2168" s="23"/>
      <c r="AN2168" s="23"/>
      <c r="AO2168" s="23"/>
      <c r="AP2168" s="23"/>
      <c r="AQ2168" s="23"/>
      <c r="AR2168" s="23"/>
      <c r="AS2168" s="23"/>
    </row>
    <row r="2169" ht="12.0" customHeight="1">
      <c r="A2169" s="21" t="s">
        <v>10838</v>
      </c>
      <c r="B2169" s="22">
        <v>15.0</v>
      </c>
      <c r="C2169" s="23" t="s">
        <v>107</v>
      </c>
      <c r="D2169" s="23"/>
      <c r="E2169" s="23"/>
      <c r="F2169" s="24" t="s">
        <v>10839</v>
      </c>
      <c r="G2169" s="21" t="s">
        <v>10840</v>
      </c>
      <c r="H2169" s="23" t="s">
        <v>205</v>
      </c>
      <c r="I2169" s="23" t="s">
        <v>10841</v>
      </c>
      <c r="J2169" s="23"/>
      <c r="K2169" s="23" t="s">
        <v>10842</v>
      </c>
      <c r="L2169" s="26" t="s">
        <v>10814</v>
      </c>
      <c r="M2169" s="23" t="s">
        <v>81</v>
      </c>
      <c r="N2169" s="23" t="s">
        <v>82</v>
      </c>
      <c r="O2169" s="23" t="s">
        <v>4287</v>
      </c>
      <c r="P2169" s="23" t="s">
        <v>421</v>
      </c>
      <c r="Q2169" s="29" t="s">
        <v>10843</v>
      </c>
      <c r="R2169" s="21" t="s">
        <v>10840</v>
      </c>
      <c r="S2169" s="23" t="s">
        <v>205</v>
      </c>
      <c r="T2169" s="23" t="s">
        <v>10841</v>
      </c>
      <c r="U2169" s="23"/>
      <c r="V2169" s="23" t="s">
        <v>10842</v>
      </c>
      <c r="W2169" s="23" t="s">
        <v>10846</v>
      </c>
      <c r="X2169" s="23" t="s">
        <v>10845</v>
      </c>
      <c r="Y2169" s="23" t="s">
        <v>100</v>
      </c>
      <c r="Z2169" s="23" t="s">
        <v>88</v>
      </c>
      <c r="AA2169" s="31"/>
      <c r="AB2169" s="23" t="s">
        <v>89</v>
      </c>
      <c r="AC2169" s="23"/>
      <c r="AD2169" s="23"/>
      <c r="AE2169" s="23"/>
      <c r="AF2169" s="23"/>
      <c r="AG2169" s="23"/>
      <c r="AH2169" s="23"/>
      <c r="AI2169" s="23"/>
      <c r="AJ2169" s="23"/>
      <c r="AK2169" s="23"/>
      <c r="AL2169" s="23"/>
      <c r="AM2169" s="23"/>
      <c r="AN2169" s="23"/>
      <c r="AO2169" s="23"/>
      <c r="AP2169" s="23"/>
      <c r="AQ2169" s="23"/>
      <c r="AR2169" s="23"/>
      <c r="AS2169" s="23"/>
    </row>
    <row r="2170" ht="12.0" customHeight="1">
      <c r="A2170" s="21" t="s">
        <v>10847</v>
      </c>
      <c r="B2170" s="22">
        <v>46.0</v>
      </c>
      <c r="C2170" s="23" t="s">
        <v>175</v>
      </c>
      <c r="D2170" s="23"/>
      <c r="E2170" s="23"/>
      <c r="F2170" s="24" t="s">
        <v>10848</v>
      </c>
      <c r="G2170" s="21" t="s">
        <v>10849</v>
      </c>
      <c r="H2170" s="23" t="s">
        <v>205</v>
      </c>
      <c r="I2170" s="23" t="s">
        <v>10850</v>
      </c>
      <c r="J2170" s="23"/>
      <c r="K2170" s="23" t="s">
        <v>10851</v>
      </c>
      <c r="L2170" s="26" t="s">
        <v>10844</v>
      </c>
      <c r="M2170" s="23" t="s">
        <v>81</v>
      </c>
      <c r="N2170" s="23" t="s">
        <v>82</v>
      </c>
      <c r="O2170" s="23" t="s">
        <v>10852</v>
      </c>
      <c r="P2170" s="23" t="s">
        <v>10853</v>
      </c>
      <c r="Q2170" s="29" t="s">
        <v>10854</v>
      </c>
      <c r="R2170" s="21" t="s">
        <v>10849</v>
      </c>
      <c r="S2170" s="23" t="s">
        <v>205</v>
      </c>
      <c r="T2170" s="23" t="s">
        <v>10855</v>
      </c>
      <c r="U2170" s="23"/>
      <c r="V2170" s="23" t="s">
        <v>10851</v>
      </c>
      <c r="W2170" s="23" t="s">
        <v>10856</v>
      </c>
      <c r="X2170" s="23" t="s">
        <v>10857</v>
      </c>
      <c r="Y2170" s="23" t="s">
        <v>100</v>
      </c>
      <c r="Z2170" s="23" t="s">
        <v>88</v>
      </c>
      <c r="AA2170" s="31">
        <v>20.0</v>
      </c>
      <c r="AB2170" s="23" t="s">
        <v>89</v>
      </c>
      <c r="AC2170" s="23"/>
      <c r="AD2170" s="23"/>
      <c r="AE2170" s="23"/>
      <c r="AF2170" s="23"/>
      <c r="AG2170" s="23"/>
      <c r="AH2170" s="23"/>
      <c r="AI2170" s="23"/>
      <c r="AJ2170" s="23"/>
      <c r="AK2170" s="23"/>
      <c r="AL2170" s="23"/>
      <c r="AM2170" s="23"/>
      <c r="AN2170" s="23"/>
      <c r="AO2170" s="23"/>
      <c r="AP2170" s="23"/>
      <c r="AQ2170" s="23"/>
      <c r="AR2170" s="23"/>
      <c r="AS2170" s="23"/>
    </row>
    <row r="2171" ht="12.0" customHeight="1">
      <c r="A2171" s="21" t="s">
        <v>10858</v>
      </c>
      <c r="B2171" s="22">
        <v>11.0</v>
      </c>
      <c r="C2171" s="23" t="s">
        <v>50</v>
      </c>
      <c r="D2171" s="23"/>
      <c r="E2171" s="23"/>
      <c r="F2171" s="24" t="s">
        <v>10859</v>
      </c>
      <c r="G2171" s="21" t="s">
        <v>9742</v>
      </c>
      <c r="H2171" s="23" t="s">
        <v>205</v>
      </c>
      <c r="I2171" s="23" t="s">
        <v>10860</v>
      </c>
      <c r="J2171" s="23"/>
      <c r="K2171" s="23" t="s">
        <v>10861</v>
      </c>
      <c r="L2171" s="26" t="s">
        <v>10862</v>
      </c>
      <c r="M2171" s="23" t="s">
        <v>81</v>
      </c>
      <c r="N2171" s="23" t="s">
        <v>82</v>
      </c>
      <c r="O2171" s="23" t="s">
        <v>10863</v>
      </c>
      <c r="P2171" s="23" t="s">
        <v>10864</v>
      </c>
      <c r="Q2171" s="29" t="s">
        <v>10865</v>
      </c>
      <c r="R2171" s="21" t="s">
        <v>10063</v>
      </c>
      <c r="S2171" s="23" t="s">
        <v>205</v>
      </c>
      <c r="T2171" s="23" t="s">
        <v>10866</v>
      </c>
      <c r="U2171" s="23"/>
      <c r="V2171" s="23" t="s">
        <v>10867</v>
      </c>
      <c r="W2171" s="23" t="s">
        <v>7092</v>
      </c>
      <c r="X2171" s="23" t="s">
        <v>10868</v>
      </c>
      <c r="Y2171" s="23" t="s">
        <v>100</v>
      </c>
      <c r="Z2171" s="23" t="s">
        <v>101</v>
      </c>
      <c r="AA2171" s="31"/>
      <c r="AB2171" s="23" t="s">
        <v>89</v>
      </c>
      <c r="AC2171" s="23"/>
      <c r="AD2171" s="23"/>
      <c r="AE2171" s="23"/>
      <c r="AF2171" s="23"/>
      <c r="AG2171" s="23"/>
      <c r="AH2171" s="23"/>
      <c r="AI2171" s="23"/>
      <c r="AJ2171" s="23"/>
      <c r="AK2171" s="23"/>
      <c r="AL2171" s="23"/>
      <c r="AM2171" s="23"/>
      <c r="AN2171" s="23"/>
      <c r="AO2171" s="23"/>
      <c r="AP2171" s="23"/>
      <c r="AQ2171" s="23"/>
      <c r="AR2171" s="23"/>
      <c r="AS2171" s="23" t="s">
        <v>91</v>
      </c>
    </row>
    <row r="2172" ht="12.0" customHeight="1">
      <c r="A2172" s="21" t="s">
        <v>10858</v>
      </c>
      <c r="B2172" s="22">
        <v>12.0</v>
      </c>
      <c r="C2172" s="23" t="s">
        <v>102</v>
      </c>
      <c r="D2172" s="23"/>
      <c r="E2172" s="23"/>
      <c r="F2172" s="24" t="s">
        <v>10859</v>
      </c>
      <c r="G2172" s="21" t="s">
        <v>9742</v>
      </c>
      <c r="H2172" s="23" t="s">
        <v>205</v>
      </c>
      <c r="I2172" s="23" t="s">
        <v>10860</v>
      </c>
      <c r="J2172" s="23"/>
      <c r="K2172" s="23" t="s">
        <v>10861</v>
      </c>
      <c r="L2172" s="26" t="s">
        <v>10862</v>
      </c>
      <c r="M2172" s="23" t="s">
        <v>81</v>
      </c>
      <c r="N2172" s="23" t="s">
        <v>82</v>
      </c>
      <c r="O2172" s="23" t="s">
        <v>10863</v>
      </c>
      <c r="P2172" s="23" t="s">
        <v>10864</v>
      </c>
      <c r="Q2172" s="29" t="s">
        <v>10865</v>
      </c>
      <c r="R2172" s="21" t="s">
        <v>10063</v>
      </c>
      <c r="S2172" s="23" t="s">
        <v>205</v>
      </c>
      <c r="T2172" s="23" t="s">
        <v>10866</v>
      </c>
      <c r="U2172" s="23"/>
      <c r="V2172" s="23" t="s">
        <v>10867</v>
      </c>
      <c r="W2172" s="23" t="s">
        <v>10729</v>
      </c>
      <c r="X2172" s="23" t="s">
        <v>10868</v>
      </c>
      <c r="Y2172" s="23" t="s">
        <v>100</v>
      </c>
      <c r="Z2172" s="23" t="s">
        <v>101</v>
      </c>
      <c r="AA2172" s="31"/>
      <c r="AB2172" s="23" t="s">
        <v>89</v>
      </c>
      <c r="AC2172" s="23"/>
      <c r="AD2172" s="23"/>
      <c r="AE2172" s="23"/>
      <c r="AF2172" s="23"/>
      <c r="AG2172" s="23"/>
      <c r="AH2172" s="23"/>
      <c r="AI2172" s="23"/>
      <c r="AJ2172" s="23"/>
      <c r="AK2172" s="23"/>
      <c r="AL2172" s="23"/>
      <c r="AM2172" s="23"/>
      <c r="AN2172" s="23"/>
      <c r="AO2172" s="23"/>
      <c r="AP2172" s="23"/>
      <c r="AQ2172" s="23"/>
      <c r="AR2172" s="23"/>
      <c r="AS2172" s="23" t="s">
        <v>91</v>
      </c>
    </row>
    <row r="2173" ht="12.0" customHeight="1">
      <c r="A2173" s="21" t="s">
        <v>10858</v>
      </c>
      <c r="B2173" s="22">
        <v>15.0</v>
      </c>
      <c r="C2173" s="23" t="s">
        <v>107</v>
      </c>
      <c r="D2173" s="23"/>
      <c r="E2173" s="23"/>
      <c r="F2173" s="24" t="s">
        <v>10859</v>
      </c>
      <c r="G2173" s="21" t="s">
        <v>9742</v>
      </c>
      <c r="H2173" s="23" t="s">
        <v>205</v>
      </c>
      <c r="I2173" s="23" t="s">
        <v>10860</v>
      </c>
      <c r="J2173" s="23"/>
      <c r="K2173" s="23" t="s">
        <v>10861</v>
      </c>
      <c r="L2173" s="26" t="s">
        <v>10862</v>
      </c>
      <c r="M2173" s="23" t="s">
        <v>81</v>
      </c>
      <c r="N2173" s="23" t="s">
        <v>82</v>
      </c>
      <c r="O2173" s="23" t="s">
        <v>10863</v>
      </c>
      <c r="P2173" s="23" t="s">
        <v>10864</v>
      </c>
      <c r="Q2173" s="29" t="s">
        <v>10865</v>
      </c>
      <c r="R2173" s="21" t="s">
        <v>10063</v>
      </c>
      <c r="S2173" s="23" t="s">
        <v>205</v>
      </c>
      <c r="T2173" s="23" t="s">
        <v>10866</v>
      </c>
      <c r="U2173" s="23"/>
      <c r="V2173" s="23" t="s">
        <v>10867</v>
      </c>
      <c r="W2173" s="23" t="s">
        <v>10869</v>
      </c>
      <c r="X2173" s="23" t="s">
        <v>10868</v>
      </c>
      <c r="Y2173" s="23" t="s">
        <v>100</v>
      </c>
      <c r="Z2173" s="23" t="s">
        <v>101</v>
      </c>
      <c r="AA2173" s="31"/>
      <c r="AB2173" s="23" t="s">
        <v>89</v>
      </c>
      <c r="AC2173" s="23"/>
      <c r="AD2173" s="23"/>
      <c r="AE2173" s="23"/>
      <c r="AF2173" s="23"/>
      <c r="AG2173" s="23"/>
      <c r="AH2173" s="23"/>
      <c r="AI2173" s="23"/>
      <c r="AJ2173" s="23"/>
      <c r="AK2173" s="23"/>
      <c r="AL2173" s="23"/>
      <c r="AM2173" s="23"/>
      <c r="AN2173" s="23"/>
      <c r="AO2173" s="23"/>
      <c r="AP2173" s="23"/>
      <c r="AQ2173" s="23"/>
      <c r="AR2173" s="23"/>
      <c r="AS2173" s="23"/>
    </row>
    <row r="2174" ht="12.0" customHeight="1">
      <c r="A2174" s="21" t="s">
        <v>10870</v>
      </c>
      <c r="B2174" s="22">
        <v>46.0</v>
      </c>
      <c r="C2174" s="23" t="s">
        <v>175</v>
      </c>
      <c r="D2174" s="23"/>
      <c r="E2174" s="23"/>
      <c r="F2174" s="24" t="s">
        <v>10871</v>
      </c>
      <c r="G2174" s="21" t="s">
        <v>10739</v>
      </c>
      <c r="H2174" s="23" t="s">
        <v>205</v>
      </c>
      <c r="I2174" s="23" t="s">
        <v>10872</v>
      </c>
      <c r="J2174" s="23"/>
      <c r="K2174" s="23" t="s">
        <v>10873</v>
      </c>
      <c r="L2174" s="26" t="s">
        <v>10874</v>
      </c>
      <c r="M2174" s="23" t="s">
        <v>81</v>
      </c>
      <c r="N2174" s="23" t="s">
        <v>82</v>
      </c>
      <c r="O2174" s="23" t="s">
        <v>10875</v>
      </c>
      <c r="P2174" s="23" t="s">
        <v>10876</v>
      </c>
      <c r="Q2174" s="29" t="s">
        <v>10877</v>
      </c>
      <c r="R2174" s="21" t="s">
        <v>10237</v>
      </c>
      <c r="S2174" s="23" t="s">
        <v>205</v>
      </c>
      <c r="T2174" s="23" t="s">
        <v>10878</v>
      </c>
      <c r="U2174" s="23"/>
      <c r="V2174" s="23" t="s">
        <v>10879</v>
      </c>
      <c r="W2174" s="23" t="s">
        <v>10869</v>
      </c>
      <c r="X2174" s="23" t="s">
        <v>10880</v>
      </c>
      <c r="Y2174" s="23" t="s">
        <v>100</v>
      </c>
      <c r="Z2174" s="23" t="s">
        <v>88</v>
      </c>
      <c r="AA2174" s="31">
        <v>20.0</v>
      </c>
      <c r="AB2174" s="23" t="s">
        <v>89</v>
      </c>
      <c r="AC2174" s="23"/>
      <c r="AD2174" s="23"/>
      <c r="AE2174" s="23"/>
      <c r="AF2174" s="23"/>
      <c r="AG2174" s="23"/>
      <c r="AH2174" s="23"/>
      <c r="AI2174" s="23"/>
      <c r="AJ2174" s="23"/>
      <c r="AK2174" s="23"/>
      <c r="AL2174" s="23"/>
      <c r="AM2174" s="23"/>
      <c r="AN2174" s="23"/>
      <c r="AO2174" s="23"/>
      <c r="AP2174" s="23"/>
      <c r="AQ2174" s="23"/>
      <c r="AR2174" s="23"/>
      <c r="AS2174" s="23"/>
    </row>
    <row r="2175" ht="12.0" customHeight="1">
      <c r="A2175" s="21" t="s">
        <v>10881</v>
      </c>
      <c r="B2175" s="22">
        <v>46.0</v>
      </c>
      <c r="C2175" s="23" t="s">
        <v>175</v>
      </c>
      <c r="D2175" s="23"/>
      <c r="E2175" s="23"/>
      <c r="F2175" s="24" t="s">
        <v>10882</v>
      </c>
      <c r="G2175" s="21" t="s">
        <v>5961</v>
      </c>
      <c r="H2175" s="23" t="s">
        <v>443</v>
      </c>
      <c r="I2175" s="23" t="s">
        <v>7096</v>
      </c>
      <c r="J2175" s="23"/>
      <c r="K2175" s="23" t="s">
        <v>7101</v>
      </c>
      <c r="L2175" s="26" t="s">
        <v>7092</v>
      </c>
      <c r="M2175" s="23" t="s">
        <v>81</v>
      </c>
      <c r="N2175" s="23" t="s">
        <v>82</v>
      </c>
      <c r="O2175" s="23" t="s">
        <v>1353</v>
      </c>
      <c r="P2175" s="23" t="s">
        <v>1354</v>
      </c>
      <c r="Q2175" s="29" t="s">
        <v>7098</v>
      </c>
      <c r="R2175" s="21" t="s">
        <v>244</v>
      </c>
      <c r="S2175" s="23" t="s">
        <v>205</v>
      </c>
      <c r="T2175" s="23" t="s">
        <v>7099</v>
      </c>
      <c r="U2175" s="23" t="s">
        <v>7100</v>
      </c>
      <c r="V2175" s="23" t="s">
        <v>7101</v>
      </c>
      <c r="W2175" s="23" t="s">
        <v>10869</v>
      </c>
      <c r="X2175" s="23" t="s">
        <v>7102</v>
      </c>
      <c r="Y2175" s="23" t="s">
        <v>100</v>
      </c>
      <c r="Z2175" s="23" t="s">
        <v>88</v>
      </c>
      <c r="AA2175" s="31">
        <v>20.0</v>
      </c>
      <c r="AB2175" s="23" t="s">
        <v>89</v>
      </c>
      <c r="AC2175" s="23"/>
      <c r="AD2175" s="23"/>
      <c r="AE2175" s="23"/>
      <c r="AF2175" s="23"/>
      <c r="AG2175" s="23"/>
      <c r="AH2175" s="23"/>
      <c r="AI2175" s="23"/>
      <c r="AJ2175" s="23"/>
      <c r="AK2175" s="23"/>
      <c r="AL2175" s="23"/>
      <c r="AM2175" s="23"/>
      <c r="AN2175" s="23"/>
      <c r="AO2175" s="23"/>
      <c r="AP2175" s="23"/>
      <c r="AQ2175" s="23"/>
      <c r="AR2175" s="23"/>
      <c r="AS2175" s="23"/>
    </row>
    <row r="2176" ht="12.0" customHeight="1">
      <c r="A2176" s="21" t="s">
        <v>10883</v>
      </c>
      <c r="B2176" s="22">
        <v>46.0</v>
      </c>
      <c r="C2176" s="23" t="s">
        <v>175</v>
      </c>
      <c r="D2176" s="23"/>
      <c r="E2176" s="23"/>
      <c r="F2176" s="24" t="s">
        <v>10884</v>
      </c>
      <c r="G2176" s="21" t="s">
        <v>10739</v>
      </c>
      <c r="H2176" s="23" t="s">
        <v>205</v>
      </c>
      <c r="I2176" s="23" t="s">
        <v>10885</v>
      </c>
      <c r="J2176" s="23"/>
      <c r="K2176" s="23" t="s">
        <v>10886</v>
      </c>
      <c r="L2176" s="26" t="s">
        <v>10887</v>
      </c>
      <c r="M2176" s="23" t="s">
        <v>81</v>
      </c>
      <c r="N2176" s="23" t="s">
        <v>82</v>
      </c>
      <c r="O2176" s="23" t="s">
        <v>4299</v>
      </c>
      <c r="P2176" s="23" t="s">
        <v>2001</v>
      </c>
      <c r="Q2176" s="29" t="s">
        <v>10744</v>
      </c>
      <c r="R2176" s="21" t="s">
        <v>244</v>
      </c>
      <c r="S2176" s="23" t="s">
        <v>205</v>
      </c>
      <c r="T2176" s="23" t="s">
        <v>10745</v>
      </c>
      <c r="U2176" s="23"/>
      <c r="V2176" s="23" t="s">
        <v>10741</v>
      </c>
      <c r="W2176" s="23" t="s">
        <v>10888</v>
      </c>
      <c r="X2176" s="23" t="s">
        <v>10747</v>
      </c>
      <c r="Y2176" s="23" t="s">
        <v>100</v>
      </c>
      <c r="Z2176" s="23" t="s">
        <v>88</v>
      </c>
      <c r="AA2176" s="31">
        <v>20.0</v>
      </c>
      <c r="AB2176" s="23" t="s">
        <v>89</v>
      </c>
      <c r="AC2176" s="23"/>
      <c r="AD2176" s="23"/>
      <c r="AE2176" s="23"/>
      <c r="AF2176" s="23"/>
      <c r="AG2176" s="23"/>
      <c r="AH2176" s="23"/>
      <c r="AI2176" s="23"/>
      <c r="AJ2176" s="23"/>
      <c r="AK2176" s="23"/>
      <c r="AL2176" s="23"/>
      <c r="AM2176" s="23"/>
      <c r="AN2176" s="23"/>
      <c r="AO2176" s="23"/>
      <c r="AP2176" s="23"/>
      <c r="AQ2176" s="23"/>
      <c r="AR2176" s="23"/>
      <c r="AS2176" s="23"/>
    </row>
    <row r="2177" ht="12.0" customHeight="1">
      <c r="A2177" s="21" t="s">
        <v>10889</v>
      </c>
      <c r="B2177" s="22">
        <v>42.0</v>
      </c>
      <c r="C2177" s="23" t="s">
        <v>201</v>
      </c>
      <c r="D2177" s="23"/>
      <c r="E2177" s="23"/>
      <c r="F2177" s="24" t="s">
        <v>10890</v>
      </c>
      <c r="G2177" s="21" t="s">
        <v>9887</v>
      </c>
      <c r="H2177" s="23" t="s">
        <v>205</v>
      </c>
      <c r="I2177" s="23" t="s">
        <v>10891</v>
      </c>
      <c r="J2177" s="23" t="s">
        <v>10892</v>
      </c>
      <c r="K2177" s="23" t="s">
        <v>10893</v>
      </c>
      <c r="L2177" s="26" t="s">
        <v>10869</v>
      </c>
      <c r="M2177" s="23" t="s">
        <v>81</v>
      </c>
      <c r="N2177" s="23" t="s">
        <v>82</v>
      </c>
      <c r="O2177" s="23" t="s">
        <v>4299</v>
      </c>
      <c r="P2177" s="23" t="s">
        <v>2001</v>
      </c>
      <c r="Q2177" s="29" t="s">
        <v>10894</v>
      </c>
      <c r="R2177" s="21" t="s">
        <v>9887</v>
      </c>
      <c r="S2177" s="23" t="s">
        <v>205</v>
      </c>
      <c r="T2177" s="23" t="s">
        <v>10891</v>
      </c>
      <c r="U2177" s="23" t="s">
        <v>10892</v>
      </c>
      <c r="V2177" s="23" t="s">
        <v>10893</v>
      </c>
      <c r="W2177" s="23" t="s">
        <v>10888</v>
      </c>
      <c r="X2177" s="23" t="s">
        <v>10895</v>
      </c>
      <c r="Y2177" s="23" t="s">
        <v>100</v>
      </c>
      <c r="Z2177" s="23" t="s">
        <v>88</v>
      </c>
      <c r="AA2177" s="31">
        <v>6.0</v>
      </c>
      <c r="AB2177" s="23"/>
      <c r="AC2177" s="23"/>
      <c r="AD2177" s="23"/>
      <c r="AE2177" s="23"/>
      <c r="AF2177" s="23"/>
      <c r="AG2177" s="23"/>
      <c r="AH2177" s="23" t="s">
        <v>89</v>
      </c>
      <c r="AI2177" s="23" t="s">
        <v>89</v>
      </c>
      <c r="AJ2177" s="23"/>
      <c r="AK2177" s="23" t="s">
        <v>89</v>
      </c>
      <c r="AL2177" s="23"/>
      <c r="AM2177" s="23"/>
      <c r="AN2177" s="23"/>
      <c r="AO2177" s="23" t="s">
        <v>88</v>
      </c>
      <c r="AP2177" s="23"/>
      <c r="AQ2177" s="23"/>
      <c r="AR2177" s="23"/>
      <c r="AS2177" s="23" t="s">
        <v>91</v>
      </c>
    </row>
    <row r="2178" ht="12.0" customHeight="1">
      <c r="A2178" s="21" t="s">
        <v>10889</v>
      </c>
      <c r="B2178" s="22">
        <v>46.0</v>
      </c>
      <c r="C2178" s="23" t="s">
        <v>175</v>
      </c>
      <c r="D2178" s="23"/>
      <c r="E2178" s="23"/>
      <c r="F2178" s="24" t="s">
        <v>10890</v>
      </c>
      <c r="G2178" s="21" t="s">
        <v>6978</v>
      </c>
      <c r="H2178" s="23" t="s">
        <v>205</v>
      </c>
      <c r="I2178" s="23" t="s">
        <v>10896</v>
      </c>
      <c r="J2178" s="23" t="s">
        <v>10897</v>
      </c>
      <c r="K2178" s="23" t="s">
        <v>10893</v>
      </c>
      <c r="L2178" s="26" t="s">
        <v>10869</v>
      </c>
      <c r="M2178" s="23" t="s">
        <v>81</v>
      </c>
      <c r="N2178" s="23" t="s">
        <v>82</v>
      </c>
      <c r="O2178" s="23" t="s">
        <v>1576</v>
      </c>
      <c r="P2178" s="23" t="s">
        <v>1577</v>
      </c>
      <c r="Q2178" s="29" t="s">
        <v>10894</v>
      </c>
      <c r="R2178" s="21" t="s">
        <v>9887</v>
      </c>
      <c r="S2178" s="23" t="s">
        <v>205</v>
      </c>
      <c r="T2178" s="23" t="s">
        <v>10891</v>
      </c>
      <c r="U2178" s="23" t="s">
        <v>10892</v>
      </c>
      <c r="V2178" s="23" t="s">
        <v>10893</v>
      </c>
      <c r="W2178" s="23" t="s">
        <v>10888</v>
      </c>
      <c r="X2178" s="23" t="s">
        <v>10895</v>
      </c>
      <c r="Y2178" s="23" t="s">
        <v>100</v>
      </c>
      <c r="Z2178" s="23" t="s">
        <v>88</v>
      </c>
      <c r="AA2178" s="31">
        <v>14.0</v>
      </c>
      <c r="AB2178" s="23" t="s">
        <v>89</v>
      </c>
      <c r="AC2178" s="23"/>
      <c r="AD2178" s="23"/>
      <c r="AE2178" s="23"/>
      <c r="AF2178" s="23"/>
      <c r="AG2178" s="23"/>
      <c r="AH2178" s="23"/>
      <c r="AI2178" s="23"/>
      <c r="AJ2178" s="23"/>
      <c r="AK2178" s="23"/>
      <c r="AL2178" s="23"/>
      <c r="AM2178" s="23"/>
      <c r="AN2178" s="23"/>
      <c r="AO2178" s="23"/>
      <c r="AP2178" s="23"/>
      <c r="AQ2178" s="23"/>
      <c r="AR2178" s="23"/>
      <c r="AS2178" s="23"/>
    </row>
    <row r="2179" ht="12.0" customHeight="1">
      <c r="A2179" s="21" t="s">
        <v>10889</v>
      </c>
      <c r="B2179" s="22">
        <v>47.0</v>
      </c>
      <c r="C2179" s="23" t="s">
        <v>179</v>
      </c>
      <c r="D2179" s="23"/>
      <c r="E2179" s="23"/>
      <c r="F2179" s="24" t="s">
        <v>10890</v>
      </c>
      <c r="G2179" s="21" t="s">
        <v>9887</v>
      </c>
      <c r="H2179" s="23" t="s">
        <v>205</v>
      </c>
      <c r="I2179" s="23" t="s">
        <v>10891</v>
      </c>
      <c r="J2179" s="23" t="s">
        <v>10892</v>
      </c>
      <c r="K2179" s="23" t="s">
        <v>10893</v>
      </c>
      <c r="L2179" s="26" t="s">
        <v>10869</v>
      </c>
      <c r="M2179" s="23" t="s">
        <v>81</v>
      </c>
      <c r="N2179" s="23" t="s">
        <v>308</v>
      </c>
      <c r="O2179" s="23" t="s">
        <v>180</v>
      </c>
      <c r="P2179" s="23" t="s">
        <v>1346</v>
      </c>
      <c r="Q2179" s="29" t="s">
        <v>10894</v>
      </c>
      <c r="R2179" s="21" t="s">
        <v>9887</v>
      </c>
      <c r="S2179" s="23" t="s">
        <v>205</v>
      </c>
      <c r="T2179" s="23" t="s">
        <v>10891</v>
      </c>
      <c r="U2179" s="23" t="s">
        <v>10892</v>
      </c>
      <c r="V2179" s="23" t="s">
        <v>10893</v>
      </c>
      <c r="W2179" s="23" t="s">
        <v>10898</v>
      </c>
      <c r="X2179" s="23" t="s">
        <v>10895</v>
      </c>
      <c r="Y2179" s="23" t="s">
        <v>100</v>
      </c>
      <c r="Z2179" s="23" t="s">
        <v>88</v>
      </c>
      <c r="AA2179" s="31"/>
      <c r="AB2179" s="23" t="s">
        <v>89</v>
      </c>
      <c r="AC2179" s="23"/>
      <c r="AD2179" s="23"/>
      <c r="AE2179" s="23"/>
      <c r="AF2179" s="23"/>
      <c r="AG2179" s="23"/>
      <c r="AH2179" s="23"/>
      <c r="AI2179" s="23"/>
      <c r="AJ2179" s="23"/>
      <c r="AK2179" s="23"/>
      <c r="AL2179" s="23"/>
      <c r="AM2179" s="23"/>
      <c r="AN2179" s="23"/>
      <c r="AO2179" s="23"/>
      <c r="AP2179" s="23"/>
      <c r="AQ2179" s="23"/>
      <c r="AR2179" s="23"/>
      <c r="AS2179" s="23"/>
    </row>
    <row r="2180" ht="12.0" customHeight="1">
      <c r="A2180" s="21" t="s">
        <v>10899</v>
      </c>
      <c r="B2180" s="22">
        <v>11.0</v>
      </c>
      <c r="C2180" s="23" t="s">
        <v>50</v>
      </c>
      <c r="D2180" s="23"/>
      <c r="E2180" s="23"/>
      <c r="F2180" s="24" t="s">
        <v>10900</v>
      </c>
      <c r="G2180" s="21" t="s">
        <v>6533</v>
      </c>
      <c r="H2180" s="23" t="s">
        <v>205</v>
      </c>
      <c r="I2180" s="23" t="s">
        <v>10901</v>
      </c>
      <c r="J2180" s="23"/>
      <c r="K2180" s="23" t="s">
        <v>10902</v>
      </c>
      <c r="L2180" s="26" t="s">
        <v>10888</v>
      </c>
      <c r="M2180" s="23" t="s">
        <v>81</v>
      </c>
      <c r="N2180" s="23" t="s">
        <v>82</v>
      </c>
      <c r="O2180" s="23" t="s">
        <v>4306</v>
      </c>
      <c r="P2180" s="23" t="s">
        <v>190</v>
      </c>
      <c r="Q2180" s="29" t="s">
        <v>10903</v>
      </c>
      <c r="R2180" s="21" t="s">
        <v>6533</v>
      </c>
      <c r="S2180" s="23" t="s">
        <v>205</v>
      </c>
      <c r="T2180" s="23" t="s">
        <v>10904</v>
      </c>
      <c r="U2180" s="23"/>
      <c r="V2180" s="23" t="s">
        <v>10902</v>
      </c>
      <c r="W2180" s="23" t="s">
        <v>10898</v>
      </c>
      <c r="X2180" s="23" t="s">
        <v>10905</v>
      </c>
      <c r="Y2180" s="23" t="s">
        <v>100</v>
      </c>
      <c r="Z2180" s="23" t="s">
        <v>88</v>
      </c>
      <c r="AA2180" s="31"/>
      <c r="AB2180" s="23" t="s">
        <v>89</v>
      </c>
      <c r="AC2180" s="23"/>
      <c r="AD2180" s="23"/>
      <c r="AE2180" s="23"/>
      <c r="AF2180" s="23"/>
      <c r="AG2180" s="23"/>
      <c r="AH2180" s="23"/>
      <c r="AI2180" s="23"/>
      <c r="AJ2180" s="23"/>
      <c r="AK2180" s="23"/>
      <c r="AL2180" s="23"/>
      <c r="AM2180" s="23"/>
      <c r="AN2180" s="23"/>
      <c r="AO2180" s="23"/>
      <c r="AP2180" s="23"/>
      <c r="AQ2180" s="23"/>
      <c r="AR2180" s="23"/>
      <c r="AS2180" s="23" t="s">
        <v>91</v>
      </c>
    </row>
    <row r="2181" ht="12.0" customHeight="1">
      <c r="A2181" s="21" t="s">
        <v>10899</v>
      </c>
      <c r="B2181" s="22">
        <v>12.0</v>
      </c>
      <c r="C2181" s="23" t="s">
        <v>102</v>
      </c>
      <c r="D2181" s="23"/>
      <c r="E2181" s="23"/>
      <c r="F2181" s="24" t="s">
        <v>10900</v>
      </c>
      <c r="G2181" s="21" t="s">
        <v>6533</v>
      </c>
      <c r="H2181" s="23" t="s">
        <v>205</v>
      </c>
      <c r="I2181" s="23" t="s">
        <v>10901</v>
      </c>
      <c r="J2181" s="23"/>
      <c r="K2181" s="23" t="s">
        <v>10902</v>
      </c>
      <c r="L2181" s="26" t="s">
        <v>10888</v>
      </c>
      <c r="M2181" s="23" t="s">
        <v>81</v>
      </c>
      <c r="N2181" s="23" t="s">
        <v>82</v>
      </c>
      <c r="O2181" s="23" t="s">
        <v>4306</v>
      </c>
      <c r="P2181" s="23" t="s">
        <v>190</v>
      </c>
      <c r="Q2181" s="29" t="s">
        <v>10903</v>
      </c>
      <c r="R2181" s="21" t="s">
        <v>6533</v>
      </c>
      <c r="S2181" s="23" t="s">
        <v>205</v>
      </c>
      <c r="T2181" s="23" t="s">
        <v>10904</v>
      </c>
      <c r="U2181" s="23"/>
      <c r="V2181" s="23" t="s">
        <v>10902</v>
      </c>
      <c r="W2181" s="23" t="s">
        <v>10906</v>
      </c>
      <c r="X2181" s="23" t="s">
        <v>10905</v>
      </c>
      <c r="Y2181" s="23" t="s">
        <v>100</v>
      </c>
      <c r="Z2181" s="23" t="s">
        <v>88</v>
      </c>
      <c r="AA2181" s="31"/>
      <c r="AB2181" s="23" t="s">
        <v>89</v>
      </c>
      <c r="AC2181" s="23"/>
      <c r="AD2181" s="23"/>
      <c r="AE2181" s="23"/>
      <c r="AF2181" s="23"/>
      <c r="AG2181" s="23"/>
      <c r="AH2181" s="23"/>
      <c r="AI2181" s="23"/>
      <c r="AJ2181" s="23"/>
      <c r="AK2181" s="23"/>
      <c r="AL2181" s="23"/>
      <c r="AM2181" s="23"/>
      <c r="AN2181" s="23"/>
      <c r="AO2181" s="23"/>
      <c r="AP2181" s="23"/>
      <c r="AQ2181" s="23"/>
      <c r="AR2181" s="23"/>
      <c r="AS2181" s="23" t="s">
        <v>91</v>
      </c>
    </row>
    <row r="2182" ht="12.0" customHeight="1">
      <c r="A2182" s="21" t="s">
        <v>10899</v>
      </c>
      <c r="B2182" s="22">
        <v>13.0</v>
      </c>
      <c r="C2182" s="23" t="s">
        <v>104</v>
      </c>
      <c r="D2182" s="23"/>
      <c r="E2182" s="23"/>
      <c r="F2182" s="24" t="s">
        <v>10900</v>
      </c>
      <c r="G2182" s="21" t="s">
        <v>6533</v>
      </c>
      <c r="H2182" s="23" t="s">
        <v>205</v>
      </c>
      <c r="I2182" s="23" t="s">
        <v>10901</v>
      </c>
      <c r="J2182" s="23"/>
      <c r="K2182" s="23" t="s">
        <v>10902</v>
      </c>
      <c r="L2182" s="26" t="s">
        <v>10888</v>
      </c>
      <c r="M2182" s="23" t="s">
        <v>81</v>
      </c>
      <c r="N2182" s="23" t="s">
        <v>82</v>
      </c>
      <c r="O2182" s="23" t="s">
        <v>1516</v>
      </c>
      <c r="P2182" s="23" t="s">
        <v>1517</v>
      </c>
      <c r="Q2182" s="29" t="s">
        <v>10903</v>
      </c>
      <c r="R2182" s="21" t="s">
        <v>6533</v>
      </c>
      <c r="S2182" s="23" t="s">
        <v>205</v>
      </c>
      <c r="T2182" s="23" t="s">
        <v>10904</v>
      </c>
      <c r="U2182" s="23"/>
      <c r="V2182" s="23" t="s">
        <v>10902</v>
      </c>
      <c r="W2182" s="23" t="s">
        <v>10906</v>
      </c>
      <c r="X2182" s="23" t="s">
        <v>10905</v>
      </c>
      <c r="Y2182" s="23" t="s">
        <v>100</v>
      </c>
      <c r="Z2182" s="23" t="s">
        <v>88</v>
      </c>
      <c r="AA2182" s="31"/>
      <c r="AB2182" s="23" t="s">
        <v>89</v>
      </c>
      <c r="AC2182" s="23"/>
      <c r="AD2182" s="23"/>
      <c r="AE2182" s="23"/>
      <c r="AF2182" s="23"/>
      <c r="AG2182" s="23"/>
      <c r="AH2182" s="23"/>
      <c r="AI2182" s="23"/>
      <c r="AJ2182" s="23"/>
      <c r="AK2182" s="23"/>
      <c r="AL2182" s="23"/>
      <c r="AM2182" s="23"/>
      <c r="AN2182" s="23"/>
      <c r="AO2182" s="23"/>
      <c r="AP2182" s="23"/>
      <c r="AQ2182" s="23"/>
      <c r="AR2182" s="23"/>
      <c r="AS2182" s="23"/>
    </row>
    <row r="2183" ht="12.0" customHeight="1">
      <c r="A2183" s="21" t="s">
        <v>10907</v>
      </c>
      <c r="B2183" s="22">
        <v>11.0</v>
      </c>
      <c r="C2183" s="23" t="s">
        <v>50</v>
      </c>
      <c r="D2183" s="23"/>
      <c r="E2183" s="23"/>
      <c r="F2183" s="24" t="s">
        <v>10908</v>
      </c>
      <c r="G2183" s="21" t="s">
        <v>272</v>
      </c>
      <c r="H2183" s="23" t="s">
        <v>205</v>
      </c>
      <c r="I2183" s="23" t="s">
        <v>10909</v>
      </c>
      <c r="J2183" s="23"/>
      <c r="K2183" s="23" t="s">
        <v>10910</v>
      </c>
      <c r="L2183" s="26" t="s">
        <v>10898</v>
      </c>
      <c r="M2183" s="23" t="s">
        <v>81</v>
      </c>
      <c r="N2183" s="23" t="s">
        <v>82</v>
      </c>
      <c r="O2183" s="23" t="s">
        <v>4327</v>
      </c>
      <c r="P2183" s="23" t="s">
        <v>502</v>
      </c>
      <c r="Q2183" s="29" t="s">
        <v>10911</v>
      </c>
      <c r="R2183" s="21" t="s">
        <v>272</v>
      </c>
      <c r="S2183" s="23" t="s">
        <v>205</v>
      </c>
      <c r="T2183" s="23" t="s">
        <v>10909</v>
      </c>
      <c r="U2183" s="23"/>
      <c r="V2183" s="23" t="s">
        <v>10910</v>
      </c>
      <c r="W2183" s="23"/>
      <c r="X2183" s="23" t="s">
        <v>10912</v>
      </c>
      <c r="Y2183" s="23" t="s">
        <v>100</v>
      </c>
      <c r="Z2183" s="23" t="s">
        <v>88</v>
      </c>
      <c r="AA2183" s="31"/>
      <c r="AB2183" s="23" t="s">
        <v>89</v>
      </c>
      <c r="AC2183" s="23"/>
      <c r="AD2183" s="23"/>
      <c r="AE2183" s="23"/>
      <c r="AF2183" s="23"/>
      <c r="AG2183" s="23"/>
      <c r="AH2183" s="23"/>
      <c r="AI2183" s="23"/>
      <c r="AJ2183" s="23"/>
      <c r="AK2183" s="23"/>
      <c r="AL2183" s="23"/>
      <c r="AM2183" s="23"/>
      <c r="AN2183" s="23"/>
      <c r="AO2183" s="23"/>
      <c r="AP2183" s="23"/>
      <c r="AQ2183" s="23"/>
      <c r="AR2183" s="23"/>
      <c r="AS2183" s="23" t="s">
        <v>91</v>
      </c>
    </row>
    <row r="2184" ht="12.0" customHeight="1">
      <c r="A2184" s="21" t="s">
        <v>10907</v>
      </c>
      <c r="B2184" s="22">
        <v>12.0</v>
      </c>
      <c r="C2184" s="23" t="s">
        <v>102</v>
      </c>
      <c r="D2184" s="23"/>
      <c r="E2184" s="23"/>
      <c r="F2184" s="24" t="s">
        <v>10908</v>
      </c>
      <c r="G2184" s="21" t="s">
        <v>272</v>
      </c>
      <c r="H2184" s="23" t="s">
        <v>205</v>
      </c>
      <c r="I2184" s="23" t="s">
        <v>10909</v>
      </c>
      <c r="J2184" s="23"/>
      <c r="K2184" s="23" t="s">
        <v>10910</v>
      </c>
      <c r="L2184" s="26" t="s">
        <v>10898</v>
      </c>
      <c r="M2184" s="23" t="s">
        <v>81</v>
      </c>
      <c r="N2184" s="23" t="s">
        <v>82</v>
      </c>
      <c r="O2184" s="23" t="s">
        <v>4327</v>
      </c>
      <c r="P2184" s="23" t="s">
        <v>502</v>
      </c>
      <c r="Q2184" s="29" t="s">
        <v>10911</v>
      </c>
      <c r="R2184" s="21" t="s">
        <v>272</v>
      </c>
      <c r="S2184" s="23" t="s">
        <v>205</v>
      </c>
      <c r="T2184" s="23" t="s">
        <v>10909</v>
      </c>
      <c r="U2184" s="23"/>
      <c r="V2184" s="23" t="s">
        <v>10910</v>
      </c>
      <c r="W2184" s="23" t="s">
        <v>10913</v>
      </c>
      <c r="X2184" s="23" t="s">
        <v>10912</v>
      </c>
      <c r="Y2184" s="23" t="s">
        <v>100</v>
      </c>
      <c r="Z2184" s="23" t="s">
        <v>88</v>
      </c>
      <c r="AA2184" s="31"/>
      <c r="AB2184" s="23" t="s">
        <v>89</v>
      </c>
      <c r="AC2184" s="23"/>
      <c r="AD2184" s="23"/>
      <c r="AE2184" s="23"/>
      <c r="AF2184" s="23"/>
      <c r="AG2184" s="23"/>
      <c r="AH2184" s="23"/>
      <c r="AI2184" s="23"/>
      <c r="AJ2184" s="23"/>
      <c r="AK2184" s="23"/>
      <c r="AL2184" s="23"/>
      <c r="AM2184" s="23"/>
      <c r="AN2184" s="23"/>
      <c r="AO2184" s="23"/>
      <c r="AP2184" s="23"/>
      <c r="AQ2184" s="23"/>
      <c r="AR2184" s="23"/>
      <c r="AS2184" s="23" t="s">
        <v>91</v>
      </c>
    </row>
    <row r="2185" ht="12.0" customHeight="1">
      <c r="A2185" s="21" t="s">
        <v>10914</v>
      </c>
      <c r="B2185" s="22">
        <v>45.0</v>
      </c>
      <c r="C2185" s="23" t="s">
        <v>174</v>
      </c>
      <c r="D2185" s="23"/>
      <c r="E2185" s="23"/>
      <c r="F2185" s="24" t="s">
        <v>10915</v>
      </c>
      <c r="G2185" s="21" t="s">
        <v>7728</v>
      </c>
      <c r="H2185" s="23" t="s">
        <v>205</v>
      </c>
      <c r="I2185" s="23" t="s">
        <v>10916</v>
      </c>
      <c r="J2185" s="23" t="s">
        <v>10917</v>
      </c>
      <c r="K2185" s="23" t="s">
        <v>10918</v>
      </c>
      <c r="L2185" s="26" t="s">
        <v>10919</v>
      </c>
      <c r="M2185" s="23" t="s">
        <v>81</v>
      </c>
      <c r="N2185" s="23" t="s">
        <v>308</v>
      </c>
      <c r="O2185" s="23" t="s">
        <v>4327</v>
      </c>
      <c r="P2185" s="23" t="s">
        <v>502</v>
      </c>
      <c r="Q2185" s="29" t="s">
        <v>10920</v>
      </c>
      <c r="R2185" s="21" t="s">
        <v>7472</v>
      </c>
      <c r="S2185" s="23" t="s">
        <v>1085</v>
      </c>
      <c r="T2185" s="23" t="s">
        <v>10921</v>
      </c>
      <c r="U2185" s="23"/>
      <c r="V2185" s="23" t="s">
        <v>10906</v>
      </c>
      <c r="W2185" s="23" t="s">
        <v>10913</v>
      </c>
      <c r="X2185" s="23" t="s">
        <v>10922</v>
      </c>
      <c r="Y2185" s="23" t="s">
        <v>100</v>
      </c>
      <c r="Z2185" s="23" t="s">
        <v>88</v>
      </c>
      <c r="AA2185" s="31">
        <v>20.0</v>
      </c>
      <c r="AB2185" s="23" t="s">
        <v>89</v>
      </c>
      <c r="AC2185" s="23"/>
      <c r="AD2185" s="23"/>
      <c r="AE2185" s="23"/>
      <c r="AF2185" s="23"/>
      <c r="AG2185" s="23"/>
      <c r="AH2185" s="23"/>
      <c r="AI2185" s="23"/>
      <c r="AJ2185" s="23"/>
      <c r="AK2185" s="23"/>
      <c r="AL2185" s="23"/>
      <c r="AM2185" s="23"/>
      <c r="AN2185" s="23"/>
      <c r="AO2185" s="23"/>
      <c r="AP2185" s="23"/>
      <c r="AQ2185" s="23"/>
      <c r="AR2185" s="23"/>
      <c r="AS2185" s="23"/>
    </row>
    <row r="2186" ht="12.0" customHeight="1">
      <c r="A2186" s="21" t="s">
        <v>10914</v>
      </c>
      <c r="B2186" s="22">
        <v>46.0</v>
      </c>
      <c r="C2186" s="23" t="s">
        <v>175</v>
      </c>
      <c r="D2186" s="23"/>
      <c r="E2186" s="23"/>
      <c r="F2186" s="24" t="s">
        <v>10915</v>
      </c>
      <c r="G2186" s="21" t="s">
        <v>7728</v>
      </c>
      <c r="H2186" s="23" t="s">
        <v>205</v>
      </c>
      <c r="I2186" s="23" t="s">
        <v>10916</v>
      </c>
      <c r="J2186" s="23" t="s">
        <v>10917</v>
      </c>
      <c r="K2186" s="23" t="s">
        <v>10918</v>
      </c>
      <c r="L2186" s="26" t="s">
        <v>10919</v>
      </c>
      <c r="M2186" s="23" t="s">
        <v>81</v>
      </c>
      <c r="N2186" s="23" t="s">
        <v>82</v>
      </c>
      <c r="O2186" s="23" t="s">
        <v>2393</v>
      </c>
      <c r="P2186" s="23" t="s">
        <v>1354</v>
      </c>
      <c r="Q2186" s="29" t="s">
        <v>10920</v>
      </c>
      <c r="R2186" s="21" t="s">
        <v>7472</v>
      </c>
      <c r="S2186" s="23" t="s">
        <v>1085</v>
      </c>
      <c r="T2186" s="23" t="s">
        <v>10921</v>
      </c>
      <c r="U2186" s="23"/>
      <c r="V2186" s="23" t="s">
        <v>10906</v>
      </c>
      <c r="W2186" s="23" t="s">
        <v>10923</v>
      </c>
      <c r="X2186" s="23" t="s">
        <v>10922</v>
      </c>
      <c r="Y2186" s="23" t="s">
        <v>100</v>
      </c>
      <c r="Z2186" s="23" t="s">
        <v>88</v>
      </c>
      <c r="AA2186" s="31">
        <v>20.0</v>
      </c>
      <c r="AB2186" s="23" t="s">
        <v>89</v>
      </c>
      <c r="AC2186" s="23"/>
      <c r="AD2186" s="23"/>
      <c r="AE2186" s="23"/>
      <c r="AF2186" s="23"/>
      <c r="AG2186" s="23"/>
      <c r="AH2186" s="23"/>
      <c r="AI2186" s="23"/>
      <c r="AJ2186" s="23"/>
      <c r="AK2186" s="23"/>
      <c r="AL2186" s="23"/>
      <c r="AM2186" s="23"/>
      <c r="AN2186" s="23"/>
      <c r="AO2186" s="23"/>
      <c r="AP2186" s="23"/>
      <c r="AQ2186" s="23"/>
      <c r="AR2186" s="23"/>
      <c r="AS2186" s="23"/>
    </row>
    <row r="2187" ht="12.0" customHeight="1">
      <c r="A2187" s="21" t="s">
        <v>10924</v>
      </c>
      <c r="B2187" s="22">
        <v>46.0</v>
      </c>
      <c r="C2187" s="23" t="s">
        <v>175</v>
      </c>
      <c r="D2187" s="23"/>
      <c r="E2187" s="23"/>
      <c r="F2187" s="24" t="s">
        <v>10925</v>
      </c>
      <c r="G2187" s="21" t="s">
        <v>272</v>
      </c>
      <c r="H2187" s="23" t="s">
        <v>205</v>
      </c>
      <c r="I2187" s="23" t="s">
        <v>10926</v>
      </c>
      <c r="J2187" s="23" t="s">
        <v>10927</v>
      </c>
      <c r="K2187" s="23" t="s">
        <v>10928</v>
      </c>
      <c r="L2187" s="26" t="s">
        <v>10928</v>
      </c>
      <c r="M2187" s="23" t="s">
        <v>81</v>
      </c>
      <c r="N2187" s="23" t="s">
        <v>82</v>
      </c>
      <c r="O2187" s="23" t="s">
        <v>10929</v>
      </c>
      <c r="P2187" s="23" t="s">
        <v>10930</v>
      </c>
      <c r="Q2187" s="29" t="s">
        <v>10931</v>
      </c>
      <c r="R2187" s="21" t="s">
        <v>272</v>
      </c>
      <c r="S2187" s="23" t="s">
        <v>205</v>
      </c>
      <c r="T2187" s="23" t="s">
        <v>10932</v>
      </c>
      <c r="U2187" s="23" t="s">
        <v>10933</v>
      </c>
      <c r="V2187" s="23" t="s">
        <v>10934</v>
      </c>
      <c r="W2187" s="23" t="s">
        <v>10923</v>
      </c>
      <c r="X2187" s="23" t="s">
        <v>10935</v>
      </c>
      <c r="Y2187" s="23" t="s">
        <v>350</v>
      </c>
      <c r="Z2187" s="23" t="s">
        <v>88</v>
      </c>
      <c r="AA2187" s="31">
        <v>20.0</v>
      </c>
      <c r="AB2187" s="23" t="s">
        <v>89</v>
      </c>
      <c r="AC2187" s="23"/>
      <c r="AD2187" s="23"/>
      <c r="AE2187" s="23"/>
      <c r="AF2187" s="23"/>
      <c r="AG2187" s="23"/>
      <c r="AH2187" s="23"/>
      <c r="AI2187" s="23"/>
      <c r="AJ2187" s="23"/>
      <c r="AK2187" s="23"/>
      <c r="AL2187" s="23"/>
      <c r="AM2187" s="23"/>
      <c r="AN2187" s="23"/>
      <c r="AO2187" s="23"/>
      <c r="AP2187" s="23"/>
      <c r="AQ2187" s="23"/>
      <c r="AR2187" s="23"/>
      <c r="AS2187" s="23"/>
    </row>
    <row r="2188" ht="12.0" customHeight="1">
      <c r="A2188" s="21" t="s">
        <v>10936</v>
      </c>
      <c r="B2188" s="22">
        <v>11.0</v>
      </c>
      <c r="C2188" s="23" t="s">
        <v>50</v>
      </c>
      <c r="D2188" s="23"/>
      <c r="E2188" s="23"/>
      <c r="F2188" s="24" t="s">
        <v>10937</v>
      </c>
      <c r="G2188" s="21" t="s">
        <v>8435</v>
      </c>
      <c r="H2188" s="23" t="s">
        <v>205</v>
      </c>
      <c r="I2188" s="23" t="s">
        <v>10938</v>
      </c>
      <c r="J2188" s="23"/>
      <c r="K2188" s="23" t="s">
        <v>10913</v>
      </c>
      <c r="L2188" s="26" t="s">
        <v>10939</v>
      </c>
      <c r="M2188" s="23" t="s">
        <v>81</v>
      </c>
      <c r="N2188" s="23" t="s">
        <v>82</v>
      </c>
      <c r="O2188" s="23" t="s">
        <v>10940</v>
      </c>
      <c r="P2188" s="23" t="s">
        <v>10941</v>
      </c>
      <c r="Q2188" s="29" t="s">
        <v>10942</v>
      </c>
      <c r="R2188" s="21" t="s">
        <v>8435</v>
      </c>
      <c r="S2188" s="23" t="s">
        <v>205</v>
      </c>
      <c r="T2188" s="23" t="s">
        <v>10938</v>
      </c>
      <c r="U2188" s="23"/>
      <c r="V2188" s="23" t="s">
        <v>10913</v>
      </c>
      <c r="W2188" s="23" t="s">
        <v>10923</v>
      </c>
      <c r="X2188" s="23" t="s">
        <v>10943</v>
      </c>
      <c r="Y2188" s="23" t="s">
        <v>100</v>
      </c>
      <c r="Z2188" s="23" t="s">
        <v>88</v>
      </c>
      <c r="AA2188" s="31"/>
      <c r="AB2188" s="23" t="s">
        <v>89</v>
      </c>
      <c r="AC2188" s="23"/>
      <c r="AD2188" s="23"/>
      <c r="AE2188" s="23"/>
      <c r="AF2188" s="23"/>
      <c r="AG2188" s="23"/>
      <c r="AH2188" s="23"/>
      <c r="AI2188" s="23"/>
      <c r="AJ2188" s="23"/>
      <c r="AK2188" s="23"/>
      <c r="AL2188" s="23"/>
      <c r="AM2188" s="23"/>
      <c r="AN2188" s="23"/>
      <c r="AO2188" s="23"/>
      <c r="AP2188" s="23"/>
      <c r="AQ2188" s="23"/>
      <c r="AR2188" s="23"/>
      <c r="AS2188" s="23" t="s">
        <v>91</v>
      </c>
    </row>
    <row r="2189" ht="12.0" customHeight="1">
      <c r="A2189" s="21" t="s">
        <v>10936</v>
      </c>
      <c r="B2189" s="22">
        <v>12.0</v>
      </c>
      <c r="C2189" s="23" t="s">
        <v>102</v>
      </c>
      <c r="D2189" s="23"/>
      <c r="E2189" s="23"/>
      <c r="F2189" s="24" t="s">
        <v>10937</v>
      </c>
      <c r="G2189" s="21" t="s">
        <v>8435</v>
      </c>
      <c r="H2189" s="23" t="s">
        <v>205</v>
      </c>
      <c r="I2189" s="23" t="s">
        <v>10938</v>
      </c>
      <c r="J2189" s="23"/>
      <c r="K2189" s="23" t="s">
        <v>10913</v>
      </c>
      <c r="L2189" s="26" t="s">
        <v>10939</v>
      </c>
      <c r="M2189" s="23" t="s">
        <v>81</v>
      </c>
      <c r="N2189" s="23" t="s">
        <v>82</v>
      </c>
      <c r="O2189" s="23" t="s">
        <v>10940</v>
      </c>
      <c r="P2189" s="23" t="s">
        <v>10941</v>
      </c>
      <c r="Q2189" s="29" t="s">
        <v>10942</v>
      </c>
      <c r="R2189" s="21" t="s">
        <v>8435</v>
      </c>
      <c r="S2189" s="23" t="s">
        <v>205</v>
      </c>
      <c r="T2189" s="23" t="s">
        <v>10938</v>
      </c>
      <c r="U2189" s="23"/>
      <c r="V2189" s="23" t="s">
        <v>10913</v>
      </c>
      <c r="W2189" s="23" t="s">
        <v>10944</v>
      </c>
      <c r="X2189" s="23" t="s">
        <v>10943</v>
      </c>
      <c r="Y2189" s="23" t="s">
        <v>100</v>
      </c>
      <c r="Z2189" s="23" t="s">
        <v>88</v>
      </c>
      <c r="AA2189" s="31"/>
      <c r="AB2189" s="23" t="s">
        <v>89</v>
      </c>
      <c r="AC2189" s="23"/>
      <c r="AD2189" s="23"/>
      <c r="AE2189" s="23"/>
      <c r="AF2189" s="23"/>
      <c r="AG2189" s="23"/>
      <c r="AH2189" s="23"/>
      <c r="AI2189" s="23"/>
      <c r="AJ2189" s="23"/>
      <c r="AK2189" s="23"/>
      <c r="AL2189" s="23"/>
      <c r="AM2189" s="23"/>
      <c r="AN2189" s="23"/>
      <c r="AO2189" s="23"/>
      <c r="AP2189" s="23"/>
      <c r="AQ2189" s="23"/>
      <c r="AR2189" s="23"/>
      <c r="AS2189" s="23" t="s">
        <v>91</v>
      </c>
    </row>
    <row r="2190" ht="12.0" customHeight="1">
      <c r="A2190" s="21" t="s">
        <v>10945</v>
      </c>
      <c r="B2190" s="22">
        <v>11.0</v>
      </c>
      <c r="C2190" s="23" t="s">
        <v>50</v>
      </c>
      <c r="D2190" s="23"/>
      <c r="E2190" s="23"/>
      <c r="F2190" s="24" t="s">
        <v>10946</v>
      </c>
      <c r="G2190" s="21" t="s">
        <v>1876</v>
      </c>
      <c r="H2190" s="23" t="s">
        <v>205</v>
      </c>
      <c r="I2190" s="23" t="s">
        <v>10947</v>
      </c>
      <c r="J2190" s="23"/>
      <c r="K2190" s="23" t="s">
        <v>10923</v>
      </c>
      <c r="L2190" s="26" t="s">
        <v>10923</v>
      </c>
      <c r="M2190" s="23" t="s">
        <v>81</v>
      </c>
      <c r="N2190" s="23" t="s">
        <v>82</v>
      </c>
      <c r="O2190" s="23" t="s">
        <v>1157</v>
      </c>
      <c r="P2190" s="23" t="s">
        <v>532</v>
      </c>
      <c r="Q2190" s="29" t="s">
        <v>10948</v>
      </c>
      <c r="R2190" s="21" t="s">
        <v>1876</v>
      </c>
      <c r="S2190" s="23" t="s">
        <v>205</v>
      </c>
      <c r="T2190" s="23" t="s">
        <v>10949</v>
      </c>
      <c r="U2190" s="23"/>
      <c r="V2190" s="23" t="s">
        <v>10923</v>
      </c>
      <c r="W2190" s="23" t="s">
        <v>10950</v>
      </c>
      <c r="X2190" s="23" t="s">
        <v>10951</v>
      </c>
      <c r="Y2190" s="23" t="s">
        <v>350</v>
      </c>
      <c r="Z2190" s="23" t="s">
        <v>88</v>
      </c>
      <c r="AA2190" s="31"/>
      <c r="AB2190" s="23" t="s">
        <v>89</v>
      </c>
      <c r="AC2190" s="23"/>
      <c r="AD2190" s="23"/>
      <c r="AE2190" s="23"/>
      <c r="AF2190" s="23"/>
      <c r="AG2190" s="23"/>
      <c r="AH2190" s="23"/>
      <c r="AI2190" s="23"/>
      <c r="AJ2190" s="23"/>
      <c r="AK2190" s="23"/>
      <c r="AL2190" s="23"/>
      <c r="AM2190" s="23"/>
      <c r="AN2190" s="23"/>
      <c r="AO2190" s="23"/>
      <c r="AP2190" s="23"/>
      <c r="AQ2190" s="23"/>
      <c r="AR2190" s="23"/>
      <c r="AS2190" s="23" t="s">
        <v>91</v>
      </c>
    </row>
    <row r="2191" ht="12.0" customHeight="1">
      <c r="A2191" s="21" t="s">
        <v>10945</v>
      </c>
      <c r="B2191" s="22">
        <v>12.0</v>
      </c>
      <c r="C2191" s="23" t="s">
        <v>102</v>
      </c>
      <c r="D2191" s="23"/>
      <c r="E2191" s="23"/>
      <c r="F2191" s="24" t="s">
        <v>10946</v>
      </c>
      <c r="G2191" s="21" t="s">
        <v>1876</v>
      </c>
      <c r="H2191" s="23" t="s">
        <v>205</v>
      </c>
      <c r="I2191" s="23" t="s">
        <v>10947</v>
      </c>
      <c r="J2191" s="23"/>
      <c r="K2191" s="23" t="s">
        <v>10923</v>
      </c>
      <c r="L2191" s="26" t="s">
        <v>10923</v>
      </c>
      <c r="M2191" s="23" t="s">
        <v>81</v>
      </c>
      <c r="N2191" s="23" t="s">
        <v>82</v>
      </c>
      <c r="O2191" s="23" t="s">
        <v>1157</v>
      </c>
      <c r="P2191" s="23" t="s">
        <v>532</v>
      </c>
      <c r="Q2191" s="29" t="s">
        <v>10948</v>
      </c>
      <c r="R2191" s="21" t="s">
        <v>1876</v>
      </c>
      <c r="S2191" s="23" t="s">
        <v>205</v>
      </c>
      <c r="T2191" s="23" t="s">
        <v>10949</v>
      </c>
      <c r="U2191" s="23"/>
      <c r="V2191" s="23" t="s">
        <v>10923</v>
      </c>
      <c r="W2191" s="23" t="s">
        <v>10952</v>
      </c>
      <c r="X2191" s="23" t="s">
        <v>10951</v>
      </c>
      <c r="Y2191" s="23" t="s">
        <v>350</v>
      </c>
      <c r="Z2191" s="23" t="s">
        <v>88</v>
      </c>
      <c r="AA2191" s="31"/>
      <c r="AB2191" s="23" t="s">
        <v>89</v>
      </c>
      <c r="AC2191" s="23"/>
      <c r="AD2191" s="23"/>
      <c r="AE2191" s="23"/>
      <c r="AF2191" s="23"/>
      <c r="AG2191" s="23"/>
      <c r="AH2191" s="23"/>
      <c r="AI2191" s="23"/>
      <c r="AJ2191" s="23"/>
      <c r="AK2191" s="23"/>
      <c r="AL2191" s="23"/>
      <c r="AM2191" s="23"/>
      <c r="AN2191" s="23"/>
      <c r="AO2191" s="23"/>
      <c r="AP2191" s="23"/>
      <c r="AQ2191" s="23"/>
      <c r="AR2191" s="23"/>
      <c r="AS2191" s="23" t="s">
        <v>91</v>
      </c>
    </row>
    <row r="2192" ht="12.0" customHeight="1">
      <c r="A2192" s="21" t="s">
        <v>10945</v>
      </c>
      <c r="B2192" s="22">
        <v>15.0</v>
      </c>
      <c r="C2192" s="23" t="s">
        <v>107</v>
      </c>
      <c r="D2192" s="23"/>
      <c r="E2192" s="23"/>
      <c r="F2192" s="24" t="s">
        <v>10946</v>
      </c>
      <c r="G2192" s="21" t="s">
        <v>1876</v>
      </c>
      <c r="H2192" s="23" t="s">
        <v>205</v>
      </c>
      <c r="I2192" s="23" t="s">
        <v>10947</v>
      </c>
      <c r="J2192" s="23"/>
      <c r="K2192" s="23" t="s">
        <v>10923</v>
      </c>
      <c r="L2192" s="26" t="s">
        <v>10923</v>
      </c>
      <c r="M2192" s="23" t="s">
        <v>81</v>
      </c>
      <c r="N2192" s="23" t="s">
        <v>82</v>
      </c>
      <c r="O2192" s="23" t="s">
        <v>1157</v>
      </c>
      <c r="P2192" s="23" t="s">
        <v>532</v>
      </c>
      <c r="Q2192" s="29" t="s">
        <v>10948</v>
      </c>
      <c r="R2192" s="21" t="s">
        <v>1876</v>
      </c>
      <c r="S2192" s="23" t="s">
        <v>205</v>
      </c>
      <c r="T2192" s="23" t="s">
        <v>10949</v>
      </c>
      <c r="U2192" s="23"/>
      <c r="V2192" s="23" t="s">
        <v>10923</v>
      </c>
      <c r="W2192" s="23" t="s">
        <v>10952</v>
      </c>
      <c r="X2192" s="23" t="s">
        <v>10951</v>
      </c>
      <c r="Y2192" s="23" t="s">
        <v>350</v>
      </c>
      <c r="Z2192" s="23" t="s">
        <v>88</v>
      </c>
      <c r="AA2192" s="31"/>
      <c r="AB2192" s="23" t="s">
        <v>89</v>
      </c>
      <c r="AC2192" s="23"/>
      <c r="AD2192" s="23"/>
      <c r="AE2192" s="23"/>
      <c r="AF2192" s="23"/>
      <c r="AG2192" s="23"/>
      <c r="AH2192" s="23"/>
      <c r="AI2192" s="23"/>
      <c r="AJ2192" s="23"/>
      <c r="AK2192" s="23"/>
      <c r="AL2192" s="23"/>
      <c r="AM2192" s="23"/>
      <c r="AN2192" s="23"/>
      <c r="AO2192" s="23"/>
      <c r="AP2192" s="23"/>
      <c r="AQ2192" s="23"/>
      <c r="AR2192" s="23"/>
      <c r="AS2192" s="23"/>
    </row>
    <row r="2193" ht="12.0" customHeight="1">
      <c r="A2193" s="21" t="s">
        <v>10953</v>
      </c>
      <c r="B2193" s="22">
        <v>46.0</v>
      </c>
      <c r="C2193" s="23" t="s">
        <v>175</v>
      </c>
      <c r="D2193" s="23"/>
      <c r="E2193" s="23"/>
      <c r="F2193" s="24" t="s">
        <v>10954</v>
      </c>
      <c r="G2193" s="21" t="s">
        <v>1634</v>
      </c>
      <c r="H2193" s="23" t="s">
        <v>205</v>
      </c>
      <c r="I2193" s="23" t="s">
        <v>10955</v>
      </c>
      <c r="J2193" s="23"/>
      <c r="K2193" s="23" t="s">
        <v>10956</v>
      </c>
      <c r="L2193" s="26" t="s">
        <v>10944</v>
      </c>
      <c r="M2193" s="23" t="s">
        <v>81</v>
      </c>
      <c r="N2193" s="23" t="s">
        <v>82</v>
      </c>
      <c r="O2193" s="23" t="s">
        <v>10957</v>
      </c>
      <c r="P2193" s="23" t="s">
        <v>10958</v>
      </c>
      <c r="Q2193" s="29" t="s">
        <v>10959</v>
      </c>
      <c r="R2193" s="21" t="s">
        <v>1634</v>
      </c>
      <c r="S2193" s="23" t="s">
        <v>205</v>
      </c>
      <c r="T2193" s="23" t="s">
        <v>10955</v>
      </c>
      <c r="U2193" s="23"/>
      <c r="V2193" s="23" t="s">
        <v>10956</v>
      </c>
      <c r="W2193" s="23" t="s">
        <v>10952</v>
      </c>
      <c r="X2193" s="23" t="s">
        <v>10960</v>
      </c>
      <c r="Y2193" s="23" t="s">
        <v>254</v>
      </c>
      <c r="Z2193" s="23" t="s">
        <v>88</v>
      </c>
      <c r="AA2193" s="31">
        <v>20.0</v>
      </c>
      <c r="AB2193" s="23" t="s">
        <v>89</v>
      </c>
      <c r="AC2193" s="23"/>
      <c r="AD2193" s="23"/>
      <c r="AE2193" s="23"/>
      <c r="AF2193" s="23"/>
      <c r="AG2193" s="23"/>
      <c r="AH2193" s="23"/>
      <c r="AI2193" s="23"/>
      <c r="AJ2193" s="23"/>
      <c r="AK2193" s="23"/>
      <c r="AL2193" s="23"/>
      <c r="AM2193" s="23"/>
      <c r="AN2193" s="23"/>
      <c r="AO2193" s="23"/>
      <c r="AP2193" s="23"/>
      <c r="AQ2193" s="23"/>
      <c r="AR2193" s="23"/>
      <c r="AS2193" s="23"/>
    </row>
    <row r="2194" ht="12.0" customHeight="1">
      <c r="A2194" s="21" t="s">
        <v>10961</v>
      </c>
      <c r="B2194" s="22">
        <v>46.0</v>
      </c>
      <c r="C2194" s="23" t="s">
        <v>175</v>
      </c>
      <c r="D2194" s="23"/>
      <c r="E2194" s="23"/>
      <c r="F2194" s="24" t="s">
        <v>10962</v>
      </c>
      <c r="G2194" s="21" t="s">
        <v>10696</v>
      </c>
      <c r="H2194" s="23" t="s">
        <v>205</v>
      </c>
      <c r="I2194" s="23" t="s">
        <v>10963</v>
      </c>
      <c r="J2194" s="23"/>
      <c r="K2194" s="23" t="s">
        <v>10950</v>
      </c>
      <c r="L2194" s="26" t="s">
        <v>10950</v>
      </c>
      <c r="M2194" s="23" t="s">
        <v>81</v>
      </c>
      <c r="N2194" s="23" t="s">
        <v>82</v>
      </c>
      <c r="O2194" s="23" t="s">
        <v>6116</v>
      </c>
      <c r="P2194" s="23" t="s">
        <v>2197</v>
      </c>
      <c r="Q2194" s="29" t="s">
        <v>10964</v>
      </c>
      <c r="R2194" s="21" t="s">
        <v>10696</v>
      </c>
      <c r="S2194" s="23" t="s">
        <v>205</v>
      </c>
      <c r="T2194" s="23" t="s">
        <v>10965</v>
      </c>
      <c r="U2194" s="23"/>
      <c r="V2194" s="23" t="s">
        <v>10966</v>
      </c>
      <c r="W2194" s="23" t="s">
        <v>10967</v>
      </c>
      <c r="X2194" s="23" t="s">
        <v>10968</v>
      </c>
      <c r="Y2194" s="23" t="s">
        <v>100</v>
      </c>
      <c r="Z2194" s="23" t="s">
        <v>88</v>
      </c>
      <c r="AA2194" s="31">
        <v>20.0</v>
      </c>
      <c r="AB2194" s="23" t="s">
        <v>89</v>
      </c>
      <c r="AC2194" s="23"/>
      <c r="AD2194" s="23"/>
      <c r="AE2194" s="23"/>
      <c r="AF2194" s="23"/>
      <c r="AG2194" s="23"/>
      <c r="AH2194" s="23"/>
      <c r="AI2194" s="23"/>
      <c r="AJ2194" s="23"/>
      <c r="AK2194" s="23"/>
      <c r="AL2194" s="23"/>
      <c r="AM2194" s="23"/>
      <c r="AN2194" s="23"/>
      <c r="AO2194" s="23"/>
      <c r="AP2194" s="23"/>
      <c r="AQ2194" s="23"/>
      <c r="AR2194" s="23"/>
      <c r="AS2194" s="23"/>
    </row>
    <row r="2195" ht="12.0" customHeight="1">
      <c r="A2195" s="21" t="s">
        <v>10969</v>
      </c>
      <c r="B2195" s="22">
        <v>11.0</v>
      </c>
      <c r="C2195" s="23" t="s">
        <v>50</v>
      </c>
      <c r="D2195" s="23"/>
      <c r="E2195" s="23"/>
      <c r="F2195" s="24" t="s">
        <v>10970</v>
      </c>
      <c r="G2195" s="21" t="s">
        <v>6978</v>
      </c>
      <c r="H2195" s="23" t="s">
        <v>205</v>
      </c>
      <c r="I2195" s="23" t="s">
        <v>10971</v>
      </c>
      <c r="J2195" s="23" t="s">
        <v>10972</v>
      </c>
      <c r="K2195" s="23" t="s">
        <v>10973</v>
      </c>
      <c r="L2195" s="26" t="s">
        <v>10974</v>
      </c>
      <c r="M2195" s="23" t="s">
        <v>81</v>
      </c>
      <c r="N2195" s="23" t="s">
        <v>82</v>
      </c>
      <c r="O2195" s="23" t="s">
        <v>6116</v>
      </c>
      <c r="P2195" s="23" t="s">
        <v>2197</v>
      </c>
      <c r="Q2195" s="29" t="s">
        <v>10975</v>
      </c>
      <c r="R2195" s="21" t="s">
        <v>10976</v>
      </c>
      <c r="S2195" s="23" t="s">
        <v>10977</v>
      </c>
      <c r="T2195" s="23" t="s">
        <v>10978</v>
      </c>
      <c r="U2195" s="23"/>
      <c r="V2195" s="23" t="s">
        <v>10979</v>
      </c>
      <c r="W2195" s="23"/>
      <c r="X2195" s="23" t="s">
        <v>10980</v>
      </c>
      <c r="Y2195" s="23" t="s">
        <v>254</v>
      </c>
      <c r="Z2195" s="23" t="s">
        <v>101</v>
      </c>
      <c r="AA2195" s="31"/>
      <c r="AB2195" s="23" t="s">
        <v>89</v>
      </c>
      <c r="AC2195" s="23"/>
      <c r="AD2195" s="23"/>
      <c r="AE2195" s="23"/>
      <c r="AF2195" s="23"/>
      <c r="AG2195" s="23"/>
      <c r="AH2195" s="23"/>
      <c r="AI2195" s="23"/>
      <c r="AJ2195" s="23"/>
      <c r="AK2195" s="23"/>
      <c r="AL2195" s="23"/>
      <c r="AM2195" s="23"/>
      <c r="AN2195" s="23"/>
      <c r="AO2195" s="23"/>
      <c r="AP2195" s="23"/>
      <c r="AQ2195" s="23"/>
      <c r="AR2195" s="23"/>
      <c r="AS2195" s="23" t="s">
        <v>91</v>
      </c>
    </row>
    <row r="2196" ht="12.0" customHeight="1">
      <c r="A2196" s="21" t="s">
        <v>10969</v>
      </c>
      <c r="B2196" s="22">
        <v>12.0</v>
      </c>
      <c r="C2196" s="23" t="s">
        <v>102</v>
      </c>
      <c r="D2196" s="23"/>
      <c r="E2196" s="23"/>
      <c r="F2196" s="24" t="s">
        <v>10970</v>
      </c>
      <c r="G2196" s="21" t="s">
        <v>6978</v>
      </c>
      <c r="H2196" s="23" t="s">
        <v>205</v>
      </c>
      <c r="I2196" s="23" t="s">
        <v>10971</v>
      </c>
      <c r="J2196" s="23" t="s">
        <v>10972</v>
      </c>
      <c r="K2196" s="23" t="s">
        <v>10973</v>
      </c>
      <c r="L2196" s="26" t="s">
        <v>10974</v>
      </c>
      <c r="M2196" s="23" t="s">
        <v>81</v>
      </c>
      <c r="N2196" s="23" t="s">
        <v>82</v>
      </c>
      <c r="O2196" s="23" t="s">
        <v>6116</v>
      </c>
      <c r="P2196" s="23" t="s">
        <v>2197</v>
      </c>
      <c r="Q2196" s="29" t="s">
        <v>10975</v>
      </c>
      <c r="R2196" s="21" t="s">
        <v>10976</v>
      </c>
      <c r="S2196" s="23" t="s">
        <v>10977</v>
      </c>
      <c r="T2196" s="23" t="s">
        <v>10978</v>
      </c>
      <c r="U2196" s="23"/>
      <c r="V2196" s="23" t="s">
        <v>10979</v>
      </c>
      <c r="W2196" s="23"/>
      <c r="X2196" s="23" t="s">
        <v>10980</v>
      </c>
      <c r="Y2196" s="23" t="s">
        <v>254</v>
      </c>
      <c r="Z2196" s="23" t="s">
        <v>101</v>
      </c>
      <c r="AA2196" s="31"/>
      <c r="AB2196" s="23" t="s">
        <v>89</v>
      </c>
      <c r="AC2196" s="23"/>
      <c r="AD2196" s="23"/>
      <c r="AE2196" s="23"/>
      <c r="AF2196" s="23"/>
      <c r="AG2196" s="23"/>
      <c r="AH2196" s="23"/>
      <c r="AI2196" s="23"/>
      <c r="AJ2196" s="23"/>
      <c r="AK2196" s="23"/>
      <c r="AL2196" s="23"/>
      <c r="AM2196" s="23"/>
      <c r="AN2196" s="23"/>
      <c r="AO2196" s="23"/>
      <c r="AP2196" s="23"/>
      <c r="AQ2196" s="23"/>
      <c r="AR2196" s="23"/>
      <c r="AS2196" s="23" t="s">
        <v>91</v>
      </c>
    </row>
    <row r="2197" ht="12.0" customHeight="1">
      <c r="A2197" s="21" t="s">
        <v>10969</v>
      </c>
      <c r="B2197" s="22">
        <v>15.0</v>
      </c>
      <c r="C2197" s="23" t="s">
        <v>107</v>
      </c>
      <c r="D2197" s="23"/>
      <c r="E2197" s="23"/>
      <c r="F2197" s="24" t="s">
        <v>10970</v>
      </c>
      <c r="G2197" s="21" t="s">
        <v>6978</v>
      </c>
      <c r="H2197" s="23" t="s">
        <v>205</v>
      </c>
      <c r="I2197" s="23" t="s">
        <v>10971</v>
      </c>
      <c r="J2197" s="23" t="s">
        <v>10972</v>
      </c>
      <c r="K2197" s="23" t="s">
        <v>10973</v>
      </c>
      <c r="L2197" s="26" t="s">
        <v>10974</v>
      </c>
      <c r="M2197" s="23" t="s">
        <v>81</v>
      </c>
      <c r="N2197" s="23" t="s">
        <v>82</v>
      </c>
      <c r="O2197" s="23" t="s">
        <v>6116</v>
      </c>
      <c r="P2197" s="23" t="s">
        <v>2197</v>
      </c>
      <c r="Q2197" s="29" t="s">
        <v>10975</v>
      </c>
      <c r="R2197" s="21" t="s">
        <v>10976</v>
      </c>
      <c r="S2197" s="23" t="s">
        <v>10977</v>
      </c>
      <c r="T2197" s="23" t="s">
        <v>10978</v>
      </c>
      <c r="U2197" s="23"/>
      <c r="V2197" s="23" t="s">
        <v>10979</v>
      </c>
      <c r="W2197" s="23"/>
      <c r="X2197" s="23" t="s">
        <v>10980</v>
      </c>
      <c r="Y2197" s="23" t="s">
        <v>254</v>
      </c>
      <c r="Z2197" s="23" t="s">
        <v>101</v>
      </c>
      <c r="AA2197" s="31"/>
      <c r="AB2197" s="23" t="s">
        <v>89</v>
      </c>
      <c r="AC2197" s="23"/>
      <c r="AD2197" s="23"/>
      <c r="AE2197" s="23"/>
      <c r="AF2197" s="23"/>
      <c r="AG2197" s="23"/>
      <c r="AH2197" s="23"/>
      <c r="AI2197" s="23"/>
      <c r="AJ2197" s="23"/>
      <c r="AK2197" s="23"/>
      <c r="AL2197" s="23"/>
      <c r="AM2197" s="23"/>
      <c r="AN2197" s="23"/>
      <c r="AO2197" s="23"/>
      <c r="AP2197" s="23"/>
      <c r="AQ2197" s="23"/>
      <c r="AR2197" s="23"/>
      <c r="AS2197" s="23"/>
    </row>
    <row r="2198" ht="12.0" customHeight="1">
      <c r="A2198" s="21" t="s">
        <v>10981</v>
      </c>
      <c r="B2198" s="22">
        <v>46.0</v>
      </c>
      <c r="C2198" s="23" t="s">
        <v>175</v>
      </c>
      <c r="D2198" s="23"/>
      <c r="E2198" s="23"/>
      <c r="F2198" s="24" t="s">
        <v>10982</v>
      </c>
      <c r="G2198" s="21" t="s">
        <v>759</v>
      </c>
      <c r="H2198" s="23" t="s">
        <v>205</v>
      </c>
      <c r="I2198" s="23" t="s">
        <v>10983</v>
      </c>
      <c r="J2198" s="23" t="s">
        <v>10984</v>
      </c>
      <c r="K2198" s="23" t="s">
        <v>10985</v>
      </c>
      <c r="L2198" s="26" t="s">
        <v>10967</v>
      </c>
      <c r="M2198" s="23" t="s">
        <v>81</v>
      </c>
      <c r="N2198" s="23" t="s">
        <v>82</v>
      </c>
      <c r="O2198" s="23" t="s">
        <v>10986</v>
      </c>
      <c r="P2198" s="23" t="s">
        <v>10987</v>
      </c>
      <c r="Q2198" s="29" t="s">
        <v>10988</v>
      </c>
      <c r="R2198" s="21" t="s">
        <v>759</v>
      </c>
      <c r="S2198" s="23" t="s">
        <v>205</v>
      </c>
      <c r="T2198" s="23" t="s">
        <v>10983</v>
      </c>
      <c r="U2198" s="23" t="s">
        <v>10989</v>
      </c>
      <c r="V2198" s="23" t="s">
        <v>10985</v>
      </c>
      <c r="W2198" s="23" t="s">
        <v>10990</v>
      </c>
      <c r="X2198" s="23" t="s">
        <v>10991</v>
      </c>
      <c r="Y2198" s="23" t="s">
        <v>100</v>
      </c>
      <c r="Z2198" s="23" t="s">
        <v>88</v>
      </c>
      <c r="AA2198" s="31">
        <v>20.0</v>
      </c>
      <c r="AB2198" s="23" t="s">
        <v>89</v>
      </c>
      <c r="AC2198" s="23"/>
      <c r="AD2198" s="23"/>
      <c r="AE2198" s="23"/>
      <c r="AF2198" s="23"/>
      <c r="AG2198" s="23"/>
      <c r="AH2198" s="23"/>
      <c r="AI2198" s="23"/>
      <c r="AJ2198" s="23"/>
      <c r="AK2198" s="23"/>
      <c r="AL2198" s="23"/>
      <c r="AM2198" s="23"/>
      <c r="AN2198" s="23"/>
      <c r="AO2198" s="23"/>
      <c r="AP2198" s="23"/>
      <c r="AQ2198" s="23"/>
      <c r="AR2198" s="23"/>
      <c r="AS2198" s="23"/>
    </row>
    <row r="2199" ht="12.0" customHeight="1">
      <c r="A2199" s="21" t="s">
        <v>10992</v>
      </c>
      <c r="B2199" s="22">
        <v>11.0</v>
      </c>
      <c r="C2199" s="23" t="s">
        <v>50</v>
      </c>
      <c r="D2199" s="23"/>
      <c r="E2199" s="23"/>
      <c r="F2199" s="24" t="s">
        <v>10993</v>
      </c>
      <c r="G2199" s="21" t="s">
        <v>6915</v>
      </c>
      <c r="H2199" s="23" t="s">
        <v>164</v>
      </c>
      <c r="I2199" s="23" t="s">
        <v>10994</v>
      </c>
      <c r="J2199" s="23" t="s">
        <v>10995</v>
      </c>
      <c r="K2199" s="23" t="s">
        <v>10996</v>
      </c>
      <c r="L2199" s="26" t="s">
        <v>10997</v>
      </c>
      <c r="M2199" s="23" t="s">
        <v>81</v>
      </c>
      <c r="N2199" s="23" t="s">
        <v>82</v>
      </c>
      <c r="O2199" s="23" t="s">
        <v>1239</v>
      </c>
      <c r="P2199" s="23" t="s">
        <v>536</v>
      </c>
      <c r="Q2199" s="29" t="s">
        <v>10998</v>
      </c>
      <c r="R2199" s="21" t="s">
        <v>2184</v>
      </c>
      <c r="S2199" s="23" t="s">
        <v>492</v>
      </c>
      <c r="T2199" s="23" t="s">
        <v>10999</v>
      </c>
      <c r="U2199" s="23"/>
      <c r="V2199" s="23" t="s">
        <v>11000</v>
      </c>
      <c r="W2199" s="23" t="s">
        <v>10990</v>
      </c>
      <c r="X2199" s="23" t="s">
        <v>11001</v>
      </c>
      <c r="Y2199" s="23" t="s">
        <v>254</v>
      </c>
      <c r="Z2199" s="23" t="s">
        <v>88</v>
      </c>
      <c r="AA2199" s="31"/>
      <c r="AB2199" s="23" t="s">
        <v>89</v>
      </c>
      <c r="AC2199" s="23"/>
      <c r="AD2199" s="23"/>
      <c r="AE2199" s="23"/>
      <c r="AF2199" s="23"/>
      <c r="AG2199" s="23"/>
      <c r="AH2199" s="23"/>
      <c r="AI2199" s="23"/>
      <c r="AJ2199" s="23"/>
      <c r="AK2199" s="23"/>
      <c r="AL2199" s="23"/>
      <c r="AM2199" s="23"/>
      <c r="AN2199" s="23"/>
      <c r="AO2199" s="23"/>
      <c r="AP2199" s="23"/>
      <c r="AQ2199" s="23"/>
      <c r="AR2199" s="23"/>
      <c r="AS2199" s="23" t="s">
        <v>91</v>
      </c>
    </row>
    <row r="2200" ht="12.0" customHeight="1">
      <c r="A2200" s="21" t="s">
        <v>10992</v>
      </c>
      <c r="B2200" s="22">
        <v>12.0</v>
      </c>
      <c r="C2200" s="23" t="s">
        <v>102</v>
      </c>
      <c r="D2200" s="23"/>
      <c r="E2200" s="23"/>
      <c r="F2200" s="24" t="s">
        <v>10993</v>
      </c>
      <c r="G2200" s="21" t="s">
        <v>6915</v>
      </c>
      <c r="H2200" s="23" t="s">
        <v>164</v>
      </c>
      <c r="I2200" s="23" t="s">
        <v>10994</v>
      </c>
      <c r="J2200" s="23" t="s">
        <v>10995</v>
      </c>
      <c r="K2200" s="23" t="s">
        <v>10996</v>
      </c>
      <c r="L2200" s="26" t="s">
        <v>10997</v>
      </c>
      <c r="M2200" s="23" t="s">
        <v>81</v>
      </c>
      <c r="N2200" s="23" t="s">
        <v>82</v>
      </c>
      <c r="O2200" s="23" t="s">
        <v>1239</v>
      </c>
      <c r="P2200" s="23" t="s">
        <v>536</v>
      </c>
      <c r="Q2200" s="29" t="s">
        <v>10998</v>
      </c>
      <c r="R2200" s="21" t="s">
        <v>2184</v>
      </c>
      <c r="S2200" s="23" t="s">
        <v>492</v>
      </c>
      <c r="T2200" s="23" t="s">
        <v>10999</v>
      </c>
      <c r="U2200" s="23"/>
      <c r="V2200" s="23" t="s">
        <v>11000</v>
      </c>
      <c r="W2200" s="23" t="s">
        <v>10990</v>
      </c>
      <c r="X2200" s="23" t="s">
        <v>11001</v>
      </c>
      <c r="Y2200" s="23" t="s">
        <v>254</v>
      </c>
      <c r="Z2200" s="23" t="s">
        <v>88</v>
      </c>
      <c r="AA2200" s="31"/>
      <c r="AB2200" s="23" t="s">
        <v>89</v>
      </c>
      <c r="AC2200" s="23"/>
      <c r="AD2200" s="23"/>
      <c r="AE2200" s="23"/>
      <c r="AF2200" s="23"/>
      <c r="AG2200" s="23"/>
      <c r="AH2200" s="23"/>
      <c r="AI2200" s="23"/>
      <c r="AJ2200" s="23"/>
      <c r="AK2200" s="23"/>
      <c r="AL2200" s="23"/>
      <c r="AM2200" s="23"/>
      <c r="AN2200" s="23"/>
      <c r="AO2200" s="23"/>
      <c r="AP2200" s="23"/>
      <c r="AQ2200" s="23"/>
      <c r="AR2200" s="23"/>
      <c r="AS2200" s="23" t="s">
        <v>91</v>
      </c>
    </row>
    <row r="2201" ht="12.0" customHeight="1">
      <c r="A2201" s="21" t="s">
        <v>10992</v>
      </c>
      <c r="B2201" s="22">
        <v>15.0</v>
      </c>
      <c r="C2201" s="23" t="s">
        <v>107</v>
      </c>
      <c r="D2201" s="23"/>
      <c r="E2201" s="23"/>
      <c r="F2201" s="24" t="s">
        <v>10993</v>
      </c>
      <c r="G2201" s="21" t="s">
        <v>6915</v>
      </c>
      <c r="H2201" s="23" t="s">
        <v>164</v>
      </c>
      <c r="I2201" s="23" t="s">
        <v>10994</v>
      </c>
      <c r="J2201" s="23" t="s">
        <v>10995</v>
      </c>
      <c r="K2201" s="23" t="s">
        <v>10996</v>
      </c>
      <c r="L2201" s="26" t="s">
        <v>10997</v>
      </c>
      <c r="M2201" s="23" t="s">
        <v>81</v>
      </c>
      <c r="N2201" s="23" t="s">
        <v>82</v>
      </c>
      <c r="O2201" s="23" t="s">
        <v>1239</v>
      </c>
      <c r="P2201" s="23" t="s">
        <v>536</v>
      </c>
      <c r="Q2201" s="29" t="s">
        <v>10998</v>
      </c>
      <c r="R2201" s="21" t="s">
        <v>2184</v>
      </c>
      <c r="S2201" s="23" t="s">
        <v>492</v>
      </c>
      <c r="T2201" s="23" t="s">
        <v>10999</v>
      </c>
      <c r="U2201" s="23"/>
      <c r="V2201" s="23" t="s">
        <v>11000</v>
      </c>
      <c r="W2201" s="23" t="s">
        <v>10814</v>
      </c>
      <c r="X2201" s="23" t="s">
        <v>11001</v>
      </c>
      <c r="Y2201" s="23" t="s">
        <v>254</v>
      </c>
      <c r="Z2201" s="23" t="s">
        <v>88</v>
      </c>
      <c r="AA2201" s="31"/>
      <c r="AB2201" s="23" t="s">
        <v>89</v>
      </c>
      <c r="AC2201" s="23"/>
      <c r="AD2201" s="23"/>
      <c r="AE2201" s="23"/>
      <c r="AF2201" s="23"/>
      <c r="AG2201" s="23"/>
      <c r="AH2201" s="23"/>
      <c r="AI2201" s="23"/>
      <c r="AJ2201" s="23"/>
      <c r="AK2201" s="23"/>
      <c r="AL2201" s="23"/>
      <c r="AM2201" s="23"/>
      <c r="AN2201" s="23"/>
      <c r="AO2201" s="23"/>
      <c r="AP2201" s="23"/>
      <c r="AQ2201" s="23"/>
      <c r="AR2201" s="23"/>
      <c r="AS2201" s="23"/>
    </row>
    <row r="2202" ht="12.0" customHeight="1">
      <c r="A2202" s="21" t="s">
        <v>11002</v>
      </c>
      <c r="B2202" s="22">
        <v>11.0</v>
      </c>
      <c r="C2202" s="23" t="s">
        <v>50</v>
      </c>
      <c r="D2202" s="23"/>
      <c r="E2202" s="23"/>
      <c r="F2202" s="24" t="s">
        <v>11003</v>
      </c>
      <c r="G2202" s="21" t="s">
        <v>11004</v>
      </c>
      <c r="H2202" s="23" t="s">
        <v>258</v>
      </c>
      <c r="I2202" s="23" t="s">
        <v>11005</v>
      </c>
      <c r="J2202" s="23"/>
      <c r="K2202" s="23" t="s">
        <v>11006</v>
      </c>
      <c r="L2202" s="26" t="s">
        <v>10990</v>
      </c>
      <c r="M2202" s="23" t="s">
        <v>81</v>
      </c>
      <c r="N2202" s="23" t="s">
        <v>82</v>
      </c>
      <c r="O2202" s="23" t="s">
        <v>1268</v>
      </c>
      <c r="P2202" s="23" t="s">
        <v>109</v>
      </c>
      <c r="Q2202" s="29" t="s">
        <v>11007</v>
      </c>
      <c r="R2202" s="21" t="s">
        <v>11008</v>
      </c>
      <c r="S2202" s="23" t="s">
        <v>258</v>
      </c>
      <c r="T2202" s="23" t="s">
        <v>11009</v>
      </c>
      <c r="U2202" s="23"/>
      <c r="V2202" s="23" t="s">
        <v>11006</v>
      </c>
      <c r="W2202" s="23" t="s">
        <v>11010</v>
      </c>
      <c r="X2202" s="23" t="s">
        <v>11011</v>
      </c>
      <c r="Y2202" s="23" t="s">
        <v>100</v>
      </c>
      <c r="Z2202" s="23" t="s">
        <v>88</v>
      </c>
      <c r="AA2202" s="31"/>
      <c r="AB2202" s="23" t="s">
        <v>89</v>
      </c>
      <c r="AC2202" s="23"/>
      <c r="AD2202" s="23"/>
      <c r="AE2202" s="23"/>
      <c r="AF2202" s="23"/>
      <c r="AG2202" s="23"/>
      <c r="AH2202" s="23"/>
      <c r="AI2202" s="23"/>
      <c r="AJ2202" s="23"/>
      <c r="AK2202" s="23"/>
      <c r="AL2202" s="23"/>
      <c r="AM2202" s="23"/>
      <c r="AN2202" s="23"/>
      <c r="AO2202" s="23"/>
      <c r="AP2202" s="23"/>
      <c r="AQ2202" s="23"/>
      <c r="AR2202" s="23"/>
      <c r="AS2202" s="23" t="s">
        <v>91</v>
      </c>
    </row>
    <row r="2203" ht="12.0" customHeight="1">
      <c r="A2203" s="21" t="s">
        <v>11002</v>
      </c>
      <c r="B2203" s="22">
        <v>12.0</v>
      </c>
      <c r="C2203" s="23" t="s">
        <v>102</v>
      </c>
      <c r="D2203" s="23"/>
      <c r="E2203" s="23"/>
      <c r="F2203" s="24" t="s">
        <v>11003</v>
      </c>
      <c r="G2203" s="21" t="s">
        <v>11004</v>
      </c>
      <c r="H2203" s="23" t="s">
        <v>258</v>
      </c>
      <c r="I2203" s="23" t="s">
        <v>11005</v>
      </c>
      <c r="J2203" s="23"/>
      <c r="K2203" s="23" t="s">
        <v>11006</v>
      </c>
      <c r="L2203" s="26" t="s">
        <v>10990</v>
      </c>
      <c r="M2203" s="23" t="s">
        <v>81</v>
      </c>
      <c r="N2203" s="23" t="s">
        <v>82</v>
      </c>
      <c r="O2203" s="23" t="s">
        <v>1268</v>
      </c>
      <c r="P2203" s="23" t="s">
        <v>109</v>
      </c>
      <c r="Q2203" s="29" t="s">
        <v>11007</v>
      </c>
      <c r="R2203" s="21" t="s">
        <v>11008</v>
      </c>
      <c r="S2203" s="23" t="s">
        <v>258</v>
      </c>
      <c r="T2203" s="23" t="s">
        <v>11009</v>
      </c>
      <c r="U2203" s="23"/>
      <c r="V2203" s="23" t="s">
        <v>11006</v>
      </c>
      <c r="W2203" s="23" t="s">
        <v>11010</v>
      </c>
      <c r="X2203" s="23" t="s">
        <v>11011</v>
      </c>
      <c r="Y2203" s="23" t="s">
        <v>100</v>
      </c>
      <c r="Z2203" s="23" t="s">
        <v>88</v>
      </c>
      <c r="AA2203" s="31"/>
      <c r="AB2203" s="23" t="s">
        <v>89</v>
      </c>
      <c r="AC2203" s="23"/>
      <c r="AD2203" s="23"/>
      <c r="AE2203" s="23"/>
      <c r="AF2203" s="23"/>
      <c r="AG2203" s="23"/>
      <c r="AH2203" s="23"/>
      <c r="AI2203" s="23"/>
      <c r="AJ2203" s="23"/>
      <c r="AK2203" s="23"/>
      <c r="AL2203" s="23"/>
      <c r="AM2203" s="23"/>
      <c r="AN2203" s="23"/>
      <c r="AO2203" s="23"/>
      <c r="AP2203" s="23"/>
      <c r="AQ2203" s="23"/>
      <c r="AR2203" s="23"/>
      <c r="AS2203" s="23" t="s">
        <v>91</v>
      </c>
    </row>
    <row r="2204" ht="12.0" customHeight="1">
      <c r="A2204" s="21" t="s">
        <v>11002</v>
      </c>
      <c r="B2204" s="22">
        <v>13.0</v>
      </c>
      <c r="C2204" s="23" t="s">
        <v>104</v>
      </c>
      <c r="D2204" s="23"/>
      <c r="E2204" s="23"/>
      <c r="F2204" s="24" t="s">
        <v>11003</v>
      </c>
      <c r="G2204" s="21" t="s">
        <v>11004</v>
      </c>
      <c r="H2204" s="23" t="s">
        <v>258</v>
      </c>
      <c r="I2204" s="23" t="s">
        <v>11005</v>
      </c>
      <c r="J2204" s="23"/>
      <c r="K2204" s="23" t="s">
        <v>11006</v>
      </c>
      <c r="L2204" s="26" t="s">
        <v>10990</v>
      </c>
      <c r="M2204" s="23" t="s">
        <v>81</v>
      </c>
      <c r="N2204" s="23" t="s">
        <v>82</v>
      </c>
      <c r="O2204" s="23" t="s">
        <v>1268</v>
      </c>
      <c r="P2204" s="23" t="s">
        <v>109</v>
      </c>
      <c r="Q2204" s="29" t="s">
        <v>11007</v>
      </c>
      <c r="R2204" s="21" t="s">
        <v>11008</v>
      </c>
      <c r="S2204" s="23" t="s">
        <v>258</v>
      </c>
      <c r="T2204" s="23" t="s">
        <v>11009</v>
      </c>
      <c r="U2204" s="23"/>
      <c r="V2204" s="23" t="s">
        <v>11006</v>
      </c>
      <c r="W2204" s="23" t="s">
        <v>11010</v>
      </c>
      <c r="X2204" s="23" t="s">
        <v>11011</v>
      </c>
      <c r="Y2204" s="23" t="s">
        <v>100</v>
      </c>
      <c r="Z2204" s="23" t="s">
        <v>88</v>
      </c>
      <c r="AA2204" s="31"/>
      <c r="AB2204" s="23" t="s">
        <v>89</v>
      </c>
      <c r="AC2204" s="23"/>
      <c r="AD2204" s="23"/>
      <c r="AE2204" s="23"/>
      <c r="AF2204" s="23"/>
      <c r="AG2204" s="23"/>
      <c r="AH2204" s="23"/>
      <c r="AI2204" s="23"/>
      <c r="AJ2204" s="23"/>
      <c r="AK2204" s="23"/>
      <c r="AL2204" s="23"/>
      <c r="AM2204" s="23"/>
      <c r="AN2204" s="23"/>
      <c r="AO2204" s="23"/>
      <c r="AP2204" s="23"/>
      <c r="AQ2204" s="23"/>
      <c r="AR2204" s="23"/>
      <c r="AS2204" s="23"/>
    </row>
    <row r="2205" ht="12.0" customHeight="1">
      <c r="A2205" s="21" t="s">
        <v>11012</v>
      </c>
      <c r="B2205" s="22">
        <v>24.0</v>
      </c>
      <c r="C2205" s="23" t="s">
        <v>69</v>
      </c>
      <c r="D2205" s="23"/>
      <c r="E2205" s="23"/>
      <c r="F2205" s="24" t="s">
        <v>11013</v>
      </c>
      <c r="G2205" s="21" t="s">
        <v>10840</v>
      </c>
      <c r="H2205" s="23" t="s">
        <v>205</v>
      </c>
      <c r="I2205" s="23" t="s">
        <v>10841</v>
      </c>
      <c r="J2205" s="23"/>
      <c r="K2205" s="23" t="s">
        <v>10842</v>
      </c>
      <c r="L2205" s="26" t="s">
        <v>10814</v>
      </c>
      <c r="M2205" s="23" t="s">
        <v>81</v>
      </c>
      <c r="N2205" s="23" t="s">
        <v>82</v>
      </c>
      <c r="O2205" s="23" t="s">
        <v>1268</v>
      </c>
      <c r="P2205" s="23" t="s">
        <v>109</v>
      </c>
      <c r="Q2205" s="29" t="s">
        <v>10843</v>
      </c>
      <c r="R2205" s="21" t="s">
        <v>10840</v>
      </c>
      <c r="S2205" s="23" t="s">
        <v>205</v>
      </c>
      <c r="T2205" s="23" t="s">
        <v>10841</v>
      </c>
      <c r="U2205" s="23"/>
      <c r="V2205" s="23" t="s">
        <v>10842</v>
      </c>
      <c r="W2205" s="23" t="s">
        <v>11014</v>
      </c>
      <c r="X2205" s="23" t="s">
        <v>10845</v>
      </c>
      <c r="Y2205" s="23" t="s">
        <v>100</v>
      </c>
      <c r="Z2205" s="23" t="s">
        <v>88</v>
      </c>
      <c r="AA2205" s="31"/>
      <c r="AB2205" s="23" t="s">
        <v>89</v>
      </c>
      <c r="AC2205" s="23"/>
      <c r="AD2205" s="23"/>
      <c r="AE2205" s="23"/>
      <c r="AF2205" s="23"/>
      <c r="AG2205" s="23"/>
      <c r="AH2205" s="23"/>
      <c r="AI2205" s="23"/>
      <c r="AJ2205" s="23"/>
      <c r="AK2205" s="23"/>
      <c r="AL2205" s="23" t="s">
        <v>90</v>
      </c>
      <c r="AM2205" s="23"/>
      <c r="AN2205" s="23"/>
      <c r="AO2205" s="23"/>
      <c r="AP2205" s="23"/>
      <c r="AQ2205" s="23"/>
      <c r="AR2205" s="23"/>
      <c r="AS2205" s="23" t="s">
        <v>91</v>
      </c>
    </row>
    <row r="2206" ht="12.0" customHeight="1">
      <c r="A2206" s="21" t="s">
        <v>11015</v>
      </c>
      <c r="B2206" s="22">
        <v>12.0</v>
      </c>
      <c r="C2206" s="23" t="s">
        <v>102</v>
      </c>
      <c r="D2206" s="23"/>
      <c r="E2206" s="23"/>
      <c r="F2206" s="24" t="s">
        <v>11016</v>
      </c>
      <c r="G2206" s="21" t="s">
        <v>11017</v>
      </c>
      <c r="H2206" s="23" t="s">
        <v>492</v>
      </c>
      <c r="I2206" s="23" t="s">
        <v>11018</v>
      </c>
      <c r="J2206" s="23" t="s">
        <v>11019</v>
      </c>
      <c r="K2206" s="23" t="s">
        <v>11020</v>
      </c>
      <c r="L2206" s="26" t="s">
        <v>11020</v>
      </c>
      <c r="M2206" s="23" t="s">
        <v>81</v>
      </c>
      <c r="N2206" s="23" t="s">
        <v>82</v>
      </c>
      <c r="O2206" s="23" t="s">
        <v>1268</v>
      </c>
      <c r="P2206" s="23" t="s">
        <v>109</v>
      </c>
      <c r="Q2206" s="29" t="s">
        <v>11021</v>
      </c>
      <c r="R2206" s="21" t="s">
        <v>11017</v>
      </c>
      <c r="S2206" s="23" t="s">
        <v>492</v>
      </c>
      <c r="T2206" s="23" t="s">
        <v>11018</v>
      </c>
      <c r="U2206" s="23"/>
      <c r="V2206" s="23" t="s">
        <v>11020</v>
      </c>
      <c r="W2206" s="23" t="s">
        <v>10967</v>
      </c>
      <c r="X2206" s="23" t="s">
        <v>11022</v>
      </c>
      <c r="Y2206" s="23" t="s">
        <v>87</v>
      </c>
      <c r="Z2206" s="23" t="s">
        <v>88</v>
      </c>
      <c r="AA2206" s="31"/>
      <c r="AB2206" s="23" t="s">
        <v>89</v>
      </c>
      <c r="AC2206" s="23"/>
      <c r="AD2206" s="23"/>
      <c r="AE2206" s="23"/>
      <c r="AF2206" s="23"/>
      <c r="AG2206" s="23"/>
      <c r="AH2206" s="23"/>
      <c r="AI2206" s="23"/>
      <c r="AJ2206" s="23"/>
      <c r="AK2206" s="23"/>
      <c r="AL2206" s="23"/>
      <c r="AM2206" s="23"/>
      <c r="AN2206" s="23"/>
      <c r="AO2206" s="23"/>
      <c r="AP2206" s="23"/>
      <c r="AQ2206" s="23"/>
      <c r="AR2206" s="23"/>
      <c r="AS2206" s="23" t="s">
        <v>91</v>
      </c>
    </row>
    <row r="2207" ht="12.0" customHeight="1">
      <c r="A2207" s="21" t="s">
        <v>11015</v>
      </c>
      <c r="B2207" s="22">
        <v>13.0</v>
      </c>
      <c r="C2207" s="23" t="s">
        <v>104</v>
      </c>
      <c r="D2207" s="23"/>
      <c r="E2207" s="23"/>
      <c r="F2207" s="24" t="s">
        <v>11016</v>
      </c>
      <c r="G2207" s="21" t="s">
        <v>11017</v>
      </c>
      <c r="H2207" s="23" t="s">
        <v>492</v>
      </c>
      <c r="I2207" s="23" t="s">
        <v>11018</v>
      </c>
      <c r="J2207" s="23" t="s">
        <v>11019</v>
      </c>
      <c r="K2207" s="23" t="s">
        <v>11020</v>
      </c>
      <c r="L2207" s="26" t="s">
        <v>11020</v>
      </c>
      <c r="M2207" s="23" t="s">
        <v>81</v>
      </c>
      <c r="N2207" s="23" t="s">
        <v>82</v>
      </c>
      <c r="O2207" s="23" t="s">
        <v>1268</v>
      </c>
      <c r="P2207" s="23" t="s">
        <v>109</v>
      </c>
      <c r="Q2207" s="29" t="s">
        <v>11021</v>
      </c>
      <c r="R2207" s="21" t="s">
        <v>11017</v>
      </c>
      <c r="S2207" s="23" t="s">
        <v>492</v>
      </c>
      <c r="T2207" s="23" t="s">
        <v>11018</v>
      </c>
      <c r="U2207" s="23"/>
      <c r="V2207" s="23" t="s">
        <v>11020</v>
      </c>
      <c r="W2207" s="23" t="s">
        <v>11023</v>
      </c>
      <c r="X2207" s="23" t="s">
        <v>11022</v>
      </c>
      <c r="Y2207" s="23" t="s">
        <v>87</v>
      </c>
      <c r="Z2207" s="23" t="s">
        <v>88</v>
      </c>
      <c r="AA2207" s="31"/>
      <c r="AB2207" s="23" t="s">
        <v>89</v>
      </c>
      <c r="AC2207" s="23"/>
      <c r="AD2207" s="23"/>
      <c r="AE2207" s="23"/>
      <c r="AF2207" s="23"/>
      <c r="AG2207" s="23"/>
      <c r="AH2207" s="23"/>
      <c r="AI2207" s="23"/>
      <c r="AJ2207" s="23"/>
      <c r="AK2207" s="23"/>
      <c r="AL2207" s="23"/>
      <c r="AM2207" s="23"/>
      <c r="AN2207" s="23"/>
      <c r="AO2207" s="23"/>
      <c r="AP2207" s="23"/>
      <c r="AQ2207" s="23"/>
      <c r="AR2207" s="23"/>
      <c r="AS2207" s="23"/>
    </row>
    <row r="2208" ht="12.0" customHeight="1">
      <c r="A2208" s="21" t="s">
        <v>11015</v>
      </c>
      <c r="B2208" s="22">
        <v>15.0</v>
      </c>
      <c r="C2208" s="23" t="s">
        <v>107</v>
      </c>
      <c r="D2208" s="23"/>
      <c r="E2208" s="23"/>
      <c r="F2208" s="24" t="s">
        <v>11016</v>
      </c>
      <c r="G2208" s="21" t="s">
        <v>11017</v>
      </c>
      <c r="H2208" s="23" t="s">
        <v>492</v>
      </c>
      <c r="I2208" s="23" t="s">
        <v>11018</v>
      </c>
      <c r="J2208" s="23" t="s">
        <v>11019</v>
      </c>
      <c r="K2208" s="23" t="s">
        <v>11020</v>
      </c>
      <c r="L2208" s="26" t="s">
        <v>11020</v>
      </c>
      <c r="M2208" s="23" t="s">
        <v>81</v>
      </c>
      <c r="N2208" s="23" t="s">
        <v>82</v>
      </c>
      <c r="O2208" s="23" t="s">
        <v>1268</v>
      </c>
      <c r="P2208" s="23" t="s">
        <v>109</v>
      </c>
      <c r="Q2208" s="29" t="s">
        <v>11021</v>
      </c>
      <c r="R2208" s="21" t="s">
        <v>11017</v>
      </c>
      <c r="S2208" s="23" t="s">
        <v>492</v>
      </c>
      <c r="T2208" s="23" t="s">
        <v>11018</v>
      </c>
      <c r="U2208" s="23"/>
      <c r="V2208" s="23" t="s">
        <v>11020</v>
      </c>
      <c r="W2208" s="23" t="s">
        <v>11023</v>
      </c>
      <c r="X2208" s="23" t="s">
        <v>11022</v>
      </c>
      <c r="Y2208" s="23" t="s">
        <v>87</v>
      </c>
      <c r="Z2208" s="23" t="s">
        <v>88</v>
      </c>
      <c r="AA2208" s="31"/>
      <c r="AB2208" s="23" t="s">
        <v>89</v>
      </c>
      <c r="AC2208" s="23"/>
      <c r="AD2208" s="23"/>
      <c r="AE2208" s="23"/>
      <c r="AF2208" s="23"/>
      <c r="AG2208" s="23"/>
      <c r="AH2208" s="23"/>
      <c r="AI2208" s="23"/>
      <c r="AJ2208" s="23"/>
      <c r="AK2208" s="23"/>
      <c r="AL2208" s="23"/>
      <c r="AM2208" s="23"/>
      <c r="AN2208" s="23"/>
      <c r="AO2208" s="23"/>
      <c r="AP2208" s="23"/>
      <c r="AQ2208" s="23"/>
      <c r="AR2208" s="23"/>
      <c r="AS2208" s="23"/>
    </row>
    <row r="2209" ht="12.0" customHeight="1">
      <c r="A2209" s="21" t="s">
        <v>11024</v>
      </c>
      <c r="B2209" s="22">
        <v>46.0</v>
      </c>
      <c r="C2209" s="23" t="s">
        <v>175</v>
      </c>
      <c r="D2209" s="23"/>
      <c r="E2209" s="23"/>
      <c r="F2209" s="24" t="s">
        <v>11025</v>
      </c>
      <c r="G2209" s="21" t="s">
        <v>8799</v>
      </c>
      <c r="H2209" s="23" t="s">
        <v>205</v>
      </c>
      <c r="I2209" s="23" t="s">
        <v>11026</v>
      </c>
      <c r="J2209" s="23" t="s">
        <v>11027</v>
      </c>
      <c r="K2209" s="23" t="s">
        <v>11028</v>
      </c>
      <c r="L2209" s="26" t="s">
        <v>11014</v>
      </c>
      <c r="M2209" s="23" t="s">
        <v>81</v>
      </c>
      <c r="N2209" s="23" t="s">
        <v>82</v>
      </c>
      <c r="O2209" s="23" t="s">
        <v>1291</v>
      </c>
      <c r="P2209" s="23" t="s">
        <v>1292</v>
      </c>
      <c r="Q2209" s="29" t="s">
        <v>11029</v>
      </c>
      <c r="R2209" s="21" t="s">
        <v>8799</v>
      </c>
      <c r="S2209" s="23" t="s">
        <v>205</v>
      </c>
      <c r="T2209" s="23" t="s">
        <v>11030</v>
      </c>
      <c r="U2209" s="23"/>
      <c r="V2209" s="23" t="s">
        <v>11028</v>
      </c>
      <c r="W2209" s="23" t="s">
        <v>11031</v>
      </c>
      <c r="X2209" s="23" t="s">
        <v>11032</v>
      </c>
      <c r="Y2209" s="23" t="s">
        <v>254</v>
      </c>
      <c r="Z2209" s="23" t="s">
        <v>88</v>
      </c>
      <c r="AA2209" s="31">
        <v>20.0</v>
      </c>
      <c r="AB2209" s="23" t="s">
        <v>89</v>
      </c>
      <c r="AC2209" s="23"/>
      <c r="AD2209" s="23"/>
      <c r="AE2209" s="23"/>
      <c r="AF2209" s="23"/>
      <c r="AG2209" s="23"/>
      <c r="AH2209" s="23"/>
      <c r="AI2209" s="23"/>
      <c r="AJ2209" s="23"/>
      <c r="AK2209" s="23"/>
      <c r="AL2209" s="23"/>
      <c r="AM2209" s="23"/>
      <c r="AN2209" s="23"/>
      <c r="AO2209" s="23"/>
      <c r="AP2209" s="23"/>
      <c r="AQ2209" s="23"/>
      <c r="AR2209" s="23"/>
      <c r="AS2209" s="23"/>
    </row>
    <row r="2210" ht="12.0" customHeight="1">
      <c r="A2210" s="21" t="s">
        <v>11033</v>
      </c>
      <c r="B2210" s="22">
        <v>43.0</v>
      </c>
      <c r="C2210" s="23" t="s">
        <v>161</v>
      </c>
      <c r="D2210" s="23"/>
      <c r="E2210" s="23"/>
      <c r="F2210" s="24" t="s">
        <v>11034</v>
      </c>
      <c r="G2210" s="21" t="s">
        <v>759</v>
      </c>
      <c r="H2210" s="23" t="s">
        <v>205</v>
      </c>
      <c r="I2210" s="23" t="s">
        <v>10983</v>
      </c>
      <c r="J2210" s="23" t="s">
        <v>10984</v>
      </c>
      <c r="K2210" s="23" t="s">
        <v>10985</v>
      </c>
      <c r="L2210" s="26" t="s">
        <v>11035</v>
      </c>
      <c r="M2210" s="23" t="s">
        <v>81</v>
      </c>
      <c r="N2210" s="23" t="s">
        <v>82</v>
      </c>
      <c r="O2210" s="23" t="s">
        <v>1291</v>
      </c>
      <c r="P2210" s="23" t="s">
        <v>11036</v>
      </c>
      <c r="Q2210" s="29" t="s">
        <v>10988</v>
      </c>
      <c r="R2210" s="21" t="s">
        <v>759</v>
      </c>
      <c r="S2210" s="23" t="s">
        <v>205</v>
      </c>
      <c r="T2210" s="23" t="s">
        <v>10983</v>
      </c>
      <c r="U2210" s="23" t="s">
        <v>10989</v>
      </c>
      <c r="V2210" s="23" t="s">
        <v>10985</v>
      </c>
      <c r="W2210" s="23" t="s">
        <v>11031</v>
      </c>
      <c r="X2210" s="23" t="s">
        <v>10991</v>
      </c>
      <c r="Y2210" s="23" t="s">
        <v>100</v>
      </c>
      <c r="Z2210" s="23" t="s">
        <v>88</v>
      </c>
      <c r="AA2210" s="31">
        <v>10.0</v>
      </c>
      <c r="AB2210" s="23" t="s">
        <v>89</v>
      </c>
      <c r="AC2210" s="23"/>
      <c r="AD2210" s="23"/>
      <c r="AE2210" s="23"/>
      <c r="AF2210" s="23"/>
      <c r="AG2210" s="23"/>
      <c r="AH2210" s="23"/>
      <c r="AI2210" s="23"/>
      <c r="AJ2210" s="23"/>
      <c r="AK2210" s="23"/>
      <c r="AL2210" s="23"/>
      <c r="AM2210" s="23"/>
      <c r="AN2210" s="23"/>
      <c r="AO2210" s="23"/>
      <c r="AP2210" s="23"/>
      <c r="AQ2210" s="23"/>
      <c r="AR2210" s="23"/>
      <c r="AS2210" s="23"/>
    </row>
    <row r="2211" ht="12.0" customHeight="1">
      <c r="A2211" s="21" t="s">
        <v>11037</v>
      </c>
      <c r="B2211" s="22">
        <v>11.0</v>
      </c>
      <c r="C2211" s="23" t="s">
        <v>50</v>
      </c>
      <c r="D2211" s="23"/>
      <c r="E2211" s="23"/>
      <c r="F2211" s="24" t="s">
        <v>11038</v>
      </c>
      <c r="G2211" s="21" t="s">
        <v>11039</v>
      </c>
      <c r="H2211" s="23" t="s">
        <v>205</v>
      </c>
      <c r="I2211" s="23" t="s">
        <v>11040</v>
      </c>
      <c r="J2211" s="23"/>
      <c r="K2211" s="23" t="s">
        <v>11041</v>
      </c>
      <c r="L2211" s="26" t="s">
        <v>11042</v>
      </c>
      <c r="M2211" s="23" t="s">
        <v>81</v>
      </c>
      <c r="N2211" s="23" t="s">
        <v>82</v>
      </c>
      <c r="O2211" s="23" t="s">
        <v>180</v>
      </c>
      <c r="P2211" s="23" t="s">
        <v>181</v>
      </c>
      <c r="Q2211" s="29" t="s">
        <v>11043</v>
      </c>
      <c r="R2211" s="21" t="s">
        <v>11039</v>
      </c>
      <c r="S2211" s="23" t="s">
        <v>205</v>
      </c>
      <c r="T2211" s="23" t="s">
        <v>11040</v>
      </c>
      <c r="U2211" s="23"/>
      <c r="V2211" s="23" t="s">
        <v>11044</v>
      </c>
      <c r="W2211" s="23" t="s">
        <v>11045</v>
      </c>
      <c r="X2211" s="23" t="s">
        <v>11046</v>
      </c>
      <c r="Y2211" s="23" t="s">
        <v>100</v>
      </c>
      <c r="Z2211" s="23" t="s">
        <v>88</v>
      </c>
      <c r="AA2211" s="31"/>
      <c r="AB2211" s="23" t="s">
        <v>89</v>
      </c>
      <c r="AC2211" s="23"/>
      <c r="AD2211" s="23"/>
      <c r="AE2211" s="23"/>
      <c r="AF2211" s="23"/>
      <c r="AG2211" s="23"/>
      <c r="AH2211" s="23"/>
      <c r="AI2211" s="23"/>
      <c r="AJ2211" s="23"/>
      <c r="AK2211" s="23"/>
      <c r="AL2211" s="23"/>
      <c r="AM2211" s="23"/>
      <c r="AN2211" s="23"/>
      <c r="AO2211" s="23"/>
      <c r="AP2211" s="23"/>
      <c r="AQ2211" s="23"/>
      <c r="AR2211" s="23"/>
      <c r="AS2211" s="23" t="s">
        <v>91</v>
      </c>
    </row>
    <row r="2212" ht="12.0" customHeight="1">
      <c r="A2212" s="21" t="s">
        <v>11037</v>
      </c>
      <c r="B2212" s="22">
        <v>13.0</v>
      </c>
      <c r="C2212" s="23" t="s">
        <v>104</v>
      </c>
      <c r="D2212" s="23"/>
      <c r="E2212" s="23"/>
      <c r="F2212" s="24" t="s">
        <v>11038</v>
      </c>
      <c r="G2212" s="21" t="s">
        <v>11039</v>
      </c>
      <c r="H2212" s="23" t="s">
        <v>205</v>
      </c>
      <c r="I2212" s="23" t="s">
        <v>11040</v>
      </c>
      <c r="J2212" s="23"/>
      <c r="K2212" s="23" t="s">
        <v>11041</v>
      </c>
      <c r="L2212" s="26" t="s">
        <v>11042</v>
      </c>
      <c r="M2212" s="23" t="s">
        <v>81</v>
      </c>
      <c r="N2212" s="23" t="s">
        <v>82</v>
      </c>
      <c r="O2212" s="23" t="s">
        <v>1411</v>
      </c>
      <c r="P2212" s="23" t="s">
        <v>1292</v>
      </c>
      <c r="Q2212" s="29" t="s">
        <v>11043</v>
      </c>
      <c r="R2212" s="21" t="s">
        <v>11039</v>
      </c>
      <c r="S2212" s="23" t="s">
        <v>205</v>
      </c>
      <c r="T2212" s="23" t="s">
        <v>11040</v>
      </c>
      <c r="U2212" s="23"/>
      <c r="V2212" s="23" t="s">
        <v>11044</v>
      </c>
      <c r="W2212" s="23">
        <v>1.13765173E8</v>
      </c>
      <c r="X2212" s="23" t="s">
        <v>11046</v>
      </c>
      <c r="Y2212" s="23" t="s">
        <v>100</v>
      </c>
      <c r="Z2212" s="23" t="s">
        <v>101</v>
      </c>
      <c r="AA2212" s="31"/>
      <c r="AB2212" s="23" t="s">
        <v>89</v>
      </c>
      <c r="AC2212" s="23"/>
      <c r="AD2212" s="23"/>
      <c r="AE2212" s="23"/>
      <c r="AF2212" s="23"/>
      <c r="AG2212" s="23"/>
      <c r="AH2212" s="23"/>
      <c r="AI2212" s="23"/>
      <c r="AJ2212" s="23"/>
      <c r="AK2212" s="23"/>
      <c r="AL2212" s="23"/>
      <c r="AM2212" s="23"/>
      <c r="AN2212" s="23"/>
      <c r="AO2212" s="23"/>
      <c r="AP2212" s="23"/>
      <c r="AQ2212" s="23"/>
      <c r="AR2212" s="23"/>
      <c r="AS2212" s="23"/>
    </row>
    <row r="2213" ht="12.0" customHeight="1">
      <c r="A2213" s="21" t="s">
        <v>11047</v>
      </c>
      <c r="B2213" s="22">
        <v>41.0</v>
      </c>
      <c r="C2213" s="23" t="s">
        <v>182</v>
      </c>
      <c r="D2213" s="23"/>
      <c r="E2213" s="23"/>
      <c r="F2213" s="24" t="s">
        <v>11048</v>
      </c>
      <c r="G2213" s="21" t="s">
        <v>8221</v>
      </c>
      <c r="H2213" s="23" t="s">
        <v>205</v>
      </c>
      <c r="I2213" s="23" t="s">
        <v>11049</v>
      </c>
      <c r="J2213" s="23" t="s">
        <v>11050</v>
      </c>
      <c r="K2213" s="23" t="s">
        <v>11051</v>
      </c>
      <c r="L2213" s="26" t="s">
        <v>11031</v>
      </c>
      <c r="M2213" s="23" t="s">
        <v>81</v>
      </c>
      <c r="N2213" s="23" t="s">
        <v>82</v>
      </c>
      <c r="O2213" s="23" t="s">
        <v>465</v>
      </c>
      <c r="P2213" s="23" t="s">
        <v>466</v>
      </c>
      <c r="Q2213" s="29" t="s">
        <v>11052</v>
      </c>
      <c r="R2213" s="21" t="s">
        <v>11053</v>
      </c>
      <c r="S2213" s="23" t="s">
        <v>205</v>
      </c>
      <c r="T2213" s="23" t="s">
        <v>11054</v>
      </c>
      <c r="U2213" s="23"/>
      <c r="V2213" s="23" t="s">
        <v>11051</v>
      </c>
      <c r="W2213" s="23" t="s">
        <v>9895</v>
      </c>
      <c r="X2213" s="23" t="s">
        <v>11055</v>
      </c>
      <c r="Y2213" s="23" t="s">
        <v>350</v>
      </c>
      <c r="Z2213" s="23" t="s">
        <v>88</v>
      </c>
      <c r="AA2213" s="31">
        <v>15.0</v>
      </c>
      <c r="AB2213" s="23"/>
      <c r="AC2213" s="23" t="s">
        <v>89</v>
      </c>
      <c r="AD2213" s="23"/>
      <c r="AE2213" s="23"/>
      <c r="AF2213" s="23"/>
      <c r="AG2213" s="23"/>
      <c r="AH2213" s="23"/>
      <c r="AI2213" s="23"/>
      <c r="AJ2213" s="23"/>
      <c r="AK2213" s="23"/>
      <c r="AL2213" s="23"/>
      <c r="AM2213" s="23"/>
      <c r="AN2213" s="23"/>
      <c r="AO2213" s="23" t="s">
        <v>88</v>
      </c>
      <c r="AP2213" s="23"/>
      <c r="AQ2213" s="23"/>
      <c r="AR2213" s="23"/>
      <c r="AS2213" s="23" t="s">
        <v>2320</v>
      </c>
    </row>
    <row r="2214" ht="12.0" customHeight="1">
      <c r="A2214" s="21" t="s">
        <v>11047</v>
      </c>
      <c r="B2214" s="22">
        <v>42.0</v>
      </c>
      <c r="C2214" s="23" t="s">
        <v>201</v>
      </c>
      <c r="D2214" s="23"/>
      <c r="E2214" s="23"/>
      <c r="F2214" s="24" t="s">
        <v>11048</v>
      </c>
      <c r="G2214" s="21" t="s">
        <v>8221</v>
      </c>
      <c r="H2214" s="23" t="s">
        <v>205</v>
      </c>
      <c r="I2214" s="23" t="s">
        <v>11049</v>
      </c>
      <c r="J2214" s="23" t="s">
        <v>11050</v>
      </c>
      <c r="K2214" s="23" t="s">
        <v>11051</v>
      </c>
      <c r="L2214" s="26" t="s">
        <v>11031</v>
      </c>
      <c r="M2214" s="23" t="s">
        <v>81</v>
      </c>
      <c r="N2214" s="23" t="s">
        <v>82</v>
      </c>
      <c r="O2214" s="23" t="s">
        <v>1688</v>
      </c>
      <c r="P2214" s="23" t="s">
        <v>1689</v>
      </c>
      <c r="Q2214" s="29" t="s">
        <v>11052</v>
      </c>
      <c r="R2214" s="21" t="s">
        <v>11053</v>
      </c>
      <c r="S2214" s="23" t="s">
        <v>205</v>
      </c>
      <c r="T2214" s="23" t="s">
        <v>11054</v>
      </c>
      <c r="U2214" s="23"/>
      <c r="V2214" s="23" t="s">
        <v>11051</v>
      </c>
      <c r="W2214" s="23" t="s">
        <v>3430</v>
      </c>
      <c r="X2214" s="23" t="s">
        <v>11055</v>
      </c>
      <c r="Y2214" s="23" t="s">
        <v>350</v>
      </c>
      <c r="Z2214" s="23" t="s">
        <v>88</v>
      </c>
      <c r="AA2214" s="31">
        <v>15.0</v>
      </c>
      <c r="AB2214" s="23"/>
      <c r="AC2214" s="23"/>
      <c r="AD2214" s="23"/>
      <c r="AE2214" s="23"/>
      <c r="AF2214" s="23"/>
      <c r="AG2214" s="23"/>
      <c r="AH2214" s="23" t="s">
        <v>89</v>
      </c>
      <c r="AI2214" s="23" t="s">
        <v>89</v>
      </c>
      <c r="AJ2214" s="23"/>
      <c r="AK2214" s="23" t="s">
        <v>89</v>
      </c>
      <c r="AL2214" s="23"/>
      <c r="AM2214" s="23"/>
      <c r="AN2214" s="23"/>
      <c r="AO2214" s="23" t="s">
        <v>88</v>
      </c>
      <c r="AP2214" s="23"/>
      <c r="AQ2214" s="23"/>
      <c r="AR2214" s="23"/>
      <c r="AS2214" s="23" t="s">
        <v>2320</v>
      </c>
    </row>
    <row r="2215" ht="12.0" customHeight="1">
      <c r="A2215" s="21" t="s">
        <v>11056</v>
      </c>
      <c r="B2215" s="22">
        <v>42.0</v>
      </c>
      <c r="C2215" s="23" t="s">
        <v>201</v>
      </c>
      <c r="D2215" s="23"/>
      <c r="E2215" s="23"/>
      <c r="F2215" s="24" t="s">
        <v>11057</v>
      </c>
      <c r="G2215" s="21" t="s">
        <v>244</v>
      </c>
      <c r="H2215" s="23" t="s">
        <v>205</v>
      </c>
      <c r="I2215" s="23" t="s">
        <v>11058</v>
      </c>
      <c r="J2215" s="23" t="s">
        <v>11059</v>
      </c>
      <c r="K2215" s="23" t="s">
        <v>11060</v>
      </c>
      <c r="L2215" s="26" t="s">
        <v>11045</v>
      </c>
      <c r="M2215" s="23" t="s">
        <v>81</v>
      </c>
      <c r="N2215" s="23" t="s">
        <v>308</v>
      </c>
      <c r="O2215" s="23" t="s">
        <v>465</v>
      </c>
      <c r="P2215" s="23" t="s">
        <v>11061</v>
      </c>
      <c r="Q2215" s="29" t="s">
        <v>11062</v>
      </c>
      <c r="R2215" s="21" t="s">
        <v>244</v>
      </c>
      <c r="S2215" s="23" t="s">
        <v>205</v>
      </c>
      <c r="T2215" s="23" t="s">
        <v>11058</v>
      </c>
      <c r="U2215" s="23" t="s">
        <v>11063</v>
      </c>
      <c r="V2215" s="23" t="s">
        <v>11060</v>
      </c>
      <c r="W2215" s="23" t="s">
        <v>11064</v>
      </c>
      <c r="X2215" s="23" t="s">
        <v>11065</v>
      </c>
      <c r="Y2215" s="23" t="s">
        <v>254</v>
      </c>
      <c r="Z2215" s="23" t="s">
        <v>88</v>
      </c>
      <c r="AA2215" s="31">
        <v>20.0</v>
      </c>
      <c r="AB2215" s="23"/>
      <c r="AC2215" s="23"/>
      <c r="AD2215" s="23"/>
      <c r="AE2215" s="23"/>
      <c r="AF2215" s="23"/>
      <c r="AG2215" s="23"/>
      <c r="AH2215" s="23" t="s">
        <v>89</v>
      </c>
      <c r="AI2215" s="23" t="s">
        <v>89</v>
      </c>
      <c r="AJ2215" s="23"/>
      <c r="AK2215" s="23"/>
      <c r="AL2215" s="23"/>
      <c r="AM2215" s="23"/>
      <c r="AN2215" s="23"/>
      <c r="AO2215" s="23" t="s">
        <v>101</v>
      </c>
      <c r="AP2215" s="23"/>
      <c r="AQ2215" s="23"/>
      <c r="AR2215" s="23"/>
      <c r="AS2215" s="23" t="s">
        <v>91</v>
      </c>
    </row>
    <row r="2216" ht="12.0" customHeight="1">
      <c r="A2216" s="21" t="s">
        <v>11066</v>
      </c>
      <c r="B2216" s="22">
        <v>12.0</v>
      </c>
      <c r="C2216" s="23" t="s">
        <v>102</v>
      </c>
      <c r="D2216" s="23"/>
      <c r="E2216" s="23"/>
      <c r="F2216" s="24" t="s">
        <v>11067</v>
      </c>
      <c r="G2216" s="21" t="s">
        <v>2682</v>
      </c>
      <c r="H2216" s="23" t="s">
        <v>205</v>
      </c>
      <c r="I2216" s="23" t="s">
        <v>11068</v>
      </c>
      <c r="J2216" s="23" t="s">
        <v>11069</v>
      </c>
      <c r="K2216" s="23" t="s">
        <v>11070</v>
      </c>
      <c r="L2216" s="26" t="s">
        <v>11071</v>
      </c>
      <c r="M2216" s="23" t="s">
        <v>81</v>
      </c>
      <c r="N2216" s="23" t="s">
        <v>82</v>
      </c>
      <c r="O2216" s="23" t="s">
        <v>465</v>
      </c>
      <c r="P2216" s="23" t="s">
        <v>466</v>
      </c>
      <c r="Q2216" s="29" t="s">
        <v>1379</v>
      </c>
      <c r="R2216" s="21" t="s">
        <v>1380</v>
      </c>
      <c r="S2216" s="23" t="s">
        <v>666</v>
      </c>
      <c r="T2216" s="23" t="s">
        <v>1381</v>
      </c>
      <c r="U2216" s="23" t="s">
        <v>1382</v>
      </c>
      <c r="V2216" s="23">
        <v>1.15988631E8</v>
      </c>
      <c r="W2216" s="23" t="s">
        <v>9547</v>
      </c>
      <c r="X2216" s="23" t="s">
        <v>1383</v>
      </c>
      <c r="Y2216" s="23" t="s">
        <v>87</v>
      </c>
      <c r="Z2216" s="23" t="s">
        <v>88</v>
      </c>
      <c r="AA2216" s="31"/>
      <c r="AB2216" s="23" t="s">
        <v>89</v>
      </c>
      <c r="AC2216" s="23"/>
      <c r="AD2216" s="23"/>
      <c r="AE2216" s="23"/>
      <c r="AF2216" s="23"/>
      <c r="AG2216" s="23"/>
      <c r="AH2216" s="23"/>
      <c r="AI2216" s="23"/>
      <c r="AJ2216" s="23"/>
      <c r="AK2216" s="23"/>
      <c r="AL2216" s="23"/>
      <c r="AM2216" s="23"/>
      <c r="AN2216" s="23"/>
      <c r="AO2216" s="23"/>
      <c r="AP2216" s="23"/>
      <c r="AQ2216" s="23"/>
      <c r="AR2216" s="23"/>
      <c r="AS2216" s="23" t="s">
        <v>91</v>
      </c>
    </row>
    <row r="2217" ht="12.0" customHeight="1">
      <c r="A2217" s="21" t="s">
        <v>11072</v>
      </c>
      <c r="B2217" s="22">
        <v>46.0</v>
      </c>
      <c r="C2217" s="23" t="s">
        <v>175</v>
      </c>
      <c r="D2217" s="23"/>
      <c r="E2217" s="23"/>
      <c r="F2217" s="24" t="s">
        <v>11073</v>
      </c>
      <c r="G2217" s="21" t="s">
        <v>11074</v>
      </c>
      <c r="H2217" s="23" t="s">
        <v>1085</v>
      </c>
      <c r="I2217" s="23" t="s">
        <v>11075</v>
      </c>
      <c r="J2217" s="23"/>
      <c r="K2217" s="23" t="s">
        <v>11076</v>
      </c>
      <c r="L2217" s="26" t="s">
        <v>11076</v>
      </c>
      <c r="M2217" s="23" t="s">
        <v>81</v>
      </c>
      <c r="N2217" s="23" t="s">
        <v>308</v>
      </c>
      <c r="O2217" s="23" t="s">
        <v>1391</v>
      </c>
      <c r="P2217" s="23" t="s">
        <v>1392</v>
      </c>
      <c r="Q2217" s="29" t="s">
        <v>9910</v>
      </c>
      <c r="R2217" s="21" t="s">
        <v>9907</v>
      </c>
      <c r="S2217" s="23" t="s">
        <v>1085</v>
      </c>
      <c r="T2217" s="23" t="s">
        <v>9908</v>
      </c>
      <c r="U2217" s="23"/>
      <c r="V2217" s="23" t="s">
        <v>9909</v>
      </c>
      <c r="W2217" s="23" t="s">
        <v>11077</v>
      </c>
      <c r="X2217" s="23" t="s">
        <v>9911</v>
      </c>
      <c r="Y2217" s="23" t="s">
        <v>100</v>
      </c>
      <c r="Z2217" s="23" t="s">
        <v>88</v>
      </c>
      <c r="AA2217" s="31">
        <v>20.0</v>
      </c>
      <c r="AB2217" s="23" t="s">
        <v>89</v>
      </c>
      <c r="AC2217" s="23"/>
      <c r="AD2217" s="23"/>
      <c r="AE2217" s="23"/>
      <c r="AF2217" s="23"/>
      <c r="AG2217" s="23"/>
      <c r="AH2217" s="23"/>
      <c r="AI2217" s="23"/>
      <c r="AJ2217" s="23"/>
      <c r="AK2217" s="23"/>
      <c r="AL2217" s="23"/>
      <c r="AM2217" s="23"/>
      <c r="AN2217" s="23"/>
      <c r="AO2217" s="23"/>
      <c r="AP2217" s="23"/>
      <c r="AQ2217" s="23"/>
      <c r="AR2217" s="23"/>
      <c r="AS2217" s="23"/>
    </row>
    <row r="2218" ht="12.0" customHeight="1">
      <c r="A2218" s="21" t="s">
        <v>11078</v>
      </c>
      <c r="B2218" s="22">
        <v>22.0</v>
      </c>
      <c r="C2218" s="23" t="s">
        <v>151</v>
      </c>
      <c r="D2218" s="23"/>
      <c r="E2218" s="23"/>
      <c r="F2218" s="24" t="s">
        <v>11079</v>
      </c>
      <c r="G2218" s="21" t="s">
        <v>11080</v>
      </c>
      <c r="H2218" s="23" t="s">
        <v>205</v>
      </c>
      <c r="I2218" s="23" t="s">
        <v>11081</v>
      </c>
      <c r="J2218" s="23"/>
      <c r="K2218" s="23" t="s">
        <v>11082</v>
      </c>
      <c r="L2218" s="26" t="s">
        <v>11083</v>
      </c>
      <c r="M2218" s="23" t="s">
        <v>81</v>
      </c>
      <c r="N2218" s="23" t="s">
        <v>82</v>
      </c>
      <c r="O2218" s="23" t="s">
        <v>365</v>
      </c>
      <c r="P2218" s="23" t="s">
        <v>366</v>
      </c>
      <c r="Q2218" s="29" t="s">
        <v>3439</v>
      </c>
      <c r="R2218" s="21" t="s">
        <v>1241</v>
      </c>
      <c r="S2218" s="23" t="s">
        <v>76</v>
      </c>
      <c r="T2218" s="23" t="s">
        <v>3434</v>
      </c>
      <c r="U2218" s="23" t="s">
        <v>3435</v>
      </c>
      <c r="V2218" s="23" t="s">
        <v>3436</v>
      </c>
      <c r="W2218" s="23" t="s">
        <v>11077</v>
      </c>
      <c r="X2218" s="23" t="s">
        <v>3441</v>
      </c>
      <c r="Y2218" s="23" t="s">
        <v>100</v>
      </c>
      <c r="Z2218" s="23" t="s">
        <v>88</v>
      </c>
      <c r="AA2218" s="31">
        <v>12.0</v>
      </c>
      <c r="AB2218" s="23" t="s">
        <v>89</v>
      </c>
      <c r="AC2218" s="23"/>
      <c r="AD2218" s="23"/>
      <c r="AE2218" s="23"/>
      <c r="AF2218" s="23"/>
      <c r="AG2218" s="23"/>
      <c r="AH2218" s="23"/>
      <c r="AI2218" s="23"/>
      <c r="AJ2218" s="23"/>
      <c r="AK2218" s="23"/>
      <c r="AL2218" s="23"/>
      <c r="AM2218" s="23"/>
      <c r="AN2218" s="23"/>
      <c r="AO2218" s="23"/>
      <c r="AP2218" s="23"/>
      <c r="AQ2218" s="23"/>
      <c r="AR2218" s="23"/>
      <c r="AS2218" s="23" t="s">
        <v>2320</v>
      </c>
    </row>
    <row r="2219" ht="12.0" customHeight="1">
      <c r="A2219" s="21" t="s">
        <v>11084</v>
      </c>
      <c r="B2219" s="22">
        <v>46.0</v>
      </c>
      <c r="C2219" s="23" t="s">
        <v>175</v>
      </c>
      <c r="D2219" s="23"/>
      <c r="E2219" s="23"/>
      <c r="F2219" s="24" t="s">
        <v>11085</v>
      </c>
      <c r="G2219" s="21" t="s">
        <v>9887</v>
      </c>
      <c r="H2219" s="23" t="s">
        <v>205</v>
      </c>
      <c r="I2219" s="23" t="s">
        <v>11086</v>
      </c>
      <c r="J2219" s="23"/>
      <c r="K2219" s="23" t="s">
        <v>11087</v>
      </c>
      <c r="L2219" s="26" t="s">
        <v>11088</v>
      </c>
      <c r="M2219" s="23" t="s">
        <v>81</v>
      </c>
      <c r="N2219" s="23" t="s">
        <v>308</v>
      </c>
      <c r="O2219" s="23" t="s">
        <v>6136</v>
      </c>
      <c r="P2219" s="23" t="s">
        <v>2250</v>
      </c>
      <c r="Q2219" s="29" t="s">
        <v>11089</v>
      </c>
      <c r="R2219" s="21" t="s">
        <v>5254</v>
      </c>
      <c r="S2219" s="23" t="s">
        <v>164</v>
      </c>
      <c r="T2219" s="23" t="s">
        <v>11090</v>
      </c>
      <c r="U2219" s="23"/>
      <c r="V2219" s="23" t="s">
        <v>11091</v>
      </c>
      <c r="W2219" s="23" t="s">
        <v>11077</v>
      </c>
      <c r="X2219" s="23" t="s">
        <v>11092</v>
      </c>
      <c r="Y2219" s="23" t="s">
        <v>87</v>
      </c>
      <c r="Z2219" s="23" t="s">
        <v>88</v>
      </c>
      <c r="AA2219" s="31">
        <v>20.0</v>
      </c>
      <c r="AB2219" s="23"/>
      <c r="AC2219" s="23"/>
      <c r="AD2219" s="23"/>
      <c r="AE2219" s="23"/>
      <c r="AF2219" s="23"/>
      <c r="AG2219" s="23"/>
      <c r="AH2219" s="23" t="s">
        <v>89</v>
      </c>
      <c r="AI2219" s="23" t="s">
        <v>89</v>
      </c>
      <c r="AJ2219" s="23"/>
      <c r="AK2219" s="23" t="s">
        <v>89</v>
      </c>
      <c r="AL2219" s="23"/>
      <c r="AM2219" s="23"/>
      <c r="AN2219" s="23"/>
      <c r="AO2219" s="23"/>
      <c r="AP2219" s="23"/>
      <c r="AQ2219" s="23"/>
      <c r="AR2219" s="23"/>
      <c r="AS2219" s="23"/>
    </row>
    <row r="2220" ht="12.0" customHeight="1">
      <c r="A2220" s="21" t="s">
        <v>11093</v>
      </c>
      <c r="B2220" s="22">
        <v>46.0</v>
      </c>
      <c r="C2220" s="23" t="s">
        <v>175</v>
      </c>
      <c r="D2220" s="23"/>
      <c r="E2220" s="23"/>
      <c r="F2220" s="24" t="s">
        <v>11094</v>
      </c>
      <c r="G2220" s="21" t="s">
        <v>244</v>
      </c>
      <c r="H2220" s="23" t="s">
        <v>205</v>
      </c>
      <c r="I2220" s="23" t="s">
        <v>11095</v>
      </c>
      <c r="J2220" s="23"/>
      <c r="K2220" s="23" t="s">
        <v>9572</v>
      </c>
      <c r="L2220" s="26" t="s">
        <v>9547</v>
      </c>
      <c r="M2220" s="23" t="s">
        <v>81</v>
      </c>
      <c r="N2220" s="23" t="s">
        <v>82</v>
      </c>
      <c r="O2220" s="23" t="s">
        <v>4503</v>
      </c>
      <c r="P2220" s="23" t="s">
        <v>2630</v>
      </c>
      <c r="Q2220" s="29" t="s">
        <v>11096</v>
      </c>
      <c r="R2220" s="21" t="s">
        <v>9570</v>
      </c>
      <c r="S2220" s="23" t="s">
        <v>258</v>
      </c>
      <c r="T2220" s="23" t="s">
        <v>9571</v>
      </c>
      <c r="U2220" s="23"/>
      <c r="V2220" s="23" t="s">
        <v>9572</v>
      </c>
      <c r="W2220" s="23" t="s">
        <v>11097</v>
      </c>
      <c r="X2220" s="23" t="s">
        <v>9574</v>
      </c>
      <c r="Y2220" s="23" t="s">
        <v>87</v>
      </c>
      <c r="Z2220" s="23" t="s">
        <v>88</v>
      </c>
      <c r="AA2220" s="31">
        <v>20.0</v>
      </c>
      <c r="AB2220" s="23" t="s">
        <v>89</v>
      </c>
      <c r="AC2220" s="23"/>
      <c r="AD2220" s="23"/>
      <c r="AE2220" s="23"/>
      <c r="AF2220" s="23"/>
      <c r="AG2220" s="23"/>
      <c r="AH2220" s="23"/>
      <c r="AI2220" s="23"/>
      <c r="AJ2220" s="23"/>
      <c r="AK2220" s="23"/>
      <c r="AL2220" s="23"/>
      <c r="AM2220" s="23"/>
      <c r="AN2220" s="23"/>
      <c r="AO2220" s="23"/>
      <c r="AP2220" s="23"/>
      <c r="AQ2220" s="23"/>
      <c r="AR2220" s="23"/>
      <c r="AS2220" s="23"/>
    </row>
    <row r="2221" ht="12.0" customHeight="1">
      <c r="A2221" s="21" t="s">
        <v>11098</v>
      </c>
      <c r="B2221" s="22">
        <v>11.0</v>
      </c>
      <c r="C2221" s="23" t="s">
        <v>50</v>
      </c>
      <c r="D2221" s="23"/>
      <c r="E2221" s="23"/>
      <c r="F2221" s="24" t="s">
        <v>11099</v>
      </c>
      <c r="G2221" s="21" t="s">
        <v>7728</v>
      </c>
      <c r="H2221" s="23" t="s">
        <v>205</v>
      </c>
      <c r="I2221" s="23" t="s">
        <v>11100</v>
      </c>
      <c r="J2221" s="23"/>
      <c r="K2221" s="23" t="s">
        <v>11101</v>
      </c>
      <c r="L2221" s="26" t="s">
        <v>11102</v>
      </c>
      <c r="M2221" s="23" t="s">
        <v>81</v>
      </c>
      <c r="N2221" s="23" t="s">
        <v>82</v>
      </c>
      <c r="O2221" s="23" t="s">
        <v>1449</v>
      </c>
      <c r="P2221" s="23" t="s">
        <v>250</v>
      </c>
      <c r="Q2221" s="29" t="s">
        <v>11103</v>
      </c>
      <c r="R2221" s="21" t="s">
        <v>7728</v>
      </c>
      <c r="S2221" s="23" t="s">
        <v>205</v>
      </c>
      <c r="T2221" s="23" t="s">
        <v>11100</v>
      </c>
      <c r="U2221" s="23"/>
      <c r="V2221" s="23" t="s">
        <v>11104</v>
      </c>
      <c r="W2221" s="23" t="s">
        <v>10056</v>
      </c>
      <c r="X2221" s="23" t="s">
        <v>11105</v>
      </c>
      <c r="Y2221" s="23" t="s">
        <v>100</v>
      </c>
      <c r="Z2221" s="23" t="s">
        <v>88</v>
      </c>
      <c r="AA2221" s="31"/>
      <c r="AB2221" s="23" t="s">
        <v>89</v>
      </c>
      <c r="AC2221" s="23"/>
      <c r="AD2221" s="23"/>
      <c r="AE2221" s="23"/>
      <c r="AF2221" s="23"/>
      <c r="AG2221" s="23"/>
      <c r="AH2221" s="23"/>
      <c r="AI2221" s="23"/>
      <c r="AJ2221" s="23"/>
      <c r="AK2221" s="23"/>
      <c r="AL2221" s="23"/>
      <c r="AM2221" s="23"/>
      <c r="AN2221" s="23"/>
      <c r="AO2221" s="23"/>
      <c r="AP2221" s="23"/>
      <c r="AQ2221" s="23"/>
      <c r="AR2221" s="23"/>
      <c r="AS2221" s="23" t="s">
        <v>91</v>
      </c>
    </row>
    <row r="2222" ht="12.0" customHeight="1">
      <c r="A2222" s="21" t="s">
        <v>11098</v>
      </c>
      <c r="B2222" s="22">
        <v>12.0</v>
      </c>
      <c r="C2222" s="23" t="s">
        <v>102</v>
      </c>
      <c r="D2222" s="23"/>
      <c r="E2222" s="23"/>
      <c r="F2222" s="24" t="s">
        <v>11099</v>
      </c>
      <c r="G2222" s="21" t="s">
        <v>7728</v>
      </c>
      <c r="H2222" s="23" t="s">
        <v>205</v>
      </c>
      <c r="I2222" s="23" t="s">
        <v>11100</v>
      </c>
      <c r="J2222" s="23"/>
      <c r="K2222" s="23" t="s">
        <v>11101</v>
      </c>
      <c r="L2222" s="26" t="s">
        <v>11102</v>
      </c>
      <c r="M2222" s="23" t="s">
        <v>81</v>
      </c>
      <c r="N2222" s="23" t="s">
        <v>82</v>
      </c>
      <c r="O2222" s="23" t="s">
        <v>1449</v>
      </c>
      <c r="P2222" s="23" t="s">
        <v>250</v>
      </c>
      <c r="Q2222" s="29" t="s">
        <v>11103</v>
      </c>
      <c r="R2222" s="21" t="s">
        <v>7728</v>
      </c>
      <c r="S2222" s="23" t="s">
        <v>205</v>
      </c>
      <c r="T2222" s="23" t="s">
        <v>11100</v>
      </c>
      <c r="U2222" s="23"/>
      <c r="V2222" s="23" t="s">
        <v>11104</v>
      </c>
      <c r="W2222" s="23" t="s">
        <v>11106</v>
      </c>
      <c r="X2222" s="23" t="s">
        <v>11105</v>
      </c>
      <c r="Y2222" s="23" t="s">
        <v>100</v>
      </c>
      <c r="Z2222" s="23" t="s">
        <v>88</v>
      </c>
      <c r="AA2222" s="31"/>
      <c r="AB2222" s="23" t="s">
        <v>89</v>
      </c>
      <c r="AC2222" s="23"/>
      <c r="AD2222" s="23"/>
      <c r="AE2222" s="23"/>
      <c r="AF2222" s="23"/>
      <c r="AG2222" s="23"/>
      <c r="AH2222" s="23"/>
      <c r="AI2222" s="23"/>
      <c r="AJ2222" s="23"/>
      <c r="AK2222" s="23"/>
      <c r="AL2222" s="23"/>
      <c r="AM2222" s="23"/>
      <c r="AN2222" s="23"/>
      <c r="AO2222" s="23"/>
      <c r="AP2222" s="23"/>
      <c r="AQ2222" s="23"/>
      <c r="AR2222" s="23"/>
      <c r="AS2222" s="23" t="s">
        <v>91</v>
      </c>
    </row>
    <row r="2223" ht="12.0" customHeight="1">
      <c r="A2223" s="21" t="s">
        <v>11098</v>
      </c>
      <c r="B2223" s="22">
        <v>13.0</v>
      </c>
      <c r="C2223" s="23" t="s">
        <v>104</v>
      </c>
      <c r="D2223" s="23"/>
      <c r="E2223" s="23"/>
      <c r="F2223" s="24" t="s">
        <v>11099</v>
      </c>
      <c r="G2223" s="21" t="s">
        <v>7728</v>
      </c>
      <c r="H2223" s="23" t="s">
        <v>205</v>
      </c>
      <c r="I2223" s="23" t="s">
        <v>11100</v>
      </c>
      <c r="J2223" s="23"/>
      <c r="K2223" s="23" t="s">
        <v>11101</v>
      </c>
      <c r="L2223" s="26" t="s">
        <v>11102</v>
      </c>
      <c r="M2223" s="23" t="s">
        <v>81</v>
      </c>
      <c r="N2223" s="23" t="s">
        <v>82</v>
      </c>
      <c r="O2223" s="23" t="s">
        <v>4652</v>
      </c>
      <c r="P2223" s="23" t="s">
        <v>893</v>
      </c>
      <c r="Q2223" s="29" t="s">
        <v>11103</v>
      </c>
      <c r="R2223" s="21" t="s">
        <v>7728</v>
      </c>
      <c r="S2223" s="23" t="s">
        <v>205</v>
      </c>
      <c r="T2223" s="23" t="s">
        <v>11100</v>
      </c>
      <c r="U2223" s="23"/>
      <c r="V2223" s="23" t="s">
        <v>11104</v>
      </c>
      <c r="W2223" s="23" t="s">
        <v>11107</v>
      </c>
      <c r="X2223" s="23" t="s">
        <v>11105</v>
      </c>
      <c r="Y2223" s="23" t="s">
        <v>100</v>
      </c>
      <c r="Z2223" s="23" t="s">
        <v>88</v>
      </c>
      <c r="AA2223" s="31"/>
      <c r="AB2223" s="23"/>
      <c r="AC2223" s="23"/>
      <c r="AD2223" s="23"/>
      <c r="AE2223" s="23"/>
      <c r="AF2223" s="23"/>
      <c r="AG2223" s="23"/>
      <c r="AH2223" s="23"/>
      <c r="AI2223" s="23"/>
      <c r="AJ2223" s="23"/>
      <c r="AK2223" s="23"/>
      <c r="AL2223" s="23"/>
      <c r="AM2223" s="23"/>
      <c r="AN2223" s="23"/>
      <c r="AO2223" s="23"/>
      <c r="AP2223" s="23"/>
      <c r="AQ2223" s="23"/>
      <c r="AR2223" s="23"/>
      <c r="AS2223" s="23"/>
    </row>
    <row r="2224" ht="12.0" customHeight="1">
      <c r="A2224" s="21" t="s">
        <v>11108</v>
      </c>
      <c r="B2224" s="22">
        <v>12.0</v>
      </c>
      <c r="C2224" s="23" t="s">
        <v>102</v>
      </c>
      <c r="D2224" s="23"/>
      <c r="E2224" s="23"/>
      <c r="F2224" s="24" t="s">
        <v>11109</v>
      </c>
      <c r="G2224" s="21" t="s">
        <v>9953</v>
      </c>
      <c r="H2224" s="23" t="s">
        <v>205</v>
      </c>
      <c r="I2224" s="23" t="s">
        <v>11110</v>
      </c>
      <c r="J2224" s="23"/>
      <c r="K2224" s="23" t="s">
        <v>11097</v>
      </c>
      <c r="L2224" s="26" t="s">
        <v>11097</v>
      </c>
      <c r="M2224" s="23" t="s">
        <v>81</v>
      </c>
      <c r="N2224" s="23" t="s">
        <v>308</v>
      </c>
      <c r="O2224" s="23" t="s">
        <v>4503</v>
      </c>
      <c r="P2224" s="23" t="s">
        <v>2630</v>
      </c>
      <c r="Q2224" s="29" t="s">
        <v>11111</v>
      </c>
      <c r="R2224" s="21" t="s">
        <v>9953</v>
      </c>
      <c r="S2224" s="23" t="s">
        <v>205</v>
      </c>
      <c r="T2224" s="23" t="s">
        <v>11110</v>
      </c>
      <c r="U2224" s="23"/>
      <c r="V2224" s="23" t="s">
        <v>11097</v>
      </c>
      <c r="W2224" s="23" t="s">
        <v>11112</v>
      </c>
      <c r="X2224" s="23" t="s">
        <v>11113</v>
      </c>
      <c r="Y2224" s="23" t="s">
        <v>350</v>
      </c>
      <c r="Z2224" s="23" t="s">
        <v>88</v>
      </c>
      <c r="AA2224" s="31"/>
      <c r="AB2224" s="23"/>
      <c r="AC2224" s="23" t="s">
        <v>89</v>
      </c>
      <c r="AD2224" s="23"/>
      <c r="AE2224" s="23"/>
      <c r="AF2224" s="23"/>
      <c r="AG2224" s="23"/>
      <c r="AH2224" s="23" t="s">
        <v>89</v>
      </c>
      <c r="AI2224" s="23"/>
      <c r="AJ2224" s="23"/>
      <c r="AK2224" s="23"/>
      <c r="AL2224" s="23"/>
      <c r="AM2224" s="23"/>
      <c r="AN2224" s="23"/>
      <c r="AO2224" s="23"/>
      <c r="AP2224" s="23"/>
      <c r="AQ2224" s="23"/>
      <c r="AR2224" s="23"/>
      <c r="AS2224" s="23" t="s">
        <v>91</v>
      </c>
    </row>
    <row r="2225" ht="12.0" customHeight="1">
      <c r="A2225" s="21" t="s">
        <v>11114</v>
      </c>
      <c r="B2225" s="22">
        <v>35.0</v>
      </c>
      <c r="C2225" s="23" t="s">
        <v>265</v>
      </c>
      <c r="D2225" s="23"/>
      <c r="E2225" s="23"/>
      <c r="F2225" s="24" t="s">
        <v>11115</v>
      </c>
      <c r="G2225" s="21" t="s">
        <v>10739</v>
      </c>
      <c r="H2225" s="23" t="s">
        <v>205</v>
      </c>
      <c r="I2225" s="23" t="s">
        <v>11116</v>
      </c>
      <c r="J2225" s="23" t="s">
        <v>11117</v>
      </c>
      <c r="K2225" s="23" t="s">
        <v>11118</v>
      </c>
      <c r="L2225" s="26" t="s">
        <v>11119</v>
      </c>
      <c r="M2225" s="23" t="s">
        <v>81</v>
      </c>
      <c r="N2225" s="23" t="s">
        <v>82</v>
      </c>
      <c r="O2225" s="23" t="s">
        <v>657</v>
      </c>
      <c r="P2225" s="23" t="s">
        <v>178</v>
      </c>
      <c r="Q2225" s="29" t="s">
        <v>10073</v>
      </c>
      <c r="R2225" s="21" t="s">
        <v>6978</v>
      </c>
      <c r="S2225" s="23" t="s">
        <v>205</v>
      </c>
      <c r="T2225" s="23" t="s">
        <v>10070</v>
      </c>
      <c r="U2225" s="23" t="s">
        <v>10074</v>
      </c>
      <c r="V2225" s="23" t="s">
        <v>10056</v>
      </c>
      <c r="W2225" s="23" t="s">
        <v>1445</v>
      </c>
      <c r="X2225" s="23" t="s">
        <v>10075</v>
      </c>
      <c r="Y2225" s="23" t="s">
        <v>87</v>
      </c>
      <c r="Z2225" s="23" t="s">
        <v>88</v>
      </c>
      <c r="AA2225" s="31"/>
      <c r="AB2225" s="23" t="s">
        <v>89</v>
      </c>
      <c r="AC2225" s="23"/>
      <c r="AD2225" s="23"/>
      <c r="AE2225" s="23"/>
      <c r="AF2225" s="23"/>
      <c r="AG2225" s="23"/>
      <c r="AH2225" s="23"/>
      <c r="AI2225" s="23"/>
      <c r="AJ2225" s="23"/>
      <c r="AK2225" s="23"/>
      <c r="AL2225" s="23"/>
      <c r="AM2225" s="23"/>
      <c r="AN2225" s="23"/>
      <c r="AO2225" s="23"/>
      <c r="AP2225" s="23"/>
      <c r="AQ2225" s="23"/>
      <c r="AR2225" s="23"/>
      <c r="AS2225" s="23"/>
    </row>
    <row r="2226" ht="12.0" customHeight="1">
      <c r="A2226" s="21" t="s">
        <v>11120</v>
      </c>
      <c r="B2226" s="22">
        <v>46.0</v>
      </c>
      <c r="C2226" s="23" t="s">
        <v>175</v>
      </c>
      <c r="D2226" s="23"/>
      <c r="E2226" s="23"/>
      <c r="F2226" s="24" t="s">
        <v>11121</v>
      </c>
      <c r="G2226" s="21" t="s">
        <v>5301</v>
      </c>
      <c r="H2226" s="23" t="s">
        <v>164</v>
      </c>
      <c r="I2226" s="23" t="s">
        <v>11122</v>
      </c>
      <c r="J2226" s="23"/>
      <c r="K2226" s="23" t="s">
        <v>11123</v>
      </c>
      <c r="L2226" s="26" t="s">
        <v>11106</v>
      </c>
      <c r="M2226" s="23" t="s">
        <v>81</v>
      </c>
      <c r="N2226" s="23" t="s">
        <v>82</v>
      </c>
      <c r="O2226" s="23" t="s">
        <v>657</v>
      </c>
      <c r="P2226" s="23" t="s">
        <v>178</v>
      </c>
      <c r="Q2226" s="29" t="s">
        <v>11124</v>
      </c>
      <c r="R2226" s="21" t="s">
        <v>10840</v>
      </c>
      <c r="S2226" s="23" t="s">
        <v>205</v>
      </c>
      <c r="T2226" s="23" t="s">
        <v>11125</v>
      </c>
      <c r="U2226" s="23"/>
      <c r="V2226" s="23" t="s">
        <v>11126</v>
      </c>
      <c r="W2226" s="23" t="s">
        <v>11127</v>
      </c>
      <c r="X2226" s="23" t="s">
        <v>11128</v>
      </c>
      <c r="Y2226" s="23" t="s">
        <v>254</v>
      </c>
      <c r="Z2226" s="23" t="s">
        <v>88</v>
      </c>
      <c r="AA2226" s="31">
        <v>20.0</v>
      </c>
      <c r="AB2226" s="23" t="s">
        <v>89</v>
      </c>
      <c r="AC2226" s="23"/>
      <c r="AD2226" s="23"/>
      <c r="AE2226" s="23"/>
      <c r="AF2226" s="23"/>
      <c r="AG2226" s="23"/>
      <c r="AH2226" s="23"/>
      <c r="AI2226" s="23"/>
      <c r="AJ2226" s="23"/>
      <c r="AK2226" s="23"/>
      <c r="AL2226" s="23"/>
      <c r="AM2226" s="23"/>
      <c r="AN2226" s="23"/>
      <c r="AO2226" s="23"/>
      <c r="AP2226" s="23"/>
      <c r="AQ2226" s="23"/>
      <c r="AR2226" s="23"/>
      <c r="AS2226" s="23"/>
    </row>
    <row r="2227" ht="12.0" customHeight="1">
      <c r="A2227" s="21" t="s">
        <v>11129</v>
      </c>
      <c r="B2227" s="22">
        <v>45.0</v>
      </c>
      <c r="C2227" s="23" t="s">
        <v>174</v>
      </c>
      <c r="D2227" s="23"/>
      <c r="E2227" s="23"/>
      <c r="F2227" s="24" t="s">
        <v>11130</v>
      </c>
      <c r="G2227" s="21" t="s">
        <v>2111</v>
      </c>
      <c r="H2227" s="23" t="s">
        <v>205</v>
      </c>
      <c r="I2227" s="23" t="s">
        <v>11131</v>
      </c>
      <c r="J2227" s="23" t="s">
        <v>11132</v>
      </c>
      <c r="K2227" s="23" t="s">
        <v>11133</v>
      </c>
      <c r="L2227" s="26" t="s">
        <v>11134</v>
      </c>
      <c r="M2227" s="23" t="s">
        <v>81</v>
      </c>
      <c r="N2227" s="23" t="s">
        <v>82</v>
      </c>
      <c r="O2227" s="23" t="s">
        <v>4414</v>
      </c>
      <c r="P2227" s="23" t="s">
        <v>797</v>
      </c>
      <c r="Q2227" s="29" t="s">
        <v>11135</v>
      </c>
      <c r="R2227" s="21" t="s">
        <v>2586</v>
      </c>
      <c r="S2227" s="23" t="s">
        <v>164</v>
      </c>
      <c r="T2227" s="23" t="s">
        <v>11136</v>
      </c>
      <c r="U2227" s="23" t="s">
        <v>11137</v>
      </c>
      <c r="V2227" s="23" t="s">
        <v>11138</v>
      </c>
      <c r="W2227" s="23" t="s">
        <v>11127</v>
      </c>
      <c r="X2227" s="23" t="s">
        <v>11139</v>
      </c>
      <c r="Y2227" s="23" t="s">
        <v>100</v>
      </c>
      <c r="Z2227" s="23" t="s">
        <v>88</v>
      </c>
      <c r="AA2227" s="31">
        <v>20.0</v>
      </c>
      <c r="AB2227" s="23" t="s">
        <v>89</v>
      </c>
      <c r="AC2227" s="23"/>
      <c r="AD2227" s="23"/>
      <c r="AE2227" s="23"/>
      <c r="AF2227" s="23"/>
      <c r="AG2227" s="23"/>
      <c r="AH2227" s="23"/>
      <c r="AI2227" s="23"/>
      <c r="AJ2227" s="23"/>
      <c r="AK2227" s="23"/>
      <c r="AL2227" s="23"/>
      <c r="AM2227" s="23"/>
      <c r="AN2227" s="23"/>
      <c r="AO2227" s="23"/>
      <c r="AP2227" s="23"/>
      <c r="AQ2227" s="23"/>
      <c r="AR2227" s="23"/>
      <c r="AS2227" s="23"/>
    </row>
    <row r="2228" ht="12.0" customHeight="1">
      <c r="A2228" s="21" t="s">
        <v>11140</v>
      </c>
      <c r="B2228" s="22">
        <v>46.0</v>
      </c>
      <c r="C2228" s="23" t="s">
        <v>175</v>
      </c>
      <c r="D2228" s="23"/>
      <c r="E2228" s="23"/>
      <c r="F2228" s="24" t="s">
        <v>11141</v>
      </c>
      <c r="G2228" s="21" t="s">
        <v>9887</v>
      </c>
      <c r="H2228" s="23" t="s">
        <v>205</v>
      </c>
      <c r="I2228" s="23" t="s">
        <v>11142</v>
      </c>
      <c r="J2228" s="23" t="s">
        <v>11143</v>
      </c>
      <c r="K2228" s="23" t="s">
        <v>11144</v>
      </c>
      <c r="L2228" s="26" t="s">
        <v>11112</v>
      </c>
      <c r="M2228" s="23" t="s">
        <v>81</v>
      </c>
      <c r="N2228" s="23" t="s">
        <v>82</v>
      </c>
      <c r="O2228" s="23" t="s">
        <v>1525</v>
      </c>
      <c r="P2228" s="23" t="s">
        <v>835</v>
      </c>
      <c r="Q2228" s="29" t="s">
        <v>11145</v>
      </c>
      <c r="R2228" s="21" t="s">
        <v>9887</v>
      </c>
      <c r="S2228" s="23" t="s">
        <v>205</v>
      </c>
      <c r="T2228" s="23" t="s">
        <v>11146</v>
      </c>
      <c r="U2228" s="23" t="s">
        <v>11147</v>
      </c>
      <c r="V2228" s="23" t="s">
        <v>11144</v>
      </c>
      <c r="W2228" s="23" t="s">
        <v>11127</v>
      </c>
      <c r="X2228" s="23" t="s">
        <v>826</v>
      </c>
      <c r="Y2228" s="23" t="s">
        <v>100</v>
      </c>
      <c r="Z2228" s="23" t="s">
        <v>88</v>
      </c>
      <c r="AA2228" s="31">
        <v>20.0</v>
      </c>
      <c r="AB2228" s="23" t="s">
        <v>89</v>
      </c>
      <c r="AC2228" s="23"/>
      <c r="AD2228" s="23"/>
      <c r="AE2228" s="23"/>
      <c r="AF2228" s="23"/>
      <c r="AG2228" s="23"/>
      <c r="AH2228" s="23"/>
      <c r="AI2228" s="23"/>
      <c r="AJ2228" s="23"/>
      <c r="AK2228" s="23"/>
      <c r="AL2228" s="23"/>
      <c r="AM2228" s="23"/>
      <c r="AN2228" s="23"/>
      <c r="AO2228" s="23"/>
      <c r="AP2228" s="23"/>
      <c r="AQ2228" s="23"/>
      <c r="AR2228" s="23"/>
      <c r="AS2228" s="23"/>
    </row>
    <row r="2229" ht="12.0" customHeight="1">
      <c r="A2229" s="21" t="s">
        <v>11148</v>
      </c>
      <c r="B2229" s="22">
        <v>46.0</v>
      </c>
      <c r="C2229" s="23" t="s">
        <v>175</v>
      </c>
      <c r="D2229" s="23"/>
      <c r="E2229" s="23"/>
      <c r="F2229" s="24" t="s">
        <v>11149</v>
      </c>
      <c r="G2229" s="21" t="s">
        <v>11150</v>
      </c>
      <c r="H2229" s="23" t="s">
        <v>205</v>
      </c>
      <c r="I2229" s="23" t="s">
        <v>11151</v>
      </c>
      <c r="J2229" s="23" t="s">
        <v>11152</v>
      </c>
      <c r="K2229" s="23" t="s">
        <v>11153</v>
      </c>
      <c r="L2229" s="26" t="s">
        <v>11154</v>
      </c>
      <c r="M2229" s="23" t="s">
        <v>81</v>
      </c>
      <c r="N2229" s="23" t="s">
        <v>82</v>
      </c>
      <c r="O2229" s="23" t="s">
        <v>1531</v>
      </c>
      <c r="P2229" s="23" t="s">
        <v>1532</v>
      </c>
      <c r="Q2229" s="29" t="s">
        <v>1450</v>
      </c>
      <c r="R2229" s="21" t="s">
        <v>1241</v>
      </c>
      <c r="S2229" s="23" t="s">
        <v>76</v>
      </c>
      <c r="T2229" s="23" t="s">
        <v>1242</v>
      </c>
      <c r="U2229" s="23" t="s">
        <v>1243</v>
      </c>
      <c r="V2229" s="23" t="s">
        <v>1451</v>
      </c>
      <c r="W2229" s="23" t="s">
        <v>11155</v>
      </c>
      <c r="X2229" s="23" t="s">
        <v>1453</v>
      </c>
      <c r="Y2229" s="23" t="s">
        <v>100</v>
      </c>
      <c r="Z2229" s="23" t="s">
        <v>88</v>
      </c>
      <c r="AA2229" s="31">
        <v>20.0</v>
      </c>
      <c r="AB2229" s="23" t="s">
        <v>89</v>
      </c>
      <c r="AC2229" s="23"/>
      <c r="AD2229" s="23"/>
      <c r="AE2229" s="23"/>
      <c r="AF2229" s="23"/>
      <c r="AG2229" s="23"/>
      <c r="AH2229" s="23"/>
      <c r="AI2229" s="23"/>
      <c r="AJ2229" s="23"/>
      <c r="AK2229" s="23"/>
      <c r="AL2229" s="23"/>
      <c r="AM2229" s="23"/>
      <c r="AN2229" s="23"/>
      <c r="AO2229" s="23"/>
      <c r="AP2229" s="23"/>
      <c r="AQ2229" s="23"/>
      <c r="AR2229" s="23"/>
      <c r="AS2229" s="23"/>
    </row>
    <row r="2230" ht="12.0" customHeight="1">
      <c r="A2230" s="21" t="s">
        <v>11156</v>
      </c>
      <c r="B2230" s="22">
        <v>11.0</v>
      </c>
      <c r="C2230" s="23" t="s">
        <v>50</v>
      </c>
      <c r="D2230" s="23"/>
      <c r="E2230" s="23"/>
      <c r="F2230" s="24" t="s">
        <v>11157</v>
      </c>
      <c r="G2230" s="21" t="s">
        <v>10840</v>
      </c>
      <c r="H2230" s="23" t="s">
        <v>205</v>
      </c>
      <c r="I2230" s="23" t="s">
        <v>10841</v>
      </c>
      <c r="J2230" s="23" t="s">
        <v>11158</v>
      </c>
      <c r="K2230" s="23" t="s">
        <v>11159</v>
      </c>
      <c r="L2230" s="26" t="s">
        <v>11127</v>
      </c>
      <c r="M2230" s="23" t="s">
        <v>81</v>
      </c>
      <c r="N2230" s="23" t="s">
        <v>82</v>
      </c>
      <c r="O2230" s="23" t="s">
        <v>1531</v>
      </c>
      <c r="P2230" s="23" t="s">
        <v>1532</v>
      </c>
      <c r="Q2230" s="29" t="s">
        <v>11160</v>
      </c>
      <c r="R2230" s="21" t="s">
        <v>10840</v>
      </c>
      <c r="S2230" s="23" t="s">
        <v>205</v>
      </c>
      <c r="T2230" s="23" t="s">
        <v>10841</v>
      </c>
      <c r="U2230" s="23" t="s">
        <v>11158</v>
      </c>
      <c r="V2230" s="23" t="s">
        <v>11159</v>
      </c>
      <c r="W2230" s="23" t="s">
        <v>11161</v>
      </c>
      <c r="X2230" s="23" t="s">
        <v>11162</v>
      </c>
      <c r="Y2230" s="23" t="s">
        <v>254</v>
      </c>
      <c r="Z2230" s="23" t="s">
        <v>88</v>
      </c>
      <c r="AA2230" s="31"/>
      <c r="AB2230" s="23" t="s">
        <v>89</v>
      </c>
      <c r="AC2230" s="23"/>
      <c r="AD2230" s="23"/>
      <c r="AE2230" s="23"/>
      <c r="AF2230" s="23"/>
      <c r="AG2230" s="23"/>
      <c r="AH2230" s="23"/>
      <c r="AI2230" s="23"/>
      <c r="AJ2230" s="23"/>
      <c r="AK2230" s="23"/>
      <c r="AL2230" s="23"/>
      <c r="AM2230" s="23"/>
      <c r="AN2230" s="23"/>
      <c r="AO2230" s="23"/>
      <c r="AP2230" s="23"/>
      <c r="AQ2230" s="23"/>
      <c r="AR2230" s="23"/>
      <c r="AS2230" s="23" t="s">
        <v>91</v>
      </c>
    </row>
    <row r="2231" ht="12.0" customHeight="1">
      <c r="A2231" s="21" t="s">
        <v>11156</v>
      </c>
      <c r="B2231" s="22">
        <v>12.0</v>
      </c>
      <c r="C2231" s="23" t="s">
        <v>102</v>
      </c>
      <c r="D2231" s="23"/>
      <c r="E2231" s="23"/>
      <c r="F2231" s="24" t="s">
        <v>11157</v>
      </c>
      <c r="G2231" s="21" t="s">
        <v>10840</v>
      </c>
      <c r="H2231" s="23" t="s">
        <v>205</v>
      </c>
      <c r="I2231" s="23" t="s">
        <v>10841</v>
      </c>
      <c r="J2231" s="23" t="s">
        <v>11158</v>
      </c>
      <c r="K2231" s="23" t="s">
        <v>11159</v>
      </c>
      <c r="L2231" s="26" t="s">
        <v>11127</v>
      </c>
      <c r="M2231" s="23" t="s">
        <v>81</v>
      </c>
      <c r="N2231" s="23" t="s">
        <v>82</v>
      </c>
      <c r="O2231" s="23" t="s">
        <v>1531</v>
      </c>
      <c r="P2231" s="23" t="s">
        <v>1532</v>
      </c>
      <c r="Q2231" s="29" t="s">
        <v>11160</v>
      </c>
      <c r="R2231" s="21" t="s">
        <v>10840</v>
      </c>
      <c r="S2231" s="23" t="s">
        <v>205</v>
      </c>
      <c r="T2231" s="23" t="s">
        <v>10841</v>
      </c>
      <c r="U2231" s="23" t="s">
        <v>11158</v>
      </c>
      <c r="V2231" s="23" t="s">
        <v>11159</v>
      </c>
      <c r="W2231" s="23" t="s">
        <v>1445</v>
      </c>
      <c r="X2231" s="23" t="s">
        <v>11162</v>
      </c>
      <c r="Y2231" s="23" t="s">
        <v>254</v>
      </c>
      <c r="Z2231" s="23" t="s">
        <v>88</v>
      </c>
      <c r="AA2231" s="31"/>
      <c r="AB2231" s="23" t="s">
        <v>89</v>
      </c>
      <c r="AC2231" s="23"/>
      <c r="AD2231" s="23"/>
      <c r="AE2231" s="23"/>
      <c r="AF2231" s="23"/>
      <c r="AG2231" s="23"/>
      <c r="AH2231" s="23"/>
      <c r="AI2231" s="23"/>
      <c r="AJ2231" s="23"/>
      <c r="AK2231" s="23"/>
      <c r="AL2231" s="23"/>
      <c r="AM2231" s="23"/>
      <c r="AN2231" s="23"/>
      <c r="AO2231" s="23"/>
      <c r="AP2231" s="23"/>
      <c r="AQ2231" s="23"/>
      <c r="AR2231" s="23"/>
      <c r="AS2231" s="23" t="s">
        <v>91</v>
      </c>
    </row>
    <row r="2232" ht="12.0" customHeight="1">
      <c r="A2232" s="21" t="s">
        <v>11156</v>
      </c>
      <c r="B2232" s="22">
        <v>15.0</v>
      </c>
      <c r="C2232" s="23" t="s">
        <v>107</v>
      </c>
      <c r="D2232" s="23"/>
      <c r="E2232" s="23"/>
      <c r="F2232" s="24" t="s">
        <v>11157</v>
      </c>
      <c r="G2232" s="21" t="s">
        <v>10840</v>
      </c>
      <c r="H2232" s="23" t="s">
        <v>205</v>
      </c>
      <c r="I2232" s="23" t="s">
        <v>10841</v>
      </c>
      <c r="J2232" s="23" t="s">
        <v>11158</v>
      </c>
      <c r="K2232" s="23" t="s">
        <v>11159</v>
      </c>
      <c r="L2232" s="26" t="s">
        <v>11127</v>
      </c>
      <c r="M2232" s="23" t="s">
        <v>81</v>
      </c>
      <c r="N2232" s="23" t="s">
        <v>82</v>
      </c>
      <c r="O2232" s="23" t="s">
        <v>1531</v>
      </c>
      <c r="P2232" s="23" t="s">
        <v>1532</v>
      </c>
      <c r="Q2232" s="29" t="s">
        <v>11160</v>
      </c>
      <c r="R2232" s="21" t="s">
        <v>10840</v>
      </c>
      <c r="S2232" s="23" t="s">
        <v>205</v>
      </c>
      <c r="T2232" s="23" t="s">
        <v>10841</v>
      </c>
      <c r="U2232" s="23" t="s">
        <v>11158</v>
      </c>
      <c r="V2232" s="23" t="s">
        <v>11159</v>
      </c>
      <c r="W2232" s="23" t="s">
        <v>11163</v>
      </c>
      <c r="X2232" s="23" t="s">
        <v>11162</v>
      </c>
      <c r="Y2232" s="23" t="s">
        <v>254</v>
      </c>
      <c r="Z2232" s="23" t="s">
        <v>88</v>
      </c>
      <c r="AA2232" s="31"/>
      <c r="AB2232" s="23" t="s">
        <v>89</v>
      </c>
      <c r="AC2232" s="23"/>
      <c r="AD2232" s="23"/>
      <c r="AE2232" s="23"/>
      <c r="AF2232" s="23"/>
      <c r="AG2232" s="23"/>
      <c r="AH2232" s="23"/>
      <c r="AI2232" s="23"/>
      <c r="AJ2232" s="23"/>
      <c r="AK2232" s="23"/>
      <c r="AL2232" s="23"/>
      <c r="AM2232" s="23"/>
      <c r="AN2232" s="23"/>
      <c r="AO2232" s="23"/>
      <c r="AP2232" s="23"/>
      <c r="AQ2232" s="23"/>
      <c r="AR2232" s="23"/>
      <c r="AS2232" s="23"/>
    </row>
    <row r="2233" ht="12.0" customHeight="1">
      <c r="A2233" s="21" t="s">
        <v>11164</v>
      </c>
      <c r="B2233" s="22">
        <v>22.0</v>
      </c>
      <c r="C2233" s="23" t="s">
        <v>151</v>
      </c>
      <c r="D2233" s="23"/>
      <c r="E2233" s="23"/>
      <c r="F2233" s="24" t="s">
        <v>11165</v>
      </c>
      <c r="G2233" s="21" t="s">
        <v>2111</v>
      </c>
      <c r="H2233" s="23" t="s">
        <v>205</v>
      </c>
      <c r="I2233" s="23" t="s">
        <v>11166</v>
      </c>
      <c r="J2233" s="23" t="s">
        <v>11167</v>
      </c>
      <c r="K2233" s="23" t="s">
        <v>11155</v>
      </c>
      <c r="L2233" s="26" t="s">
        <v>11155</v>
      </c>
      <c r="M2233" s="23" t="s">
        <v>81</v>
      </c>
      <c r="N2233" s="23" t="s">
        <v>82</v>
      </c>
      <c r="O2233" s="23" t="s">
        <v>1538</v>
      </c>
      <c r="P2233" s="23" t="s">
        <v>1462</v>
      </c>
      <c r="Q2233" s="29" t="s">
        <v>11168</v>
      </c>
      <c r="R2233" s="21" t="s">
        <v>2111</v>
      </c>
      <c r="S2233" s="23" t="s">
        <v>205</v>
      </c>
      <c r="T2233" s="23" t="s">
        <v>11166</v>
      </c>
      <c r="U2233" s="23" t="s">
        <v>11167</v>
      </c>
      <c r="V2233" s="23" t="s">
        <v>11155</v>
      </c>
      <c r="W2233" s="23" t="s">
        <v>11169</v>
      </c>
      <c r="X2233" s="23" t="s">
        <v>11170</v>
      </c>
      <c r="Y2233" s="23" t="s">
        <v>87</v>
      </c>
      <c r="Z2233" s="23" t="s">
        <v>88</v>
      </c>
      <c r="AA2233" s="31">
        <v>20.0</v>
      </c>
      <c r="AB2233" s="23" t="s">
        <v>89</v>
      </c>
      <c r="AC2233" s="23"/>
      <c r="AD2233" s="23"/>
      <c r="AE2233" s="23"/>
      <c r="AF2233" s="23"/>
      <c r="AG2233" s="23"/>
      <c r="AH2233" s="23"/>
      <c r="AI2233" s="23"/>
      <c r="AJ2233" s="23"/>
      <c r="AK2233" s="23"/>
      <c r="AL2233" s="23"/>
      <c r="AM2233" s="23"/>
      <c r="AN2233" s="23"/>
      <c r="AO2233" s="23"/>
      <c r="AP2233" s="23"/>
      <c r="AQ2233" s="23"/>
      <c r="AR2233" s="23"/>
      <c r="AS2233" s="23" t="s">
        <v>91</v>
      </c>
    </row>
    <row r="2234" ht="12.0" customHeight="1">
      <c r="A2234" s="21" t="s">
        <v>11171</v>
      </c>
      <c r="B2234" s="22">
        <v>46.0</v>
      </c>
      <c r="C2234" s="23" t="s">
        <v>175</v>
      </c>
      <c r="D2234" s="23"/>
      <c r="E2234" s="23"/>
      <c r="F2234" s="24" t="s">
        <v>11172</v>
      </c>
      <c r="G2234" s="21" t="s">
        <v>244</v>
      </c>
      <c r="H2234" s="23" t="s">
        <v>205</v>
      </c>
      <c r="I2234" s="23" t="s">
        <v>11173</v>
      </c>
      <c r="J2234" s="23" t="s">
        <v>11174</v>
      </c>
      <c r="K2234" s="23" t="s">
        <v>11175</v>
      </c>
      <c r="L2234" s="26" t="s">
        <v>11161</v>
      </c>
      <c r="M2234" s="23" t="s">
        <v>81</v>
      </c>
      <c r="N2234" s="23" t="s">
        <v>82</v>
      </c>
      <c r="O2234" s="23" t="s">
        <v>1368</v>
      </c>
      <c r="P2234" s="23" t="s">
        <v>368</v>
      </c>
      <c r="Q2234" s="29" t="s">
        <v>11176</v>
      </c>
      <c r="R2234" s="21" t="s">
        <v>244</v>
      </c>
      <c r="S2234" s="23" t="s">
        <v>205</v>
      </c>
      <c r="T2234" s="23" t="s">
        <v>11177</v>
      </c>
      <c r="U2234" s="23"/>
      <c r="V2234" s="23" t="s">
        <v>11175</v>
      </c>
      <c r="W2234" s="23" t="s">
        <v>1865</v>
      </c>
      <c r="X2234" s="23" t="s">
        <v>11178</v>
      </c>
      <c r="Y2234" s="23" t="s">
        <v>350</v>
      </c>
      <c r="Z2234" s="23" t="s">
        <v>88</v>
      </c>
      <c r="AA2234" s="31">
        <v>20.0</v>
      </c>
      <c r="AB2234" s="23" t="s">
        <v>89</v>
      </c>
      <c r="AC2234" s="23"/>
      <c r="AD2234" s="23"/>
      <c r="AE2234" s="23"/>
      <c r="AF2234" s="23"/>
      <c r="AG2234" s="23"/>
      <c r="AH2234" s="23"/>
      <c r="AI2234" s="23"/>
      <c r="AJ2234" s="23"/>
      <c r="AK2234" s="23"/>
      <c r="AL2234" s="23"/>
      <c r="AM2234" s="23"/>
      <c r="AN2234" s="23"/>
      <c r="AO2234" s="23"/>
      <c r="AP2234" s="23"/>
      <c r="AQ2234" s="23"/>
      <c r="AR2234" s="23"/>
      <c r="AS2234" s="23"/>
    </row>
    <row r="2235" ht="12.0" customHeight="1">
      <c r="A2235" s="21" t="s">
        <v>11179</v>
      </c>
      <c r="B2235" s="22">
        <v>46.0</v>
      </c>
      <c r="C2235" s="23" t="s">
        <v>175</v>
      </c>
      <c r="D2235" s="23"/>
      <c r="E2235" s="23"/>
      <c r="F2235" s="24" t="s">
        <v>11180</v>
      </c>
      <c r="G2235" s="21" t="s">
        <v>2936</v>
      </c>
      <c r="H2235" s="23" t="s">
        <v>205</v>
      </c>
      <c r="I2235" s="23" t="s">
        <v>11181</v>
      </c>
      <c r="J2235" s="23" t="s">
        <v>11182</v>
      </c>
      <c r="K2235" s="23" t="s">
        <v>11183</v>
      </c>
      <c r="L2235" s="26" t="s">
        <v>11184</v>
      </c>
      <c r="M2235" s="23" t="s">
        <v>81</v>
      </c>
      <c r="N2235" s="23" t="s">
        <v>82</v>
      </c>
      <c r="O2235" s="23" t="s">
        <v>1368</v>
      </c>
      <c r="P2235" s="23" t="s">
        <v>368</v>
      </c>
      <c r="Q2235" s="29" t="s">
        <v>1450</v>
      </c>
      <c r="R2235" s="21" t="s">
        <v>1241</v>
      </c>
      <c r="S2235" s="23" t="s">
        <v>76</v>
      </c>
      <c r="T2235" s="23" t="s">
        <v>1242</v>
      </c>
      <c r="U2235" s="23" t="s">
        <v>1243</v>
      </c>
      <c r="V2235" s="23" t="s">
        <v>1451</v>
      </c>
      <c r="W2235" s="23" t="s">
        <v>1865</v>
      </c>
      <c r="X2235" s="23" t="s">
        <v>1453</v>
      </c>
      <c r="Y2235" s="23" t="s">
        <v>100</v>
      </c>
      <c r="Z2235" s="23" t="s">
        <v>88</v>
      </c>
      <c r="AA2235" s="31">
        <v>20.0</v>
      </c>
      <c r="AB2235" s="23" t="s">
        <v>89</v>
      </c>
      <c r="AC2235" s="23"/>
      <c r="AD2235" s="23"/>
      <c r="AE2235" s="23"/>
      <c r="AF2235" s="23"/>
      <c r="AG2235" s="23"/>
      <c r="AH2235" s="23"/>
      <c r="AI2235" s="23"/>
      <c r="AJ2235" s="23"/>
      <c r="AK2235" s="23"/>
      <c r="AL2235" s="23"/>
      <c r="AM2235" s="23"/>
      <c r="AN2235" s="23"/>
      <c r="AO2235" s="23"/>
      <c r="AP2235" s="23"/>
      <c r="AQ2235" s="23"/>
      <c r="AR2235" s="23"/>
      <c r="AS2235" s="23"/>
    </row>
    <row r="2236" ht="12.0" customHeight="1">
      <c r="A2236" s="21" t="s">
        <v>11185</v>
      </c>
      <c r="B2236" s="22">
        <v>46.0</v>
      </c>
      <c r="C2236" s="23" t="s">
        <v>175</v>
      </c>
      <c r="D2236" s="23"/>
      <c r="E2236" s="23"/>
      <c r="F2236" s="24" t="s">
        <v>11186</v>
      </c>
      <c r="G2236" s="21" t="s">
        <v>9742</v>
      </c>
      <c r="H2236" s="23" t="s">
        <v>205</v>
      </c>
      <c r="I2236" s="23" t="s">
        <v>11187</v>
      </c>
      <c r="J2236" s="23" t="s">
        <v>11188</v>
      </c>
      <c r="K2236" s="23" t="s">
        <v>10469</v>
      </c>
      <c r="L2236" s="26" t="s">
        <v>11163</v>
      </c>
      <c r="M2236" s="23" t="s">
        <v>81</v>
      </c>
      <c r="N2236" s="23" t="s">
        <v>82</v>
      </c>
      <c r="O2236" s="23" t="s">
        <v>6264</v>
      </c>
      <c r="P2236" s="23" t="s">
        <v>861</v>
      </c>
      <c r="Q2236" s="29" t="s">
        <v>11189</v>
      </c>
      <c r="R2236" s="21" t="s">
        <v>2936</v>
      </c>
      <c r="S2236" s="23" t="s">
        <v>205</v>
      </c>
      <c r="T2236" s="23" t="s">
        <v>11190</v>
      </c>
      <c r="U2236" s="23" t="s">
        <v>11191</v>
      </c>
      <c r="V2236" s="23" t="s">
        <v>10469</v>
      </c>
      <c r="W2236" s="23" t="s">
        <v>1865</v>
      </c>
      <c r="X2236" s="23" t="s">
        <v>10476</v>
      </c>
      <c r="Y2236" s="23" t="s">
        <v>100</v>
      </c>
      <c r="Z2236" s="23" t="s">
        <v>88</v>
      </c>
      <c r="AA2236" s="31">
        <v>20.0</v>
      </c>
      <c r="AB2236" s="23" t="s">
        <v>89</v>
      </c>
      <c r="AC2236" s="23"/>
      <c r="AD2236" s="23"/>
      <c r="AE2236" s="23"/>
      <c r="AF2236" s="23"/>
      <c r="AG2236" s="23"/>
      <c r="AH2236" s="23"/>
      <c r="AI2236" s="23"/>
      <c r="AJ2236" s="23"/>
      <c r="AK2236" s="23"/>
      <c r="AL2236" s="23"/>
      <c r="AM2236" s="23"/>
      <c r="AN2236" s="23"/>
      <c r="AO2236" s="23"/>
      <c r="AP2236" s="23"/>
      <c r="AQ2236" s="23"/>
      <c r="AR2236" s="23"/>
      <c r="AS2236" s="23"/>
    </row>
    <row r="2237" ht="12.0" customHeight="1">
      <c r="A2237" s="21" t="s">
        <v>11192</v>
      </c>
      <c r="B2237" s="22">
        <v>46.0</v>
      </c>
      <c r="C2237" s="23" t="s">
        <v>175</v>
      </c>
      <c r="D2237" s="23"/>
      <c r="E2237" s="23"/>
      <c r="F2237" s="24" t="s">
        <v>11193</v>
      </c>
      <c r="G2237" s="21" t="s">
        <v>11039</v>
      </c>
      <c r="H2237" s="23" t="s">
        <v>205</v>
      </c>
      <c r="I2237" s="23" t="s">
        <v>11194</v>
      </c>
      <c r="J2237" s="23"/>
      <c r="K2237" s="23" t="s">
        <v>11195</v>
      </c>
      <c r="L2237" s="26" t="s">
        <v>11169</v>
      </c>
      <c r="M2237" s="23" t="s">
        <v>81</v>
      </c>
      <c r="N2237" s="23" t="s">
        <v>82</v>
      </c>
      <c r="O2237" s="23" t="s">
        <v>6264</v>
      </c>
      <c r="P2237" s="23" t="s">
        <v>861</v>
      </c>
      <c r="Q2237" s="29" t="s">
        <v>11196</v>
      </c>
      <c r="R2237" s="21" t="s">
        <v>11039</v>
      </c>
      <c r="S2237" s="23" t="s">
        <v>205</v>
      </c>
      <c r="T2237" s="23" t="s">
        <v>11194</v>
      </c>
      <c r="U2237" s="23"/>
      <c r="V2237" s="23" t="s">
        <v>11195</v>
      </c>
      <c r="W2237" s="23" t="s">
        <v>2757</v>
      </c>
      <c r="X2237" s="23" t="s">
        <v>11197</v>
      </c>
      <c r="Y2237" s="23" t="s">
        <v>100</v>
      </c>
      <c r="Z2237" s="23" t="s">
        <v>88</v>
      </c>
      <c r="AA2237" s="31">
        <v>20.0</v>
      </c>
      <c r="AB2237" s="23"/>
      <c r="AC2237" s="23" t="s">
        <v>89</v>
      </c>
      <c r="AD2237" s="23"/>
      <c r="AE2237" s="23"/>
      <c r="AF2237" s="23"/>
      <c r="AG2237" s="23"/>
      <c r="AH2237" s="23" t="s">
        <v>89</v>
      </c>
      <c r="AI2237" s="23" t="s">
        <v>89</v>
      </c>
      <c r="AJ2237" s="23"/>
      <c r="AK2237" s="23"/>
      <c r="AL2237" s="23"/>
      <c r="AM2237" s="23"/>
      <c r="AN2237" s="23"/>
      <c r="AO2237" s="23"/>
      <c r="AP2237" s="23"/>
      <c r="AQ2237" s="23"/>
      <c r="AR2237" s="23"/>
      <c r="AS2237" s="23"/>
    </row>
    <row r="2238" ht="12.0" customHeight="1">
      <c r="A2238" s="21" t="s">
        <v>11198</v>
      </c>
      <c r="B2238" s="22">
        <v>11.0</v>
      </c>
      <c r="C2238" s="23" t="s">
        <v>50</v>
      </c>
      <c r="D2238" s="23"/>
      <c r="E2238" s="23"/>
      <c r="F2238" s="24" t="s">
        <v>11199</v>
      </c>
      <c r="G2238" s="21" t="s">
        <v>1876</v>
      </c>
      <c r="H2238" s="23" t="s">
        <v>205</v>
      </c>
      <c r="I2238" s="23" t="s">
        <v>1877</v>
      </c>
      <c r="J2238" s="23"/>
      <c r="K2238" s="23" t="s">
        <v>11200</v>
      </c>
      <c r="L2238" s="26" t="s">
        <v>1865</v>
      </c>
      <c r="M2238" s="23" t="s">
        <v>81</v>
      </c>
      <c r="N2238" s="23" t="s">
        <v>82</v>
      </c>
      <c r="O2238" s="23" t="s">
        <v>3415</v>
      </c>
      <c r="P2238" s="23" t="s">
        <v>345</v>
      </c>
      <c r="Q2238" s="29" t="s">
        <v>1875</v>
      </c>
      <c r="R2238" s="21" t="s">
        <v>1876</v>
      </c>
      <c r="S2238" s="23" t="s">
        <v>205</v>
      </c>
      <c r="T2238" s="23" t="s">
        <v>1877</v>
      </c>
      <c r="U2238" s="23"/>
      <c r="V2238" s="23" t="s">
        <v>1871</v>
      </c>
      <c r="W2238" s="23" t="s">
        <v>1499</v>
      </c>
      <c r="X2238" s="23" t="s">
        <v>1878</v>
      </c>
      <c r="Y2238" s="23" t="s">
        <v>87</v>
      </c>
      <c r="Z2238" s="23" t="s">
        <v>88</v>
      </c>
      <c r="AA2238" s="31"/>
      <c r="AB2238" s="23" t="s">
        <v>89</v>
      </c>
      <c r="AC2238" s="23"/>
      <c r="AD2238" s="23"/>
      <c r="AE2238" s="23"/>
      <c r="AF2238" s="23"/>
      <c r="AG2238" s="23"/>
      <c r="AH2238" s="23"/>
      <c r="AI2238" s="23"/>
      <c r="AJ2238" s="23"/>
      <c r="AK2238" s="23"/>
      <c r="AL2238" s="23"/>
      <c r="AM2238" s="23"/>
      <c r="AN2238" s="23"/>
      <c r="AO2238" s="23"/>
      <c r="AP2238" s="23"/>
      <c r="AQ2238" s="23"/>
      <c r="AR2238" s="23"/>
      <c r="AS2238" s="23" t="s">
        <v>91</v>
      </c>
    </row>
    <row r="2239" ht="12.0" customHeight="1">
      <c r="A2239" s="21" t="s">
        <v>11198</v>
      </c>
      <c r="B2239" s="22">
        <v>12.0</v>
      </c>
      <c r="C2239" s="23" t="s">
        <v>102</v>
      </c>
      <c r="D2239" s="23"/>
      <c r="E2239" s="23"/>
      <c r="F2239" s="24" t="s">
        <v>11199</v>
      </c>
      <c r="G2239" s="21" t="s">
        <v>1876</v>
      </c>
      <c r="H2239" s="23" t="s">
        <v>205</v>
      </c>
      <c r="I2239" s="23" t="s">
        <v>1877</v>
      </c>
      <c r="J2239" s="23"/>
      <c r="K2239" s="23" t="s">
        <v>11200</v>
      </c>
      <c r="L2239" s="26" t="s">
        <v>1865</v>
      </c>
      <c r="M2239" s="23" t="s">
        <v>81</v>
      </c>
      <c r="N2239" s="23" t="s">
        <v>82</v>
      </c>
      <c r="O2239" s="23" t="s">
        <v>3415</v>
      </c>
      <c r="P2239" s="23" t="s">
        <v>345</v>
      </c>
      <c r="Q2239" s="29" t="s">
        <v>1875</v>
      </c>
      <c r="R2239" s="21" t="s">
        <v>1876</v>
      </c>
      <c r="S2239" s="23" t="s">
        <v>205</v>
      </c>
      <c r="T2239" s="23" t="s">
        <v>1877</v>
      </c>
      <c r="U2239" s="23"/>
      <c r="V2239" s="23" t="s">
        <v>1871</v>
      </c>
      <c r="W2239" s="23" t="s">
        <v>1499</v>
      </c>
      <c r="X2239" s="23" t="s">
        <v>1878</v>
      </c>
      <c r="Y2239" s="23" t="s">
        <v>87</v>
      </c>
      <c r="Z2239" s="23" t="s">
        <v>88</v>
      </c>
      <c r="AA2239" s="31"/>
      <c r="AB2239" s="23" t="s">
        <v>89</v>
      </c>
      <c r="AC2239" s="23"/>
      <c r="AD2239" s="23"/>
      <c r="AE2239" s="23"/>
      <c r="AF2239" s="23"/>
      <c r="AG2239" s="23"/>
      <c r="AH2239" s="23"/>
      <c r="AI2239" s="23"/>
      <c r="AJ2239" s="23"/>
      <c r="AK2239" s="23"/>
      <c r="AL2239" s="23"/>
      <c r="AM2239" s="23"/>
      <c r="AN2239" s="23"/>
      <c r="AO2239" s="23"/>
      <c r="AP2239" s="23"/>
      <c r="AQ2239" s="23"/>
      <c r="AR2239" s="23"/>
      <c r="AS2239" s="23" t="s">
        <v>91</v>
      </c>
    </row>
    <row r="2240" ht="12.0" customHeight="1">
      <c r="A2240" s="21" t="s">
        <v>11198</v>
      </c>
      <c r="B2240" s="22">
        <v>15.0</v>
      </c>
      <c r="C2240" s="23" t="s">
        <v>107</v>
      </c>
      <c r="D2240" s="23"/>
      <c r="E2240" s="23"/>
      <c r="F2240" s="24" t="s">
        <v>11199</v>
      </c>
      <c r="G2240" s="21" t="s">
        <v>1876</v>
      </c>
      <c r="H2240" s="23" t="s">
        <v>205</v>
      </c>
      <c r="I2240" s="23" t="s">
        <v>1877</v>
      </c>
      <c r="J2240" s="23"/>
      <c r="K2240" s="23" t="s">
        <v>11200</v>
      </c>
      <c r="L2240" s="26" t="s">
        <v>1865</v>
      </c>
      <c r="M2240" s="23" t="s">
        <v>81</v>
      </c>
      <c r="N2240" s="23" t="s">
        <v>82</v>
      </c>
      <c r="O2240" s="23" t="s">
        <v>3415</v>
      </c>
      <c r="P2240" s="23" t="s">
        <v>345</v>
      </c>
      <c r="Q2240" s="29" t="s">
        <v>1875</v>
      </c>
      <c r="R2240" s="21" t="s">
        <v>1876</v>
      </c>
      <c r="S2240" s="23" t="s">
        <v>205</v>
      </c>
      <c r="T2240" s="23" t="s">
        <v>1877</v>
      </c>
      <c r="U2240" s="23"/>
      <c r="V2240" s="23" t="s">
        <v>1871</v>
      </c>
      <c r="W2240" s="23" t="s">
        <v>1499</v>
      </c>
      <c r="X2240" s="23" t="s">
        <v>1878</v>
      </c>
      <c r="Y2240" s="23" t="s">
        <v>87</v>
      </c>
      <c r="Z2240" s="23" t="s">
        <v>88</v>
      </c>
      <c r="AA2240" s="31"/>
      <c r="AB2240" s="23"/>
      <c r="AC2240" s="23"/>
      <c r="AD2240" s="23"/>
      <c r="AE2240" s="23"/>
      <c r="AF2240" s="23"/>
      <c r="AG2240" s="23"/>
      <c r="AH2240" s="23"/>
      <c r="AI2240" s="23"/>
      <c r="AJ2240" s="23"/>
      <c r="AK2240" s="23"/>
      <c r="AL2240" s="23"/>
      <c r="AM2240" s="23"/>
      <c r="AN2240" s="23"/>
      <c r="AO2240" s="23"/>
      <c r="AP2240" s="23"/>
      <c r="AQ2240" s="23"/>
      <c r="AR2240" s="23"/>
      <c r="AS2240" s="23"/>
    </row>
    <row r="2241" ht="12.0" customHeight="1">
      <c r="A2241" s="21" t="s">
        <v>11201</v>
      </c>
      <c r="B2241" s="22">
        <v>46.0</v>
      </c>
      <c r="C2241" s="23" t="s">
        <v>175</v>
      </c>
      <c r="D2241" s="23"/>
      <c r="E2241" s="23"/>
      <c r="F2241" s="24" t="s">
        <v>11202</v>
      </c>
      <c r="G2241" s="21" t="s">
        <v>10849</v>
      </c>
      <c r="H2241" s="23" t="s">
        <v>205</v>
      </c>
      <c r="I2241" s="23" t="s">
        <v>11203</v>
      </c>
      <c r="J2241" s="23" t="s">
        <v>11204</v>
      </c>
      <c r="K2241" s="23" t="s">
        <v>2747</v>
      </c>
      <c r="L2241" s="26" t="s">
        <v>2757</v>
      </c>
      <c r="M2241" s="23" t="s">
        <v>81</v>
      </c>
      <c r="N2241" s="23" t="s">
        <v>82</v>
      </c>
      <c r="O2241" s="23" t="s">
        <v>1576</v>
      </c>
      <c r="P2241" s="23" t="s">
        <v>1577</v>
      </c>
      <c r="Q2241" s="29" t="s">
        <v>2745</v>
      </c>
      <c r="R2241" s="21" t="s">
        <v>1241</v>
      </c>
      <c r="S2241" s="23" t="s">
        <v>76</v>
      </c>
      <c r="T2241" s="23" t="s">
        <v>2746</v>
      </c>
      <c r="U2241" s="23"/>
      <c r="V2241" s="23" t="s">
        <v>2747</v>
      </c>
      <c r="W2241" s="23" t="s">
        <v>11163</v>
      </c>
      <c r="X2241" s="23" t="s">
        <v>2748</v>
      </c>
      <c r="Y2241" s="23" t="s">
        <v>100</v>
      </c>
      <c r="Z2241" s="23" t="s">
        <v>88</v>
      </c>
      <c r="AA2241" s="31">
        <v>20.0</v>
      </c>
      <c r="AB2241" s="23" t="s">
        <v>89</v>
      </c>
      <c r="AC2241" s="23"/>
      <c r="AD2241" s="23"/>
      <c r="AE2241" s="23"/>
      <c r="AF2241" s="23"/>
      <c r="AG2241" s="23"/>
      <c r="AH2241" s="23"/>
      <c r="AI2241" s="23"/>
      <c r="AJ2241" s="23"/>
      <c r="AK2241" s="23"/>
      <c r="AL2241" s="23"/>
      <c r="AM2241" s="23"/>
      <c r="AN2241" s="23"/>
      <c r="AO2241" s="23"/>
      <c r="AP2241" s="23"/>
      <c r="AQ2241" s="23"/>
      <c r="AR2241" s="23"/>
      <c r="AS2241" s="23"/>
    </row>
    <row r="2242" ht="12.0" customHeight="1">
      <c r="A2242" s="21" t="s">
        <v>11205</v>
      </c>
      <c r="B2242" s="22">
        <v>34.0</v>
      </c>
      <c r="C2242" s="23" t="s">
        <v>176</v>
      </c>
      <c r="D2242" s="23"/>
      <c r="E2242" s="23" t="s">
        <v>6073</v>
      </c>
      <c r="F2242" s="24" t="s">
        <v>11206</v>
      </c>
      <c r="G2242" s="21" t="s">
        <v>1634</v>
      </c>
      <c r="H2242" s="23" t="s">
        <v>205</v>
      </c>
      <c r="I2242" s="23" t="s">
        <v>11207</v>
      </c>
      <c r="J2242" s="23"/>
      <c r="K2242" s="23" t="s">
        <v>11208</v>
      </c>
      <c r="L2242" s="26" t="s">
        <v>11209</v>
      </c>
      <c r="M2242" s="23" t="s">
        <v>81</v>
      </c>
      <c r="N2242" s="23" t="s">
        <v>82</v>
      </c>
      <c r="O2242" s="23" t="s">
        <v>4986</v>
      </c>
      <c r="P2242" s="23" t="s">
        <v>474</v>
      </c>
      <c r="Q2242" s="29" t="s">
        <v>1504</v>
      </c>
      <c r="R2242" s="21" t="s">
        <v>384</v>
      </c>
      <c r="S2242" s="23" t="s">
        <v>76</v>
      </c>
      <c r="T2242" s="23" t="s">
        <v>1503</v>
      </c>
      <c r="U2242" s="23"/>
      <c r="V2242" s="23" t="s">
        <v>1499</v>
      </c>
      <c r="W2242" s="23" t="s">
        <v>11163</v>
      </c>
      <c r="X2242" s="23" t="s">
        <v>1506</v>
      </c>
      <c r="Y2242" s="23" t="s">
        <v>87</v>
      </c>
      <c r="Z2242" s="23" t="s">
        <v>88</v>
      </c>
      <c r="AA2242" s="31">
        <v>14.0</v>
      </c>
      <c r="AB2242" s="23"/>
      <c r="AC2242" s="23"/>
      <c r="AD2242" s="23"/>
      <c r="AE2242" s="23"/>
      <c r="AF2242" s="23"/>
      <c r="AG2242" s="23"/>
      <c r="AH2242" s="23" t="s">
        <v>89</v>
      </c>
      <c r="AI2242" s="23" t="s">
        <v>89</v>
      </c>
      <c r="AJ2242" s="23"/>
      <c r="AK2242" s="23" t="s">
        <v>89</v>
      </c>
      <c r="AL2242" s="23"/>
      <c r="AM2242" s="23"/>
      <c r="AN2242" s="23"/>
      <c r="AO2242" s="23"/>
      <c r="AP2242" s="23"/>
      <c r="AQ2242" s="23"/>
      <c r="AR2242" s="23"/>
      <c r="AS2242" s="23"/>
    </row>
    <row r="2243" ht="12.0" customHeight="1">
      <c r="A2243" s="21" t="s">
        <v>11205</v>
      </c>
      <c r="B2243" s="22">
        <v>42.0</v>
      </c>
      <c r="C2243" s="23" t="s">
        <v>201</v>
      </c>
      <c r="D2243" s="23"/>
      <c r="E2243" s="23"/>
      <c r="F2243" s="24" t="s">
        <v>11206</v>
      </c>
      <c r="G2243" s="21" t="s">
        <v>1634</v>
      </c>
      <c r="H2243" s="23" t="s">
        <v>205</v>
      </c>
      <c r="I2243" s="23" t="s">
        <v>11207</v>
      </c>
      <c r="J2243" s="23"/>
      <c r="K2243" s="23" t="s">
        <v>11208</v>
      </c>
      <c r="L2243" s="26" t="s">
        <v>11209</v>
      </c>
      <c r="M2243" s="23" t="s">
        <v>81</v>
      </c>
      <c r="N2243" s="23" t="s">
        <v>82</v>
      </c>
      <c r="O2243" s="23" t="s">
        <v>4986</v>
      </c>
      <c r="P2243" s="23" t="s">
        <v>474</v>
      </c>
      <c r="Q2243" s="29" t="s">
        <v>1504</v>
      </c>
      <c r="R2243" s="21" t="s">
        <v>384</v>
      </c>
      <c r="S2243" s="23" t="s">
        <v>76</v>
      </c>
      <c r="T2243" s="23" t="s">
        <v>1503</v>
      </c>
      <c r="U2243" s="23"/>
      <c r="V2243" s="23" t="s">
        <v>1499</v>
      </c>
      <c r="W2243" s="23" t="s">
        <v>11210</v>
      </c>
      <c r="X2243" s="23" t="s">
        <v>1506</v>
      </c>
      <c r="Y2243" s="23" t="s">
        <v>87</v>
      </c>
      <c r="Z2243" s="23" t="s">
        <v>88</v>
      </c>
      <c r="AA2243" s="31">
        <v>6.0</v>
      </c>
      <c r="AB2243" s="23"/>
      <c r="AC2243" s="23"/>
      <c r="AD2243" s="23"/>
      <c r="AE2243" s="23"/>
      <c r="AF2243" s="23"/>
      <c r="AG2243" s="23"/>
      <c r="AH2243" s="23" t="s">
        <v>89</v>
      </c>
      <c r="AI2243" s="23" t="s">
        <v>89</v>
      </c>
      <c r="AJ2243" s="23"/>
      <c r="AK2243" s="23" t="s">
        <v>89</v>
      </c>
      <c r="AL2243" s="23"/>
      <c r="AM2243" s="23"/>
      <c r="AN2243" s="23"/>
      <c r="AO2243" s="23" t="s">
        <v>88</v>
      </c>
      <c r="AP2243" s="23"/>
      <c r="AQ2243" s="23"/>
      <c r="AR2243" s="23"/>
      <c r="AS2243" s="23" t="s">
        <v>91</v>
      </c>
    </row>
    <row r="2244" ht="12.0" customHeight="1">
      <c r="A2244" s="21" t="s">
        <v>11205</v>
      </c>
      <c r="B2244" s="22">
        <v>46.0</v>
      </c>
      <c r="C2244" s="23" t="s">
        <v>175</v>
      </c>
      <c r="D2244" s="23"/>
      <c r="E2244" s="23"/>
      <c r="F2244" s="24" t="s">
        <v>11206</v>
      </c>
      <c r="G2244" s="21" t="s">
        <v>1634</v>
      </c>
      <c r="H2244" s="23" t="s">
        <v>205</v>
      </c>
      <c r="I2244" s="23" t="s">
        <v>11207</v>
      </c>
      <c r="J2244" s="23"/>
      <c r="K2244" s="23" t="s">
        <v>1499</v>
      </c>
      <c r="L2244" s="26" t="s">
        <v>1499</v>
      </c>
      <c r="M2244" s="23" t="s">
        <v>81</v>
      </c>
      <c r="N2244" s="23" t="s">
        <v>82</v>
      </c>
      <c r="O2244" s="23" t="s">
        <v>1670</v>
      </c>
      <c r="P2244" s="23" t="s">
        <v>1671</v>
      </c>
      <c r="Q2244" s="29" t="s">
        <v>1504</v>
      </c>
      <c r="R2244" s="21" t="s">
        <v>384</v>
      </c>
      <c r="S2244" s="23" t="s">
        <v>76</v>
      </c>
      <c r="T2244" s="23" t="s">
        <v>1503</v>
      </c>
      <c r="U2244" s="23"/>
      <c r="V2244" s="23" t="s">
        <v>1499</v>
      </c>
      <c r="W2244" s="23" t="s">
        <v>11210</v>
      </c>
      <c r="X2244" s="23" t="s">
        <v>1506</v>
      </c>
      <c r="Y2244" s="23" t="s">
        <v>87</v>
      </c>
      <c r="Z2244" s="23" t="s">
        <v>88</v>
      </c>
      <c r="AA2244" s="31">
        <v>20.0</v>
      </c>
      <c r="AB2244" s="23" t="s">
        <v>89</v>
      </c>
      <c r="AC2244" s="23"/>
      <c r="AD2244" s="23"/>
      <c r="AE2244" s="23"/>
      <c r="AF2244" s="23"/>
      <c r="AG2244" s="23"/>
      <c r="AH2244" s="23"/>
      <c r="AI2244" s="23"/>
      <c r="AJ2244" s="23"/>
      <c r="AK2244" s="23"/>
      <c r="AL2244" s="23"/>
      <c r="AM2244" s="23"/>
      <c r="AN2244" s="23"/>
      <c r="AO2244" s="23"/>
      <c r="AP2244" s="23"/>
      <c r="AQ2244" s="23"/>
      <c r="AR2244" s="23"/>
      <c r="AS2244" s="23"/>
    </row>
    <row r="2245" ht="12.0" customHeight="1">
      <c r="A2245" s="21" t="s">
        <v>11211</v>
      </c>
      <c r="B2245" s="22">
        <v>22.0</v>
      </c>
      <c r="C2245" s="23" t="s">
        <v>151</v>
      </c>
      <c r="D2245" s="23"/>
      <c r="E2245" s="23"/>
      <c r="F2245" s="24" t="s">
        <v>11212</v>
      </c>
      <c r="G2245" s="21" t="s">
        <v>10237</v>
      </c>
      <c r="H2245" s="23" t="s">
        <v>205</v>
      </c>
      <c r="I2245" s="23" t="s">
        <v>11213</v>
      </c>
      <c r="J2245" s="23" t="s">
        <v>11214</v>
      </c>
      <c r="K2245" s="23" t="s">
        <v>11215</v>
      </c>
      <c r="L2245" s="26" t="s">
        <v>11216</v>
      </c>
      <c r="M2245" s="23" t="s">
        <v>81</v>
      </c>
      <c r="N2245" s="23" t="s">
        <v>82</v>
      </c>
      <c r="O2245" s="23" t="s">
        <v>1670</v>
      </c>
      <c r="P2245" s="23" t="s">
        <v>1671</v>
      </c>
      <c r="Q2245" s="29" t="s">
        <v>11189</v>
      </c>
      <c r="R2245" s="21" t="s">
        <v>2936</v>
      </c>
      <c r="S2245" s="23" t="s">
        <v>205</v>
      </c>
      <c r="T2245" s="23" t="s">
        <v>11190</v>
      </c>
      <c r="U2245" s="23" t="s">
        <v>11191</v>
      </c>
      <c r="V2245" s="23" t="s">
        <v>10469</v>
      </c>
      <c r="W2245" s="23" t="s">
        <v>11210</v>
      </c>
      <c r="X2245" s="23" t="s">
        <v>10476</v>
      </c>
      <c r="Y2245" s="23" t="s">
        <v>100</v>
      </c>
      <c r="Z2245" s="23" t="s">
        <v>88</v>
      </c>
      <c r="AA2245" s="31">
        <v>20.0</v>
      </c>
      <c r="AB2245" s="23" t="s">
        <v>89</v>
      </c>
      <c r="AC2245" s="23"/>
      <c r="AD2245" s="23"/>
      <c r="AE2245" s="23"/>
      <c r="AF2245" s="23"/>
      <c r="AG2245" s="23"/>
      <c r="AH2245" s="23"/>
      <c r="AI2245" s="23"/>
      <c r="AJ2245" s="23"/>
      <c r="AK2245" s="23"/>
      <c r="AL2245" s="23"/>
      <c r="AM2245" s="23"/>
      <c r="AN2245" s="23"/>
      <c r="AO2245" s="23"/>
      <c r="AP2245" s="23"/>
      <c r="AQ2245" s="23"/>
      <c r="AR2245" s="23"/>
      <c r="AS2245" s="23" t="s">
        <v>91</v>
      </c>
    </row>
    <row r="2246" ht="12.0" customHeight="1">
      <c r="A2246" s="21" t="s">
        <v>11217</v>
      </c>
      <c r="B2246" s="22">
        <v>22.0</v>
      </c>
      <c r="C2246" s="23" t="s">
        <v>151</v>
      </c>
      <c r="D2246" s="23"/>
      <c r="E2246" s="23"/>
      <c r="F2246" s="24" t="s">
        <v>11218</v>
      </c>
      <c r="G2246" s="21" t="s">
        <v>1876</v>
      </c>
      <c r="H2246" s="23" t="s">
        <v>205</v>
      </c>
      <c r="I2246" s="23" t="s">
        <v>11219</v>
      </c>
      <c r="J2246" s="23" t="s">
        <v>11220</v>
      </c>
      <c r="K2246" s="23" t="s">
        <v>10469</v>
      </c>
      <c r="L2246" s="26" t="s">
        <v>11163</v>
      </c>
      <c r="M2246" s="23" t="s">
        <v>81</v>
      </c>
      <c r="N2246" s="23" t="s">
        <v>82</v>
      </c>
      <c r="O2246" s="23" t="s">
        <v>1670</v>
      </c>
      <c r="P2246" s="23" t="s">
        <v>1671</v>
      </c>
      <c r="Q2246" s="29" t="s">
        <v>11189</v>
      </c>
      <c r="R2246" s="21" t="s">
        <v>2936</v>
      </c>
      <c r="S2246" s="23" t="s">
        <v>205</v>
      </c>
      <c r="T2246" s="23" t="s">
        <v>11190</v>
      </c>
      <c r="U2246" s="23" t="s">
        <v>11191</v>
      </c>
      <c r="V2246" s="23" t="s">
        <v>10469</v>
      </c>
      <c r="W2246" s="23" t="s">
        <v>11210</v>
      </c>
      <c r="X2246" s="23" t="s">
        <v>10476</v>
      </c>
      <c r="Y2246" s="23" t="s">
        <v>100</v>
      </c>
      <c r="Z2246" s="23" t="s">
        <v>88</v>
      </c>
      <c r="AA2246" s="31">
        <v>20.0</v>
      </c>
      <c r="AB2246" s="23" t="s">
        <v>89</v>
      </c>
      <c r="AC2246" s="23"/>
      <c r="AD2246" s="23"/>
      <c r="AE2246" s="23"/>
      <c r="AF2246" s="23"/>
      <c r="AG2246" s="23"/>
      <c r="AH2246" s="23"/>
      <c r="AI2246" s="23"/>
      <c r="AJ2246" s="23"/>
      <c r="AK2246" s="23"/>
      <c r="AL2246" s="23"/>
      <c r="AM2246" s="23"/>
      <c r="AN2246" s="23"/>
      <c r="AO2246" s="23"/>
      <c r="AP2246" s="23"/>
      <c r="AQ2246" s="23"/>
      <c r="AR2246" s="23"/>
      <c r="AS2246" s="23" t="s">
        <v>91</v>
      </c>
    </row>
    <row r="2247" ht="12.0" customHeight="1">
      <c r="A2247" s="21" t="s">
        <v>11221</v>
      </c>
      <c r="B2247" s="22">
        <v>11.0</v>
      </c>
      <c r="C2247" s="23" t="s">
        <v>50</v>
      </c>
      <c r="D2247" s="23"/>
      <c r="E2247" s="23"/>
      <c r="F2247" s="24" t="s">
        <v>11222</v>
      </c>
      <c r="G2247" s="21" t="s">
        <v>272</v>
      </c>
      <c r="H2247" s="23" t="s">
        <v>205</v>
      </c>
      <c r="I2247" s="23" t="s">
        <v>11223</v>
      </c>
      <c r="J2247" s="23"/>
      <c r="K2247" s="23" t="s">
        <v>11224</v>
      </c>
      <c r="L2247" s="26" t="s">
        <v>11225</v>
      </c>
      <c r="M2247" s="23" t="s">
        <v>81</v>
      </c>
      <c r="N2247" s="23" t="s">
        <v>82</v>
      </c>
      <c r="O2247" s="23" t="s">
        <v>4652</v>
      </c>
      <c r="P2247" s="23" t="s">
        <v>893</v>
      </c>
      <c r="Q2247" s="29" t="s">
        <v>11226</v>
      </c>
      <c r="R2247" s="21" t="s">
        <v>11227</v>
      </c>
      <c r="S2247" s="23" t="s">
        <v>1085</v>
      </c>
      <c r="T2247" s="23" t="s">
        <v>11228</v>
      </c>
      <c r="U2247" s="23"/>
      <c r="V2247" s="23" t="s">
        <v>11210</v>
      </c>
      <c r="W2247" s="23" t="s">
        <v>11229</v>
      </c>
      <c r="X2247" s="23" t="s">
        <v>11230</v>
      </c>
      <c r="Y2247" s="23" t="s">
        <v>100</v>
      </c>
      <c r="Z2247" s="23" t="s">
        <v>88</v>
      </c>
      <c r="AA2247" s="31"/>
      <c r="AB2247" s="23" t="s">
        <v>89</v>
      </c>
      <c r="AC2247" s="23"/>
      <c r="AD2247" s="23"/>
      <c r="AE2247" s="23"/>
      <c r="AF2247" s="23"/>
      <c r="AG2247" s="23"/>
      <c r="AH2247" s="23"/>
      <c r="AI2247" s="23"/>
      <c r="AJ2247" s="23"/>
      <c r="AK2247" s="23"/>
      <c r="AL2247" s="23"/>
      <c r="AM2247" s="23"/>
      <c r="AN2247" s="23"/>
      <c r="AO2247" s="23"/>
      <c r="AP2247" s="23"/>
      <c r="AQ2247" s="23"/>
      <c r="AR2247" s="23"/>
      <c r="AS2247" s="23" t="s">
        <v>91</v>
      </c>
    </row>
    <row r="2248" ht="12.0" customHeight="1">
      <c r="A2248" s="21" t="s">
        <v>11221</v>
      </c>
      <c r="B2248" s="22">
        <v>12.0</v>
      </c>
      <c r="C2248" s="23" t="s">
        <v>102</v>
      </c>
      <c r="D2248" s="23"/>
      <c r="E2248" s="23"/>
      <c r="F2248" s="24" t="s">
        <v>11222</v>
      </c>
      <c r="G2248" s="21" t="s">
        <v>272</v>
      </c>
      <c r="H2248" s="23" t="s">
        <v>205</v>
      </c>
      <c r="I2248" s="23" t="s">
        <v>11223</v>
      </c>
      <c r="J2248" s="23"/>
      <c r="K2248" s="23" t="s">
        <v>11224</v>
      </c>
      <c r="L2248" s="26" t="s">
        <v>11225</v>
      </c>
      <c r="M2248" s="23" t="s">
        <v>81</v>
      </c>
      <c r="N2248" s="23" t="s">
        <v>82</v>
      </c>
      <c r="O2248" s="23" t="s">
        <v>4652</v>
      </c>
      <c r="P2248" s="23" t="s">
        <v>893</v>
      </c>
      <c r="Q2248" s="29" t="s">
        <v>11226</v>
      </c>
      <c r="R2248" s="21" t="s">
        <v>11227</v>
      </c>
      <c r="S2248" s="23" t="s">
        <v>1085</v>
      </c>
      <c r="T2248" s="23" t="s">
        <v>11228</v>
      </c>
      <c r="U2248" s="23"/>
      <c r="V2248" s="23" t="s">
        <v>11210</v>
      </c>
      <c r="W2248" s="23" t="s">
        <v>1499</v>
      </c>
      <c r="X2248" s="23" t="s">
        <v>11230</v>
      </c>
      <c r="Y2248" s="23" t="s">
        <v>100</v>
      </c>
      <c r="Z2248" s="23" t="s">
        <v>88</v>
      </c>
      <c r="AA2248" s="31"/>
      <c r="AB2248" s="23" t="s">
        <v>89</v>
      </c>
      <c r="AC2248" s="23"/>
      <c r="AD2248" s="23"/>
      <c r="AE2248" s="23"/>
      <c r="AF2248" s="23"/>
      <c r="AG2248" s="23"/>
      <c r="AH2248" s="23"/>
      <c r="AI2248" s="23"/>
      <c r="AJ2248" s="23"/>
      <c r="AK2248" s="23"/>
      <c r="AL2248" s="23"/>
      <c r="AM2248" s="23"/>
      <c r="AN2248" s="23"/>
      <c r="AO2248" s="23"/>
      <c r="AP2248" s="23"/>
      <c r="AQ2248" s="23"/>
      <c r="AR2248" s="23"/>
      <c r="AS2248" s="23" t="s">
        <v>91</v>
      </c>
    </row>
    <row r="2249" ht="12.0" customHeight="1">
      <c r="A2249" s="21" t="s">
        <v>11221</v>
      </c>
      <c r="B2249" s="22">
        <v>13.0</v>
      </c>
      <c r="C2249" s="23" t="s">
        <v>104</v>
      </c>
      <c r="D2249" s="23"/>
      <c r="E2249" s="23"/>
      <c r="F2249" s="24" t="s">
        <v>11222</v>
      </c>
      <c r="G2249" s="21" t="s">
        <v>272</v>
      </c>
      <c r="H2249" s="23" t="s">
        <v>205</v>
      </c>
      <c r="I2249" s="23" t="s">
        <v>11223</v>
      </c>
      <c r="J2249" s="23"/>
      <c r="K2249" s="23" t="s">
        <v>11224</v>
      </c>
      <c r="L2249" s="26" t="s">
        <v>11225</v>
      </c>
      <c r="M2249" s="23" t="s">
        <v>81</v>
      </c>
      <c r="N2249" s="23" t="s">
        <v>82</v>
      </c>
      <c r="O2249" s="23" t="s">
        <v>4652</v>
      </c>
      <c r="P2249" s="23" t="s">
        <v>893</v>
      </c>
      <c r="Q2249" s="29" t="s">
        <v>11226</v>
      </c>
      <c r="R2249" s="21" t="s">
        <v>11227</v>
      </c>
      <c r="S2249" s="23" t="s">
        <v>1085</v>
      </c>
      <c r="T2249" s="23" t="s">
        <v>11228</v>
      </c>
      <c r="U2249" s="23"/>
      <c r="V2249" s="23" t="s">
        <v>11210</v>
      </c>
      <c r="W2249" s="23" t="s">
        <v>1499</v>
      </c>
      <c r="X2249" s="23" t="s">
        <v>11230</v>
      </c>
      <c r="Y2249" s="23" t="s">
        <v>100</v>
      </c>
      <c r="Z2249" s="23" t="s">
        <v>88</v>
      </c>
      <c r="AA2249" s="31"/>
      <c r="AB2249" s="23" t="s">
        <v>89</v>
      </c>
      <c r="AC2249" s="23"/>
      <c r="AD2249" s="23"/>
      <c r="AE2249" s="23"/>
      <c r="AF2249" s="23"/>
      <c r="AG2249" s="23"/>
      <c r="AH2249" s="23"/>
      <c r="AI2249" s="23"/>
      <c r="AJ2249" s="23"/>
      <c r="AK2249" s="23"/>
      <c r="AL2249" s="23"/>
      <c r="AM2249" s="23"/>
      <c r="AN2249" s="23"/>
      <c r="AO2249" s="23"/>
      <c r="AP2249" s="23"/>
      <c r="AQ2249" s="23"/>
      <c r="AR2249" s="23"/>
      <c r="AS2249" s="23"/>
    </row>
    <row r="2250" ht="12.0" customHeight="1">
      <c r="A2250" s="21" t="s">
        <v>11221</v>
      </c>
      <c r="B2250" s="22">
        <v>15.0</v>
      </c>
      <c r="C2250" s="23" t="s">
        <v>107</v>
      </c>
      <c r="D2250" s="23"/>
      <c r="E2250" s="23"/>
      <c r="F2250" s="24" t="s">
        <v>11222</v>
      </c>
      <c r="G2250" s="21" t="s">
        <v>272</v>
      </c>
      <c r="H2250" s="23" t="s">
        <v>205</v>
      </c>
      <c r="I2250" s="23" t="s">
        <v>11223</v>
      </c>
      <c r="J2250" s="23"/>
      <c r="K2250" s="23" t="s">
        <v>11224</v>
      </c>
      <c r="L2250" s="26" t="s">
        <v>11225</v>
      </c>
      <c r="M2250" s="23" t="s">
        <v>81</v>
      </c>
      <c r="N2250" s="23" t="s">
        <v>82</v>
      </c>
      <c r="O2250" s="23" t="s">
        <v>4652</v>
      </c>
      <c r="P2250" s="23" t="s">
        <v>893</v>
      </c>
      <c r="Q2250" s="29" t="s">
        <v>11226</v>
      </c>
      <c r="R2250" s="21" t="s">
        <v>11227</v>
      </c>
      <c r="S2250" s="23" t="s">
        <v>1085</v>
      </c>
      <c r="T2250" s="23" t="s">
        <v>11228</v>
      </c>
      <c r="U2250" s="23"/>
      <c r="V2250" s="23" t="s">
        <v>11210</v>
      </c>
      <c r="W2250" s="23" t="s">
        <v>1499</v>
      </c>
      <c r="X2250" s="23" t="s">
        <v>11230</v>
      </c>
      <c r="Y2250" s="23" t="s">
        <v>100</v>
      </c>
      <c r="Z2250" s="23" t="s">
        <v>88</v>
      </c>
      <c r="AA2250" s="31"/>
      <c r="AB2250" s="23" t="s">
        <v>89</v>
      </c>
      <c r="AC2250" s="23"/>
      <c r="AD2250" s="23"/>
      <c r="AE2250" s="23"/>
      <c r="AF2250" s="23"/>
      <c r="AG2250" s="23"/>
      <c r="AH2250" s="23"/>
      <c r="AI2250" s="23"/>
      <c r="AJ2250" s="23"/>
      <c r="AK2250" s="23"/>
      <c r="AL2250" s="23"/>
      <c r="AM2250" s="23"/>
      <c r="AN2250" s="23"/>
      <c r="AO2250" s="23"/>
      <c r="AP2250" s="23"/>
      <c r="AQ2250" s="23"/>
      <c r="AR2250" s="23"/>
      <c r="AS2250" s="23"/>
    </row>
    <row r="2251" ht="12.0" customHeight="1">
      <c r="A2251" s="21" t="s">
        <v>11231</v>
      </c>
      <c r="B2251" s="22">
        <v>46.0</v>
      </c>
      <c r="C2251" s="23" t="s">
        <v>175</v>
      </c>
      <c r="D2251" s="23"/>
      <c r="E2251" s="23"/>
      <c r="F2251" s="24" t="s">
        <v>11232</v>
      </c>
      <c r="G2251" s="21" t="s">
        <v>6978</v>
      </c>
      <c r="H2251" s="23" t="s">
        <v>205</v>
      </c>
      <c r="I2251" s="23" t="s">
        <v>11233</v>
      </c>
      <c r="J2251" s="23" t="s">
        <v>11234</v>
      </c>
      <c r="K2251" s="23" t="s">
        <v>11235</v>
      </c>
      <c r="L2251" s="26" t="s">
        <v>11229</v>
      </c>
      <c r="M2251" s="23" t="s">
        <v>81</v>
      </c>
      <c r="N2251" s="23" t="s">
        <v>82</v>
      </c>
      <c r="O2251" s="23" t="s">
        <v>4652</v>
      </c>
      <c r="P2251" s="23" t="s">
        <v>893</v>
      </c>
      <c r="Q2251" s="29" t="s">
        <v>11236</v>
      </c>
      <c r="R2251" s="21" t="s">
        <v>6978</v>
      </c>
      <c r="S2251" s="23" t="s">
        <v>205</v>
      </c>
      <c r="T2251" s="23" t="s">
        <v>11233</v>
      </c>
      <c r="U2251" s="23" t="s">
        <v>11234</v>
      </c>
      <c r="V2251" s="23" t="s">
        <v>11235</v>
      </c>
      <c r="W2251" s="23" t="s">
        <v>5003</v>
      </c>
      <c r="X2251" s="23" t="s">
        <v>11237</v>
      </c>
      <c r="Y2251" s="23" t="s">
        <v>254</v>
      </c>
      <c r="Z2251" s="23" t="s">
        <v>88</v>
      </c>
      <c r="AA2251" s="31">
        <v>20.0</v>
      </c>
      <c r="AB2251" s="23" t="s">
        <v>89</v>
      </c>
      <c r="AC2251" s="23"/>
      <c r="AD2251" s="23"/>
      <c r="AE2251" s="23"/>
      <c r="AF2251" s="23"/>
      <c r="AG2251" s="23"/>
      <c r="AH2251" s="23"/>
      <c r="AI2251" s="23"/>
      <c r="AJ2251" s="23"/>
      <c r="AK2251" s="23"/>
      <c r="AL2251" s="23"/>
      <c r="AM2251" s="23"/>
      <c r="AN2251" s="23"/>
      <c r="AO2251" s="23"/>
      <c r="AP2251" s="23"/>
      <c r="AQ2251" s="23"/>
      <c r="AR2251" s="23"/>
      <c r="AS2251" s="23"/>
    </row>
    <row r="2252" ht="12.0" customHeight="1">
      <c r="A2252" s="21" t="s">
        <v>11238</v>
      </c>
      <c r="B2252" s="22">
        <v>11.0</v>
      </c>
      <c r="C2252" s="23" t="s">
        <v>50</v>
      </c>
      <c r="D2252" s="23"/>
      <c r="E2252" s="23"/>
      <c r="F2252" s="24" t="s">
        <v>11239</v>
      </c>
      <c r="G2252" s="21" t="s">
        <v>272</v>
      </c>
      <c r="H2252" s="23" t="s">
        <v>205</v>
      </c>
      <c r="I2252" s="23" t="s">
        <v>11240</v>
      </c>
      <c r="J2252" s="23" t="s">
        <v>11241</v>
      </c>
      <c r="K2252" s="23" t="s">
        <v>11208</v>
      </c>
      <c r="L2252" s="26" t="s">
        <v>11209</v>
      </c>
      <c r="M2252" s="23" t="s">
        <v>81</v>
      </c>
      <c r="N2252" s="23" t="s">
        <v>82</v>
      </c>
      <c r="O2252" s="23" t="s">
        <v>1688</v>
      </c>
      <c r="P2252" s="23" t="s">
        <v>1689</v>
      </c>
      <c r="Q2252" s="29" t="s">
        <v>1504</v>
      </c>
      <c r="R2252" s="21" t="s">
        <v>384</v>
      </c>
      <c r="S2252" s="23" t="s">
        <v>76</v>
      </c>
      <c r="T2252" s="23" t="s">
        <v>1503</v>
      </c>
      <c r="U2252" s="23"/>
      <c r="V2252" s="23" t="s">
        <v>1499</v>
      </c>
      <c r="W2252" s="23" t="s">
        <v>5003</v>
      </c>
      <c r="X2252" s="23" t="s">
        <v>1506</v>
      </c>
      <c r="Y2252" s="23" t="s">
        <v>87</v>
      </c>
      <c r="Z2252" s="23" t="s">
        <v>88</v>
      </c>
      <c r="AA2252" s="31"/>
      <c r="AB2252" s="23" t="s">
        <v>89</v>
      </c>
      <c r="AC2252" s="23"/>
      <c r="AD2252" s="23"/>
      <c r="AE2252" s="23"/>
      <c r="AF2252" s="23"/>
      <c r="AG2252" s="23"/>
      <c r="AH2252" s="23"/>
      <c r="AI2252" s="23"/>
      <c r="AJ2252" s="23"/>
      <c r="AK2252" s="23"/>
      <c r="AL2252" s="23"/>
      <c r="AM2252" s="23"/>
      <c r="AN2252" s="23"/>
      <c r="AO2252" s="23"/>
      <c r="AP2252" s="23"/>
      <c r="AQ2252" s="23"/>
      <c r="AR2252" s="23"/>
      <c r="AS2252" s="23" t="s">
        <v>91</v>
      </c>
    </row>
    <row r="2253" ht="12.0" customHeight="1">
      <c r="A2253" s="21" t="s">
        <v>11238</v>
      </c>
      <c r="B2253" s="22">
        <v>12.0</v>
      </c>
      <c r="C2253" s="23" t="s">
        <v>102</v>
      </c>
      <c r="D2253" s="23"/>
      <c r="E2253" s="23"/>
      <c r="F2253" s="24" t="s">
        <v>11239</v>
      </c>
      <c r="G2253" s="21" t="s">
        <v>272</v>
      </c>
      <c r="H2253" s="23" t="s">
        <v>205</v>
      </c>
      <c r="I2253" s="23" t="s">
        <v>11240</v>
      </c>
      <c r="J2253" s="23" t="s">
        <v>11241</v>
      </c>
      <c r="K2253" s="23" t="s">
        <v>11208</v>
      </c>
      <c r="L2253" s="26" t="s">
        <v>11209</v>
      </c>
      <c r="M2253" s="23" t="s">
        <v>81</v>
      </c>
      <c r="N2253" s="23" t="s">
        <v>82</v>
      </c>
      <c r="O2253" s="23" t="s">
        <v>1853</v>
      </c>
      <c r="P2253" s="23" t="s">
        <v>981</v>
      </c>
      <c r="Q2253" s="29" t="s">
        <v>1504</v>
      </c>
      <c r="R2253" s="21" t="s">
        <v>384</v>
      </c>
      <c r="S2253" s="23" t="s">
        <v>76</v>
      </c>
      <c r="T2253" s="23" t="s">
        <v>1503</v>
      </c>
      <c r="U2253" s="23"/>
      <c r="V2253" s="23" t="s">
        <v>1499</v>
      </c>
      <c r="W2253" s="23" t="s">
        <v>8960</v>
      </c>
      <c r="X2253" s="23" t="s">
        <v>1506</v>
      </c>
      <c r="Y2253" s="23" t="s">
        <v>87</v>
      </c>
      <c r="Z2253" s="23" t="s">
        <v>88</v>
      </c>
      <c r="AA2253" s="31"/>
      <c r="AB2253" s="23" t="s">
        <v>89</v>
      </c>
      <c r="AC2253" s="23"/>
      <c r="AD2253" s="23"/>
      <c r="AE2253" s="23"/>
      <c r="AF2253" s="23"/>
      <c r="AG2253" s="23"/>
      <c r="AH2253" s="23"/>
      <c r="AI2253" s="23"/>
      <c r="AJ2253" s="23"/>
      <c r="AK2253" s="23"/>
      <c r="AL2253" s="23"/>
      <c r="AM2253" s="23"/>
      <c r="AN2253" s="23"/>
      <c r="AO2253" s="23"/>
      <c r="AP2253" s="23"/>
      <c r="AQ2253" s="23"/>
      <c r="AR2253" s="23"/>
      <c r="AS2253" s="23" t="s">
        <v>91</v>
      </c>
    </row>
    <row r="2254" ht="12.0" customHeight="1">
      <c r="A2254" s="21" t="s">
        <v>11238</v>
      </c>
      <c r="B2254" s="22">
        <v>13.0</v>
      </c>
      <c r="C2254" s="23" t="s">
        <v>104</v>
      </c>
      <c r="D2254" s="23"/>
      <c r="E2254" s="23"/>
      <c r="F2254" s="24" t="s">
        <v>11239</v>
      </c>
      <c r="G2254" s="21" t="s">
        <v>272</v>
      </c>
      <c r="H2254" s="23" t="s">
        <v>205</v>
      </c>
      <c r="I2254" s="23" t="s">
        <v>11240</v>
      </c>
      <c r="J2254" s="23" t="s">
        <v>11241</v>
      </c>
      <c r="K2254" s="23" t="s">
        <v>11208</v>
      </c>
      <c r="L2254" s="26" t="s">
        <v>11209</v>
      </c>
      <c r="M2254" s="23" t="s">
        <v>81</v>
      </c>
      <c r="N2254" s="23" t="s">
        <v>82</v>
      </c>
      <c r="O2254" s="23" t="s">
        <v>1853</v>
      </c>
      <c r="P2254" s="23" t="s">
        <v>981</v>
      </c>
      <c r="Q2254" s="29" t="s">
        <v>1504</v>
      </c>
      <c r="R2254" s="21" t="s">
        <v>384</v>
      </c>
      <c r="S2254" s="23" t="s">
        <v>76</v>
      </c>
      <c r="T2254" s="23" t="s">
        <v>1503</v>
      </c>
      <c r="U2254" s="23"/>
      <c r="V2254" s="23" t="s">
        <v>1499</v>
      </c>
      <c r="W2254" s="23" t="s">
        <v>8960</v>
      </c>
      <c r="X2254" s="23" t="s">
        <v>1506</v>
      </c>
      <c r="Y2254" s="23" t="s">
        <v>87</v>
      </c>
      <c r="Z2254" s="23" t="s">
        <v>88</v>
      </c>
      <c r="AA2254" s="31"/>
      <c r="AB2254" s="23" t="s">
        <v>89</v>
      </c>
      <c r="AC2254" s="23"/>
      <c r="AD2254" s="23"/>
      <c r="AE2254" s="23"/>
      <c r="AF2254" s="23"/>
      <c r="AG2254" s="23"/>
      <c r="AH2254" s="23"/>
      <c r="AI2254" s="23"/>
      <c r="AJ2254" s="23"/>
      <c r="AK2254" s="23"/>
      <c r="AL2254" s="23"/>
      <c r="AM2254" s="23"/>
      <c r="AN2254" s="23"/>
      <c r="AO2254" s="23"/>
      <c r="AP2254" s="23"/>
      <c r="AQ2254" s="23"/>
      <c r="AR2254" s="23"/>
      <c r="AS2254" s="23"/>
    </row>
    <row r="2255" ht="12.0" customHeight="1">
      <c r="A2255" s="21" t="s">
        <v>11242</v>
      </c>
      <c r="B2255" s="22">
        <v>11.0</v>
      </c>
      <c r="C2255" s="23" t="s">
        <v>50</v>
      </c>
      <c r="D2255" s="23"/>
      <c r="E2255" s="23"/>
      <c r="F2255" s="24" t="s">
        <v>11243</v>
      </c>
      <c r="G2255" s="21" t="s">
        <v>1634</v>
      </c>
      <c r="H2255" s="23" t="s">
        <v>205</v>
      </c>
      <c r="I2255" s="23" t="s">
        <v>11244</v>
      </c>
      <c r="J2255" s="23"/>
      <c r="K2255" s="23" t="s">
        <v>11245</v>
      </c>
      <c r="L2255" s="26" t="s">
        <v>11246</v>
      </c>
      <c r="M2255" s="23" t="s">
        <v>81</v>
      </c>
      <c r="N2255" s="23" t="s">
        <v>82</v>
      </c>
      <c r="O2255" s="23" t="s">
        <v>1688</v>
      </c>
      <c r="P2255" s="23" t="s">
        <v>1689</v>
      </c>
      <c r="Q2255" s="29" t="s">
        <v>4999</v>
      </c>
      <c r="R2255" s="21" t="s">
        <v>5000</v>
      </c>
      <c r="S2255" s="23" t="s">
        <v>666</v>
      </c>
      <c r="T2255" s="23" t="s">
        <v>5001</v>
      </c>
      <c r="U2255" s="23"/>
      <c r="V2255" s="23" t="s">
        <v>5002</v>
      </c>
      <c r="W2255" s="23" t="s">
        <v>11247</v>
      </c>
      <c r="X2255" s="23" t="s">
        <v>5004</v>
      </c>
      <c r="Y2255" s="23" t="s">
        <v>100</v>
      </c>
      <c r="Z2255" s="23" t="s">
        <v>88</v>
      </c>
      <c r="AA2255" s="31"/>
      <c r="AB2255" s="23"/>
      <c r="AC2255" s="23" t="s">
        <v>89</v>
      </c>
      <c r="AD2255" s="23"/>
      <c r="AE2255" s="23"/>
      <c r="AF2255" s="23"/>
      <c r="AG2255" s="23"/>
      <c r="AH2255" s="23"/>
      <c r="AI2255" s="23"/>
      <c r="AJ2255" s="23"/>
      <c r="AK2255" s="23"/>
      <c r="AL2255" s="23"/>
      <c r="AM2255" s="23"/>
      <c r="AN2255" s="23"/>
      <c r="AO2255" s="23"/>
      <c r="AP2255" s="23"/>
      <c r="AQ2255" s="23"/>
      <c r="AR2255" s="23"/>
      <c r="AS2255" s="23" t="s">
        <v>91</v>
      </c>
    </row>
    <row r="2256" ht="12.0" customHeight="1">
      <c r="A2256" s="21" t="s">
        <v>11242</v>
      </c>
      <c r="B2256" s="22">
        <v>12.0</v>
      </c>
      <c r="C2256" s="23" t="s">
        <v>102</v>
      </c>
      <c r="D2256" s="23"/>
      <c r="E2256" s="23"/>
      <c r="F2256" s="24" t="s">
        <v>11243</v>
      </c>
      <c r="G2256" s="21" t="s">
        <v>1634</v>
      </c>
      <c r="H2256" s="23" t="s">
        <v>205</v>
      </c>
      <c r="I2256" s="23" t="s">
        <v>11244</v>
      </c>
      <c r="J2256" s="23"/>
      <c r="K2256" s="23" t="s">
        <v>11245</v>
      </c>
      <c r="L2256" s="26" t="s">
        <v>11246</v>
      </c>
      <c r="M2256" s="23" t="s">
        <v>81</v>
      </c>
      <c r="N2256" s="23" t="s">
        <v>82</v>
      </c>
      <c r="O2256" s="23" t="s">
        <v>1688</v>
      </c>
      <c r="P2256" s="23" t="s">
        <v>1689</v>
      </c>
      <c r="Q2256" s="29" t="s">
        <v>4999</v>
      </c>
      <c r="R2256" s="21" t="s">
        <v>5000</v>
      </c>
      <c r="S2256" s="23" t="s">
        <v>666</v>
      </c>
      <c r="T2256" s="23" t="s">
        <v>5001</v>
      </c>
      <c r="U2256" s="23"/>
      <c r="V2256" s="23" t="s">
        <v>5002</v>
      </c>
      <c r="W2256" s="23" t="s">
        <v>2608</v>
      </c>
      <c r="X2256" s="23" t="s">
        <v>5004</v>
      </c>
      <c r="Y2256" s="23" t="s">
        <v>100</v>
      </c>
      <c r="Z2256" s="23" t="s">
        <v>88</v>
      </c>
      <c r="AA2256" s="31"/>
      <c r="AB2256" s="23"/>
      <c r="AC2256" s="23" t="s">
        <v>89</v>
      </c>
      <c r="AD2256" s="23"/>
      <c r="AE2256" s="23"/>
      <c r="AF2256" s="23"/>
      <c r="AG2256" s="23"/>
      <c r="AH2256" s="23"/>
      <c r="AI2256" s="23"/>
      <c r="AJ2256" s="23"/>
      <c r="AK2256" s="23"/>
      <c r="AL2256" s="23"/>
      <c r="AM2256" s="23"/>
      <c r="AN2256" s="23"/>
      <c r="AO2256" s="23"/>
      <c r="AP2256" s="23"/>
      <c r="AQ2256" s="23"/>
      <c r="AR2256" s="23"/>
      <c r="AS2256" s="23" t="s">
        <v>91</v>
      </c>
    </row>
    <row r="2257" ht="12.0" customHeight="1">
      <c r="A2257" s="21" t="s">
        <v>11248</v>
      </c>
      <c r="B2257" s="22">
        <v>11.0</v>
      </c>
      <c r="C2257" s="23" t="s">
        <v>50</v>
      </c>
      <c r="D2257" s="23"/>
      <c r="E2257" s="23"/>
      <c r="F2257" s="24" t="s">
        <v>11249</v>
      </c>
      <c r="G2257" s="21" t="s">
        <v>8290</v>
      </c>
      <c r="H2257" s="23" t="s">
        <v>666</v>
      </c>
      <c r="I2257" s="23" t="s">
        <v>11250</v>
      </c>
      <c r="J2257" s="23"/>
      <c r="K2257" s="23" t="s">
        <v>8995</v>
      </c>
      <c r="L2257" s="26" t="s">
        <v>8960</v>
      </c>
      <c r="M2257" s="23" t="s">
        <v>81</v>
      </c>
      <c r="N2257" s="23" t="s">
        <v>82</v>
      </c>
      <c r="O2257" s="23" t="s">
        <v>1295</v>
      </c>
      <c r="P2257" s="23" t="s">
        <v>377</v>
      </c>
      <c r="Q2257" s="29" t="s">
        <v>8992</v>
      </c>
      <c r="R2257" s="21" t="s">
        <v>8993</v>
      </c>
      <c r="S2257" s="23" t="s">
        <v>1085</v>
      </c>
      <c r="T2257" s="23" t="s">
        <v>8994</v>
      </c>
      <c r="U2257" s="23"/>
      <c r="V2257" s="23" t="s">
        <v>8995</v>
      </c>
      <c r="W2257" s="23" t="s">
        <v>2608</v>
      </c>
      <c r="X2257" s="23" t="s">
        <v>8997</v>
      </c>
      <c r="Y2257" s="23" t="s">
        <v>100</v>
      </c>
      <c r="Z2257" s="23" t="s">
        <v>88</v>
      </c>
      <c r="AA2257" s="31"/>
      <c r="AB2257" s="23" t="s">
        <v>89</v>
      </c>
      <c r="AC2257" s="23"/>
      <c r="AD2257" s="23"/>
      <c r="AE2257" s="23"/>
      <c r="AF2257" s="23"/>
      <c r="AG2257" s="23"/>
      <c r="AH2257" s="23"/>
      <c r="AI2257" s="23"/>
      <c r="AJ2257" s="23"/>
      <c r="AK2257" s="23"/>
      <c r="AL2257" s="23"/>
      <c r="AM2257" s="23"/>
      <c r="AN2257" s="23"/>
      <c r="AO2257" s="23"/>
      <c r="AP2257" s="23"/>
      <c r="AQ2257" s="23"/>
      <c r="AR2257" s="23"/>
      <c r="AS2257" s="23" t="s">
        <v>91</v>
      </c>
    </row>
    <row r="2258" ht="12.0" customHeight="1">
      <c r="A2258" s="21" t="s">
        <v>11248</v>
      </c>
      <c r="B2258" s="22">
        <v>12.0</v>
      </c>
      <c r="C2258" s="23" t="s">
        <v>102</v>
      </c>
      <c r="D2258" s="23"/>
      <c r="E2258" s="23"/>
      <c r="F2258" s="24" t="s">
        <v>11249</v>
      </c>
      <c r="G2258" s="21" t="s">
        <v>8290</v>
      </c>
      <c r="H2258" s="23" t="s">
        <v>666</v>
      </c>
      <c r="I2258" s="23" t="s">
        <v>11250</v>
      </c>
      <c r="J2258" s="23"/>
      <c r="K2258" s="23" t="s">
        <v>8995</v>
      </c>
      <c r="L2258" s="26" t="s">
        <v>8960</v>
      </c>
      <c r="M2258" s="23" t="s">
        <v>81</v>
      </c>
      <c r="N2258" s="23" t="s">
        <v>82</v>
      </c>
      <c r="O2258" s="23" t="s">
        <v>1295</v>
      </c>
      <c r="P2258" s="23" t="s">
        <v>377</v>
      </c>
      <c r="Q2258" s="29" t="s">
        <v>8992</v>
      </c>
      <c r="R2258" s="21" t="s">
        <v>8993</v>
      </c>
      <c r="S2258" s="23" t="s">
        <v>1085</v>
      </c>
      <c r="T2258" s="23" t="s">
        <v>8994</v>
      </c>
      <c r="U2258" s="23"/>
      <c r="V2258" s="23" t="s">
        <v>8995</v>
      </c>
      <c r="W2258" s="23" t="s">
        <v>11251</v>
      </c>
      <c r="X2258" s="23" t="s">
        <v>8997</v>
      </c>
      <c r="Y2258" s="23" t="s">
        <v>100</v>
      </c>
      <c r="Z2258" s="23" t="s">
        <v>88</v>
      </c>
      <c r="AA2258" s="31"/>
      <c r="AB2258" s="23" t="s">
        <v>89</v>
      </c>
      <c r="AC2258" s="23"/>
      <c r="AD2258" s="23"/>
      <c r="AE2258" s="23"/>
      <c r="AF2258" s="23"/>
      <c r="AG2258" s="23"/>
      <c r="AH2258" s="23"/>
      <c r="AI2258" s="23"/>
      <c r="AJ2258" s="23"/>
      <c r="AK2258" s="23"/>
      <c r="AL2258" s="23"/>
      <c r="AM2258" s="23"/>
      <c r="AN2258" s="23"/>
      <c r="AO2258" s="23"/>
      <c r="AP2258" s="23"/>
      <c r="AQ2258" s="23"/>
      <c r="AR2258" s="23"/>
      <c r="AS2258" s="23" t="s">
        <v>91</v>
      </c>
    </row>
    <row r="2259" ht="12.0" customHeight="1">
      <c r="A2259" s="21" t="s">
        <v>11252</v>
      </c>
      <c r="B2259" s="22">
        <v>45.0</v>
      </c>
      <c r="C2259" s="23" t="s">
        <v>174</v>
      </c>
      <c r="D2259" s="23"/>
      <c r="E2259" s="23"/>
      <c r="F2259" s="24" t="s">
        <v>11253</v>
      </c>
      <c r="G2259" s="21" t="s">
        <v>2936</v>
      </c>
      <c r="H2259" s="23" t="s">
        <v>205</v>
      </c>
      <c r="I2259" s="23" t="s">
        <v>11254</v>
      </c>
      <c r="J2259" s="23" t="s">
        <v>11255</v>
      </c>
      <c r="K2259" s="23" t="s">
        <v>11256</v>
      </c>
      <c r="L2259" s="26" t="s">
        <v>11257</v>
      </c>
      <c r="M2259" s="23" t="s">
        <v>81</v>
      </c>
      <c r="N2259" s="23" t="s">
        <v>82</v>
      </c>
      <c r="O2259" s="23" t="s">
        <v>1549</v>
      </c>
      <c r="P2259" s="23" t="s">
        <v>1550</v>
      </c>
      <c r="Q2259" s="29" t="s">
        <v>11258</v>
      </c>
      <c r="R2259" s="21" t="s">
        <v>384</v>
      </c>
      <c r="S2259" s="23" t="s">
        <v>76</v>
      </c>
      <c r="T2259" s="23" t="s">
        <v>11259</v>
      </c>
      <c r="U2259" s="23" t="s">
        <v>11260</v>
      </c>
      <c r="V2259" s="23" t="s">
        <v>11261</v>
      </c>
      <c r="W2259" s="23" t="s">
        <v>11251</v>
      </c>
      <c r="X2259" s="23" t="s">
        <v>11262</v>
      </c>
      <c r="Y2259" s="23" t="s">
        <v>100</v>
      </c>
      <c r="Z2259" s="23" t="s">
        <v>88</v>
      </c>
      <c r="AA2259" s="31">
        <v>20.0</v>
      </c>
      <c r="AB2259" s="23" t="s">
        <v>89</v>
      </c>
      <c r="AC2259" s="23"/>
      <c r="AD2259" s="23"/>
      <c r="AE2259" s="23"/>
      <c r="AF2259" s="23"/>
      <c r="AG2259" s="23"/>
      <c r="AH2259" s="23"/>
      <c r="AI2259" s="23"/>
      <c r="AJ2259" s="23"/>
      <c r="AK2259" s="23"/>
      <c r="AL2259" s="23"/>
      <c r="AM2259" s="23"/>
      <c r="AN2259" s="23"/>
      <c r="AO2259" s="23"/>
      <c r="AP2259" s="23"/>
      <c r="AQ2259" s="23"/>
      <c r="AR2259" s="23"/>
      <c r="AS2259" s="23"/>
    </row>
    <row r="2260" ht="12.0" customHeight="1">
      <c r="A2260" s="21" t="s">
        <v>11263</v>
      </c>
      <c r="B2260" s="22">
        <v>11.0</v>
      </c>
      <c r="C2260" s="23" t="s">
        <v>50</v>
      </c>
      <c r="D2260" s="23"/>
      <c r="E2260" s="23"/>
      <c r="F2260" s="24" t="s">
        <v>11264</v>
      </c>
      <c r="G2260" s="21" t="s">
        <v>9887</v>
      </c>
      <c r="H2260" s="23" t="s">
        <v>205</v>
      </c>
      <c r="I2260" s="23" t="s">
        <v>11265</v>
      </c>
      <c r="J2260" s="23"/>
      <c r="K2260" s="23" t="s">
        <v>11266</v>
      </c>
      <c r="L2260" s="26" t="s">
        <v>11267</v>
      </c>
      <c r="M2260" s="23" t="s">
        <v>81</v>
      </c>
      <c r="N2260" s="23" t="s">
        <v>82</v>
      </c>
      <c r="O2260" s="23" t="s">
        <v>1549</v>
      </c>
      <c r="P2260" s="23" t="s">
        <v>1550</v>
      </c>
      <c r="Q2260" s="29" t="s">
        <v>2585</v>
      </c>
      <c r="R2260" s="21" t="s">
        <v>2586</v>
      </c>
      <c r="S2260" s="23" t="s">
        <v>164</v>
      </c>
      <c r="T2260" s="23" t="s">
        <v>2587</v>
      </c>
      <c r="U2260" s="23"/>
      <c r="V2260" s="23" t="s">
        <v>2588</v>
      </c>
      <c r="W2260" s="23" t="s">
        <v>11268</v>
      </c>
      <c r="X2260" s="23" t="s">
        <v>2589</v>
      </c>
      <c r="Y2260" s="23" t="s">
        <v>100</v>
      </c>
      <c r="Z2260" s="23" t="s">
        <v>88</v>
      </c>
      <c r="AA2260" s="31"/>
      <c r="AB2260" s="23" t="s">
        <v>89</v>
      </c>
      <c r="AC2260" s="23"/>
      <c r="AD2260" s="23"/>
      <c r="AE2260" s="23"/>
      <c r="AF2260" s="23"/>
      <c r="AG2260" s="23"/>
      <c r="AH2260" s="23"/>
      <c r="AI2260" s="23"/>
      <c r="AJ2260" s="23"/>
      <c r="AK2260" s="23"/>
      <c r="AL2260" s="23"/>
      <c r="AM2260" s="23"/>
      <c r="AN2260" s="23"/>
      <c r="AO2260" s="23"/>
      <c r="AP2260" s="23"/>
      <c r="AQ2260" s="23"/>
      <c r="AR2260" s="23"/>
      <c r="AS2260" s="23" t="s">
        <v>91</v>
      </c>
    </row>
    <row r="2261" ht="12.0" customHeight="1">
      <c r="A2261" s="21" t="s">
        <v>11263</v>
      </c>
      <c r="B2261" s="22">
        <v>12.0</v>
      </c>
      <c r="C2261" s="23" t="s">
        <v>102</v>
      </c>
      <c r="D2261" s="23"/>
      <c r="E2261" s="23"/>
      <c r="F2261" s="24" t="s">
        <v>11264</v>
      </c>
      <c r="G2261" s="21" t="s">
        <v>9887</v>
      </c>
      <c r="H2261" s="23" t="s">
        <v>205</v>
      </c>
      <c r="I2261" s="23" t="s">
        <v>11265</v>
      </c>
      <c r="J2261" s="23"/>
      <c r="K2261" s="23" t="s">
        <v>11266</v>
      </c>
      <c r="L2261" s="26" t="s">
        <v>11267</v>
      </c>
      <c r="M2261" s="23" t="s">
        <v>81</v>
      </c>
      <c r="N2261" s="23" t="s">
        <v>82</v>
      </c>
      <c r="O2261" s="23" t="s">
        <v>1549</v>
      </c>
      <c r="P2261" s="23" t="s">
        <v>1550</v>
      </c>
      <c r="Q2261" s="29" t="s">
        <v>2585</v>
      </c>
      <c r="R2261" s="21" t="s">
        <v>2586</v>
      </c>
      <c r="S2261" s="23" t="s">
        <v>164</v>
      </c>
      <c r="T2261" s="23" t="s">
        <v>2587</v>
      </c>
      <c r="U2261" s="23"/>
      <c r="V2261" s="23" t="s">
        <v>2588</v>
      </c>
      <c r="W2261" s="23" t="s">
        <v>11268</v>
      </c>
      <c r="X2261" s="23" t="s">
        <v>2589</v>
      </c>
      <c r="Y2261" s="23" t="s">
        <v>100</v>
      </c>
      <c r="Z2261" s="23" t="s">
        <v>88</v>
      </c>
      <c r="AA2261" s="31"/>
      <c r="AB2261" s="23" t="s">
        <v>89</v>
      </c>
      <c r="AC2261" s="23"/>
      <c r="AD2261" s="23"/>
      <c r="AE2261" s="23"/>
      <c r="AF2261" s="23"/>
      <c r="AG2261" s="23"/>
      <c r="AH2261" s="23"/>
      <c r="AI2261" s="23"/>
      <c r="AJ2261" s="23"/>
      <c r="AK2261" s="23"/>
      <c r="AL2261" s="23"/>
      <c r="AM2261" s="23"/>
      <c r="AN2261" s="23"/>
      <c r="AO2261" s="23"/>
      <c r="AP2261" s="23"/>
      <c r="AQ2261" s="23"/>
      <c r="AR2261" s="23"/>
      <c r="AS2261" s="23" t="s">
        <v>91</v>
      </c>
    </row>
    <row r="2262" ht="12.0" customHeight="1">
      <c r="A2262" s="21" t="s">
        <v>11269</v>
      </c>
      <c r="B2262" s="22">
        <v>11.0</v>
      </c>
      <c r="C2262" s="23" t="s">
        <v>50</v>
      </c>
      <c r="D2262" s="23"/>
      <c r="E2262" s="23"/>
      <c r="F2262" s="24" t="s">
        <v>11270</v>
      </c>
      <c r="G2262" s="21" t="s">
        <v>3050</v>
      </c>
      <c r="H2262" s="23" t="s">
        <v>205</v>
      </c>
      <c r="I2262" s="23" t="s">
        <v>11271</v>
      </c>
      <c r="J2262" s="23"/>
      <c r="K2262" s="23" t="s">
        <v>11272</v>
      </c>
      <c r="L2262" s="26" t="s">
        <v>11251</v>
      </c>
      <c r="M2262" s="23" t="s">
        <v>81</v>
      </c>
      <c r="N2262" s="23" t="s">
        <v>82</v>
      </c>
      <c r="O2262" s="23" t="s">
        <v>1549</v>
      </c>
      <c r="P2262" s="23" t="s">
        <v>1550</v>
      </c>
      <c r="Q2262" s="29" t="s">
        <v>11273</v>
      </c>
      <c r="R2262" s="21" t="s">
        <v>3050</v>
      </c>
      <c r="S2262" s="23" t="s">
        <v>205</v>
      </c>
      <c r="T2262" s="23" t="s">
        <v>11271</v>
      </c>
      <c r="U2262" s="23"/>
      <c r="V2262" s="23" t="s">
        <v>11272</v>
      </c>
      <c r="W2262" s="23" t="s">
        <v>11274</v>
      </c>
      <c r="X2262" s="23" t="s">
        <v>11275</v>
      </c>
      <c r="Y2262" s="23" t="s">
        <v>100</v>
      </c>
      <c r="Z2262" s="23" t="s">
        <v>88</v>
      </c>
      <c r="AA2262" s="31"/>
      <c r="AB2262" s="23" t="s">
        <v>89</v>
      </c>
      <c r="AC2262" s="23"/>
      <c r="AD2262" s="23"/>
      <c r="AE2262" s="23"/>
      <c r="AF2262" s="23"/>
      <c r="AG2262" s="23"/>
      <c r="AH2262" s="23"/>
      <c r="AI2262" s="23"/>
      <c r="AJ2262" s="23"/>
      <c r="AK2262" s="23"/>
      <c r="AL2262" s="23"/>
      <c r="AM2262" s="23"/>
      <c r="AN2262" s="23"/>
      <c r="AO2262" s="23"/>
      <c r="AP2262" s="23"/>
      <c r="AQ2262" s="23"/>
      <c r="AR2262" s="23"/>
      <c r="AS2262" s="23" t="s">
        <v>91</v>
      </c>
    </row>
    <row r="2263" ht="12.0" customHeight="1">
      <c r="A2263" s="21" t="s">
        <v>11269</v>
      </c>
      <c r="B2263" s="22">
        <v>12.0</v>
      </c>
      <c r="C2263" s="23" t="s">
        <v>102</v>
      </c>
      <c r="D2263" s="23"/>
      <c r="E2263" s="23"/>
      <c r="F2263" s="24" t="s">
        <v>11270</v>
      </c>
      <c r="G2263" s="21" t="s">
        <v>3050</v>
      </c>
      <c r="H2263" s="23" t="s">
        <v>205</v>
      </c>
      <c r="I2263" s="23" t="s">
        <v>11271</v>
      </c>
      <c r="J2263" s="23"/>
      <c r="K2263" s="23" t="s">
        <v>11272</v>
      </c>
      <c r="L2263" s="26" t="s">
        <v>11251</v>
      </c>
      <c r="M2263" s="23" t="s">
        <v>81</v>
      </c>
      <c r="N2263" s="23" t="s">
        <v>82</v>
      </c>
      <c r="O2263" s="23" t="s">
        <v>1549</v>
      </c>
      <c r="P2263" s="23" t="s">
        <v>1550</v>
      </c>
      <c r="Q2263" s="29" t="s">
        <v>11273</v>
      </c>
      <c r="R2263" s="21" t="s">
        <v>3050</v>
      </c>
      <c r="S2263" s="23" t="s">
        <v>205</v>
      </c>
      <c r="T2263" s="23" t="s">
        <v>11271</v>
      </c>
      <c r="U2263" s="23"/>
      <c r="V2263" s="23" t="s">
        <v>11272</v>
      </c>
      <c r="W2263" s="23" t="s">
        <v>11274</v>
      </c>
      <c r="X2263" s="23" t="s">
        <v>11275</v>
      </c>
      <c r="Y2263" s="23" t="s">
        <v>100</v>
      </c>
      <c r="Z2263" s="23" t="s">
        <v>88</v>
      </c>
      <c r="AA2263" s="31"/>
      <c r="AB2263" s="23" t="s">
        <v>89</v>
      </c>
      <c r="AC2263" s="23"/>
      <c r="AD2263" s="23"/>
      <c r="AE2263" s="23"/>
      <c r="AF2263" s="23"/>
      <c r="AG2263" s="23"/>
      <c r="AH2263" s="23"/>
      <c r="AI2263" s="23"/>
      <c r="AJ2263" s="23"/>
      <c r="AK2263" s="23"/>
      <c r="AL2263" s="23"/>
      <c r="AM2263" s="23"/>
      <c r="AN2263" s="23"/>
      <c r="AO2263" s="23"/>
      <c r="AP2263" s="23"/>
      <c r="AQ2263" s="23"/>
      <c r="AR2263" s="23"/>
      <c r="AS2263" s="23" t="s">
        <v>91</v>
      </c>
    </row>
    <row r="2264" ht="12.0" customHeight="1">
      <c r="A2264" s="21" t="s">
        <v>11276</v>
      </c>
      <c r="B2264" s="22">
        <v>11.0</v>
      </c>
      <c r="C2264" s="23" t="s">
        <v>50</v>
      </c>
      <c r="D2264" s="23"/>
      <c r="E2264" s="23"/>
      <c r="F2264" s="24" t="s">
        <v>11277</v>
      </c>
      <c r="G2264" s="21" t="s">
        <v>2111</v>
      </c>
      <c r="H2264" s="23" t="s">
        <v>205</v>
      </c>
      <c r="I2264" s="23" t="s">
        <v>11278</v>
      </c>
      <c r="J2264" s="23" t="s">
        <v>11279</v>
      </c>
      <c r="K2264" s="23" t="s">
        <v>11280</v>
      </c>
      <c r="L2264" s="26" t="s">
        <v>11268</v>
      </c>
      <c r="M2264" s="23" t="s">
        <v>81</v>
      </c>
      <c r="N2264" s="23" t="s">
        <v>82</v>
      </c>
      <c r="O2264" s="23" t="s">
        <v>1475</v>
      </c>
      <c r="P2264" s="23" t="s">
        <v>1476</v>
      </c>
      <c r="Q2264" s="29" t="s">
        <v>11281</v>
      </c>
      <c r="R2264" s="21" t="s">
        <v>2111</v>
      </c>
      <c r="S2264" s="23" t="s">
        <v>205</v>
      </c>
      <c r="T2264" s="23" t="s">
        <v>11278</v>
      </c>
      <c r="U2264" s="23" t="s">
        <v>11279</v>
      </c>
      <c r="V2264" s="23" t="s">
        <v>11280</v>
      </c>
      <c r="W2264" s="23"/>
      <c r="X2264" s="23" t="s">
        <v>11282</v>
      </c>
      <c r="Y2264" s="23" t="s">
        <v>87</v>
      </c>
      <c r="Z2264" s="23" t="s">
        <v>88</v>
      </c>
      <c r="AA2264" s="31"/>
      <c r="AB2264" s="23" t="s">
        <v>89</v>
      </c>
      <c r="AC2264" s="23"/>
      <c r="AD2264" s="23"/>
      <c r="AE2264" s="23"/>
      <c r="AF2264" s="23"/>
      <c r="AG2264" s="23"/>
      <c r="AH2264" s="23"/>
      <c r="AI2264" s="23"/>
      <c r="AJ2264" s="23"/>
      <c r="AK2264" s="23"/>
      <c r="AL2264" s="23"/>
      <c r="AM2264" s="23"/>
      <c r="AN2264" s="23"/>
      <c r="AO2264" s="23"/>
      <c r="AP2264" s="23"/>
      <c r="AQ2264" s="23"/>
      <c r="AR2264" s="23"/>
      <c r="AS2264" s="23" t="s">
        <v>91</v>
      </c>
    </row>
    <row r="2265" ht="12.0" customHeight="1">
      <c r="A2265" s="21" t="s">
        <v>11276</v>
      </c>
      <c r="B2265" s="22">
        <v>12.0</v>
      </c>
      <c r="C2265" s="23" t="s">
        <v>102</v>
      </c>
      <c r="D2265" s="23"/>
      <c r="E2265" s="23"/>
      <c r="F2265" s="24" t="s">
        <v>11277</v>
      </c>
      <c r="G2265" s="21" t="s">
        <v>2111</v>
      </c>
      <c r="H2265" s="23" t="s">
        <v>205</v>
      </c>
      <c r="I2265" s="23" t="s">
        <v>11278</v>
      </c>
      <c r="J2265" s="23" t="s">
        <v>11279</v>
      </c>
      <c r="K2265" s="23" t="s">
        <v>11280</v>
      </c>
      <c r="L2265" s="26" t="s">
        <v>11268</v>
      </c>
      <c r="M2265" s="23" t="s">
        <v>81</v>
      </c>
      <c r="N2265" s="23" t="s">
        <v>82</v>
      </c>
      <c r="O2265" s="23" t="s">
        <v>1475</v>
      </c>
      <c r="P2265" s="23" t="s">
        <v>1476</v>
      </c>
      <c r="Q2265" s="29" t="s">
        <v>11281</v>
      </c>
      <c r="R2265" s="21" t="s">
        <v>2111</v>
      </c>
      <c r="S2265" s="23" t="s">
        <v>205</v>
      </c>
      <c r="T2265" s="23" t="s">
        <v>11278</v>
      </c>
      <c r="U2265" s="23" t="s">
        <v>11279</v>
      </c>
      <c r="V2265" s="23" t="s">
        <v>11280</v>
      </c>
      <c r="W2265" s="23" t="s">
        <v>11283</v>
      </c>
      <c r="X2265" s="23" t="s">
        <v>11282</v>
      </c>
      <c r="Y2265" s="23" t="s">
        <v>87</v>
      </c>
      <c r="Z2265" s="23" t="s">
        <v>88</v>
      </c>
      <c r="AA2265" s="31"/>
      <c r="AB2265" s="23" t="s">
        <v>89</v>
      </c>
      <c r="AC2265" s="23"/>
      <c r="AD2265" s="23"/>
      <c r="AE2265" s="23"/>
      <c r="AF2265" s="23"/>
      <c r="AG2265" s="23"/>
      <c r="AH2265" s="23"/>
      <c r="AI2265" s="23"/>
      <c r="AJ2265" s="23"/>
      <c r="AK2265" s="23"/>
      <c r="AL2265" s="23"/>
      <c r="AM2265" s="23"/>
      <c r="AN2265" s="23"/>
      <c r="AO2265" s="23"/>
      <c r="AP2265" s="23"/>
      <c r="AQ2265" s="23"/>
      <c r="AR2265" s="23"/>
      <c r="AS2265" s="23" t="s">
        <v>91</v>
      </c>
    </row>
    <row r="2266" ht="12.0" customHeight="1">
      <c r="A2266" s="21" t="s">
        <v>11284</v>
      </c>
      <c r="B2266" s="22">
        <v>11.0</v>
      </c>
      <c r="C2266" s="23" t="s">
        <v>50</v>
      </c>
      <c r="D2266" s="23"/>
      <c r="E2266" s="23"/>
      <c r="F2266" s="24" t="s">
        <v>11285</v>
      </c>
      <c r="G2266" s="21" t="s">
        <v>11286</v>
      </c>
      <c r="H2266" s="23" t="s">
        <v>205</v>
      </c>
      <c r="I2266" s="23" t="s">
        <v>11287</v>
      </c>
      <c r="J2266" s="23"/>
      <c r="K2266" s="23" t="s">
        <v>11288</v>
      </c>
      <c r="L2266" s="26" t="s">
        <v>11274</v>
      </c>
      <c r="M2266" s="23" t="s">
        <v>81</v>
      </c>
      <c r="N2266" s="23" t="s">
        <v>82</v>
      </c>
      <c r="O2266" s="23" t="s">
        <v>1475</v>
      </c>
      <c r="P2266" s="23" t="s">
        <v>1476</v>
      </c>
      <c r="Q2266" s="29" t="s">
        <v>11289</v>
      </c>
      <c r="R2266" s="21" t="s">
        <v>11286</v>
      </c>
      <c r="S2266" s="23" t="s">
        <v>205</v>
      </c>
      <c r="T2266" s="23" t="s">
        <v>11287</v>
      </c>
      <c r="U2266" s="23"/>
      <c r="V2266" s="23" t="s">
        <v>11288</v>
      </c>
      <c r="W2266" s="23" t="s">
        <v>11290</v>
      </c>
      <c r="X2266" s="23" t="s">
        <v>11291</v>
      </c>
      <c r="Y2266" s="23" t="s">
        <v>350</v>
      </c>
      <c r="Z2266" s="23" t="s">
        <v>88</v>
      </c>
      <c r="AA2266" s="31"/>
      <c r="AB2266" s="23" t="s">
        <v>89</v>
      </c>
      <c r="AC2266" s="23"/>
      <c r="AD2266" s="23"/>
      <c r="AE2266" s="23"/>
      <c r="AF2266" s="23"/>
      <c r="AG2266" s="23"/>
      <c r="AH2266" s="23"/>
      <c r="AI2266" s="23"/>
      <c r="AJ2266" s="23"/>
      <c r="AK2266" s="23"/>
      <c r="AL2266" s="23"/>
      <c r="AM2266" s="23"/>
      <c r="AN2266" s="23"/>
      <c r="AO2266" s="23"/>
      <c r="AP2266" s="23"/>
      <c r="AQ2266" s="23"/>
      <c r="AR2266" s="23"/>
      <c r="AS2266" s="23" t="s">
        <v>91</v>
      </c>
    </row>
    <row r="2267" ht="12.0" customHeight="1">
      <c r="A2267" s="21" t="s">
        <v>11284</v>
      </c>
      <c r="B2267" s="22">
        <v>12.0</v>
      </c>
      <c r="C2267" s="23" t="s">
        <v>102</v>
      </c>
      <c r="D2267" s="23"/>
      <c r="E2267" s="23"/>
      <c r="F2267" s="24" t="s">
        <v>11285</v>
      </c>
      <c r="G2267" s="21" t="s">
        <v>11286</v>
      </c>
      <c r="H2267" s="23" t="s">
        <v>205</v>
      </c>
      <c r="I2267" s="23" t="s">
        <v>11287</v>
      </c>
      <c r="J2267" s="23"/>
      <c r="K2267" s="23" t="s">
        <v>11288</v>
      </c>
      <c r="L2267" s="26" t="s">
        <v>11274</v>
      </c>
      <c r="M2267" s="23" t="s">
        <v>81</v>
      </c>
      <c r="N2267" s="23" t="s">
        <v>82</v>
      </c>
      <c r="O2267" s="23" t="s">
        <v>1475</v>
      </c>
      <c r="P2267" s="23" t="s">
        <v>1476</v>
      </c>
      <c r="Q2267" s="29" t="s">
        <v>11289</v>
      </c>
      <c r="R2267" s="21" t="s">
        <v>11286</v>
      </c>
      <c r="S2267" s="23" t="s">
        <v>205</v>
      </c>
      <c r="T2267" s="23" t="s">
        <v>11287</v>
      </c>
      <c r="U2267" s="23"/>
      <c r="V2267" s="23" t="s">
        <v>11288</v>
      </c>
      <c r="W2267" s="23" t="s">
        <v>5282</v>
      </c>
      <c r="X2267" s="23" t="s">
        <v>11291</v>
      </c>
      <c r="Y2267" s="23" t="s">
        <v>350</v>
      </c>
      <c r="Z2267" s="23" t="s">
        <v>88</v>
      </c>
      <c r="AA2267" s="31"/>
      <c r="AB2267" s="23" t="s">
        <v>89</v>
      </c>
      <c r="AC2267" s="23"/>
      <c r="AD2267" s="23"/>
      <c r="AE2267" s="23"/>
      <c r="AF2267" s="23"/>
      <c r="AG2267" s="23"/>
      <c r="AH2267" s="23"/>
      <c r="AI2267" s="23"/>
      <c r="AJ2267" s="23"/>
      <c r="AK2267" s="23"/>
      <c r="AL2267" s="23"/>
      <c r="AM2267" s="23"/>
      <c r="AN2267" s="23"/>
      <c r="AO2267" s="23"/>
      <c r="AP2267" s="23"/>
      <c r="AQ2267" s="23"/>
      <c r="AR2267" s="23"/>
      <c r="AS2267" s="23" t="s">
        <v>91</v>
      </c>
    </row>
    <row r="2268" ht="12.0" customHeight="1">
      <c r="A2268" s="21" t="s">
        <v>11292</v>
      </c>
      <c r="B2268" s="22">
        <v>24.0</v>
      </c>
      <c r="C2268" s="23" t="s">
        <v>69</v>
      </c>
      <c r="D2268" s="23"/>
      <c r="E2268" s="23"/>
      <c r="F2268" s="24" t="s">
        <v>11293</v>
      </c>
      <c r="G2268" s="21" t="s">
        <v>244</v>
      </c>
      <c r="H2268" s="23" t="s">
        <v>205</v>
      </c>
      <c r="I2268" s="23" t="s">
        <v>11294</v>
      </c>
      <c r="J2268" s="23" t="s">
        <v>11295</v>
      </c>
      <c r="K2268" s="23" t="s">
        <v>11296</v>
      </c>
      <c r="L2268" s="23"/>
      <c r="M2268" s="23" t="s">
        <v>81</v>
      </c>
      <c r="N2268" s="23" t="s">
        <v>82</v>
      </c>
      <c r="O2268" s="23" t="s">
        <v>1475</v>
      </c>
      <c r="P2268" s="23" t="s">
        <v>1476</v>
      </c>
      <c r="Q2268" s="29" t="s">
        <v>11297</v>
      </c>
      <c r="R2268" s="21" t="s">
        <v>11298</v>
      </c>
      <c r="S2268" s="23" t="s">
        <v>258</v>
      </c>
      <c r="T2268" s="23" t="s">
        <v>11299</v>
      </c>
      <c r="U2268" s="23" t="s">
        <v>11300</v>
      </c>
      <c r="V2268" s="23" t="s">
        <v>11296</v>
      </c>
      <c r="W2268" s="23" t="s">
        <v>5282</v>
      </c>
      <c r="X2268" s="23" t="s">
        <v>11301</v>
      </c>
      <c r="Y2268" s="23" t="s">
        <v>100</v>
      </c>
      <c r="Z2268" s="23" t="s">
        <v>88</v>
      </c>
      <c r="AA2268" s="31"/>
      <c r="AB2268" s="23"/>
      <c r="AC2268" s="23" t="s">
        <v>89</v>
      </c>
      <c r="AD2268" s="23"/>
      <c r="AE2268" s="23"/>
      <c r="AF2268" s="23"/>
      <c r="AG2268" s="23"/>
      <c r="AH2268" s="23" t="s">
        <v>89</v>
      </c>
      <c r="AI2268" s="23" t="s">
        <v>89</v>
      </c>
      <c r="AJ2268" s="23" t="s">
        <v>89</v>
      </c>
      <c r="AK2268" s="23"/>
      <c r="AL2268" s="23" t="s">
        <v>90</v>
      </c>
      <c r="AM2268" s="23"/>
      <c r="AN2268" s="23"/>
      <c r="AO2268" s="23"/>
      <c r="AP2268" s="23"/>
      <c r="AQ2268" s="23"/>
      <c r="AR2268" s="23"/>
      <c r="AS2268" s="23" t="s">
        <v>91</v>
      </c>
    </row>
    <row r="2269" ht="12.0" customHeight="1">
      <c r="A2269" s="21" t="s">
        <v>11302</v>
      </c>
      <c r="B2269" s="22">
        <v>46.0</v>
      </c>
      <c r="C2269" s="23" t="s">
        <v>175</v>
      </c>
      <c r="D2269" s="23"/>
      <c r="E2269" s="23"/>
      <c r="F2269" s="24" t="s">
        <v>11303</v>
      </c>
      <c r="G2269" s="21" t="s">
        <v>9742</v>
      </c>
      <c r="H2269" s="23" t="s">
        <v>205</v>
      </c>
      <c r="I2269" s="23" t="s">
        <v>11304</v>
      </c>
      <c r="J2269" s="23"/>
      <c r="K2269" s="23" t="s">
        <v>11305</v>
      </c>
      <c r="L2269" s="26" t="s">
        <v>11306</v>
      </c>
      <c r="M2269" s="23" t="s">
        <v>81</v>
      </c>
      <c r="N2269" s="23" t="s">
        <v>82</v>
      </c>
      <c r="O2269" s="23" t="s">
        <v>1800</v>
      </c>
      <c r="P2269" s="23" t="s">
        <v>200</v>
      </c>
      <c r="Q2269" s="29" t="s">
        <v>11307</v>
      </c>
      <c r="R2269" s="21" t="s">
        <v>9887</v>
      </c>
      <c r="S2269" s="23" t="s">
        <v>205</v>
      </c>
      <c r="T2269" s="23" t="s">
        <v>11308</v>
      </c>
      <c r="U2269" s="23"/>
      <c r="V2269" s="23" t="s">
        <v>11309</v>
      </c>
      <c r="W2269" s="23" t="s">
        <v>9039</v>
      </c>
      <c r="X2269" s="23" t="s">
        <v>11310</v>
      </c>
      <c r="Y2269" s="23" t="s">
        <v>100</v>
      </c>
      <c r="Z2269" s="23" t="s">
        <v>88</v>
      </c>
      <c r="AA2269" s="31">
        <v>20.0</v>
      </c>
      <c r="AB2269" s="23" t="s">
        <v>89</v>
      </c>
      <c r="AC2269" s="23"/>
      <c r="AD2269" s="23"/>
      <c r="AE2269" s="23"/>
      <c r="AF2269" s="23"/>
      <c r="AG2269" s="23"/>
      <c r="AH2269" s="23"/>
      <c r="AI2269" s="23"/>
      <c r="AJ2269" s="23"/>
      <c r="AK2269" s="23"/>
      <c r="AL2269" s="23"/>
      <c r="AM2269" s="23"/>
      <c r="AN2269" s="23"/>
      <c r="AO2269" s="23"/>
      <c r="AP2269" s="23"/>
      <c r="AQ2269" s="23"/>
      <c r="AR2269" s="23"/>
      <c r="AS2269" s="23"/>
    </row>
    <row r="2270" ht="12.0" customHeight="1">
      <c r="A2270" s="21" t="s">
        <v>11311</v>
      </c>
      <c r="B2270" s="22">
        <v>46.0</v>
      </c>
      <c r="C2270" s="23" t="s">
        <v>175</v>
      </c>
      <c r="D2270" s="23"/>
      <c r="E2270" s="23"/>
      <c r="F2270" s="24" t="s">
        <v>11312</v>
      </c>
      <c r="G2270" s="21" t="s">
        <v>11313</v>
      </c>
      <c r="H2270" s="23" t="s">
        <v>205</v>
      </c>
      <c r="I2270" s="23" t="s">
        <v>11314</v>
      </c>
      <c r="J2270" s="23" t="s">
        <v>11315</v>
      </c>
      <c r="K2270" s="23" t="s">
        <v>11316</v>
      </c>
      <c r="L2270" s="26" t="s">
        <v>11317</v>
      </c>
      <c r="M2270" s="23" t="s">
        <v>81</v>
      </c>
      <c r="N2270" s="23" t="s">
        <v>82</v>
      </c>
      <c r="O2270" s="23" t="s">
        <v>1800</v>
      </c>
      <c r="P2270" s="23" t="s">
        <v>200</v>
      </c>
      <c r="Q2270" s="29" t="s">
        <v>11318</v>
      </c>
      <c r="R2270" s="21" t="s">
        <v>154</v>
      </c>
      <c r="S2270" s="23" t="s">
        <v>76</v>
      </c>
      <c r="T2270" s="23" t="s">
        <v>11319</v>
      </c>
      <c r="U2270" s="23"/>
      <c r="V2270" s="23" t="s">
        <v>11320</v>
      </c>
      <c r="W2270" s="23" t="s">
        <v>11321</v>
      </c>
      <c r="X2270" s="23" t="s">
        <v>11322</v>
      </c>
      <c r="Y2270" s="23" t="s">
        <v>100</v>
      </c>
      <c r="Z2270" s="23" t="s">
        <v>88</v>
      </c>
      <c r="AA2270" s="31">
        <v>20.0</v>
      </c>
      <c r="AB2270" s="23" t="s">
        <v>89</v>
      </c>
      <c r="AC2270" s="23"/>
      <c r="AD2270" s="23"/>
      <c r="AE2270" s="23"/>
      <c r="AF2270" s="23"/>
      <c r="AG2270" s="23"/>
      <c r="AH2270" s="23"/>
      <c r="AI2270" s="23"/>
      <c r="AJ2270" s="23"/>
      <c r="AK2270" s="23"/>
      <c r="AL2270" s="23"/>
      <c r="AM2270" s="23"/>
      <c r="AN2270" s="23"/>
      <c r="AO2270" s="23"/>
      <c r="AP2270" s="23"/>
      <c r="AQ2270" s="23"/>
      <c r="AR2270" s="23"/>
      <c r="AS2270" s="23"/>
    </row>
    <row r="2271" ht="12.0" customHeight="1">
      <c r="A2271" s="21" t="s">
        <v>11323</v>
      </c>
      <c r="B2271" s="22">
        <v>11.0</v>
      </c>
      <c r="C2271" s="23" t="s">
        <v>50</v>
      </c>
      <c r="D2271" s="23"/>
      <c r="E2271" s="23"/>
      <c r="F2271" s="24" t="s">
        <v>11324</v>
      </c>
      <c r="G2271" s="21" t="s">
        <v>8799</v>
      </c>
      <c r="H2271" s="23" t="s">
        <v>205</v>
      </c>
      <c r="I2271" s="23" t="s">
        <v>11325</v>
      </c>
      <c r="J2271" s="23"/>
      <c r="K2271" s="23" t="s">
        <v>11326</v>
      </c>
      <c r="L2271" s="26" t="s">
        <v>5282</v>
      </c>
      <c r="M2271" s="23" t="s">
        <v>81</v>
      </c>
      <c r="N2271" s="23" t="s">
        <v>82</v>
      </c>
      <c r="O2271" s="23" t="s">
        <v>1800</v>
      </c>
      <c r="P2271" s="23" t="s">
        <v>200</v>
      </c>
      <c r="Q2271" s="29" t="s">
        <v>5279</v>
      </c>
      <c r="R2271" s="21" t="s">
        <v>330</v>
      </c>
      <c r="S2271" s="23" t="s">
        <v>76</v>
      </c>
      <c r="T2271" s="23" t="s">
        <v>5280</v>
      </c>
      <c r="U2271" s="23" t="s">
        <v>5281</v>
      </c>
      <c r="V2271" s="23" t="s">
        <v>5282</v>
      </c>
      <c r="W2271" s="23" t="s">
        <v>11321</v>
      </c>
      <c r="X2271" s="23" t="s">
        <v>5283</v>
      </c>
      <c r="Y2271" s="23" t="s">
        <v>100</v>
      </c>
      <c r="Z2271" s="23" t="s">
        <v>88</v>
      </c>
      <c r="AA2271" s="31"/>
      <c r="AB2271" s="23"/>
      <c r="AC2271" s="23" t="s">
        <v>89</v>
      </c>
      <c r="AD2271" s="23"/>
      <c r="AE2271" s="23"/>
      <c r="AF2271" s="23"/>
      <c r="AG2271" s="23"/>
      <c r="AH2271" s="23" t="s">
        <v>89</v>
      </c>
      <c r="AI2271" s="23" t="s">
        <v>89</v>
      </c>
      <c r="AJ2271" s="23" t="s">
        <v>89</v>
      </c>
      <c r="AK2271" s="23" t="s">
        <v>89</v>
      </c>
      <c r="AL2271" s="23"/>
      <c r="AM2271" s="23"/>
      <c r="AN2271" s="23"/>
      <c r="AO2271" s="23"/>
      <c r="AP2271" s="23"/>
      <c r="AQ2271" s="23"/>
      <c r="AR2271" s="23"/>
      <c r="AS2271" s="23" t="s">
        <v>91</v>
      </c>
    </row>
    <row r="2272" ht="12.0" customHeight="1">
      <c r="A2272" s="21" t="s">
        <v>11323</v>
      </c>
      <c r="B2272" s="22">
        <v>12.0</v>
      </c>
      <c r="C2272" s="23" t="s">
        <v>102</v>
      </c>
      <c r="D2272" s="23"/>
      <c r="E2272" s="23"/>
      <c r="F2272" s="24" t="s">
        <v>11324</v>
      </c>
      <c r="G2272" s="21" t="s">
        <v>8799</v>
      </c>
      <c r="H2272" s="23" t="s">
        <v>205</v>
      </c>
      <c r="I2272" s="23" t="s">
        <v>11325</v>
      </c>
      <c r="J2272" s="23"/>
      <c r="K2272" s="23" t="s">
        <v>11326</v>
      </c>
      <c r="L2272" s="26" t="s">
        <v>5282</v>
      </c>
      <c r="M2272" s="23" t="s">
        <v>81</v>
      </c>
      <c r="N2272" s="23" t="s">
        <v>82</v>
      </c>
      <c r="O2272" s="23" t="s">
        <v>1800</v>
      </c>
      <c r="P2272" s="23" t="s">
        <v>200</v>
      </c>
      <c r="Q2272" s="29" t="s">
        <v>5279</v>
      </c>
      <c r="R2272" s="21" t="s">
        <v>330</v>
      </c>
      <c r="S2272" s="23" t="s">
        <v>76</v>
      </c>
      <c r="T2272" s="23" t="s">
        <v>5280</v>
      </c>
      <c r="U2272" s="23" t="s">
        <v>5281</v>
      </c>
      <c r="V2272" s="23" t="s">
        <v>5282</v>
      </c>
      <c r="W2272" s="23" t="s">
        <v>11321</v>
      </c>
      <c r="X2272" s="23" t="s">
        <v>5283</v>
      </c>
      <c r="Y2272" s="23" t="s">
        <v>100</v>
      </c>
      <c r="Z2272" s="23" t="s">
        <v>88</v>
      </c>
      <c r="AA2272" s="31"/>
      <c r="AB2272" s="23"/>
      <c r="AC2272" s="23" t="s">
        <v>89</v>
      </c>
      <c r="AD2272" s="23"/>
      <c r="AE2272" s="23"/>
      <c r="AF2272" s="23"/>
      <c r="AG2272" s="23"/>
      <c r="AH2272" s="23" t="s">
        <v>89</v>
      </c>
      <c r="AI2272" s="23" t="s">
        <v>89</v>
      </c>
      <c r="AJ2272" s="23"/>
      <c r="AK2272" s="23" t="s">
        <v>89</v>
      </c>
      <c r="AL2272" s="23"/>
      <c r="AM2272" s="23"/>
      <c r="AN2272" s="23"/>
      <c r="AO2272" s="23"/>
      <c r="AP2272" s="23"/>
      <c r="AQ2272" s="23"/>
      <c r="AR2272" s="23"/>
      <c r="AS2272" s="23" t="s">
        <v>91</v>
      </c>
    </row>
    <row r="2273" ht="12.0" customHeight="1">
      <c r="A2273" s="21" t="s">
        <v>11327</v>
      </c>
      <c r="B2273" s="22">
        <v>46.0</v>
      </c>
      <c r="C2273" s="23" t="s">
        <v>175</v>
      </c>
      <c r="D2273" s="23"/>
      <c r="E2273" s="23"/>
      <c r="F2273" s="24" t="s">
        <v>11328</v>
      </c>
      <c r="G2273" s="21" t="s">
        <v>2936</v>
      </c>
      <c r="H2273" s="23" t="s">
        <v>205</v>
      </c>
      <c r="I2273" s="23" t="s">
        <v>11329</v>
      </c>
      <c r="J2273" s="23"/>
      <c r="K2273" s="23" t="s">
        <v>11330</v>
      </c>
      <c r="L2273" s="26" t="s">
        <v>11331</v>
      </c>
      <c r="M2273" s="23" t="s">
        <v>81</v>
      </c>
      <c r="N2273" s="23" t="s">
        <v>82</v>
      </c>
      <c r="O2273" s="23" t="s">
        <v>1833</v>
      </c>
      <c r="P2273" s="23" t="s">
        <v>993</v>
      </c>
      <c r="Q2273" s="29" t="s">
        <v>9054</v>
      </c>
      <c r="R2273" s="21" t="s">
        <v>9055</v>
      </c>
      <c r="S2273" s="23" t="s">
        <v>186</v>
      </c>
      <c r="T2273" s="23" t="s">
        <v>9056</v>
      </c>
      <c r="U2273" s="23"/>
      <c r="V2273" s="23" t="s">
        <v>9057</v>
      </c>
      <c r="W2273" s="23"/>
      <c r="X2273" s="23" t="s">
        <v>9059</v>
      </c>
      <c r="Y2273" s="23" t="s">
        <v>100</v>
      </c>
      <c r="Z2273" s="23" t="s">
        <v>88</v>
      </c>
      <c r="AA2273" s="31">
        <v>20.0</v>
      </c>
      <c r="AB2273" s="23" t="s">
        <v>89</v>
      </c>
      <c r="AC2273" s="23"/>
      <c r="AD2273" s="23"/>
      <c r="AE2273" s="23"/>
      <c r="AF2273" s="23"/>
      <c r="AG2273" s="23"/>
      <c r="AH2273" s="23"/>
      <c r="AI2273" s="23"/>
      <c r="AJ2273" s="23"/>
      <c r="AK2273" s="23"/>
      <c r="AL2273" s="23"/>
      <c r="AM2273" s="23"/>
      <c r="AN2273" s="23"/>
      <c r="AO2273" s="23"/>
      <c r="AP2273" s="23"/>
      <c r="AQ2273" s="23"/>
      <c r="AR2273" s="23"/>
      <c r="AS2273" s="23"/>
    </row>
    <row r="2274" ht="12.0" customHeight="1">
      <c r="A2274" s="21" t="s">
        <v>11332</v>
      </c>
      <c r="B2274" s="22">
        <v>11.0</v>
      </c>
      <c r="C2274" s="23" t="s">
        <v>50</v>
      </c>
      <c r="D2274" s="23"/>
      <c r="E2274" s="23"/>
      <c r="F2274" s="24" t="s">
        <v>11333</v>
      </c>
      <c r="G2274" s="21" t="s">
        <v>10739</v>
      </c>
      <c r="H2274" s="23" t="s">
        <v>205</v>
      </c>
      <c r="I2274" s="23" t="s">
        <v>11334</v>
      </c>
      <c r="J2274" s="23"/>
      <c r="K2274" s="23" t="s">
        <v>11335</v>
      </c>
      <c r="L2274" s="26" t="s">
        <v>11321</v>
      </c>
      <c r="M2274" s="23" t="s">
        <v>81</v>
      </c>
      <c r="N2274" s="23" t="s">
        <v>82</v>
      </c>
      <c r="O2274" s="23" t="s">
        <v>1819</v>
      </c>
      <c r="P2274" s="23" t="s">
        <v>1820</v>
      </c>
      <c r="Q2274" s="29" t="s">
        <v>11336</v>
      </c>
      <c r="R2274" s="21" t="s">
        <v>10739</v>
      </c>
      <c r="S2274" s="23" t="s">
        <v>205</v>
      </c>
      <c r="T2274" s="23" t="s">
        <v>11334</v>
      </c>
      <c r="U2274" s="23"/>
      <c r="V2274" s="23" t="s">
        <v>11335</v>
      </c>
      <c r="W2274" s="23" t="s">
        <v>11010</v>
      </c>
      <c r="X2274" s="23" t="s">
        <v>11337</v>
      </c>
      <c r="Y2274" s="23" t="s">
        <v>350</v>
      </c>
      <c r="Z2274" s="23" t="s">
        <v>88</v>
      </c>
      <c r="AA2274" s="31"/>
      <c r="AB2274" s="23" t="s">
        <v>89</v>
      </c>
      <c r="AC2274" s="23"/>
      <c r="AD2274" s="23"/>
      <c r="AE2274" s="23"/>
      <c r="AF2274" s="23"/>
      <c r="AG2274" s="23"/>
      <c r="AH2274" s="23"/>
      <c r="AI2274" s="23"/>
      <c r="AJ2274" s="23"/>
      <c r="AK2274" s="23"/>
      <c r="AL2274" s="23"/>
      <c r="AM2274" s="23"/>
      <c r="AN2274" s="23"/>
      <c r="AO2274" s="23"/>
      <c r="AP2274" s="23"/>
      <c r="AQ2274" s="23"/>
      <c r="AR2274" s="23"/>
      <c r="AS2274" s="23" t="s">
        <v>91</v>
      </c>
    </row>
    <row r="2275" ht="12.0" customHeight="1">
      <c r="A2275" s="21" t="s">
        <v>11332</v>
      </c>
      <c r="B2275" s="22">
        <v>12.0</v>
      </c>
      <c r="C2275" s="23" t="s">
        <v>102</v>
      </c>
      <c r="D2275" s="23"/>
      <c r="E2275" s="23"/>
      <c r="F2275" s="24" t="s">
        <v>11333</v>
      </c>
      <c r="G2275" s="21" t="s">
        <v>10739</v>
      </c>
      <c r="H2275" s="23" t="s">
        <v>205</v>
      </c>
      <c r="I2275" s="23" t="s">
        <v>11334</v>
      </c>
      <c r="J2275" s="23"/>
      <c r="K2275" s="23" t="s">
        <v>11335</v>
      </c>
      <c r="L2275" s="26" t="s">
        <v>11321</v>
      </c>
      <c r="M2275" s="23" t="s">
        <v>81</v>
      </c>
      <c r="N2275" s="23" t="s">
        <v>82</v>
      </c>
      <c r="O2275" s="23" t="s">
        <v>1819</v>
      </c>
      <c r="P2275" s="23" t="s">
        <v>1820</v>
      </c>
      <c r="Q2275" s="29" t="s">
        <v>11336</v>
      </c>
      <c r="R2275" s="21" t="s">
        <v>10739</v>
      </c>
      <c r="S2275" s="23" t="s">
        <v>205</v>
      </c>
      <c r="T2275" s="23" t="s">
        <v>11334</v>
      </c>
      <c r="U2275" s="23"/>
      <c r="V2275" s="23" t="s">
        <v>11335</v>
      </c>
      <c r="W2275" s="23" t="s">
        <v>11338</v>
      </c>
      <c r="X2275" s="23" t="s">
        <v>11337</v>
      </c>
      <c r="Y2275" s="23" t="s">
        <v>350</v>
      </c>
      <c r="Z2275" s="23" t="s">
        <v>88</v>
      </c>
      <c r="AA2275" s="31"/>
      <c r="AB2275" s="23" t="s">
        <v>89</v>
      </c>
      <c r="AC2275" s="23"/>
      <c r="AD2275" s="23"/>
      <c r="AE2275" s="23"/>
      <c r="AF2275" s="23"/>
      <c r="AG2275" s="23"/>
      <c r="AH2275" s="23"/>
      <c r="AI2275" s="23"/>
      <c r="AJ2275" s="23"/>
      <c r="AK2275" s="23"/>
      <c r="AL2275" s="23"/>
      <c r="AM2275" s="23"/>
      <c r="AN2275" s="23"/>
      <c r="AO2275" s="23"/>
      <c r="AP2275" s="23"/>
      <c r="AQ2275" s="23"/>
      <c r="AR2275" s="23"/>
      <c r="AS2275" s="23" t="s">
        <v>91</v>
      </c>
    </row>
    <row r="2276" ht="12.0" customHeight="1">
      <c r="A2276" s="21" t="s">
        <v>11332</v>
      </c>
      <c r="B2276" s="22">
        <v>15.0</v>
      </c>
      <c r="C2276" s="23" t="s">
        <v>107</v>
      </c>
      <c r="D2276" s="23"/>
      <c r="E2276" s="23"/>
      <c r="F2276" s="24" t="s">
        <v>11333</v>
      </c>
      <c r="G2276" s="21" t="s">
        <v>10739</v>
      </c>
      <c r="H2276" s="23" t="s">
        <v>205</v>
      </c>
      <c r="I2276" s="23" t="s">
        <v>11334</v>
      </c>
      <c r="J2276" s="23"/>
      <c r="K2276" s="23" t="s">
        <v>11335</v>
      </c>
      <c r="L2276" s="26" t="s">
        <v>11321</v>
      </c>
      <c r="M2276" s="23" t="s">
        <v>81</v>
      </c>
      <c r="N2276" s="23" t="s">
        <v>82</v>
      </c>
      <c r="O2276" s="23" t="s">
        <v>4556</v>
      </c>
      <c r="P2276" s="23" t="s">
        <v>1196</v>
      </c>
      <c r="Q2276" s="29" t="s">
        <v>11336</v>
      </c>
      <c r="R2276" s="21" t="s">
        <v>10739</v>
      </c>
      <c r="S2276" s="23" t="s">
        <v>205</v>
      </c>
      <c r="T2276" s="23" t="s">
        <v>11334</v>
      </c>
      <c r="U2276" s="23"/>
      <c r="V2276" s="23" t="s">
        <v>11335</v>
      </c>
      <c r="W2276" s="23" t="s">
        <v>11338</v>
      </c>
      <c r="X2276" s="23" t="s">
        <v>11337</v>
      </c>
      <c r="Y2276" s="23" t="s">
        <v>350</v>
      </c>
      <c r="Z2276" s="23" t="s">
        <v>88</v>
      </c>
      <c r="AA2276" s="31"/>
      <c r="AB2276" s="23" t="s">
        <v>89</v>
      </c>
      <c r="AC2276" s="23"/>
      <c r="AD2276" s="23"/>
      <c r="AE2276" s="23"/>
      <c r="AF2276" s="23"/>
      <c r="AG2276" s="23"/>
      <c r="AH2276" s="23"/>
      <c r="AI2276" s="23"/>
      <c r="AJ2276" s="23"/>
      <c r="AK2276" s="23"/>
      <c r="AL2276" s="23"/>
      <c r="AM2276" s="23"/>
      <c r="AN2276" s="23"/>
      <c r="AO2276" s="23"/>
      <c r="AP2276" s="23"/>
      <c r="AQ2276" s="23"/>
      <c r="AR2276" s="23"/>
      <c r="AS2276" s="23"/>
    </row>
    <row r="2277" ht="12.0" customHeight="1">
      <c r="A2277" s="21" t="s">
        <v>11339</v>
      </c>
      <c r="B2277" s="22">
        <v>24.0</v>
      </c>
      <c r="C2277" s="23" t="s">
        <v>69</v>
      </c>
      <c r="D2277" s="23"/>
      <c r="E2277" s="23"/>
      <c r="F2277" s="24" t="s">
        <v>11340</v>
      </c>
      <c r="G2277" s="21" t="s">
        <v>7697</v>
      </c>
      <c r="H2277" s="23" t="s">
        <v>205</v>
      </c>
      <c r="I2277" s="23" t="s">
        <v>11341</v>
      </c>
      <c r="J2277" s="23"/>
      <c r="K2277" s="23" t="s">
        <v>9290</v>
      </c>
      <c r="L2277" s="23"/>
      <c r="M2277" s="23" t="s">
        <v>81</v>
      </c>
      <c r="N2277" s="23" t="s">
        <v>82</v>
      </c>
      <c r="O2277" s="23" t="s">
        <v>1833</v>
      </c>
      <c r="P2277" s="23" t="s">
        <v>993</v>
      </c>
      <c r="Q2277" s="29" t="s">
        <v>9287</v>
      </c>
      <c r="R2277" s="21" t="s">
        <v>9288</v>
      </c>
      <c r="S2277" s="23" t="s">
        <v>186</v>
      </c>
      <c r="T2277" s="23" t="s">
        <v>9289</v>
      </c>
      <c r="U2277" s="23"/>
      <c r="V2277" s="23" t="s">
        <v>9290</v>
      </c>
      <c r="W2277" s="23" t="s">
        <v>11342</v>
      </c>
      <c r="X2277" s="23" t="s">
        <v>9291</v>
      </c>
      <c r="Y2277" s="23" t="s">
        <v>100</v>
      </c>
      <c r="Z2277" s="23" t="s">
        <v>88</v>
      </c>
      <c r="AA2277" s="31"/>
      <c r="AB2277" s="23" t="s">
        <v>89</v>
      </c>
      <c r="AC2277" s="23"/>
      <c r="AD2277" s="23"/>
      <c r="AE2277" s="23"/>
      <c r="AF2277" s="23"/>
      <c r="AG2277" s="23"/>
      <c r="AH2277" s="23"/>
      <c r="AI2277" s="23"/>
      <c r="AJ2277" s="23"/>
      <c r="AK2277" s="23"/>
      <c r="AL2277" s="23" t="s">
        <v>90</v>
      </c>
      <c r="AM2277" s="23"/>
      <c r="AN2277" s="23"/>
      <c r="AO2277" s="23"/>
      <c r="AP2277" s="23"/>
      <c r="AQ2277" s="23"/>
      <c r="AR2277" s="23"/>
      <c r="AS2277" s="23" t="s">
        <v>91</v>
      </c>
    </row>
    <row r="2278" ht="12.0" customHeight="1">
      <c r="A2278" s="21" t="s">
        <v>11343</v>
      </c>
      <c r="B2278" s="22">
        <v>22.0</v>
      </c>
      <c r="C2278" s="23" t="s">
        <v>151</v>
      </c>
      <c r="D2278" s="23"/>
      <c r="E2278" s="23"/>
      <c r="F2278" s="24" t="s">
        <v>11344</v>
      </c>
      <c r="G2278" s="21" t="s">
        <v>10849</v>
      </c>
      <c r="H2278" s="23" t="s">
        <v>205</v>
      </c>
      <c r="I2278" s="23" t="s">
        <v>11345</v>
      </c>
      <c r="J2278" s="23"/>
      <c r="K2278" s="23" t="s">
        <v>11020</v>
      </c>
      <c r="L2278" s="26" t="s">
        <v>11010</v>
      </c>
      <c r="M2278" s="23" t="s">
        <v>81</v>
      </c>
      <c r="N2278" s="23" t="s">
        <v>82</v>
      </c>
      <c r="O2278" s="23" t="s">
        <v>1853</v>
      </c>
      <c r="P2278" s="23" t="s">
        <v>981</v>
      </c>
      <c r="Q2278" s="29" t="s">
        <v>11346</v>
      </c>
      <c r="R2278" s="21" t="s">
        <v>10849</v>
      </c>
      <c r="S2278" s="23" t="s">
        <v>205</v>
      </c>
      <c r="T2278" s="23" t="s">
        <v>11345</v>
      </c>
      <c r="U2278" s="23"/>
      <c r="V2278" s="23" t="s">
        <v>11020</v>
      </c>
      <c r="W2278" s="23" t="s">
        <v>11342</v>
      </c>
      <c r="X2278" s="23" t="s">
        <v>11347</v>
      </c>
      <c r="Y2278" s="23" t="s">
        <v>350</v>
      </c>
      <c r="Z2278" s="23" t="s">
        <v>88</v>
      </c>
      <c r="AA2278" s="31">
        <v>20.0</v>
      </c>
      <c r="AB2278" s="23" t="s">
        <v>89</v>
      </c>
      <c r="AC2278" s="23"/>
      <c r="AD2278" s="23"/>
      <c r="AE2278" s="23"/>
      <c r="AF2278" s="23"/>
      <c r="AG2278" s="23"/>
      <c r="AH2278" s="23"/>
      <c r="AI2278" s="23"/>
      <c r="AJ2278" s="23"/>
      <c r="AK2278" s="23"/>
      <c r="AL2278" s="23"/>
      <c r="AM2278" s="23"/>
      <c r="AN2278" s="23"/>
      <c r="AO2278" s="23"/>
      <c r="AP2278" s="23"/>
      <c r="AQ2278" s="23"/>
      <c r="AR2278" s="23"/>
      <c r="AS2278" s="23" t="s">
        <v>91</v>
      </c>
    </row>
    <row r="2279" ht="12.0" customHeight="1">
      <c r="A2279" s="21" t="s">
        <v>11348</v>
      </c>
      <c r="B2279" s="22">
        <v>42.0</v>
      </c>
      <c r="C2279" s="23" t="s">
        <v>201</v>
      </c>
      <c r="D2279" s="23"/>
      <c r="E2279" s="23"/>
      <c r="F2279" s="24" t="s">
        <v>11349</v>
      </c>
      <c r="G2279" s="21" t="s">
        <v>11350</v>
      </c>
      <c r="H2279" s="23" t="s">
        <v>258</v>
      </c>
      <c r="I2279" s="23" t="s">
        <v>11351</v>
      </c>
      <c r="J2279" s="23"/>
      <c r="K2279" s="23" t="s">
        <v>11352</v>
      </c>
      <c r="L2279" s="26" t="s">
        <v>11338</v>
      </c>
      <c r="M2279" s="23" t="s">
        <v>81</v>
      </c>
      <c r="N2279" s="23" t="s">
        <v>82</v>
      </c>
      <c r="O2279" s="23" t="s">
        <v>1853</v>
      </c>
      <c r="P2279" s="23" t="s">
        <v>981</v>
      </c>
      <c r="Q2279" s="29" t="s">
        <v>11353</v>
      </c>
      <c r="R2279" s="21" t="s">
        <v>9887</v>
      </c>
      <c r="S2279" s="23" t="s">
        <v>205</v>
      </c>
      <c r="T2279" s="23" t="s">
        <v>11354</v>
      </c>
      <c r="U2279" s="23"/>
      <c r="V2279" s="23" t="s">
        <v>11355</v>
      </c>
      <c r="W2279" s="23" t="s">
        <v>11342</v>
      </c>
      <c r="X2279" s="23" t="s">
        <v>11356</v>
      </c>
      <c r="Y2279" s="23" t="s">
        <v>87</v>
      </c>
      <c r="Z2279" s="23" t="s">
        <v>88</v>
      </c>
      <c r="AA2279" s="31">
        <v>10.0</v>
      </c>
      <c r="AB2279" s="23"/>
      <c r="AC2279" s="23"/>
      <c r="AD2279" s="23"/>
      <c r="AE2279" s="23"/>
      <c r="AF2279" s="23"/>
      <c r="AG2279" s="23"/>
      <c r="AH2279" s="23" t="s">
        <v>89</v>
      </c>
      <c r="AI2279" s="23" t="s">
        <v>89</v>
      </c>
      <c r="AJ2279" s="23"/>
      <c r="AK2279" s="23" t="s">
        <v>89</v>
      </c>
      <c r="AL2279" s="23"/>
      <c r="AM2279" s="23"/>
      <c r="AN2279" s="23"/>
      <c r="AO2279" s="23" t="s">
        <v>88</v>
      </c>
      <c r="AP2279" s="23"/>
      <c r="AQ2279" s="23"/>
      <c r="AR2279" s="23"/>
      <c r="AS2279" s="23" t="s">
        <v>91</v>
      </c>
    </row>
    <row r="2280" ht="12.0" customHeight="1">
      <c r="A2280" s="21" t="s">
        <v>11348</v>
      </c>
      <c r="B2280" s="22">
        <v>46.0</v>
      </c>
      <c r="C2280" s="23" t="s">
        <v>175</v>
      </c>
      <c r="D2280" s="23"/>
      <c r="E2280" s="23"/>
      <c r="F2280" s="24" t="s">
        <v>11349</v>
      </c>
      <c r="G2280" s="21" t="s">
        <v>9887</v>
      </c>
      <c r="H2280" s="23" t="s">
        <v>205</v>
      </c>
      <c r="I2280" s="23" t="s">
        <v>11357</v>
      </c>
      <c r="J2280" s="23"/>
      <c r="K2280" s="23" t="s">
        <v>11352</v>
      </c>
      <c r="L2280" s="26" t="s">
        <v>11338</v>
      </c>
      <c r="M2280" s="23" t="s">
        <v>81</v>
      </c>
      <c r="N2280" s="23" t="s">
        <v>82</v>
      </c>
      <c r="O2280" s="23" t="s">
        <v>1853</v>
      </c>
      <c r="P2280" s="23" t="s">
        <v>981</v>
      </c>
      <c r="Q2280" s="29" t="s">
        <v>11353</v>
      </c>
      <c r="R2280" s="21" t="s">
        <v>9887</v>
      </c>
      <c r="S2280" s="23" t="s">
        <v>205</v>
      </c>
      <c r="T2280" s="23" t="s">
        <v>11354</v>
      </c>
      <c r="U2280" s="23"/>
      <c r="V2280" s="23" t="s">
        <v>11355</v>
      </c>
      <c r="W2280" s="23"/>
      <c r="X2280" s="23" t="s">
        <v>11356</v>
      </c>
      <c r="Y2280" s="23" t="s">
        <v>87</v>
      </c>
      <c r="Z2280" s="23" t="s">
        <v>88</v>
      </c>
      <c r="AA2280" s="31">
        <v>10.0</v>
      </c>
      <c r="AB2280" s="23" t="s">
        <v>89</v>
      </c>
      <c r="AC2280" s="23"/>
      <c r="AD2280" s="23"/>
      <c r="AE2280" s="23"/>
      <c r="AF2280" s="23"/>
      <c r="AG2280" s="23"/>
      <c r="AH2280" s="23"/>
      <c r="AI2280" s="23"/>
      <c r="AJ2280" s="23"/>
      <c r="AK2280" s="23"/>
      <c r="AL2280" s="23"/>
      <c r="AM2280" s="23"/>
      <c r="AN2280" s="23"/>
      <c r="AO2280" s="23"/>
      <c r="AP2280" s="23"/>
      <c r="AQ2280" s="23"/>
      <c r="AR2280" s="23"/>
      <c r="AS2280" s="23"/>
    </row>
    <row r="2281" ht="12.0" customHeight="1">
      <c r="A2281" s="21" t="s">
        <v>11358</v>
      </c>
      <c r="B2281" s="22">
        <v>11.0</v>
      </c>
      <c r="C2281" s="23" t="s">
        <v>50</v>
      </c>
      <c r="D2281" s="23"/>
      <c r="E2281" s="23"/>
      <c r="F2281" s="24" t="s">
        <v>11359</v>
      </c>
      <c r="G2281" s="21" t="s">
        <v>1380</v>
      </c>
      <c r="H2281" s="23" t="s">
        <v>666</v>
      </c>
      <c r="I2281" s="23" t="s">
        <v>11360</v>
      </c>
      <c r="J2281" s="23" t="s">
        <v>11361</v>
      </c>
      <c r="K2281" s="23" t="s">
        <v>11342</v>
      </c>
      <c r="L2281" s="26" t="s">
        <v>11342</v>
      </c>
      <c r="M2281" s="23" t="s">
        <v>81</v>
      </c>
      <c r="N2281" s="23" t="s">
        <v>82</v>
      </c>
      <c r="O2281" s="23" t="s">
        <v>1873</v>
      </c>
      <c r="P2281" s="23" t="s">
        <v>1874</v>
      </c>
      <c r="Q2281" s="29" t="s">
        <v>11362</v>
      </c>
      <c r="R2281" s="21" t="s">
        <v>1380</v>
      </c>
      <c r="S2281" s="23" t="s">
        <v>666</v>
      </c>
      <c r="T2281" s="23" t="s">
        <v>11360</v>
      </c>
      <c r="U2281" s="23" t="s">
        <v>11361</v>
      </c>
      <c r="V2281" s="23" t="s">
        <v>11342</v>
      </c>
      <c r="W2281" s="23" t="s">
        <v>1626</v>
      </c>
      <c r="X2281" s="23" t="s">
        <v>11363</v>
      </c>
      <c r="Y2281" s="23" t="s">
        <v>350</v>
      </c>
      <c r="Z2281" s="23" t="s">
        <v>88</v>
      </c>
      <c r="AA2281" s="31"/>
      <c r="AB2281" s="23" t="s">
        <v>89</v>
      </c>
      <c r="AC2281" s="23"/>
      <c r="AD2281" s="23"/>
      <c r="AE2281" s="23"/>
      <c r="AF2281" s="23"/>
      <c r="AG2281" s="23"/>
      <c r="AH2281" s="23"/>
      <c r="AI2281" s="23"/>
      <c r="AJ2281" s="23"/>
      <c r="AK2281" s="23"/>
      <c r="AL2281" s="23"/>
      <c r="AM2281" s="23"/>
      <c r="AN2281" s="23"/>
      <c r="AO2281" s="23"/>
      <c r="AP2281" s="23"/>
      <c r="AQ2281" s="23"/>
      <c r="AR2281" s="23"/>
      <c r="AS2281" s="23" t="s">
        <v>91</v>
      </c>
    </row>
    <row r="2282" ht="12.0" customHeight="1">
      <c r="A2282" s="21" t="s">
        <v>11358</v>
      </c>
      <c r="B2282" s="22">
        <v>12.0</v>
      </c>
      <c r="C2282" s="23" t="s">
        <v>102</v>
      </c>
      <c r="D2282" s="23"/>
      <c r="E2282" s="23"/>
      <c r="F2282" s="24" t="s">
        <v>11359</v>
      </c>
      <c r="G2282" s="21" t="s">
        <v>1380</v>
      </c>
      <c r="H2282" s="23" t="s">
        <v>666</v>
      </c>
      <c r="I2282" s="23" t="s">
        <v>11360</v>
      </c>
      <c r="J2282" s="23" t="s">
        <v>11361</v>
      </c>
      <c r="K2282" s="23" t="s">
        <v>11342</v>
      </c>
      <c r="L2282" s="26" t="s">
        <v>11342</v>
      </c>
      <c r="M2282" s="23" t="s">
        <v>81</v>
      </c>
      <c r="N2282" s="23" t="s">
        <v>82</v>
      </c>
      <c r="O2282" s="23" t="s">
        <v>1873</v>
      </c>
      <c r="P2282" s="23" t="s">
        <v>1874</v>
      </c>
      <c r="Q2282" s="29" t="s">
        <v>11362</v>
      </c>
      <c r="R2282" s="21" t="s">
        <v>1380</v>
      </c>
      <c r="S2282" s="23" t="s">
        <v>666</v>
      </c>
      <c r="T2282" s="23" t="s">
        <v>11360</v>
      </c>
      <c r="U2282" s="23" t="s">
        <v>11361</v>
      </c>
      <c r="V2282" s="23" t="s">
        <v>11342</v>
      </c>
      <c r="W2282" s="23" t="s">
        <v>1626</v>
      </c>
      <c r="X2282" s="23" t="s">
        <v>11363</v>
      </c>
      <c r="Y2282" s="23" t="s">
        <v>350</v>
      </c>
      <c r="Z2282" s="23" t="s">
        <v>88</v>
      </c>
      <c r="AA2282" s="31"/>
      <c r="AB2282" s="23" t="s">
        <v>89</v>
      </c>
      <c r="AC2282" s="23"/>
      <c r="AD2282" s="23"/>
      <c r="AE2282" s="23"/>
      <c r="AF2282" s="23"/>
      <c r="AG2282" s="23"/>
      <c r="AH2282" s="23"/>
      <c r="AI2282" s="23"/>
      <c r="AJ2282" s="23"/>
      <c r="AK2282" s="23"/>
      <c r="AL2282" s="23"/>
      <c r="AM2282" s="23"/>
      <c r="AN2282" s="23"/>
      <c r="AO2282" s="23"/>
      <c r="AP2282" s="23"/>
      <c r="AQ2282" s="23"/>
      <c r="AR2282" s="23"/>
      <c r="AS2282" s="23" t="s">
        <v>91</v>
      </c>
    </row>
    <row r="2283" ht="12.0" customHeight="1">
      <c r="A2283" s="21" t="s">
        <v>11358</v>
      </c>
      <c r="B2283" s="22">
        <v>13.0</v>
      </c>
      <c r="C2283" s="23" t="s">
        <v>104</v>
      </c>
      <c r="D2283" s="23"/>
      <c r="E2283" s="23"/>
      <c r="F2283" s="24" t="s">
        <v>11359</v>
      </c>
      <c r="G2283" s="21" t="s">
        <v>1380</v>
      </c>
      <c r="H2283" s="23" t="s">
        <v>666</v>
      </c>
      <c r="I2283" s="23" t="s">
        <v>11360</v>
      </c>
      <c r="J2283" s="23" t="s">
        <v>11361</v>
      </c>
      <c r="K2283" s="23" t="s">
        <v>11342</v>
      </c>
      <c r="L2283" s="26" t="s">
        <v>11342</v>
      </c>
      <c r="M2283" s="23" t="s">
        <v>81</v>
      </c>
      <c r="N2283" s="23" t="s">
        <v>82</v>
      </c>
      <c r="O2283" s="23" t="s">
        <v>177</v>
      </c>
      <c r="P2283" s="23" t="s">
        <v>178</v>
      </c>
      <c r="Q2283" s="29" t="s">
        <v>11362</v>
      </c>
      <c r="R2283" s="21" t="s">
        <v>1380</v>
      </c>
      <c r="S2283" s="23" t="s">
        <v>666</v>
      </c>
      <c r="T2283" s="23" t="s">
        <v>11360</v>
      </c>
      <c r="U2283" s="23" t="s">
        <v>11361</v>
      </c>
      <c r="V2283" s="23" t="s">
        <v>11342</v>
      </c>
      <c r="W2283" s="23" t="s">
        <v>11364</v>
      </c>
      <c r="X2283" s="23" t="s">
        <v>11363</v>
      </c>
      <c r="Y2283" s="23" t="s">
        <v>350</v>
      </c>
      <c r="Z2283" s="23" t="s">
        <v>88</v>
      </c>
      <c r="AA2283" s="31"/>
      <c r="AB2283" s="23"/>
      <c r="AC2283" s="23"/>
      <c r="AD2283" s="23"/>
      <c r="AE2283" s="23"/>
      <c r="AF2283" s="23"/>
      <c r="AG2283" s="23"/>
      <c r="AH2283" s="23" t="s">
        <v>89</v>
      </c>
      <c r="AI2283" s="23" t="s">
        <v>89</v>
      </c>
      <c r="AJ2283" s="23" t="s">
        <v>89</v>
      </c>
      <c r="AK2283" s="23"/>
      <c r="AL2283" s="23"/>
      <c r="AM2283" s="23"/>
      <c r="AN2283" s="23"/>
      <c r="AO2283" s="23"/>
      <c r="AP2283" s="23"/>
      <c r="AQ2283" s="23"/>
      <c r="AR2283" s="23"/>
      <c r="AS2283" s="23"/>
    </row>
    <row r="2284" ht="12.0" customHeight="1">
      <c r="A2284" s="21" t="s">
        <v>11365</v>
      </c>
      <c r="B2284" s="22">
        <v>24.0</v>
      </c>
      <c r="C2284" s="23" t="s">
        <v>69</v>
      </c>
      <c r="D2284" s="23"/>
      <c r="E2284" s="23"/>
      <c r="F2284" s="24" t="s">
        <v>11366</v>
      </c>
      <c r="G2284" s="21" t="s">
        <v>10739</v>
      </c>
      <c r="H2284" s="23" t="s">
        <v>205</v>
      </c>
      <c r="I2284" s="23" t="s">
        <v>11367</v>
      </c>
      <c r="J2284" s="23"/>
      <c r="K2284" s="23" t="s">
        <v>11368</v>
      </c>
      <c r="L2284" s="23"/>
      <c r="M2284" s="23" t="s">
        <v>81</v>
      </c>
      <c r="N2284" s="23" t="s">
        <v>82</v>
      </c>
      <c r="O2284" s="23" t="s">
        <v>1873</v>
      </c>
      <c r="P2284" s="23" t="s">
        <v>1874</v>
      </c>
      <c r="Q2284" s="29" t="s">
        <v>11369</v>
      </c>
      <c r="R2284" s="21" t="s">
        <v>591</v>
      </c>
      <c r="S2284" s="23" t="s">
        <v>76</v>
      </c>
      <c r="T2284" s="23" t="s">
        <v>11370</v>
      </c>
      <c r="U2284" s="23"/>
      <c r="V2284" s="23" t="s">
        <v>11371</v>
      </c>
      <c r="W2284" s="23" t="s">
        <v>2757</v>
      </c>
      <c r="X2284" s="23" t="s">
        <v>11372</v>
      </c>
      <c r="Y2284" s="23" t="s">
        <v>100</v>
      </c>
      <c r="Z2284" s="23" t="s">
        <v>88</v>
      </c>
      <c r="AA2284" s="31"/>
      <c r="AB2284" s="23"/>
      <c r="AC2284" s="23" t="s">
        <v>89</v>
      </c>
      <c r="AD2284" s="23"/>
      <c r="AE2284" s="23"/>
      <c r="AF2284" s="23"/>
      <c r="AG2284" s="23"/>
      <c r="AH2284" s="23" t="s">
        <v>89</v>
      </c>
      <c r="AI2284" s="23" t="s">
        <v>89</v>
      </c>
      <c r="AJ2284" s="23"/>
      <c r="AK2284" s="23"/>
      <c r="AL2284" s="23" t="s">
        <v>90</v>
      </c>
      <c r="AM2284" s="23"/>
      <c r="AN2284" s="23"/>
      <c r="AO2284" s="23"/>
      <c r="AP2284" s="23"/>
      <c r="AQ2284" s="23"/>
      <c r="AR2284" s="23"/>
      <c r="AS2284" s="23" t="s">
        <v>91</v>
      </c>
    </row>
    <row r="2285" ht="12.0" customHeight="1">
      <c r="A2285" s="21" t="s">
        <v>11373</v>
      </c>
      <c r="B2285" s="22">
        <v>11.0</v>
      </c>
      <c r="C2285" s="23" t="s">
        <v>50</v>
      </c>
      <c r="D2285" s="23"/>
      <c r="E2285" s="23"/>
      <c r="F2285" s="24" t="s">
        <v>11374</v>
      </c>
      <c r="G2285" s="21" t="s">
        <v>10237</v>
      </c>
      <c r="H2285" s="23" t="s">
        <v>205</v>
      </c>
      <c r="I2285" s="23" t="s">
        <v>11375</v>
      </c>
      <c r="J2285" s="23"/>
      <c r="K2285" s="23" t="s">
        <v>11376</v>
      </c>
      <c r="L2285" s="26" t="s">
        <v>11377</v>
      </c>
      <c r="M2285" s="23" t="s">
        <v>81</v>
      </c>
      <c r="N2285" s="23" t="s">
        <v>82</v>
      </c>
      <c r="O2285" s="23" t="s">
        <v>1884</v>
      </c>
      <c r="P2285" s="23" t="s">
        <v>421</v>
      </c>
      <c r="Q2285" s="29" t="s">
        <v>1633</v>
      </c>
      <c r="R2285" s="21" t="s">
        <v>1634</v>
      </c>
      <c r="S2285" s="23" t="s">
        <v>205</v>
      </c>
      <c r="T2285" s="23" t="s">
        <v>1635</v>
      </c>
      <c r="U2285" s="23"/>
      <c r="V2285" s="23" t="s">
        <v>1636</v>
      </c>
      <c r="W2285" s="23" t="s">
        <v>11378</v>
      </c>
      <c r="X2285" s="23" t="s">
        <v>1637</v>
      </c>
      <c r="Y2285" s="23" t="s">
        <v>100</v>
      </c>
      <c r="Z2285" s="23" t="s">
        <v>88</v>
      </c>
      <c r="AA2285" s="31"/>
      <c r="AB2285" s="23" t="s">
        <v>89</v>
      </c>
      <c r="AC2285" s="23"/>
      <c r="AD2285" s="23"/>
      <c r="AE2285" s="23"/>
      <c r="AF2285" s="23"/>
      <c r="AG2285" s="23"/>
      <c r="AH2285" s="23"/>
      <c r="AI2285" s="23"/>
      <c r="AJ2285" s="23"/>
      <c r="AK2285" s="23"/>
      <c r="AL2285" s="23"/>
      <c r="AM2285" s="23"/>
      <c r="AN2285" s="23"/>
      <c r="AO2285" s="23"/>
      <c r="AP2285" s="23"/>
      <c r="AQ2285" s="23"/>
      <c r="AR2285" s="23"/>
      <c r="AS2285" s="23" t="s">
        <v>91</v>
      </c>
    </row>
    <row r="2286" ht="12.0" customHeight="1">
      <c r="A2286" s="21" t="s">
        <v>11373</v>
      </c>
      <c r="B2286" s="22">
        <v>12.0</v>
      </c>
      <c r="C2286" s="23" t="s">
        <v>102</v>
      </c>
      <c r="D2286" s="23"/>
      <c r="E2286" s="23"/>
      <c r="F2286" s="24" t="s">
        <v>11374</v>
      </c>
      <c r="G2286" s="21" t="s">
        <v>10237</v>
      </c>
      <c r="H2286" s="23" t="s">
        <v>205</v>
      </c>
      <c r="I2286" s="23" t="s">
        <v>11375</v>
      </c>
      <c r="J2286" s="23"/>
      <c r="K2286" s="23" t="s">
        <v>11376</v>
      </c>
      <c r="L2286" s="26" t="s">
        <v>11377</v>
      </c>
      <c r="M2286" s="23" t="s">
        <v>81</v>
      </c>
      <c r="N2286" s="23" t="s">
        <v>82</v>
      </c>
      <c r="O2286" s="23" t="s">
        <v>1884</v>
      </c>
      <c r="P2286" s="23" t="s">
        <v>421</v>
      </c>
      <c r="Q2286" s="29" t="s">
        <v>1633</v>
      </c>
      <c r="R2286" s="21" t="s">
        <v>1634</v>
      </c>
      <c r="S2286" s="23" t="s">
        <v>205</v>
      </c>
      <c r="T2286" s="23" t="s">
        <v>1635</v>
      </c>
      <c r="U2286" s="23"/>
      <c r="V2286" s="23" t="s">
        <v>1636</v>
      </c>
      <c r="W2286" s="23" t="s">
        <v>11379</v>
      </c>
      <c r="X2286" s="23" t="s">
        <v>1637</v>
      </c>
      <c r="Y2286" s="23" t="s">
        <v>100</v>
      </c>
      <c r="Z2286" s="23" t="s">
        <v>88</v>
      </c>
      <c r="AA2286" s="31"/>
      <c r="AB2286" s="23" t="s">
        <v>89</v>
      </c>
      <c r="AC2286" s="23"/>
      <c r="AD2286" s="23"/>
      <c r="AE2286" s="23"/>
      <c r="AF2286" s="23"/>
      <c r="AG2286" s="23"/>
      <c r="AH2286" s="23"/>
      <c r="AI2286" s="23"/>
      <c r="AJ2286" s="23"/>
      <c r="AK2286" s="23"/>
      <c r="AL2286" s="23"/>
      <c r="AM2286" s="23"/>
      <c r="AN2286" s="23"/>
      <c r="AO2286" s="23"/>
      <c r="AP2286" s="23"/>
      <c r="AQ2286" s="23"/>
      <c r="AR2286" s="23"/>
      <c r="AS2286" s="23" t="s">
        <v>91</v>
      </c>
    </row>
    <row r="2287" ht="12.0" customHeight="1">
      <c r="A2287" s="21" t="s">
        <v>11380</v>
      </c>
      <c r="B2287" s="22">
        <v>46.0</v>
      </c>
      <c r="C2287" s="23" t="s">
        <v>175</v>
      </c>
      <c r="D2287" s="23"/>
      <c r="E2287" s="23"/>
      <c r="F2287" s="24" t="s">
        <v>11381</v>
      </c>
      <c r="G2287" s="21" t="s">
        <v>2936</v>
      </c>
      <c r="H2287" s="23" t="s">
        <v>205</v>
      </c>
      <c r="I2287" s="23" t="s">
        <v>11382</v>
      </c>
      <c r="J2287" s="23" t="s">
        <v>11383</v>
      </c>
      <c r="K2287" s="23" t="s">
        <v>11384</v>
      </c>
      <c r="L2287" s="26" t="s">
        <v>11364</v>
      </c>
      <c r="M2287" s="23" t="s">
        <v>81</v>
      </c>
      <c r="N2287" s="23" t="s">
        <v>82</v>
      </c>
      <c r="O2287" s="23" t="s">
        <v>705</v>
      </c>
      <c r="P2287" s="23" t="s">
        <v>437</v>
      </c>
      <c r="Q2287" s="29" t="s">
        <v>11385</v>
      </c>
      <c r="R2287" s="21" t="s">
        <v>2936</v>
      </c>
      <c r="S2287" s="23" t="s">
        <v>205</v>
      </c>
      <c r="T2287" s="23" t="s">
        <v>11382</v>
      </c>
      <c r="U2287" s="23" t="s">
        <v>11386</v>
      </c>
      <c r="V2287" s="23" t="s">
        <v>11384</v>
      </c>
      <c r="W2287" s="23" t="s">
        <v>11379</v>
      </c>
      <c r="X2287" s="23" t="s">
        <v>11387</v>
      </c>
      <c r="Y2287" s="23" t="s">
        <v>11388</v>
      </c>
      <c r="Z2287" s="23" t="s">
        <v>88</v>
      </c>
      <c r="AA2287" s="31">
        <v>20.0</v>
      </c>
      <c r="AB2287" s="23" t="s">
        <v>89</v>
      </c>
      <c r="AC2287" s="23"/>
      <c r="AD2287" s="23"/>
      <c r="AE2287" s="23"/>
      <c r="AF2287" s="23"/>
      <c r="AG2287" s="23"/>
      <c r="AH2287" s="23"/>
      <c r="AI2287" s="23"/>
      <c r="AJ2287" s="23"/>
      <c r="AK2287" s="23"/>
      <c r="AL2287" s="23"/>
      <c r="AM2287" s="23"/>
      <c r="AN2287" s="23"/>
      <c r="AO2287" s="23"/>
      <c r="AP2287" s="23"/>
      <c r="AQ2287" s="23"/>
      <c r="AR2287" s="23"/>
      <c r="AS2287" s="23"/>
    </row>
    <row r="2288" ht="12.0" customHeight="1">
      <c r="A2288" s="21" t="s">
        <v>11389</v>
      </c>
      <c r="B2288" s="22">
        <v>46.0</v>
      </c>
      <c r="C2288" s="23" t="s">
        <v>175</v>
      </c>
      <c r="D2288" s="23"/>
      <c r="E2288" s="23"/>
      <c r="F2288" s="24" t="s">
        <v>11390</v>
      </c>
      <c r="G2288" s="21" t="s">
        <v>2936</v>
      </c>
      <c r="H2288" s="23" t="s">
        <v>205</v>
      </c>
      <c r="I2288" s="23" t="s">
        <v>11391</v>
      </c>
      <c r="J2288" s="23" t="s">
        <v>11392</v>
      </c>
      <c r="K2288" s="23" t="s">
        <v>11393</v>
      </c>
      <c r="L2288" s="26" t="s">
        <v>11394</v>
      </c>
      <c r="M2288" s="23" t="s">
        <v>81</v>
      </c>
      <c r="N2288" s="23" t="s">
        <v>82</v>
      </c>
      <c r="O2288" s="23" t="s">
        <v>705</v>
      </c>
      <c r="P2288" s="23" t="s">
        <v>437</v>
      </c>
      <c r="Q2288" s="29" t="s">
        <v>2745</v>
      </c>
      <c r="R2288" s="21" t="s">
        <v>1241</v>
      </c>
      <c r="S2288" s="23" t="s">
        <v>76</v>
      </c>
      <c r="T2288" s="23" t="s">
        <v>2746</v>
      </c>
      <c r="U2288" s="23"/>
      <c r="V2288" s="23" t="s">
        <v>2747</v>
      </c>
      <c r="W2288" s="23" t="s">
        <v>11395</v>
      </c>
      <c r="X2288" s="23" t="s">
        <v>2748</v>
      </c>
      <c r="Y2288" s="23" t="s">
        <v>100</v>
      </c>
      <c r="Z2288" s="23" t="s">
        <v>88</v>
      </c>
      <c r="AA2288" s="31">
        <v>20.0</v>
      </c>
      <c r="AB2288" s="23" t="s">
        <v>89</v>
      </c>
      <c r="AC2288" s="23"/>
      <c r="AD2288" s="23"/>
      <c r="AE2288" s="23"/>
      <c r="AF2288" s="23"/>
      <c r="AG2288" s="23"/>
      <c r="AH2288" s="23"/>
      <c r="AI2288" s="23"/>
      <c r="AJ2288" s="23"/>
      <c r="AK2288" s="23"/>
      <c r="AL2288" s="23"/>
      <c r="AM2288" s="23"/>
      <c r="AN2288" s="23"/>
      <c r="AO2288" s="23"/>
      <c r="AP2288" s="23"/>
      <c r="AQ2288" s="23"/>
      <c r="AR2288" s="23"/>
      <c r="AS2288" s="23"/>
    </row>
    <row r="2289" ht="12.0" customHeight="1">
      <c r="A2289" s="21" t="s">
        <v>11396</v>
      </c>
      <c r="B2289" s="22">
        <v>24.0</v>
      </c>
      <c r="C2289" s="23" t="s">
        <v>69</v>
      </c>
      <c r="D2289" s="23"/>
      <c r="E2289" s="23"/>
      <c r="F2289" s="24" t="s">
        <v>11397</v>
      </c>
      <c r="G2289" s="21" t="s">
        <v>8221</v>
      </c>
      <c r="H2289" s="23" t="s">
        <v>205</v>
      </c>
      <c r="I2289" s="23" t="s">
        <v>11398</v>
      </c>
      <c r="J2289" s="23"/>
      <c r="K2289" s="23" t="s">
        <v>11399</v>
      </c>
      <c r="L2289" s="26" t="s">
        <v>11400</v>
      </c>
      <c r="M2289" s="23" t="s">
        <v>81</v>
      </c>
      <c r="N2289" s="23" t="s">
        <v>82</v>
      </c>
      <c r="O2289" s="23" t="s">
        <v>1955</v>
      </c>
      <c r="P2289" s="23" t="s">
        <v>1049</v>
      </c>
      <c r="Q2289" s="29" t="s">
        <v>11401</v>
      </c>
      <c r="R2289" s="21" t="s">
        <v>9551</v>
      </c>
      <c r="S2289" s="23" t="s">
        <v>1085</v>
      </c>
      <c r="T2289" s="23" t="s">
        <v>11402</v>
      </c>
      <c r="U2289" s="23"/>
      <c r="V2289" s="23" t="s">
        <v>11403</v>
      </c>
      <c r="W2289" s="23" t="s">
        <v>11395</v>
      </c>
      <c r="X2289" s="23" t="s">
        <v>11404</v>
      </c>
      <c r="Y2289" s="23" t="s">
        <v>87</v>
      </c>
      <c r="Z2289" s="23" t="s">
        <v>88</v>
      </c>
      <c r="AA2289" s="31"/>
      <c r="AB2289" s="23"/>
      <c r="AC2289" s="23" t="s">
        <v>89</v>
      </c>
      <c r="AD2289" s="23"/>
      <c r="AE2289" s="23"/>
      <c r="AF2289" s="23"/>
      <c r="AG2289" s="23"/>
      <c r="AH2289" s="23" t="s">
        <v>89</v>
      </c>
      <c r="AI2289" s="23" t="s">
        <v>89</v>
      </c>
      <c r="AJ2289" s="23"/>
      <c r="AK2289" s="23"/>
      <c r="AL2289" s="23" t="s">
        <v>3373</v>
      </c>
      <c r="AM2289" s="23">
        <v>1.0</v>
      </c>
      <c r="AN2289" s="23"/>
      <c r="AO2289" s="23"/>
      <c r="AP2289" s="23"/>
      <c r="AQ2289" s="23"/>
      <c r="AR2289" s="23"/>
      <c r="AS2289" s="23" t="s">
        <v>91</v>
      </c>
    </row>
    <row r="2290" ht="12.0" customHeight="1">
      <c r="A2290" s="21" t="s">
        <v>11405</v>
      </c>
      <c r="B2290" s="22">
        <v>11.0</v>
      </c>
      <c r="C2290" s="23" t="s">
        <v>50</v>
      </c>
      <c r="D2290" s="23"/>
      <c r="E2290" s="23"/>
      <c r="F2290" s="24" t="s">
        <v>11406</v>
      </c>
      <c r="G2290" s="21" t="s">
        <v>609</v>
      </c>
      <c r="H2290" s="23" t="s">
        <v>205</v>
      </c>
      <c r="I2290" s="23" t="s">
        <v>11407</v>
      </c>
      <c r="J2290" s="23"/>
      <c r="K2290" s="23" t="s">
        <v>11379</v>
      </c>
      <c r="L2290" s="26" t="s">
        <v>11379</v>
      </c>
      <c r="M2290" s="23" t="s">
        <v>81</v>
      </c>
      <c r="N2290" s="23" t="s">
        <v>82</v>
      </c>
      <c r="O2290" s="23" t="s">
        <v>1142</v>
      </c>
      <c r="P2290" s="23" t="s">
        <v>1069</v>
      </c>
      <c r="Q2290" s="29" t="s">
        <v>11408</v>
      </c>
      <c r="R2290" s="21" t="s">
        <v>11409</v>
      </c>
      <c r="S2290" s="23" t="s">
        <v>666</v>
      </c>
      <c r="T2290" s="23" t="s">
        <v>11410</v>
      </c>
      <c r="U2290" s="23"/>
      <c r="V2290" s="23" t="s">
        <v>11379</v>
      </c>
      <c r="W2290" s="23" t="s">
        <v>11395</v>
      </c>
      <c r="X2290" s="23" t="s">
        <v>11411</v>
      </c>
      <c r="Y2290" s="23" t="s">
        <v>100</v>
      </c>
      <c r="Z2290" s="23" t="s">
        <v>88</v>
      </c>
      <c r="AA2290" s="31"/>
      <c r="AB2290" s="23" t="s">
        <v>89</v>
      </c>
      <c r="AC2290" s="23"/>
      <c r="AD2290" s="23"/>
      <c r="AE2290" s="23"/>
      <c r="AF2290" s="23"/>
      <c r="AG2290" s="23"/>
      <c r="AH2290" s="23"/>
      <c r="AI2290" s="23"/>
      <c r="AJ2290" s="23"/>
      <c r="AK2290" s="23"/>
      <c r="AL2290" s="23"/>
      <c r="AM2290" s="23"/>
      <c r="AN2290" s="23"/>
      <c r="AO2290" s="23"/>
      <c r="AP2290" s="23"/>
      <c r="AQ2290" s="23"/>
      <c r="AR2290" s="23"/>
      <c r="AS2290" s="23" t="s">
        <v>91</v>
      </c>
    </row>
    <row r="2291" ht="12.0" customHeight="1">
      <c r="A2291" s="21" t="s">
        <v>11405</v>
      </c>
      <c r="B2291" s="22">
        <v>12.0</v>
      </c>
      <c r="C2291" s="23" t="s">
        <v>102</v>
      </c>
      <c r="D2291" s="23"/>
      <c r="E2291" s="23"/>
      <c r="F2291" s="24" t="s">
        <v>11406</v>
      </c>
      <c r="G2291" s="21" t="s">
        <v>609</v>
      </c>
      <c r="H2291" s="23" t="s">
        <v>205</v>
      </c>
      <c r="I2291" s="23" t="s">
        <v>11407</v>
      </c>
      <c r="J2291" s="23"/>
      <c r="K2291" s="23" t="s">
        <v>11379</v>
      </c>
      <c r="L2291" s="26" t="s">
        <v>11379</v>
      </c>
      <c r="M2291" s="23" t="s">
        <v>81</v>
      </c>
      <c r="N2291" s="23" t="s">
        <v>82</v>
      </c>
      <c r="O2291" s="23" t="s">
        <v>1142</v>
      </c>
      <c r="P2291" s="23" t="s">
        <v>1069</v>
      </c>
      <c r="Q2291" s="29" t="s">
        <v>11408</v>
      </c>
      <c r="R2291" s="21" t="s">
        <v>11409</v>
      </c>
      <c r="S2291" s="23" t="s">
        <v>666</v>
      </c>
      <c r="T2291" s="23" t="s">
        <v>11410</v>
      </c>
      <c r="U2291" s="23"/>
      <c r="V2291" s="23" t="s">
        <v>11379</v>
      </c>
      <c r="W2291" s="23" t="s">
        <v>11395</v>
      </c>
      <c r="X2291" s="23" t="s">
        <v>11411</v>
      </c>
      <c r="Y2291" s="23" t="s">
        <v>100</v>
      </c>
      <c r="Z2291" s="23" t="s">
        <v>88</v>
      </c>
      <c r="AA2291" s="31"/>
      <c r="AB2291" s="23"/>
      <c r="AC2291" s="23"/>
      <c r="AD2291" s="23"/>
      <c r="AE2291" s="23"/>
      <c r="AF2291" s="23"/>
      <c r="AG2291" s="23"/>
      <c r="AH2291" s="23"/>
      <c r="AI2291" s="23"/>
      <c r="AJ2291" s="23"/>
      <c r="AK2291" s="23"/>
      <c r="AL2291" s="23"/>
      <c r="AM2291" s="23"/>
      <c r="AN2291" s="23"/>
      <c r="AO2291" s="23"/>
      <c r="AP2291" s="23"/>
      <c r="AQ2291" s="23"/>
      <c r="AR2291" s="23"/>
      <c r="AS2291" s="23" t="s">
        <v>91</v>
      </c>
    </row>
    <row r="2292" ht="12.0" customHeight="1">
      <c r="A2292" s="21" t="s">
        <v>11412</v>
      </c>
      <c r="B2292" s="22">
        <v>11.0</v>
      </c>
      <c r="C2292" s="23" t="s">
        <v>50</v>
      </c>
      <c r="D2292" s="23"/>
      <c r="E2292" s="23"/>
      <c r="F2292" s="24" t="s">
        <v>11413</v>
      </c>
      <c r="G2292" s="21" t="s">
        <v>2012</v>
      </c>
      <c r="H2292" s="23" t="s">
        <v>258</v>
      </c>
      <c r="I2292" s="23" t="s">
        <v>11414</v>
      </c>
      <c r="J2292" s="23"/>
      <c r="K2292" s="23" t="s">
        <v>11415</v>
      </c>
      <c r="L2292" s="26" t="s">
        <v>11395</v>
      </c>
      <c r="M2292" s="23" t="s">
        <v>81</v>
      </c>
      <c r="N2292" s="23" t="s">
        <v>308</v>
      </c>
      <c r="O2292" s="23" t="s">
        <v>4908</v>
      </c>
      <c r="P2292" s="23" t="s">
        <v>4909</v>
      </c>
      <c r="Q2292" s="29" t="s">
        <v>11416</v>
      </c>
      <c r="R2292" s="21" t="s">
        <v>10714</v>
      </c>
      <c r="S2292" s="23" t="s">
        <v>205</v>
      </c>
      <c r="T2292" s="23" t="s">
        <v>11417</v>
      </c>
      <c r="U2292" s="23"/>
      <c r="V2292" s="23" t="s">
        <v>11415</v>
      </c>
      <c r="W2292" s="23" t="s">
        <v>10056</v>
      </c>
      <c r="X2292" s="23" t="s">
        <v>11418</v>
      </c>
      <c r="Y2292" s="23" t="s">
        <v>254</v>
      </c>
      <c r="Z2292" s="23" t="s">
        <v>88</v>
      </c>
      <c r="AA2292" s="31"/>
      <c r="AB2292" s="23" t="s">
        <v>89</v>
      </c>
      <c r="AC2292" s="23"/>
      <c r="AD2292" s="23"/>
      <c r="AE2292" s="23"/>
      <c r="AF2292" s="23"/>
      <c r="AG2292" s="23"/>
      <c r="AH2292" s="23"/>
      <c r="AI2292" s="23"/>
      <c r="AJ2292" s="23"/>
      <c r="AK2292" s="23"/>
      <c r="AL2292" s="23"/>
      <c r="AM2292" s="23"/>
      <c r="AN2292" s="23"/>
      <c r="AO2292" s="23"/>
      <c r="AP2292" s="23"/>
      <c r="AQ2292" s="23"/>
      <c r="AR2292" s="23"/>
      <c r="AS2292" s="23" t="s">
        <v>91</v>
      </c>
    </row>
    <row r="2293" ht="12.0" customHeight="1">
      <c r="A2293" s="21" t="s">
        <v>11412</v>
      </c>
      <c r="B2293" s="22">
        <v>12.0</v>
      </c>
      <c r="C2293" s="23" t="s">
        <v>102</v>
      </c>
      <c r="D2293" s="23"/>
      <c r="E2293" s="23"/>
      <c r="F2293" s="24" t="s">
        <v>11413</v>
      </c>
      <c r="G2293" s="21" t="s">
        <v>2012</v>
      </c>
      <c r="H2293" s="23" t="s">
        <v>258</v>
      </c>
      <c r="I2293" s="23" t="s">
        <v>11414</v>
      </c>
      <c r="J2293" s="23"/>
      <c r="K2293" s="23" t="s">
        <v>11415</v>
      </c>
      <c r="L2293" s="26" t="s">
        <v>11395</v>
      </c>
      <c r="M2293" s="23" t="s">
        <v>81</v>
      </c>
      <c r="N2293" s="23" t="s">
        <v>308</v>
      </c>
      <c r="O2293" s="23" t="s">
        <v>4908</v>
      </c>
      <c r="P2293" s="23" t="s">
        <v>4909</v>
      </c>
      <c r="Q2293" s="29" t="s">
        <v>11416</v>
      </c>
      <c r="R2293" s="21" t="s">
        <v>10714</v>
      </c>
      <c r="S2293" s="23" t="s">
        <v>205</v>
      </c>
      <c r="T2293" s="23" t="s">
        <v>11417</v>
      </c>
      <c r="U2293" s="23"/>
      <c r="V2293" s="23" t="s">
        <v>11415</v>
      </c>
      <c r="W2293" s="23" t="s">
        <v>6525</v>
      </c>
      <c r="X2293" s="23" t="s">
        <v>11418</v>
      </c>
      <c r="Y2293" s="23" t="s">
        <v>254</v>
      </c>
      <c r="Z2293" s="23" t="s">
        <v>88</v>
      </c>
      <c r="AA2293" s="31"/>
      <c r="AB2293" s="23" t="s">
        <v>89</v>
      </c>
      <c r="AC2293" s="23"/>
      <c r="AD2293" s="23"/>
      <c r="AE2293" s="23"/>
      <c r="AF2293" s="23"/>
      <c r="AG2293" s="23"/>
      <c r="AH2293" s="23"/>
      <c r="AI2293" s="23"/>
      <c r="AJ2293" s="23"/>
      <c r="AK2293" s="23"/>
      <c r="AL2293" s="23"/>
      <c r="AM2293" s="23"/>
      <c r="AN2293" s="23"/>
      <c r="AO2293" s="23"/>
      <c r="AP2293" s="23"/>
      <c r="AQ2293" s="23"/>
      <c r="AR2293" s="23"/>
      <c r="AS2293" s="23" t="s">
        <v>91</v>
      </c>
    </row>
    <row r="2294" ht="12.0" customHeight="1">
      <c r="A2294" s="21" t="s">
        <v>11412</v>
      </c>
      <c r="B2294" s="22">
        <v>13.0</v>
      </c>
      <c r="C2294" s="23" t="s">
        <v>104</v>
      </c>
      <c r="D2294" s="23"/>
      <c r="E2294" s="23"/>
      <c r="F2294" s="24" t="s">
        <v>11413</v>
      </c>
      <c r="G2294" s="21" t="s">
        <v>2012</v>
      </c>
      <c r="H2294" s="23" t="s">
        <v>258</v>
      </c>
      <c r="I2294" s="23" t="s">
        <v>11414</v>
      </c>
      <c r="J2294" s="23"/>
      <c r="K2294" s="23" t="s">
        <v>11415</v>
      </c>
      <c r="L2294" s="26" t="s">
        <v>11395</v>
      </c>
      <c r="M2294" s="23" t="s">
        <v>81</v>
      </c>
      <c r="N2294" s="23" t="s">
        <v>308</v>
      </c>
      <c r="O2294" s="23" t="s">
        <v>1846</v>
      </c>
      <c r="P2294" s="23" t="s">
        <v>1847</v>
      </c>
      <c r="Q2294" s="29" t="s">
        <v>11416</v>
      </c>
      <c r="R2294" s="21" t="s">
        <v>10714</v>
      </c>
      <c r="S2294" s="23" t="s">
        <v>205</v>
      </c>
      <c r="T2294" s="23" t="s">
        <v>11417</v>
      </c>
      <c r="U2294" s="23"/>
      <c r="V2294" s="23" t="s">
        <v>11415</v>
      </c>
      <c r="W2294" s="23" t="s">
        <v>6525</v>
      </c>
      <c r="X2294" s="23" t="s">
        <v>11418</v>
      </c>
      <c r="Y2294" s="23" t="s">
        <v>254</v>
      </c>
      <c r="Z2294" s="23" t="s">
        <v>88</v>
      </c>
      <c r="AA2294" s="31"/>
      <c r="AB2294" s="23" t="s">
        <v>89</v>
      </c>
      <c r="AC2294" s="23"/>
      <c r="AD2294" s="23"/>
      <c r="AE2294" s="23"/>
      <c r="AF2294" s="23"/>
      <c r="AG2294" s="23"/>
      <c r="AH2294" s="23"/>
      <c r="AI2294" s="23"/>
      <c r="AJ2294" s="23"/>
      <c r="AK2294" s="23"/>
      <c r="AL2294" s="23"/>
      <c r="AM2294" s="23"/>
      <c r="AN2294" s="23"/>
      <c r="AO2294" s="23"/>
      <c r="AP2294" s="23"/>
      <c r="AQ2294" s="23"/>
      <c r="AR2294" s="23"/>
      <c r="AS2294" s="23"/>
    </row>
    <row r="2295" ht="12.0" customHeight="1">
      <c r="A2295" s="21" t="s">
        <v>11412</v>
      </c>
      <c r="B2295" s="22">
        <v>15.0</v>
      </c>
      <c r="C2295" s="23" t="s">
        <v>107</v>
      </c>
      <c r="D2295" s="23"/>
      <c r="E2295" s="23"/>
      <c r="F2295" s="24" t="s">
        <v>11413</v>
      </c>
      <c r="G2295" s="21" t="s">
        <v>2012</v>
      </c>
      <c r="H2295" s="23" t="s">
        <v>258</v>
      </c>
      <c r="I2295" s="23" t="s">
        <v>11414</v>
      </c>
      <c r="J2295" s="23"/>
      <c r="K2295" s="23" t="s">
        <v>11415</v>
      </c>
      <c r="L2295" s="26" t="s">
        <v>11395</v>
      </c>
      <c r="M2295" s="23" t="s">
        <v>81</v>
      </c>
      <c r="N2295" s="23" t="s">
        <v>308</v>
      </c>
      <c r="O2295" s="23" t="s">
        <v>4908</v>
      </c>
      <c r="P2295" s="23" t="s">
        <v>4909</v>
      </c>
      <c r="Q2295" s="29" t="s">
        <v>11416</v>
      </c>
      <c r="R2295" s="21" t="s">
        <v>10714</v>
      </c>
      <c r="S2295" s="23" t="s">
        <v>205</v>
      </c>
      <c r="T2295" s="23" t="s">
        <v>11417</v>
      </c>
      <c r="U2295" s="23"/>
      <c r="V2295" s="23" t="s">
        <v>11415</v>
      </c>
      <c r="W2295" s="23" t="s">
        <v>6525</v>
      </c>
      <c r="X2295" s="23" t="s">
        <v>11418</v>
      </c>
      <c r="Y2295" s="23" t="s">
        <v>254</v>
      </c>
      <c r="Z2295" s="23" t="s">
        <v>88</v>
      </c>
      <c r="AA2295" s="31"/>
      <c r="AB2295" s="23" t="s">
        <v>89</v>
      </c>
      <c r="AC2295" s="23"/>
      <c r="AD2295" s="23"/>
      <c r="AE2295" s="23"/>
      <c r="AF2295" s="23"/>
      <c r="AG2295" s="23"/>
      <c r="AH2295" s="23"/>
      <c r="AI2295" s="23"/>
      <c r="AJ2295" s="23"/>
      <c r="AK2295" s="23"/>
      <c r="AL2295" s="23"/>
      <c r="AM2295" s="23"/>
      <c r="AN2295" s="23"/>
      <c r="AO2295" s="23"/>
      <c r="AP2295" s="23"/>
      <c r="AQ2295" s="23"/>
      <c r="AR2295" s="23"/>
      <c r="AS2295" s="23"/>
    </row>
    <row r="2296" ht="12.0" customHeight="1">
      <c r="A2296" s="21" t="s">
        <v>11419</v>
      </c>
      <c r="B2296" s="22">
        <v>35.0</v>
      </c>
      <c r="C2296" s="23" t="s">
        <v>265</v>
      </c>
      <c r="D2296" s="23"/>
      <c r="E2296" s="23"/>
      <c r="F2296" s="24" t="s">
        <v>11420</v>
      </c>
      <c r="G2296" s="21" t="s">
        <v>8435</v>
      </c>
      <c r="H2296" s="23" t="s">
        <v>205</v>
      </c>
      <c r="I2296" s="23" t="s">
        <v>11421</v>
      </c>
      <c r="J2296" s="23" t="s">
        <v>11422</v>
      </c>
      <c r="K2296" s="23" t="s">
        <v>11423</v>
      </c>
      <c r="L2296" s="26" t="s">
        <v>11423</v>
      </c>
      <c r="M2296" s="23" t="s">
        <v>81</v>
      </c>
      <c r="N2296" s="23" t="s">
        <v>82</v>
      </c>
      <c r="O2296" s="23" t="s">
        <v>4986</v>
      </c>
      <c r="P2296" s="23" t="s">
        <v>474</v>
      </c>
      <c r="Q2296" s="29" t="s">
        <v>10073</v>
      </c>
      <c r="R2296" s="21" t="s">
        <v>6978</v>
      </c>
      <c r="S2296" s="23" t="s">
        <v>205</v>
      </c>
      <c r="T2296" s="23" t="s">
        <v>10070</v>
      </c>
      <c r="U2296" s="23" t="s">
        <v>10074</v>
      </c>
      <c r="V2296" s="23" t="s">
        <v>10056</v>
      </c>
      <c r="W2296" s="23" t="s">
        <v>11424</v>
      </c>
      <c r="X2296" s="23" t="s">
        <v>10075</v>
      </c>
      <c r="Y2296" s="23" t="s">
        <v>87</v>
      </c>
      <c r="Z2296" s="23" t="s">
        <v>88</v>
      </c>
      <c r="AA2296" s="31"/>
      <c r="AB2296" s="23"/>
      <c r="AC2296" s="23"/>
      <c r="AD2296" s="23"/>
      <c r="AE2296" s="23"/>
      <c r="AF2296" s="23"/>
      <c r="AG2296" s="23"/>
      <c r="AH2296" s="23" t="s">
        <v>89</v>
      </c>
      <c r="AI2296" s="23" t="s">
        <v>89</v>
      </c>
      <c r="AJ2296" s="23"/>
      <c r="AK2296" s="23"/>
      <c r="AL2296" s="23"/>
      <c r="AM2296" s="23"/>
      <c r="AN2296" s="23"/>
      <c r="AO2296" s="23"/>
      <c r="AP2296" s="23"/>
      <c r="AQ2296" s="23"/>
      <c r="AR2296" s="23"/>
      <c r="AS2296" s="23"/>
    </row>
    <row r="2297" ht="12.0" customHeight="1">
      <c r="A2297" s="21" t="s">
        <v>11425</v>
      </c>
      <c r="B2297" s="22">
        <v>11.0</v>
      </c>
      <c r="C2297" s="23" t="s">
        <v>50</v>
      </c>
      <c r="D2297" s="23"/>
      <c r="E2297" s="23"/>
      <c r="F2297" s="24" t="s">
        <v>11426</v>
      </c>
      <c r="G2297" s="21" t="s">
        <v>1084</v>
      </c>
      <c r="H2297" s="23" t="s">
        <v>1085</v>
      </c>
      <c r="I2297" s="23" t="s">
        <v>11427</v>
      </c>
      <c r="J2297" s="23"/>
      <c r="K2297" s="23" t="s">
        <v>6530</v>
      </c>
      <c r="L2297" s="26" t="s">
        <v>6531</v>
      </c>
      <c r="M2297" s="23" t="s">
        <v>81</v>
      </c>
      <c r="N2297" s="23" t="s">
        <v>82</v>
      </c>
      <c r="O2297" s="23" t="s">
        <v>4998</v>
      </c>
      <c r="P2297" s="23" t="s">
        <v>502</v>
      </c>
      <c r="Q2297" s="29" t="s">
        <v>6532</v>
      </c>
      <c r="R2297" s="21" t="s">
        <v>6533</v>
      </c>
      <c r="S2297" s="23" t="s">
        <v>205</v>
      </c>
      <c r="T2297" s="23" t="s">
        <v>6534</v>
      </c>
      <c r="U2297" s="23"/>
      <c r="V2297" s="23" t="s">
        <v>6535</v>
      </c>
      <c r="W2297" s="23" t="s">
        <v>11424</v>
      </c>
      <c r="X2297" s="23" t="s">
        <v>6536</v>
      </c>
      <c r="Y2297" s="23" t="s">
        <v>350</v>
      </c>
      <c r="Z2297" s="23" t="s">
        <v>88</v>
      </c>
      <c r="AA2297" s="31"/>
      <c r="AB2297" s="23" t="s">
        <v>89</v>
      </c>
      <c r="AC2297" s="23"/>
      <c r="AD2297" s="23"/>
      <c r="AE2297" s="23"/>
      <c r="AF2297" s="23"/>
      <c r="AG2297" s="23"/>
      <c r="AH2297" s="23"/>
      <c r="AI2297" s="23"/>
      <c r="AJ2297" s="23"/>
      <c r="AK2297" s="23"/>
      <c r="AL2297" s="23"/>
      <c r="AM2297" s="23"/>
      <c r="AN2297" s="23"/>
      <c r="AO2297" s="23"/>
      <c r="AP2297" s="23"/>
      <c r="AQ2297" s="23"/>
      <c r="AR2297" s="23"/>
      <c r="AS2297" s="23" t="s">
        <v>91</v>
      </c>
    </row>
    <row r="2298" ht="12.0" customHeight="1">
      <c r="A2298" s="21" t="s">
        <v>11425</v>
      </c>
      <c r="B2298" s="22">
        <v>12.0</v>
      </c>
      <c r="C2298" s="23" t="s">
        <v>102</v>
      </c>
      <c r="D2298" s="23"/>
      <c r="E2298" s="23"/>
      <c r="F2298" s="24" t="s">
        <v>11426</v>
      </c>
      <c r="G2298" s="21" t="s">
        <v>1084</v>
      </c>
      <c r="H2298" s="23" t="s">
        <v>1085</v>
      </c>
      <c r="I2298" s="23" t="s">
        <v>11427</v>
      </c>
      <c r="J2298" s="23"/>
      <c r="K2298" s="23" t="s">
        <v>6530</v>
      </c>
      <c r="L2298" s="26" t="s">
        <v>6531</v>
      </c>
      <c r="M2298" s="23" t="s">
        <v>81</v>
      </c>
      <c r="N2298" s="23" t="s">
        <v>82</v>
      </c>
      <c r="O2298" s="23" t="s">
        <v>4998</v>
      </c>
      <c r="P2298" s="23" t="s">
        <v>502</v>
      </c>
      <c r="Q2298" s="29" t="s">
        <v>6532</v>
      </c>
      <c r="R2298" s="21" t="s">
        <v>6533</v>
      </c>
      <c r="S2298" s="23" t="s">
        <v>205</v>
      </c>
      <c r="T2298" s="23" t="s">
        <v>6534</v>
      </c>
      <c r="U2298" s="23"/>
      <c r="V2298" s="23" t="s">
        <v>6535</v>
      </c>
      <c r="W2298" s="23" t="s">
        <v>11428</v>
      </c>
      <c r="X2298" s="23" t="s">
        <v>6536</v>
      </c>
      <c r="Y2298" s="23" t="s">
        <v>350</v>
      </c>
      <c r="Z2298" s="23" t="s">
        <v>88</v>
      </c>
      <c r="AA2298" s="31"/>
      <c r="AB2298" s="23" t="s">
        <v>89</v>
      </c>
      <c r="AC2298" s="23"/>
      <c r="AD2298" s="23"/>
      <c r="AE2298" s="23"/>
      <c r="AF2298" s="23"/>
      <c r="AG2298" s="23"/>
      <c r="AH2298" s="23"/>
      <c r="AI2298" s="23"/>
      <c r="AJ2298" s="23"/>
      <c r="AK2298" s="23"/>
      <c r="AL2298" s="23"/>
      <c r="AM2298" s="23"/>
      <c r="AN2298" s="23"/>
      <c r="AO2298" s="23"/>
      <c r="AP2298" s="23"/>
      <c r="AQ2298" s="23"/>
      <c r="AR2298" s="23"/>
      <c r="AS2298" s="23" t="s">
        <v>91</v>
      </c>
    </row>
    <row r="2299" ht="12.0" customHeight="1">
      <c r="A2299" s="21" t="s">
        <v>11425</v>
      </c>
      <c r="B2299" s="22">
        <v>13.0</v>
      </c>
      <c r="C2299" s="23" t="s">
        <v>104</v>
      </c>
      <c r="D2299" s="23"/>
      <c r="E2299" s="23"/>
      <c r="F2299" s="24" t="s">
        <v>11426</v>
      </c>
      <c r="G2299" s="21" t="s">
        <v>1084</v>
      </c>
      <c r="H2299" s="23" t="s">
        <v>1085</v>
      </c>
      <c r="I2299" s="23" t="s">
        <v>11427</v>
      </c>
      <c r="J2299" s="23"/>
      <c r="K2299" s="23" t="s">
        <v>6530</v>
      </c>
      <c r="L2299" s="26" t="s">
        <v>6531</v>
      </c>
      <c r="M2299" s="23" t="s">
        <v>81</v>
      </c>
      <c r="N2299" s="23" t="s">
        <v>82</v>
      </c>
      <c r="O2299" s="23" t="s">
        <v>2263</v>
      </c>
      <c r="P2299" s="23" t="s">
        <v>109</v>
      </c>
      <c r="Q2299" s="29" t="s">
        <v>6532</v>
      </c>
      <c r="R2299" s="21" t="s">
        <v>6533</v>
      </c>
      <c r="S2299" s="23" t="s">
        <v>205</v>
      </c>
      <c r="T2299" s="23" t="s">
        <v>6534</v>
      </c>
      <c r="U2299" s="23"/>
      <c r="V2299" s="23" t="s">
        <v>6535</v>
      </c>
      <c r="W2299" s="23" t="s">
        <v>11429</v>
      </c>
      <c r="X2299" s="23" t="s">
        <v>6536</v>
      </c>
      <c r="Y2299" s="23" t="s">
        <v>350</v>
      </c>
      <c r="Z2299" s="23" t="s">
        <v>88</v>
      </c>
      <c r="AA2299" s="31"/>
      <c r="AB2299" s="23" t="s">
        <v>89</v>
      </c>
      <c r="AC2299" s="23"/>
      <c r="AD2299" s="23"/>
      <c r="AE2299" s="23"/>
      <c r="AF2299" s="23"/>
      <c r="AG2299" s="23"/>
      <c r="AH2299" s="23"/>
      <c r="AI2299" s="23"/>
      <c r="AJ2299" s="23"/>
      <c r="AK2299" s="23"/>
      <c r="AL2299" s="23"/>
      <c r="AM2299" s="23"/>
      <c r="AN2299" s="23"/>
      <c r="AO2299" s="23"/>
      <c r="AP2299" s="23"/>
      <c r="AQ2299" s="23"/>
      <c r="AR2299" s="23"/>
      <c r="AS2299" s="23"/>
    </row>
    <row r="2300" ht="12.0" customHeight="1">
      <c r="A2300" s="21" t="s">
        <v>11430</v>
      </c>
      <c r="B2300" s="22">
        <v>45.0</v>
      </c>
      <c r="C2300" s="23" t="s">
        <v>174</v>
      </c>
      <c r="D2300" s="23"/>
      <c r="E2300" s="23"/>
      <c r="F2300" s="24" t="s">
        <v>11431</v>
      </c>
      <c r="G2300" s="21" t="s">
        <v>2012</v>
      </c>
      <c r="H2300" s="23" t="s">
        <v>258</v>
      </c>
      <c r="I2300" s="23" t="s">
        <v>11432</v>
      </c>
      <c r="J2300" s="23"/>
      <c r="K2300" s="23">
        <v>1.18265612E8</v>
      </c>
      <c r="L2300" s="26">
        <v>1.18265613E8</v>
      </c>
      <c r="M2300" s="23" t="s">
        <v>81</v>
      </c>
      <c r="N2300" s="23" t="s">
        <v>82</v>
      </c>
      <c r="O2300" s="23" t="s">
        <v>2263</v>
      </c>
      <c r="P2300" s="23" t="s">
        <v>109</v>
      </c>
      <c r="Q2300" s="29" t="s">
        <v>11433</v>
      </c>
      <c r="R2300" s="21" t="s">
        <v>244</v>
      </c>
      <c r="S2300" s="23" t="s">
        <v>205</v>
      </c>
      <c r="T2300" s="23" t="s">
        <v>11434</v>
      </c>
      <c r="U2300" s="23" t="s">
        <v>11435</v>
      </c>
      <c r="V2300" s="23" t="s">
        <v>11436</v>
      </c>
      <c r="W2300" s="23" t="s">
        <v>11429</v>
      </c>
      <c r="X2300" s="23" t="s">
        <v>11437</v>
      </c>
      <c r="Y2300" s="23" t="s">
        <v>100</v>
      </c>
      <c r="Z2300" s="23" t="s">
        <v>88</v>
      </c>
      <c r="AA2300" s="31">
        <v>10.0</v>
      </c>
      <c r="AB2300" s="23" t="s">
        <v>89</v>
      </c>
      <c r="AC2300" s="23"/>
      <c r="AD2300" s="23"/>
      <c r="AE2300" s="23"/>
      <c r="AF2300" s="23"/>
      <c r="AG2300" s="23"/>
      <c r="AH2300" s="23"/>
      <c r="AI2300" s="23"/>
      <c r="AJ2300" s="23"/>
      <c r="AK2300" s="23"/>
      <c r="AL2300" s="23"/>
      <c r="AM2300" s="23"/>
      <c r="AN2300" s="23"/>
      <c r="AO2300" s="23"/>
      <c r="AP2300" s="23"/>
      <c r="AQ2300" s="23"/>
      <c r="AR2300" s="23"/>
      <c r="AS2300" s="23"/>
    </row>
    <row r="2301" ht="12.0" customHeight="1">
      <c r="A2301" s="21" t="s">
        <v>11430</v>
      </c>
      <c r="B2301" s="22">
        <v>46.0</v>
      </c>
      <c r="C2301" s="23" t="s">
        <v>175</v>
      </c>
      <c r="D2301" s="23"/>
      <c r="E2301" s="23"/>
      <c r="F2301" s="24" t="s">
        <v>11431</v>
      </c>
      <c r="G2301" s="21" t="s">
        <v>2012</v>
      </c>
      <c r="H2301" s="23" t="s">
        <v>258</v>
      </c>
      <c r="I2301" s="23" t="s">
        <v>11438</v>
      </c>
      <c r="J2301" s="23"/>
      <c r="K2301" s="23">
        <v>1.18265612E8</v>
      </c>
      <c r="L2301" s="26">
        <v>1.18265613E8</v>
      </c>
      <c r="M2301" s="23" t="s">
        <v>81</v>
      </c>
      <c r="N2301" s="23" t="s">
        <v>82</v>
      </c>
      <c r="O2301" s="23" t="s">
        <v>1846</v>
      </c>
      <c r="P2301" s="23" t="s">
        <v>1847</v>
      </c>
      <c r="Q2301" s="29" t="s">
        <v>11433</v>
      </c>
      <c r="R2301" s="21" t="s">
        <v>244</v>
      </c>
      <c r="S2301" s="23" t="s">
        <v>205</v>
      </c>
      <c r="T2301" s="23" t="s">
        <v>11434</v>
      </c>
      <c r="U2301" s="23" t="s">
        <v>11435</v>
      </c>
      <c r="V2301" s="23" t="s">
        <v>11436</v>
      </c>
      <c r="W2301" s="23" t="s">
        <v>11439</v>
      </c>
      <c r="X2301" s="23" t="s">
        <v>11437</v>
      </c>
      <c r="Y2301" s="23" t="s">
        <v>100</v>
      </c>
      <c r="Z2301" s="23" t="s">
        <v>88</v>
      </c>
      <c r="AA2301" s="31">
        <v>10.0</v>
      </c>
      <c r="AB2301" s="23" t="s">
        <v>89</v>
      </c>
      <c r="AC2301" s="23"/>
      <c r="AD2301" s="23"/>
      <c r="AE2301" s="23"/>
      <c r="AF2301" s="23"/>
      <c r="AG2301" s="23"/>
      <c r="AH2301" s="23"/>
      <c r="AI2301" s="23"/>
      <c r="AJ2301" s="23"/>
      <c r="AK2301" s="23"/>
      <c r="AL2301" s="23"/>
      <c r="AM2301" s="23"/>
      <c r="AN2301" s="23"/>
      <c r="AO2301" s="23"/>
      <c r="AP2301" s="23"/>
      <c r="AQ2301" s="23"/>
      <c r="AR2301" s="23"/>
      <c r="AS2301" s="23"/>
    </row>
    <row r="2302" ht="12.0" customHeight="1">
      <c r="A2302" s="21" t="s">
        <v>11440</v>
      </c>
      <c r="B2302" s="22">
        <v>22.0</v>
      </c>
      <c r="C2302" s="23" t="s">
        <v>151</v>
      </c>
      <c r="D2302" s="23"/>
      <c r="E2302" s="23"/>
      <c r="F2302" s="24" t="s">
        <v>11441</v>
      </c>
      <c r="G2302" s="21" t="s">
        <v>8592</v>
      </c>
      <c r="H2302" s="23" t="s">
        <v>205</v>
      </c>
      <c r="I2302" s="23" t="s">
        <v>11442</v>
      </c>
      <c r="J2302" s="23"/>
      <c r="K2302" s="23" t="s">
        <v>11443</v>
      </c>
      <c r="L2302" s="26" t="s">
        <v>11428</v>
      </c>
      <c r="M2302" s="23" t="s">
        <v>81</v>
      </c>
      <c r="N2302" s="23" t="s">
        <v>82</v>
      </c>
      <c r="O2302" s="23" t="s">
        <v>1846</v>
      </c>
      <c r="P2302" s="23" t="s">
        <v>1847</v>
      </c>
      <c r="Q2302" s="29" t="s">
        <v>11444</v>
      </c>
      <c r="R2302" s="21" t="s">
        <v>8592</v>
      </c>
      <c r="S2302" s="23" t="s">
        <v>205</v>
      </c>
      <c r="T2302" s="23" t="s">
        <v>11442</v>
      </c>
      <c r="U2302" s="23"/>
      <c r="V2302" s="23" t="s">
        <v>11443</v>
      </c>
      <c r="W2302" s="23" t="s">
        <v>11439</v>
      </c>
      <c r="X2302" s="23" t="s">
        <v>11445</v>
      </c>
      <c r="Y2302" s="23" t="s">
        <v>100</v>
      </c>
      <c r="Z2302" s="23" t="s">
        <v>88</v>
      </c>
      <c r="AA2302" s="31">
        <v>3.0</v>
      </c>
      <c r="AB2302" s="23"/>
      <c r="AC2302" s="23" t="s">
        <v>89</v>
      </c>
      <c r="AD2302" s="23"/>
      <c r="AE2302" s="23"/>
      <c r="AF2302" s="23"/>
      <c r="AG2302" s="23"/>
      <c r="AH2302" s="23" t="s">
        <v>89</v>
      </c>
      <c r="AI2302" s="23"/>
      <c r="AJ2302" s="23"/>
      <c r="AK2302" s="23"/>
      <c r="AL2302" s="23"/>
      <c r="AM2302" s="23"/>
      <c r="AN2302" s="23"/>
      <c r="AO2302" s="23"/>
      <c r="AP2302" s="23"/>
      <c r="AQ2302" s="23"/>
      <c r="AR2302" s="23"/>
      <c r="AS2302" s="23" t="s">
        <v>2320</v>
      </c>
    </row>
    <row r="2303" ht="12.0" customHeight="1">
      <c r="A2303" s="21" t="s">
        <v>11446</v>
      </c>
      <c r="B2303" s="22">
        <v>11.0</v>
      </c>
      <c r="C2303" s="23" t="s">
        <v>50</v>
      </c>
      <c r="D2303" s="23"/>
      <c r="E2303" s="23"/>
      <c r="F2303" s="24" t="s">
        <v>11447</v>
      </c>
      <c r="G2303" s="21" t="s">
        <v>2111</v>
      </c>
      <c r="H2303" s="23" t="s">
        <v>205</v>
      </c>
      <c r="I2303" s="23" t="s">
        <v>11448</v>
      </c>
      <c r="J2303" s="23" t="s">
        <v>11449</v>
      </c>
      <c r="K2303" s="23" t="s">
        <v>11450</v>
      </c>
      <c r="L2303" s="26" t="s">
        <v>11429</v>
      </c>
      <c r="M2303" s="23" t="s">
        <v>81</v>
      </c>
      <c r="N2303" s="23" t="s">
        <v>82</v>
      </c>
      <c r="O2303" s="23" t="s">
        <v>2073</v>
      </c>
      <c r="P2303" s="23" t="s">
        <v>2074</v>
      </c>
      <c r="Q2303" s="29" t="s">
        <v>11451</v>
      </c>
      <c r="R2303" s="21" t="s">
        <v>2111</v>
      </c>
      <c r="S2303" s="23" t="s">
        <v>205</v>
      </c>
      <c r="T2303" s="23" t="s">
        <v>11452</v>
      </c>
      <c r="U2303" s="23" t="s">
        <v>11449</v>
      </c>
      <c r="V2303" s="23" t="s">
        <v>11450</v>
      </c>
      <c r="W2303" s="23" t="s">
        <v>11453</v>
      </c>
      <c r="X2303" s="23" t="s">
        <v>11454</v>
      </c>
      <c r="Y2303" s="23" t="s">
        <v>100</v>
      </c>
      <c r="Z2303" s="23" t="s">
        <v>88</v>
      </c>
      <c r="AA2303" s="31"/>
      <c r="AB2303" s="23" t="s">
        <v>89</v>
      </c>
      <c r="AC2303" s="23"/>
      <c r="AD2303" s="23"/>
      <c r="AE2303" s="23"/>
      <c r="AF2303" s="23"/>
      <c r="AG2303" s="23"/>
      <c r="AH2303" s="23"/>
      <c r="AI2303" s="23"/>
      <c r="AJ2303" s="23"/>
      <c r="AK2303" s="23"/>
      <c r="AL2303" s="23"/>
      <c r="AM2303" s="23"/>
      <c r="AN2303" s="23"/>
      <c r="AO2303" s="23"/>
      <c r="AP2303" s="23"/>
      <c r="AQ2303" s="23"/>
      <c r="AR2303" s="23"/>
      <c r="AS2303" s="23" t="s">
        <v>91</v>
      </c>
    </row>
    <row r="2304" ht="12.0" customHeight="1">
      <c r="A2304" s="21" t="s">
        <v>11446</v>
      </c>
      <c r="B2304" s="22">
        <v>12.0</v>
      </c>
      <c r="C2304" s="23" t="s">
        <v>102</v>
      </c>
      <c r="D2304" s="23"/>
      <c r="E2304" s="23"/>
      <c r="F2304" s="24" t="s">
        <v>11447</v>
      </c>
      <c r="G2304" s="21" t="s">
        <v>2111</v>
      </c>
      <c r="H2304" s="23" t="s">
        <v>205</v>
      </c>
      <c r="I2304" s="23" t="s">
        <v>11448</v>
      </c>
      <c r="J2304" s="23" t="s">
        <v>11449</v>
      </c>
      <c r="K2304" s="23" t="s">
        <v>11450</v>
      </c>
      <c r="L2304" s="26" t="s">
        <v>11429</v>
      </c>
      <c r="M2304" s="23" t="s">
        <v>81</v>
      </c>
      <c r="N2304" s="23" t="s">
        <v>82</v>
      </c>
      <c r="O2304" s="23" t="s">
        <v>2073</v>
      </c>
      <c r="P2304" s="23" t="s">
        <v>2074</v>
      </c>
      <c r="Q2304" s="29" t="s">
        <v>11451</v>
      </c>
      <c r="R2304" s="21" t="s">
        <v>2111</v>
      </c>
      <c r="S2304" s="23" t="s">
        <v>205</v>
      </c>
      <c r="T2304" s="23" t="s">
        <v>11452</v>
      </c>
      <c r="U2304" s="23" t="s">
        <v>11449</v>
      </c>
      <c r="V2304" s="23" t="s">
        <v>11450</v>
      </c>
      <c r="W2304" s="23" t="s">
        <v>11453</v>
      </c>
      <c r="X2304" s="23" t="s">
        <v>11454</v>
      </c>
      <c r="Y2304" s="23" t="s">
        <v>100</v>
      </c>
      <c r="Z2304" s="23" t="s">
        <v>88</v>
      </c>
      <c r="AA2304" s="31"/>
      <c r="AB2304" s="23" t="s">
        <v>89</v>
      </c>
      <c r="AC2304" s="23"/>
      <c r="AD2304" s="23"/>
      <c r="AE2304" s="23"/>
      <c r="AF2304" s="23"/>
      <c r="AG2304" s="23"/>
      <c r="AH2304" s="23"/>
      <c r="AI2304" s="23"/>
      <c r="AJ2304" s="23"/>
      <c r="AK2304" s="23"/>
      <c r="AL2304" s="23"/>
      <c r="AM2304" s="23"/>
      <c r="AN2304" s="23"/>
      <c r="AO2304" s="23"/>
      <c r="AP2304" s="23"/>
      <c r="AQ2304" s="23"/>
      <c r="AR2304" s="23"/>
      <c r="AS2304" s="23" t="s">
        <v>91</v>
      </c>
    </row>
    <row r="2305" ht="12.0" customHeight="1">
      <c r="A2305" s="21" t="s">
        <v>11455</v>
      </c>
      <c r="B2305" s="22">
        <v>11.0</v>
      </c>
      <c r="C2305" s="23" t="s">
        <v>50</v>
      </c>
      <c r="D2305" s="23"/>
      <c r="E2305" s="23"/>
      <c r="F2305" s="24" t="s">
        <v>11456</v>
      </c>
      <c r="G2305" s="21" t="s">
        <v>2936</v>
      </c>
      <c r="H2305" s="23" t="s">
        <v>205</v>
      </c>
      <c r="I2305" s="23" t="s">
        <v>11382</v>
      </c>
      <c r="J2305" s="23" t="s">
        <v>11457</v>
      </c>
      <c r="K2305" s="23" t="s">
        <v>11458</v>
      </c>
      <c r="L2305" s="26" t="s">
        <v>11439</v>
      </c>
      <c r="M2305" s="23" t="s">
        <v>81</v>
      </c>
      <c r="N2305" s="23" t="s">
        <v>82</v>
      </c>
      <c r="O2305" s="23" t="s">
        <v>2073</v>
      </c>
      <c r="P2305" s="23" t="s">
        <v>2074</v>
      </c>
      <c r="Q2305" s="29" t="s">
        <v>11459</v>
      </c>
      <c r="R2305" s="21" t="s">
        <v>147</v>
      </c>
      <c r="S2305" s="23" t="s">
        <v>76</v>
      </c>
      <c r="T2305" s="23" t="s">
        <v>11460</v>
      </c>
      <c r="U2305" s="23"/>
      <c r="V2305" s="23" t="s">
        <v>11458</v>
      </c>
      <c r="W2305" s="23" t="s">
        <v>11461</v>
      </c>
      <c r="X2305" s="23" t="s">
        <v>11462</v>
      </c>
      <c r="Y2305" s="23" t="s">
        <v>100</v>
      </c>
      <c r="Z2305" s="23" t="s">
        <v>88</v>
      </c>
      <c r="AA2305" s="31"/>
      <c r="AB2305" s="23" t="s">
        <v>89</v>
      </c>
      <c r="AC2305" s="23"/>
      <c r="AD2305" s="23"/>
      <c r="AE2305" s="23"/>
      <c r="AF2305" s="23"/>
      <c r="AG2305" s="23"/>
      <c r="AH2305" s="23"/>
      <c r="AI2305" s="23"/>
      <c r="AJ2305" s="23"/>
      <c r="AK2305" s="23"/>
      <c r="AL2305" s="23"/>
      <c r="AM2305" s="23"/>
      <c r="AN2305" s="23"/>
      <c r="AO2305" s="23"/>
      <c r="AP2305" s="23"/>
      <c r="AQ2305" s="23"/>
      <c r="AR2305" s="23"/>
      <c r="AS2305" s="23" t="s">
        <v>91</v>
      </c>
    </row>
    <row r="2306" ht="12.0" customHeight="1">
      <c r="A2306" s="21" t="s">
        <v>11455</v>
      </c>
      <c r="B2306" s="22">
        <v>12.0</v>
      </c>
      <c r="C2306" s="23" t="s">
        <v>102</v>
      </c>
      <c r="D2306" s="23"/>
      <c r="E2306" s="23"/>
      <c r="F2306" s="24" t="s">
        <v>11456</v>
      </c>
      <c r="G2306" s="21" t="s">
        <v>2936</v>
      </c>
      <c r="H2306" s="23" t="s">
        <v>205</v>
      </c>
      <c r="I2306" s="23" t="s">
        <v>11382</v>
      </c>
      <c r="J2306" s="23" t="s">
        <v>11457</v>
      </c>
      <c r="K2306" s="23" t="s">
        <v>11458</v>
      </c>
      <c r="L2306" s="26" t="s">
        <v>11439</v>
      </c>
      <c r="M2306" s="23" t="s">
        <v>81</v>
      </c>
      <c r="N2306" s="23" t="s">
        <v>82</v>
      </c>
      <c r="O2306" s="23" t="s">
        <v>2073</v>
      </c>
      <c r="P2306" s="23" t="s">
        <v>2074</v>
      </c>
      <c r="Q2306" s="29" t="s">
        <v>11459</v>
      </c>
      <c r="R2306" s="21" t="s">
        <v>147</v>
      </c>
      <c r="S2306" s="23" t="s">
        <v>76</v>
      </c>
      <c r="T2306" s="23" t="s">
        <v>11460</v>
      </c>
      <c r="U2306" s="23"/>
      <c r="V2306" s="23" t="s">
        <v>11458</v>
      </c>
      <c r="W2306" s="23" t="s">
        <v>11463</v>
      </c>
      <c r="X2306" s="23" t="s">
        <v>11462</v>
      </c>
      <c r="Y2306" s="23" t="s">
        <v>100</v>
      </c>
      <c r="Z2306" s="23" t="s">
        <v>88</v>
      </c>
      <c r="AA2306" s="31"/>
      <c r="AB2306" s="23" t="s">
        <v>89</v>
      </c>
      <c r="AC2306" s="23"/>
      <c r="AD2306" s="23"/>
      <c r="AE2306" s="23"/>
      <c r="AF2306" s="23"/>
      <c r="AG2306" s="23"/>
      <c r="AH2306" s="23"/>
      <c r="AI2306" s="23"/>
      <c r="AJ2306" s="23"/>
      <c r="AK2306" s="23"/>
      <c r="AL2306" s="23"/>
      <c r="AM2306" s="23"/>
      <c r="AN2306" s="23"/>
      <c r="AO2306" s="23"/>
      <c r="AP2306" s="23"/>
      <c r="AQ2306" s="23"/>
      <c r="AR2306" s="23"/>
      <c r="AS2306" s="23" t="s">
        <v>91</v>
      </c>
    </row>
    <row r="2307" ht="12.0" customHeight="1">
      <c r="A2307" s="21" t="s">
        <v>11464</v>
      </c>
      <c r="B2307" s="22">
        <v>11.0</v>
      </c>
      <c r="C2307" s="23" t="s">
        <v>50</v>
      </c>
      <c r="D2307" s="23"/>
      <c r="E2307" s="23"/>
      <c r="F2307" s="24" t="s">
        <v>11465</v>
      </c>
      <c r="G2307" s="21" t="s">
        <v>2936</v>
      </c>
      <c r="H2307" s="23" t="s">
        <v>205</v>
      </c>
      <c r="I2307" s="23" t="s">
        <v>11466</v>
      </c>
      <c r="J2307" s="23"/>
      <c r="K2307" s="23" t="s">
        <v>11467</v>
      </c>
      <c r="L2307" s="26" t="s">
        <v>11453</v>
      </c>
      <c r="M2307" s="23" t="s">
        <v>81</v>
      </c>
      <c r="N2307" s="23" t="s">
        <v>82</v>
      </c>
      <c r="O2307" s="23" t="s">
        <v>2073</v>
      </c>
      <c r="P2307" s="23" t="s">
        <v>2074</v>
      </c>
      <c r="Q2307" s="29" t="s">
        <v>11468</v>
      </c>
      <c r="R2307" s="21" t="s">
        <v>2936</v>
      </c>
      <c r="S2307" s="23" t="s">
        <v>205</v>
      </c>
      <c r="T2307" s="23" t="s">
        <v>11466</v>
      </c>
      <c r="U2307" s="23"/>
      <c r="V2307" s="23" t="s">
        <v>11467</v>
      </c>
      <c r="W2307" s="23" t="s">
        <v>11463</v>
      </c>
      <c r="X2307" s="23" t="s">
        <v>11469</v>
      </c>
      <c r="Y2307" s="23" t="s">
        <v>100</v>
      </c>
      <c r="Z2307" s="23" t="s">
        <v>88</v>
      </c>
      <c r="AA2307" s="31"/>
      <c r="AB2307" s="23" t="s">
        <v>89</v>
      </c>
      <c r="AC2307" s="23"/>
      <c r="AD2307" s="23"/>
      <c r="AE2307" s="23"/>
      <c r="AF2307" s="23"/>
      <c r="AG2307" s="23"/>
      <c r="AH2307" s="23"/>
      <c r="AI2307" s="23"/>
      <c r="AJ2307" s="23"/>
      <c r="AK2307" s="23"/>
      <c r="AL2307" s="23"/>
      <c r="AM2307" s="23"/>
      <c r="AN2307" s="23"/>
      <c r="AO2307" s="23"/>
      <c r="AP2307" s="23"/>
      <c r="AQ2307" s="23"/>
      <c r="AR2307" s="23"/>
      <c r="AS2307" s="23" t="s">
        <v>91</v>
      </c>
    </row>
    <row r="2308" ht="12.0" customHeight="1">
      <c r="A2308" s="21" t="s">
        <v>11464</v>
      </c>
      <c r="B2308" s="22">
        <v>12.0</v>
      </c>
      <c r="C2308" s="23" t="s">
        <v>102</v>
      </c>
      <c r="D2308" s="23"/>
      <c r="E2308" s="23"/>
      <c r="F2308" s="24" t="s">
        <v>11465</v>
      </c>
      <c r="G2308" s="21" t="s">
        <v>2936</v>
      </c>
      <c r="H2308" s="23" t="s">
        <v>205</v>
      </c>
      <c r="I2308" s="23" t="s">
        <v>11466</v>
      </c>
      <c r="J2308" s="23"/>
      <c r="K2308" s="23" t="s">
        <v>11467</v>
      </c>
      <c r="L2308" s="26" t="s">
        <v>11453</v>
      </c>
      <c r="M2308" s="23" t="s">
        <v>81</v>
      </c>
      <c r="N2308" s="23" t="s">
        <v>82</v>
      </c>
      <c r="O2308" s="23" t="s">
        <v>2073</v>
      </c>
      <c r="P2308" s="23" t="s">
        <v>2074</v>
      </c>
      <c r="Q2308" s="29" t="s">
        <v>11468</v>
      </c>
      <c r="R2308" s="21" t="s">
        <v>2936</v>
      </c>
      <c r="S2308" s="23" t="s">
        <v>205</v>
      </c>
      <c r="T2308" s="23" t="s">
        <v>11466</v>
      </c>
      <c r="U2308" s="23"/>
      <c r="V2308" s="23" t="s">
        <v>11467</v>
      </c>
      <c r="W2308" s="23" t="s">
        <v>11463</v>
      </c>
      <c r="X2308" s="23" t="s">
        <v>11469</v>
      </c>
      <c r="Y2308" s="23" t="s">
        <v>100</v>
      </c>
      <c r="Z2308" s="23" t="s">
        <v>88</v>
      </c>
      <c r="AA2308" s="31"/>
      <c r="AB2308" s="23" t="s">
        <v>89</v>
      </c>
      <c r="AC2308" s="23"/>
      <c r="AD2308" s="23"/>
      <c r="AE2308" s="23"/>
      <c r="AF2308" s="23"/>
      <c r="AG2308" s="23"/>
      <c r="AH2308" s="23"/>
      <c r="AI2308" s="23"/>
      <c r="AJ2308" s="23"/>
      <c r="AK2308" s="23"/>
      <c r="AL2308" s="23"/>
      <c r="AM2308" s="23"/>
      <c r="AN2308" s="23"/>
      <c r="AO2308" s="23"/>
      <c r="AP2308" s="23"/>
      <c r="AQ2308" s="23"/>
      <c r="AR2308" s="23"/>
      <c r="AS2308" s="23" t="s">
        <v>91</v>
      </c>
    </row>
    <row r="2309" ht="12.0" customHeight="1">
      <c r="A2309" s="21" t="s">
        <v>11470</v>
      </c>
      <c r="B2309" s="22">
        <v>46.0</v>
      </c>
      <c r="C2309" s="23" t="s">
        <v>175</v>
      </c>
      <c r="D2309" s="23"/>
      <c r="E2309" s="23"/>
      <c r="F2309" s="24" t="s">
        <v>11471</v>
      </c>
      <c r="G2309" s="21" t="s">
        <v>11472</v>
      </c>
      <c r="H2309" s="23" t="s">
        <v>205</v>
      </c>
      <c r="I2309" s="23" t="s">
        <v>11473</v>
      </c>
      <c r="J2309" s="23" t="s">
        <v>11474</v>
      </c>
      <c r="K2309" s="23" t="s">
        <v>11475</v>
      </c>
      <c r="L2309" s="26" t="s">
        <v>11476</v>
      </c>
      <c r="M2309" s="23" t="s">
        <v>81</v>
      </c>
      <c r="N2309" s="23" t="s">
        <v>82</v>
      </c>
      <c r="O2309" s="23" t="s">
        <v>5027</v>
      </c>
      <c r="P2309" s="23" t="s">
        <v>3797</v>
      </c>
      <c r="Q2309" s="29" t="s">
        <v>11477</v>
      </c>
      <c r="R2309" s="21" t="s">
        <v>11478</v>
      </c>
      <c r="S2309" s="23" t="s">
        <v>258</v>
      </c>
      <c r="T2309" s="23" t="s">
        <v>11479</v>
      </c>
      <c r="U2309" s="23"/>
      <c r="V2309" s="23" t="s">
        <v>11480</v>
      </c>
      <c r="W2309" s="23" t="s">
        <v>9094</v>
      </c>
      <c r="X2309" s="23" t="s">
        <v>11481</v>
      </c>
      <c r="Y2309" s="23" t="s">
        <v>87</v>
      </c>
      <c r="Z2309" s="23" t="s">
        <v>88</v>
      </c>
      <c r="AA2309" s="31">
        <v>20.0</v>
      </c>
      <c r="AB2309" s="23" t="s">
        <v>89</v>
      </c>
      <c r="AC2309" s="23"/>
      <c r="AD2309" s="23"/>
      <c r="AE2309" s="23"/>
      <c r="AF2309" s="23"/>
      <c r="AG2309" s="23"/>
      <c r="AH2309" s="23"/>
      <c r="AI2309" s="23"/>
      <c r="AJ2309" s="23"/>
      <c r="AK2309" s="23"/>
      <c r="AL2309" s="23"/>
      <c r="AM2309" s="23"/>
      <c r="AN2309" s="23"/>
      <c r="AO2309" s="23"/>
      <c r="AP2309" s="23"/>
      <c r="AQ2309" s="23"/>
      <c r="AR2309" s="23"/>
      <c r="AS2309" s="23"/>
    </row>
    <row r="2310" ht="12.0" customHeight="1">
      <c r="A2310" s="21" t="s">
        <v>11482</v>
      </c>
      <c r="B2310" s="22">
        <v>11.0</v>
      </c>
      <c r="C2310" s="23" t="s">
        <v>50</v>
      </c>
      <c r="D2310" s="23"/>
      <c r="E2310" s="23"/>
      <c r="F2310" s="24" t="s">
        <v>11483</v>
      </c>
      <c r="G2310" s="21" t="s">
        <v>11484</v>
      </c>
      <c r="H2310" s="23" t="s">
        <v>205</v>
      </c>
      <c r="I2310" s="23" t="s">
        <v>11485</v>
      </c>
      <c r="J2310" s="23" t="s">
        <v>11486</v>
      </c>
      <c r="K2310" s="23" t="s">
        <v>11487</v>
      </c>
      <c r="L2310" s="26" t="s">
        <v>11463</v>
      </c>
      <c r="M2310" s="23" t="s">
        <v>81</v>
      </c>
      <c r="N2310" s="23" t="s">
        <v>82</v>
      </c>
      <c r="O2310" s="23" t="s">
        <v>2088</v>
      </c>
      <c r="P2310" s="23" t="s">
        <v>2089</v>
      </c>
      <c r="Q2310" s="29" t="s">
        <v>11488</v>
      </c>
      <c r="R2310" s="21" t="s">
        <v>11484</v>
      </c>
      <c r="S2310" s="23" t="s">
        <v>205</v>
      </c>
      <c r="T2310" s="23" t="s">
        <v>11485</v>
      </c>
      <c r="U2310" s="23" t="s">
        <v>11486</v>
      </c>
      <c r="V2310" s="23" t="s">
        <v>11487</v>
      </c>
      <c r="W2310" s="23" t="s">
        <v>9094</v>
      </c>
      <c r="X2310" s="23" t="s">
        <v>11489</v>
      </c>
      <c r="Y2310" s="23" t="s">
        <v>254</v>
      </c>
      <c r="Z2310" s="23" t="s">
        <v>88</v>
      </c>
      <c r="AA2310" s="31"/>
      <c r="AB2310" s="23"/>
      <c r="AC2310" s="23" t="s">
        <v>89</v>
      </c>
      <c r="AD2310" s="23"/>
      <c r="AE2310" s="23"/>
      <c r="AF2310" s="23"/>
      <c r="AG2310" s="23"/>
      <c r="AH2310" s="23" t="s">
        <v>89</v>
      </c>
      <c r="AI2310" s="23"/>
      <c r="AJ2310" s="23" t="s">
        <v>89</v>
      </c>
      <c r="AK2310" s="23"/>
      <c r="AL2310" s="23"/>
      <c r="AM2310" s="23"/>
      <c r="AN2310" s="23"/>
      <c r="AO2310" s="23"/>
      <c r="AP2310" s="23"/>
      <c r="AQ2310" s="23"/>
      <c r="AR2310" s="23"/>
      <c r="AS2310" s="23" t="s">
        <v>91</v>
      </c>
    </row>
    <row r="2311" ht="12.0" customHeight="1">
      <c r="A2311" s="21" t="s">
        <v>11482</v>
      </c>
      <c r="B2311" s="22">
        <v>12.0</v>
      </c>
      <c r="C2311" s="23" t="s">
        <v>102</v>
      </c>
      <c r="D2311" s="23"/>
      <c r="E2311" s="23"/>
      <c r="F2311" s="24" t="s">
        <v>11483</v>
      </c>
      <c r="G2311" s="21" t="s">
        <v>11484</v>
      </c>
      <c r="H2311" s="23" t="s">
        <v>205</v>
      </c>
      <c r="I2311" s="23" t="s">
        <v>11485</v>
      </c>
      <c r="J2311" s="23" t="s">
        <v>11486</v>
      </c>
      <c r="K2311" s="23" t="s">
        <v>11487</v>
      </c>
      <c r="L2311" s="26" t="s">
        <v>11463</v>
      </c>
      <c r="M2311" s="23" t="s">
        <v>81</v>
      </c>
      <c r="N2311" s="23" t="s">
        <v>82</v>
      </c>
      <c r="O2311" s="23" t="s">
        <v>2350</v>
      </c>
      <c r="P2311" s="23" t="s">
        <v>181</v>
      </c>
      <c r="Q2311" s="29" t="s">
        <v>11488</v>
      </c>
      <c r="R2311" s="21" t="s">
        <v>11484</v>
      </c>
      <c r="S2311" s="23" t="s">
        <v>205</v>
      </c>
      <c r="T2311" s="23" t="s">
        <v>11485</v>
      </c>
      <c r="U2311" s="23" t="s">
        <v>11486</v>
      </c>
      <c r="V2311" s="23" t="s">
        <v>11487</v>
      </c>
      <c r="W2311" s="23" t="s">
        <v>11490</v>
      </c>
      <c r="X2311" s="23" t="s">
        <v>11489</v>
      </c>
      <c r="Y2311" s="23" t="s">
        <v>254</v>
      </c>
      <c r="Z2311" s="23" t="s">
        <v>88</v>
      </c>
      <c r="AA2311" s="31"/>
      <c r="AB2311" s="23" t="s">
        <v>89</v>
      </c>
      <c r="AC2311" s="23"/>
      <c r="AD2311" s="23"/>
      <c r="AE2311" s="23"/>
      <c r="AF2311" s="23"/>
      <c r="AG2311" s="23"/>
      <c r="AH2311" s="23"/>
      <c r="AI2311" s="23"/>
      <c r="AJ2311" s="23"/>
      <c r="AK2311" s="23"/>
      <c r="AL2311" s="23"/>
      <c r="AM2311" s="23"/>
      <c r="AN2311" s="23"/>
      <c r="AO2311" s="23"/>
      <c r="AP2311" s="23"/>
      <c r="AQ2311" s="23"/>
      <c r="AR2311" s="23"/>
      <c r="AS2311" s="23" t="s">
        <v>91</v>
      </c>
    </row>
    <row r="2312" ht="12.0" customHeight="1">
      <c r="A2312" s="21" t="s">
        <v>11482</v>
      </c>
      <c r="B2312" s="22">
        <v>13.0</v>
      </c>
      <c r="C2312" s="23" t="s">
        <v>104</v>
      </c>
      <c r="D2312" s="23"/>
      <c r="E2312" s="23"/>
      <c r="F2312" s="24" t="s">
        <v>11483</v>
      </c>
      <c r="G2312" s="21" t="s">
        <v>11484</v>
      </c>
      <c r="H2312" s="23" t="s">
        <v>205</v>
      </c>
      <c r="I2312" s="23" t="s">
        <v>11485</v>
      </c>
      <c r="J2312" s="23" t="s">
        <v>11486</v>
      </c>
      <c r="K2312" s="23" t="s">
        <v>11487</v>
      </c>
      <c r="L2312" s="26" t="s">
        <v>11463</v>
      </c>
      <c r="M2312" s="23" t="s">
        <v>81</v>
      </c>
      <c r="N2312" s="23" t="s">
        <v>82</v>
      </c>
      <c r="O2312" s="23" t="s">
        <v>1461</v>
      </c>
      <c r="P2312" s="23" t="s">
        <v>1462</v>
      </c>
      <c r="Q2312" s="29" t="s">
        <v>11488</v>
      </c>
      <c r="R2312" s="21" t="s">
        <v>11484</v>
      </c>
      <c r="S2312" s="23" t="s">
        <v>205</v>
      </c>
      <c r="T2312" s="23" t="s">
        <v>11485</v>
      </c>
      <c r="U2312" s="23" t="s">
        <v>11486</v>
      </c>
      <c r="V2312" s="23" t="s">
        <v>11487</v>
      </c>
      <c r="W2312" s="23" t="s">
        <v>11490</v>
      </c>
      <c r="X2312" s="23" t="s">
        <v>11489</v>
      </c>
      <c r="Y2312" s="23" t="s">
        <v>254</v>
      </c>
      <c r="Z2312" s="23" t="s">
        <v>88</v>
      </c>
      <c r="AA2312" s="31"/>
      <c r="AB2312" s="23" t="s">
        <v>89</v>
      </c>
      <c r="AC2312" s="23"/>
      <c r="AD2312" s="23"/>
      <c r="AE2312" s="23"/>
      <c r="AF2312" s="23"/>
      <c r="AG2312" s="23"/>
      <c r="AH2312" s="23"/>
      <c r="AI2312" s="23"/>
      <c r="AJ2312" s="23"/>
      <c r="AK2312" s="23"/>
      <c r="AL2312" s="23"/>
      <c r="AM2312" s="23"/>
      <c r="AN2312" s="23"/>
      <c r="AO2312" s="23"/>
      <c r="AP2312" s="23"/>
      <c r="AQ2312" s="23"/>
      <c r="AR2312" s="23"/>
      <c r="AS2312" s="23"/>
    </row>
    <row r="2313" ht="12.0" customHeight="1">
      <c r="A2313" s="21" t="s">
        <v>11491</v>
      </c>
      <c r="B2313" s="22">
        <v>11.0</v>
      </c>
      <c r="C2313" s="23" t="s">
        <v>50</v>
      </c>
      <c r="D2313" s="23"/>
      <c r="E2313" s="23"/>
      <c r="F2313" s="24" t="s">
        <v>11492</v>
      </c>
      <c r="G2313" s="21" t="s">
        <v>11493</v>
      </c>
      <c r="H2313" s="23" t="s">
        <v>205</v>
      </c>
      <c r="I2313" s="23" t="s">
        <v>11494</v>
      </c>
      <c r="J2313" s="23" t="s">
        <v>11495</v>
      </c>
      <c r="K2313" s="23" t="s">
        <v>11496</v>
      </c>
      <c r="L2313" s="26" t="s">
        <v>11497</v>
      </c>
      <c r="M2313" s="23" t="s">
        <v>81</v>
      </c>
      <c r="N2313" s="23" t="s">
        <v>82</v>
      </c>
      <c r="O2313" s="23" t="s">
        <v>2088</v>
      </c>
      <c r="P2313" s="23" t="s">
        <v>2089</v>
      </c>
      <c r="Q2313" s="29" t="s">
        <v>9115</v>
      </c>
      <c r="R2313" s="21" t="s">
        <v>8592</v>
      </c>
      <c r="S2313" s="23" t="s">
        <v>205</v>
      </c>
      <c r="T2313" s="23" t="s">
        <v>9116</v>
      </c>
      <c r="U2313" s="23" t="s">
        <v>9117</v>
      </c>
      <c r="V2313" s="23" t="s">
        <v>9118</v>
      </c>
      <c r="W2313" s="23" t="s">
        <v>11498</v>
      </c>
      <c r="X2313" s="23" t="s">
        <v>9120</v>
      </c>
      <c r="Y2313" s="23" t="s">
        <v>100</v>
      </c>
      <c r="Z2313" s="23" t="s">
        <v>88</v>
      </c>
      <c r="AA2313" s="31"/>
      <c r="AB2313" s="23" t="s">
        <v>89</v>
      </c>
      <c r="AC2313" s="23"/>
      <c r="AD2313" s="23"/>
      <c r="AE2313" s="23"/>
      <c r="AF2313" s="23"/>
      <c r="AG2313" s="23"/>
      <c r="AH2313" s="23"/>
      <c r="AI2313" s="23"/>
      <c r="AJ2313" s="23"/>
      <c r="AK2313" s="23"/>
      <c r="AL2313" s="23"/>
      <c r="AM2313" s="23"/>
      <c r="AN2313" s="23"/>
      <c r="AO2313" s="23"/>
      <c r="AP2313" s="23"/>
      <c r="AQ2313" s="23"/>
      <c r="AR2313" s="23"/>
      <c r="AS2313" s="23" t="s">
        <v>91</v>
      </c>
    </row>
    <row r="2314" ht="12.0" customHeight="1">
      <c r="A2314" s="21" t="s">
        <v>11491</v>
      </c>
      <c r="B2314" s="22">
        <v>12.0</v>
      </c>
      <c r="C2314" s="23" t="s">
        <v>102</v>
      </c>
      <c r="D2314" s="23"/>
      <c r="E2314" s="23"/>
      <c r="F2314" s="24" t="s">
        <v>11492</v>
      </c>
      <c r="G2314" s="21" t="s">
        <v>11493</v>
      </c>
      <c r="H2314" s="23" t="s">
        <v>205</v>
      </c>
      <c r="I2314" s="23" t="s">
        <v>11494</v>
      </c>
      <c r="J2314" s="23" t="s">
        <v>11495</v>
      </c>
      <c r="K2314" s="23" t="s">
        <v>11496</v>
      </c>
      <c r="L2314" s="26" t="s">
        <v>11497</v>
      </c>
      <c r="M2314" s="23" t="s">
        <v>81</v>
      </c>
      <c r="N2314" s="23" t="s">
        <v>82</v>
      </c>
      <c r="O2314" s="23" t="s">
        <v>2088</v>
      </c>
      <c r="P2314" s="23" t="s">
        <v>2089</v>
      </c>
      <c r="Q2314" s="29" t="s">
        <v>9115</v>
      </c>
      <c r="R2314" s="21" t="s">
        <v>8592</v>
      </c>
      <c r="S2314" s="23" t="s">
        <v>205</v>
      </c>
      <c r="T2314" s="23" t="s">
        <v>9116</v>
      </c>
      <c r="U2314" s="23" t="s">
        <v>9117</v>
      </c>
      <c r="V2314" s="23" t="s">
        <v>9118</v>
      </c>
      <c r="W2314" s="23"/>
      <c r="X2314" s="23" t="s">
        <v>9120</v>
      </c>
      <c r="Y2314" s="23" t="s">
        <v>100</v>
      </c>
      <c r="Z2314" s="23" t="s">
        <v>88</v>
      </c>
      <c r="AA2314" s="31"/>
      <c r="AB2314" s="23" t="s">
        <v>89</v>
      </c>
      <c r="AC2314" s="23"/>
      <c r="AD2314" s="23"/>
      <c r="AE2314" s="23"/>
      <c r="AF2314" s="23"/>
      <c r="AG2314" s="23"/>
      <c r="AH2314" s="23"/>
      <c r="AI2314" s="23"/>
      <c r="AJ2314" s="23"/>
      <c r="AK2314" s="23"/>
      <c r="AL2314" s="23"/>
      <c r="AM2314" s="23"/>
      <c r="AN2314" s="23"/>
      <c r="AO2314" s="23"/>
      <c r="AP2314" s="23"/>
      <c r="AQ2314" s="23"/>
      <c r="AR2314" s="23"/>
      <c r="AS2314" s="23" t="s">
        <v>91</v>
      </c>
    </row>
    <row r="2315" ht="12.0" customHeight="1">
      <c r="A2315" s="21" t="s">
        <v>11499</v>
      </c>
      <c r="B2315" s="22">
        <v>11.0</v>
      </c>
      <c r="C2315" s="23" t="s">
        <v>50</v>
      </c>
      <c r="D2315" s="23"/>
      <c r="E2315" s="23"/>
      <c r="F2315" s="24" t="s">
        <v>11500</v>
      </c>
      <c r="G2315" s="21" t="s">
        <v>8221</v>
      </c>
      <c r="H2315" s="23" t="s">
        <v>205</v>
      </c>
      <c r="I2315" s="23" t="s">
        <v>11501</v>
      </c>
      <c r="J2315" s="23" t="s">
        <v>11502</v>
      </c>
      <c r="K2315" s="23" t="s">
        <v>11503</v>
      </c>
      <c r="L2315" s="26" t="s">
        <v>11490</v>
      </c>
      <c r="M2315" s="23" t="s">
        <v>81</v>
      </c>
      <c r="N2315" s="23" t="s">
        <v>82</v>
      </c>
      <c r="O2315" s="23" t="s">
        <v>2144</v>
      </c>
      <c r="P2315" s="23" t="s">
        <v>2145</v>
      </c>
      <c r="Q2315" s="29" t="s">
        <v>11504</v>
      </c>
      <c r="R2315" s="21" t="s">
        <v>8221</v>
      </c>
      <c r="S2315" s="23" t="s">
        <v>205</v>
      </c>
      <c r="T2315" s="23" t="s">
        <v>11505</v>
      </c>
      <c r="U2315" s="23" t="s">
        <v>11502</v>
      </c>
      <c r="V2315" s="23" t="s">
        <v>11503</v>
      </c>
      <c r="W2315" s="23"/>
      <c r="X2315" s="23" t="s">
        <v>11506</v>
      </c>
      <c r="Y2315" s="23" t="s">
        <v>350</v>
      </c>
      <c r="Z2315" s="23" t="s">
        <v>88</v>
      </c>
      <c r="AA2315" s="31"/>
      <c r="AB2315" s="23" t="s">
        <v>89</v>
      </c>
      <c r="AC2315" s="23"/>
      <c r="AD2315" s="23"/>
      <c r="AE2315" s="23"/>
      <c r="AF2315" s="23"/>
      <c r="AG2315" s="23"/>
      <c r="AH2315" s="23"/>
      <c r="AI2315" s="23"/>
      <c r="AJ2315" s="23"/>
      <c r="AK2315" s="23"/>
      <c r="AL2315" s="23"/>
      <c r="AM2315" s="23"/>
      <c r="AN2315" s="23"/>
      <c r="AO2315" s="23"/>
      <c r="AP2315" s="23"/>
      <c r="AQ2315" s="23"/>
      <c r="AR2315" s="23"/>
      <c r="AS2315" s="23" t="s">
        <v>91</v>
      </c>
    </row>
    <row r="2316" ht="12.0" customHeight="1">
      <c r="A2316" s="21" t="s">
        <v>11499</v>
      </c>
      <c r="B2316" s="22">
        <v>12.0</v>
      </c>
      <c r="C2316" s="23" t="s">
        <v>102</v>
      </c>
      <c r="D2316" s="23"/>
      <c r="E2316" s="23"/>
      <c r="F2316" s="24" t="s">
        <v>11500</v>
      </c>
      <c r="G2316" s="21" t="s">
        <v>8221</v>
      </c>
      <c r="H2316" s="23" t="s">
        <v>205</v>
      </c>
      <c r="I2316" s="23" t="s">
        <v>11501</v>
      </c>
      <c r="J2316" s="23" t="s">
        <v>11502</v>
      </c>
      <c r="K2316" s="23" t="s">
        <v>11503</v>
      </c>
      <c r="L2316" s="26" t="s">
        <v>11490</v>
      </c>
      <c r="M2316" s="23" t="s">
        <v>81</v>
      </c>
      <c r="N2316" s="23" t="s">
        <v>82</v>
      </c>
      <c r="O2316" s="23" t="s">
        <v>2144</v>
      </c>
      <c r="P2316" s="23" t="s">
        <v>2145</v>
      </c>
      <c r="Q2316" s="29" t="s">
        <v>11504</v>
      </c>
      <c r="R2316" s="21" t="s">
        <v>8221</v>
      </c>
      <c r="S2316" s="23" t="s">
        <v>205</v>
      </c>
      <c r="T2316" s="23" t="s">
        <v>11505</v>
      </c>
      <c r="U2316" s="23" t="s">
        <v>11502</v>
      </c>
      <c r="V2316" s="23" t="s">
        <v>11503</v>
      </c>
      <c r="W2316" s="23"/>
      <c r="X2316" s="23" t="s">
        <v>11506</v>
      </c>
      <c r="Y2316" s="23" t="s">
        <v>350</v>
      </c>
      <c r="Z2316" s="23" t="s">
        <v>88</v>
      </c>
      <c r="AA2316" s="31"/>
      <c r="AB2316" s="23" t="s">
        <v>89</v>
      </c>
      <c r="AC2316" s="23"/>
      <c r="AD2316" s="23"/>
      <c r="AE2316" s="23"/>
      <c r="AF2316" s="23"/>
      <c r="AG2316" s="23"/>
      <c r="AH2316" s="23"/>
      <c r="AI2316" s="23"/>
      <c r="AJ2316" s="23"/>
      <c r="AK2316" s="23"/>
      <c r="AL2316" s="23"/>
      <c r="AM2316" s="23"/>
      <c r="AN2316" s="23"/>
      <c r="AO2316" s="23"/>
      <c r="AP2316" s="23"/>
      <c r="AQ2316" s="23"/>
      <c r="AR2316" s="23"/>
      <c r="AS2316" s="23" t="s">
        <v>91</v>
      </c>
    </row>
    <row r="2317" ht="12.0" customHeight="1">
      <c r="A2317" s="21" t="s">
        <v>11507</v>
      </c>
      <c r="B2317" s="22">
        <v>24.0</v>
      </c>
      <c r="C2317" s="23" t="s">
        <v>69</v>
      </c>
      <c r="D2317" s="23"/>
      <c r="E2317" s="23"/>
      <c r="F2317" s="24" t="s">
        <v>11508</v>
      </c>
      <c r="G2317" s="21" t="s">
        <v>609</v>
      </c>
      <c r="H2317" s="23" t="s">
        <v>205</v>
      </c>
      <c r="I2317" s="23" t="s">
        <v>11509</v>
      </c>
      <c r="J2317" s="23" t="s">
        <v>11510</v>
      </c>
      <c r="K2317" s="23" t="s">
        <v>11511</v>
      </c>
      <c r="L2317" s="23"/>
      <c r="M2317" s="23" t="s">
        <v>81</v>
      </c>
      <c r="N2317" s="23" t="s">
        <v>82</v>
      </c>
      <c r="O2317" s="23" t="s">
        <v>2165</v>
      </c>
      <c r="P2317" s="23" t="s">
        <v>1150</v>
      </c>
      <c r="Q2317" s="29" t="s">
        <v>11512</v>
      </c>
      <c r="R2317" s="21" t="s">
        <v>10449</v>
      </c>
      <c r="S2317" s="23" t="s">
        <v>258</v>
      </c>
      <c r="T2317" s="23" t="s">
        <v>11513</v>
      </c>
      <c r="U2317" s="23" t="s">
        <v>11514</v>
      </c>
      <c r="V2317" s="23" t="s">
        <v>11515</v>
      </c>
      <c r="W2317" s="23" t="s">
        <v>1445</v>
      </c>
      <c r="X2317" s="23" t="s">
        <v>11516</v>
      </c>
      <c r="Y2317" s="23" t="s">
        <v>100</v>
      </c>
      <c r="Z2317" s="23" t="s">
        <v>88</v>
      </c>
      <c r="AA2317" s="31"/>
      <c r="AB2317" s="23" t="s">
        <v>89</v>
      </c>
      <c r="AC2317" s="23"/>
      <c r="AD2317" s="23"/>
      <c r="AE2317" s="23"/>
      <c r="AF2317" s="23"/>
      <c r="AG2317" s="23"/>
      <c r="AH2317" s="23"/>
      <c r="AI2317" s="23"/>
      <c r="AJ2317" s="23"/>
      <c r="AK2317" s="23"/>
      <c r="AL2317" s="23" t="s">
        <v>394</v>
      </c>
      <c r="AM2317" s="23">
        <v>5.0</v>
      </c>
      <c r="AN2317" s="23"/>
      <c r="AO2317" s="23"/>
      <c r="AP2317" s="23"/>
      <c r="AQ2317" s="23"/>
      <c r="AR2317" s="23"/>
      <c r="AS2317" s="23" t="s">
        <v>91</v>
      </c>
    </row>
    <row r="2318" ht="12.0" customHeight="1">
      <c r="A2318" s="21" t="s">
        <v>11517</v>
      </c>
      <c r="B2318" s="22">
        <v>45.0</v>
      </c>
      <c r="C2318" s="23" t="s">
        <v>174</v>
      </c>
      <c r="D2318" s="23"/>
      <c r="E2318" s="23"/>
      <c r="F2318" s="24" t="s">
        <v>11518</v>
      </c>
      <c r="G2318" s="21" t="s">
        <v>10052</v>
      </c>
      <c r="H2318" s="23" t="s">
        <v>205</v>
      </c>
      <c r="I2318" s="23" t="s">
        <v>11519</v>
      </c>
      <c r="J2318" s="23"/>
      <c r="K2318" s="23" t="s">
        <v>9196</v>
      </c>
      <c r="L2318" s="23"/>
      <c r="M2318" s="23" t="s">
        <v>81</v>
      </c>
      <c r="N2318" s="23" t="s">
        <v>82</v>
      </c>
      <c r="O2318" s="23" t="s">
        <v>2094</v>
      </c>
      <c r="P2318" s="23" t="s">
        <v>532</v>
      </c>
      <c r="Q2318" s="29" t="s">
        <v>9194</v>
      </c>
      <c r="R2318" s="21" t="s">
        <v>3927</v>
      </c>
      <c r="S2318" s="23" t="s">
        <v>443</v>
      </c>
      <c r="T2318" s="23" t="s">
        <v>9195</v>
      </c>
      <c r="U2318" s="23"/>
      <c r="V2318" s="23" t="s">
        <v>9196</v>
      </c>
      <c r="W2318" s="23" t="s">
        <v>11520</v>
      </c>
      <c r="X2318" s="23" t="s">
        <v>9198</v>
      </c>
      <c r="Y2318" s="23" t="s">
        <v>350</v>
      </c>
      <c r="Z2318" s="23" t="s">
        <v>88</v>
      </c>
      <c r="AA2318" s="31">
        <v>10.0</v>
      </c>
      <c r="AB2318" s="23" t="s">
        <v>89</v>
      </c>
      <c r="AC2318" s="23"/>
      <c r="AD2318" s="23"/>
      <c r="AE2318" s="23"/>
      <c r="AF2318" s="23"/>
      <c r="AG2318" s="23"/>
      <c r="AH2318" s="23"/>
      <c r="AI2318" s="23"/>
      <c r="AJ2318" s="23"/>
      <c r="AK2318" s="23"/>
      <c r="AL2318" s="23"/>
      <c r="AM2318" s="23"/>
      <c r="AN2318" s="23"/>
      <c r="AO2318" s="23"/>
      <c r="AP2318" s="23"/>
      <c r="AQ2318" s="23"/>
      <c r="AR2318" s="23"/>
      <c r="AS2318" s="23"/>
    </row>
    <row r="2319" ht="12.0" customHeight="1">
      <c r="A2319" s="21" t="s">
        <v>11517</v>
      </c>
      <c r="B2319" s="22">
        <v>46.0</v>
      </c>
      <c r="C2319" s="23" t="s">
        <v>175</v>
      </c>
      <c r="D2319" s="23"/>
      <c r="E2319" s="23"/>
      <c r="F2319" s="24" t="s">
        <v>11518</v>
      </c>
      <c r="G2319" s="21" t="s">
        <v>10052</v>
      </c>
      <c r="H2319" s="23" t="s">
        <v>205</v>
      </c>
      <c r="I2319" s="23" t="s">
        <v>11519</v>
      </c>
      <c r="J2319" s="23"/>
      <c r="K2319" s="23" t="s">
        <v>9196</v>
      </c>
      <c r="L2319" s="23"/>
      <c r="M2319" s="23" t="s">
        <v>81</v>
      </c>
      <c r="N2319" s="23" t="s">
        <v>82</v>
      </c>
      <c r="O2319" s="23" t="s">
        <v>2094</v>
      </c>
      <c r="P2319" s="23" t="s">
        <v>532</v>
      </c>
      <c r="Q2319" s="29" t="s">
        <v>9194</v>
      </c>
      <c r="R2319" s="21" t="s">
        <v>3927</v>
      </c>
      <c r="S2319" s="23" t="s">
        <v>443</v>
      </c>
      <c r="T2319" s="23" t="s">
        <v>9195</v>
      </c>
      <c r="U2319" s="23"/>
      <c r="V2319" s="23" t="s">
        <v>9196</v>
      </c>
      <c r="W2319" s="23" t="s">
        <v>11520</v>
      </c>
      <c r="X2319" s="23" t="s">
        <v>9198</v>
      </c>
      <c r="Y2319" s="23" t="s">
        <v>350</v>
      </c>
      <c r="Z2319" s="23" t="s">
        <v>88</v>
      </c>
      <c r="AA2319" s="31">
        <v>10.0</v>
      </c>
      <c r="AB2319" s="23" t="s">
        <v>89</v>
      </c>
      <c r="AC2319" s="23"/>
      <c r="AD2319" s="23"/>
      <c r="AE2319" s="23"/>
      <c r="AF2319" s="23"/>
      <c r="AG2319" s="23"/>
      <c r="AH2319" s="23"/>
      <c r="AI2319" s="23"/>
      <c r="AJ2319" s="23"/>
      <c r="AK2319" s="23"/>
      <c r="AL2319" s="23"/>
      <c r="AM2319" s="23"/>
      <c r="AN2319" s="23"/>
      <c r="AO2319" s="23"/>
      <c r="AP2319" s="23"/>
      <c r="AQ2319" s="23"/>
      <c r="AR2319" s="23"/>
      <c r="AS2319" s="23"/>
    </row>
    <row r="2320" ht="12.0" customHeight="1">
      <c r="A2320" s="21" t="s">
        <v>11521</v>
      </c>
      <c r="B2320" s="22">
        <v>46.0</v>
      </c>
      <c r="C2320" s="23" t="s">
        <v>175</v>
      </c>
      <c r="D2320" s="23"/>
      <c r="E2320" s="23"/>
      <c r="F2320" s="24" t="s">
        <v>11522</v>
      </c>
      <c r="G2320" s="21" t="s">
        <v>10696</v>
      </c>
      <c r="H2320" s="23" t="s">
        <v>205</v>
      </c>
      <c r="I2320" s="23" t="s">
        <v>11523</v>
      </c>
      <c r="J2320" s="23"/>
      <c r="K2320" s="23" t="s">
        <v>11524</v>
      </c>
      <c r="L2320" s="23"/>
      <c r="M2320" s="23" t="s">
        <v>81</v>
      </c>
      <c r="N2320" s="23" t="s">
        <v>82</v>
      </c>
      <c r="O2320" s="23" t="s">
        <v>4556</v>
      </c>
      <c r="P2320" s="23" t="s">
        <v>1196</v>
      </c>
      <c r="Q2320" s="29" t="s">
        <v>11525</v>
      </c>
      <c r="R2320" s="21" t="s">
        <v>10696</v>
      </c>
      <c r="S2320" s="23" t="s">
        <v>205</v>
      </c>
      <c r="T2320" s="23" t="s">
        <v>11523</v>
      </c>
      <c r="U2320" s="23"/>
      <c r="V2320" s="23" t="s">
        <v>11524</v>
      </c>
      <c r="W2320" s="23" t="s">
        <v>11520</v>
      </c>
      <c r="X2320" s="23" t="s">
        <v>11526</v>
      </c>
      <c r="Y2320" s="23" t="s">
        <v>100</v>
      </c>
      <c r="Z2320" s="23" t="s">
        <v>88</v>
      </c>
      <c r="AA2320" s="31">
        <v>20.0</v>
      </c>
      <c r="AB2320" s="23" t="s">
        <v>89</v>
      </c>
      <c r="AC2320" s="23"/>
      <c r="AD2320" s="23"/>
      <c r="AE2320" s="23"/>
      <c r="AF2320" s="23"/>
      <c r="AG2320" s="23"/>
      <c r="AH2320" s="23"/>
      <c r="AI2320" s="23"/>
      <c r="AJ2320" s="23"/>
      <c r="AK2320" s="23"/>
      <c r="AL2320" s="23"/>
      <c r="AM2320" s="23"/>
      <c r="AN2320" s="23"/>
      <c r="AO2320" s="23"/>
      <c r="AP2320" s="23"/>
      <c r="AQ2320" s="23"/>
      <c r="AR2320" s="23"/>
      <c r="AS2320" s="23"/>
    </row>
    <row r="2321" ht="12.0" customHeight="1">
      <c r="A2321" s="21" t="s">
        <v>11527</v>
      </c>
      <c r="B2321" s="22">
        <v>46.0</v>
      </c>
      <c r="C2321" s="23" t="s">
        <v>175</v>
      </c>
      <c r="D2321" s="23"/>
      <c r="E2321" s="23"/>
      <c r="F2321" s="24" t="s">
        <v>11528</v>
      </c>
      <c r="G2321" s="21" t="s">
        <v>9887</v>
      </c>
      <c r="H2321" s="23" t="s">
        <v>205</v>
      </c>
      <c r="I2321" s="23" t="s">
        <v>11529</v>
      </c>
      <c r="J2321" s="23" t="s">
        <v>11530</v>
      </c>
      <c r="K2321" s="23" t="s">
        <v>11531</v>
      </c>
      <c r="L2321" s="26" t="s">
        <v>11532</v>
      </c>
      <c r="M2321" s="23" t="s">
        <v>81</v>
      </c>
      <c r="N2321" s="23" t="s">
        <v>82</v>
      </c>
      <c r="O2321" s="23" t="s">
        <v>4556</v>
      </c>
      <c r="P2321" s="23" t="s">
        <v>1196</v>
      </c>
      <c r="Q2321" s="29" t="s">
        <v>1450</v>
      </c>
      <c r="R2321" s="21" t="s">
        <v>1241</v>
      </c>
      <c r="S2321" s="23" t="s">
        <v>76</v>
      </c>
      <c r="T2321" s="23" t="s">
        <v>1242</v>
      </c>
      <c r="U2321" s="23" t="s">
        <v>1243</v>
      </c>
      <c r="V2321" s="23" t="s">
        <v>1451</v>
      </c>
      <c r="W2321" s="23"/>
      <c r="X2321" s="23" t="s">
        <v>1453</v>
      </c>
      <c r="Y2321" s="23" t="s">
        <v>100</v>
      </c>
      <c r="Z2321" s="23" t="s">
        <v>88</v>
      </c>
      <c r="AA2321" s="31">
        <v>20.0</v>
      </c>
      <c r="AB2321" s="23" t="s">
        <v>89</v>
      </c>
      <c r="AC2321" s="23"/>
      <c r="AD2321" s="23"/>
      <c r="AE2321" s="23"/>
      <c r="AF2321" s="23"/>
      <c r="AG2321" s="23"/>
      <c r="AH2321" s="23"/>
      <c r="AI2321" s="23"/>
      <c r="AJ2321" s="23"/>
      <c r="AK2321" s="23"/>
      <c r="AL2321" s="23"/>
      <c r="AM2321" s="23"/>
      <c r="AN2321" s="23"/>
      <c r="AO2321" s="23"/>
      <c r="AP2321" s="23"/>
      <c r="AQ2321" s="23"/>
      <c r="AR2321" s="23"/>
      <c r="AS2321" s="23"/>
    </row>
    <row r="2322" ht="12.0" customHeight="1">
      <c r="A2322" s="21" t="s">
        <v>11533</v>
      </c>
      <c r="B2322" s="22">
        <v>11.0</v>
      </c>
      <c r="C2322" s="23" t="s">
        <v>50</v>
      </c>
      <c r="D2322" s="23"/>
      <c r="E2322" s="23"/>
      <c r="F2322" s="24" t="s">
        <v>11534</v>
      </c>
      <c r="G2322" s="21" t="s">
        <v>2111</v>
      </c>
      <c r="H2322" s="23" t="s">
        <v>205</v>
      </c>
      <c r="I2322" s="23" t="s">
        <v>11535</v>
      </c>
      <c r="J2322" s="23" t="s">
        <v>11536</v>
      </c>
      <c r="K2322" s="23" t="s">
        <v>11537</v>
      </c>
      <c r="L2322" s="26" t="s">
        <v>11520</v>
      </c>
      <c r="M2322" s="23" t="s">
        <v>81</v>
      </c>
      <c r="N2322" s="23" t="s">
        <v>82</v>
      </c>
      <c r="O2322" s="23" t="s">
        <v>4556</v>
      </c>
      <c r="P2322" s="23" t="s">
        <v>1196</v>
      </c>
      <c r="Q2322" s="29" t="s">
        <v>11538</v>
      </c>
      <c r="R2322" s="21" t="s">
        <v>2111</v>
      </c>
      <c r="S2322" s="23" t="s">
        <v>205</v>
      </c>
      <c r="T2322" s="23" t="s">
        <v>11539</v>
      </c>
      <c r="U2322" s="23" t="s">
        <v>11540</v>
      </c>
      <c r="V2322" s="23" t="s">
        <v>11537</v>
      </c>
      <c r="W2322" s="23" t="s">
        <v>11541</v>
      </c>
      <c r="X2322" s="23" t="s">
        <v>11542</v>
      </c>
      <c r="Y2322" s="23" t="s">
        <v>350</v>
      </c>
      <c r="Z2322" s="23" t="s">
        <v>88</v>
      </c>
      <c r="AA2322" s="31"/>
      <c r="AB2322" s="23" t="s">
        <v>89</v>
      </c>
      <c r="AC2322" s="23"/>
      <c r="AD2322" s="23"/>
      <c r="AE2322" s="23"/>
      <c r="AF2322" s="23"/>
      <c r="AG2322" s="23"/>
      <c r="AH2322" s="23"/>
      <c r="AI2322" s="23"/>
      <c r="AJ2322" s="23"/>
      <c r="AK2322" s="23"/>
      <c r="AL2322" s="23"/>
      <c r="AM2322" s="23"/>
      <c r="AN2322" s="23"/>
      <c r="AO2322" s="23"/>
      <c r="AP2322" s="23"/>
      <c r="AQ2322" s="23"/>
      <c r="AR2322" s="23"/>
      <c r="AS2322" s="23" t="s">
        <v>91</v>
      </c>
    </row>
    <row r="2323" ht="12.0" customHeight="1">
      <c r="A2323" s="21" t="s">
        <v>11533</v>
      </c>
      <c r="B2323" s="22">
        <v>12.0</v>
      </c>
      <c r="C2323" s="23" t="s">
        <v>102</v>
      </c>
      <c r="D2323" s="23"/>
      <c r="E2323" s="23"/>
      <c r="F2323" s="24" t="s">
        <v>11534</v>
      </c>
      <c r="G2323" s="21" t="s">
        <v>2111</v>
      </c>
      <c r="H2323" s="23" t="s">
        <v>205</v>
      </c>
      <c r="I2323" s="23" t="s">
        <v>11535</v>
      </c>
      <c r="J2323" s="23" t="s">
        <v>11536</v>
      </c>
      <c r="K2323" s="23" t="s">
        <v>11537</v>
      </c>
      <c r="L2323" s="26" t="s">
        <v>11520</v>
      </c>
      <c r="M2323" s="23" t="s">
        <v>81</v>
      </c>
      <c r="N2323" s="23" t="s">
        <v>82</v>
      </c>
      <c r="O2323" s="23" t="s">
        <v>4556</v>
      </c>
      <c r="P2323" s="23" t="s">
        <v>1196</v>
      </c>
      <c r="Q2323" s="29" t="s">
        <v>11538</v>
      </c>
      <c r="R2323" s="21" t="s">
        <v>2111</v>
      </c>
      <c r="S2323" s="23" t="s">
        <v>205</v>
      </c>
      <c r="T2323" s="23" t="s">
        <v>11539</v>
      </c>
      <c r="U2323" s="23" t="s">
        <v>11540</v>
      </c>
      <c r="V2323" s="23" t="s">
        <v>11537</v>
      </c>
      <c r="W2323" s="23"/>
      <c r="X2323" s="23" t="s">
        <v>11542</v>
      </c>
      <c r="Y2323" s="23" t="s">
        <v>350</v>
      </c>
      <c r="Z2323" s="23" t="s">
        <v>88</v>
      </c>
      <c r="AA2323" s="31"/>
      <c r="AB2323" s="23" t="s">
        <v>89</v>
      </c>
      <c r="AC2323" s="23"/>
      <c r="AD2323" s="23"/>
      <c r="AE2323" s="23"/>
      <c r="AF2323" s="23"/>
      <c r="AG2323" s="23"/>
      <c r="AH2323" s="23"/>
      <c r="AI2323" s="23"/>
      <c r="AJ2323" s="23"/>
      <c r="AK2323" s="23"/>
      <c r="AL2323" s="23"/>
      <c r="AM2323" s="23"/>
      <c r="AN2323" s="23"/>
      <c r="AO2323" s="23"/>
      <c r="AP2323" s="23"/>
      <c r="AQ2323" s="23"/>
      <c r="AR2323" s="23"/>
      <c r="AS2323" s="23" t="s">
        <v>91</v>
      </c>
    </row>
    <row r="2324" ht="12.0" customHeight="1">
      <c r="A2324" s="21" t="s">
        <v>11533</v>
      </c>
      <c r="B2324" s="22">
        <v>15.0</v>
      </c>
      <c r="C2324" s="23" t="s">
        <v>107</v>
      </c>
      <c r="D2324" s="23"/>
      <c r="E2324" s="23"/>
      <c r="F2324" s="24" t="s">
        <v>11534</v>
      </c>
      <c r="G2324" s="21" t="s">
        <v>2111</v>
      </c>
      <c r="H2324" s="23" t="s">
        <v>205</v>
      </c>
      <c r="I2324" s="23" t="s">
        <v>11535</v>
      </c>
      <c r="J2324" s="23" t="s">
        <v>11536</v>
      </c>
      <c r="K2324" s="23" t="s">
        <v>11537</v>
      </c>
      <c r="L2324" s="26" t="s">
        <v>11520</v>
      </c>
      <c r="M2324" s="23" t="s">
        <v>81</v>
      </c>
      <c r="N2324" s="23" t="s">
        <v>82</v>
      </c>
      <c r="O2324" s="23" t="s">
        <v>2733</v>
      </c>
      <c r="P2324" s="23" t="s">
        <v>310</v>
      </c>
      <c r="Q2324" s="29" t="s">
        <v>11538</v>
      </c>
      <c r="R2324" s="21" t="s">
        <v>2111</v>
      </c>
      <c r="S2324" s="23" t="s">
        <v>205</v>
      </c>
      <c r="T2324" s="23" t="s">
        <v>11539</v>
      </c>
      <c r="U2324" s="23" t="s">
        <v>11540</v>
      </c>
      <c r="V2324" s="23" t="s">
        <v>11537</v>
      </c>
      <c r="W2324" s="23"/>
      <c r="X2324" s="23" t="s">
        <v>11542</v>
      </c>
      <c r="Y2324" s="23" t="s">
        <v>350</v>
      </c>
      <c r="Z2324" s="23" t="s">
        <v>88</v>
      </c>
      <c r="AA2324" s="31"/>
      <c r="AB2324" s="23" t="s">
        <v>89</v>
      </c>
      <c r="AC2324" s="23"/>
      <c r="AD2324" s="23"/>
      <c r="AE2324" s="23"/>
      <c r="AF2324" s="23"/>
      <c r="AG2324" s="23"/>
      <c r="AH2324" s="23"/>
      <c r="AI2324" s="23"/>
      <c r="AJ2324" s="23"/>
      <c r="AK2324" s="23"/>
      <c r="AL2324" s="23"/>
      <c r="AM2324" s="23"/>
      <c r="AN2324" s="23"/>
      <c r="AO2324" s="23"/>
      <c r="AP2324" s="23"/>
      <c r="AQ2324" s="23"/>
      <c r="AR2324" s="23"/>
      <c r="AS2324" s="23"/>
    </row>
    <row r="2325" ht="12.0" customHeight="1">
      <c r="A2325" s="21" t="s">
        <v>11543</v>
      </c>
      <c r="B2325" s="22">
        <v>46.0</v>
      </c>
      <c r="C2325" s="23" t="s">
        <v>175</v>
      </c>
      <c r="D2325" s="23"/>
      <c r="E2325" s="23"/>
      <c r="F2325" s="24" t="s">
        <v>11544</v>
      </c>
      <c r="G2325" s="21" t="s">
        <v>244</v>
      </c>
      <c r="H2325" s="23" t="s">
        <v>205</v>
      </c>
      <c r="I2325" s="23" t="s">
        <v>11545</v>
      </c>
      <c r="J2325" s="23"/>
      <c r="K2325" s="23" t="s">
        <v>11546</v>
      </c>
      <c r="L2325" s="23"/>
      <c r="M2325" s="23" t="s">
        <v>81</v>
      </c>
      <c r="N2325" s="23" t="s">
        <v>82</v>
      </c>
      <c r="O2325" s="23" t="s">
        <v>5103</v>
      </c>
      <c r="P2325" s="23" t="s">
        <v>555</v>
      </c>
      <c r="Q2325" s="29" t="s">
        <v>11547</v>
      </c>
      <c r="R2325" s="21" t="s">
        <v>244</v>
      </c>
      <c r="S2325" s="23" t="s">
        <v>205</v>
      </c>
      <c r="T2325" s="23" t="s">
        <v>11548</v>
      </c>
      <c r="U2325" s="23"/>
      <c r="V2325" s="23" t="s">
        <v>11546</v>
      </c>
      <c r="W2325" s="23" t="s">
        <v>1693</v>
      </c>
      <c r="X2325" s="23" t="s">
        <v>11549</v>
      </c>
      <c r="Y2325" s="23" t="s">
        <v>350</v>
      </c>
      <c r="Z2325" s="23" t="s">
        <v>88</v>
      </c>
      <c r="AA2325" s="31">
        <v>20.0</v>
      </c>
      <c r="AB2325" s="23" t="s">
        <v>89</v>
      </c>
      <c r="AC2325" s="23"/>
      <c r="AD2325" s="23"/>
      <c r="AE2325" s="23"/>
      <c r="AF2325" s="23"/>
      <c r="AG2325" s="23"/>
      <c r="AH2325" s="23"/>
      <c r="AI2325" s="23"/>
      <c r="AJ2325" s="23"/>
      <c r="AK2325" s="23"/>
      <c r="AL2325" s="23"/>
      <c r="AM2325" s="23"/>
      <c r="AN2325" s="23"/>
      <c r="AO2325" s="23"/>
      <c r="AP2325" s="23"/>
      <c r="AQ2325" s="23"/>
      <c r="AR2325" s="23"/>
      <c r="AS2325" s="23"/>
    </row>
    <row r="2326" ht="12.0" customHeight="1">
      <c r="A2326" s="21" t="s">
        <v>11550</v>
      </c>
      <c r="B2326" s="22">
        <v>46.0</v>
      </c>
      <c r="C2326" s="23" t="s">
        <v>175</v>
      </c>
      <c r="D2326" s="23"/>
      <c r="E2326" s="23"/>
      <c r="F2326" s="24" t="s">
        <v>11551</v>
      </c>
      <c r="G2326" s="21" t="s">
        <v>244</v>
      </c>
      <c r="H2326" s="23" t="s">
        <v>205</v>
      </c>
      <c r="I2326" s="23" t="s">
        <v>11552</v>
      </c>
      <c r="J2326" s="23"/>
      <c r="K2326" s="23" t="s">
        <v>11553</v>
      </c>
      <c r="L2326" s="26" t="s">
        <v>11541</v>
      </c>
      <c r="M2326" s="23" t="s">
        <v>81</v>
      </c>
      <c r="N2326" s="23" t="s">
        <v>82</v>
      </c>
      <c r="O2326" s="23" t="s">
        <v>2196</v>
      </c>
      <c r="P2326" s="23" t="s">
        <v>2197</v>
      </c>
      <c r="Q2326" s="29" t="s">
        <v>11554</v>
      </c>
      <c r="R2326" s="21" t="s">
        <v>244</v>
      </c>
      <c r="S2326" s="23" t="s">
        <v>205</v>
      </c>
      <c r="T2326" s="23" t="s">
        <v>11552</v>
      </c>
      <c r="U2326" s="23"/>
      <c r="V2326" s="23" t="s">
        <v>11555</v>
      </c>
      <c r="W2326" s="23" t="s">
        <v>11556</v>
      </c>
      <c r="X2326" s="23" t="s">
        <v>11557</v>
      </c>
      <c r="Y2326" s="23" t="s">
        <v>100</v>
      </c>
      <c r="Z2326" s="23" t="s">
        <v>88</v>
      </c>
      <c r="AA2326" s="31">
        <v>20.0</v>
      </c>
      <c r="AB2326" s="23" t="s">
        <v>89</v>
      </c>
      <c r="AC2326" s="23"/>
      <c r="AD2326" s="23"/>
      <c r="AE2326" s="23"/>
      <c r="AF2326" s="23"/>
      <c r="AG2326" s="23"/>
      <c r="AH2326" s="23"/>
      <c r="AI2326" s="23"/>
      <c r="AJ2326" s="23"/>
      <c r="AK2326" s="23"/>
      <c r="AL2326" s="23"/>
      <c r="AM2326" s="23"/>
      <c r="AN2326" s="23"/>
      <c r="AO2326" s="23"/>
      <c r="AP2326" s="23"/>
      <c r="AQ2326" s="23"/>
      <c r="AR2326" s="23"/>
      <c r="AS2326" s="23"/>
    </row>
    <row r="2327" ht="12.0" customHeight="1">
      <c r="A2327" s="21" t="s">
        <v>11558</v>
      </c>
      <c r="B2327" s="22">
        <v>46.0</v>
      </c>
      <c r="C2327" s="23" t="s">
        <v>175</v>
      </c>
      <c r="D2327" s="23"/>
      <c r="E2327" s="23"/>
      <c r="F2327" s="24" t="s">
        <v>11559</v>
      </c>
      <c r="G2327" s="21" t="s">
        <v>11313</v>
      </c>
      <c r="H2327" s="23" t="s">
        <v>205</v>
      </c>
      <c r="I2327" s="23" t="s">
        <v>11560</v>
      </c>
      <c r="J2327" s="23"/>
      <c r="K2327" s="23" t="s">
        <v>11561</v>
      </c>
      <c r="L2327" s="26" t="s">
        <v>11562</v>
      </c>
      <c r="M2327" s="23" t="s">
        <v>81</v>
      </c>
      <c r="N2327" s="23" t="s">
        <v>82</v>
      </c>
      <c r="O2327" s="23" t="s">
        <v>2196</v>
      </c>
      <c r="P2327" s="23" t="s">
        <v>2197</v>
      </c>
      <c r="Q2327" s="29" t="s">
        <v>11563</v>
      </c>
      <c r="R2327" s="21" t="s">
        <v>11313</v>
      </c>
      <c r="S2327" s="23" t="s">
        <v>205</v>
      </c>
      <c r="T2327" s="23" t="s">
        <v>11564</v>
      </c>
      <c r="U2327" s="23"/>
      <c r="V2327" s="23">
        <v>8.060636651E9</v>
      </c>
      <c r="W2327" s="23" t="s">
        <v>9021</v>
      </c>
      <c r="X2327" s="23" t="s">
        <v>11565</v>
      </c>
      <c r="Y2327" s="23" t="s">
        <v>100</v>
      </c>
      <c r="Z2327" s="23" t="s">
        <v>88</v>
      </c>
      <c r="AA2327" s="31">
        <v>20.0</v>
      </c>
      <c r="AB2327" s="23" t="s">
        <v>89</v>
      </c>
      <c r="AC2327" s="23"/>
      <c r="AD2327" s="23"/>
      <c r="AE2327" s="23"/>
      <c r="AF2327" s="23"/>
      <c r="AG2327" s="23"/>
      <c r="AH2327" s="23"/>
      <c r="AI2327" s="23"/>
      <c r="AJ2327" s="23"/>
      <c r="AK2327" s="23"/>
      <c r="AL2327" s="23"/>
      <c r="AM2327" s="23"/>
      <c r="AN2327" s="23"/>
      <c r="AO2327" s="23"/>
      <c r="AP2327" s="23"/>
      <c r="AQ2327" s="23"/>
      <c r="AR2327" s="23"/>
      <c r="AS2327" s="23"/>
    </row>
    <row r="2328" ht="12.0" customHeight="1">
      <c r="A2328" s="21" t="s">
        <v>11566</v>
      </c>
      <c r="B2328" s="22">
        <v>46.0</v>
      </c>
      <c r="C2328" s="23" t="s">
        <v>175</v>
      </c>
      <c r="D2328" s="23"/>
      <c r="E2328" s="23"/>
      <c r="F2328" s="24" t="s">
        <v>11567</v>
      </c>
      <c r="G2328" s="21" t="s">
        <v>272</v>
      </c>
      <c r="H2328" s="23" t="s">
        <v>205</v>
      </c>
      <c r="I2328" s="23" t="s">
        <v>11568</v>
      </c>
      <c r="J2328" s="23"/>
      <c r="K2328" s="23" t="s">
        <v>11569</v>
      </c>
      <c r="L2328" s="26" t="s">
        <v>11570</v>
      </c>
      <c r="M2328" s="23" t="s">
        <v>81</v>
      </c>
      <c r="N2328" s="23" t="s">
        <v>82</v>
      </c>
      <c r="O2328" s="23" t="s">
        <v>2196</v>
      </c>
      <c r="P2328" s="23" t="s">
        <v>2197</v>
      </c>
      <c r="Q2328" s="29" t="s">
        <v>8769</v>
      </c>
      <c r="R2328" s="21" t="s">
        <v>8770</v>
      </c>
      <c r="S2328" s="23" t="s">
        <v>8771</v>
      </c>
      <c r="T2328" s="23" t="s">
        <v>8772</v>
      </c>
      <c r="U2328" s="23" t="s">
        <v>8773</v>
      </c>
      <c r="V2328" s="23" t="s">
        <v>8774</v>
      </c>
      <c r="W2328" s="23" t="s">
        <v>11571</v>
      </c>
      <c r="X2328" s="23" t="s">
        <v>8775</v>
      </c>
      <c r="Y2328" s="23" t="s">
        <v>100</v>
      </c>
      <c r="Z2328" s="23" t="s">
        <v>88</v>
      </c>
      <c r="AA2328" s="31">
        <v>20.0</v>
      </c>
      <c r="AB2328" s="23" t="s">
        <v>89</v>
      </c>
      <c r="AC2328" s="23"/>
      <c r="AD2328" s="23"/>
      <c r="AE2328" s="23"/>
      <c r="AF2328" s="23"/>
      <c r="AG2328" s="23"/>
      <c r="AH2328" s="23"/>
      <c r="AI2328" s="23"/>
      <c r="AJ2328" s="23"/>
      <c r="AK2328" s="23"/>
      <c r="AL2328" s="23"/>
      <c r="AM2328" s="23"/>
      <c r="AN2328" s="23"/>
      <c r="AO2328" s="23"/>
      <c r="AP2328" s="23"/>
      <c r="AQ2328" s="23"/>
      <c r="AR2328" s="23"/>
      <c r="AS2328" s="23"/>
    </row>
    <row r="2329" ht="12.0" customHeight="1">
      <c r="A2329" s="21" t="s">
        <v>11572</v>
      </c>
      <c r="B2329" s="22">
        <v>24.0</v>
      </c>
      <c r="C2329" s="23" t="s">
        <v>69</v>
      </c>
      <c r="D2329" s="23"/>
      <c r="E2329" s="23"/>
      <c r="F2329" s="24" t="s">
        <v>11573</v>
      </c>
      <c r="G2329" s="21" t="s">
        <v>204</v>
      </c>
      <c r="H2329" s="23" t="s">
        <v>205</v>
      </c>
      <c r="I2329" s="23" t="s">
        <v>11574</v>
      </c>
      <c r="J2329" s="23" t="s">
        <v>11575</v>
      </c>
      <c r="K2329" s="23" t="s">
        <v>11576</v>
      </c>
      <c r="L2329" s="26" t="s">
        <v>11577</v>
      </c>
      <c r="M2329" s="23" t="s">
        <v>81</v>
      </c>
      <c r="N2329" s="23" t="s">
        <v>82</v>
      </c>
      <c r="O2329" s="23" t="s">
        <v>2196</v>
      </c>
      <c r="P2329" s="23" t="s">
        <v>2197</v>
      </c>
      <c r="Q2329" s="29" t="s">
        <v>1702</v>
      </c>
      <c r="R2329" s="21" t="s">
        <v>432</v>
      </c>
      <c r="S2329" s="23" t="s">
        <v>76</v>
      </c>
      <c r="T2329" s="23" t="s">
        <v>1703</v>
      </c>
      <c r="U2329" s="23"/>
      <c r="V2329" s="23" t="s">
        <v>1704</v>
      </c>
      <c r="W2329" s="23" t="s">
        <v>4857</v>
      </c>
      <c r="X2329" s="23" t="s">
        <v>1705</v>
      </c>
      <c r="Y2329" s="23" t="s">
        <v>100</v>
      </c>
      <c r="Z2329" s="23" t="s">
        <v>88</v>
      </c>
      <c r="AA2329" s="31"/>
      <c r="AB2329" s="23" t="s">
        <v>89</v>
      </c>
      <c r="AC2329" s="23"/>
      <c r="AD2329" s="23"/>
      <c r="AE2329" s="23"/>
      <c r="AF2329" s="23"/>
      <c r="AG2329" s="23"/>
      <c r="AH2329" s="23"/>
      <c r="AI2329" s="23"/>
      <c r="AJ2329" s="23"/>
      <c r="AK2329" s="23"/>
      <c r="AL2329" s="23" t="s">
        <v>238</v>
      </c>
      <c r="AM2329" s="23"/>
      <c r="AN2329" s="23"/>
      <c r="AO2329" s="23"/>
      <c r="AP2329" s="23"/>
      <c r="AQ2329" s="23"/>
      <c r="AR2329" s="23"/>
      <c r="AS2329" s="23" t="s">
        <v>91</v>
      </c>
    </row>
    <row r="2330" ht="12.0" customHeight="1">
      <c r="A2330" s="21" t="s">
        <v>11578</v>
      </c>
      <c r="B2330" s="22">
        <v>45.0</v>
      </c>
      <c r="C2330" s="23" t="s">
        <v>174</v>
      </c>
      <c r="D2330" s="23"/>
      <c r="E2330" s="23"/>
      <c r="F2330" s="24" t="s">
        <v>11579</v>
      </c>
      <c r="G2330" s="21" t="s">
        <v>2936</v>
      </c>
      <c r="H2330" s="23" t="s">
        <v>205</v>
      </c>
      <c r="I2330" s="23" t="s">
        <v>11580</v>
      </c>
      <c r="J2330" s="23" t="s">
        <v>11581</v>
      </c>
      <c r="K2330" s="23" t="s">
        <v>11582</v>
      </c>
      <c r="L2330" s="26" t="s">
        <v>11583</v>
      </c>
      <c r="M2330" s="23" t="s">
        <v>81</v>
      </c>
      <c r="N2330" s="23" t="s">
        <v>82</v>
      </c>
      <c r="O2330" s="23" t="s">
        <v>2218</v>
      </c>
      <c r="P2330" s="23" t="s">
        <v>577</v>
      </c>
      <c r="Q2330" s="29" t="s">
        <v>11584</v>
      </c>
      <c r="R2330" s="21" t="s">
        <v>2936</v>
      </c>
      <c r="S2330" s="23" t="s">
        <v>205</v>
      </c>
      <c r="T2330" s="23" t="s">
        <v>11585</v>
      </c>
      <c r="U2330" s="23"/>
      <c r="V2330" s="23" t="s">
        <v>11586</v>
      </c>
      <c r="W2330" s="23" t="s">
        <v>10224</v>
      </c>
      <c r="X2330" s="23" t="s">
        <v>1813</v>
      </c>
      <c r="Y2330" s="23" t="s">
        <v>100</v>
      </c>
      <c r="Z2330" s="23" t="s">
        <v>88</v>
      </c>
      <c r="AA2330" s="31">
        <v>20.0</v>
      </c>
      <c r="AB2330" s="23" t="s">
        <v>89</v>
      </c>
      <c r="AC2330" s="23"/>
      <c r="AD2330" s="23"/>
      <c r="AE2330" s="23"/>
      <c r="AF2330" s="23"/>
      <c r="AG2330" s="23"/>
      <c r="AH2330" s="23"/>
      <c r="AI2330" s="23"/>
      <c r="AJ2330" s="23"/>
      <c r="AK2330" s="23"/>
      <c r="AL2330" s="23"/>
      <c r="AM2330" s="23"/>
      <c r="AN2330" s="23"/>
      <c r="AO2330" s="23"/>
      <c r="AP2330" s="23"/>
      <c r="AQ2330" s="23"/>
      <c r="AR2330" s="23"/>
      <c r="AS2330" s="23"/>
    </row>
    <row r="2331" ht="12.0" customHeight="1">
      <c r="A2331" s="21" t="s">
        <v>11587</v>
      </c>
      <c r="B2331" s="22">
        <v>24.0</v>
      </c>
      <c r="C2331" s="23" t="s">
        <v>69</v>
      </c>
      <c r="D2331" s="23"/>
      <c r="E2331" s="23"/>
      <c r="F2331" s="24" t="s">
        <v>11588</v>
      </c>
      <c r="G2331" s="21" t="s">
        <v>8435</v>
      </c>
      <c r="H2331" s="23" t="s">
        <v>205</v>
      </c>
      <c r="I2331" s="23" t="s">
        <v>8436</v>
      </c>
      <c r="J2331" s="23"/>
      <c r="K2331" s="23" t="s">
        <v>8432</v>
      </c>
      <c r="L2331" s="26" t="s">
        <v>9021</v>
      </c>
      <c r="M2331" s="23" t="s">
        <v>81</v>
      </c>
      <c r="N2331" s="23" t="s">
        <v>82</v>
      </c>
      <c r="O2331" s="23" t="s">
        <v>4900</v>
      </c>
      <c r="P2331" s="23" t="s">
        <v>536</v>
      </c>
      <c r="Q2331" s="29" t="s">
        <v>9038</v>
      </c>
      <c r="R2331" s="21" t="s">
        <v>8435</v>
      </c>
      <c r="S2331" s="23" t="s">
        <v>205</v>
      </c>
      <c r="T2331" s="23" t="s">
        <v>8436</v>
      </c>
      <c r="U2331" s="23"/>
      <c r="V2331" s="23" t="s">
        <v>8432</v>
      </c>
      <c r="W2331" s="23" t="s">
        <v>11395</v>
      </c>
      <c r="X2331" s="23" t="s">
        <v>9040</v>
      </c>
      <c r="Y2331" s="23" t="s">
        <v>350</v>
      </c>
      <c r="Z2331" s="23" t="s">
        <v>88</v>
      </c>
      <c r="AA2331" s="31"/>
      <c r="AB2331" s="23" t="s">
        <v>89</v>
      </c>
      <c r="AC2331" s="23"/>
      <c r="AD2331" s="23"/>
      <c r="AE2331" s="23"/>
      <c r="AF2331" s="23"/>
      <c r="AG2331" s="23"/>
      <c r="AH2331" s="23"/>
      <c r="AI2331" s="23"/>
      <c r="AJ2331" s="23"/>
      <c r="AK2331" s="23"/>
      <c r="AL2331" s="23" t="s">
        <v>394</v>
      </c>
      <c r="AM2331" s="23">
        <v>6.0</v>
      </c>
      <c r="AN2331" s="23"/>
      <c r="AO2331" s="23"/>
      <c r="AP2331" s="23"/>
      <c r="AQ2331" s="23"/>
      <c r="AR2331" s="23"/>
      <c r="AS2331" s="23" t="s">
        <v>91</v>
      </c>
    </row>
    <row r="2332" ht="12.0" customHeight="1">
      <c r="A2332" s="21" t="s">
        <v>11589</v>
      </c>
      <c r="B2332" s="22">
        <v>24.0</v>
      </c>
      <c r="C2332" s="23" t="s">
        <v>69</v>
      </c>
      <c r="D2332" s="23"/>
      <c r="E2332" s="23"/>
      <c r="F2332" s="24" t="s">
        <v>11590</v>
      </c>
      <c r="G2332" s="21" t="s">
        <v>6978</v>
      </c>
      <c r="H2332" s="23" t="s">
        <v>205</v>
      </c>
      <c r="I2332" s="23" t="s">
        <v>11591</v>
      </c>
      <c r="J2332" s="23" t="s">
        <v>11592</v>
      </c>
      <c r="K2332" s="23" t="s">
        <v>11593</v>
      </c>
      <c r="L2332" s="26" t="s">
        <v>11571</v>
      </c>
      <c r="M2332" s="23" t="s">
        <v>81</v>
      </c>
      <c r="N2332" s="23" t="s">
        <v>82</v>
      </c>
      <c r="O2332" s="23" t="s">
        <v>4900</v>
      </c>
      <c r="P2332" s="23" t="s">
        <v>536</v>
      </c>
      <c r="Q2332" s="29" t="s">
        <v>11594</v>
      </c>
      <c r="R2332" s="21" t="s">
        <v>227</v>
      </c>
      <c r="S2332" s="23" t="s">
        <v>76</v>
      </c>
      <c r="T2332" s="23" t="s">
        <v>11595</v>
      </c>
      <c r="U2332" s="23"/>
      <c r="V2332" s="23" t="s">
        <v>11593</v>
      </c>
      <c r="W2332" s="23" t="s">
        <v>10206</v>
      </c>
      <c r="X2332" s="23" t="s">
        <v>11596</v>
      </c>
      <c r="Y2332" s="23" t="s">
        <v>350</v>
      </c>
      <c r="Z2332" s="23" t="s">
        <v>88</v>
      </c>
      <c r="AA2332" s="31"/>
      <c r="AB2332" s="23"/>
      <c r="AC2332" s="23" t="s">
        <v>89</v>
      </c>
      <c r="AD2332" s="23"/>
      <c r="AE2332" s="23"/>
      <c r="AF2332" s="23"/>
      <c r="AG2332" s="23"/>
      <c r="AH2332" s="23" t="s">
        <v>89</v>
      </c>
      <c r="AI2332" s="23" t="s">
        <v>89</v>
      </c>
      <c r="AJ2332" s="23" t="s">
        <v>89</v>
      </c>
      <c r="AK2332" s="23" t="s">
        <v>89</v>
      </c>
      <c r="AL2332" s="23" t="s">
        <v>90</v>
      </c>
      <c r="AM2332" s="23"/>
      <c r="AN2332" s="23"/>
      <c r="AO2332" s="23"/>
      <c r="AP2332" s="23"/>
      <c r="AQ2332" s="23"/>
      <c r="AR2332" s="23"/>
      <c r="AS2332" s="23" t="s">
        <v>91</v>
      </c>
    </row>
    <row r="2333" ht="12.0" customHeight="1">
      <c r="A2333" s="21" t="s">
        <v>11597</v>
      </c>
      <c r="B2333" s="22">
        <v>46.0</v>
      </c>
      <c r="C2333" s="23" t="s">
        <v>175</v>
      </c>
      <c r="D2333" s="23"/>
      <c r="E2333" s="23"/>
      <c r="F2333" s="24" t="s">
        <v>11598</v>
      </c>
      <c r="G2333" s="21" t="s">
        <v>11039</v>
      </c>
      <c r="H2333" s="23" t="s">
        <v>205</v>
      </c>
      <c r="I2333" s="23" t="s">
        <v>11599</v>
      </c>
      <c r="J2333" s="23" t="s">
        <v>11600</v>
      </c>
      <c r="K2333" s="23" t="s">
        <v>11601</v>
      </c>
      <c r="L2333" s="26" t="s">
        <v>11602</v>
      </c>
      <c r="M2333" s="23" t="s">
        <v>81</v>
      </c>
      <c r="N2333" s="23" t="s">
        <v>82</v>
      </c>
      <c r="O2333" s="23" t="s">
        <v>2263</v>
      </c>
      <c r="P2333" s="23" t="s">
        <v>109</v>
      </c>
      <c r="Q2333" s="29" t="s">
        <v>4858</v>
      </c>
      <c r="R2333" s="21" t="s">
        <v>1661</v>
      </c>
      <c r="S2333" s="23" t="s">
        <v>666</v>
      </c>
      <c r="T2333" s="23" t="s">
        <v>4859</v>
      </c>
      <c r="U2333" s="23"/>
      <c r="V2333" s="23" t="s">
        <v>4860</v>
      </c>
      <c r="W2333" s="23" t="s">
        <v>11603</v>
      </c>
      <c r="X2333" s="23" t="s">
        <v>4861</v>
      </c>
      <c r="Y2333" s="23" t="s">
        <v>254</v>
      </c>
      <c r="Z2333" s="23" t="s">
        <v>88</v>
      </c>
      <c r="AA2333" s="31">
        <v>20.0</v>
      </c>
      <c r="AB2333" s="23" t="s">
        <v>89</v>
      </c>
      <c r="AC2333" s="23"/>
      <c r="AD2333" s="23"/>
      <c r="AE2333" s="23"/>
      <c r="AF2333" s="23"/>
      <c r="AG2333" s="23"/>
      <c r="AH2333" s="23"/>
      <c r="AI2333" s="23"/>
      <c r="AJ2333" s="23"/>
      <c r="AK2333" s="23"/>
      <c r="AL2333" s="23"/>
      <c r="AM2333" s="23"/>
      <c r="AN2333" s="23"/>
      <c r="AO2333" s="23"/>
      <c r="AP2333" s="23"/>
      <c r="AQ2333" s="23"/>
      <c r="AR2333" s="23"/>
      <c r="AS2333" s="23"/>
    </row>
    <row r="2334" ht="12.0" customHeight="1">
      <c r="A2334" s="21" t="s">
        <v>11604</v>
      </c>
      <c r="B2334" s="22">
        <v>22.0</v>
      </c>
      <c r="C2334" s="23" t="s">
        <v>151</v>
      </c>
      <c r="D2334" s="23"/>
      <c r="E2334" s="23"/>
      <c r="F2334" s="24" t="s">
        <v>11605</v>
      </c>
      <c r="G2334" s="21" t="s">
        <v>10237</v>
      </c>
      <c r="H2334" s="23" t="s">
        <v>205</v>
      </c>
      <c r="I2334" s="23" t="s">
        <v>11606</v>
      </c>
      <c r="J2334" s="23"/>
      <c r="K2334" s="23" t="s">
        <v>11607</v>
      </c>
      <c r="L2334" s="26" t="s">
        <v>11608</v>
      </c>
      <c r="M2334" s="23" t="s">
        <v>81</v>
      </c>
      <c r="N2334" s="23" t="s">
        <v>82</v>
      </c>
      <c r="O2334" s="23" t="s">
        <v>2263</v>
      </c>
      <c r="P2334" s="23" t="s">
        <v>109</v>
      </c>
      <c r="Q2334" s="29" t="s">
        <v>10236</v>
      </c>
      <c r="R2334" s="21" t="s">
        <v>10237</v>
      </c>
      <c r="S2334" s="23" t="s">
        <v>205</v>
      </c>
      <c r="T2334" s="23" t="s">
        <v>10238</v>
      </c>
      <c r="U2334" s="23"/>
      <c r="V2334" s="23" t="s">
        <v>10224</v>
      </c>
      <c r="W2334" s="23" t="s">
        <v>11603</v>
      </c>
      <c r="X2334" s="23" t="s">
        <v>10239</v>
      </c>
      <c r="Y2334" s="23" t="s">
        <v>87</v>
      </c>
      <c r="Z2334" s="23" t="s">
        <v>88</v>
      </c>
      <c r="AA2334" s="31">
        <v>20.0</v>
      </c>
      <c r="AB2334" s="23"/>
      <c r="AC2334" s="23" t="s">
        <v>89</v>
      </c>
      <c r="AD2334" s="23"/>
      <c r="AE2334" s="23"/>
      <c r="AF2334" s="23"/>
      <c r="AG2334" s="23"/>
      <c r="AH2334" s="23" t="s">
        <v>89</v>
      </c>
      <c r="AI2334" s="23" t="s">
        <v>89</v>
      </c>
      <c r="AJ2334" s="23"/>
      <c r="AK2334" s="23"/>
      <c r="AL2334" s="23"/>
      <c r="AM2334" s="23"/>
      <c r="AN2334" s="23"/>
      <c r="AO2334" s="23"/>
      <c r="AP2334" s="23"/>
      <c r="AQ2334" s="23"/>
      <c r="AR2334" s="23"/>
      <c r="AS2334" s="23" t="s">
        <v>91</v>
      </c>
    </row>
    <row r="2335" ht="12.0" customHeight="1">
      <c r="A2335" s="21" t="s">
        <v>11609</v>
      </c>
      <c r="B2335" s="22">
        <v>46.0</v>
      </c>
      <c r="C2335" s="23" t="s">
        <v>175</v>
      </c>
      <c r="D2335" s="23"/>
      <c r="E2335" s="23"/>
      <c r="F2335" s="24" t="s">
        <v>11610</v>
      </c>
      <c r="G2335" s="21" t="s">
        <v>10714</v>
      </c>
      <c r="H2335" s="23" t="s">
        <v>205</v>
      </c>
      <c r="I2335" s="23" t="s">
        <v>11611</v>
      </c>
      <c r="J2335" s="23"/>
      <c r="K2335" s="23" t="s">
        <v>11415</v>
      </c>
      <c r="L2335" s="26" t="s">
        <v>11395</v>
      </c>
      <c r="M2335" s="23" t="s">
        <v>81</v>
      </c>
      <c r="N2335" s="23" t="s">
        <v>82</v>
      </c>
      <c r="O2335" s="23" t="s">
        <v>2263</v>
      </c>
      <c r="P2335" s="23" t="s">
        <v>109</v>
      </c>
      <c r="Q2335" s="29" t="s">
        <v>11416</v>
      </c>
      <c r="R2335" s="21" t="s">
        <v>10714</v>
      </c>
      <c r="S2335" s="23" t="s">
        <v>205</v>
      </c>
      <c r="T2335" s="23" t="s">
        <v>11417</v>
      </c>
      <c r="U2335" s="23"/>
      <c r="V2335" s="23" t="s">
        <v>11415</v>
      </c>
      <c r="W2335" s="23" t="s">
        <v>11612</v>
      </c>
      <c r="X2335" s="23" t="s">
        <v>11418</v>
      </c>
      <c r="Y2335" s="23" t="s">
        <v>254</v>
      </c>
      <c r="Z2335" s="23" t="s">
        <v>88</v>
      </c>
      <c r="AA2335" s="31">
        <v>20.0</v>
      </c>
      <c r="AB2335" s="23" t="s">
        <v>89</v>
      </c>
      <c r="AC2335" s="23"/>
      <c r="AD2335" s="23"/>
      <c r="AE2335" s="23"/>
      <c r="AF2335" s="23"/>
      <c r="AG2335" s="23"/>
      <c r="AH2335" s="23"/>
      <c r="AI2335" s="23"/>
      <c r="AJ2335" s="23"/>
      <c r="AK2335" s="23"/>
      <c r="AL2335" s="23"/>
      <c r="AM2335" s="23"/>
      <c r="AN2335" s="23"/>
      <c r="AO2335" s="23"/>
      <c r="AP2335" s="23"/>
      <c r="AQ2335" s="23"/>
      <c r="AR2335" s="23"/>
      <c r="AS2335" s="23"/>
    </row>
    <row r="2336" ht="12.0" customHeight="1">
      <c r="A2336" s="21" t="s">
        <v>11613</v>
      </c>
      <c r="B2336" s="22">
        <v>46.0</v>
      </c>
      <c r="C2336" s="23" t="s">
        <v>175</v>
      </c>
      <c r="D2336" s="23"/>
      <c r="E2336" s="23"/>
      <c r="F2336" s="24" t="s">
        <v>11614</v>
      </c>
      <c r="G2336" s="21" t="s">
        <v>244</v>
      </c>
      <c r="H2336" s="23" t="s">
        <v>205</v>
      </c>
      <c r="I2336" s="23" t="s">
        <v>11615</v>
      </c>
      <c r="J2336" s="23" t="s">
        <v>11616</v>
      </c>
      <c r="K2336" s="23" t="s">
        <v>11617</v>
      </c>
      <c r="L2336" s="26" t="s">
        <v>11618</v>
      </c>
      <c r="M2336" s="23" t="s">
        <v>81</v>
      </c>
      <c r="N2336" s="23" t="s">
        <v>82</v>
      </c>
      <c r="O2336" s="23" t="s">
        <v>2281</v>
      </c>
      <c r="P2336" s="23" t="s">
        <v>2282</v>
      </c>
      <c r="Q2336" s="29" t="s">
        <v>11619</v>
      </c>
      <c r="R2336" s="21" t="s">
        <v>204</v>
      </c>
      <c r="S2336" s="23" t="s">
        <v>205</v>
      </c>
      <c r="T2336" s="23" t="s">
        <v>11620</v>
      </c>
      <c r="U2336" s="23"/>
      <c r="V2336" s="23" t="s">
        <v>11621</v>
      </c>
      <c r="W2336" s="23" t="s">
        <v>11612</v>
      </c>
      <c r="X2336" s="23" t="s">
        <v>11622</v>
      </c>
      <c r="Y2336" s="23" t="s">
        <v>100</v>
      </c>
      <c r="Z2336" s="23" t="s">
        <v>88</v>
      </c>
      <c r="AA2336" s="31">
        <v>20.0</v>
      </c>
      <c r="AB2336" s="23" t="s">
        <v>89</v>
      </c>
      <c r="AC2336" s="23"/>
      <c r="AD2336" s="23"/>
      <c r="AE2336" s="23"/>
      <c r="AF2336" s="23"/>
      <c r="AG2336" s="23"/>
      <c r="AH2336" s="23"/>
      <c r="AI2336" s="23"/>
      <c r="AJ2336" s="23"/>
      <c r="AK2336" s="23"/>
      <c r="AL2336" s="23"/>
      <c r="AM2336" s="23"/>
      <c r="AN2336" s="23"/>
      <c r="AO2336" s="23"/>
      <c r="AP2336" s="23"/>
      <c r="AQ2336" s="23"/>
      <c r="AR2336" s="23"/>
      <c r="AS2336" s="23"/>
    </row>
    <row r="2337" ht="12.0" customHeight="1">
      <c r="A2337" s="21" t="s">
        <v>11623</v>
      </c>
      <c r="B2337" s="22">
        <v>11.0</v>
      </c>
      <c r="C2337" s="23" t="s">
        <v>50</v>
      </c>
      <c r="D2337" s="23"/>
      <c r="E2337" s="23"/>
      <c r="F2337" s="24" t="s">
        <v>11624</v>
      </c>
      <c r="G2337" s="21" t="s">
        <v>9953</v>
      </c>
      <c r="H2337" s="23" t="s">
        <v>205</v>
      </c>
      <c r="I2337" s="23" t="s">
        <v>11625</v>
      </c>
      <c r="J2337" s="23"/>
      <c r="K2337" s="23" t="s">
        <v>11626</v>
      </c>
      <c r="L2337" s="26" t="s">
        <v>11626</v>
      </c>
      <c r="M2337" s="23" t="s">
        <v>81</v>
      </c>
      <c r="N2337" s="23" t="s">
        <v>82</v>
      </c>
      <c r="O2337" s="23" t="s">
        <v>2293</v>
      </c>
      <c r="P2337" s="23" t="s">
        <v>619</v>
      </c>
      <c r="Q2337" s="29" t="s">
        <v>11627</v>
      </c>
      <c r="R2337" s="21" t="s">
        <v>9953</v>
      </c>
      <c r="S2337" s="23" t="s">
        <v>205</v>
      </c>
      <c r="T2337" s="23" t="s">
        <v>11625</v>
      </c>
      <c r="U2337" s="23"/>
      <c r="V2337" s="23" t="s">
        <v>11628</v>
      </c>
      <c r="W2337" s="23" t="s">
        <v>11612</v>
      </c>
      <c r="X2337" s="23" t="s">
        <v>11629</v>
      </c>
      <c r="Y2337" s="23" t="s">
        <v>1888</v>
      </c>
      <c r="Z2337" s="23" t="s">
        <v>101</v>
      </c>
      <c r="AA2337" s="31"/>
      <c r="AB2337" s="23" t="s">
        <v>89</v>
      </c>
      <c r="AC2337" s="23"/>
      <c r="AD2337" s="23"/>
      <c r="AE2337" s="23"/>
      <c r="AF2337" s="23"/>
      <c r="AG2337" s="23"/>
      <c r="AH2337" s="23"/>
      <c r="AI2337" s="23"/>
      <c r="AJ2337" s="23"/>
      <c r="AK2337" s="23"/>
      <c r="AL2337" s="23"/>
      <c r="AM2337" s="23"/>
      <c r="AN2337" s="23"/>
      <c r="AO2337" s="23"/>
      <c r="AP2337" s="23"/>
      <c r="AQ2337" s="23"/>
      <c r="AR2337" s="23"/>
      <c r="AS2337" s="23" t="s">
        <v>91</v>
      </c>
    </row>
    <row r="2338" ht="12.0" customHeight="1">
      <c r="A2338" s="21" t="s">
        <v>11623</v>
      </c>
      <c r="B2338" s="22">
        <v>12.0</v>
      </c>
      <c r="C2338" s="23" t="s">
        <v>102</v>
      </c>
      <c r="D2338" s="23"/>
      <c r="E2338" s="23"/>
      <c r="F2338" s="24" t="s">
        <v>11624</v>
      </c>
      <c r="G2338" s="21" t="s">
        <v>9953</v>
      </c>
      <c r="H2338" s="23" t="s">
        <v>205</v>
      </c>
      <c r="I2338" s="23" t="s">
        <v>11625</v>
      </c>
      <c r="J2338" s="23"/>
      <c r="K2338" s="23" t="s">
        <v>11626</v>
      </c>
      <c r="L2338" s="26" t="s">
        <v>11626</v>
      </c>
      <c r="M2338" s="23" t="s">
        <v>81</v>
      </c>
      <c r="N2338" s="23" t="s">
        <v>82</v>
      </c>
      <c r="O2338" s="23" t="s">
        <v>2293</v>
      </c>
      <c r="P2338" s="23" t="s">
        <v>619</v>
      </c>
      <c r="Q2338" s="29" t="s">
        <v>11627</v>
      </c>
      <c r="R2338" s="21" t="s">
        <v>9953</v>
      </c>
      <c r="S2338" s="23" t="s">
        <v>205</v>
      </c>
      <c r="T2338" s="23" t="s">
        <v>11625</v>
      </c>
      <c r="U2338" s="23"/>
      <c r="V2338" s="23" t="s">
        <v>11628</v>
      </c>
      <c r="W2338" s="23" t="s">
        <v>11612</v>
      </c>
      <c r="X2338" s="23" t="s">
        <v>11629</v>
      </c>
      <c r="Y2338" s="23" t="s">
        <v>1888</v>
      </c>
      <c r="Z2338" s="23" t="s">
        <v>101</v>
      </c>
      <c r="AA2338" s="31"/>
      <c r="AB2338" s="23" t="s">
        <v>89</v>
      </c>
      <c r="AC2338" s="23"/>
      <c r="AD2338" s="23"/>
      <c r="AE2338" s="23"/>
      <c r="AF2338" s="23"/>
      <c r="AG2338" s="23"/>
      <c r="AH2338" s="23"/>
      <c r="AI2338" s="23"/>
      <c r="AJ2338" s="23"/>
      <c r="AK2338" s="23"/>
      <c r="AL2338" s="23"/>
      <c r="AM2338" s="23"/>
      <c r="AN2338" s="23"/>
      <c r="AO2338" s="23"/>
      <c r="AP2338" s="23"/>
      <c r="AQ2338" s="23"/>
      <c r="AR2338" s="23"/>
      <c r="AS2338" s="23" t="s">
        <v>91</v>
      </c>
    </row>
    <row r="2339" ht="12.0" customHeight="1">
      <c r="A2339" s="21" t="s">
        <v>11630</v>
      </c>
      <c r="B2339" s="22">
        <v>11.0</v>
      </c>
      <c r="C2339" s="23" t="s">
        <v>50</v>
      </c>
      <c r="D2339" s="23"/>
      <c r="E2339" s="23"/>
      <c r="F2339" s="24" t="s">
        <v>11631</v>
      </c>
      <c r="G2339" s="21" t="s">
        <v>9887</v>
      </c>
      <c r="H2339" s="23" t="s">
        <v>205</v>
      </c>
      <c r="I2339" s="23" t="s">
        <v>11632</v>
      </c>
      <c r="J2339" s="23"/>
      <c r="K2339" s="23" t="s">
        <v>11633</v>
      </c>
      <c r="L2339" s="26" t="s">
        <v>11612</v>
      </c>
      <c r="M2339" s="23" t="s">
        <v>81</v>
      </c>
      <c r="N2339" s="23" t="s">
        <v>82</v>
      </c>
      <c r="O2339" s="23" t="s">
        <v>2293</v>
      </c>
      <c r="P2339" s="23" t="s">
        <v>619</v>
      </c>
      <c r="Q2339" s="29" t="s">
        <v>11634</v>
      </c>
      <c r="R2339" s="21" t="s">
        <v>9887</v>
      </c>
      <c r="S2339" s="23" t="s">
        <v>205</v>
      </c>
      <c r="T2339" s="23" t="s">
        <v>11632</v>
      </c>
      <c r="U2339" s="23"/>
      <c r="V2339" s="23" t="s">
        <v>11633</v>
      </c>
      <c r="W2339" s="23"/>
      <c r="X2339" s="23" t="s">
        <v>11635</v>
      </c>
      <c r="Y2339" s="23" t="s">
        <v>350</v>
      </c>
      <c r="Z2339" s="23" t="s">
        <v>88</v>
      </c>
      <c r="AA2339" s="31"/>
      <c r="AB2339" s="23" t="s">
        <v>89</v>
      </c>
      <c r="AC2339" s="23"/>
      <c r="AD2339" s="23"/>
      <c r="AE2339" s="23"/>
      <c r="AF2339" s="23"/>
      <c r="AG2339" s="23"/>
      <c r="AH2339" s="23"/>
      <c r="AI2339" s="23"/>
      <c r="AJ2339" s="23"/>
      <c r="AK2339" s="23"/>
      <c r="AL2339" s="23"/>
      <c r="AM2339" s="23"/>
      <c r="AN2339" s="23"/>
      <c r="AO2339" s="23"/>
      <c r="AP2339" s="23"/>
      <c r="AQ2339" s="23"/>
      <c r="AR2339" s="23"/>
      <c r="AS2339" s="23" t="s">
        <v>91</v>
      </c>
    </row>
    <row r="2340" ht="12.0" customHeight="1">
      <c r="A2340" s="21" t="s">
        <v>11630</v>
      </c>
      <c r="B2340" s="22">
        <v>12.0</v>
      </c>
      <c r="C2340" s="23" t="s">
        <v>102</v>
      </c>
      <c r="D2340" s="23"/>
      <c r="E2340" s="23"/>
      <c r="F2340" s="24" t="s">
        <v>11631</v>
      </c>
      <c r="G2340" s="21" t="s">
        <v>9887</v>
      </c>
      <c r="H2340" s="23" t="s">
        <v>205</v>
      </c>
      <c r="I2340" s="23" t="s">
        <v>11632</v>
      </c>
      <c r="J2340" s="23"/>
      <c r="K2340" s="23" t="s">
        <v>11633</v>
      </c>
      <c r="L2340" s="26" t="s">
        <v>11612</v>
      </c>
      <c r="M2340" s="23" t="s">
        <v>81</v>
      </c>
      <c r="N2340" s="23" t="s">
        <v>82</v>
      </c>
      <c r="O2340" s="23" t="s">
        <v>2293</v>
      </c>
      <c r="P2340" s="23" t="s">
        <v>619</v>
      </c>
      <c r="Q2340" s="29" t="s">
        <v>11634</v>
      </c>
      <c r="R2340" s="21" t="s">
        <v>9887</v>
      </c>
      <c r="S2340" s="23" t="s">
        <v>205</v>
      </c>
      <c r="T2340" s="23" t="s">
        <v>11632</v>
      </c>
      <c r="U2340" s="23"/>
      <c r="V2340" s="23" t="s">
        <v>11633</v>
      </c>
      <c r="W2340" s="23"/>
      <c r="X2340" s="23" t="s">
        <v>11635</v>
      </c>
      <c r="Y2340" s="23" t="s">
        <v>350</v>
      </c>
      <c r="Z2340" s="23" t="s">
        <v>88</v>
      </c>
      <c r="AA2340" s="31"/>
      <c r="AB2340" s="23" t="s">
        <v>89</v>
      </c>
      <c r="AC2340" s="23"/>
      <c r="AD2340" s="23"/>
      <c r="AE2340" s="23"/>
      <c r="AF2340" s="23"/>
      <c r="AG2340" s="23"/>
      <c r="AH2340" s="23"/>
      <c r="AI2340" s="23"/>
      <c r="AJ2340" s="23"/>
      <c r="AK2340" s="23"/>
      <c r="AL2340" s="23"/>
      <c r="AM2340" s="23"/>
      <c r="AN2340" s="23"/>
      <c r="AO2340" s="23"/>
      <c r="AP2340" s="23"/>
      <c r="AQ2340" s="23"/>
      <c r="AR2340" s="23"/>
      <c r="AS2340" s="23" t="s">
        <v>91</v>
      </c>
    </row>
    <row r="2341" ht="12.0" customHeight="1">
      <c r="A2341" s="21" t="s">
        <v>11630</v>
      </c>
      <c r="B2341" s="22">
        <v>13.0</v>
      </c>
      <c r="C2341" s="23" t="s">
        <v>104</v>
      </c>
      <c r="D2341" s="23"/>
      <c r="E2341" s="23"/>
      <c r="F2341" s="24" t="s">
        <v>11631</v>
      </c>
      <c r="G2341" s="21" t="s">
        <v>9887</v>
      </c>
      <c r="H2341" s="23" t="s">
        <v>205</v>
      </c>
      <c r="I2341" s="23" t="s">
        <v>11632</v>
      </c>
      <c r="J2341" s="23"/>
      <c r="K2341" s="23" t="s">
        <v>11633</v>
      </c>
      <c r="L2341" s="26" t="s">
        <v>11612</v>
      </c>
      <c r="M2341" s="23" t="s">
        <v>81</v>
      </c>
      <c r="N2341" s="23" t="s">
        <v>82</v>
      </c>
      <c r="O2341" s="23" t="s">
        <v>2293</v>
      </c>
      <c r="P2341" s="23" t="s">
        <v>619</v>
      </c>
      <c r="Q2341" s="29" t="s">
        <v>11634</v>
      </c>
      <c r="R2341" s="21" t="s">
        <v>9887</v>
      </c>
      <c r="S2341" s="23" t="s">
        <v>205</v>
      </c>
      <c r="T2341" s="23" t="s">
        <v>11632</v>
      </c>
      <c r="U2341" s="23"/>
      <c r="V2341" s="23" t="s">
        <v>11633</v>
      </c>
      <c r="W2341" s="23"/>
      <c r="X2341" s="23" t="s">
        <v>11635</v>
      </c>
      <c r="Y2341" s="23" t="s">
        <v>350</v>
      </c>
      <c r="Z2341" s="23" t="s">
        <v>88</v>
      </c>
      <c r="AA2341" s="31"/>
      <c r="AB2341" s="23"/>
      <c r="AC2341" s="23"/>
      <c r="AD2341" s="23"/>
      <c r="AE2341" s="23"/>
      <c r="AF2341" s="23"/>
      <c r="AG2341" s="23"/>
      <c r="AH2341" s="23"/>
      <c r="AI2341" s="23"/>
      <c r="AJ2341" s="23"/>
      <c r="AK2341" s="23"/>
      <c r="AL2341" s="23"/>
      <c r="AM2341" s="23"/>
      <c r="AN2341" s="23"/>
      <c r="AO2341" s="23"/>
      <c r="AP2341" s="23"/>
      <c r="AQ2341" s="23"/>
      <c r="AR2341" s="23"/>
      <c r="AS2341" s="23"/>
    </row>
    <row r="2342" ht="12.0" customHeight="1">
      <c r="A2342" s="21" t="s">
        <v>11630</v>
      </c>
      <c r="B2342" s="22">
        <v>15.0</v>
      </c>
      <c r="C2342" s="23" t="s">
        <v>107</v>
      </c>
      <c r="D2342" s="23"/>
      <c r="E2342" s="23"/>
      <c r="F2342" s="24" t="s">
        <v>11631</v>
      </c>
      <c r="G2342" s="21" t="s">
        <v>9887</v>
      </c>
      <c r="H2342" s="23" t="s">
        <v>205</v>
      </c>
      <c r="I2342" s="23" t="s">
        <v>11632</v>
      </c>
      <c r="J2342" s="23"/>
      <c r="K2342" s="23" t="s">
        <v>11633</v>
      </c>
      <c r="L2342" s="26" t="s">
        <v>11612</v>
      </c>
      <c r="M2342" s="23" t="s">
        <v>81</v>
      </c>
      <c r="N2342" s="23" t="s">
        <v>82</v>
      </c>
      <c r="O2342" s="23" t="s">
        <v>2293</v>
      </c>
      <c r="P2342" s="23" t="s">
        <v>619</v>
      </c>
      <c r="Q2342" s="29" t="s">
        <v>11634</v>
      </c>
      <c r="R2342" s="21" t="s">
        <v>9887</v>
      </c>
      <c r="S2342" s="23" t="s">
        <v>205</v>
      </c>
      <c r="T2342" s="23" t="s">
        <v>11632</v>
      </c>
      <c r="U2342" s="23"/>
      <c r="V2342" s="23" t="s">
        <v>11633</v>
      </c>
      <c r="W2342" s="23"/>
      <c r="X2342" s="23" t="s">
        <v>11635</v>
      </c>
      <c r="Y2342" s="23" t="s">
        <v>350</v>
      </c>
      <c r="Z2342" s="23" t="s">
        <v>88</v>
      </c>
      <c r="AA2342" s="31"/>
      <c r="AB2342" s="23" t="s">
        <v>89</v>
      </c>
      <c r="AC2342" s="23"/>
      <c r="AD2342" s="23"/>
      <c r="AE2342" s="23"/>
      <c r="AF2342" s="23"/>
      <c r="AG2342" s="23"/>
      <c r="AH2342" s="23"/>
      <c r="AI2342" s="23"/>
      <c r="AJ2342" s="23"/>
      <c r="AK2342" s="23"/>
      <c r="AL2342" s="23"/>
      <c r="AM2342" s="23"/>
      <c r="AN2342" s="23"/>
      <c r="AO2342" s="23"/>
      <c r="AP2342" s="23"/>
      <c r="AQ2342" s="23"/>
      <c r="AR2342" s="23"/>
      <c r="AS2342" s="23"/>
    </row>
    <row r="2343" ht="12.0" customHeight="1">
      <c r="A2343" s="21" t="s">
        <v>11636</v>
      </c>
      <c r="B2343" s="22">
        <v>46.0</v>
      </c>
      <c r="C2343" s="23" t="s">
        <v>175</v>
      </c>
      <c r="D2343" s="23"/>
      <c r="E2343" s="23"/>
      <c r="F2343" s="24" t="s">
        <v>11637</v>
      </c>
      <c r="G2343" s="21" t="s">
        <v>1159</v>
      </c>
      <c r="H2343" s="23" t="s">
        <v>205</v>
      </c>
      <c r="I2343" s="23" t="s">
        <v>11638</v>
      </c>
      <c r="J2343" s="23"/>
      <c r="K2343" s="23" t="s">
        <v>10873</v>
      </c>
      <c r="L2343" s="26" t="s">
        <v>10874</v>
      </c>
      <c r="M2343" s="23" t="s">
        <v>81</v>
      </c>
      <c r="N2343" s="23" t="s">
        <v>82</v>
      </c>
      <c r="O2343" s="23" t="s">
        <v>2293</v>
      </c>
      <c r="P2343" s="23" t="s">
        <v>619</v>
      </c>
      <c r="Q2343" s="29" t="s">
        <v>11639</v>
      </c>
      <c r="R2343" s="21" t="s">
        <v>10739</v>
      </c>
      <c r="S2343" s="23" t="s">
        <v>205</v>
      </c>
      <c r="T2343" s="23" t="s">
        <v>11640</v>
      </c>
      <c r="U2343" s="23"/>
      <c r="V2343" s="23" t="s">
        <v>11641</v>
      </c>
      <c r="W2343" s="23" t="s">
        <v>11642</v>
      </c>
      <c r="X2343" s="23" t="s">
        <v>11643</v>
      </c>
      <c r="Y2343" s="23" t="s">
        <v>350</v>
      </c>
      <c r="Z2343" s="23" t="s">
        <v>88</v>
      </c>
      <c r="AA2343" s="31">
        <v>20.0</v>
      </c>
      <c r="AB2343" s="23" t="s">
        <v>89</v>
      </c>
      <c r="AC2343" s="23"/>
      <c r="AD2343" s="23"/>
      <c r="AE2343" s="23"/>
      <c r="AF2343" s="23"/>
      <c r="AG2343" s="23"/>
      <c r="AH2343" s="23"/>
      <c r="AI2343" s="23"/>
      <c r="AJ2343" s="23"/>
      <c r="AK2343" s="23"/>
      <c r="AL2343" s="23"/>
      <c r="AM2343" s="23"/>
      <c r="AN2343" s="23"/>
      <c r="AO2343" s="23"/>
      <c r="AP2343" s="23"/>
      <c r="AQ2343" s="23"/>
      <c r="AR2343" s="23"/>
      <c r="AS2343" s="23"/>
    </row>
    <row r="2344" ht="12.0" customHeight="1">
      <c r="A2344" s="21" t="s">
        <v>11644</v>
      </c>
      <c r="B2344" s="22">
        <v>11.0</v>
      </c>
      <c r="C2344" s="23" t="s">
        <v>50</v>
      </c>
      <c r="D2344" s="23"/>
      <c r="E2344" s="23"/>
      <c r="F2344" s="24" t="s">
        <v>11645</v>
      </c>
      <c r="G2344" s="21" t="s">
        <v>9887</v>
      </c>
      <c r="H2344" s="23" t="s">
        <v>205</v>
      </c>
      <c r="I2344" s="23" t="s">
        <v>11646</v>
      </c>
      <c r="J2344" s="23" t="s">
        <v>11647</v>
      </c>
      <c r="K2344" s="23" t="s">
        <v>11648</v>
      </c>
      <c r="L2344" s="26" t="s">
        <v>11648</v>
      </c>
      <c r="M2344" s="23" t="s">
        <v>81</v>
      </c>
      <c r="N2344" s="23" t="s">
        <v>82</v>
      </c>
      <c r="O2344" s="23" t="s">
        <v>2293</v>
      </c>
      <c r="P2344" s="23" t="s">
        <v>619</v>
      </c>
      <c r="Q2344" s="29" t="s">
        <v>11649</v>
      </c>
      <c r="R2344" s="21" t="s">
        <v>8435</v>
      </c>
      <c r="S2344" s="23" t="s">
        <v>205</v>
      </c>
      <c r="T2344" s="23" t="s">
        <v>11650</v>
      </c>
      <c r="U2344" s="23" t="s">
        <v>11651</v>
      </c>
      <c r="V2344" s="23" t="s">
        <v>11652</v>
      </c>
      <c r="W2344" s="23" t="s">
        <v>11642</v>
      </c>
      <c r="X2344" s="23" t="s">
        <v>11653</v>
      </c>
      <c r="Y2344" s="23" t="s">
        <v>100</v>
      </c>
      <c r="Z2344" s="23" t="s">
        <v>88</v>
      </c>
      <c r="AA2344" s="31"/>
      <c r="AB2344" s="23" t="s">
        <v>89</v>
      </c>
      <c r="AC2344" s="23"/>
      <c r="AD2344" s="23"/>
      <c r="AE2344" s="23"/>
      <c r="AF2344" s="23"/>
      <c r="AG2344" s="23"/>
      <c r="AH2344" s="23"/>
      <c r="AI2344" s="23"/>
      <c r="AJ2344" s="23"/>
      <c r="AK2344" s="23"/>
      <c r="AL2344" s="23"/>
      <c r="AM2344" s="23"/>
      <c r="AN2344" s="23"/>
      <c r="AO2344" s="23"/>
      <c r="AP2344" s="23"/>
      <c r="AQ2344" s="23"/>
      <c r="AR2344" s="23"/>
      <c r="AS2344" s="23" t="s">
        <v>91</v>
      </c>
    </row>
    <row r="2345" ht="12.0" customHeight="1">
      <c r="A2345" s="21" t="s">
        <v>11644</v>
      </c>
      <c r="B2345" s="22">
        <v>12.0</v>
      </c>
      <c r="C2345" s="23" t="s">
        <v>102</v>
      </c>
      <c r="D2345" s="23"/>
      <c r="E2345" s="23"/>
      <c r="F2345" s="24" t="s">
        <v>11645</v>
      </c>
      <c r="G2345" s="21" t="s">
        <v>9887</v>
      </c>
      <c r="H2345" s="23" t="s">
        <v>205</v>
      </c>
      <c r="I2345" s="23" t="s">
        <v>11646</v>
      </c>
      <c r="J2345" s="23" t="s">
        <v>11647</v>
      </c>
      <c r="K2345" s="23" t="s">
        <v>11648</v>
      </c>
      <c r="L2345" s="26" t="s">
        <v>11648</v>
      </c>
      <c r="M2345" s="23" t="s">
        <v>81</v>
      </c>
      <c r="N2345" s="23" t="s">
        <v>82</v>
      </c>
      <c r="O2345" s="23" t="s">
        <v>2293</v>
      </c>
      <c r="P2345" s="23" t="s">
        <v>619</v>
      </c>
      <c r="Q2345" s="29" t="s">
        <v>11649</v>
      </c>
      <c r="R2345" s="21" t="s">
        <v>8435</v>
      </c>
      <c r="S2345" s="23" t="s">
        <v>205</v>
      </c>
      <c r="T2345" s="23" t="s">
        <v>11650</v>
      </c>
      <c r="U2345" s="23" t="s">
        <v>11651</v>
      </c>
      <c r="V2345" s="23" t="s">
        <v>11652</v>
      </c>
      <c r="W2345" s="23" t="s">
        <v>11654</v>
      </c>
      <c r="X2345" s="23" t="s">
        <v>11653</v>
      </c>
      <c r="Y2345" s="23" t="s">
        <v>100</v>
      </c>
      <c r="Z2345" s="23" t="s">
        <v>88</v>
      </c>
      <c r="AA2345" s="31"/>
      <c r="AB2345" s="23" t="s">
        <v>89</v>
      </c>
      <c r="AC2345" s="23"/>
      <c r="AD2345" s="23"/>
      <c r="AE2345" s="23"/>
      <c r="AF2345" s="23"/>
      <c r="AG2345" s="23"/>
      <c r="AH2345" s="23"/>
      <c r="AI2345" s="23"/>
      <c r="AJ2345" s="23"/>
      <c r="AK2345" s="23"/>
      <c r="AL2345" s="23"/>
      <c r="AM2345" s="23"/>
      <c r="AN2345" s="23"/>
      <c r="AO2345" s="23"/>
      <c r="AP2345" s="23"/>
      <c r="AQ2345" s="23"/>
      <c r="AR2345" s="23"/>
      <c r="AS2345" s="23" t="s">
        <v>91</v>
      </c>
    </row>
    <row r="2346" ht="12.0" customHeight="1">
      <c r="A2346" s="21" t="s">
        <v>11644</v>
      </c>
      <c r="B2346" s="22">
        <v>15.0</v>
      </c>
      <c r="C2346" s="23" t="s">
        <v>107</v>
      </c>
      <c r="D2346" s="23"/>
      <c r="E2346" s="23"/>
      <c r="F2346" s="24" t="s">
        <v>11645</v>
      </c>
      <c r="G2346" s="21" t="s">
        <v>9887</v>
      </c>
      <c r="H2346" s="23" t="s">
        <v>205</v>
      </c>
      <c r="I2346" s="23" t="s">
        <v>11646</v>
      </c>
      <c r="J2346" s="23" t="s">
        <v>11647</v>
      </c>
      <c r="K2346" s="23" t="s">
        <v>11648</v>
      </c>
      <c r="L2346" s="26" t="s">
        <v>11648</v>
      </c>
      <c r="M2346" s="23" t="s">
        <v>81</v>
      </c>
      <c r="N2346" s="23" t="s">
        <v>82</v>
      </c>
      <c r="O2346" s="23" t="s">
        <v>2293</v>
      </c>
      <c r="P2346" s="23" t="s">
        <v>619</v>
      </c>
      <c r="Q2346" s="29" t="s">
        <v>11649</v>
      </c>
      <c r="R2346" s="21" t="s">
        <v>8435</v>
      </c>
      <c r="S2346" s="23" t="s">
        <v>205</v>
      </c>
      <c r="T2346" s="23" t="s">
        <v>11650</v>
      </c>
      <c r="U2346" s="23" t="s">
        <v>11651</v>
      </c>
      <c r="V2346" s="23" t="s">
        <v>11652</v>
      </c>
      <c r="W2346" s="23" t="s">
        <v>11338</v>
      </c>
      <c r="X2346" s="23" t="s">
        <v>11653</v>
      </c>
      <c r="Y2346" s="23" t="s">
        <v>100</v>
      </c>
      <c r="Z2346" s="23" t="s">
        <v>88</v>
      </c>
      <c r="AA2346" s="31"/>
      <c r="AB2346" s="23" t="s">
        <v>89</v>
      </c>
      <c r="AC2346" s="23"/>
      <c r="AD2346" s="23"/>
      <c r="AE2346" s="23"/>
      <c r="AF2346" s="23"/>
      <c r="AG2346" s="23"/>
      <c r="AH2346" s="23"/>
      <c r="AI2346" s="23"/>
      <c r="AJ2346" s="23"/>
      <c r="AK2346" s="23"/>
      <c r="AL2346" s="23"/>
      <c r="AM2346" s="23"/>
      <c r="AN2346" s="23"/>
      <c r="AO2346" s="23"/>
      <c r="AP2346" s="23"/>
      <c r="AQ2346" s="23"/>
      <c r="AR2346" s="23"/>
      <c r="AS2346" s="23"/>
    </row>
    <row r="2347" ht="12.0" customHeight="1">
      <c r="A2347" s="21" t="s">
        <v>11655</v>
      </c>
      <c r="B2347" s="22">
        <v>11.0</v>
      </c>
      <c r="C2347" s="23" t="s">
        <v>50</v>
      </c>
      <c r="D2347" s="23"/>
      <c r="E2347" s="23"/>
      <c r="F2347" s="24" t="s">
        <v>11656</v>
      </c>
      <c r="G2347" s="21" t="s">
        <v>11657</v>
      </c>
      <c r="H2347" s="23" t="s">
        <v>205</v>
      </c>
      <c r="I2347" s="23" t="s">
        <v>11658</v>
      </c>
      <c r="J2347" s="23"/>
      <c r="K2347" s="23" t="s">
        <v>11659</v>
      </c>
      <c r="L2347" s="26" t="s">
        <v>11642</v>
      </c>
      <c r="M2347" s="23" t="s">
        <v>81</v>
      </c>
      <c r="N2347" s="23" t="s">
        <v>82</v>
      </c>
      <c r="O2347" s="23" t="s">
        <v>1411</v>
      </c>
      <c r="P2347" s="23" t="s">
        <v>1292</v>
      </c>
      <c r="Q2347" s="29" t="s">
        <v>11660</v>
      </c>
      <c r="R2347" s="21" t="s">
        <v>11657</v>
      </c>
      <c r="S2347" s="23" t="s">
        <v>205</v>
      </c>
      <c r="T2347" s="23" t="s">
        <v>11658</v>
      </c>
      <c r="U2347" s="23"/>
      <c r="V2347" s="23" t="s">
        <v>11659</v>
      </c>
      <c r="W2347" s="23" t="s">
        <v>11338</v>
      </c>
      <c r="X2347" s="23" t="s">
        <v>11661</v>
      </c>
      <c r="Y2347" s="23" t="s">
        <v>100</v>
      </c>
      <c r="Z2347" s="23" t="s">
        <v>88</v>
      </c>
      <c r="AA2347" s="31"/>
      <c r="AB2347" s="23" t="s">
        <v>89</v>
      </c>
      <c r="AC2347" s="23"/>
      <c r="AD2347" s="23"/>
      <c r="AE2347" s="23"/>
      <c r="AF2347" s="23"/>
      <c r="AG2347" s="23"/>
      <c r="AH2347" s="23"/>
      <c r="AI2347" s="23"/>
      <c r="AJ2347" s="23"/>
      <c r="AK2347" s="23"/>
      <c r="AL2347" s="23"/>
      <c r="AM2347" s="23"/>
      <c r="AN2347" s="23"/>
      <c r="AO2347" s="23"/>
      <c r="AP2347" s="23"/>
      <c r="AQ2347" s="23"/>
      <c r="AR2347" s="23"/>
      <c r="AS2347" s="23" t="s">
        <v>91</v>
      </c>
    </row>
    <row r="2348" ht="12.0" customHeight="1">
      <c r="A2348" s="21" t="s">
        <v>11655</v>
      </c>
      <c r="B2348" s="22">
        <v>12.0</v>
      </c>
      <c r="C2348" s="23" t="s">
        <v>102</v>
      </c>
      <c r="D2348" s="23"/>
      <c r="E2348" s="23"/>
      <c r="F2348" s="24" t="s">
        <v>11656</v>
      </c>
      <c r="G2348" s="21" t="s">
        <v>11657</v>
      </c>
      <c r="H2348" s="23" t="s">
        <v>205</v>
      </c>
      <c r="I2348" s="23" t="s">
        <v>11658</v>
      </c>
      <c r="J2348" s="23"/>
      <c r="K2348" s="23" t="s">
        <v>11659</v>
      </c>
      <c r="L2348" s="26" t="s">
        <v>11642</v>
      </c>
      <c r="M2348" s="23" t="s">
        <v>81</v>
      </c>
      <c r="N2348" s="23" t="s">
        <v>82</v>
      </c>
      <c r="O2348" s="23" t="s">
        <v>1411</v>
      </c>
      <c r="P2348" s="23" t="s">
        <v>1292</v>
      </c>
      <c r="Q2348" s="29" t="s">
        <v>11660</v>
      </c>
      <c r="R2348" s="21" t="s">
        <v>11657</v>
      </c>
      <c r="S2348" s="23" t="s">
        <v>205</v>
      </c>
      <c r="T2348" s="23" t="s">
        <v>11658</v>
      </c>
      <c r="U2348" s="23"/>
      <c r="V2348" s="23" t="s">
        <v>11659</v>
      </c>
      <c r="W2348" s="23" t="s">
        <v>11338</v>
      </c>
      <c r="X2348" s="23" t="s">
        <v>11661</v>
      </c>
      <c r="Y2348" s="23" t="s">
        <v>100</v>
      </c>
      <c r="Z2348" s="23" t="s">
        <v>88</v>
      </c>
      <c r="AA2348" s="31"/>
      <c r="AB2348" s="23"/>
      <c r="AC2348" s="23"/>
      <c r="AD2348" s="23"/>
      <c r="AE2348" s="23"/>
      <c r="AF2348" s="23"/>
      <c r="AG2348" s="23"/>
      <c r="AH2348" s="23"/>
      <c r="AI2348" s="23"/>
      <c r="AJ2348" s="23"/>
      <c r="AK2348" s="23"/>
      <c r="AL2348" s="23"/>
      <c r="AM2348" s="23"/>
      <c r="AN2348" s="23"/>
      <c r="AO2348" s="23"/>
      <c r="AP2348" s="23"/>
      <c r="AQ2348" s="23"/>
      <c r="AR2348" s="23"/>
      <c r="AS2348" s="23" t="s">
        <v>91</v>
      </c>
    </row>
    <row r="2349" ht="12.0" customHeight="1">
      <c r="A2349" s="21" t="s">
        <v>11662</v>
      </c>
      <c r="B2349" s="22">
        <v>46.0</v>
      </c>
      <c r="C2349" s="23" t="s">
        <v>175</v>
      </c>
      <c r="D2349" s="23"/>
      <c r="E2349" s="23"/>
      <c r="F2349" s="24" t="s">
        <v>11663</v>
      </c>
      <c r="G2349" s="21" t="s">
        <v>10840</v>
      </c>
      <c r="H2349" s="23" t="s">
        <v>205</v>
      </c>
      <c r="I2349" s="23" t="s">
        <v>11664</v>
      </c>
      <c r="J2349" s="23"/>
      <c r="K2349" s="23" t="s">
        <v>11665</v>
      </c>
      <c r="L2349" s="26" t="s">
        <v>11666</v>
      </c>
      <c r="M2349" s="23" t="s">
        <v>81</v>
      </c>
      <c r="N2349" s="23" t="s">
        <v>82</v>
      </c>
      <c r="O2349" s="23" t="s">
        <v>1411</v>
      </c>
      <c r="P2349" s="23" t="s">
        <v>1292</v>
      </c>
      <c r="Q2349" s="29" t="s">
        <v>11667</v>
      </c>
      <c r="R2349" s="21" t="s">
        <v>11668</v>
      </c>
      <c r="S2349" s="23" t="s">
        <v>1791</v>
      </c>
      <c r="T2349" s="23" t="s">
        <v>11669</v>
      </c>
      <c r="U2349" s="23" t="s">
        <v>11670</v>
      </c>
      <c r="V2349" s="23" t="s">
        <v>11671</v>
      </c>
      <c r="W2349" s="23" t="s">
        <v>11672</v>
      </c>
      <c r="X2349" s="23" t="s">
        <v>11673</v>
      </c>
      <c r="Y2349" s="23" t="s">
        <v>100</v>
      </c>
      <c r="Z2349" s="23" t="s">
        <v>88</v>
      </c>
      <c r="AA2349" s="31">
        <v>20.0</v>
      </c>
      <c r="AB2349" s="23" t="s">
        <v>89</v>
      </c>
      <c r="AC2349" s="23"/>
      <c r="AD2349" s="23"/>
      <c r="AE2349" s="23"/>
      <c r="AF2349" s="23"/>
      <c r="AG2349" s="23"/>
      <c r="AH2349" s="23"/>
      <c r="AI2349" s="23"/>
      <c r="AJ2349" s="23"/>
      <c r="AK2349" s="23"/>
      <c r="AL2349" s="23"/>
      <c r="AM2349" s="23"/>
      <c r="AN2349" s="23"/>
      <c r="AO2349" s="23"/>
      <c r="AP2349" s="23"/>
      <c r="AQ2349" s="23"/>
      <c r="AR2349" s="23"/>
      <c r="AS2349" s="23"/>
    </row>
    <row r="2350" ht="12.0" customHeight="1">
      <c r="A2350" s="21" t="s">
        <v>11674</v>
      </c>
      <c r="B2350" s="22">
        <v>11.0</v>
      </c>
      <c r="C2350" s="23" t="s">
        <v>50</v>
      </c>
      <c r="D2350" s="23"/>
      <c r="E2350" s="23"/>
      <c r="F2350" s="24" t="s">
        <v>11675</v>
      </c>
      <c r="G2350" s="21" t="s">
        <v>9887</v>
      </c>
      <c r="H2350" s="23" t="s">
        <v>205</v>
      </c>
      <c r="I2350" s="23" t="s">
        <v>11676</v>
      </c>
      <c r="J2350" s="23" t="s">
        <v>11677</v>
      </c>
      <c r="K2350" s="23" t="s">
        <v>11678</v>
      </c>
      <c r="L2350" s="26" t="s">
        <v>11338</v>
      </c>
      <c r="M2350" s="23" t="s">
        <v>81</v>
      </c>
      <c r="N2350" s="23" t="s">
        <v>82</v>
      </c>
      <c r="O2350" s="23" t="s">
        <v>1411</v>
      </c>
      <c r="P2350" s="23" t="s">
        <v>1292</v>
      </c>
      <c r="Q2350" s="29" t="s">
        <v>11679</v>
      </c>
      <c r="R2350" s="21" t="s">
        <v>7335</v>
      </c>
      <c r="S2350" s="23" t="s">
        <v>443</v>
      </c>
      <c r="T2350" s="23" t="s">
        <v>11680</v>
      </c>
      <c r="U2350" s="23" t="s">
        <v>11681</v>
      </c>
      <c r="V2350" s="23" t="s">
        <v>11678</v>
      </c>
      <c r="W2350" s="23" t="s">
        <v>11672</v>
      </c>
      <c r="X2350" s="23" t="s">
        <v>11682</v>
      </c>
      <c r="Y2350" s="23" t="s">
        <v>254</v>
      </c>
      <c r="Z2350" s="23" t="s">
        <v>88</v>
      </c>
      <c r="AA2350" s="31"/>
      <c r="AB2350" s="23" t="s">
        <v>89</v>
      </c>
      <c r="AC2350" s="23"/>
      <c r="AD2350" s="23"/>
      <c r="AE2350" s="23"/>
      <c r="AF2350" s="23"/>
      <c r="AG2350" s="23"/>
      <c r="AH2350" s="23"/>
      <c r="AI2350" s="23"/>
      <c r="AJ2350" s="23"/>
      <c r="AK2350" s="23"/>
      <c r="AL2350" s="23"/>
      <c r="AM2350" s="23"/>
      <c r="AN2350" s="23"/>
      <c r="AO2350" s="23"/>
      <c r="AP2350" s="23"/>
      <c r="AQ2350" s="23"/>
      <c r="AR2350" s="23"/>
      <c r="AS2350" s="23" t="s">
        <v>91</v>
      </c>
    </row>
    <row r="2351" ht="12.0" customHeight="1">
      <c r="A2351" s="21" t="s">
        <v>11674</v>
      </c>
      <c r="B2351" s="22">
        <v>12.0</v>
      </c>
      <c r="C2351" s="23" t="s">
        <v>102</v>
      </c>
      <c r="D2351" s="23"/>
      <c r="E2351" s="23"/>
      <c r="F2351" s="24" t="s">
        <v>11675</v>
      </c>
      <c r="G2351" s="21" t="s">
        <v>9887</v>
      </c>
      <c r="H2351" s="23" t="s">
        <v>205</v>
      </c>
      <c r="I2351" s="23" t="s">
        <v>11676</v>
      </c>
      <c r="J2351" s="23" t="s">
        <v>11677</v>
      </c>
      <c r="K2351" s="23" t="s">
        <v>11678</v>
      </c>
      <c r="L2351" s="26" t="s">
        <v>11338</v>
      </c>
      <c r="M2351" s="23" t="s">
        <v>81</v>
      </c>
      <c r="N2351" s="23" t="s">
        <v>82</v>
      </c>
      <c r="O2351" s="23" t="s">
        <v>1411</v>
      </c>
      <c r="P2351" s="23" t="s">
        <v>1292</v>
      </c>
      <c r="Q2351" s="29" t="s">
        <v>11679</v>
      </c>
      <c r="R2351" s="21" t="s">
        <v>7335</v>
      </c>
      <c r="S2351" s="23" t="s">
        <v>443</v>
      </c>
      <c r="T2351" s="23" t="s">
        <v>11680</v>
      </c>
      <c r="U2351" s="23" t="s">
        <v>11681</v>
      </c>
      <c r="V2351" s="23" t="s">
        <v>11678</v>
      </c>
      <c r="W2351" s="23" t="s">
        <v>11672</v>
      </c>
      <c r="X2351" s="23" t="s">
        <v>11682</v>
      </c>
      <c r="Y2351" s="23" t="s">
        <v>254</v>
      </c>
      <c r="Z2351" s="23" t="s">
        <v>88</v>
      </c>
      <c r="AA2351" s="31"/>
      <c r="AB2351" s="23" t="s">
        <v>89</v>
      </c>
      <c r="AC2351" s="23"/>
      <c r="AD2351" s="23"/>
      <c r="AE2351" s="23"/>
      <c r="AF2351" s="23"/>
      <c r="AG2351" s="23"/>
      <c r="AH2351" s="23"/>
      <c r="AI2351" s="23"/>
      <c r="AJ2351" s="23"/>
      <c r="AK2351" s="23"/>
      <c r="AL2351" s="23"/>
      <c r="AM2351" s="23"/>
      <c r="AN2351" s="23"/>
      <c r="AO2351" s="23"/>
      <c r="AP2351" s="23"/>
      <c r="AQ2351" s="23"/>
      <c r="AR2351" s="23"/>
      <c r="AS2351" s="23" t="s">
        <v>91</v>
      </c>
    </row>
    <row r="2352" ht="12.0" customHeight="1">
      <c r="A2352" s="21" t="s">
        <v>11674</v>
      </c>
      <c r="B2352" s="22">
        <v>15.0</v>
      </c>
      <c r="C2352" s="23" t="s">
        <v>107</v>
      </c>
      <c r="D2352" s="23"/>
      <c r="E2352" s="23"/>
      <c r="F2352" s="24" t="s">
        <v>11675</v>
      </c>
      <c r="G2352" s="21" t="s">
        <v>9887</v>
      </c>
      <c r="H2352" s="23" t="s">
        <v>205</v>
      </c>
      <c r="I2352" s="23" t="s">
        <v>11676</v>
      </c>
      <c r="J2352" s="23" t="s">
        <v>11677</v>
      </c>
      <c r="K2352" s="23" t="s">
        <v>11678</v>
      </c>
      <c r="L2352" s="26" t="s">
        <v>11338</v>
      </c>
      <c r="M2352" s="23" t="s">
        <v>81</v>
      </c>
      <c r="N2352" s="23" t="s">
        <v>82</v>
      </c>
      <c r="O2352" s="23" t="s">
        <v>1411</v>
      </c>
      <c r="P2352" s="23" t="s">
        <v>1292</v>
      </c>
      <c r="Q2352" s="29" t="s">
        <v>11679</v>
      </c>
      <c r="R2352" s="21" t="s">
        <v>7335</v>
      </c>
      <c r="S2352" s="23" t="s">
        <v>443</v>
      </c>
      <c r="T2352" s="23" t="s">
        <v>11680</v>
      </c>
      <c r="U2352" s="23" t="s">
        <v>11681</v>
      </c>
      <c r="V2352" s="23" t="s">
        <v>11678</v>
      </c>
      <c r="W2352" s="23"/>
      <c r="X2352" s="23" t="s">
        <v>11682</v>
      </c>
      <c r="Y2352" s="23" t="s">
        <v>254</v>
      </c>
      <c r="Z2352" s="23" t="s">
        <v>88</v>
      </c>
      <c r="AA2352" s="31"/>
      <c r="AB2352" s="23" t="s">
        <v>89</v>
      </c>
      <c r="AC2352" s="23"/>
      <c r="AD2352" s="23"/>
      <c r="AE2352" s="23"/>
      <c r="AF2352" s="23"/>
      <c r="AG2352" s="23"/>
      <c r="AH2352" s="23"/>
      <c r="AI2352" s="23"/>
      <c r="AJ2352" s="23"/>
      <c r="AK2352" s="23"/>
      <c r="AL2352" s="23"/>
      <c r="AM2352" s="23"/>
      <c r="AN2352" s="23"/>
      <c r="AO2352" s="23"/>
      <c r="AP2352" s="23"/>
      <c r="AQ2352" s="23"/>
      <c r="AR2352" s="23"/>
      <c r="AS2352" s="23"/>
    </row>
    <row r="2353" ht="12.0" customHeight="1">
      <c r="A2353" s="21" t="s">
        <v>11683</v>
      </c>
      <c r="B2353" s="22">
        <v>11.0</v>
      </c>
      <c r="C2353" s="23" t="s">
        <v>50</v>
      </c>
      <c r="D2353" s="23"/>
      <c r="E2353" s="23"/>
      <c r="F2353" s="24" t="s">
        <v>11684</v>
      </c>
      <c r="G2353" s="21" t="s">
        <v>11039</v>
      </c>
      <c r="H2353" s="23" t="s">
        <v>205</v>
      </c>
      <c r="I2353" s="23" t="s">
        <v>11685</v>
      </c>
      <c r="J2353" s="23" t="s">
        <v>11686</v>
      </c>
      <c r="K2353" s="23" t="s">
        <v>11687</v>
      </c>
      <c r="L2353" s="26" t="s">
        <v>11672</v>
      </c>
      <c r="M2353" s="23" t="s">
        <v>81</v>
      </c>
      <c r="N2353" s="23" t="s">
        <v>82</v>
      </c>
      <c r="O2353" s="23" t="s">
        <v>2326</v>
      </c>
      <c r="P2353" s="23" t="s">
        <v>627</v>
      </c>
      <c r="Q2353" s="29" t="s">
        <v>11688</v>
      </c>
      <c r="R2353" s="21" t="s">
        <v>10616</v>
      </c>
      <c r="S2353" s="23" t="s">
        <v>205</v>
      </c>
      <c r="T2353" s="23" t="s">
        <v>11689</v>
      </c>
      <c r="U2353" s="23"/>
      <c r="V2353" s="23" t="s">
        <v>11687</v>
      </c>
      <c r="W2353" s="23" t="s">
        <v>11690</v>
      </c>
      <c r="X2353" s="23" t="s">
        <v>11691</v>
      </c>
      <c r="Y2353" s="23" t="s">
        <v>350</v>
      </c>
      <c r="Z2353" s="23" t="s">
        <v>88</v>
      </c>
      <c r="AA2353" s="31"/>
      <c r="AB2353" s="23" t="s">
        <v>89</v>
      </c>
      <c r="AC2353" s="23"/>
      <c r="AD2353" s="23"/>
      <c r="AE2353" s="23"/>
      <c r="AF2353" s="23"/>
      <c r="AG2353" s="23"/>
      <c r="AH2353" s="23"/>
      <c r="AI2353" s="23"/>
      <c r="AJ2353" s="23"/>
      <c r="AK2353" s="23"/>
      <c r="AL2353" s="23"/>
      <c r="AM2353" s="23"/>
      <c r="AN2353" s="23"/>
      <c r="AO2353" s="23"/>
      <c r="AP2353" s="23"/>
      <c r="AQ2353" s="23"/>
      <c r="AR2353" s="23"/>
      <c r="AS2353" s="23" t="s">
        <v>91</v>
      </c>
    </row>
    <row r="2354" ht="12.0" customHeight="1">
      <c r="A2354" s="21" t="s">
        <v>11683</v>
      </c>
      <c r="B2354" s="22">
        <v>12.0</v>
      </c>
      <c r="C2354" s="23" t="s">
        <v>102</v>
      </c>
      <c r="D2354" s="23"/>
      <c r="E2354" s="23"/>
      <c r="F2354" s="24" t="s">
        <v>11684</v>
      </c>
      <c r="G2354" s="21" t="s">
        <v>11039</v>
      </c>
      <c r="H2354" s="23" t="s">
        <v>205</v>
      </c>
      <c r="I2354" s="23" t="s">
        <v>11685</v>
      </c>
      <c r="J2354" s="23" t="s">
        <v>11686</v>
      </c>
      <c r="K2354" s="23" t="s">
        <v>11687</v>
      </c>
      <c r="L2354" s="26" t="s">
        <v>11672</v>
      </c>
      <c r="M2354" s="23" t="s">
        <v>81</v>
      </c>
      <c r="N2354" s="23" t="s">
        <v>82</v>
      </c>
      <c r="O2354" s="23" t="s">
        <v>2326</v>
      </c>
      <c r="P2354" s="23" t="s">
        <v>627</v>
      </c>
      <c r="Q2354" s="29" t="s">
        <v>11688</v>
      </c>
      <c r="R2354" s="21" t="s">
        <v>10616</v>
      </c>
      <c r="S2354" s="23" t="s">
        <v>205</v>
      </c>
      <c r="T2354" s="23" t="s">
        <v>11689</v>
      </c>
      <c r="U2354" s="23"/>
      <c r="V2354" s="23" t="s">
        <v>11687</v>
      </c>
      <c r="W2354" s="23" t="s">
        <v>11690</v>
      </c>
      <c r="X2354" s="23" t="s">
        <v>11691</v>
      </c>
      <c r="Y2354" s="23" t="s">
        <v>350</v>
      </c>
      <c r="Z2354" s="23" t="s">
        <v>88</v>
      </c>
      <c r="AA2354" s="31"/>
      <c r="AB2354" s="23" t="s">
        <v>89</v>
      </c>
      <c r="AC2354" s="23"/>
      <c r="AD2354" s="23"/>
      <c r="AE2354" s="23"/>
      <c r="AF2354" s="23"/>
      <c r="AG2354" s="23"/>
      <c r="AH2354" s="23"/>
      <c r="AI2354" s="23"/>
      <c r="AJ2354" s="23"/>
      <c r="AK2354" s="23"/>
      <c r="AL2354" s="23"/>
      <c r="AM2354" s="23"/>
      <c r="AN2354" s="23"/>
      <c r="AO2354" s="23"/>
      <c r="AP2354" s="23"/>
      <c r="AQ2354" s="23"/>
      <c r="AR2354" s="23"/>
      <c r="AS2354" s="23" t="s">
        <v>91</v>
      </c>
    </row>
    <row r="2355" ht="12.0" customHeight="1">
      <c r="A2355" s="21" t="s">
        <v>11683</v>
      </c>
      <c r="B2355" s="22">
        <v>15.0</v>
      </c>
      <c r="C2355" s="23" t="s">
        <v>107</v>
      </c>
      <c r="D2355" s="23"/>
      <c r="E2355" s="23"/>
      <c r="F2355" s="24" t="s">
        <v>11684</v>
      </c>
      <c r="G2355" s="21" t="s">
        <v>11039</v>
      </c>
      <c r="H2355" s="23" t="s">
        <v>205</v>
      </c>
      <c r="I2355" s="23" t="s">
        <v>11685</v>
      </c>
      <c r="J2355" s="23" t="s">
        <v>11686</v>
      </c>
      <c r="K2355" s="23" t="s">
        <v>11687</v>
      </c>
      <c r="L2355" s="26" t="s">
        <v>11672</v>
      </c>
      <c r="M2355" s="23" t="s">
        <v>81</v>
      </c>
      <c r="N2355" s="23" t="s">
        <v>82</v>
      </c>
      <c r="O2355" s="23" t="s">
        <v>2326</v>
      </c>
      <c r="P2355" s="23" t="s">
        <v>627</v>
      </c>
      <c r="Q2355" s="29" t="s">
        <v>11688</v>
      </c>
      <c r="R2355" s="21" t="s">
        <v>10616</v>
      </c>
      <c r="S2355" s="23" t="s">
        <v>205</v>
      </c>
      <c r="T2355" s="23" t="s">
        <v>11689</v>
      </c>
      <c r="U2355" s="23"/>
      <c r="V2355" s="23" t="s">
        <v>11687</v>
      </c>
      <c r="W2355" s="23" t="s">
        <v>11692</v>
      </c>
      <c r="X2355" s="23" t="s">
        <v>11691</v>
      </c>
      <c r="Y2355" s="23" t="s">
        <v>350</v>
      </c>
      <c r="Z2355" s="23" t="s">
        <v>88</v>
      </c>
      <c r="AA2355" s="31"/>
      <c r="AB2355" s="23" t="s">
        <v>89</v>
      </c>
      <c r="AC2355" s="23"/>
      <c r="AD2355" s="23"/>
      <c r="AE2355" s="23"/>
      <c r="AF2355" s="23"/>
      <c r="AG2355" s="23"/>
      <c r="AH2355" s="23"/>
      <c r="AI2355" s="23"/>
      <c r="AJ2355" s="23"/>
      <c r="AK2355" s="23"/>
      <c r="AL2355" s="23"/>
      <c r="AM2355" s="23"/>
      <c r="AN2355" s="23"/>
      <c r="AO2355" s="23"/>
      <c r="AP2355" s="23"/>
      <c r="AQ2355" s="23"/>
      <c r="AR2355" s="23"/>
      <c r="AS2355" s="23"/>
    </row>
    <row r="2356" ht="12.0" customHeight="1">
      <c r="A2356" s="21" t="s">
        <v>11693</v>
      </c>
      <c r="B2356" s="22">
        <v>24.0</v>
      </c>
      <c r="C2356" s="23" t="s">
        <v>69</v>
      </c>
      <c r="D2356" s="23"/>
      <c r="E2356" s="23"/>
      <c r="F2356" s="24" t="s">
        <v>11694</v>
      </c>
      <c r="G2356" s="21" t="s">
        <v>11053</v>
      </c>
      <c r="H2356" s="23" t="s">
        <v>205</v>
      </c>
      <c r="I2356" s="23" t="s">
        <v>11695</v>
      </c>
      <c r="J2356" s="23"/>
      <c r="K2356" s="23" t="s">
        <v>11696</v>
      </c>
      <c r="L2356" s="23"/>
      <c r="M2356" s="23" t="s">
        <v>81</v>
      </c>
      <c r="N2356" s="23" t="s">
        <v>82</v>
      </c>
      <c r="O2356" s="23" t="s">
        <v>2326</v>
      </c>
      <c r="P2356" s="23" t="s">
        <v>627</v>
      </c>
      <c r="Q2356" s="29" t="s">
        <v>11697</v>
      </c>
      <c r="R2356" s="21" t="s">
        <v>4975</v>
      </c>
      <c r="S2356" s="23" t="s">
        <v>666</v>
      </c>
      <c r="T2356" s="23" t="s">
        <v>11698</v>
      </c>
      <c r="U2356" s="23" t="s">
        <v>11699</v>
      </c>
      <c r="V2356" s="23" t="s">
        <v>11696</v>
      </c>
      <c r="W2356" s="23" t="s">
        <v>11692</v>
      </c>
      <c r="X2356" s="23" t="s">
        <v>11700</v>
      </c>
      <c r="Y2356" s="23" t="s">
        <v>350</v>
      </c>
      <c r="Z2356" s="23" t="s">
        <v>88</v>
      </c>
      <c r="AA2356" s="31"/>
      <c r="AB2356" s="23" t="s">
        <v>89</v>
      </c>
      <c r="AC2356" s="23"/>
      <c r="AD2356" s="23"/>
      <c r="AE2356" s="23"/>
      <c r="AF2356" s="23"/>
      <c r="AG2356" s="23"/>
      <c r="AH2356" s="23"/>
      <c r="AI2356" s="23"/>
      <c r="AJ2356" s="23"/>
      <c r="AK2356" s="23"/>
      <c r="AL2356" s="23" t="s">
        <v>90</v>
      </c>
      <c r="AM2356" s="23"/>
      <c r="AN2356" s="23"/>
      <c r="AO2356" s="23"/>
      <c r="AP2356" s="23"/>
      <c r="AQ2356" s="23"/>
      <c r="AR2356" s="23"/>
      <c r="AS2356" s="23" t="s">
        <v>91</v>
      </c>
    </row>
    <row r="2357" ht="12.0" customHeight="1">
      <c r="A2357" s="21" t="s">
        <v>11701</v>
      </c>
      <c r="B2357" s="22">
        <v>11.0</v>
      </c>
      <c r="C2357" s="23" t="s">
        <v>50</v>
      </c>
      <c r="D2357" s="23"/>
      <c r="E2357" s="23"/>
      <c r="F2357" s="24" t="s">
        <v>11702</v>
      </c>
      <c r="G2357" s="21" t="s">
        <v>244</v>
      </c>
      <c r="H2357" s="23" t="s">
        <v>205</v>
      </c>
      <c r="I2357" s="23" t="s">
        <v>11703</v>
      </c>
      <c r="J2357" s="23" t="s">
        <v>11704</v>
      </c>
      <c r="K2357" s="23" t="s">
        <v>11705</v>
      </c>
      <c r="L2357" s="26" t="s">
        <v>11690</v>
      </c>
      <c r="M2357" s="23" t="s">
        <v>81</v>
      </c>
      <c r="N2357" s="23" t="s">
        <v>82</v>
      </c>
      <c r="O2357" s="23" t="s">
        <v>2350</v>
      </c>
      <c r="P2357" s="23" t="s">
        <v>181</v>
      </c>
      <c r="Q2357" s="29" t="s">
        <v>11706</v>
      </c>
      <c r="R2357" s="21" t="s">
        <v>244</v>
      </c>
      <c r="S2357" s="23" t="s">
        <v>205</v>
      </c>
      <c r="T2357" s="23" t="s">
        <v>11703</v>
      </c>
      <c r="U2357" s="23" t="s">
        <v>11704</v>
      </c>
      <c r="V2357" s="23" t="s">
        <v>11705</v>
      </c>
      <c r="W2357" s="23" t="s">
        <v>1499</v>
      </c>
      <c r="X2357" s="23" t="s">
        <v>11707</v>
      </c>
      <c r="Y2357" s="23" t="s">
        <v>350</v>
      </c>
      <c r="Z2357" s="23" t="s">
        <v>88</v>
      </c>
      <c r="AA2357" s="31"/>
      <c r="AB2357" s="23" t="s">
        <v>89</v>
      </c>
      <c r="AC2357" s="23"/>
      <c r="AD2357" s="23"/>
      <c r="AE2357" s="23"/>
      <c r="AF2357" s="23"/>
      <c r="AG2357" s="23"/>
      <c r="AH2357" s="23"/>
      <c r="AI2357" s="23"/>
      <c r="AJ2357" s="23"/>
      <c r="AK2357" s="23"/>
      <c r="AL2357" s="23"/>
      <c r="AM2357" s="23"/>
      <c r="AN2357" s="23"/>
      <c r="AO2357" s="23"/>
      <c r="AP2357" s="23"/>
      <c r="AQ2357" s="23"/>
      <c r="AR2357" s="23"/>
      <c r="AS2357" s="23" t="s">
        <v>91</v>
      </c>
    </row>
    <row r="2358" ht="12.0" customHeight="1">
      <c r="A2358" s="21" t="s">
        <v>11701</v>
      </c>
      <c r="B2358" s="22">
        <v>12.0</v>
      </c>
      <c r="C2358" s="23" t="s">
        <v>102</v>
      </c>
      <c r="D2358" s="23"/>
      <c r="E2358" s="23"/>
      <c r="F2358" s="24" t="s">
        <v>11702</v>
      </c>
      <c r="G2358" s="21" t="s">
        <v>244</v>
      </c>
      <c r="H2358" s="23" t="s">
        <v>205</v>
      </c>
      <c r="I2358" s="23" t="s">
        <v>11703</v>
      </c>
      <c r="J2358" s="23" t="s">
        <v>11704</v>
      </c>
      <c r="K2358" s="23" t="s">
        <v>11705</v>
      </c>
      <c r="L2358" s="26" t="s">
        <v>11690</v>
      </c>
      <c r="M2358" s="23" t="s">
        <v>81</v>
      </c>
      <c r="N2358" s="23" t="s">
        <v>82</v>
      </c>
      <c r="O2358" s="23" t="s">
        <v>2350</v>
      </c>
      <c r="P2358" s="23" t="s">
        <v>181</v>
      </c>
      <c r="Q2358" s="29" t="s">
        <v>11706</v>
      </c>
      <c r="R2358" s="21" t="s">
        <v>244</v>
      </c>
      <c r="S2358" s="23" t="s">
        <v>205</v>
      </c>
      <c r="T2358" s="23" t="s">
        <v>11703</v>
      </c>
      <c r="U2358" s="23" t="s">
        <v>11704</v>
      </c>
      <c r="V2358" s="23" t="s">
        <v>11705</v>
      </c>
      <c r="W2358" s="23" t="s">
        <v>11708</v>
      </c>
      <c r="X2358" s="23" t="s">
        <v>11707</v>
      </c>
      <c r="Y2358" s="23" t="s">
        <v>350</v>
      </c>
      <c r="Z2358" s="23" t="s">
        <v>88</v>
      </c>
      <c r="AA2358" s="31"/>
      <c r="AB2358" s="23" t="s">
        <v>89</v>
      </c>
      <c r="AC2358" s="23"/>
      <c r="AD2358" s="23"/>
      <c r="AE2358" s="23"/>
      <c r="AF2358" s="23"/>
      <c r="AG2358" s="23"/>
      <c r="AH2358" s="23"/>
      <c r="AI2358" s="23"/>
      <c r="AJ2358" s="23"/>
      <c r="AK2358" s="23"/>
      <c r="AL2358" s="23"/>
      <c r="AM2358" s="23"/>
      <c r="AN2358" s="23"/>
      <c r="AO2358" s="23"/>
      <c r="AP2358" s="23"/>
      <c r="AQ2358" s="23"/>
      <c r="AR2358" s="23"/>
      <c r="AS2358" s="23" t="s">
        <v>91</v>
      </c>
    </row>
    <row r="2359" ht="12.0" customHeight="1">
      <c r="A2359" s="21" t="s">
        <v>11709</v>
      </c>
      <c r="B2359" s="22">
        <v>11.0</v>
      </c>
      <c r="C2359" s="23" t="s">
        <v>50</v>
      </c>
      <c r="D2359" s="23"/>
      <c r="E2359" s="23"/>
      <c r="F2359" s="24" t="s">
        <v>11710</v>
      </c>
      <c r="G2359" s="21" t="s">
        <v>244</v>
      </c>
      <c r="H2359" s="23" t="s">
        <v>205</v>
      </c>
      <c r="I2359" s="23" t="s">
        <v>11711</v>
      </c>
      <c r="J2359" s="23" t="s">
        <v>11712</v>
      </c>
      <c r="K2359" s="23" t="s">
        <v>11713</v>
      </c>
      <c r="L2359" s="26" t="s">
        <v>11692</v>
      </c>
      <c r="M2359" s="23" t="s">
        <v>81</v>
      </c>
      <c r="N2359" s="23" t="s">
        <v>82</v>
      </c>
      <c r="O2359" s="23" t="s">
        <v>2350</v>
      </c>
      <c r="P2359" s="23" t="s">
        <v>181</v>
      </c>
      <c r="Q2359" s="29" t="s">
        <v>11714</v>
      </c>
      <c r="R2359" s="21" t="s">
        <v>244</v>
      </c>
      <c r="S2359" s="23" t="s">
        <v>205</v>
      </c>
      <c r="T2359" s="23" t="s">
        <v>11711</v>
      </c>
      <c r="U2359" s="23" t="s">
        <v>11712</v>
      </c>
      <c r="V2359" s="23" t="s">
        <v>11713</v>
      </c>
      <c r="W2359" s="23" t="s">
        <v>11708</v>
      </c>
      <c r="X2359" s="23" t="s">
        <v>11715</v>
      </c>
      <c r="Y2359" s="23" t="s">
        <v>350</v>
      </c>
      <c r="Z2359" s="23" t="s">
        <v>88</v>
      </c>
      <c r="AA2359" s="31"/>
      <c r="AB2359" s="23" t="s">
        <v>89</v>
      </c>
      <c r="AC2359" s="23"/>
      <c r="AD2359" s="23"/>
      <c r="AE2359" s="23"/>
      <c r="AF2359" s="23"/>
      <c r="AG2359" s="23"/>
      <c r="AH2359" s="23"/>
      <c r="AI2359" s="23"/>
      <c r="AJ2359" s="23"/>
      <c r="AK2359" s="23"/>
      <c r="AL2359" s="23"/>
      <c r="AM2359" s="23"/>
      <c r="AN2359" s="23"/>
      <c r="AO2359" s="23"/>
      <c r="AP2359" s="23"/>
      <c r="AQ2359" s="23"/>
      <c r="AR2359" s="23"/>
      <c r="AS2359" s="23" t="s">
        <v>91</v>
      </c>
    </row>
    <row r="2360" ht="12.0" customHeight="1">
      <c r="A2360" s="21" t="s">
        <v>11709</v>
      </c>
      <c r="B2360" s="22">
        <v>12.0</v>
      </c>
      <c r="C2360" s="23" t="s">
        <v>102</v>
      </c>
      <c r="D2360" s="23"/>
      <c r="E2360" s="23"/>
      <c r="F2360" s="24" t="s">
        <v>11710</v>
      </c>
      <c r="G2360" s="21" t="s">
        <v>244</v>
      </c>
      <c r="H2360" s="23" t="s">
        <v>205</v>
      </c>
      <c r="I2360" s="23" t="s">
        <v>11711</v>
      </c>
      <c r="J2360" s="23" t="s">
        <v>11712</v>
      </c>
      <c r="K2360" s="23" t="s">
        <v>11713</v>
      </c>
      <c r="L2360" s="26" t="s">
        <v>11692</v>
      </c>
      <c r="M2360" s="23" t="s">
        <v>81</v>
      </c>
      <c r="N2360" s="23" t="s">
        <v>82</v>
      </c>
      <c r="O2360" s="23" t="s">
        <v>2350</v>
      </c>
      <c r="P2360" s="23" t="s">
        <v>181</v>
      </c>
      <c r="Q2360" s="29" t="s">
        <v>11714</v>
      </c>
      <c r="R2360" s="21" t="s">
        <v>244</v>
      </c>
      <c r="S2360" s="23" t="s">
        <v>205</v>
      </c>
      <c r="T2360" s="23" t="s">
        <v>11711</v>
      </c>
      <c r="U2360" s="23" t="s">
        <v>11712</v>
      </c>
      <c r="V2360" s="23" t="s">
        <v>11713</v>
      </c>
      <c r="W2360" s="23"/>
      <c r="X2360" s="23" t="s">
        <v>11715</v>
      </c>
      <c r="Y2360" s="23" t="s">
        <v>350</v>
      </c>
      <c r="Z2360" s="23" t="s">
        <v>88</v>
      </c>
      <c r="AA2360" s="31"/>
      <c r="AB2360" s="23" t="s">
        <v>89</v>
      </c>
      <c r="AC2360" s="23"/>
      <c r="AD2360" s="23"/>
      <c r="AE2360" s="23"/>
      <c r="AF2360" s="23"/>
      <c r="AG2360" s="23"/>
      <c r="AH2360" s="23"/>
      <c r="AI2360" s="23"/>
      <c r="AJ2360" s="23"/>
      <c r="AK2360" s="23"/>
      <c r="AL2360" s="23"/>
      <c r="AM2360" s="23"/>
      <c r="AN2360" s="23"/>
      <c r="AO2360" s="23"/>
      <c r="AP2360" s="23"/>
      <c r="AQ2360" s="23"/>
      <c r="AR2360" s="23"/>
      <c r="AS2360" s="23" t="s">
        <v>91</v>
      </c>
    </row>
    <row r="2361" ht="12.0" customHeight="1">
      <c r="A2361" s="21" t="s">
        <v>11716</v>
      </c>
      <c r="B2361" s="22">
        <v>35.0</v>
      </c>
      <c r="C2361" s="23" t="s">
        <v>265</v>
      </c>
      <c r="D2361" s="23"/>
      <c r="E2361" s="23"/>
      <c r="F2361" s="24" t="s">
        <v>11717</v>
      </c>
      <c r="G2361" s="21" t="s">
        <v>272</v>
      </c>
      <c r="H2361" s="23" t="s">
        <v>205</v>
      </c>
      <c r="I2361" s="23" t="s">
        <v>11718</v>
      </c>
      <c r="J2361" s="23"/>
      <c r="K2361" s="23" t="s">
        <v>11719</v>
      </c>
      <c r="L2361" s="26" t="s">
        <v>11720</v>
      </c>
      <c r="M2361" s="23" t="s">
        <v>81</v>
      </c>
      <c r="N2361" s="23" t="s">
        <v>82</v>
      </c>
      <c r="O2361" s="23" t="s">
        <v>2393</v>
      </c>
      <c r="P2361" s="23" t="s">
        <v>1354</v>
      </c>
      <c r="Q2361" s="29" t="s">
        <v>1504</v>
      </c>
      <c r="R2361" s="21" t="s">
        <v>384</v>
      </c>
      <c r="S2361" s="23" t="s">
        <v>76</v>
      </c>
      <c r="T2361" s="23" t="s">
        <v>1503</v>
      </c>
      <c r="U2361" s="23"/>
      <c r="V2361" s="23" t="s">
        <v>1499</v>
      </c>
      <c r="W2361" s="23"/>
      <c r="X2361" s="23" t="s">
        <v>1506</v>
      </c>
      <c r="Y2361" s="23" t="s">
        <v>87</v>
      </c>
      <c r="Z2361" s="23" t="s">
        <v>88</v>
      </c>
      <c r="AA2361" s="31"/>
      <c r="AB2361" s="23" t="s">
        <v>89</v>
      </c>
      <c r="AC2361" s="23"/>
      <c r="AD2361" s="23"/>
      <c r="AE2361" s="23"/>
      <c r="AF2361" s="23"/>
      <c r="AG2361" s="23"/>
      <c r="AH2361" s="23"/>
      <c r="AI2361" s="23"/>
      <c r="AJ2361" s="23"/>
      <c r="AK2361" s="23"/>
      <c r="AL2361" s="23"/>
      <c r="AM2361" s="23"/>
      <c r="AN2361" s="23"/>
      <c r="AO2361" s="23"/>
      <c r="AP2361" s="23"/>
      <c r="AQ2361" s="23"/>
      <c r="AR2361" s="23"/>
      <c r="AS2361" s="23"/>
    </row>
    <row r="2362" ht="12.0" customHeight="1">
      <c r="A2362" s="21" t="s">
        <v>11721</v>
      </c>
      <c r="B2362" s="22">
        <v>45.0</v>
      </c>
      <c r="C2362" s="23" t="s">
        <v>174</v>
      </c>
      <c r="D2362" s="23"/>
      <c r="E2362" s="23"/>
      <c r="F2362" s="24" t="s">
        <v>11722</v>
      </c>
      <c r="G2362" s="21" t="s">
        <v>9887</v>
      </c>
      <c r="H2362" s="23" t="s">
        <v>205</v>
      </c>
      <c r="I2362" s="23" t="s">
        <v>11723</v>
      </c>
      <c r="J2362" s="23"/>
      <c r="K2362" s="23">
        <v>7.066325577E9</v>
      </c>
      <c r="L2362" s="23"/>
      <c r="M2362" s="23" t="s">
        <v>81</v>
      </c>
      <c r="N2362" s="23" t="s">
        <v>82</v>
      </c>
      <c r="O2362" s="23" t="s">
        <v>746</v>
      </c>
      <c r="P2362" s="23" t="s">
        <v>466</v>
      </c>
      <c r="Q2362" s="29" t="s">
        <v>11724</v>
      </c>
      <c r="R2362" s="21" t="s">
        <v>10449</v>
      </c>
      <c r="S2362" s="23" t="s">
        <v>258</v>
      </c>
      <c r="T2362" s="23" t="s">
        <v>11725</v>
      </c>
      <c r="U2362" s="23"/>
      <c r="V2362" s="23" t="s">
        <v>11708</v>
      </c>
      <c r="W2362" s="23"/>
      <c r="X2362" s="23" t="s">
        <v>11726</v>
      </c>
      <c r="Y2362" s="23" t="s">
        <v>100</v>
      </c>
      <c r="Z2362" s="23" t="s">
        <v>88</v>
      </c>
      <c r="AA2362" s="31">
        <v>10.0</v>
      </c>
      <c r="AB2362" s="23" t="s">
        <v>89</v>
      </c>
      <c r="AC2362" s="23"/>
      <c r="AD2362" s="23"/>
      <c r="AE2362" s="23"/>
      <c r="AF2362" s="23"/>
      <c r="AG2362" s="23"/>
      <c r="AH2362" s="23"/>
      <c r="AI2362" s="23"/>
      <c r="AJ2362" s="23"/>
      <c r="AK2362" s="23"/>
      <c r="AL2362" s="23"/>
      <c r="AM2362" s="23"/>
      <c r="AN2362" s="23"/>
      <c r="AO2362" s="23"/>
      <c r="AP2362" s="23"/>
      <c r="AQ2362" s="23"/>
      <c r="AR2362" s="23"/>
      <c r="AS2362" s="23"/>
    </row>
    <row r="2363" ht="12.0" customHeight="1">
      <c r="A2363" s="21" t="s">
        <v>11721</v>
      </c>
      <c r="B2363" s="22">
        <v>46.0</v>
      </c>
      <c r="C2363" s="23" t="s">
        <v>175</v>
      </c>
      <c r="D2363" s="23"/>
      <c r="E2363" s="23"/>
      <c r="F2363" s="24" t="s">
        <v>11722</v>
      </c>
      <c r="G2363" s="21" t="s">
        <v>9887</v>
      </c>
      <c r="H2363" s="23" t="s">
        <v>205</v>
      </c>
      <c r="I2363" s="23" t="s">
        <v>11723</v>
      </c>
      <c r="J2363" s="23"/>
      <c r="K2363" s="23">
        <v>7.066325577E9</v>
      </c>
      <c r="L2363" s="23"/>
      <c r="M2363" s="23" t="s">
        <v>81</v>
      </c>
      <c r="N2363" s="23" t="s">
        <v>82</v>
      </c>
      <c r="O2363" s="23" t="s">
        <v>746</v>
      </c>
      <c r="P2363" s="23" t="s">
        <v>466</v>
      </c>
      <c r="Q2363" s="29" t="s">
        <v>11724</v>
      </c>
      <c r="R2363" s="21" t="s">
        <v>10449</v>
      </c>
      <c r="S2363" s="23" t="s">
        <v>258</v>
      </c>
      <c r="T2363" s="23" t="s">
        <v>11725</v>
      </c>
      <c r="U2363" s="23"/>
      <c r="V2363" s="23" t="s">
        <v>11708</v>
      </c>
      <c r="W2363" s="23"/>
      <c r="X2363" s="23" t="s">
        <v>11726</v>
      </c>
      <c r="Y2363" s="23" t="s">
        <v>100</v>
      </c>
      <c r="Z2363" s="23" t="s">
        <v>88</v>
      </c>
      <c r="AA2363" s="31">
        <v>10.0</v>
      </c>
      <c r="AB2363" s="23"/>
      <c r="AC2363" s="23"/>
      <c r="AD2363" s="23"/>
      <c r="AE2363" s="23"/>
      <c r="AF2363" s="23"/>
      <c r="AG2363" s="23"/>
      <c r="AH2363" s="23"/>
      <c r="AI2363" s="23"/>
      <c r="AJ2363" s="23"/>
      <c r="AK2363" s="23"/>
      <c r="AL2363" s="23"/>
      <c r="AM2363" s="23"/>
      <c r="AN2363" s="23"/>
      <c r="AO2363" s="23"/>
      <c r="AP2363" s="23"/>
      <c r="AQ2363" s="23"/>
      <c r="AR2363" s="23"/>
      <c r="AS2363" s="23"/>
    </row>
    <row r="2364" ht="12.0" customHeight="1">
      <c r="A2364" s="21" t="s">
        <v>11727</v>
      </c>
      <c r="B2364" s="22">
        <v>11.0</v>
      </c>
      <c r="C2364" s="23" t="s">
        <v>50</v>
      </c>
      <c r="D2364" s="23"/>
      <c r="E2364" s="23"/>
      <c r="F2364" s="24" t="s">
        <v>11728</v>
      </c>
      <c r="G2364" s="21" t="s">
        <v>10365</v>
      </c>
      <c r="H2364" s="23" t="s">
        <v>205</v>
      </c>
      <c r="I2364" s="23" t="s">
        <v>11729</v>
      </c>
      <c r="J2364" s="23" t="s">
        <v>11730</v>
      </c>
      <c r="K2364" s="23">
        <v>9.06267864E9</v>
      </c>
      <c r="L2364" s="23"/>
      <c r="M2364" s="23" t="s">
        <v>81</v>
      </c>
      <c r="N2364" s="23" t="s">
        <v>82</v>
      </c>
      <c r="O2364" s="23" t="s">
        <v>1659</v>
      </c>
      <c r="P2364" s="23" t="s">
        <v>1392</v>
      </c>
      <c r="Q2364" s="29" t="s">
        <v>11731</v>
      </c>
      <c r="R2364" s="21" t="s">
        <v>10365</v>
      </c>
      <c r="S2364" s="23" t="s">
        <v>205</v>
      </c>
      <c r="T2364" s="23" t="s">
        <v>11732</v>
      </c>
      <c r="U2364" s="23"/>
      <c r="V2364" s="23">
        <v>9.06267864E9</v>
      </c>
      <c r="W2364" s="23"/>
      <c r="X2364" s="23" t="s">
        <v>11733</v>
      </c>
      <c r="Y2364" s="23" t="s">
        <v>350</v>
      </c>
      <c r="Z2364" s="23" t="s">
        <v>88</v>
      </c>
      <c r="AA2364" s="31"/>
      <c r="AB2364" s="23" t="s">
        <v>89</v>
      </c>
      <c r="AC2364" s="23"/>
      <c r="AD2364" s="23"/>
      <c r="AE2364" s="23"/>
      <c r="AF2364" s="23"/>
      <c r="AG2364" s="23"/>
      <c r="AH2364" s="23"/>
      <c r="AI2364" s="23"/>
      <c r="AJ2364" s="23"/>
      <c r="AK2364" s="23"/>
      <c r="AL2364" s="23"/>
      <c r="AM2364" s="23"/>
      <c r="AN2364" s="23"/>
      <c r="AO2364" s="23"/>
      <c r="AP2364" s="23"/>
      <c r="AQ2364" s="23"/>
      <c r="AR2364" s="23"/>
      <c r="AS2364" s="23" t="s">
        <v>91</v>
      </c>
    </row>
    <row r="2365" ht="12.0" customHeight="1">
      <c r="A2365" s="21" t="s">
        <v>11727</v>
      </c>
      <c r="B2365" s="22">
        <v>12.0</v>
      </c>
      <c r="C2365" s="23" t="s">
        <v>102</v>
      </c>
      <c r="D2365" s="23"/>
      <c r="E2365" s="23"/>
      <c r="F2365" s="24" t="s">
        <v>11728</v>
      </c>
      <c r="G2365" s="21" t="s">
        <v>10365</v>
      </c>
      <c r="H2365" s="23" t="s">
        <v>205</v>
      </c>
      <c r="I2365" s="23" t="s">
        <v>11729</v>
      </c>
      <c r="J2365" s="23" t="s">
        <v>11730</v>
      </c>
      <c r="K2365" s="23">
        <v>9.06267864E9</v>
      </c>
      <c r="L2365" s="23"/>
      <c r="M2365" s="23" t="s">
        <v>81</v>
      </c>
      <c r="N2365" s="23" t="s">
        <v>82</v>
      </c>
      <c r="O2365" s="23" t="s">
        <v>1659</v>
      </c>
      <c r="P2365" s="23" t="s">
        <v>1392</v>
      </c>
      <c r="Q2365" s="29" t="s">
        <v>11731</v>
      </c>
      <c r="R2365" s="21" t="s">
        <v>10365</v>
      </c>
      <c r="S2365" s="23" t="s">
        <v>205</v>
      </c>
      <c r="T2365" s="23" t="s">
        <v>11732</v>
      </c>
      <c r="U2365" s="23"/>
      <c r="V2365" s="23">
        <v>9.06267864E9</v>
      </c>
      <c r="W2365" s="23"/>
      <c r="X2365" s="23" t="s">
        <v>11733</v>
      </c>
      <c r="Y2365" s="23" t="s">
        <v>350</v>
      </c>
      <c r="Z2365" s="23" t="s">
        <v>88</v>
      </c>
      <c r="AA2365" s="31"/>
      <c r="AB2365" s="23"/>
      <c r="AC2365" s="23"/>
      <c r="AD2365" s="23"/>
      <c r="AE2365" s="23"/>
      <c r="AF2365" s="23"/>
      <c r="AG2365" s="23"/>
      <c r="AH2365" s="23"/>
      <c r="AI2365" s="23"/>
      <c r="AJ2365" s="23"/>
      <c r="AK2365" s="23"/>
      <c r="AL2365" s="23"/>
      <c r="AM2365" s="23"/>
      <c r="AN2365" s="23"/>
      <c r="AO2365" s="23"/>
      <c r="AP2365" s="23"/>
      <c r="AQ2365" s="23"/>
      <c r="AR2365" s="23"/>
      <c r="AS2365" s="23" t="s">
        <v>91</v>
      </c>
    </row>
    <row r="2366" ht="12.0" customHeight="1">
      <c r="A2366" s="21" t="s">
        <v>11734</v>
      </c>
      <c r="B2366" s="22">
        <v>11.0</v>
      </c>
      <c r="C2366" s="23" t="s">
        <v>50</v>
      </c>
      <c r="D2366" s="23"/>
      <c r="E2366" s="23"/>
      <c r="F2366" s="24" t="s">
        <v>11735</v>
      </c>
      <c r="G2366" s="21" t="s">
        <v>7257</v>
      </c>
      <c r="H2366" s="23" t="s">
        <v>205</v>
      </c>
      <c r="I2366" s="23" t="s">
        <v>11736</v>
      </c>
      <c r="J2366" s="23" t="s">
        <v>11737</v>
      </c>
      <c r="K2366" s="23" t="s">
        <v>11738</v>
      </c>
      <c r="L2366" s="23"/>
      <c r="M2366" s="23" t="s">
        <v>81</v>
      </c>
      <c r="N2366" s="23" t="s">
        <v>82</v>
      </c>
      <c r="O2366" s="23" t="s">
        <v>2519</v>
      </c>
      <c r="P2366" s="23" t="s">
        <v>316</v>
      </c>
      <c r="Q2366" s="29" t="s">
        <v>11739</v>
      </c>
      <c r="R2366" s="21" t="s">
        <v>7257</v>
      </c>
      <c r="S2366" s="23" t="s">
        <v>205</v>
      </c>
      <c r="T2366" s="23" t="s">
        <v>11736</v>
      </c>
      <c r="U2366" s="23"/>
      <c r="V2366" s="23" t="s">
        <v>11738</v>
      </c>
      <c r="W2366" s="23" t="s">
        <v>11740</v>
      </c>
      <c r="X2366" s="23" t="s">
        <v>11437</v>
      </c>
      <c r="Y2366" s="23" t="s">
        <v>254</v>
      </c>
      <c r="Z2366" s="23" t="s">
        <v>88</v>
      </c>
      <c r="AA2366" s="31"/>
      <c r="AB2366" s="23" t="s">
        <v>89</v>
      </c>
      <c r="AC2366" s="23"/>
      <c r="AD2366" s="23"/>
      <c r="AE2366" s="23"/>
      <c r="AF2366" s="23"/>
      <c r="AG2366" s="23"/>
      <c r="AH2366" s="23"/>
      <c r="AI2366" s="23"/>
      <c r="AJ2366" s="23"/>
      <c r="AK2366" s="23"/>
      <c r="AL2366" s="23"/>
      <c r="AM2366" s="23"/>
      <c r="AN2366" s="23"/>
      <c r="AO2366" s="23"/>
      <c r="AP2366" s="23"/>
      <c r="AQ2366" s="23"/>
      <c r="AR2366" s="23"/>
      <c r="AS2366" s="23" t="s">
        <v>91</v>
      </c>
    </row>
    <row r="2367" ht="12.0" customHeight="1">
      <c r="A2367" s="21" t="s">
        <v>11734</v>
      </c>
      <c r="B2367" s="22">
        <v>12.0</v>
      </c>
      <c r="C2367" s="23" t="s">
        <v>102</v>
      </c>
      <c r="D2367" s="23"/>
      <c r="E2367" s="23"/>
      <c r="F2367" s="24" t="s">
        <v>11735</v>
      </c>
      <c r="G2367" s="21" t="s">
        <v>7257</v>
      </c>
      <c r="H2367" s="23" t="s">
        <v>205</v>
      </c>
      <c r="I2367" s="23" t="s">
        <v>11736</v>
      </c>
      <c r="J2367" s="23" t="s">
        <v>11737</v>
      </c>
      <c r="K2367" s="23" t="s">
        <v>11738</v>
      </c>
      <c r="L2367" s="23"/>
      <c r="M2367" s="23" t="s">
        <v>81</v>
      </c>
      <c r="N2367" s="23" t="s">
        <v>82</v>
      </c>
      <c r="O2367" s="23" t="s">
        <v>2519</v>
      </c>
      <c r="P2367" s="23" t="s">
        <v>316</v>
      </c>
      <c r="Q2367" s="29" t="s">
        <v>11739</v>
      </c>
      <c r="R2367" s="21" t="s">
        <v>7257</v>
      </c>
      <c r="S2367" s="23" t="s">
        <v>205</v>
      </c>
      <c r="T2367" s="23" t="s">
        <v>11736</v>
      </c>
      <c r="U2367" s="23"/>
      <c r="V2367" s="23" t="s">
        <v>11738</v>
      </c>
      <c r="W2367" s="23"/>
      <c r="X2367" s="23" t="s">
        <v>11437</v>
      </c>
      <c r="Y2367" s="23" t="s">
        <v>254</v>
      </c>
      <c r="Z2367" s="23" t="s">
        <v>88</v>
      </c>
      <c r="AA2367" s="31"/>
      <c r="AB2367" s="23" t="s">
        <v>89</v>
      </c>
      <c r="AC2367" s="23"/>
      <c r="AD2367" s="23"/>
      <c r="AE2367" s="23"/>
      <c r="AF2367" s="23"/>
      <c r="AG2367" s="23"/>
      <c r="AH2367" s="23"/>
      <c r="AI2367" s="23"/>
      <c r="AJ2367" s="23"/>
      <c r="AK2367" s="23"/>
      <c r="AL2367" s="23"/>
      <c r="AM2367" s="23"/>
      <c r="AN2367" s="23"/>
      <c r="AO2367" s="23"/>
      <c r="AP2367" s="23"/>
      <c r="AQ2367" s="23"/>
      <c r="AR2367" s="23"/>
      <c r="AS2367" s="23" t="s">
        <v>91</v>
      </c>
    </row>
    <row r="2368" ht="12.0" customHeight="1">
      <c r="A2368" s="21" t="s">
        <v>11734</v>
      </c>
      <c r="B2368" s="22">
        <v>13.0</v>
      </c>
      <c r="C2368" s="23" t="s">
        <v>104</v>
      </c>
      <c r="D2368" s="23"/>
      <c r="E2368" s="23"/>
      <c r="F2368" s="24" t="s">
        <v>11735</v>
      </c>
      <c r="G2368" s="21" t="s">
        <v>7257</v>
      </c>
      <c r="H2368" s="23" t="s">
        <v>205</v>
      </c>
      <c r="I2368" s="23" t="s">
        <v>11736</v>
      </c>
      <c r="J2368" s="23" t="s">
        <v>11737</v>
      </c>
      <c r="K2368" s="23" t="s">
        <v>11738</v>
      </c>
      <c r="L2368" s="23"/>
      <c r="M2368" s="23" t="s">
        <v>81</v>
      </c>
      <c r="N2368" s="23" t="s">
        <v>82</v>
      </c>
      <c r="O2368" s="23" t="s">
        <v>2519</v>
      </c>
      <c r="P2368" s="23" t="s">
        <v>316</v>
      </c>
      <c r="Q2368" s="29" t="s">
        <v>11739</v>
      </c>
      <c r="R2368" s="21" t="s">
        <v>7257</v>
      </c>
      <c r="S2368" s="23" t="s">
        <v>205</v>
      </c>
      <c r="T2368" s="23" t="s">
        <v>11736</v>
      </c>
      <c r="U2368" s="23"/>
      <c r="V2368" s="23" t="s">
        <v>11738</v>
      </c>
      <c r="W2368" s="23" t="s">
        <v>11741</v>
      </c>
      <c r="X2368" s="23" t="s">
        <v>11437</v>
      </c>
      <c r="Y2368" s="23" t="s">
        <v>254</v>
      </c>
      <c r="Z2368" s="23" t="s">
        <v>88</v>
      </c>
      <c r="AA2368" s="31"/>
      <c r="AB2368" s="23" t="s">
        <v>89</v>
      </c>
      <c r="AC2368" s="23"/>
      <c r="AD2368" s="23"/>
      <c r="AE2368" s="23"/>
      <c r="AF2368" s="23"/>
      <c r="AG2368" s="23"/>
      <c r="AH2368" s="23"/>
      <c r="AI2368" s="23"/>
      <c r="AJ2368" s="23"/>
      <c r="AK2368" s="23"/>
      <c r="AL2368" s="23"/>
      <c r="AM2368" s="23"/>
      <c r="AN2368" s="23"/>
      <c r="AO2368" s="23"/>
      <c r="AP2368" s="23"/>
      <c r="AQ2368" s="23"/>
      <c r="AR2368" s="23"/>
      <c r="AS2368" s="23"/>
    </row>
    <row r="2369" ht="12.0" customHeight="1">
      <c r="A2369" s="21" t="s">
        <v>11742</v>
      </c>
      <c r="B2369" s="22">
        <v>46.0</v>
      </c>
      <c r="C2369" s="23" t="s">
        <v>175</v>
      </c>
      <c r="D2369" s="23"/>
      <c r="E2369" s="23"/>
      <c r="F2369" s="24" t="s">
        <v>11743</v>
      </c>
      <c r="G2369" s="21" t="s">
        <v>272</v>
      </c>
      <c r="H2369" s="23" t="s">
        <v>205</v>
      </c>
      <c r="I2369" s="23" t="s">
        <v>11744</v>
      </c>
      <c r="J2369" s="23"/>
      <c r="K2369" s="23" t="s">
        <v>11745</v>
      </c>
      <c r="L2369" s="26" t="s">
        <v>11746</v>
      </c>
      <c r="M2369" s="23" t="s">
        <v>81</v>
      </c>
      <c r="N2369" s="23" t="s">
        <v>82</v>
      </c>
      <c r="O2369" s="23" t="s">
        <v>2541</v>
      </c>
      <c r="P2369" s="23" t="s">
        <v>84</v>
      </c>
      <c r="Q2369" s="29" t="s">
        <v>11563</v>
      </c>
      <c r="R2369" s="21" t="s">
        <v>11313</v>
      </c>
      <c r="S2369" s="23" t="s">
        <v>205</v>
      </c>
      <c r="T2369" s="23" t="s">
        <v>11564</v>
      </c>
      <c r="U2369" s="23"/>
      <c r="V2369" s="23">
        <v>8.060636651E9</v>
      </c>
      <c r="W2369" s="23" t="s">
        <v>11741</v>
      </c>
      <c r="X2369" s="23" t="s">
        <v>11565</v>
      </c>
      <c r="Y2369" s="23" t="s">
        <v>100</v>
      </c>
      <c r="Z2369" s="23" t="s">
        <v>88</v>
      </c>
      <c r="AA2369" s="31">
        <v>20.0</v>
      </c>
      <c r="AB2369" s="23" t="s">
        <v>89</v>
      </c>
      <c r="AC2369" s="23"/>
      <c r="AD2369" s="23"/>
      <c r="AE2369" s="23"/>
      <c r="AF2369" s="23"/>
      <c r="AG2369" s="23"/>
      <c r="AH2369" s="23"/>
      <c r="AI2369" s="23"/>
      <c r="AJ2369" s="23"/>
      <c r="AK2369" s="23"/>
      <c r="AL2369" s="23"/>
      <c r="AM2369" s="23"/>
      <c r="AN2369" s="23"/>
      <c r="AO2369" s="23"/>
      <c r="AP2369" s="23"/>
      <c r="AQ2369" s="23"/>
      <c r="AR2369" s="23"/>
      <c r="AS2369" s="23"/>
    </row>
    <row r="2370" ht="12.0" customHeight="1">
      <c r="A2370" s="21" t="s">
        <v>11747</v>
      </c>
      <c r="B2370" s="22">
        <v>22.0</v>
      </c>
      <c r="C2370" s="23" t="s">
        <v>151</v>
      </c>
      <c r="D2370" s="23"/>
      <c r="E2370" s="23"/>
      <c r="F2370" s="24" t="s">
        <v>11748</v>
      </c>
      <c r="G2370" s="21" t="s">
        <v>759</v>
      </c>
      <c r="H2370" s="23" t="s">
        <v>205</v>
      </c>
      <c r="I2370" s="23" t="s">
        <v>11749</v>
      </c>
      <c r="J2370" s="23" t="s">
        <v>11750</v>
      </c>
      <c r="K2370" s="23" t="s">
        <v>11751</v>
      </c>
      <c r="L2370" s="26" t="s">
        <v>11752</v>
      </c>
      <c r="M2370" s="23" t="s">
        <v>81</v>
      </c>
      <c r="N2370" s="23" t="s">
        <v>82</v>
      </c>
      <c r="O2370" s="23" t="s">
        <v>2541</v>
      </c>
      <c r="P2370" s="23" t="s">
        <v>84</v>
      </c>
      <c r="Q2370" s="29" t="s">
        <v>11753</v>
      </c>
      <c r="R2370" s="21" t="s">
        <v>759</v>
      </c>
      <c r="S2370" s="23" t="s">
        <v>205</v>
      </c>
      <c r="T2370" s="23" t="s">
        <v>11754</v>
      </c>
      <c r="U2370" s="23"/>
      <c r="V2370" s="23" t="s">
        <v>11755</v>
      </c>
      <c r="W2370" s="23" t="s">
        <v>2799</v>
      </c>
      <c r="X2370" s="23" t="s">
        <v>11756</v>
      </c>
      <c r="Y2370" s="23" t="s">
        <v>100</v>
      </c>
      <c r="Z2370" s="23" t="s">
        <v>88</v>
      </c>
      <c r="AA2370" s="31">
        <v>20.0</v>
      </c>
      <c r="AB2370" s="23" t="s">
        <v>89</v>
      </c>
      <c r="AC2370" s="23"/>
      <c r="AD2370" s="23"/>
      <c r="AE2370" s="23"/>
      <c r="AF2370" s="23"/>
      <c r="AG2370" s="23"/>
      <c r="AH2370" s="23"/>
      <c r="AI2370" s="23"/>
      <c r="AJ2370" s="23"/>
      <c r="AK2370" s="23"/>
      <c r="AL2370" s="23"/>
      <c r="AM2370" s="23"/>
      <c r="AN2370" s="23"/>
      <c r="AO2370" s="23"/>
      <c r="AP2370" s="23"/>
      <c r="AQ2370" s="23"/>
      <c r="AR2370" s="23"/>
      <c r="AS2370" s="23" t="s">
        <v>91</v>
      </c>
    </row>
    <row r="2371" ht="12.0" customHeight="1">
      <c r="A2371" s="21" t="s">
        <v>11757</v>
      </c>
      <c r="B2371" s="22">
        <v>22.0</v>
      </c>
      <c r="C2371" s="23" t="s">
        <v>151</v>
      </c>
      <c r="D2371" s="23"/>
      <c r="E2371" s="23"/>
      <c r="F2371" s="24" t="s">
        <v>11758</v>
      </c>
      <c r="G2371" s="21" t="s">
        <v>7697</v>
      </c>
      <c r="H2371" s="23" t="s">
        <v>205</v>
      </c>
      <c r="I2371" s="23" t="s">
        <v>11759</v>
      </c>
      <c r="J2371" s="23"/>
      <c r="K2371" s="23" t="s">
        <v>11760</v>
      </c>
      <c r="L2371" s="23"/>
      <c r="M2371" s="23" t="s">
        <v>81</v>
      </c>
      <c r="N2371" s="23" t="s">
        <v>82</v>
      </c>
      <c r="O2371" s="23" t="s">
        <v>2249</v>
      </c>
      <c r="P2371" s="23" t="s">
        <v>2250</v>
      </c>
      <c r="Q2371" s="29" t="s">
        <v>11761</v>
      </c>
      <c r="R2371" s="21" t="s">
        <v>11053</v>
      </c>
      <c r="S2371" s="23" t="s">
        <v>205</v>
      </c>
      <c r="T2371" s="23" t="s">
        <v>11762</v>
      </c>
      <c r="U2371" s="23"/>
      <c r="V2371" s="23" t="s">
        <v>11760</v>
      </c>
      <c r="W2371" s="23" t="s">
        <v>11763</v>
      </c>
      <c r="X2371" s="23" t="s">
        <v>11764</v>
      </c>
      <c r="Y2371" s="23" t="s">
        <v>100</v>
      </c>
      <c r="Z2371" s="23" t="s">
        <v>88</v>
      </c>
      <c r="AA2371" s="31">
        <v>10.0</v>
      </c>
      <c r="AB2371" s="23"/>
      <c r="AC2371" s="23" t="s">
        <v>89</v>
      </c>
      <c r="AD2371" s="23"/>
      <c r="AE2371" s="23"/>
      <c r="AF2371" s="23"/>
      <c r="AG2371" s="23"/>
      <c r="AH2371" s="23" t="s">
        <v>89</v>
      </c>
      <c r="AI2371" s="23" t="s">
        <v>89</v>
      </c>
      <c r="AJ2371" s="23"/>
      <c r="AK2371" s="23"/>
      <c r="AL2371" s="23"/>
      <c r="AM2371" s="23"/>
      <c r="AN2371" s="23"/>
      <c r="AO2371" s="23"/>
      <c r="AP2371" s="23"/>
      <c r="AQ2371" s="23"/>
      <c r="AR2371" s="23"/>
      <c r="AS2371" s="23" t="s">
        <v>91</v>
      </c>
    </row>
    <row r="2372" ht="12.0" customHeight="1">
      <c r="A2372" s="21" t="s">
        <v>11765</v>
      </c>
      <c r="B2372" s="22">
        <v>11.0</v>
      </c>
      <c r="C2372" s="23" t="s">
        <v>50</v>
      </c>
      <c r="D2372" s="23"/>
      <c r="E2372" s="23"/>
      <c r="F2372" s="24" t="s">
        <v>11766</v>
      </c>
      <c r="G2372" s="21" t="s">
        <v>10583</v>
      </c>
      <c r="H2372" s="23" t="s">
        <v>205</v>
      </c>
      <c r="I2372" s="23" t="s">
        <v>11767</v>
      </c>
      <c r="J2372" s="23"/>
      <c r="K2372" s="23" t="s">
        <v>11741</v>
      </c>
      <c r="L2372" s="26" t="s">
        <v>11741</v>
      </c>
      <c r="M2372" s="23" t="s">
        <v>81</v>
      </c>
      <c r="N2372" s="23" t="s">
        <v>82</v>
      </c>
      <c r="O2372" s="23" t="s">
        <v>2596</v>
      </c>
      <c r="P2372" s="23" t="s">
        <v>485</v>
      </c>
      <c r="Q2372" s="29" t="s">
        <v>11768</v>
      </c>
      <c r="R2372" s="21" t="s">
        <v>10583</v>
      </c>
      <c r="S2372" s="23" t="s">
        <v>205</v>
      </c>
      <c r="T2372" s="23" t="s">
        <v>11769</v>
      </c>
      <c r="U2372" s="23"/>
      <c r="V2372" s="23" t="s">
        <v>11741</v>
      </c>
      <c r="W2372" s="23" t="s">
        <v>11763</v>
      </c>
      <c r="X2372" s="23" t="s">
        <v>11770</v>
      </c>
      <c r="Y2372" s="23" t="s">
        <v>100</v>
      </c>
      <c r="Z2372" s="23" t="s">
        <v>88</v>
      </c>
      <c r="AA2372" s="31"/>
      <c r="AB2372" s="23" t="s">
        <v>89</v>
      </c>
      <c r="AC2372" s="23"/>
      <c r="AD2372" s="23"/>
      <c r="AE2372" s="23"/>
      <c r="AF2372" s="23"/>
      <c r="AG2372" s="23"/>
      <c r="AH2372" s="23"/>
      <c r="AI2372" s="23"/>
      <c r="AJ2372" s="23"/>
      <c r="AK2372" s="23"/>
      <c r="AL2372" s="23"/>
      <c r="AM2372" s="23"/>
      <c r="AN2372" s="23"/>
      <c r="AO2372" s="23"/>
      <c r="AP2372" s="23"/>
      <c r="AQ2372" s="23"/>
      <c r="AR2372" s="23"/>
      <c r="AS2372" s="23" t="s">
        <v>91</v>
      </c>
    </row>
    <row r="2373" ht="12.0" customHeight="1">
      <c r="A2373" s="21" t="s">
        <v>11765</v>
      </c>
      <c r="B2373" s="22">
        <v>12.0</v>
      </c>
      <c r="C2373" s="23" t="s">
        <v>102</v>
      </c>
      <c r="D2373" s="23"/>
      <c r="E2373" s="23"/>
      <c r="F2373" s="24" t="s">
        <v>11766</v>
      </c>
      <c r="G2373" s="21" t="s">
        <v>10583</v>
      </c>
      <c r="H2373" s="23" t="s">
        <v>205</v>
      </c>
      <c r="I2373" s="23" t="s">
        <v>11767</v>
      </c>
      <c r="J2373" s="23"/>
      <c r="K2373" s="23" t="s">
        <v>11741</v>
      </c>
      <c r="L2373" s="26" t="s">
        <v>11741</v>
      </c>
      <c r="M2373" s="23" t="s">
        <v>81</v>
      </c>
      <c r="N2373" s="23" t="s">
        <v>82</v>
      </c>
      <c r="O2373" s="23" t="s">
        <v>2596</v>
      </c>
      <c r="P2373" s="23" t="s">
        <v>485</v>
      </c>
      <c r="Q2373" s="29" t="s">
        <v>11768</v>
      </c>
      <c r="R2373" s="21" t="s">
        <v>10583</v>
      </c>
      <c r="S2373" s="23" t="s">
        <v>205</v>
      </c>
      <c r="T2373" s="23" t="s">
        <v>11769</v>
      </c>
      <c r="U2373" s="23"/>
      <c r="V2373" s="23" t="s">
        <v>11741</v>
      </c>
      <c r="W2373" s="23"/>
      <c r="X2373" s="23" t="s">
        <v>11770</v>
      </c>
      <c r="Y2373" s="23" t="s">
        <v>100</v>
      </c>
      <c r="Z2373" s="23" t="s">
        <v>88</v>
      </c>
      <c r="AA2373" s="31"/>
      <c r="AB2373" s="23" t="s">
        <v>89</v>
      </c>
      <c r="AC2373" s="23"/>
      <c r="AD2373" s="23"/>
      <c r="AE2373" s="23"/>
      <c r="AF2373" s="23"/>
      <c r="AG2373" s="23"/>
      <c r="AH2373" s="23"/>
      <c r="AI2373" s="23"/>
      <c r="AJ2373" s="23"/>
      <c r="AK2373" s="23"/>
      <c r="AL2373" s="23"/>
      <c r="AM2373" s="23"/>
      <c r="AN2373" s="23"/>
      <c r="AO2373" s="23"/>
      <c r="AP2373" s="23"/>
      <c r="AQ2373" s="23"/>
      <c r="AR2373" s="23"/>
      <c r="AS2373" s="23" t="s">
        <v>91</v>
      </c>
    </row>
    <row r="2374" ht="12.0" customHeight="1">
      <c r="A2374" s="21" t="s">
        <v>11771</v>
      </c>
      <c r="B2374" s="22">
        <v>41.0</v>
      </c>
      <c r="C2374" s="23" t="s">
        <v>182</v>
      </c>
      <c r="D2374" s="23"/>
      <c r="E2374" s="23"/>
      <c r="F2374" s="24" t="s">
        <v>11772</v>
      </c>
      <c r="G2374" s="21" t="s">
        <v>2936</v>
      </c>
      <c r="H2374" s="23" t="s">
        <v>205</v>
      </c>
      <c r="I2374" s="23" t="s">
        <v>11773</v>
      </c>
      <c r="J2374" s="23" t="s">
        <v>11774</v>
      </c>
      <c r="K2374" s="23" t="s">
        <v>11775</v>
      </c>
      <c r="L2374" s="26" t="s">
        <v>11776</v>
      </c>
      <c r="M2374" s="23" t="s">
        <v>81</v>
      </c>
      <c r="N2374" s="23" t="s">
        <v>82</v>
      </c>
      <c r="O2374" s="23" t="s">
        <v>2596</v>
      </c>
      <c r="P2374" s="23" t="s">
        <v>485</v>
      </c>
      <c r="Q2374" s="29" t="s">
        <v>2787</v>
      </c>
      <c r="R2374" s="21" t="s">
        <v>948</v>
      </c>
      <c r="S2374" s="23" t="s">
        <v>76</v>
      </c>
      <c r="T2374" s="23" t="s">
        <v>2788</v>
      </c>
      <c r="U2374" s="23"/>
      <c r="V2374" s="23" t="s">
        <v>2789</v>
      </c>
      <c r="W2374" s="23"/>
      <c r="X2374" s="23" t="s">
        <v>2790</v>
      </c>
      <c r="Y2374" s="23" t="s">
        <v>100</v>
      </c>
      <c r="Z2374" s="23" t="s">
        <v>88</v>
      </c>
      <c r="AA2374" s="31">
        <v>18.0</v>
      </c>
      <c r="AB2374" s="23" t="s">
        <v>89</v>
      </c>
      <c r="AC2374" s="23"/>
      <c r="AD2374" s="23"/>
      <c r="AE2374" s="23"/>
      <c r="AF2374" s="23"/>
      <c r="AG2374" s="23"/>
      <c r="AH2374" s="23"/>
      <c r="AI2374" s="23"/>
      <c r="AJ2374" s="23"/>
      <c r="AK2374" s="23"/>
      <c r="AL2374" s="23"/>
      <c r="AM2374" s="23"/>
      <c r="AN2374" s="23"/>
      <c r="AO2374" s="23" t="s">
        <v>88</v>
      </c>
      <c r="AP2374" s="23"/>
      <c r="AQ2374" s="23"/>
      <c r="AR2374" s="23"/>
      <c r="AS2374" s="23" t="s">
        <v>2320</v>
      </c>
    </row>
    <row r="2375" ht="12.0" customHeight="1">
      <c r="A2375" s="21" t="s">
        <v>11777</v>
      </c>
      <c r="B2375" s="22">
        <v>42.0</v>
      </c>
      <c r="C2375" s="23" t="s">
        <v>201</v>
      </c>
      <c r="D2375" s="23"/>
      <c r="E2375" s="23"/>
      <c r="F2375" s="24" t="s">
        <v>11778</v>
      </c>
      <c r="G2375" s="21" t="s">
        <v>94</v>
      </c>
      <c r="H2375" s="23" t="s">
        <v>76</v>
      </c>
      <c r="I2375" s="23" t="s">
        <v>11779</v>
      </c>
      <c r="J2375" s="23" t="s">
        <v>11780</v>
      </c>
      <c r="K2375" s="23" t="s">
        <v>11781</v>
      </c>
      <c r="L2375" s="26" t="s">
        <v>6922</v>
      </c>
      <c r="M2375" s="23" t="s">
        <v>81</v>
      </c>
      <c r="N2375" s="23" t="s">
        <v>82</v>
      </c>
      <c r="O2375" s="23" t="s">
        <v>2596</v>
      </c>
      <c r="P2375" s="23" t="s">
        <v>485</v>
      </c>
      <c r="Q2375" s="29" t="s">
        <v>11782</v>
      </c>
      <c r="R2375" s="21" t="s">
        <v>2688</v>
      </c>
      <c r="S2375" s="23" t="s">
        <v>2689</v>
      </c>
      <c r="T2375" s="23" t="s">
        <v>11783</v>
      </c>
      <c r="U2375" s="23"/>
      <c r="V2375" s="23" t="s">
        <v>11784</v>
      </c>
      <c r="W2375" s="23"/>
      <c r="X2375" s="23" t="s">
        <v>11785</v>
      </c>
      <c r="Y2375" s="23" t="s">
        <v>100</v>
      </c>
      <c r="Z2375" s="23" t="s">
        <v>88</v>
      </c>
      <c r="AA2375" s="31">
        <v>20.0</v>
      </c>
      <c r="AB2375" s="23"/>
      <c r="AC2375" s="23" t="s">
        <v>89</v>
      </c>
      <c r="AD2375" s="23"/>
      <c r="AE2375" s="23"/>
      <c r="AF2375" s="23"/>
      <c r="AG2375" s="23"/>
      <c r="AH2375" s="23" t="s">
        <v>89</v>
      </c>
      <c r="AI2375" s="23" t="s">
        <v>89</v>
      </c>
      <c r="AJ2375" s="23"/>
      <c r="AK2375" s="23"/>
      <c r="AL2375" s="23"/>
      <c r="AM2375" s="23"/>
      <c r="AN2375" s="23"/>
      <c r="AO2375" s="23" t="s">
        <v>88</v>
      </c>
      <c r="AP2375" s="23"/>
      <c r="AQ2375" s="23"/>
      <c r="AR2375" s="23"/>
      <c r="AS2375" s="23" t="s">
        <v>91</v>
      </c>
    </row>
    <row r="2376" ht="12.0" customHeight="1">
      <c r="A2376" s="21" t="s">
        <v>11777</v>
      </c>
      <c r="B2376" s="22">
        <v>46.0</v>
      </c>
      <c r="C2376" s="23" t="s">
        <v>175</v>
      </c>
      <c r="D2376" s="23"/>
      <c r="E2376" s="23"/>
      <c r="F2376" s="24" t="s">
        <v>11778</v>
      </c>
      <c r="G2376" s="21" t="s">
        <v>94</v>
      </c>
      <c r="H2376" s="23" t="s">
        <v>76</v>
      </c>
      <c r="I2376" s="23" t="s">
        <v>11779</v>
      </c>
      <c r="J2376" s="23" t="s">
        <v>11780</v>
      </c>
      <c r="K2376" s="23" t="s">
        <v>11781</v>
      </c>
      <c r="L2376" s="26" t="s">
        <v>6922</v>
      </c>
      <c r="M2376" s="23" t="s">
        <v>81</v>
      </c>
      <c r="N2376" s="23" t="s">
        <v>82</v>
      </c>
      <c r="O2376" s="23" t="s">
        <v>2596</v>
      </c>
      <c r="P2376" s="23" t="s">
        <v>485</v>
      </c>
      <c r="Q2376" s="29" t="s">
        <v>11782</v>
      </c>
      <c r="R2376" s="21" t="s">
        <v>2688</v>
      </c>
      <c r="S2376" s="23" t="s">
        <v>2689</v>
      </c>
      <c r="T2376" s="23" t="s">
        <v>11783</v>
      </c>
      <c r="U2376" s="23"/>
      <c r="V2376" s="23" t="s">
        <v>11784</v>
      </c>
      <c r="W2376" s="23" t="s">
        <v>2286</v>
      </c>
      <c r="X2376" s="23" t="s">
        <v>11785</v>
      </c>
      <c r="Y2376" s="23" t="s">
        <v>100</v>
      </c>
      <c r="Z2376" s="23" t="s">
        <v>88</v>
      </c>
      <c r="AA2376" s="31">
        <v>30.0</v>
      </c>
      <c r="AB2376" s="23"/>
      <c r="AC2376" s="23" t="s">
        <v>89</v>
      </c>
      <c r="AD2376" s="23"/>
      <c r="AE2376" s="23"/>
      <c r="AF2376" s="23"/>
      <c r="AG2376" s="23"/>
      <c r="AH2376" s="23" t="s">
        <v>89</v>
      </c>
      <c r="AI2376" s="23" t="s">
        <v>89</v>
      </c>
      <c r="AJ2376" s="23"/>
      <c r="AK2376" s="23"/>
      <c r="AL2376" s="23"/>
      <c r="AM2376" s="23"/>
      <c r="AN2376" s="23"/>
      <c r="AO2376" s="23"/>
      <c r="AP2376" s="23"/>
      <c r="AQ2376" s="23"/>
      <c r="AR2376" s="23"/>
      <c r="AS2376" s="23"/>
    </row>
    <row r="2377" ht="12.0" customHeight="1">
      <c r="A2377" s="21" t="s">
        <v>11786</v>
      </c>
      <c r="B2377" s="22">
        <v>46.0</v>
      </c>
      <c r="C2377" s="23" t="s">
        <v>175</v>
      </c>
      <c r="D2377" s="23"/>
      <c r="E2377" s="23"/>
      <c r="F2377" s="24" t="s">
        <v>11787</v>
      </c>
      <c r="G2377" s="21" t="s">
        <v>244</v>
      </c>
      <c r="H2377" s="23" t="s">
        <v>205</v>
      </c>
      <c r="I2377" s="23" t="s">
        <v>11788</v>
      </c>
      <c r="J2377" s="23" t="s">
        <v>11789</v>
      </c>
      <c r="K2377" s="23" t="s">
        <v>11790</v>
      </c>
      <c r="L2377" s="23"/>
      <c r="M2377" s="23" t="s">
        <v>81</v>
      </c>
      <c r="N2377" s="23" t="s">
        <v>82</v>
      </c>
      <c r="O2377" s="23" t="s">
        <v>2623</v>
      </c>
      <c r="P2377" s="23" t="s">
        <v>250</v>
      </c>
      <c r="Q2377" s="29" t="s">
        <v>11563</v>
      </c>
      <c r="R2377" s="21" t="s">
        <v>11313</v>
      </c>
      <c r="S2377" s="23" t="s">
        <v>205</v>
      </c>
      <c r="T2377" s="23" t="s">
        <v>11564</v>
      </c>
      <c r="U2377" s="23"/>
      <c r="V2377" s="23">
        <v>8.060636651E9</v>
      </c>
      <c r="W2377" s="23" t="s">
        <v>2286</v>
      </c>
      <c r="X2377" s="23" t="s">
        <v>11565</v>
      </c>
      <c r="Y2377" s="23" t="s">
        <v>100</v>
      </c>
      <c r="Z2377" s="23" t="s">
        <v>88</v>
      </c>
      <c r="AA2377" s="31">
        <v>20.0</v>
      </c>
      <c r="AB2377" s="23" t="s">
        <v>89</v>
      </c>
      <c r="AC2377" s="23"/>
      <c r="AD2377" s="23"/>
      <c r="AE2377" s="23"/>
      <c r="AF2377" s="23"/>
      <c r="AG2377" s="23"/>
      <c r="AH2377" s="23"/>
      <c r="AI2377" s="23"/>
      <c r="AJ2377" s="23"/>
      <c r="AK2377" s="23"/>
      <c r="AL2377" s="23"/>
      <c r="AM2377" s="23"/>
      <c r="AN2377" s="23"/>
      <c r="AO2377" s="23"/>
      <c r="AP2377" s="23"/>
      <c r="AQ2377" s="23"/>
      <c r="AR2377" s="23"/>
      <c r="AS2377" s="23"/>
    </row>
    <row r="2378" ht="12.0" customHeight="1">
      <c r="A2378" s="21" t="s">
        <v>11791</v>
      </c>
      <c r="B2378" s="22">
        <v>11.0</v>
      </c>
      <c r="C2378" s="23" t="s">
        <v>50</v>
      </c>
      <c r="D2378" s="23"/>
      <c r="E2378" s="23"/>
      <c r="F2378" s="24" t="s">
        <v>11792</v>
      </c>
      <c r="G2378" s="21" t="s">
        <v>609</v>
      </c>
      <c r="H2378" s="23" t="s">
        <v>205</v>
      </c>
      <c r="I2378" s="23" t="s">
        <v>11793</v>
      </c>
      <c r="J2378" s="23" t="s">
        <v>11794</v>
      </c>
      <c r="K2378" s="23" t="s">
        <v>11795</v>
      </c>
      <c r="L2378" s="26" t="s">
        <v>11796</v>
      </c>
      <c r="M2378" s="23" t="s">
        <v>81</v>
      </c>
      <c r="N2378" s="23" t="s">
        <v>82</v>
      </c>
      <c r="O2378" s="23" t="s">
        <v>177</v>
      </c>
      <c r="P2378" s="23" t="s">
        <v>178</v>
      </c>
      <c r="Q2378" s="29" t="s">
        <v>11797</v>
      </c>
      <c r="R2378" s="21" t="s">
        <v>479</v>
      </c>
      <c r="S2378" s="23" t="s">
        <v>76</v>
      </c>
      <c r="T2378" s="23" t="s">
        <v>11798</v>
      </c>
      <c r="U2378" s="23"/>
      <c r="V2378" s="23" t="s">
        <v>11799</v>
      </c>
      <c r="W2378" s="23"/>
      <c r="X2378" s="23" t="s">
        <v>11800</v>
      </c>
      <c r="Y2378" s="23" t="s">
        <v>100</v>
      </c>
      <c r="Z2378" s="23" t="s">
        <v>88</v>
      </c>
      <c r="AA2378" s="31"/>
      <c r="AB2378" s="23" t="s">
        <v>89</v>
      </c>
      <c r="AC2378" s="23"/>
      <c r="AD2378" s="23"/>
      <c r="AE2378" s="23"/>
      <c r="AF2378" s="23"/>
      <c r="AG2378" s="23"/>
      <c r="AH2378" s="23"/>
      <c r="AI2378" s="23"/>
      <c r="AJ2378" s="23"/>
      <c r="AK2378" s="23"/>
      <c r="AL2378" s="23"/>
      <c r="AM2378" s="23"/>
      <c r="AN2378" s="23"/>
      <c r="AO2378" s="23"/>
      <c r="AP2378" s="23"/>
      <c r="AQ2378" s="23"/>
      <c r="AR2378" s="23"/>
      <c r="AS2378" s="23" t="s">
        <v>91</v>
      </c>
    </row>
    <row r="2379" ht="12.0" customHeight="1">
      <c r="A2379" s="21" t="s">
        <v>11791</v>
      </c>
      <c r="B2379" s="22">
        <v>12.0</v>
      </c>
      <c r="C2379" s="23" t="s">
        <v>102</v>
      </c>
      <c r="D2379" s="23"/>
      <c r="E2379" s="23"/>
      <c r="F2379" s="24" t="s">
        <v>11792</v>
      </c>
      <c r="G2379" s="21" t="s">
        <v>609</v>
      </c>
      <c r="H2379" s="23" t="s">
        <v>205</v>
      </c>
      <c r="I2379" s="23" t="s">
        <v>11793</v>
      </c>
      <c r="J2379" s="23" t="s">
        <v>11794</v>
      </c>
      <c r="K2379" s="23" t="s">
        <v>11795</v>
      </c>
      <c r="L2379" s="26" t="s">
        <v>11796</v>
      </c>
      <c r="M2379" s="23" t="s">
        <v>81</v>
      </c>
      <c r="N2379" s="23" t="s">
        <v>82</v>
      </c>
      <c r="O2379" s="23" t="s">
        <v>177</v>
      </c>
      <c r="P2379" s="23" t="s">
        <v>178</v>
      </c>
      <c r="Q2379" s="29" t="s">
        <v>11797</v>
      </c>
      <c r="R2379" s="21" t="s">
        <v>479</v>
      </c>
      <c r="S2379" s="23" t="s">
        <v>76</v>
      </c>
      <c r="T2379" s="23" t="s">
        <v>11798</v>
      </c>
      <c r="U2379" s="23"/>
      <c r="V2379" s="23" t="s">
        <v>11799</v>
      </c>
      <c r="W2379" s="23" t="s">
        <v>11801</v>
      </c>
      <c r="X2379" s="23" t="s">
        <v>11800</v>
      </c>
      <c r="Y2379" s="23" t="s">
        <v>100</v>
      </c>
      <c r="Z2379" s="23" t="s">
        <v>88</v>
      </c>
      <c r="AA2379" s="31"/>
      <c r="AB2379" s="23" t="s">
        <v>89</v>
      </c>
      <c r="AC2379" s="23"/>
      <c r="AD2379" s="23"/>
      <c r="AE2379" s="23"/>
      <c r="AF2379" s="23"/>
      <c r="AG2379" s="23"/>
      <c r="AH2379" s="23"/>
      <c r="AI2379" s="23"/>
      <c r="AJ2379" s="23"/>
      <c r="AK2379" s="23"/>
      <c r="AL2379" s="23"/>
      <c r="AM2379" s="23"/>
      <c r="AN2379" s="23"/>
      <c r="AO2379" s="23"/>
      <c r="AP2379" s="23"/>
      <c r="AQ2379" s="23"/>
      <c r="AR2379" s="23"/>
      <c r="AS2379" s="23" t="s">
        <v>91</v>
      </c>
    </row>
    <row r="2380" ht="12.0" customHeight="1">
      <c r="A2380" s="21" t="s">
        <v>11802</v>
      </c>
      <c r="B2380" s="22">
        <v>11.0</v>
      </c>
      <c r="C2380" s="23" t="s">
        <v>50</v>
      </c>
      <c r="D2380" s="23"/>
      <c r="E2380" s="23"/>
      <c r="F2380" s="24" t="s">
        <v>11803</v>
      </c>
      <c r="G2380" s="21" t="s">
        <v>10365</v>
      </c>
      <c r="H2380" s="23" t="s">
        <v>205</v>
      </c>
      <c r="I2380" s="23" t="s">
        <v>11804</v>
      </c>
      <c r="J2380" s="23"/>
      <c r="K2380" s="23" t="s">
        <v>11805</v>
      </c>
      <c r="L2380" s="26" t="s">
        <v>11806</v>
      </c>
      <c r="M2380" s="23" t="s">
        <v>81</v>
      </c>
      <c r="N2380" s="23" t="s">
        <v>82</v>
      </c>
      <c r="O2380" s="23" t="s">
        <v>177</v>
      </c>
      <c r="P2380" s="23" t="s">
        <v>178</v>
      </c>
      <c r="Q2380" s="29" t="s">
        <v>2294</v>
      </c>
      <c r="R2380" s="21" t="s">
        <v>2295</v>
      </c>
      <c r="S2380" s="23" t="s">
        <v>2296</v>
      </c>
      <c r="T2380" s="23" t="s">
        <v>2297</v>
      </c>
      <c r="U2380" s="23"/>
      <c r="V2380" s="23" t="s">
        <v>2298</v>
      </c>
      <c r="W2380" s="23" t="s">
        <v>11801</v>
      </c>
      <c r="X2380" s="23" t="s">
        <v>2299</v>
      </c>
      <c r="Y2380" s="23" t="s">
        <v>100</v>
      </c>
      <c r="Z2380" s="23" t="s">
        <v>88</v>
      </c>
      <c r="AA2380" s="31"/>
      <c r="AB2380" s="23" t="s">
        <v>89</v>
      </c>
      <c r="AC2380" s="23"/>
      <c r="AD2380" s="23"/>
      <c r="AE2380" s="23"/>
      <c r="AF2380" s="23"/>
      <c r="AG2380" s="23"/>
      <c r="AH2380" s="23"/>
      <c r="AI2380" s="23"/>
      <c r="AJ2380" s="23"/>
      <c r="AK2380" s="23"/>
      <c r="AL2380" s="23"/>
      <c r="AM2380" s="23"/>
      <c r="AN2380" s="23"/>
      <c r="AO2380" s="23"/>
      <c r="AP2380" s="23"/>
      <c r="AQ2380" s="23"/>
      <c r="AR2380" s="23"/>
      <c r="AS2380" s="23" t="s">
        <v>91</v>
      </c>
    </row>
    <row r="2381" ht="12.0" customHeight="1">
      <c r="A2381" s="21" t="s">
        <v>11802</v>
      </c>
      <c r="B2381" s="22">
        <v>12.0</v>
      </c>
      <c r="C2381" s="23" t="s">
        <v>102</v>
      </c>
      <c r="D2381" s="23"/>
      <c r="E2381" s="23"/>
      <c r="F2381" s="24" t="s">
        <v>11803</v>
      </c>
      <c r="G2381" s="21" t="s">
        <v>10365</v>
      </c>
      <c r="H2381" s="23" t="s">
        <v>205</v>
      </c>
      <c r="I2381" s="23" t="s">
        <v>11804</v>
      </c>
      <c r="J2381" s="23"/>
      <c r="K2381" s="23" t="s">
        <v>11805</v>
      </c>
      <c r="L2381" s="26" t="s">
        <v>11806</v>
      </c>
      <c r="M2381" s="23" t="s">
        <v>81</v>
      </c>
      <c r="N2381" s="23" t="s">
        <v>82</v>
      </c>
      <c r="O2381" s="23" t="s">
        <v>177</v>
      </c>
      <c r="P2381" s="23" t="s">
        <v>178</v>
      </c>
      <c r="Q2381" s="29" t="s">
        <v>2294</v>
      </c>
      <c r="R2381" s="21" t="s">
        <v>2295</v>
      </c>
      <c r="S2381" s="23" t="s">
        <v>2296</v>
      </c>
      <c r="T2381" s="23" t="s">
        <v>2297</v>
      </c>
      <c r="U2381" s="23"/>
      <c r="V2381" s="23" t="s">
        <v>2298</v>
      </c>
      <c r="W2381" s="23" t="s">
        <v>11807</v>
      </c>
      <c r="X2381" s="23" t="s">
        <v>2299</v>
      </c>
      <c r="Y2381" s="23" t="s">
        <v>100</v>
      </c>
      <c r="Z2381" s="23" t="s">
        <v>88</v>
      </c>
      <c r="AA2381" s="31"/>
      <c r="AB2381" s="23"/>
      <c r="AC2381" s="23"/>
      <c r="AD2381" s="23"/>
      <c r="AE2381" s="23"/>
      <c r="AF2381" s="23"/>
      <c r="AG2381" s="23"/>
      <c r="AH2381" s="23"/>
      <c r="AI2381" s="23"/>
      <c r="AJ2381" s="23"/>
      <c r="AK2381" s="23"/>
      <c r="AL2381" s="23"/>
      <c r="AM2381" s="23"/>
      <c r="AN2381" s="23"/>
      <c r="AO2381" s="23"/>
      <c r="AP2381" s="23"/>
      <c r="AQ2381" s="23"/>
      <c r="AR2381" s="23"/>
      <c r="AS2381" s="23" t="s">
        <v>91</v>
      </c>
    </row>
    <row r="2382" ht="12.0" customHeight="1">
      <c r="A2382" s="21" t="s">
        <v>11808</v>
      </c>
      <c r="B2382" s="22">
        <v>46.0</v>
      </c>
      <c r="C2382" s="23" t="s">
        <v>175</v>
      </c>
      <c r="D2382" s="23"/>
      <c r="E2382" s="23"/>
      <c r="F2382" s="24" t="s">
        <v>11809</v>
      </c>
      <c r="G2382" s="21" t="s">
        <v>10739</v>
      </c>
      <c r="H2382" s="23" t="s">
        <v>205</v>
      </c>
      <c r="I2382" s="23" t="s">
        <v>11810</v>
      </c>
      <c r="J2382" s="23" t="s">
        <v>11811</v>
      </c>
      <c r="K2382" s="23" t="s">
        <v>11812</v>
      </c>
      <c r="L2382" s="26" t="s">
        <v>11813</v>
      </c>
      <c r="M2382" s="23" t="s">
        <v>81</v>
      </c>
      <c r="N2382" s="23" t="s">
        <v>82</v>
      </c>
      <c r="O2382" s="23" t="s">
        <v>177</v>
      </c>
      <c r="P2382" s="23" t="s">
        <v>178</v>
      </c>
      <c r="Q2382" s="29" t="s">
        <v>11814</v>
      </c>
      <c r="R2382" s="21" t="s">
        <v>3273</v>
      </c>
      <c r="S2382" s="23" t="s">
        <v>492</v>
      </c>
      <c r="T2382" s="23" t="s">
        <v>11815</v>
      </c>
      <c r="U2382" s="23"/>
      <c r="V2382" s="23">
        <v>9.059859343E9</v>
      </c>
      <c r="W2382" s="23" t="s">
        <v>8264</v>
      </c>
      <c r="X2382" s="23" t="s">
        <v>11816</v>
      </c>
      <c r="Y2382" s="23" t="s">
        <v>100</v>
      </c>
      <c r="Z2382" s="23" t="s">
        <v>88</v>
      </c>
      <c r="AA2382" s="31">
        <v>20.0</v>
      </c>
      <c r="AB2382" s="23" t="s">
        <v>89</v>
      </c>
      <c r="AC2382" s="23"/>
      <c r="AD2382" s="23"/>
      <c r="AE2382" s="23"/>
      <c r="AF2382" s="23"/>
      <c r="AG2382" s="23"/>
      <c r="AH2382" s="23"/>
      <c r="AI2382" s="23"/>
      <c r="AJ2382" s="23"/>
      <c r="AK2382" s="23"/>
      <c r="AL2382" s="23"/>
      <c r="AM2382" s="23"/>
      <c r="AN2382" s="23"/>
      <c r="AO2382" s="23"/>
      <c r="AP2382" s="23"/>
      <c r="AQ2382" s="23"/>
      <c r="AR2382" s="23"/>
      <c r="AS2382" s="23"/>
    </row>
    <row r="2383" ht="12.0" customHeight="1">
      <c r="A2383" s="21" t="s">
        <v>11817</v>
      </c>
      <c r="B2383" s="22">
        <v>11.0</v>
      </c>
      <c r="C2383" s="23" t="s">
        <v>50</v>
      </c>
      <c r="D2383" s="23"/>
      <c r="E2383" s="23"/>
      <c r="F2383" s="24" t="s">
        <v>11818</v>
      </c>
      <c r="G2383" s="21" t="s">
        <v>10739</v>
      </c>
      <c r="H2383" s="23" t="s">
        <v>205</v>
      </c>
      <c r="I2383" s="23" t="s">
        <v>11819</v>
      </c>
      <c r="J2383" s="23"/>
      <c r="K2383" s="23" t="s">
        <v>11820</v>
      </c>
      <c r="L2383" s="26" t="s">
        <v>11801</v>
      </c>
      <c r="M2383" s="23" t="s">
        <v>81</v>
      </c>
      <c r="N2383" s="23" t="s">
        <v>82</v>
      </c>
      <c r="O2383" s="23" t="s">
        <v>177</v>
      </c>
      <c r="P2383" s="23" t="s">
        <v>178</v>
      </c>
      <c r="Q2383" s="29" t="s">
        <v>11821</v>
      </c>
      <c r="R2383" s="21" t="s">
        <v>11822</v>
      </c>
      <c r="S2383" s="23" t="s">
        <v>492</v>
      </c>
      <c r="T2383" s="23" t="s">
        <v>11823</v>
      </c>
      <c r="U2383" s="23"/>
      <c r="V2383" s="23" t="s">
        <v>11820</v>
      </c>
      <c r="W2383" s="23"/>
      <c r="X2383" s="23" t="s">
        <v>11824</v>
      </c>
      <c r="Y2383" s="23" t="s">
        <v>100</v>
      </c>
      <c r="Z2383" s="23" t="s">
        <v>88</v>
      </c>
      <c r="AA2383" s="31"/>
      <c r="AB2383" s="23" t="s">
        <v>89</v>
      </c>
      <c r="AC2383" s="23"/>
      <c r="AD2383" s="23"/>
      <c r="AE2383" s="23"/>
      <c r="AF2383" s="23"/>
      <c r="AG2383" s="23"/>
      <c r="AH2383" s="23"/>
      <c r="AI2383" s="23"/>
      <c r="AJ2383" s="23"/>
      <c r="AK2383" s="23"/>
      <c r="AL2383" s="23"/>
      <c r="AM2383" s="23"/>
      <c r="AN2383" s="23"/>
      <c r="AO2383" s="23"/>
      <c r="AP2383" s="23"/>
      <c r="AQ2383" s="23"/>
      <c r="AR2383" s="23"/>
      <c r="AS2383" s="23" t="s">
        <v>91</v>
      </c>
    </row>
    <row r="2384" ht="12.0" customHeight="1">
      <c r="A2384" s="21" t="s">
        <v>11817</v>
      </c>
      <c r="B2384" s="22">
        <v>12.0</v>
      </c>
      <c r="C2384" s="23" t="s">
        <v>102</v>
      </c>
      <c r="D2384" s="23"/>
      <c r="E2384" s="23"/>
      <c r="F2384" s="24" t="s">
        <v>11818</v>
      </c>
      <c r="G2384" s="21" t="s">
        <v>10739</v>
      </c>
      <c r="H2384" s="23" t="s">
        <v>205</v>
      </c>
      <c r="I2384" s="23" t="s">
        <v>11819</v>
      </c>
      <c r="J2384" s="23"/>
      <c r="K2384" s="23" t="s">
        <v>11820</v>
      </c>
      <c r="L2384" s="26" t="s">
        <v>11801</v>
      </c>
      <c r="M2384" s="23" t="s">
        <v>81</v>
      </c>
      <c r="N2384" s="23" t="s">
        <v>82</v>
      </c>
      <c r="O2384" s="23" t="s">
        <v>177</v>
      </c>
      <c r="P2384" s="23" t="s">
        <v>178</v>
      </c>
      <c r="Q2384" s="29" t="s">
        <v>11821</v>
      </c>
      <c r="R2384" s="21" t="s">
        <v>11822</v>
      </c>
      <c r="S2384" s="23" t="s">
        <v>492</v>
      </c>
      <c r="T2384" s="23" t="s">
        <v>11823</v>
      </c>
      <c r="U2384" s="23"/>
      <c r="V2384" s="23" t="s">
        <v>11820</v>
      </c>
      <c r="W2384" s="23"/>
      <c r="X2384" s="23" t="s">
        <v>11824</v>
      </c>
      <c r="Y2384" s="23" t="s">
        <v>100</v>
      </c>
      <c r="Z2384" s="23" t="s">
        <v>88</v>
      </c>
      <c r="AA2384" s="31"/>
      <c r="AB2384" s="23" t="s">
        <v>89</v>
      </c>
      <c r="AC2384" s="23"/>
      <c r="AD2384" s="23"/>
      <c r="AE2384" s="23"/>
      <c r="AF2384" s="23"/>
      <c r="AG2384" s="23"/>
      <c r="AH2384" s="23"/>
      <c r="AI2384" s="23"/>
      <c r="AJ2384" s="23"/>
      <c r="AK2384" s="23"/>
      <c r="AL2384" s="23"/>
      <c r="AM2384" s="23"/>
      <c r="AN2384" s="23"/>
      <c r="AO2384" s="23"/>
      <c r="AP2384" s="23"/>
      <c r="AQ2384" s="23"/>
      <c r="AR2384" s="23"/>
      <c r="AS2384" s="23" t="s">
        <v>91</v>
      </c>
    </row>
    <row r="2385" ht="12.0" customHeight="1">
      <c r="A2385" s="21" t="s">
        <v>11825</v>
      </c>
      <c r="B2385" s="22">
        <v>45.0</v>
      </c>
      <c r="C2385" s="23" t="s">
        <v>174</v>
      </c>
      <c r="D2385" s="23"/>
      <c r="E2385" s="23"/>
      <c r="F2385" s="24" t="s">
        <v>11826</v>
      </c>
      <c r="G2385" s="21" t="s">
        <v>10739</v>
      </c>
      <c r="H2385" s="23" t="s">
        <v>205</v>
      </c>
      <c r="I2385" s="23" t="s">
        <v>11827</v>
      </c>
      <c r="J2385" s="23"/>
      <c r="K2385" s="23" t="s">
        <v>11828</v>
      </c>
      <c r="L2385" s="26" t="s">
        <v>11807</v>
      </c>
      <c r="M2385" s="23" t="s">
        <v>81</v>
      </c>
      <c r="N2385" s="23" t="s">
        <v>82</v>
      </c>
      <c r="O2385" s="23" t="s">
        <v>2524</v>
      </c>
      <c r="P2385" s="23" t="s">
        <v>797</v>
      </c>
      <c r="Q2385" s="29" t="s">
        <v>11829</v>
      </c>
      <c r="R2385" s="21" t="s">
        <v>10739</v>
      </c>
      <c r="S2385" s="23" t="s">
        <v>205</v>
      </c>
      <c r="T2385" s="23" t="s">
        <v>11827</v>
      </c>
      <c r="U2385" s="23"/>
      <c r="V2385" s="23" t="s">
        <v>11828</v>
      </c>
      <c r="W2385" s="23" t="s">
        <v>1626</v>
      </c>
      <c r="X2385" s="23" t="s">
        <v>11830</v>
      </c>
      <c r="Y2385" s="23" t="s">
        <v>100</v>
      </c>
      <c r="Z2385" s="23" t="s">
        <v>88</v>
      </c>
      <c r="AA2385" s="31">
        <v>20.0</v>
      </c>
      <c r="AB2385" s="23" t="s">
        <v>89</v>
      </c>
      <c r="AC2385" s="23"/>
      <c r="AD2385" s="23"/>
      <c r="AE2385" s="23"/>
      <c r="AF2385" s="23"/>
      <c r="AG2385" s="23"/>
      <c r="AH2385" s="23"/>
      <c r="AI2385" s="23"/>
      <c r="AJ2385" s="23"/>
      <c r="AK2385" s="23"/>
      <c r="AL2385" s="23"/>
      <c r="AM2385" s="23"/>
      <c r="AN2385" s="23"/>
      <c r="AO2385" s="23"/>
      <c r="AP2385" s="23"/>
      <c r="AQ2385" s="23"/>
      <c r="AR2385" s="23"/>
      <c r="AS2385" s="23"/>
    </row>
    <row r="2386" ht="12.0" customHeight="1">
      <c r="A2386" s="21" t="s">
        <v>11831</v>
      </c>
      <c r="B2386" s="22">
        <v>46.0</v>
      </c>
      <c r="C2386" s="23" t="s">
        <v>175</v>
      </c>
      <c r="D2386" s="23"/>
      <c r="E2386" s="23"/>
      <c r="F2386" s="24" t="s">
        <v>11832</v>
      </c>
      <c r="G2386" s="21" t="s">
        <v>10237</v>
      </c>
      <c r="H2386" s="23" t="s">
        <v>205</v>
      </c>
      <c r="I2386" s="23" t="s">
        <v>11833</v>
      </c>
      <c r="J2386" s="23" t="s">
        <v>11834</v>
      </c>
      <c r="K2386" s="23" t="s">
        <v>11835</v>
      </c>
      <c r="L2386" s="26" t="s">
        <v>11836</v>
      </c>
      <c r="M2386" s="23" t="s">
        <v>81</v>
      </c>
      <c r="N2386" s="23" t="s">
        <v>82</v>
      </c>
      <c r="O2386" s="23" t="s">
        <v>2733</v>
      </c>
      <c r="P2386" s="23" t="s">
        <v>310</v>
      </c>
      <c r="Q2386" s="29" t="s">
        <v>8296</v>
      </c>
      <c r="R2386" s="21" t="s">
        <v>8290</v>
      </c>
      <c r="S2386" s="23" t="s">
        <v>666</v>
      </c>
      <c r="T2386" s="23" t="s">
        <v>8291</v>
      </c>
      <c r="U2386" s="23" t="s">
        <v>8292</v>
      </c>
      <c r="V2386" s="23" t="s">
        <v>8293</v>
      </c>
      <c r="W2386" s="23" t="s">
        <v>1626</v>
      </c>
      <c r="X2386" s="23" t="s">
        <v>8298</v>
      </c>
      <c r="Y2386" s="23" t="s">
        <v>100</v>
      </c>
      <c r="Z2386" s="23" t="s">
        <v>88</v>
      </c>
      <c r="AA2386" s="31">
        <v>20.0</v>
      </c>
      <c r="AB2386" s="23" t="s">
        <v>89</v>
      </c>
      <c r="AC2386" s="23"/>
      <c r="AD2386" s="23"/>
      <c r="AE2386" s="23"/>
      <c r="AF2386" s="23"/>
      <c r="AG2386" s="23"/>
      <c r="AH2386" s="23"/>
      <c r="AI2386" s="23"/>
      <c r="AJ2386" s="23"/>
      <c r="AK2386" s="23"/>
      <c r="AL2386" s="23"/>
      <c r="AM2386" s="23"/>
      <c r="AN2386" s="23"/>
      <c r="AO2386" s="23"/>
      <c r="AP2386" s="23"/>
      <c r="AQ2386" s="23"/>
      <c r="AR2386" s="23"/>
      <c r="AS2386" s="23"/>
    </row>
    <row r="2387" ht="12.0" customHeight="1">
      <c r="A2387" s="21" t="s">
        <v>11837</v>
      </c>
      <c r="B2387" s="22">
        <v>11.0</v>
      </c>
      <c r="C2387" s="23" t="s">
        <v>50</v>
      </c>
      <c r="D2387" s="23"/>
      <c r="E2387" s="23"/>
      <c r="F2387" s="24" t="s">
        <v>11838</v>
      </c>
      <c r="G2387" s="21" t="s">
        <v>11039</v>
      </c>
      <c r="H2387" s="23" t="s">
        <v>205</v>
      </c>
      <c r="I2387" s="23" t="s">
        <v>11839</v>
      </c>
      <c r="J2387" s="23"/>
      <c r="K2387" s="23">
        <v>9.068765781E9</v>
      </c>
      <c r="L2387" s="23"/>
      <c r="M2387" s="23" t="s">
        <v>81</v>
      </c>
      <c r="N2387" s="23" t="s">
        <v>82</v>
      </c>
      <c r="O2387" s="23" t="s">
        <v>2744</v>
      </c>
      <c r="P2387" s="23" t="s">
        <v>1517</v>
      </c>
      <c r="Q2387" s="29" t="s">
        <v>11840</v>
      </c>
      <c r="R2387" s="21" t="s">
        <v>371</v>
      </c>
      <c r="S2387" s="23" t="s">
        <v>76</v>
      </c>
      <c r="T2387" s="23" t="s">
        <v>11841</v>
      </c>
      <c r="U2387" s="23" t="s">
        <v>11842</v>
      </c>
      <c r="V2387" s="23" t="s">
        <v>11843</v>
      </c>
      <c r="W2387" s="23" t="s">
        <v>11844</v>
      </c>
      <c r="X2387" s="23" t="s">
        <v>11845</v>
      </c>
      <c r="Y2387" s="23" t="s">
        <v>100</v>
      </c>
      <c r="Z2387" s="23" t="s">
        <v>88</v>
      </c>
      <c r="AA2387" s="31"/>
      <c r="AB2387" s="23" t="s">
        <v>89</v>
      </c>
      <c r="AC2387" s="23"/>
      <c r="AD2387" s="23"/>
      <c r="AE2387" s="23"/>
      <c r="AF2387" s="23"/>
      <c r="AG2387" s="23"/>
      <c r="AH2387" s="23"/>
      <c r="AI2387" s="23"/>
      <c r="AJ2387" s="23"/>
      <c r="AK2387" s="23"/>
      <c r="AL2387" s="23"/>
      <c r="AM2387" s="23"/>
      <c r="AN2387" s="23"/>
      <c r="AO2387" s="23"/>
      <c r="AP2387" s="23"/>
      <c r="AQ2387" s="23"/>
      <c r="AR2387" s="23"/>
      <c r="AS2387" s="23" t="s">
        <v>91</v>
      </c>
    </row>
    <row r="2388" ht="12.0" customHeight="1">
      <c r="A2388" s="21" t="s">
        <v>11837</v>
      </c>
      <c r="B2388" s="22">
        <v>12.0</v>
      </c>
      <c r="C2388" s="23" t="s">
        <v>102</v>
      </c>
      <c r="D2388" s="23"/>
      <c r="E2388" s="23"/>
      <c r="F2388" s="24" t="s">
        <v>11838</v>
      </c>
      <c r="G2388" s="21" t="s">
        <v>11039</v>
      </c>
      <c r="H2388" s="23" t="s">
        <v>205</v>
      </c>
      <c r="I2388" s="23" t="s">
        <v>11839</v>
      </c>
      <c r="J2388" s="23"/>
      <c r="K2388" s="23">
        <v>9.068765781E9</v>
      </c>
      <c r="L2388" s="23"/>
      <c r="M2388" s="23" t="s">
        <v>81</v>
      </c>
      <c r="N2388" s="23" t="s">
        <v>82</v>
      </c>
      <c r="O2388" s="23" t="s">
        <v>2744</v>
      </c>
      <c r="P2388" s="23" t="s">
        <v>1517</v>
      </c>
      <c r="Q2388" s="29" t="s">
        <v>11840</v>
      </c>
      <c r="R2388" s="21" t="s">
        <v>371</v>
      </c>
      <c r="S2388" s="23" t="s">
        <v>76</v>
      </c>
      <c r="T2388" s="23" t="s">
        <v>11841</v>
      </c>
      <c r="U2388" s="23" t="s">
        <v>11842</v>
      </c>
      <c r="V2388" s="23" t="s">
        <v>11843</v>
      </c>
      <c r="W2388" s="23" t="s">
        <v>11654</v>
      </c>
      <c r="X2388" s="23" t="s">
        <v>11845</v>
      </c>
      <c r="Y2388" s="23" t="s">
        <v>100</v>
      </c>
      <c r="Z2388" s="23" t="s">
        <v>88</v>
      </c>
      <c r="AA2388" s="31"/>
      <c r="AB2388" s="23" t="s">
        <v>89</v>
      </c>
      <c r="AC2388" s="23"/>
      <c r="AD2388" s="23"/>
      <c r="AE2388" s="23"/>
      <c r="AF2388" s="23"/>
      <c r="AG2388" s="23"/>
      <c r="AH2388" s="23"/>
      <c r="AI2388" s="23"/>
      <c r="AJ2388" s="23"/>
      <c r="AK2388" s="23"/>
      <c r="AL2388" s="23"/>
      <c r="AM2388" s="23"/>
      <c r="AN2388" s="23"/>
      <c r="AO2388" s="23"/>
      <c r="AP2388" s="23"/>
      <c r="AQ2388" s="23"/>
      <c r="AR2388" s="23"/>
      <c r="AS2388" s="23" t="s">
        <v>91</v>
      </c>
    </row>
    <row r="2389" ht="12.0" customHeight="1">
      <c r="A2389" s="21" t="s">
        <v>11846</v>
      </c>
      <c r="B2389" s="22">
        <v>11.0</v>
      </c>
      <c r="C2389" s="23" t="s">
        <v>50</v>
      </c>
      <c r="D2389" s="23"/>
      <c r="E2389" s="23"/>
      <c r="F2389" s="24" t="s">
        <v>11847</v>
      </c>
      <c r="G2389" s="21" t="s">
        <v>1634</v>
      </c>
      <c r="H2389" s="23" t="s">
        <v>205</v>
      </c>
      <c r="I2389" s="23" t="s">
        <v>1635</v>
      </c>
      <c r="J2389" s="23"/>
      <c r="K2389" s="23" t="s">
        <v>11848</v>
      </c>
      <c r="L2389" s="26" t="s">
        <v>11849</v>
      </c>
      <c r="M2389" s="23" t="s">
        <v>81</v>
      </c>
      <c r="N2389" s="23" t="s">
        <v>82</v>
      </c>
      <c r="O2389" s="23" t="s">
        <v>2797</v>
      </c>
      <c r="P2389" s="23" t="s">
        <v>835</v>
      </c>
      <c r="Q2389" s="29" t="s">
        <v>1633</v>
      </c>
      <c r="R2389" s="21" t="s">
        <v>1634</v>
      </c>
      <c r="S2389" s="23" t="s">
        <v>205</v>
      </c>
      <c r="T2389" s="23" t="s">
        <v>1635</v>
      </c>
      <c r="U2389" s="23"/>
      <c r="V2389" s="23" t="s">
        <v>1636</v>
      </c>
      <c r="W2389" s="23" t="s">
        <v>11850</v>
      </c>
      <c r="X2389" s="23" t="s">
        <v>1637</v>
      </c>
      <c r="Y2389" s="23" t="s">
        <v>100</v>
      </c>
      <c r="Z2389" s="23" t="s">
        <v>88</v>
      </c>
      <c r="AA2389" s="31"/>
      <c r="AB2389" s="23" t="s">
        <v>89</v>
      </c>
      <c r="AC2389" s="23"/>
      <c r="AD2389" s="23"/>
      <c r="AE2389" s="23"/>
      <c r="AF2389" s="23"/>
      <c r="AG2389" s="23"/>
      <c r="AH2389" s="23"/>
      <c r="AI2389" s="23"/>
      <c r="AJ2389" s="23"/>
      <c r="AK2389" s="23"/>
      <c r="AL2389" s="23"/>
      <c r="AM2389" s="23"/>
      <c r="AN2389" s="23"/>
      <c r="AO2389" s="23"/>
      <c r="AP2389" s="23"/>
      <c r="AQ2389" s="23"/>
      <c r="AR2389" s="23"/>
      <c r="AS2389" s="23" t="s">
        <v>91</v>
      </c>
    </row>
    <row r="2390" ht="12.0" customHeight="1">
      <c r="A2390" s="21" t="s">
        <v>11846</v>
      </c>
      <c r="B2390" s="22">
        <v>12.0</v>
      </c>
      <c r="C2390" s="23" t="s">
        <v>102</v>
      </c>
      <c r="D2390" s="23"/>
      <c r="E2390" s="23"/>
      <c r="F2390" s="24" t="s">
        <v>11847</v>
      </c>
      <c r="G2390" s="21" t="s">
        <v>1634</v>
      </c>
      <c r="H2390" s="23" t="s">
        <v>205</v>
      </c>
      <c r="I2390" s="23" t="s">
        <v>1635</v>
      </c>
      <c r="J2390" s="23"/>
      <c r="K2390" s="23" t="s">
        <v>11848</v>
      </c>
      <c r="L2390" s="26" t="s">
        <v>11848</v>
      </c>
      <c r="M2390" s="23" t="s">
        <v>81</v>
      </c>
      <c r="N2390" s="23" t="s">
        <v>82</v>
      </c>
      <c r="O2390" s="23" t="s">
        <v>2797</v>
      </c>
      <c r="P2390" s="23" t="s">
        <v>835</v>
      </c>
      <c r="Q2390" s="29" t="s">
        <v>1633</v>
      </c>
      <c r="R2390" s="21" t="s">
        <v>1634</v>
      </c>
      <c r="S2390" s="23" t="s">
        <v>205</v>
      </c>
      <c r="T2390" s="23" t="s">
        <v>1635</v>
      </c>
      <c r="U2390" s="23"/>
      <c r="V2390" s="23" t="s">
        <v>1636</v>
      </c>
      <c r="W2390" s="23" t="s">
        <v>11851</v>
      </c>
      <c r="X2390" s="23" t="s">
        <v>1637</v>
      </c>
      <c r="Y2390" s="23" t="s">
        <v>100</v>
      </c>
      <c r="Z2390" s="23" t="s">
        <v>88</v>
      </c>
      <c r="AA2390" s="31"/>
      <c r="AB2390" s="23" t="s">
        <v>89</v>
      </c>
      <c r="AC2390" s="23"/>
      <c r="AD2390" s="23"/>
      <c r="AE2390" s="23"/>
      <c r="AF2390" s="23"/>
      <c r="AG2390" s="23"/>
      <c r="AH2390" s="23"/>
      <c r="AI2390" s="23"/>
      <c r="AJ2390" s="23"/>
      <c r="AK2390" s="23"/>
      <c r="AL2390" s="23"/>
      <c r="AM2390" s="23"/>
      <c r="AN2390" s="23"/>
      <c r="AO2390" s="23"/>
      <c r="AP2390" s="23"/>
      <c r="AQ2390" s="23"/>
      <c r="AR2390" s="23"/>
      <c r="AS2390" s="23" t="s">
        <v>91</v>
      </c>
    </row>
    <row r="2391" ht="12.0" customHeight="1">
      <c r="A2391" s="21" t="s">
        <v>11852</v>
      </c>
      <c r="B2391" s="22">
        <v>46.0</v>
      </c>
      <c r="C2391" s="23" t="s">
        <v>175</v>
      </c>
      <c r="D2391" s="23"/>
      <c r="E2391" s="23"/>
      <c r="F2391" s="24" t="s">
        <v>11853</v>
      </c>
      <c r="G2391" s="21" t="s">
        <v>204</v>
      </c>
      <c r="H2391" s="23" t="s">
        <v>205</v>
      </c>
      <c r="I2391" s="23" t="s">
        <v>11854</v>
      </c>
      <c r="J2391" s="23"/>
      <c r="K2391" s="23" t="s">
        <v>11855</v>
      </c>
      <c r="L2391" s="26" t="s">
        <v>11856</v>
      </c>
      <c r="M2391" s="23" t="s">
        <v>81</v>
      </c>
      <c r="N2391" s="23" t="s">
        <v>82</v>
      </c>
      <c r="O2391" s="23" t="s">
        <v>2838</v>
      </c>
      <c r="P2391" s="23" t="s">
        <v>1532</v>
      </c>
      <c r="Q2391" s="29" t="s">
        <v>11857</v>
      </c>
      <c r="R2391" s="21" t="s">
        <v>204</v>
      </c>
      <c r="S2391" s="23" t="s">
        <v>205</v>
      </c>
      <c r="T2391" s="23" t="s">
        <v>11854</v>
      </c>
      <c r="U2391" s="23"/>
      <c r="V2391" s="23" t="s">
        <v>11858</v>
      </c>
      <c r="W2391" s="23" t="s">
        <v>2799</v>
      </c>
      <c r="X2391" s="23" t="s">
        <v>11859</v>
      </c>
      <c r="Y2391" s="23" t="s">
        <v>350</v>
      </c>
      <c r="Z2391" s="23" t="s">
        <v>88</v>
      </c>
      <c r="AA2391" s="31">
        <v>20.0</v>
      </c>
      <c r="AB2391" s="23"/>
      <c r="AC2391" s="23" t="s">
        <v>89</v>
      </c>
      <c r="AD2391" s="23"/>
      <c r="AE2391" s="23"/>
      <c r="AF2391" s="23"/>
      <c r="AG2391" s="23"/>
      <c r="AH2391" s="23" t="s">
        <v>89</v>
      </c>
      <c r="AI2391" s="23" t="s">
        <v>89</v>
      </c>
      <c r="AJ2391" s="23"/>
      <c r="AK2391" s="23"/>
      <c r="AL2391" s="23"/>
      <c r="AM2391" s="23"/>
      <c r="AN2391" s="23"/>
      <c r="AO2391" s="23"/>
      <c r="AP2391" s="23"/>
      <c r="AQ2391" s="23"/>
      <c r="AR2391" s="23"/>
      <c r="AS2391" s="23"/>
    </row>
    <row r="2392" ht="12.0" customHeight="1">
      <c r="A2392" s="21" t="s">
        <v>11860</v>
      </c>
      <c r="B2392" s="22">
        <v>46.0</v>
      </c>
      <c r="C2392" s="23" t="s">
        <v>175</v>
      </c>
      <c r="D2392" s="23"/>
      <c r="E2392" s="23"/>
      <c r="F2392" s="24" t="s">
        <v>11861</v>
      </c>
      <c r="G2392" s="21" t="s">
        <v>9887</v>
      </c>
      <c r="H2392" s="23" t="s">
        <v>205</v>
      </c>
      <c r="I2392" s="23" t="s">
        <v>11862</v>
      </c>
      <c r="J2392" s="23" t="s">
        <v>11863</v>
      </c>
      <c r="K2392" s="23" t="s">
        <v>11864</v>
      </c>
      <c r="L2392" s="26" t="s">
        <v>11865</v>
      </c>
      <c r="M2392" s="23" t="s">
        <v>81</v>
      </c>
      <c r="N2392" s="23" t="s">
        <v>82</v>
      </c>
      <c r="O2392" s="23" t="s">
        <v>2838</v>
      </c>
      <c r="P2392" s="23" t="s">
        <v>1532</v>
      </c>
      <c r="Q2392" s="29" t="s">
        <v>11667</v>
      </c>
      <c r="R2392" s="21" t="s">
        <v>11668</v>
      </c>
      <c r="S2392" s="23" t="s">
        <v>1791</v>
      </c>
      <c r="T2392" s="23" t="s">
        <v>11669</v>
      </c>
      <c r="U2392" s="23" t="s">
        <v>11670</v>
      </c>
      <c r="V2392" s="23" t="s">
        <v>11671</v>
      </c>
      <c r="W2392" s="23"/>
      <c r="X2392" s="23" t="s">
        <v>11673</v>
      </c>
      <c r="Y2392" s="23" t="s">
        <v>100</v>
      </c>
      <c r="Z2392" s="23" t="s">
        <v>88</v>
      </c>
      <c r="AA2392" s="31">
        <v>20.0</v>
      </c>
      <c r="AB2392" s="23" t="s">
        <v>89</v>
      </c>
      <c r="AC2392" s="23"/>
      <c r="AD2392" s="23"/>
      <c r="AE2392" s="23"/>
      <c r="AF2392" s="23"/>
      <c r="AG2392" s="23"/>
      <c r="AH2392" s="23"/>
      <c r="AI2392" s="23"/>
      <c r="AJ2392" s="23"/>
      <c r="AK2392" s="23"/>
      <c r="AL2392" s="23"/>
      <c r="AM2392" s="23"/>
      <c r="AN2392" s="23"/>
      <c r="AO2392" s="23"/>
      <c r="AP2392" s="23"/>
      <c r="AQ2392" s="23"/>
      <c r="AR2392" s="23"/>
      <c r="AS2392" s="23"/>
    </row>
    <row r="2393" ht="12.0" customHeight="1">
      <c r="A2393" s="21" t="s">
        <v>11866</v>
      </c>
      <c r="B2393" s="22">
        <v>46.0</v>
      </c>
      <c r="C2393" s="23" t="s">
        <v>175</v>
      </c>
      <c r="D2393" s="23"/>
      <c r="E2393" s="23"/>
      <c r="F2393" s="24" t="s">
        <v>11867</v>
      </c>
      <c r="G2393" s="21" t="s">
        <v>8221</v>
      </c>
      <c r="H2393" s="23" t="s">
        <v>205</v>
      </c>
      <c r="I2393" s="23" t="s">
        <v>11868</v>
      </c>
      <c r="J2393" s="23"/>
      <c r="K2393" s="23" t="s">
        <v>11869</v>
      </c>
      <c r="L2393" s="26" t="s">
        <v>11850</v>
      </c>
      <c r="M2393" s="23" t="s">
        <v>81</v>
      </c>
      <c r="N2393" s="23" t="s">
        <v>82</v>
      </c>
      <c r="O2393" s="23" t="s">
        <v>1461</v>
      </c>
      <c r="P2393" s="23" t="s">
        <v>1462</v>
      </c>
      <c r="Q2393" s="29" t="s">
        <v>11870</v>
      </c>
      <c r="R2393" s="21" t="s">
        <v>8221</v>
      </c>
      <c r="S2393" s="23" t="s">
        <v>205</v>
      </c>
      <c r="T2393" s="23" t="s">
        <v>11871</v>
      </c>
      <c r="U2393" s="23" t="s">
        <v>11872</v>
      </c>
      <c r="V2393" s="23" t="s">
        <v>11869</v>
      </c>
      <c r="W2393" s="23" t="s">
        <v>11873</v>
      </c>
      <c r="X2393" s="23" t="s">
        <v>1878</v>
      </c>
      <c r="Y2393" s="23" t="s">
        <v>100</v>
      </c>
      <c r="Z2393" s="23" t="s">
        <v>88</v>
      </c>
      <c r="AA2393" s="31">
        <v>40.0</v>
      </c>
      <c r="AB2393" s="23" t="s">
        <v>89</v>
      </c>
      <c r="AC2393" s="23"/>
      <c r="AD2393" s="23"/>
      <c r="AE2393" s="23"/>
      <c r="AF2393" s="23"/>
      <c r="AG2393" s="23"/>
      <c r="AH2393" s="23"/>
      <c r="AI2393" s="23"/>
      <c r="AJ2393" s="23"/>
      <c r="AK2393" s="23"/>
      <c r="AL2393" s="23"/>
      <c r="AM2393" s="23"/>
      <c r="AN2393" s="23"/>
      <c r="AO2393" s="23"/>
      <c r="AP2393" s="23"/>
      <c r="AQ2393" s="23"/>
      <c r="AR2393" s="23"/>
      <c r="AS2393" s="23"/>
    </row>
    <row r="2394" ht="12.0" customHeight="1">
      <c r="A2394" s="21" t="s">
        <v>11874</v>
      </c>
      <c r="B2394" s="22">
        <v>46.0</v>
      </c>
      <c r="C2394" s="23" t="s">
        <v>175</v>
      </c>
      <c r="D2394" s="23"/>
      <c r="E2394" s="23"/>
      <c r="F2394" s="24" t="s">
        <v>11875</v>
      </c>
      <c r="G2394" s="21" t="s">
        <v>10739</v>
      </c>
      <c r="H2394" s="23" t="s">
        <v>205</v>
      </c>
      <c r="I2394" s="23" t="s">
        <v>11876</v>
      </c>
      <c r="J2394" s="23" t="s">
        <v>11877</v>
      </c>
      <c r="K2394" s="23" t="s">
        <v>11878</v>
      </c>
      <c r="L2394" s="26" t="s">
        <v>11851</v>
      </c>
      <c r="M2394" s="23" t="s">
        <v>81</v>
      </c>
      <c r="N2394" s="23" t="s">
        <v>82</v>
      </c>
      <c r="O2394" s="23" t="s">
        <v>1461</v>
      </c>
      <c r="P2394" s="23" t="s">
        <v>1462</v>
      </c>
      <c r="Q2394" s="29" t="s">
        <v>11879</v>
      </c>
      <c r="R2394" s="21" t="s">
        <v>6314</v>
      </c>
      <c r="S2394" s="23" t="s">
        <v>443</v>
      </c>
      <c r="T2394" s="23" t="s">
        <v>11880</v>
      </c>
      <c r="U2394" s="23"/>
      <c r="V2394" s="23" t="s">
        <v>11878</v>
      </c>
      <c r="W2394" s="23" t="s">
        <v>11881</v>
      </c>
      <c r="X2394" s="23" t="s">
        <v>11882</v>
      </c>
      <c r="Y2394" s="23" t="s">
        <v>100</v>
      </c>
      <c r="Z2394" s="23" t="s">
        <v>88</v>
      </c>
      <c r="AA2394" s="31">
        <v>20.0</v>
      </c>
      <c r="AB2394" s="23" t="s">
        <v>89</v>
      </c>
      <c r="AC2394" s="23"/>
      <c r="AD2394" s="23"/>
      <c r="AE2394" s="23"/>
      <c r="AF2394" s="23"/>
      <c r="AG2394" s="23"/>
      <c r="AH2394" s="23"/>
      <c r="AI2394" s="23"/>
      <c r="AJ2394" s="23"/>
      <c r="AK2394" s="23"/>
      <c r="AL2394" s="23"/>
      <c r="AM2394" s="23"/>
      <c r="AN2394" s="23"/>
      <c r="AO2394" s="23"/>
      <c r="AP2394" s="23"/>
      <c r="AQ2394" s="23"/>
      <c r="AR2394" s="23"/>
      <c r="AS2394" s="23"/>
    </row>
    <row r="2395" ht="12.0" customHeight="1">
      <c r="A2395" s="21" t="s">
        <v>11883</v>
      </c>
      <c r="B2395" s="22">
        <v>41.0</v>
      </c>
      <c r="C2395" s="23" t="s">
        <v>182</v>
      </c>
      <c r="D2395" s="23"/>
      <c r="E2395" s="23"/>
      <c r="F2395" s="24" t="s">
        <v>11884</v>
      </c>
      <c r="G2395" s="21" t="s">
        <v>8221</v>
      </c>
      <c r="H2395" s="23" t="s">
        <v>205</v>
      </c>
      <c r="I2395" s="23" t="s">
        <v>11885</v>
      </c>
      <c r="J2395" s="23"/>
      <c r="K2395" s="23" t="s">
        <v>11886</v>
      </c>
      <c r="L2395" s="26" t="s">
        <v>11887</v>
      </c>
      <c r="M2395" s="23" t="s">
        <v>81</v>
      </c>
      <c r="N2395" s="23" t="s">
        <v>82</v>
      </c>
      <c r="O2395" s="23" t="s">
        <v>1461</v>
      </c>
      <c r="P2395" s="23" t="s">
        <v>1462</v>
      </c>
      <c r="Q2395" s="29" t="s">
        <v>2787</v>
      </c>
      <c r="R2395" s="21" t="s">
        <v>948</v>
      </c>
      <c r="S2395" s="23" t="s">
        <v>76</v>
      </c>
      <c r="T2395" s="23" t="s">
        <v>2788</v>
      </c>
      <c r="U2395" s="23"/>
      <c r="V2395" s="23" t="s">
        <v>2789</v>
      </c>
      <c r="W2395" s="23" t="s">
        <v>11888</v>
      </c>
      <c r="X2395" s="23" t="s">
        <v>2790</v>
      </c>
      <c r="Y2395" s="23" t="s">
        <v>100</v>
      </c>
      <c r="Z2395" s="23" t="s">
        <v>88</v>
      </c>
      <c r="AA2395" s="31">
        <v>20.0</v>
      </c>
      <c r="AB2395" s="23" t="s">
        <v>89</v>
      </c>
      <c r="AC2395" s="23"/>
      <c r="AD2395" s="23"/>
      <c r="AE2395" s="23"/>
      <c r="AF2395" s="23"/>
      <c r="AG2395" s="23"/>
      <c r="AH2395" s="23"/>
      <c r="AI2395" s="23"/>
      <c r="AJ2395" s="23"/>
      <c r="AK2395" s="23"/>
      <c r="AL2395" s="23"/>
      <c r="AM2395" s="23"/>
      <c r="AN2395" s="23"/>
      <c r="AO2395" s="23" t="s">
        <v>88</v>
      </c>
      <c r="AP2395" s="23"/>
      <c r="AQ2395" s="23"/>
      <c r="AR2395" s="23"/>
      <c r="AS2395" s="23" t="s">
        <v>2320</v>
      </c>
    </row>
    <row r="2396" ht="12.0" customHeight="1">
      <c r="A2396" s="21" t="s">
        <v>11889</v>
      </c>
      <c r="B2396" s="22">
        <v>46.0</v>
      </c>
      <c r="C2396" s="23" t="s">
        <v>175</v>
      </c>
      <c r="D2396" s="23"/>
      <c r="E2396" s="23"/>
      <c r="F2396" s="24" t="s">
        <v>11890</v>
      </c>
      <c r="G2396" s="21" t="s">
        <v>244</v>
      </c>
      <c r="H2396" s="23" t="s">
        <v>205</v>
      </c>
      <c r="I2396" s="23" t="s">
        <v>11891</v>
      </c>
      <c r="J2396" s="23"/>
      <c r="K2396" s="23" t="s">
        <v>11892</v>
      </c>
      <c r="L2396" s="26" t="s">
        <v>11893</v>
      </c>
      <c r="M2396" s="23" t="s">
        <v>81</v>
      </c>
      <c r="N2396" s="23" t="s">
        <v>308</v>
      </c>
      <c r="O2396" s="23" t="s">
        <v>367</v>
      </c>
      <c r="P2396" s="23" t="s">
        <v>368</v>
      </c>
      <c r="Q2396" s="29" t="s">
        <v>11894</v>
      </c>
      <c r="R2396" s="21" t="s">
        <v>11895</v>
      </c>
      <c r="S2396" s="23" t="s">
        <v>11896</v>
      </c>
      <c r="T2396" s="23" t="s">
        <v>11897</v>
      </c>
      <c r="U2396" s="23"/>
      <c r="V2396" s="23" t="s">
        <v>11898</v>
      </c>
      <c r="W2396" s="23"/>
      <c r="X2396" s="23" t="s">
        <v>11899</v>
      </c>
      <c r="Y2396" s="23" t="s">
        <v>100</v>
      </c>
      <c r="Z2396" s="23"/>
      <c r="AA2396" s="31">
        <v>20.0</v>
      </c>
      <c r="AB2396" s="23" t="s">
        <v>89</v>
      </c>
      <c r="AC2396" s="23"/>
      <c r="AD2396" s="23"/>
      <c r="AE2396" s="23"/>
      <c r="AF2396" s="23"/>
      <c r="AG2396" s="23"/>
      <c r="AH2396" s="23"/>
      <c r="AI2396" s="23"/>
      <c r="AJ2396" s="23"/>
      <c r="AK2396" s="23"/>
      <c r="AL2396" s="23"/>
      <c r="AM2396" s="23"/>
      <c r="AN2396" s="23"/>
      <c r="AO2396" s="23"/>
      <c r="AP2396" s="23"/>
      <c r="AQ2396" s="23"/>
      <c r="AR2396" s="23"/>
      <c r="AS2396" s="23"/>
    </row>
    <row r="2397" ht="12.0" customHeight="1">
      <c r="A2397" s="21" t="s">
        <v>11900</v>
      </c>
      <c r="B2397" s="22">
        <v>46.0</v>
      </c>
      <c r="C2397" s="23" t="s">
        <v>175</v>
      </c>
      <c r="D2397" s="23"/>
      <c r="E2397" s="23"/>
      <c r="F2397" s="24" t="s">
        <v>11901</v>
      </c>
      <c r="G2397" s="21" t="s">
        <v>244</v>
      </c>
      <c r="H2397" s="23" t="s">
        <v>205</v>
      </c>
      <c r="I2397" s="23" t="s">
        <v>11902</v>
      </c>
      <c r="J2397" s="23" t="s">
        <v>11903</v>
      </c>
      <c r="K2397" s="23" t="s">
        <v>11904</v>
      </c>
      <c r="L2397" s="26" t="s">
        <v>11905</v>
      </c>
      <c r="M2397" s="23" t="s">
        <v>81</v>
      </c>
      <c r="N2397" s="23" t="s">
        <v>82</v>
      </c>
      <c r="O2397" s="23" t="s">
        <v>2916</v>
      </c>
      <c r="P2397" s="23" t="s">
        <v>1557</v>
      </c>
      <c r="Q2397" s="29" t="s">
        <v>11906</v>
      </c>
      <c r="R2397" s="21" t="s">
        <v>244</v>
      </c>
      <c r="S2397" s="23" t="s">
        <v>205</v>
      </c>
      <c r="T2397" s="23" t="s">
        <v>11907</v>
      </c>
      <c r="U2397" s="23" t="s">
        <v>11908</v>
      </c>
      <c r="V2397" s="23" t="s">
        <v>11904</v>
      </c>
      <c r="W2397" s="23" t="s">
        <v>11909</v>
      </c>
      <c r="X2397" s="23" t="s">
        <v>11910</v>
      </c>
      <c r="Y2397" s="23" t="s">
        <v>100</v>
      </c>
      <c r="Z2397" s="23"/>
      <c r="AA2397" s="31"/>
      <c r="AB2397" s="23" t="s">
        <v>89</v>
      </c>
      <c r="AC2397" s="23"/>
      <c r="AD2397" s="23"/>
      <c r="AE2397" s="23"/>
      <c r="AF2397" s="23"/>
      <c r="AG2397" s="23"/>
      <c r="AH2397" s="23"/>
      <c r="AI2397" s="23"/>
      <c r="AJ2397" s="23"/>
      <c r="AK2397" s="23"/>
      <c r="AL2397" s="23"/>
      <c r="AM2397" s="23"/>
      <c r="AN2397" s="23"/>
      <c r="AO2397" s="23"/>
      <c r="AP2397" s="23"/>
      <c r="AQ2397" s="23"/>
      <c r="AR2397" s="23"/>
      <c r="AS2397" s="23"/>
    </row>
    <row r="2398" ht="12.0" customHeight="1">
      <c r="A2398" s="21" t="s">
        <v>11911</v>
      </c>
      <c r="B2398" s="22">
        <v>15.0</v>
      </c>
      <c r="C2398" s="23" t="s">
        <v>107</v>
      </c>
      <c r="D2398" s="23"/>
      <c r="E2398" s="23"/>
      <c r="F2398" s="24" t="s">
        <v>11912</v>
      </c>
      <c r="G2398" s="21" t="s">
        <v>6643</v>
      </c>
      <c r="H2398" s="23" t="s">
        <v>666</v>
      </c>
      <c r="I2398" s="23" t="s">
        <v>11913</v>
      </c>
      <c r="J2398" s="23"/>
      <c r="K2398" s="23" t="s">
        <v>11914</v>
      </c>
      <c r="L2398" s="23"/>
      <c r="M2398" s="23" t="s">
        <v>81</v>
      </c>
      <c r="N2398" s="23" t="s">
        <v>82</v>
      </c>
      <c r="O2398" s="23" t="s">
        <v>2916</v>
      </c>
      <c r="P2398" s="23" t="s">
        <v>1557</v>
      </c>
      <c r="Q2398" s="29" t="s">
        <v>11915</v>
      </c>
      <c r="R2398" s="21" t="s">
        <v>11916</v>
      </c>
      <c r="S2398" s="23" t="s">
        <v>11917</v>
      </c>
      <c r="T2398" s="23" t="s">
        <v>11918</v>
      </c>
      <c r="U2398" s="23"/>
      <c r="V2398" s="23" t="s">
        <v>11919</v>
      </c>
      <c r="W2398" s="23"/>
      <c r="X2398" s="23" t="s">
        <v>11920</v>
      </c>
      <c r="Y2398" s="23" t="s">
        <v>350</v>
      </c>
      <c r="Z2398" s="23"/>
      <c r="AA2398" s="31"/>
      <c r="AB2398" s="23"/>
      <c r="AC2398" s="23" t="s">
        <v>89</v>
      </c>
      <c r="AD2398" s="23"/>
      <c r="AE2398" s="23"/>
      <c r="AF2398" s="23"/>
      <c r="AG2398" s="23"/>
      <c r="AH2398" s="23"/>
      <c r="AI2398" s="23"/>
      <c r="AJ2398" s="23" t="s">
        <v>89</v>
      </c>
      <c r="AK2398" s="23"/>
      <c r="AL2398" s="23"/>
      <c r="AM2398" s="23"/>
      <c r="AN2398" s="23"/>
      <c r="AO2398" s="23"/>
      <c r="AP2398" s="23"/>
      <c r="AQ2398" s="23"/>
      <c r="AR2398" s="23"/>
      <c r="AS2398" s="23"/>
    </row>
    <row r="2399" ht="12.0" customHeight="1">
      <c r="A2399" s="21" t="s">
        <v>11921</v>
      </c>
      <c r="B2399" s="22">
        <v>46.0</v>
      </c>
      <c r="C2399" s="23" t="s">
        <v>175</v>
      </c>
      <c r="D2399" s="23"/>
      <c r="E2399" s="23"/>
      <c r="F2399" s="24" t="s">
        <v>11922</v>
      </c>
      <c r="G2399" s="21" t="s">
        <v>244</v>
      </c>
      <c r="H2399" s="23" t="s">
        <v>205</v>
      </c>
      <c r="I2399" s="23" t="s">
        <v>11923</v>
      </c>
      <c r="J2399" s="23" t="s">
        <v>11924</v>
      </c>
      <c r="K2399" s="23" t="s">
        <v>11925</v>
      </c>
      <c r="L2399" s="26" t="s">
        <v>11926</v>
      </c>
      <c r="M2399" s="23" t="s">
        <v>81</v>
      </c>
      <c r="N2399" s="23" t="s">
        <v>82</v>
      </c>
      <c r="O2399" s="23" t="s">
        <v>2916</v>
      </c>
      <c r="P2399" s="23" t="s">
        <v>1557</v>
      </c>
      <c r="Q2399" s="29" t="s">
        <v>11927</v>
      </c>
      <c r="R2399" s="21" t="s">
        <v>10739</v>
      </c>
      <c r="S2399" s="23" t="s">
        <v>205</v>
      </c>
      <c r="T2399" s="23" t="s">
        <v>11928</v>
      </c>
      <c r="U2399" s="23"/>
      <c r="V2399" s="23" t="s">
        <v>11929</v>
      </c>
      <c r="W2399" s="23" t="s">
        <v>7260</v>
      </c>
      <c r="X2399" s="23" t="s">
        <v>11930</v>
      </c>
      <c r="Y2399" s="23" t="s">
        <v>350</v>
      </c>
      <c r="Z2399" s="23"/>
      <c r="AA2399" s="31"/>
      <c r="AB2399" s="23" t="s">
        <v>89</v>
      </c>
      <c r="AC2399" s="23"/>
      <c r="AD2399" s="23"/>
      <c r="AE2399" s="23"/>
      <c r="AF2399" s="23"/>
      <c r="AG2399" s="23"/>
      <c r="AH2399" s="23"/>
      <c r="AI2399" s="23"/>
      <c r="AJ2399" s="23"/>
      <c r="AK2399" s="23"/>
      <c r="AL2399" s="23"/>
      <c r="AM2399" s="23"/>
      <c r="AN2399" s="23"/>
      <c r="AO2399" s="23"/>
      <c r="AP2399" s="23"/>
      <c r="AQ2399" s="23"/>
      <c r="AR2399" s="23"/>
      <c r="AS2399" s="23"/>
    </row>
    <row r="2400" ht="12.0" customHeight="1">
      <c r="A2400" s="21" t="s">
        <v>11931</v>
      </c>
      <c r="B2400" s="22">
        <v>46.0</v>
      </c>
      <c r="C2400" s="23" t="s">
        <v>175</v>
      </c>
      <c r="D2400" s="23"/>
      <c r="E2400" s="23"/>
      <c r="F2400" s="24" t="s">
        <v>11932</v>
      </c>
      <c r="G2400" s="21" t="s">
        <v>8221</v>
      </c>
      <c r="H2400" s="23" t="s">
        <v>205</v>
      </c>
      <c r="I2400" s="23" t="s">
        <v>11933</v>
      </c>
      <c r="J2400" s="23"/>
      <c r="K2400" s="23" t="s">
        <v>11934</v>
      </c>
      <c r="L2400" s="23"/>
      <c r="M2400" s="23" t="s">
        <v>81</v>
      </c>
      <c r="N2400" s="23" t="s">
        <v>82</v>
      </c>
      <c r="O2400" s="23" t="s">
        <v>2927</v>
      </c>
      <c r="P2400" s="23" t="s">
        <v>861</v>
      </c>
      <c r="Q2400" s="29" t="s">
        <v>11935</v>
      </c>
      <c r="R2400" s="21" t="s">
        <v>1248</v>
      </c>
      <c r="S2400" s="23" t="s">
        <v>76</v>
      </c>
      <c r="T2400" s="23" t="s">
        <v>11936</v>
      </c>
      <c r="U2400" s="23"/>
      <c r="V2400" s="23" t="s">
        <v>11937</v>
      </c>
      <c r="W2400" s="23" t="s">
        <v>6942</v>
      </c>
      <c r="X2400" s="23" t="s">
        <v>11938</v>
      </c>
      <c r="Y2400" s="23" t="s">
        <v>100</v>
      </c>
      <c r="Z2400" s="23"/>
      <c r="AA2400" s="31">
        <v>20.0</v>
      </c>
      <c r="AB2400" s="23" t="s">
        <v>89</v>
      </c>
      <c r="AC2400" s="23"/>
      <c r="AD2400" s="23"/>
      <c r="AE2400" s="23"/>
      <c r="AF2400" s="23"/>
      <c r="AG2400" s="23"/>
      <c r="AH2400" s="23"/>
      <c r="AI2400" s="23"/>
      <c r="AJ2400" s="23"/>
      <c r="AK2400" s="23"/>
      <c r="AL2400" s="23"/>
      <c r="AM2400" s="23"/>
      <c r="AN2400" s="23"/>
      <c r="AO2400" s="23"/>
      <c r="AP2400" s="23"/>
      <c r="AQ2400" s="23"/>
      <c r="AR2400" s="23"/>
      <c r="AS2400" s="23"/>
    </row>
    <row r="2401" ht="12.0" customHeight="1">
      <c r="A2401" s="21" t="s">
        <v>11939</v>
      </c>
      <c r="B2401" s="22">
        <v>46.0</v>
      </c>
      <c r="C2401" s="23" t="s">
        <v>175</v>
      </c>
      <c r="D2401" s="23"/>
      <c r="E2401" s="23"/>
      <c r="F2401" s="24" t="s">
        <v>11940</v>
      </c>
      <c r="G2401" s="21" t="s">
        <v>244</v>
      </c>
      <c r="H2401" s="23" t="s">
        <v>205</v>
      </c>
      <c r="I2401" s="23" t="s">
        <v>11941</v>
      </c>
      <c r="J2401" s="23" t="s">
        <v>11942</v>
      </c>
      <c r="K2401" s="23" t="s">
        <v>11943</v>
      </c>
      <c r="L2401" s="26" t="s">
        <v>11909</v>
      </c>
      <c r="M2401" s="23" t="s">
        <v>81</v>
      </c>
      <c r="N2401" s="23" t="s">
        <v>82</v>
      </c>
      <c r="O2401" s="23" t="s">
        <v>2927</v>
      </c>
      <c r="P2401" s="23" t="s">
        <v>861</v>
      </c>
      <c r="Q2401" s="29" t="s">
        <v>11944</v>
      </c>
      <c r="R2401" s="21" t="s">
        <v>10789</v>
      </c>
      <c r="S2401" s="23" t="s">
        <v>205</v>
      </c>
      <c r="T2401" s="23" t="s">
        <v>11945</v>
      </c>
      <c r="U2401" s="23"/>
      <c r="V2401" s="23" t="s">
        <v>11943</v>
      </c>
      <c r="W2401" s="23" t="s">
        <v>11946</v>
      </c>
      <c r="X2401" s="23" t="s">
        <v>11947</v>
      </c>
      <c r="Y2401" s="23" t="s">
        <v>100</v>
      </c>
      <c r="Z2401" s="23"/>
      <c r="AA2401" s="31">
        <v>20.0</v>
      </c>
      <c r="AB2401" s="23" t="s">
        <v>89</v>
      </c>
      <c r="AC2401" s="23"/>
      <c r="AD2401" s="23"/>
      <c r="AE2401" s="23"/>
      <c r="AF2401" s="23"/>
      <c r="AG2401" s="23"/>
      <c r="AH2401" s="23"/>
      <c r="AI2401" s="23"/>
      <c r="AJ2401" s="23"/>
      <c r="AK2401" s="23"/>
      <c r="AL2401" s="23"/>
      <c r="AM2401" s="23"/>
      <c r="AN2401" s="23"/>
      <c r="AO2401" s="23"/>
      <c r="AP2401" s="23"/>
      <c r="AQ2401" s="23"/>
      <c r="AR2401" s="23"/>
      <c r="AS2401" s="23"/>
    </row>
    <row r="2402" ht="12.0" customHeight="1">
      <c r="A2402" s="21" t="s">
        <v>11948</v>
      </c>
      <c r="B2402" s="22">
        <v>24.0</v>
      </c>
      <c r="C2402" s="23" t="s">
        <v>69</v>
      </c>
      <c r="D2402" s="23"/>
      <c r="E2402" s="23"/>
      <c r="F2402" s="24" t="s">
        <v>11949</v>
      </c>
      <c r="G2402" s="21" t="s">
        <v>8592</v>
      </c>
      <c r="H2402" s="23" t="s">
        <v>205</v>
      </c>
      <c r="I2402" s="23" t="s">
        <v>11950</v>
      </c>
      <c r="J2402" s="23"/>
      <c r="K2402" s="23" t="s">
        <v>11951</v>
      </c>
      <c r="L2402" s="23"/>
      <c r="M2402" s="23" t="s">
        <v>81</v>
      </c>
      <c r="N2402" s="23" t="s">
        <v>82</v>
      </c>
      <c r="O2402" s="23" t="s">
        <v>2951</v>
      </c>
      <c r="P2402" s="23" t="s">
        <v>345</v>
      </c>
      <c r="Q2402" s="29" t="s">
        <v>11952</v>
      </c>
      <c r="R2402" s="21" t="s">
        <v>6876</v>
      </c>
      <c r="S2402" s="23" t="s">
        <v>76</v>
      </c>
      <c r="T2402" s="23" t="s">
        <v>6877</v>
      </c>
      <c r="U2402" s="23" t="s">
        <v>11953</v>
      </c>
      <c r="V2402" s="23" t="s">
        <v>11954</v>
      </c>
      <c r="W2402" s="23" t="s">
        <v>11946</v>
      </c>
      <c r="X2402" s="23" t="s">
        <v>11955</v>
      </c>
      <c r="Y2402" s="23" t="s">
        <v>100</v>
      </c>
      <c r="Z2402" s="23"/>
      <c r="AA2402" s="31"/>
      <c r="AB2402" s="23"/>
      <c r="AC2402" s="23"/>
      <c r="AD2402" s="23"/>
      <c r="AE2402" s="23"/>
      <c r="AF2402" s="23"/>
      <c r="AG2402" s="23"/>
      <c r="AH2402" s="23" t="s">
        <v>89</v>
      </c>
      <c r="AI2402" s="23"/>
      <c r="AJ2402" s="23" t="s">
        <v>89</v>
      </c>
      <c r="AK2402" s="23"/>
      <c r="AL2402" s="23" t="s">
        <v>394</v>
      </c>
      <c r="AM2402" s="23"/>
      <c r="AN2402" s="23"/>
      <c r="AO2402" s="23"/>
      <c r="AP2402" s="23"/>
      <c r="AQ2402" s="23"/>
      <c r="AR2402" s="23"/>
      <c r="AS2402" s="23" t="s">
        <v>91</v>
      </c>
    </row>
    <row r="2403" ht="12.0" customHeight="1">
      <c r="A2403" s="21" t="s">
        <v>11956</v>
      </c>
      <c r="B2403" s="22">
        <v>46.0</v>
      </c>
      <c r="C2403" s="23" t="s">
        <v>175</v>
      </c>
      <c r="D2403" s="23"/>
      <c r="E2403" s="23"/>
      <c r="F2403" s="24" t="s">
        <v>11957</v>
      </c>
      <c r="G2403" s="21" t="s">
        <v>6978</v>
      </c>
      <c r="H2403" s="23" t="s">
        <v>205</v>
      </c>
      <c r="I2403" s="23" t="s">
        <v>11958</v>
      </c>
      <c r="J2403" s="23"/>
      <c r="K2403" s="23" t="s">
        <v>11959</v>
      </c>
      <c r="L2403" s="26" t="s">
        <v>11960</v>
      </c>
      <c r="M2403" s="23" t="s">
        <v>81</v>
      </c>
      <c r="N2403" s="23" t="s">
        <v>82</v>
      </c>
      <c r="O2403" s="23" t="s">
        <v>2951</v>
      </c>
      <c r="P2403" s="23" t="s">
        <v>345</v>
      </c>
      <c r="Q2403" s="29" t="s">
        <v>7271</v>
      </c>
      <c r="R2403" s="21" t="s">
        <v>7272</v>
      </c>
      <c r="S2403" s="23" t="s">
        <v>492</v>
      </c>
      <c r="T2403" s="23" t="s">
        <v>7273</v>
      </c>
      <c r="U2403" s="23" t="s">
        <v>7274</v>
      </c>
      <c r="V2403" s="23" t="s">
        <v>7275</v>
      </c>
      <c r="W2403" s="23" t="s">
        <v>11946</v>
      </c>
      <c r="X2403" s="23" t="s">
        <v>7276</v>
      </c>
      <c r="Y2403" s="23" t="s">
        <v>100</v>
      </c>
      <c r="Z2403" s="23"/>
      <c r="AA2403" s="31">
        <v>20.0</v>
      </c>
      <c r="AB2403" s="23" t="s">
        <v>89</v>
      </c>
      <c r="AC2403" s="23"/>
      <c r="AD2403" s="23"/>
      <c r="AE2403" s="23"/>
      <c r="AF2403" s="23"/>
      <c r="AG2403" s="23"/>
      <c r="AH2403" s="23"/>
      <c r="AI2403" s="23"/>
      <c r="AJ2403" s="23"/>
      <c r="AK2403" s="23"/>
      <c r="AL2403" s="23"/>
      <c r="AM2403" s="23"/>
      <c r="AN2403" s="23"/>
      <c r="AO2403" s="23"/>
      <c r="AP2403" s="23"/>
      <c r="AQ2403" s="23"/>
      <c r="AR2403" s="23"/>
      <c r="AS2403" s="23"/>
    </row>
    <row r="2404" ht="12.0" customHeight="1">
      <c r="A2404" s="21" t="s">
        <v>11961</v>
      </c>
      <c r="B2404" s="22">
        <v>45.0</v>
      </c>
      <c r="C2404" s="23" t="s">
        <v>174</v>
      </c>
      <c r="D2404" s="23"/>
      <c r="E2404" s="23"/>
      <c r="F2404" s="24" t="s">
        <v>11962</v>
      </c>
      <c r="G2404" s="21" t="s">
        <v>1634</v>
      </c>
      <c r="H2404" s="23" t="s">
        <v>205</v>
      </c>
      <c r="I2404" s="23" t="s">
        <v>11963</v>
      </c>
      <c r="J2404" s="23"/>
      <c r="K2404" s="23" t="s">
        <v>11964</v>
      </c>
      <c r="L2404" s="26" t="s">
        <v>11965</v>
      </c>
      <c r="M2404" s="23" t="s">
        <v>81</v>
      </c>
      <c r="N2404" s="23" t="s">
        <v>82</v>
      </c>
      <c r="O2404" s="23" t="s">
        <v>2951</v>
      </c>
      <c r="P2404" s="23" t="s">
        <v>345</v>
      </c>
      <c r="Q2404" s="29" t="s">
        <v>6948</v>
      </c>
      <c r="R2404" s="21" t="s">
        <v>1485</v>
      </c>
      <c r="S2404" s="23" t="s">
        <v>666</v>
      </c>
      <c r="T2404" s="23" t="s">
        <v>6949</v>
      </c>
      <c r="U2404" s="23" t="s">
        <v>6950</v>
      </c>
      <c r="V2404" s="23" t="s">
        <v>6951</v>
      </c>
      <c r="W2404" s="23"/>
      <c r="X2404" s="23" t="s">
        <v>1637</v>
      </c>
      <c r="Y2404" s="23" t="s">
        <v>100</v>
      </c>
      <c r="Z2404" s="23"/>
      <c r="AA2404" s="31">
        <v>20.0</v>
      </c>
      <c r="AB2404" s="23" t="s">
        <v>89</v>
      </c>
      <c r="AC2404" s="23"/>
      <c r="AD2404" s="23"/>
      <c r="AE2404" s="23"/>
      <c r="AF2404" s="23"/>
      <c r="AG2404" s="23"/>
      <c r="AH2404" s="23"/>
      <c r="AI2404" s="23"/>
      <c r="AJ2404" s="23"/>
      <c r="AK2404" s="23"/>
      <c r="AL2404" s="23"/>
      <c r="AM2404" s="23"/>
      <c r="AN2404" s="23"/>
      <c r="AO2404" s="23"/>
      <c r="AP2404" s="23"/>
      <c r="AQ2404" s="23"/>
      <c r="AR2404" s="23"/>
      <c r="AS2404" s="23"/>
    </row>
    <row r="2405" ht="12.0" customHeight="1">
      <c r="A2405" s="21" t="s">
        <v>11966</v>
      </c>
      <c r="B2405" s="22">
        <v>11.0</v>
      </c>
      <c r="C2405" s="23" t="s">
        <v>50</v>
      </c>
      <c r="D2405" s="23"/>
      <c r="E2405" s="23"/>
      <c r="F2405" s="24" t="s">
        <v>11967</v>
      </c>
      <c r="G2405" s="21" t="s">
        <v>609</v>
      </c>
      <c r="H2405" s="23" t="s">
        <v>205</v>
      </c>
      <c r="I2405" s="23" t="s">
        <v>11968</v>
      </c>
      <c r="J2405" s="23" t="s">
        <v>11969</v>
      </c>
      <c r="K2405" s="23" t="s">
        <v>11970</v>
      </c>
      <c r="L2405" s="26" t="s">
        <v>11946</v>
      </c>
      <c r="M2405" s="23" t="s">
        <v>81</v>
      </c>
      <c r="N2405" s="23" t="s">
        <v>82</v>
      </c>
      <c r="O2405" s="23" t="s">
        <v>2971</v>
      </c>
      <c r="P2405" s="23" t="s">
        <v>1577</v>
      </c>
      <c r="Q2405" s="29" t="s">
        <v>11971</v>
      </c>
      <c r="R2405" s="21" t="s">
        <v>4474</v>
      </c>
      <c r="S2405" s="23" t="s">
        <v>164</v>
      </c>
      <c r="T2405" s="23" t="s">
        <v>11972</v>
      </c>
      <c r="U2405" s="23"/>
      <c r="V2405" s="23" t="s">
        <v>11970</v>
      </c>
      <c r="W2405" s="23"/>
      <c r="X2405" s="23" t="s">
        <v>11973</v>
      </c>
      <c r="Y2405" s="23" t="s">
        <v>100</v>
      </c>
      <c r="Z2405" s="23"/>
      <c r="AA2405" s="31"/>
      <c r="AB2405" s="23" t="s">
        <v>89</v>
      </c>
      <c r="AC2405" s="23"/>
      <c r="AD2405" s="23"/>
      <c r="AE2405" s="23"/>
      <c r="AF2405" s="23"/>
      <c r="AG2405" s="23"/>
      <c r="AH2405" s="23"/>
      <c r="AI2405" s="23"/>
      <c r="AJ2405" s="23"/>
      <c r="AK2405" s="23"/>
      <c r="AL2405" s="23"/>
      <c r="AM2405" s="23"/>
      <c r="AN2405" s="23"/>
      <c r="AO2405" s="23"/>
      <c r="AP2405" s="23"/>
      <c r="AQ2405" s="23"/>
      <c r="AR2405" s="23"/>
      <c r="AS2405" s="23" t="s">
        <v>91</v>
      </c>
    </row>
    <row r="2406" ht="12.0" customHeight="1">
      <c r="A2406" s="21" t="s">
        <v>11966</v>
      </c>
      <c r="B2406" s="22">
        <v>12.0</v>
      </c>
      <c r="C2406" s="23" t="s">
        <v>102</v>
      </c>
      <c r="D2406" s="23"/>
      <c r="E2406" s="23"/>
      <c r="F2406" s="24" t="s">
        <v>11967</v>
      </c>
      <c r="G2406" s="21" t="s">
        <v>609</v>
      </c>
      <c r="H2406" s="23" t="s">
        <v>205</v>
      </c>
      <c r="I2406" s="23" t="s">
        <v>11968</v>
      </c>
      <c r="J2406" s="23" t="s">
        <v>11969</v>
      </c>
      <c r="K2406" s="23" t="s">
        <v>11970</v>
      </c>
      <c r="L2406" s="26" t="s">
        <v>11946</v>
      </c>
      <c r="M2406" s="23" t="s">
        <v>81</v>
      </c>
      <c r="N2406" s="23" t="s">
        <v>82</v>
      </c>
      <c r="O2406" s="23" t="s">
        <v>2971</v>
      </c>
      <c r="P2406" s="23" t="s">
        <v>1577</v>
      </c>
      <c r="Q2406" s="29" t="s">
        <v>11971</v>
      </c>
      <c r="R2406" s="21" t="s">
        <v>4474</v>
      </c>
      <c r="S2406" s="23" t="s">
        <v>164</v>
      </c>
      <c r="T2406" s="23" t="s">
        <v>11972</v>
      </c>
      <c r="U2406" s="23"/>
      <c r="V2406" s="23" t="s">
        <v>11970</v>
      </c>
      <c r="W2406" s="23"/>
      <c r="X2406" s="23" t="s">
        <v>11973</v>
      </c>
      <c r="Y2406" s="23" t="s">
        <v>100</v>
      </c>
      <c r="Z2406" s="23"/>
      <c r="AA2406" s="31"/>
      <c r="AB2406" s="23" t="s">
        <v>89</v>
      </c>
      <c r="AC2406" s="23"/>
      <c r="AD2406" s="23"/>
      <c r="AE2406" s="23"/>
      <c r="AF2406" s="23"/>
      <c r="AG2406" s="23"/>
      <c r="AH2406" s="23"/>
      <c r="AI2406" s="23"/>
      <c r="AJ2406" s="23"/>
      <c r="AK2406" s="23"/>
      <c r="AL2406" s="23"/>
      <c r="AM2406" s="23"/>
      <c r="AN2406" s="23"/>
      <c r="AO2406" s="23"/>
      <c r="AP2406" s="23"/>
      <c r="AQ2406" s="23"/>
      <c r="AR2406" s="23"/>
      <c r="AS2406" s="23" t="s">
        <v>91</v>
      </c>
    </row>
    <row r="2407" ht="12.0" customHeight="1">
      <c r="A2407" s="21" t="s">
        <v>11966</v>
      </c>
      <c r="B2407" s="22">
        <v>15.0</v>
      </c>
      <c r="C2407" s="23" t="s">
        <v>107</v>
      </c>
      <c r="D2407" s="23"/>
      <c r="E2407" s="23"/>
      <c r="F2407" s="24" t="s">
        <v>11967</v>
      </c>
      <c r="G2407" s="21" t="s">
        <v>609</v>
      </c>
      <c r="H2407" s="23" t="s">
        <v>205</v>
      </c>
      <c r="I2407" s="23" t="s">
        <v>11968</v>
      </c>
      <c r="J2407" s="23" t="s">
        <v>11969</v>
      </c>
      <c r="K2407" s="23" t="s">
        <v>11970</v>
      </c>
      <c r="L2407" s="26" t="s">
        <v>11946</v>
      </c>
      <c r="M2407" s="23" t="s">
        <v>81</v>
      </c>
      <c r="N2407" s="23" t="s">
        <v>82</v>
      </c>
      <c r="O2407" s="23" t="s">
        <v>2971</v>
      </c>
      <c r="P2407" s="23" t="s">
        <v>1577</v>
      </c>
      <c r="Q2407" s="29" t="s">
        <v>11971</v>
      </c>
      <c r="R2407" s="21" t="s">
        <v>4474</v>
      </c>
      <c r="S2407" s="23" t="s">
        <v>164</v>
      </c>
      <c r="T2407" s="23" t="s">
        <v>11972</v>
      </c>
      <c r="U2407" s="23"/>
      <c r="V2407" s="23" t="s">
        <v>11970</v>
      </c>
      <c r="W2407" s="23" t="s">
        <v>9213</v>
      </c>
      <c r="X2407" s="23" t="s">
        <v>11973</v>
      </c>
      <c r="Y2407" s="23" t="s">
        <v>100</v>
      </c>
      <c r="Z2407" s="23"/>
      <c r="AA2407" s="31"/>
      <c r="AB2407" s="23" t="s">
        <v>89</v>
      </c>
      <c r="AC2407" s="23"/>
      <c r="AD2407" s="23"/>
      <c r="AE2407" s="23"/>
      <c r="AF2407" s="23"/>
      <c r="AG2407" s="23"/>
      <c r="AH2407" s="23"/>
      <c r="AI2407" s="23"/>
      <c r="AJ2407" s="23"/>
      <c r="AK2407" s="23"/>
      <c r="AL2407" s="23"/>
      <c r="AM2407" s="23"/>
      <c r="AN2407" s="23"/>
      <c r="AO2407" s="23"/>
      <c r="AP2407" s="23"/>
      <c r="AQ2407" s="23"/>
      <c r="AR2407" s="23"/>
      <c r="AS2407" s="23"/>
    </row>
    <row r="2408" ht="12.0" customHeight="1">
      <c r="A2408" s="21" t="s">
        <v>11974</v>
      </c>
      <c r="B2408" s="22">
        <v>46.0</v>
      </c>
      <c r="C2408" s="23" t="s">
        <v>175</v>
      </c>
      <c r="D2408" s="23"/>
      <c r="E2408" s="23"/>
      <c r="F2408" s="24" t="s">
        <v>11975</v>
      </c>
      <c r="G2408" s="21" t="s">
        <v>244</v>
      </c>
      <c r="H2408" s="23" t="s">
        <v>205</v>
      </c>
      <c r="I2408" s="23" t="s">
        <v>11941</v>
      </c>
      <c r="J2408" s="23"/>
      <c r="K2408" s="23" t="s">
        <v>11976</v>
      </c>
      <c r="L2408" s="23"/>
      <c r="M2408" s="23" t="s">
        <v>81</v>
      </c>
      <c r="N2408" s="23" t="s">
        <v>82</v>
      </c>
      <c r="O2408" s="23" t="s">
        <v>2971</v>
      </c>
      <c r="P2408" s="23" t="s">
        <v>1577</v>
      </c>
      <c r="Q2408" s="29" t="s">
        <v>7236</v>
      </c>
      <c r="R2408" s="21" t="s">
        <v>244</v>
      </c>
      <c r="S2408" s="23" t="s">
        <v>205</v>
      </c>
      <c r="T2408" s="23" t="s">
        <v>11941</v>
      </c>
      <c r="U2408" s="23"/>
      <c r="V2408" s="23" t="s">
        <v>11977</v>
      </c>
      <c r="W2408" s="23" t="s">
        <v>5628</v>
      </c>
      <c r="X2408" s="23" t="s">
        <v>11947</v>
      </c>
      <c r="Y2408" s="23" t="s">
        <v>100</v>
      </c>
      <c r="Z2408" s="23"/>
      <c r="AA2408" s="31">
        <v>20.0</v>
      </c>
      <c r="AB2408" s="23" t="s">
        <v>89</v>
      </c>
      <c r="AC2408" s="23"/>
      <c r="AD2408" s="23"/>
      <c r="AE2408" s="23"/>
      <c r="AF2408" s="23"/>
      <c r="AG2408" s="23"/>
      <c r="AH2408" s="23"/>
      <c r="AI2408" s="23"/>
      <c r="AJ2408" s="23"/>
      <c r="AK2408" s="23"/>
      <c r="AL2408" s="23"/>
      <c r="AM2408" s="23"/>
      <c r="AN2408" s="23"/>
      <c r="AO2408" s="23"/>
      <c r="AP2408" s="23"/>
      <c r="AQ2408" s="23"/>
      <c r="AR2408" s="23"/>
      <c r="AS2408" s="23"/>
    </row>
    <row r="2409" ht="12.0" customHeight="1">
      <c r="A2409" s="21" t="s">
        <v>11978</v>
      </c>
      <c r="B2409" s="22">
        <v>11.0</v>
      </c>
      <c r="C2409" s="23" t="s">
        <v>50</v>
      </c>
      <c r="D2409" s="23"/>
      <c r="E2409" s="23"/>
      <c r="F2409" s="24" t="s">
        <v>11979</v>
      </c>
      <c r="G2409" s="21" t="s">
        <v>6533</v>
      </c>
      <c r="H2409" s="23" t="s">
        <v>205</v>
      </c>
      <c r="I2409" s="23" t="s">
        <v>11980</v>
      </c>
      <c r="J2409" s="23"/>
      <c r="K2409" s="23" t="s">
        <v>11981</v>
      </c>
      <c r="L2409" s="23"/>
      <c r="M2409" s="23" t="s">
        <v>81</v>
      </c>
      <c r="N2409" s="23" t="s">
        <v>82</v>
      </c>
      <c r="O2409" s="23" t="s">
        <v>2987</v>
      </c>
      <c r="P2409" s="23" t="s">
        <v>361</v>
      </c>
      <c r="Q2409" s="29" t="s">
        <v>11982</v>
      </c>
      <c r="R2409" s="21" t="s">
        <v>622</v>
      </c>
      <c r="S2409" s="23" t="s">
        <v>76</v>
      </c>
      <c r="T2409" s="23" t="s">
        <v>11983</v>
      </c>
      <c r="U2409" s="23"/>
      <c r="V2409" s="23" t="s">
        <v>11984</v>
      </c>
      <c r="W2409" s="23" t="s">
        <v>5628</v>
      </c>
      <c r="X2409" s="23" t="s">
        <v>11985</v>
      </c>
      <c r="Y2409" s="23" t="s">
        <v>350</v>
      </c>
      <c r="Z2409" s="23"/>
      <c r="AA2409" s="31"/>
      <c r="AB2409" s="23"/>
      <c r="AC2409" s="23"/>
      <c r="AD2409" s="23"/>
      <c r="AE2409" s="23"/>
      <c r="AF2409" s="23"/>
      <c r="AG2409" s="23"/>
      <c r="AH2409" s="23" t="s">
        <v>89</v>
      </c>
      <c r="AI2409" s="23" t="s">
        <v>89</v>
      </c>
      <c r="AJ2409" s="23" t="s">
        <v>89</v>
      </c>
      <c r="AK2409" s="23" t="s">
        <v>89</v>
      </c>
      <c r="AL2409" s="23"/>
      <c r="AM2409" s="23"/>
      <c r="AN2409" s="23"/>
      <c r="AO2409" s="23"/>
      <c r="AP2409" s="23"/>
      <c r="AQ2409" s="23"/>
      <c r="AR2409" s="23"/>
      <c r="AS2409" s="23" t="s">
        <v>91</v>
      </c>
    </row>
    <row r="2410" ht="12.0" customHeight="1">
      <c r="A2410" s="21" t="s">
        <v>11986</v>
      </c>
      <c r="B2410" s="22">
        <v>15.0</v>
      </c>
      <c r="C2410" s="23" t="s">
        <v>107</v>
      </c>
      <c r="D2410" s="23"/>
      <c r="E2410" s="23"/>
      <c r="F2410" s="24" t="s">
        <v>11987</v>
      </c>
      <c r="G2410" s="21" t="s">
        <v>10739</v>
      </c>
      <c r="H2410" s="23" t="s">
        <v>205</v>
      </c>
      <c r="I2410" s="23" t="s">
        <v>11988</v>
      </c>
      <c r="J2410" s="23"/>
      <c r="K2410" s="23" t="s">
        <v>11989</v>
      </c>
      <c r="L2410" s="23"/>
      <c r="M2410" s="23" t="s">
        <v>81</v>
      </c>
      <c r="N2410" s="23" t="s">
        <v>82</v>
      </c>
      <c r="O2410" s="23" t="s">
        <v>2987</v>
      </c>
      <c r="P2410" s="23" t="s">
        <v>361</v>
      </c>
      <c r="Q2410" s="29" t="s">
        <v>11639</v>
      </c>
      <c r="R2410" s="21" t="s">
        <v>10739</v>
      </c>
      <c r="S2410" s="23" t="s">
        <v>205</v>
      </c>
      <c r="T2410" s="23" t="s">
        <v>11640</v>
      </c>
      <c r="U2410" s="23"/>
      <c r="V2410" s="23" t="s">
        <v>11641</v>
      </c>
      <c r="W2410" s="23"/>
      <c r="X2410" s="23" t="s">
        <v>11643</v>
      </c>
      <c r="Y2410" s="23" t="s">
        <v>350</v>
      </c>
      <c r="Z2410" s="23"/>
      <c r="AA2410" s="31"/>
      <c r="AB2410" s="23" t="s">
        <v>89</v>
      </c>
      <c r="AC2410" s="23"/>
      <c r="AD2410" s="23"/>
      <c r="AE2410" s="23"/>
      <c r="AF2410" s="23"/>
      <c r="AG2410" s="23"/>
      <c r="AH2410" s="23"/>
      <c r="AI2410" s="23"/>
      <c r="AJ2410" s="23"/>
      <c r="AK2410" s="23"/>
      <c r="AL2410" s="23"/>
      <c r="AM2410" s="23"/>
      <c r="AN2410" s="23"/>
      <c r="AO2410" s="23"/>
      <c r="AP2410" s="23"/>
      <c r="AQ2410" s="23"/>
      <c r="AR2410" s="23"/>
      <c r="AS2410" s="23"/>
    </row>
    <row r="2411" ht="12.0" customHeight="1">
      <c r="A2411" s="21" t="s">
        <v>11990</v>
      </c>
      <c r="B2411" s="22">
        <v>22.0</v>
      </c>
      <c r="C2411" s="23" t="s">
        <v>151</v>
      </c>
      <c r="D2411" s="23"/>
      <c r="E2411" s="23"/>
      <c r="F2411" s="24" t="s">
        <v>11991</v>
      </c>
      <c r="G2411" s="21" t="s">
        <v>11313</v>
      </c>
      <c r="H2411" s="23" t="s">
        <v>205</v>
      </c>
      <c r="I2411" s="23" t="s">
        <v>11992</v>
      </c>
      <c r="J2411" s="23" t="s">
        <v>11993</v>
      </c>
      <c r="K2411" s="23" t="s">
        <v>11994</v>
      </c>
      <c r="L2411" s="26" t="s">
        <v>11995</v>
      </c>
      <c r="M2411" s="23" t="s">
        <v>81</v>
      </c>
      <c r="N2411" s="23" t="s">
        <v>82</v>
      </c>
      <c r="O2411" s="23" t="s">
        <v>2987</v>
      </c>
      <c r="P2411" s="23" t="s">
        <v>361</v>
      </c>
      <c r="Q2411" s="29" t="s">
        <v>9239</v>
      </c>
      <c r="R2411" s="21" t="s">
        <v>9240</v>
      </c>
      <c r="S2411" s="23" t="s">
        <v>9241</v>
      </c>
      <c r="T2411" s="23" t="s">
        <v>9242</v>
      </c>
      <c r="U2411" s="23"/>
      <c r="V2411" s="23">
        <v>9.031360077E9</v>
      </c>
      <c r="W2411" s="23"/>
      <c r="X2411" s="23" t="s">
        <v>9244</v>
      </c>
      <c r="Y2411" s="23" t="s">
        <v>350</v>
      </c>
      <c r="Z2411" s="23"/>
      <c r="AA2411" s="31">
        <v>20.0</v>
      </c>
      <c r="AB2411" s="23"/>
      <c r="AC2411" s="23" t="s">
        <v>89</v>
      </c>
      <c r="AD2411" s="23"/>
      <c r="AE2411" s="23"/>
      <c r="AF2411" s="23"/>
      <c r="AG2411" s="23"/>
      <c r="AH2411" s="23"/>
      <c r="AI2411" s="23" t="s">
        <v>89</v>
      </c>
      <c r="AJ2411" s="23"/>
      <c r="AK2411" s="23" t="s">
        <v>89</v>
      </c>
      <c r="AL2411" s="23"/>
      <c r="AM2411" s="23"/>
      <c r="AN2411" s="23"/>
      <c r="AO2411" s="23"/>
      <c r="AP2411" s="23"/>
      <c r="AQ2411" s="23"/>
      <c r="AR2411" s="23"/>
      <c r="AS2411" s="23" t="s">
        <v>91</v>
      </c>
    </row>
    <row r="2412" ht="12.0" customHeight="1">
      <c r="A2412" s="21" t="s">
        <v>11996</v>
      </c>
      <c r="B2412" s="22">
        <v>11.0</v>
      </c>
      <c r="C2412" s="23" t="s">
        <v>50</v>
      </c>
      <c r="D2412" s="23"/>
      <c r="E2412" s="23"/>
      <c r="F2412" s="24" t="s">
        <v>11997</v>
      </c>
      <c r="G2412" s="21" t="s">
        <v>10365</v>
      </c>
      <c r="H2412" s="23" t="s">
        <v>205</v>
      </c>
      <c r="I2412" s="23" t="s">
        <v>11998</v>
      </c>
      <c r="J2412" s="23"/>
      <c r="K2412" s="23" t="s">
        <v>11999</v>
      </c>
      <c r="L2412" s="26" t="s">
        <v>12000</v>
      </c>
      <c r="M2412" s="23" t="s">
        <v>81</v>
      </c>
      <c r="N2412" s="23" t="s">
        <v>82</v>
      </c>
      <c r="O2412" s="23" t="s">
        <v>5689</v>
      </c>
      <c r="P2412" s="23" t="s">
        <v>1599</v>
      </c>
      <c r="Q2412" s="29" t="s">
        <v>5624</v>
      </c>
      <c r="R2412" s="21" t="s">
        <v>5625</v>
      </c>
      <c r="S2412" s="23" t="s">
        <v>443</v>
      </c>
      <c r="T2412" s="23" t="s">
        <v>5626</v>
      </c>
      <c r="U2412" s="23"/>
      <c r="V2412" s="23" t="s">
        <v>5627</v>
      </c>
      <c r="W2412" s="23" t="s">
        <v>12001</v>
      </c>
      <c r="X2412" s="23" t="s">
        <v>5629</v>
      </c>
      <c r="Y2412" s="23" t="s">
        <v>100</v>
      </c>
      <c r="Z2412" s="23"/>
      <c r="AA2412" s="31"/>
      <c r="AB2412" s="23"/>
      <c r="AC2412" s="23" t="s">
        <v>89</v>
      </c>
      <c r="AD2412" s="23"/>
      <c r="AE2412" s="23"/>
      <c r="AF2412" s="23"/>
      <c r="AG2412" s="23"/>
      <c r="AH2412" s="23" t="s">
        <v>89</v>
      </c>
      <c r="AI2412" s="23" t="s">
        <v>89</v>
      </c>
      <c r="AJ2412" s="23"/>
      <c r="AK2412" s="23" t="s">
        <v>89</v>
      </c>
      <c r="AL2412" s="23"/>
      <c r="AM2412" s="23"/>
      <c r="AN2412" s="23"/>
      <c r="AO2412" s="23"/>
      <c r="AP2412" s="23"/>
      <c r="AQ2412" s="23"/>
      <c r="AR2412" s="23"/>
      <c r="AS2412" s="23" t="s">
        <v>91</v>
      </c>
    </row>
    <row r="2413" ht="12.0" customHeight="1">
      <c r="A2413" s="21" t="s">
        <v>11996</v>
      </c>
      <c r="B2413" s="22">
        <v>12.0</v>
      </c>
      <c r="C2413" s="23" t="s">
        <v>102</v>
      </c>
      <c r="D2413" s="23"/>
      <c r="E2413" s="23"/>
      <c r="F2413" s="24" t="s">
        <v>11997</v>
      </c>
      <c r="G2413" s="21" t="s">
        <v>10365</v>
      </c>
      <c r="H2413" s="23" t="s">
        <v>205</v>
      </c>
      <c r="I2413" s="23" t="s">
        <v>11998</v>
      </c>
      <c r="J2413" s="23"/>
      <c r="K2413" s="23" t="s">
        <v>11999</v>
      </c>
      <c r="L2413" s="26" t="s">
        <v>12000</v>
      </c>
      <c r="M2413" s="23" t="s">
        <v>81</v>
      </c>
      <c r="N2413" s="23" t="s">
        <v>82</v>
      </c>
      <c r="O2413" s="23" t="s">
        <v>5689</v>
      </c>
      <c r="P2413" s="23" t="s">
        <v>1599</v>
      </c>
      <c r="Q2413" s="29" t="s">
        <v>5624</v>
      </c>
      <c r="R2413" s="21" t="s">
        <v>5625</v>
      </c>
      <c r="S2413" s="23" t="s">
        <v>443</v>
      </c>
      <c r="T2413" s="23" t="s">
        <v>5626</v>
      </c>
      <c r="U2413" s="23"/>
      <c r="V2413" s="23" t="s">
        <v>5627</v>
      </c>
      <c r="W2413" s="23" t="s">
        <v>12002</v>
      </c>
      <c r="X2413" s="23" t="s">
        <v>5629</v>
      </c>
      <c r="Y2413" s="23" t="s">
        <v>100</v>
      </c>
      <c r="Z2413" s="23"/>
      <c r="AA2413" s="31"/>
      <c r="AB2413" s="23" t="s">
        <v>89</v>
      </c>
      <c r="AC2413" s="23"/>
      <c r="AD2413" s="23"/>
      <c r="AE2413" s="23"/>
      <c r="AF2413" s="23"/>
      <c r="AG2413" s="23"/>
      <c r="AH2413" s="23"/>
      <c r="AI2413" s="23"/>
      <c r="AJ2413" s="23"/>
      <c r="AK2413" s="23"/>
      <c r="AL2413" s="23"/>
      <c r="AM2413" s="23"/>
      <c r="AN2413" s="23"/>
      <c r="AO2413" s="23"/>
      <c r="AP2413" s="23"/>
      <c r="AQ2413" s="23"/>
      <c r="AR2413" s="23"/>
      <c r="AS2413" s="23" t="s">
        <v>91</v>
      </c>
    </row>
    <row r="2414" ht="12.0" customHeight="1">
      <c r="A2414" s="21" t="s">
        <v>12003</v>
      </c>
      <c r="B2414" s="22">
        <v>11.0</v>
      </c>
      <c r="C2414" s="23" t="s">
        <v>50</v>
      </c>
      <c r="D2414" s="23"/>
      <c r="E2414" s="23"/>
      <c r="F2414" s="24" t="s">
        <v>12004</v>
      </c>
      <c r="G2414" s="21" t="s">
        <v>10583</v>
      </c>
      <c r="H2414" s="23" t="s">
        <v>205</v>
      </c>
      <c r="I2414" s="23" t="s">
        <v>12005</v>
      </c>
      <c r="J2414" s="23" t="s">
        <v>12006</v>
      </c>
      <c r="K2414" s="23" t="s">
        <v>12007</v>
      </c>
      <c r="L2414" s="23"/>
      <c r="M2414" s="23" t="s">
        <v>81</v>
      </c>
      <c r="N2414" s="23" t="s">
        <v>82</v>
      </c>
      <c r="O2414" s="23" t="s">
        <v>5689</v>
      </c>
      <c r="P2414" s="23" t="s">
        <v>1599</v>
      </c>
      <c r="Q2414" s="29" t="s">
        <v>12008</v>
      </c>
      <c r="R2414" s="21" t="s">
        <v>6533</v>
      </c>
      <c r="S2414" s="23" t="s">
        <v>205</v>
      </c>
      <c r="T2414" s="23" t="s">
        <v>12009</v>
      </c>
      <c r="U2414" s="23"/>
      <c r="V2414" s="23" t="s">
        <v>12007</v>
      </c>
      <c r="W2414" s="23" t="s">
        <v>12002</v>
      </c>
      <c r="X2414" s="23" t="s">
        <v>12010</v>
      </c>
      <c r="Y2414" s="23" t="s">
        <v>350</v>
      </c>
      <c r="Z2414" s="23"/>
      <c r="AA2414" s="31"/>
      <c r="AB2414" s="23" t="s">
        <v>89</v>
      </c>
      <c r="AC2414" s="23"/>
      <c r="AD2414" s="23"/>
      <c r="AE2414" s="23"/>
      <c r="AF2414" s="23"/>
      <c r="AG2414" s="23"/>
      <c r="AH2414" s="23"/>
      <c r="AI2414" s="23"/>
      <c r="AJ2414" s="23"/>
      <c r="AK2414" s="23"/>
      <c r="AL2414" s="23"/>
      <c r="AM2414" s="23"/>
      <c r="AN2414" s="23"/>
      <c r="AO2414" s="23"/>
      <c r="AP2414" s="23"/>
      <c r="AQ2414" s="23"/>
      <c r="AR2414" s="23"/>
      <c r="AS2414" s="23" t="s">
        <v>91</v>
      </c>
    </row>
    <row r="2415" ht="12.0" customHeight="1">
      <c r="A2415" s="21" t="s">
        <v>12003</v>
      </c>
      <c r="B2415" s="22">
        <v>12.0</v>
      </c>
      <c r="C2415" s="23" t="s">
        <v>102</v>
      </c>
      <c r="D2415" s="23"/>
      <c r="E2415" s="23"/>
      <c r="F2415" s="24" t="s">
        <v>12004</v>
      </c>
      <c r="G2415" s="21" t="s">
        <v>10583</v>
      </c>
      <c r="H2415" s="23" t="s">
        <v>205</v>
      </c>
      <c r="I2415" s="23" t="s">
        <v>12005</v>
      </c>
      <c r="J2415" s="23" t="s">
        <v>12006</v>
      </c>
      <c r="K2415" s="23" t="s">
        <v>12007</v>
      </c>
      <c r="L2415" s="23"/>
      <c r="M2415" s="23" t="s">
        <v>81</v>
      </c>
      <c r="N2415" s="23" t="s">
        <v>82</v>
      </c>
      <c r="O2415" s="23" t="s">
        <v>5689</v>
      </c>
      <c r="P2415" s="23" t="s">
        <v>1599</v>
      </c>
      <c r="Q2415" s="29" t="s">
        <v>12008</v>
      </c>
      <c r="R2415" s="21" t="s">
        <v>6533</v>
      </c>
      <c r="S2415" s="23" t="s">
        <v>205</v>
      </c>
      <c r="T2415" s="23" t="s">
        <v>12009</v>
      </c>
      <c r="U2415" s="23"/>
      <c r="V2415" s="23" t="s">
        <v>12007</v>
      </c>
      <c r="W2415" s="23" t="s">
        <v>12002</v>
      </c>
      <c r="X2415" s="23" t="s">
        <v>12010</v>
      </c>
      <c r="Y2415" s="23" t="s">
        <v>350</v>
      </c>
      <c r="Z2415" s="23"/>
      <c r="AA2415" s="31"/>
      <c r="AB2415" s="23" t="s">
        <v>89</v>
      </c>
      <c r="AC2415" s="23"/>
      <c r="AD2415" s="23"/>
      <c r="AE2415" s="23"/>
      <c r="AF2415" s="23"/>
      <c r="AG2415" s="23"/>
      <c r="AH2415" s="23"/>
      <c r="AI2415" s="23"/>
      <c r="AJ2415" s="23"/>
      <c r="AK2415" s="23"/>
      <c r="AL2415" s="23"/>
      <c r="AM2415" s="23"/>
      <c r="AN2415" s="23"/>
      <c r="AO2415" s="23"/>
      <c r="AP2415" s="23"/>
      <c r="AQ2415" s="23"/>
      <c r="AR2415" s="23"/>
      <c r="AS2415" s="23" t="s">
        <v>91</v>
      </c>
    </row>
    <row r="2416" ht="12.0" customHeight="1">
      <c r="A2416" s="21" t="s">
        <v>12011</v>
      </c>
      <c r="B2416" s="22">
        <v>46.0</v>
      </c>
      <c r="C2416" s="23" t="s">
        <v>175</v>
      </c>
      <c r="D2416" s="23"/>
      <c r="E2416" s="23"/>
      <c r="F2416" s="24" t="s">
        <v>12012</v>
      </c>
      <c r="G2416" s="21" t="s">
        <v>244</v>
      </c>
      <c r="H2416" s="23" t="s">
        <v>205</v>
      </c>
      <c r="I2416" s="23" t="s">
        <v>11941</v>
      </c>
      <c r="J2416" s="23" t="s">
        <v>11063</v>
      </c>
      <c r="K2416" s="23" t="s">
        <v>12013</v>
      </c>
      <c r="L2416" s="26" t="s">
        <v>12001</v>
      </c>
      <c r="M2416" s="23" t="s">
        <v>81</v>
      </c>
      <c r="N2416" s="23" t="s">
        <v>82</v>
      </c>
      <c r="O2416" s="23" t="s">
        <v>5689</v>
      </c>
      <c r="P2416" s="23" t="s">
        <v>1599</v>
      </c>
      <c r="Q2416" s="29" t="s">
        <v>12014</v>
      </c>
      <c r="R2416" s="21" t="s">
        <v>244</v>
      </c>
      <c r="S2416" s="23" t="s">
        <v>205</v>
      </c>
      <c r="T2416" s="23" t="s">
        <v>11941</v>
      </c>
      <c r="U2416" s="23"/>
      <c r="V2416" s="23" t="s">
        <v>12013</v>
      </c>
      <c r="W2416" s="23" t="s">
        <v>12015</v>
      </c>
      <c r="X2416" s="23" t="s">
        <v>11947</v>
      </c>
      <c r="Y2416" s="23" t="s">
        <v>100</v>
      </c>
      <c r="Z2416" s="23"/>
      <c r="AA2416" s="31">
        <v>20.0</v>
      </c>
      <c r="AB2416" s="23" t="s">
        <v>89</v>
      </c>
      <c r="AC2416" s="23"/>
      <c r="AD2416" s="23"/>
      <c r="AE2416" s="23"/>
      <c r="AF2416" s="23"/>
      <c r="AG2416" s="23"/>
      <c r="AH2416" s="23"/>
      <c r="AI2416" s="23"/>
      <c r="AJ2416" s="23"/>
      <c r="AK2416" s="23"/>
      <c r="AL2416" s="23"/>
      <c r="AM2416" s="23"/>
      <c r="AN2416" s="23"/>
      <c r="AO2416" s="23"/>
      <c r="AP2416" s="23"/>
      <c r="AQ2416" s="23"/>
      <c r="AR2416" s="23"/>
      <c r="AS2416" s="23"/>
    </row>
    <row r="2417" ht="12.0" customHeight="1">
      <c r="A2417" s="21" t="s">
        <v>12016</v>
      </c>
      <c r="B2417" s="22">
        <v>11.0</v>
      </c>
      <c r="C2417" s="23" t="s">
        <v>50</v>
      </c>
      <c r="D2417" s="23"/>
      <c r="E2417" s="23"/>
      <c r="F2417" s="24" t="s">
        <v>11610</v>
      </c>
      <c r="G2417" s="21" t="s">
        <v>10714</v>
      </c>
      <c r="H2417" s="23" t="s">
        <v>205</v>
      </c>
      <c r="I2417" s="23" t="s">
        <v>12017</v>
      </c>
      <c r="J2417" s="23"/>
      <c r="K2417" s="23" t="s">
        <v>12018</v>
      </c>
      <c r="L2417" s="26" t="s">
        <v>6015</v>
      </c>
      <c r="M2417" s="23" t="s">
        <v>81</v>
      </c>
      <c r="N2417" s="23" t="s">
        <v>82</v>
      </c>
      <c r="O2417" s="23" t="s">
        <v>3028</v>
      </c>
      <c r="P2417" s="23" t="s">
        <v>1671</v>
      </c>
      <c r="Q2417" s="29" t="s">
        <v>12019</v>
      </c>
      <c r="R2417" s="21" t="s">
        <v>6019</v>
      </c>
      <c r="S2417" s="23" t="s">
        <v>443</v>
      </c>
      <c r="T2417" s="23" t="s">
        <v>6020</v>
      </c>
      <c r="U2417" s="23"/>
      <c r="V2417" s="23" t="s">
        <v>12020</v>
      </c>
      <c r="W2417" s="23" t="s">
        <v>12015</v>
      </c>
      <c r="X2417" s="23" t="s">
        <v>6029</v>
      </c>
      <c r="Y2417" s="23" t="s">
        <v>100</v>
      </c>
      <c r="Z2417" s="23"/>
      <c r="AA2417" s="31"/>
      <c r="AB2417" s="23" t="s">
        <v>89</v>
      </c>
      <c r="AC2417" s="23"/>
      <c r="AD2417" s="23"/>
      <c r="AE2417" s="23"/>
      <c r="AF2417" s="23"/>
      <c r="AG2417" s="23"/>
      <c r="AH2417" s="23"/>
      <c r="AI2417" s="23"/>
      <c r="AJ2417" s="23"/>
      <c r="AK2417" s="23"/>
      <c r="AL2417" s="23"/>
      <c r="AM2417" s="23"/>
      <c r="AN2417" s="23"/>
      <c r="AO2417" s="23"/>
      <c r="AP2417" s="23"/>
      <c r="AQ2417" s="23"/>
      <c r="AR2417" s="23"/>
      <c r="AS2417" s="23" t="s">
        <v>91</v>
      </c>
    </row>
    <row r="2418" ht="12.0" customHeight="1">
      <c r="A2418" s="21" t="s">
        <v>12016</v>
      </c>
      <c r="B2418" s="22">
        <v>12.0</v>
      </c>
      <c r="C2418" s="23" t="s">
        <v>102</v>
      </c>
      <c r="D2418" s="23"/>
      <c r="E2418" s="23"/>
      <c r="F2418" s="24" t="s">
        <v>11610</v>
      </c>
      <c r="G2418" s="21" t="s">
        <v>10714</v>
      </c>
      <c r="H2418" s="23" t="s">
        <v>205</v>
      </c>
      <c r="I2418" s="23" t="s">
        <v>12017</v>
      </c>
      <c r="J2418" s="23"/>
      <c r="K2418" s="23" t="s">
        <v>12018</v>
      </c>
      <c r="L2418" s="26" t="s">
        <v>6015</v>
      </c>
      <c r="M2418" s="23" t="s">
        <v>81</v>
      </c>
      <c r="N2418" s="23" t="s">
        <v>82</v>
      </c>
      <c r="O2418" s="23" t="s">
        <v>3028</v>
      </c>
      <c r="P2418" s="23" t="s">
        <v>1671</v>
      </c>
      <c r="Q2418" s="29" t="s">
        <v>12019</v>
      </c>
      <c r="R2418" s="21" t="s">
        <v>6019</v>
      </c>
      <c r="S2418" s="23" t="s">
        <v>443</v>
      </c>
      <c r="T2418" s="23" t="s">
        <v>6020</v>
      </c>
      <c r="U2418" s="23"/>
      <c r="V2418" s="23" t="s">
        <v>12020</v>
      </c>
      <c r="W2418" s="23" t="s">
        <v>12015</v>
      </c>
      <c r="X2418" s="23" t="s">
        <v>6029</v>
      </c>
      <c r="Y2418" s="23" t="s">
        <v>100</v>
      </c>
      <c r="Z2418" s="23"/>
      <c r="AA2418" s="31"/>
      <c r="AB2418" s="23" t="s">
        <v>89</v>
      </c>
      <c r="AC2418" s="23"/>
      <c r="AD2418" s="23"/>
      <c r="AE2418" s="23"/>
      <c r="AF2418" s="23"/>
      <c r="AG2418" s="23"/>
      <c r="AH2418" s="23"/>
      <c r="AI2418" s="23"/>
      <c r="AJ2418" s="23"/>
      <c r="AK2418" s="23"/>
      <c r="AL2418" s="23"/>
      <c r="AM2418" s="23"/>
      <c r="AN2418" s="23"/>
      <c r="AO2418" s="23"/>
      <c r="AP2418" s="23"/>
      <c r="AQ2418" s="23"/>
      <c r="AR2418" s="23"/>
      <c r="AS2418" s="23" t="s">
        <v>91</v>
      </c>
    </row>
    <row r="2419" ht="12.0" customHeight="1">
      <c r="A2419" s="21" t="s">
        <v>12016</v>
      </c>
      <c r="B2419" s="22">
        <v>15.0</v>
      </c>
      <c r="C2419" s="23" t="s">
        <v>107</v>
      </c>
      <c r="D2419" s="23"/>
      <c r="E2419" s="23"/>
      <c r="F2419" s="24" t="s">
        <v>11610</v>
      </c>
      <c r="G2419" s="21" t="s">
        <v>10714</v>
      </c>
      <c r="H2419" s="23" t="s">
        <v>205</v>
      </c>
      <c r="I2419" s="23" t="s">
        <v>12017</v>
      </c>
      <c r="J2419" s="23"/>
      <c r="K2419" s="23" t="s">
        <v>12018</v>
      </c>
      <c r="L2419" s="26" t="s">
        <v>6015</v>
      </c>
      <c r="M2419" s="23" t="s">
        <v>81</v>
      </c>
      <c r="N2419" s="23" t="s">
        <v>82</v>
      </c>
      <c r="O2419" s="23" t="s">
        <v>3028</v>
      </c>
      <c r="P2419" s="23" t="s">
        <v>1671</v>
      </c>
      <c r="Q2419" s="29" t="s">
        <v>12019</v>
      </c>
      <c r="R2419" s="21" t="s">
        <v>6019</v>
      </c>
      <c r="S2419" s="23" t="s">
        <v>443</v>
      </c>
      <c r="T2419" s="23" t="s">
        <v>6020</v>
      </c>
      <c r="U2419" s="23"/>
      <c r="V2419" s="23" t="s">
        <v>12020</v>
      </c>
      <c r="W2419" s="23" t="s">
        <v>9555</v>
      </c>
      <c r="X2419" s="23" t="s">
        <v>6029</v>
      </c>
      <c r="Y2419" s="23" t="s">
        <v>100</v>
      </c>
      <c r="Z2419" s="23"/>
      <c r="AA2419" s="31"/>
      <c r="AB2419" s="23" t="s">
        <v>89</v>
      </c>
      <c r="AC2419" s="23"/>
      <c r="AD2419" s="23"/>
      <c r="AE2419" s="23"/>
      <c r="AF2419" s="23"/>
      <c r="AG2419" s="23"/>
      <c r="AH2419" s="23"/>
      <c r="AI2419" s="23"/>
      <c r="AJ2419" s="23"/>
      <c r="AK2419" s="23"/>
      <c r="AL2419" s="23"/>
      <c r="AM2419" s="23"/>
      <c r="AN2419" s="23"/>
      <c r="AO2419" s="23"/>
      <c r="AP2419" s="23"/>
      <c r="AQ2419" s="23"/>
      <c r="AR2419" s="23"/>
      <c r="AS2419" s="23"/>
    </row>
    <row r="2420" ht="12.0" customHeight="1">
      <c r="A2420" s="53" t="s">
        <v>12021</v>
      </c>
      <c r="B2420" s="54">
        <v>46.0</v>
      </c>
      <c r="C2420" s="55" t="s">
        <v>175</v>
      </c>
      <c r="D2420" s="55"/>
      <c r="E2420" s="55"/>
      <c r="F2420" s="56" t="s">
        <v>12022</v>
      </c>
      <c r="G2420" s="53" t="s">
        <v>1634</v>
      </c>
      <c r="H2420" s="55" t="s">
        <v>205</v>
      </c>
      <c r="I2420" s="55" t="s">
        <v>12023</v>
      </c>
      <c r="J2420" s="55" t="s">
        <v>12024</v>
      </c>
      <c r="K2420" s="55" t="s">
        <v>10956</v>
      </c>
      <c r="L2420" s="55"/>
      <c r="M2420" s="55" t="s">
        <v>81</v>
      </c>
      <c r="N2420" s="55" t="s">
        <v>82</v>
      </c>
      <c r="O2420" s="55" t="s">
        <v>1100</v>
      </c>
      <c r="P2420" s="55" t="s">
        <v>1101</v>
      </c>
      <c r="Q2420" s="58" t="s">
        <v>12025</v>
      </c>
      <c r="R2420" s="53" t="s">
        <v>8971</v>
      </c>
      <c r="S2420" s="55" t="s">
        <v>666</v>
      </c>
      <c r="T2420" s="55" t="s">
        <v>12026</v>
      </c>
      <c r="U2420" s="55"/>
      <c r="V2420" s="55" t="s">
        <v>12027</v>
      </c>
      <c r="W2420" s="55" t="s">
        <v>9555</v>
      </c>
      <c r="X2420" s="55" t="s">
        <v>12028</v>
      </c>
      <c r="Y2420" s="55" t="s">
        <v>350</v>
      </c>
      <c r="Z2420" s="55"/>
      <c r="AA2420" s="59">
        <v>20.0</v>
      </c>
      <c r="AB2420" s="55" t="s">
        <v>89</v>
      </c>
      <c r="AC2420" s="55"/>
      <c r="AD2420" s="55"/>
      <c r="AE2420" s="55"/>
      <c r="AF2420" s="55"/>
      <c r="AG2420" s="55"/>
      <c r="AH2420" s="55"/>
      <c r="AI2420" s="55"/>
      <c r="AJ2420" s="55"/>
      <c r="AK2420" s="55"/>
      <c r="AL2420" s="55"/>
      <c r="AM2420" s="55"/>
      <c r="AN2420" s="55"/>
      <c r="AO2420" s="55"/>
      <c r="AP2420" s="55"/>
      <c r="AQ2420" s="55"/>
      <c r="AR2420" s="55"/>
      <c r="AS2420" s="55"/>
    </row>
    <row r="2421" ht="12.0" customHeight="1">
      <c r="A2421" s="53" t="s">
        <v>12029</v>
      </c>
      <c r="B2421" s="54">
        <v>46.0</v>
      </c>
      <c r="C2421" s="55" t="s">
        <v>175</v>
      </c>
      <c r="D2421" s="55"/>
      <c r="E2421" s="55"/>
      <c r="F2421" s="56" t="s">
        <v>12030</v>
      </c>
      <c r="G2421" s="53" t="s">
        <v>244</v>
      </c>
      <c r="H2421" s="55" t="s">
        <v>205</v>
      </c>
      <c r="I2421" s="55" t="s">
        <v>12031</v>
      </c>
      <c r="J2421" s="55" t="s">
        <v>12032</v>
      </c>
      <c r="K2421" s="55" t="s">
        <v>12033</v>
      </c>
      <c r="L2421" s="55"/>
      <c r="M2421" s="55" t="s">
        <v>81</v>
      </c>
      <c r="N2421" s="55" t="s">
        <v>82</v>
      </c>
      <c r="O2421" s="55" t="s">
        <v>1100</v>
      </c>
      <c r="P2421" s="55" t="s">
        <v>1101</v>
      </c>
      <c r="Q2421" s="58" t="s">
        <v>11667</v>
      </c>
      <c r="R2421" s="53" t="s">
        <v>11668</v>
      </c>
      <c r="S2421" s="55" t="s">
        <v>1791</v>
      </c>
      <c r="T2421" s="55" t="s">
        <v>11669</v>
      </c>
      <c r="U2421" s="55" t="s">
        <v>11670</v>
      </c>
      <c r="V2421" s="55" t="s">
        <v>11671</v>
      </c>
      <c r="W2421" s="55" t="s">
        <v>778</v>
      </c>
      <c r="X2421" s="55" t="s">
        <v>11673</v>
      </c>
      <c r="Y2421" s="55" t="s">
        <v>100</v>
      </c>
      <c r="Z2421" s="55"/>
      <c r="AA2421" s="59">
        <v>20.0</v>
      </c>
      <c r="AB2421" s="55" t="s">
        <v>89</v>
      </c>
      <c r="AC2421" s="55"/>
      <c r="AD2421" s="55"/>
      <c r="AE2421" s="55"/>
      <c r="AF2421" s="55"/>
      <c r="AG2421" s="55"/>
      <c r="AH2421" s="55"/>
      <c r="AI2421" s="55"/>
      <c r="AJ2421" s="55"/>
      <c r="AK2421" s="55"/>
      <c r="AL2421" s="55"/>
      <c r="AM2421" s="55"/>
      <c r="AN2421" s="55"/>
      <c r="AO2421" s="55"/>
      <c r="AP2421" s="55"/>
      <c r="AQ2421" s="55"/>
      <c r="AR2421" s="55"/>
      <c r="AS2421" s="55"/>
    </row>
    <row r="2422" ht="12.0" customHeight="1">
      <c r="A2422" s="53" t="s">
        <v>12034</v>
      </c>
      <c r="B2422" s="54">
        <v>11.0</v>
      </c>
      <c r="C2422" s="55" t="s">
        <v>50</v>
      </c>
      <c r="D2422" s="55"/>
      <c r="E2422" s="55"/>
      <c r="F2422" s="56" t="s">
        <v>12035</v>
      </c>
      <c r="G2422" s="53" t="s">
        <v>10237</v>
      </c>
      <c r="H2422" s="55" t="s">
        <v>205</v>
      </c>
      <c r="I2422" s="55" t="s">
        <v>12036</v>
      </c>
      <c r="J2422" s="55"/>
      <c r="K2422" s="55" t="s">
        <v>12037</v>
      </c>
      <c r="L2422" s="55"/>
      <c r="M2422" s="55" t="s">
        <v>81</v>
      </c>
      <c r="N2422" s="55" t="s">
        <v>82</v>
      </c>
      <c r="O2422" s="55" t="s">
        <v>1100</v>
      </c>
      <c r="P2422" s="55" t="s">
        <v>1101</v>
      </c>
      <c r="Q2422" s="58" t="s">
        <v>12038</v>
      </c>
      <c r="R2422" s="53" t="s">
        <v>12039</v>
      </c>
      <c r="S2422" s="55" t="s">
        <v>12040</v>
      </c>
      <c r="T2422" s="55" t="s">
        <v>12041</v>
      </c>
      <c r="U2422" s="55" t="s">
        <v>12042</v>
      </c>
      <c r="V2422" s="55" t="s">
        <v>12043</v>
      </c>
      <c r="W2422" s="55" t="s">
        <v>778</v>
      </c>
      <c r="X2422" s="55" t="s">
        <v>12044</v>
      </c>
      <c r="Y2422" s="55" t="s">
        <v>254</v>
      </c>
      <c r="Z2422" s="55"/>
      <c r="AA2422" s="59"/>
      <c r="AB2422" s="55" t="s">
        <v>89</v>
      </c>
      <c r="AC2422" s="55"/>
      <c r="AD2422" s="55"/>
      <c r="AE2422" s="55"/>
      <c r="AF2422" s="55"/>
      <c r="AG2422" s="55"/>
      <c r="AH2422" s="55"/>
      <c r="AI2422" s="55"/>
      <c r="AJ2422" s="55"/>
      <c r="AK2422" s="55"/>
      <c r="AL2422" s="55"/>
      <c r="AM2422" s="55"/>
      <c r="AN2422" s="55"/>
      <c r="AO2422" s="55"/>
      <c r="AP2422" s="55"/>
      <c r="AQ2422" s="55"/>
      <c r="AR2422" s="55"/>
      <c r="AS2422" s="55" t="s">
        <v>91</v>
      </c>
    </row>
    <row r="2423" ht="12.0" customHeight="1">
      <c r="A2423" s="53" t="s">
        <v>12034</v>
      </c>
      <c r="B2423" s="54">
        <v>12.0</v>
      </c>
      <c r="C2423" s="55" t="s">
        <v>102</v>
      </c>
      <c r="D2423" s="55"/>
      <c r="E2423" s="55"/>
      <c r="F2423" s="56" t="s">
        <v>12035</v>
      </c>
      <c r="G2423" s="53" t="s">
        <v>10237</v>
      </c>
      <c r="H2423" s="55" t="s">
        <v>205</v>
      </c>
      <c r="I2423" s="55" t="s">
        <v>12036</v>
      </c>
      <c r="J2423" s="55"/>
      <c r="K2423" s="55" t="s">
        <v>12037</v>
      </c>
      <c r="L2423" s="55"/>
      <c r="M2423" s="55" t="s">
        <v>81</v>
      </c>
      <c r="N2423" s="55" t="s">
        <v>82</v>
      </c>
      <c r="O2423" s="55" t="s">
        <v>1100</v>
      </c>
      <c r="P2423" s="55" t="s">
        <v>1101</v>
      </c>
      <c r="Q2423" s="58" t="s">
        <v>12038</v>
      </c>
      <c r="R2423" s="53" t="s">
        <v>12039</v>
      </c>
      <c r="S2423" s="55" t="s">
        <v>12040</v>
      </c>
      <c r="T2423" s="55" t="s">
        <v>12041</v>
      </c>
      <c r="U2423" s="55" t="s">
        <v>12042</v>
      </c>
      <c r="V2423" s="55" t="s">
        <v>12043</v>
      </c>
      <c r="W2423" s="55" t="s">
        <v>778</v>
      </c>
      <c r="X2423" s="55" t="s">
        <v>12044</v>
      </c>
      <c r="Y2423" s="55" t="s">
        <v>254</v>
      </c>
      <c r="Z2423" s="55"/>
      <c r="AA2423" s="59"/>
      <c r="AB2423" s="55" t="s">
        <v>89</v>
      </c>
      <c r="AC2423" s="55"/>
      <c r="AD2423" s="55"/>
      <c r="AE2423" s="55"/>
      <c r="AF2423" s="55"/>
      <c r="AG2423" s="55"/>
      <c r="AH2423" s="55"/>
      <c r="AI2423" s="55"/>
      <c r="AJ2423" s="55"/>
      <c r="AK2423" s="55"/>
      <c r="AL2423" s="55"/>
      <c r="AM2423" s="55"/>
      <c r="AN2423" s="55"/>
      <c r="AO2423" s="55"/>
      <c r="AP2423" s="55"/>
      <c r="AQ2423" s="55"/>
      <c r="AR2423" s="55"/>
      <c r="AS2423" s="55" t="s">
        <v>91</v>
      </c>
    </row>
    <row r="2424" ht="12.0" customHeight="1">
      <c r="A2424" s="21" t="s">
        <v>12045</v>
      </c>
      <c r="B2424" s="22">
        <v>11.0</v>
      </c>
      <c r="C2424" s="23" t="s">
        <v>50</v>
      </c>
      <c r="D2424" s="23"/>
      <c r="E2424" s="23"/>
      <c r="F2424" s="24" t="s">
        <v>12046</v>
      </c>
      <c r="G2424" s="21" t="s">
        <v>257</v>
      </c>
      <c r="H2424" s="23" t="s">
        <v>258</v>
      </c>
      <c r="I2424" s="23" t="s">
        <v>12047</v>
      </c>
      <c r="J2424" s="23"/>
      <c r="K2424" s="23" t="s">
        <v>12048</v>
      </c>
      <c r="L2424" s="26" t="s">
        <v>12015</v>
      </c>
      <c r="M2424" s="23" t="s">
        <v>81</v>
      </c>
      <c r="N2424" s="23" t="s">
        <v>82</v>
      </c>
      <c r="O2424" s="23" t="s">
        <v>12049</v>
      </c>
      <c r="P2424" s="23" t="s">
        <v>12050</v>
      </c>
      <c r="Q2424" s="29" t="s">
        <v>12051</v>
      </c>
      <c r="R2424" s="21" t="s">
        <v>257</v>
      </c>
      <c r="S2424" s="23" t="s">
        <v>258</v>
      </c>
      <c r="T2424" s="23" t="s">
        <v>12047</v>
      </c>
      <c r="U2424" s="23"/>
      <c r="V2424" s="23" t="s">
        <v>12048</v>
      </c>
      <c r="W2424" s="23" t="s">
        <v>12052</v>
      </c>
      <c r="X2424" s="23" t="s">
        <v>12053</v>
      </c>
      <c r="Y2424" s="23" t="s">
        <v>87</v>
      </c>
      <c r="Z2424" s="23" t="s">
        <v>101</v>
      </c>
      <c r="AA2424" s="31"/>
      <c r="AB2424" s="23"/>
      <c r="AC2424" s="23" t="s">
        <v>89</v>
      </c>
      <c r="AD2424" s="23"/>
      <c r="AE2424" s="23"/>
      <c r="AF2424" s="23"/>
      <c r="AG2424" s="23"/>
      <c r="AH2424" s="23" t="s">
        <v>89</v>
      </c>
      <c r="AI2424" s="23" t="s">
        <v>89</v>
      </c>
      <c r="AJ2424" s="23"/>
      <c r="AK2424" s="23" t="s">
        <v>89</v>
      </c>
      <c r="AL2424" s="23"/>
      <c r="AM2424" s="23"/>
      <c r="AN2424" s="23"/>
      <c r="AO2424" s="23"/>
      <c r="AP2424" s="23"/>
      <c r="AQ2424" s="23"/>
      <c r="AR2424" s="23"/>
      <c r="AS2424" s="23" t="s">
        <v>91</v>
      </c>
    </row>
    <row r="2425" ht="12.0" customHeight="1">
      <c r="A2425" s="21" t="s">
        <v>12045</v>
      </c>
      <c r="B2425" s="22">
        <v>12.0</v>
      </c>
      <c r="C2425" s="23" t="s">
        <v>102</v>
      </c>
      <c r="D2425" s="23"/>
      <c r="E2425" s="23"/>
      <c r="F2425" s="24" t="s">
        <v>12046</v>
      </c>
      <c r="G2425" s="21" t="s">
        <v>257</v>
      </c>
      <c r="H2425" s="23" t="s">
        <v>258</v>
      </c>
      <c r="I2425" s="23" t="s">
        <v>12047</v>
      </c>
      <c r="J2425" s="23"/>
      <c r="K2425" s="23" t="s">
        <v>12048</v>
      </c>
      <c r="L2425" s="26" t="s">
        <v>12015</v>
      </c>
      <c r="M2425" s="23" t="s">
        <v>81</v>
      </c>
      <c r="N2425" s="23" t="s">
        <v>82</v>
      </c>
      <c r="O2425" s="23" t="s">
        <v>12049</v>
      </c>
      <c r="P2425" s="23" t="s">
        <v>12050</v>
      </c>
      <c r="Q2425" s="29" t="s">
        <v>12051</v>
      </c>
      <c r="R2425" s="21" t="s">
        <v>257</v>
      </c>
      <c r="S2425" s="23" t="s">
        <v>258</v>
      </c>
      <c r="T2425" s="23" t="s">
        <v>12047</v>
      </c>
      <c r="U2425" s="23"/>
      <c r="V2425" s="23" t="s">
        <v>12048</v>
      </c>
      <c r="W2425" s="23" t="s">
        <v>80</v>
      </c>
      <c r="X2425" s="23" t="s">
        <v>12053</v>
      </c>
      <c r="Y2425" s="23" t="s">
        <v>87</v>
      </c>
      <c r="Z2425" s="23" t="s">
        <v>101</v>
      </c>
      <c r="AA2425" s="31"/>
      <c r="AB2425" s="23"/>
      <c r="AC2425" s="23" t="s">
        <v>89</v>
      </c>
      <c r="AD2425" s="23"/>
      <c r="AE2425" s="23"/>
      <c r="AF2425" s="23"/>
      <c r="AG2425" s="23"/>
      <c r="AH2425" s="23" t="s">
        <v>89</v>
      </c>
      <c r="AI2425" s="23" t="s">
        <v>89</v>
      </c>
      <c r="AJ2425" s="23"/>
      <c r="AK2425" s="23" t="s">
        <v>89</v>
      </c>
      <c r="AL2425" s="23"/>
      <c r="AM2425" s="23"/>
      <c r="AN2425" s="23"/>
      <c r="AO2425" s="23"/>
      <c r="AP2425" s="23"/>
      <c r="AQ2425" s="23"/>
      <c r="AR2425" s="23"/>
      <c r="AS2425" s="23" t="s">
        <v>91</v>
      </c>
    </row>
    <row r="2426" ht="12.0" customHeight="1">
      <c r="A2426" s="21" t="s">
        <v>12045</v>
      </c>
      <c r="B2426" s="22">
        <v>15.0</v>
      </c>
      <c r="C2426" s="23" t="s">
        <v>107</v>
      </c>
      <c r="D2426" s="23"/>
      <c r="E2426" s="23"/>
      <c r="F2426" s="24" t="s">
        <v>12046</v>
      </c>
      <c r="G2426" s="21" t="s">
        <v>257</v>
      </c>
      <c r="H2426" s="23" t="s">
        <v>258</v>
      </c>
      <c r="I2426" s="23" t="s">
        <v>12047</v>
      </c>
      <c r="J2426" s="23"/>
      <c r="K2426" s="23" t="s">
        <v>12048</v>
      </c>
      <c r="L2426" s="26" t="s">
        <v>12015</v>
      </c>
      <c r="M2426" s="23" t="s">
        <v>81</v>
      </c>
      <c r="N2426" s="23" t="s">
        <v>82</v>
      </c>
      <c r="O2426" s="23" t="s">
        <v>12049</v>
      </c>
      <c r="P2426" s="23" t="s">
        <v>12050</v>
      </c>
      <c r="Q2426" s="29" t="s">
        <v>12051</v>
      </c>
      <c r="R2426" s="21" t="s">
        <v>257</v>
      </c>
      <c r="S2426" s="23" t="s">
        <v>258</v>
      </c>
      <c r="T2426" s="23" t="s">
        <v>12047</v>
      </c>
      <c r="U2426" s="23"/>
      <c r="V2426" s="23" t="s">
        <v>12048</v>
      </c>
      <c r="W2426" s="23" t="s">
        <v>9996</v>
      </c>
      <c r="X2426" s="23" t="s">
        <v>12053</v>
      </c>
      <c r="Y2426" s="23" t="s">
        <v>87</v>
      </c>
      <c r="Z2426" s="23" t="s">
        <v>101</v>
      </c>
      <c r="AA2426" s="31"/>
      <c r="AB2426" s="23"/>
      <c r="AC2426" s="23" t="s">
        <v>89</v>
      </c>
      <c r="AD2426" s="23"/>
      <c r="AE2426" s="23"/>
      <c r="AF2426" s="23"/>
      <c r="AG2426" s="23"/>
      <c r="AH2426" s="23"/>
      <c r="AI2426" s="23"/>
      <c r="AJ2426" s="23"/>
      <c r="AK2426" s="23"/>
      <c r="AL2426" s="23"/>
      <c r="AM2426" s="23"/>
      <c r="AN2426" s="23"/>
      <c r="AO2426" s="23"/>
      <c r="AP2426" s="23"/>
      <c r="AQ2426" s="23"/>
      <c r="AR2426" s="23"/>
      <c r="AS2426" s="23"/>
    </row>
    <row r="2427" ht="12.0" customHeight="1">
      <c r="A2427" s="21" t="s">
        <v>12054</v>
      </c>
      <c r="B2427" s="22">
        <v>34.0</v>
      </c>
      <c r="C2427" s="23" t="s">
        <v>176</v>
      </c>
      <c r="D2427" s="23"/>
      <c r="E2427" s="23" t="s">
        <v>9850</v>
      </c>
      <c r="F2427" s="24" t="s">
        <v>12055</v>
      </c>
      <c r="G2427" s="21" t="s">
        <v>9577</v>
      </c>
      <c r="H2427" s="23" t="s">
        <v>258</v>
      </c>
      <c r="I2427" s="23" t="s">
        <v>9582</v>
      </c>
      <c r="J2427" s="23"/>
      <c r="K2427" s="23" t="s">
        <v>12056</v>
      </c>
      <c r="L2427" s="26" t="s">
        <v>12056</v>
      </c>
      <c r="M2427" s="23" t="s">
        <v>81</v>
      </c>
      <c r="N2427" s="23" t="s">
        <v>82</v>
      </c>
      <c r="O2427" s="23" t="s">
        <v>12057</v>
      </c>
      <c r="P2427" s="23" t="s">
        <v>12058</v>
      </c>
      <c r="Q2427" s="29" t="s">
        <v>9581</v>
      </c>
      <c r="R2427" s="21" t="s">
        <v>9577</v>
      </c>
      <c r="S2427" s="23" t="s">
        <v>258</v>
      </c>
      <c r="T2427" s="23" t="s">
        <v>9582</v>
      </c>
      <c r="U2427" s="23"/>
      <c r="V2427" s="23" t="s">
        <v>9583</v>
      </c>
      <c r="W2427" s="23" t="s">
        <v>80</v>
      </c>
      <c r="X2427" s="23" t="s">
        <v>9584</v>
      </c>
      <c r="Y2427" s="23" t="s">
        <v>87</v>
      </c>
      <c r="Z2427" s="23" t="s">
        <v>88</v>
      </c>
      <c r="AA2427" s="31">
        <v>20.0</v>
      </c>
      <c r="AB2427" s="23"/>
      <c r="AC2427" s="23"/>
      <c r="AD2427" s="23"/>
      <c r="AE2427" s="23"/>
      <c r="AF2427" s="23"/>
      <c r="AG2427" s="23"/>
      <c r="AH2427" s="23"/>
      <c r="AI2427" s="23" t="s">
        <v>89</v>
      </c>
      <c r="AJ2427" s="23"/>
      <c r="AK2427" s="23"/>
      <c r="AL2427" s="23"/>
      <c r="AM2427" s="23"/>
      <c r="AN2427" s="23"/>
      <c r="AO2427" s="23"/>
      <c r="AP2427" s="23"/>
      <c r="AQ2427" s="23"/>
      <c r="AR2427" s="23"/>
      <c r="AS2427" s="23"/>
    </row>
    <row r="2428" ht="12.0" customHeight="1">
      <c r="A2428" s="21" t="s">
        <v>12054</v>
      </c>
      <c r="B2428" s="22">
        <v>42.0</v>
      </c>
      <c r="C2428" s="23" t="s">
        <v>201</v>
      </c>
      <c r="D2428" s="23"/>
      <c r="E2428" s="23"/>
      <c r="F2428" s="24" t="s">
        <v>12055</v>
      </c>
      <c r="G2428" s="21" t="s">
        <v>9577</v>
      </c>
      <c r="H2428" s="23" t="s">
        <v>258</v>
      </c>
      <c r="I2428" s="23" t="s">
        <v>9582</v>
      </c>
      <c r="J2428" s="23"/>
      <c r="K2428" s="23" t="s">
        <v>12056</v>
      </c>
      <c r="L2428" s="26" t="s">
        <v>12056</v>
      </c>
      <c r="M2428" s="23" t="s">
        <v>81</v>
      </c>
      <c r="N2428" s="23" t="s">
        <v>82</v>
      </c>
      <c r="O2428" s="23" t="s">
        <v>12057</v>
      </c>
      <c r="P2428" s="23" t="s">
        <v>12058</v>
      </c>
      <c r="Q2428" s="29" t="s">
        <v>9581</v>
      </c>
      <c r="R2428" s="21" t="s">
        <v>9577</v>
      </c>
      <c r="S2428" s="23" t="s">
        <v>258</v>
      </c>
      <c r="T2428" s="23" t="s">
        <v>9582</v>
      </c>
      <c r="U2428" s="23"/>
      <c r="V2428" s="23" t="s">
        <v>9583</v>
      </c>
      <c r="W2428" s="23" t="s">
        <v>4582</v>
      </c>
      <c r="X2428" s="23" t="s">
        <v>9584</v>
      </c>
      <c r="Y2428" s="23" t="s">
        <v>87</v>
      </c>
      <c r="Z2428" s="23" t="s">
        <v>88</v>
      </c>
      <c r="AA2428" s="31">
        <v>20.0</v>
      </c>
      <c r="AB2428" s="23"/>
      <c r="AC2428" s="23"/>
      <c r="AD2428" s="23"/>
      <c r="AE2428" s="23"/>
      <c r="AF2428" s="23"/>
      <c r="AG2428" s="23"/>
      <c r="AH2428" s="23"/>
      <c r="AI2428" s="23" t="s">
        <v>89</v>
      </c>
      <c r="AJ2428" s="23"/>
      <c r="AK2428" s="23"/>
      <c r="AL2428" s="23"/>
      <c r="AM2428" s="23"/>
      <c r="AN2428" s="23"/>
      <c r="AO2428" s="23" t="s">
        <v>88</v>
      </c>
      <c r="AP2428" s="23"/>
      <c r="AQ2428" s="23"/>
      <c r="AR2428" s="23"/>
      <c r="AS2428" s="23" t="s">
        <v>91</v>
      </c>
    </row>
    <row r="2429" ht="12.0" customHeight="1">
      <c r="A2429" s="21" t="s">
        <v>12059</v>
      </c>
      <c r="B2429" s="22">
        <v>11.0</v>
      </c>
      <c r="C2429" s="23" t="s">
        <v>50</v>
      </c>
      <c r="D2429" s="23"/>
      <c r="E2429" s="23"/>
      <c r="F2429" s="24" t="s">
        <v>12060</v>
      </c>
      <c r="G2429" s="21" t="s">
        <v>12061</v>
      </c>
      <c r="H2429" s="23" t="s">
        <v>258</v>
      </c>
      <c r="I2429" s="23" t="s">
        <v>12062</v>
      </c>
      <c r="J2429" s="23" t="s">
        <v>12063</v>
      </c>
      <c r="K2429" s="23" t="s">
        <v>12064</v>
      </c>
      <c r="L2429" s="26" t="s">
        <v>12064</v>
      </c>
      <c r="M2429" s="23" t="s">
        <v>81</v>
      </c>
      <c r="N2429" s="23" t="s">
        <v>82</v>
      </c>
      <c r="O2429" s="23" t="s">
        <v>407</v>
      </c>
      <c r="P2429" s="23" t="s">
        <v>178</v>
      </c>
      <c r="Q2429" s="29" t="s">
        <v>775</v>
      </c>
      <c r="R2429" s="21" t="s">
        <v>371</v>
      </c>
      <c r="S2429" s="23" t="s">
        <v>76</v>
      </c>
      <c r="T2429" s="23" t="s">
        <v>776</v>
      </c>
      <c r="U2429" s="23"/>
      <c r="V2429" s="23" t="s">
        <v>777</v>
      </c>
      <c r="W2429" s="23" t="s">
        <v>4582</v>
      </c>
      <c r="X2429" s="23" t="s">
        <v>779</v>
      </c>
      <c r="Y2429" s="23" t="s">
        <v>780</v>
      </c>
      <c r="Z2429" s="23" t="s">
        <v>88</v>
      </c>
      <c r="AA2429" s="31"/>
      <c r="AB2429" s="23"/>
      <c r="AC2429" s="23" t="s">
        <v>89</v>
      </c>
      <c r="AD2429" s="23"/>
      <c r="AE2429" s="23"/>
      <c r="AF2429" s="23"/>
      <c r="AG2429" s="23"/>
      <c r="AH2429" s="23" t="s">
        <v>89</v>
      </c>
      <c r="AI2429" s="23" t="s">
        <v>89</v>
      </c>
      <c r="AJ2429" s="23" t="s">
        <v>89</v>
      </c>
      <c r="AK2429" s="23"/>
      <c r="AL2429" s="23"/>
      <c r="AM2429" s="23"/>
      <c r="AN2429" s="23"/>
      <c r="AO2429" s="23"/>
      <c r="AP2429" s="23"/>
      <c r="AQ2429" s="23"/>
      <c r="AR2429" s="23"/>
      <c r="AS2429" s="23" t="s">
        <v>91</v>
      </c>
    </row>
    <row r="2430" ht="12.0" customHeight="1">
      <c r="A2430" s="21" t="s">
        <v>12059</v>
      </c>
      <c r="B2430" s="22">
        <v>12.0</v>
      </c>
      <c r="C2430" s="23" t="s">
        <v>102</v>
      </c>
      <c r="D2430" s="23"/>
      <c r="E2430" s="23"/>
      <c r="F2430" s="24" t="s">
        <v>12060</v>
      </c>
      <c r="G2430" s="21" t="s">
        <v>12061</v>
      </c>
      <c r="H2430" s="23" t="s">
        <v>258</v>
      </c>
      <c r="I2430" s="23" t="s">
        <v>12062</v>
      </c>
      <c r="J2430" s="23" t="s">
        <v>12063</v>
      </c>
      <c r="K2430" s="23" t="s">
        <v>12064</v>
      </c>
      <c r="L2430" s="26" t="s">
        <v>12064</v>
      </c>
      <c r="M2430" s="23" t="s">
        <v>81</v>
      </c>
      <c r="N2430" s="23" t="s">
        <v>82</v>
      </c>
      <c r="O2430" s="23" t="s">
        <v>407</v>
      </c>
      <c r="P2430" s="23" t="s">
        <v>178</v>
      </c>
      <c r="Q2430" s="29" t="s">
        <v>775</v>
      </c>
      <c r="R2430" s="21" t="s">
        <v>371</v>
      </c>
      <c r="S2430" s="23" t="s">
        <v>76</v>
      </c>
      <c r="T2430" s="23" t="s">
        <v>776</v>
      </c>
      <c r="U2430" s="23"/>
      <c r="V2430" s="23" t="s">
        <v>777</v>
      </c>
      <c r="W2430" s="23" t="s">
        <v>12065</v>
      </c>
      <c r="X2430" s="23" t="s">
        <v>779</v>
      </c>
      <c r="Y2430" s="23" t="s">
        <v>780</v>
      </c>
      <c r="Z2430" s="23" t="s">
        <v>88</v>
      </c>
      <c r="AA2430" s="31"/>
      <c r="AB2430" s="23"/>
      <c r="AC2430" s="23" t="s">
        <v>89</v>
      </c>
      <c r="AD2430" s="23"/>
      <c r="AE2430" s="23"/>
      <c r="AF2430" s="23"/>
      <c r="AG2430" s="23"/>
      <c r="AH2430" s="23"/>
      <c r="AI2430" s="23"/>
      <c r="AJ2430" s="23"/>
      <c r="AK2430" s="23"/>
      <c r="AL2430" s="23"/>
      <c r="AM2430" s="23"/>
      <c r="AN2430" s="23"/>
      <c r="AO2430" s="23"/>
      <c r="AP2430" s="23"/>
      <c r="AQ2430" s="23"/>
      <c r="AR2430" s="23"/>
      <c r="AS2430" s="23" t="s">
        <v>91</v>
      </c>
    </row>
    <row r="2431" ht="12.0" customHeight="1">
      <c r="A2431" s="21" t="s">
        <v>12059</v>
      </c>
      <c r="B2431" s="22">
        <v>15.0</v>
      </c>
      <c r="C2431" s="23" t="s">
        <v>107</v>
      </c>
      <c r="D2431" s="23"/>
      <c r="E2431" s="23"/>
      <c r="F2431" s="24" t="s">
        <v>12060</v>
      </c>
      <c r="G2431" s="21" t="s">
        <v>12061</v>
      </c>
      <c r="H2431" s="23" t="s">
        <v>258</v>
      </c>
      <c r="I2431" s="23" t="s">
        <v>12062</v>
      </c>
      <c r="J2431" s="23" t="s">
        <v>12063</v>
      </c>
      <c r="K2431" s="23" t="s">
        <v>12064</v>
      </c>
      <c r="L2431" s="26" t="s">
        <v>12064</v>
      </c>
      <c r="M2431" s="23" t="s">
        <v>81</v>
      </c>
      <c r="N2431" s="23" t="s">
        <v>82</v>
      </c>
      <c r="O2431" s="23" t="s">
        <v>407</v>
      </c>
      <c r="P2431" s="23" t="s">
        <v>178</v>
      </c>
      <c r="Q2431" s="29" t="s">
        <v>775</v>
      </c>
      <c r="R2431" s="21" t="s">
        <v>371</v>
      </c>
      <c r="S2431" s="23" t="s">
        <v>76</v>
      </c>
      <c r="T2431" s="23" t="s">
        <v>776</v>
      </c>
      <c r="U2431" s="23"/>
      <c r="V2431" s="23" t="s">
        <v>777</v>
      </c>
      <c r="W2431" s="23" t="s">
        <v>5764</v>
      </c>
      <c r="X2431" s="23" t="s">
        <v>779</v>
      </c>
      <c r="Y2431" s="23" t="s">
        <v>780</v>
      </c>
      <c r="Z2431" s="23" t="s">
        <v>88</v>
      </c>
      <c r="AA2431" s="31"/>
      <c r="AB2431" s="23"/>
      <c r="AC2431" s="23" t="s">
        <v>89</v>
      </c>
      <c r="AD2431" s="23"/>
      <c r="AE2431" s="23"/>
      <c r="AF2431" s="23"/>
      <c r="AG2431" s="23"/>
      <c r="AH2431" s="23"/>
      <c r="AI2431" s="23"/>
      <c r="AJ2431" s="23" t="s">
        <v>89</v>
      </c>
      <c r="AK2431" s="23"/>
      <c r="AL2431" s="23"/>
      <c r="AM2431" s="23"/>
      <c r="AN2431" s="23"/>
      <c r="AO2431" s="23"/>
      <c r="AP2431" s="23"/>
      <c r="AQ2431" s="23"/>
      <c r="AR2431" s="23"/>
      <c r="AS2431" s="23"/>
    </row>
    <row r="2432" ht="12.0" customHeight="1">
      <c r="A2432" s="21" t="s">
        <v>12066</v>
      </c>
      <c r="B2432" s="22">
        <v>46.0</v>
      </c>
      <c r="C2432" s="23" t="s">
        <v>175</v>
      </c>
      <c r="D2432" s="23"/>
      <c r="E2432" s="23"/>
      <c r="F2432" s="24" t="s">
        <v>12067</v>
      </c>
      <c r="G2432" s="21" t="s">
        <v>2012</v>
      </c>
      <c r="H2432" s="23" t="s">
        <v>258</v>
      </c>
      <c r="I2432" s="23" t="s">
        <v>12068</v>
      </c>
      <c r="J2432" s="23" t="s">
        <v>12069</v>
      </c>
      <c r="K2432" s="23" t="s">
        <v>12070</v>
      </c>
      <c r="L2432" s="26" t="s">
        <v>12052</v>
      </c>
      <c r="M2432" s="23" t="s">
        <v>81</v>
      </c>
      <c r="N2432" s="23" t="s">
        <v>82</v>
      </c>
      <c r="O2432" s="23" t="s">
        <v>12071</v>
      </c>
      <c r="P2432" s="23" t="s">
        <v>12072</v>
      </c>
      <c r="Q2432" s="29" t="s">
        <v>12073</v>
      </c>
      <c r="R2432" s="21" t="s">
        <v>2012</v>
      </c>
      <c r="S2432" s="23" t="s">
        <v>258</v>
      </c>
      <c r="T2432" s="23" t="s">
        <v>12068</v>
      </c>
      <c r="U2432" s="23" t="s">
        <v>12074</v>
      </c>
      <c r="V2432" s="23" t="s">
        <v>12070</v>
      </c>
      <c r="W2432" s="23" t="s">
        <v>12075</v>
      </c>
      <c r="X2432" s="23" t="s">
        <v>12076</v>
      </c>
      <c r="Y2432" s="23" t="s">
        <v>100</v>
      </c>
      <c r="Z2432" s="23" t="s">
        <v>88</v>
      </c>
      <c r="AA2432" s="31">
        <v>20.0</v>
      </c>
      <c r="AB2432" s="23" t="s">
        <v>89</v>
      </c>
      <c r="AC2432" s="23"/>
      <c r="AD2432" s="23"/>
      <c r="AE2432" s="23"/>
      <c r="AF2432" s="23"/>
      <c r="AG2432" s="23"/>
      <c r="AH2432" s="23"/>
      <c r="AI2432" s="23"/>
      <c r="AJ2432" s="23"/>
      <c r="AK2432" s="23"/>
      <c r="AL2432" s="23"/>
      <c r="AM2432" s="23"/>
      <c r="AN2432" s="23"/>
      <c r="AO2432" s="23"/>
      <c r="AP2432" s="23"/>
      <c r="AQ2432" s="23"/>
      <c r="AR2432" s="23"/>
      <c r="AS2432" s="23"/>
    </row>
    <row r="2433" ht="12.0" customHeight="1">
      <c r="A2433" s="21" t="s">
        <v>12077</v>
      </c>
      <c r="B2433" s="22">
        <v>24.0</v>
      </c>
      <c r="C2433" s="23" t="s">
        <v>69</v>
      </c>
      <c r="D2433" s="23"/>
      <c r="E2433" s="23"/>
      <c r="F2433" s="24" t="s">
        <v>12078</v>
      </c>
      <c r="G2433" s="21" t="s">
        <v>520</v>
      </c>
      <c r="H2433" s="23" t="s">
        <v>258</v>
      </c>
      <c r="I2433" s="23" t="s">
        <v>12079</v>
      </c>
      <c r="J2433" s="23"/>
      <c r="K2433" s="23" t="s">
        <v>12080</v>
      </c>
      <c r="L2433" s="26" t="s">
        <v>12080</v>
      </c>
      <c r="M2433" s="23" t="s">
        <v>81</v>
      </c>
      <c r="N2433" s="23" t="s">
        <v>82</v>
      </c>
      <c r="O2433" s="23" t="s">
        <v>12081</v>
      </c>
      <c r="P2433" s="23" t="s">
        <v>12082</v>
      </c>
      <c r="Q2433" s="29" t="s">
        <v>85</v>
      </c>
      <c r="R2433" s="21" t="s">
        <v>75</v>
      </c>
      <c r="S2433" s="23" t="s">
        <v>76</v>
      </c>
      <c r="T2433" s="23" t="s">
        <v>77</v>
      </c>
      <c r="U2433" s="23"/>
      <c r="V2433" s="23" t="s">
        <v>79</v>
      </c>
      <c r="W2433" s="23" t="s">
        <v>12083</v>
      </c>
      <c r="X2433" s="23" t="s">
        <v>86</v>
      </c>
      <c r="Y2433" s="23" t="s">
        <v>87</v>
      </c>
      <c r="Z2433" s="23" t="s">
        <v>88</v>
      </c>
      <c r="AA2433" s="31"/>
      <c r="AB2433" s="23"/>
      <c r="AC2433" s="23" t="s">
        <v>89</v>
      </c>
      <c r="AD2433" s="23"/>
      <c r="AE2433" s="23"/>
      <c r="AF2433" s="23"/>
      <c r="AG2433" s="23"/>
      <c r="AH2433" s="23" t="s">
        <v>89</v>
      </c>
      <c r="AI2433" s="23" t="s">
        <v>89</v>
      </c>
      <c r="AJ2433" s="23"/>
      <c r="AK2433" s="23"/>
      <c r="AL2433" s="23" t="s">
        <v>238</v>
      </c>
      <c r="AM2433" s="23">
        <v>4.0</v>
      </c>
      <c r="AN2433" s="23"/>
      <c r="AO2433" s="23"/>
      <c r="AP2433" s="23"/>
      <c r="AQ2433" s="23"/>
      <c r="AR2433" s="23"/>
      <c r="AS2433" s="23" t="s">
        <v>91</v>
      </c>
    </row>
    <row r="2434" ht="12.0" customHeight="1">
      <c r="A2434" s="21" t="s">
        <v>12084</v>
      </c>
      <c r="B2434" s="22">
        <v>22.0</v>
      </c>
      <c r="C2434" s="23" t="s">
        <v>151</v>
      </c>
      <c r="D2434" s="23"/>
      <c r="E2434" s="23"/>
      <c r="F2434" s="24" t="s">
        <v>12085</v>
      </c>
      <c r="G2434" s="21" t="s">
        <v>4098</v>
      </c>
      <c r="H2434" s="23" t="s">
        <v>258</v>
      </c>
      <c r="I2434" s="23" t="s">
        <v>12086</v>
      </c>
      <c r="J2434" s="23" t="s">
        <v>12087</v>
      </c>
      <c r="K2434" s="23" t="s">
        <v>12088</v>
      </c>
      <c r="L2434" s="26" t="s">
        <v>12089</v>
      </c>
      <c r="M2434" s="23" t="s">
        <v>81</v>
      </c>
      <c r="N2434" s="23" t="s">
        <v>82</v>
      </c>
      <c r="O2434" s="23" t="s">
        <v>3427</v>
      </c>
      <c r="P2434" s="23" t="s">
        <v>361</v>
      </c>
      <c r="Q2434" s="29" t="s">
        <v>10020</v>
      </c>
      <c r="R2434" s="21" t="s">
        <v>9591</v>
      </c>
      <c r="S2434" s="23" t="s">
        <v>258</v>
      </c>
      <c r="T2434" s="23" t="s">
        <v>10021</v>
      </c>
      <c r="U2434" s="23"/>
      <c r="V2434" s="23" t="s">
        <v>10022</v>
      </c>
      <c r="W2434" s="23" t="s">
        <v>12083</v>
      </c>
      <c r="X2434" s="23" t="s">
        <v>10023</v>
      </c>
      <c r="Y2434" s="23" t="s">
        <v>100</v>
      </c>
      <c r="Z2434" s="23" t="s">
        <v>88</v>
      </c>
      <c r="AA2434" s="31">
        <v>20.0</v>
      </c>
      <c r="AB2434" s="23" t="s">
        <v>89</v>
      </c>
      <c r="AC2434" s="23"/>
      <c r="AD2434" s="23"/>
      <c r="AE2434" s="23"/>
      <c r="AF2434" s="23"/>
      <c r="AG2434" s="23"/>
      <c r="AH2434" s="23"/>
      <c r="AI2434" s="23"/>
      <c r="AJ2434" s="23"/>
      <c r="AK2434" s="23"/>
      <c r="AL2434" s="23"/>
      <c r="AM2434" s="23"/>
      <c r="AN2434" s="23"/>
      <c r="AO2434" s="23"/>
      <c r="AP2434" s="23"/>
      <c r="AQ2434" s="23"/>
      <c r="AR2434" s="23"/>
      <c r="AS2434" s="23" t="s">
        <v>91</v>
      </c>
    </row>
    <row r="2435" ht="12.0" customHeight="1">
      <c r="A2435" s="21" t="s">
        <v>12090</v>
      </c>
      <c r="B2435" s="22">
        <v>22.0</v>
      </c>
      <c r="C2435" s="23" t="s">
        <v>151</v>
      </c>
      <c r="D2435" s="23"/>
      <c r="E2435" s="23"/>
      <c r="F2435" s="24" t="s">
        <v>12091</v>
      </c>
      <c r="G2435" s="21" t="s">
        <v>12092</v>
      </c>
      <c r="H2435" s="23" t="s">
        <v>258</v>
      </c>
      <c r="I2435" s="23" t="s">
        <v>12093</v>
      </c>
      <c r="J2435" s="23"/>
      <c r="K2435" s="23" t="s">
        <v>12094</v>
      </c>
      <c r="L2435" s="26" t="s">
        <v>12095</v>
      </c>
      <c r="M2435" s="23" t="s">
        <v>81</v>
      </c>
      <c r="N2435" s="23" t="s">
        <v>82</v>
      </c>
      <c r="O2435" s="23" t="s">
        <v>12071</v>
      </c>
      <c r="P2435" s="23" t="s">
        <v>12072</v>
      </c>
      <c r="Q2435" s="29" t="s">
        <v>85</v>
      </c>
      <c r="R2435" s="21" t="s">
        <v>75</v>
      </c>
      <c r="S2435" s="23" t="s">
        <v>76</v>
      </c>
      <c r="T2435" s="23" t="s">
        <v>77</v>
      </c>
      <c r="U2435" s="23"/>
      <c r="V2435" s="23" t="s">
        <v>79</v>
      </c>
      <c r="W2435" s="23" t="s">
        <v>12083</v>
      </c>
      <c r="X2435" s="23" t="s">
        <v>86</v>
      </c>
      <c r="Y2435" s="23" t="s">
        <v>87</v>
      </c>
      <c r="Z2435" s="23" t="s">
        <v>88</v>
      </c>
      <c r="AA2435" s="31">
        <v>60.0</v>
      </c>
      <c r="AB2435" s="23" t="s">
        <v>89</v>
      </c>
      <c r="AC2435" s="23"/>
      <c r="AD2435" s="23"/>
      <c r="AE2435" s="23"/>
      <c r="AF2435" s="23"/>
      <c r="AG2435" s="23"/>
      <c r="AH2435" s="23"/>
      <c r="AI2435" s="23"/>
      <c r="AJ2435" s="23"/>
      <c r="AK2435" s="23"/>
      <c r="AL2435" s="23"/>
      <c r="AM2435" s="23"/>
      <c r="AN2435" s="23"/>
      <c r="AO2435" s="23"/>
      <c r="AP2435" s="23"/>
      <c r="AQ2435" s="23"/>
      <c r="AR2435" s="23"/>
      <c r="AS2435" s="23" t="s">
        <v>91</v>
      </c>
    </row>
    <row r="2436" ht="12.0" customHeight="1">
      <c r="A2436" s="21" t="s">
        <v>12096</v>
      </c>
      <c r="B2436" s="22">
        <v>11.0</v>
      </c>
      <c r="C2436" s="23" t="s">
        <v>50</v>
      </c>
      <c r="D2436" s="23"/>
      <c r="E2436" s="23"/>
      <c r="F2436" s="24" t="s">
        <v>12097</v>
      </c>
      <c r="G2436" s="21" t="s">
        <v>520</v>
      </c>
      <c r="H2436" s="23" t="s">
        <v>258</v>
      </c>
      <c r="I2436" s="23" t="s">
        <v>12098</v>
      </c>
      <c r="J2436" s="23"/>
      <c r="K2436" s="23" t="s">
        <v>12099</v>
      </c>
      <c r="L2436" s="26" t="s">
        <v>12100</v>
      </c>
      <c r="M2436" s="23" t="s">
        <v>81</v>
      </c>
      <c r="N2436" s="23" t="s">
        <v>82</v>
      </c>
      <c r="O2436" s="23" t="s">
        <v>4129</v>
      </c>
      <c r="P2436" s="23" t="s">
        <v>1671</v>
      </c>
      <c r="Q2436" s="29" t="s">
        <v>4594</v>
      </c>
      <c r="R2436" s="21" t="s">
        <v>3260</v>
      </c>
      <c r="S2436" s="23" t="s">
        <v>443</v>
      </c>
      <c r="T2436" s="23" t="s">
        <v>4595</v>
      </c>
      <c r="U2436" s="23"/>
      <c r="V2436" s="23" t="s">
        <v>4596</v>
      </c>
      <c r="W2436" s="23" t="s">
        <v>12101</v>
      </c>
      <c r="X2436" s="23" t="s">
        <v>4597</v>
      </c>
      <c r="Y2436" s="23" t="s">
        <v>87</v>
      </c>
      <c r="Z2436" s="23" t="s">
        <v>101</v>
      </c>
      <c r="AA2436" s="31"/>
      <c r="AB2436" s="23" t="s">
        <v>89</v>
      </c>
      <c r="AC2436" s="23"/>
      <c r="AD2436" s="23"/>
      <c r="AE2436" s="23"/>
      <c r="AF2436" s="23"/>
      <c r="AG2436" s="23"/>
      <c r="AH2436" s="23"/>
      <c r="AI2436" s="23"/>
      <c r="AJ2436" s="23"/>
      <c r="AK2436" s="23"/>
      <c r="AL2436" s="23"/>
      <c r="AM2436" s="23"/>
      <c r="AN2436" s="23"/>
      <c r="AO2436" s="23"/>
      <c r="AP2436" s="23"/>
      <c r="AQ2436" s="23"/>
      <c r="AR2436" s="23"/>
      <c r="AS2436" s="23" t="s">
        <v>91</v>
      </c>
    </row>
    <row r="2437" ht="12.0" customHeight="1">
      <c r="A2437" s="21" t="s">
        <v>12096</v>
      </c>
      <c r="B2437" s="22">
        <v>12.0</v>
      </c>
      <c r="C2437" s="23" t="s">
        <v>102</v>
      </c>
      <c r="D2437" s="23"/>
      <c r="E2437" s="23"/>
      <c r="F2437" s="24" t="s">
        <v>12097</v>
      </c>
      <c r="G2437" s="21" t="s">
        <v>520</v>
      </c>
      <c r="H2437" s="23" t="s">
        <v>258</v>
      </c>
      <c r="I2437" s="23" t="s">
        <v>12098</v>
      </c>
      <c r="J2437" s="23"/>
      <c r="K2437" s="23" t="s">
        <v>12099</v>
      </c>
      <c r="L2437" s="26" t="s">
        <v>12100</v>
      </c>
      <c r="M2437" s="23" t="s">
        <v>81</v>
      </c>
      <c r="N2437" s="23" t="s">
        <v>82</v>
      </c>
      <c r="O2437" s="23" t="s">
        <v>4129</v>
      </c>
      <c r="P2437" s="23" t="s">
        <v>1671</v>
      </c>
      <c r="Q2437" s="29" t="s">
        <v>4594</v>
      </c>
      <c r="R2437" s="21" t="s">
        <v>3260</v>
      </c>
      <c r="S2437" s="23" t="s">
        <v>443</v>
      </c>
      <c r="T2437" s="23" t="s">
        <v>4595</v>
      </c>
      <c r="U2437" s="23"/>
      <c r="V2437" s="23" t="s">
        <v>4596</v>
      </c>
      <c r="W2437" s="23" t="s">
        <v>546</v>
      </c>
      <c r="X2437" s="23" t="s">
        <v>4597</v>
      </c>
      <c r="Y2437" s="23" t="s">
        <v>87</v>
      </c>
      <c r="Z2437" s="23" t="s">
        <v>101</v>
      </c>
      <c r="AA2437" s="31"/>
      <c r="AB2437" s="23" t="s">
        <v>89</v>
      </c>
      <c r="AC2437" s="23"/>
      <c r="AD2437" s="23"/>
      <c r="AE2437" s="23"/>
      <c r="AF2437" s="23"/>
      <c r="AG2437" s="23"/>
      <c r="AH2437" s="23"/>
      <c r="AI2437" s="23"/>
      <c r="AJ2437" s="23"/>
      <c r="AK2437" s="23"/>
      <c r="AL2437" s="23"/>
      <c r="AM2437" s="23"/>
      <c r="AN2437" s="23"/>
      <c r="AO2437" s="23"/>
      <c r="AP2437" s="23"/>
      <c r="AQ2437" s="23"/>
      <c r="AR2437" s="23"/>
      <c r="AS2437" s="23" t="s">
        <v>91</v>
      </c>
    </row>
    <row r="2438" ht="12.0" customHeight="1">
      <c r="A2438" s="21" t="s">
        <v>12102</v>
      </c>
      <c r="B2438" s="22">
        <v>46.0</v>
      </c>
      <c r="C2438" s="23" t="s">
        <v>175</v>
      </c>
      <c r="D2438" s="23"/>
      <c r="E2438" s="23"/>
      <c r="F2438" s="24" t="s">
        <v>12103</v>
      </c>
      <c r="G2438" s="21" t="s">
        <v>244</v>
      </c>
      <c r="H2438" s="23" t="s">
        <v>205</v>
      </c>
      <c r="I2438" s="23" t="s">
        <v>12104</v>
      </c>
      <c r="J2438" s="23" t="s">
        <v>12105</v>
      </c>
      <c r="K2438" s="23" t="s">
        <v>12106</v>
      </c>
      <c r="L2438" s="26" t="s">
        <v>12107</v>
      </c>
      <c r="M2438" s="23" t="s">
        <v>81</v>
      </c>
      <c r="N2438" s="23" t="s">
        <v>82</v>
      </c>
      <c r="O2438" s="23" t="s">
        <v>4379</v>
      </c>
      <c r="P2438" s="23" t="s">
        <v>4380</v>
      </c>
      <c r="Q2438" s="29" t="s">
        <v>12108</v>
      </c>
      <c r="R2438" s="21" t="s">
        <v>244</v>
      </c>
      <c r="S2438" s="23" t="s">
        <v>205</v>
      </c>
      <c r="T2438" s="23" t="s">
        <v>12104</v>
      </c>
      <c r="U2438" s="23" t="s">
        <v>12109</v>
      </c>
      <c r="V2438" s="23" t="s">
        <v>12106</v>
      </c>
      <c r="W2438" s="23" t="s">
        <v>12110</v>
      </c>
      <c r="X2438" s="23" t="s">
        <v>12111</v>
      </c>
      <c r="Y2438" s="23" t="s">
        <v>350</v>
      </c>
      <c r="Z2438" s="23" t="s">
        <v>88</v>
      </c>
      <c r="AA2438" s="31">
        <v>20.0</v>
      </c>
      <c r="AB2438" s="23" t="s">
        <v>89</v>
      </c>
      <c r="AC2438" s="23"/>
      <c r="AD2438" s="23"/>
      <c r="AE2438" s="23"/>
      <c r="AF2438" s="23"/>
      <c r="AG2438" s="23"/>
      <c r="AH2438" s="23"/>
      <c r="AI2438" s="23"/>
      <c r="AJ2438" s="23"/>
      <c r="AK2438" s="23"/>
      <c r="AL2438" s="23"/>
      <c r="AM2438" s="23"/>
      <c r="AN2438" s="23"/>
      <c r="AO2438" s="23"/>
      <c r="AP2438" s="23"/>
      <c r="AQ2438" s="23"/>
      <c r="AR2438" s="23"/>
      <c r="AS2438" s="23"/>
    </row>
    <row r="2439" ht="12.0" customHeight="1">
      <c r="A2439" s="21" t="s">
        <v>12112</v>
      </c>
      <c r="B2439" s="22">
        <v>46.0</v>
      </c>
      <c r="C2439" s="23" t="s">
        <v>175</v>
      </c>
      <c r="D2439" s="23"/>
      <c r="E2439" s="23"/>
      <c r="F2439" s="24" t="s">
        <v>12113</v>
      </c>
      <c r="G2439" s="21" t="s">
        <v>9599</v>
      </c>
      <c r="H2439" s="23" t="s">
        <v>258</v>
      </c>
      <c r="I2439" s="23" t="s">
        <v>12114</v>
      </c>
      <c r="J2439" s="23"/>
      <c r="K2439" s="23" t="s">
        <v>12115</v>
      </c>
      <c r="L2439" s="26" t="s">
        <v>12116</v>
      </c>
      <c r="M2439" s="23" t="s">
        <v>81</v>
      </c>
      <c r="N2439" s="23" t="s">
        <v>82</v>
      </c>
      <c r="O2439" s="23" t="s">
        <v>503</v>
      </c>
      <c r="P2439" s="23" t="s">
        <v>200</v>
      </c>
      <c r="Q2439" s="29" t="s">
        <v>5775</v>
      </c>
      <c r="R2439" s="21" t="s">
        <v>442</v>
      </c>
      <c r="S2439" s="23" t="s">
        <v>443</v>
      </c>
      <c r="T2439" s="23" t="s">
        <v>3396</v>
      </c>
      <c r="U2439" s="23"/>
      <c r="V2439" s="23" t="s">
        <v>5776</v>
      </c>
      <c r="W2439" s="23" t="s">
        <v>12110</v>
      </c>
      <c r="X2439" s="23" t="s">
        <v>5778</v>
      </c>
      <c r="Y2439" s="23" t="s">
        <v>100</v>
      </c>
      <c r="Z2439" s="23" t="s">
        <v>88</v>
      </c>
      <c r="AA2439" s="31">
        <v>20.0</v>
      </c>
      <c r="AB2439" s="23" t="s">
        <v>89</v>
      </c>
      <c r="AC2439" s="23"/>
      <c r="AD2439" s="23"/>
      <c r="AE2439" s="23"/>
      <c r="AF2439" s="23"/>
      <c r="AG2439" s="23"/>
      <c r="AH2439" s="23"/>
      <c r="AI2439" s="23"/>
      <c r="AJ2439" s="23"/>
      <c r="AK2439" s="23"/>
      <c r="AL2439" s="23"/>
      <c r="AM2439" s="23"/>
      <c r="AN2439" s="23"/>
      <c r="AO2439" s="23"/>
      <c r="AP2439" s="23"/>
      <c r="AQ2439" s="23"/>
      <c r="AR2439" s="23"/>
      <c r="AS2439" s="23"/>
    </row>
    <row r="2440" ht="12.0" customHeight="1">
      <c r="A2440" s="21" t="s">
        <v>12117</v>
      </c>
      <c r="B2440" s="22">
        <v>22.0</v>
      </c>
      <c r="C2440" s="23" t="s">
        <v>151</v>
      </c>
      <c r="D2440" s="23"/>
      <c r="E2440" s="23"/>
      <c r="F2440" s="24" t="s">
        <v>12118</v>
      </c>
      <c r="G2440" s="21" t="s">
        <v>520</v>
      </c>
      <c r="H2440" s="23" t="s">
        <v>258</v>
      </c>
      <c r="I2440" s="23" t="s">
        <v>12119</v>
      </c>
      <c r="J2440" s="23"/>
      <c r="K2440" s="23" t="s">
        <v>12120</v>
      </c>
      <c r="L2440" s="26" t="s">
        <v>12121</v>
      </c>
      <c r="M2440" s="23" t="s">
        <v>81</v>
      </c>
      <c r="N2440" s="23" t="s">
        <v>82</v>
      </c>
      <c r="O2440" s="23" t="s">
        <v>12122</v>
      </c>
      <c r="P2440" s="23" t="s">
        <v>12123</v>
      </c>
      <c r="Q2440" s="29" t="s">
        <v>12124</v>
      </c>
      <c r="R2440" s="21" t="s">
        <v>268</v>
      </c>
      <c r="S2440" s="23" t="s">
        <v>76</v>
      </c>
      <c r="T2440" s="23" t="s">
        <v>12125</v>
      </c>
      <c r="U2440" s="23"/>
      <c r="V2440" s="23" t="s">
        <v>12126</v>
      </c>
      <c r="W2440" s="23" t="s">
        <v>12110</v>
      </c>
      <c r="X2440" s="23" t="s">
        <v>12127</v>
      </c>
      <c r="Y2440" s="23" t="s">
        <v>100</v>
      </c>
      <c r="Z2440" s="23" t="s">
        <v>88</v>
      </c>
      <c r="AA2440" s="31">
        <v>20.0</v>
      </c>
      <c r="AB2440" s="23" t="s">
        <v>89</v>
      </c>
      <c r="AC2440" s="23"/>
      <c r="AD2440" s="23"/>
      <c r="AE2440" s="23"/>
      <c r="AF2440" s="23"/>
      <c r="AG2440" s="23"/>
      <c r="AH2440" s="23"/>
      <c r="AI2440" s="23"/>
      <c r="AJ2440" s="23"/>
      <c r="AK2440" s="23"/>
      <c r="AL2440" s="23"/>
      <c r="AM2440" s="23"/>
      <c r="AN2440" s="23"/>
      <c r="AO2440" s="23"/>
      <c r="AP2440" s="23"/>
      <c r="AQ2440" s="23"/>
      <c r="AR2440" s="23"/>
      <c r="AS2440" s="23" t="s">
        <v>91</v>
      </c>
    </row>
    <row r="2441" ht="12.0" customHeight="1">
      <c r="A2441" s="21" t="s">
        <v>12128</v>
      </c>
      <c r="B2441" s="22">
        <v>11.0</v>
      </c>
      <c r="C2441" s="23" t="s">
        <v>50</v>
      </c>
      <c r="D2441" s="23"/>
      <c r="E2441" s="23"/>
      <c r="F2441" s="24" t="s">
        <v>12129</v>
      </c>
      <c r="G2441" s="21" t="s">
        <v>12130</v>
      </c>
      <c r="H2441" s="23" t="s">
        <v>258</v>
      </c>
      <c r="I2441" s="23" t="s">
        <v>12131</v>
      </c>
      <c r="J2441" s="23" t="s">
        <v>12132</v>
      </c>
      <c r="K2441" s="23" t="s">
        <v>12133</v>
      </c>
      <c r="L2441" s="26" t="s">
        <v>12134</v>
      </c>
      <c r="M2441" s="23" t="s">
        <v>81</v>
      </c>
      <c r="N2441" s="23" t="s">
        <v>82</v>
      </c>
      <c r="O2441" s="23" t="s">
        <v>980</v>
      </c>
      <c r="P2441" s="23" t="s">
        <v>981</v>
      </c>
      <c r="Q2441" s="29" t="s">
        <v>12135</v>
      </c>
      <c r="R2441" s="21" t="s">
        <v>12136</v>
      </c>
      <c r="S2441" s="23" t="s">
        <v>258</v>
      </c>
      <c r="T2441" s="23" t="s">
        <v>12137</v>
      </c>
      <c r="U2441" s="23"/>
      <c r="V2441" s="23" t="s">
        <v>12138</v>
      </c>
      <c r="W2441" s="23" t="s">
        <v>12110</v>
      </c>
      <c r="X2441" s="23" t="s">
        <v>12139</v>
      </c>
      <c r="Y2441" s="23" t="s">
        <v>87</v>
      </c>
      <c r="Z2441" s="23" t="s">
        <v>88</v>
      </c>
      <c r="AA2441" s="31"/>
      <c r="AB2441" s="23"/>
      <c r="AC2441" s="23" t="s">
        <v>89</v>
      </c>
      <c r="AD2441" s="23"/>
      <c r="AE2441" s="23"/>
      <c r="AF2441" s="23"/>
      <c r="AG2441" s="23"/>
      <c r="AH2441" s="23" t="s">
        <v>89</v>
      </c>
      <c r="AI2441" s="23"/>
      <c r="AJ2441" s="23" t="s">
        <v>89</v>
      </c>
      <c r="AK2441" s="23"/>
      <c r="AL2441" s="23"/>
      <c r="AM2441" s="23"/>
      <c r="AN2441" s="23"/>
      <c r="AO2441" s="23"/>
      <c r="AP2441" s="23"/>
      <c r="AQ2441" s="23"/>
      <c r="AR2441" s="23"/>
      <c r="AS2441" s="23" t="s">
        <v>91</v>
      </c>
    </row>
    <row r="2442" ht="12.0" customHeight="1">
      <c r="A2442" s="21" t="s">
        <v>12128</v>
      </c>
      <c r="B2442" s="22">
        <v>12.0</v>
      </c>
      <c r="C2442" s="23" t="s">
        <v>102</v>
      </c>
      <c r="D2442" s="23"/>
      <c r="E2442" s="23"/>
      <c r="F2442" s="24" t="s">
        <v>12129</v>
      </c>
      <c r="G2442" s="21" t="s">
        <v>12130</v>
      </c>
      <c r="H2442" s="23" t="s">
        <v>258</v>
      </c>
      <c r="I2442" s="23" t="s">
        <v>12131</v>
      </c>
      <c r="J2442" s="23" t="s">
        <v>12132</v>
      </c>
      <c r="K2442" s="23" t="s">
        <v>12133</v>
      </c>
      <c r="L2442" s="26" t="s">
        <v>12134</v>
      </c>
      <c r="M2442" s="23" t="s">
        <v>81</v>
      </c>
      <c r="N2442" s="23" t="s">
        <v>82</v>
      </c>
      <c r="O2442" s="23" t="s">
        <v>980</v>
      </c>
      <c r="P2442" s="23" t="s">
        <v>981</v>
      </c>
      <c r="Q2442" s="29" t="s">
        <v>12135</v>
      </c>
      <c r="R2442" s="21" t="s">
        <v>12136</v>
      </c>
      <c r="S2442" s="23" t="s">
        <v>258</v>
      </c>
      <c r="T2442" s="23" t="s">
        <v>12137</v>
      </c>
      <c r="U2442" s="23"/>
      <c r="V2442" s="23" t="s">
        <v>12138</v>
      </c>
      <c r="W2442" s="23" t="s">
        <v>12140</v>
      </c>
      <c r="X2442" s="23" t="s">
        <v>12139</v>
      </c>
      <c r="Y2442" s="23" t="s">
        <v>87</v>
      </c>
      <c r="Z2442" s="23" t="s">
        <v>88</v>
      </c>
      <c r="AA2442" s="31"/>
      <c r="AB2442" s="23" t="s">
        <v>89</v>
      </c>
      <c r="AC2442" s="23"/>
      <c r="AD2442" s="23"/>
      <c r="AE2442" s="23"/>
      <c r="AF2442" s="23"/>
      <c r="AG2442" s="23"/>
      <c r="AH2442" s="23"/>
      <c r="AI2442" s="23"/>
      <c r="AJ2442" s="23"/>
      <c r="AK2442" s="23"/>
      <c r="AL2442" s="23"/>
      <c r="AM2442" s="23"/>
      <c r="AN2442" s="23"/>
      <c r="AO2442" s="23"/>
      <c r="AP2442" s="23"/>
      <c r="AQ2442" s="23"/>
      <c r="AR2442" s="23"/>
      <c r="AS2442" s="23" t="s">
        <v>91</v>
      </c>
    </row>
    <row r="2443" ht="12.0" customHeight="1">
      <c r="A2443" s="21" t="s">
        <v>12128</v>
      </c>
      <c r="B2443" s="22">
        <v>15.0</v>
      </c>
      <c r="C2443" s="23" t="s">
        <v>107</v>
      </c>
      <c r="D2443" s="23"/>
      <c r="E2443" s="23"/>
      <c r="F2443" s="24" t="s">
        <v>12129</v>
      </c>
      <c r="G2443" s="21" t="s">
        <v>12130</v>
      </c>
      <c r="H2443" s="23" t="s">
        <v>258</v>
      </c>
      <c r="I2443" s="23" t="s">
        <v>12131</v>
      </c>
      <c r="J2443" s="23" t="s">
        <v>12132</v>
      </c>
      <c r="K2443" s="23" t="s">
        <v>12133</v>
      </c>
      <c r="L2443" s="26" t="s">
        <v>12134</v>
      </c>
      <c r="M2443" s="23" t="s">
        <v>81</v>
      </c>
      <c r="N2443" s="23" t="s">
        <v>82</v>
      </c>
      <c r="O2443" s="23" t="s">
        <v>980</v>
      </c>
      <c r="P2443" s="23" t="s">
        <v>981</v>
      </c>
      <c r="Q2443" s="29" t="s">
        <v>12135</v>
      </c>
      <c r="R2443" s="21" t="s">
        <v>12136</v>
      </c>
      <c r="S2443" s="23" t="s">
        <v>258</v>
      </c>
      <c r="T2443" s="23" t="s">
        <v>12137</v>
      </c>
      <c r="U2443" s="23"/>
      <c r="V2443" s="23" t="s">
        <v>12138</v>
      </c>
      <c r="W2443" s="23" t="s">
        <v>12140</v>
      </c>
      <c r="X2443" s="23" t="s">
        <v>12139</v>
      </c>
      <c r="Y2443" s="23" t="s">
        <v>87</v>
      </c>
      <c r="Z2443" s="23" t="s">
        <v>88</v>
      </c>
      <c r="AA2443" s="31"/>
      <c r="AB2443" s="23"/>
      <c r="AC2443" s="23" t="s">
        <v>89</v>
      </c>
      <c r="AD2443" s="23"/>
      <c r="AE2443" s="23"/>
      <c r="AF2443" s="23"/>
      <c r="AG2443" s="23"/>
      <c r="AH2443" s="23"/>
      <c r="AI2443" s="23"/>
      <c r="AJ2443" s="23" t="s">
        <v>89</v>
      </c>
      <c r="AK2443" s="23"/>
      <c r="AL2443" s="23"/>
      <c r="AM2443" s="23"/>
      <c r="AN2443" s="23"/>
      <c r="AO2443" s="23"/>
      <c r="AP2443" s="23"/>
      <c r="AQ2443" s="23"/>
      <c r="AR2443" s="23"/>
      <c r="AS2443" s="23"/>
    </row>
    <row r="2444" ht="12.0" customHeight="1">
      <c r="A2444" s="21" t="s">
        <v>12141</v>
      </c>
      <c r="B2444" s="22">
        <v>46.0</v>
      </c>
      <c r="C2444" s="23" t="s">
        <v>175</v>
      </c>
      <c r="D2444" s="23"/>
      <c r="E2444" s="23"/>
      <c r="F2444" s="24" t="s">
        <v>12142</v>
      </c>
      <c r="G2444" s="21" t="s">
        <v>11298</v>
      </c>
      <c r="H2444" s="23" t="s">
        <v>258</v>
      </c>
      <c r="I2444" s="23" t="s">
        <v>12143</v>
      </c>
      <c r="J2444" s="23" t="s">
        <v>12144</v>
      </c>
      <c r="K2444" s="23" t="s">
        <v>12145</v>
      </c>
      <c r="L2444" s="26" t="s">
        <v>12101</v>
      </c>
      <c r="M2444" s="23" t="s">
        <v>81</v>
      </c>
      <c r="N2444" s="23" t="s">
        <v>82</v>
      </c>
      <c r="O2444" s="23" t="s">
        <v>12146</v>
      </c>
      <c r="P2444" s="23" t="s">
        <v>12147</v>
      </c>
      <c r="Q2444" s="29" t="s">
        <v>12148</v>
      </c>
      <c r="R2444" s="21" t="s">
        <v>8799</v>
      </c>
      <c r="S2444" s="23" t="s">
        <v>205</v>
      </c>
      <c r="T2444" s="23" t="s">
        <v>12149</v>
      </c>
      <c r="U2444" s="23"/>
      <c r="V2444" s="23" t="s">
        <v>12145</v>
      </c>
      <c r="W2444" s="23" t="s">
        <v>12140</v>
      </c>
      <c r="X2444" s="23" t="s">
        <v>12150</v>
      </c>
      <c r="Y2444" s="23" t="s">
        <v>630</v>
      </c>
      <c r="Z2444" s="23" t="s">
        <v>88</v>
      </c>
      <c r="AA2444" s="31">
        <v>20.0</v>
      </c>
      <c r="AB2444" s="23" t="s">
        <v>89</v>
      </c>
      <c r="AC2444" s="23"/>
      <c r="AD2444" s="23"/>
      <c r="AE2444" s="23"/>
      <c r="AF2444" s="23"/>
      <c r="AG2444" s="23"/>
      <c r="AH2444" s="23"/>
      <c r="AI2444" s="23"/>
      <c r="AJ2444" s="23"/>
      <c r="AK2444" s="23"/>
      <c r="AL2444" s="23"/>
      <c r="AM2444" s="23"/>
      <c r="AN2444" s="23"/>
      <c r="AO2444" s="23"/>
      <c r="AP2444" s="23"/>
      <c r="AQ2444" s="23"/>
      <c r="AR2444" s="23"/>
      <c r="AS2444" s="23"/>
    </row>
    <row r="2445" ht="12.0" customHeight="1">
      <c r="A2445" s="21" t="s">
        <v>12151</v>
      </c>
      <c r="B2445" s="22">
        <v>22.0</v>
      </c>
      <c r="C2445" s="23" t="s">
        <v>151</v>
      </c>
      <c r="D2445" s="23"/>
      <c r="E2445" s="23"/>
      <c r="F2445" s="24" t="s">
        <v>12152</v>
      </c>
      <c r="G2445" s="21" t="s">
        <v>12153</v>
      </c>
      <c r="H2445" s="23" t="s">
        <v>258</v>
      </c>
      <c r="I2445" s="23" t="s">
        <v>12154</v>
      </c>
      <c r="J2445" s="23"/>
      <c r="K2445" s="23" t="s">
        <v>12155</v>
      </c>
      <c r="L2445" s="26" t="s">
        <v>12156</v>
      </c>
      <c r="M2445" s="23" t="s">
        <v>81</v>
      </c>
      <c r="N2445" s="23" t="s">
        <v>82</v>
      </c>
      <c r="O2445" s="23" t="s">
        <v>4287</v>
      </c>
      <c r="P2445" s="23" t="s">
        <v>421</v>
      </c>
      <c r="Q2445" s="29" t="s">
        <v>544</v>
      </c>
      <c r="R2445" s="21" t="s">
        <v>540</v>
      </c>
      <c r="S2445" s="23" t="s">
        <v>76</v>
      </c>
      <c r="T2445" s="23" t="s">
        <v>541</v>
      </c>
      <c r="U2445" s="23"/>
      <c r="V2445" s="23" t="s">
        <v>545</v>
      </c>
      <c r="W2445" s="23" t="s">
        <v>12140</v>
      </c>
      <c r="X2445" s="23" t="s">
        <v>547</v>
      </c>
      <c r="Y2445" s="23" t="s">
        <v>87</v>
      </c>
      <c r="Z2445" s="23" t="s">
        <v>88</v>
      </c>
      <c r="AA2445" s="31">
        <v>20.0</v>
      </c>
      <c r="AB2445" s="23" t="s">
        <v>89</v>
      </c>
      <c r="AC2445" s="23"/>
      <c r="AD2445" s="23"/>
      <c r="AE2445" s="23"/>
      <c r="AF2445" s="23"/>
      <c r="AG2445" s="23"/>
      <c r="AH2445" s="23"/>
      <c r="AI2445" s="23"/>
      <c r="AJ2445" s="23"/>
      <c r="AK2445" s="23"/>
      <c r="AL2445" s="23"/>
      <c r="AM2445" s="23"/>
      <c r="AN2445" s="23"/>
      <c r="AO2445" s="23"/>
      <c r="AP2445" s="23"/>
      <c r="AQ2445" s="23"/>
      <c r="AR2445" s="23"/>
      <c r="AS2445" s="23" t="s">
        <v>91</v>
      </c>
    </row>
    <row r="2446" ht="12.0" customHeight="1">
      <c r="A2446" s="21" t="s">
        <v>12157</v>
      </c>
      <c r="B2446" s="22">
        <v>22.0</v>
      </c>
      <c r="C2446" s="23" t="s">
        <v>151</v>
      </c>
      <c r="D2446" s="23" t="s">
        <v>3</v>
      </c>
      <c r="E2446" s="23"/>
      <c r="F2446" s="24" t="s">
        <v>12158</v>
      </c>
      <c r="G2446" s="21" t="s">
        <v>12159</v>
      </c>
      <c r="H2446" s="23" t="s">
        <v>258</v>
      </c>
      <c r="I2446" s="23" t="s">
        <v>12160</v>
      </c>
      <c r="J2446" s="23"/>
      <c r="K2446" s="23" t="s">
        <v>12161</v>
      </c>
      <c r="L2446" s="26" t="s">
        <v>12162</v>
      </c>
      <c r="M2446" s="23" t="s">
        <v>81</v>
      </c>
      <c r="N2446" s="23" t="s">
        <v>82</v>
      </c>
      <c r="O2446" s="23" t="s">
        <v>4333</v>
      </c>
      <c r="P2446" s="23" t="s">
        <v>3797</v>
      </c>
      <c r="Q2446" s="29" t="s">
        <v>12163</v>
      </c>
      <c r="R2446" s="21" t="s">
        <v>12159</v>
      </c>
      <c r="S2446" s="23" t="s">
        <v>258</v>
      </c>
      <c r="T2446" s="23" t="s">
        <v>12160</v>
      </c>
      <c r="U2446" s="23"/>
      <c r="V2446" s="23" t="s">
        <v>12164</v>
      </c>
      <c r="W2446" s="23" t="s">
        <v>12110</v>
      </c>
      <c r="X2446" s="23" t="s">
        <v>12165</v>
      </c>
      <c r="Y2446" s="23" t="s">
        <v>87</v>
      </c>
      <c r="Z2446" s="23" t="s">
        <v>88</v>
      </c>
      <c r="AA2446" s="31">
        <v>40.0</v>
      </c>
      <c r="AB2446" s="23" t="s">
        <v>89</v>
      </c>
      <c r="AC2446" s="23"/>
      <c r="AD2446" s="23"/>
      <c r="AE2446" s="23"/>
      <c r="AF2446" s="23"/>
      <c r="AG2446" s="23"/>
      <c r="AH2446" s="23"/>
      <c r="AI2446" s="23"/>
      <c r="AJ2446" s="23"/>
      <c r="AK2446" s="23"/>
      <c r="AL2446" s="23"/>
      <c r="AM2446" s="23"/>
      <c r="AN2446" s="23"/>
      <c r="AO2446" s="23"/>
      <c r="AP2446" s="23"/>
      <c r="AQ2446" s="23"/>
      <c r="AR2446" s="23"/>
      <c r="AS2446" s="23" t="s">
        <v>91</v>
      </c>
    </row>
    <row r="2447" ht="12.0" customHeight="1">
      <c r="A2447" s="21" t="s">
        <v>12157</v>
      </c>
      <c r="B2447" s="22">
        <v>24.0</v>
      </c>
      <c r="C2447" s="23" t="s">
        <v>69</v>
      </c>
      <c r="D2447" s="23"/>
      <c r="E2447" s="23"/>
      <c r="F2447" s="24" t="s">
        <v>12158</v>
      </c>
      <c r="G2447" s="21" t="s">
        <v>12159</v>
      </c>
      <c r="H2447" s="23" t="s">
        <v>258</v>
      </c>
      <c r="I2447" s="23" t="s">
        <v>12160</v>
      </c>
      <c r="J2447" s="23"/>
      <c r="K2447" s="23" t="s">
        <v>12161</v>
      </c>
      <c r="L2447" s="26" t="s">
        <v>12162</v>
      </c>
      <c r="M2447" s="23" t="s">
        <v>81</v>
      </c>
      <c r="N2447" s="23" t="s">
        <v>82</v>
      </c>
      <c r="O2447" s="23" t="s">
        <v>4333</v>
      </c>
      <c r="P2447" s="23" t="s">
        <v>3797</v>
      </c>
      <c r="Q2447" s="29" t="s">
        <v>12163</v>
      </c>
      <c r="R2447" s="21" t="s">
        <v>12159</v>
      </c>
      <c r="S2447" s="23" t="s">
        <v>258</v>
      </c>
      <c r="T2447" s="23" t="s">
        <v>12160</v>
      </c>
      <c r="U2447" s="23"/>
      <c r="V2447" s="23" t="s">
        <v>12164</v>
      </c>
      <c r="W2447" s="23" t="s">
        <v>12110</v>
      </c>
      <c r="X2447" s="23" t="s">
        <v>12165</v>
      </c>
      <c r="Y2447" s="23" t="s">
        <v>87</v>
      </c>
      <c r="Z2447" s="23" t="s">
        <v>88</v>
      </c>
      <c r="AA2447" s="31"/>
      <c r="AB2447" s="23" t="s">
        <v>89</v>
      </c>
      <c r="AC2447" s="23"/>
      <c r="AD2447" s="23"/>
      <c r="AE2447" s="23"/>
      <c r="AF2447" s="23"/>
      <c r="AG2447" s="23"/>
      <c r="AH2447" s="23"/>
      <c r="AI2447" s="23"/>
      <c r="AJ2447" s="23"/>
      <c r="AK2447" s="23"/>
      <c r="AL2447" s="23" t="s">
        <v>90</v>
      </c>
      <c r="AM2447" s="23"/>
      <c r="AN2447" s="23"/>
      <c r="AO2447" s="23"/>
      <c r="AP2447" s="23"/>
      <c r="AQ2447" s="23"/>
      <c r="AR2447" s="23"/>
      <c r="AS2447" s="23" t="s">
        <v>91</v>
      </c>
    </row>
    <row r="2448" ht="12.0" customHeight="1">
      <c r="A2448" s="21" t="s">
        <v>12157</v>
      </c>
      <c r="B2448" s="22">
        <v>32.0</v>
      </c>
      <c r="C2448" s="23" t="s">
        <v>159</v>
      </c>
      <c r="D2448" s="23" t="s">
        <v>3</v>
      </c>
      <c r="E2448" s="23"/>
      <c r="F2448" s="24" t="s">
        <v>12158</v>
      </c>
      <c r="G2448" s="21" t="s">
        <v>12159</v>
      </c>
      <c r="H2448" s="23" t="s">
        <v>258</v>
      </c>
      <c r="I2448" s="23" t="s">
        <v>12160</v>
      </c>
      <c r="J2448" s="23"/>
      <c r="K2448" s="23" t="s">
        <v>12161</v>
      </c>
      <c r="L2448" s="26" t="s">
        <v>12162</v>
      </c>
      <c r="M2448" s="23" t="s">
        <v>81</v>
      </c>
      <c r="N2448" s="23" t="s">
        <v>82</v>
      </c>
      <c r="O2448" s="23" t="s">
        <v>4333</v>
      </c>
      <c r="P2448" s="23" t="s">
        <v>3797</v>
      </c>
      <c r="Q2448" s="29" t="s">
        <v>12163</v>
      </c>
      <c r="R2448" s="21" t="s">
        <v>12159</v>
      </c>
      <c r="S2448" s="23" t="s">
        <v>258</v>
      </c>
      <c r="T2448" s="23" t="s">
        <v>12160</v>
      </c>
      <c r="U2448" s="23"/>
      <c r="V2448" s="23" t="s">
        <v>12164</v>
      </c>
      <c r="W2448" s="23" t="s">
        <v>12110</v>
      </c>
      <c r="X2448" s="23" t="s">
        <v>12165</v>
      </c>
      <c r="Y2448" s="23" t="s">
        <v>87</v>
      </c>
      <c r="Z2448" s="23" t="s">
        <v>88</v>
      </c>
      <c r="AA2448" s="31">
        <v>30.0</v>
      </c>
      <c r="AB2448" s="23" t="s">
        <v>89</v>
      </c>
      <c r="AC2448" s="23"/>
      <c r="AD2448" s="23"/>
      <c r="AE2448" s="23"/>
      <c r="AF2448" s="23"/>
      <c r="AG2448" s="23"/>
      <c r="AH2448" s="23"/>
      <c r="AI2448" s="23"/>
      <c r="AJ2448" s="23"/>
      <c r="AK2448" s="23"/>
      <c r="AL2448" s="23"/>
      <c r="AM2448" s="23"/>
      <c r="AN2448" s="23"/>
      <c r="AO2448" s="23"/>
      <c r="AP2448" s="23"/>
      <c r="AQ2448" s="23"/>
      <c r="AR2448" s="23"/>
      <c r="AS2448" s="23"/>
    </row>
    <row r="2449" ht="12.0" customHeight="1">
      <c r="A2449" s="21" t="s">
        <v>12166</v>
      </c>
      <c r="B2449" s="22">
        <v>22.0</v>
      </c>
      <c r="C2449" s="23" t="s">
        <v>151</v>
      </c>
      <c r="D2449" s="23"/>
      <c r="E2449" s="23"/>
      <c r="F2449" s="24" t="s">
        <v>12167</v>
      </c>
      <c r="G2449" s="21" t="s">
        <v>12159</v>
      </c>
      <c r="H2449" s="23" t="s">
        <v>258</v>
      </c>
      <c r="I2449" s="23" t="s">
        <v>12160</v>
      </c>
      <c r="J2449" s="23"/>
      <c r="K2449" s="23" t="s">
        <v>12168</v>
      </c>
      <c r="L2449" s="26" t="s">
        <v>12169</v>
      </c>
      <c r="M2449" s="23" t="s">
        <v>81</v>
      </c>
      <c r="N2449" s="23" t="s">
        <v>82</v>
      </c>
      <c r="O2449" s="23" t="s">
        <v>4333</v>
      </c>
      <c r="P2449" s="23" t="s">
        <v>3797</v>
      </c>
      <c r="Q2449" s="29" t="s">
        <v>12163</v>
      </c>
      <c r="R2449" s="21" t="s">
        <v>12159</v>
      </c>
      <c r="S2449" s="23" t="s">
        <v>258</v>
      </c>
      <c r="T2449" s="23" t="s">
        <v>12160</v>
      </c>
      <c r="U2449" s="23"/>
      <c r="V2449" s="23" t="s">
        <v>12164</v>
      </c>
      <c r="W2449" s="23" t="s">
        <v>12170</v>
      </c>
      <c r="X2449" s="23" t="s">
        <v>12165</v>
      </c>
      <c r="Y2449" s="23" t="s">
        <v>87</v>
      </c>
      <c r="Z2449" s="23" t="s">
        <v>88</v>
      </c>
      <c r="AA2449" s="31">
        <v>40.0</v>
      </c>
      <c r="AB2449" s="23" t="s">
        <v>89</v>
      </c>
      <c r="AC2449" s="23"/>
      <c r="AD2449" s="23"/>
      <c r="AE2449" s="23"/>
      <c r="AF2449" s="23"/>
      <c r="AG2449" s="23"/>
      <c r="AH2449" s="23"/>
      <c r="AI2449" s="23"/>
      <c r="AJ2449" s="23"/>
      <c r="AK2449" s="23"/>
      <c r="AL2449" s="23"/>
      <c r="AM2449" s="23"/>
      <c r="AN2449" s="23"/>
      <c r="AO2449" s="23"/>
      <c r="AP2449" s="23"/>
      <c r="AQ2449" s="23"/>
      <c r="AR2449" s="23"/>
      <c r="AS2449" s="23" t="s">
        <v>91</v>
      </c>
    </row>
    <row r="2450" ht="12.0" customHeight="1">
      <c r="A2450" s="21" t="s">
        <v>12171</v>
      </c>
      <c r="B2450" s="22">
        <v>11.0</v>
      </c>
      <c r="C2450" s="23" t="s">
        <v>50</v>
      </c>
      <c r="D2450" s="23"/>
      <c r="E2450" s="23"/>
      <c r="F2450" s="24" t="s">
        <v>12172</v>
      </c>
      <c r="G2450" s="21" t="s">
        <v>4098</v>
      </c>
      <c r="H2450" s="23" t="s">
        <v>258</v>
      </c>
      <c r="I2450" s="23" t="s">
        <v>12173</v>
      </c>
      <c r="J2450" s="23"/>
      <c r="K2450" s="23" t="s">
        <v>12174</v>
      </c>
      <c r="L2450" s="26" t="s">
        <v>12175</v>
      </c>
      <c r="M2450" s="23" t="s">
        <v>81</v>
      </c>
      <c r="N2450" s="23" t="s">
        <v>82</v>
      </c>
      <c r="O2450" s="23" t="s">
        <v>4333</v>
      </c>
      <c r="P2450" s="23" t="s">
        <v>3797</v>
      </c>
      <c r="Q2450" s="29" t="s">
        <v>12176</v>
      </c>
      <c r="R2450" s="21" t="s">
        <v>4098</v>
      </c>
      <c r="S2450" s="23" t="s">
        <v>258</v>
      </c>
      <c r="T2450" s="23" t="s">
        <v>12177</v>
      </c>
      <c r="U2450" s="23"/>
      <c r="V2450" s="23" t="s">
        <v>12174</v>
      </c>
      <c r="W2450" s="23" t="s">
        <v>12170</v>
      </c>
      <c r="X2450" s="23" t="s">
        <v>12178</v>
      </c>
      <c r="Y2450" s="23" t="s">
        <v>254</v>
      </c>
      <c r="Z2450" s="23" t="s">
        <v>88</v>
      </c>
      <c r="AA2450" s="31"/>
      <c r="AB2450" s="23" t="s">
        <v>89</v>
      </c>
      <c r="AC2450" s="23"/>
      <c r="AD2450" s="23"/>
      <c r="AE2450" s="23"/>
      <c r="AF2450" s="23"/>
      <c r="AG2450" s="23"/>
      <c r="AH2450" s="23"/>
      <c r="AI2450" s="23"/>
      <c r="AJ2450" s="23"/>
      <c r="AK2450" s="23"/>
      <c r="AL2450" s="23"/>
      <c r="AM2450" s="23"/>
      <c r="AN2450" s="23"/>
      <c r="AO2450" s="23"/>
      <c r="AP2450" s="23"/>
      <c r="AQ2450" s="23"/>
      <c r="AR2450" s="23"/>
      <c r="AS2450" s="23" t="s">
        <v>91</v>
      </c>
    </row>
    <row r="2451" ht="12.0" customHeight="1">
      <c r="A2451" s="21" t="s">
        <v>12171</v>
      </c>
      <c r="B2451" s="22">
        <v>12.0</v>
      </c>
      <c r="C2451" s="23" t="s">
        <v>102</v>
      </c>
      <c r="D2451" s="23"/>
      <c r="E2451" s="23"/>
      <c r="F2451" s="24" t="s">
        <v>12172</v>
      </c>
      <c r="G2451" s="21" t="s">
        <v>4098</v>
      </c>
      <c r="H2451" s="23" t="s">
        <v>258</v>
      </c>
      <c r="I2451" s="23" t="s">
        <v>12173</v>
      </c>
      <c r="J2451" s="23"/>
      <c r="K2451" s="23" t="s">
        <v>12174</v>
      </c>
      <c r="L2451" s="26" t="s">
        <v>12175</v>
      </c>
      <c r="M2451" s="23" t="s">
        <v>81</v>
      </c>
      <c r="N2451" s="23" t="s">
        <v>82</v>
      </c>
      <c r="O2451" s="23" t="s">
        <v>4333</v>
      </c>
      <c r="P2451" s="23" t="s">
        <v>3797</v>
      </c>
      <c r="Q2451" s="29" t="s">
        <v>12176</v>
      </c>
      <c r="R2451" s="21" t="s">
        <v>4098</v>
      </c>
      <c r="S2451" s="23" t="s">
        <v>258</v>
      </c>
      <c r="T2451" s="23" t="s">
        <v>12177</v>
      </c>
      <c r="U2451" s="23"/>
      <c r="V2451" s="23" t="s">
        <v>12174</v>
      </c>
      <c r="W2451" s="23" t="s">
        <v>12170</v>
      </c>
      <c r="X2451" s="23" t="s">
        <v>12178</v>
      </c>
      <c r="Y2451" s="23" t="s">
        <v>254</v>
      </c>
      <c r="Z2451" s="23" t="s">
        <v>88</v>
      </c>
      <c r="AA2451" s="31"/>
      <c r="AB2451" s="23" t="s">
        <v>89</v>
      </c>
      <c r="AC2451" s="23"/>
      <c r="AD2451" s="23"/>
      <c r="AE2451" s="23"/>
      <c r="AF2451" s="23"/>
      <c r="AG2451" s="23"/>
      <c r="AH2451" s="23"/>
      <c r="AI2451" s="23"/>
      <c r="AJ2451" s="23"/>
      <c r="AK2451" s="23"/>
      <c r="AL2451" s="23"/>
      <c r="AM2451" s="23"/>
      <c r="AN2451" s="23"/>
      <c r="AO2451" s="23"/>
      <c r="AP2451" s="23"/>
      <c r="AQ2451" s="23"/>
      <c r="AR2451" s="23"/>
      <c r="AS2451" s="23" t="s">
        <v>91</v>
      </c>
    </row>
    <row r="2452" ht="12.0" customHeight="1">
      <c r="A2452" s="21" t="s">
        <v>12171</v>
      </c>
      <c r="B2452" s="22">
        <v>13.0</v>
      </c>
      <c r="C2452" s="23" t="s">
        <v>104</v>
      </c>
      <c r="D2452" s="23"/>
      <c r="E2452" s="23"/>
      <c r="F2452" s="24" t="s">
        <v>12172</v>
      </c>
      <c r="G2452" s="21" t="s">
        <v>4098</v>
      </c>
      <c r="H2452" s="23" t="s">
        <v>258</v>
      </c>
      <c r="I2452" s="23" t="s">
        <v>12173</v>
      </c>
      <c r="J2452" s="23"/>
      <c r="K2452" s="23" t="s">
        <v>12174</v>
      </c>
      <c r="L2452" s="26" t="s">
        <v>12175</v>
      </c>
      <c r="M2452" s="23" t="s">
        <v>81</v>
      </c>
      <c r="N2452" s="23" t="s">
        <v>82</v>
      </c>
      <c r="O2452" s="23" t="s">
        <v>4333</v>
      </c>
      <c r="P2452" s="23" t="s">
        <v>3797</v>
      </c>
      <c r="Q2452" s="29" t="s">
        <v>12176</v>
      </c>
      <c r="R2452" s="21" t="s">
        <v>4098</v>
      </c>
      <c r="S2452" s="23" t="s">
        <v>258</v>
      </c>
      <c r="T2452" s="23" t="s">
        <v>12177</v>
      </c>
      <c r="U2452" s="23"/>
      <c r="V2452" s="23" t="s">
        <v>12174</v>
      </c>
      <c r="W2452" s="23" t="s">
        <v>12179</v>
      </c>
      <c r="X2452" s="23" t="s">
        <v>12178</v>
      </c>
      <c r="Y2452" s="23" t="s">
        <v>254</v>
      </c>
      <c r="Z2452" s="23" t="s">
        <v>88</v>
      </c>
      <c r="AA2452" s="31"/>
      <c r="AB2452" s="23" t="s">
        <v>89</v>
      </c>
      <c r="AC2452" s="23"/>
      <c r="AD2452" s="23"/>
      <c r="AE2452" s="23"/>
      <c r="AF2452" s="23"/>
      <c r="AG2452" s="23"/>
      <c r="AH2452" s="23"/>
      <c r="AI2452" s="23"/>
      <c r="AJ2452" s="23"/>
      <c r="AK2452" s="23"/>
      <c r="AL2452" s="23"/>
      <c r="AM2452" s="23"/>
      <c r="AN2452" s="23"/>
      <c r="AO2452" s="23"/>
      <c r="AP2452" s="23"/>
      <c r="AQ2452" s="23"/>
      <c r="AR2452" s="23"/>
      <c r="AS2452" s="23"/>
    </row>
    <row r="2453" ht="12.0" customHeight="1">
      <c r="A2453" s="21" t="s">
        <v>12171</v>
      </c>
      <c r="B2453" s="22">
        <v>15.0</v>
      </c>
      <c r="C2453" s="23" t="s">
        <v>107</v>
      </c>
      <c r="D2453" s="23"/>
      <c r="E2453" s="23"/>
      <c r="F2453" s="24" t="s">
        <v>12172</v>
      </c>
      <c r="G2453" s="21" t="s">
        <v>4098</v>
      </c>
      <c r="H2453" s="23" t="s">
        <v>258</v>
      </c>
      <c r="I2453" s="23" t="s">
        <v>12173</v>
      </c>
      <c r="J2453" s="23"/>
      <c r="K2453" s="23" t="s">
        <v>12174</v>
      </c>
      <c r="L2453" s="26" t="s">
        <v>12175</v>
      </c>
      <c r="M2453" s="23" t="s">
        <v>81</v>
      </c>
      <c r="N2453" s="23" t="s">
        <v>82</v>
      </c>
      <c r="O2453" s="23" t="s">
        <v>4333</v>
      </c>
      <c r="P2453" s="23" t="s">
        <v>3797</v>
      </c>
      <c r="Q2453" s="29" t="s">
        <v>12176</v>
      </c>
      <c r="R2453" s="21" t="s">
        <v>4098</v>
      </c>
      <c r="S2453" s="23" t="s">
        <v>258</v>
      </c>
      <c r="T2453" s="23" t="s">
        <v>12177</v>
      </c>
      <c r="U2453" s="23"/>
      <c r="V2453" s="23" t="s">
        <v>12174</v>
      </c>
      <c r="W2453" s="23" t="s">
        <v>12179</v>
      </c>
      <c r="X2453" s="23" t="s">
        <v>12178</v>
      </c>
      <c r="Y2453" s="23" t="s">
        <v>254</v>
      </c>
      <c r="Z2453" s="23" t="s">
        <v>88</v>
      </c>
      <c r="AA2453" s="31"/>
      <c r="AB2453" s="23" t="s">
        <v>89</v>
      </c>
      <c r="AC2453" s="23"/>
      <c r="AD2453" s="23"/>
      <c r="AE2453" s="23"/>
      <c r="AF2453" s="23"/>
      <c r="AG2453" s="23"/>
      <c r="AH2453" s="23"/>
      <c r="AI2453" s="23"/>
      <c r="AJ2453" s="23"/>
      <c r="AK2453" s="23"/>
      <c r="AL2453" s="23"/>
      <c r="AM2453" s="23"/>
      <c r="AN2453" s="23"/>
      <c r="AO2453" s="23"/>
      <c r="AP2453" s="23"/>
      <c r="AQ2453" s="23"/>
      <c r="AR2453" s="23"/>
      <c r="AS2453" s="23"/>
    </row>
    <row r="2454" ht="12.0" customHeight="1">
      <c r="A2454" s="21" t="s">
        <v>12180</v>
      </c>
      <c r="B2454" s="22">
        <v>22.0</v>
      </c>
      <c r="C2454" s="23" t="s">
        <v>151</v>
      </c>
      <c r="D2454" s="23"/>
      <c r="E2454" s="23"/>
      <c r="F2454" s="24" t="s">
        <v>12181</v>
      </c>
      <c r="G2454" s="21" t="s">
        <v>2091</v>
      </c>
      <c r="H2454" s="23" t="s">
        <v>258</v>
      </c>
      <c r="I2454" s="23" t="s">
        <v>12182</v>
      </c>
      <c r="J2454" s="23"/>
      <c r="K2454" s="23" t="s">
        <v>12183</v>
      </c>
      <c r="L2454" s="26" t="s">
        <v>12184</v>
      </c>
      <c r="M2454" s="23" t="s">
        <v>81</v>
      </c>
      <c r="N2454" s="23" t="s">
        <v>82</v>
      </c>
      <c r="O2454" s="23" t="s">
        <v>1512</v>
      </c>
      <c r="P2454" s="23" t="s">
        <v>361</v>
      </c>
      <c r="Q2454" s="29" t="s">
        <v>12163</v>
      </c>
      <c r="R2454" s="21" t="s">
        <v>12159</v>
      </c>
      <c r="S2454" s="23" t="s">
        <v>258</v>
      </c>
      <c r="T2454" s="23" t="s">
        <v>12160</v>
      </c>
      <c r="U2454" s="23"/>
      <c r="V2454" s="23" t="s">
        <v>12164</v>
      </c>
      <c r="W2454" s="23" t="s">
        <v>12015</v>
      </c>
      <c r="X2454" s="23" t="s">
        <v>12165</v>
      </c>
      <c r="Y2454" s="23" t="s">
        <v>87</v>
      </c>
      <c r="Z2454" s="23" t="s">
        <v>88</v>
      </c>
      <c r="AA2454" s="31">
        <v>10.0</v>
      </c>
      <c r="AB2454" s="23" t="s">
        <v>89</v>
      </c>
      <c r="AC2454" s="23"/>
      <c r="AD2454" s="23"/>
      <c r="AE2454" s="23"/>
      <c r="AF2454" s="23"/>
      <c r="AG2454" s="23"/>
      <c r="AH2454" s="23"/>
      <c r="AI2454" s="23"/>
      <c r="AJ2454" s="23"/>
      <c r="AK2454" s="23"/>
      <c r="AL2454" s="23"/>
      <c r="AM2454" s="23"/>
      <c r="AN2454" s="23"/>
      <c r="AO2454" s="23"/>
      <c r="AP2454" s="23"/>
      <c r="AQ2454" s="23"/>
      <c r="AR2454" s="23"/>
      <c r="AS2454" s="23" t="s">
        <v>91</v>
      </c>
    </row>
    <row r="2455" ht="12.0" customHeight="1">
      <c r="A2455" s="21" t="s">
        <v>12180</v>
      </c>
      <c r="B2455" s="22">
        <v>24.0</v>
      </c>
      <c r="C2455" s="23" t="s">
        <v>69</v>
      </c>
      <c r="D2455" s="23"/>
      <c r="E2455" s="23"/>
      <c r="F2455" s="24" t="s">
        <v>12181</v>
      </c>
      <c r="G2455" s="21" t="s">
        <v>2091</v>
      </c>
      <c r="H2455" s="23" t="s">
        <v>258</v>
      </c>
      <c r="I2455" s="23" t="s">
        <v>12182</v>
      </c>
      <c r="J2455" s="23"/>
      <c r="K2455" s="23" t="s">
        <v>12183</v>
      </c>
      <c r="L2455" s="26" t="s">
        <v>12184</v>
      </c>
      <c r="M2455" s="23" t="s">
        <v>81</v>
      </c>
      <c r="N2455" s="23" t="s">
        <v>82</v>
      </c>
      <c r="O2455" s="23" t="s">
        <v>4333</v>
      </c>
      <c r="P2455" s="23" t="s">
        <v>3797</v>
      </c>
      <c r="Q2455" s="29" t="s">
        <v>12163</v>
      </c>
      <c r="R2455" s="21" t="s">
        <v>12159</v>
      </c>
      <c r="S2455" s="23" t="s">
        <v>258</v>
      </c>
      <c r="T2455" s="23" t="s">
        <v>12160</v>
      </c>
      <c r="U2455" s="23"/>
      <c r="V2455" s="23" t="s">
        <v>12164</v>
      </c>
      <c r="W2455" s="23" t="s">
        <v>12075</v>
      </c>
      <c r="X2455" s="23" t="s">
        <v>12165</v>
      </c>
      <c r="Y2455" s="23" t="s">
        <v>87</v>
      </c>
      <c r="Z2455" s="23" t="s">
        <v>88</v>
      </c>
      <c r="AA2455" s="31"/>
      <c r="AB2455" s="23" t="s">
        <v>89</v>
      </c>
      <c r="AC2455" s="23"/>
      <c r="AD2455" s="23"/>
      <c r="AE2455" s="23"/>
      <c r="AF2455" s="23"/>
      <c r="AG2455" s="23"/>
      <c r="AH2455" s="23"/>
      <c r="AI2455" s="23"/>
      <c r="AJ2455" s="23"/>
      <c r="AK2455" s="23"/>
      <c r="AL2455" s="23" t="s">
        <v>394</v>
      </c>
      <c r="AM2455" s="23">
        <v>4.0</v>
      </c>
      <c r="AN2455" s="23"/>
      <c r="AO2455" s="23"/>
      <c r="AP2455" s="23"/>
      <c r="AQ2455" s="23"/>
      <c r="AR2455" s="23"/>
      <c r="AS2455" s="23" t="s">
        <v>91</v>
      </c>
    </row>
    <row r="2456" ht="12.0" customHeight="1">
      <c r="A2456" s="21" t="s">
        <v>12180</v>
      </c>
      <c r="B2456" s="22">
        <v>46.0</v>
      </c>
      <c r="C2456" s="23" t="s">
        <v>175</v>
      </c>
      <c r="D2456" s="23"/>
      <c r="E2456" s="23"/>
      <c r="F2456" s="24" t="s">
        <v>12181</v>
      </c>
      <c r="G2456" s="21" t="s">
        <v>2091</v>
      </c>
      <c r="H2456" s="23" t="s">
        <v>258</v>
      </c>
      <c r="I2456" s="23" t="s">
        <v>12182</v>
      </c>
      <c r="J2456" s="23"/>
      <c r="K2456" s="23" t="s">
        <v>12183</v>
      </c>
      <c r="L2456" s="26" t="s">
        <v>12184</v>
      </c>
      <c r="M2456" s="23" t="s">
        <v>81</v>
      </c>
      <c r="N2456" s="23" t="s">
        <v>82</v>
      </c>
      <c r="O2456" s="23" t="s">
        <v>4333</v>
      </c>
      <c r="P2456" s="23" t="s">
        <v>3797</v>
      </c>
      <c r="Q2456" s="29" t="s">
        <v>12163</v>
      </c>
      <c r="R2456" s="21" t="s">
        <v>12159</v>
      </c>
      <c r="S2456" s="23" t="s">
        <v>258</v>
      </c>
      <c r="T2456" s="23" t="s">
        <v>12160</v>
      </c>
      <c r="U2456" s="23"/>
      <c r="V2456" s="23" t="s">
        <v>12164</v>
      </c>
      <c r="W2456" s="23" t="s">
        <v>12075</v>
      </c>
      <c r="X2456" s="23" t="s">
        <v>12165</v>
      </c>
      <c r="Y2456" s="23" t="s">
        <v>87</v>
      </c>
      <c r="Z2456" s="23" t="s">
        <v>88</v>
      </c>
      <c r="AA2456" s="31">
        <v>14.0</v>
      </c>
      <c r="AB2456" s="23" t="s">
        <v>89</v>
      </c>
      <c r="AC2456" s="23"/>
      <c r="AD2456" s="23"/>
      <c r="AE2456" s="23"/>
      <c r="AF2456" s="23"/>
      <c r="AG2456" s="23"/>
      <c r="AH2456" s="23"/>
      <c r="AI2456" s="23"/>
      <c r="AJ2456" s="23"/>
      <c r="AK2456" s="23"/>
      <c r="AL2456" s="23"/>
      <c r="AM2456" s="23"/>
      <c r="AN2456" s="23"/>
      <c r="AO2456" s="23"/>
      <c r="AP2456" s="23"/>
      <c r="AQ2456" s="23"/>
      <c r="AR2456" s="23"/>
      <c r="AS2456" s="23"/>
    </row>
    <row r="2457" ht="12.0" customHeight="1">
      <c r="A2457" s="21" t="s">
        <v>12185</v>
      </c>
      <c r="B2457" s="22">
        <v>11.0</v>
      </c>
      <c r="C2457" s="23" t="s">
        <v>50</v>
      </c>
      <c r="D2457" s="23"/>
      <c r="E2457" s="23"/>
      <c r="F2457" s="24" t="s">
        <v>12186</v>
      </c>
      <c r="G2457" s="21" t="s">
        <v>12187</v>
      </c>
      <c r="H2457" s="23" t="s">
        <v>258</v>
      </c>
      <c r="I2457" s="23" t="s">
        <v>12188</v>
      </c>
      <c r="J2457" s="23"/>
      <c r="K2457" s="23" t="s">
        <v>12189</v>
      </c>
      <c r="L2457" s="26" t="s">
        <v>12190</v>
      </c>
      <c r="M2457" s="23" t="s">
        <v>81</v>
      </c>
      <c r="N2457" s="23" t="s">
        <v>82</v>
      </c>
      <c r="O2457" s="23" t="s">
        <v>1205</v>
      </c>
      <c r="P2457" s="23" t="s">
        <v>555</v>
      </c>
      <c r="Q2457" s="29" t="s">
        <v>12191</v>
      </c>
      <c r="R2457" s="21" t="s">
        <v>10040</v>
      </c>
      <c r="S2457" s="23" t="s">
        <v>258</v>
      </c>
      <c r="T2457" s="23" t="s">
        <v>12192</v>
      </c>
      <c r="U2457" s="23"/>
      <c r="V2457" s="23" t="s">
        <v>12193</v>
      </c>
      <c r="W2457" s="23" t="s">
        <v>12075</v>
      </c>
      <c r="X2457" s="23" t="s">
        <v>12194</v>
      </c>
      <c r="Y2457" s="23" t="s">
        <v>87</v>
      </c>
      <c r="Z2457" s="23" t="s">
        <v>101</v>
      </c>
      <c r="AA2457" s="31"/>
      <c r="AB2457" s="23"/>
      <c r="AC2457" s="23" t="s">
        <v>89</v>
      </c>
      <c r="AD2457" s="23"/>
      <c r="AE2457" s="23"/>
      <c r="AF2457" s="23"/>
      <c r="AG2457" s="23"/>
      <c r="AH2457" s="23" t="s">
        <v>89</v>
      </c>
      <c r="AI2457" s="23" t="s">
        <v>89</v>
      </c>
      <c r="AJ2457" s="23"/>
      <c r="AK2457" s="23"/>
      <c r="AL2457" s="23"/>
      <c r="AM2457" s="23"/>
      <c r="AN2457" s="23"/>
      <c r="AO2457" s="23"/>
      <c r="AP2457" s="23"/>
      <c r="AQ2457" s="23"/>
      <c r="AR2457" s="23"/>
      <c r="AS2457" s="23" t="s">
        <v>91</v>
      </c>
    </row>
    <row r="2458" ht="12.0" customHeight="1">
      <c r="A2458" s="21" t="s">
        <v>12185</v>
      </c>
      <c r="B2458" s="22">
        <v>12.0</v>
      </c>
      <c r="C2458" s="23" t="s">
        <v>102</v>
      </c>
      <c r="D2458" s="23"/>
      <c r="E2458" s="23"/>
      <c r="F2458" s="24" t="s">
        <v>12186</v>
      </c>
      <c r="G2458" s="21" t="s">
        <v>12187</v>
      </c>
      <c r="H2458" s="23" t="s">
        <v>258</v>
      </c>
      <c r="I2458" s="23" t="s">
        <v>12188</v>
      </c>
      <c r="J2458" s="23"/>
      <c r="K2458" s="23" t="s">
        <v>12189</v>
      </c>
      <c r="L2458" s="26" t="s">
        <v>12190</v>
      </c>
      <c r="M2458" s="23" t="s">
        <v>81</v>
      </c>
      <c r="N2458" s="23" t="s">
        <v>82</v>
      </c>
      <c r="O2458" s="23" t="s">
        <v>1205</v>
      </c>
      <c r="P2458" s="23" t="s">
        <v>555</v>
      </c>
      <c r="Q2458" s="29" t="s">
        <v>12191</v>
      </c>
      <c r="R2458" s="21" t="s">
        <v>10040</v>
      </c>
      <c r="S2458" s="23" t="s">
        <v>258</v>
      </c>
      <c r="T2458" s="23" t="s">
        <v>12192</v>
      </c>
      <c r="U2458" s="23"/>
      <c r="V2458" s="23" t="s">
        <v>12193</v>
      </c>
      <c r="W2458" s="23" t="s">
        <v>12195</v>
      </c>
      <c r="X2458" s="23" t="s">
        <v>12194</v>
      </c>
      <c r="Y2458" s="23" t="s">
        <v>87</v>
      </c>
      <c r="Z2458" s="23" t="s">
        <v>101</v>
      </c>
      <c r="AA2458" s="31"/>
      <c r="AB2458" s="23" t="s">
        <v>89</v>
      </c>
      <c r="AC2458" s="23"/>
      <c r="AD2458" s="23"/>
      <c r="AE2458" s="23"/>
      <c r="AF2458" s="23"/>
      <c r="AG2458" s="23"/>
      <c r="AH2458" s="23"/>
      <c r="AI2458" s="23"/>
      <c r="AJ2458" s="23"/>
      <c r="AK2458" s="23"/>
      <c r="AL2458" s="23"/>
      <c r="AM2458" s="23"/>
      <c r="AN2458" s="23"/>
      <c r="AO2458" s="23"/>
      <c r="AP2458" s="23"/>
      <c r="AQ2458" s="23"/>
      <c r="AR2458" s="23"/>
      <c r="AS2458" s="23" t="s">
        <v>91</v>
      </c>
    </row>
    <row r="2459" ht="12.0" customHeight="1">
      <c r="A2459" s="21" t="s">
        <v>12185</v>
      </c>
      <c r="B2459" s="22">
        <v>15.0</v>
      </c>
      <c r="C2459" s="23" t="s">
        <v>107</v>
      </c>
      <c r="D2459" s="23"/>
      <c r="E2459" s="23"/>
      <c r="F2459" s="24" t="s">
        <v>12186</v>
      </c>
      <c r="G2459" s="21" t="s">
        <v>12187</v>
      </c>
      <c r="H2459" s="23" t="s">
        <v>258</v>
      </c>
      <c r="I2459" s="23" t="s">
        <v>12188</v>
      </c>
      <c r="J2459" s="23"/>
      <c r="K2459" s="23" t="s">
        <v>12189</v>
      </c>
      <c r="L2459" s="26" t="s">
        <v>12190</v>
      </c>
      <c r="M2459" s="23" t="s">
        <v>81</v>
      </c>
      <c r="N2459" s="23" t="s">
        <v>82</v>
      </c>
      <c r="O2459" s="23" t="s">
        <v>1205</v>
      </c>
      <c r="P2459" s="23" t="s">
        <v>555</v>
      </c>
      <c r="Q2459" s="29" t="s">
        <v>12191</v>
      </c>
      <c r="R2459" s="21" t="s">
        <v>10040</v>
      </c>
      <c r="S2459" s="23" t="s">
        <v>258</v>
      </c>
      <c r="T2459" s="23" t="s">
        <v>12192</v>
      </c>
      <c r="U2459" s="23"/>
      <c r="V2459" s="23" t="s">
        <v>12193</v>
      </c>
      <c r="W2459" s="23" t="s">
        <v>12195</v>
      </c>
      <c r="X2459" s="23" t="s">
        <v>12194</v>
      </c>
      <c r="Y2459" s="23" t="s">
        <v>87</v>
      </c>
      <c r="Z2459" s="23" t="s">
        <v>101</v>
      </c>
      <c r="AA2459" s="31"/>
      <c r="AB2459" s="23" t="s">
        <v>89</v>
      </c>
      <c r="AC2459" s="23"/>
      <c r="AD2459" s="23"/>
      <c r="AE2459" s="23"/>
      <c r="AF2459" s="23"/>
      <c r="AG2459" s="23"/>
      <c r="AH2459" s="23"/>
      <c r="AI2459" s="23"/>
      <c r="AJ2459" s="23"/>
      <c r="AK2459" s="23"/>
      <c r="AL2459" s="23"/>
      <c r="AM2459" s="23"/>
      <c r="AN2459" s="23"/>
      <c r="AO2459" s="23"/>
      <c r="AP2459" s="23"/>
      <c r="AQ2459" s="23"/>
      <c r="AR2459" s="23"/>
      <c r="AS2459" s="23"/>
    </row>
    <row r="2460" ht="12.0" customHeight="1">
      <c r="A2460" s="21" t="s">
        <v>12196</v>
      </c>
      <c r="B2460" s="22">
        <v>11.0</v>
      </c>
      <c r="C2460" s="23" t="s">
        <v>50</v>
      </c>
      <c r="D2460" s="23"/>
      <c r="E2460" s="23"/>
      <c r="F2460" s="24" t="s">
        <v>12197</v>
      </c>
      <c r="G2460" s="21" t="s">
        <v>2012</v>
      </c>
      <c r="H2460" s="23" t="s">
        <v>258</v>
      </c>
      <c r="I2460" s="23" t="s">
        <v>12198</v>
      </c>
      <c r="J2460" s="23" t="s">
        <v>12199</v>
      </c>
      <c r="K2460" s="23" t="s">
        <v>12200</v>
      </c>
      <c r="L2460" s="26" t="s">
        <v>12179</v>
      </c>
      <c r="M2460" s="23" t="s">
        <v>81</v>
      </c>
      <c r="N2460" s="23" t="s">
        <v>82</v>
      </c>
      <c r="O2460" s="23" t="s">
        <v>4417</v>
      </c>
      <c r="P2460" s="23" t="s">
        <v>2282</v>
      </c>
      <c r="Q2460" s="29" t="s">
        <v>12201</v>
      </c>
      <c r="R2460" s="21" t="s">
        <v>2012</v>
      </c>
      <c r="S2460" s="23" t="s">
        <v>258</v>
      </c>
      <c r="T2460" s="23" t="s">
        <v>12198</v>
      </c>
      <c r="U2460" s="23" t="s">
        <v>12202</v>
      </c>
      <c r="V2460" s="23" t="s">
        <v>12203</v>
      </c>
      <c r="W2460" s="23" t="s">
        <v>12195</v>
      </c>
      <c r="X2460" s="23" t="s">
        <v>12204</v>
      </c>
      <c r="Y2460" s="23" t="s">
        <v>254</v>
      </c>
      <c r="Z2460" s="23" t="s">
        <v>88</v>
      </c>
      <c r="AA2460" s="31"/>
      <c r="AB2460" s="23" t="s">
        <v>89</v>
      </c>
      <c r="AC2460" s="23"/>
      <c r="AD2460" s="23"/>
      <c r="AE2460" s="23"/>
      <c r="AF2460" s="23"/>
      <c r="AG2460" s="23"/>
      <c r="AH2460" s="23"/>
      <c r="AI2460" s="23"/>
      <c r="AJ2460" s="23"/>
      <c r="AK2460" s="23"/>
      <c r="AL2460" s="23"/>
      <c r="AM2460" s="23"/>
      <c r="AN2460" s="23"/>
      <c r="AO2460" s="23"/>
      <c r="AP2460" s="23"/>
      <c r="AQ2460" s="23"/>
      <c r="AR2460" s="23"/>
      <c r="AS2460" s="23" t="s">
        <v>91</v>
      </c>
    </row>
    <row r="2461" ht="12.0" customHeight="1">
      <c r="A2461" s="21" t="s">
        <v>12196</v>
      </c>
      <c r="B2461" s="22">
        <v>12.0</v>
      </c>
      <c r="C2461" s="23" t="s">
        <v>102</v>
      </c>
      <c r="D2461" s="23"/>
      <c r="E2461" s="23"/>
      <c r="F2461" s="24" t="s">
        <v>12197</v>
      </c>
      <c r="G2461" s="21" t="s">
        <v>2012</v>
      </c>
      <c r="H2461" s="23" t="s">
        <v>258</v>
      </c>
      <c r="I2461" s="23" t="s">
        <v>12198</v>
      </c>
      <c r="J2461" s="23" t="s">
        <v>12199</v>
      </c>
      <c r="K2461" s="23" t="s">
        <v>12200</v>
      </c>
      <c r="L2461" s="26" t="s">
        <v>12179</v>
      </c>
      <c r="M2461" s="23" t="s">
        <v>81</v>
      </c>
      <c r="N2461" s="23" t="s">
        <v>82</v>
      </c>
      <c r="O2461" s="23" t="s">
        <v>1229</v>
      </c>
      <c r="P2461" s="23" t="s">
        <v>577</v>
      </c>
      <c r="Q2461" s="29" t="s">
        <v>12201</v>
      </c>
      <c r="R2461" s="21" t="s">
        <v>2012</v>
      </c>
      <c r="S2461" s="23" t="s">
        <v>258</v>
      </c>
      <c r="T2461" s="23" t="s">
        <v>12198</v>
      </c>
      <c r="U2461" s="23" t="s">
        <v>12202</v>
      </c>
      <c r="V2461" s="23" t="s">
        <v>12203</v>
      </c>
      <c r="W2461" s="23" t="s">
        <v>12205</v>
      </c>
      <c r="X2461" s="23" t="s">
        <v>12204</v>
      </c>
      <c r="Y2461" s="23" t="s">
        <v>254</v>
      </c>
      <c r="Z2461" s="23" t="s">
        <v>88</v>
      </c>
      <c r="AA2461" s="31"/>
      <c r="AB2461" s="23" t="s">
        <v>89</v>
      </c>
      <c r="AC2461" s="23"/>
      <c r="AD2461" s="23"/>
      <c r="AE2461" s="23"/>
      <c r="AF2461" s="23"/>
      <c r="AG2461" s="23"/>
      <c r="AH2461" s="23"/>
      <c r="AI2461" s="23"/>
      <c r="AJ2461" s="23"/>
      <c r="AK2461" s="23"/>
      <c r="AL2461" s="23"/>
      <c r="AM2461" s="23"/>
      <c r="AN2461" s="23"/>
      <c r="AO2461" s="23"/>
      <c r="AP2461" s="23"/>
      <c r="AQ2461" s="23"/>
      <c r="AR2461" s="23"/>
      <c r="AS2461" s="23" t="s">
        <v>91</v>
      </c>
    </row>
    <row r="2462" ht="12.0" customHeight="1">
      <c r="A2462" s="21" t="s">
        <v>12206</v>
      </c>
      <c r="B2462" s="22">
        <v>46.0</v>
      </c>
      <c r="C2462" s="23" t="s">
        <v>175</v>
      </c>
      <c r="D2462" s="23"/>
      <c r="E2462" s="23"/>
      <c r="F2462" s="24" t="s">
        <v>12207</v>
      </c>
      <c r="G2462" s="21" t="s">
        <v>257</v>
      </c>
      <c r="H2462" s="23" t="s">
        <v>258</v>
      </c>
      <c r="I2462" s="23" t="s">
        <v>12047</v>
      </c>
      <c r="J2462" s="23"/>
      <c r="K2462" s="23" t="s">
        <v>12048</v>
      </c>
      <c r="L2462" s="26" t="s">
        <v>12015</v>
      </c>
      <c r="M2462" s="23" t="s">
        <v>81</v>
      </c>
      <c r="N2462" s="23" t="s">
        <v>82</v>
      </c>
      <c r="O2462" s="23" t="s">
        <v>1229</v>
      </c>
      <c r="P2462" s="23" t="s">
        <v>577</v>
      </c>
      <c r="Q2462" s="29" t="s">
        <v>12051</v>
      </c>
      <c r="R2462" s="21" t="s">
        <v>257</v>
      </c>
      <c r="S2462" s="23" t="s">
        <v>258</v>
      </c>
      <c r="T2462" s="23" t="s">
        <v>12047</v>
      </c>
      <c r="U2462" s="23"/>
      <c r="V2462" s="23" t="s">
        <v>12048</v>
      </c>
      <c r="W2462" s="23" t="s">
        <v>12208</v>
      </c>
      <c r="X2462" s="23" t="s">
        <v>12053</v>
      </c>
      <c r="Y2462" s="23" t="s">
        <v>87</v>
      </c>
      <c r="Z2462" s="23" t="s">
        <v>88</v>
      </c>
      <c r="AA2462" s="31">
        <v>20.0</v>
      </c>
      <c r="AB2462" s="23" t="s">
        <v>89</v>
      </c>
      <c r="AC2462" s="23"/>
      <c r="AD2462" s="23"/>
      <c r="AE2462" s="23"/>
      <c r="AF2462" s="23"/>
      <c r="AG2462" s="23"/>
      <c r="AH2462" s="23"/>
      <c r="AI2462" s="23"/>
      <c r="AJ2462" s="23"/>
      <c r="AK2462" s="23"/>
      <c r="AL2462" s="23"/>
      <c r="AM2462" s="23"/>
      <c r="AN2462" s="23"/>
      <c r="AO2462" s="23"/>
      <c r="AP2462" s="23"/>
      <c r="AQ2462" s="23"/>
      <c r="AR2462" s="23"/>
      <c r="AS2462" s="23"/>
    </row>
    <row r="2463" ht="12.0" customHeight="1">
      <c r="A2463" s="21" t="s">
        <v>12209</v>
      </c>
      <c r="B2463" s="22">
        <v>24.0</v>
      </c>
      <c r="C2463" s="23" t="s">
        <v>69</v>
      </c>
      <c r="D2463" s="23"/>
      <c r="E2463" s="23"/>
      <c r="F2463" s="24" t="s">
        <v>12210</v>
      </c>
      <c r="G2463" s="21" t="s">
        <v>10258</v>
      </c>
      <c r="H2463" s="23" t="s">
        <v>258</v>
      </c>
      <c r="I2463" s="23" t="s">
        <v>12211</v>
      </c>
      <c r="J2463" s="23"/>
      <c r="K2463" s="23" t="s">
        <v>12212</v>
      </c>
      <c r="L2463" s="26" t="s">
        <v>12212</v>
      </c>
      <c r="M2463" s="23" t="s">
        <v>81</v>
      </c>
      <c r="N2463" s="23" t="s">
        <v>82</v>
      </c>
      <c r="O2463" s="23" t="s">
        <v>1268</v>
      </c>
      <c r="P2463" s="23" t="s">
        <v>109</v>
      </c>
      <c r="Q2463" s="29" t="s">
        <v>12124</v>
      </c>
      <c r="R2463" s="21" t="s">
        <v>268</v>
      </c>
      <c r="S2463" s="23" t="s">
        <v>76</v>
      </c>
      <c r="T2463" s="23" t="s">
        <v>12125</v>
      </c>
      <c r="U2463" s="23"/>
      <c r="V2463" s="23" t="s">
        <v>12126</v>
      </c>
      <c r="W2463" s="23" t="s">
        <v>1384</v>
      </c>
      <c r="X2463" s="23" t="s">
        <v>12127</v>
      </c>
      <c r="Y2463" s="23" t="s">
        <v>100</v>
      </c>
      <c r="Z2463" s="23" t="s">
        <v>88</v>
      </c>
      <c r="AA2463" s="31"/>
      <c r="AB2463" s="23" t="s">
        <v>89</v>
      </c>
      <c r="AC2463" s="23"/>
      <c r="AD2463" s="23"/>
      <c r="AE2463" s="23"/>
      <c r="AF2463" s="23"/>
      <c r="AG2463" s="23"/>
      <c r="AH2463" s="23"/>
      <c r="AI2463" s="23"/>
      <c r="AJ2463" s="23"/>
      <c r="AK2463" s="23"/>
      <c r="AL2463" s="23" t="s">
        <v>238</v>
      </c>
      <c r="AM2463" s="23">
        <v>1.0</v>
      </c>
      <c r="AN2463" s="23"/>
      <c r="AO2463" s="23"/>
      <c r="AP2463" s="23"/>
      <c r="AQ2463" s="23"/>
      <c r="AR2463" s="23"/>
      <c r="AS2463" s="23" t="s">
        <v>91</v>
      </c>
    </row>
    <row r="2464" ht="12.0" customHeight="1">
      <c r="A2464" s="21" t="s">
        <v>12213</v>
      </c>
      <c r="B2464" s="22">
        <v>24.0</v>
      </c>
      <c r="C2464" s="23" t="s">
        <v>69</v>
      </c>
      <c r="D2464" s="23"/>
      <c r="E2464" s="23"/>
      <c r="F2464" s="24" t="s">
        <v>12214</v>
      </c>
      <c r="G2464" s="21" t="s">
        <v>12215</v>
      </c>
      <c r="H2464" s="23" t="s">
        <v>258</v>
      </c>
      <c r="I2464" s="23" t="s">
        <v>12216</v>
      </c>
      <c r="J2464" s="23"/>
      <c r="K2464" s="23" t="s">
        <v>12217</v>
      </c>
      <c r="L2464" s="26" t="s">
        <v>12218</v>
      </c>
      <c r="M2464" s="23" t="s">
        <v>81</v>
      </c>
      <c r="N2464" s="23" t="s">
        <v>82</v>
      </c>
      <c r="O2464" s="23" t="s">
        <v>1268</v>
      </c>
      <c r="P2464" s="23" t="s">
        <v>109</v>
      </c>
      <c r="Q2464" s="29" t="s">
        <v>12124</v>
      </c>
      <c r="R2464" s="21" t="s">
        <v>268</v>
      </c>
      <c r="S2464" s="23" t="s">
        <v>76</v>
      </c>
      <c r="T2464" s="23" t="s">
        <v>12125</v>
      </c>
      <c r="U2464" s="23"/>
      <c r="V2464" s="23" t="s">
        <v>12126</v>
      </c>
      <c r="W2464" s="23" t="s">
        <v>1384</v>
      </c>
      <c r="X2464" s="23" t="s">
        <v>12127</v>
      </c>
      <c r="Y2464" s="23" t="s">
        <v>100</v>
      </c>
      <c r="Z2464" s="23" t="s">
        <v>88</v>
      </c>
      <c r="AA2464" s="31"/>
      <c r="AB2464" s="23" t="s">
        <v>89</v>
      </c>
      <c r="AC2464" s="23"/>
      <c r="AD2464" s="23"/>
      <c r="AE2464" s="23"/>
      <c r="AF2464" s="23"/>
      <c r="AG2464" s="23"/>
      <c r="AH2464" s="23"/>
      <c r="AI2464" s="23"/>
      <c r="AJ2464" s="23"/>
      <c r="AK2464" s="23"/>
      <c r="AL2464" s="23" t="s">
        <v>238</v>
      </c>
      <c r="AM2464" s="23">
        <v>1.0</v>
      </c>
      <c r="AN2464" s="23"/>
      <c r="AO2464" s="23"/>
      <c r="AP2464" s="23"/>
      <c r="AQ2464" s="23"/>
      <c r="AR2464" s="23"/>
      <c r="AS2464" s="23" t="s">
        <v>91</v>
      </c>
    </row>
    <row r="2465" ht="12.0" customHeight="1">
      <c r="A2465" s="21" t="s">
        <v>12219</v>
      </c>
      <c r="B2465" s="22">
        <v>24.0</v>
      </c>
      <c r="C2465" s="23" t="s">
        <v>69</v>
      </c>
      <c r="D2465" s="23"/>
      <c r="E2465" s="23"/>
      <c r="F2465" s="24" t="s">
        <v>12220</v>
      </c>
      <c r="G2465" s="21" t="s">
        <v>12221</v>
      </c>
      <c r="H2465" s="23" t="s">
        <v>258</v>
      </c>
      <c r="I2465" s="23" t="s">
        <v>12222</v>
      </c>
      <c r="J2465" s="23"/>
      <c r="K2465" s="23" t="s">
        <v>12223</v>
      </c>
      <c r="L2465" s="26" t="s">
        <v>12224</v>
      </c>
      <c r="M2465" s="23" t="s">
        <v>81</v>
      </c>
      <c r="N2465" s="23" t="s">
        <v>82</v>
      </c>
      <c r="O2465" s="23" t="s">
        <v>1268</v>
      </c>
      <c r="P2465" s="23" t="s">
        <v>109</v>
      </c>
      <c r="Q2465" s="29" t="s">
        <v>12124</v>
      </c>
      <c r="R2465" s="21" t="s">
        <v>268</v>
      </c>
      <c r="S2465" s="23" t="s">
        <v>76</v>
      </c>
      <c r="T2465" s="23" t="s">
        <v>12125</v>
      </c>
      <c r="U2465" s="23"/>
      <c r="V2465" s="23" t="s">
        <v>12126</v>
      </c>
      <c r="W2465" s="23" t="s">
        <v>4430</v>
      </c>
      <c r="X2465" s="23" t="s">
        <v>12127</v>
      </c>
      <c r="Y2465" s="23" t="s">
        <v>100</v>
      </c>
      <c r="Z2465" s="23" t="s">
        <v>88</v>
      </c>
      <c r="AA2465" s="31"/>
      <c r="AB2465" s="23" t="s">
        <v>89</v>
      </c>
      <c r="AC2465" s="23"/>
      <c r="AD2465" s="23"/>
      <c r="AE2465" s="23"/>
      <c r="AF2465" s="23"/>
      <c r="AG2465" s="23"/>
      <c r="AH2465" s="23"/>
      <c r="AI2465" s="23"/>
      <c r="AJ2465" s="23"/>
      <c r="AK2465" s="23"/>
      <c r="AL2465" s="23" t="s">
        <v>238</v>
      </c>
      <c r="AM2465" s="23">
        <v>1.0</v>
      </c>
      <c r="AN2465" s="23"/>
      <c r="AO2465" s="23"/>
      <c r="AP2465" s="23"/>
      <c r="AQ2465" s="23"/>
      <c r="AR2465" s="23"/>
      <c r="AS2465" s="23" t="s">
        <v>91</v>
      </c>
    </row>
    <row r="2466" ht="12.0" customHeight="1">
      <c r="A2466" s="21" t="s">
        <v>12225</v>
      </c>
      <c r="B2466" s="22">
        <v>11.0</v>
      </c>
      <c r="C2466" s="23" t="s">
        <v>50</v>
      </c>
      <c r="D2466" s="23"/>
      <c r="E2466" s="23"/>
      <c r="F2466" s="24" t="s">
        <v>12226</v>
      </c>
      <c r="G2466" s="21" t="s">
        <v>10351</v>
      </c>
      <c r="H2466" s="23" t="s">
        <v>258</v>
      </c>
      <c r="I2466" s="23" t="s">
        <v>12227</v>
      </c>
      <c r="J2466" s="23"/>
      <c r="K2466" s="23" t="s">
        <v>12228</v>
      </c>
      <c r="L2466" s="26" t="s">
        <v>12195</v>
      </c>
      <c r="M2466" s="23" t="s">
        <v>81</v>
      </c>
      <c r="N2466" s="23" t="s">
        <v>82</v>
      </c>
      <c r="O2466" s="23" t="s">
        <v>180</v>
      </c>
      <c r="P2466" s="23" t="s">
        <v>181</v>
      </c>
      <c r="Q2466" s="29" t="s">
        <v>12229</v>
      </c>
      <c r="R2466" s="21" t="s">
        <v>10351</v>
      </c>
      <c r="S2466" s="23" t="s">
        <v>258</v>
      </c>
      <c r="T2466" s="23" t="s">
        <v>12230</v>
      </c>
      <c r="U2466" s="23"/>
      <c r="V2466" s="23" t="s">
        <v>12228</v>
      </c>
      <c r="W2466" s="23" t="s">
        <v>12231</v>
      </c>
      <c r="X2466" s="23" t="s">
        <v>12232</v>
      </c>
      <c r="Y2466" s="23" t="s">
        <v>100</v>
      </c>
      <c r="Z2466" s="23" t="s">
        <v>88</v>
      </c>
      <c r="AA2466" s="31"/>
      <c r="AB2466" s="23" t="s">
        <v>89</v>
      </c>
      <c r="AC2466" s="23"/>
      <c r="AD2466" s="23"/>
      <c r="AE2466" s="23"/>
      <c r="AF2466" s="23"/>
      <c r="AG2466" s="23"/>
      <c r="AH2466" s="23"/>
      <c r="AI2466" s="23"/>
      <c r="AJ2466" s="23"/>
      <c r="AK2466" s="23"/>
      <c r="AL2466" s="23"/>
      <c r="AM2466" s="23"/>
      <c r="AN2466" s="23"/>
      <c r="AO2466" s="23"/>
      <c r="AP2466" s="23"/>
      <c r="AQ2466" s="23"/>
      <c r="AR2466" s="23"/>
      <c r="AS2466" s="23" t="s">
        <v>91</v>
      </c>
    </row>
    <row r="2467" ht="12.0" customHeight="1">
      <c r="A2467" s="21" t="s">
        <v>12225</v>
      </c>
      <c r="B2467" s="22">
        <v>12.0</v>
      </c>
      <c r="C2467" s="23" t="s">
        <v>102</v>
      </c>
      <c r="D2467" s="23"/>
      <c r="E2467" s="23"/>
      <c r="F2467" s="24" t="s">
        <v>12226</v>
      </c>
      <c r="G2467" s="21" t="s">
        <v>10351</v>
      </c>
      <c r="H2467" s="23" t="s">
        <v>258</v>
      </c>
      <c r="I2467" s="23" t="s">
        <v>12227</v>
      </c>
      <c r="J2467" s="23"/>
      <c r="K2467" s="23" t="s">
        <v>12228</v>
      </c>
      <c r="L2467" s="26" t="s">
        <v>12195</v>
      </c>
      <c r="M2467" s="23" t="s">
        <v>81</v>
      </c>
      <c r="N2467" s="23" t="s">
        <v>82</v>
      </c>
      <c r="O2467" s="23" t="s">
        <v>180</v>
      </c>
      <c r="P2467" s="23" t="s">
        <v>181</v>
      </c>
      <c r="Q2467" s="29" t="s">
        <v>12229</v>
      </c>
      <c r="R2467" s="21" t="s">
        <v>10351</v>
      </c>
      <c r="S2467" s="23" t="s">
        <v>258</v>
      </c>
      <c r="T2467" s="23" t="s">
        <v>12230</v>
      </c>
      <c r="U2467" s="23"/>
      <c r="V2467" s="23" t="s">
        <v>12228</v>
      </c>
      <c r="W2467" s="23" t="s">
        <v>2608</v>
      </c>
      <c r="X2467" s="23" t="s">
        <v>12232</v>
      </c>
      <c r="Y2467" s="23" t="s">
        <v>100</v>
      </c>
      <c r="Z2467" s="23" t="s">
        <v>88</v>
      </c>
      <c r="AA2467" s="31"/>
      <c r="AB2467" s="23" t="s">
        <v>89</v>
      </c>
      <c r="AC2467" s="23"/>
      <c r="AD2467" s="23"/>
      <c r="AE2467" s="23"/>
      <c r="AF2467" s="23"/>
      <c r="AG2467" s="23"/>
      <c r="AH2467" s="23"/>
      <c r="AI2467" s="23"/>
      <c r="AJ2467" s="23"/>
      <c r="AK2467" s="23"/>
      <c r="AL2467" s="23"/>
      <c r="AM2467" s="23"/>
      <c r="AN2467" s="23"/>
      <c r="AO2467" s="23"/>
      <c r="AP2467" s="23"/>
      <c r="AQ2467" s="23"/>
      <c r="AR2467" s="23"/>
      <c r="AS2467" s="23" t="s">
        <v>91</v>
      </c>
    </row>
    <row r="2468" ht="12.0" customHeight="1">
      <c r="A2468" s="21" t="s">
        <v>12225</v>
      </c>
      <c r="B2468" s="22">
        <v>15.0</v>
      </c>
      <c r="C2468" s="23" t="s">
        <v>107</v>
      </c>
      <c r="D2468" s="23"/>
      <c r="E2468" s="23"/>
      <c r="F2468" s="24" t="s">
        <v>12226</v>
      </c>
      <c r="G2468" s="21" t="s">
        <v>10351</v>
      </c>
      <c r="H2468" s="23" t="s">
        <v>258</v>
      </c>
      <c r="I2468" s="23" t="s">
        <v>12227</v>
      </c>
      <c r="J2468" s="23"/>
      <c r="K2468" s="23" t="s">
        <v>12228</v>
      </c>
      <c r="L2468" s="26" t="s">
        <v>12195</v>
      </c>
      <c r="M2468" s="23" t="s">
        <v>81</v>
      </c>
      <c r="N2468" s="23" t="s">
        <v>82</v>
      </c>
      <c r="O2468" s="23" t="s">
        <v>180</v>
      </c>
      <c r="P2468" s="23" t="s">
        <v>181</v>
      </c>
      <c r="Q2468" s="29" t="s">
        <v>12229</v>
      </c>
      <c r="R2468" s="21" t="s">
        <v>10351</v>
      </c>
      <c r="S2468" s="23" t="s">
        <v>258</v>
      </c>
      <c r="T2468" s="23" t="s">
        <v>12230</v>
      </c>
      <c r="U2468" s="23"/>
      <c r="V2468" s="23" t="s">
        <v>12228</v>
      </c>
      <c r="W2468" s="23" t="s">
        <v>2608</v>
      </c>
      <c r="X2468" s="23" t="s">
        <v>12232</v>
      </c>
      <c r="Y2468" s="23" t="s">
        <v>100</v>
      </c>
      <c r="Z2468" s="23" t="s">
        <v>88</v>
      </c>
      <c r="AA2468" s="31"/>
      <c r="AB2468" s="23" t="s">
        <v>89</v>
      </c>
      <c r="AC2468" s="23"/>
      <c r="AD2468" s="23"/>
      <c r="AE2468" s="23"/>
      <c r="AF2468" s="23"/>
      <c r="AG2468" s="23"/>
      <c r="AH2468" s="23"/>
      <c r="AI2468" s="23"/>
      <c r="AJ2468" s="23"/>
      <c r="AK2468" s="23"/>
      <c r="AL2468" s="23"/>
      <c r="AM2468" s="23"/>
      <c r="AN2468" s="23"/>
      <c r="AO2468" s="23"/>
      <c r="AP2468" s="23"/>
      <c r="AQ2468" s="23"/>
      <c r="AR2468" s="23"/>
      <c r="AS2468" s="23"/>
    </row>
    <row r="2469" ht="12.0" customHeight="1">
      <c r="A2469" s="21" t="s">
        <v>12233</v>
      </c>
      <c r="B2469" s="22">
        <v>22.0</v>
      </c>
      <c r="C2469" s="23" t="s">
        <v>151</v>
      </c>
      <c r="D2469" s="23"/>
      <c r="E2469" s="23"/>
      <c r="F2469" s="24" t="s">
        <v>12234</v>
      </c>
      <c r="G2469" s="21" t="s">
        <v>520</v>
      </c>
      <c r="H2469" s="23" t="s">
        <v>258</v>
      </c>
      <c r="I2469" s="23" t="s">
        <v>12235</v>
      </c>
      <c r="J2469" s="23"/>
      <c r="K2469" s="23" t="s">
        <v>12236</v>
      </c>
      <c r="L2469" s="26" t="s">
        <v>523</v>
      </c>
      <c r="M2469" s="23" t="s">
        <v>81</v>
      </c>
      <c r="N2469" s="23" t="s">
        <v>82</v>
      </c>
      <c r="O2469" s="23" t="s">
        <v>1353</v>
      </c>
      <c r="P2469" s="23" t="s">
        <v>1354</v>
      </c>
      <c r="Q2469" s="29" t="s">
        <v>12237</v>
      </c>
      <c r="R2469" s="21" t="s">
        <v>520</v>
      </c>
      <c r="S2469" s="23" t="s">
        <v>258</v>
      </c>
      <c r="T2469" s="23" t="s">
        <v>12238</v>
      </c>
      <c r="U2469" s="23"/>
      <c r="V2469" s="23" t="s">
        <v>12239</v>
      </c>
      <c r="W2469" s="23" t="s">
        <v>2608</v>
      </c>
      <c r="X2469" s="23" t="s">
        <v>524</v>
      </c>
      <c r="Y2469" s="23" t="s">
        <v>100</v>
      </c>
      <c r="Z2469" s="23" t="s">
        <v>88</v>
      </c>
      <c r="AA2469" s="31">
        <v>20.0</v>
      </c>
      <c r="AB2469" s="23"/>
      <c r="AC2469" s="23"/>
      <c r="AD2469" s="23"/>
      <c r="AE2469" s="23"/>
      <c r="AF2469" s="23"/>
      <c r="AG2469" s="23"/>
      <c r="AH2469" s="23" t="s">
        <v>89</v>
      </c>
      <c r="AI2469" s="23" t="s">
        <v>89</v>
      </c>
      <c r="AJ2469" s="23"/>
      <c r="AK2469" s="23" t="s">
        <v>89</v>
      </c>
      <c r="AL2469" s="23"/>
      <c r="AM2469" s="23"/>
      <c r="AN2469" s="23"/>
      <c r="AO2469" s="23"/>
      <c r="AP2469" s="23"/>
      <c r="AQ2469" s="23"/>
      <c r="AR2469" s="23"/>
      <c r="AS2469" s="23" t="s">
        <v>91</v>
      </c>
    </row>
    <row r="2470" ht="12.0" customHeight="1">
      <c r="A2470" s="21" t="s">
        <v>12240</v>
      </c>
      <c r="B2470" s="22">
        <v>46.0</v>
      </c>
      <c r="C2470" s="23" t="s">
        <v>175</v>
      </c>
      <c r="D2470" s="23"/>
      <c r="E2470" s="23"/>
      <c r="F2470" s="24" t="s">
        <v>12241</v>
      </c>
      <c r="G2470" s="21" t="s">
        <v>10258</v>
      </c>
      <c r="H2470" s="23" t="s">
        <v>258</v>
      </c>
      <c r="I2470" s="23" t="s">
        <v>12242</v>
      </c>
      <c r="J2470" s="23"/>
      <c r="K2470" s="23" t="s">
        <v>12243</v>
      </c>
      <c r="L2470" s="26" t="s">
        <v>12244</v>
      </c>
      <c r="M2470" s="23" t="s">
        <v>81</v>
      </c>
      <c r="N2470" s="23" t="s">
        <v>82</v>
      </c>
      <c r="O2470" s="23" t="s">
        <v>465</v>
      </c>
      <c r="P2470" s="23" t="s">
        <v>466</v>
      </c>
      <c r="Q2470" s="29" t="s">
        <v>12245</v>
      </c>
      <c r="R2470" s="21" t="s">
        <v>10258</v>
      </c>
      <c r="S2470" s="23" t="s">
        <v>258</v>
      </c>
      <c r="T2470" s="23" t="s">
        <v>12246</v>
      </c>
      <c r="U2470" s="23"/>
      <c r="V2470" s="23" t="s">
        <v>12247</v>
      </c>
      <c r="W2470" s="23" t="s">
        <v>2608</v>
      </c>
      <c r="X2470" s="23" t="s">
        <v>12248</v>
      </c>
      <c r="Y2470" s="23" t="s">
        <v>87</v>
      </c>
      <c r="Z2470" s="23" t="s">
        <v>88</v>
      </c>
      <c r="AA2470" s="31">
        <v>20.0</v>
      </c>
      <c r="AB2470" s="23"/>
      <c r="AC2470" s="23"/>
      <c r="AD2470" s="23"/>
      <c r="AE2470" s="23"/>
      <c r="AF2470" s="23"/>
      <c r="AG2470" s="23"/>
      <c r="AH2470" s="23" t="s">
        <v>89</v>
      </c>
      <c r="AI2470" s="23" t="s">
        <v>89</v>
      </c>
      <c r="AJ2470" s="23"/>
      <c r="AK2470" s="23"/>
      <c r="AL2470" s="23"/>
      <c r="AM2470" s="23"/>
      <c r="AN2470" s="23"/>
      <c r="AO2470" s="23"/>
      <c r="AP2470" s="23"/>
      <c r="AQ2470" s="23"/>
      <c r="AR2470" s="23"/>
      <c r="AS2470" s="23"/>
    </row>
    <row r="2471" ht="12.0" customHeight="1">
      <c r="A2471" s="21" t="s">
        <v>12249</v>
      </c>
      <c r="B2471" s="22">
        <v>11.0</v>
      </c>
      <c r="C2471" s="23" t="s">
        <v>50</v>
      </c>
      <c r="D2471" s="23"/>
      <c r="E2471" s="23"/>
      <c r="F2471" s="24" t="s">
        <v>12250</v>
      </c>
      <c r="G2471" s="21" t="s">
        <v>5654</v>
      </c>
      <c r="H2471" s="23" t="s">
        <v>258</v>
      </c>
      <c r="I2471" s="23" t="s">
        <v>12251</v>
      </c>
      <c r="J2471" s="23" t="s">
        <v>12252</v>
      </c>
      <c r="K2471" s="23" t="s">
        <v>12253</v>
      </c>
      <c r="L2471" s="26" t="s">
        <v>12254</v>
      </c>
      <c r="M2471" s="23" t="s">
        <v>81</v>
      </c>
      <c r="N2471" s="23" t="s">
        <v>82</v>
      </c>
      <c r="O2471" s="23" t="s">
        <v>1391</v>
      </c>
      <c r="P2471" s="23" t="s">
        <v>1392</v>
      </c>
      <c r="Q2471" s="29" t="s">
        <v>1393</v>
      </c>
      <c r="R2471" s="21" t="s">
        <v>1394</v>
      </c>
      <c r="S2471" s="23" t="s">
        <v>1395</v>
      </c>
      <c r="T2471" s="23" t="s">
        <v>1396</v>
      </c>
      <c r="U2471" s="23"/>
      <c r="V2471" s="23" t="s">
        <v>1397</v>
      </c>
      <c r="W2471" s="23" t="s">
        <v>12255</v>
      </c>
      <c r="X2471" s="23" t="s">
        <v>1398</v>
      </c>
      <c r="Y2471" s="23" t="s">
        <v>100</v>
      </c>
      <c r="Z2471" s="23" t="s">
        <v>88</v>
      </c>
      <c r="AA2471" s="31"/>
      <c r="AB2471" s="23"/>
      <c r="AC2471" s="23" t="s">
        <v>89</v>
      </c>
      <c r="AD2471" s="23"/>
      <c r="AE2471" s="23"/>
      <c r="AF2471" s="23"/>
      <c r="AG2471" s="23"/>
      <c r="AH2471" s="23" t="s">
        <v>89</v>
      </c>
      <c r="AI2471" s="23"/>
      <c r="AJ2471" s="23"/>
      <c r="AK2471" s="23" t="s">
        <v>89</v>
      </c>
      <c r="AL2471" s="23"/>
      <c r="AM2471" s="23"/>
      <c r="AN2471" s="23"/>
      <c r="AO2471" s="23"/>
      <c r="AP2471" s="23"/>
      <c r="AQ2471" s="23"/>
      <c r="AR2471" s="23"/>
      <c r="AS2471" s="23" t="s">
        <v>91</v>
      </c>
    </row>
    <row r="2472" ht="12.0" customHeight="1">
      <c r="A2472" s="21" t="s">
        <v>12249</v>
      </c>
      <c r="B2472" s="22">
        <v>12.0</v>
      </c>
      <c r="C2472" s="23" t="s">
        <v>102</v>
      </c>
      <c r="D2472" s="23"/>
      <c r="E2472" s="23"/>
      <c r="F2472" s="24" t="s">
        <v>12250</v>
      </c>
      <c r="G2472" s="21" t="s">
        <v>5654</v>
      </c>
      <c r="H2472" s="23" t="s">
        <v>258</v>
      </c>
      <c r="I2472" s="23" t="s">
        <v>12251</v>
      </c>
      <c r="J2472" s="23" t="s">
        <v>12252</v>
      </c>
      <c r="K2472" s="23" t="s">
        <v>12253</v>
      </c>
      <c r="L2472" s="26" t="s">
        <v>12254</v>
      </c>
      <c r="M2472" s="23" t="s">
        <v>81</v>
      </c>
      <c r="N2472" s="23" t="s">
        <v>82</v>
      </c>
      <c r="O2472" s="23" t="s">
        <v>1391</v>
      </c>
      <c r="P2472" s="23" t="s">
        <v>1392</v>
      </c>
      <c r="Q2472" s="29" t="s">
        <v>1393</v>
      </c>
      <c r="R2472" s="21" t="s">
        <v>1394</v>
      </c>
      <c r="S2472" s="23" t="s">
        <v>1395</v>
      </c>
      <c r="T2472" s="23" t="s">
        <v>1396</v>
      </c>
      <c r="U2472" s="23"/>
      <c r="V2472" s="23" t="s">
        <v>1397</v>
      </c>
      <c r="W2472" s="23" t="s">
        <v>12256</v>
      </c>
      <c r="X2472" s="23" t="s">
        <v>1398</v>
      </c>
      <c r="Y2472" s="23" t="s">
        <v>100</v>
      </c>
      <c r="Z2472" s="23" t="s">
        <v>88</v>
      </c>
      <c r="AA2472" s="31"/>
      <c r="AB2472" s="23" t="s">
        <v>89</v>
      </c>
      <c r="AC2472" s="23"/>
      <c r="AD2472" s="23"/>
      <c r="AE2472" s="23"/>
      <c r="AF2472" s="23"/>
      <c r="AG2472" s="23"/>
      <c r="AH2472" s="23"/>
      <c r="AI2472" s="23"/>
      <c r="AJ2472" s="23"/>
      <c r="AK2472" s="23"/>
      <c r="AL2472" s="23"/>
      <c r="AM2472" s="23"/>
      <c r="AN2472" s="23"/>
      <c r="AO2472" s="23"/>
      <c r="AP2472" s="23"/>
      <c r="AQ2472" s="23"/>
      <c r="AR2472" s="23"/>
      <c r="AS2472" s="23" t="s">
        <v>91</v>
      </c>
    </row>
    <row r="2473" ht="12.0" customHeight="1">
      <c r="A2473" s="21" t="s">
        <v>12257</v>
      </c>
      <c r="B2473" s="22">
        <v>46.0</v>
      </c>
      <c r="C2473" s="23" t="s">
        <v>175</v>
      </c>
      <c r="D2473" s="23"/>
      <c r="E2473" s="23"/>
      <c r="F2473" s="24" t="s">
        <v>12258</v>
      </c>
      <c r="G2473" s="21" t="s">
        <v>1661</v>
      </c>
      <c r="H2473" s="23" t="s">
        <v>666</v>
      </c>
      <c r="I2473" s="23" t="s">
        <v>12259</v>
      </c>
      <c r="J2473" s="23"/>
      <c r="K2473" s="23" t="s">
        <v>12260</v>
      </c>
      <c r="L2473" s="26" t="s">
        <v>12261</v>
      </c>
      <c r="M2473" s="23" t="s">
        <v>81</v>
      </c>
      <c r="N2473" s="23" t="s">
        <v>82</v>
      </c>
      <c r="O2473" s="23" t="s">
        <v>365</v>
      </c>
      <c r="P2473" s="23" t="s">
        <v>366</v>
      </c>
      <c r="Q2473" s="29" t="s">
        <v>4438</v>
      </c>
      <c r="R2473" s="21" t="s">
        <v>1661</v>
      </c>
      <c r="S2473" s="23" t="s">
        <v>666</v>
      </c>
      <c r="T2473" s="23" t="s">
        <v>4439</v>
      </c>
      <c r="U2473" s="23"/>
      <c r="V2473" s="23" t="s">
        <v>4440</v>
      </c>
      <c r="W2473" s="23" t="s">
        <v>12256</v>
      </c>
      <c r="X2473" s="23" t="s">
        <v>4442</v>
      </c>
      <c r="Y2473" s="23" t="s">
        <v>100</v>
      </c>
      <c r="Z2473" s="23" t="s">
        <v>88</v>
      </c>
      <c r="AA2473" s="31">
        <v>20.0</v>
      </c>
      <c r="AB2473" s="23" t="s">
        <v>89</v>
      </c>
      <c r="AC2473" s="23"/>
      <c r="AD2473" s="23"/>
      <c r="AE2473" s="23"/>
      <c r="AF2473" s="23"/>
      <c r="AG2473" s="23"/>
      <c r="AH2473" s="23"/>
      <c r="AI2473" s="23"/>
      <c r="AJ2473" s="23"/>
      <c r="AK2473" s="23"/>
      <c r="AL2473" s="23"/>
      <c r="AM2473" s="23"/>
      <c r="AN2473" s="23"/>
      <c r="AO2473" s="23"/>
      <c r="AP2473" s="23"/>
      <c r="AQ2473" s="23"/>
      <c r="AR2473" s="23"/>
      <c r="AS2473" s="23"/>
    </row>
    <row r="2474" ht="12.0" customHeight="1">
      <c r="A2474" s="21" t="s">
        <v>12262</v>
      </c>
      <c r="B2474" s="22">
        <v>46.0</v>
      </c>
      <c r="C2474" s="23" t="s">
        <v>175</v>
      </c>
      <c r="D2474" s="23"/>
      <c r="E2474" s="23"/>
      <c r="F2474" s="24" t="s">
        <v>12263</v>
      </c>
      <c r="G2474" s="21" t="s">
        <v>2012</v>
      </c>
      <c r="H2474" s="23" t="s">
        <v>258</v>
      </c>
      <c r="I2474" s="23" t="s">
        <v>12264</v>
      </c>
      <c r="J2474" s="23"/>
      <c r="K2474" s="23" t="s">
        <v>12265</v>
      </c>
      <c r="L2474" s="26" t="s">
        <v>12266</v>
      </c>
      <c r="M2474" s="23" t="s">
        <v>81</v>
      </c>
      <c r="N2474" s="23" t="s">
        <v>82</v>
      </c>
      <c r="O2474" s="23" t="s">
        <v>509</v>
      </c>
      <c r="P2474" s="23" t="s">
        <v>84</v>
      </c>
      <c r="Q2474" s="29" t="s">
        <v>12267</v>
      </c>
      <c r="R2474" s="21" t="s">
        <v>2012</v>
      </c>
      <c r="S2474" s="23" t="s">
        <v>258</v>
      </c>
      <c r="T2474" s="23" t="s">
        <v>12268</v>
      </c>
      <c r="U2474" s="23"/>
      <c r="V2474" s="23" t="s">
        <v>12269</v>
      </c>
      <c r="W2474" s="23"/>
      <c r="X2474" s="23" t="s">
        <v>12270</v>
      </c>
      <c r="Y2474" s="23" t="s">
        <v>87</v>
      </c>
      <c r="Z2474" s="23" t="s">
        <v>88</v>
      </c>
      <c r="AA2474" s="31">
        <v>20.0</v>
      </c>
      <c r="AB2474" s="23" t="s">
        <v>89</v>
      </c>
      <c r="AC2474" s="23"/>
      <c r="AD2474" s="23"/>
      <c r="AE2474" s="23"/>
      <c r="AF2474" s="23"/>
      <c r="AG2474" s="23"/>
      <c r="AH2474" s="23"/>
      <c r="AI2474" s="23"/>
      <c r="AJ2474" s="23"/>
      <c r="AK2474" s="23"/>
      <c r="AL2474" s="23"/>
      <c r="AM2474" s="23"/>
      <c r="AN2474" s="23"/>
      <c r="AO2474" s="23"/>
      <c r="AP2474" s="23"/>
      <c r="AQ2474" s="23"/>
      <c r="AR2474" s="23"/>
      <c r="AS2474" s="23"/>
    </row>
    <row r="2475" ht="12.0" customHeight="1">
      <c r="A2475" s="21" t="s">
        <v>12271</v>
      </c>
      <c r="B2475" s="22">
        <v>22.0</v>
      </c>
      <c r="C2475" s="23" t="s">
        <v>151</v>
      </c>
      <c r="D2475" s="23"/>
      <c r="E2475" s="23"/>
      <c r="F2475" s="24" t="s">
        <v>12272</v>
      </c>
      <c r="G2475" s="21" t="s">
        <v>2012</v>
      </c>
      <c r="H2475" s="23" t="s">
        <v>258</v>
      </c>
      <c r="I2475" s="23" t="s">
        <v>12273</v>
      </c>
      <c r="J2475" s="23"/>
      <c r="K2475" s="23" t="s">
        <v>12274</v>
      </c>
      <c r="L2475" s="26" t="s">
        <v>12275</v>
      </c>
      <c r="M2475" s="23" t="s">
        <v>81</v>
      </c>
      <c r="N2475" s="23" t="s">
        <v>82</v>
      </c>
      <c r="O2475" s="23" t="s">
        <v>4414</v>
      </c>
      <c r="P2475" s="23" t="s">
        <v>797</v>
      </c>
      <c r="Q2475" s="29" t="s">
        <v>2585</v>
      </c>
      <c r="R2475" s="21" t="s">
        <v>2586</v>
      </c>
      <c r="S2475" s="23" t="s">
        <v>164</v>
      </c>
      <c r="T2475" s="23" t="s">
        <v>2587</v>
      </c>
      <c r="U2475" s="23"/>
      <c r="V2475" s="23" t="s">
        <v>2588</v>
      </c>
      <c r="W2475" s="23" t="s">
        <v>5003</v>
      </c>
      <c r="X2475" s="23" t="s">
        <v>2589</v>
      </c>
      <c r="Y2475" s="23" t="s">
        <v>100</v>
      </c>
      <c r="Z2475" s="23" t="s">
        <v>88</v>
      </c>
      <c r="AA2475" s="31">
        <v>15.0</v>
      </c>
      <c r="AB2475" s="23" t="s">
        <v>89</v>
      </c>
      <c r="AC2475" s="23"/>
      <c r="AD2475" s="23"/>
      <c r="AE2475" s="23"/>
      <c r="AF2475" s="23"/>
      <c r="AG2475" s="23"/>
      <c r="AH2475" s="23"/>
      <c r="AI2475" s="23"/>
      <c r="AJ2475" s="23"/>
      <c r="AK2475" s="23"/>
      <c r="AL2475" s="23"/>
      <c r="AM2475" s="23"/>
      <c r="AN2475" s="23"/>
      <c r="AO2475" s="23"/>
      <c r="AP2475" s="23"/>
      <c r="AQ2475" s="23"/>
      <c r="AR2475" s="23"/>
      <c r="AS2475" s="23" t="s">
        <v>2320</v>
      </c>
    </row>
    <row r="2476" ht="12.0" customHeight="1">
      <c r="A2476" s="21" t="s">
        <v>12271</v>
      </c>
      <c r="B2476" s="22">
        <v>24.0</v>
      </c>
      <c r="C2476" s="23" t="s">
        <v>69</v>
      </c>
      <c r="D2476" s="23"/>
      <c r="E2476" s="23"/>
      <c r="F2476" s="24" t="s">
        <v>12272</v>
      </c>
      <c r="G2476" s="21" t="s">
        <v>2012</v>
      </c>
      <c r="H2476" s="23" t="s">
        <v>258</v>
      </c>
      <c r="I2476" s="23" t="s">
        <v>12273</v>
      </c>
      <c r="J2476" s="23"/>
      <c r="K2476" s="23" t="s">
        <v>12274</v>
      </c>
      <c r="L2476" s="26" t="s">
        <v>12275</v>
      </c>
      <c r="M2476" s="23" t="s">
        <v>81</v>
      </c>
      <c r="N2476" s="23" t="s">
        <v>82</v>
      </c>
      <c r="O2476" s="23" t="s">
        <v>4414</v>
      </c>
      <c r="P2476" s="23" t="s">
        <v>797</v>
      </c>
      <c r="Q2476" s="29" t="s">
        <v>2585</v>
      </c>
      <c r="R2476" s="21" t="s">
        <v>2586</v>
      </c>
      <c r="S2476" s="23" t="s">
        <v>164</v>
      </c>
      <c r="T2476" s="23" t="s">
        <v>2587</v>
      </c>
      <c r="U2476" s="23"/>
      <c r="V2476" s="23" t="s">
        <v>2588</v>
      </c>
      <c r="W2476" s="23" t="s">
        <v>5003</v>
      </c>
      <c r="X2476" s="23" t="s">
        <v>2589</v>
      </c>
      <c r="Y2476" s="23" t="s">
        <v>100</v>
      </c>
      <c r="Z2476" s="23" t="s">
        <v>101</v>
      </c>
      <c r="AA2476" s="31"/>
      <c r="AB2476" s="23" t="s">
        <v>89</v>
      </c>
      <c r="AC2476" s="23"/>
      <c r="AD2476" s="23"/>
      <c r="AE2476" s="23"/>
      <c r="AF2476" s="23"/>
      <c r="AG2476" s="23"/>
      <c r="AH2476" s="23"/>
      <c r="AI2476" s="23"/>
      <c r="AJ2476" s="23"/>
      <c r="AK2476" s="23"/>
      <c r="AL2476" s="23" t="s">
        <v>90</v>
      </c>
      <c r="AM2476" s="23"/>
      <c r="AN2476" s="23"/>
      <c r="AO2476" s="23"/>
      <c r="AP2476" s="23"/>
      <c r="AQ2476" s="23"/>
      <c r="AR2476" s="23"/>
      <c r="AS2476" s="23" t="s">
        <v>2320</v>
      </c>
    </row>
    <row r="2477" ht="12.0" customHeight="1">
      <c r="A2477" s="21" t="s">
        <v>12271</v>
      </c>
      <c r="B2477" s="22">
        <v>41.0</v>
      </c>
      <c r="C2477" s="23" t="s">
        <v>182</v>
      </c>
      <c r="D2477" s="23"/>
      <c r="E2477" s="23"/>
      <c r="F2477" s="24" t="s">
        <v>12272</v>
      </c>
      <c r="G2477" s="21" t="s">
        <v>2012</v>
      </c>
      <c r="H2477" s="23" t="s">
        <v>258</v>
      </c>
      <c r="I2477" s="23" t="s">
        <v>12273</v>
      </c>
      <c r="J2477" s="23"/>
      <c r="K2477" s="23" t="s">
        <v>12274</v>
      </c>
      <c r="L2477" s="26" t="s">
        <v>12275</v>
      </c>
      <c r="M2477" s="23" t="s">
        <v>81</v>
      </c>
      <c r="N2477" s="23" t="s">
        <v>82</v>
      </c>
      <c r="O2477" s="23" t="s">
        <v>4414</v>
      </c>
      <c r="P2477" s="23" t="s">
        <v>797</v>
      </c>
      <c r="Q2477" s="29" t="s">
        <v>2585</v>
      </c>
      <c r="R2477" s="21" t="s">
        <v>2586</v>
      </c>
      <c r="S2477" s="23" t="s">
        <v>164</v>
      </c>
      <c r="T2477" s="23" t="s">
        <v>2587</v>
      </c>
      <c r="U2477" s="23"/>
      <c r="V2477" s="23" t="s">
        <v>2588</v>
      </c>
      <c r="W2477" s="23" t="s">
        <v>1693</v>
      </c>
      <c r="X2477" s="23" t="s">
        <v>2589</v>
      </c>
      <c r="Y2477" s="23" t="s">
        <v>100</v>
      </c>
      <c r="Z2477" s="23" t="s">
        <v>88</v>
      </c>
      <c r="AA2477" s="31">
        <v>15.0</v>
      </c>
      <c r="AB2477" s="23"/>
      <c r="AC2477" s="23" t="s">
        <v>89</v>
      </c>
      <c r="AD2477" s="23"/>
      <c r="AE2477" s="23"/>
      <c r="AF2477" s="23"/>
      <c r="AG2477" s="23"/>
      <c r="AH2477" s="23"/>
      <c r="AI2477" s="23"/>
      <c r="AJ2477" s="23"/>
      <c r="AK2477" s="23" t="s">
        <v>89</v>
      </c>
      <c r="AL2477" s="23"/>
      <c r="AM2477" s="23"/>
      <c r="AN2477" s="23"/>
      <c r="AO2477" s="23" t="s">
        <v>88</v>
      </c>
      <c r="AP2477" s="23"/>
      <c r="AQ2477" s="23"/>
      <c r="AR2477" s="23"/>
      <c r="AS2477" s="23" t="s">
        <v>2320</v>
      </c>
    </row>
    <row r="2478" ht="12.0" customHeight="1">
      <c r="A2478" s="21" t="s">
        <v>12271</v>
      </c>
      <c r="B2478" s="22">
        <v>42.0</v>
      </c>
      <c r="C2478" s="23" t="s">
        <v>201</v>
      </c>
      <c r="D2478" s="23"/>
      <c r="E2478" s="23"/>
      <c r="F2478" s="24" t="s">
        <v>12272</v>
      </c>
      <c r="G2478" s="21" t="s">
        <v>2012</v>
      </c>
      <c r="H2478" s="23" t="s">
        <v>258</v>
      </c>
      <c r="I2478" s="23" t="s">
        <v>12273</v>
      </c>
      <c r="J2478" s="23"/>
      <c r="K2478" s="23" t="s">
        <v>12274</v>
      </c>
      <c r="L2478" s="26" t="s">
        <v>12275</v>
      </c>
      <c r="M2478" s="23" t="s">
        <v>81</v>
      </c>
      <c r="N2478" s="23" t="s">
        <v>82</v>
      </c>
      <c r="O2478" s="23" t="s">
        <v>4414</v>
      </c>
      <c r="P2478" s="23" t="s">
        <v>797</v>
      </c>
      <c r="Q2478" s="29" t="s">
        <v>2585</v>
      </c>
      <c r="R2478" s="21" t="s">
        <v>2586</v>
      </c>
      <c r="S2478" s="23" t="s">
        <v>164</v>
      </c>
      <c r="T2478" s="23" t="s">
        <v>2587</v>
      </c>
      <c r="U2478" s="23"/>
      <c r="V2478" s="23" t="s">
        <v>2588</v>
      </c>
      <c r="W2478" s="23" t="s">
        <v>11498</v>
      </c>
      <c r="X2478" s="23" t="s">
        <v>2589</v>
      </c>
      <c r="Y2478" s="23" t="s">
        <v>100</v>
      </c>
      <c r="Z2478" s="23" t="s">
        <v>88</v>
      </c>
      <c r="AA2478" s="31">
        <v>15.0</v>
      </c>
      <c r="AB2478" s="23"/>
      <c r="AC2478" s="23"/>
      <c r="AD2478" s="23"/>
      <c r="AE2478" s="23"/>
      <c r="AF2478" s="23"/>
      <c r="AG2478" s="23"/>
      <c r="AH2478" s="23" t="s">
        <v>89</v>
      </c>
      <c r="AI2478" s="23" t="s">
        <v>89</v>
      </c>
      <c r="AJ2478" s="23"/>
      <c r="AK2478" s="23" t="s">
        <v>89</v>
      </c>
      <c r="AL2478" s="23"/>
      <c r="AM2478" s="23"/>
      <c r="AN2478" s="23"/>
      <c r="AO2478" s="23" t="s">
        <v>88</v>
      </c>
      <c r="AP2478" s="23"/>
      <c r="AQ2478" s="23"/>
      <c r="AR2478" s="23"/>
      <c r="AS2478" s="23" t="s">
        <v>2320</v>
      </c>
    </row>
    <row r="2479" ht="12.0" customHeight="1">
      <c r="A2479" s="21" t="s">
        <v>12276</v>
      </c>
      <c r="B2479" s="22">
        <v>46.0</v>
      </c>
      <c r="C2479" s="23" t="s">
        <v>175</v>
      </c>
      <c r="D2479" s="23"/>
      <c r="E2479" s="23"/>
      <c r="F2479" s="24" t="s">
        <v>12277</v>
      </c>
      <c r="G2479" s="21" t="s">
        <v>2012</v>
      </c>
      <c r="H2479" s="23" t="s">
        <v>258</v>
      </c>
      <c r="I2479" s="23" t="s">
        <v>12278</v>
      </c>
      <c r="J2479" s="23" t="s">
        <v>12279</v>
      </c>
      <c r="K2479" s="23" t="s">
        <v>12280</v>
      </c>
      <c r="L2479" s="26" t="s">
        <v>12255</v>
      </c>
      <c r="M2479" s="23" t="s">
        <v>81</v>
      </c>
      <c r="N2479" s="23" t="s">
        <v>82</v>
      </c>
      <c r="O2479" s="23" t="s">
        <v>1598</v>
      </c>
      <c r="P2479" s="23" t="s">
        <v>1599</v>
      </c>
      <c r="Q2479" s="29" t="s">
        <v>12281</v>
      </c>
      <c r="R2479" s="21" t="s">
        <v>10449</v>
      </c>
      <c r="S2479" s="23" t="s">
        <v>258</v>
      </c>
      <c r="T2479" s="23" t="s">
        <v>12282</v>
      </c>
      <c r="U2479" s="23"/>
      <c r="V2479" s="23" t="s">
        <v>12280</v>
      </c>
      <c r="W2479" s="23" t="s">
        <v>9573</v>
      </c>
      <c r="X2479" s="23" t="s">
        <v>12283</v>
      </c>
      <c r="Y2479" s="23" t="s">
        <v>100</v>
      </c>
      <c r="Z2479" s="23" t="s">
        <v>88</v>
      </c>
      <c r="AA2479" s="31">
        <v>20.0</v>
      </c>
      <c r="AB2479" s="23" t="s">
        <v>89</v>
      </c>
      <c r="AC2479" s="23"/>
      <c r="AD2479" s="23"/>
      <c r="AE2479" s="23"/>
      <c r="AF2479" s="23"/>
      <c r="AG2479" s="23"/>
      <c r="AH2479" s="23"/>
      <c r="AI2479" s="23"/>
      <c r="AJ2479" s="23"/>
      <c r="AK2479" s="23"/>
      <c r="AL2479" s="23"/>
      <c r="AM2479" s="23"/>
      <c r="AN2479" s="23"/>
      <c r="AO2479" s="23"/>
      <c r="AP2479" s="23"/>
      <c r="AQ2479" s="23"/>
      <c r="AR2479" s="23"/>
      <c r="AS2479" s="23"/>
    </row>
    <row r="2480" ht="12.0" customHeight="1">
      <c r="A2480" s="21" t="s">
        <v>12284</v>
      </c>
      <c r="B2480" s="22">
        <v>11.0</v>
      </c>
      <c r="C2480" s="23" t="s">
        <v>50</v>
      </c>
      <c r="D2480" s="23"/>
      <c r="E2480" s="23"/>
      <c r="F2480" s="24" t="s">
        <v>12285</v>
      </c>
      <c r="G2480" s="21" t="s">
        <v>12286</v>
      </c>
      <c r="H2480" s="23" t="s">
        <v>258</v>
      </c>
      <c r="I2480" s="23" t="s">
        <v>12287</v>
      </c>
      <c r="J2480" s="23"/>
      <c r="K2480" s="23" t="s">
        <v>12288</v>
      </c>
      <c r="L2480" s="26" t="s">
        <v>12256</v>
      </c>
      <c r="M2480" s="23" t="s">
        <v>81</v>
      </c>
      <c r="N2480" s="23" t="s">
        <v>82</v>
      </c>
      <c r="O2480" s="23" t="s">
        <v>4652</v>
      </c>
      <c r="P2480" s="23" t="s">
        <v>893</v>
      </c>
      <c r="Q2480" s="29" t="s">
        <v>12289</v>
      </c>
      <c r="R2480" s="21" t="s">
        <v>12286</v>
      </c>
      <c r="S2480" s="23" t="s">
        <v>258</v>
      </c>
      <c r="T2480" s="23" t="s">
        <v>12287</v>
      </c>
      <c r="U2480" s="23"/>
      <c r="V2480" s="23" t="s">
        <v>12288</v>
      </c>
      <c r="W2480" s="23" t="s">
        <v>10990</v>
      </c>
      <c r="X2480" s="23" t="s">
        <v>12290</v>
      </c>
      <c r="Y2480" s="23" t="s">
        <v>350</v>
      </c>
      <c r="Z2480" s="23" t="s">
        <v>88</v>
      </c>
      <c r="AA2480" s="31"/>
      <c r="AB2480" s="23" t="s">
        <v>89</v>
      </c>
      <c r="AC2480" s="23"/>
      <c r="AD2480" s="23"/>
      <c r="AE2480" s="23"/>
      <c r="AF2480" s="23"/>
      <c r="AG2480" s="23"/>
      <c r="AH2480" s="23"/>
      <c r="AI2480" s="23"/>
      <c r="AJ2480" s="23"/>
      <c r="AK2480" s="23"/>
      <c r="AL2480" s="23"/>
      <c r="AM2480" s="23"/>
      <c r="AN2480" s="23"/>
      <c r="AO2480" s="23"/>
      <c r="AP2480" s="23"/>
      <c r="AQ2480" s="23"/>
      <c r="AR2480" s="23"/>
      <c r="AS2480" s="23" t="s">
        <v>91</v>
      </c>
    </row>
    <row r="2481" ht="12.0" customHeight="1">
      <c r="A2481" s="21" t="s">
        <v>12284</v>
      </c>
      <c r="B2481" s="22">
        <v>12.0</v>
      </c>
      <c r="C2481" s="23" t="s">
        <v>102</v>
      </c>
      <c r="D2481" s="23"/>
      <c r="E2481" s="23"/>
      <c r="F2481" s="24" t="s">
        <v>12285</v>
      </c>
      <c r="G2481" s="21" t="s">
        <v>12286</v>
      </c>
      <c r="H2481" s="23" t="s">
        <v>258</v>
      </c>
      <c r="I2481" s="23" t="s">
        <v>12287</v>
      </c>
      <c r="J2481" s="23"/>
      <c r="K2481" s="23" t="s">
        <v>12288</v>
      </c>
      <c r="L2481" s="26" t="s">
        <v>12256</v>
      </c>
      <c r="M2481" s="23" t="s">
        <v>81</v>
      </c>
      <c r="N2481" s="23" t="s">
        <v>82</v>
      </c>
      <c r="O2481" s="23" t="s">
        <v>4652</v>
      </c>
      <c r="P2481" s="23" t="s">
        <v>893</v>
      </c>
      <c r="Q2481" s="29" t="s">
        <v>12289</v>
      </c>
      <c r="R2481" s="21" t="s">
        <v>12286</v>
      </c>
      <c r="S2481" s="23" t="s">
        <v>258</v>
      </c>
      <c r="T2481" s="23" t="s">
        <v>12287</v>
      </c>
      <c r="U2481" s="23"/>
      <c r="V2481" s="23" t="s">
        <v>12288</v>
      </c>
      <c r="W2481" s="23" t="s">
        <v>12291</v>
      </c>
      <c r="X2481" s="23" t="s">
        <v>12290</v>
      </c>
      <c r="Y2481" s="23" t="s">
        <v>350</v>
      </c>
      <c r="Z2481" s="23" t="s">
        <v>88</v>
      </c>
      <c r="AA2481" s="31"/>
      <c r="AB2481" s="23" t="s">
        <v>89</v>
      </c>
      <c r="AC2481" s="23"/>
      <c r="AD2481" s="23"/>
      <c r="AE2481" s="23"/>
      <c r="AF2481" s="23"/>
      <c r="AG2481" s="23"/>
      <c r="AH2481" s="23"/>
      <c r="AI2481" s="23"/>
      <c r="AJ2481" s="23"/>
      <c r="AK2481" s="23"/>
      <c r="AL2481" s="23"/>
      <c r="AM2481" s="23"/>
      <c r="AN2481" s="23"/>
      <c r="AO2481" s="23"/>
      <c r="AP2481" s="23"/>
      <c r="AQ2481" s="23"/>
      <c r="AR2481" s="23"/>
      <c r="AS2481" s="23" t="s">
        <v>91</v>
      </c>
    </row>
    <row r="2482" ht="12.0" customHeight="1">
      <c r="A2482" s="21" t="s">
        <v>12292</v>
      </c>
      <c r="B2482" s="22">
        <v>11.0</v>
      </c>
      <c r="C2482" s="23" t="s">
        <v>50</v>
      </c>
      <c r="D2482" s="23"/>
      <c r="E2482" s="23"/>
      <c r="F2482" s="24" t="s">
        <v>12293</v>
      </c>
      <c r="G2482" s="21" t="s">
        <v>12294</v>
      </c>
      <c r="H2482" s="23" t="s">
        <v>258</v>
      </c>
      <c r="I2482" s="23" t="s">
        <v>12295</v>
      </c>
      <c r="J2482" s="23"/>
      <c r="K2482" s="23" t="s">
        <v>12296</v>
      </c>
      <c r="L2482" s="23"/>
      <c r="M2482" s="23" t="s">
        <v>81</v>
      </c>
      <c r="N2482" s="23" t="s">
        <v>82</v>
      </c>
      <c r="O2482" s="23" t="s">
        <v>1681</v>
      </c>
      <c r="P2482" s="23" t="s">
        <v>1101</v>
      </c>
      <c r="Q2482" s="29" t="s">
        <v>12297</v>
      </c>
      <c r="R2482" s="21" t="s">
        <v>12294</v>
      </c>
      <c r="S2482" s="23" t="s">
        <v>258</v>
      </c>
      <c r="T2482" s="23" t="s">
        <v>12295</v>
      </c>
      <c r="U2482" s="23"/>
      <c r="V2482" s="23" t="s">
        <v>12296</v>
      </c>
      <c r="W2482" s="23" t="s">
        <v>12291</v>
      </c>
      <c r="X2482" s="23" t="s">
        <v>12298</v>
      </c>
      <c r="Y2482" s="23" t="s">
        <v>350</v>
      </c>
      <c r="Z2482" s="23" t="s">
        <v>88</v>
      </c>
      <c r="AA2482" s="31"/>
      <c r="AB2482" s="23" t="s">
        <v>89</v>
      </c>
      <c r="AC2482" s="23"/>
      <c r="AD2482" s="23"/>
      <c r="AE2482" s="23"/>
      <c r="AF2482" s="23"/>
      <c r="AG2482" s="23"/>
      <c r="AH2482" s="23"/>
      <c r="AI2482" s="23"/>
      <c r="AJ2482" s="23"/>
      <c r="AK2482" s="23"/>
      <c r="AL2482" s="23"/>
      <c r="AM2482" s="23"/>
      <c r="AN2482" s="23"/>
      <c r="AO2482" s="23"/>
      <c r="AP2482" s="23"/>
      <c r="AQ2482" s="23"/>
      <c r="AR2482" s="23"/>
      <c r="AS2482" s="23" t="s">
        <v>91</v>
      </c>
    </row>
    <row r="2483" ht="12.0" customHeight="1">
      <c r="A2483" s="21" t="s">
        <v>12299</v>
      </c>
      <c r="B2483" s="22">
        <v>11.0</v>
      </c>
      <c r="C2483" s="23" t="s">
        <v>50</v>
      </c>
      <c r="D2483" s="23"/>
      <c r="E2483" s="23"/>
      <c r="F2483" s="24" t="s">
        <v>12300</v>
      </c>
      <c r="G2483" s="21" t="s">
        <v>12301</v>
      </c>
      <c r="H2483" s="23" t="s">
        <v>258</v>
      </c>
      <c r="I2483" s="23" t="s">
        <v>12302</v>
      </c>
      <c r="J2483" s="23"/>
      <c r="K2483" s="23" t="s">
        <v>12303</v>
      </c>
      <c r="L2483" s="26" t="s">
        <v>12304</v>
      </c>
      <c r="M2483" s="23" t="s">
        <v>81</v>
      </c>
      <c r="N2483" s="23" t="s">
        <v>82</v>
      </c>
      <c r="O2483" s="23" t="s">
        <v>1688</v>
      </c>
      <c r="P2483" s="23" t="s">
        <v>1689</v>
      </c>
      <c r="Q2483" s="29" t="s">
        <v>4999</v>
      </c>
      <c r="R2483" s="21" t="s">
        <v>5000</v>
      </c>
      <c r="S2483" s="23" t="s">
        <v>666</v>
      </c>
      <c r="T2483" s="23" t="s">
        <v>5001</v>
      </c>
      <c r="U2483" s="23"/>
      <c r="V2483" s="23" t="s">
        <v>5002</v>
      </c>
      <c r="W2483" s="23" t="s">
        <v>12291</v>
      </c>
      <c r="X2483" s="23" t="s">
        <v>5004</v>
      </c>
      <c r="Y2483" s="23" t="s">
        <v>100</v>
      </c>
      <c r="Z2483" s="23" t="s">
        <v>88</v>
      </c>
      <c r="AA2483" s="31"/>
      <c r="AB2483" s="23"/>
      <c r="AC2483" s="23" t="s">
        <v>89</v>
      </c>
      <c r="AD2483" s="23"/>
      <c r="AE2483" s="23"/>
      <c r="AF2483" s="23"/>
      <c r="AG2483" s="23"/>
      <c r="AH2483" s="23"/>
      <c r="AI2483" s="23"/>
      <c r="AJ2483" s="23"/>
      <c r="AK2483" s="23"/>
      <c r="AL2483" s="23"/>
      <c r="AM2483" s="23"/>
      <c r="AN2483" s="23"/>
      <c r="AO2483" s="23"/>
      <c r="AP2483" s="23"/>
      <c r="AQ2483" s="23"/>
      <c r="AR2483" s="23"/>
      <c r="AS2483" s="23" t="s">
        <v>91</v>
      </c>
    </row>
    <row r="2484" ht="12.0" customHeight="1">
      <c r="A2484" s="21" t="s">
        <v>12299</v>
      </c>
      <c r="B2484" s="22">
        <v>12.0</v>
      </c>
      <c r="C2484" s="23" t="s">
        <v>102</v>
      </c>
      <c r="D2484" s="23"/>
      <c r="E2484" s="23"/>
      <c r="F2484" s="24" t="s">
        <v>12300</v>
      </c>
      <c r="G2484" s="21" t="s">
        <v>12301</v>
      </c>
      <c r="H2484" s="23" t="s">
        <v>258</v>
      </c>
      <c r="I2484" s="23" t="s">
        <v>12302</v>
      </c>
      <c r="J2484" s="23"/>
      <c r="K2484" s="23" t="s">
        <v>12303</v>
      </c>
      <c r="L2484" s="26" t="s">
        <v>12304</v>
      </c>
      <c r="M2484" s="23" t="s">
        <v>81</v>
      </c>
      <c r="N2484" s="23" t="s">
        <v>82</v>
      </c>
      <c r="O2484" s="23" t="s">
        <v>1688</v>
      </c>
      <c r="P2484" s="23" t="s">
        <v>1689</v>
      </c>
      <c r="Q2484" s="29" t="s">
        <v>4999</v>
      </c>
      <c r="R2484" s="21" t="s">
        <v>5000</v>
      </c>
      <c r="S2484" s="23" t="s">
        <v>666</v>
      </c>
      <c r="T2484" s="23" t="s">
        <v>5001</v>
      </c>
      <c r="U2484" s="23"/>
      <c r="V2484" s="23" t="s">
        <v>5002</v>
      </c>
      <c r="W2484" s="23" t="s">
        <v>12305</v>
      </c>
      <c r="X2484" s="23" t="s">
        <v>5004</v>
      </c>
      <c r="Y2484" s="23" t="s">
        <v>100</v>
      </c>
      <c r="Z2484" s="23" t="s">
        <v>88</v>
      </c>
      <c r="AA2484" s="31"/>
      <c r="AB2484" s="23"/>
      <c r="AC2484" s="23" t="s">
        <v>89</v>
      </c>
      <c r="AD2484" s="23"/>
      <c r="AE2484" s="23"/>
      <c r="AF2484" s="23"/>
      <c r="AG2484" s="23"/>
      <c r="AH2484" s="23"/>
      <c r="AI2484" s="23"/>
      <c r="AJ2484" s="23"/>
      <c r="AK2484" s="23"/>
      <c r="AL2484" s="23"/>
      <c r="AM2484" s="23"/>
      <c r="AN2484" s="23"/>
      <c r="AO2484" s="23"/>
      <c r="AP2484" s="23"/>
      <c r="AQ2484" s="23"/>
      <c r="AR2484" s="23"/>
      <c r="AS2484" s="23" t="s">
        <v>91</v>
      </c>
    </row>
    <row r="2485" ht="12.0" customHeight="1">
      <c r="A2485" s="21" t="s">
        <v>12306</v>
      </c>
      <c r="B2485" s="22">
        <v>24.0</v>
      </c>
      <c r="C2485" s="23" t="s">
        <v>69</v>
      </c>
      <c r="D2485" s="23"/>
      <c r="E2485" s="23"/>
      <c r="F2485" s="24" t="s">
        <v>12307</v>
      </c>
      <c r="G2485" s="21" t="s">
        <v>11350</v>
      </c>
      <c r="H2485" s="23" t="s">
        <v>258</v>
      </c>
      <c r="I2485" s="23" t="s">
        <v>12308</v>
      </c>
      <c r="J2485" s="23"/>
      <c r="K2485" s="23" t="s">
        <v>12309</v>
      </c>
      <c r="L2485" s="26" t="s">
        <v>12310</v>
      </c>
      <c r="M2485" s="23" t="s">
        <v>81</v>
      </c>
      <c r="N2485" s="23" t="s">
        <v>82</v>
      </c>
      <c r="O2485" s="23" t="s">
        <v>1295</v>
      </c>
      <c r="P2485" s="23" t="s">
        <v>377</v>
      </c>
      <c r="Q2485" s="29" t="s">
        <v>1702</v>
      </c>
      <c r="R2485" s="21" t="s">
        <v>432</v>
      </c>
      <c r="S2485" s="23" t="s">
        <v>76</v>
      </c>
      <c r="T2485" s="23" t="s">
        <v>1703</v>
      </c>
      <c r="U2485" s="23"/>
      <c r="V2485" s="23" t="s">
        <v>1704</v>
      </c>
      <c r="W2485" s="23" t="s">
        <v>12311</v>
      </c>
      <c r="X2485" s="23" t="s">
        <v>1705</v>
      </c>
      <c r="Y2485" s="23" t="s">
        <v>100</v>
      </c>
      <c r="Z2485" s="23" t="s">
        <v>88</v>
      </c>
      <c r="AA2485" s="31"/>
      <c r="AB2485" s="23"/>
      <c r="AC2485" s="23" t="s">
        <v>89</v>
      </c>
      <c r="AD2485" s="23"/>
      <c r="AE2485" s="23"/>
      <c r="AF2485" s="23"/>
      <c r="AG2485" s="23"/>
      <c r="AH2485" s="23" t="s">
        <v>89</v>
      </c>
      <c r="AI2485" s="23" t="s">
        <v>89</v>
      </c>
      <c r="AJ2485" s="23"/>
      <c r="AK2485" s="23" t="s">
        <v>89</v>
      </c>
      <c r="AL2485" s="23" t="s">
        <v>238</v>
      </c>
      <c r="AM2485" s="23">
        <v>1.0</v>
      </c>
      <c r="AN2485" s="23"/>
      <c r="AO2485" s="23"/>
      <c r="AP2485" s="23"/>
      <c r="AQ2485" s="23"/>
      <c r="AR2485" s="23"/>
      <c r="AS2485" s="23" t="s">
        <v>91</v>
      </c>
    </row>
    <row r="2486" ht="12.0" customHeight="1">
      <c r="A2486" s="21" t="s">
        <v>12312</v>
      </c>
      <c r="B2486" s="22">
        <v>24.0</v>
      </c>
      <c r="C2486" s="23" t="s">
        <v>69</v>
      </c>
      <c r="D2486" s="23"/>
      <c r="E2486" s="23"/>
      <c r="F2486" s="24" t="s">
        <v>12313</v>
      </c>
      <c r="G2486" s="21" t="s">
        <v>10449</v>
      </c>
      <c r="H2486" s="23" t="s">
        <v>258</v>
      </c>
      <c r="I2486" s="23" t="s">
        <v>11513</v>
      </c>
      <c r="J2486" s="23" t="s">
        <v>12314</v>
      </c>
      <c r="K2486" s="23" t="s">
        <v>12315</v>
      </c>
      <c r="L2486" s="26" t="s">
        <v>11498</v>
      </c>
      <c r="M2486" s="23" t="s">
        <v>81</v>
      </c>
      <c r="N2486" s="23" t="s">
        <v>82</v>
      </c>
      <c r="O2486" s="23" t="s">
        <v>1475</v>
      </c>
      <c r="P2486" s="23" t="s">
        <v>1476</v>
      </c>
      <c r="Q2486" s="29" t="s">
        <v>11512</v>
      </c>
      <c r="R2486" s="21" t="s">
        <v>10449</v>
      </c>
      <c r="S2486" s="23" t="s">
        <v>258</v>
      </c>
      <c r="T2486" s="23" t="s">
        <v>11513</v>
      </c>
      <c r="U2486" s="23" t="s">
        <v>11514</v>
      </c>
      <c r="V2486" s="23" t="s">
        <v>11515</v>
      </c>
      <c r="W2486" s="23" t="s">
        <v>12316</v>
      </c>
      <c r="X2486" s="23" t="s">
        <v>11516</v>
      </c>
      <c r="Y2486" s="23" t="s">
        <v>100</v>
      </c>
      <c r="Z2486" s="23" t="s">
        <v>88</v>
      </c>
      <c r="AA2486" s="31"/>
      <c r="AB2486" s="23" t="s">
        <v>89</v>
      </c>
      <c r="AC2486" s="23"/>
      <c r="AD2486" s="23"/>
      <c r="AE2486" s="23"/>
      <c r="AF2486" s="23"/>
      <c r="AG2486" s="23"/>
      <c r="AH2486" s="23"/>
      <c r="AI2486" s="23"/>
      <c r="AJ2486" s="23"/>
      <c r="AK2486" s="23"/>
      <c r="AL2486" s="23" t="s">
        <v>394</v>
      </c>
      <c r="AM2486" s="23">
        <v>12.0</v>
      </c>
      <c r="AN2486" s="23"/>
      <c r="AO2486" s="23"/>
      <c r="AP2486" s="23"/>
      <c r="AQ2486" s="23"/>
      <c r="AR2486" s="23"/>
      <c r="AS2486" s="23" t="s">
        <v>91</v>
      </c>
    </row>
    <row r="2487" ht="12.0" customHeight="1">
      <c r="A2487" s="21" t="s">
        <v>12317</v>
      </c>
      <c r="B2487" s="22">
        <v>22.0</v>
      </c>
      <c r="C2487" s="23" t="s">
        <v>151</v>
      </c>
      <c r="D2487" s="23"/>
      <c r="E2487" s="23"/>
      <c r="F2487" s="24" t="s">
        <v>12318</v>
      </c>
      <c r="G2487" s="21" t="s">
        <v>10045</v>
      </c>
      <c r="H2487" s="23" t="s">
        <v>258</v>
      </c>
      <c r="I2487" s="23" t="s">
        <v>12319</v>
      </c>
      <c r="J2487" s="23"/>
      <c r="K2487" s="23" t="s">
        <v>12320</v>
      </c>
      <c r="L2487" s="26" t="s">
        <v>12321</v>
      </c>
      <c r="M2487" s="23" t="s">
        <v>81</v>
      </c>
      <c r="N2487" s="23" t="s">
        <v>82</v>
      </c>
      <c r="O2487" s="23" t="s">
        <v>1800</v>
      </c>
      <c r="P2487" s="23" t="s">
        <v>200</v>
      </c>
      <c r="Q2487" s="29" t="s">
        <v>9609</v>
      </c>
      <c r="R2487" s="21" t="s">
        <v>9606</v>
      </c>
      <c r="S2487" s="23" t="s">
        <v>258</v>
      </c>
      <c r="T2487" s="23" t="s">
        <v>9607</v>
      </c>
      <c r="U2487" s="23"/>
      <c r="V2487" s="23" t="s">
        <v>9608</v>
      </c>
      <c r="W2487" s="23" t="s">
        <v>12322</v>
      </c>
      <c r="X2487" s="23" t="s">
        <v>9610</v>
      </c>
      <c r="Y2487" s="23" t="s">
        <v>87</v>
      </c>
      <c r="Z2487" s="23" t="s">
        <v>88</v>
      </c>
      <c r="AA2487" s="31">
        <v>30.0</v>
      </c>
      <c r="AB2487" s="23"/>
      <c r="AC2487" s="23"/>
      <c r="AD2487" s="23"/>
      <c r="AE2487" s="23"/>
      <c r="AF2487" s="23"/>
      <c r="AG2487" s="23"/>
      <c r="AH2487" s="23" t="s">
        <v>89</v>
      </c>
      <c r="AI2487" s="23"/>
      <c r="AJ2487" s="23"/>
      <c r="AK2487" s="23"/>
      <c r="AL2487" s="23"/>
      <c r="AM2487" s="23"/>
      <c r="AN2487" s="23"/>
      <c r="AO2487" s="23"/>
      <c r="AP2487" s="23"/>
      <c r="AQ2487" s="23"/>
      <c r="AR2487" s="23"/>
      <c r="AS2487" s="23" t="s">
        <v>91</v>
      </c>
    </row>
    <row r="2488" ht="12.0" customHeight="1">
      <c r="A2488" s="21" t="s">
        <v>12323</v>
      </c>
      <c r="B2488" s="22">
        <v>22.0</v>
      </c>
      <c r="C2488" s="23" t="s">
        <v>151</v>
      </c>
      <c r="D2488" s="23"/>
      <c r="E2488" s="23"/>
      <c r="F2488" s="24" t="s">
        <v>12324</v>
      </c>
      <c r="G2488" s="21" t="s">
        <v>12325</v>
      </c>
      <c r="H2488" s="23" t="s">
        <v>258</v>
      </c>
      <c r="I2488" s="23" t="s">
        <v>12326</v>
      </c>
      <c r="J2488" s="23"/>
      <c r="K2488" s="23" t="s">
        <v>12327</v>
      </c>
      <c r="L2488" s="26" t="s">
        <v>12327</v>
      </c>
      <c r="M2488" s="23" t="s">
        <v>81</v>
      </c>
      <c r="N2488" s="23" t="s">
        <v>82</v>
      </c>
      <c r="O2488" s="23" t="s">
        <v>1800</v>
      </c>
      <c r="P2488" s="23" t="s">
        <v>200</v>
      </c>
      <c r="Q2488" s="29" t="s">
        <v>11007</v>
      </c>
      <c r="R2488" s="21" t="s">
        <v>11008</v>
      </c>
      <c r="S2488" s="23" t="s">
        <v>258</v>
      </c>
      <c r="T2488" s="23" t="s">
        <v>11009</v>
      </c>
      <c r="U2488" s="23"/>
      <c r="V2488" s="23" t="s">
        <v>11006</v>
      </c>
      <c r="W2488" s="23"/>
      <c r="X2488" s="23" t="s">
        <v>11011</v>
      </c>
      <c r="Y2488" s="23" t="s">
        <v>100</v>
      </c>
      <c r="Z2488" s="23" t="s">
        <v>88</v>
      </c>
      <c r="AA2488" s="31">
        <v>20.0</v>
      </c>
      <c r="AB2488" s="23" t="s">
        <v>89</v>
      </c>
      <c r="AC2488" s="23"/>
      <c r="AD2488" s="23"/>
      <c r="AE2488" s="23"/>
      <c r="AF2488" s="23"/>
      <c r="AG2488" s="23"/>
      <c r="AH2488" s="23"/>
      <c r="AI2488" s="23"/>
      <c r="AJ2488" s="23"/>
      <c r="AK2488" s="23"/>
      <c r="AL2488" s="23"/>
      <c r="AM2488" s="23"/>
      <c r="AN2488" s="23"/>
      <c r="AO2488" s="23"/>
      <c r="AP2488" s="23"/>
      <c r="AQ2488" s="23"/>
      <c r="AR2488" s="23"/>
      <c r="AS2488" s="23" t="s">
        <v>91</v>
      </c>
    </row>
    <row r="2489" ht="12.0" customHeight="1">
      <c r="A2489" s="21" t="s">
        <v>12328</v>
      </c>
      <c r="B2489" s="22">
        <v>11.0</v>
      </c>
      <c r="C2489" s="23" t="s">
        <v>50</v>
      </c>
      <c r="D2489" s="23"/>
      <c r="E2489" s="23"/>
      <c r="F2489" s="24" t="s">
        <v>12329</v>
      </c>
      <c r="G2489" s="21" t="s">
        <v>12330</v>
      </c>
      <c r="H2489" s="23" t="s">
        <v>258</v>
      </c>
      <c r="I2489" s="23" t="s">
        <v>12331</v>
      </c>
      <c r="J2489" s="23"/>
      <c r="K2489" s="23" t="s">
        <v>12332</v>
      </c>
      <c r="L2489" s="26" t="s">
        <v>12291</v>
      </c>
      <c r="M2489" s="23" t="s">
        <v>81</v>
      </c>
      <c r="N2489" s="23" t="s">
        <v>82</v>
      </c>
      <c r="O2489" s="23" t="s">
        <v>1873</v>
      </c>
      <c r="P2489" s="23" t="s">
        <v>1874</v>
      </c>
      <c r="Q2489" s="29" t="s">
        <v>12333</v>
      </c>
      <c r="R2489" s="21" t="s">
        <v>12330</v>
      </c>
      <c r="S2489" s="23" t="s">
        <v>258</v>
      </c>
      <c r="T2489" s="23" t="s">
        <v>12331</v>
      </c>
      <c r="U2489" s="23"/>
      <c r="V2489" s="23" t="s">
        <v>12332</v>
      </c>
      <c r="W2489" s="23"/>
      <c r="X2489" s="23" t="s">
        <v>12334</v>
      </c>
      <c r="Y2489" s="23" t="s">
        <v>100</v>
      </c>
      <c r="Z2489" s="23" t="s">
        <v>88</v>
      </c>
      <c r="AA2489" s="31"/>
      <c r="AB2489" s="23" t="s">
        <v>89</v>
      </c>
      <c r="AC2489" s="23"/>
      <c r="AD2489" s="23"/>
      <c r="AE2489" s="23"/>
      <c r="AF2489" s="23"/>
      <c r="AG2489" s="23"/>
      <c r="AH2489" s="23"/>
      <c r="AI2489" s="23"/>
      <c r="AJ2489" s="23"/>
      <c r="AK2489" s="23"/>
      <c r="AL2489" s="23"/>
      <c r="AM2489" s="23"/>
      <c r="AN2489" s="23"/>
      <c r="AO2489" s="23"/>
      <c r="AP2489" s="23"/>
      <c r="AQ2489" s="23"/>
      <c r="AR2489" s="23"/>
      <c r="AS2489" s="23" t="s">
        <v>91</v>
      </c>
    </row>
    <row r="2490" ht="12.0" customHeight="1">
      <c r="A2490" s="21" t="s">
        <v>12328</v>
      </c>
      <c r="B2490" s="22">
        <v>12.0</v>
      </c>
      <c r="C2490" s="23" t="s">
        <v>102</v>
      </c>
      <c r="D2490" s="23"/>
      <c r="E2490" s="23"/>
      <c r="F2490" s="24" t="s">
        <v>12329</v>
      </c>
      <c r="G2490" s="21" t="s">
        <v>12330</v>
      </c>
      <c r="H2490" s="23" t="s">
        <v>258</v>
      </c>
      <c r="I2490" s="23" t="s">
        <v>12331</v>
      </c>
      <c r="J2490" s="23"/>
      <c r="K2490" s="23" t="s">
        <v>12332</v>
      </c>
      <c r="L2490" s="26" t="s">
        <v>12291</v>
      </c>
      <c r="M2490" s="23" t="s">
        <v>81</v>
      </c>
      <c r="N2490" s="23" t="s">
        <v>82</v>
      </c>
      <c r="O2490" s="23" t="s">
        <v>1873</v>
      </c>
      <c r="P2490" s="23" t="s">
        <v>1874</v>
      </c>
      <c r="Q2490" s="29" t="s">
        <v>12333</v>
      </c>
      <c r="R2490" s="21" t="s">
        <v>12330</v>
      </c>
      <c r="S2490" s="23" t="s">
        <v>258</v>
      </c>
      <c r="T2490" s="23" t="s">
        <v>12331</v>
      </c>
      <c r="U2490" s="23"/>
      <c r="V2490" s="23" t="s">
        <v>12332</v>
      </c>
      <c r="W2490" s="23"/>
      <c r="X2490" s="23" t="s">
        <v>12334</v>
      </c>
      <c r="Y2490" s="23" t="s">
        <v>100</v>
      </c>
      <c r="Z2490" s="23" t="s">
        <v>88</v>
      </c>
      <c r="AA2490" s="31"/>
      <c r="AB2490" s="23" t="s">
        <v>89</v>
      </c>
      <c r="AC2490" s="23"/>
      <c r="AD2490" s="23"/>
      <c r="AE2490" s="23"/>
      <c r="AF2490" s="23"/>
      <c r="AG2490" s="23"/>
      <c r="AH2490" s="23"/>
      <c r="AI2490" s="23"/>
      <c r="AJ2490" s="23"/>
      <c r="AK2490" s="23"/>
      <c r="AL2490" s="23"/>
      <c r="AM2490" s="23"/>
      <c r="AN2490" s="23"/>
      <c r="AO2490" s="23"/>
      <c r="AP2490" s="23"/>
      <c r="AQ2490" s="23"/>
      <c r="AR2490" s="23"/>
      <c r="AS2490" s="23" t="s">
        <v>91</v>
      </c>
    </row>
    <row r="2491" ht="12.0" customHeight="1">
      <c r="A2491" s="21" t="s">
        <v>12328</v>
      </c>
      <c r="B2491" s="22">
        <v>15.0</v>
      </c>
      <c r="C2491" s="23" t="s">
        <v>107</v>
      </c>
      <c r="D2491" s="23"/>
      <c r="E2491" s="23"/>
      <c r="F2491" s="24" t="s">
        <v>12329</v>
      </c>
      <c r="G2491" s="21" t="s">
        <v>12330</v>
      </c>
      <c r="H2491" s="23" t="s">
        <v>258</v>
      </c>
      <c r="I2491" s="23" t="s">
        <v>12331</v>
      </c>
      <c r="J2491" s="23"/>
      <c r="K2491" s="23" t="s">
        <v>12332</v>
      </c>
      <c r="L2491" s="26" t="s">
        <v>12291</v>
      </c>
      <c r="M2491" s="23" t="s">
        <v>81</v>
      </c>
      <c r="N2491" s="23" t="s">
        <v>82</v>
      </c>
      <c r="O2491" s="23" t="s">
        <v>2541</v>
      </c>
      <c r="P2491" s="23" t="s">
        <v>84</v>
      </c>
      <c r="Q2491" s="29" t="s">
        <v>12333</v>
      </c>
      <c r="R2491" s="21" t="s">
        <v>12330</v>
      </c>
      <c r="S2491" s="23" t="s">
        <v>258</v>
      </c>
      <c r="T2491" s="23" t="s">
        <v>12331</v>
      </c>
      <c r="U2491" s="23"/>
      <c r="V2491" s="23" t="s">
        <v>12332</v>
      </c>
      <c r="W2491" s="23" t="s">
        <v>12335</v>
      </c>
      <c r="X2491" s="23" t="s">
        <v>12334</v>
      </c>
      <c r="Y2491" s="23" t="s">
        <v>100</v>
      </c>
      <c r="Z2491" s="23" t="s">
        <v>88</v>
      </c>
      <c r="AA2491" s="31"/>
      <c r="AB2491" s="23" t="s">
        <v>89</v>
      </c>
      <c r="AC2491" s="23"/>
      <c r="AD2491" s="23"/>
      <c r="AE2491" s="23"/>
      <c r="AF2491" s="23"/>
      <c r="AG2491" s="23"/>
      <c r="AH2491" s="23"/>
      <c r="AI2491" s="23"/>
      <c r="AJ2491" s="23"/>
      <c r="AK2491" s="23"/>
      <c r="AL2491" s="23"/>
      <c r="AM2491" s="23"/>
      <c r="AN2491" s="23"/>
      <c r="AO2491" s="23"/>
      <c r="AP2491" s="23"/>
      <c r="AQ2491" s="23"/>
      <c r="AR2491" s="23"/>
      <c r="AS2491" s="23"/>
    </row>
    <row r="2492" ht="12.0" customHeight="1">
      <c r="A2492" s="21" t="s">
        <v>12336</v>
      </c>
      <c r="B2492" s="22">
        <v>46.0</v>
      </c>
      <c r="C2492" s="23" t="s">
        <v>175</v>
      </c>
      <c r="D2492" s="23"/>
      <c r="E2492" s="23"/>
      <c r="F2492" s="24" t="s">
        <v>12337</v>
      </c>
      <c r="G2492" s="21" t="s">
        <v>10341</v>
      </c>
      <c r="H2492" s="23" t="s">
        <v>258</v>
      </c>
      <c r="I2492" s="23" t="s">
        <v>12338</v>
      </c>
      <c r="J2492" s="23"/>
      <c r="K2492" s="23" t="s">
        <v>12339</v>
      </c>
      <c r="L2492" s="26" t="s">
        <v>12340</v>
      </c>
      <c r="M2492" s="23" t="s">
        <v>81</v>
      </c>
      <c r="N2492" s="23" t="s">
        <v>82</v>
      </c>
      <c r="O2492" s="23" t="s">
        <v>1873</v>
      </c>
      <c r="P2492" s="23" t="s">
        <v>1874</v>
      </c>
      <c r="Q2492" s="29" t="s">
        <v>12341</v>
      </c>
      <c r="R2492" s="21" t="s">
        <v>12342</v>
      </c>
      <c r="S2492" s="23" t="s">
        <v>12343</v>
      </c>
      <c r="T2492" s="23" t="s">
        <v>12344</v>
      </c>
      <c r="U2492" s="23"/>
      <c r="V2492" s="23" t="s">
        <v>12345</v>
      </c>
      <c r="W2492" s="23" t="s">
        <v>12335</v>
      </c>
      <c r="X2492" s="23" t="s">
        <v>12346</v>
      </c>
      <c r="Y2492" s="23" t="s">
        <v>100</v>
      </c>
      <c r="Z2492" s="23" t="s">
        <v>88</v>
      </c>
      <c r="AA2492" s="31">
        <v>20.0</v>
      </c>
      <c r="AB2492" s="23" t="s">
        <v>89</v>
      </c>
      <c r="AC2492" s="23"/>
      <c r="AD2492" s="23"/>
      <c r="AE2492" s="23"/>
      <c r="AF2492" s="23"/>
      <c r="AG2492" s="23"/>
      <c r="AH2492" s="23"/>
      <c r="AI2492" s="23"/>
      <c r="AJ2492" s="23"/>
      <c r="AK2492" s="23"/>
      <c r="AL2492" s="23"/>
      <c r="AM2492" s="23"/>
      <c r="AN2492" s="23"/>
      <c r="AO2492" s="23"/>
      <c r="AP2492" s="23"/>
      <c r="AQ2492" s="23"/>
      <c r="AR2492" s="23"/>
      <c r="AS2492" s="23"/>
    </row>
    <row r="2493" ht="12.0" customHeight="1">
      <c r="A2493" s="21" t="s">
        <v>12347</v>
      </c>
      <c r="B2493" s="22">
        <v>46.0</v>
      </c>
      <c r="C2493" s="23" t="s">
        <v>175</v>
      </c>
      <c r="D2493" s="23"/>
      <c r="E2493" s="23"/>
      <c r="F2493" s="24" t="s">
        <v>12348</v>
      </c>
      <c r="G2493" s="21" t="s">
        <v>2012</v>
      </c>
      <c r="H2493" s="23" t="s">
        <v>258</v>
      </c>
      <c r="I2493" s="23" t="s">
        <v>12349</v>
      </c>
      <c r="J2493" s="23"/>
      <c r="K2493" s="23" t="s">
        <v>12350</v>
      </c>
      <c r="L2493" s="26" t="s">
        <v>12351</v>
      </c>
      <c r="M2493" s="23" t="s">
        <v>81</v>
      </c>
      <c r="N2493" s="23" t="s">
        <v>82</v>
      </c>
      <c r="O2493" s="23" t="s">
        <v>1955</v>
      </c>
      <c r="P2493" s="23" t="s">
        <v>1049</v>
      </c>
      <c r="Q2493" s="29" t="s">
        <v>12352</v>
      </c>
      <c r="R2493" s="21" t="s">
        <v>94</v>
      </c>
      <c r="S2493" s="23" t="s">
        <v>76</v>
      </c>
      <c r="T2493" s="23" t="s">
        <v>12353</v>
      </c>
      <c r="U2493" s="23"/>
      <c r="V2493" s="23" t="s">
        <v>12311</v>
      </c>
      <c r="W2493" s="23" t="s">
        <v>12335</v>
      </c>
      <c r="X2493" s="23" t="s">
        <v>748</v>
      </c>
      <c r="Y2493" s="23" t="s">
        <v>100</v>
      </c>
      <c r="Z2493" s="23" t="s">
        <v>88</v>
      </c>
      <c r="AA2493" s="31">
        <v>20.0</v>
      </c>
      <c r="AB2493" s="23" t="s">
        <v>89</v>
      </c>
      <c r="AC2493" s="23"/>
      <c r="AD2493" s="23"/>
      <c r="AE2493" s="23"/>
      <c r="AF2493" s="23"/>
      <c r="AG2493" s="23"/>
      <c r="AH2493" s="23"/>
      <c r="AI2493" s="23"/>
      <c r="AJ2493" s="23"/>
      <c r="AK2493" s="23"/>
      <c r="AL2493" s="23"/>
      <c r="AM2493" s="23"/>
      <c r="AN2493" s="23"/>
      <c r="AO2493" s="23"/>
      <c r="AP2493" s="23"/>
      <c r="AQ2493" s="23"/>
      <c r="AR2493" s="23"/>
      <c r="AS2493" s="23"/>
    </row>
    <row r="2494" ht="12.0" customHeight="1">
      <c r="A2494" s="21" t="s">
        <v>12354</v>
      </c>
      <c r="B2494" s="22">
        <v>46.0</v>
      </c>
      <c r="C2494" s="23" t="s">
        <v>175</v>
      </c>
      <c r="D2494" s="23"/>
      <c r="E2494" s="23"/>
      <c r="F2494" s="24" t="s">
        <v>12355</v>
      </c>
      <c r="G2494" s="21" t="s">
        <v>12221</v>
      </c>
      <c r="H2494" s="23" t="s">
        <v>258</v>
      </c>
      <c r="I2494" s="23" t="s">
        <v>12356</v>
      </c>
      <c r="J2494" s="23" t="s">
        <v>12357</v>
      </c>
      <c r="K2494" s="23" t="s">
        <v>12358</v>
      </c>
      <c r="L2494" s="26" t="s">
        <v>12316</v>
      </c>
      <c r="M2494" s="23" t="s">
        <v>81</v>
      </c>
      <c r="N2494" s="23" t="s">
        <v>82</v>
      </c>
      <c r="O2494" s="23" t="s">
        <v>189</v>
      </c>
      <c r="P2494" s="23" t="s">
        <v>190</v>
      </c>
      <c r="Q2494" s="29" t="s">
        <v>12359</v>
      </c>
      <c r="R2494" s="21" t="s">
        <v>12221</v>
      </c>
      <c r="S2494" s="23" t="s">
        <v>258</v>
      </c>
      <c r="T2494" s="23" t="s">
        <v>12360</v>
      </c>
      <c r="U2494" s="23" t="s">
        <v>12357</v>
      </c>
      <c r="V2494" s="23" t="s">
        <v>12358</v>
      </c>
      <c r="W2494" s="23" t="s">
        <v>2147</v>
      </c>
      <c r="X2494" s="23" t="s">
        <v>12361</v>
      </c>
      <c r="Y2494" s="23" t="s">
        <v>100</v>
      </c>
      <c r="Z2494" s="23" t="s">
        <v>88</v>
      </c>
      <c r="AA2494" s="31">
        <v>20.0</v>
      </c>
      <c r="AB2494" s="23" t="s">
        <v>89</v>
      </c>
      <c r="AC2494" s="23"/>
      <c r="AD2494" s="23"/>
      <c r="AE2494" s="23"/>
      <c r="AF2494" s="23"/>
      <c r="AG2494" s="23"/>
      <c r="AH2494" s="23"/>
      <c r="AI2494" s="23"/>
      <c r="AJ2494" s="23"/>
      <c r="AK2494" s="23"/>
      <c r="AL2494" s="23"/>
      <c r="AM2494" s="23"/>
      <c r="AN2494" s="23"/>
      <c r="AO2494" s="23"/>
      <c r="AP2494" s="23"/>
      <c r="AQ2494" s="23"/>
      <c r="AR2494" s="23"/>
      <c r="AS2494" s="23"/>
    </row>
    <row r="2495" ht="12.0" customHeight="1">
      <c r="A2495" s="21" t="s">
        <v>12362</v>
      </c>
      <c r="B2495" s="22">
        <v>24.0</v>
      </c>
      <c r="C2495" s="23" t="s">
        <v>69</v>
      </c>
      <c r="D2495" s="23"/>
      <c r="E2495" s="23"/>
      <c r="F2495" s="24" t="s">
        <v>12363</v>
      </c>
      <c r="G2495" s="21" t="s">
        <v>520</v>
      </c>
      <c r="H2495" s="23" t="s">
        <v>258</v>
      </c>
      <c r="I2495" s="23" t="s">
        <v>12364</v>
      </c>
      <c r="J2495" s="23"/>
      <c r="K2495" s="23" t="s">
        <v>12365</v>
      </c>
      <c r="L2495" s="26" t="s">
        <v>12366</v>
      </c>
      <c r="M2495" s="23" t="s">
        <v>81</v>
      </c>
      <c r="N2495" s="23" t="s">
        <v>82</v>
      </c>
      <c r="O2495" s="23" t="s">
        <v>189</v>
      </c>
      <c r="P2495" s="23" t="s">
        <v>190</v>
      </c>
      <c r="Q2495" s="29" t="s">
        <v>12367</v>
      </c>
      <c r="R2495" s="21" t="s">
        <v>10449</v>
      </c>
      <c r="S2495" s="23" t="s">
        <v>258</v>
      </c>
      <c r="T2495" s="23" t="s">
        <v>12368</v>
      </c>
      <c r="U2495" s="23"/>
      <c r="V2495" s="23" t="s">
        <v>12369</v>
      </c>
      <c r="W2495" s="23" t="s">
        <v>1260</v>
      </c>
      <c r="X2495" s="23" t="s">
        <v>12370</v>
      </c>
      <c r="Y2495" s="23" t="s">
        <v>254</v>
      </c>
      <c r="Z2495" s="23" t="s">
        <v>88</v>
      </c>
      <c r="AA2495" s="31"/>
      <c r="AB2495" s="23" t="s">
        <v>89</v>
      </c>
      <c r="AC2495" s="23"/>
      <c r="AD2495" s="23"/>
      <c r="AE2495" s="23"/>
      <c r="AF2495" s="23"/>
      <c r="AG2495" s="23"/>
      <c r="AH2495" s="23"/>
      <c r="AI2495" s="23"/>
      <c r="AJ2495" s="23"/>
      <c r="AK2495" s="23"/>
      <c r="AL2495" s="23" t="s">
        <v>238</v>
      </c>
      <c r="AM2495" s="23">
        <v>1.0</v>
      </c>
      <c r="AN2495" s="23"/>
      <c r="AO2495" s="23"/>
      <c r="AP2495" s="23"/>
      <c r="AQ2495" s="23"/>
      <c r="AR2495" s="23"/>
      <c r="AS2495" s="23" t="s">
        <v>91</v>
      </c>
    </row>
    <row r="2496" ht="12.0" customHeight="1">
      <c r="A2496" s="21" t="s">
        <v>12371</v>
      </c>
      <c r="B2496" s="22">
        <v>11.0</v>
      </c>
      <c r="C2496" s="23" t="s">
        <v>50</v>
      </c>
      <c r="D2496" s="23"/>
      <c r="E2496" s="23"/>
      <c r="F2496" s="24" t="s">
        <v>12372</v>
      </c>
      <c r="G2496" s="21" t="s">
        <v>11053</v>
      </c>
      <c r="H2496" s="23" t="s">
        <v>205</v>
      </c>
      <c r="I2496" s="23" t="s">
        <v>12373</v>
      </c>
      <c r="J2496" s="23"/>
      <c r="K2496" s="23" t="s">
        <v>12374</v>
      </c>
      <c r="L2496" s="26" t="s">
        <v>12375</v>
      </c>
      <c r="M2496" s="23" t="s">
        <v>81</v>
      </c>
      <c r="N2496" s="23" t="s">
        <v>82</v>
      </c>
      <c r="O2496" s="23" t="s">
        <v>2048</v>
      </c>
      <c r="P2496" s="23" t="s">
        <v>447</v>
      </c>
      <c r="Q2496" s="29" t="s">
        <v>12376</v>
      </c>
      <c r="R2496" s="21" t="s">
        <v>11053</v>
      </c>
      <c r="S2496" s="23" t="s">
        <v>205</v>
      </c>
      <c r="T2496" s="23" t="s">
        <v>12377</v>
      </c>
      <c r="U2496" s="23"/>
      <c r="V2496" s="23" t="s">
        <v>12374</v>
      </c>
      <c r="W2496" s="23" t="s">
        <v>11498</v>
      </c>
      <c r="X2496" s="23" t="s">
        <v>11764</v>
      </c>
      <c r="Y2496" s="23" t="s">
        <v>100</v>
      </c>
      <c r="Z2496" s="23" t="s">
        <v>88</v>
      </c>
      <c r="AA2496" s="31"/>
      <c r="AB2496" s="23" t="s">
        <v>89</v>
      </c>
      <c r="AC2496" s="23"/>
      <c r="AD2496" s="23"/>
      <c r="AE2496" s="23"/>
      <c r="AF2496" s="23"/>
      <c r="AG2496" s="23"/>
      <c r="AH2496" s="23"/>
      <c r="AI2496" s="23"/>
      <c r="AJ2496" s="23"/>
      <c r="AK2496" s="23"/>
      <c r="AL2496" s="23"/>
      <c r="AM2496" s="23"/>
      <c r="AN2496" s="23"/>
      <c r="AO2496" s="23"/>
      <c r="AP2496" s="23"/>
      <c r="AQ2496" s="23"/>
      <c r="AR2496" s="23"/>
      <c r="AS2496" s="23" t="s">
        <v>91</v>
      </c>
    </row>
    <row r="2497" ht="12.0" customHeight="1">
      <c r="A2497" s="21" t="s">
        <v>12371</v>
      </c>
      <c r="B2497" s="22">
        <v>12.0</v>
      </c>
      <c r="C2497" s="23" t="s">
        <v>102</v>
      </c>
      <c r="D2497" s="23"/>
      <c r="E2497" s="23"/>
      <c r="F2497" s="24" t="s">
        <v>12372</v>
      </c>
      <c r="G2497" s="21" t="s">
        <v>11053</v>
      </c>
      <c r="H2497" s="23" t="s">
        <v>205</v>
      </c>
      <c r="I2497" s="23" t="s">
        <v>12373</v>
      </c>
      <c r="J2497" s="23"/>
      <c r="K2497" s="23" t="s">
        <v>12374</v>
      </c>
      <c r="L2497" s="26" t="s">
        <v>12375</v>
      </c>
      <c r="M2497" s="23" t="s">
        <v>81</v>
      </c>
      <c r="N2497" s="23" t="s">
        <v>82</v>
      </c>
      <c r="O2497" s="23" t="s">
        <v>2048</v>
      </c>
      <c r="P2497" s="23" t="s">
        <v>447</v>
      </c>
      <c r="Q2497" s="29" t="s">
        <v>12376</v>
      </c>
      <c r="R2497" s="21" t="s">
        <v>11053</v>
      </c>
      <c r="S2497" s="23" t="s">
        <v>205</v>
      </c>
      <c r="T2497" s="23" t="s">
        <v>12377</v>
      </c>
      <c r="U2497" s="23"/>
      <c r="V2497" s="23" t="s">
        <v>12374</v>
      </c>
      <c r="W2497" s="23" t="s">
        <v>11498</v>
      </c>
      <c r="X2497" s="23" t="s">
        <v>11764</v>
      </c>
      <c r="Y2497" s="23" t="s">
        <v>100</v>
      </c>
      <c r="Z2497" s="23" t="s">
        <v>88</v>
      </c>
      <c r="AA2497" s="31"/>
      <c r="AB2497" s="23" t="s">
        <v>89</v>
      </c>
      <c r="AC2497" s="23"/>
      <c r="AD2497" s="23"/>
      <c r="AE2497" s="23"/>
      <c r="AF2497" s="23"/>
      <c r="AG2497" s="23"/>
      <c r="AH2497" s="23"/>
      <c r="AI2497" s="23"/>
      <c r="AJ2497" s="23"/>
      <c r="AK2497" s="23"/>
      <c r="AL2497" s="23"/>
      <c r="AM2497" s="23"/>
      <c r="AN2497" s="23"/>
      <c r="AO2497" s="23"/>
      <c r="AP2497" s="23"/>
      <c r="AQ2497" s="23"/>
      <c r="AR2497" s="23"/>
      <c r="AS2497" s="23" t="s">
        <v>91</v>
      </c>
    </row>
    <row r="2498" ht="12.0" customHeight="1">
      <c r="A2498" s="21" t="s">
        <v>12371</v>
      </c>
      <c r="B2498" s="22">
        <v>13.0</v>
      </c>
      <c r="C2498" s="23" t="s">
        <v>104</v>
      </c>
      <c r="D2498" s="23"/>
      <c r="E2498" s="23"/>
      <c r="F2498" s="24" t="s">
        <v>12372</v>
      </c>
      <c r="G2498" s="21" t="s">
        <v>11053</v>
      </c>
      <c r="H2498" s="23" t="s">
        <v>205</v>
      </c>
      <c r="I2498" s="23" t="s">
        <v>12373</v>
      </c>
      <c r="J2498" s="23"/>
      <c r="K2498" s="23" t="s">
        <v>12374</v>
      </c>
      <c r="L2498" s="26" t="s">
        <v>12375</v>
      </c>
      <c r="M2498" s="23" t="s">
        <v>81</v>
      </c>
      <c r="N2498" s="23" t="s">
        <v>82</v>
      </c>
      <c r="O2498" s="23" t="s">
        <v>2048</v>
      </c>
      <c r="P2498" s="23" t="s">
        <v>447</v>
      </c>
      <c r="Q2498" s="29" t="s">
        <v>12376</v>
      </c>
      <c r="R2498" s="21" t="s">
        <v>11053</v>
      </c>
      <c r="S2498" s="23" t="s">
        <v>205</v>
      </c>
      <c r="T2498" s="23" t="s">
        <v>12377</v>
      </c>
      <c r="U2498" s="23"/>
      <c r="V2498" s="23" t="s">
        <v>12374</v>
      </c>
      <c r="W2498" s="23" t="s">
        <v>9245</v>
      </c>
      <c r="X2498" s="23" t="s">
        <v>11764</v>
      </c>
      <c r="Y2498" s="23" t="s">
        <v>100</v>
      </c>
      <c r="Z2498" s="23" t="s">
        <v>88</v>
      </c>
      <c r="AA2498" s="31"/>
      <c r="AB2498" s="23" t="s">
        <v>89</v>
      </c>
      <c r="AC2498" s="23"/>
      <c r="AD2498" s="23"/>
      <c r="AE2498" s="23"/>
      <c r="AF2498" s="23"/>
      <c r="AG2498" s="23"/>
      <c r="AH2498" s="23"/>
      <c r="AI2498" s="23"/>
      <c r="AJ2498" s="23"/>
      <c r="AK2498" s="23"/>
      <c r="AL2498" s="23"/>
      <c r="AM2498" s="23"/>
      <c r="AN2498" s="23"/>
      <c r="AO2498" s="23"/>
      <c r="AP2498" s="23"/>
      <c r="AQ2498" s="23"/>
      <c r="AR2498" s="23"/>
      <c r="AS2498" s="23"/>
    </row>
    <row r="2499" ht="12.0" customHeight="1">
      <c r="A2499" s="21" t="s">
        <v>12378</v>
      </c>
      <c r="B2499" s="22">
        <v>11.0</v>
      </c>
      <c r="C2499" s="23" t="s">
        <v>50</v>
      </c>
      <c r="D2499" s="23"/>
      <c r="E2499" s="23"/>
      <c r="F2499" s="24" t="s">
        <v>12379</v>
      </c>
      <c r="G2499" s="21" t="s">
        <v>12380</v>
      </c>
      <c r="H2499" s="23" t="s">
        <v>258</v>
      </c>
      <c r="I2499" s="23" t="s">
        <v>12381</v>
      </c>
      <c r="J2499" s="23"/>
      <c r="K2499" s="23" t="s">
        <v>12382</v>
      </c>
      <c r="L2499" s="26" t="s">
        <v>12335</v>
      </c>
      <c r="M2499" s="23" t="s">
        <v>81</v>
      </c>
      <c r="N2499" s="23" t="s">
        <v>82</v>
      </c>
      <c r="O2499" s="23" t="s">
        <v>2048</v>
      </c>
      <c r="P2499" s="23" t="s">
        <v>447</v>
      </c>
      <c r="Q2499" s="29" t="s">
        <v>12379</v>
      </c>
      <c r="R2499" s="21" t="s">
        <v>12380</v>
      </c>
      <c r="S2499" s="23" t="s">
        <v>258</v>
      </c>
      <c r="T2499" s="23" t="s">
        <v>12381</v>
      </c>
      <c r="U2499" s="23"/>
      <c r="V2499" s="23" t="s">
        <v>12382</v>
      </c>
      <c r="W2499" s="23" t="s">
        <v>9245</v>
      </c>
      <c r="X2499" s="23" t="s">
        <v>12383</v>
      </c>
      <c r="Y2499" s="23" t="s">
        <v>100</v>
      </c>
      <c r="Z2499" s="23" t="s">
        <v>88</v>
      </c>
      <c r="AA2499" s="31"/>
      <c r="AB2499" s="23"/>
      <c r="AC2499" s="23" t="s">
        <v>89</v>
      </c>
      <c r="AD2499" s="23"/>
      <c r="AE2499" s="23"/>
      <c r="AF2499" s="23"/>
      <c r="AG2499" s="23"/>
      <c r="AH2499" s="23" t="s">
        <v>89</v>
      </c>
      <c r="AI2499" s="23"/>
      <c r="AJ2499" s="23" t="s">
        <v>89</v>
      </c>
      <c r="AK2499" s="23"/>
      <c r="AL2499" s="23"/>
      <c r="AM2499" s="23"/>
      <c r="AN2499" s="23"/>
      <c r="AO2499" s="23"/>
      <c r="AP2499" s="23"/>
      <c r="AQ2499" s="23"/>
      <c r="AR2499" s="23"/>
      <c r="AS2499" s="23" t="s">
        <v>91</v>
      </c>
    </row>
    <row r="2500" ht="12.0" customHeight="1">
      <c r="A2500" s="21" t="s">
        <v>12378</v>
      </c>
      <c r="B2500" s="22">
        <v>13.0</v>
      </c>
      <c r="C2500" s="23" t="s">
        <v>104</v>
      </c>
      <c r="D2500" s="23"/>
      <c r="E2500" s="23"/>
      <c r="F2500" s="24" t="s">
        <v>12379</v>
      </c>
      <c r="G2500" s="21" t="s">
        <v>12380</v>
      </c>
      <c r="H2500" s="23" t="s">
        <v>258</v>
      </c>
      <c r="I2500" s="23" t="s">
        <v>12381</v>
      </c>
      <c r="J2500" s="23"/>
      <c r="K2500" s="23" t="s">
        <v>12382</v>
      </c>
      <c r="L2500" s="26" t="s">
        <v>12335</v>
      </c>
      <c r="M2500" s="23" t="s">
        <v>81</v>
      </c>
      <c r="N2500" s="23" t="s">
        <v>82</v>
      </c>
      <c r="O2500" s="23" t="s">
        <v>2048</v>
      </c>
      <c r="P2500" s="23" t="s">
        <v>447</v>
      </c>
      <c r="Q2500" s="29" t="s">
        <v>12379</v>
      </c>
      <c r="R2500" s="21" t="s">
        <v>12380</v>
      </c>
      <c r="S2500" s="23" t="s">
        <v>258</v>
      </c>
      <c r="T2500" s="23" t="s">
        <v>12381</v>
      </c>
      <c r="U2500" s="23"/>
      <c r="V2500" s="23" t="s">
        <v>12382</v>
      </c>
      <c r="W2500" s="23" t="s">
        <v>12384</v>
      </c>
      <c r="X2500" s="23" t="s">
        <v>12383</v>
      </c>
      <c r="Y2500" s="23" t="s">
        <v>100</v>
      </c>
      <c r="Z2500" s="23" t="s">
        <v>88</v>
      </c>
      <c r="AA2500" s="31"/>
      <c r="AB2500" s="23"/>
      <c r="AC2500" s="23"/>
      <c r="AD2500" s="23"/>
      <c r="AE2500" s="23"/>
      <c r="AF2500" s="23"/>
      <c r="AG2500" s="23"/>
      <c r="AH2500" s="23" t="s">
        <v>89</v>
      </c>
      <c r="AI2500" s="23"/>
      <c r="AJ2500" s="23" t="s">
        <v>89</v>
      </c>
      <c r="AK2500" s="23"/>
      <c r="AL2500" s="23"/>
      <c r="AM2500" s="23"/>
      <c r="AN2500" s="23"/>
      <c r="AO2500" s="23"/>
      <c r="AP2500" s="23"/>
      <c r="AQ2500" s="23"/>
      <c r="AR2500" s="23"/>
      <c r="AS2500" s="23"/>
    </row>
    <row r="2501" ht="12.0" customHeight="1">
      <c r="A2501" s="21" t="s">
        <v>12378</v>
      </c>
      <c r="B2501" s="22">
        <v>22.0</v>
      </c>
      <c r="C2501" s="23" t="s">
        <v>151</v>
      </c>
      <c r="D2501" s="23"/>
      <c r="E2501" s="23"/>
      <c r="F2501" s="24" t="s">
        <v>12385</v>
      </c>
      <c r="G2501" s="21" t="s">
        <v>12386</v>
      </c>
      <c r="H2501" s="23" t="s">
        <v>258</v>
      </c>
      <c r="I2501" s="23" t="s">
        <v>12387</v>
      </c>
      <c r="J2501" s="23" t="s">
        <v>12388</v>
      </c>
      <c r="K2501" s="23" t="s">
        <v>12382</v>
      </c>
      <c r="L2501" s="26" t="s">
        <v>12335</v>
      </c>
      <c r="M2501" s="23" t="s">
        <v>81</v>
      </c>
      <c r="N2501" s="23" t="s">
        <v>82</v>
      </c>
      <c r="O2501" s="23" t="s">
        <v>2073</v>
      </c>
      <c r="P2501" s="23" t="s">
        <v>2074</v>
      </c>
      <c r="Q2501" s="29" t="s">
        <v>12379</v>
      </c>
      <c r="R2501" s="21" t="s">
        <v>12380</v>
      </c>
      <c r="S2501" s="23" t="s">
        <v>258</v>
      </c>
      <c r="T2501" s="23" t="s">
        <v>12381</v>
      </c>
      <c r="U2501" s="23"/>
      <c r="V2501" s="23" t="s">
        <v>12382</v>
      </c>
      <c r="W2501" s="23" t="s">
        <v>12110</v>
      </c>
      <c r="X2501" s="23" t="s">
        <v>12383</v>
      </c>
      <c r="Y2501" s="23" t="s">
        <v>100</v>
      </c>
      <c r="Z2501" s="23" t="s">
        <v>88</v>
      </c>
      <c r="AA2501" s="31">
        <v>20.0</v>
      </c>
      <c r="AB2501" s="23"/>
      <c r="AC2501" s="23" t="s">
        <v>89</v>
      </c>
      <c r="AD2501" s="23"/>
      <c r="AE2501" s="23"/>
      <c r="AF2501" s="23"/>
      <c r="AG2501" s="23"/>
      <c r="AH2501" s="23" t="s">
        <v>89</v>
      </c>
      <c r="AI2501" s="23"/>
      <c r="AJ2501" s="23"/>
      <c r="AK2501" s="23"/>
      <c r="AL2501" s="23"/>
      <c r="AM2501" s="23"/>
      <c r="AN2501" s="23"/>
      <c r="AO2501" s="23"/>
      <c r="AP2501" s="23"/>
      <c r="AQ2501" s="23"/>
      <c r="AR2501" s="23"/>
      <c r="AS2501" s="23" t="s">
        <v>91</v>
      </c>
    </row>
    <row r="2502" ht="12.0" customHeight="1">
      <c r="A2502" s="21" t="s">
        <v>12389</v>
      </c>
      <c r="B2502" s="22">
        <v>11.0</v>
      </c>
      <c r="C2502" s="23" t="s">
        <v>50</v>
      </c>
      <c r="D2502" s="23"/>
      <c r="E2502" s="23"/>
      <c r="F2502" s="24" t="s">
        <v>12390</v>
      </c>
      <c r="G2502" s="21" t="s">
        <v>10449</v>
      </c>
      <c r="H2502" s="23" t="s">
        <v>258</v>
      </c>
      <c r="I2502" s="23" t="s">
        <v>12391</v>
      </c>
      <c r="J2502" s="23"/>
      <c r="K2502" s="23" t="s">
        <v>2153</v>
      </c>
      <c r="L2502" s="26" t="s">
        <v>12392</v>
      </c>
      <c r="M2502" s="23" t="s">
        <v>81</v>
      </c>
      <c r="N2502" s="23" t="s">
        <v>82</v>
      </c>
      <c r="O2502" s="23" t="s">
        <v>4998</v>
      </c>
      <c r="P2502" s="23" t="s">
        <v>502</v>
      </c>
      <c r="Q2502" s="29" t="s">
        <v>2155</v>
      </c>
      <c r="R2502" s="21" t="s">
        <v>681</v>
      </c>
      <c r="S2502" s="23" t="s">
        <v>76</v>
      </c>
      <c r="T2502" s="23" t="s">
        <v>2156</v>
      </c>
      <c r="U2502" s="23" t="s">
        <v>2157</v>
      </c>
      <c r="V2502" s="23" t="s">
        <v>2158</v>
      </c>
      <c r="W2502" s="23" t="s">
        <v>11708</v>
      </c>
      <c r="X2502" s="23" t="s">
        <v>2160</v>
      </c>
      <c r="Y2502" s="23" t="s">
        <v>100</v>
      </c>
      <c r="Z2502" s="23" t="s">
        <v>88</v>
      </c>
      <c r="AA2502" s="31"/>
      <c r="AB2502" s="23"/>
      <c r="AC2502" s="23"/>
      <c r="AD2502" s="23"/>
      <c r="AE2502" s="23"/>
      <c r="AF2502" s="23"/>
      <c r="AG2502" s="23"/>
      <c r="AH2502" s="23"/>
      <c r="AI2502" s="23"/>
      <c r="AJ2502" s="23"/>
      <c r="AK2502" s="23"/>
      <c r="AL2502" s="23"/>
      <c r="AM2502" s="23"/>
      <c r="AN2502" s="23"/>
      <c r="AO2502" s="23"/>
      <c r="AP2502" s="23"/>
      <c r="AQ2502" s="23"/>
      <c r="AR2502" s="23"/>
      <c r="AS2502" s="23" t="s">
        <v>91</v>
      </c>
    </row>
    <row r="2503" ht="12.0" customHeight="1">
      <c r="A2503" s="21" t="s">
        <v>12393</v>
      </c>
      <c r="B2503" s="22">
        <v>46.0</v>
      </c>
      <c r="C2503" s="23" t="s">
        <v>175</v>
      </c>
      <c r="D2503" s="23"/>
      <c r="E2503" s="23"/>
      <c r="F2503" s="24" t="s">
        <v>12394</v>
      </c>
      <c r="G2503" s="21" t="s">
        <v>2012</v>
      </c>
      <c r="H2503" s="23" t="s">
        <v>258</v>
      </c>
      <c r="I2503" s="23" t="s">
        <v>12395</v>
      </c>
      <c r="J2503" s="23" t="s">
        <v>12396</v>
      </c>
      <c r="K2503" s="23" t="s">
        <v>12397</v>
      </c>
      <c r="L2503" s="26" t="s">
        <v>12398</v>
      </c>
      <c r="M2503" s="23" t="s">
        <v>81</v>
      </c>
      <c r="N2503" s="23" t="s">
        <v>82</v>
      </c>
      <c r="O2503" s="23" t="s">
        <v>2109</v>
      </c>
      <c r="P2503" s="23" t="s">
        <v>1136</v>
      </c>
      <c r="Q2503" s="29" t="s">
        <v>1269</v>
      </c>
      <c r="R2503" s="21" t="s">
        <v>1270</v>
      </c>
      <c r="S2503" s="23" t="s">
        <v>164</v>
      </c>
      <c r="T2503" s="23" t="s">
        <v>1271</v>
      </c>
      <c r="U2503" s="23"/>
      <c r="V2503" s="23" t="s">
        <v>1260</v>
      </c>
      <c r="W2503" s="23" t="s">
        <v>11708</v>
      </c>
      <c r="X2503" s="23" t="s">
        <v>1273</v>
      </c>
      <c r="Y2503" s="23" t="s">
        <v>100</v>
      </c>
      <c r="Z2503" s="23" t="s">
        <v>88</v>
      </c>
      <c r="AA2503" s="31">
        <v>20.0</v>
      </c>
      <c r="AB2503" s="23" t="s">
        <v>89</v>
      </c>
      <c r="AC2503" s="23"/>
      <c r="AD2503" s="23"/>
      <c r="AE2503" s="23"/>
      <c r="AF2503" s="23"/>
      <c r="AG2503" s="23"/>
      <c r="AH2503" s="23"/>
      <c r="AI2503" s="23"/>
      <c r="AJ2503" s="23"/>
      <c r="AK2503" s="23"/>
      <c r="AL2503" s="23"/>
      <c r="AM2503" s="23"/>
      <c r="AN2503" s="23"/>
      <c r="AO2503" s="23"/>
      <c r="AP2503" s="23"/>
      <c r="AQ2503" s="23"/>
      <c r="AR2503" s="23"/>
      <c r="AS2503" s="23"/>
    </row>
    <row r="2504" ht="12.0" customHeight="1">
      <c r="A2504" s="21" t="s">
        <v>12399</v>
      </c>
      <c r="B2504" s="22">
        <v>24.0</v>
      </c>
      <c r="C2504" s="23" t="s">
        <v>69</v>
      </c>
      <c r="D2504" s="23"/>
      <c r="E2504" s="23"/>
      <c r="F2504" s="24" t="s">
        <v>12400</v>
      </c>
      <c r="G2504" s="21" t="s">
        <v>10449</v>
      </c>
      <c r="H2504" s="23" t="s">
        <v>258</v>
      </c>
      <c r="I2504" s="23" t="s">
        <v>12401</v>
      </c>
      <c r="J2504" s="23"/>
      <c r="K2504" s="23" t="s">
        <v>12402</v>
      </c>
      <c r="L2504" s="23"/>
      <c r="M2504" s="23" t="s">
        <v>81</v>
      </c>
      <c r="N2504" s="23" t="s">
        <v>82</v>
      </c>
      <c r="O2504" s="23" t="s">
        <v>5090</v>
      </c>
      <c r="P2504" s="23" t="s">
        <v>5091</v>
      </c>
      <c r="Q2504" s="29" t="s">
        <v>11512</v>
      </c>
      <c r="R2504" s="21" t="s">
        <v>10449</v>
      </c>
      <c r="S2504" s="23" t="s">
        <v>258</v>
      </c>
      <c r="T2504" s="23" t="s">
        <v>11513</v>
      </c>
      <c r="U2504" s="23" t="s">
        <v>11514</v>
      </c>
      <c r="V2504" s="23" t="s">
        <v>11515</v>
      </c>
      <c r="W2504" s="23" t="s">
        <v>12075</v>
      </c>
      <c r="X2504" s="23" t="s">
        <v>11516</v>
      </c>
      <c r="Y2504" s="23" t="s">
        <v>100</v>
      </c>
      <c r="Z2504" s="23" t="s">
        <v>88</v>
      </c>
      <c r="AA2504" s="31"/>
      <c r="AB2504" s="23" t="s">
        <v>89</v>
      </c>
      <c r="AC2504" s="23"/>
      <c r="AD2504" s="23"/>
      <c r="AE2504" s="23"/>
      <c r="AF2504" s="23"/>
      <c r="AG2504" s="23"/>
      <c r="AH2504" s="23"/>
      <c r="AI2504" s="23"/>
      <c r="AJ2504" s="23"/>
      <c r="AK2504" s="23"/>
      <c r="AL2504" s="23" t="s">
        <v>394</v>
      </c>
      <c r="AM2504" s="23">
        <v>5.0</v>
      </c>
      <c r="AN2504" s="23"/>
      <c r="AO2504" s="23"/>
      <c r="AP2504" s="23"/>
      <c r="AQ2504" s="23"/>
      <c r="AR2504" s="23"/>
      <c r="AS2504" s="23" t="s">
        <v>91</v>
      </c>
    </row>
    <row r="2505" ht="12.0" customHeight="1">
      <c r="A2505" s="21" t="s">
        <v>12403</v>
      </c>
      <c r="B2505" s="22">
        <v>24.0</v>
      </c>
      <c r="C2505" s="23" t="s">
        <v>69</v>
      </c>
      <c r="D2505" s="23"/>
      <c r="E2505" s="23"/>
      <c r="F2505" s="24" t="s">
        <v>12404</v>
      </c>
      <c r="G2505" s="21" t="s">
        <v>10449</v>
      </c>
      <c r="H2505" s="23" t="s">
        <v>258</v>
      </c>
      <c r="I2505" s="23" t="s">
        <v>12405</v>
      </c>
      <c r="J2505" s="23"/>
      <c r="K2505" s="23" t="s">
        <v>12406</v>
      </c>
      <c r="L2505" s="23"/>
      <c r="M2505" s="23" t="s">
        <v>81</v>
      </c>
      <c r="N2505" s="23" t="s">
        <v>82</v>
      </c>
      <c r="O2505" s="23" t="s">
        <v>5090</v>
      </c>
      <c r="P2505" s="23" t="s">
        <v>5091</v>
      </c>
      <c r="Q2505" s="29" t="s">
        <v>11512</v>
      </c>
      <c r="R2505" s="21" t="s">
        <v>10449</v>
      </c>
      <c r="S2505" s="23" t="s">
        <v>258</v>
      </c>
      <c r="T2505" s="23" t="s">
        <v>11513</v>
      </c>
      <c r="U2505" s="23" t="s">
        <v>11514</v>
      </c>
      <c r="V2505" s="23" t="s">
        <v>11515</v>
      </c>
      <c r="W2505" s="23" t="s">
        <v>12407</v>
      </c>
      <c r="X2505" s="23" t="s">
        <v>11516</v>
      </c>
      <c r="Y2505" s="23" t="s">
        <v>100</v>
      </c>
      <c r="Z2505" s="23" t="s">
        <v>88</v>
      </c>
      <c r="AA2505" s="31"/>
      <c r="AB2505" s="23" t="s">
        <v>89</v>
      </c>
      <c r="AC2505" s="23"/>
      <c r="AD2505" s="23"/>
      <c r="AE2505" s="23"/>
      <c r="AF2505" s="23"/>
      <c r="AG2505" s="23"/>
      <c r="AH2505" s="23"/>
      <c r="AI2505" s="23"/>
      <c r="AJ2505" s="23"/>
      <c r="AK2505" s="23"/>
      <c r="AL2505" s="23" t="s">
        <v>394</v>
      </c>
      <c r="AM2505" s="23">
        <v>5.0</v>
      </c>
      <c r="AN2505" s="23"/>
      <c r="AO2505" s="23"/>
      <c r="AP2505" s="23"/>
      <c r="AQ2505" s="23"/>
      <c r="AR2505" s="23"/>
      <c r="AS2505" s="23" t="s">
        <v>91</v>
      </c>
    </row>
    <row r="2506" ht="12.0" customHeight="1">
      <c r="A2506" s="21" t="s">
        <v>12408</v>
      </c>
      <c r="B2506" s="22">
        <v>11.0</v>
      </c>
      <c r="C2506" s="23" t="s">
        <v>50</v>
      </c>
      <c r="D2506" s="23"/>
      <c r="E2506" s="23"/>
      <c r="F2506" s="24" t="s">
        <v>12409</v>
      </c>
      <c r="G2506" s="21" t="s">
        <v>9107</v>
      </c>
      <c r="H2506" s="23" t="s">
        <v>258</v>
      </c>
      <c r="I2506" s="23" t="s">
        <v>12410</v>
      </c>
      <c r="J2506" s="23"/>
      <c r="K2506" s="23" t="s">
        <v>12411</v>
      </c>
      <c r="L2506" s="26" t="s">
        <v>12412</v>
      </c>
      <c r="M2506" s="23" t="s">
        <v>81</v>
      </c>
      <c r="N2506" s="23" t="s">
        <v>82</v>
      </c>
      <c r="O2506" s="23" t="s">
        <v>2094</v>
      </c>
      <c r="P2506" s="23" t="s">
        <v>532</v>
      </c>
      <c r="Q2506" s="29" t="s">
        <v>9269</v>
      </c>
      <c r="R2506" s="21" t="s">
        <v>9270</v>
      </c>
      <c r="S2506" s="23" t="s">
        <v>9271</v>
      </c>
      <c r="T2506" s="23" t="s">
        <v>9272</v>
      </c>
      <c r="U2506" s="23"/>
      <c r="V2506" s="23" t="s">
        <v>9273</v>
      </c>
      <c r="W2506" s="23" t="s">
        <v>1208</v>
      </c>
      <c r="X2506" s="23" t="s">
        <v>9274</v>
      </c>
      <c r="Y2506" s="23" t="s">
        <v>100</v>
      </c>
      <c r="Z2506" s="23" t="s">
        <v>88</v>
      </c>
      <c r="AA2506" s="31"/>
      <c r="AB2506" s="23" t="s">
        <v>89</v>
      </c>
      <c r="AC2506" s="23"/>
      <c r="AD2506" s="23"/>
      <c r="AE2506" s="23"/>
      <c r="AF2506" s="23"/>
      <c r="AG2506" s="23"/>
      <c r="AH2506" s="23"/>
      <c r="AI2506" s="23"/>
      <c r="AJ2506" s="23"/>
      <c r="AK2506" s="23"/>
      <c r="AL2506" s="23"/>
      <c r="AM2506" s="23"/>
      <c r="AN2506" s="23"/>
      <c r="AO2506" s="23"/>
      <c r="AP2506" s="23"/>
      <c r="AQ2506" s="23"/>
      <c r="AR2506" s="23"/>
      <c r="AS2506" s="23" t="s">
        <v>91</v>
      </c>
    </row>
    <row r="2507" ht="12.0" customHeight="1">
      <c r="A2507" s="21" t="s">
        <v>12408</v>
      </c>
      <c r="B2507" s="22">
        <v>12.0</v>
      </c>
      <c r="C2507" s="23" t="s">
        <v>102</v>
      </c>
      <c r="D2507" s="23"/>
      <c r="E2507" s="23"/>
      <c r="F2507" s="24" t="s">
        <v>12409</v>
      </c>
      <c r="G2507" s="21" t="s">
        <v>9107</v>
      </c>
      <c r="H2507" s="23" t="s">
        <v>258</v>
      </c>
      <c r="I2507" s="23" t="s">
        <v>12410</v>
      </c>
      <c r="J2507" s="23"/>
      <c r="K2507" s="23" t="s">
        <v>12411</v>
      </c>
      <c r="L2507" s="26" t="s">
        <v>12412</v>
      </c>
      <c r="M2507" s="23" t="s">
        <v>81</v>
      </c>
      <c r="N2507" s="23" t="s">
        <v>82</v>
      </c>
      <c r="O2507" s="23" t="s">
        <v>2094</v>
      </c>
      <c r="P2507" s="23" t="s">
        <v>532</v>
      </c>
      <c r="Q2507" s="29" t="s">
        <v>9269</v>
      </c>
      <c r="R2507" s="21" t="s">
        <v>9270</v>
      </c>
      <c r="S2507" s="23" t="s">
        <v>9271</v>
      </c>
      <c r="T2507" s="23" t="s">
        <v>9272</v>
      </c>
      <c r="U2507" s="23"/>
      <c r="V2507" s="23" t="s">
        <v>9273</v>
      </c>
      <c r="W2507" s="23" t="s">
        <v>12413</v>
      </c>
      <c r="X2507" s="23" t="s">
        <v>9274</v>
      </c>
      <c r="Y2507" s="23" t="s">
        <v>100</v>
      </c>
      <c r="Z2507" s="23" t="s">
        <v>88</v>
      </c>
      <c r="AA2507" s="31"/>
      <c r="AB2507" s="23"/>
      <c r="AC2507" s="23"/>
      <c r="AD2507" s="23"/>
      <c r="AE2507" s="23"/>
      <c r="AF2507" s="23"/>
      <c r="AG2507" s="23"/>
      <c r="AH2507" s="23"/>
      <c r="AI2507" s="23"/>
      <c r="AJ2507" s="23"/>
      <c r="AK2507" s="23"/>
      <c r="AL2507" s="23"/>
      <c r="AM2507" s="23"/>
      <c r="AN2507" s="23"/>
      <c r="AO2507" s="23"/>
      <c r="AP2507" s="23"/>
      <c r="AQ2507" s="23"/>
      <c r="AR2507" s="23"/>
      <c r="AS2507" s="23" t="s">
        <v>91</v>
      </c>
    </row>
    <row r="2508" ht="12.0" customHeight="1">
      <c r="A2508" s="21" t="s">
        <v>12414</v>
      </c>
      <c r="B2508" s="22">
        <v>46.0</v>
      </c>
      <c r="C2508" s="23" t="s">
        <v>175</v>
      </c>
      <c r="D2508" s="23"/>
      <c r="E2508" s="23"/>
      <c r="F2508" s="24" t="s">
        <v>12415</v>
      </c>
      <c r="G2508" s="21" t="s">
        <v>10351</v>
      </c>
      <c r="H2508" s="23" t="s">
        <v>258</v>
      </c>
      <c r="I2508" s="23" t="s">
        <v>12416</v>
      </c>
      <c r="J2508" s="23" t="s">
        <v>12417</v>
      </c>
      <c r="K2508" s="23" t="s">
        <v>12418</v>
      </c>
      <c r="L2508" s="26" t="s">
        <v>12384</v>
      </c>
      <c r="M2508" s="23" t="s">
        <v>81</v>
      </c>
      <c r="N2508" s="23" t="s">
        <v>82</v>
      </c>
      <c r="O2508" s="23" t="s">
        <v>2094</v>
      </c>
      <c r="P2508" s="23" t="s">
        <v>532</v>
      </c>
      <c r="Q2508" s="29" t="s">
        <v>12419</v>
      </c>
      <c r="R2508" s="21" t="s">
        <v>10351</v>
      </c>
      <c r="S2508" s="23" t="s">
        <v>258</v>
      </c>
      <c r="T2508" s="23" t="s">
        <v>12416</v>
      </c>
      <c r="U2508" s="23" t="s">
        <v>12417</v>
      </c>
      <c r="V2508" s="23" t="s">
        <v>12420</v>
      </c>
      <c r="W2508" s="23" t="s">
        <v>12413</v>
      </c>
      <c r="X2508" s="23" t="s">
        <v>12421</v>
      </c>
      <c r="Y2508" s="23" t="s">
        <v>100</v>
      </c>
      <c r="Z2508" s="23" t="s">
        <v>88</v>
      </c>
      <c r="AA2508" s="31">
        <v>20.0</v>
      </c>
      <c r="AB2508" s="23" t="s">
        <v>89</v>
      </c>
      <c r="AC2508" s="23"/>
      <c r="AD2508" s="23"/>
      <c r="AE2508" s="23"/>
      <c r="AF2508" s="23"/>
      <c r="AG2508" s="23"/>
      <c r="AH2508" s="23"/>
      <c r="AI2508" s="23"/>
      <c r="AJ2508" s="23"/>
      <c r="AK2508" s="23"/>
      <c r="AL2508" s="23"/>
      <c r="AM2508" s="23"/>
      <c r="AN2508" s="23"/>
      <c r="AO2508" s="23"/>
      <c r="AP2508" s="23"/>
      <c r="AQ2508" s="23"/>
      <c r="AR2508" s="23"/>
      <c r="AS2508" s="23"/>
    </row>
    <row r="2509" ht="12.0" customHeight="1">
      <c r="A2509" s="21" t="s">
        <v>12422</v>
      </c>
      <c r="B2509" s="22">
        <v>24.0</v>
      </c>
      <c r="C2509" s="23" t="s">
        <v>69</v>
      </c>
      <c r="D2509" s="23"/>
      <c r="E2509" s="23"/>
      <c r="F2509" s="24" t="s">
        <v>12423</v>
      </c>
      <c r="G2509" s="21" t="s">
        <v>12424</v>
      </c>
      <c r="H2509" s="23" t="s">
        <v>258</v>
      </c>
      <c r="I2509" s="23" t="s">
        <v>12425</v>
      </c>
      <c r="J2509" s="23"/>
      <c r="K2509" s="23" t="s">
        <v>12164</v>
      </c>
      <c r="L2509" s="26" t="s">
        <v>12110</v>
      </c>
      <c r="M2509" s="23" t="s">
        <v>81</v>
      </c>
      <c r="N2509" s="23" t="s">
        <v>82</v>
      </c>
      <c r="O2509" s="23" t="s">
        <v>2094</v>
      </c>
      <c r="P2509" s="23" t="s">
        <v>532</v>
      </c>
      <c r="Q2509" s="29" t="s">
        <v>12163</v>
      </c>
      <c r="R2509" s="21" t="s">
        <v>12159</v>
      </c>
      <c r="S2509" s="23" t="s">
        <v>258</v>
      </c>
      <c r="T2509" s="23" t="s">
        <v>12160</v>
      </c>
      <c r="U2509" s="23"/>
      <c r="V2509" s="23" t="s">
        <v>12164</v>
      </c>
      <c r="W2509" s="23">
        <v>5.968655943E9</v>
      </c>
      <c r="X2509" s="23" t="s">
        <v>12165</v>
      </c>
      <c r="Y2509" s="23" t="s">
        <v>87</v>
      </c>
      <c r="Z2509" s="23" t="s">
        <v>88</v>
      </c>
      <c r="AA2509" s="31"/>
      <c r="AB2509" s="23" t="s">
        <v>89</v>
      </c>
      <c r="AC2509" s="23"/>
      <c r="AD2509" s="23"/>
      <c r="AE2509" s="23"/>
      <c r="AF2509" s="23"/>
      <c r="AG2509" s="23"/>
      <c r="AH2509" s="23"/>
      <c r="AI2509" s="23"/>
      <c r="AJ2509" s="23"/>
      <c r="AK2509" s="23"/>
      <c r="AL2509" s="23" t="s">
        <v>238</v>
      </c>
      <c r="AM2509" s="23">
        <v>3.0</v>
      </c>
      <c r="AN2509" s="23"/>
      <c r="AO2509" s="23"/>
      <c r="AP2509" s="23"/>
      <c r="AQ2509" s="23"/>
      <c r="AR2509" s="23"/>
      <c r="AS2509" s="23" t="s">
        <v>91</v>
      </c>
    </row>
    <row r="2510" ht="12.0" customHeight="1">
      <c r="A2510" s="21" t="s">
        <v>12426</v>
      </c>
      <c r="B2510" s="22">
        <v>45.0</v>
      </c>
      <c r="C2510" s="23" t="s">
        <v>174</v>
      </c>
      <c r="D2510" s="23"/>
      <c r="E2510" s="23"/>
      <c r="F2510" s="24" t="s">
        <v>12427</v>
      </c>
      <c r="G2510" s="21" t="s">
        <v>10449</v>
      </c>
      <c r="H2510" s="23" t="s">
        <v>258</v>
      </c>
      <c r="I2510" s="23" t="s">
        <v>11725</v>
      </c>
      <c r="J2510" s="23"/>
      <c r="K2510" s="23" t="s">
        <v>11708</v>
      </c>
      <c r="L2510" s="26" t="s">
        <v>11708</v>
      </c>
      <c r="M2510" s="23" t="s">
        <v>81</v>
      </c>
      <c r="N2510" s="23" t="s">
        <v>82</v>
      </c>
      <c r="O2510" s="23" t="s">
        <v>4556</v>
      </c>
      <c r="P2510" s="23" t="s">
        <v>1196</v>
      </c>
      <c r="Q2510" s="29" t="s">
        <v>11724</v>
      </c>
      <c r="R2510" s="21" t="s">
        <v>10449</v>
      </c>
      <c r="S2510" s="23" t="s">
        <v>258</v>
      </c>
      <c r="T2510" s="23" t="s">
        <v>11725</v>
      </c>
      <c r="U2510" s="23"/>
      <c r="V2510" s="23" t="s">
        <v>11708</v>
      </c>
      <c r="W2510" s="23" t="s">
        <v>12428</v>
      </c>
      <c r="X2510" s="23" t="s">
        <v>11726</v>
      </c>
      <c r="Y2510" s="23" t="s">
        <v>100</v>
      </c>
      <c r="Z2510" s="23" t="s">
        <v>88</v>
      </c>
      <c r="AA2510" s="31">
        <v>10.0</v>
      </c>
      <c r="AB2510" s="23" t="s">
        <v>89</v>
      </c>
      <c r="AC2510" s="23"/>
      <c r="AD2510" s="23"/>
      <c r="AE2510" s="23"/>
      <c r="AF2510" s="23"/>
      <c r="AG2510" s="23"/>
      <c r="AH2510" s="23"/>
      <c r="AI2510" s="23"/>
      <c r="AJ2510" s="23"/>
      <c r="AK2510" s="23"/>
      <c r="AL2510" s="23"/>
      <c r="AM2510" s="23"/>
      <c r="AN2510" s="23"/>
      <c r="AO2510" s="23"/>
      <c r="AP2510" s="23"/>
      <c r="AQ2510" s="23"/>
      <c r="AR2510" s="23"/>
      <c r="AS2510" s="23"/>
    </row>
    <row r="2511" ht="12.0" customHeight="1">
      <c r="A2511" s="21" t="s">
        <v>12426</v>
      </c>
      <c r="B2511" s="22">
        <v>46.0</v>
      </c>
      <c r="C2511" s="23" t="s">
        <v>175</v>
      </c>
      <c r="D2511" s="23"/>
      <c r="E2511" s="23"/>
      <c r="F2511" s="24" t="s">
        <v>12427</v>
      </c>
      <c r="G2511" s="21" t="s">
        <v>10449</v>
      </c>
      <c r="H2511" s="23" t="s">
        <v>258</v>
      </c>
      <c r="I2511" s="23" t="s">
        <v>11725</v>
      </c>
      <c r="J2511" s="23"/>
      <c r="K2511" s="23" t="s">
        <v>11708</v>
      </c>
      <c r="L2511" s="26" t="s">
        <v>11708</v>
      </c>
      <c r="M2511" s="23" t="s">
        <v>81</v>
      </c>
      <c r="N2511" s="23" t="s">
        <v>82</v>
      </c>
      <c r="O2511" s="23" t="s">
        <v>4556</v>
      </c>
      <c r="P2511" s="23" t="s">
        <v>1196</v>
      </c>
      <c r="Q2511" s="29" t="s">
        <v>11724</v>
      </c>
      <c r="R2511" s="21" t="s">
        <v>10449</v>
      </c>
      <c r="S2511" s="23" t="s">
        <v>258</v>
      </c>
      <c r="T2511" s="23" t="s">
        <v>11725</v>
      </c>
      <c r="U2511" s="23"/>
      <c r="V2511" s="23" t="s">
        <v>11708</v>
      </c>
      <c r="W2511" s="23" t="s">
        <v>12428</v>
      </c>
      <c r="X2511" s="23" t="s">
        <v>11726</v>
      </c>
      <c r="Y2511" s="23" t="s">
        <v>100</v>
      </c>
      <c r="Z2511" s="23" t="s">
        <v>88</v>
      </c>
      <c r="AA2511" s="31">
        <v>10.0</v>
      </c>
      <c r="AB2511" s="23" t="s">
        <v>89</v>
      </c>
      <c r="AC2511" s="23"/>
      <c r="AD2511" s="23"/>
      <c r="AE2511" s="23"/>
      <c r="AF2511" s="23"/>
      <c r="AG2511" s="23"/>
      <c r="AH2511" s="23"/>
      <c r="AI2511" s="23"/>
      <c r="AJ2511" s="23"/>
      <c r="AK2511" s="23"/>
      <c r="AL2511" s="23"/>
      <c r="AM2511" s="23"/>
      <c r="AN2511" s="23"/>
      <c r="AO2511" s="23"/>
      <c r="AP2511" s="23"/>
      <c r="AQ2511" s="23"/>
      <c r="AR2511" s="23"/>
      <c r="AS2511" s="23"/>
    </row>
    <row r="2512" ht="12.0" customHeight="1">
      <c r="A2512" s="21" t="s">
        <v>12429</v>
      </c>
      <c r="B2512" s="22">
        <v>22.0</v>
      </c>
      <c r="C2512" s="23" t="s">
        <v>151</v>
      </c>
      <c r="D2512" s="23"/>
      <c r="E2512" s="23"/>
      <c r="F2512" s="24" t="s">
        <v>12430</v>
      </c>
      <c r="G2512" s="21" t="s">
        <v>257</v>
      </c>
      <c r="H2512" s="23" t="s">
        <v>258</v>
      </c>
      <c r="I2512" s="23" t="s">
        <v>12431</v>
      </c>
      <c r="J2512" s="23"/>
      <c r="K2512" s="23" t="s">
        <v>12432</v>
      </c>
      <c r="L2512" s="26" t="s">
        <v>12433</v>
      </c>
      <c r="M2512" s="23" t="s">
        <v>81</v>
      </c>
      <c r="N2512" s="23" t="s">
        <v>82</v>
      </c>
      <c r="O2512" s="23" t="s">
        <v>5103</v>
      </c>
      <c r="P2512" s="23" t="s">
        <v>555</v>
      </c>
      <c r="Q2512" s="29" t="s">
        <v>12124</v>
      </c>
      <c r="R2512" s="21" t="s">
        <v>268</v>
      </c>
      <c r="S2512" s="23" t="s">
        <v>76</v>
      </c>
      <c r="T2512" s="23" t="s">
        <v>12125</v>
      </c>
      <c r="U2512" s="23"/>
      <c r="V2512" s="23" t="s">
        <v>12126</v>
      </c>
      <c r="W2512" s="23" t="s">
        <v>11247</v>
      </c>
      <c r="X2512" s="23" t="s">
        <v>12127</v>
      </c>
      <c r="Y2512" s="23" t="s">
        <v>100</v>
      </c>
      <c r="Z2512" s="23" t="s">
        <v>88</v>
      </c>
      <c r="AA2512" s="31">
        <v>20.0</v>
      </c>
      <c r="AB2512" s="23" t="s">
        <v>89</v>
      </c>
      <c r="AC2512" s="23"/>
      <c r="AD2512" s="23"/>
      <c r="AE2512" s="23"/>
      <c r="AF2512" s="23"/>
      <c r="AG2512" s="23"/>
      <c r="AH2512" s="23"/>
      <c r="AI2512" s="23"/>
      <c r="AJ2512" s="23"/>
      <c r="AK2512" s="23"/>
      <c r="AL2512" s="23"/>
      <c r="AM2512" s="23"/>
      <c r="AN2512" s="23"/>
      <c r="AO2512" s="23"/>
      <c r="AP2512" s="23"/>
      <c r="AQ2512" s="23"/>
      <c r="AR2512" s="23"/>
      <c r="AS2512" s="23" t="s">
        <v>91</v>
      </c>
    </row>
    <row r="2513" ht="12.0" customHeight="1">
      <c r="A2513" s="21" t="s">
        <v>12434</v>
      </c>
      <c r="B2513" s="22">
        <v>46.0</v>
      </c>
      <c r="C2513" s="23" t="s">
        <v>175</v>
      </c>
      <c r="D2513" s="23"/>
      <c r="E2513" s="23"/>
      <c r="F2513" s="24" t="s">
        <v>12435</v>
      </c>
      <c r="G2513" s="21" t="s">
        <v>12092</v>
      </c>
      <c r="H2513" s="23" t="s">
        <v>258</v>
      </c>
      <c r="I2513" s="23" t="s">
        <v>12436</v>
      </c>
      <c r="J2513" s="23" t="s">
        <v>12437</v>
      </c>
      <c r="K2513" s="23" t="s">
        <v>12438</v>
      </c>
      <c r="L2513" s="26" t="s">
        <v>12407</v>
      </c>
      <c r="M2513" s="23" t="s">
        <v>81</v>
      </c>
      <c r="N2513" s="23" t="s">
        <v>82</v>
      </c>
      <c r="O2513" s="23" t="s">
        <v>2218</v>
      </c>
      <c r="P2513" s="23" t="s">
        <v>577</v>
      </c>
      <c r="Q2513" s="29" t="s">
        <v>12439</v>
      </c>
      <c r="R2513" s="21" t="s">
        <v>12440</v>
      </c>
      <c r="S2513" s="23" t="s">
        <v>12441</v>
      </c>
      <c r="T2513" s="23" t="s">
        <v>12442</v>
      </c>
      <c r="U2513" s="23"/>
      <c r="V2513" s="23" t="s">
        <v>12438</v>
      </c>
      <c r="W2513" s="23" t="s">
        <v>9821</v>
      </c>
      <c r="X2513" s="23" t="s">
        <v>12443</v>
      </c>
      <c r="Y2513" s="23" t="s">
        <v>100</v>
      </c>
      <c r="Z2513" s="23" t="s">
        <v>88</v>
      </c>
      <c r="AA2513" s="31">
        <v>20.0</v>
      </c>
      <c r="AB2513" s="23" t="s">
        <v>89</v>
      </c>
      <c r="AC2513" s="23"/>
      <c r="AD2513" s="23"/>
      <c r="AE2513" s="23"/>
      <c r="AF2513" s="23"/>
      <c r="AG2513" s="23"/>
      <c r="AH2513" s="23"/>
      <c r="AI2513" s="23"/>
      <c r="AJ2513" s="23"/>
      <c r="AK2513" s="23"/>
      <c r="AL2513" s="23"/>
      <c r="AM2513" s="23"/>
      <c r="AN2513" s="23"/>
      <c r="AO2513" s="23"/>
      <c r="AP2513" s="23"/>
      <c r="AQ2513" s="23"/>
      <c r="AR2513" s="23"/>
      <c r="AS2513" s="23"/>
    </row>
    <row r="2514" ht="12.0" customHeight="1">
      <c r="A2514" s="21" t="s">
        <v>12444</v>
      </c>
      <c r="B2514" s="22">
        <v>22.0</v>
      </c>
      <c r="C2514" s="23" t="s">
        <v>151</v>
      </c>
      <c r="D2514" s="23"/>
      <c r="E2514" s="23"/>
      <c r="F2514" s="24" t="s">
        <v>12445</v>
      </c>
      <c r="G2514" s="21" t="s">
        <v>10351</v>
      </c>
      <c r="H2514" s="23" t="s">
        <v>258</v>
      </c>
      <c r="I2514" s="23" t="s">
        <v>12446</v>
      </c>
      <c r="J2514" s="23"/>
      <c r="K2514" s="23" t="s">
        <v>12447</v>
      </c>
      <c r="L2514" s="26" t="s">
        <v>12448</v>
      </c>
      <c r="M2514" s="23" t="s">
        <v>81</v>
      </c>
      <c r="N2514" s="23" t="s">
        <v>82</v>
      </c>
      <c r="O2514" s="23" t="s">
        <v>2218</v>
      </c>
      <c r="P2514" s="23" t="s">
        <v>577</v>
      </c>
      <c r="Q2514" s="29" t="s">
        <v>1215</v>
      </c>
      <c r="R2514" s="21" t="s">
        <v>759</v>
      </c>
      <c r="S2514" s="23" t="s">
        <v>205</v>
      </c>
      <c r="T2514" s="23" t="s">
        <v>1212</v>
      </c>
      <c r="U2514" s="23" t="s">
        <v>1213</v>
      </c>
      <c r="V2514" s="23" t="s">
        <v>1214</v>
      </c>
      <c r="W2514" s="23" t="s">
        <v>2121</v>
      </c>
      <c r="X2514" s="23" t="s">
        <v>1216</v>
      </c>
      <c r="Y2514" s="23" t="s">
        <v>350</v>
      </c>
      <c r="Z2514" s="23" t="s">
        <v>88</v>
      </c>
      <c r="AA2514" s="31">
        <v>10.0</v>
      </c>
      <c r="AB2514" s="23"/>
      <c r="AC2514" s="23" t="s">
        <v>89</v>
      </c>
      <c r="AD2514" s="23"/>
      <c r="AE2514" s="23"/>
      <c r="AF2514" s="23"/>
      <c r="AG2514" s="23"/>
      <c r="AH2514" s="23"/>
      <c r="AI2514" s="23"/>
      <c r="AJ2514" s="23"/>
      <c r="AK2514" s="23"/>
      <c r="AL2514" s="23"/>
      <c r="AM2514" s="23"/>
      <c r="AN2514" s="23"/>
      <c r="AO2514" s="23"/>
      <c r="AP2514" s="23"/>
      <c r="AQ2514" s="23"/>
      <c r="AR2514" s="23"/>
      <c r="AS2514" s="23" t="s">
        <v>91</v>
      </c>
    </row>
    <row r="2515" ht="12.0" customHeight="1">
      <c r="A2515" s="21" t="s">
        <v>12449</v>
      </c>
      <c r="B2515" s="22">
        <v>11.0</v>
      </c>
      <c r="C2515" s="23" t="s">
        <v>50</v>
      </c>
      <c r="D2515" s="23"/>
      <c r="E2515" s="23"/>
      <c r="F2515" s="24" t="s">
        <v>12450</v>
      </c>
      <c r="G2515" s="21" t="s">
        <v>10351</v>
      </c>
      <c r="H2515" s="23" t="s">
        <v>258</v>
      </c>
      <c r="I2515" s="23" t="s">
        <v>12451</v>
      </c>
      <c r="J2515" s="23" t="s">
        <v>12452</v>
      </c>
      <c r="K2515" s="23" t="s">
        <v>12453</v>
      </c>
      <c r="L2515" s="26" t="s">
        <v>12413</v>
      </c>
      <c r="M2515" s="23" t="s">
        <v>81</v>
      </c>
      <c r="N2515" s="23" t="s">
        <v>82</v>
      </c>
      <c r="O2515" s="23" t="s">
        <v>2218</v>
      </c>
      <c r="P2515" s="23" t="s">
        <v>577</v>
      </c>
      <c r="Q2515" s="29" t="s">
        <v>12454</v>
      </c>
      <c r="R2515" s="21" t="s">
        <v>12455</v>
      </c>
      <c r="S2515" s="23" t="s">
        <v>258</v>
      </c>
      <c r="T2515" s="23" t="s">
        <v>12456</v>
      </c>
      <c r="U2515" s="23"/>
      <c r="V2515" s="23" t="s">
        <v>12453</v>
      </c>
      <c r="W2515" s="23" t="s">
        <v>12457</v>
      </c>
      <c r="X2515" s="23" t="s">
        <v>12458</v>
      </c>
      <c r="Y2515" s="23" t="s">
        <v>100</v>
      </c>
      <c r="Z2515" s="23" t="s">
        <v>88</v>
      </c>
      <c r="AA2515" s="31"/>
      <c r="AB2515" s="23" t="s">
        <v>89</v>
      </c>
      <c r="AC2515" s="23"/>
      <c r="AD2515" s="23"/>
      <c r="AE2515" s="23"/>
      <c r="AF2515" s="23"/>
      <c r="AG2515" s="23"/>
      <c r="AH2515" s="23"/>
      <c r="AI2515" s="23"/>
      <c r="AJ2515" s="23"/>
      <c r="AK2515" s="23"/>
      <c r="AL2515" s="23"/>
      <c r="AM2515" s="23"/>
      <c r="AN2515" s="23"/>
      <c r="AO2515" s="23"/>
      <c r="AP2515" s="23"/>
      <c r="AQ2515" s="23"/>
      <c r="AR2515" s="23"/>
      <c r="AS2515" s="23" t="s">
        <v>91</v>
      </c>
    </row>
    <row r="2516" ht="12.0" customHeight="1">
      <c r="A2516" s="21" t="s">
        <v>12449</v>
      </c>
      <c r="B2516" s="22">
        <v>12.0</v>
      </c>
      <c r="C2516" s="23" t="s">
        <v>102</v>
      </c>
      <c r="D2516" s="23"/>
      <c r="E2516" s="23"/>
      <c r="F2516" s="24" t="s">
        <v>12450</v>
      </c>
      <c r="G2516" s="21" t="s">
        <v>10351</v>
      </c>
      <c r="H2516" s="23" t="s">
        <v>258</v>
      </c>
      <c r="I2516" s="23" t="s">
        <v>12451</v>
      </c>
      <c r="J2516" s="23" t="s">
        <v>12452</v>
      </c>
      <c r="K2516" s="23" t="s">
        <v>12453</v>
      </c>
      <c r="L2516" s="26" t="s">
        <v>12413</v>
      </c>
      <c r="M2516" s="23" t="s">
        <v>81</v>
      </c>
      <c r="N2516" s="23" t="s">
        <v>82</v>
      </c>
      <c r="O2516" s="23" t="s">
        <v>2218</v>
      </c>
      <c r="P2516" s="23" t="s">
        <v>577</v>
      </c>
      <c r="Q2516" s="29" t="s">
        <v>12454</v>
      </c>
      <c r="R2516" s="21" t="s">
        <v>12455</v>
      </c>
      <c r="S2516" s="23" t="s">
        <v>258</v>
      </c>
      <c r="T2516" s="23" t="s">
        <v>12456</v>
      </c>
      <c r="U2516" s="23"/>
      <c r="V2516" s="23" t="s">
        <v>12453</v>
      </c>
      <c r="W2516" s="23" t="s">
        <v>12457</v>
      </c>
      <c r="X2516" s="23" t="s">
        <v>12458</v>
      </c>
      <c r="Y2516" s="23" t="s">
        <v>100</v>
      </c>
      <c r="Z2516" s="23" t="s">
        <v>88</v>
      </c>
      <c r="AA2516" s="31"/>
      <c r="AB2516" s="23" t="s">
        <v>89</v>
      </c>
      <c r="AC2516" s="23"/>
      <c r="AD2516" s="23"/>
      <c r="AE2516" s="23"/>
      <c r="AF2516" s="23"/>
      <c r="AG2516" s="23"/>
      <c r="AH2516" s="23"/>
      <c r="AI2516" s="23"/>
      <c r="AJ2516" s="23"/>
      <c r="AK2516" s="23"/>
      <c r="AL2516" s="23"/>
      <c r="AM2516" s="23"/>
      <c r="AN2516" s="23"/>
      <c r="AO2516" s="23"/>
      <c r="AP2516" s="23"/>
      <c r="AQ2516" s="23"/>
      <c r="AR2516" s="23"/>
      <c r="AS2516" s="23" t="s">
        <v>91</v>
      </c>
    </row>
    <row r="2517" ht="12.0" customHeight="1">
      <c r="A2517" s="21" t="s">
        <v>12459</v>
      </c>
      <c r="B2517" s="22">
        <v>46.0</v>
      </c>
      <c r="C2517" s="23" t="s">
        <v>175</v>
      </c>
      <c r="D2517" s="23"/>
      <c r="E2517" s="23"/>
      <c r="F2517" s="24" t="s">
        <v>12460</v>
      </c>
      <c r="G2517" s="21" t="s">
        <v>2012</v>
      </c>
      <c r="H2517" s="23" t="s">
        <v>258</v>
      </c>
      <c r="I2517" s="23" t="s">
        <v>12461</v>
      </c>
      <c r="J2517" s="23" t="s">
        <v>12462</v>
      </c>
      <c r="K2517" s="23" t="s">
        <v>12463</v>
      </c>
      <c r="L2517" s="26">
        <v>5.068655943E9</v>
      </c>
      <c r="M2517" s="23" t="s">
        <v>81</v>
      </c>
      <c r="N2517" s="23" t="s">
        <v>82</v>
      </c>
      <c r="O2517" s="23" t="s">
        <v>4900</v>
      </c>
      <c r="P2517" s="23" t="s">
        <v>536</v>
      </c>
      <c r="Q2517" s="29" t="s">
        <v>12464</v>
      </c>
      <c r="R2517" s="21" t="s">
        <v>12465</v>
      </c>
      <c r="S2517" s="23" t="s">
        <v>12466</v>
      </c>
      <c r="T2517" s="23" t="s">
        <v>12467</v>
      </c>
      <c r="U2517" s="23" t="s">
        <v>12468</v>
      </c>
      <c r="V2517" s="23" t="s">
        <v>12469</v>
      </c>
      <c r="W2517" s="23" t="s">
        <v>12470</v>
      </c>
      <c r="X2517" s="23" t="s">
        <v>12471</v>
      </c>
      <c r="Y2517" s="23" t="s">
        <v>100</v>
      </c>
      <c r="Z2517" s="23" t="s">
        <v>88</v>
      </c>
      <c r="AA2517" s="31">
        <v>20.0</v>
      </c>
      <c r="AB2517" s="23"/>
      <c r="AC2517" s="23" t="s">
        <v>89</v>
      </c>
      <c r="AD2517" s="23"/>
      <c r="AE2517" s="23"/>
      <c r="AF2517" s="23"/>
      <c r="AG2517" s="23"/>
      <c r="AH2517" s="23" t="s">
        <v>89</v>
      </c>
      <c r="AI2517" s="23" t="s">
        <v>89</v>
      </c>
      <c r="AJ2517" s="23"/>
      <c r="AK2517" s="23"/>
      <c r="AL2517" s="23"/>
      <c r="AM2517" s="23"/>
      <c r="AN2517" s="23"/>
      <c r="AO2517" s="23"/>
      <c r="AP2517" s="23"/>
      <c r="AQ2517" s="23"/>
      <c r="AR2517" s="23"/>
      <c r="AS2517" s="23"/>
    </row>
    <row r="2518" ht="12.0" customHeight="1">
      <c r="A2518" s="21" t="s">
        <v>12472</v>
      </c>
      <c r="B2518" s="22">
        <v>11.0</v>
      </c>
      <c r="C2518" s="23" t="s">
        <v>50</v>
      </c>
      <c r="D2518" s="23"/>
      <c r="E2518" s="23"/>
      <c r="F2518" s="24" t="s">
        <v>12473</v>
      </c>
      <c r="G2518" s="21" t="s">
        <v>12092</v>
      </c>
      <c r="H2518" s="23" t="s">
        <v>258</v>
      </c>
      <c r="I2518" s="23" t="s">
        <v>12474</v>
      </c>
      <c r="J2518" s="23"/>
      <c r="K2518" s="23" t="s">
        <v>12475</v>
      </c>
      <c r="L2518" s="26" t="s">
        <v>12428</v>
      </c>
      <c r="M2518" s="23" t="s">
        <v>81</v>
      </c>
      <c r="N2518" s="23" t="s">
        <v>82</v>
      </c>
      <c r="O2518" s="23" t="s">
        <v>2293</v>
      </c>
      <c r="P2518" s="23" t="s">
        <v>619</v>
      </c>
      <c r="Q2518" s="29" t="s">
        <v>12476</v>
      </c>
      <c r="R2518" s="21" t="s">
        <v>12092</v>
      </c>
      <c r="S2518" s="23" t="s">
        <v>258</v>
      </c>
      <c r="T2518" s="23" t="s">
        <v>12477</v>
      </c>
      <c r="U2518" s="23"/>
      <c r="V2518" s="23" t="s">
        <v>12475</v>
      </c>
      <c r="W2518" s="23"/>
      <c r="X2518" s="23" t="s">
        <v>12478</v>
      </c>
      <c r="Y2518" s="23" t="s">
        <v>254</v>
      </c>
      <c r="Z2518" s="23" t="s">
        <v>88</v>
      </c>
      <c r="AA2518" s="31"/>
      <c r="AB2518" s="23" t="s">
        <v>89</v>
      </c>
      <c r="AC2518" s="23"/>
      <c r="AD2518" s="23"/>
      <c r="AE2518" s="23"/>
      <c r="AF2518" s="23"/>
      <c r="AG2518" s="23"/>
      <c r="AH2518" s="23"/>
      <c r="AI2518" s="23"/>
      <c r="AJ2518" s="23"/>
      <c r="AK2518" s="23"/>
      <c r="AL2518" s="23"/>
      <c r="AM2518" s="23"/>
      <c r="AN2518" s="23"/>
      <c r="AO2518" s="23"/>
      <c r="AP2518" s="23"/>
      <c r="AQ2518" s="23"/>
      <c r="AR2518" s="23"/>
      <c r="AS2518" s="23" t="s">
        <v>91</v>
      </c>
    </row>
    <row r="2519" ht="12.0" customHeight="1">
      <c r="A2519" s="21" t="s">
        <v>12472</v>
      </c>
      <c r="B2519" s="22">
        <v>15.0</v>
      </c>
      <c r="C2519" s="23" t="s">
        <v>107</v>
      </c>
      <c r="D2519" s="23"/>
      <c r="E2519" s="23"/>
      <c r="F2519" s="24" t="s">
        <v>12473</v>
      </c>
      <c r="G2519" s="21" t="s">
        <v>12092</v>
      </c>
      <c r="H2519" s="23" t="s">
        <v>258</v>
      </c>
      <c r="I2519" s="23" t="s">
        <v>12474</v>
      </c>
      <c r="J2519" s="23"/>
      <c r="K2519" s="23" t="s">
        <v>12475</v>
      </c>
      <c r="L2519" s="26" t="s">
        <v>12428</v>
      </c>
      <c r="M2519" s="23" t="s">
        <v>81</v>
      </c>
      <c r="N2519" s="23" t="s">
        <v>82</v>
      </c>
      <c r="O2519" s="23" t="s">
        <v>2293</v>
      </c>
      <c r="P2519" s="23" t="s">
        <v>619</v>
      </c>
      <c r="Q2519" s="29" t="s">
        <v>12476</v>
      </c>
      <c r="R2519" s="21" t="s">
        <v>12092</v>
      </c>
      <c r="S2519" s="23" t="s">
        <v>258</v>
      </c>
      <c r="T2519" s="23" t="s">
        <v>12477</v>
      </c>
      <c r="U2519" s="23"/>
      <c r="V2519" s="23" t="s">
        <v>12475</v>
      </c>
      <c r="W2519" s="23" t="s">
        <v>7035</v>
      </c>
      <c r="X2519" s="23" t="s">
        <v>12478</v>
      </c>
      <c r="Y2519" s="23" t="s">
        <v>254</v>
      </c>
      <c r="Z2519" s="23" t="s">
        <v>88</v>
      </c>
      <c r="AA2519" s="31"/>
      <c r="AB2519" s="23" t="s">
        <v>89</v>
      </c>
      <c r="AC2519" s="23"/>
      <c r="AD2519" s="23"/>
      <c r="AE2519" s="23"/>
      <c r="AF2519" s="23"/>
      <c r="AG2519" s="23"/>
      <c r="AH2519" s="23"/>
      <c r="AI2519" s="23"/>
      <c r="AJ2519" s="23"/>
      <c r="AK2519" s="23"/>
      <c r="AL2519" s="23"/>
      <c r="AM2519" s="23"/>
      <c r="AN2519" s="23"/>
      <c r="AO2519" s="23"/>
      <c r="AP2519" s="23"/>
      <c r="AQ2519" s="23"/>
      <c r="AR2519" s="23"/>
      <c r="AS2519" s="23"/>
    </row>
    <row r="2520" ht="12.0" customHeight="1">
      <c r="A2520" s="21" t="s">
        <v>12479</v>
      </c>
      <c r="B2520" s="22">
        <v>45.0</v>
      </c>
      <c r="C2520" s="23" t="s">
        <v>174</v>
      </c>
      <c r="D2520" s="23"/>
      <c r="E2520" s="23"/>
      <c r="F2520" s="24" t="s">
        <v>12480</v>
      </c>
      <c r="G2520" s="21" t="s">
        <v>10351</v>
      </c>
      <c r="H2520" s="23" t="s">
        <v>258</v>
      </c>
      <c r="I2520" s="23" t="s">
        <v>12481</v>
      </c>
      <c r="J2520" s="23" t="s">
        <v>12482</v>
      </c>
      <c r="K2520" s="23" t="s">
        <v>12483</v>
      </c>
      <c r="L2520" s="26" t="s">
        <v>12484</v>
      </c>
      <c r="M2520" s="23" t="s">
        <v>81</v>
      </c>
      <c r="N2520" s="23" t="s">
        <v>82</v>
      </c>
      <c r="O2520" s="23" t="s">
        <v>5197</v>
      </c>
      <c r="P2520" s="23" t="s">
        <v>1303</v>
      </c>
      <c r="Q2520" s="29" t="s">
        <v>11258</v>
      </c>
      <c r="R2520" s="21" t="s">
        <v>384</v>
      </c>
      <c r="S2520" s="23" t="s">
        <v>76</v>
      </c>
      <c r="T2520" s="23" t="s">
        <v>11259</v>
      </c>
      <c r="U2520" s="23" t="s">
        <v>11260</v>
      </c>
      <c r="V2520" s="23" t="s">
        <v>11261</v>
      </c>
      <c r="W2520" s="23" t="s">
        <v>7035</v>
      </c>
      <c r="X2520" s="23" t="s">
        <v>11262</v>
      </c>
      <c r="Y2520" s="23" t="s">
        <v>100</v>
      </c>
      <c r="Z2520" s="23" t="s">
        <v>88</v>
      </c>
      <c r="AA2520" s="31">
        <v>20.0</v>
      </c>
      <c r="AB2520" s="23" t="s">
        <v>89</v>
      </c>
      <c r="AC2520" s="23"/>
      <c r="AD2520" s="23"/>
      <c r="AE2520" s="23"/>
      <c r="AF2520" s="23"/>
      <c r="AG2520" s="23"/>
      <c r="AH2520" s="23"/>
      <c r="AI2520" s="23"/>
      <c r="AJ2520" s="23"/>
      <c r="AK2520" s="23"/>
      <c r="AL2520" s="23"/>
      <c r="AM2520" s="23"/>
      <c r="AN2520" s="23"/>
      <c r="AO2520" s="23"/>
      <c r="AP2520" s="23"/>
      <c r="AQ2520" s="23"/>
      <c r="AR2520" s="23"/>
      <c r="AS2520" s="23"/>
    </row>
    <row r="2521" ht="12.0" customHeight="1">
      <c r="A2521" s="21" t="s">
        <v>12485</v>
      </c>
      <c r="B2521" s="22">
        <v>24.0</v>
      </c>
      <c r="C2521" s="23" t="s">
        <v>69</v>
      </c>
      <c r="D2521" s="23"/>
      <c r="E2521" s="23"/>
      <c r="F2521" s="24" t="s">
        <v>12486</v>
      </c>
      <c r="G2521" s="21" t="s">
        <v>9599</v>
      </c>
      <c r="H2521" s="23" t="s">
        <v>258</v>
      </c>
      <c r="I2521" s="23" t="s">
        <v>12487</v>
      </c>
      <c r="J2521" s="23"/>
      <c r="K2521" s="23" t="s">
        <v>9836</v>
      </c>
      <c r="L2521" s="26" t="s">
        <v>9821</v>
      </c>
      <c r="M2521" s="23" t="s">
        <v>81</v>
      </c>
      <c r="N2521" s="23" t="s">
        <v>82</v>
      </c>
      <c r="O2521" s="23" t="s">
        <v>5197</v>
      </c>
      <c r="P2521" s="23" t="s">
        <v>1303</v>
      </c>
      <c r="Q2521" s="29" t="s">
        <v>9837</v>
      </c>
      <c r="R2521" s="21" t="s">
        <v>9701</v>
      </c>
      <c r="S2521" s="23" t="s">
        <v>258</v>
      </c>
      <c r="T2521" s="23" t="s">
        <v>9838</v>
      </c>
      <c r="U2521" s="23"/>
      <c r="V2521" s="23" t="s">
        <v>9836</v>
      </c>
      <c r="W2521" s="23" t="s">
        <v>12179</v>
      </c>
      <c r="X2521" s="23" t="s">
        <v>9839</v>
      </c>
      <c r="Y2521" s="23" t="s">
        <v>87</v>
      </c>
      <c r="Z2521" s="23" t="s">
        <v>88</v>
      </c>
      <c r="AA2521" s="31"/>
      <c r="AB2521" s="23"/>
      <c r="AC2521" s="23"/>
      <c r="AD2521" s="23"/>
      <c r="AE2521" s="23"/>
      <c r="AF2521" s="23"/>
      <c r="AG2521" s="23"/>
      <c r="AH2521" s="23" t="s">
        <v>89</v>
      </c>
      <c r="AI2521" s="23"/>
      <c r="AJ2521" s="23"/>
      <c r="AK2521" s="23"/>
      <c r="AL2521" s="23" t="s">
        <v>238</v>
      </c>
      <c r="AM2521" s="23">
        <v>1.0</v>
      </c>
      <c r="AN2521" s="23"/>
      <c r="AO2521" s="23"/>
      <c r="AP2521" s="23"/>
      <c r="AQ2521" s="23"/>
      <c r="AR2521" s="23"/>
      <c r="AS2521" s="23" t="s">
        <v>91</v>
      </c>
    </row>
    <row r="2522" ht="12.0" customHeight="1">
      <c r="A2522" s="21" t="s">
        <v>12488</v>
      </c>
      <c r="B2522" s="22">
        <v>46.0</v>
      </c>
      <c r="C2522" s="23" t="s">
        <v>175</v>
      </c>
      <c r="D2522" s="23"/>
      <c r="E2522" s="23"/>
      <c r="F2522" s="24" t="s">
        <v>12489</v>
      </c>
      <c r="G2522" s="21" t="s">
        <v>2012</v>
      </c>
      <c r="H2522" s="23" t="s">
        <v>258</v>
      </c>
      <c r="I2522" s="23" t="s">
        <v>12490</v>
      </c>
      <c r="J2522" s="23"/>
      <c r="K2522" s="23" t="s">
        <v>12491</v>
      </c>
      <c r="L2522" s="26" t="s">
        <v>12492</v>
      </c>
      <c r="M2522" s="23" t="s">
        <v>81</v>
      </c>
      <c r="N2522" s="23" t="s">
        <v>82</v>
      </c>
      <c r="O2522" s="23" t="s">
        <v>2350</v>
      </c>
      <c r="P2522" s="23" t="s">
        <v>181</v>
      </c>
      <c r="Q2522" s="29" t="s">
        <v>12493</v>
      </c>
      <c r="R2522" s="21" t="s">
        <v>2030</v>
      </c>
      <c r="S2522" s="23" t="s">
        <v>164</v>
      </c>
      <c r="T2522" s="23" t="s">
        <v>2128</v>
      </c>
      <c r="U2522" s="23" t="s">
        <v>12494</v>
      </c>
      <c r="V2522" s="23" t="s">
        <v>2130</v>
      </c>
      <c r="W2522" s="23" t="s">
        <v>2799</v>
      </c>
      <c r="X2522" s="23" t="s">
        <v>2131</v>
      </c>
      <c r="Y2522" s="23" t="s">
        <v>350</v>
      </c>
      <c r="Z2522" s="23" t="s">
        <v>88</v>
      </c>
      <c r="AA2522" s="31">
        <v>20.0</v>
      </c>
      <c r="AB2522" s="23" t="s">
        <v>89</v>
      </c>
      <c r="AC2522" s="23"/>
      <c r="AD2522" s="23"/>
      <c r="AE2522" s="23"/>
      <c r="AF2522" s="23"/>
      <c r="AG2522" s="23"/>
      <c r="AH2522" s="23"/>
      <c r="AI2522" s="23"/>
      <c r="AJ2522" s="23"/>
      <c r="AK2522" s="23"/>
      <c r="AL2522" s="23"/>
      <c r="AM2522" s="23"/>
      <c r="AN2522" s="23"/>
      <c r="AO2522" s="23"/>
      <c r="AP2522" s="23"/>
      <c r="AQ2522" s="23"/>
      <c r="AR2522" s="23"/>
      <c r="AS2522" s="23"/>
    </row>
    <row r="2523" ht="12.0" customHeight="1">
      <c r="A2523" s="21" t="s">
        <v>12495</v>
      </c>
      <c r="B2523" s="22">
        <v>11.0</v>
      </c>
      <c r="C2523" s="23" t="s">
        <v>50</v>
      </c>
      <c r="D2523" s="23"/>
      <c r="E2523" s="23"/>
      <c r="F2523" s="24" t="s">
        <v>12496</v>
      </c>
      <c r="G2523" s="21" t="s">
        <v>2012</v>
      </c>
      <c r="H2523" s="23" t="s">
        <v>258</v>
      </c>
      <c r="I2523" s="23" t="s">
        <v>12497</v>
      </c>
      <c r="J2523" s="23" t="s">
        <v>12498</v>
      </c>
      <c r="K2523" s="23" t="s">
        <v>12499</v>
      </c>
      <c r="L2523" s="26" t="s">
        <v>12500</v>
      </c>
      <c r="M2523" s="23" t="s">
        <v>81</v>
      </c>
      <c r="N2523" s="23" t="s">
        <v>82</v>
      </c>
      <c r="O2523" s="23" t="s">
        <v>2350</v>
      </c>
      <c r="P2523" s="23" t="s">
        <v>181</v>
      </c>
      <c r="Q2523" s="29" t="s">
        <v>12501</v>
      </c>
      <c r="R2523" s="21" t="s">
        <v>7472</v>
      </c>
      <c r="S2523" s="23" t="s">
        <v>1085</v>
      </c>
      <c r="T2523" s="23" t="s">
        <v>12502</v>
      </c>
      <c r="U2523" s="23"/>
      <c r="V2523" s="23" t="s">
        <v>12503</v>
      </c>
      <c r="W2523" s="23" t="s">
        <v>2799</v>
      </c>
      <c r="X2523" s="23" t="s">
        <v>12504</v>
      </c>
      <c r="Y2523" s="23" t="s">
        <v>254</v>
      </c>
      <c r="Z2523" s="23" t="s">
        <v>88</v>
      </c>
      <c r="AA2523" s="31"/>
      <c r="AB2523" s="23" t="s">
        <v>89</v>
      </c>
      <c r="AC2523" s="23"/>
      <c r="AD2523" s="23"/>
      <c r="AE2523" s="23"/>
      <c r="AF2523" s="23"/>
      <c r="AG2523" s="23"/>
      <c r="AH2523" s="23"/>
      <c r="AI2523" s="23"/>
      <c r="AJ2523" s="23"/>
      <c r="AK2523" s="23"/>
      <c r="AL2523" s="23"/>
      <c r="AM2523" s="23"/>
      <c r="AN2523" s="23"/>
      <c r="AO2523" s="23"/>
      <c r="AP2523" s="23"/>
      <c r="AQ2523" s="23"/>
      <c r="AR2523" s="23"/>
      <c r="AS2523" s="23" t="s">
        <v>91</v>
      </c>
    </row>
    <row r="2524" ht="12.0" customHeight="1">
      <c r="A2524" s="21" t="s">
        <v>12495</v>
      </c>
      <c r="B2524" s="22">
        <v>12.0</v>
      </c>
      <c r="C2524" s="23" t="s">
        <v>102</v>
      </c>
      <c r="D2524" s="23"/>
      <c r="E2524" s="23"/>
      <c r="F2524" s="24" t="s">
        <v>12496</v>
      </c>
      <c r="G2524" s="21" t="s">
        <v>2012</v>
      </c>
      <c r="H2524" s="23" t="s">
        <v>258</v>
      </c>
      <c r="I2524" s="23" t="s">
        <v>12497</v>
      </c>
      <c r="J2524" s="23" t="s">
        <v>12498</v>
      </c>
      <c r="K2524" s="23" t="s">
        <v>12499</v>
      </c>
      <c r="L2524" s="26" t="s">
        <v>12500</v>
      </c>
      <c r="M2524" s="23" t="s">
        <v>81</v>
      </c>
      <c r="N2524" s="23" t="s">
        <v>82</v>
      </c>
      <c r="O2524" s="23" t="s">
        <v>2350</v>
      </c>
      <c r="P2524" s="23" t="s">
        <v>181</v>
      </c>
      <c r="Q2524" s="29" t="s">
        <v>12501</v>
      </c>
      <c r="R2524" s="21" t="s">
        <v>7472</v>
      </c>
      <c r="S2524" s="23" t="s">
        <v>1085</v>
      </c>
      <c r="T2524" s="23" t="s">
        <v>12502</v>
      </c>
      <c r="U2524" s="23"/>
      <c r="V2524" s="23" t="s">
        <v>12503</v>
      </c>
      <c r="W2524" s="23" t="s">
        <v>12505</v>
      </c>
      <c r="X2524" s="23" t="s">
        <v>12504</v>
      </c>
      <c r="Y2524" s="23" t="s">
        <v>254</v>
      </c>
      <c r="Z2524" s="23" t="s">
        <v>88</v>
      </c>
      <c r="AA2524" s="31"/>
      <c r="AB2524" s="23" t="s">
        <v>89</v>
      </c>
      <c r="AC2524" s="23"/>
      <c r="AD2524" s="23"/>
      <c r="AE2524" s="23"/>
      <c r="AF2524" s="23"/>
      <c r="AG2524" s="23"/>
      <c r="AH2524" s="23"/>
      <c r="AI2524" s="23"/>
      <c r="AJ2524" s="23"/>
      <c r="AK2524" s="23"/>
      <c r="AL2524" s="23"/>
      <c r="AM2524" s="23"/>
      <c r="AN2524" s="23"/>
      <c r="AO2524" s="23"/>
      <c r="AP2524" s="23"/>
      <c r="AQ2524" s="23"/>
      <c r="AR2524" s="23"/>
      <c r="AS2524" s="23" t="s">
        <v>91</v>
      </c>
    </row>
    <row r="2525" ht="12.0" customHeight="1">
      <c r="A2525" s="21" t="s">
        <v>12506</v>
      </c>
      <c r="B2525" s="22">
        <v>24.0</v>
      </c>
      <c r="C2525" s="23" t="s">
        <v>69</v>
      </c>
      <c r="D2525" s="23"/>
      <c r="E2525" s="23"/>
      <c r="F2525" s="24" t="s">
        <v>12507</v>
      </c>
      <c r="G2525" s="21" t="s">
        <v>11008</v>
      </c>
      <c r="H2525" s="23" t="s">
        <v>258</v>
      </c>
      <c r="I2525" s="23" t="s">
        <v>12508</v>
      </c>
      <c r="J2525" s="23"/>
      <c r="K2525" s="23" t="s">
        <v>12509</v>
      </c>
      <c r="L2525" s="26" t="s">
        <v>12510</v>
      </c>
      <c r="M2525" s="23" t="s">
        <v>81</v>
      </c>
      <c r="N2525" s="23" t="s">
        <v>82</v>
      </c>
      <c r="O2525" s="23" t="s">
        <v>746</v>
      </c>
      <c r="P2525" s="23" t="s">
        <v>466</v>
      </c>
      <c r="Q2525" s="29" t="s">
        <v>12511</v>
      </c>
      <c r="R2525" s="21" t="s">
        <v>12512</v>
      </c>
      <c r="S2525" s="23" t="s">
        <v>12513</v>
      </c>
      <c r="T2525" s="23" t="s">
        <v>12514</v>
      </c>
      <c r="U2525" s="23"/>
      <c r="V2525" s="23" t="s">
        <v>12515</v>
      </c>
      <c r="W2525" s="23" t="s">
        <v>12516</v>
      </c>
      <c r="X2525" s="23" t="s">
        <v>12517</v>
      </c>
      <c r="Y2525" s="23" t="s">
        <v>100</v>
      </c>
      <c r="Z2525" s="23" t="s">
        <v>88</v>
      </c>
      <c r="AA2525" s="31"/>
      <c r="AB2525" s="23" t="s">
        <v>89</v>
      </c>
      <c r="AC2525" s="23"/>
      <c r="AD2525" s="23"/>
      <c r="AE2525" s="23"/>
      <c r="AF2525" s="23"/>
      <c r="AG2525" s="23"/>
      <c r="AH2525" s="23"/>
      <c r="AI2525" s="23"/>
      <c r="AJ2525" s="23"/>
      <c r="AK2525" s="23"/>
      <c r="AL2525" s="23" t="s">
        <v>238</v>
      </c>
      <c r="AM2525" s="23">
        <v>2.0</v>
      </c>
      <c r="AN2525" s="23"/>
      <c r="AO2525" s="23"/>
      <c r="AP2525" s="23"/>
      <c r="AQ2525" s="23"/>
      <c r="AR2525" s="23"/>
      <c r="AS2525" s="23" t="s">
        <v>91</v>
      </c>
    </row>
    <row r="2526" ht="12.0" customHeight="1">
      <c r="A2526" s="21" t="s">
        <v>12518</v>
      </c>
      <c r="B2526" s="22">
        <v>46.0</v>
      </c>
      <c r="C2526" s="23" t="s">
        <v>175</v>
      </c>
      <c r="D2526" s="23"/>
      <c r="E2526" s="23"/>
      <c r="F2526" s="24" t="s">
        <v>12519</v>
      </c>
      <c r="G2526" s="21" t="s">
        <v>257</v>
      </c>
      <c r="H2526" s="23" t="s">
        <v>258</v>
      </c>
      <c r="I2526" s="23" t="s">
        <v>12520</v>
      </c>
      <c r="J2526" s="23"/>
      <c r="K2526" s="23">
        <v>9.013851706E9</v>
      </c>
      <c r="L2526" s="23"/>
      <c r="M2526" s="23" t="s">
        <v>81</v>
      </c>
      <c r="N2526" s="23" t="s">
        <v>82</v>
      </c>
      <c r="O2526" s="23" t="s">
        <v>746</v>
      </c>
      <c r="P2526" s="23" t="s">
        <v>466</v>
      </c>
      <c r="Q2526" s="29" t="s">
        <v>12521</v>
      </c>
      <c r="R2526" s="21" t="s">
        <v>12522</v>
      </c>
      <c r="S2526" s="23" t="s">
        <v>12523</v>
      </c>
      <c r="T2526" s="23" t="s">
        <v>12524</v>
      </c>
      <c r="U2526" s="23"/>
      <c r="V2526" s="23" t="s">
        <v>12525</v>
      </c>
      <c r="W2526" s="23" t="s">
        <v>12428</v>
      </c>
      <c r="X2526" s="23" t="s">
        <v>12526</v>
      </c>
      <c r="Y2526" s="23" t="s">
        <v>100</v>
      </c>
      <c r="Z2526" s="23" t="s">
        <v>88</v>
      </c>
      <c r="AA2526" s="31">
        <v>20.0</v>
      </c>
      <c r="AB2526" s="23" t="s">
        <v>89</v>
      </c>
      <c r="AC2526" s="23"/>
      <c r="AD2526" s="23"/>
      <c r="AE2526" s="23"/>
      <c r="AF2526" s="23"/>
      <c r="AG2526" s="23"/>
      <c r="AH2526" s="23"/>
      <c r="AI2526" s="23"/>
      <c r="AJ2526" s="23"/>
      <c r="AK2526" s="23"/>
      <c r="AL2526" s="23"/>
      <c r="AM2526" s="23"/>
      <c r="AN2526" s="23"/>
      <c r="AO2526" s="23"/>
      <c r="AP2526" s="23"/>
      <c r="AQ2526" s="23"/>
      <c r="AR2526" s="23"/>
      <c r="AS2526" s="23"/>
    </row>
    <row r="2527" ht="12.0" customHeight="1">
      <c r="A2527" s="21" t="s">
        <v>12527</v>
      </c>
      <c r="B2527" s="22">
        <v>11.0</v>
      </c>
      <c r="C2527" s="23" t="s">
        <v>50</v>
      </c>
      <c r="D2527" s="23"/>
      <c r="E2527" s="23"/>
      <c r="F2527" s="24" t="s">
        <v>12528</v>
      </c>
      <c r="G2527" s="21" t="s">
        <v>11350</v>
      </c>
      <c r="H2527" s="23" t="s">
        <v>258</v>
      </c>
      <c r="I2527" s="23" t="s">
        <v>12529</v>
      </c>
      <c r="J2527" s="23"/>
      <c r="K2527" s="23" t="s">
        <v>12530</v>
      </c>
      <c r="L2527" s="26" t="s">
        <v>12531</v>
      </c>
      <c r="M2527" s="23" t="s">
        <v>81</v>
      </c>
      <c r="N2527" s="23" t="s">
        <v>82</v>
      </c>
      <c r="O2527" s="23" t="s">
        <v>2541</v>
      </c>
      <c r="P2527" s="23" t="s">
        <v>84</v>
      </c>
      <c r="Q2527" s="29" t="s">
        <v>7052</v>
      </c>
      <c r="R2527" s="21" t="s">
        <v>371</v>
      </c>
      <c r="S2527" s="23" t="s">
        <v>76</v>
      </c>
      <c r="T2527" s="23" t="s">
        <v>7053</v>
      </c>
      <c r="U2527" s="23"/>
      <c r="V2527" s="23" t="s">
        <v>7054</v>
      </c>
      <c r="W2527" s="23" t="s">
        <v>12532</v>
      </c>
      <c r="X2527" s="23" t="s">
        <v>7055</v>
      </c>
      <c r="Y2527" s="23" t="s">
        <v>87</v>
      </c>
      <c r="Z2527" s="23" t="s">
        <v>88</v>
      </c>
      <c r="AA2527" s="31"/>
      <c r="AB2527" s="23" t="s">
        <v>89</v>
      </c>
      <c r="AC2527" s="23"/>
      <c r="AD2527" s="23"/>
      <c r="AE2527" s="23"/>
      <c r="AF2527" s="23"/>
      <c r="AG2527" s="23"/>
      <c r="AH2527" s="23"/>
      <c r="AI2527" s="23"/>
      <c r="AJ2527" s="23"/>
      <c r="AK2527" s="23"/>
      <c r="AL2527" s="23"/>
      <c r="AM2527" s="23"/>
      <c r="AN2527" s="23"/>
      <c r="AO2527" s="23"/>
      <c r="AP2527" s="23"/>
      <c r="AQ2527" s="23"/>
      <c r="AR2527" s="23"/>
      <c r="AS2527" s="23" t="s">
        <v>91</v>
      </c>
    </row>
    <row r="2528" ht="12.0" customHeight="1">
      <c r="A2528" s="21" t="s">
        <v>12527</v>
      </c>
      <c r="B2528" s="22">
        <v>12.0</v>
      </c>
      <c r="C2528" s="23" t="s">
        <v>102</v>
      </c>
      <c r="D2528" s="23"/>
      <c r="E2528" s="23"/>
      <c r="F2528" s="24" t="s">
        <v>12528</v>
      </c>
      <c r="G2528" s="21" t="s">
        <v>11350</v>
      </c>
      <c r="H2528" s="23" t="s">
        <v>258</v>
      </c>
      <c r="I2528" s="23" t="s">
        <v>12529</v>
      </c>
      <c r="J2528" s="23"/>
      <c r="K2528" s="23" t="s">
        <v>12530</v>
      </c>
      <c r="L2528" s="26" t="s">
        <v>12531</v>
      </c>
      <c r="M2528" s="23" t="s">
        <v>81</v>
      </c>
      <c r="N2528" s="23" t="s">
        <v>82</v>
      </c>
      <c r="O2528" s="23" t="s">
        <v>2541</v>
      </c>
      <c r="P2528" s="23" t="s">
        <v>84</v>
      </c>
      <c r="Q2528" s="29" t="s">
        <v>7052</v>
      </c>
      <c r="R2528" s="21" t="s">
        <v>371</v>
      </c>
      <c r="S2528" s="23" t="s">
        <v>76</v>
      </c>
      <c r="T2528" s="23" t="s">
        <v>7053</v>
      </c>
      <c r="U2528" s="23"/>
      <c r="V2528" s="23" t="s">
        <v>7054</v>
      </c>
      <c r="W2528" s="23" t="s">
        <v>12532</v>
      </c>
      <c r="X2528" s="23" t="s">
        <v>7055</v>
      </c>
      <c r="Y2528" s="23" t="s">
        <v>87</v>
      </c>
      <c r="Z2528" s="23" t="s">
        <v>88</v>
      </c>
      <c r="AA2528" s="31"/>
      <c r="AB2528" s="23" t="s">
        <v>89</v>
      </c>
      <c r="AC2528" s="23"/>
      <c r="AD2528" s="23"/>
      <c r="AE2528" s="23"/>
      <c r="AF2528" s="23"/>
      <c r="AG2528" s="23"/>
      <c r="AH2528" s="23"/>
      <c r="AI2528" s="23"/>
      <c r="AJ2528" s="23"/>
      <c r="AK2528" s="23"/>
      <c r="AL2528" s="23"/>
      <c r="AM2528" s="23"/>
      <c r="AN2528" s="23"/>
      <c r="AO2528" s="23"/>
      <c r="AP2528" s="23"/>
      <c r="AQ2528" s="23"/>
      <c r="AR2528" s="23"/>
      <c r="AS2528" s="23" t="s">
        <v>91</v>
      </c>
    </row>
    <row r="2529" ht="12.0" customHeight="1">
      <c r="A2529" s="21" t="s">
        <v>12533</v>
      </c>
      <c r="B2529" s="22">
        <v>41.0</v>
      </c>
      <c r="C2529" s="23" t="s">
        <v>182</v>
      </c>
      <c r="D2529" s="23"/>
      <c r="E2529" s="23"/>
      <c r="F2529" s="24" t="s">
        <v>12534</v>
      </c>
      <c r="G2529" s="21" t="s">
        <v>9107</v>
      </c>
      <c r="H2529" s="23" t="s">
        <v>258</v>
      </c>
      <c r="I2529" s="23" t="s">
        <v>12535</v>
      </c>
      <c r="J2529" s="23"/>
      <c r="K2529" s="23" t="s">
        <v>12536</v>
      </c>
      <c r="L2529" s="26" t="s">
        <v>12537</v>
      </c>
      <c r="M2529" s="23" t="s">
        <v>81</v>
      </c>
      <c r="N2529" s="23" t="s">
        <v>82</v>
      </c>
      <c r="O2529" s="23" t="s">
        <v>2596</v>
      </c>
      <c r="P2529" s="23" t="s">
        <v>485</v>
      </c>
      <c r="Q2529" s="29" t="s">
        <v>2787</v>
      </c>
      <c r="R2529" s="21" t="s">
        <v>948</v>
      </c>
      <c r="S2529" s="23" t="s">
        <v>76</v>
      </c>
      <c r="T2529" s="23" t="s">
        <v>2788</v>
      </c>
      <c r="U2529" s="23"/>
      <c r="V2529" s="23" t="s">
        <v>2789</v>
      </c>
      <c r="W2529" s="23"/>
      <c r="X2529" s="23" t="s">
        <v>2790</v>
      </c>
      <c r="Y2529" s="23" t="s">
        <v>100</v>
      </c>
      <c r="Z2529" s="23" t="s">
        <v>88</v>
      </c>
      <c r="AA2529" s="31">
        <v>30.0</v>
      </c>
      <c r="AB2529" s="23" t="s">
        <v>89</v>
      </c>
      <c r="AC2529" s="23"/>
      <c r="AD2529" s="23"/>
      <c r="AE2529" s="23"/>
      <c r="AF2529" s="23"/>
      <c r="AG2529" s="23"/>
      <c r="AH2529" s="23"/>
      <c r="AI2529" s="23"/>
      <c r="AJ2529" s="23"/>
      <c r="AK2529" s="23"/>
      <c r="AL2529" s="23"/>
      <c r="AM2529" s="23"/>
      <c r="AN2529" s="23"/>
      <c r="AO2529" s="23" t="s">
        <v>88</v>
      </c>
      <c r="AP2529" s="23"/>
      <c r="AQ2529" s="23"/>
      <c r="AR2529" s="23"/>
      <c r="AS2529" s="23" t="s">
        <v>2320</v>
      </c>
    </row>
    <row r="2530" ht="12.0" customHeight="1">
      <c r="A2530" s="21" t="s">
        <v>12538</v>
      </c>
      <c r="B2530" s="22">
        <v>41.0</v>
      </c>
      <c r="C2530" s="23" t="s">
        <v>182</v>
      </c>
      <c r="D2530" s="23"/>
      <c r="E2530" s="23"/>
      <c r="F2530" s="24" t="s">
        <v>12539</v>
      </c>
      <c r="G2530" s="21" t="s">
        <v>12092</v>
      </c>
      <c r="H2530" s="23" t="s">
        <v>258</v>
      </c>
      <c r="I2530" s="23" t="s">
        <v>12540</v>
      </c>
      <c r="J2530" s="23"/>
      <c r="K2530" s="23" t="s">
        <v>12541</v>
      </c>
      <c r="L2530" s="26" t="s">
        <v>12542</v>
      </c>
      <c r="M2530" s="23" t="s">
        <v>81</v>
      </c>
      <c r="N2530" s="23" t="s">
        <v>82</v>
      </c>
      <c r="O2530" s="23" t="s">
        <v>2596</v>
      </c>
      <c r="P2530" s="23" t="s">
        <v>485</v>
      </c>
      <c r="Q2530" s="29" t="s">
        <v>2787</v>
      </c>
      <c r="R2530" s="21" t="s">
        <v>948</v>
      </c>
      <c r="S2530" s="23" t="s">
        <v>76</v>
      </c>
      <c r="T2530" s="23" t="s">
        <v>2788</v>
      </c>
      <c r="U2530" s="23"/>
      <c r="V2530" s="23" t="s">
        <v>2789</v>
      </c>
      <c r="W2530" s="23" t="s">
        <v>9245</v>
      </c>
      <c r="X2530" s="23" t="s">
        <v>2790</v>
      </c>
      <c r="Y2530" s="23" t="s">
        <v>100</v>
      </c>
      <c r="Z2530" s="23" t="s">
        <v>88</v>
      </c>
      <c r="AA2530" s="31">
        <v>25.0</v>
      </c>
      <c r="AB2530" s="23" t="s">
        <v>89</v>
      </c>
      <c r="AC2530" s="23"/>
      <c r="AD2530" s="23"/>
      <c r="AE2530" s="23"/>
      <c r="AF2530" s="23"/>
      <c r="AG2530" s="23"/>
      <c r="AH2530" s="23"/>
      <c r="AI2530" s="23"/>
      <c r="AJ2530" s="23"/>
      <c r="AK2530" s="23"/>
      <c r="AL2530" s="23"/>
      <c r="AM2530" s="23"/>
      <c r="AN2530" s="23"/>
      <c r="AO2530" s="23" t="s">
        <v>88</v>
      </c>
      <c r="AP2530" s="23"/>
      <c r="AQ2530" s="23"/>
      <c r="AR2530" s="23"/>
      <c r="AS2530" s="23" t="s">
        <v>2320</v>
      </c>
    </row>
    <row r="2531" ht="12.0" customHeight="1">
      <c r="A2531" s="21" t="s">
        <v>12543</v>
      </c>
      <c r="B2531" s="22">
        <v>46.0</v>
      </c>
      <c r="C2531" s="23" t="s">
        <v>175</v>
      </c>
      <c r="D2531" s="23"/>
      <c r="E2531" s="23"/>
      <c r="F2531" s="24" t="s">
        <v>12544</v>
      </c>
      <c r="G2531" s="21" t="s">
        <v>12545</v>
      </c>
      <c r="H2531" s="23" t="s">
        <v>258</v>
      </c>
      <c r="I2531" s="23" t="s">
        <v>12546</v>
      </c>
      <c r="J2531" s="23"/>
      <c r="K2531" s="23" t="s">
        <v>12505</v>
      </c>
      <c r="L2531" s="26" t="s">
        <v>12505</v>
      </c>
      <c r="M2531" s="23" t="s">
        <v>81</v>
      </c>
      <c r="N2531" s="23" t="s">
        <v>82</v>
      </c>
      <c r="O2531" s="23" t="s">
        <v>2629</v>
      </c>
      <c r="P2531" s="23" t="s">
        <v>2630</v>
      </c>
      <c r="Q2531" s="29" t="s">
        <v>12547</v>
      </c>
      <c r="R2531" s="21" t="s">
        <v>12545</v>
      </c>
      <c r="S2531" s="23" t="s">
        <v>258</v>
      </c>
      <c r="T2531" s="23" t="s">
        <v>12546</v>
      </c>
      <c r="U2531" s="23"/>
      <c r="V2531" s="23" t="s">
        <v>12505</v>
      </c>
      <c r="W2531" s="23" t="s">
        <v>9245</v>
      </c>
      <c r="X2531" s="23" t="s">
        <v>12548</v>
      </c>
      <c r="Y2531" s="23" t="s">
        <v>350</v>
      </c>
      <c r="Z2531" s="23" t="s">
        <v>88</v>
      </c>
      <c r="AA2531" s="31">
        <v>20.0</v>
      </c>
      <c r="AB2531" s="23" t="s">
        <v>89</v>
      </c>
      <c r="AC2531" s="23"/>
      <c r="AD2531" s="23"/>
      <c r="AE2531" s="23"/>
      <c r="AF2531" s="23"/>
      <c r="AG2531" s="23"/>
      <c r="AH2531" s="23"/>
      <c r="AI2531" s="23"/>
      <c r="AJ2531" s="23"/>
      <c r="AK2531" s="23"/>
      <c r="AL2531" s="23"/>
      <c r="AM2531" s="23"/>
      <c r="AN2531" s="23"/>
      <c r="AO2531" s="23"/>
      <c r="AP2531" s="23"/>
      <c r="AQ2531" s="23"/>
      <c r="AR2531" s="23"/>
      <c r="AS2531" s="23"/>
    </row>
    <row r="2532" ht="12.0" customHeight="1">
      <c r="A2532" s="21" t="s">
        <v>12549</v>
      </c>
      <c r="B2532" s="22">
        <v>46.0</v>
      </c>
      <c r="C2532" s="23" t="s">
        <v>175</v>
      </c>
      <c r="D2532" s="23"/>
      <c r="E2532" s="23"/>
      <c r="F2532" s="24" t="s">
        <v>12550</v>
      </c>
      <c r="G2532" s="21" t="s">
        <v>1975</v>
      </c>
      <c r="H2532" s="23" t="s">
        <v>258</v>
      </c>
      <c r="I2532" s="23" t="s">
        <v>12551</v>
      </c>
      <c r="J2532" s="23"/>
      <c r="K2532" s="23" t="s">
        <v>12552</v>
      </c>
      <c r="L2532" s="26" t="s">
        <v>12553</v>
      </c>
      <c r="M2532" s="23" t="s">
        <v>81</v>
      </c>
      <c r="N2532" s="23" t="s">
        <v>82</v>
      </c>
      <c r="O2532" s="23" t="s">
        <v>2524</v>
      </c>
      <c r="P2532" s="23" t="s">
        <v>797</v>
      </c>
      <c r="Q2532" s="29" t="s">
        <v>12554</v>
      </c>
      <c r="R2532" s="21" t="s">
        <v>1975</v>
      </c>
      <c r="S2532" s="23" t="s">
        <v>258</v>
      </c>
      <c r="T2532" s="23" t="s">
        <v>12555</v>
      </c>
      <c r="U2532" s="23"/>
      <c r="V2532" s="23" t="s">
        <v>12556</v>
      </c>
      <c r="W2532" s="23" t="s">
        <v>2286</v>
      </c>
      <c r="X2532" s="23" t="s">
        <v>12557</v>
      </c>
      <c r="Y2532" s="23" t="s">
        <v>87</v>
      </c>
      <c r="Z2532" s="23" t="s">
        <v>88</v>
      </c>
      <c r="AA2532" s="31">
        <v>20.0</v>
      </c>
      <c r="AB2532" s="23" t="s">
        <v>89</v>
      </c>
      <c r="AC2532" s="23"/>
      <c r="AD2532" s="23"/>
      <c r="AE2532" s="23"/>
      <c r="AF2532" s="23"/>
      <c r="AG2532" s="23"/>
      <c r="AH2532" s="23"/>
      <c r="AI2532" s="23"/>
      <c r="AJ2532" s="23"/>
      <c r="AK2532" s="23"/>
      <c r="AL2532" s="23"/>
      <c r="AM2532" s="23"/>
      <c r="AN2532" s="23"/>
      <c r="AO2532" s="23"/>
      <c r="AP2532" s="23"/>
      <c r="AQ2532" s="23"/>
      <c r="AR2532" s="23"/>
      <c r="AS2532" s="23"/>
    </row>
    <row r="2533" ht="12.0" customHeight="1">
      <c r="A2533" s="21" t="s">
        <v>12558</v>
      </c>
      <c r="B2533" s="22">
        <v>46.0</v>
      </c>
      <c r="C2533" s="23" t="s">
        <v>175</v>
      </c>
      <c r="D2533" s="23"/>
      <c r="E2533" s="23"/>
      <c r="F2533" s="24" t="s">
        <v>12559</v>
      </c>
      <c r="G2533" s="21" t="s">
        <v>12092</v>
      </c>
      <c r="H2533" s="23" t="s">
        <v>258</v>
      </c>
      <c r="I2533" s="23" t="s">
        <v>12477</v>
      </c>
      <c r="J2533" s="23"/>
      <c r="K2533" s="23" t="s">
        <v>12475</v>
      </c>
      <c r="L2533" s="26" t="s">
        <v>12428</v>
      </c>
      <c r="M2533" s="23" t="s">
        <v>81</v>
      </c>
      <c r="N2533" s="23" t="s">
        <v>82</v>
      </c>
      <c r="O2533" s="23" t="s">
        <v>2524</v>
      </c>
      <c r="P2533" s="23" t="s">
        <v>797</v>
      </c>
      <c r="Q2533" s="29" t="s">
        <v>12476</v>
      </c>
      <c r="R2533" s="21" t="s">
        <v>12092</v>
      </c>
      <c r="S2533" s="23" t="s">
        <v>258</v>
      </c>
      <c r="T2533" s="23" t="s">
        <v>12477</v>
      </c>
      <c r="U2533" s="23"/>
      <c r="V2533" s="23" t="s">
        <v>12475</v>
      </c>
      <c r="W2533" s="23" t="s">
        <v>2286</v>
      </c>
      <c r="X2533" s="23" t="s">
        <v>12478</v>
      </c>
      <c r="Y2533" s="23" t="s">
        <v>254</v>
      </c>
      <c r="Z2533" s="23" t="s">
        <v>88</v>
      </c>
      <c r="AA2533" s="31">
        <v>20.0</v>
      </c>
      <c r="AB2533" s="23"/>
      <c r="AC2533" s="23" t="s">
        <v>89</v>
      </c>
      <c r="AD2533" s="23"/>
      <c r="AE2533" s="23"/>
      <c r="AF2533" s="23"/>
      <c r="AG2533" s="23"/>
      <c r="AH2533" s="23" t="s">
        <v>89</v>
      </c>
      <c r="AI2533" s="23" t="s">
        <v>89</v>
      </c>
      <c r="AJ2533" s="23"/>
      <c r="AK2533" s="23"/>
      <c r="AL2533" s="23"/>
      <c r="AM2533" s="23"/>
      <c r="AN2533" s="23"/>
      <c r="AO2533" s="23"/>
      <c r="AP2533" s="23"/>
      <c r="AQ2533" s="23"/>
      <c r="AR2533" s="23"/>
      <c r="AS2533" s="23"/>
    </row>
    <row r="2534" ht="12.0" customHeight="1">
      <c r="A2534" s="21" t="s">
        <v>12560</v>
      </c>
      <c r="B2534" s="22">
        <v>11.0</v>
      </c>
      <c r="C2534" s="23" t="s">
        <v>50</v>
      </c>
      <c r="D2534" s="23"/>
      <c r="E2534" s="23"/>
      <c r="F2534" s="24" t="s">
        <v>12561</v>
      </c>
      <c r="G2534" s="21" t="s">
        <v>10449</v>
      </c>
      <c r="H2534" s="23" t="s">
        <v>258</v>
      </c>
      <c r="I2534" s="23" t="s">
        <v>12562</v>
      </c>
      <c r="J2534" s="23"/>
      <c r="K2534" s="23" t="s">
        <v>12532</v>
      </c>
      <c r="L2534" s="26" t="s">
        <v>12532</v>
      </c>
      <c r="M2534" s="23" t="s">
        <v>81</v>
      </c>
      <c r="N2534" s="23" t="s">
        <v>82</v>
      </c>
      <c r="O2534" s="23" t="s">
        <v>2733</v>
      </c>
      <c r="P2534" s="23" t="s">
        <v>310</v>
      </c>
      <c r="Q2534" s="29" t="s">
        <v>12563</v>
      </c>
      <c r="R2534" s="21" t="s">
        <v>10449</v>
      </c>
      <c r="S2534" s="23" t="s">
        <v>258</v>
      </c>
      <c r="T2534" s="23" t="s">
        <v>12562</v>
      </c>
      <c r="U2534" s="23"/>
      <c r="V2534" s="23" t="s">
        <v>12532</v>
      </c>
      <c r="W2534" s="23" t="s">
        <v>1260</v>
      </c>
      <c r="X2534" s="23" t="s">
        <v>12564</v>
      </c>
      <c r="Y2534" s="23" t="s">
        <v>350</v>
      </c>
      <c r="Z2534" s="23" t="s">
        <v>88</v>
      </c>
      <c r="AA2534" s="31"/>
      <c r="AB2534" s="23" t="s">
        <v>89</v>
      </c>
      <c r="AC2534" s="23"/>
      <c r="AD2534" s="23"/>
      <c r="AE2534" s="23"/>
      <c r="AF2534" s="23"/>
      <c r="AG2534" s="23"/>
      <c r="AH2534" s="23"/>
      <c r="AI2534" s="23"/>
      <c r="AJ2534" s="23"/>
      <c r="AK2534" s="23"/>
      <c r="AL2534" s="23"/>
      <c r="AM2534" s="23"/>
      <c r="AN2534" s="23"/>
      <c r="AO2534" s="23"/>
      <c r="AP2534" s="23"/>
      <c r="AQ2534" s="23"/>
      <c r="AR2534" s="23"/>
      <c r="AS2534" s="23" t="s">
        <v>91</v>
      </c>
    </row>
    <row r="2535" ht="12.0" customHeight="1">
      <c r="A2535" s="21" t="s">
        <v>12560</v>
      </c>
      <c r="B2535" s="22">
        <v>12.0</v>
      </c>
      <c r="C2535" s="23" t="s">
        <v>102</v>
      </c>
      <c r="D2535" s="23"/>
      <c r="E2535" s="23"/>
      <c r="F2535" s="24" t="s">
        <v>12561</v>
      </c>
      <c r="G2535" s="21" t="s">
        <v>10449</v>
      </c>
      <c r="H2535" s="23" t="s">
        <v>258</v>
      </c>
      <c r="I2535" s="23" t="s">
        <v>12562</v>
      </c>
      <c r="J2535" s="23"/>
      <c r="K2535" s="23" t="s">
        <v>12532</v>
      </c>
      <c r="L2535" s="26" t="s">
        <v>12532</v>
      </c>
      <c r="M2535" s="23" t="s">
        <v>81</v>
      </c>
      <c r="N2535" s="23" t="s">
        <v>82</v>
      </c>
      <c r="O2535" s="23" t="s">
        <v>2733</v>
      </c>
      <c r="P2535" s="23" t="s">
        <v>310</v>
      </c>
      <c r="Q2535" s="29" t="s">
        <v>12563</v>
      </c>
      <c r="R2535" s="21" t="s">
        <v>10449</v>
      </c>
      <c r="S2535" s="23" t="s">
        <v>258</v>
      </c>
      <c r="T2535" s="23" t="s">
        <v>12562</v>
      </c>
      <c r="U2535" s="23"/>
      <c r="V2535" s="23" t="s">
        <v>12532</v>
      </c>
      <c r="W2535" s="23" t="s">
        <v>3912</v>
      </c>
      <c r="X2535" s="23" t="s">
        <v>12564</v>
      </c>
      <c r="Y2535" s="23" t="s">
        <v>350</v>
      </c>
      <c r="Z2535" s="23" t="s">
        <v>88</v>
      </c>
      <c r="AA2535" s="31"/>
      <c r="AB2535" s="23"/>
      <c r="AC2535" s="23"/>
      <c r="AD2535" s="23"/>
      <c r="AE2535" s="23"/>
      <c r="AF2535" s="23"/>
      <c r="AG2535" s="23"/>
      <c r="AH2535" s="23"/>
      <c r="AI2535" s="23"/>
      <c r="AJ2535" s="23"/>
      <c r="AK2535" s="23"/>
      <c r="AL2535" s="23"/>
      <c r="AM2535" s="23"/>
      <c r="AN2535" s="23"/>
      <c r="AO2535" s="23"/>
      <c r="AP2535" s="23"/>
      <c r="AQ2535" s="23"/>
      <c r="AR2535" s="23"/>
      <c r="AS2535" s="23" t="s">
        <v>91</v>
      </c>
    </row>
    <row r="2536" ht="12.0" customHeight="1">
      <c r="A2536" s="21" t="s">
        <v>12565</v>
      </c>
      <c r="B2536" s="22">
        <v>46.0</v>
      </c>
      <c r="C2536" s="23" t="s">
        <v>175</v>
      </c>
      <c r="D2536" s="23"/>
      <c r="E2536" s="23"/>
      <c r="F2536" s="24" t="s">
        <v>12566</v>
      </c>
      <c r="G2536" s="21" t="s">
        <v>6439</v>
      </c>
      <c r="H2536" s="23" t="s">
        <v>443</v>
      </c>
      <c r="I2536" s="23" t="s">
        <v>12567</v>
      </c>
      <c r="J2536" s="23"/>
      <c r="K2536" s="23">
        <v>7.032518478E9</v>
      </c>
      <c r="L2536" s="23"/>
      <c r="M2536" s="23" t="s">
        <v>81</v>
      </c>
      <c r="N2536" s="23" t="s">
        <v>82</v>
      </c>
      <c r="O2536" s="23" t="s">
        <v>2733</v>
      </c>
      <c r="P2536" s="23" t="s">
        <v>310</v>
      </c>
      <c r="Q2536" s="29" t="s">
        <v>12568</v>
      </c>
      <c r="R2536" s="21" t="s">
        <v>12569</v>
      </c>
      <c r="S2536" s="23" t="s">
        <v>12570</v>
      </c>
      <c r="T2536" s="23" t="s">
        <v>12571</v>
      </c>
      <c r="U2536" s="23"/>
      <c r="V2536" s="23">
        <v>9.054230039E9</v>
      </c>
      <c r="W2536" s="23" t="s">
        <v>12572</v>
      </c>
      <c r="X2536" s="23" t="s">
        <v>12573</v>
      </c>
      <c r="Y2536" s="23" t="s">
        <v>100</v>
      </c>
      <c r="Z2536" s="23" t="s">
        <v>88</v>
      </c>
      <c r="AA2536" s="31">
        <v>40.0</v>
      </c>
      <c r="AB2536" s="23" t="s">
        <v>89</v>
      </c>
      <c r="AC2536" s="23"/>
      <c r="AD2536" s="23"/>
      <c r="AE2536" s="23"/>
      <c r="AF2536" s="23"/>
      <c r="AG2536" s="23"/>
      <c r="AH2536" s="23"/>
      <c r="AI2536" s="23"/>
      <c r="AJ2536" s="23"/>
      <c r="AK2536" s="23"/>
      <c r="AL2536" s="23"/>
      <c r="AM2536" s="23"/>
      <c r="AN2536" s="23"/>
      <c r="AO2536" s="23"/>
      <c r="AP2536" s="23"/>
      <c r="AQ2536" s="23"/>
      <c r="AR2536" s="23"/>
      <c r="AS2536" s="23"/>
    </row>
    <row r="2537" ht="12.0" customHeight="1">
      <c r="A2537" s="21" t="s">
        <v>12574</v>
      </c>
      <c r="B2537" s="22">
        <v>11.0</v>
      </c>
      <c r="C2537" s="23" t="s">
        <v>50</v>
      </c>
      <c r="D2537" s="23"/>
      <c r="E2537" s="23"/>
      <c r="F2537" s="24" t="s">
        <v>12575</v>
      </c>
      <c r="G2537" s="21" t="s">
        <v>9599</v>
      </c>
      <c r="H2537" s="23" t="s">
        <v>258</v>
      </c>
      <c r="I2537" s="23" t="s">
        <v>12576</v>
      </c>
      <c r="J2537" s="23"/>
      <c r="K2537" s="23" t="s">
        <v>12577</v>
      </c>
      <c r="L2537" s="26" t="s">
        <v>12578</v>
      </c>
      <c r="M2537" s="23" t="s">
        <v>81</v>
      </c>
      <c r="N2537" s="23" t="s">
        <v>82</v>
      </c>
      <c r="O2537" s="23" t="s">
        <v>2733</v>
      </c>
      <c r="P2537" s="23" t="s">
        <v>310</v>
      </c>
      <c r="Q2537" s="29" t="s">
        <v>9269</v>
      </c>
      <c r="R2537" s="21" t="s">
        <v>9270</v>
      </c>
      <c r="S2537" s="23" t="s">
        <v>9271</v>
      </c>
      <c r="T2537" s="23" t="s">
        <v>9272</v>
      </c>
      <c r="U2537" s="23"/>
      <c r="V2537" s="23" t="s">
        <v>9273</v>
      </c>
      <c r="W2537" s="23" t="s">
        <v>12579</v>
      </c>
      <c r="X2537" s="23" t="s">
        <v>9274</v>
      </c>
      <c r="Y2537" s="23" t="s">
        <v>100</v>
      </c>
      <c r="Z2537" s="23" t="s">
        <v>88</v>
      </c>
      <c r="AA2537" s="31"/>
      <c r="AB2537" s="23"/>
      <c r="AC2537" s="23" t="s">
        <v>89</v>
      </c>
      <c r="AD2537" s="23"/>
      <c r="AE2537" s="23"/>
      <c r="AF2537" s="23"/>
      <c r="AG2537" s="23"/>
      <c r="AH2537" s="23" t="s">
        <v>89</v>
      </c>
      <c r="AI2537" s="23" t="s">
        <v>89</v>
      </c>
      <c r="AJ2537" s="23"/>
      <c r="AK2537" s="23" t="s">
        <v>89</v>
      </c>
      <c r="AL2537" s="23"/>
      <c r="AM2537" s="23"/>
      <c r="AN2537" s="23"/>
      <c r="AO2537" s="23"/>
      <c r="AP2537" s="23"/>
      <c r="AQ2537" s="23"/>
      <c r="AR2537" s="23"/>
      <c r="AS2537" s="23" t="s">
        <v>91</v>
      </c>
    </row>
    <row r="2538" ht="12.0" customHeight="1">
      <c r="A2538" s="21" t="s">
        <v>12574</v>
      </c>
      <c r="B2538" s="22">
        <v>12.0</v>
      </c>
      <c r="C2538" s="23" t="s">
        <v>102</v>
      </c>
      <c r="D2538" s="23"/>
      <c r="E2538" s="23"/>
      <c r="F2538" s="24" t="s">
        <v>12575</v>
      </c>
      <c r="G2538" s="21" t="s">
        <v>9599</v>
      </c>
      <c r="H2538" s="23" t="s">
        <v>258</v>
      </c>
      <c r="I2538" s="23" t="s">
        <v>12576</v>
      </c>
      <c r="J2538" s="23"/>
      <c r="K2538" s="23" t="s">
        <v>12577</v>
      </c>
      <c r="L2538" s="26" t="s">
        <v>12578</v>
      </c>
      <c r="M2538" s="23" t="s">
        <v>81</v>
      </c>
      <c r="N2538" s="23" t="s">
        <v>82</v>
      </c>
      <c r="O2538" s="23" t="s">
        <v>2733</v>
      </c>
      <c r="P2538" s="23" t="s">
        <v>310</v>
      </c>
      <c r="Q2538" s="29" t="s">
        <v>9269</v>
      </c>
      <c r="R2538" s="21" t="s">
        <v>9270</v>
      </c>
      <c r="S2538" s="23" t="s">
        <v>9271</v>
      </c>
      <c r="T2538" s="23" t="s">
        <v>9272</v>
      </c>
      <c r="U2538" s="23"/>
      <c r="V2538" s="23" t="s">
        <v>9273</v>
      </c>
      <c r="W2538" s="23" t="s">
        <v>12579</v>
      </c>
      <c r="X2538" s="23" t="s">
        <v>9274</v>
      </c>
      <c r="Y2538" s="23" t="s">
        <v>100</v>
      </c>
      <c r="Z2538" s="23" t="s">
        <v>88</v>
      </c>
      <c r="AA2538" s="31"/>
      <c r="AB2538" s="23"/>
      <c r="AC2538" s="23" t="s">
        <v>89</v>
      </c>
      <c r="AD2538" s="23"/>
      <c r="AE2538" s="23"/>
      <c r="AF2538" s="23"/>
      <c r="AG2538" s="23"/>
      <c r="AH2538" s="23" t="s">
        <v>89</v>
      </c>
      <c r="AI2538" s="23" t="s">
        <v>89</v>
      </c>
      <c r="AJ2538" s="23"/>
      <c r="AK2538" s="23" t="s">
        <v>89</v>
      </c>
      <c r="AL2538" s="23"/>
      <c r="AM2538" s="23"/>
      <c r="AN2538" s="23"/>
      <c r="AO2538" s="23"/>
      <c r="AP2538" s="23"/>
      <c r="AQ2538" s="23"/>
      <c r="AR2538" s="23"/>
      <c r="AS2538" s="23" t="s">
        <v>91</v>
      </c>
    </row>
    <row r="2539" ht="12.0" customHeight="1">
      <c r="A2539" s="21" t="s">
        <v>12580</v>
      </c>
      <c r="B2539" s="22">
        <v>11.0</v>
      </c>
      <c r="C2539" s="23" t="s">
        <v>50</v>
      </c>
      <c r="D2539" s="23"/>
      <c r="E2539" s="23"/>
      <c r="F2539" s="24" t="s">
        <v>12581</v>
      </c>
      <c r="G2539" s="21" t="s">
        <v>10258</v>
      </c>
      <c r="H2539" s="23" t="s">
        <v>258</v>
      </c>
      <c r="I2539" s="23" t="s">
        <v>12582</v>
      </c>
      <c r="J2539" s="23"/>
      <c r="K2539" s="23" t="s">
        <v>12583</v>
      </c>
      <c r="L2539" s="23"/>
      <c r="M2539" s="23" t="s">
        <v>81</v>
      </c>
      <c r="N2539" s="23" t="s">
        <v>82</v>
      </c>
      <c r="O2539" s="23" t="s">
        <v>2951</v>
      </c>
      <c r="P2539" s="23" t="s">
        <v>345</v>
      </c>
      <c r="Q2539" s="29" t="s">
        <v>2294</v>
      </c>
      <c r="R2539" s="21" t="s">
        <v>2295</v>
      </c>
      <c r="S2539" s="23" t="s">
        <v>2296</v>
      </c>
      <c r="T2539" s="23" t="s">
        <v>2297</v>
      </c>
      <c r="U2539" s="23"/>
      <c r="V2539" s="23" t="s">
        <v>2298</v>
      </c>
      <c r="W2539" s="23" t="s">
        <v>12002</v>
      </c>
      <c r="X2539" s="23" t="s">
        <v>2299</v>
      </c>
      <c r="Y2539" s="23" t="s">
        <v>100</v>
      </c>
      <c r="Z2539" s="23"/>
      <c r="AA2539" s="31"/>
      <c r="AB2539" s="23" t="s">
        <v>89</v>
      </c>
      <c r="AC2539" s="23"/>
      <c r="AD2539" s="23"/>
      <c r="AE2539" s="23"/>
      <c r="AF2539" s="23"/>
      <c r="AG2539" s="23"/>
      <c r="AH2539" s="23"/>
      <c r="AI2539" s="23"/>
      <c r="AJ2539" s="23"/>
      <c r="AK2539" s="23"/>
      <c r="AL2539" s="23"/>
      <c r="AM2539" s="23"/>
      <c r="AN2539" s="23"/>
      <c r="AO2539" s="23"/>
      <c r="AP2539" s="23"/>
      <c r="AQ2539" s="23"/>
      <c r="AR2539" s="23"/>
      <c r="AS2539" s="23" t="s">
        <v>91</v>
      </c>
    </row>
    <row r="2540" ht="12.0" customHeight="1">
      <c r="A2540" s="21" t="s">
        <v>12580</v>
      </c>
      <c r="B2540" s="22">
        <v>12.0</v>
      </c>
      <c r="C2540" s="23" t="s">
        <v>102</v>
      </c>
      <c r="D2540" s="23"/>
      <c r="E2540" s="23"/>
      <c r="F2540" s="24" t="s">
        <v>12581</v>
      </c>
      <c r="G2540" s="21" t="s">
        <v>10258</v>
      </c>
      <c r="H2540" s="23" t="s">
        <v>258</v>
      </c>
      <c r="I2540" s="23" t="s">
        <v>12582</v>
      </c>
      <c r="J2540" s="23"/>
      <c r="K2540" s="23" t="s">
        <v>12583</v>
      </c>
      <c r="L2540" s="23"/>
      <c r="M2540" s="23" t="s">
        <v>81</v>
      </c>
      <c r="N2540" s="23" t="s">
        <v>82</v>
      </c>
      <c r="O2540" s="23" t="s">
        <v>2951</v>
      </c>
      <c r="P2540" s="23" t="s">
        <v>345</v>
      </c>
      <c r="Q2540" s="29" t="s">
        <v>2294</v>
      </c>
      <c r="R2540" s="21" t="s">
        <v>2295</v>
      </c>
      <c r="S2540" s="23" t="s">
        <v>2296</v>
      </c>
      <c r="T2540" s="23" t="s">
        <v>2297</v>
      </c>
      <c r="U2540" s="23"/>
      <c r="V2540" s="23" t="s">
        <v>2298</v>
      </c>
      <c r="W2540" s="23" t="s">
        <v>7554</v>
      </c>
      <c r="X2540" s="23" t="s">
        <v>2299</v>
      </c>
      <c r="Y2540" s="23" t="s">
        <v>100</v>
      </c>
      <c r="Z2540" s="23"/>
      <c r="AA2540" s="31"/>
      <c r="AB2540" s="23"/>
      <c r="AC2540" s="23"/>
      <c r="AD2540" s="23"/>
      <c r="AE2540" s="23"/>
      <c r="AF2540" s="23"/>
      <c r="AG2540" s="23"/>
      <c r="AH2540" s="23"/>
      <c r="AI2540" s="23"/>
      <c r="AJ2540" s="23"/>
      <c r="AK2540" s="23"/>
      <c r="AL2540" s="23"/>
      <c r="AM2540" s="23"/>
      <c r="AN2540" s="23"/>
      <c r="AO2540" s="23"/>
      <c r="AP2540" s="23"/>
      <c r="AQ2540" s="23"/>
      <c r="AR2540" s="23"/>
      <c r="AS2540" s="23" t="s">
        <v>91</v>
      </c>
    </row>
    <row r="2541" ht="12.0" customHeight="1">
      <c r="A2541" s="21" t="s">
        <v>12584</v>
      </c>
      <c r="B2541" s="22">
        <v>46.0</v>
      </c>
      <c r="C2541" s="23" t="s">
        <v>175</v>
      </c>
      <c r="D2541" s="23"/>
      <c r="E2541" s="23"/>
      <c r="F2541" s="24" t="s">
        <v>12585</v>
      </c>
      <c r="G2541" s="21" t="s">
        <v>2012</v>
      </c>
      <c r="H2541" s="23" t="s">
        <v>258</v>
      </c>
      <c r="I2541" s="23" t="s">
        <v>12586</v>
      </c>
      <c r="J2541" s="23" t="s">
        <v>12587</v>
      </c>
      <c r="K2541" s="23" t="s">
        <v>12588</v>
      </c>
      <c r="L2541" s="26" t="s">
        <v>12589</v>
      </c>
      <c r="M2541" s="23" t="s">
        <v>81</v>
      </c>
      <c r="N2541" s="23" t="s">
        <v>82</v>
      </c>
      <c r="O2541" s="23" t="s">
        <v>2951</v>
      </c>
      <c r="P2541" s="23" t="s">
        <v>345</v>
      </c>
      <c r="Q2541" s="29" t="s">
        <v>1269</v>
      </c>
      <c r="R2541" s="21" t="s">
        <v>1270</v>
      </c>
      <c r="S2541" s="23" t="s">
        <v>164</v>
      </c>
      <c r="T2541" s="23" t="s">
        <v>1271</v>
      </c>
      <c r="U2541" s="23"/>
      <c r="V2541" s="23" t="s">
        <v>1260</v>
      </c>
      <c r="W2541" s="23" t="s">
        <v>12590</v>
      </c>
      <c r="X2541" s="23" t="s">
        <v>1273</v>
      </c>
      <c r="Y2541" s="23" t="s">
        <v>100</v>
      </c>
      <c r="Z2541" s="23"/>
      <c r="AA2541" s="31">
        <v>20.0</v>
      </c>
      <c r="AB2541" s="23" t="s">
        <v>89</v>
      </c>
      <c r="AC2541" s="23"/>
      <c r="AD2541" s="23"/>
      <c r="AE2541" s="23"/>
      <c r="AF2541" s="23"/>
      <c r="AG2541" s="23"/>
      <c r="AH2541" s="23"/>
      <c r="AI2541" s="23"/>
      <c r="AJ2541" s="23"/>
      <c r="AK2541" s="23"/>
      <c r="AL2541" s="23"/>
      <c r="AM2541" s="23"/>
      <c r="AN2541" s="23"/>
      <c r="AO2541" s="23"/>
      <c r="AP2541" s="23"/>
      <c r="AQ2541" s="23"/>
      <c r="AR2541" s="23"/>
      <c r="AS2541" s="23"/>
    </row>
    <row r="2542" ht="12.0" customHeight="1">
      <c r="A2542" s="21" t="s">
        <v>12591</v>
      </c>
      <c r="B2542" s="22">
        <v>24.0</v>
      </c>
      <c r="C2542" s="23" t="s">
        <v>69</v>
      </c>
      <c r="D2542" s="23"/>
      <c r="E2542" s="23"/>
      <c r="F2542" s="24" t="s">
        <v>6178</v>
      </c>
      <c r="G2542" s="21" t="s">
        <v>12592</v>
      </c>
      <c r="H2542" s="23" t="s">
        <v>258</v>
      </c>
      <c r="I2542" s="23" t="s">
        <v>12593</v>
      </c>
      <c r="J2542" s="23"/>
      <c r="K2542" s="23" t="s">
        <v>3939</v>
      </c>
      <c r="L2542" s="26" t="s">
        <v>3930</v>
      </c>
      <c r="M2542" s="23" t="s">
        <v>81</v>
      </c>
      <c r="N2542" s="23" t="s">
        <v>82</v>
      </c>
      <c r="O2542" s="23" t="s">
        <v>2971</v>
      </c>
      <c r="P2542" s="23" t="s">
        <v>1577</v>
      </c>
      <c r="Q2542" s="29" t="s">
        <v>3933</v>
      </c>
      <c r="R2542" s="21" t="s">
        <v>371</v>
      </c>
      <c r="S2542" s="23" t="s">
        <v>76</v>
      </c>
      <c r="T2542" s="23" t="s">
        <v>3934</v>
      </c>
      <c r="U2542" s="23" t="s">
        <v>3935</v>
      </c>
      <c r="V2542" s="23" t="s">
        <v>3936</v>
      </c>
      <c r="W2542" s="23" t="s">
        <v>7845</v>
      </c>
      <c r="X2542" s="23" t="s">
        <v>3937</v>
      </c>
      <c r="Y2542" s="23" t="s">
        <v>87</v>
      </c>
      <c r="Z2542" s="23"/>
      <c r="AA2542" s="31"/>
      <c r="AB2542" s="23"/>
      <c r="AC2542" s="23"/>
      <c r="AD2542" s="23"/>
      <c r="AE2542" s="23"/>
      <c r="AF2542" s="23"/>
      <c r="AG2542" s="23"/>
      <c r="AH2542" s="23" t="s">
        <v>89</v>
      </c>
      <c r="AI2542" s="23"/>
      <c r="AJ2542" s="23"/>
      <c r="AK2542" s="23"/>
      <c r="AL2542" s="23" t="s">
        <v>90</v>
      </c>
      <c r="AM2542" s="23"/>
      <c r="AN2542" s="23"/>
      <c r="AO2542" s="23"/>
      <c r="AP2542" s="23"/>
      <c r="AQ2542" s="23"/>
      <c r="AR2542" s="23"/>
      <c r="AS2542" s="23" t="s">
        <v>91</v>
      </c>
    </row>
    <row r="2543" ht="12.0" customHeight="1">
      <c r="A2543" s="21" t="s">
        <v>12594</v>
      </c>
      <c r="B2543" s="22">
        <v>22.0</v>
      </c>
      <c r="C2543" s="23" t="s">
        <v>151</v>
      </c>
      <c r="D2543" s="23"/>
      <c r="E2543" s="23"/>
      <c r="F2543" s="24" t="s">
        <v>12595</v>
      </c>
      <c r="G2543" s="21" t="s">
        <v>9599</v>
      </c>
      <c r="H2543" s="23" t="s">
        <v>258</v>
      </c>
      <c r="I2543" s="23" t="s">
        <v>12596</v>
      </c>
      <c r="J2543" s="23"/>
      <c r="K2543" s="23" t="s">
        <v>12597</v>
      </c>
      <c r="L2543" s="26" t="s">
        <v>12598</v>
      </c>
      <c r="M2543" s="23" t="s">
        <v>81</v>
      </c>
      <c r="N2543" s="23" t="s">
        <v>82</v>
      </c>
      <c r="O2543" s="23" t="s">
        <v>2987</v>
      </c>
      <c r="P2543" s="23" t="s">
        <v>361</v>
      </c>
      <c r="Q2543" s="29" t="s">
        <v>12599</v>
      </c>
      <c r="R2543" s="21" t="s">
        <v>9868</v>
      </c>
      <c r="S2543" s="23" t="s">
        <v>205</v>
      </c>
      <c r="T2543" s="23" t="s">
        <v>12600</v>
      </c>
      <c r="U2543" s="23"/>
      <c r="V2543" s="23" t="s">
        <v>12601</v>
      </c>
      <c r="W2543" s="23" t="s">
        <v>12602</v>
      </c>
      <c r="X2543" s="23" t="s">
        <v>12603</v>
      </c>
      <c r="Y2543" s="23" t="s">
        <v>100</v>
      </c>
      <c r="Z2543" s="23"/>
      <c r="AA2543" s="31">
        <v>20.0</v>
      </c>
      <c r="AB2543" s="23" t="s">
        <v>89</v>
      </c>
      <c r="AC2543" s="23"/>
      <c r="AD2543" s="23"/>
      <c r="AE2543" s="23"/>
      <c r="AF2543" s="23"/>
      <c r="AG2543" s="23"/>
      <c r="AH2543" s="23"/>
      <c r="AI2543" s="23"/>
      <c r="AJ2543" s="23"/>
      <c r="AK2543" s="23"/>
      <c r="AL2543" s="23"/>
      <c r="AM2543" s="23"/>
      <c r="AN2543" s="23"/>
      <c r="AO2543" s="23"/>
      <c r="AP2543" s="23"/>
      <c r="AQ2543" s="23"/>
      <c r="AR2543" s="23"/>
      <c r="AS2543" s="23" t="s">
        <v>91</v>
      </c>
    </row>
    <row r="2544" ht="12.0" customHeight="1">
      <c r="A2544" s="21" t="s">
        <v>12604</v>
      </c>
      <c r="B2544" s="22">
        <v>11.0</v>
      </c>
      <c r="C2544" s="23" t="s">
        <v>50</v>
      </c>
      <c r="D2544" s="23"/>
      <c r="E2544" s="23"/>
      <c r="F2544" s="24" t="s">
        <v>12605</v>
      </c>
      <c r="G2544" s="21" t="s">
        <v>520</v>
      </c>
      <c r="H2544" s="23" t="s">
        <v>258</v>
      </c>
      <c r="I2544" s="23" t="s">
        <v>12606</v>
      </c>
      <c r="J2544" s="23"/>
      <c r="K2544" s="23" t="s">
        <v>12607</v>
      </c>
      <c r="L2544" s="26" t="s">
        <v>12579</v>
      </c>
      <c r="M2544" s="23" t="s">
        <v>81</v>
      </c>
      <c r="N2544" s="23" t="s">
        <v>82</v>
      </c>
      <c r="O2544" s="23" t="s">
        <v>3028</v>
      </c>
      <c r="P2544" s="23" t="s">
        <v>1671</v>
      </c>
      <c r="Q2544" s="29" t="s">
        <v>12608</v>
      </c>
      <c r="R2544" s="21" t="s">
        <v>520</v>
      </c>
      <c r="S2544" s="23" t="s">
        <v>258</v>
      </c>
      <c r="T2544" s="23" t="s">
        <v>12606</v>
      </c>
      <c r="U2544" s="23"/>
      <c r="V2544" s="23" t="s">
        <v>12607</v>
      </c>
      <c r="W2544" s="23" t="s">
        <v>12602</v>
      </c>
      <c r="X2544" s="23" t="s">
        <v>12609</v>
      </c>
      <c r="Y2544" s="23" t="s">
        <v>254</v>
      </c>
      <c r="Z2544" s="23"/>
      <c r="AA2544" s="31"/>
      <c r="AB2544" s="23" t="s">
        <v>89</v>
      </c>
      <c r="AC2544" s="23"/>
      <c r="AD2544" s="23"/>
      <c r="AE2544" s="23"/>
      <c r="AF2544" s="23"/>
      <c r="AG2544" s="23"/>
      <c r="AH2544" s="23"/>
      <c r="AI2544" s="23"/>
      <c r="AJ2544" s="23"/>
      <c r="AK2544" s="23"/>
      <c r="AL2544" s="23"/>
      <c r="AM2544" s="23"/>
      <c r="AN2544" s="23"/>
      <c r="AO2544" s="23"/>
      <c r="AP2544" s="23"/>
      <c r="AQ2544" s="23"/>
      <c r="AR2544" s="23"/>
      <c r="AS2544" s="23" t="s">
        <v>91</v>
      </c>
    </row>
    <row r="2545" ht="12.0" customHeight="1">
      <c r="A2545" s="21" t="s">
        <v>12604</v>
      </c>
      <c r="B2545" s="22">
        <v>15.0</v>
      </c>
      <c r="C2545" s="23" t="s">
        <v>107</v>
      </c>
      <c r="D2545" s="23"/>
      <c r="E2545" s="23"/>
      <c r="F2545" s="24" t="s">
        <v>12605</v>
      </c>
      <c r="G2545" s="21" t="s">
        <v>520</v>
      </c>
      <c r="H2545" s="23" t="s">
        <v>258</v>
      </c>
      <c r="I2545" s="23" t="s">
        <v>12606</v>
      </c>
      <c r="J2545" s="23"/>
      <c r="K2545" s="23" t="s">
        <v>12607</v>
      </c>
      <c r="L2545" s="26" t="s">
        <v>12579</v>
      </c>
      <c r="M2545" s="23" t="s">
        <v>81</v>
      </c>
      <c r="N2545" s="23" t="s">
        <v>82</v>
      </c>
      <c r="O2545" s="23" t="s">
        <v>3028</v>
      </c>
      <c r="P2545" s="23" t="s">
        <v>1671</v>
      </c>
      <c r="Q2545" s="29" t="s">
        <v>12608</v>
      </c>
      <c r="R2545" s="21" t="s">
        <v>520</v>
      </c>
      <c r="S2545" s="23" t="s">
        <v>258</v>
      </c>
      <c r="T2545" s="23" t="s">
        <v>12606</v>
      </c>
      <c r="U2545" s="23"/>
      <c r="V2545" s="23" t="s">
        <v>12607</v>
      </c>
      <c r="W2545" s="23" t="s">
        <v>12610</v>
      </c>
      <c r="X2545" s="23" t="s">
        <v>12609</v>
      </c>
      <c r="Y2545" s="23" t="s">
        <v>254</v>
      </c>
      <c r="Z2545" s="23"/>
      <c r="AA2545" s="31"/>
      <c r="AB2545" s="23"/>
      <c r="AC2545" s="23"/>
      <c r="AD2545" s="23"/>
      <c r="AE2545" s="23"/>
      <c r="AF2545" s="23"/>
      <c r="AG2545" s="23"/>
      <c r="AH2545" s="23"/>
      <c r="AI2545" s="23"/>
      <c r="AJ2545" s="23"/>
      <c r="AK2545" s="23"/>
      <c r="AL2545" s="23"/>
      <c r="AM2545" s="23"/>
      <c r="AN2545" s="23"/>
      <c r="AO2545" s="23"/>
      <c r="AP2545" s="23"/>
      <c r="AQ2545" s="23"/>
      <c r="AR2545" s="23"/>
      <c r="AS2545" s="23"/>
    </row>
    <row r="2546" ht="12.0" customHeight="1">
      <c r="A2546" s="21" t="s">
        <v>12611</v>
      </c>
      <c r="B2546" s="22">
        <v>22.0</v>
      </c>
      <c r="C2546" s="23" t="s">
        <v>151</v>
      </c>
      <c r="D2546" s="23"/>
      <c r="E2546" s="23"/>
      <c r="F2546" s="24" t="s">
        <v>12612</v>
      </c>
      <c r="G2546" s="21" t="s">
        <v>9786</v>
      </c>
      <c r="H2546" s="23" t="s">
        <v>258</v>
      </c>
      <c r="I2546" s="23" t="s">
        <v>12613</v>
      </c>
      <c r="J2546" s="23"/>
      <c r="K2546" s="23" t="s">
        <v>12614</v>
      </c>
      <c r="L2546" s="26" t="s">
        <v>12615</v>
      </c>
      <c r="M2546" s="23" t="s">
        <v>81</v>
      </c>
      <c r="N2546" s="23" t="s">
        <v>82</v>
      </c>
      <c r="O2546" s="23" t="s">
        <v>3039</v>
      </c>
      <c r="P2546" s="23" t="s">
        <v>893</v>
      </c>
      <c r="Q2546" s="29" t="s">
        <v>12019</v>
      </c>
      <c r="R2546" s="21" t="s">
        <v>6019</v>
      </c>
      <c r="S2546" s="23" t="s">
        <v>443</v>
      </c>
      <c r="T2546" s="23" t="s">
        <v>6020</v>
      </c>
      <c r="U2546" s="23"/>
      <c r="V2546" s="23" t="s">
        <v>12020</v>
      </c>
      <c r="W2546" s="23" t="s">
        <v>12610</v>
      </c>
      <c r="X2546" s="23" t="s">
        <v>6029</v>
      </c>
      <c r="Y2546" s="23" t="s">
        <v>100</v>
      </c>
      <c r="Z2546" s="23"/>
      <c r="AA2546" s="31"/>
      <c r="AB2546" s="23" t="s">
        <v>89</v>
      </c>
      <c r="AC2546" s="23"/>
      <c r="AD2546" s="23"/>
      <c r="AE2546" s="23"/>
      <c r="AF2546" s="23"/>
      <c r="AG2546" s="23"/>
      <c r="AH2546" s="23"/>
      <c r="AI2546" s="23"/>
      <c r="AJ2546" s="23"/>
      <c r="AK2546" s="23"/>
      <c r="AL2546" s="23"/>
      <c r="AM2546" s="23"/>
      <c r="AN2546" s="23"/>
      <c r="AO2546" s="23"/>
      <c r="AP2546" s="23"/>
      <c r="AQ2546" s="23"/>
      <c r="AR2546" s="23"/>
      <c r="AS2546" s="23" t="s">
        <v>91</v>
      </c>
    </row>
    <row r="2547" ht="12.0" customHeight="1">
      <c r="A2547" s="53" t="s">
        <v>12616</v>
      </c>
      <c r="B2547" s="54">
        <v>45.0</v>
      </c>
      <c r="C2547" s="55" t="s">
        <v>174</v>
      </c>
      <c r="D2547" s="55"/>
      <c r="E2547" s="55"/>
      <c r="F2547" s="56" t="s">
        <v>12617</v>
      </c>
      <c r="G2547" s="53" t="s">
        <v>12618</v>
      </c>
      <c r="H2547" s="55" t="s">
        <v>258</v>
      </c>
      <c r="I2547" s="55" t="s">
        <v>12619</v>
      </c>
      <c r="J2547" s="55"/>
      <c r="K2547" s="55" t="s">
        <v>12620</v>
      </c>
      <c r="L2547" s="55"/>
      <c r="M2547" s="55" t="s">
        <v>81</v>
      </c>
      <c r="N2547" s="55" t="s">
        <v>82</v>
      </c>
      <c r="O2547" s="55" t="s">
        <v>1100</v>
      </c>
      <c r="P2547" s="55" t="s">
        <v>1101</v>
      </c>
      <c r="Q2547" s="58" t="s">
        <v>12621</v>
      </c>
      <c r="R2547" s="53" t="s">
        <v>12622</v>
      </c>
      <c r="S2547" s="55" t="s">
        <v>12623</v>
      </c>
      <c r="T2547" s="55" t="s">
        <v>12624</v>
      </c>
      <c r="U2547" s="55"/>
      <c r="V2547" s="55" t="s">
        <v>12625</v>
      </c>
      <c r="W2547" s="55" t="s">
        <v>12610</v>
      </c>
      <c r="X2547" s="55" t="s">
        <v>12626</v>
      </c>
      <c r="Y2547" s="55" t="s">
        <v>254</v>
      </c>
      <c r="Z2547" s="55"/>
      <c r="AA2547" s="59">
        <v>10.0</v>
      </c>
      <c r="AB2547" s="55" t="s">
        <v>89</v>
      </c>
      <c r="AC2547" s="55"/>
      <c r="AD2547" s="55"/>
      <c r="AE2547" s="55"/>
      <c r="AF2547" s="55"/>
      <c r="AG2547" s="55"/>
      <c r="AH2547" s="55"/>
      <c r="AI2547" s="55"/>
      <c r="AJ2547" s="55"/>
      <c r="AK2547" s="55"/>
      <c r="AL2547" s="55"/>
      <c r="AM2547" s="55"/>
      <c r="AN2547" s="55"/>
      <c r="AO2547" s="55"/>
      <c r="AP2547" s="55"/>
      <c r="AQ2547" s="55"/>
      <c r="AR2547" s="55"/>
      <c r="AS2547" s="55"/>
    </row>
    <row r="2548" ht="12.0" customHeight="1">
      <c r="A2548" s="21" t="s">
        <v>12627</v>
      </c>
      <c r="B2548" s="22">
        <v>22.0</v>
      </c>
      <c r="C2548" s="23" t="s">
        <v>151</v>
      </c>
      <c r="D2548" s="23"/>
      <c r="E2548" s="23"/>
      <c r="F2548" s="24" t="s">
        <v>12628</v>
      </c>
      <c r="G2548" s="21" t="s">
        <v>3777</v>
      </c>
      <c r="H2548" s="23" t="s">
        <v>492</v>
      </c>
      <c r="I2548" s="23" t="s">
        <v>7575</v>
      </c>
      <c r="J2548" s="23"/>
      <c r="K2548" s="23" t="s">
        <v>7573</v>
      </c>
      <c r="L2548" s="26" t="s">
        <v>7554</v>
      </c>
      <c r="M2548" s="23" t="s">
        <v>81</v>
      </c>
      <c r="N2548" s="23" t="s">
        <v>82</v>
      </c>
      <c r="O2548" s="23" t="s">
        <v>635</v>
      </c>
      <c r="P2548" s="23" t="s">
        <v>181</v>
      </c>
      <c r="Q2548" s="29" t="s">
        <v>7574</v>
      </c>
      <c r="R2548" s="21" t="s">
        <v>3777</v>
      </c>
      <c r="S2548" s="23" t="s">
        <v>492</v>
      </c>
      <c r="T2548" s="23" t="s">
        <v>7575</v>
      </c>
      <c r="U2548" s="23"/>
      <c r="V2548" s="23" t="s">
        <v>7573</v>
      </c>
      <c r="W2548" s="23" t="s">
        <v>12629</v>
      </c>
      <c r="X2548" s="23" t="s">
        <v>7577</v>
      </c>
      <c r="Y2548" s="23" t="s">
        <v>87</v>
      </c>
      <c r="Z2548" s="23" t="s">
        <v>88</v>
      </c>
      <c r="AA2548" s="31">
        <v>5.0</v>
      </c>
      <c r="AB2548" s="23"/>
      <c r="AC2548" s="23" t="s">
        <v>89</v>
      </c>
      <c r="AD2548" s="23"/>
      <c r="AE2548" s="23"/>
      <c r="AF2548" s="23"/>
      <c r="AG2548" s="23"/>
      <c r="AH2548" s="23" t="s">
        <v>89</v>
      </c>
      <c r="AI2548" s="23"/>
      <c r="AJ2548" s="23"/>
      <c r="AK2548" s="23"/>
      <c r="AL2548" s="23"/>
      <c r="AM2548" s="23"/>
      <c r="AN2548" s="23"/>
      <c r="AO2548" s="23"/>
      <c r="AP2548" s="23"/>
      <c r="AQ2548" s="23"/>
      <c r="AR2548" s="23"/>
      <c r="AS2548" s="23" t="s">
        <v>91</v>
      </c>
    </row>
    <row r="2549" ht="12.0" customHeight="1">
      <c r="A2549" s="21" t="s">
        <v>12630</v>
      </c>
      <c r="B2549" s="22">
        <v>46.0</v>
      </c>
      <c r="C2549" s="23" t="s">
        <v>175</v>
      </c>
      <c r="D2549" s="23"/>
      <c r="E2549" s="23"/>
      <c r="F2549" s="24" t="s">
        <v>12631</v>
      </c>
      <c r="G2549" s="21" t="s">
        <v>5313</v>
      </c>
      <c r="H2549" s="23" t="s">
        <v>492</v>
      </c>
      <c r="I2549" s="23" t="s">
        <v>12632</v>
      </c>
      <c r="J2549" s="23"/>
      <c r="K2549" s="23" t="s">
        <v>12590</v>
      </c>
      <c r="L2549" s="26" t="s">
        <v>12590</v>
      </c>
      <c r="M2549" s="23" t="s">
        <v>81</v>
      </c>
      <c r="N2549" s="23" t="s">
        <v>82</v>
      </c>
      <c r="O2549" s="23" t="s">
        <v>10700</v>
      </c>
      <c r="P2549" s="23" t="s">
        <v>1392</v>
      </c>
      <c r="Q2549" s="29" t="s">
        <v>12633</v>
      </c>
      <c r="R2549" s="21" t="s">
        <v>5313</v>
      </c>
      <c r="S2549" s="23" t="s">
        <v>492</v>
      </c>
      <c r="T2549" s="23" t="s">
        <v>12634</v>
      </c>
      <c r="U2549" s="23"/>
      <c r="V2549" s="23" t="s">
        <v>12590</v>
      </c>
      <c r="W2549" s="23" t="s">
        <v>778</v>
      </c>
      <c r="X2549" s="23" t="s">
        <v>12635</v>
      </c>
      <c r="Y2549" s="23" t="s">
        <v>87</v>
      </c>
      <c r="Z2549" s="23" t="s">
        <v>88</v>
      </c>
      <c r="AA2549" s="31">
        <v>20.0</v>
      </c>
      <c r="AB2549" s="23"/>
      <c r="AC2549" s="23"/>
      <c r="AD2549" s="23"/>
      <c r="AE2549" s="23"/>
      <c r="AF2549" s="23"/>
      <c r="AG2549" s="23"/>
      <c r="AH2549" s="23"/>
      <c r="AI2549" s="23" t="s">
        <v>89</v>
      </c>
      <c r="AJ2549" s="23"/>
      <c r="AK2549" s="23"/>
      <c r="AL2549" s="23"/>
      <c r="AM2549" s="23"/>
      <c r="AN2549" s="23"/>
      <c r="AO2549" s="23"/>
      <c r="AP2549" s="23"/>
      <c r="AQ2549" s="23"/>
      <c r="AR2549" s="23"/>
      <c r="AS2549" s="23"/>
    </row>
    <row r="2550" ht="12.0" customHeight="1">
      <c r="A2550" s="21" t="s">
        <v>12636</v>
      </c>
      <c r="B2550" s="22">
        <v>46.0</v>
      </c>
      <c r="C2550" s="23" t="s">
        <v>175</v>
      </c>
      <c r="D2550" s="23"/>
      <c r="E2550" s="23"/>
      <c r="F2550" s="24" t="s">
        <v>12637</v>
      </c>
      <c r="G2550" s="21" t="s">
        <v>5313</v>
      </c>
      <c r="H2550" s="23" t="s">
        <v>492</v>
      </c>
      <c r="I2550" s="23" t="s">
        <v>12638</v>
      </c>
      <c r="J2550" s="23"/>
      <c r="K2550" s="23" t="s">
        <v>12639</v>
      </c>
      <c r="L2550" s="26" t="s">
        <v>12640</v>
      </c>
      <c r="M2550" s="23" t="s">
        <v>81</v>
      </c>
      <c r="N2550" s="23" t="s">
        <v>82</v>
      </c>
      <c r="O2550" s="23" t="s">
        <v>3333</v>
      </c>
      <c r="P2550" s="23" t="s">
        <v>84</v>
      </c>
      <c r="Q2550" s="29" t="s">
        <v>7863</v>
      </c>
      <c r="R2550" s="21" t="s">
        <v>7859</v>
      </c>
      <c r="S2550" s="23" t="s">
        <v>4163</v>
      </c>
      <c r="T2550" s="23" t="s">
        <v>7864</v>
      </c>
      <c r="U2550" s="23"/>
      <c r="V2550" s="23" t="s">
        <v>7865</v>
      </c>
      <c r="W2550" s="23" t="s">
        <v>778</v>
      </c>
      <c r="X2550" s="23" t="s">
        <v>7867</v>
      </c>
      <c r="Y2550" s="23" t="s">
        <v>87</v>
      </c>
      <c r="Z2550" s="23" t="s">
        <v>88</v>
      </c>
      <c r="AA2550" s="31">
        <v>20.0</v>
      </c>
      <c r="AB2550" s="23"/>
      <c r="AC2550" s="23"/>
      <c r="AD2550" s="23"/>
      <c r="AE2550" s="23"/>
      <c r="AF2550" s="23"/>
      <c r="AG2550" s="23"/>
      <c r="AH2550" s="23"/>
      <c r="AI2550" s="23" t="s">
        <v>89</v>
      </c>
      <c r="AJ2550" s="23"/>
      <c r="AK2550" s="23"/>
      <c r="AL2550" s="23"/>
      <c r="AM2550" s="23"/>
      <c r="AN2550" s="23"/>
      <c r="AO2550" s="23"/>
      <c r="AP2550" s="23"/>
      <c r="AQ2550" s="23"/>
      <c r="AR2550" s="23"/>
      <c r="AS2550" s="23"/>
    </row>
    <row r="2551" ht="12.0" customHeight="1">
      <c r="A2551" s="21" t="s">
        <v>12641</v>
      </c>
      <c r="B2551" s="22">
        <v>22.0</v>
      </c>
      <c r="C2551" s="23" t="s">
        <v>151</v>
      </c>
      <c r="D2551" s="23"/>
      <c r="E2551" s="23"/>
      <c r="F2551" s="24" t="s">
        <v>12642</v>
      </c>
      <c r="G2551" s="21" t="s">
        <v>3764</v>
      </c>
      <c r="H2551" s="23" t="s">
        <v>492</v>
      </c>
      <c r="I2551" s="23" t="s">
        <v>12643</v>
      </c>
      <c r="J2551" s="23"/>
      <c r="K2551" s="23" t="s">
        <v>12644</v>
      </c>
      <c r="L2551" s="26" t="s">
        <v>12602</v>
      </c>
      <c r="M2551" s="23" t="s">
        <v>81</v>
      </c>
      <c r="N2551" s="23" t="s">
        <v>82</v>
      </c>
      <c r="O2551" s="23" t="s">
        <v>12645</v>
      </c>
      <c r="P2551" s="23" t="s">
        <v>12646</v>
      </c>
      <c r="Q2551" s="29" t="s">
        <v>12647</v>
      </c>
      <c r="R2551" s="21" t="s">
        <v>7837</v>
      </c>
      <c r="S2551" s="23" t="s">
        <v>492</v>
      </c>
      <c r="T2551" s="23" t="s">
        <v>12648</v>
      </c>
      <c r="U2551" s="23" t="s">
        <v>12649</v>
      </c>
      <c r="V2551" s="23" t="s">
        <v>12644</v>
      </c>
      <c r="W2551" s="23" t="s">
        <v>778</v>
      </c>
      <c r="X2551" s="23" t="s">
        <v>12650</v>
      </c>
      <c r="Y2551" s="23" t="s">
        <v>87</v>
      </c>
      <c r="Z2551" s="23" t="s">
        <v>88</v>
      </c>
      <c r="AA2551" s="31">
        <v>30.0</v>
      </c>
      <c r="AB2551" s="23"/>
      <c r="AC2551" s="23" t="s">
        <v>89</v>
      </c>
      <c r="AD2551" s="23"/>
      <c r="AE2551" s="23"/>
      <c r="AF2551" s="23"/>
      <c r="AG2551" s="23"/>
      <c r="AH2551" s="23" t="s">
        <v>89</v>
      </c>
      <c r="AI2551" s="23" t="s">
        <v>89</v>
      </c>
      <c r="AJ2551" s="23"/>
      <c r="AK2551" s="23"/>
      <c r="AL2551" s="23"/>
      <c r="AM2551" s="23"/>
      <c r="AN2551" s="23"/>
      <c r="AO2551" s="23"/>
      <c r="AP2551" s="23"/>
      <c r="AQ2551" s="23"/>
      <c r="AR2551" s="23"/>
      <c r="AS2551" s="23" t="s">
        <v>91</v>
      </c>
    </row>
    <row r="2552" ht="12.0" customHeight="1">
      <c r="A2552" s="21" t="s">
        <v>12641</v>
      </c>
      <c r="B2552" s="22">
        <v>46.0</v>
      </c>
      <c r="C2552" s="23" t="s">
        <v>175</v>
      </c>
      <c r="D2552" s="23"/>
      <c r="E2552" s="23"/>
      <c r="F2552" s="24" t="s">
        <v>12642</v>
      </c>
      <c r="G2552" s="21" t="s">
        <v>3764</v>
      </c>
      <c r="H2552" s="23" t="s">
        <v>492</v>
      </c>
      <c r="I2552" s="23" t="s">
        <v>12643</v>
      </c>
      <c r="J2552" s="23"/>
      <c r="K2552" s="23" t="s">
        <v>12644</v>
      </c>
      <c r="L2552" s="26" t="s">
        <v>12602</v>
      </c>
      <c r="M2552" s="23" t="s">
        <v>81</v>
      </c>
      <c r="N2552" s="23" t="s">
        <v>82</v>
      </c>
      <c r="O2552" s="23" t="s">
        <v>12645</v>
      </c>
      <c r="P2552" s="23" t="s">
        <v>12646</v>
      </c>
      <c r="Q2552" s="29" t="s">
        <v>12647</v>
      </c>
      <c r="R2552" s="21" t="s">
        <v>7837</v>
      </c>
      <c r="S2552" s="23" t="s">
        <v>492</v>
      </c>
      <c r="T2552" s="23" t="s">
        <v>12648</v>
      </c>
      <c r="U2552" s="23" t="s">
        <v>12649</v>
      </c>
      <c r="V2552" s="23" t="s">
        <v>12644</v>
      </c>
      <c r="W2552" s="23" t="s">
        <v>3767</v>
      </c>
      <c r="X2552" s="23" t="s">
        <v>12650</v>
      </c>
      <c r="Y2552" s="23" t="s">
        <v>87</v>
      </c>
      <c r="Z2552" s="23" t="s">
        <v>88</v>
      </c>
      <c r="AA2552" s="31">
        <v>10.0</v>
      </c>
      <c r="AB2552" s="23"/>
      <c r="AC2552" s="23" t="s">
        <v>89</v>
      </c>
      <c r="AD2552" s="23"/>
      <c r="AE2552" s="23"/>
      <c r="AF2552" s="23"/>
      <c r="AG2552" s="23"/>
      <c r="AH2552" s="23" t="s">
        <v>89</v>
      </c>
      <c r="AI2552" s="23" t="s">
        <v>89</v>
      </c>
      <c r="AJ2552" s="23"/>
      <c r="AK2552" s="23"/>
      <c r="AL2552" s="23"/>
      <c r="AM2552" s="23"/>
      <c r="AN2552" s="23"/>
      <c r="AO2552" s="23"/>
      <c r="AP2552" s="23"/>
      <c r="AQ2552" s="23"/>
      <c r="AR2552" s="23"/>
      <c r="AS2552" s="23"/>
    </row>
    <row r="2553" ht="12.0" customHeight="1">
      <c r="A2553" s="21" t="s">
        <v>12651</v>
      </c>
      <c r="B2553" s="22">
        <v>11.0</v>
      </c>
      <c r="C2553" s="23" t="s">
        <v>50</v>
      </c>
      <c r="D2553" s="23"/>
      <c r="E2553" s="23"/>
      <c r="F2553" s="24" t="s">
        <v>12652</v>
      </c>
      <c r="G2553" s="21" t="s">
        <v>7837</v>
      </c>
      <c r="H2553" s="23" t="s">
        <v>492</v>
      </c>
      <c r="I2553" s="23" t="s">
        <v>12653</v>
      </c>
      <c r="J2553" s="23" t="s">
        <v>12654</v>
      </c>
      <c r="K2553" s="23" t="s">
        <v>12655</v>
      </c>
      <c r="L2553" s="26" t="s">
        <v>12656</v>
      </c>
      <c r="M2553" s="23" t="s">
        <v>81</v>
      </c>
      <c r="N2553" s="23" t="s">
        <v>82</v>
      </c>
      <c r="O2553" s="23" t="s">
        <v>12657</v>
      </c>
      <c r="P2553" s="23" t="s">
        <v>250</v>
      </c>
      <c r="Q2553" s="29" t="s">
        <v>12658</v>
      </c>
      <c r="R2553" s="21" t="s">
        <v>7837</v>
      </c>
      <c r="S2553" s="23" t="s">
        <v>492</v>
      </c>
      <c r="T2553" s="23" t="s">
        <v>12659</v>
      </c>
      <c r="U2553" s="23"/>
      <c r="V2553" s="23" t="s">
        <v>12610</v>
      </c>
      <c r="W2553" s="23" t="s">
        <v>12660</v>
      </c>
      <c r="X2553" s="23" t="s">
        <v>12661</v>
      </c>
      <c r="Y2553" s="23" t="s">
        <v>350</v>
      </c>
      <c r="Z2553" s="23" t="s">
        <v>101</v>
      </c>
      <c r="AA2553" s="31"/>
      <c r="AB2553" s="23"/>
      <c r="AC2553" s="23" t="s">
        <v>89</v>
      </c>
      <c r="AD2553" s="23"/>
      <c r="AE2553" s="23"/>
      <c r="AF2553" s="23"/>
      <c r="AG2553" s="23"/>
      <c r="AH2553" s="23" t="s">
        <v>89</v>
      </c>
      <c r="AI2553" s="23" t="s">
        <v>89</v>
      </c>
      <c r="AJ2553" s="23" t="s">
        <v>89</v>
      </c>
      <c r="AK2553" s="23"/>
      <c r="AL2553" s="23"/>
      <c r="AM2553" s="23"/>
      <c r="AN2553" s="23"/>
      <c r="AO2553" s="23"/>
      <c r="AP2553" s="23"/>
      <c r="AQ2553" s="23"/>
      <c r="AR2553" s="23"/>
      <c r="AS2553" s="23" t="s">
        <v>91</v>
      </c>
    </row>
    <row r="2554" ht="12.0" customHeight="1">
      <c r="A2554" s="21" t="s">
        <v>12651</v>
      </c>
      <c r="B2554" s="22">
        <v>12.0</v>
      </c>
      <c r="C2554" s="23" t="s">
        <v>102</v>
      </c>
      <c r="D2554" s="23"/>
      <c r="E2554" s="23"/>
      <c r="F2554" s="24" t="s">
        <v>12652</v>
      </c>
      <c r="G2554" s="21" t="s">
        <v>7837</v>
      </c>
      <c r="H2554" s="23" t="s">
        <v>492</v>
      </c>
      <c r="I2554" s="23" t="s">
        <v>12653</v>
      </c>
      <c r="J2554" s="23" t="s">
        <v>12654</v>
      </c>
      <c r="K2554" s="23" t="s">
        <v>12655</v>
      </c>
      <c r="L2554" s="26" t="s">
        <v>12656</v>
      </c>
      <c r="M2554" s="23" t="s">
        <v>81</v>
      </c>
      <c r="N2554" s="23" t="s">
        <v>82</v>
      </c>
      <c r="O2554" s="23" t="s">
        <v>12657</v>
      </c>
      <c r="P2554" s="23" t="s">
        <v>250</v>
      </c>
      <c r="Q2554" s="29" t="s">
        <v>12658</v>
      </c>
      <c r="R2554" s="21" t="s">
        <v>7837</v>
      </c>
      <c r="S2554" s="23" t="s">
        <v>492</v>
      </c>
      <c r="T2554" s="23" t="s">
        <v>12659</v>
      </c>
      <c r="U2554" s="23"/>
      <c r="V2554" s="23" t="s">
        <v>12610</v>
      </c>
      <c r="W2554" s="23" t="s">
        <v>12660</v>
      </c>
      <c r="X2554" s="23" t="s">
        <v>12661</v>
      </c>
      <c r="Y2554" s="23" t="s">
        <v>350</v>
      </c>
      <c r="Z2554" s="23" t="s">
        <v>101</v>
      </c>
      <c r="AA2554" s="31"/>
      <c r="AB2554" s="23"/>
      <c r="AC2554" s="23" t="s">
        <v>89</v>
      </c>
      <c r="AD2554" s="23"/>
      <c r="AE2554" s="23"/>
      <c r="AF2554" s="23"/>
      <c r="AG2554" s="23"/>
      <c r="AH2554" s="23"/>
      <c r="AI2554" s="23"/>
      <c r="AJ2554" s="23"/>
      <c r="AK2554" s="23"/>
      <c r="AL2554" s="23"/>
      <c r="AM2554" s="23"/>
      <c r="AN2554" s="23"/>
      <c r="AO2554" s="23"/>
      <c r="AP2554" s="23"/>
      <c r="AQ2554" s="23"/>
      <c r="AR2554" s="23"/>
      <c r="AS2554" s="23" t="s">
        <v>91</v>
      </c>
    </row>
    <row r="2555" ht="12.0" customHeight="1">
      <c r="A2555" s="21" t="s">
        <v>12651</v>
      </c>
      <c r="B2555" s="22">
        <v>15.0</v>
      </c>
      <c r="C2555" s="23" t="s">
        <v>107</v>
      </c>
      <c r="D2555" s="23"/>
      <c r="E2555" s="23"/>
      <c r="F2555" s="24" t="s">
        <v>12652</v>
      </c>
      <c r="G2555" s="21" t="s">
        <v>7837</v>
      </c>
      <c r="H2555" s="23" t="s">
        <v>492</v>
      </c>
      <c r="I2555" s="23" t="s">
        <v>12653</v>
      </c>
      <c r="J2555" s="23" t="s">
        <v>12654</v>
      </c>
      <c r="K2555" s="23" t="s">
        <v>12655</v>
      </c>
      <c r="L2555" s="26" t="s">
        <v>12656</v>
      </c>
      <c r="M2555" s="23" t="s">
        <v>81</v>
      </c>
      <c r="N2555" s="23" t="s">
        <v>82</v>
      </c>
      <c r="O2555" s="23" t="s">
        <v>12657</v>
      </c>
      <c r="P2555" s="23" t="s">
        <v>250</v>
      </c>
      <c r="Q2555" s="29" t="s">
        <v>12658</v>
      </c>
      <c r="R2555" s="21" t="s">
        <v>7837</v>
      </c>
      <c r="S2555" s="23" t="s">
        <v>492</v>
      </c>
      <c r="T2555" s="23" t="s">
        <v>12659</v>
      </c>
      <c r="U2555" s="23"/>
      <c r="V2555" s="23" t="s">
        <v>12610</v>
      </c>
      <c r="W2555" s="23" t="s">
        <v>12660</v>
      </c>
      <c r="X2555" s="23" t="s">
        <v>12661</v>
      </c>
      <c r="Y2555" s="23" t="s">
        <v>350</v>
      </c>
      <c r="Z2555" s="23" t="s">
        <v>101</v>
      </c>
      <c r="AA2555" s="31"/>
      <c r="AB2555" s="23"/>
      <c r="AC2555" s="23" t="s">
        <v>89</v>
      </c>
      <c r="AD2555" s="23"/>
      <c r="AE2555" s="23"/>
      <c r="AF2555" s="23"/>
      <c r="AG2555" s="23"/>
      <c r="AH2555" s="23"/>
      <c r="AI2555" s="23"/>
      <c r="AJ2555" s="23" t="s">
        <v>89</v>
      </c>
      <c r="AK2555" s="23"/>
      <c r="AL2555" s="23"/>
      <c r="AM2555" s="23"/>
      <c r="AN2555" s="23"/>
      <c r="AO2555" s="23"/>
      <c r="AP2555" s="23"/>
      <c r="AQ2555" s="23"/>
      <c r="AR2555" s="23"/>
      <c r="AS2555" s="23"/>
    </row>
    <row r="2556" ht="12.0" customHeight="1">
      <c r="A2556" s="21" t="s">
        <v>12662</v>
      </c>
      <c r="B2556" s="22">
        <v>46.0</v>
      </c>
      <c r="C2556" s="23" t="s">
        <v>175</v>
      </c>
      <c r="D2556" s="23"/>
      <c r="E2556" s="23"/>
      <c r="F2556" s="24" t="s">
        <v>12663</v>
      </c>
      <c r="G2556" s="21" t="s">
        <v>7547</v>
      </c>
      <c r="H2556" s="23" t="s">
        <v>492</v>
      </c>
      <c r="I2556" s="23" t="s">
        <v>12664</v>
      </c>
      <c r="J2556" s="23" t="s">
        <v>12665</v>
      </c>
      <c r="K2556" s="23" t="s">
        <v>12666</v>
      </c>
      <c r="L2556" s="26" t="s">
        <v>12667</v>
      </c>
      <c r="M2556" s="23" t="s">
        <v>81</v>
      </c>
      <c r="N2556" s="23" t="s">
        <v>82</v>
      </c>
      <c r="O2556" s="23" t="s">
        <v>3940</v>
      </c>
      <c r="P2556" s="23" t="s">
        <v>2630</v>
      </c>
      <c r="Q2556" s="29" t="s">
        <v>12668</v>
      </c>
      <c r="R2556" s="21" t="s">
        <v>12669</v>
      </c>
      <c r="S2556" s="23" t="s">
        <v>492</v>
      </c>
      <c r="T2556" s="23" t="s">
        <v>12670</v>
      </c>
      <c r="U2556" s="23"/>
      <c r="V2556" s="23" t="s">
        <v>12629</v>
      </c>
      <c r="W2556" s="23">
        <v>5.031459347E9</v>
      </c>
      <c r="X2556" s="23" t="s">
        <v>12671</v>
      </c>
      <c r="Y2556" s="23" t="s">
        <v>254</v>
      </c>
      <c r="Z2556" s="23" t="s">
        <v>88</v>
      </c>
      <c r="AA2556" s="31">
        <v>20.0</v>
      </c>
      <c r="AB2556" s="23"/>
      <c r="AC2556" s="23" t="s">
        <v>89</v>
      </c>
      <c r="AD2556" s="23"/>
      <c r="AE2556" s="23"/>
      <c r="AF2556" s="23"/>
      <c r="AG2556" s="23"/>
      <c r="AH2556" s="23" t="s">
        <v>89</v>
      </c>
      <c r="AI2556" s="23" t="s">
        <v>89</v>
      </c>
      <c r="AJ2556" s="23"/>
      <c r="AK2556" s="23"/>
      <c r="AL2556" s="23"/>
      <c r="AM2556" s="23"/>
      <c r="AN2556" s="23"/>
      <c r="AO2556" s="23"/>
      <c r="AP2556" s="23"/>
      <c r="AQ2556" s="23"/>
      <c r="AR2556" s="23"/>
      <c r="AS2556" s="23"/>
    </row>
    <row r="2557" ht="12.0" customHeight="1">
      <c r="A2557" s="21" t="s">
        <v>12672</v>
      </c>
      <c r="B2557" s="22">
        <v>11.0</v>
      </c>
      <c r="C2557" s="23" t="s">
        <v>50</v>
      </c>
      <c r="D2557" s="23"/>
      <c r="E2557" s="23"/>
      <c r="F2557" s="24" t="s">
        <v>12673</v>
      </c>
      <c r="G2557" s="21" t="s">
        <v>2713</v>
      </c>
      <c r="H2557" s="23" t="s">
        <v>492</v>
      </c>
      <c r="I2557" s="23" t="s">
        <v>7564</v>
      </c>
      <c r="J2557" s="23" t="s">
        <v>12674</v>
      </c>
      <c r="K2557" s="23" t="s">
        <v>12675</v>
      </c>
      <c r="L2557" s="26" t="s">
        <v>12676</v>
      </c>
      <c r="M2557" s="23" t="s">
        <v>81</v>
      </c>
      <c r="N2557" s="23" t="s">
        <v>82</v>
      </c>
      <c r="O2557" s="23" t="s">
        <v>407</v>
      </c>
      <c r="P2557" s="23" t="s">
        <v>178</v>
      </c>
      <c r="Q2557" s="29" t="s">
        <v>775</v>
      </c>
      <c r="R2557" s="21" t="s">
        <v>371</v>
      </c>
      <c r="S2557" s="23" t="s">
        <v>76</v>
      </c>
      <c r="T2557" s="23" t="s">
        <v>776</v>
      </c>
      <c r="U2557" s="23"/>
      <c r="V2557" s="23" t="s">
        <v>777</v>
      </c>
      <c r="W2557" s="23">
        <v>5.031459347E9</v>
      </c>
      <c r="X2557" s="23" t="s">
        <v>779</v>
      </c>
      <c r="Y2557" s="23" t="s">
        <v>780</v>
      </c>
      <c r="Z2557" s="23" t="s">
        <v>88</v>
      </c>
      <c r="AA2557" s="31"/>
      <c r="AB2557" s="23"/>
      <c r="AC2557" s="23" t="s">
        <v>89</v>
      </c>
      <c r="AD2557" s="23"/>
      <c r="AE2557" s="23"/>
      <c r="AF2557" s="23"/>
      <c r="AG2557" s="23"/>
      <c r="AH2557" s="23" t="s">
        <v>89</v>
      </c>
      <c r="AI2557" s="23" t="s">
        <v>89</v>
      </c>
      <c r="AJ2557" s="23" t="s">
        <v>89</v>
      </c>
      <c r="AK2557" s="23"/>
      <c r="AL2557" s="23"/>
      <c r="AM2557" s="23"/>
      <c r="AN2557" s="23"/>
      <c r="AO2557" s="23"/>
      <c r="AP2557" s="23"/>
      <c r="AQ2557" s="23"/>
      <c r="AR2557" s="23"/>
      <c r="AS2557" s="23" t="s">
        <v>91</v>
      </c>
    </row>
    <row r="2558" ht="12.0" customHeight="1">
      <c r="A2558" s="21" t="s">
        <v>12672</v>
      </c>
      <c r="B2558" s="22">
        <v>12.0</v>
      </c>
      <c r="C2558" s="23" t="s">
        <v>102</v>
      </c>
      <c r="D2558" s="23"/>
      <c r="E2558" s="23"/>
      <c r="F2558" s="24" t="s">
        <v>12673</v>
      </c>
      <c r="G2558" s="21" t="s">
        <v>2713</v>
      </c>
      <c r="H2558" s="23" t="s">
        <v>492</v>
      </c>
      <c r="I2558" s="23" t="s">
        <v>7564</v>
      </c>
      <c r="J2558" s="23" t="s">
        <v>12674</v>
      </c>
      <c r="K2558" s="23" t="s">
        <v>12675</v>
      </c>
      <c r="L2558" s="26" t="s">
        <v>12676</v>
      </c>
      <c r="M2558" s="23" t="s">
        <v>81</v>
      </c>
      <c r="N2558" s="23" t="s">
        <v>82</v>
      </c>
      <c r="O2558" s="23" t="s">
        <v>407</v>
      </c>
      <c r="P2558" s="23" t="s">
        <v>178</v>
      </c>
      <c r="Q2558" s="29" t="s">
        <v>775</v>
      </c>
      <c r="R2558" s="21" t="s">
        <v>371</v>
      </c>
      <c r="S2558" s="23" t="s">
        <v>76</v>
      </c>
      <c r="T2558" s="23" t="s">
        <v>776</v>
      </c>
      <c r="U2558" s="23"/>
      <c r="V2558" s="23" t="s">
        <v>777</v>
      </c>
      <c r="W2558" s="23" t="s">
        <v>7376</v>
      </c>
      <c r="X2558" s="23" t="s">
        <v>779</v>
      </c>
      <c r="Y2558" s="23" t="s">
        <v>780</v>
      </c>
      <c r="Z2558" s="23" t="s">
        <v>88</v>
      </c>
      <c r="AA2558" s="31"/>
      <c r="AB2558" s="23"/>
      <c r="AC2558" s="23" t="s">
        <v>89</v>
      </c>
      <c r="AD2558" s="23"/>
      <c r="AE2558" s="23"/>
      <c r="AF2558" s="23"/>
      <c r="AG2558" s="23"/>
      <c r="AH2558" s="23"/>
      <c r="AI2558" s="23"/>
      <c r="AJ2558" s="23"/>
      <c r="AK2558" s="23"/>
      <c r="AL2558" s="23"/>
      <c r="AM2558" s="23"/>
      <c r="AN2558" s="23"/>
      <c r="AO2558" s="23"/>
      <c r="AP2558" s="23"/>
      <c r="AQ2558" s="23"/>
      <c r="AR2558" s="23"/>
      <c r="AS2558" s="23" t="s">
        <v>91</v>
      </c>
    </row>
    <row r="2559" ht="12.0" customHeight="1">
      <c r="A2559" s="21" t="s">
        <v>12672</v>
      </c>
      <c r="B2559" s="22">
        <v>15.0</v>
      </c>
      <c r="C2559" s="23" t="s">
        <v>107</v>
      </c>
      <c r="D2559" s="23"/>
      <c r="E2559" s="23"/>
      <c r="F2559" s="24" t="s">
        <v>12673</v>
      </c>
      <c r="G2559" s="21" t="s">
        <v>2713</v>
      </c>
      <c r="H2559" s="23" t="s">
        <v>492</v>
      </c>
      <c r="I2559" s="23" t="s">
        <v>7564</v>
      </c>
      <c r="J2559" s="23" t="s">
        <v>12674</v>
      </c>
      <c r="K2559" s="23" t="s">
        <v>12675</v>
      </c>
      <c r="L2559" s="26" t="s">
        <v>12676</v>
      </c>
      <c r="M2559" s="23" t="s">
        <v>81</v>
      </c>
      <c r="N2559" s="23" t="s">
        <v>82</v>
      </c>
      <c r="O2559" s="23" t="s">
        <v>407</v>
      </c>
      <c r="P2559" s="23" t="s">
        <v>178</v>
      </c>
      <c r="Q2559" s="29" t="s">
        <v>775</v>
      </c>
      <c r="R2559" s="21" t="s">
        <v>371</v>
      </c>
      <c r="S2559" s="23" t="s">
        <v>76</v>
      </c>
      <c r="T2559" s="23" t="s">
        <v>776</v>
      </c>
      <c r="U2559" s="23"/>
      <c r="V2559" s="23" t="s">
        <v>777</v>
      </c>
      <c r="W2559" s="23" t="s">
        <v>12677</v>
      </c>
      <c r="X2559" s="23" t="s">
        <v>779</v>
      </c>
      <c r="Y2559" s="23" t="s">
        <v>780</v>
      </c>
      <c r="Z2559" s="23" t="s">
        <v>88</v>
      </c>
      <c r="AA2559" s="31"/>
      <c r="AB2559" s="23"/>
      <c r="AC2559" s="23" t="s">
        <v>89</v>
      </c>
      <c r="AD2559" s="23"/>
      <c r="AE2559" s="23"/>
      <c r="AF2559" s="23"/>
      <c r="AG2559" s="23"/>
      <c r="AH2559" s="23"/>
      <c r="AI2559" s="23"/>
      <c r="AJ2559" s="23" t="s">
        <v>89</v>
      </c>
      <c r="AK2559" s="23"/>
      <c r="AL2559" s="23"/>
      <c r="AM2559" s="23"/>
      <c r="AN2559" s="23"/>
      <c r="AO2559" s="23"/>
      <c r="AP2559" s="23"/>
      <c r="AQ2559" s="23"/>
      <c r="AR2559" s="23"/>
      <c r="AS2559" s="23"/>
    </row>
    <row r="2560" ht="12.0" customHeight="1">
      <c r="A2560" s="21" t="s">
        <v>12678</v>
      </c>
      <c r="B2560" s="22">
        <v>22.0</v>
      </c>
      <c r="C2560" s="23" t="s">
        <v>151</v>
      </c>
      <c r="D2560" s="23"/>
      <c r="E2560" s="23"/>
      <c r="F2560" s="24" t="s">
        <v>12679</v>
      </c>
      <c r="G2560" s="21" t="s">
        <v>12680</v>
      </c>
      <c r="H2560" s="23" t="s">
        <v>492</v>
      </c>
      <c r="I2560" s="23" t="s">
        <v>12681</v>
      </c>
      <c r="J2560" s="23"/>
      <c r="K2560" s="23" t="s">
        <v>12682</v>
      </c>
      <c r="L2560" s="26" t="s">
        <v>12683</v>
      </c>
      <c r="M2560" s="23" t="s">
        <v>81</v>
      </c>
      <c r="N2560" s="23" t="s">
        <v>82</v>
      </c>
      <c r="O2560" s="23" t="s">
        <v>12684</v>
      </c>
      <c r="P2560" s="23" t="s">
        <v>12685</v>
      </c>
      <c r="Q2560" s="29" t="s">
        <v>3776</v>
      </c>
      <c r="R2560" s="21" t="s">
        <v>3777</v>
      </c>
      <c r="S2560" s="23" t="s">
        <v>492</v>
      </c>
      <c r="T2560" s="23" t="s">
        <v>3778</v>
      </c>
      <c r="U2560" s="23"/>
      <c r="V2560" s="23">
        <v>1.12157977E8</v>
      </c>
      <c r="W2560" s="23" t="s">
        <v>12677</v>
      </c>
      <c r="X2560" s="23" t="s">
        <v>3779</v>
      </c>
      <c r="Y2560" s="23" t="s">
        <v>100</v>
      </c>
      <c r="Z2560" s="23" t="s">
        <v>88</v>
      </c>
      <c r="AA2560" s="31">
        <v>20.0</v>
      </c>
      <c r="AB2560" s="23"/>
      <c r="AC2560" s="23" t="s">
        <v>89</v>
      </c>
      <c r="AD2560" s="23"/>
      <c r="AE2560" s="23"/>
      <c r="AF2560" s="23"/>
      <c r="AG2560" s="23"/>
      <c r="AH2560" s="23" t="s">
        <v>89</v>
      </c>
      <c r="AI2560" s="23"/>
      <c r="AJ2560" s="23"/>
      <c r="AK2560" s="23"/>
      <c r="AL2560" s="23"/>
      <c r="AM2560" s="23"/>
      <c r="AN2560" s="23"/>
      <c r="AO2560" s="23"/>
      <c r="AP2560" s="23"/>
      <c r="AQ2560" s="23"/>
      <c r="AR2560" s="23"/>
      <c r="AS2560" s="23" t="s">
        <v>91</v>
      </c>
    </row>
    <row r="2561" ht="12.0" customHeight="1">
      <c r="A2561" s="21" t="s">
        <v>12686</v>
      </c>
      <c r="B2561" s="22">
        <v>45.0</v>
      </c>
      <c r="C2561" s="23" t="s">
        <v>174</v>
      </c>
      <c r="D2561" s="23"/>
      <c r="E2561" s="23"/>
      <c r="F2561" s="24" t="s">
        <v>12687</v>
      </c>
      <c r="G2561" s="21" t="s">
        <v>491</v>
      </c>
      <c r="H2561" s="23" t="s">
        <v>492</v>
      </c>
      <c r="I2561" s="23" t="s">
        <v>12688</v>
      </c>
      <c r="J2561" s="23" t="s">
        <v>12689</v>
      </c>
      <c r="K2561" s="23" t="s">
        <v>12690</v>
      </c>
      <c r="L2561" s="26" t="s">
        <v>12660</v>
      </c>
      <c r="M2561" s="23" t="s">
        <v>81</v>
      </c>
      <c r="N2561" s="23" t="s">
        <v>82</v>
      </c>
      <c r="O2561" s="23" t="s">
        <v>7705</v>
      </c>
      <c r="P2561" s="23" t="s">
        <v>1517</v>
      </c>
      <c r="Q2561" s="29" t="s">
        <v>12691</v>
      </c>
      <c r="R2561" s="21" t="s">
        <v>491</v>
      </c>
      <c r="S2561" s="23" t="s">
        <v>492</v>
      </c>
      <c r="T2561" s="23" t="s">
        <v>12688</v>
      </c>
      <c r="U2561" s="23"/>
      <c r="V2561" s="23" t="s">
        <v>12690</v>
      </c>
      <c r="W2561" s="23" t="s">
        <v>12677</v>
      </c>
      <c r="X2561" s="23" t="s">
        <v>12692</v>
      </c>
      <c r="Y2561" s="23" t="s">
        <v>100</v>
      </c>
      <c r="Z2561" s="23" t="s">
        <v>88</v>
      </c>
      <c r="AA2561" s="31">
        <v>20.0</v>
      </c>
      <c r="AB2561" s="23" t="s">
        <v>89</v>
      </c>
      <c r="AC2561" s="23"/>
      <c r="AD2561" s="23"/>
      <c r="AE2561" s="23"/>
      <c r="AF2561" s="23"/>
      <c r="AG2561" s="23"/>
      <c r="AH2561" s="23"/>
      <c r="AI2561" s="23"/>
      <c r="AJ2561" s="23"/>
      <c r="AK2561" s="23"/>
      <c r="AL2561" s="23"/>
      <c r="AM2561" s="23"/>
      <c r="AN2561" s="23"/>
      <c r="AO2561" s="23"/>
      <c r="AP2561" s="23"/>
      <c r="AQ2561" s="23"/>
      <c r="AR2561" s="23"/>
      <c r="AS2561" s="23"/>
    </row>
    <row r="2562" ht="12.0" customHeight="1">
      <c r="A2562" s="21" t="s">
        <v>12686</v>
      </c>
      <c r="B2562" s="22">
        <v>46.0</v>
      </c>
      <c r="C2562" s="23" t="s">
        <v>175</v>
      </c>
      <c r="D2562" s="23"/>
      <c r="E2562" s="23"/>
      <c r="F2562" s="24" t="s">
        <v>12687</v>
      </c>
      <c r="G2562" s="21" t="s">
        <v>491</v>
      </c>
      <c r="H2562" s="23" t="s">
        <v>492</v>
      </c>
      <c r="I2562" s="23" t="s">
        <v>12688</v>
      </c>
      <c r="J2562" s="23" t="s">
        <v>12689</v>
      </c>
      <c r="K2562" s="23" t="s">
        <v>12690</v>
      </c>
      <c r="L2562" s="26" t="s">
        <v>12660</v>
      </c>
      <c r="M2562" s="23" t="s">
        <v>81</v>
      </c>
      <c r="N2562" s="23" t="s">
        <v>82</v>
      </c>
      <c r="O2562" s="23" t="s">
        <v>12693</v>
      </c>
      <c r="P2562" s="23" t="s">
        <v>12694</v>
      </c>
      <c r="Q2562" s="29" t="s">
        <v>12691</v>
      </c>
      <c r="R2562" s="21" t="s">
        <v>491</v>
      </c>
      <c r="S2562" s="23" t="s">
        <v>492</v>
      </c>
      <c r="T2562" s="23" t="s">
        <v>12688</v>
      </c>
      <c r="U2562" s="23"/>
      <c r="V2562" s="23" t="s">
        <v>12690</v>
      </c>
      <c r="W2562" s="23" t="s">
        <v>12695</v>
      </c>
      <c r="X2562" s="23" t="s">
        <v>12692</v>
      </c>
      <c r="Y2562" s="23" t="s">
        <v>100</v>
      </c>
      <c r="Z2562" s="23" t="s">
        <v>88</v>
      </c>
      <c r="AA2562" s="31">
        <v>20.0</v>
      </c>
      <c r="AB2562" s="23" t="s">
        <v>89</v>
      </c>
      <c r="AC2562" s="23"/>
      <c r="AD2562" s="23"/>
      <c r="AE2562" s="23"/>
      <c r="AF2562" s="23"/>
      <c r="AG2562" s="23"/>
      <c r="AH2562" s="23"/>
      <c r="AI2562" s="23"/>
      <c r="AJ2562" s="23"/>
      <c r="AK2562" s="23"/>
      <c r="AL2562" s="23"/>
      <c r="AM2562" s="23"/>
      <c r="AN2562" s="23"/>
      <c r="AO2562" s="23"/>
      <c r="AP2562" s="23"/>
      <c r="AQ2562" s="23"/>
      <c r="AR2562" s="23"/>
      <c r="AS2562" s="23"/>
    </row>
    <row r="2563" ht="12.0" customHeight="1">
      <c r="A2563" s="21" t="s">
        <v>12686</v>
      </c>
      <c r="B2563" s="22">
        <v>48.0</v>
      </c>
      <c r="C2563" s="23" t="s">
        <v>213</v>
      </c>
      <c r="D2563" s="23"/>
      <c r="E2563" s="23"/>
      <c r="F2563" s="24" t="s">
        <v>12696</v>
      </c>
      <c r="G2563" s="21" t="s">
        <v>491</v>
      </c>
      <c r="H2563" s="23" t="s">
        <v>492</v>
      </c>
      <c r="I2563" s="23" t="s">
        <v>12697</v>
      </c>
      <c r="J2563" s="23" t="s">
        <v>12689</v>
      </c>
      <c r="K2563" s="23" t="s">
        <v>12690</v>
      </c>
      <c r="L2563" s="26" t="s">
        <v>12660</v>
      </c>
      <c r="M2563" s="23" t="s">
        <v>81</v>
      </c>
      <c r="N2563" s="23" t="s">
        <v>82</v>
      </c>
      <c r="O2563" s="23" t="s">
        <v>2916</v>
      </c>
      <c r="P2563" s="23" t="s">
        <v>1557</v>
      </c>
      <c r="Q2563" s="29" t="s">
        <v>12691</v>
      </c>
      <c r="R2563" s="21" t="s">
        <v>491</v>
      </c>
      <c r="S2563" s="23" t="s">
        <v>492</v>
      </c>
      <c r="T2563" s="23" t="s">
        <v>12688</v>
      </c>
      <c r="U2563" s="23"/>
      <c r="V2563" s="23" t="s">
        <v>12690</v>
      </c>
      <c r="W2563" s="23" t="s">
        <v>12695</v>
      </c>
      <c r="X2563" s="23" t="s">
        <v>12692</v>
      </c>
      <c r="Y2563" s="23" t="s">
        <v>100</v>
      </c>
      <c r="Z2563" s="23"/>
      <c r="AA2563" s="31"/>
      <c r="AB2563" s="23"/>
      <c r="AC2563" s="23"/>
      <c r="AD2563" s="23"/>
      <c r="AE2563" s="23"/>
      <c r="AF2563" s="23"/>
      <c r="AG2563" s="23"/>
      <c r="AH2563" s="23"/>
      <c r="AI2563" s="23"/>
      <c r="AJ2563" s="23"/>
      <c r="AK2563" s="23"/>
      <c r="AL2563" s="23"/>
      <c r="AM2563" s="23"/>
      <c r="AN2563" s="23"/>
      <c r="AO2563" s="23"/>
      <c r="AP2563" s="23"/>
      <c r="AQ2563" s="23"/>
      <c r="AR2563" s="23"/>
      <c r="AS2563" s="23"/>
    </row>
    <row r="2564" ht="12.0" customHeight="1">
      <c r="A2564" s="21" t="s">
        <v>12698</v>
      </c>
      <c r="B2564" s="22">
        <v>11.0</v>
      </c>
      <c r="C2564" s="23" t="s">
        <v>50</v>
      </c>
      <c r="D2564" s="23"/>
      <c r="E2564" s="23"/>
      <c r="F2564" s="24" t="s">
        <v>12699</v>
      </c>
      <c r="G2564" s="21" t="s">
        <v>9887</v>
      </c>
      <c r="H2564" s="23" t="s">
        <v>205</v>
      </c>
      <c r="I2564" s="23" t="s">
        <v>12700</v>
      </c>
      <c r="J2564" s="23" t="s">
        <v>12701</v>
      </c>
      <c r="K2564" s="23" t="s">
        <v>12702</v>
      </c>
      <c r="L2564" s="26" t="s">
        <v>12703</v>
      </c>
      <c r="M2564" s="23" t="s">
        <v>81</v>
      </c>
      <c r="N2564" s="23" t="s">
        <v>82</v>
      </c>
      <c r="O2564" s="23" t="s">
        <v>12704</v>
      </c>
      <c r="P2564" s="23" t="s">
        <v>12705</v>
      </c>
      <c r="Q2564" s="29" t="s">
        <v>12706</v>
      </c>
      <c r="R2564" s="21" t="s">
        <v>9887</v>
      </c>
      <c r="S2564" s="23" t="s">
        <v>205</v>
      </c>
      <c r="T2564" s="23" t="s">
        <v>12700</v>
      </c>
      <c r="U2564" s="23" t="s">
        <v>12707</v>
      </c>
      <c r="V2564" s="23">
        <v>5.035740361E9</v>
      </c>
      <c r="W2564" s="23" t="s">
        <v>12708</v>
      </c>
      <c r="X2564" s="23" t="s">
        <v>12709</v>
      </c>
      <c r="Y2564" s="23" t="s">
        <v>100</v>
      </c>
      <c r="Z2564" s="23" t="s">
        <v>88</v>
      </c>
      <c r="AA2564" s="31"/>
      <c r="AB2564" s="23" t="s">
        <v>89</v>
      </c>
      <c r="AC2564" s="23"/>
      <c r="AD2564" s="23"/>
      <c r="AE2564" s="23"/>
      <c r="AF2564" s="23"/>
      <c r="AG2564" s="23"/>
      <c r="AH2564" s="23"/>
      <c r="AI2564" s="23"/>
      <c r="AJ2564" s="23"/>
      <c r="AK2564" s="23"/>
      <c r="AL2564" s="23"/>
      <c r="AM2564" s="23"/>
      <c r="AN2564" s="23"/>
      <c r="AO2564" s="23"/>
      <c r="AP2564" s="23"/>
      <c r="AQ2564" s="23"/>
      <c r="AR2564" s="23"/>
      <c r="AS2564" s="23" t="s">
        <v>91</v>
      </c>
    </row>
    <row r="2565" ht="12.0" customHeight="1">
      <c r="A2565" s="21" t="s">
        <v>12698</v>
      </c>
      <c r="B2565" s="22">
        <v>12.0</v>
      </c>
      <c r="C2565" s="23" t="s">
        <v>102</v>
      </c>
      <c r="D2565" s="23"/>
      <c r="E2565" s="23"/>
      <c r="F2565" s="24" t="s">
        <v>12699</v>
      </c>
      <c r="G2565" s="21" t="s">
        <v>9887</v>
      </c>
      <c r="H2565" s="23" t="s">
        <v>205</v>
      </c>
      <c r="I2565" s="23" t="s">
        <v>12700</v>
      </c>
      <c r="J2565" s="23" t="s">
        <v>12701</v>
      </c>
      <c r="K2565" s="23" t="s">
        <v>12702</v>
      </c>
      <c r="L2565" s="26" t="s">
        <v>12703</v>
      </c>
      <c r="M2565" s="23" t="s">
        <v>81</v>
      </c>
      <c r="N2565" s="23" t="s">
        <v>82</v>
      </c>
      <c r="O2565" s="23" t="s">
        <v>12704</v>
      </c>
      <c r="P2565" s="23" t="s">
        <v>12705</v>
      </c>
      <c r="Q2565" s="29" t="s">
        <v>12706</v>
      </c>
      <c r="R2565" s="21" t="s">
        <v>9887</v>
      </c>
      <c r="S2565" s="23" t="s">
        <v>205</v>
      </c>
      <c r="T2565" s="23" t="s">
        <v>12700</v>
      </c>
      <c r="U2565" s="23" t="s">
        <v>12707</v>
      </c>
      <c r="V2565" s="23">
        <v>5.035740361E9</v>
      </c>
      <c r="W2565" s="23" t="s">
        <v>5595</v>
      </c>
      <c r="X2565" s="23" t="s">
        <v>12709</v>
      </c>
      <c r="Y2565" s="23" t="s">
        <v>100</v>
      </c>
      <c r="Z2565" s="23" t="s">
        <v>88</v>
      </c>
      <c r="AA2565" s="31"/>
      <c r="AB2565" s="23"/>
      <c r="AC2565" s="23" t="s">
        <v>89</v>
      </c>
      <c r="AD2565" s="23"/>
      <c r="AE2565" s="23"/>
      <c r="AF2565" s="23"/>
      <c r="AG2565" s="23"/>
      <c r="AH2565" s="23"/>
      <c r="AI2565" s="23"/>
      <c r="AJ2565" s="23"/>
      <c r="AK2565" s="23"/>
      <c r="AL2565" s="23"/>
      <c r="AM2565" s="23"/>
      <c r="AN2565" s="23"/>
      <c r="AO2565" s="23"/>
      <c r="AP2565" s="23"/>
      <c r="AQ2565" s="23"/>
      <c r="AR2565" s="23"/>
      <c r="AS2565" s="23" t="s">
        <v>91</v>
      </c>
    </row>
    <row r="2566" ht="12.0" customHeight="1">
      <c r="A2566" s="21" t="s">
        <v>12710</v>
      </c>
      <c r="B2566" s="22">
        <v>45.0</v>
      </c>
      <c r="C2566" s="23" t="s">
        <v>174</v>
      </c>
      <c r="D2566" s="23"/>
      <c r="E2566" s="23"/>
      <c r="F2566" s="24" t="s">
        <v>12711</v>
      </c>
      <c r="G2566" s="21" t="s">
        <v>504</v>
      </c>
      <c r="H2566" s="23" t="s">
        <v>492</v>
      </c>
      <c r="I2566" s="23" t="s">
        <v>12712</v>
      </c>
      <c r="J2566" s="23"/>
      <c r="K2566" s="23" t="s">
        <v>12713</v>
      </c>
      <c r="L2566" s="26" t="s">
        <v>12714</v>
      </c>
      <c r="M2566" s="23" t="s">
        <v>81</v>
      </c>
      <c r="N2566" s="23" t="s">
        <v>82</v>
      </c>
      <c r="O2566" s="23" t="s">
        <v>3427</v>
      </c>
      <c r="P2566" s="23" t="s">
        <v>361</v>
      </c>
      <c r="Q2566" s="29" t="s">
        <v>7408</v>
      </c>
      <c r="R2566" s="21" t="s">
        <v>7409</v>
      </c>
      <c r="S2566" s="23" t="s">
        <v>7410</v>
      </c>
      <c r="T2566" s="23" t="s">
        <v>7411</v>
      </c>
      <c r="U2566" s="23"/>
      <c r="V2566" s="23" t="s">
        <v>7412</v>
      </c>
      <c r="W2566" s="23" t="s">
        <v>3767</v>
      </c>
      <c r="X2566" s="23" t="s">
        <v>7414</v>
      </c>
      <c r="Y2566" s="23" t="s">
        <v>87</v>
      </c>
      <c r="Z2566" s="23" t="s">
        <v>88</v>
      </c>
      <c r="AA2566" s="31">
        <v>50.0</v>
      </c>
      <c r="AB2566" s="23" t="s">
        <v>89</v>
      </c>
      <c r="AC2566" s="23"/>
      <c r="AD2566" s="23"/>
      <c r="AE2566" s="23"/>
      <c r="AF2566" s="23"/>
      <c r="AG2566" s="23"/>
      <c r="AH2566" s="23"/>
      <c r="AI2566" s="23"/>
      <c r="AJ2566" s="23"/>
      <c r="AK2566" s="23"/>
      <c r="AL2566" s="23"/>
      <c r="AM2566" s="23"/>
      <c r="AN2566" s="23"/>
      <c r="AO2566" s="23"/>
      <c r="AP2566" s="23"/>
      <c r="AQ2566" s="23"/>
      <c r="AR2566" s="23"/>
      <c r="AS2566" s="23"/>
    </row>
    <row r="2567" ht="12.0" customHeight="1">
      <c r="A2567" s="21" t="s">
        <v>12715</v>
      </c>
      <c r="B2567" s="22">
        <v>11.0</v>
      </c>
      <c r="C2567" s="23" t="s">
        <v>50</v>
      </c>
      <c r="D2567" s="23"/>
      <c r="E2567" s="23"/>
      <c r="F2567" s="24" t="s">
        <v>12716</v>
      </c>
      <c r="G2567" s="21" t="s">
        <v>540</v>
      </c>
      <c r="H2567" s="23" t="s">
        <v>76</v>
      </c>
      <c r="I2567" s="23" t="s">
        <v>12717</v>
      </c>
      <c r="J2567" s="23" t="s">
        <v>12718</v>
      </c>
      <c r="K2567" s="23" t="s">
        <v>12719</v>
      </c>
      <c r="L2567" s="26" t="s">
        <v>12677</v>
      </c>
      <c r="M2567" s="23" t="s">
        <v>81</v>
      </c>
      <c r="N2567" s="23" t="s">
        <v>82</v>
      </c>
      <c r="O2567" s="23" t="s">
        <v>12720</v>
      </c>
      <c r="P2567" s="23" t="s">
        <v>12721</v>
      </c>
      <c r="Q2567" s="29" t="s">
        <v>12722</v>
      </c>
      <c r="R2567" s="21" t="s">
        <v>2713</v>
      </c>
      <c r="S2567" s="23" t="s">
        <v>492</v>
      </c>
      <c r="T2567" s="23" t="s">
        <v>12723</v>
      </c>
      <c r="U2567" s="23"/>
      <c r="V2567" s="23" t="s">
        <v>12719</v>
      </c>
      <c r="W2567" s="23" t="s">
        <v>3767</v>
      </c>
      <c r="X2567" s="23" t="s">
        <v>12724</v>
      </c>
      <c r="Y2567" s="23" t="s">
        <v>350</v>
      </c>
      <c r="Z2567" s="23" t="s">
        <v>101</v>
      </c>
      <c r="AA2567" s="31"/>
      <c r="AB2567" s="23" t="s">
        <v>89</v>
      </c>
      <c r="AC2567" s="23"/>
      <c r="AD2567" s="23"/>
      <c r="AE2567" s="23"/>
      <c r="AF2567" s="23"/>
      <c r="AG2567" s="23"/>
      <c r="AH2567" s="23"/>
      <c r="AI2567" s="23"/>
      <c r="AJ2567" s="23"/>
      <c r="AK2567" s="23"/>
      <c r="AL2567" s="23"/>
      <c r="AM2567" s="23"/>
      <c r="AN2567" s="23"/>
      <c r="AO2567" s="23"/>
      <c r="AP2567" s="23"/>
      <c r="AQ2567" s="23"/>
      <c r="AR2567" s="23"/>
      <c r="AS2567" s="23" t="s">
        <v>91</v>
      </c>
    </row>
    <row r="2568" ht="12.0" customHeight="1">
      <c r="A2568" s="21" t="s">
        <v>12715</v>
      </c>
      <c r="B2568" s="22">
        <v>12.0</v>
      </c>
      <c r="C2568" s="23" t="s">
        <v>102</v>
      </c>
      <c r="D2568" s="23"/>
      <c r="E2568" s="23"/>
      <c r="F2568" s="24" t="s">
        <v>12716</v>
      </c>
      <c r="G2568" s="21" t="s">
        <v>540</v>
      </c>
      <c r="H2568" s="23" t="s">
        <v>76</v>
      </c>
      <c r="I2568" s="23" t="s">
        <v>12717</v>
      </c>
      <c r="J2568" s="23" t="s">
        <v>12718</v>
      </c>
      <c r="K2568" s="23" t="s">
        <v>12719</v>
      </c>
      <c r="L2568" s="26" t="s">
        <v>12677</v>
      </c>
      <c r="M2568" s="23" t="s">
        <v>81</v>
      </c>
      <c r="N2568" s="23" t="s">
        <v>82</v>
      </c>
      <c r="O2568" s="23" t="s">
        <v>12720</v>
      </c>
      <c r="P2568" s="23" t="s">
        <v>12721</v>
      </c>
      <c r="Q2568" s="29" t="s">
        <v>12722</v>
      </c>
      <c r="R2568" s="21" t="s">
        <v>2713</v>
      </c>
      <c r="S2568" s="23" t="s">
        <v>492</v>
      </c>
      <c r="T2568" s="23" t="s">
        <v>12723</v>
      </c>
      <c r="U2568" s="23"/>
      <c r="V2568" s="23" t="s">
        <v>12719</v>
      </c>
      <c r="W2568" s="23" t="s">
        <v>12725</v>
      </c>
      <c r="X2568" s="23" t="s">
        <v>12724</v>
      </c>
      <c r="Y2568" s="23" t="s">
        <v>350</v>
      </c>
      <c r="Z2568" s="23" t="s">
        <v>101</v>
      </c>
      <c r="AA2568" s="31"/>
      <c r="AB2568" s="23" t="s">
        <v>89</v>
      </c>
      <c r="AC2568" s="23"/>
      <c r="AD2568" s="23"/>
      <c r="AE2568" s="23"/>
      <c r="AF2568" s="23"/>
      <c r="AG2568" s="23"/>
      <c r="AH2568" s="23"/>
      <c r="AI2568" s="23"/>
      <c r="AJ2568" s="23"/>
      <c r="AK2568" s="23"/>
      <c r="AL2568" s="23"/>
      <c r="AM2568" s="23"/>
      <c r="AN2568" s="23"/>
      <c r="AO2568" s="23"/>
      <c r="AP2568" s="23"/>
      <c r="AQ2568" s="23"/>
      <c r="AR2568" s="23"/>
      <c r="AS2568" s="23" t="s">
        <v>91</v>
      </c>
    </row>
    <row r="2569" ht="12.0" customHeight="1">
      <c r="A2569" s="21" t="s">
        <v>12715</v>
      </c>
      <c r="B2569" s="22">
        <v>15.0</v>
      </c>
      <c r="C2569" s="23" t="s">
        <v>107</v>
      </c>
      <c r="D2569" s="23"/>
      <c r="E2569" s="23"/>
      <c r="F2569" s="24" t="s">
        <v>12716</v>
      </c>
      <c r="G2569" s="21" t="s">
        <v>540</v>
      </c>
      <c r="H2569" s="23" t="s">
        <v>76</v>
      </c>
      <c r="I2569" s="23" t="s">
        <v>12717</v>
      </c>
      <c r="J2569" s="23" t="s">
        <v>12718</v>
      </c>
      <c r="K2569" s="23" t="s">
        <v>12719</v>
      </c>
      <c r="L2569" s="26" t="s">
        <v>12677</v>
      </c>
      <c r="M2569" s="23" t="s">
        <v>81</v>
      </c>
      <c r="N2569" s="23" t="s">
        <v>82</v>
      </c>
      <c r="O2569" s="23" t="s">
        <v>12720</v>
      </c>
      <c r="P2569" s="23" t="s">
        <v>12721</v>
      </c>
      <c r="Q2569" s="29" t="s">
        <v>12722</v>
      </c>
      <c r="R2569" s="21" t="s">
        <v>2713</v>
      </c>
      <c r="S2569" s="23" t="s">
        <v>492</v>
      </c>
      <c r="T2569" s="23" t="s">
        <v>12723</v>
      </c>
      <c r="U2569" s="23"/>
      <c r="V2569" s="23" t="s">
        <v>12719</v>
      </c>
      <c r="W2569" s="23" t="s">
        <v>12726</v>
      </c>
      <c r="X2569" s="23" t="s">
        <v>12724</v>
      </c>
      <c r="Y2569" s="23" t="s">
        <v>350</v>
      </c>
      <c r="Z2569" s="23" t="s">
        <v>101</v>
      </c>
      <c r="AA2569" s="31"/>
      <c r="AB2569" s="23" t="s">
        <v>89</v>
      </c>
      <c r="AC2569" s="23"/>
      <c r="AD2569" s="23"/>
      <c r="AE2569" s="23"/>
      <c r="AF2569" s="23"/>
      <c r="AG2569" s="23"/>
      <c r="AH2569" s="23"/>
      <c r="AI2569" s="23"/>
      <c r="AJ2569" s="23"/>
      <c r="AK2569" s="23"/>
      <c r="AL2569" s="23"/>
      <c r="AM2569" s="23"/>
      <c r="AN2569" s="23"/>
      <c r="AO2569" s="23"/>
      <c r="AP2569" s="23"/>
      <c r="AQ2569" s="23"/>
      <c r="AR2569" s="23"/>
      <c r="AS2569" s="23"/>
    </row>
    <row r="2570" ht="12.0" customHeight="1">
      <c r="A2570" s="21" t="s">
        <v>12727</v>
      </c>
      <c r="B2570" s="22">
        <v>11.0</v>
      </c>
      <c r="C2570" s="23" t="s">
        <v>50</v>
      </c>
      <c r="D2570" s="23"/>
      <c r="E2570" s="23"/>
      <c r="F2570" s="24" t="s">
        <v>12728</v>
      </c>
      <c r="G2570" s="21" t="s">
        <v>2030</v>
      </c>
      <c r="H2570" s="23" t="s">
        <v>164</v>
      </c>
      <c r="I2570" s="23" t="s">
        <v>12729</v>
      </c>
      <c r="J2570" s="23"/>
      <c r="K2570" s="23" t="s">
        <v>12730</v>
      </c>
      <c r="L2570" s="26" t="s">
        <v>12731</v>
      </c>
      <c r="M2570" s="23" t="s">
        <v>81</v>
      </c>
      <c r="N2570" s="23" t="s">
        <v>82</v>
      </c>
      <c r="O2570" s="23" t="s">
        <v>12732</v>
      </c>
      <c r="P2570" s="23" t="s">
        <v>12733</v>
      </c>
      <c r="Q2570" s="29" t="s">
        <v>12734</v>
      </c>
      <c r="R2570" s="21" t="s">
        <v>7214</v>
      </c>
      <c r="S2570" s="23" t="s">
        <v>492</v>
      </c>
      <c r="T2570" s="23" t="s">
        <v>12735</v>
      </c>
      <c r="U2570" s="23"/>
      <c r="V2570" s="23" t="s">
        <v>12736</v>
      </c>
      <c r="W2570" s="23" t="s">
        <v>12726</v>
      </c>
      <c r="X2570" s="23" t="s">
        <v>12737</v>
      </c>
      <c r="Y2570" s="23" t="s">
        <v>3212</v>
      </c>
      <c r="Z2570" s="23" t="s">
        <v>101</v>
      </c>
      <c r="AA2570" s="31"/>
      <c r="AB2570" s="23" t="s">
        <v>89</v>
      </c>
      <c r="AC2570" s="23"/>
      <c r="AD2570" s="23"/>
      <c r="AE2570" s="23"/>
      <c r="AF2570" s="23"/>
      <c r="AG2570" s="23"/>
      <c r="AH2570" s="23"/>
      <c r="AI2570" s="23"/>
      <c r="AJ2570" s="23"/>
      <c r="AK2570" s="23"/>
      <c r="AL2570" s="23"/>
      <c r="AM2570" s="23"/>
      <c r="AN2570" s="23"/>
      <c r="AO2570" s="23"/>
      <c r="AP2570" s="23"/>
      <c r="AQ2570" s="23"/>
      <c r="AR2570" s="23"/>
      <c r="AS2570" s="23" t="s">
        <v>91</v>
      </c>
    </row>
    <row r="2571" ht="12.0" customHeight="1">
      <c r="A2571" s="21" t="s">
        <v>12727</v>
      </c>
      <c r="B2571" s="22">
        <v>12.0</v>
      </c>
      <c r="C2571" s="23" t="s">
        <v>102</v>
      </c>
      <c r="D2571" s="23"/>
      <c r="E2571" s="23"/>
      <c r="F2571" s="24" t="s">
        <v>12728</v>
      </c>
      <c r="G2571" s="21" t="s">
        <v>2030</v>
      </c>
      <c r="H2571" s="23" t="s">
        <v>164</v>
      </c>
      <c r="I2571" s="23" t="s">
        <v>12729</v>
      </c>
      <c r="J2571" s="23"/>
      <c r="K2571" s="23" t="s">
        <v>12730</v>
      </c>
      <c r="L2571" s="26" t="s">
        <v>12731</v>
      </c>
      <c r="M2571" s="23" t="s">
        <v>81</v>
      </c>
      <c r="N2571" s="23" t="s">
        <v>82</v>
      </c>
      <c r="O2571" s="23" t="s">
        <v>12732</v>
      </c>
      <c r="P2571" s="23" t="s">
        <v>12733</v>
      </c>
      <c r="Q2571" s="29" t="s">
        <v>12734</v>
      </c>
      <c r="R2571" s="21" t="s">
        <v>7214</v>
      </c>
      <c r="S2571" s="23" t="s">
        <v>492</v>
      </c>
      <c r="T2571" s="23" t="s">
        <v>12735</v>
      </c>
      <c r="U2571" s="23"/>
      <c r="V2571" s="23" t="s">
        <v>12736</v>
      </c>
      <c r="W2571" s="23" t="s">
        <v>12738</v>
      </c>
      <c r="X2571" s="23" t="s">
        <v>12737</v>
      </c>
      <c r="Y2571" s="23" t="s">
        <v>3212</v>
      </c>
      <c r="Z2571" s="23" t="s">
        <v>101</v>
      </c>
      <c r="AA2571" s="31"/>
      <c r="AB2571" s="23" t="s">
        <v>89</v>
      </c>
      <c r="AC2571" s="23"/>
      <c r="AD2571" s="23"/>
      <c r="AE2571" s="23"/>
      <c r="AF2571" s="23"/>
      <c r="AG2571" s="23"/>
      <c r="AH2571" s="23"/>
      <c r="AI2571" s="23"/>
      <c r="AJ2571" s="23"/>
      <c r="AK2571" s="23"/>
      <c r="AL2571" s="23"/>
      <c r="AM2571" s="23"/>
      <c r="AN2571" s="23"/>
      <c r="AO2571" s="23"/>
      <c r="AP2571" s="23"/>
      <c r="AQ2571" s="23"/>
      <c r="AR2571" s="23"/>
      <c r="AS2571" s="23" t="s">
        <v>91</v>
      </c>
    </row>
    <row r="2572" ht="12.0" customHeight="1">
      <c r="A2572" s="21" t="s">
        <v>12739</v>
      </c>
      <c r="B2572" s="22">
        <v>45.0</v>
      </c>
      <c r="C2572" s="23" t="s">
        <v>174</v>
      </c>
      <c r="D2572" s="23"/>
      <c r="E2572" s="23"/>
      <c r="F2572" s="24" t="s">
        <v>12740</v>
      </c>
      <c r="G2572" s="21" t="s">
        <v>11822</v>
      </c>
      <c r="H2572" s="23" t="s">
        <v>492</v>
      </c>
      <c r="I2572" s="23" t="s">
        <v>12741</v>
      </c>
      <c r="J2572" s="23"/>
      <c r="K2572" s="23" t="s">
        <v>12742</v>
      </c>
      <c r="L2572" s="26" t="s">
        <v>12708</v>
      </c>
      <c r="M2572" s="23" t="s">
        <v>81</v>
      </c>
      <c r="N2572" s="23" t="s">
        <v>82</v>
      </c>
      <c r="O2572" s="23" t="s">
        <v>4180</v>
      </c>
      <c r="P2572" s="23" t="s">
        <v>1752</v>
      </c>
      <c r="Q2572" s="29" t="s">
        <v>12740</v>
      </c>
      <c r="R2572" s="21" t="s">
        <v>11822</v>
      </c>
      <c r="S2572" s="23" t="s">
        <v>492</v>
      </c>
      <c r="T2572" s="23" t="s">
        <v>12743</v>
      </c>
      <c r="U2572" s="23"/>
      <c r="V2572" s="23" t="s">
        <v>12742</v>
      </c>
      <c r="W2572" s="23" t="s">
        <v>12738</v>
      </c>
      <c r="X2572" s="23" t="s">
        <v>12744</v>
      </c>
      <c r="Y2572" s="23" t="s">
        <v>630</v>
      </c>
      <c r="Z2572" s="23" t="s">
        <v>88</v>
      </c>
      <c r="AA2572" s="31">
        <v>20.0</v>
      </c>
      <c r="AB2572" s="23" t="s">
        <v>89</v>
      </c>
      <c r="AC2572" s="23"/>
      <c r="AD2572" s="23"/>
      <c r="AE2572" s="23"/>
      <c r="AF2572" s="23"/>
      <c r="AG2572" s="23"/>
      <c r="AH2572" s="23"/>
      <c r="AI2572" s="23"/>
      <c r="AJ2572" s="23"/>
      <c r="AK2572" s="23"/>
      <c r="AL2572" s="23"/>
      <c r="AM2572" s="23"/>
      <c r="AN2572" s="23"/>
      <c r="AO2572" s="23"/>
      <c r="AP2572" s="23"/>
      <c r="AQ2572" s="23"/>
      <c r="AR2572" s="23"/>
      <c r="AS2572" s="23"/>
    </row>
    <row r="2573" ht="12.0" customHeight="1">
      <c r="A2573" s="21" t="s">
        <v>12745</v>
      </c>
      <c r="B2573" s="22">
        <v>46.0</v>
      </c>
      <c r="C2573" s="23" t="s">
        <v>175</v>
      </c>
      <c r="D2573" s="23"/>
      <c r="E2573" s="23"/>
      <c r="F2573" s="24" t="s">
        <v>12746</v>
      </c>
      <c r="G2573" s="21" t="s">
        <v>4665</v>
      </c>
      <c r="H2573" s="23" t="s">
        <v>492</v>
      </c>
      <c r="I2573" s="23" t="s">
        <v>5592</v>
      </c>
      <c r="J2573" s="23" t="s">
        <v>5593</v>
      </c>
      <c r="K2573" s="23" t="s">
        <v>5594</v>
      </c>
      <c r="L2573" s="26" t="s">
        <v>5595</v>
      </c>
      <c r="M2573" s="23" t="s">
        <v>81</v>
      </c>
      <c r="N2573" s="23" t="s">
        <v>82</v>
      </c>
      <c r="O2573" s="23" t="s">
        <v>12747</v>
      </c>
      <c r="P2573" s="23" t="s">
        <v>12748</v>
      </c>
      <c r="Q2573" s="29" t="s">
        <v>5591</v>
      </c>
      <c r="R2573" s="21" t="s">
        <v>4665</v>
      </c>
      <c r="S2573" s="23" t="s">
        <v>492</v>
      </c>
      <c r="T2573" s="23" t="s">
        <v>5592</v>
      </c>
      <c r="U2573" s="23" t="s">
        <v>5593</v>
      </c>
      <c r="V2573" s="23" t="s">
        <v>5594</v>
      </c>
      <c r="W2573" s="23" t="s">
        <v>12738</v>
      </c>
      <c r="X2573" s="23" t="s">
        <v>5596</v>
      </c>
      <c r="Y2573" s="23" t="s">
        <v>350</v>
      </c>
      <c r="Z2573" s="23" t="s">
        <v>88</v>
      </c>
      <c r="AA2573" s="31">
        <v>20.0</v>
      </c>
      <c r="AB2573" s="23" t="s">
        <v>89</v>
      </c>
      <c r="AC2573" s="23"/>
      <c r="AD2573" s="23"/>
      <c r="AE2573" s="23"/>
      <c r="AF2573" s="23"/>
      <c r="AG2573" s="23"/>
      <c r="AH2573" s="23"/>
      <c r="AI2573" s="23"/>
      <c r="AJ2573" s="23"/>
      <c r="AK2573" s="23"/>
      <c r="AL2573" s="23"/>
      <c r="AM2573" s="23"/>
      <c r="AN2573" s="23"/>
      <c r="AO2573" s="23"/>
      <c r="AP2573" s="23"/>
      <c r="AQ2573" s="23"/>
      <c r="AR2573" s="23"/>
      <c r="AS2573" s="23"/>
    </row>
    <row r="2574" ht="12.0" customHeight="1">
      <c r="A2574" s="21" t="s">
        <v>12749</v>
      </c>
      <c r="B2574" s="22">
        <v>22.0</v>
      </c>
      <c r="C2574" s="23" t="s">
        <v>151</v>
      </c>
      <c r="D2574" s="23"/>
      <c r="E2574" s="23"/>
      <c r="F2574" s="24" t="s">
        <v>12750</v>
      </c>
      <c r="G2574" s="21" t="s">
        <v>7417</v>
      </c>
      <c r="H2574" s="23" t="s">
        <v>492</v>
      </c>
      <c r="I2574" s="23" t="s">
        <v>12751</v>
      </c>
      <c r="J2574" s="23"/>
      <c r="K2574" s="23" t="s">
        <v>12752</v>
      </c>
      <c r="L2574" s="26" t="s">
        <v>12683</v>
      </c>
      <c r="M2574" s="23" t="s">
        <v>81</v>
      </c>
      <c r="N2574" s="23" t="s">
        <v>82</v>
      </c>
      <c r="O2574" s="23" t="s">
        <v>2196</v>
      </c>
      <c r="P2574" s="23" t="s">
        <v>2197</v>
      </c>
      <c r="Q2574" s="29" t="s">
        <v>3776</v>
      </c>
      <c r="R2574" s="21" t="s">
        <v>3777</v>
      </c>
      <c r="S2574" s="23" t="s">
        <v>492</v>
      </c>
      <c r="T2574" s="23" t="s">
        <v>3778</v>
      </c>
      <c r="U2574" s="23"/>
      <c r="V2574" s="23">
        <v>1.12157977E8</v>
      </c>
      <c r="W2574" s="23" t="s">
        <v>12753</v>
      </c>
      <c r="X2574" s="23" t="s">
        <v>3779</v>
      </c>
      <c r="Y2574" s="23" t="s">
        <v>100</v>
      </c>
      <c r="Z2574" s="23" t="s">
        <v>88</v>
      </c>
      <c r="AA2574" s="31">
        <v>20.0</v>
      </c>
      <c r="AB2574" s="23"/>
      <c r="AC2574" s="23" t="s">
        <v>89</v>
      </c>
      <c r="AD2574" s="23"/>
      <c r="AE2574" s="23"/>
      <c r="AF2574" s="23"/>
      <c r="AG2574" s="23"/>
      <c r="AH2574" s="23" t="s">
        <v>89</v>
      </c>
      <c r="AI2574" s="23"/>
      <c r="AJ2574" s="23"/>
      <c r="AK2574" s="23"/>
      <c r="AL2574" s="23"/>
      <c r="AM2574" s="23"/>
      <c r="AN2574" s="23"/>
      <c r="AO2574" s="23"/>
      <c r="AP2574" s="23"/>
      <c r="AQ2574" s="23"/>
      <c r="AR2574" s="23"/>
      <c r="AS2574" s="23" t="s">
        <v>91</v>
      </c>
    </row>
    <row r="2575" ht="12.0" customHeight="1">
      <c r="A2575" s="21" t="s">
        <v>12749</v>
      </c>
      <c r="B2575" s="22">
        <v>24.0</v>
      </c>
      <c r="C2575" s="23" t="s">
        <v>69</v>
      </c>
      <c r="D2575" s="23"/>
      <c r="E2575" s="23"/>
      <c r="F2575" s="24" t="s">
        <v>12754</v>
      </c>
      <c r="G2575" s="21" t="s">
        <v>7940</v>
      </c>
      <c r="H2575" s="23" t="s">
        <v>492</v>
      </c>
      <c r="I2575" s="23" t="s">
        <v>12755</v>
      </c>
      <c r="J2575" s="23"/>
      <c r="K2575" s="23" t="s">
        <v>12752</v>
      </c>
      <c r="L2575" s="26" t="s">
        <v>12683</v>
      </c>
      <c r="M2575" s="23" t="s">
        <v>81</v>
      </c>
      <c r="N2575" s="23" t="s">
        <v>82</v>
      </c>
      <c r="O2575" s="23" t="s">
        <v>12756</v>
      </c>
      <c r="P2575" s="23" t="s">
        <v>12757</v>
      </c>
      <c r="Q2575" s="29" t="s">
        <v>3776</v>
      </c>
      <c r="R2575" s="21" t="s">
        <v>3777</v>
      </c>
      <c r="S2575" s="23" t="s">
        <v>492</v>
      </c>
      <c r="T2575" s="23" t="s">
        <v>3778</v>
      </c>
      <c r="U2575" s="23"/>
      <c r="V2575" s="23">
        <v>1.12157977E8</v>
      </c>
      <c r="W2575" s="23" t="s">
        <v>3269</v>
      </c>
      <c r="X2575" s="23" t="s">
        <v>3779</v>
      </c>
      <c r="Y2575" s="23" t="s">
        <v>100</v>
      </c>
      <c r="Z2575" s="23" t="s">
        <v>88</v>
      </c>
      <c r="AA2575" s="31"/>
      <c r="AB2575" s="23" t="s">
        <v>89</v>
      </c>
      <c r="AC2575" s="23"/>
      <c r="AD2575" s="23"/>
      <c r="AE2575" s="23"/>
      <c r="AF2575" s="23"/>
      <c r="AG2575" s="23"/>
      <c r="AH2575" s="23"/>
      <c r="AI2575" s="23"/>
      <c r="AJ2575" s="23"/>
      <c r="AK2575" s="23"/>
      <c r="AL2575" s="23" t="s">
        <v>394</v>
      </c>
      <c r="AM2575" s="23">
        <v>6.0</v>
      </c>
      <c r="AN2575" s="23"/>
      <c r="AO2575" s="23"/>
      <c r="AP2575" s="23"/>
      <c r="AQ2575" s="23"/>
      <c r="AR2575" s="23"/>
      <c r="AS2575" s="23" t="s">
        <v>91</v>
      </c>
    </row>
    <row r="2576" ht="12.0" customHeight="1">
      <c r="A2576" s="21" t="s">
        <v>12758</v>
      </c>
      <c r="B2576" s="22">
        <v>46.0</v>
      </c>
      <c r="C2576" s="23" t="s">
        <v>175</v>
      </c>
      <c r="D2576" s="23"/>
      <c r="E2576" s="23"/>
      <c r="F2576" s="24" t="s">
        <v>12759</v>
      </c>
      <c r="G2576" s="21" t="s">
        <v>12669</v>
      </c>
      <c r="H2576" s="23" t="s">
        <v>492</v>
      </c>
      <c r="I2576" s="23" t="s">
        <v>12760</v>
      </c>
      <c r="J2576" s="23"/>
      <c r="K2576" s="23" t="s">
        <v>12725</v>
      </c>
      <c r="L2576" s="26" t="s">
        <v>12725</v>
      </c>
      <c r="M2576" s="23" t="s">
        <v>81</v>
      </c>
      <c r="N2576" s="23" t="s">
        <v>82</v>
      </c>
      <c r="O2576" s="23" t="s">
        <v>503</v>
      </c>
      <c r="P2576" s="23" t="s">
        <v>200</v>
      </c>
      <c r="Q2576" s="29" t="s">
        <v>12761</v>
      </c>
      <c r="R2576" s="21" t="s">
        <v>12669</v>
      </c>
      <c r="S2576" s="23" t="s">
        <v>492</v>
      </c>
      <c r="T2576" s="23" t="s">
        <v>12760</v>
      </c>
      <c r="U2576" s="23"/>
      <c r="V2576" s="23" t="s">
        <v>12725</v>
      </c>
      <c r="W2576" s="23" t="s">
        <v>3269</v>
      </c>
      <c r="X2576" s="23" t="s">
        <v>12762</v>
      </c>
      <c r="Y2576" s="23" t="s">
        <v>87</v>
      </c>
      <c r="Z2576" s="23" t="s">
        <v>88</v>
      </c>
      <c r="AA2576" s="31">
        <v>20.0</v>
      </c>
      <c r="AB2576" s="23"/>
      <c r="AC2576" s="23"/>
      <c r="AD2576" s="23" t="s">
        <v>89</v>
      </c>
      <c r="AE2576" s="23"/>
      <c r="AF2576" s="23" t="s">
        <v>89</v>
      </c>
      <c r="AG2576" s="23" t="s">
        <v>89</v>
      </c>
      <c r="AH2576" s="23" t="s">
        <v>89</v>
      </c>
      <c r="AI2576" s="23" t="s">
        <v>89</v>
      </c>
      <c r="AJ2576" s="23"/>
      <c r="AK2576" s="23" t="s">
        <v>89</v>
      </c>
      <c r="AL2576" s="23"/>
      <c r="AM2576" s="23"/>
      <c r="AN2576" s="23"/>
      <c r="AO2576" s="23"/>
      <c r="AP2576" s="23"/>
      <c r="AQ2576" s="23"/>
      <c r="AR2576" s="23"/>
      <c r="AS2576" s="23"/>
    </row>
    <row r="2577" ht="12.0" customHeight="1">
      <c r="A2577" s="21" t="s">
        <v>12763</v>
      </c>
      <c r="B2577" s="22">
        <v>11.0</v>
      </c>
      <c r="C2577" s="23" t="s">
        <v>50</v>
      </c>
      <c r="D2577" s="23"/>
      <c r="E2577" s="23"/>
      <c r="F2577" s="24" t="s">
        <v>12764</v>
      </c>
      <c r="G2577" s="21" t="s">
        <v>12765</v>
      </c>
      <c r="H2577" s="23" t="s">
        <v>492</v>
      </c>
      <c r="I2577" s="23" t="s">
        <v>12766</v>
      </c>
      <c r="J2577" s="23"/>
      <c r="K2577" s="23" t="s">
        <v>12767</v>
      </c>
      <c r="L2577" s="26" t="s">
        <v>12726</v>
      </c>
      <c r="M2577" s="23" t="s">
        <v>81</v>
      </c>
      <c r="N2577" s="23" t="s">
        <v>82</v>
      </c>
      <c r="O2577" s="23" t="s">
        <v>503</v>
      </c>
      <c r="P2577" s="23" t="s">
        <v>200</v>
      </c>
      <c r="Q2577" s="29" t="s">
        <v>12768</v>
      </c>
      <c r="R2577" s="21" t="s">
        <v>12765</v>
      </c>
      <c r="S2577" s="23" t="s">
        <v>492</v>
      </c>
      <c r="T2577" s="23" t="s">
        <v>12766</v>
      </c>
      <c r="U2577" s="23"/>
      <c r="V2577" s="23" t="s">
        <v>12767</v>
      </c>
      <c r="W2577" s="23" t="s">
        <v>3269</v>
      </c>
      <c r="X2577" s="23" t="s">
        <v>12769</v>
      </c>
      <c r="Y2577" s="23" t="s">
        <v>350</v>
      </c>
      <c r="Z2577" s="23" t="s">
        <v>101</v>
      </c>
      <c r="AA2577" s="31"/>
      <c r="AB2577" s="23" t="s">
        <v>89</v>
      </c>
      <c r="AC2577" s="23"/>
      <c r="AD2577" s="23"/>
      <c r="AE2577" s="23"/>
      <c r="AF2577" s="23"/>
      <c r="AG2577" s="23"/>
      <c r="AH2577" s="23"/>
      <c r="AI2577" s="23"/>
      <c r="AJ2577" s="23"/>
      <c r="AK2577" s="23"/>
      <c r="AL2577" s="23"/>
      <c r="AM2577" s="23"/>
      <c r="AN2577" s="23"/>
      <c r="AO2577" s="23"/>
      <c r="AP2577" s="23"/>
      <c r="AQ2577" s="23"/>
      <c r="AR2577" s="23"/>
      <c r="AS2577" s="23" t="s">
        <v>91</v>
      </c>
    </row>
    <row r="2578" ht="12.0" customHeight="1">
      <c r="A2578" s="21" t="s">
        <v>12763</v>
      </c>
      <c r="B2578" s="22">
        <v>12.0</v>
      </c>
      <c r="C2578" s="23" t="s">
        <v>102</v>
      </c>
      <c r="D2578" s="23"/>
      <c r="E2578" s="23"/>
      <c r="F2578" s="24" t="s">
        <v>12764</v>
      </c>
      <c r="G2578" s="21" t="s">
        <v>12765</v>
      </c>
      <c r="H2578" s="23" t="s">
        <v>492</v>
      </c>
      <c r="I2578" s="23" t="s">
        <v>12766</v>
      </c>
      <c r="J2578" s="23"/>
      <c r="K2578" s="23" t="s">
        <v>12767</v>
      </c>
      <c r="L2578" s="26" t="s">
        <v>12726</v>
      </c>
      <c r="M2578" s="23" t="s">
        <v>81</v>
      </c>
      <c r="N2578" s="23" t="s">
        <v>82</v>
      </c>
      <c r="O2578" s="23" t="s">
        <v>503</v>
      </c>
      <c r="P2578" s="23" t="s">
        <v>200</v>
      </c>
      <c r="Q2578" s="29" t="s">
        <v>12768</v>
      </c>
      <c r="R2578" s="21" t="s">
        <v>12765</v>
      </c>
      <c r="S2578" s="23" t="s">
        <v>492</v>
      </c>
      <c r="T2578" s="23" t="s">
        <v>12766</v>
      </c>
      <c r="U2578" s="23"/>
      <c r="V2578" s="23" t="s">
        <v>12767</v>
      </c>
      <c r="W2578" s="23" t="s">
        <v>3269</v>
      </c>
      <c r="X2578" s="23" t="s">
        <v>12769</v>
      </c>
      <c r="Y2578" s="23" t="s">
        <v>350</v>
      </c>
      <c r="Z2578" s="23" t="s">
        <v>101</v>
      </c>
      <c r="AA2578" s="31"/>
      <c r="AB2578" s="23" t="s">
        <v>89</v>
      </c>
      <c r="AC2578" s="23"/>
      <c r="AD2578" s="23"/>
      <c r="AE2578" s="23"/>
      <c r="AF2578" s="23"/>
      <c r="AG2578" s="23"/>
      <c r="AH2578" s="23"/>
      <c r="AI2578" s="23"/>
      <c r="AJ2578" s="23"/>
      <c r="AK2578" s="23"/>
      <c r="AL2578" s="23"/>
      <c r="AM2578" s="23"/>
      <c r="AN2578" s="23"/>
      <c r="AO2578" s="23"/>
      <c r="AP2578" s="23"/>
      <c r="AQ2578" s="23"/>
      <c r="AR2578" s="23"/>
      <c r="AS2578" s="23" t="s">
        <v>91</v>
      </c>
    </row>
    <row r="2579" ht="12.0" customHeight="1">
      <c r="A2579" s="21" t="s">
        <v>12770</v>
      </c>
      <c r="B2579" s="22">
        <v>11.0</v>
      </c>
      <c r="C2579" s="23" t="s">
        <v>50</v>
      </c>
      <c r="D2579" s="23"/>
      <c r="E2579" s="23"/>
      <c r="F2579" s="24" t="s">
        <v>12771</v>
      </c>
      <c r="G2579" s="21" t="s">
        <v>4665</v>
      </c>
      <c r="H2579" s="23" t="s">
        <v>492</v>
      </c>
      <c r="I2579" s="23" t="s">
        <v>12772</v>
      </c>
      <c r="J2579" s="23"/>
      <c r="K2579" s="23" t="s">
        <v>12773</v>
      </c>
      <c r="L2579" s="26" t="s">
        <v>12774</v>
      </c>
      <c r="M2579" s="23" t="s">
        <v>81</v>
      </c>
      <c r="N2579" s="23" t="s">
        <v>82</v>
      </c>
      <c r="O2579" s="23" t="s">
        <v>980</v>
      </c>
      <c r="P2579" s="23" t="s">
        <v>981</v>
      </c>
      <c r="Q2579" s="29" t="s">
        <v>12775</v>
      </c>
      <c r="R2579" s="21" t="s">
        <v>4665</v>
      </c>
      <c r="S2579" s="23" t="s">
        <v>492</v>
      </c>
      <c r="T2579" s="23" t="s">
        <v>12776</v>
      </c>
      <c r="U2579" s="23"/>
      <c r="V2579" s="23" t="s">
        <v>12777</v>
      </c>
      <c r="W2579" s="23" t="s">
        <v>3269</v>
      </c>
      <c r="X2579" s="23" t="s">
        <v>12778</v>
      </c>
      <c r="Y2579" s="23" t="s">
        <v>350</v>
      </c>
      <c r="Z2579" s="23" t="s">
        <v>88</v>
      </c>
      <c r="AA2579" s="31"/>
      <c r="AB2579" s="23" t="s">
        <v>89</v>
      </c>
      <c r="AC2579" s="23"/>
      <c r="AD2579" s="23"/>
      <c r="AE2579" s="23"/>
      <c r="AF2579" s="23"/>
      <c r="AG2579" s="23"/>
      <c r="AH2579" s="23"/>
      <c r="AI2579" s="23"/>
      <c r="AJ2579" s="23"/>
      <c r="AK2579" s="23"/>
      <c r="AL2579" s="23"/>
      <c r="AM2579" s="23"/>
      <c r="AN2579" s="23"/>
      <c r="AO2579" s="23"/>
      <c r="AP2579" s="23"/>
      <c r="AQ2579" s="23"/>
      <c r="AR2579" s="23"/>
      <c r="AS2579" s="23" t="s">
        <v>91</v>
      </c>
    </row>
    <row r="2580" ht="12.0" customHeight="1">
      <c r="A2580" s="21" t="s">
        <v>12770</v>
      </c>
      <c r="B2580" s="22">
        <v>12.0</v>
      </c>
      <c r="C2580" s="23" t="s">
        <v>102</v>
      </c>
      <c r="D2580" s="23"/>
      <c r="E2580" s="23"/>
      <c r="F2580" s="24" t="s">
        <v>12771</v>
      </c>
      <c r="G2580" s="21" t="s">
        <v>4665</v>
      </c>
      <c r="H2580" s="23" t="s">
        <v>492</v>
      </c>
      <c r="I2580" s="23" t="s">
        <v>12772</v>
      </c>
      <c r="J2580" s="23"/>
      <c r="K2580" s="23" t="s">
        <v>12773</v>
      </c>
      <c r="L2580" s="26" t="s">
        <v>12774</v>
      </c>
      <c r="M2580" s="23" t="s">
        <v>81</v>
      </c>
      <c r="N2580" s="23" t="s">
        <v>82</v>
      </c>
      <c r="O2580" s="23" t="s">
        <v>980</v>
      </c>
      <c r="P2580" s="23" t="s">
        <v>981</v>
      </c>
      <c r="Q2580" s="29" t="s">
        <v>12775</v>
      </c>
      <c r="R2580" s="21" t="s">
        <v>4665</v>
      </c>
      <c r="S2580" s="23" t="s">
        <v>492</v>
      </c>
      <c r="T2580" s="23" t="s">
        <v>12776</v>
      </c>
      <c r="U2580" s="23"/>
      <c r="V2580" s="23" t="s">
        <v>12777</v>
      </c>
      <c r="W2580" s="23" t="s">
        <v>12779</v>
      </c>
      <c r="X2580" s="23" t="s">
        <v>12778</v>
      </c>
      <c r="Y2580" s="23" t="s">
        <v>350</v>
      </c>
      <c r="Z2580" s="23" t="s">
        <v>88</v>
      </c>
      <c r="AA2580" s="31"/>
      <c r="AB2580" s="23" t="s">
        <v>89</v>
      </c>
      <c r="AC2580" s="23"/>
      <c r="AD2580" s="23"/>
      <c r="AE2580" s="23"/>
      <c r="AF2580" s="23"/>
      <c r="AG2580" s="23"/>
      <c r="AH2580" s="23"/>
      <c r="AI2580" s="23"/>
      <c r="AJ2580" s="23"/>
      <c r="AK2580" s="23"/>
      <c r="AL2580" s="23"/>
      <c r="AM2580" s="23"/>
      <c r="AN2580" s="23"/>
      <c r="AO2580" s="23"/>
      <c r="AP2580" s="23"/>
      <c r="AQ2580" s="23"/>
      <c r="AR2580" s="23"/>
      <c r="AS2580" s="23" t="s">
        <v>91</v>
      </c>
    </row>
    <row r="2581" ht="12.0" customHeight="1">
      <c r="A2581" s="21" t="s">
        <v>12770</v>
      </c>
      <c r="B2581" s="22">
        <v>15.0</v>
      </c>
      <c r="C2581" s="23" t="s">
        <v>107</v>
      </c>
      <c r="D2581" s="23"/>
      <c r="E2581" s="23"/>
      <c r="F2581" s="24" t="s">
        <v>12771</v>
      </c>
      <c r="G2581" s="21" t="s">
        <v>4665</v>
      </c>
      <c r="H2581" s="23" t="s">
        <v>492</v>
      </c>
      <c r="I2581" s="23" t="s">
        <v>12772</v>
      </c>
      <c r="J2581" s="23"/>
      <c r="K2581" s="23" t="s">
        <v>12773</v>
      </c>
      <c r="L2581" s="26" t="s">
        <v>12774</v>
      </c>
      <c r="M2581" s="23" t="s">
        <v>81</v>
      </c>
      <c r="N2581" s="23" t="s">
        <v>82</v>
      </c>
      <c r="O2581" s="23" t="s">
        <v>980</v>
      </c>
      <c r="P2581" s="23" t="s">
        <v>981</v>
      </c>
      <c r="Q2581" s="29" t="s">
        <v>12775</v>
      </c>
      <c r="R2581" s="21" t="s">
        <v>4665</v>
      </c>
      <c r="S2581" s="23" t="s">
        <v>492</v>
      </c>
      <c r="T2581" s="23" t="s">
        <v>12776</v>
      </c>
      <c r="U2581" s="23"/>
      <c r="V2581" s="23" t="s">
        <v>12777</v>
      </c>
      <c r="W2581" s="23" t="s">
        <v>12780</v>
      </c>
      <c r="X2581" s="23" t="s">
        <v>12778</v>
      </c>
      <c r="Y2581" s="23" t="s">
        <v>350</v>
      </c>
      <c r="Z2581" s="23" t="s">
        <v>88</v>
      </c>
      <c r="AA2581" s="31"/>
      <c r="AB2581" s="23" t="s">
        <v>89</v>
      </c>
      <c r="AC2581" s="23"/>
      <c r="AD2581" s="23"/>
      <c r="AE2581" s="23"/>
      <c r="AF2581" s="23"/>
      <c r="AG2581" s="23"/>
      <c r="AH2581" s="23"/>
      <c r="AI2581" s="23"/>
      <c r="AJ2581" s="23"/>
      <c r="AK2581" s="23"/>
      <c r="AL2581" s="23"/>
      <c r="AM2581" s="23"/>
      <c r="AN2581" s="23"/>
      <c r="AO2581" s="23"/>
      <c r="AP2581" s="23"/>
      <c r="AQ2581" s="23"/>
      <c r="AR2581" s="23"/>
      <c r="AS2581" s="23"/>
    </row>
    <row r="2582" ht="12.0" customHeight="1">
      <c r="A2582" s="21" t="s">
        <v>12781</v>
      </c>
      <c r="B2582" s="22">
        <v>46.0</v>
      </c>
      <c r="C2582" s="23" t="s">
        <v>175</v>
      </c>
      <c r="D2582" s="23"/>
      <c r="E2582" s="23"/>
      <c r="F2582" s="24" t="s">
        <v>12782</v>
      </c>
      <c r="G2582" s="21" t="s">
        <v>12669</v>
      </c>
      <c r="H2582" s="23" t="s">
        <v>492</v>
      </c>
      <c r="I2582" s="23" t="s">
        <v>12783</v>
      </c>
      <c r="J2582" s="23"/>
      <c r="K2582" s="23" t="s">
        <v>12784</v>
      </c>
      <c r="L2582" s="26" t="s">
        <v>12785</v>
      </c>
      <c r="M2582" s="23" t="s">
        <v>81</v>
      </c>
      <c r="N2582" s="23" t="s">
        <v>82</v>
      </c>
      <c r="O2582" s="23" t="s">
        <v>4287</v>
      </c>
      <c r="P2582" s="23" t="s">
        <v>421</v>
      </c>
      <c r="Q2582" s="29" t="s">
        <v>12786</v>
      </c>
      <c r="R2582" s="21" t="s">
        <v>6032</v>
      </c>
      <c r="S2582" s="23" t="s">
        <v>492</v>
      </c>
      <c r="T2582" s="23" t="s">
        <v>12787</v>
      </c>
      <c r="U2582" s="23"/>
      <c r="V2582" s="23" t="s">
        <v>12753</v>
      </c>
      <c r="W2582" s="23" t="s">
        <v>12780</v>
      </c>
      <c r="X2582" s="23" t="s">
        <v>12788</v>
      </c>
      <c r="Y2582" s="23" t="s">
        <v>254</v>
      </c>
      <c r="Z2582" s="23" t="s">
        <v>88</v>
      </c>
      <c r="AA2582" s="31">
        <v>20.0</v>
      </c>
      <c r="AB2582" s="23" t="s">
        <v>89</v>
      </c>
      <c r="AC2582" s="23"/>
      <c r="AD2582" s="23"/>
      <c r="AE2582" s="23"/>
      <c r="AF2582" s="23"/>
      <c r="AG2582" s="23"/>
      <c r="AH2582" s="23"/>
      <c r="AI2582" s="23"/>
      <c r="AJ2582" s="23"/>
      <c r="AK2582" s="23"/>
      <c r="AL2582" s="23"/>
      <c r="AM2582" s="23"/>
      <c r="AN2582" s="23"/>
      <c r="AO2582" s="23"/>
      <c r="AP2582" s="23"/>
      <c r="AQ2582" s="23"/>
      <c r="AR2582" s="23"/>
      <c r="AS2582" s="23"/>
    </row>
    <row r="2583" ht="12.0" customHeight="1">
      <c r="A2583" s="21" t="s">
        <v>12789</v>
      </c>
      <c r="B2583" s="22">
        <v>22.0</v>
      </c>
      <c r="C2583" s="23" t="s">
        <v>151</v>
      </c>
      <c r="D2583" s="23"/>
      <c r="E2583" s="23"/>
      <c r="F2583" s="24" t="s">
        <v>12790</v>
      </c>
      <c r="G2583" s="21" t="s">
        <v>7940</v>
      </c>
      <c r="H2583" s="23" t="s">
        <v>492</v>
      </c>
      <c r="I2583" s="23" t="s">
        <v>12791</v>
      </c>
      <c r="J2583" s="23"/>
      <c r="K2583" s="23" t="s">
        <v>12792</v>
      </c>
      <c r="L2583" s="26" t="s">
        <v>12793</v>
      </c>
      <c r="M2583" s="23" t="s">
        <v>81</v>
      </c>
      <c r="N2583" s="23" t="s">
        <v>82</v>
      </c>
      <c r="O2583" s="23" t="s">
        <v>12794</v>
      </c>
      <c r="P2583" s="23" t="s">
        <v>241</v>
      </c>
      <c r="Q2583" s="29" t="s">
        <v>3277</v>
      </c>
      <c r="R2583" s="21" t="s">
        <v>3077</v>
      </c>
      <c r="S2583" s="23" t="s">
        <v>443</v>
      </c>
      <c r="T2583" s="23" t="s">
        <v>3278</v>
      </c>
      <c r="U2583" s="23"/>
      <c r="V2583" s="23" t="s">
        <v>3279</v>
      </c>
      <c r="W2583" s="23" t="s">
        <v>12780</v>
      </c>
      <c r="X2583" s="23" t="s">
        <v>3281</v>
      </c>
      <c r="Y2583" s="23" t="s">
        <v>87</v>
      </c>
      <c r="Z2583" s="23" t="s">
        <v>88</v>
      </c>
      <c r="AA2583" s="31">
        <v>10.0</v>
      </c>
      <c r="AB2583" s="23" t="s">
        <v>89</v>
      </c>
      <c r="AC2583" s="23"/>
      <c r="AD2583" s="23"/>
      <c r="AE2583" s="23"/>
      <c r="AF2583" s="23"/>
      <c r="AG2583" s="23"/>
      <c r="AH2583" s="23"/>
      <c r="AI2583" s="23"/>
      <c r="AJ2583" s="23"/>
      <c r="AK2583" s="23"/>
      <c r="AL2583" s="23"/>
      <c r="AM2583" s="23"/>
      <c r="AN2583" s="23"/>
      <c r="AO2583" s="23"/>
      <c r="AP2583" s="23"/>
      <c r="AQ2583" s="23"/>
      <c r="AR2583" s="23"/>
      <c r="AS2583" s="23" t="s">
        <v>91</v>
      </c>
    </row>
    <row r="2584" ht="12.0" customHeight="1">
      <c r="A2584" s="21" t="s">
        <v>12789</v>
      </c>
      <c r="B2584" s="22">
        <v>24.0</v>
      </c>
      <c r="C2584" s="23" t="s">
        <v>69</v>
      </c>
      <c r="D2584" s="23"/>
      <c r="E2584" s="23"/>
      <c r="F2584" s="24" t="s">
        <v>12790</v>
      </c>
      <c r="G2584" s="21" t="s">
        <v>7940</v>
      </c>
      <c r="H2584" s="23" t="s">
        <v>492</v>
      </c>
      <c r="I2584" s="23" t="s">
        <v>12791</v>
      </c>
      <c r="J2584" s="23"/>
      <c r="K2584" s="23" t="s">
        <v>12792</v>
      </c>
      <c r="L2584" s="26" t="s">
        <v>12793</v>
      </c>
      <c r="M2584" s="23" t="s">
        <v>81</v>
      </c>
      <c r="N2584" s="23" t="s">
        <v>82</v>
      </c>
      <c r="O2584" s="23" t="s">
        <v>4556</v>
      </c>
      <c r="P2584" s="23" t="s">
        <v>1196</v>
      </c>
      <c r="Q2584" s="29" t="s">
        <v>3277</v>
      </c>
      <c r="R2584" s="21" t="s">
        <v>3077</v>
      </c>
      <c r="S2584" s="23" t="s">
        <v>443</v>
      </c>
      <c r="T2584" s="23" t="s">
        <v>3278</v>
      </c>
      <c r="U2584" s="23"/>
      <c r="V2584" s="23" t="s">
        <v>3279</v>
      </c>
      <c r="W2584" s="23" t="s">
        <v>1626</v>
      </c>
      <c r="X2584" s="23" t="s">
        <v>3281</v>
      </c>
      <c r="Y2584" s="23" t="s">
        <v>87</v>
      </c>
      <c r="Z2584" s="23" t="s">
        <v>88</v>
      </c>
      <c r="AA2584" s="31"/>
      <c r="AB2584" s="23"/>
      <c r="AC2584" s="23"/>
      <c r="AD2584" s="23"/>
      <c r="AE2584" s="23"/>
      <c r="AF2584" s="23"/>
      <c r="AG2584" s="23"/>
      <c r="AH2584" s="23" t="s">
        <v>89</v>
      </c>
      <c r="AI2584" s="23" t="s">
        <v>89</v>
      </c>
      <c r="AJ2584" s="23"/>
      <c r="AK2584" s="23"/>
      <c r="AL2584" s="23" t="s">
        <v>90</v>
      </c>
      <c r="AM2584" s="23"/>
      <c r="AN2584" s="23"/>
      <c r="AO2584" s="23"/>
      <c r="AP2584" s="23"/>
      <c r="AQ2584" s="23"/>
      <c r="AR2584" s="23"/>
      <c r="AS2584" s="23" t="s">
        <v>91</v>
      </c>
    </row>
    <row r="2585" ht="12.0" customHeight="1">
      <c r="A2585" s="21" t="s">
        <v>12789</v>
      </c>
      <c r="B2585" s="22">
        <v>34.0</v>
      </c>
      <c r="C2585" s="23" t="s">
        <v>176</v>
      </c>
      <c r="D2585" s="23"/>
      <c r="E2585" s="23" t="s">
        <v>6073</v>
      </c>
      <c r="F2585" s="24" t="s">
        <v>12790</v>
      </c>
      <c r="G2585" s="21" t="s">
        <v>7940</v>
      </c>
      <c r="H2585" s="23" t="s">
        <v>492</v>
      </c>
      <c r="I2585" s="23" t="s">
        <v>12791</v>
      </c>
      <c r="J2585" s="23"/>
      <c r="K2585" s="23" t="s">
        <v>12792</v>
      </c>
      <c r="L2585" s="26" t="s">
        <v>12793</v>
      </c>
      <c r="M2585" s="23" t="s">
        <v>81</v>
      </c>
      <c r="N2585" s="23" t="s">
        <v>82</v>
      </c>
      <c r="O2585" s="23" t="s">
        <v>12794</v>
      </c>
      <c r="P2585" s="23" t="s">
        <v>241</v>
      </c>
      <c r="Q2585" s="29" t="s">
        <v>3277</v>
      </c>
      <c r="R2585" s="21" t="s">
        <v>3077</v>
      </c>
      <c r="S2585" s="23" t="s">
        <v>443</v>
      </c>
      <c r="T2585" s="23" t="s">
        <v>3278</v>
      </c>
      <c r="U2585" s="23"/>
      <c r="V2585" s="23" t="s">
        <v>3279</v>
      </c>
      <c r="W2585" s="23" t="s">
        <v>1626</v>
      </c>
      <c r="X2585" s="23" t="s">
        <v>3281</v>
      </c>
      <c r="Y2585" s="23" t="s">
        <v>87</v>
      </c>
      <c r="Z2585" s="23" t="s">
        <v>88</v>
      </c>
      <c r="AA2585" s="31">
        <v>12.0</v>
      </c>
      <c r="AB2585" s="23"/>
      <c r="AC2585" s="23"/>
      <c r="AD2585" s="23"/>
      <c r="AE2585" s="23"/>
      <c r="AF2585" s="23"/>
      <c r="AG2585" s="23"/>
      <c r="AH2585" s="23" t="s">
        <v>89</v>
      </c>
      <c r="AI2585" s="23" t="s">
        <v>89</v>
      </c>
      <c r="AJ2585" s="23"/>
      <c r="AK2585" s="23"/>
      <c r="AL2585" s="23"/>
      <c r="AM2585" s="23"/>
      <c r="AN2585" s="23"/>
      <c r="AO2585" s="23"/>
      <c r="AP2585" s="23"/>
      <c r="AQ2585" s="23"/>
      <c r="AR2585" s="23"/>
      <c r="AS2585" s="23"/>
    </row>
    <row r="2586" ht="12.0" customHeight="1">
      <c r="A2586" s="21" t="s">
        <v>12789</v>
      </c>
      <c r="B2586" s="22">
        <v>42.0</v>
      </c>
      <c r="C2586" s="23" t="s">
        <v>201</v>
      </c>
      <c r="D2586" s="23"/>
      <c r="E2586" s="23"/>
      <c r="F2586" s="24" t="s">
        <v>12790</v>
      </c>
      <c r="G2586" s="21" t="s">
        <v>7940</v>
      </c>
      <c r="H2586" s="23" t="s">
        <v>492</v>
      </c>
      <c r="I2586" s="23" t="s">
        <v>12791</v>
      </c>
      <c r="J2586" s="23"/>
      <c r="K2586" s="23" t="s">
        <v>12792</v>
      </c>
      <c r="L2586" s="26" t="s">
        <v>12793</v>
      </c>
      <c r="M2586" s="23" t="s">
        <v>81</v>
      </c>
      <c r="N2586" s="23" t="s">
        <v>82</v>
      </c>
      <c r="O2586" s="23" t="s">
        <v>12794</v>
      </c>
      <c r="P2586" s="23" t="s">
        <v>241</v>
      </c>
      <c r="Q2586" s="29" t="s">
        <v>3277</v>
      </c>
      <c r="R2586" s="21" t="s">
        <v>3077</v>
      </c>
      <c r="S2586" s="23" t="s">
        <v>443</v>
      </c>
      <c r="T2586" s="23" t="s">
        <v>3278</v>
      </c>
      <c r="U2586" s="23"/>
      <c r="V2586" s="23" t="s">
        <v>3279</v>
      </c>
      <c r="W2586" s="23" t="s">
        <v>12795</v>
      </c>
      <c r="X2586" s="23" t="s">
        <v>3281</v>
      </c>
      <c r="Y2586" s="23" t="s">
        <v>87</v>
      </c>
      <c r="Z2586" s="23" t="s">
        <v>88</v>
      </c>
      <c r="AA2586" s="31">
        <v>6.0</v>
      </c>
      <c r="AB2586" s="23"/>
      <c r="AC2586" s="23"/>
      <c r="AD2586" s="23"/>
      <c r="AE2586" s="23"/>
      <c r="AF2586" s="23"/>
      <c r="AG2586" s="23"/>
      <c r="AH2586" s="23" t="s">
        <v>89</v>
      </c>
      <c r="AI2586" s="23" t="s">
        <v>89</v>
      </c>
      <c r="AJ2586" s="23"/>
      <c r="AK2586" s="23"/>
      <c r="AL2586" s="23"/>
      <c r="AM2586" s="23"/>
      <c r="AN2586" s="23"/>
      <c r="AO2586" s="23" t="s">
        <v>101</v>
      </c>
      <c r="AP2586" s="23"/>
      <c r="AQ2586" s="23"/>
      <c r="AR2586" s="23"/>
      <c r="AS2586" s="23" t="s">
        <v>91</v>
      </c>
    </row>
    <row r="2587" ht="12.0" customHeight="1">
      <c r="A2587" s="21" t="s">
        <v>12789</v>
      </c>
      <c r="B2587" s="22">
        <v>46.0</v>
      </c>
      <c r="C2587" s="23" t="s">
        <v>175</v>
      </c>
      <c r="D2587" s="23"/>
      <c r="E2587" s="23"/>
      <c r="F2587" s="24" t="s">
        <v>12790</v>
      </c>
      <c r="G2587" s="21" t="s">
        <v>7940</v>
      </c>
      <c r="H2587" s="23" t="s">
        <v>492</v>
      </c>
      <c r="I2587" s="23" t="s">
        <v>12791</v>
      </c>
      <c r="J2587" s="23"/>
      <c r="K2587" s="23" t="s">
        <v>12792</v>
      </c>
      <c r="L2587" s="26" t="s">
        <v>12793</v>
      </c>
      <c r="M2587" s="23" t="s">
        <v>81</v>
      </c>
      <c r="N2587" s="23" t="s">
        <v>82</v>
      </c>
      <c r="O2587" s="23" t="s">
        <v>12794</v>
      </c>
      <c r="P2587" s="23" t="s">
        <v>241</v>
      </c>
      <c r="Q2587" s="29" t="s">
        <v>3277</v>
      </c>
      <c r="R2587" s="21" t="s">
        <v>3077</v>
      </c>
      <c r="S2587" s="23" t="s">
        <v>443</v>
      </c>
      <c r="T2587" s="23" t="s">
        <v>3278</v>
      </c>
      <c r="U2587" s="23"/>
      <c r="V2587" s="23" t="s">
        <v>3279</v>
      </c>
      <c r="W2587" s="23" t="s">
        <v>12795</v>
      </c>
      <c r="X2587" s="23" t="s">
        <v>3281</v>
      </c>
      <c r="Y2587" s="23" t="s">
        <v>87</v>
      </c>
      <c r="Z2587" s="23" t="s">
        <v>88</v>
      </c>
      <c r="AA2587" s="31">
        <v>10.0</v>
      </c>
      <c r="AB2587" s="23" t="s">
        <v>89</v>
      </c>
      <c r="AC2587" s="23"/>
      <c r="AD2587" s="23"/>
      <c r="AE2587" s="23"/>
      <c r="AF2587" s="23"/>
      <c r="AG2587" s="23"/>
      <c r="AH2587" s="23"/>
      <c r="AI2587" s="23"/>
      <c r="AJ2587" s="23"/>
      <c r="AK2587" s="23"/>
      <c r="AL2587" s="23"/>
      <c r="AM2587" s="23"/>
      <c r="AN2587" s="23"/>
      <c r="AO2587" s="23"/>
      <c r="AP2587" s="23"/>
      <c r="AQ2587" s="23"/>
      <c r="AR2587" s="23"/>
      <c r="AS2587" s="23"/>
    </row>
    <row r="2588" ht="12.0" customHeight="1">
      <c r="A2588" s="21" t="s">
        <v>12796</v>
      </c>
      <c r="B2588" s="22">
        <v>46.0</v>
      </c>
      <c r="C2588" s="23" t="s">
        <v>175</v>
      </c>
      <c r="D2588" s="23"/>
      <c r="E2588" s="23"/>
      <c r="F2588" s="24" t="s">
        <v>12797</v>
      </c>
      <c r="G2588" s="21" t="s">
        <v>1770</v>
      </c>
      <c r="H2588" s="23" t="s">
        <v>492</v>
      </c>
      <c r="I2588" s="23" t="s">
        <v>12798</v>
      </c>
      <c r="J2588" s="23"/>
      <c r="K2588" s="23" t="s">
        <v>12799</v>
      </c>
      <c r="L2588" s="26" t="s">
        <v>12779</v>
      </c>
      <c r="M2588" s="23" t="s">
        <v>81</v>
      </c>
      <c r="N2588" s="23" t="s">
        <v>82</v>
      </c>
      <c r="O2588" s="23" t="s">
        <v>1035</v>
      </c>
      <c r="P2588" s="23" t="s">
        <v>1036</v>
      </c>
      <c r="Q2588" s="29" t="s">
        <v>12800</v>
      </c>
      <c r="R2588" s="21" t="s">
        <v>1770</v>
      </c>
      <c r="S2588" s="23" t="s">
        <v>492</v>
      </c>
      <c r="T2588" s="23" t="s">
        <v>12798</v>
      </c>
      <c r="U2588" s="23"/>
      <c r="V2588" s="23" t="s">
        <v>12799</v>
      </c>
      <c r="W2588" s="23" t="s">
        <v>12801</v>
      </c>
      <c r="X2588" s="23" t="s">
        <v>12802</v>
      </c>
      <c r="Y2588" s="23" t="s">
        <v>254</v>
      </c>
      <c r="Z2588" s="23" t="s">
        <v>88</v>
      </c>
      <c r="AA2588" s="31">
        <v>20.0</v>
      </c>
      <c r="AB2588" s="23" t="s">
        <v>89</v>
      </c>
      <c r="AC2588" s="23"/>
      <c r="AD2588" s="23"/>
      <c r="AE2588" s="23"/>
      <c r="AF2588" s="23"/>
      <c r="AG2588" s="23"/>
      <c r="AH2588" s="23"/>
      <c r="AI2588" s="23"/>
      <c r="AJ2588" s="23"/>
      <c r="AK2588" s="23"/>
      <c r="AL2588" s="23"/>
      <c r="AM2588" s="23"/>
      <c r="AN2588" s="23"/>
      <c r="AO2588" s="23"/>
      <c r="AP2588" s="23"/>
      <c r="AQ2588" s="23"/>
      <c r="AR2588" s="23"/>
      <c r="AS2588" s="23"/>
    </row>
    <row r="2589" ht="12.0" customHeight="1">
      <c r="A2589" s="21" t="s">
        <v>12803</v>
      </c>
      <c r="B2589" s="22">
        <v>11.0</v>
      </c>
      <c r="C2589" s="23" t="s">
        <v>50</v>
      </c>
      <c r="D2589" s="23"/>
      <c r="E2589" s="23"/>
      <c r="F2589" s="24" t="s">
        <v>12804</v>
      </c>
      <c r="G2589" s="21" t="s">
        <v>7547</v>
      </c>
      <c r="H2589" s="23" t="s">
        <v>492</v>
      </c>
      <c r="I2589" s="23" t="s">
        <v>12805</v>
      </c>
      <c r="J2589" s="23"/>
      <c r="K2589" s="23" t="s">
        <v>12806</v>
      </c>
      <c r="L2589" s="26" t="s">
        <v>12780</v>
      </c>
      <c r="M2589" s="23" t="s">
        <v>81</v>
      </c>
      <c r="N2589" s="23" t="s">
        <v>82</v>
      </c>
      <c r="O2589" s="23" t="s">
        <v>1048</v>
      </c>
      <c r="P2589" s="23" t="s">
        <v>1049</v>
      </c>
      <c r="Q2589" s="29" t="s">
        <v>12807</v>
      </c>
      <c r="R2589" s="21" t="s">
        <v>7547</v>
      </c>
      <c r="S2589" s="23" t="s">
        <v>492</v>
      </c>
      <c r="T2589" s="23" t="s">
        <v>12805</v>
      </c>
      <c r="U2589" s="23"/>
      <c r="V2589" s="23" t="s">
        <v>12806</v>
      </c>
      <c r="W2589" s="23" t="s">
        <v>12801</v>
      </c>
      <c r="X2589" s="23" t="s">
        <v>12808</v>
      </c>
      <c r="Y2589" s="23" t="s">
        <v>350</v>
      </c>
      <c r="Z2589" s="23" t="s">
        <v>88</v>
      </c>
      <c r="AA2589" s="31"/>
      <c r="AB2589" s="23" t="s">
        <v>89</v>
      </c>
      <c r="AC2589" s="23"/>
      <c r="AD2589" s="23"/>
      <c r="AE2589" s="23"/>
      <c r="AF2589" s="23"/>
      <c r="AG2589" s="23"/>
      <c r="AH2589" s="23"/>
      <c r="AI2589" s="23"/>
      <c r="AJ2589" s="23"/>
      <c r="AK2589" s="23"/>
      <c r="AL2589" s="23"/>
      <c r="AM2589" s="23"/>
      <c r="AN2589" s="23"/>
      <c r="AO2589" s="23"/>
      <c r="AP2589" s="23"/>
      <c r="AQ2589" s="23"/>
      <c r="AR2589" s="23"/>
      <c r="AS2589" s="23" t="s">
        <v>91</v>
      </c>
    </row>
    <row r="2590" ht="12.0" customHeight="1">
      <c r="A2590" s="21" t="s">
        <v>12803</v>
      </c>
      <c r="B2590" s="22">
        <v>12.0</v>
      </c>
      <c r="C2590" s="23" t="s">
        <v>102</v>
      </c>
      <c r="D2590" s="23"/>
      <c r="E2590" s="23"/>
      <c r="F2590" s="24" t="s">
        <v>12804</v>
      </c>
      <c r="G2590" s="21" t="s">
        <v>7547</v>
      </c>
      <c r="H2590" s="23" t="s">
        <v>492</v>
      </c>
      <c r="I2590" s="23" t="s">
        <v>12805</v>
      </c>
      <c r="J2590" s="23"/>
      <c r="K2590" s="23" t="s">
        <v>12806</v>
      </c>
      <c r="L2590" s="26" t="s">
        <v>12780</v>
      </c>
      <c r="M2590" s="23" t="s">
        <v>81</v>
      </c>
      <c r="N2590" s="23" t="s">
        <v>82</v>
      </c>
      <c r="O2590" s="23" t="s">
        <v>1048</v>
      </c>
      <c r="P2590" s="23" t="s">
        <v>1049</v>
      </c>
      <c r="Q2590" s="29" t="s">
        <v>12807</v>
      </c>
      <c r="R2590" s="21" t="s">
        <v>7547</v>
      </c>
      <c r="S2590" s="23" t="s">
        <v>492</v>
      </c>
      <c r="T2590" s="23" t="s">
        <v>12805</v>
      </c>
      <c r="U2590" s="23"/>
      <c r="V2590" s="23" t="s">
        <v>12806</v>
      </c>
      <c r="W2590" s="23" t="s">
        <v>3269</v>
      </c>
      <c r="X2590" s="23" t="s">
        <v>12808</v>
      </c>
      <c r="Y2590" s="23" t="s">
        <v>350</v>
      </c>
      <c r="Z2590" s="23" t="s">
        <v>88</v>
      </c>
      <c r="AA2590" s="31"/>
      <c r="AB2590" s="23" t="s">
        <v>89</v>
      </c>
      <c r="AC2590" s="23"/>
      <c r="AD2590" s="23"/>
      <c r="AE2590" s="23"/>
      <c r="AF2590" s="23"/>
      <c r="AG2590" s="23"/>
      <c r="AH2590" s="23"/>
      <c r="AI2590" s="23"/>
      <c r="AJ2590" s="23"/>
      <c r="AK2590" s="23"/>
      <c r="AL2590" s="23"/>
      <c r="AM2590" s="23"/>
      <c r="AN2590" s="23"/>
      <c r="AO2590" s="23"/>
      <c r="AP2590" s="23"/>
      <c r="AQ2590" s="23"/>
      <c r="AR2590" s="23"/>
      <c r="AS2590" s="23" t="s">
        <v>91</v>
      </c>
    </row>
    <row r="2591" ht="12.0" customHeight="1">
      <c r="A2591" s="21" t="s">
        <v>12803</v>
      </c>
      <c r="B2591" s="22">
        <v>15.0</v>
      </c>
      <c r="C2591" s="23" t="s">
        <v>107</v>
      </c>
      <c r="D2591" s="23"/>
      <c r="E2591" s="23"/>
      <c r="F2591" s="24" t="s">
        <v>12804</v>
      </c>
      <c r="G2591" s="21" t="s">
        <v>7547</v>
      </c>
      <c r="H2591" s="23" t="s">
        <v>492</v>
      </c>
      <c r="I2591" s="23" t="s">
        <v>12805</v>
      </c>
      <c r="J2591" s="23"/>
      <c r="K2591" s="23" t="s">
        <v>12806</v>
      </c>
      <c r="L2591" s="26" t="s">
        <v>12780</v>
      </c>
      <c r="M2591" s="23" t="s">
        <v>81</v>
      </c>
      <c r="N2591" s="23" t="s">
        <v>82</v>
      </c>
      <c r="O2591" s="23" t="s">
        <v>1048</v>
      </c>
      <c r="P2591" s="23" t="s">
        <v>1049</v>
      </c>
      <c r="Q2591" s="29" t="s">
        <v>12807</v>
      </c>
      <c r="R2591" s="21" t="s">
        <v>7547</v>
      </c>
      <c r="S2591" s="23" t="s">
        <v>492</v>
      </c>
      <c r="T2591" s="23" t="s">
        <v>12805</v>
      </c>
      <c r="U2591" s="23"/>
      <c r="V2591" s="23" t="s">
        <v>12806</v>
      </c>
      <c r="W2591" s="23" t="s">
        <v>3269</v>
      </c>
      <c r="X2591" s="23" t="s">
        <v>12808</v>
      </c>
      <c r="Y2591" s="23" t="s">
        <v>350</v>
      </c>
      <c r="Z2591" s="23" t="s">
        <v>88</v>
      </c>
      <c r="AA2591" s="31"/>
      <c r="AB2591" s="23" t="s">
        <v>89</v>
      </c>
      <c r="AC2591" s="23"/>
      <c r="AD2591" s="23"/>
      <c r="AE2591" s="23"/>
      <c r="AF2591" s="23"/>
      <c r="AG2591" s="23"/>
      <c r="AH2591" s="23"/>
      <c r="AI2591" s="23"/>
      <c r="AJ2591" s="23"/>
      <c r="AK2591" s="23"/>
      <c r="AL2591" s="23"/>
      <c r="AM2591" s="23"/>
      <c r="AN2591" s="23"/>
      <c r="AO2591" s="23"/>
      <c r="AP2591" s="23"/>
      <c r="AQ2591" s="23"/>
      <c r="AR2591" s="23"/>
      <c r="AS2591" s="23"/>
    </row>
    <row r="2592" ht="12.0" customHeight="1">
      <c r="A2592" s="21" t="s">
        <v>12809</v>
      </c>
      <c r="B2592" s="22">
        <v>11.0</v>
      </c>
      <c r="C2592" s="23" t="s">
        <v>50</v>
      </c>
      <c r="D2592" s="23"/>
      <c r="E2592" s="23"/>
      <c r="F2592" s="24" t="s">
        <v>12810</v>
      </c>
      <c r="G2592" s="21" t="s">
        <v>3656</v>
      </c>
      <c r="H2592" s="23" t="s">
        <v>492</v>
      </c>
      <c r="I2592" s="23" t="s">
        <v>12811</v>
      </c>
      <c r="J2592" s="23" t="s">
        <v>12812</v>
      </c>
      <c r="K2592" s="23" t="s">
        <v>12813</v>
      </c>
      <c r="L2592" s="26" t="s">
        <v>12814</v>
      </c>
      <c r="M2592" s="23" t="s">
        <v>81</v>
      </c>
      <c r="N2592" s="23" t="s">
        <v>82</v>
      </c>
      <c r="O2592" s="23" t="s">
        <v>4299</v>
      </c>
      <c r="P2592" s="23" t="s">
        <v>2001</v>
      </c>
      <c r="Q2592" s="29" t="s">
        <v>1633</v>
      </c>
      <c r="R2592" s="21" t="s">
        <v>1634</v>
      </c>
      <c r="S2592" s="23" t="s">
        <v>205</v>
      </c>
      <c r="T2592" s="23" t="s">
        <v>1635</v>
      </c>
      <c r="U2592" s="23"/>
      <c r="V2592" s="23" t="s">
        <v>1636</v>
      </c>
      <c r="W2592" s="23" t="s">
        <v>12815</v>
      </c>
      <c r="X2592" s="23" t="s">
        <v>1637</v>
      </c>
      <c r="Y2592" s="23" t="s">
        <v>100</v>
      </c>
      <c r="Z2592" s="23" t="s">
        <v>101</v>
      </c>
      <c r="AA2592" s="31"/>
      <c r="AB2592" s="23" t="s">
        <v>89</v>
      </c>
      <c r="AC2592" s="23"/>
      <c r="AD2592" s="23"/>
      <c r="AE2592" s="23"/>
      <c r="AF2592" s="23"/>
      <c r="AG2592" s="23"/>
      <c r="AH2592" s="23"/>
      <c r="AI2592" s="23"/>
      <c r="AJ2592" s="23"/>
      <c r="AK2592" s="23"/>
      <c r="AL2592" s="23"/>
      <c r="AM2592" s="23"/>
      <c r="AN2592" s="23"/>
      <c r="AO2592" s="23"/>
      <c r="AP2592" s="23"/>
      <c r="AQ2592" s="23"/>
      <c r="AR2592" s="23"/>
      <c r="AS2592" s="23" t="s">
        <v>91</v>
      </c>
    </row>
    <row r="2593" ht="12.0" customHeight="1">
      <c r="A2593" s="21" t="s">
        <v>12809</v>
      </c>
      <c r="B2593" s="22">
        <v>12.0</v>
      </c>
      <c r="C2593" s="23" t="s">
        <v>102</v>
      </c>
      <c r="D2593" s="23"/>
      <c r="E2593" s="23"/>
      <c r="F2593" s="24" t="s">
        <v>12810</v>
      </c>
      <c r="G2593" s="21" t="s">
        <v>3656</v>
      </c>
      <c r="H2593" s="23" t="s">
        <v>492</v>
      </c>
      <c r="I2593" s="23" t="s">
        <v>12811</v>
      </c>
      <c r="J2593" s="23" t="s">
        <v>12812</v>
      </c>
      <c r="K2593" s="23" t="s">
        <v>12813</v>
      </c>
      <c r="L2593" s="26" t="s">
        <v>12814</v>
      </c>
      <c r="M2593" s="23" t="s">
        <v>81</v>
      </c>
      <c r="N2593" s="23" t="s">
        <v>82</v>
      </c>
      <c r="O2593" s="23" t="s">
        <v>4299</v>
      </c>
      <c r="P2593" s="23" t="s">
        <v>2001</v>
      </c>
      <c r="Q2593" s="29" t="s">
        <v>1633</v>
      </c>
      <c r="R2593" s="21" t="s">
        <v>1634</v>
      </c>
      <c r="S2593" s="23" t="s">
        <v>205</v>
      </c>
      <c r="T2593" s="23" t="s">
        <v>1635</v>
      </c>
      <c r="U2593" s="23"/>
      <c r="V2593" s="23" t="s">
        <v>1636</v>
      </c>
      <c r="W2593" s="23" t="s">
        <v>12815</v>
      </c>
      <c r="X2593" s="23" t="s">
        <v>1637</v>
      </c>
      <c r="Y2593" s="23" t="s">
        <v>100</v>
      </c>
      <c r="Z2593" s="23" t="s">
        <v>101</v>
      </c>
      <c r="AA2593" s="31"/>
      <c r="AB2593" s="23" t="s">
        <v>89</v>
      </c>
      <c r="AC2593" s="23"/>
      <c r="AD2593" s="23"/>
      <c r="AE2593" s="23"/>
      <c r="AF2593" s="23"/>
      <c r="AG2593" s="23"/>
      <c r="AH2593" s="23"/>
      <c r="AI2593" s="23"/>
      <c r="AJ2593" s="23"/>
      <c r="AK2593" s="23"/>
      <c r="AL2593" s="23"/>
      <c r="AM2593" s="23"/>
      <c r="AN2593" s="23"/>
      <c r="AO2593" s="23"/>
      <c r="AP2593" s="23"/>
      <c r="AQ2593" s="23"/>
      <c r="AR2593" s="23"/>
      <c r="AS2593" s="23" t="s">
        <v>91</v>
      </c>
    </row>
    <row r="2594" ht="12.0" customHeight="1">
      <c r="A2594" s="21" t="s">
        <v>12816</v>
      </c>
      <c r="B2594" s="22">
        <v>45.0</v>
      </c>
      <c r="C2594" s="23" t="s">
        <v>174</v>
      </c>
      <c r="D2594" s="23"/>
      <c r="E2594" s="23"/>
      <c r="F2594" s="24" t="s">
        <v>12817</v>
      </c>
      <c r="G2594" s="21" t="s">
        <v>11017</v>
      </c>
      <c r="H2594" s="23" t="s">
        <v>492</v>
      </c>
      <c r="I2594" s="23" t="s">
        <v>12818</v>
      </c>
      <c r="J2594" s="23" t="s">
        <v>12819</v>
      </c>
      <c r="K2594" s="23" t="s">
        <v>12820</v>
      </c>
      <c r="L2594" s="26" t="s">
        <v>12795</v>
      </c>
      <c r="M2594" s="23" t="s">
        <v>81</v>
      </c>
      <c r="N2594" s="23" t="s">
        <v>82</v>
      </c>
      <c r="O2594" s="23" t="s">
        <v>12821</v>
      </c>
      <c r="P2594" s="23" t="s">
        <v>3738</v>
      </c>
      <c r="Q2594" s="29" t="s">
        <v>12822</v>
      </c>
      <c r="R2594" s="21" t="s">
        <v>141</v>
      </c>
      <c r="S2594" s="23" t="s">
        <v>76</v>
      </c>
      <c r="T2594" s="23" t="s">
        <v>12823</v>
      </c>
      <c r="U2594" s="23" t="s">
        <v>12824</v>
      </c>
      <c r="V2594" s="23" t="s">
        <v>12820</v>
      </c>
      <c r="W2594" s="23" t="s">
        <v>12815</v>
      </c>
      <c r="X2594" s="23" t="s">
        <v>12825</v>
      </c>
      <c r="Y2594" s="23" t="s">
        <v>100</v>
      </c>
      <c r="Z2594" s="23" t="s">
        <v>88</v>
      </c>
      <c r="AA2594" s="31">
        <v>10.0</v>
      </c>
      <c r="AB2594" s="23" t="s">
        <v>89</v>
      </c>
      <c r="AC2594" s="23"/>
      <c r="AD2594" s="23"/>
      <c r="AE2594" s="23"/>
      <c r="AF2594" s="23"/>
      <c r="AG2594" s="23"/>
      <c r="AH2594" s="23"/>
      <c r="AI2594" s="23"/>
      <c r="AJ2594" s="23"/>
      <c r="AK2594" s="23"/>
      <c r="AL2594" s="23"/>
      <c r="AM2594" s="23"/>
      <c r="AN2594" s="23"/>
      <c r="AO2594" s="23"/>
      <c r="AP2594" s="23"/>
      <c r="AQ2594" s="23"/>
      <c r="AR2594" s="23"/>
      <c r="AS2594" s="23"/>
    </row>
    <row r="2595" ht="12.0" customHeight="1">
      <c r="A2595" s="21" t="s">
        <v>12816</v>
      </c>
      <c r="B2595" s="22">
        <v>46.0</v>
      </c>
      <c r="C2595" s="23" t="s">
        <v>175</v>
      </c>
      <c r="D2595" s="23"/>
      <c r="E2595" s="23"/>
      <c r="F2595" s="24" t="s">
        <v>12817</v>
      </c>
      <c r="G2595" s="21" t="s">
        <v>11017</v>
      </c>
      <c r="H2595" s="23" t="s">
        <v>492</v>
      </c>
      <c r="I2595" s="23" t="s">
        <v>12818</v>
      </c>
      <c r="J2595" s="23" t="s">
        <v>12819</v>
      </c>
      <c r="K2595" s="23" t="s">
        <v>12820</v>
      </c>
      <c r="L2595" s="26" t="s">
        <v>12795</v>
      </c>
      <c r="M2595" s="23" t="s">
        <v>81</v>
      </c>
      <c r="N2595" s="23" t="s">
        <v>82</v>
      </c>
      <c r="O2595" s="23" t="s">
        <v>4327</v>
      </c>
      <c r="P2595" s="23" t="s">
        <v>502</v>
      </c>
      <c r="Q2595" s="29" t="s">
        <v>12822</v>
      </c>
      <c r="R2595" s="21" t="s">
        <v>141</v>
      </c>
      <c r="S2595" s="23" t="s">
        <v>76</v>
      </c>
      <c r="T2595" s="23" t="s">
        <v>12823</v>
      </c>
      <c r="U2595" s="23" t="s">
        <v>12824</v>
      </c>
      <c r="V2595" s="23" t="s">
        <v>12820</v>
      </c>
      <c r="W2595" s="23" t="s">
        <v>11107</v>
      </c>
      <c r="X2595" s="23" t="s">
        <v>12825</v>
      </c>
      <c r="Y2595" s="23" t="s">
        <v>100</v>
      </c>
      <c r="Z2595" s="23" t="s">
        <v>88</v>
      </c>
      <c r="AA2595" s="31">
        <v>10.0</v>
      </c>
      <c r="AB2595" s="23" t="s">
        <v>89</v>
      </c>
      <c r="AC2595" s="23"/>
      <c r="AD2595" s="23"/>
      <c r="AE2595" s="23"/>
      <c r="AF2595" s="23"/>
      <c r="AG2595" s="23"/>
      <c r="AH2595" s="23"/>
      <c r="AI2595" s="23"/>
      <c r="AJ2595" s="23"/>
      <c r="AK2595" s="23"/>
      <c r="AL2595" s="23"/>
      <c r="AM2595" s="23"/>
      <c r="AN2595" s="23"/>
      <c r="AO2595" s="23"/>
      <c r="AP2595" s="23"/>
      <c r="AQ2595" s="23"/>
      <c r="AR2595" s="23"/>
      <c r="AS2595" s="23"/>
    </row>
    <row r="2596" ht="12.0" customHeight="1">
      <c r="A2596" s="21" t="s">
        <v>12826</v>
      </c>
      <c r="B2596" s="22">
        <v>11.0</v>
      </c>
      <c r="C2596" s="23" t="s">
        <v>50</v>
      </c>
      <c r="D2596" s="23"/>
      <c r="E2596" s="23"/>
      <c r="F2596" s="24" t="s">
        <v>12827</v>
      </c>
      <c r="G2596" s="21" t="s">
        <v>4665</v>
      </c>
      <c r="H2596" s="23" t="s">
        <v>492</v>
      </c>
      <c r="I2596" s="23" t="s">
        <v>12828</v>
      </c>
      <c r="J2596" s="23" t="s">
        <v>12829</v>
      </c>
      <c r="K2596" s="23" t="s">
        <v>12830</v>
      </c>
      <c r="L2596" s="26" t="s">
        <v>12831</v>
      </c>
      <c r="M2596" s="23" t="s">
        <v>81</v>
      </c>
      <c r="N2596" s="23" t="s">
        <v>82</v>
      </c>
      <c r="O2596" s="23" t="s">
        <v>12832</v>
      </c>
      <c r="P2596" s="23" t="s">
        <v>1847</v>
      </c>
      <c r="Q2596" s="29" t="s">
        <v>12833</v>
      </c>
      <c r="R2596" s="21" t="s">
        <v>4665</v>
      </c>
      <c r="S2596" s="23" t="s">
        <v>492</v>
      </c>
      <c r="T2596" s="23" t="s">
        <v>12828</v>
      </c>
      <c r="U2596" s="23" t="s">
        <v>12829</v>
      </c>
      <c r="V2596" s="23" t="s">
        <v>12834</v>
      </c>
      <c r="W2596" s="23" t="s">
        <v>11107</v>
      </c>
      <c r="X2596" s="23" t="s">
        <v>12835</v>
      </c>
      <c r="Y2596" s="23" t="s">
        <v>87</v>
      </c>
      <c r="Z2596" s="23" t="s">
        <v>88</v>
      </c>
      <c r="AA2596" s="31"/>
      <c r="AB2596" s="23" t="s">
        <v>89</v>
      </c>
      <c r="AC2596" s="23"/>
      <c r="AD2596" s="23"/>
      <c r="AE2596" s="23"/>
      <c r="AF2596" s="23"/>
      <c r="AG2596" s="23"/>
      <c r="AH2596" s="23"/>
      <c r="AI2596" s="23"/>
      <c r="AJ2596" s="23"/>
      <c r="AK2596" s="23"/>
      <c r="AL2596" s="23"/>
      <c r="AM2596" s="23"/>
      <c r="AN2596" s="23"/>
      <c r="AO2596" s="23"/>
      <c r="AP2596" s="23"/>
      <c r="AQ2596" s="23"/>
      <c r="AR2596" s="23"/>
      <c r="AS2596" s="23" t="s">
        <v>91</v>
      </c>
    </row>
    <row r="2597" ht="12.0" customHeight="1">
      <c r="A2597" s="21" t="s">
        <v>12826</v>
      </c>
      <c r="B2597" s="22">
        <v>12.0</v>
      </c>
      <c r="C2597" s="23" t="s">
        <v>102</v>
      </c>
      <c r="D2597" s="23"/>
      <c r="E2597" s="23"/>
      <c r="F2597" s="24" t="s">
        <v>12827</v>
      </c>
      <c r="G2597" s="21" t="s">
        <v>4665</v>
      </c>
      <c r="H2597" s="23" t="s">
        <v>492</v>
      </c>
      <c r="I2597" s="23" t="s">
        <v>12828</v>
      </c>
      <c r="J2597" s="23" t="s">
        <v>12829</v>
      </c>
      <c r="K2597" s="23" t="s">
        <v>12830</v>
      </c>
      <c r="L2597" s="26" t="s">
        <v>12831</v>
      </c>
      <c r="M2597" s="23" t="s">
        <v>81</v>
      </c>
      <c r="N2597" s="23" t="s">
        <v>82</v>
      </c>
      <c r="O2597" s="23" t="s">
        <v>12832</v>
      </c>
      <c r="P2597" s="23" t="s">
        <v>1847</v>
      </c>
      <c r="Q2597" s="29" t="s">
        <v>12833</v>
      </c>
      <c r="R2597" s="21" t="s">
        <v>4665</v>
      </c>
      <c r="S2597" s="23" t="s">
        <v>492</v>
      </c>
      <c r="T2597" s="23" t="s">
        <v>12828</v>
      </c>
      <c r="U2597" s="23" t="s">
        <v>12829</v>
      </c>
      <c r="V2597" s="23" t="s">
        <v>12834</v>
      </c>
      <c r="W2597" s="23" t="s">
        <v>12836</v>
      </c>
      <c r="X2597" s="23" t="s">
        <v>12835</v>
      </c>
      <c r="Y2597" s="23" t="s">
        <v>87</v>
      </c>
      <c r="Z2597" s="23" t="s">
        <v>88</v>
      </c>
      <c r="AA2597" s="31"/>
      <c r="AB2597" s="23" t="s">
        <v>89</v>
      </c>
      <c r="AC2597" s="23"/>
      <c r="AD2597" s="23"/>
      <c r="AE2597" s="23"/>
      <c r="AF2597" s="23"/>
      <c r="AG2597" s="23"/>
      <c r="AH2597" s="23"/>
      <c r="AI2597" s="23"/>
      <c r="AJ2597" s="23"/>
      <c r="AK2597" s="23"/>
      <c r="AL2597" s="23"/>
      <c r="AM2597" s="23"/>
      <c r="AN2597" s="23"/>
      <c r="AO2597" s="23"/>
      <c r="AP2597" s="23"/>
      <c r="AQ2597" s="23"/>
      <c r="AR2597" s="23"/>
      <c r="AS2597" s="23" t="s">
        <v>91</v>
      </c>
    </row>
    <row r="2598" ht="12.0" customHeight="1">
      <c r="A2598" s="21" t="s">
        <v>12837</v>
      </c>
      <c r="B2598" s="22">
        <v>22.0</v>
      </c>
      <c r="C2598" s="23" t="s">
        <v>151</v>
      </c>
      <c r="D2598" s="23"/>
      <c r="E2598" s="23"/>
      <c r="F2598" s="24" t="s">
        <v>12838</v>
      </c>
      <c r="G2598" s="21" t="s">
        <v>1770</v>
      </c>
      <c r="H2598" s="23" t="s">
        <v>492</v>
      </c>
      <c r="I2598" s="23" t="s">
        <v>12839</v>
      </c>
      <c r="J2598" s="23"/>
      <c r="K2598" s="23" t="s">
        <v>12840</v>
      </c>
      <c r="L2598" s="26" t="s">
        <v>12841</v>
      </c>
      <c r="M2598" s="23" t="s">
        <v>81</v>
      </c>
      <c r="N2598" s="23" t="s">
        <v>82</v>
      </c>
      <c r="O2598" s="23" t="s">
        <v>12842</v>
      </c>
      <c r="P2598" s="23" t="s">
        <v>12843</v>
      </c>
      <c r="Q2598" s="29" t="s">
        <v>3277</v>
      </c>
      <c r="R2598" s="21" t="s">
        <v>3077</v>
      </c>
      <c r="S2598" s="23" t="s">
        <v>443</v>
      </c>
      <c r="T2598" s="23" t="s">
        <v>3278</v>
      </c>
      <c r="U2598" s="23"/>
      <c r="V2598" s="23" t="s">
        <v>3279</v>
      </c>
      <c r="W2598" s="23" t="s">
        <v>12836</v>
      </c>
      <c r="X2598" s="23" t="s">
        <v>3281</v>
      </c>
      <c r="Y2598" s="23" t="s">
        <v>87</v>
      </c>
      <c r="Z2598" s="23" t="s">
        <v>88</v>
      </c>
      <c r="AA2598" s="31">
        <v>30.0</v>
      </c>
      <c r="AB2598" s="23" t="s">
        <v>89</v>
      </c>
      <c r="AC2598" s="23"/>
      <c r="AD2598" s="23"/>
      <c r="AE2598" s="23"/>
      <c r="AF2598" s="23"/>
      <c r="AG2598" s="23"/>
      <c r="AH2598" s="23"/>
      <c r="AI2598" s="23"/>
      <c r="AJ2598" s="23"/>
      <c r="AK2598" s="23"/>
      <c r="AL2598" s="23"/>
      <c r="AM2598" s="23"/>
      <c r="AN2598" s="23"/>
      <c r="AO2598" s="23"/>
      <c r="AP2598" s="23"/>
      <c r="AQ2598" s="23"/>
      <c r="AR2598" s="23"/>
      <c r="AS2598" s="23" t="s">
        <v>91</v>
      </c>
    </row>
    <row r="2599" ht="12.0" customHeight="1">
      <c r="A2599" s="21" t="s">
        <v>12837</v>
      </c>
      <c r="B2599" s="22">
        <v>24.0</v>
      </c>
      <c r="C2599" s="23" t="s">
        <v>69</v>
      </c>
      <c r="D2599" s="23"/>
      <c r="E2599" s="23"/>
      <c r="F2599" s="24" t="s">
        <v>12838</v>
      </c>
      <c r="G2599" s="21" t="s">
        <v>1770</v>
      </c>
      <c r="H2599" s="23" t="s">
        <v>492</v>
      </c>
      <c r="I2599" s="23" t="s">
        <v>12839</v>
      </c>
      <c r="J2599" s="23"/>
      <c r="K2599" s="23" t="s">
        <v>12840</v>
      </c>
      <c r="L2599" s="26" t="s">
        <v>12841</v>
      </c>
      <c r="M2599" s="23" t="s">
        <v>81</v>
      </c>
      <c r="N2599" s="23" t="s">
        <v>82</v>
      </c>
      <c r="O2599" s="23" t="s">
        <v>12844</v>
      </c>
      <c r="P2599" s="23" t="s">
        <v>12845</v>
      </c>
      <c r="Q2599" s="29" t="s">
        <v>3277</v>
      </c>
      <c r="R2599" s="21" t="s">
        <v>3077</v>
      </c>
      <c r="S2599" s="23" t="s">
        <v>443</v>
      </c>
      <c r="T2599" s="23" t="s">
        <v>3278</v>
      </c>
      <c r="U2599" s="23"/>
      <c r="V2599" s="23" t="s">
        <v>3279</v>
      </c>
      <c r="W2599" s="23" t="s">
        <v>12836</v>
      </c>
      <c r="X2599" s="23" t="s">
        <v>3281</v>
      </c>
      <c r="Y2599" s="23" t="s">
        <v>87</v>
      </c>
      <c r="Z2599" s="23" t="s">
        <v>88</v>
      </c>
      <c r="AA2599" s="31"/>
      <c r="AB2599" s="23" t="s">
        <v>89</v>
      </c>
      <c r="AC2599" s="23"/>
      <c r="AD2599" s="23"/>
      <c r="AE2599" s="23"/>
      <c r="AF2599" s="23"/>
      <c r="AG2599" s="23"/>
      <c r="AH2599" s="23"/>
      <c r="AI2599" s="23"/>
      <c r="AJ2599" s="23"/>
      <c r="AK2599" s="23"/>
      <c r="AL2599" s="23" t="s">
        <v>394</v>
      </c>
      <c r="AM2599" s="23">
        <v>6.0</v>
      </c>
      <c r="AN2599" s="23"/>
      <c r="AO2599" s="23"/>
      <c r="AP2599" s="23"/>
      <c r="AQ2599" s="23"/>
      <c r="AR2599" s="23"/>
      <c r="AS2599" s="23" t="s">
        <v>91</v>
      </c>
    </row>
    <row r="2600" ht="12.0" customHeight="1">
      <c r="A2600" s="21" t="s">
        <v>12846</v>
      </c>
      <c r="B2600" s="22">
        <v>11.0</v>
      </c>
      <c r="C2600" s="23" t="s">
        <v>50</v>
      </c>
      <c r="D2600" s="23"/>
      <c r="E2600" s="23"/>
      <c r="F2600" s="24" t="s">
        <v>12847</v>
      </c>
      <c r="G2600" s="21" t="s">
        <v>5787</v>
      </c>
      <c r="H2600" s="23" t="s">
        <v>492</v>
      </c>
      <c r="I2600" s="23" t="s">
        <v>12848</v>
      </c>
      <c r="J2600" s="23" t="s">
        <v>12849</v>
      </c>
      <c r="K2600" s="23" t="s">
        <v>12850</v>
      </c>
      <c r="L2600" s="26" t="s">
        <v>12851</v>
      </c>
      <c r="M2600" s="23" t="s">
        <v>81</v>
      </c>
      <c r="N2600" s="23" t="s">
        <v>82</v>
      </c>
      <c r="O2600" s="23" t="s">
        <v>1149</v>
      </c>
      <c r="P2600" s="23" t="s">
        <v>1150</v>
      </c>
      <c r="Q2600" s="29" t="s">
        <v>12852</v>
      </c>
      <c r="R2600" s="21" t="s">
        <v>5290</v>
      </c>
      <c r="S2600" s="23" t="s">
        <v>443</v>
      </c>
      <c r="T2600" s="23" t="s">
        <v>12853</v>
      </c>
      <c r="U2600" s="23"/>
      <c r="V2600" s="23" t="s">
        <v>12854</v>
      </c>
      <c r="W2600" s="23" t="s">
        <v>12836</v>
      </c>
      <c r="X2600" s="23" t="s">
        <v>12855</v>
      </c>
      <c r="Y2600" s="23" t="s">
        <v>100</v>
      </c>
      <c r="Z2600" s="23" t="s">
        <v>101</v>
      </c>
      <c r="AA2600" s="31"/>
      <c r="AB2600" s="23" t="s">
        <v>89</v>
      </c>
      <c r="AC2600" s="23"/>
      <c r="AD2600" s="23"/>
      <c r="AE2600" s="23"/>
      <c r="AF2600" s="23"/>
      <c r="AG2600" s="23"/>
      <c r="AH2600" s="23"/>
      <c r="AI2600" s="23"/>
      <c r="AJ2600" s="23"/>
      <c r="AK2600" s="23"/>
      <c r="AL2600" s="23"/>
      <c r="AM2600" s="23"/>
      <c r="AN2600" s="23"/>
      <c r="AO2600" s="23"/>
      <c r="AP2600" s="23"/>
      <c r="AQ2600" s="23"/>
      <c r="AR2600" s="23"/>
      <c r="AS2600" s="23" t="s">
        <v>91</v>
      </c>
    </row>
    <row r="2601" ht="12.0" customHeight="1">
      <c r="A2601" s="21" t="s">
        <v>12846</v>
      </c>
      <c r="B2601" s="22">
        <v>12.0</v>
      </c>
      <c r="C2601" s="23" t="s">
        <v>102</v>
      </c>
      <c r="D2601" s="23"/>
      <c r="E2601" s="23"/>
      <c r="F2601" s="24" t="s">
        <v>12847</v>
      </c>
      <c r="G2601" s="21" t="s">
        <v>5787</v>
      </c>
      <c r="H2601" s="23" t="s">
        <v>492</v>
      </c>
      <c r="I2601" s="23" t="s">
        <v>12848</v>
      </c>
      <c r="J2601" s="23" t="s">
        <v>12849</v>
      </c>
      <c r="K2601" s="23" t="s">
        <v>12850</v>
      </c>
      <c r="L2601" s="26" t="s">
        <v>12851</v>
      </c>
      <c r="M2601" s="23" t="s">
        <v>81</v>
      </c>
      <c r="N2601" s="23" t="s">
        <v>82</v>
      </c>
      <c r="O2601" s="23" t="s">
        <v>1149</v>
      </c>
      <c r="P2601" s="23" t="s">
        <v>1150</v>
      </c>
      <c r="Q2601" s="29" t="s">
        <v>12852</v>
      </c>
      <c r="R2601" s="21" t="s">
        <v>5290</v>
      </c>
      <c r="S2601" s="23" t="s">
        <v>443</v>
      </c>
      <c r="T2601" s="23" t="s">
        <v>12853</v>
      </c>
      <c r="U2601" s="23"/>
      <c r="V2601" s="23" t="s">
        <v>12854</v>
      </c>
      <c r="W2601" s="23" t="s">
        <v>7787</v>
      </c>
      <c r="X2601" s="23" t="s">
        <v>12855</v>
      </c>
      <c r="Y2601" s="23" t="s">
        <v>100</v>
      </c>
      <c r="Z2601" s="23" t="s">
        <v>101</v>
      </c>
      <c r="AA2601" s="31"/>
      <c r="AB2601" s="23" t="s">
        <v>89</v>
      </c>
      <c r="AC2601" s="23"/>
      <c r="AD2601" s="23"/>
      <c r="AE2601" s="23"/>
      <c r="AF2601" s="23"/>
      <c r="AG2601" s="23"/>
      <c r="AH2601" s="23"/>
      <c r="AI2601" s="23"/>
      <c r="AJ2601" s="23"/>
      <c r="AK2601" s="23"/>
      <c r="AL2601" s="23"/>
      <c r="AM2601" s="23"/>
      <c r="AN2601" s="23"/>
      <c r="AO2601" s="23"/>
      <c r="AP2601" s="23"/>
      <c r="AQ2601" s="23"/>
      <c r="AR2601" s="23"/>
      <c r="AS2601" s="23" t="s">
        <v>91</v>
      </c>
    </row>
    <row r="2602" ht="12.0" customHeight="1">
      <c r="A2602" s="21" t="s">
        <v>12846</v>
      </c>
      <c r="B2602" s="22">
        <v>15.0</v>
      </c>
      <c r="C2602" s="23" t="s">
        <v>107</v>
      </c>
      <c r="D2602" s="23"/>
      <c r="E2602" s="23"/>
      <c r="F2602" s="24" t="s">
        <v>12847</v>
      </c>
      <c r="G2602" s="21" t="s">
        <v>5787</v>
      </c>
      <c r="H2602" s="23" t="s">
        <v>492</v>
      </c>
      <c r="I2602" s="23" t="s">
        <v>12848</v>
      </c>
      <c r="J2602" s="23" t="s">
        <v>12849</v>
      </c>
      <c r="K2602" s="23" t="s">
        <v>12850</v>
      </c>
      <c r="L2602" s="26" t="s">
        <v>12851</v>
      </c>
      <c r="M2602" s="23" t="s">
        <v>81</v>
      </c>
      <c r="N2602" s="23" t="s">
        <v>82</v>
      </c>
      <c r="O2602" s="23" t="s">
        <v>1149</v>
      </c>
      <c r="P2602" s="23" t="s">
        <v>1150</v>
      </c>
      <c r="Q2602" s="29" t="s">
        <v>12852</v>
      </c>
      <c r="R2602" s="21" t="s">
        <v>5290</v>
      </c>
      <c r="S2602" s="23" t="s">
        <v>443</v>
      </c>
      <c r="T2602" s="23" t="s">
        <v>12853</v>
      </c>
      <c r="U2602" s="23"/>
      <c r="V2602" s="23" t="s">
        <v>12854</v>
      </c>
      <c r="W2602" s="23" t="s">
        <v>12856</v>
      </c>
      <c r="X2602" s="23" t="s">
        <v>12855</v>
      </c>
      <c r="Y2602" s="23" t="s">
        <v>100</v>
      </c>
      <c r="Z2602" s="23" t="s">
        <v>101</v>
      </c>
      <c r="AA2602" s="31"/>
      <c r="AB2602" s="23" t="s">
        <v>89</v>
      </c>
      <c r="AC2602" s="23"/>
      <c r="AD2602" s="23"/>
      <c r="AE2602" s="23"/>
      <c r="AF2602" s="23"/>
      <c r="AG2602" s="23"/>
      <c r="AH2602" s="23"/>
      <c r="AI2602" s="23"/>
      <c r="AJ2602" s="23"/>
      <c r="AK2602" s="23"/>
      <c r="AL2602" s="23"/>
      <c r="AM2602" s="23"/>
      <c r="AN2602" s="23"/>
      <c r="AO2602" s="23"/>
      <c r="AP2602" s="23"/>
      <c r="AQ2602" s="23"/>
      <c r="AR2602" s="23"/>
      <c r="AS2602" s="23"/>
    </row>
    <row r="2603" ht="12.0" customHeight="1">
      <c r="A2603" s="21" t="s">
        <v>12857</v>
      </c>
      <c r="B2603" s="22">
        <v>43.0</v>
      </c>
      <c r="C2603" s="23" t="s">
        <v>161</v>
      </c>
      <c r="D2603" s="23"/>
      <c r="E2603" s="23"/>
      <c r="F2603" s="24" t="s">
        <v>12858</v>
      </c>
      <c r="G2603" s="21" t="s">
        <v>2586</v>
      </c>
      <c r="H2603" s="23" t="s">
        <v>164</v>
      </c>
      <c r="I2603" s="23" t="s">
        <v>12859</v>
      </c>
      <c r="J2603" s="23" t="s">
        <v>12860</v>
      </c>
      <c r="K2603" s="23" t="s">
        <v>11138</v>
      </c>
      <c r="L2603" s="26" t="s">
        <v>11107</v>
      </c>
      <c r="M2603" s="23" t="s">
        <v>81</v>
      </c>
      <c r="N2603" s="23" t="s">
        <v>82</v>
      </c>
      <c r="O2603" s="23" t="s">
        <v>4652</v>
      </c>
      <c r="P2603" s="23" t="s">
        <v>893</v>
      </c>
      <c r="Q2603" s="29" t="s">
        <v>11135</v>
      </c>
      <c r="R2603" s="21" t="s">
        <v>2586</v>
      </c>
      <c r="S2603" s="23" t="s">
        <v>164</v>
      </c>
      <c r="T2603" s="23" t="s">
        <v>11136</v>
      </c>
      <c r="U2603" s="23" t="s">
        <v>11137</v>
      </c>
      <c r="V2603" s="23" t="s">
        <v>11138</v>
      </c>
      <c r="W2603" s="23" t="s">
        <v>12861</v>
      </c>
      <c r="X2603" s="23" t="s">
        <v>11139</v>
      </c>
      <c r="Y2603" s="23" t="s">
        <v>100</v>
      </c>
      <c r="Z2603" s="23" t="s">
        <v>88</v>
      </c>
      <c r="AA2603" s="31">
        <v>6.0</v>
      </c>
      <c r="AB2603" s="23" t="s">
        <v>89</v>
      </c>
      <c r="AC2603" s="23"/>
      <c r="AD2603" s="23"/>
      <c r="AE2603" s="23"/>
      <c r="AF2603" s="23"/>
      <c r="AG2603" s="23"/>
      <c r="AH2603" s="23"/>
      <c r="AI2603" s="23"/>
      <c r="AJ2603" s="23"/>
      <c r="AK2603" s="23"/>
      <c r="AL2603" s="23"/>
      <c r="AM2603" s="23"/>
      <c r="AN2603" s="23"/>
      <c r="AO2603" s="23"/>
      <c r="AP2603" s="23"/>
      <c r="AQ2603" s="23"/>
      <c r="AR2603" s="23"/>
      <c r="AS2603" s="23"/>
    </row>
    <row r="2604" ht="12.0" customHeight="1">
      <c r="A2604" s="21" t="s">
        <v>12857</v>
      </c>
      <c r="B2604" s="22">
        <v>45.0</v>
      </c>
      <c r="C2604" s="23" t="s">
        <v>174</v>
      </c>
      <c r="D2604" s="23"/>
      <c r="E2604" s="23"/>
      <c r="F2604" s="24" t="s">
        <v>12858</v>
      </c>
      <c r="G2604" s="21" t="s">
        <v>2586</v>
      </c>
      <c r="H2604" s="23" t="s">
        <v>164</v>
      </c>
      <c r="I2604" s="23" t="s">
        <v>12859</v>
      </c>
      <c r="J2604" s="23" t="s">
        <v>12860</v>
      </c>
      <c r="K2604" s="23" t="s">
        <v>11138</v>
      </c>
      <c r="L2604" s="26" t="s">
        <v>11107</v>
      </c>
      <c r="M2604" s="23" t="s">
        <v>81</v>
      </c>
      <c r="N2604" s="23" t="s">
        <v>82</v>
      </c>
      <c r="O2604" s="23" t="s">
        <v>8319</v>
      </c>
      <c r="P2604" s="23" t="s">
        <v>5091</v>
      </c>
      <c r="Q2604" s="29" t="s">
        <v>11135</v>
      </c>
      <c r="R2604" s="21" t="s">
        <v>2586</v>
      </c>
      <c r="S2604" s="23" t="s">
        <v>164</v>
      </c>
      <c r="T2604" s="23" t="s">
        <v>11136</v>
      </c>
      <c r="U2604" s="23" t="s">
        <v>11137</v>
      </c>
      <c r="V2604" s="23" t="s">
        <v>11138</v>
      </c>
      <c r="W2604" s="23" t="s">
        <v>12862</v>
      </c>
      <c r="X2604" s="23" t="s">
        <v>11139</v>
      </c>
      <c r="Y2604" s="23" t="s">
        <v>100</v>
      </c>
      <c r="Z2604" s="23" t="s">
        <v>88</v>
      </c>
      <c r="AA2604" s="31">
        <v>14.0</v>
      </c>
      <c r="AB2604" s="23" t="s">
        <v>89</v>
      </c>
      <c r="AC2604" s="23"/>
      <c r="AD2604" s="23"/>
      <c r="AE2604" s="23"/>
      <c r="AF2604" s="23"/>
      <c r="AG2604" s="23"/>
      <c r="AH2604" s="23"/>
      <c r="AI2604" s="23"/>
      <c r="AJ2604" s="23"/>
      <c r="AK2604" s="23"/>
      <c r="AL2604" s="23"/>
      <c r="AM2604" s="23"/>
      <c r="AN2604" s="23"/>
      <c r="AO2604" s="23"/>
      <c r="AP2604" s="23"/>
      <c r="AQ2604" s="23"/>
      <c r="AR2604" s="23"/>
      <c r="AS2604" s="23"/>
    </row>
    <row r="2605" ht="12.0" customHeight="1">
      <c r="A2605" s="21" t="s">
        <v>12863</v>
      </c>
      <c r="B2605" s="22">
        <v>11.0</v>
      </c>
      <c r="C2605" s="23" t="s">
        <v>50</v>
      </c>
      <c r="D2605" s="23"/>
      <c r="E2605" s="23"/>
      <c r="F2605" s="24" t="s">
        <v>12864</v>
      </c>
      <c r="G2605" s="21" t="s">
        <v>1770</v>
      </c>
      <c r="H2605" s="23" t="s">
        <v>492</v>
      </c>
      <c r="I2605" s="23" t="s">
        <v>12865</v>
      </c>
      <c r="J2605" s="23"/>
      <c r="K2605" s="23" t="s">
        <v>12866</v>
      </c>
      <c r="L2605" s="26" t="s">
        <v>12836</v>
      </c>
      <c r="M2605" s="23" t="s">
        <v>81</v>
      </c>
      <c r="N2605" s="23" t="s">
        <v>82</v>
      </c>
      <c r="O2605" s="23" t="s">
        <v>1183</v>
      </c>
      <c r="P2605" s="23" t="s">
        <v>1184</v>
      </c>
      <c r="Q2605" s="29" t="s">
        <v>12867</v>
      </c>
      <c r="R2605" s="21" t="s">
        <v>1770</v>
      </c>
      <c r="S2605" s="23" t="s">
        <v>492</v>
      </c>
      <c r="T2605" s="23" t="s">
        <v>12865</v>
      </c>
      <c r="U2605" s="23"/>
      <c r="V2605" s="23" t="s">
        <v>12866</v>
      </c>
      <c r="W2605" s="23" t="s">
        <v>12868</v>
      </c>
      <c r="X2605" s="23" t="s">
        <v>12869</v>
      </c>
      <c r="Y2605" s="23" t="s">
        <v>350</v>
      </c>
      <c r="Z2605" s="23" t="s">
        <v>88</v>
      </c>
      <c r="AA2605" s="31"/>
      <c r="AB2605" s="23" t="s">
        <v>89</v>
      </c>
      <c r="AC2605" s="23"/>
      <c r="AD2605" s="23"/>
      <c r="AE2605" s="23"/>
      <c r="AF2605" s="23"/>
      <c r="AG2605" s="23"/>
      <c r="AH2605" s="23"/>
      <c r="AI2605" s="23"/>
      <c r="AJ2605" s="23"/>
      <c r="AK2605" s="23"/>
      <c r="AL2605" s="23"/>
      <c r="AM2605" s="23"/>
      <c r="AN2605" s="23"/>
      <c r="AO2605" s="23"/>
      <c r="AP2605" s="23"/>
      <c r="AQ2605" s="23"/>
      <c r="AR2605" s="23"/>
      <c r="AS2605" s="23" t="s">
        <v>91</v>
      </c>
    </row>
    <row r="2606" ht="12.0" customHeight="1">
      <c r="A2606" s="21" t="s">
        <v>12863</v>
      </c>
      <c r="B2606" s="22">
        <v>12.0</v>
      </c>
      <c r="C2606" s="23" t="s">
        <v>102</v>
      </c>
      <c r="D2606" s="23"/>
      <c r="E2606" s="23"/>
      <c r="F2606" s="24" t="s">
        <v>12864</v>
      </c>
      <c r="G2606" s="21" t="s">
        <v>1770</v>
      </c>
      <c r="H2606" s="23" t="s">
        <v>492</v>
      </c>
      <c r="I2606" s="23" t="s">
        <v>12865</v>
      </c>
      <c r="J2606" s="23"/>
      <c r="K2606" s="23" t="s">
        <v>12866</v>
      </c>
      <c r="L2606" s="26" t="s">
        <v>12836</v>
      </c>
      <c r="M2606" s="23" t="s">
        <v>81</v>
      </c>
      <c r="N2606" s="23" t="s">
        <v>82</v>
      </c>
      <c r="O2606" s="23" t="s">
        <v>1183</v>
      </c>
      <c r="P2606" s="23" t="s">
        <v>1184</v>
      </c>
      <c r="Q2606" s="29" t="s">
        <v>12867</v>
      </c>
      <c r="R2606" s="21" t="s">
        <v>1770</v>
      </c>
      <c r="S2606" s="23" t="s">
        <v>492</v>
      </c>
      <c r="T2606" s="23" t="s">
        <v>12865</v>
      </c>
      <c r="U2606" s="23"/>
      <c r="V2606" s="23" t="s">
        <v>12866</v>
      </c>
      <c r="W2606" s="23" t="s">
        <v>12868</v>
      </c>
      <c r="X2606" s="23" t="s">
        <v>12869</v>
      </c>
      <c r="Y2606" s="23" t="s">
        <v>350</v>
      </c>
      <c r="Z2606" s="23" t="s">
        <v>88</v>
      </c>
      <c r="AA2606" s="31"/>
      <c r="AB2606" s="23" t="s">
        <v>89</v>
      </c>
      <c r="AC2606" s="23"/>
      <c r="AD2606" s="23"/>
      <c r="AE2606" s="23"/>
      <c r="AF2606" s="23"/>
      <c r="AG2606" s="23"/>
      <c r="AH2606" s="23"/>
      <c r="AI2606" s="23"/>
      <c r="AJ2606" s="23"/>
      <c r="AK2606" s="23"/>
      <c r="AL2606" s="23"/>
      <c r="AM2606" s="23"/>
      <c r="AN2606" s="23"/>
      <c r="AO2606" s="23"/>
      <c r="AP2606" s="23"/>
      <c r="AQ2606" s="23"/>
      <c r="AR2606" s="23"/>
      <c r="AS2606" s="23" t="s">
        <v>91</v>
      </c>
    </row>
    <row r="2607" ht="12.0" customHeight="1">
      <c r="A2607" s="21" t="s">
        <v>12863</v>
      </c>
      <c r="B2607" s="22">
        <v>13.0</v>
      </c>
      <c r="C2607" s="23" t="s">
        <v>104</v>
      </c>
      <c r="D2607" s="23"/>
      <c r="E2607" s="23"/>
      <c r="F2607" s="24" t="s">
        <v>12864</v>
      </c>
      <c r="G2607" s="21" t="s">
        <v>1770</v>
      </c>
      <c r="H2607" s="23" t="s">
        <v>492</v>
      </c>
      <c r="I2607" s="23" t="s">
        <v>12865</v>
      </c>
      <c r="J2607" s="23"/>
      <c r="K2607" s="23" t="s">
        <v>12866</v>
      </c>
      <c r="L2607" s="26" t="s">
        <v>12836</v>
      </c>
      <c r="M2607" s="23" t="s">
        <v>81</v>
      </c>
      <c r="N2607" s="23" t="s">
        <v>82</v>
      </c>
      <c r="O2607" s="23" t="s">
        <v>1183</v>
      </c>
      <c r="P2607" s="23" t="s">
        <v>1184</v>
      </c>
      <c r="Q2607" s="29" t="s">
        <v>12867</v>
      </c>
      <c r="R2607" s="21" t="s">
        <v>1770</v>
      </c>
      <c r="S2607" s="23" t="s">
        <v>492</v>
      </c>
      <c r="T2607" s="23" t="s">
        <v>12865</v>
      </c>
      <c r="U2607" s="23"/>
      <c r="V2607" s="23" t="s">
        <v>12866</v>
      </c>
      <c r="W2607" s="23" t="s">
        <v>12870</v>
      </c>
      <c r="X2607" s="23" t="s">
        <v>12869</v>
      </c>
      <c r="Y2607" s="23" t="s">
        <v>350</v>
      </c>
      <c r="Z2607" s="23" t="s">
        <v>88</v>
      </c>
      <c r="AA2607" s="31"/>
      <c r="AB2607" s="23" t="s">
        <v>89</v>
      </c>
      <c r="AC2607" s="23"/>
      <c r="AD2607" s="23"/>
      <c r="AE2607" s="23"/>
      <c r="AF2607" s="23"/>
      <c r="AG2607" s="23"/>
      <c r="AH2607" s="23"/>
      <c r="AI2607" s="23"/>
      <c r="AJ2607" s="23"/>
      <c r="AK2607" s="23"/>
      <c r="AL2607" s="23"/>
      <c r="AM2607" s="23"/>
      <c r="AN2607" s="23"/>
      <c r="AO2607" s="23"/>
      <c r="AP2607" s="23"/>
      <c r="AQ2607" s="23"/>
      <c r="AR2607" s="23"/>
      <c r="AS2607" s="23"/>
    </row>
    <row r="2608" ht="12.0" customHeight="1">
      <c r="A2608" s="21" t="s">
        <v>12863</v>
      </c>
      <c r="B2608" s="22">
        <v>15.0</v>
      </c>
      <c r="C2608" s="23" t="s">
        <v>107</v>
      </c>
      <c r="D2608" s="23"/>
      <c r="E2608" s="23"/>
      <c r="F2608" s="24" t="s">
        <v>12864</v>
      </c>
      <c r="G2608" s="21" t="s">
        <v>1770</v>
      </c>
      <c r="H2608" s="23" t="s">
        <v>492</v>
      </c>
      <c r="I2608" s="23" t="s">
        <v>12865</v>
      </c>
      <c r="J2608" s="23"/>
      <c r="K2608" s="23" t="s">
        <v>12866</v>
      </c>
      <c r="L2608" s="26" t="s">
        <v>12836</v>
      </c>
      <c r="M2608" s="23" t="s">
        <v>81</v>
      </c>
      <c r="N2608" s="23" t="s">
        <v>82</v>
      </c>
      <c r="O2608" s="23" t="s">
        <v>1183</v>
      </c>
      <c r="P2608" s="23" t="s">
        <v>1184</v>
      </c>
      <c r="Q2608" s="29" t="s">
        <v>12867</v>
      </c>
      <c r="R2608" s="21" t="s">
        <v>1770</v>
      </c>
      <c r="S2608" s="23" t="s">
        <v>492</v>
      </c>
      <c r="T2608" s="23" t="s">
        <v>12865</v>
      </c>
      <c r="U2608" s="23"/>
      <c r="V2608" s="23" t="s">
        <v>12866</v>
      </c>
      <c r="W2608" s="23" t="s">
        <v>12870</v>
      </c>
      <c r="X2608" s="23" t="s">
        <v>12869</v>
      </c>
      <c r="Y2608" s="23" t="s">
        <v>350</v>
      </c>
      <c r="Z2608" s="23" t="s">
        <v>88</v>
      </c>
      <c r="AA2608" s="31"/>
      <c r="AB2608" s="23" t="s">
        <v>89</v>
      </c>
      <c r="AC2608" s="23"/>
      <c r="AD2608" s="23"/>
      <c r="AE2608" s="23"/>
      <c r="AF2608" s="23"/>
      <c r="AG2608" s="23"/>
      <c r="AH2608" s="23"/>
      <c r="AI2608" s="23"/>
      <c r="AJ2608" s="23"/>
      <c r="AK2608" s="23"/>
      <c r="AL2608" s="23"/>
      <c r="AM2608" s="23"/>
      <c r="AN2608" s="23"/>
      <c r="AO2608" s="23"/>
      <c r="AP2608" s="23"/>
      <c r="AQ2608" s="23"/>
      <c r="AR2608" s="23"/>
      <c r="AS2608" s="23"/>
    </row>
    <row r="2609" ht="12.0" customHeight="1">
      <c r="A2609" s="21" t="s">
        <v>12871</v>
      </c>
      <c r="B2609" s="22">
        <v>24.0</v>
      </c>
      <c r="C2609" s="23" t="s">
        <v>69</v>
      </c>
      <c r="D2609" s="23"/>
      <c r="E2609" s="23"/>
      <c r="F2609" s="24" t="s">
        <v>12872</v>
      </c>
      <c r="G2609" s="21" t="s">
        <v>7214</v>
      </c>
      <c r="H2609" s="23" t="s">
        <v>492</v>
      </c>
      <c r="I2609" s="23" t="s">
        <v>12873</v>
      </c>
      <c r="J2609" s="23" t="s">
        <v>12874</v>
      </c>
      <c r="K2609" s="23" t="s">
        <v>7816</v>
      </c>
      <c r="L2609" s="26" t="s">
        <v>7787</v>
      </c>
      <c r="M2609" s="23" t="s">
        <v>81</v>
      </c>
      <c r="N2609" s="23" t="s">
        <v>82</v>
      </c>
      <c r="O2609" s="23" t="s">
        <v>1268</v>
      </c>
      <c r="P2609" s="23" t="s">
        <v>109</v>
      </c>
      <c r="Q2609" s="29" t="s">
        <v>7818</v>
      </c>
      <c r="R2609" s="21" t="s">
        <v>7214</v>
      </c>
      <c r="S2609" s="23" t="s">
        <v>492</v>
      </c>
      <c r="T2609" s="23" t="s">
        <v>7819</v>
      </c>
      <c r="U2609" s="23"/>
      <c r="V2609" s="23" t="s">
        <v>7816</v>
      </c>
      <c r="W2609" s="23" t="s">
        <v>12870</v>
      </c>
      <c r="X2609" s="23" t="s">
        <v>7821</v>
      </c>
      <c r="Y2609" s="23" t="s">
        <v>87</v>
      </c>
      <c r="Z2609" s="23" t="s">
        <v>88</v>
      </c>
      <c r="AA2609" s="31"/>
      <c r="AB2609" s="23"/>
      <c r="AC2609" s="23"/>
      <c r="AD2609" s="23"/>
      <c r="AE2609" s="23"/>
      <c r="AF2609" s="23"/>
      <c r="AG2609" s="23"/>
      <c r="AH2609" s="23" t="s">
        <v>89</v>
      </c>
      <c r="AI2609" s="23"/>
      <c r="AJ2609" s="23"/>
      <c r="AK2609" s="23"/>
      <c r="AL2609" s="23" t="s">
        <v>90</v>
      </c>
      <c r="AM2609" s="23"/>
      <c r="AN2609" s="23"/>
      <c r="AO2609" s="23"/>
      <c r="AP2609" s="23"/>
      <c r="AQ2609" s="23"/>
      <c r="AR2609" s="23"/>
      <c r="AS2609" s="23" t="s">
        <v>91</v>
      </c>
    </row>
    <row r="2610" ht="12.0" customHeight="1">
      <c r="A2610" s="21" t="s">
        <v>12875</v>
      </c>
      <c r="B2610" s="22">
        <v>46.0</v>
      </c>
      <c r="C2610" s="23" t="s">
        <v>175</v>
      </c>
      <c r="D2610" s="23"/>
      <c r="E2610" s="23"/>
      <c r="F2610" s="24" t="s">
        <v>12876</v>
      </c>
      <c r="G2610" s="21" t="s">
        <v>7547</v>
      </c>
      <c r="H2610" s="23" t="s">
        <v>492</v>
      </c>
      <c r="I2610" s="23" t="s">
        <v>12877</v>
      </c>
      <c r="J2610" s="23" t="s">
        <v>12878</v>
      </c>
      <c r="K2610" s="23" t="s">
        <v>12879</v>
      </c>
      <c r="L2610" s="26" t="s">
        <v>12856</v>
      </c>
      <c r="M2610" s="23" t="s">
        <v>81</v>
      </c>
      <c r="N2610" s="23" t="s">
        <v>82</v>
      </c>
      <c r="O2610" s="23" t="s">
        <v>4397</v>
      </c>
      <c r="P2610" s="23" t="s">
        <v>619</v>
      </c>
      <c r="Q2610" s="29" t="s">
        <v>12880</v>
      </c>
      <c r="R2610" s="21" t="s">
        <v>7547</v>
      </c>
      <c r="S2610" s="23" t="s">
        <v>492</v>
      </c>
      <c r="T2610" s="23" t="s">
        <v>12881</v>
      </c>
      <c r="U2610" s="23" t="s">
        <v>12882</v>
      </c>
      <c r="V2610" s="23" t="s">
        <v>12879</v>
      </c>
      <c r="W2610" s="23" t="s">
        <v>1384</v>
      </c>
      <c r="X2610" s="23" t="s">
        <v>12883</v>
      </c>
      <c r="Y2610" s="23" t="s">
        <v>87</v>
      </c>
      <c r="Z2610" s="23" t="s">
        <v>88</v>
      </c>
      <c r="AA2610" s="31">
        <v>20.0</v>
      </c>
      <c r="AB2610" s="23" t="s">
        <v>89</v>
      </c>
      <c r="AC2610" s="23"/>
      <c r="AD2610" s="23"/>
      <c r="AE2610" s="23"/>
      <c r="AF2610" s="23"/>
      <c r="AG2610" s="23"/>
      <c r="AH2610" s="23"/>
      <c r="AI2610" s="23"/>
      <c r="AJ2610" s="23"/>
      <c r="AK2610" s="23"/>
      <c r="AL2610" s="23"/>
      <c r="AM2610" s="23"/>
      <c r="AN2610" s="23"/>
      <c r="AO2610" s="23"/>
      <c r="AP2610" s="23"/>
      <c r="AQ2610" s="23"/>
      <c r="AR2610" s="23"/>
      <c r="AS2610" s="23"/>
    </row>
    <row r="2611" ht="12.0" customHeight="1">
      <c r="A2611" s="21" t="s">
        <v>12884</v>
      </c>
      <c r="B2611" s="22">
        <v>11.0</v>
      </c>
      <c r="C2611" s="23" t="s">
        <v>50</v>
      </c>
      <c r="D2611" s="23"/>
      <c r="E2611" s="23"/>
      <c r="F2611" s="24" t="s">
        <v>12885</v>
      </c>
      <c r="G2611" s="21" t="s">
        <v>5921</v>
      </c>
      <c r="H2611" s="23" t="s">
        <v>443</v>
      </c>
      <c r="I2611" s="23" t="s">
        <v>12886</v>
      </c>
      <c r="J2611" s="23"/>
      <c r="K2611" s="23" t="s">
        <v>12887</v>
      </c>
      <c r="L2611" s="26" t="s">
        <v>12861</v>
      </c>
      <c r="M2611" s="23" t="s">
        <v>81</v>
      </c>
      <c r="N2611" s="23" t="s">
        <v>82</v>
      </c>
      <c r="O2611" s="23" t="s">
        <v>1291</v>
      </c>
      <c r="P2611" s="23" t="s">
        <v>1292</v>
      </c>
      <c r="Q2611" s="29" t="s">
        <v>12888</v>
      </c>
      <c r="R2611" s="21" t="s">
        <v>12889</v>
      </c>
      <c r="S2611" s="23" t="s">
        <v>492</v>
      </c>
      <c r="T2611" s="23" t="s">
        <v>12890</v>
      </c>
      <c r="U2611" s="23"/>
      <c r="V2611" s="23" t="s">
        <v>12891</v>
      </c>
      <c r="W2611" s="23" t="s">
        <v>1384</v>
      </c>
      <c r="X2611" s="23" t="s">
        <v>12892</v>
      </c>
      <c r="Y2611" s="23" t="s">
        <v>100</v>
      </c>
      <c r="Z2611" s="23" t="s">
        <v>88</v>
      </c>
      <c r="AA2611" s="31"/>
      <c r="AB2611" s="23"/>
      <c r="AC2611" s="23" t="s">
        <v>89</v>
      </c>
      <c r="AD2611" s="23"/>
      <c r="AE2611" s="23"/>
      <c r="AF2611" s="23"/>
      <c r="AG2611" s="23"/>
      <c r="AH2611" s="23" t="s">
        <v>89</v>
      </c>
      <c r="AI2611" s="23" t="s">
        <v>89</v>
      </c>
      <c r="AJ2611" s="23"/>
      <c r="AK2611" s="23" t="s">
        <v>89</v>
      </c>
      <c r="AL2611" s="23"/>
      <c r="AM2611" s="23"/>
      <c r="AN2611" s="23"/>
      <c r="AO2611" s="23"/>
      <c r="AP2611" s="23"/>
      <c r="AQ2611" s="23"/>
      <c r="AR2611" s="23"/>
      <c r="AS2611" s="23" t="s">
        <v>91</v>
      </c>
    </row>
    <row r="2612" ht="12.0" customHeight="1">
      <c r="A2612" s="21" t="s">
        <v>12893</v>
      </c>
      <c r="B2612" s="22">
        <v>46.0</v>
      </c>
      <c r="C2612" s="23" t="s">
        <v>175</v>
      </c>
      <c r="D2612" s="23"/>
      <c r="E2612" s="23"/>
      <c r="F2612" s="24" t="s">
        <v>12894</v>
      </c>
      <c r="G2612" s="21" t="s">
        <v>2713</v>
      </c>
      <c r="H2612" s="23" t="s">
        <v>492</v>
      </c>
      <c r="I2612" s="23" t="s">
        <v>12895</v>
      </c>
      <c r="J2612" s="23"/>
      <c r="K2612" s="23" t="s">
        <v>12896</v>
      </c>
      <c r="L2612" s="26" t="s">
        <v>12897</v>
      </c>
      <c r="M2612" s="23" t="s">
        <v>81</v>
      </c>
      <c r="N2612" s="23" t="s">
        <v>82</v>
      </c>
      <c r="O2612" s="23" t="s">
        <v>1302</v>
      </c>
      <c r="P2612" s="23" t="s">
        <v>1303</v>
      </c>
      <c r="Q2612" s="29" t="s">
        <v>12898</v>
      </c>
      <c r="R2612" s="21" t="s">
        <v>6019</v>
      </c>
      <c r="S2612" s="23" t="s">
        <v>443</v>
      </c>
      <c r="T2612" s="23" t="s">
        <v>12899</v>
      </c>
      <c r="U2612" s="23"/>
      <c r="V2612" s="23" t="s">
        <v>12862</v>
      </c>
      <c r="W2612" s="23" t="s">
        <v>80</v>
      </c>
      <c r="X2612" s="23" t="s">
        <v>12900</v>
      </c>
      <c r="Y2612" s="23" t="s">
        <v>100</v>
      </c>
      <c r="Z2612" s="23" t="s">
        <v>88</v>
      </c>
      <c r="AA2612" s="31">
        <v>20.0</v>
      </c>
      <c r="AB2612" s="23" t="s">
        <v>89</v>
      </c>
      <c r="AC2612" s="23"/>
      <c r="AD2612" s="23"/>
      <c r="AE2612" s="23"/>
      <c r="AF2612" s="23"/>
      <c r="AG2612" s="23"/>
      <c r="AH2612" s="23"/>
      <c r="AI2612" s="23"/>
      <c r="AJ2612" s="23"/>
      <c r="AK2612" s="23"/>
      <c r="AL2612" s="23"/>
      <c r="AM2612" s="23"/>
      <c r="AN2612" s="23"/>
      <c r="AO2612" s="23"/>
      <c r="AP2612" s="23"/>
      <c r="AQ2612" s="23"/>
      <c r="AR2612" s="23"/>
      <c r="AS2612" s="23"/>
    </row>
    <row r="2613" ht="12.0" customHeight="1">
      <c r="A2613" s="21" t="s">
        <v>12901</v>
      </c>
      <c r="B2613" s="22">
        <v>11.0</v>
      </c>
      <c r="C2613" s="23" t="s">
        <v>50</v>
      </c>
      <c r="D2613" s="23"/>
      <c r="E2613" s="23"/>
      <c r="F2613" s="24" t="s">
        <v>12902</v>
      </c>
      <c r="G2613" s="21" t="s">
        <v>11017</v>
      </c>
      <c r="H2613" s="23" t="s">
        <v>492</v>
      </c>
      <c r="I2613" s="23" t="s">
        <v>12903</v>
      </c>
      <c r="J2613" s="23"/>
      <c r="K2613" s="23" t="s">
        <v>12904</v>
      </c>
      <c r="L2613" s="26" t="s">
        <v>12868</v>
      </c>
      <c r="M2613" s="23" t="s">
        <v>81</v>
      </c>
      <c r="N2613" s="23" t="s">
        <v>82</v>
      </c>
      <c r="O2613" s="23" t="s">
        <v>180</v>
      </c>
      <c r="P2613" s="23" t="s">
        <v>181</v>
      </c>
      <c r="Q2613" s="29" t="s">
        <v>12905</v>
      </c>
      <c r="R2613" s="21" t="s">
        <v>11017</v>
      </c>
      <c r="S2613" s="23" t="s">
        <v>492</v>
      </c>
      <c r="T2613" s="23" t="s">
        <v>12903</v>
      </c>
      <c r="U2613" s="23"/>
      <c r="V2613" s="23" t="s">
        <v>12904</v>
      </c>
      <c r="W2613" s="23" t="s">
        <v>80</v>
      </c>
      <c r="X2613" s="23" t="s">
        <v>12906</v>
      </c>
      <c r="Y2613" s="23" t="s">
        <v>100</v>
      </c>
      <c r="Z2613" s="23" t="s">
        <v>88</v>
      </c>
      <c r="AA2613" s="31"/>
      <c r="AB2613" s="23" t="s">
        <v>89</v>
      </c>
      <c r="AC2613" s="23"/>
      <c r="AD2613" s="23"/>
      <c r="AE2613" s="23"/>
      <c r="AF2613" s="23"/>
      <c r="AG2613" s="23"/>
      <c r="AH2613" s="23"/>
      <c r="AI2613" s="23"/>
      <c r="AJ2613" s="23"/>
      <c r="AK2613" s="23"/>
      <c r="AL2613" s="23"/>
      <c r="AM2613" s="23"/>
      <c r="AN2613" s="23"/>
      <c r="AO2613" s="23"/>
      <c r="AP2613" s="23"/>
      <c r="AQ2613" s="23"/>
      <c r="AR2613" s="23"/>
      <c r="AS2613" s="23" t="s">
        <v>91</v>
      </c>
    </row>
    <row r="2614" ht="12.0" customHeight="1">
      <c r="A2614" s="21" t="s">
        <v>12901</v>
      </c>
      <c r="B2614" s="22">
        <v>12.0</v>
      </c>
      <c r="C2614" s="23" t="s">
        <v>102</v>
      </c>
      <c r="D2614" s="23"/>
      <c r="E2614" s="23"/>
      <c r="F2614" s="24" t="s">
        <v>12902</v>
      </c>
      <c r="G2614" s="21" t="s">
        <v>11017</v>
      </c>
      <c r="H2614" s="23" t="s">
        <v>492</v>
      </c>
      <c r="I2614" s="23" t="s">
        <v>12903</v>
      </c>
      <c r="J2614" s="23"/>
      <c r="K2614" s="23" t="s">
        <v>12904</v>
      </c>
      <c r="L2614" s="26" t="s">
        <v>12868</v>
      </c>
      <c r="M2614" s="23" t="s">
        <v>81</v>
      </c>
      <c r="N2614" s="23" t="s">
        <v>82</v>
      </c>
      <c r="O2614" s="23" t="s">
        <v>180</v>
      </c>
      <c r="P2614" s="23" t="s">
        <v>181</v>
      </c>
      <c r="Q2614" s="29" t="s">
        <v>12905</v>
      </c>
      <c r="R2614" s="21" t="s">
        <v>11017</v>
      </c>
      <c r="S2614" s="23" t="s">
        <v>492</v>
      </c>
      <c r="T2614" s="23" t="s">
        <v>12903</v>
      </c>
      <c r="U2614" s="23"/>
      <c r="V2614" s="23" t="s">
        <v>12904</v>
      </c>
      <c r="W2614" s="23" t="s">
        <v>12907</v>
      </c>
      <c r="X2614" s="23" t="s">
        <v>12906</v>
      </c>
      <c r="Y2614" s="23" t="s">
        <v>100</v>
      </c>
      <c r="Z2614" s="23" t="s">
        <v>88</v>
      </c>
      <c r="AA2614" s="31"/>
      <c r="AB2614" s="23" t="s">
        <v>89</v>
      </c>
      <c r="AC2614" s="23"/>
      <c r="AD2614" s="23"/>
      <c r="AE2614" s="23"/>
      <c r="AF2614" s="23"/>
      <c r="AG2614" s="23"/>
      <c r="AH2614" s="23"/>
      <c r="AI2614" s="23"/>
      <c r="AJ2614" s="23"/>
      <c r="AK2614" s="23"/>
      <c r="AL2614" s="23"/>
      <c r="AM2614" s="23"/>
      <c r="AN2614" s="23"/>
      <c r="AO2614" s="23"/>
      <c r="AP2614" s="23"/>
      <c r="AQ2614" s="23"/>
      <c r="AR2614" s="23"/>
      <c r="AS2614" s="23" t="s">
        <v>91</v>
      </c>
    </row>
    <row r="2615" ht="12.0" customHeight="1">
      <c r="A2615" s="21" t="s">
        <v>12908</v>
      </c>
      <c r="B2615" s="22">
        <v>11.0</v>
      </c>
      <c r="C2615" s="23" t="s">
        <v>50</v>
      </c>
      <c r="D2615" s="23"/>
      <c r="E2615" s="23"/>
      <c r="F2615" s="24" t="s">
        <v>12909</v>
      </c>
      <c r="G2615" s="21" t="s">
        <v>7837</v>
      </c>
      <c r="H2615" s="23" t="s">
        <v>492</v>
      </c>
      <c r="I2615" s="23" t="s">
        <v>12910</v>
      </c>
      <c r="J2615" s="23" t="s">
        <v>12911</v>
      </c>
      <c r="K2615" s="23" t="s">
        <v>12912</v>
      </c>
      <c r="L2615" s="26" t="s">
        <v>12870</v>
      </c>
      <c r="M2615" s="23" t="s">
        <v>81</v>
      </c>
      <c r="N2615" s="23" t="s">
        <v>82</v>
      </c>
      <c r="O2615" s="23" t="s">
        <v>465</v>
      </c>
      <c r="P2615" s="23" t="s">
        <v>466</v>
      </c>
      <c r="Q2615" s="29" t="s">
        <v>12913</v>
      </c>
      <c r="R2615" s="21" t="s">
        <v>9868</v>
      </c>
      <c r="S2615" s="23" t="s">
        <v>205</v>
      </c>
      <c r="T2615" s="23" t="s">
        <v>12914</v>
      </c>
      <c r="U2615" s="23"/>
      <c r="V2615" s="23" t="s">
        <v>12912</v>
      </c>
      <c r="W2615" s="23" t="s">
        <v>12907</v>
      </c>
      <c r="X2615" s="23" t="s">
        <v>12915</v>
      </c>
      <c r="Y2615" s="23" t="s">
        <v>350</v>
      </c>
      <c r="Z2615" s="23" t="s">
        <v>88</v>
      </c>
      <c r="AA2615" s="31"/>
      <c r="AB2615" s="23"/>
      <c r="AC2615" s="23" t="s">
        <v>89</v>
      </c>
      <c r="AD2615" s="23"/>
      <c r="AE2615" s="23"/>
      <c r="AF2615" s="23"/>
      <c r="AG2615" s="23"/>
      <c r="AH2615" s="23"/>
      <c r="AI2615" s="23"/>
      <c r="AJ2615" s="23"/>
      <c r="AK2615" s="23" t="s">
        <v>89</v>
      </c>
      <c r="AL2615" s="23"/>
      <c r="AM2615" s="23"/>
      <c r="AN2615" s="23"/>
      <c r="AO2615" s="23"/>
      <c r="AP2615" s="23"/>
      <c r="AQ2615" s="23"/>
      <c r="AR2615" s="23"/>
      <c r="AS2615" s="23" t="s">
        <v>91</v>
      </c>
    </row>
    <row r="2616" ht="12.0" customHeight="1">
      <c r="A2616" s="21" t="s">
        <v>12908</v>
      </c>
      <c r="B2616" s="22">
        <v>12.0</v>
      </c>
      <c r="C2616" s="23" t="s">
        <v>102</v>
      </c>
      <c r="D2616" s="23"/>
      <c r="E2616" s="23"/>
      <c r="F2616" s="24" t="s">
        <v>12909</v>
      </c>
      <c r="G2616" s="21" t="s">
        <v>7837</v>
      </c>
      <c r="H2616" s="23" t="s">
        <v>492</v>
      </c>
      <c r="I2616" s="23" t="s">
        <v>12910</v>
      </c>
      <c r="J2616" s="23" t="s">
        <v>12911</v>
      </c>
      <c r="K2616" s="23" t="s">
        <v>12912</v>
      </c>
      <c r="L2616" s="26" t="s">
        <v>12870</v>
      </c>
      <c r="M2616" s="23" t="s">
        <v>81</v>
      </c>
      <c r="N2616" s="23" t="s">
        <v>82</v>
      </c>
      <c r="O2616" s="23" t="s">
        <v>465</v>
      </c>
      <c r="P2616" s="23" t="s">
        <v>466</v>
      </c>
      <c r="Q2616" s="29" t="s">
        <v>12913</v>
      </c>
      <c r="R2616" s="21" t="s">
        <v>9868</v>
      </c>
      <c r="S2616" s="23" t="s">
        <v>205</v>
      </c>
      <c r="T2616" s="23" t="s">
        <v>12914</v>
      </c>
      <c r="U2616" s="23"/>
      <c r="V2616" s="23" t="s">
        <v>12912</v>
      </c>
      <c r="W2616" s="23" t="s">
        <v>7497</v>
      </c>
      <c r="X2616" s="23" t="s">
        <v>12915</v>
      </c>
      <c r="Y2616" s="23" t="s">
        <v>350</v>
      </c>
      <c r="Z2616" s="23" t="s">
        <v>88</v>
      </c>
      <c r="AA2616" s="31"/>
      <c r="AB2616" s="23"/>
      <c r="AC2616" s="23" t="s">
        <v>89</v>
      </c>
      <c r="AD2616" s="23"/>
      <c r="AE2616" s="23"/>
      <c r="AF2616" s="23"/>
      <c r="AG2616" s="23"/>
      <c r="AH2616" s="23"/>
      <c r="AI2616" s="23"/>
      <c r="AJ2616" s="23"/>
      <c r="AK2616" s="23" t="s">
        <v>89</v>
      </c>
      <c r="AL2616" s="23"/>
      <c r="AM2616" s="23"/>
      <c r="AN2616" s="23"/>
      <c r="AO2616" s="23"/>
      <c r="AP2616" s="23"/>
      <c r="AQ2616" s="23"/>
      <c r="AR2616" s="23"/>
      <c r="AS2616" s="23" t="s">
        <v>91</v>
      </c>
    </row>
    <row r="2617" ht="12.0" customHeight="1">
      <c r="A2617" s="21" t="s">
        <v>12908</v>
      </c>
      <c r="B2617" s="22">
        <v>15.0</v>
      </c>
      <c r="C2617" s="23" t="s">
        <v>107</v>
      </c>
      <c r="D2617" s="23"/>
      <c r="E2617" s="23"/>
      <c r="F2617" s="24" t="s">
        <v>12909</v>
      </c>
      <c r="G2617" s="21" t="s">
        <v>7837</v>
      </c>
      <c r="H2617" s="23" t="s">
        <v>492</v>
      </c>
      <c r="I2617" s="23" t="s">
        <v>12910</v>
      </c>
      <c r="J2617" s="23" t="s">
        <v>12911</v>
      </c>
      <c r="K2617" s="23" t="s">
        <v>12912</v>
      </c>
      <c r="L2617" s="26" t="s">
        <v>12870</v>
      </c>
      <c r="M2617" s="23" t="s">
        <v>81</v>
      </c>
      <c r="N2617" s="23" t="s">
        <v>82</v>
      </c>
      <c r="O2617" s="23" t="s">
        <v>465</v>
      </c>
      <c r="P2617" s="23" t="s">
        <v>466</v>
      </c>
      <c r="Q2617" s="29" t="s">
        <v>12913</v>
      </c>
      <c r="R2617" s="21" t="s">
        <v>9868</v>
      </c>
      <c r="S2617" s="23" t="s">
        <v>205</v>
      </c>
      <c r="T2617" s="23" t="s">
        <v>12914</v>
      </c>
      <c r="U2617" s="23"/>
      <c r="V2617" s="23" t="s">
        <v>12912</v>
      </c>
      <c r="W2617" s="23" t="s">
        <v>2608</v>
      </c>
      <c r="X2617" s="23" t="s">
        <v>12915</v>
      </c>
      <c r="Y2617" s="23" t="s">
        <v>350</v>
      </c>
      <c r="Z2617" s="23" t="s">
        <v>88</v>
      </c>
      <c r="AA2617" s="31"/>
      <c r="AB2617" s="23"/>
      <c r="AC2617" s="23" t="s">
        <v>89</v>
      </c>
      <c r="AD2617" s="23"/>
      <c r="AE2617" s="23"/>
      <c r="AF2617" s="23"/>
      <c r="AG2617" s="23"/>
      <c r="AH2617" s="23"/>
      <c r="AI2617" s="23"/>
      <c r="AJ2617" s="23"/>
      <c r="AK2617" s="23"/>
      <c r="AL2617" s="23"/>
      <c r="AM2617" s="23"/>
      <c r="AN2617" s="23"/>
      <c r="AO2617" s="23"/>
      <c r="AP2617" s="23"/>
      <c r="AQ2617" s="23"/>
      <c r="AR2617" s="23"/>
      <c r="AS2617" s="23"/>
    </row>
    <row r="2618" ht="12.0" customHeight="1">
      <c r="A2618" s="21" t="s">
        <v>12916</v>
      </c>
      <c r="B2618" s="22">
        <v>11.0</v>
      </c>
      <c r="C2618" s="23" t="s">
        <v>50</v>
      </c>
      <c r="D2618" s="23"/>
      <c r="E2618" s="23"/>
      <c r="F2618" s="24" t="s">
        <v>12917</v>
      </c>
      <c r="G2618" s="21" t="s">
        <v>3199</v>
      </c>
      <c r="H2618" s="23" t="s">
        <v>492</v>
      </c>
      <c r="I2618" s="23" t="s">
        <v>12918</v>
      </c>
      <c r="J2618" s="23"/>
      <c r="K2618" s="23" t="s">
        <v>12919</v>
      </c>
      <c r="L2618" s="26" t="s">
        <v>12920</v>
      </c>
      <c r="M2618" s="23" t="s">
        <v>81</v>
      </c>
      <c r="N2618" s="23" t="s">
        <v>82</v>
      </c>
      <c r="O2618" s="23" t="s">
        <v>1391</v>
      </c>
      <c r="P2618" s="23" t="s">
        <v>1392</v>
      </c>
      <c r="Q2618" s="29" t="s">
        <v>1393</v>
      </c>
      <c r="R2618" s="21" t="s">
        <v>1394</v>
      </c>
      <c r="S2618" s="23" t="s">
        <v>1395</v>
      </c>
      <c r="T2618" s="23" t="s">
        <v>1396</v>
      </c>
      <c r="U2618" s="23"/>
      <c r="V2618" s="23" t="s">
        <v>1397</v>
      </c>
      <c r="W2618" s="23" t="s">
        <v>2608</v>
      </c>
      <c r="X2618" s="23" t="s">
        <v>1398</v>
      </c>
      <c r="Y2618" s="23" t="s">
        <v>100</v>
      </c>
      <c r="Z2618" s="23" t="s">
        <v>88</v>
      </c>
      <c r="AA2618" s="31"/>
      <c r="AB2618" s="23"/>
      <c r="AC2618" s="23" t="s">
        <v>89</v>
      </c>
      <c r="AD2618" s="23"/>
      <c r="AE2618" s="23"/>
      <c r="AF2618" s="23"/>
      <c r="AG2618" s="23"/>
      <c r="AH2618" s="23" t="s">
        <v>89</v>
      </c>
      <c r="AI2618" s="23"/>
      <c r="AJ2618" s="23" t="s">
        <v>89</v>
      </c>
      <c r="AK2618" s="23" t="s">
        <v>89</v>
      </c>
      <c r="AL2618" s="23"/>
      <c r="AM2618" s="23"/>
      <c r="AN2618" s="23"/>
      <c r="AO2618" s="23"/>
      <c r="AP2618" s="23"/>
      <c r="AQ2618" s="23"/>
      <c r="AR2618" s="23"/>
      <c r="AS2618" s="23" t="s">
        <v>91</v>
      </c>
    </row>
    <row r="2619" ht="12.0" customHeight="1">
      <c r="A2619" s="21" t="s">
        <v>12916</v>
      </c>
      <c r="B2619" s="22">
        <v>12.0</v>
      </c>
      <c r="C2619" s="23" t="s">
        <v>102</v>
      </c>
      <c r="D2619" s="23"/>
      <c r="E2619" s="23"/>
      <c r="F2619" s="24" t="s">
        <v>12917</v>
      </c>
      <c r="G2619" s="21" t="s">
        <v>3199</v>
      </c>
      <c r="H2619" s="23" t="s">
        <v>492</v>
      </c>
      <c r="I2619" s="23" t="s">
        <v>12918</v>
      </c>
      <c r="J2619" s="23"/>
      <c r="K2619" s="23" t="s">
        <v>12919</v>
      </c>
      <c r="L2619" s="26" t="s">
        <v>12920</v>
      </c>
      <c r="M2619" s="23" t="s">
        <v>81</v>
      </c>
      <c r="N2619" s="23" t="s">
        <v>82</v>
      </c>
      <c r="O2619" s="23" t="s">
        <v>1391</v>
      </c>
      <c r="P2619" s="23" t="s">
        <v>1392</v>
      </c>
      <c r="Q2619" s="29" t="s">
        <v>1393</v>
      </c>
      <c r="R2619" s="21" t="s">
        <v>1394</v>
      </c>
      <c r="S2619" s="23" t="s">
        <v>1395</v>
      </c>
      <c r="T2619" s="23" t="s">
        <v>1396</v>
      </c>
      <c r="U2619" s="23"/>
      <c r="V2619" s="23" t="s">
        <v>1397</v>
      </c>
      <c r="W2619" s="23" t="s">
        <v>2608</v>
      </c>
      <c r="X2619" s="23" t="s">
        <v>1398</v>
      </c>
      <c r="Y2619" s="23" t="s">
        <v>100</v>
      </c>
      <c r="Z2619" s="23" t="s">
        <v>88</v>
      </c>
      <c r="AA2619" s="31"/>
      <c r="AB2619" s="23" t="s">
        <v>89</v>
      </c>
      <c r="AC2619" s="23"/>
      <c r="AD2619" s="23"/>
      <c r="AE2619" s="23"/>
      <c r="AF2619" s="23"/>
      <c r="AG2619" s="23"/>
      <c r="AH2619" s="23"/>
      <c r="AI2619" s="23"/>
      <c r="AJ2619" s="23"/>
      <c r="AK2619" s="23"/>
      <c r="AL2619" s="23"/>
      <c r="AM2619" s="23"/>
      <c r="AN2619" s="23"/>
      <c r="AO2619" s="23"/>
      <c r="AP2619" s="23"/>
      <c r="AQ2619" s="23"/>
      <c r="AR2619" s="23"/>
      <c r="AS2619" s="23" t="s">
        <v>91</v>
      </c>
    </row>
    <row r="2620" ht="12.0" customHeight="1">
      <c r="A2620" s="21" t="s">
        <v>12921</v>
      </c>
      <c r="B2620" s="22">
        <v>24.0</v>
      </c>
      <c r="C2620" s="23" t="s">
        <v>69</v>
      </c>
      <c r="D2620" s="23"/>
      <c r="E2620" s="23"/>
      <c r="F2620" s="24" t="s">
        <v>12922</v>
      </c>
      <c r="G2620" s="21" t="s">
        <v>4616</v>
      </c>
      <c r="H2620" s="23" t="s">
        <v>492</v>
      </c>
      <c r="I2620" s="23" t="s">
        <v>12923</v>
      </c>
      <c r="J2620" s="23"/>
      <c r="K2620" s="23" t="s">
        <v>12924</v>
      </c>
      <c r="L2620" s="23"/>
      <c r="M2620" s="23" t="s">
        <v>81</v>
      </c>
      <c r="N2620" s="23" t="s">
        <v>82</v>
      </c>
      <c r="O2620" s="23" t="s">
        <v>1449</v>
      </c>
      <c r="P2620" s="23" t="s">
        <v>250</v>
      </c>
      <c r="Q2620" s="29" t="s">
        <v>85</v>
      </c>
      <c r="R2620" s="21" t="s">
        <v>75</v>
      </c>
      <c r="S2620" s="23" t="s">
        <v>76</v>
      </c>
      <c r="T2620" s="23" t="s">
        <v>77</v>
      </c>
      <c r="U2620" s="23"/>
      <c r="V2620" s="23" t="s">
        <v>79</v>
      </c>
      <c r="W2620" s="23" t="s">
        <v>2608</v>
      </c>
      <c r="X2620" s="23" t="s">
        <v>86</v>
      </c>
      <c r="Y2620" s="23" t="s">
        <v>87</v>
      </c>
      <c r="Z2620" s="23" t="s">
        <v>88</v>
      </c>
      <c r="AA2620" s="31"/>
      <c r="AB2620" s="23" t="s">
        <v>89</v>
      </c>
      <c r="AC2620" s="23"/>
      <c r="AD2620" s="23"/>
      <c r="AE2620" s="23"/>
      <c r="AF2620" s="23"/>
      <c r="AG2620" s="23"/>
      <c r="AH2620" s="23"/>
      <c r="AI2620" s="23"/>
      <c r="AJ2620" s="23"/>
      <c r="AK2620" s="23"/>
      <c r="AL2620" s="23" t="s">
        <v>238</v>
      </c>
      <c r="AM2620" s="23">
        <v>11.0</v>
      </c>
      <c r="AN2620" s="23"/>
      <c r="AO2620" s="23"/>
      <c r="AP2620" s="23"/>
      <c r="AQ2620" s="23"/>
      <c r="AR2620" s="23"/>
      <c r="AS2620" s="23" t="s">
        <v>91</v>
      </c>
    </row>
    <row r="2621" ht="12.0" customHeight="1">
      <c r="A2621" s="21" t="s">
        <v>12925</v>
      </c>
      <c r="B2621" s="22">
        <v>22.0</v>
      </c>
      <c r="C2621" s="23" t="s">
        <v>151</v>
      </c>
      <c r="D2621" s="23"/>
      <c r="E2621" s="23"/>
      <c r="F2621" s="24" t="s">
        <v>12926</v>
      </c>
      <c r="G2621" s="21" t="s">
        <v>12927</v>
      </c>
      <c r="H2621" s="23" t="s">
        <v>492</v>
      </c>
      <c r="I2621" s="23" t="s">
        <v>12928</v>
      </c>
      <c r="J2621" s="23"/>
      <c r="K2621" s="23" t="s">
        <v>12929</v>
      </c>
      <c r="L2621" s="26" t="s">
        <v>12930</v>
      </c>
      <c r="M2621" s="23" t="s">
        <v>81</v>
      </c>
      <c r="N2621" s="23" t="s">
        <v>82</v>
      </c>
      <c r="O2621" s="23" t="s">
        <v>1470</v>
      </c>
      <c r="P2621" s="23" t="s">
        <v>765</v>
      </c>
      <c r="Q2621" s="29" t="s">
        <v>85</v>
      </c>
      <c r="R2621" s="21" t="s">
        <v>75</v>
      </c>
      <c r="S2621" s="23" t="s">
        <v>76</v>
      </c>
      <c r="T2621" s="23" t="s">
        <v>77</v>
      </c>
      <c r="U2621" s="23"/>
      <c r="V2621" s="23" t="s">
        <v>79</v>
      </c>
      <c r="W2621" s="23" t="s">
        <v>12931</v>
      </c>
      <c r="X2621" s="23" t="s">
        <v>86</v>
      </c>
      <c r="Y2621" s="23" t="s">
        <v>87</v>
      </c>
      <c r="Z2621" s="23" t="s">
        <v>88</v>
      </c>
      <c r="AA2621" s="31">
        <v>60.0</v>
      </c>
      <c r="AB2621" s="23"/>
      <c r="AC2621" s="23"/>
      <c r="AD2621" s="23" t="s">
        <v>89</v>
      </c>
      <c r="AE2621" s="23"/>
      <c r="AF2621" s="23"/>
      <c r="AG2621" s="23"/>
      <c r="AH2621" s="23" t="s">
        <v>89</v>
      </c>
      <c r="AI2621" s="23" t="s">
        <v>89</v>
      </c>
      <c r="AJ2621" s="23"/>
      <c r="AK2621" s="23" t="s">
        <v>89</v>
      </c>
      <c r="AL2621" s="23"/>
      <c r="AM2621" s="23"/>
      <c r="AN2621" s="23"/>
      <c r="AO2621" s="23"/>
      <c r="AP2621" s="23"/>
      <c r="AQ2621" s="23"/>
      <c r="AR2621" s="23"/>
      <c r="AS2621" s="23" t="s">
        <v>91</v>
      </c>
    </row>
    <row r="2622" ht="12.0" customHeight="1">
      <c r="A2622" s="21" t="s">
        <v>12932</v>
      </c>
      <c r="B2622" s="22">
        <v>11.0</v>
      </c>
      <c r="C2622" s="23" t="s">
        <v>50</v>
      </c>
      <c r="D2622" s="23"/>
      <c r="E2622" s="23"/>
      <c r="F2622" s="24" t="s">
        <v>12933</v>
      </c>
      <c r="G2622" s="21" t="s">
        <v>5787</v>
      </c>
      <c r="H2622" s="23" t="s">
        <v>492</v>
      </c>
      <c r="I2622" s="23" t="s">
        <v>12934</v>
      </c>
      <c r="J2622" s="23" t="s">
        <v>12935</v>
      </c>
      <c r="K2622" s="23" t="s">
        <v>12936</v>
      </c>
      <c r="L2622" s="26" t="s">
        <v>12936</v>
      </c>
      <c r="M2622" s="23" t="s">
        <v>81</v>
      </c>
      <c r="N2622" s="23" t="s">
        <v>82</v>
      </c>
      <c r="O2622" s="23" t="s">
        <v>657</v>
      </c>
      <c r="P2622" s="23" t="s">
        <v>178</v>
      </c>
      <c r="Q2622" s="29" t="s">
        <v>12937</v>
      </c>
      <c r="R2622" s="21" t="s">
        <v>9619</v>
      </c>
      <c r="S2622" s="23" t="s">
        <v>9620</v>
      </c>
      <c r="T2622" s="23" t="s">
        <v>12938</v>
      </c>
      <c r="U2622" s="23"/>
      <c r="V2622" s="23" t="s">
        <v>12907</v>
      </c>
      <c r="W2622" s="23" t="s">
        <v>12931</v>
      </c>
      <c r="X2622" s="23" t="s">
        <v>12939</v>
      </c>
      <c r="Y2622" s="23" t="s">
        <v>87</v>
      </c>
      <c r="Z2622" s="23" t="s">
        <v>101</v>
      </c>
      <c r="AA2622" s="31"/>
      <c r="AB2622" s="23" t="s">
        <v>89</v>
      </c>
      <c r="AC2622" s="23"/>
      <c r="AD2622" s="23"/>
      <c r="AE2622" s="23"/>
      <c r="AF2622" s="23"/>
      <c r="AG2622" s="23"/>
      <c r="AH2622" s="23"/>
      <c r="AI2622" s="23"/>
      <c r="AJ2622" s="23"/>
      <c r="AK2622" s="23"/>
      <c r="AL2622" s="23"/>
      <c r="AM2622" s="23"/>
      <c r="AN2622" s="23"/>
      <c r="AO2622" s="23"/>
      <c r="AP2622" s="23"/>
      <c r="AQ2622" s="23"/>
      <c r="AR2622" s="23"/>
      <c r="AS2622" s="23" t="s">
        <v>91</v>
      </c>
    </row>
    <row r="2623" ht="12.0" customHeight="1">
      <c r="A2623" s="21" t="s">
        <v>12932</v>
      </c>
      <c r="B2623" s="22">
        <v>12.0</v>
      </c>
      <c r="C2623" s="23" t="s">
        <v>102</v>
      </c>
      <c r="D2623" s="23"/>
      <c r="E2623" s="23"/>
      <c r="F2623" s="24" t="s">
        <v>12933</v>
      </c>
      <c r="G2623" s="21" t="s">
        <v>5787</v>
      </c>
      <c r="H2623" s="23" t="s">
        <v>492</v>
      </c>
      <c r="I2623" s="23" t="s">
        <v>12934</v>
      </c>
      <c r="J2623" s="23" t="s">
        <v>12935</v>
      </c>
      <c r="K2623" s="23" t="s">
        <v>12936</v>
      </c>
      <c r="L2623" s="26" t="s">
        <v>12936</v>
      </c>
      <c r="M2623" s="23" t="s">
        <v>81</v>
      </c>
      <c r="N2623" s="23" t="s">
        <v>82</v>
      </c>
      <c r="O2623" s="23" t="s">
        <v>657</v>
      </c>
      <c r="P2623" s="23" t="s">
        <v>178</v>
      </c>
      <c r="Q2623" s="29" t="s">
        <v>12937</v>
      </c>
      <c r="R2623" s="21" t="s">
        <v>9619</v>
      </c>
      <c r="S2623" s="23" t="s">
        <v>9620</v>
      </c>
      <c r="T2623" s="23" t="s">
        <v>12938</v>
      </c>
      <c r="U2623" s="23"/>
      <c r="V2623" s="23" t="s">
        <v>12907</v>
      </c>
      <c r="W2623" s="23" t="s">
        <v>12931</v>
      </c>
      <c r="X2623" s="23" t="s">
        <v>12939</v>
      </c>
      <c r="Y2623" s="23" t="s">
        <v>87</v>
      </c>
      <c r="Z2623" s="23" t="s">
        <v>101</v>
      </c>
      <c r="AA2623" s="31"/>
      <c r="AB2623" s="23" t="s">
        <v>89</v>
      </c>
      <c r="AC2623" s="23"/>
      <c r="AD2623" s="23"/>
      <c r="AE2623" s="23"/>
      <c r="AF2623" s="23"/>
      <c r="AG2623" s="23"/>
      <c r="AH2623" s="23"/>
      <c r="AI2623" s="23"/>
      <c r="AJ2623" s="23"/>
      <c r="AK2623" s="23"/>
      <c r="AL2623" s="23"/>
      <c r="AM2623" s="23"/>
      <c r="AN2623" s="23"/>
      <c r="AO2623" s="23"/>
      <c r="AP2623" s="23"/>
      <c r="AQ2623" s="23"/>
      <c r="AR2623" s="23"/>
      <c r="AS2623" s="23" t="s">
        <v>91</v>
      </c>
    </row>
    <row r="2624" ht="12.0" customHeight="1">
      <c r="A2624" s="21" t="s">
        <v>12940</v>
      </c>
      <c r="B2624" s="22">
        <v>24.0</v>
      </c>
      <c r="C2624" s="23" t="s">
        <v>69</v>
      </c>
      <c r="D2624" s="23"/>
      <c r="E2624" s="23"/>
      <c r="F2624" s="24" t="s">
        <v>12941</v>
      </c>
      <c r="G2624" s="21" t="s">
        <v>7525</v>
      </c>
      <c r="H2624" s="23" t="s">
        <v>492</v>
      </c>
      <c r="I2624" s="23" t="s">
        <v>12942</v>
      </c>
      <c r="J2624" s="23"/>
      <c r="K2624" s="23" t="s">
        <v>12943</v>
      </c>
      <c r="L2624" s="26" t="s">
        <v>12943</v>
      </c>
      <c r="M2624" s="23" t="s">
        <v>81</v>
      </c>
      <c r="N2624" s="23" t="s">
        <v>82</v>
      </c>
      <c r="O2624" s="23" t="s">
        <v>657</v>
      </c>
      <c r="P2624" s="23" t="s">
        <v>178</v>
      </c>
      <c r="Q2624" s="29" t="s">
        <v>7517</v>
      </c>
      <c r="R2624" s="21" t="s">
        <v>7518</v>
      </c>
      <c r="S2624" s="23" t="s">
        <v>492</v>
      </c>
      <c r="T2624" s="23" t="s">
        <v>7519</v>
      </c>
      <c r="U2624" s="23"/>
      <c r="V2624" s="23" t="s">
        <v>7520</v>
      </c>
      <c r="W2624" s="23" t="s">
        <v>2608</v>
      </c>
      <c r="X2624" s="23" t="s">
        <v>7521</v>
      </c>
      <c r="Y2624" s="23" t="s">
        <v>87</v>
      </c>
      <c r="Z2624" s="23" t="s">
        <v>88</v>
      </c>
      <c r="AA2624" s="31"/>
      <c r="AB2624" s="23"/>
      <c r="AC2624" s="23"/>
      <c r="AD2624" s="23"/>
      <c r="AE2624" s="23"/>
      <c r="AF2624" s="23"/>
      <c r="AG2624" s="23"/>
      <c r="AH2624" s="23" t="s">
        <v>89</v>
      </c>
      <c r="AI2624" s="23" t="s">
        <v>89</v>
      </c>
      <c r="AJ2624" s="23"/>
      <c r="AK2624" s="23"/>
      <c r="AL2624" s="23" t="s">
        <v>238</v>
      </c>
      <c r="AM2624" s="23">
        <v>1.0</v>
      </c>
      <c r="AN2624" s="23"/>
      <c r="AO2624" s="23"/>
      <c r="AP2624" s="23"/>
      <c r="AQ2624" s="23"/>
      <c r="AR2624" s="23"/>
      <c r="AS2624" s="23" t="s">
        <v>91</v>
      </c>
    </row>
    <row r="2625" ht="12.0" customHeight="1">
      <c r="A2625" s="21" t="s">
        <v>12944</v>
      </c>
      <c r="B2625" s="22">
        <v>22.0</v>
      </c>
      <c r="C2625" s="23" t="s">
        <v>151</v>
      </c>
      <c r="D2625" s="23"/>
      <c r="E2625" s="23"/>
      <c r="F2625" s="24" t="s">
        <v>12945</v>
      </c>
      <c r="G2625" s="21" t="s">
        <v>2184</v>
      </c>
      <c r="H2625" s="23" t="s">
        <v>492</v>
      </c>
      <c r="I2625" s="23" t="s">
        <v>12946</v>
      </c>
      <c r="J2625" s="23"/>
      <c r="K2625" s="23" t="s">
        <v>12947</v>
      </c>
      <c r="L2625" s="26" t="s">
        <v>12948</v>
      </c>
      <c r="M2625" s="23" t="s">
        <v>81</v>
      </c>
      <c r="N2625" s="23" t="s">
        <v>82</v>
      </c>
      <c r="O2625" s="23" t="s">
        <v>537</v>
      </c>
      <c r="P2625" s="23" t="s">
        <v>310</v>
      </c>
      <c r="Q2625" s="29" t="s">
        <v>2585</v>
      </c>
      <c r="R2625" s="21" t="s">
        <v>2586</v>
      </c>
      <c r="S2625" s="23" t="s">
        <v>164</v>
      </c>
      <c r="T2625" s="23" t="s">
        <v>2587</v>
      </c>
      <c r="U2625" s="23"/>
      <c r="V2625" s="23" t="s">
        <v>2588</v>
      </c>
      <c r="W2625" s="23" t="s">
        <v>2608</v>
      </c>
      <c r="X2625" s="23" t="s">
        <v>2589</v>
      </c>
      <c r="Y2625" s="23" t="s">
        <v>100</v>
      </c>
      <c r="Z2625" s="23" t="s">
        <v>88</v>
      </c>
      <c r="AA2625" s="31">
        <v>15.0</v>
      </c>
      <c r="AB2625" s="23" t="s">
        <v>89</v>
      </c>
      <c r="AC2625" s="23"/>
      <c r="AD2625" s="23"/>
      <c r="AE2625" s="23"/>
      <c r="AF2625" s="23"/>
      <c r="AG2625" s="23"/>
      <c r="AH2625" s="23"/>
      <c r="AI2625" s="23"/>
      <c r="AJ2625" s="23"/>
      <c r="AK2625" s="23"/>
      <c r="AL2625" s="23"/>
      <c r="AM2625" s="23"/>
      <c r="AN2625" s="23"/>
      <c r="AO2625" s="23"/>
      <c r="AP2625" s="23"/>
      <c r="AQ2625" s="23"/>
      <c r="AR2625" s="23"/>
      <c r="AS2625" s="23" t="s">
        <v>2320</v>
      </c>
    </row>
    <row r="2626" ht="12.0" customHeight="1">
      <c r="A2626" s="21" t="s">
        <v>12944</v>
      </c>
      <c r="B2626" s="22">
        <v>24.0</v>
      </c>
      <c r="C2626" s="23" t="s">
        <v>69</v>
      </c>
      <c r="D2626" s="23"/>
      <c r="E2626" s="23"/>
      <c r="F2626" s="24" t="s">
        <v>12945</v>
      </c>
      <c r="G2626" s="21" t="s">
        <v>2184</v>
      </c>
      <c r="H2626" s="23" t="s">
        <v>492</v>
      </c>
      <c r="I2626" s="23" t="s">
        <v>12946</v>
      </c>
      <c r="J2626" s="23"/>
      <c r="K2626" s="23" t="s">
        <v>12947</v>
      </c>
      <c r="L2626" s="26" t="s">
        <v>12948</v>
      </c>
      <c r="M2626" s="23" t="s">
        <v>81</v>
      </c>
      <c r="N2626" s="23" t="s">
        <v>82</v>
      </c>
      <c r="O2626" s="23" t="s">
        <v>537</v>
      </c>
      <c r="P2626" s="23" t="s">
        <v>310</v>
      </c>
      <c r="Q2626" s="29" t="s">
        <v>2585</v>
      </c>
      <c r="R2626" s="21" t="s">
        <v>2586</v>
      </c>
      <c r="S2626" s="23" t="s">
        <v>164</v>
      </c>
      <c r="T2626" s="23" t="s">
        <v>2587</v>
      </c>
      <c r="U2626" s="23"/>
      <c r="V2626" s="23" t="s">
        <v>2588</v>
      </c>
      <c r="W2626" s="23" t="s">
        <v>2608</v>
      </c>
      <c r="X2626" s="23" t="s">
        <v>2589</v>
      </c>
      <c r="Y2626" s="23" t="s">
        <v>100</v>
      </c>
      <c r="Z2626" s="23" t="s">
        <v>101</v>
      </c>
      <c r="AA2626" s="31"/>
      <c r="AB2626" s="23" t="s">
        <v>89</v>
      </c>
      <c r="AC2626" s="23"/>
      <c r="AD2626" s="23"/>
      <c r="AE2626" s="23"/>
      <c r="AF2626" s="23"/>
      <c r="AG2626" s="23"/>
      <c r="AH2626" s="23"/>
      <c r="AI2626" s="23"/>
      <c r="AJ2626" s="23"/>
      <c r="AK2626" s="23"/>
      <c r="AL2626" s="23" t="s">
        <v>90</v>
      </c>
      <c r="AM2626" s="23"/>
      <c r="AN2626" s="23"/>
      <c r="AO2626" s="23"/>
      <c r="AP2626" s="23"/>
      <c r="AQ2626" s="23"/>
      <c r="AR2626" s="23"/>
      <c r="AS2626" s="23" t="s">
        <v>2320</v>
      </c>
    </row>
    <row r="2627" ht="12.0" customHeight="1">
      <c r="A2627" s="21" t="s">
        <v>12944</v>
      </c>
      <c r="B2627" s="22">
        <v>41.0</v>
      </c>
      <c r="C2627" s="23" t="s">
        <v>182</v>
      </c>
      <c r="D2627" s="23"/>
      <c r="E2627" s="23"/>
      <c r="F2627" s="24" t="s">
        <v>12945</v>
      </c>
      <c r="G2627" s="21" t="s">
        <v>2184</v>
      </c>
      <c r="H2627" s="23" t="s">
        <v>492</v>
      </c>
      <c r="I2627" s="23" t="s">
        <v>12946</v>
      </c>
      <c r="J2627" s="23"/>
      <c r="K2627" s="23" t="s">
        <v>12947</v>
      </c>
      <c r="L2627" s="26" t="s">
        <v>12948</v>
      </c>
      <c r="M2627" s="23" t="s">
        <v>81</v>
      </c>
      <c r="N2627" s="23" t="s">
        <v>82</v>
      </c>
      <c r="O2627" s="23" t="s">
        <v>537</v>
      </c>
      <c r="P2627" s="23" t="s">
        <v>310</v>
      </c>
      <c r="Q2627" s="29" t="s">
        <v>2585</v>
      </c>
      <c r="R2627" s="21" t="s">
        <v>2586</v>
      </c>
      <c r="S2627" s="23" t="s">
        <v>164</v>
      </c>
      <c r="T2627" s="23" t="s">
        <v>2587</v>
      </c>
      <c r="U2627" s="23"/>
      <c r="V2627" s="23" t="s">
        <v>2588</v>
      </c>
      <c r="W2627" s="23" t="s">
        <v>2608</v>
      </c>
      <c r="X2627" s="23" t="s">
        <v>2589</v>
      </c>
      <c r="Y2627" s="23" t="s">
        <v>100</v>
      </c>
      <c r="Z2627" s="23" t="s">
        <v>88</v>
      </c>
      <c r="AA2627" s="31">
        <v>15.0</v>
      </c>
      <c r="AB2627" s="23"/>
      <c r="AC2627" s="23" t="s">
        <v>89</v>
      </c>
      <c r="AD2627" s="23"/>
      <c r="AE2627" s="23"/>
      <c r="AF2627" s="23"/>
      <c r="AG2627" s="23"/>
      <c r="AH2627" s="23"/>
      <c r="AI2627" s="23"/>
      <c r="AJ2627" s="23"/>
      <c r="AK2627" s="23" t="s">
        <v>89</v>
      </c>
      <c r="AL2627" s="23"/>
      <c r="AM2627" s="23"/>
      <c r="AN2627" s="23"/>
      <c r="AO2627" s="23" t="s">
        <v>88</v>
      </c>
      <c r="AP2627" s="23"/>
      <c r="AQ2627" s="23"/>
      <c r="AR2627" s="23"/>
      <c r="AS2627" s="23" t="s">
        <v>2320</v>
      </c>
    </row>
    <row r="2628" ht="12.0" customHeight="1">
      <c r="A2628" s="21" t="s">
        <v>12944</v>
      </c>
      <c r="B2628" s="22">
        <v>42.0</v>
      </c>
      <c r="C2628" s="23" t="s">
        <v>201</v>
      </c>
      <c r="D2628" s="23"/>
      <c r="E2628" s="23"/>
      <c r="F2628" s="24" t="s">
        <v>12945</v>
      </c>
      <c r="G2628" s="21" t="s">
        <v>2184</v>
      </c>
      <c r="H2628" s="23" t="s">
        <v>492</v>
      </c>
      <c r="I2628" s="23" t="s">
        <v>12946</v>
      </c>
      <c r="J2628" s="23"/>
      <c r="K2628" s="23" t="s">
        <v>12947</v>
      </c>
      <c r="L2628" s="26" t="s">
        <v>12948</v>
      </c>
      <c r="M2628" s="23" t="s">
        <v>81</v>
      </c>
      <c r="N2628" s="23" t="s">
        <v>82</v>
      </c>
      <c r="O2628" s="23" t="s">
        <v>537</v>
      </c>
      <c r="P2628" s="23" t="s">
        <v>310</v>
      </c>
      <c r="Q2628" s="29" t="s">
        <v>2585</v>
      </c>
      <c r="R2628" s="21" t="s">
        <v>2586</v>
      </c>
      <c r="S2628" s="23" t="s">
        <v>164</v>
      </c>
      <c r="T2628" s="23" t="s">
        <v>2587</v>
      </c>
      <c r="U2628" s="23"/>
      <c r="V2628" s="23" t="s">
        <v>2588</v>
      </c>
      <c r="W2628" s="23" t="s">
        <v>12949</v>
      </c>
      <c r="X2628" s="23" t="s">
        <v>2589</v>
      </c>
      <c r="Y2628" s="23" t="s">
        <v>100</v>
      </c>
      <c r="Z2628" s="23" t="s">
        <v>88</v>
      </c>
      <c r="AA2628" s="31">
        <v>15.0</v>
      </c>
      <c r="AB2628" s="23"/>
      <c r="AC2628" s="23"/>
      <c r="AD2628" s="23"/>
      <c r="AE2628" s="23"/>
      <c r="AF2628" s="23"/>
      <c r="AG2628" s="23"/>
      <c r="AH2628" s="23" t="s">
        <v>89</v>
      </c>
      <c r="AI2628" s="23" t="s">
        <v>89</v>
      </c>
      <c r="AJ2628" s="23"/>
      <c r="AK2628" s="23" t="s">
        <v>89</v>
      </c>
      <c r="AL2628" s="23"/>
      <c r="AM2628" s="23"/>
      <c r="AN2628" s="23"/>
      <c r="AO2628" s="23" t="s">
        <v>88</v>
      </c>
      <c r="AP2628" s="23"/>
      <c r="AQ2628" s="23"/>
      <c r="AR2628" s="23"/>
      <c r="AS2628" s="23" t="s">
        <v>2320</v>
      </c>
    </row>
    <row r="2629" ht="12.0" customHeight="1">
      <c r="A2629" s="21" t="s">
        <v>12950</v>
      </c>
      <c r="B2629" s="22">
        <v>11.0</v>
      </c>
      <c r="C2629" s="23" t="s">
        <v>50</v>
      </c>
      <c r="D2629" s="23"/>
      <c r="E2629" s="23"/>
      <c r="F2629" s="24" t="s">
        <v>12951</v>
      </c>
      <c r="G2629" s="21" t="s">
        <v>4616</v>
      </c>
      <c r="H2629" s="23" t="s">
        <v>492</v>
      </c>
      <c r="I2629" s="23" t="s">
        <v>12952</v>
      </c>
      <c r="J2629" s="23"/>
      <c r="K2629" s="23" t="s">
        <v>12953</v>
      </c>
      <c r="L2629" s="26" t="s">
        <v>12953</v>
      </c>
      <c r="M2629" s="23" t="s">
        <v>81</v>
      </c>
      <c r="N2629" s="23" t="s">
        <v>82</v>
      </c>
      <c r="O2629" s="23" t="s">
        <v>1516</v>
      </c>
      <c r="P2629" s="23" t="s">
        <v>1517</v>
      </c>
      <c r="Q2629" s="29" t="s">
        <v>12954</v>
      </c>
      <c r="R2629" s="21" t="s">
        <v>4616</v>
      </c>
      <c r="S2629" s="23" t="s">
        <v>492</v>
      </c>
      <c r="T2629" s="23" t="s">
        <v>12952</v>
      </c>
      <c r="U2629" s="23"/>
      <c r="V2629" s="23" t="s">
        <v>12955</v>
      </c>
      <c r="W2629" s="23" t="s">
        <v>7648</v>
      </c>
      <c r="X2629" s="23" t="s">
        <v>12956</v>
      </c>
      <c r="Y2629" s="23" t="s">
        <v>100</v>
      </c>
      <c r="Z2629" s="23" t="s">
        <v>88</v>
      </c>
      <c r="AA2629" s="31"/>
      <c r="AB2629" s="23" t="s">
        <v>89</v>
      </c>
      <c r="AC2629" s="23"/>
      <c r="AD2629" s="23"/>
      <c r="AE2629" s="23"/>
      <c r="AF2629" s="23"/>
      <c r="AG2629" s="23"/>
      <c r="AH2629" s="23"/>
      <c r="AI2629" s="23"/>
      <c r="AJ2629" s="23"/>
      <c r="AK2629" s="23"/>
      <c r="AL2629" s="23"/>
      <c r="AM2629" s="23"/>
      <c r="AN2629" s="23"/>
      <c r="AO2629" s="23"/>
      <c r="AP2629" s="23"/>
      <c r="AQ2629" s="23"/>
      <c r="AR2629" s="23"/>
      <c r="AS2629" s="23" t="s">
        <v>91</v>
      </c>
    </row>
    <row r="2630" ht="12.0" customHeight="1">
      <c r="A2630" s="21" t="s">
        <v>12950</v>
      </c>
      <c r="B2630" s="22">
        <v>12.0</v>
      </c>
      <c r="C2630" s="23" t="s">
        <v>102</v>
      </c>
      <c r="D2630" s="23"/>
      <c r="E2630" s="23"/>
      <c r="F2630" s="24" t="s">
        <v>12951</v>
      </c>
      <c r="G2630" s="21" t="s">
        <v>4616</v>
      </c>
      <c r="H2630" s="23" t="s">
        <v>492</v>
      </c>
      <c r="I2630" s="23" t="s">
        <v>12952</v>
      </c>
      <c r="J2630" s="23"/>
      <c r="K2630" s="23" t="s">
        <v>12953</v>
      </c>
      <c r="L2630" s="26" t="s">
        <v>12953</v>
      </c>
      <c r="M2630" s="23" t="s">
        <v>81</v>
      </c>
      <c r="N2630" s="23" t="s">
        <v>82</v>
      </c>
      <c r="O2630" s="23" t="s">
        <v>1516</v>
      </c>
      <c r="P2630" s="23" t="s">
        <v>1517</v>
      </c>
      <c r="Q2630" s="29" t="s">
        <v>12954</v>
      </c>
      <c r="R2630" s="21" t="s">
        <v>4616</v>
      </c>
      <c r="S2630" s="23" t="s">
        <v>492</v>
      </c>
      <c r="T2630" s="23" t="s">
        <v>12952</v>
      </c>
      <c r="U2630" s="23"/>
      <c r="V2630" s="23" t="s">
        <v>12955</v>
      </c>
      <c r="W2630" s="23" t="s">
        <v>12957</v>
      </c>
      <c r="X2630" s="23" t="s">
        <v>12956</v>
      </c>
      <c r="Y2630" s="23" t="s">
        <v>100</v>
      </c>
      <c r="Z2630" s="23" t="s">
        <v>88</v>
      </c>
      <c r="AA2630" s="31"/>
      <c r="AB2630" s="23" t="s">
        <v>89</v>
      </c>
      <c r="AC2630" s="23"/>
      <c r="AD2630" s="23"/>
      <c r="AE2630" s="23"/>
      <c r="AF2630" s="23"/>
      <c r="AG2630" s="23"/>
      <c r="AH2630" s="23"/>
      <c r="AI2630" s="23"/>
      <c r="AJ2630" s="23"/>
      <c r="AK2630" s="23"/>
      <c r="AL2630" s="23"/>
      <c r="AM2630" s="23"/>
      <c r="AN2630" s="23"/>
      <c r="AO2630" s="23"/>
      <c r="AP2630" s="23"/>
      <c r="AQ2630" s="23"/>
      <c r="AR2630" s="23"/>
      <c r="AS2630" s="23" t="s">
        <v>91</v>
      </c>
    </row>
    <row r="2631" ht="12.0" customHeight="1">
      <c r="A2631" s="21" t="s">
        <v>12950</v>
      </c>
      <c r="B2631" s="22">
        <v>15.0</v>
      </c>
      <c r="C2631" s="23" t="s">
        <v>107</v>
      </c>
      <c r="D2631" s="23"/>
      <c r="E2631" s="23"/>
      <c r="F2631" s="24" t="s">
        <v>12951</v>
      </c>
      <c r="G2631" s="21" t="s">
        <v>4616</v>
      </c>
      <c r="H2631" s="23" t="s">
        <v>492</v>
      </c>
      <c r="I2631" s="23" t="s">
        <v>12952</v>
      </c>
      <c r="J2631" s="23"/>
      <c r="K2631" s="23" t="s">
        <v>12953</v>
      </c>
      <c r="L2631" s="26" t="s">
        <v>12953</v>
      </c>
      <c r="M2631" s="23" t="s">
        <v>81</v>
      </c>
      <c r="N2631" s="23" t="s">
        <v>82</v>
      </c>
      <c r="O2631" s="23" t="s">
        <v>1516</v>
      </c>
      <c r="P2631" s="23" t="s">
        <v>1517</v>
      </c>
      <c r="Q2631" s="29" t="s">
        <v>12954</v>
      </c>
      <c r="R2631" s="21" t="s">
        <v>4616</v>
      </c>
      <c r="S2631" s="23" t="s">
        <v>492</v>
      </c>
      <c r="T2631" s="23" t="s">
        <v>12952</v>
      </c>
      <c r="U2631" s="23"/>
      <c r="V2631" s="23" t="s">
        <v>12955</v>
      </c>
      <c r="W2631" s="23" t="s">
        <v>12957</v>
      </c>
      <c r="X2631" s="23" t="s">
        <v>12956</v>
      </c>
      <c r="Y2631" s="23" t="s">
        <v>100</v>
      </c>
      <c r="Z2631" s="23" t="s">
        <v>88</v>
      </c>
      <c r="AA2631" s="31"/>
      <c r="AB2631" s="23" t="s">
        <v>89</v>
      </c>
      <c r="AC2631" s="23"/>
      <c r="AD2631" s="23"/>
      <c r="AE2631" s="23"/>
      <c r="AF2631" s="23"/>
      <c r="AG2631" s="23"/>
      <c r="AH2631" s="23"/>
      <c r="AI2631" s="23"/>
      <c r="AJ2631" s="23"/>
      <c r="AK2631" s="23"/>
      <c r="AL2631" s="23"/>
      <c r="AM2631" s="23"/>
      <c r="AN2631" s="23"/>
      <c r="AO2631" s="23"/>
      <c r="AP2631" s="23"/>
      <c r="AQ2631" s="23"/>
      <c r="AR2631" s="23"/>
      <c r="AS2631" s="23"/>
    </row>
    <row r="2632" ht="12.0" customHeight="1">
      <c r="A2632" s="21" t="s">
        <v>12958</v>
      </c>
      <c r="B2632" s="22">
        <v>22.0</v>
      </c>
      <c r="C2632" s="23" t="s">
        <v>151</v>
      </c>
      <c r="D2632" s="23"/>
      <c r="E2632" s="23"/>
      <c r="F2632" s="24" t="s">
        <v>12959</v>
      </c>
      <c r="G2632" s="21" t="s">
        <v>2713</v>
      </c>
      <c r="H2632" s="23" t="s">
        <v>492</v>
      </c>
      <c r="I2632" s="23" t="s">
        <v>12960</v>
      </c>
      <c r="J2632" s="23"/>
      <c r="K2632" s="23" t="s">
        <v>12961</v>
      </c>
      <c r="L2632" s="26" t="s">
        <v>12962</v>
      </c>
      <c r="M2632" s="23" t="s">
        <v>81</v>
      </c>
      <c r="N2632" s="23" t="s">
        <v>82</v>
      </c>
      <c r="O2632" s="23" t="s">
        <v>1516</v>
      </c>
      <c r="P2632" s="23" t="s">
        <v>1517</v>
      </c>
      <c r="Q2632" s="29" t="s">
        <v>2585</v>
      </c>
      <c r="R2632" s="21" t="s">
        <v>2586</v>
      </c>
      <c r="S2632" s="23" t="s">
        <v>164</v>
      </c>
      <c r="T2632" s="23" t="s">
        <v>2587</v>
      </c>
      <c r="U2632" s="23"/>
      <c r="V2632" s="23" t="s">
        <v>2588</v>
      </c>
      <c r="W2632" s="23" t="s">
        <v>12963</v>
      </c>
      <c r="X2632" s="23" t="s">
        <v>2589</v>
      </c>
      <c r="Y2632" s="23" t="s">
        <v>100</v>
      </c>
      <c r="Z2632" s="23" t="s">
        <v>88</v>
      </c>
      <c r="AA2632" s="31">
        <v>15.0</v>
      </c>
      <c r="AB2632" s="23" t="s">
        <v>89</v>
      </c>
      <c r="AC2632" s="23"/>
      <c r="AD2632" s="23"/>
      <c r="AE2632" s="23"/>
      <c r="AF2632" s="23"/>
      <c r="AG2632" s="23"/>
      <c r="AH2632" s="23"/>
      <c r="AI2632" s="23"/>
      <c r="AJ2632" s="23"/>
      <c r="AK2632" s="23"/>
      <c r="AL2632" s="23"/>
      <c r="AM2632" s="23"/>
      <c r="AN2632" s="23"/>
      <c r="AO2632" s="23"/>
      <c r="AP2632" s="23"/>
      <c r="AQ2632" s="23"/>
      <c r="AR2632" s="23"/>
      <c r="AS2632" s="23" t="s">
        <v>2320</v>
      </c>
    </row>
    <row r="2633" ht="12.0" customHeight="1">
      <c r="A2633" s="21" t="s">
        <v>12958</v>
      </c>
      <c r="B2633" s="22">
        <v>24.0</v>
      </c>
      <c r="C2633" s="23" t="s">
        <v>69</v>
      </c>
      <c r="D2633" s="23"/>
      <c r="E2633" s="23"/>
      <c r="F2633" s="24" t="s">
        <v>12959</v>
      </c>
      <c r="G2633" s="21" t="s">
        <v>2713</v>
      </c>
      <c r="H2633" s="23" t="s">
        <v>492</v>
      </c>
      <c r="I2633" s="23" t="s">
        <v>12960</v>
      </c>
      <c r="J2633" s="23"/>
      <c r="K2633" s="23" t="s">
        <v>12961</v>
      </c>
      <c r="L2633" s="26" t="s">
        <v>12962</v>
      </c>
      <c r="M2633" s="23" t="s">
        <v>81</v>
      </c>
      <c r="N2633" s="23" t="s">
        <v>82</v>
      </c>
      <c r="O2633" s="23" t="s">
        <v>1516</v>
      </c>
      <c r="P2633" s="23" t="s">
        <v>1517</v>
      </c>
      <c r="Q2633" s="29" t="s">
        <v>2585</v>
      </c>
      <c r="R2633" s="21" t="s">
        <v>2586</v>
      </c>
      <c r="S2633" s="23" t="s">
        <v>164</v>
      </c>
      <c r="T2633" s="23" t="s">
        <v>2587</v>
      </c>
      <c r="U2633" s="23"/>
      <c r="V2633" s="23" t="s">
        <v>2588</v>
      </c>
      <c r="W2633" s="23" t="s">
        <v>12964</v>
      </c>
      <c r="X2633" s="23" t="s">
        <v>2589</v>
      </c>
      <c r="Y2633" s="23" t="s">
        <v>100</v>
      </c>
      <c r="Z2633" s="23" t="s">
        <v>101</v>
      </c>
      <c r="AA2633" s="31"/>
      <c r="AB2633" s="23" t="s">
        <v>89</v>
      </c>
      <c r="AC2633" s="23"/>
      <c r="AD2633" s="23"/>
      <c r="AE2633" s="23"/>
      <c r="AF2633" s="23"/>
      <c r="AG2633" s="23"/>
      <c r="AH2633" s="23"/>
      <c r="AI2633" s="23"/>
      <c r="AJ2633" s="23"/>
      <c r="AK2633" s="23"/>
      <c r="AL2633" s="23" t="s">
        <v>90</v>
      </c>
      <c r="AM2633" s="23"/>
      <c r="AN2633" s="23"/>
      <c r="AO2633" s="23"/>
      <c r="AP2633" s="23"/>
      <c r="AQ2633" s="23"/>
      <c r="AR2633" s="23"/>
      <c r="AS2633" s="23" t="s">
        <v>2320</v>
      </c>
    </row>
    <row r="2634" ht="12.0" customHeight="1">
      <c r="A2634" s="21" t="s">
        <v>12958</v>
      </c>
      <c r="B2634" s="22">
        <v>41.0</v>
      </c>
      <c r="C2634" s="23" t="s">
        <v>182</v>
      </c>
      <c r="D2634" s="23"/>
      <c r="E2634" s="23"/>
      <c r="F2634" s="24" t="s">
        <v>12959</v>
      </c>
      <c r="G2634" s="21" t="s">
        <v>2713</v>
      </c>
      <c r="H2634" s="23" t="s">
        <v>492</v>
      </c>
      <c r="I2634" s="23" t="s">
        <v>12960</v>
      </c>
      <c r="J2634" s="23"/>
      <c r="K2634" s="23" t="s">
        <v>12961</v>
      </c>
      <c r="L2634" s="26" t="s">
        <v>12962</v>
      </c>
      <c r="M2634" s="23" t="s">
        <v>81</v>
      </c>
      <c r="N2634" s="23" t="s">
        <v>82</v>
      </c>
      <c r="O2634" s="23" t="s">
        <v>1516</v>
      </c>
      <c r="P2634" s="23" t="s">
        <v>1517</v>
      </c>
      <c r="Q2634" s="29" t="s">
        <v>2585</v>
      </c>
      <c r="R2634" s="21" t="s">
        <v>2586</v>
      </c>
      <c r="S2634" s="23" t="s">
        <v>164</v>
      </c>
      <c r="T2634" s="23" t="s">
        <v>2587</v>
      </c>
      <c r="U2634" s="23"/>
      <c r="V2634" s="23" t="s">
        <v>2588</v>
      </c>
      <c r="W2634" s="23" t="s">
        <v>5595</v>
      </c>
      <c r="X2634" s="23" t="s">
        <v>2589</v>
      </c>
      <c r="Y2634" s="23" t="s">
        <v>100</v>
      </c>
      <c r="Z2634" s="23" t="s">
        <v>88</v>
      </c>
      <c r="AA2634" s="31">
        <v>15.0</v>
      </c>
      <c r="AB2634" s="23"/>
      <c r="AC2634" s="23" t="s">
        <v>89</v>
      </c>
      <c r="AD2634" s="23"/>
      <c r="AE2634" s="23"/>
      <c r="AF2634" s="23"/>
      <c r="AG2634" s="23"/>
      <c r="AH2634" s="23"/>
      <c r="AI2634" s="23"/>
      <c r="AJ2634" s="23"/>
      <c r="AK2634" s="23"/>
      <c r="AL2634" s="23"/>
      <c r="AM2634" s="23"/>
      <c r="AN2634" s="23"/>
      <c r="AO2634" s="23" t="s">
        <v>88</v>
      </c>
      <c r="AP2634" s="23"/>
      <c r="AQ2634" s="23"/>
      <c r="AR2634" s="23"/>
      <c r="AS2634" s="23" t="s">
        <v>2320</v>
      </c>
    </row>
    <row r="2635" ht="12.0" customHeight="1">
      <c r="A2635" s="21" t="s">
        <v>12958</v>
      </c>
      <c r="B2635" s="22">
        <v>42.0</v>
      </c>
      <c r="C2635" s="23" t="s">
        <v>201</v>
      </c>
      <c r="D2635" s="23"/>
      <c r="E2635" s="23"/>
      <c r="F2635" s="24" t="s">
        <v>12959</v>
      </c>
      <c r="G2635" s="21" t="s">
        <v>2713</v>
      </c>
      <c r="H2635" s="23" t="s">
        <v>492</v>
      </c>
      <c r="I2635" s="23" t="s">
        <v>12960</v>
      </c>
      <c r="J2635" s="23"/>
      <c r="K2635" s="23" t="s">
        <v>12961</v>
      </c>
      <c r="L2635" s="26" t="s">
        <v>12962</v>
      </c>
      <c r="M2635" s="23" t="s">
        <v>81</v>
      </c>
      <c r="N2635" s="23" t="s">
        <v>82</v>
      </c>
      <c r="O2635" s="23" t="s">
        <v>1516</v>
      </c>
      <c r="P2635" s="23" t="s">
        <v>1517</v>
      </c>
      <c r="Q2635" s="29" t="s">
        <v>2585</v>
      </c>
      <c r="R2635" s="21" t="s">
        <v>2586</v>
      </c>
      <c r="S2635" s="23" t="s">
        <v>164</v>
      </c>
      <c r="T2635" s="23" t="s">
        <v>2587</v>
      </c>
      <c r="U2635" s="23"/>
      <c r="V2635" s="23" t="s">
        <v>2588</v>
      </c>
      <c r="W2635" s="23"/>
      <c r="X2635" s="23" t="s">
        <v>2589</v>
      </c>
      <c r="Y2635" s="23" t="s">
        <v>100</v>
      </c>
      <c r="Z2635" s="23" t="s">
        <v>88</v>
      </c>
      <c r="AA2635" s="31">
        <v>15.0</v>
      </c>
      <c r="AB2635" s="23"/>
      <c r="AC2635" s="23"/>
      <c r="AD2635" s="23"/>
      <c r="AE2635" s="23"/>
      <c r="AF2635" s="23"/>
      <c r="AG2635" s="23"/>
      <c r="AH2635" s="23" t="s">
        <v>89</v>
      </c>
      <c r="AI2635" s="23" t="s">
        <v>89</v>
      </c>
      <c r="AJ2635" s="23"/>
      <c r="AK2635" s="23" t="s">
        <v>89</v>
      </c>
      <c r="AL2635" s="23"/>
      <c r="AM2635" s="23"/>
      <c r="AN2635" s="23"/>
      <c r="AO2635" s="23" t="s">
        <v>88</v>
      </c>
      <c r="AP2635" s="23"/>
      <c r="AQ2635" s="23"/>
      <c r="AR2635" s="23"/>
      <c r="AS2635" s="23" t="s">
        <v>2320</v>
      </c>
    </row>
    <row r="2636" ht="12.0" customHeight="1">
      <c r="A2636" s="21" t="s">
        <v>12965</v>
      </c>
      <c r="B2636" s="22">
        <v>24.0</v>
      </c>
      <c r="C2636" s="23" t="s">
        <v>69</v>
      </c>
      <c r="D2636" s="23"/>
      <c r="E2636" s="23"/>
      <c r="F2636" s="24" t="s">
        <v>12966</v>
      </c>
      <c r="G2636" s="21" t="s">
        <v>3656</v>
      </c>
      <c r="H2636" s="23" t="s">
        <v>492</v>
      </c>
      <c r="I2636" s="23" t="s">
        <v>12967</v>
      </c>
      <c r="J2636" s="23"/>
      <c r="K2636" s="23" t="s">
        <v>12968</v>
      </c>
      <c r="L2636" s="26" t="s">
        <v>12949</v>
      </c>
      <c r="M2636" s="23" t="s">
        <v>81</v>
      </c>
      <c r="N2636" s="23" t="s">
        <v>82</v>
      </c>
      <c r="O2636" s="23" t="s">
        <v>1525</v>
      </c>
      <c r="P2636" s="23" t="s">
        <v>835</v>
      </c>
      <c r="Q2636" s="29" t="s">
        <v>12969</v>
      </c>
      <c r="R2636" s="21" t="s">
        <v>3656</v>
      </c>
      <c r="S2636" s="23" t="s">
        <v>492</v>
      </c>
      <c r="T2636" s="23" t="s">
        <v>12967</v>
      </c>
      <c r="U2636" s="23"/>
      <c r="V2636" s="23" t="s">
        <v>12970</v>
      </c>
      <c r="W2636" s="23"/>
      <c r="X2636" s="23" t="s">
        <v>12971</v>
      </c>
      <c r="Y2636" s="23" t="s">
        <v>254</v>
      </c>
      <c r="Z2636" s="23" t="s">
        <v>88</v>
      </c>
      <c r="AA2636" s="31"/>
      <c r="AB2636" s="23"/>
      <c r="AC2636" s="23" t="s">
        <v>89</v>
      </c>
      <c r="AD2636" s="23"/>
      <c r="AE2636" s="23"/>
      <c r="AF2636" s="23"/>
      <c r="AG2636" s="23"/>
      <c r="AH2636" s="23" t="s">
        <v>89</v>
      </c>
      <c r="AI2636" s="23" t="s">
        <v>89</v>
      </c>
      <c r="AJ2636" s="23"/>
      <c r="AK2636" s="23"/>
      <c r="AL2636" s="23" t="s">
        <v>238</v>
      </c>
      <c r="AM2636" s="23">
        <v>1.0</v>
      </c>
      <c r="AN2636" s="23"/>
      <c r="AO2636" s="23"/>
      <c r="AP2636" s="23"/>
      <c r="AQ2636" s="23"/>
      <c r="AR2636" s="23"/>
      <c r="AS2636" s="23" t="s">
        <v>91</v>
      </c>
    </row>
    <row r="2637" ht="12.0" customHeight="1">
      <c r="A2637" s="21" t="s">
        <v>12972</v>
      </c>
      <c r="B2637" s="22">
        <v>24.0</v>
      </c>
      <c r="C2637" s="23" t="s">
        <v>69</v>
      </c>
      <c r="D2637" s="23"/>
      <c r="E2637" s="23"/>
      <c r="F2637" s="24" t="s">
        <v>12973</v>
      </c>
      <c r="G2637" s="21" t="s">
        <v>5884</v>
      </c>
      <c r="H2637" s="23" t="s">
        <v>492</v>
      </c>
      <c r="I2637" s="23" t="s">
        <v>12974</v>
      </c>
      <c r="J2637" s="23"/>
      <c r="K2637" s="23" t="s">
        <v>12975</v>
      </c>
      <c r="L2637" s="26" t="s">
        <v>12976</v>
      </c>
      <c r="M2637" s="23" t="s">
        <v>81</v>
      </c>
      <c r="N2637" s="23" t="s">
        <v>82</v>
      </c>
      <c r="O2637" s="23" t="s">
        <v>1556</v>
      </c>
      <c r="P2637" s="23" t="s">
        <v>1557</v>
      </c>
      <c r="Q2637" s="29" t="s">
        <v>7672</v>
      </c>
      <c r="R2637" s="21" t="s">
        <v>7673</v>
      </c>
      <c r="S2637" s="23" t="s">
        <v>492</v>
      </c>
      <c r="T2637" s="23" t="s">
        <v>7674</v>
      </c>
      <c r="U2637" s="23"/>
      <c r="V2637" s="23" t="s">
        <v>7675</v>
      </c>
      <c r="W2637" s="23"/>
      <c r="X2637" s="23" t="s">
        <v>7676</v>
      </c>
      <c r="Y2637" s="23" t="s">
        <v>87</v>
      </c>
      <c r="Z2637" s="23" t="s">
        <v>88</v>
      </c>
      <c r="AA2637" s="31"/>
      <c r="AB2637" s="23"/>
      <c r="AC2637" s="23"/>
      <c r="AD2637" s="23"/>
      <c r="AE2637" s="23"/>
      <c r="AF2637" s="23"/>
      <c r="AG2637" s="23"/>
      <c r="AH2637" s="23" t="s">
        <v>89</v>
      </c>
      <c r="AI2637" s="23"/>
      <c r="AJ2637" s="23"/>
      <c r="AK2637" s="23"/>
      <c r="AL2637" s="23" t="s">
        <v>238</v>
      </c>
      <c r="AM2637" s="23">
        <v>1.0</v>
      </c>
      <c r="AN2637" s="23"/>
      <c r="AO2637" s="23"/>
      <c r="AP2637" s="23"/>
      <c r="AQ2637" s="23"/>
      <c r="AR2637" s="23"/>
      <c r="AS2637" s="23" t="s">
        <v>91</v>
      </c>
    </row>
    <row r="2638" ht="12.0" customHeight="1">
      <c r="A2638" s="21" t="s">
        <v>12977</v>
      </c>
      <c r="B2638" s="22">
        <v>11.0</v>
      </c>
      <c r="C2638" s="23" t="s">
        <v>50</v>
      </c>
      <c r="D2638" s="23"/>
      <c r="E2638" s="23"/>
      <c r="F2638" s="24" t="s">
        <v>12978</v>
      </c>
      <c r="G2638" s="21" t="s">
        <v>5879</v>
      </c>
      <c r="H2638" s="23" t="s">
        <v>492</v>
      </c>
      <c r="I2638" s="23" t="s">
        <v>12979</v>
      </c>
      <c r="J2638" s="23" t="s">
        <v>12980</v>
      </c>
      <c r="K2638" s="23" t="s">
        <v>12981</v>
      </c>
      <c r="L2638" s="26" t="s">
        <v>12982</v>
      </c>
      <c r="M2638" s="23" t="s">
        <v>81</v>
      </c>
      <c r="N2638" s="23" t="s">
        <v>308</v>
      </c>
      <c r="O2638" s="23" t="s">
        <v>6264</v>
      </c>
      <c r="P2638" s="23" t="s">
        <v>3659</v>
      </c>
      <c r="Q2638" s="29" t="s">
        <v>12983</v>
      </c>
      <c r="R2638" s="21" t="s">
        <v>5879</v>
      </c>
      <c r="S2638" s="23" t="s">
        <v>492</v>
      </c>
      <c r="T2638" s="23" t="s">
        <v>12979</v>
      </c>
      <c r="U2638" s="23" t="s">
        <v>12980</v>
      </c>
      <c r="V2638" s="23" t="s">
        <v>12984</v>
      </c>
      <c r="W2638" s="23"/>
      <c r="X2638" s="23" t="s">
        <v>12985</v>
      </c>
      <c r="Y2638" s="23" t="s">
        <v>100</v>
      </c>
      <c r="Z2638" s="23" t="s">
        <v>88</v>
      </c>
      <c r="AA2638" s="31"/>
      <c r="AB2638" s="23"/>
      <c r="AC2638" s="23" t="s">
        <v>89</v>
      </c>
      <c r="AD2638" s="23"/>
      <c r="AE2638" s="23"/>
      <c r="AF2638" s="23"/>
      <c r="AG2638" s="23"/>
      <c r="AH2638" s="23" t="s">
        <v>89</v>
      </c>
      <c r="AI2638" s="23" t="s">
        <v>89</v>
      </c>
      <c r="AJ2638" s="23"/>
      <c r="AK2638" s="23" t="s">
        <v>89</v>
      </c>
      <c r="AL2638" s="23"/>
      <c r="AM2638" s="23"/>
      <c r="AN2638" s="23"/>
      <c r="AO2638" s="23"/>
      <c r="AP2638" s="23"/>
      <c r="AQ2638" s="23"/>
      <c r="AR2638" s="23"/>
      <c r="AS2638" s="23" t="s">
        <v>91</v>
      </c>
    </row>
    <row r="2639" ht="12.0" customHeight="1">
      <c r="A2639" s="21" t="s">
        <v>12977</v>
      </c>
      <c r="B2639" s="22">
        <v>12.0</v>
      </c>
      <c r="C2639" s="23" t="s">
        <v>102</v>
      </c>
      <c r="D2639" s="23"/>
      <c r="E2639" s="23"/>
      <c r="F2639" s="24" t="s">
        <v>12978</v>
      </c>
      <c r="G2639" s="21" t="s">
        <v>5879</v>
      </c>
      <c r="H2639" s="23" t="s">
        <v>492</v>
      </c>
      <c r="I2639" s="23" t="s">
        <v>12979</v>
      </c>
      <c r="J2639" s="23" t="s">
        <v>12980</v>
      </c>
      <c r="K2639" s="23" t="s">
        <v>12981</v>
      </c>
      <c r="L2639" s="26" t="s">
        <v>12982</v>
      </c>
      <c r="M2639" s="23" t="s">
        <v>81</v>
      </c>
      <c r="N2639" s="23" t="s">
        <v>308</v>
      </c>
      <c r="O2639" s="23" t="s">
        <v>6264</v>
      </c>
      <c r="P2639" s="23" t="s">
        <v>3659</v>
      </c>
      <c r="Q2639" s="29" t="s">
        <v>12983</v>
      </c>
      <c r="R2639" s="21" t="s">
        <v>5879</v>
      </c>
      <c r="S2639" s="23" t="s">
        <v>492</v>
      </c>
      <c r="T2639" s="23" t="s">
        <v>12979</v>
      </c>
      <c r="U2639" s="23" t="s">
        <v>12980</v>
      </c>
      <c r="V2639" s="23" t="s">
        <v>12984</v>
      </c>
      <c r="W2639" s="23" t="s">
        <v>12986</v>
      </c>
      <c r="X2639" s="23" t="s">
        <v>12985</v>
      </c>
      <c r="Y2639" s="23" t="s">
        <v>100</v>
      </c>
      <c r="Z2639" s="23" t="s">
        <v>88</v>
      </c>
      <c r="AA2639" s="31"/>
      <c r="AB2639" s="23"/>
      <c r="AC2639" s="23" t="s">
        <v>89</v>
      </c>
      <c r="AD2639" s="23"/>
      <c r="AE2639" s="23"/>
      <c r="AF2639" s="23"/>
      <c r="AG2639" s="23"/>
      <c r="AH2639" s="23" t="s">
        <v>89</v>
      </c>
      <c r="AI2639" s="23" t="s">
        <v>89</v>
      </c>
      <c r="AJ2639" s="23"/>
      <c r="AK2639" s="23" t="s">
        <v>89</v>
      </c>
      <c r="AL2639" s="23"/>
      <c r="AM2639" s="23"/>
      <c r="AN2639" s="23"/>
      <c r="AO2639" s="23"/>
      <c r="AP2639" s="23"/>
      <c r="AQ2639" s="23"/>
      <c r="AR2639" s="23"/>
      <c r="AS2639" s="23" t="s">
        <v>91</v>
      </c>
    </row>
    <row r="2640" ht="12.0" customHeight="1">
      <c r="A2640" s="21" t="s">
        <v>12987</v>
      </c>
      <c r="B2640" s="22">
        <v>46.0</v>
      </c>
      <c r="C2640" s="23" t="s">
        <v>175</v>
      </c>
      <c r="D2640" s="23"/>
      <c r="E2640" s="23"/>
      <c r="F2640" s="24" t="s">
        <v>12988</v>
      </c>
      <c r="G2640" s="21" t="s">
        <v>3466</v>
      </c>
      <c r="H2640" s="23" t="s">
        <v>492</v>
      </c>
      <c r="I2640" s="23" t="s">
        <v>12989</v>
      </c>
      <c r="J2640" s="23"/>
      <c r="K2640" s="23" t="s">
        <v>12990</v>
      </c>
      <c r="L2640" s="26" t="s">
        <v>12963</v>
      </c>
      <c r="M2640" s="23" t="s">
        <v>81</v>
      </c>
      <c r="N2640" s="23" t="s">
        <v>82</v>
      </c>
      <c r="O2640" s="23" t="s">
        <v>6264</v>
      </c>
      <c r="P2640" s="23" t="s">
        <v>861</v>
      </c>
      <c r="Q2640" s="29" t="s">
        <v>12991</v>
      </c>
      <c r="R2640" s="21" t="s">
        <v>3310</v>
      </c>
      <c r="S2640" s="23" t="s">
        <v>443</v>
      </c>
      <c r="T2640" s="23" t="s">
        <v>12992</v>
      </c>
      <c r="U2640" s="23"/>
      <c r="V2640" s="23" t="s">
        <v>12990</v>
      </c>
      <c r="W2640" s="23"/>
      <c r="X2640" s="23" t="s">
        <v>12993</v>
      </c>
      <c r="Y2640" s="23" t="s">
        <v>87</v>
      </c>
      <c r="Z2640" s="23" t="s">
        <v>88</v>
      </c>
      <c r="AA2640" s="31">
        <v>20.0</v>
      </c>
      <c r="AB2640" s="23" t="s">
        <v>89</v>
      </c>
      <c r="AC2640" s="23"/>
      <c r="AD2640" s="23"/>
      <c r="AE2640" s="23"/>
      <c r="AF2640" s="23"/>
      <c r="AG2640" s="23"/>
      <c r="AH2640" s="23"/>
      <c r="AI2640" s="23"/>
      <c r="AJ2640" s="23"/>
      <c r="AK2640" s="23"/>
      <c r="AL2640" s="23"/>
      <c r="AM2640" s="23"/>
      <c r="AN2640" s="23"/>
      <c r="AO2640" s="23"/>
      <c r="AP2640" s="23"/>
      <c r="AQ2640" s="23"/>
      <c r="AR2640" s="23"/>
      <c r="AS2640" s="23"/>
    </row>
    <row r="2641" ht="12.0" customHeight="1">
      <c r="A2641" s="21" t="s">
        <v>12994</v>
      </c>
      <c r="B2641" s="22">
        <v>11.0</v>
      </c>
      <c r="C2641" s="23" t="s">
        <v>50</v>
      </c>
      <c r="D2641" s="23"/>
      <c r="E2641" s="23"/>
      <c r="F2641" s="24" t="s">
        <v>12995</v>
      </c>
      <c r="G2641" s="21" t="s">
        <v>3771</v>
      </c>
      <c r="H2641" s="23" t="s">
        <v>492</v>
      </c>
      <c r="I2641" s="23" t="s">
        <v>12996</v>
      </c>
      <c r="J2641" s="23" t="s">
        <v>12997</v>
      </c>
      <c r="K2641" s="23" t="s">
        <v>12998</v>
      </c>
      <c r="L2641" s="26" t="s">
        <v>12964</v>
      </c>
      <c r="M2641" s="23" t="s">
        <v>81</v>
      </c>
      <c r="N2641" s="23" t="s">
        <v>82</v>
      </c>
      <c r="O2641" s="23" t="s">
        <v>6264</v>
      </c>
      <c r="P2641" s="23" t="s">
        <v>861</v>
      </c>
      <c r="Q2641" s="29" t="s">
        <v>12999</v>
      </c>
      <c r="R2641" s="21" t="s">
        <v>5355</v>
      </c>
      <c r="S2641" s="23" t="s">
        <v>443</v>
      </c>
      <c r="T2641" s="23" t="s">
        <v>13000</v>
      </c>
      <c r="U2641" s="23"/>
      <c r="V2641" s="23" t="s">
        <v>12998</v>
      </c>
      <c r="W2641" s="23"/>
      <c r="X2641" s="23" t="s">
        <v>13001</v>
      </c>
      <c r="Y2641" s="23" t="s">
        <v>100</v>
      </c>
      <c r="Z2641" s="23" t="s">
        <v>88</v>
      </c>
      <c r="AA2641" s="31"/>
      <c r="AB2641" s="23" t="s">
        <v>89</v>
      </c>
      <c r="AC2641" s="23"/>
      <c r="AD2641" s="23"/>
      <c r="AE2641" s="23"/>
      <c r="AF2641" s="23"/>
      <c r="AG2641" s="23"/>
      <c r="AH2641" s="23"/>
      <c r="AI2641" s="23"/>
      <c r="AJ2641" s="23"/>
      <c r="AK2641" s="23"/>
      <c r="AL2641" s="23"/>
      <c r="AM2641" s="23"/>
      <c r="AN2641" s="23"/>
      <c r="AO2641" s="23"/>
      <c r="AP2641" s="23"/>
      <c r="AQ2641" s="23"/>
      <c r="AR2641" s="23"/>
      <c r="AS2641" s="23" t="s">
        <v>91</v>
      </c>
    </row>
    <row r="2642" ht="12.0" customHeight="1">
      <c r="A2642" s="21" t="s">
        <v>13002</v>
      </c>
      <c r="B2642" s="22">
        <v>46.0</v>
      </c>
      <c r="C2642" s="23" t="s">
        <v>175</v>
      </c>
      <c r="D2642" s="23"/>
      <c r="E2642" s="23"/>
      <c r="F2642" s="24" t="s">
        <v>13003</v>
      </c>
      <c r="G2642" s="21" t="s">
        <v>13004</v>
      </c>
      <c r="H2642" s="23" t="s">
        <v>492</v>
      </c>
      <c r="I2642" s="23" t="s">
        <v>13005</v>
      </c>
      <c r="J2642" s="23"/>
      <c r="K2642" s="23">
        <v>1.16887725E8</v>
      </c>
      <c r="L2642" s="26">
        <v>1.16887725E8</v>
      </c>
      <c r="M2642" s="23" t="s">
        <v>81</v>
      </c>
      <c r="N2642" s="23" t="s">
        <v>82</v>
      </c>
      <c r="O2642" s="23" t="s">
        <v>6264</v>
      </c>
      <c r="P2642" s="23" t="s">
        <v>861</v>
      </c>
      <c r="Q2642" s="29" t="s">
        <v>5591</v>
      </c>
      <c r="R2642" s="21" t="s">
        <v>4665</v>
      </c>
      <c r="S2642" s="23" t="s">
        <v>492</v>
      </c>
      <c r="T2642" s="23" t="s">
        <v>5592</v>
      </c>
      <c r="U2642" s="23" t="s">
        <v>5593</v>
      </c>
      <c r="V2642" s="23" t="s">
        <v>5594</v>
      </c>
      <c r="W2642" s="23" t="s">
        <v>13006</v>
      </c>
      <c r="X2642" s="23" t="s">
        <v>5596</v>
      </c>
      <c r="Y2642" s="23" t="s">
        <v>350</v>
      </c>
      <c r="Z2642" s="23" t="s">
        <v>88</v>
      </c>
      <c r="AA2642" s="31">
        <v>20.0</v>
      </c>
      <c r="AB2642" s="23" t="s">
        <v>89</v>
      </c>
      <c r="AC2642" s="23"/>
      <c r="AD2642" s="23"/>
      <c r="AE2642" s="23"/>
      <c r="AF2642" s="23"/>
      <c r="AG2642" s="23"/>
      <c r="AH2642" s="23"/>
      <c r="AI2642" s="23"/>
      <c r="AJ2642" s="23"/>
      <c r="AK2642" s="23"/>
      <c r="AL2642" s="23"/>
      <c r="AM2642" s="23"/>
      <c r="AN2642" s="23"/>
      <c r="AO2642" s="23"/>
      <c r="AP2642" s="23"/>
      <c r="AQ2642" s="23"/>
      <c r="AR2642" s="23"/>
      <c r="AS2642" s="23"/>
    </row>
    <row r="2643" ht="12.0" customHeight="1">
      <c r="A2643" s="21" t="s">
        <v>13007</v>
      </c>
      <c r="B2643" s="22">
        <v>45.0</v>
      </c>
      <c r="C2643" s="23" t="s">
        <v>174</v>
      </c>
      <c r="D2643" s="23"/>
      <c r="E2643" s="23"/>
      <c r="F2643" s="24" t="s">
        <v>13008</v>
      </c>
      <c r="G2643" s="21" t="s">
        <v>7681</v>
      </c>
      <c r="H2643" s="23" t="s">
        <v>492</v>
      </c>
      <c r="I2643" s="23" t="s">
        <v>13009</v>
      </c>
      <c r="J2643" s="23" t="s">
        <v>13010</v>
      </c>
      <c r="K2643" s="23" t="s">
        <v>13011</v>
      </c>
      <c r="L2643" s="23"/>
      <c r="M2643" s="23" t="s">
        <v>81</v>
      </c>
      <c r="N2643" s="23" t="s">
        <v>82</v>
      </c>
      <c r="O2643" s="23" t="s">
        <v>1819</v>
      </c>
      <c r="P2643" s="23" t="s">
        <v>1820</v>
      </c>
      <c r="Q2643" s="29" t="s">
        <v>13012</v>
      </c>
      <c r="R2643" s="21" t="s">
        <v>7525</v>
      </c>
      <c r="S2643" s="23" t="s">
        <v>492</v>
      </c>
      <c r="T2643" s="23" t="s">
        <v>13013</v>
      </c>
      <c r="U2643" s="23"/>
      <c r="V2643" s="23" t="s">
        <v>13011</v>
      </c>
      <c r="W2643" s="23" t="s">
        <v>13006</v>
      </c>
      <c r="X2643" s="23" t="s">
        <v>13014</v>
      </c>
      <c r="Y2643" s="23" t="s">
        <v>350</v>
      </c>
      <c r="Z2643" s="23" t="s">
        <v>88</v>
      </c>
      <c r="AA2643" s="31">
        <v>10.0</v>
      </c>
      <c r="AB2643" s="23" t="s">
        <v>89</v>
      </c>
      <c r="AC2643" s="23"/>
      <c r="AD2643" s="23"/>
      <c r="AE2643" s="23"/>
      <c r="AF2643" s="23"/>
      <c r="AG2643" s="23"/>
      <c r="AH2643" s="23"/>
      <c r="AI2643" s="23"/>
      <c r="AJ2643" s="23"/>
      <c r="AK2643" s="23"/>
      <c r="AL2643" s="23"/>
      <c r="AM2643" s="23"/>
      <c r="AN2643" s="23"/>
      <c r="AO2643" s="23"/>
      <c r="AP2643" s="23"/>
      <c r="AQ2643" s="23"/>
      <c r="AR2643" s="23"/>
      <c r="AS2643" s="23"/>
    </row>
    <row r="2644" ht="12.0" customHeight="1">
      <c r="A2644" s="21" t="s">
        <v>13007</v>
      </c>
      <c r="B2644" s="22">
        <v>46.0</v>
      </c>
      <c r="C2644" s="23" t="s">
        <v>175</v>
      </c>
      <c r="D2644" s="23"/>
      <c r="E2644" s="23"/>
      <c r="F2644" s="24" t="s">
        <v>13015</v>
      </c>
      <c r="G2644" s="21" t="s">
        <v>7681</v>
      </c>
      <c r="H2644" s="23" t="s">
        <v>492</v>
      </c>
      <c r="I2644" s="23" t="s">
        <v>13009</v>
      </c>
      <c r="J2644" s="23" t="s">
        <v>13016</v>
      </c>
      <c r="K2644" s="23" t="s">
        <v>13017</v>
      </c>
      <c r="L2644" s="26" t="s">
        <v>13018</v>
      </c>
      <c r="M2644" s="23" t="s">
        <v>81</v>
      </c>
      <c r="N2644" s="23" t="s">
        <v>82</v>
      </c>
      <c r="O2644" s="23" t="s">
        <v>1576</v>
      </c>
      <c r="P2644" s="23" t="s">
        <v>1577</v>
      </c>
      <c r="Q2644" s="29" t="s">
        <v>13012</v>
      </c>
      <c r="R2644" s="21" t="s">
        <v>7525</v>
      </c>
      <c r="S2644" s="23" t="s">
        <v>492</v>
      </c>
      <c r="T2644" s="23" t="s">
        <v>13013</v>
      </c>
      <c r="U2644" s="23"/>
      <c r="V2644" s="23" t="s">
        <v>13011</v>
      </c>
      <c r="W2644" s="23" t="s">
        <v>1231</v>
      </c>
      <c r="X2644" s="23" t="s">
        <v>13014</v>
      </c>
      <c r="Y2644" s="23" t="s">
        <v>350</v>
      </c>
      <c r="Z2644" s="23" t="s">
        <v>88</v>
      </c>
      <c r="AA2644" s="31">
        <v>20.0</v>
      </c>
      <c r="AB2644" s="23" t="s">
        <v>89</v>
      </c>
      <c r="AC2644" s="23"/>
      <c r="AD2644" s="23"/>
      <c r="AE2644" s="23"/>
      <c r="AF2644" s="23"/>
      <c r="AG2644" s="23"/>
      <c r="AH2644" s="23"/>
      <c r="AI2644" s="23"/>
      <c r="AJ2644" s="23"/>
      <c r="AK2644" s="23"/>
      <c r="AL2644" s="23"/>
      <c r="AM2644" s="23"/>
      <c r="AN2644" s="23"/>
      <c r="AO2644" s="23"/>
      <c r="AP2644" s="23"/>
      <c r="AQ2644" s="23"/>
      <c r="AR2644" s="23"/>
      <c r="AS2644" s="23"/>
    </row>
    <row r="2645" ht="12.0" customHeight="1">
      <c r="A2645" s="21" t="s">
        <v>13019</v>
      </c>
      <c r="B2645" s="22">
        <v>11.0</v>
      </c>
      <c r="C2645" s="23" t="s">
        <v>50</v>
      </c>
      <c r="D2645" s="23"/>
      <c r="E2645" s="23"/>
      <c r="F2645" s="24" t="s">
        <v>13020</v>
      </c>
      <c r="G2645" s="21" t="s">
        <v>75</v>
      </c>
      <c r="H2645" s="23" t="s">
        <v>76</v>
      </c>
      <c r="I2645" s="23" t="s">
        <v>13021</v>
      </c>
      <c r="J2645" s="23" t="s">
        <v>13022</v>
      </c>
      <c r="K2645" s="23" t="s">
        <v>13023</v>
      </c>
      <c r="L2645" s="23"/>
      <c r="M2645" s="23" t="s">
        <v>81</v>
      </c>
      <c r="N2645" s="23" t="s">
        <v>82</v>
      </c>
      <c r="O2645" s="23" t="s">
        <v>1512</v>
      </c>
      <c r="P2645" s="23" t="s">
        <v>361</v>
      </c>
      <c r="Q2645" s="29" t="s">
        <v>13020</v>
      </c>
      <c r="R2645" s="21" t="s">
        <v>75</v>
      </c>
      <c r="S2645" s="23" t="s">
        <v>76</v>
      </c>
      <c r="T2645" s="23" t="s">
        <v>13024</v>
      </c>
      <c r="U2645" s="23"/>
      <c r="V2645" s="23" t="s">
        <v>13025</v>
      </c>
      <c r="W2645" s="23" t="s">
        <v>13026</v>
      </c>
      <c r="X2645" s="23" t="s">
        <v>13027</v>
      </c>
      <c r="Y2645" s="23" t="s">
        <v>100</v>
      </c>
      <c r="Z2645" s="23" t="s">
        <v>88</v>
      </c>
      <c r="AA2645" s="31"/>
      <c r="AB2645" s="23" t="s">
        <v>89</v>
      </c>
      <c r="AC2645" s="23"/>
      <c r="AD2645" s="23"/>
      <c r="AE2645" s="23"/>
      <c r="AF2645" s="23"/>
      <c r="AG2645" s="23"/>
      <c r="AH2645" s="23"/>
      <c r="AI2645" s="23"/>
      <c r="AJ2645" s="23"/>
      <c r="AK2645" s="23"/>
      <c r="AL2645" s="23"/>
      <c r="AM2645" s="23"/>
      <c r="AN2645" s="23"/>
      <c r="AO2645" s="23"/>
      <c r="AP2645" s="23"/>
      <c r="AQ2645" s="23"/>
      <c r="AR2645" s="23"/>
      <c r="AS2645" s="23" t="s">
        <v>91</v>
      </c>
    </row>
    <row r="2646" ht="12.0" customHeight="1">
      <c r="A2646" s="21" t="s">
        <v>13019</v>
      </c>
      <c r="B2646" s="22">
        <v>12.0</v>
      </c>
      <c r="C2646" s="23" t="s">
        <v>102</v>
      </c>
      <c r="D2646" s="23"/>
      <c r="E2646" s="23"/>
      <c r="F2646" s="24" t="s">
        <v>13020</v>
      </c>
      <c r="G2646" s="21" t="s">
        <v>75</v>
      </c>
      <c r="H2646" s="23" t="s">
        <v>76</v>
      </c>
      <c r="I2646" s="23" t="s">
        <v>13021</v>
      </c>
      <c r="J2646" s="23" t="s">
        <v>13022</v>
      </c>
      <c r="K2646" s="23" t="s">
        <v>13023</v>
      </c>
      <c r="L2646" s="23"/>
      <c r="M2646" s="23" t="s">
        <v>81</v>
      </c>
      <c r="N2646" s="23" t="s">
        <v>82</v>
      </c>
      <c r="O2646" s="23" t="s">
        <v>1512</v>
      </c>
      <c r="P2646" s="23" t="s">
        <v>361</v>
      </c>
      <c r="Q2646" s="29" t="s">
        <v>13020</v>
      </c>
      <c r="R2646" s="21" t="s">
        <v>75</v>
      </c>
      <c r="S2646" s="23" t="s">
        <v>76</v>
      </c>
      <c r="T2646" s="23" t="s">
        <v>13024</v>
      </c>
      <c r="U2646" s="23"/>
      <c r="V2646" s="23" t="s">
        <v>13025</v>
      </c>
      <c r="W2646" s="23" t="s">
        <v>13026</v>
      </c>
      <c r="X2646" s="23" t="s">
        <v>13027</v>
      </c>
      <c r="Y2646" s="23" t="s">
        <v>100</v>
      </c>
      <c r="Z2646" s="23" t="s">
        <v>88</v>
      </c>
      <c r="AA2646" s="31"/>
      <c r="AB2646" s="23" t="s">
        <v>89</v>
      </c>
      <c r="AC2646" s="23"/>
      <c r="AD2646" s="23"/>
      <c r="AE2646" s="23"/>
      <c r="AF2646" s="23"/>
      <c r="AG2646" s="23"/>
      <c r="AH2646" s="23"/>
      <c r="AI2646" s="23"/>
      <c r="AJ2646" s="23"/>
      <c r="AK2646" s="23"/>
      <c r="AL2646" s="23"/>
      <c r="AM2646" s="23"/>
      <c r="AN2646" s="23"/>
      <c r="AO2646" s="23"/>
      <c r="AP2646" s="23"/>
      <c r="AQ2646" s="23"/>
      <c r="AR2646" s="23"/>
      <c r="AS2646" s="23" t="s">
        <v>91</v>
      </c>
    </row>
    <row r="2647" ht="12.0" customHeight="1">
      <c r="A2647" s="21" t="s">
        <v>13028</v>
      </c>
      <c r="B2647" s="22">
        <v>46.0</v>
      </c>
      <c r="C2647" s="23" t="s">
        <v>175</v>
      </c>
      <c r="D2647" s="23"/>
      <c r="E2647" s="23"/>
      <c r="F2647" s="24" t="s">
        <v>13029</v>
      </c>
      <c r="G2647" s="21" t="s">
        <v>13030</v>
      </c>
      <c r="H2647" s="23" t="s">
        <v>492</v>
      </c>
      <c r="I2647" s="23" t="s">
        <v>13031</v>
      </c>
      <c r="J2647" s="23"/>
      <c r="K2647" s="23" t="s">
        <v>13032</v>
      </c>
      <c r="L2647" s="26" t="s">
        <v>12986</v>
      </c>
      <c r="M2647" s="23" t="s">
        <v>81</v>
      </c>
      <c r="N2647" s="23" t="s">
        <v>308</v>
      </c>
      <c r="O2647" s="23" t="s">
        <v>1670</v>
      </c>
      <c r="P2647" s="23" t="s">
        <v>13033</v>
      </c>
      <c r="Q2647" s="29" t="s">
        <v>13034</v>
      </c>
      <c r="R2647" s="21" t="s">
        <v>3777</v>
      </c>
      <c r="S2647" s="23" t="s">
        <v>492</v>
      </c>
      <c r="T2647" s="23" t="s">
        <v>13035</v>
      </c>
      <c r="U2647" s="23"/>
      <c r="V2647" s="23" t="s">
        <v>13032</v>
      </c>
      <c r="W2647" s="23" t="s">
        <v>13026</v>
      </c>
      <c r="X2647" s="23" t="s">
        <v>13036</v>
      </c>
      <c r="Y2647" s="23" t="s">
        <v>100</v>
      </c>
      <c r="Z2647" s="23" t="s">
        <v>88</v>
      </c>
      <c r="AA2647" s="31">
        <v>20.0</v>
      </c>
      <c r="AB2647" s="23"/>
      <c r="AC2647" s="23" t="s">
        <v>89</v>
      </c>
      <c r="AD2647" s="23"/>
      <c r="AE2647" s="23"/>
      <c r="AF2647" s="23"/>
      <c r="AG2647" s="23"/>
      <c r="AH2647" s="23" t="s">
        <v>89</v>
      </c>
      <c r="AI2647" s="23" t="s">
        <v>89</v>
      </c>
      <c r="AJ2647" s="23"/>
      <c r="AK2647" s="23"/>
      <c r="AL2647" s="23"/>
      <c r="AM2647" s="23"/>
      <c r="AN2647" s="23"/>
      <c r="AO2647" s="23"/>
      <c r="AP2647" s="23"/>
      <c r="AQ2647" s="23"/>
      <c r="AR2647" s="23"/>
      <c r="AS2647" s="23"/>
    </row>
    <row r="2648" ht="12.0" customHeight="1">
      <c r="A2648" s="21" t="s">
        <v>13037</v>
      </c>
      <c r="B2648" s="22">
        <v>11.0</v>
      </c>
      <c r="C2648" s="23" t="s">
        <v>50</v>
      </c>
      <c r="D2648" s="23"/>
      <c r="E2648" s="23"/>
      <c r="F2648" s="24" t="s">
        <v>13038</v>
      </c>
      <c r="G2648" s="21" t="s">
        <v>13039</v>
      </c>
      <c r="H2648" s="23" t="s">
        <v>4163</v>
      </c>
      <c r="I2648" s="23" t="s">
        <v>13040</v>
      </c>
      <c r="J2648" s="23"/>
      <c r="K2648" s="23" t="s">
        <v>13041</v>
      </c>
      <c r="L2648" s="26" t="s">
        <v>13042</v>
      </c>
      <c r="M2648" s="23" t="s">
        <v>81</v>
      </c>
      <c r="N2648" s="23" t="s">
        <v>82</v>
      </c>
      <c r="O2648" s="23" t="s">
        <v>4652</v>
      </c>
      <c r="P2648" s="23" t="s">
        <v>893</v>
      </c>
      <c r="Q2648" s="29" t="s">
        <v>13043</v>
      </c>
      <c r="R2648" s="21" t="s">
        <v>13039</v>
      </c>
      <c r="S2648" s="23" t="s">
        <v>4163</v>
      </c>
      <c r="T2648" s="23" t="s">
        <v>13040</v>
      </c>
      <c r="U2648" s="23"/>
      <c r="V2648" s="23" t="s">
        <v>13044</v>
      </c>
      <c r="W2648" s="23" t="s">
        <v>6952</v>
      </c>
      <c r="X2648" s="23" t="s">
        <v>13045</v>
      </c>
      <c r="Y2648" s="23" t="s">
        <v>100</v>
      </c>
      <c r="Z2648" s="23" t="s">
        <v>88</v>
      </c>
      <c r="AA2648" s="31"/>
      <c r="AB2648" s="23" t="s">
        <v>89</v>
      </c>
      <c r="AC2648" s="23"/>
      <c r="AD2648" s="23"/>
      <c r="AE2648" s="23"/>
      <c r="AF2648" s="23"/>
      <c r="AG2648" s="23"/>
      <c r="AH2648" s="23"/>
      <c r="AI2648" s="23"/>
      <c r="AJ2648" s="23"/>
      <c r="AK2648" s="23"/>
      <c r="AL2648" s="23"/>
      <c r="AM2648" s="23"/>
      <c r="AN2648" s="23"/>
      <c r="AO2648" s="23"/>
      <c r="AP2648" s="23"/>
      <c r="AQ2648" s="23"/>
      <c r="AR2648" s="23"/>
      <c r="AS2648" s="23" t="s">
        <v>91</v>
      </c>
    </row>
    <row r="2649" ht="12.0" customHeight="1">
      <c r="A2649" s="21" t="s">
        <v>13037</v>
      </c>
      <c r="B2649" s="22">
        <v>12.0</v>
      </c>
      <c r="C2649" s="23" t="s">
        <v>102</v>
      </c>
      <c r="D2649" s="23"/>
      <c r="E2649" s="23"/>
      <c r="F2649" s="24" t="s">
        <v>13038</v>
      </c>
      <c r="G2649" s="21" t="s">
        <v>13039</v>
      </c>
      <c r="H2649" s="23" t="s">
        <v>4163</v>
      </c>
      <c r="I2649" s="23" t="s">
        <v>13040</v>
      </c>
      <c r="J2649" s="23"/>
      <c r="K2649" s="23" t="s">
        <v>13041</v>
      </c>
      <c r="L2649" s="26" t="s">
        <v>13042</v>
      </c>
      <c r="M2649" s="23" t="s">
        <v>81</v>
      </c>
      <c r="N2649" s="23" t="s">
        <v>82</v>
      </c>
      <c r="O2649" s="23" t="s">
        <v>4652</v>
      </c>
      <c r="P2649" s="23" t="s">
        <v>893</v>
      </c>
      <c r="Q2649" s="29" t="s">
        <v>13043</v>
      </c>
      <c r="R2649" s="21" t="s">
        <v>13039</v>
      </c>
      <c r="S2649" s="23" t="s">
        <v>4163</v>
      </c>
      <c r="T2649" s="23" t="s">
        <v>13040</v>
      </c>
      <c r="U2649" s="23"/>
      <c r="V2649" s="23" t="s">
        <v>13044</v>
      </c>
      <c r="W2649" s="23" t="s">
        <v>13046</v>
      </c>
      <c r="X2649" s="23" t="s">
        <v>13045</v>
      </c>
      <c r="Y2649" s="23" t="s">
        <v>100</v>
      </c>
      <c r="Z2649" s="23" t="s">
        <v>88</v>
      </c>
      <c r="AA2649" s="31"/>
      <c r="AB2649" s="23" t="s">
        <v>89</v>
      </c>
      <c r="AC2649" s="23"/>
      <c r="AD2649" s="23"/>
      <c r="AE2649" s="23"/>
      <c r="AF2649" s="23"/>
      <c r="AG2649" s="23"/>
      <c r="AH2649" s="23"/>
      <c r="AI2649" s="23"/>
      <c r="AJ2649" s="23"/>
      <c r="AK2649" s="23"/>
      <c r="AL2649" s="23"/>
      <c r="AM2649" s="23"/>
      <c r="AN2649" s="23"/>
      <c r="AO2649" s="23"/>
      <c r="AP2649" s="23"/>
      <c r="AQ2649" s="23"/>
      <c r="AR2649" s="23"/>
      <c r="AS2649" s="23" t="s">
        <v>91</v>
      </c>
    </row>
    <row r="2650" ht="12.0" customHeight="1">
      <c r="A2650" s="21" t="s">
        <v>13047</v>
      </c>
      <c r="B2650" s="22">
        <v>11.0</v>
      </c>
      <c r="C2650" s="23" t="s">
        <v>50</v>
      </c>
      <c r="D2650" s="23"/>
      <c r="E2650" s="23"/>
      <c r="F2650" s="24" t="s">
        <v>13048</v>
      </c>
      <c r="G2650" s="21" t="s">
        <v>13049</v>
      </c>
      <c r="H2650" s="23" t="s">
        <v>492</v>
      </c>
      <c r="I2650" s="23" t="s">
        <v>13050</v>
      </c>
      <c r="J2650" s="23"/>
      <c r="K2650" s="23" t="s">
        <v>13051</v>
      </c>
      <c r="L2650" s="26" t="s">
        <v>13006</v>
      </c>
      <c r="M2650" s="23" t="s">
        <v>81</v>
      </c>
      <c r="N2650" s="23" t="s">
        <v>82</v>
      </c>
      <c r="O2650" s="23" t="s">
        <v>4652</v>
      </c>
      <c r="P2650" s="23" t="s">
        <v>893</v>
      </c>
      <c r="Q2650" s="29" t="s">
        <v>13052</v>
      </c>
      <c r="R2650" s="21" t="s">
        <v>13049</v>
      </c>
      <c r="S2650" s="23" t="s">
        <v>492</v>
      </c>
      <c r="T2650" s="23" t="s">
        <v>13050</v>
      </c>
      <c r="U2650" s="23"/>
      <c r="V2650" s="23" t="s">
        <v>13051</v>
      </c>
      <c r="W2650" s="23" t="s">
        <v>13053</v>
      </c>
      <c r="X2650" s="23" t="s">
        <v>13054</v>
      </c>
      <c r="Y2650" s="23" t="s">
        <v>100</v>
      </c>
      <c r="Z2650" s="23" t="s">
        <v>88</v>
      </c>
      <c r="AA2650" s="31"/>
      <c r="AB2650" s="23" t="s">
        <v>89</v>
      </c>
      <c r="AC2650" s="23"/>
      <c r="AD2650" s="23"/>
      <c r="AE2650" s="23"/>
      <c r="AF2650" s="23"/>
      <c r="AG2650" s="23"/>
      <c r="AH2650" s="23"/>
      <c r="AI2650" s="23"/>
      <c r="AJ2650" s="23"/>
      <c r="AK2650" s="23"/>
      <c r="AL2650" s="23"/>
      <c r="AM2650" s="23"/>
      <c r="AN2650" s="23"/>
      <c r="AO2650" s="23"/>
      <c r="AP2650" s="23"/>
      <c r="AQ2650" s="23"/>
      <c r="AR2650" s="23"/>
      <c r="AS2650" s="23" t="s">
        <v>91</v>
      </c>
    </row>
    <row r="2651" ht="12.0" customHeight="1">
      <c r="A2651" s="21" t="s">
        <v>13047</v>
      </c>
      <c r="B2651" s="22">
        <v>12.0</v>
      </c>
      <c r="C2651" s="23" t="s">
        <v>102</v>
      </c>
      <c r="D2651" s="23"/>
      <c r="E2651" s="23"/>
      <c r="F2651" s="24" t="s">
        <v>13048</v>
      </c>
      <c r="G2651" s="21" t="s">
        <v>13049</v>
      </c>
      <c r="H2651" s="23" t="s">
        <v>492</v>
      </c>
      <c r="I2651" s="23" t="s">
        <v>13050</v>
      </c>
      <c r="J2651" s="23"/>
      <c r="K2651" s="23" t="s">
        <v>13051</v>
      </c>
      <c r="L2651" s="26" t="s">
        <v>13006</v>
      </c>
      <c r="M2651" s="23" t="s">
        <v>81</v>
      </c>
      <c r="N2651" s="23" t="s">
        <v>82</v>
      </c>
      <c r="O2651" s="23" t="s">
        <v>4652</v>
      </c>
      <c r="P2651" s="23" t="s">
        <v>893</v>
      </c>
      <c r="Q2651" s="29" t="s">
        <v>13052</v>
      </c>
      <c r="R2651" s="21" t="s">
        <v>13049</v>
      </c>
      <c r="S2651" s="23" t="s">
        <v>492</v>
      </c>
      <c r="T2651" s="23" t="s">
        <v>13050</v>
      </c>
      <c r="U2651" s="23"/>
      <c r="V2651" s="23" t="s">
        <v>13051</v>
      </c>
      <c r="W2651" s="23" t="s">
        <v>13055</v>
      </c>
      <c r="X2651" s="23" t="s">
        <v>13054</v>
      </c>
      <c r="Y2651" s="23" t="s">
        <v>100</v>
      </c>
      <c r="Z2651" s="23" t="s">
        <v>88</v>
      </c>
      <c r="AA2651" s="31"/>
      <c r="AB2651" s="23" t="s">
        <v>89</v>
      </c>
      <c r="AC2651" s="23"/>
      <c r="AD2651" s="23"/>
      <c r="AE2651" s="23"/>
      <c r="AF2651" s="23"/>
      <c r="AG2651" s="23"/>
      <c r="AH2651" s="23"/>
      <c r="AI2651" s="23"/>
      <c r="AJ2651" s="23"/>
      <c r="AK2651" s="23"/>
      <c r="AL2651" s="23"/>
      <c r="AM2651" s="23"/>
      <c r="AN2651" s="23"/>
      <c r="AO2651" s="23"/>
      <c r="AP2651" s="23"/>
      <c r="AQ2651" s="23"/>
      <c r="AR2651" s="23"/>
      <c r="AS2651" s="23" t="s">
        <v>91</v>
      </c>
    </row>
    <row r="2652" ht="12.0" customHeight="1">
      <c r="A2652" s="21" t="s">
        <v>13056</v>
      </c>
      <c r="B2652" s="22">
        <v>46.0</v>
      </c>
      <c r="C2652" s="23" t="s">
        <v>175</v>
      </c>
      <c r="D2652" s="23"/>
      <c r="E2652" s="23"/>
      <c r="F2652" s="24" t="s">
        <v>13057</v>
      </c>
      <c r="G2652" s="21" t="s">
        <v>3777</v>
      </c>
      <c r="H2652" s="23" t="s">
        <v>492</v>
      </c>
      <c r="I2652" s="23" t="s">
        <v>13058</v>
      </c>
      <c r="J2652" s="23" t="s">
        <v>13059</v>
      </c>
      <c r="K2652" s="23" t="s">
        <v>13060</v>
      </c>
      <c r="L2652" s="26" t="s">
        <v>13061</v>
      </c>
      <c r="M2652" s="23" t="s">
        <v>81</v>
      </c>
      <c r="N2652" s="23" t="s">
        <v>82</v>
      </c>
      <c r="O2652" s="23" t="s">
        <v>1681</v>
      </c>
      <c r="P2652" s="23" t="s">
        <v>13062</v>
      </c>
      <c r="Q2652" s="29" t="s">
        <v>13063</v>
      </c>
      <c r="R2652" s="21" t="s">
        <v>1241</v>
      </c>
      <c r="S2652" s="23" t="s">
        <v>76</v>
      </c>
      <c r="T2652" s="23" t="s">
        <v>1242</v>
      </c>
      <c r="U2652" s="23" t="s">
        <v>1243</v>
      </c>
      <c r="V2652" s="23" t="s">
        <v>1451</v>
      </c>
      <c r="W2652" s="23" t="s">
        <v>7554</v>
      </c>
      <c r="X2652" s="23" t="s">
        <v>1453</v>
      </c>
      <c r="Y2652" s="23" t="s">
        <v>100</v>
      </c>
      <c r="Z2652" s="23" t="s">
        <v>88</v>
      </c>
      <c r="AA2652" s="31">
        <v>20.0</v>
      </c>
      <c r="AB2652" s="23" t="s">
        <v>89</v>
      </c>
      <c r="AC2652" s="23"/>
      <c r="AD2652" s="23"/>
      <c r="AE2652" s="23"/>
      <c r="AF2652" s="23"/>
      <c r="AG2652" s="23"/>
      <c r="AH2652" s="23"/>
      <c r="AI2652" s="23"/>
      <c r="AJ2652" s="23"/>
      <c r="AK2652" s="23"/>
      <c r="AL2652" s="23"/>
      <c r="AM2652" s="23"/>
      <c r="AN2652" s="23"/>
      <c r="AO2652" s="23"/>
      <c r="AP2652" s="23"/>
      <c r="AQ2652" s="23"/>
      <c r="AR2652" s="23"/>
      <c r="AS2652" s="23"/>
    </row>
    <row r="2653" ht="12.0" customHeight="1">
      <c r="A2653" s="21" t="s">
        <v>13064</v>
      </c>
      <c r="B2653" s="22">
        <v>21.0</v>
      </c>
      <c r="C2653" s="23" t="s">
        <v>138</v>
      </c>
      <c r="D2653" s="23"/>
      <c r="E2653" s="23"/>
      <c r="F2653" s="24" t="s">
        <v>13065</v>
      </c>
      <c r="G2653" s="21" t="s">
        <v>7518</v>
      </c>
      <c r="H2653" s="23" t="s">
        <v>492</v>
      </c>
      <c r="I2653" s="23" t="s">
        <v>13066</v>
      </c>
      <c r="J2653" s="23"/>
      <c r="K2653" s="23" t="s">
        <v>13067</v>
      </c>
      <c r="L2653" s="26" t="s">
        <v>13026</v>
      </c>
      <c r="M2653" s="23" t="s">
        <v>81</v>
      </c>
      <c r="N2653" s="23" t="s">
        <v>82</v>
      </c>
      <c r="O2653" s="23" t="s">
        <v>13068</v>
      </c>
      <c r="P2653" s="23" t="s">
        <v>13069</v>
      </c>
      <c r="Q2653" s="29" t="s">
        <v>13070</v>
      </c>
      <c r="R2653" s="21" t="s">
        <v>7518</v>
      </c>
      <c r="S2653" s="23" t="s">
        <v>492</v>
      </c>
      <c r="T2653" s="23" t="s">
        <v>13066</v>
      </c>
      <c r="U2653" s="23"/>
      <c r="V2653" s="23" t="s">
        <v>13067</v>
      </c>
      <c r="W2653" s="23" t="s">
        <v>13071</v>
      </c>
      <c r="X2653" s="23" t="s">
        <v>13072</v>
      </c>
      <c r="Y2653" s="23" t="s">
        <v>13073</v>
      </c>
      <c r="Z2653" s="23" t="s">
        <v>88</v>
      </c>
      <c r="AA2653" s="31">
        <v>106.0</v>
      </c>
      <c r="AB2653" s="23"/>
      <c r="AC2653" s="23"/>
      <c r="AD2653" s="23"/>
      <c r="AE2653" s="23"/>
      <c r="AF2653" s="23"/>
      <c r="AG2653" s="23"/>
      <c r="AH2653" s="23"/>
      <c r="AI2653" s="23"/>
      <c r="AJ2653" s="23"/>
      <c r="AK2653" s="23"/>
      <c r="AL2653" s="23"/>
      <c r="AM2653" s="23"/>
      <c r="AN2653" s="23"/>
      <c r="AO2653" s="23"/>
      <c r="AP2653" s="23"/>
      <c r="AQ2653" s="23"/>
      <c r="AR2653" s="23"/>
      <c r="AS2653" s="23"/>
    </row>
    <row r="2654" ht="12.0" customHeight="1">
      <c r="A2654" s="21" t="s">
        <v>13074</v>
      </c>
      <c r="B2654" s="22">
        <v>21.0</v>
      </c>
      <c r="C2654" s="23" t="s">
        <v>138</v>
      </c>
      <c r="D2654" s="23"/>
      <c r="E2654" s="23"/>
      <c r="F2654" s="24" t="s">
        <v>13065</v>
      </c>
      <c r="G2654" s="21" t="s">
        <v>7518</v>
      </c>
      <c r="H2654" s="23" t="s">
        <v>492</v>
      </c>
      <c r="I2654" s="23" t="s">
        <v>13066</v>
      </c>
      <c r="J2654" s="23"/>
      <c r="K2654" s="23" t="s">
        <v>13067</v>
      </c>
      <c r="L2654" s="26" t="s">
        <v>13026</v>
      </c>
      <c r="M2654" s="23" t="s">
        <v>81</v>
      </c>
      <c r="N2654" s="23" t="s">
        <v>82</v>
      </c>
      <c r="O2654" s="23" t="s">
        <v>13075</v>
      </c>
      <c r="P2654" s="23" t="s">
        <v>13076</v>
      </c>
      <c r="Q2654" s="29" t="s">
        <v>13070</v>
      </c>
      <c r="R2654" s="21" t="s">
        <v>7518</v>
      </c>
      <c r="S2654" s="23" t="s">
        <v>492</v>
      </c>
      <c r="T2654" s="23" t="s">
        <v>13066</v>
      </c>
      <c r="U2654" s="23"/>
      <c r="V2654" s="23" t="s">
        <v>13067</v>
      </c>
      <c r="W2654" s="23" t="s">
        <v>13071</v>
      </c>
      <c r="X2654" s="23" t="s">
        <v>13072</v>
      </c>
      <c r="Y2654" s="23" t="s">
        <v>13073</v>
      </c>
      <c r="Z2654" s="23" t="s">
        <v>88</v>
      </c>
      <c r="AA2654" s="31">
        <v>56.0</v>
      </c>
      <c r="AB2654" s="23"/>
      <c r="AC2654" s="23"/>
      <c r="AD2654" s="23"/>
      <c r="AE2654" s="23"/>
      <c r="AF2654" s="23"/>
      <c r="AG2654" s="23"/>
      <c r="AH2654" s="23"/>
      <c r="AI2654" s="23"/>
      <c r="AJ2654" s="23"/>
      <c r="AK2654" s="23"/>
      <c r="AL2654" s="23"/>
      <c r="AM2654" s="23"/>
      <c r="AN2654" s="23"/>
      <c r="AO2654" s="23"/>
      <c r="AP2654" s="23"/>
      <c r="AQ2654" s="23"/>
      <c r="AR2654" s="23"/>
      <c r="AS2654" s="23"/>
    </row>
    <row r="2655" ht="12.0" customHeight="1">
      <c r="A2655" s="21" t="s">
        <v>13077</v>
      </c>
      <c r="B2655" s="22">
        <v>24.0</v>
      </c>
      <c r="C2655" s="23" t="s">
        <v>69</v>
      </c>
      <c r="D2655" s="23"/>
      <c r="E2655" s="23"/>
      <c r="F2655" s="24" t="s">
        <v>13065</v>
      </c>
      <c r="G2655" s="21" t="s">
        <v>7518</v>
      </c>
      <c r="H2655" s="23" t="s">
        <v>492</v>
      </c>
      <c r="I2655" s="23" t="s">
        <v>13066</v>
      </c>
      <c r="J2655" s="23"/>
      <c r="K2655" s="23" t="s">
        <v>13067</v>
      </c>
      <c r="L2655" s="26" t="s">
        <v>13026</v>
      </c>
      <c r="M2655" s="23" t="s">
        <v>81</v>
      </c>
      <c r="N2655" s="23" t="s">
        <v>82</v>
      </c>
      <c r="O2655" s="23" t="s">
        <v>13075</v>
      </c>
      <c r="P2655" s="23" t="s">
        <v>13076</v>
      </c>
      <c r="Q2655" s="29" t="s">
        <v>13070</v>
      </c>
      <c r="R2655" s="21" t="s">
        <v>7518</v>
      </c>
      <c r="S2655" s="23" t="s">
        <v>492</v>
      </c>
      <c r="T2655" s="23" t="s">
        <v>13066</v>
      </c>
      <c r="U2655" s="23"/>
      <c r="V2655" s="23" t="s">
        <v>13067</v>
      </c>
      <c r="W2655" s="23" t="s">
        <v>13071</v>
      </c>
      <c r="X2655" s="23" t="s">
        <v>13072</v>
      </c>
      <c r="Y2655" s="23" t="s">
        <v>13073</v>
      </c>
      <c r="Z2655" s="23" t="s">
        <v>88</v>
      </c>
      <c r="AA2655" s="31"/>
      <c r="AB2655" s="23" t="s">
        <v>89</v>
      </c>
      <c r="AC2655" s="23"/>
      <c r="AD2655" s="23"/>
      <c r="AE2655" s="23"/>
      <c r="AF2655" s="23"/>
      <c r="AG2655" s="23"/>
      <c r="AH2655" s="23"/>
      <c r="AI2655" s="23"/>
      <c r="AJ2655" s="23"/>
      <c r="AK2655" s="23"/>
      <c r="AL2655" s="23" t="s">
        <v>3373</v>
      </c>
      <c r="AM2655" s="23">
        <v>4.0</v>
      </c>
      <c r="AN2655" s="23"/>
      <c r="AO2655" s="23"/>
      <c r="AP2655" s="23"/>
      <c r="AQ2655" s="23"/>
      <c r="AR2655" s="23"/>
      <c r="AS2655" s="23" t="s">
        <v>91</v>
      </c>
    </row>
    <row r="2656" ht="12.0" customHeight="1">
      <c r="A2656" s="21" t="s">
        <v>13078</v>
      </c>
      <c r="B2656" s="22">
        <v>11.0</v>
      </c>
      <c r="C2656" s="23" t="s">
        <v>50</v>
      </c>
      <c r="D2656" s="23"/>
      <c r="E2656" s="23"/>
      <c r="F2656" s="24" t="s">
        <v>13079</v>
      </c>
      <c r="G2656" s="21" t="s">
        <v>12927</v>
      </c>
      <c r="H2656" s="23" t="s">
        <v>492</v>
      </c>
      <c r="I2656" s="23" t="s">
        <v>13080</v>
      </c>
      <c r="J2656" s="23"/>
      <c r="K2656" s="23" t="s">
        <v>13081</v>
      </c>
      <c r="L2656" s="26" t="s">
        <v>13082</v>
      </c>
      <c r="M2656" s="23" t="s">
        <v>81</v>
      </c>
      <c r="N2656" s="23" t="s">
        <v>82</v>
      </c>
      <c r="O2656" s="23" t="s">
        <v>1751</v>
      </c>
      <c r="P2656" s="23" t="s">
        <v>1752</v>
      </c>
      <c r="Q2656" s="29" t="s">
        <v>6966</v>
      </c>
      <c r="R2656" s="21" t="s">
        <v>6967</v>
      </c>
      <c r="S2656" s="23" t="s">
        <v>6968</v>
      </c>
      <c r="T2656" s="23" t="s">
        <v>6969</v>
      </c>
      <c r="U2656" s="23"/>
      <c r="V2656" s="23" t="s">
        <v>6970</v>
      </c>
      <c r="W2656" s="23" t="s">
        <v>13071</v>
      </c>
      <c r="X2656" s="23" t="s">
        <v>6971</v>
      </c>
      <c r="Y2656" s="23" t="s">
        <v>100</v>
      </c>
      <c r="Z2656" s="23" t="s">
        <v>88</v>
      </c>
      <c r="AA2656" s="31"/>
      <c r="AB2656" s="23"/>
      <c r="AC2656" s="23" t="s">
        <v>89</v>
      </c>
      <c r="AD2656" s="23"/>
      <c r="AE2656" s="23"/>
      <c r="AF2656" s="23"/>
      <c r="AG2656" s="23"/>
      <c r="AH2656" s="23"/>
      <c r="AI2656" s="23"/>
      <c r="AJ2656" s="23"/>
      <c r="AK2656" s="23" t="s">
        <v>89</v>
      </c>
      <c r="AL2656" s="23"/>
      <c r="AM2656" s="23"/>
      <c r="AN2656" s="23"/>
      <c r="AO2656" s="23"/>
      <c r="AP2656" s="23"/>
      <c r="AQ2656" s="23"/>
      <c r="AR2656" s="23"/>
      <c r="AS2656" s="23" t="s">
        <v>91</v>
      </c>
    </row>
    <row r="2657" ht="12.0" customHeight="1">
      <c r="A2657" s="21" t="s">
        <v>13083</v>
      </c>
      <c r="B2657" s="22">
        <v>24.0</v>
      </c>
      <c r="C2657" s="23" t="s">
        <v>69</v>
      </c>
      <c r="D2657" s="23"/>
      <c r="E2657" s="23"/>
      <c r="F2657" s="24" t="s">
        <v>13084</v>
      </c>
      <c r="G2657" s="21" t="s">
        <v>5313</v>
      </c>
      <c r="H2657" s="23" t="s">
        <v>492</v>
      </c>
      <c r="I2657" s="23" t="s">
        <v>13085</v>
      </c>
      <c r="J2657" s="23"/>
      <c r="K2657" s="23" t="s">
        <v>13086</v>
      </c>
      <c r="L2657" s="26" t="s">
        <v>13046</v>
      </c>
      <c r="M2657" s="23" t="s">
        <v>81</v>
      </c>
      <c r="N2657" s="23" t="s">
        <v>82</v>
      </c>
      <c r="O2657" s="23" t="s">
        <v>1751</v>
      </c>
      <c r="P2657" s="23" t="s">
        <v>1752</v>
      </c>
      <c r="Q2657" s="29" t="s">
        <v>13087</v>
      </c>
      <c r="R2657" s="21" t="s">
        <v>141</v>
      </c>
      <c r="S2657" s="23" t="s">
        <v>76</v>
      </c>
      <c r="T2657" s="23" t="s">
        <v>13088</v>
      </c>
      <c r="U2657" s="23" t="s">
        <v>13089</v>
      </c>
      <c r="V2657" s="23" t="s">
        <v>13090</v>
      </c>
      <c r="W2657" s="23" t="s">
        <v>13091</v>
      </c>
      <c r="X2657" s="23" t="s">
        <v>13092</v>
      </c>
      <c r="Y2657" s="23" t="s">
        <v>100</v>
      </c>
      <c r="Z2657" s="23" t="s">
        <v>88</v>
      </c>
      <c r="AA2657" s="31"/>
      <c r="AB2657" s="23" t="s">
        <v>89</v>
      </c>
      <c r="AC2657" s="23"/>
      <c r="AD2657" s="23"/>
      <c r="AE2657" s="23"/>
      <c r="AF2657" s="23"/>
      <c r="AG2657" s="23"/>
      <c r="AH2657" s="23"/>
      <c r="AI2657" s="23"/>
      <c r="AJ2657" s="23"/>
      <c r="AK2657" s="23"/>
      <c r="AL2657" s="23" t="s">
        <v>90</v>
      </c>
      <c r="AM2657" s="23"/>
      <c r="AN2657" s="23"/>
      <c r="AO2657" s="23"/>
      <c r="AP2657" s="23"/>
      <c r="AQ2657" s="23"/>
      <c r="AR2657" s="23"/>
      <c r="AS2657" s="23" t="s">
        <v>91</v>
      </c>
    </row>
    <row r="2658" ht="12.0" customHeight="1">
      <c r="A2658" s="21" t="s">
        <v>13093</v>
      </c>
      <c r="B2658" s="22">
        <v>46.0</v>
      </c>
      <c r="C2658" s="23" t="s">
        <v>175</v>
      </c>
      <c r="D2658" s="23"/>
      <c r="E2658" s="23"/>
      <c r="F2658" s="24" t="s">
        <v>13094</v>
      </c>
      <c r="G2658" s="21" t="s">
        <v>3764</v>
      </c>
      <c r="H2658" s="23" t="s">
        <v>492</v>
      </c>
      <c r="I2658" s="23" t="s">
        <v>13095</v>
      </c>
      <c r="J2658" s="23" t="s">
        <v>13096</v>
      </c>
      <c r="K2658" s="23" t="s">
        <v>13097</v>
      </c>
      <c r="L2658" s="26" t="s">
        <v>13053</v>
      </c>
      <c r="M2658" s="23" t="s">
        <v>81</v>
      </c>
      <c r="N2658" s="23" t="s">
        <v>82</v>
      </c>
      <c r="O2658" s="23" t="s">
        <v>4701</v>
      </c>
      <c r="P2658" s="23" t="s">
        <v>4191</v>
      </c>
      <c r="Q2658" s="29" t="s">
        <v>13098</v>
      </c>
      <c r="R2658" s="21" t="s">
        <v>3764</v>
      </c>
      <c r="S2658" s="23" t="s">
        <v>492</v>
      </c>
      <c r="T2658" s="23" t="s">
        <v>13095</v>
      </c>
      <c r="U2658" s="23" t="s">
        <v>13096</v>
      </c>
      <c r="V2658" s="23" t="s">
        <v>13097</v>
      </c>
      <c r="W2658" s="23" t="s">
        <v>13099</v>
      </c>
      <c r="X2658" s="23" t="s">
        <v>13100</v>
      </c>
      <c r="Y2658" s="23" t="s">
        <v>350</v>
      </c>
      <c r="Z2658" s="23" t="s">
        <v>88</v>
      </c>
      <c r="AA2658" s="31">
        <v>40.0</v>
      </c>
      <c r="AB2658" s="23"/>
      <c r="AC2658" s="23"/>
      <c r="AD2658" s="23"/>
      <c r="AE2658" s="23"/>
      <c r="AF2658" s="23"/>
      <c r="AG2658" s="23"/>
      <c r="AH2658" s="23" t="s">
        <v>89</v>
      </c>
      <c r="AI2658" s="23" t="s">
        <v>89</v>
      </c>
      <c r="AJ2658" s="23"/>
      <c r="AK2658" s="23"/>
      <c r="AL2658" s="23"/>
      <c r="AM2658" s="23"/>
      <c r="AN2658" s="23"/>
      <c r="AO2658" s="23"/>
      <c r="AP2658" s="23"/>
      <c r="AQ2658" s="23"/>
      <c r="AR2658" s="23"/>
      <c r="AS2658" s="23"/>
    </row>
    <row r="2659" ht="12.0" customHeight="1">
      <c r="A2659" s="21" t="s">
        <v>13101</v>
      </c>
      <c r="B2659" s="22">
        <v>46.0</v>
      </c>
      <c r="C2659" s="23" t="s">
        <v>175</v>
      </c>
      <c r="D2659" s="23"/>
      <c r="E2659" s="23"/>
      <c r="F2659" s="24" t="s">
        <v>13102</v>
      </c>
      <c r="G2659" s="21" t="s">
        <v>1441</v>
      </c>
      <c r="H2659" s="23" t="s">
        <v>492</v>
      </c>
      <c r="I2659" s="23" t="s">
        <v>13103</v>
      </c>
      <c r="J2659" s="23" t="s">
        <v>13104</v>
      </c>
      <c r="K2659" s="23" t="s">
        <v>13105</v>
      </c>
      <c r="L2659" s="26" t="s">
        <v>13105</v>
      </c>
      <c r="M2659" s="23" t="s">
        <v>81</v>
      </c>
      <c r="N2659" s="23" t="s">
        <v>82</v>
      </c>
      <c r="O2659" s="23" t="s">
        <v>1475</v>
      </c>
      <c r="P2659" s="23" t="s">
        <v>1476</v>
      </c>
      <c r="Q2659" s="29" t="s">
        <v>13106</v>
      </c>
      <c r="R2659" s="21" t="s">
        <v>3862</v>
      </c>
      <c r="S2659" s="23" t="s">
        <v>164</v>
      </c>
      <c r="T2659" s="23" t="s">
        <v>13107</v>
      </c>
      <c r="U2659" s="23"/>
      <c r="V2659" s="23" t="s">
        <v>13055</v>
      </c>
      <c r="W2659" s="23" t="s">
        <v>13099</v>
      </c>
      <c r="X2659" s="23" t="s">
        <v>13108</v>
      </c>
      <c r="Y2659" s="23" t="s">
        <v>350</v>
      </c>
      <c r="Z2659" s="23" t="s">
        <v>88</v>
      </c>
      <c r="AA2659" s="31">
        <v>20.0</v>
      </c>
      <c r="AB2659" s="23" t="s">
        <v>89</v>
      </c>
      <c r="AC2659" s="23"/>
      <c r="AD2659" s="23"/>
      <c r="AE2659" s="23"/>
      <c r="AF2659" s="23"/>
      <c r="AG2659" s="23"/>
      <c r="AH2659" s="23"/>
      <c r="AI2659" s="23"/>
      <c r="AJ2659" s="23"/>
      <c r="AK2659" s="23"/>
      <c r="AL2659" s="23"/>
      <c r="AM2659" s="23"/>
      <c r="AN2659" s="23"/>
      <c r="AO2659" s="23"/>
      <c r="AP2659" s="23"/>
      <c r="AQ2659" s="23"/>
      <c r="AR2659" s="23"/>
      <c r="AS2659" s="23"/>
    </row>
    <row r="2660" ht="12.0" customHeight="1">
      <c r="A2660" s="21" t="s">
        <v>13109</v>
      </c>
      <c r="B2660" s="22">
        <v>24.0</v>
      </c>
      <c r="C2660" s="23" t="s">
        <v>69</v>
      </c>
      <c r="D2660" s="23"/>
      <c r="E2660" s="23"/>
      <c r="F2660" s="24" t="s">
        <v>13110</v>
      </c>
      <c r="G2660" s="21" t="s">
        <v>3777</v>
      </c>
      <c r="H2660" s="23" t="s">
        <v>492</v>
      </c>
      <c r="I2660" s="23" t="s">
        <v>13111</v>
      </c>
      <c r="J2660" s="23"/>
      <c r="K2660" s="23" t="s">
        <v>7573</v>
      </c>
      <c r="L2660" s="26" t="s">
        <v>7554</v>
      </c>
      <c r="M2660" s="23" t="s">
        <v>81</v>
      </c>
      <c r="N2660" s="23" t="s">
        <v>82</v>
      </c>
      <c r="O2660" s="23" t="s">
        <v>1475</v>
      </c>
      <c r="P2660" s="23" t="s">
        <v>1476</v>
      </c>
      <c r="Q2660" s="29" t="s">
        <v>7574</v>
      </c>
      <c r="R2660" s="21" t="s">
        <v>3777</v>
      </c>
      <c r="S2660" s="23" t="s">
        <v>492</v>
      </c>
      <c r="T2660" s="23" t="s">
        <v>7575</v>
      </c>
      <c r="U2660" s="23"/>
      <c r="V2660" s="23" t="s">
        <v>7573</v>
      </c>
      <c r="W2660" s="23" t="s">
        <v>3269</v>
      </c>
      <c r="X2660" s="23" t="s">
        <v>7577</v>
      </c>
      <c r="Y2660" s="23" t="s">
        <v>87</v>
      </c>
      <c r="Z2660" s="23" t="s">
        <v>88</v>
      </c>
      <c r="AA2660" s="31"/>
      <c r="AB2660" s="23"/>
      <c r="AC2660" s="23"/>
      <c r="AD2660" s="23"/>
      <c r="AE2660" s="23"/>
      <c r="AF2660" s="23"/>
      <c r="AG2660" s="23"/>
      <c r="AH2660" s="23" t="s">
        <v>89</v>
      </c>
      <c r="AI2660" s="23"/>
      <c r="AJ2660" s="23"/>
      <c r="AK2660" s="23"/>
      <c r="AL2660" s="23" t="s">
        <v>238</v>
      </c>
      <c r="AM2660" s="23">
        <v>1.0</v>
      </c>
      <c r="AN2660" s="23"/>
      <c r="AO2660" s="23"/>
      <c r="AP2660" s="23"/>
      <c r="AQ2660" s="23"/>
      <c r="AR2660" s="23"/>
      <c r="AS2660" s="23" t="s">
        <v>91</v>
      </c>
    </row>
    <row r="2661" ht="12.0" customHeight="1">
      <c r="A2661" s="21" t="s">
        <v>13112</v>
      </c>
      <c r="B2661" s="22">
        <v>43.0</v>
      </c>
      <c r="C2661" s="23" t="s">
        <v>161</v>
      </c>
      <c r="D2661" s="23"/>
      <c r="E2661" s="23"/>
      <c r="F2661" s="24" t="s">
        <v>13113</v>
      </c>
      <c r="G2661" s="21" t="s">
        <v>3273</v>
      </c>
      <c r="H2661" s="23" t="s">
        <v>492</v>
      </c>
      <c r="I2661" s="23" t="s">
        <v>13114</v>
      </c>
      <c r="J2661" s="23"/>
      <c r="K2661" s="23" t="s">
        <v>13115</v>
      </c>
      <c r="L2661" s="26" t="s">
        <v>13071</v>
      </c>
      <c r="M2661" s="23" t="s">
        <v>81</v>
      </c>
      <c r="N2661" s="23" t="s">
        <v>82</v>
      </c>
      <c r="O2661" s="23" t="s">
        <v>1800</v>
      </c>
      <c r="P2661" s="23" t="s">
        <v>200</v>
      </c>
      <c r="Q2661" s="29" t="s">
        <v>13116</v>
      </c>
      <c r="R2661" s="21" t="s">
        <v>3273</v>
      </c>
      <c r="S2661" s="23" t="s">
        <v>492</v>
      </c>
      <c r="T2661" s="23" t="s">
        <v>13114</v>
      </c>
      <c r="U2661" s="23"/>
      <c r="V2661" s="23" t="s">
        <v>13115</v>
      </c>
      <c r="W2661" s="23" t="s">
        <v>13117</v>
      </c>
      <c r="X2661" s="23" t="s">
        <v>13118</v>
      </c>
      <c r="Y2661" s="23" t="s">
        <v>100</v>
      </c>
      <c r="Z2661" s="23" t="s">
        <v>88</v>
      </c>
      <c r="AA2661" s="31">
        <v>10.0</v>
      </c>
      <c r="AB2661" s="23"/>
      <c r="AC2661" s="23"/>
      <c r="AD2661" s="23"/>
      <c r="AE2661" s="23"/>
      <c r="AF2661" s="23"/>
      <c r="AG2661" s="23"/>
      <c r="AH2661" s="23" t="s">
        <v>89</v>
      </c>
      <c r="AI2661" s="23" t="s">
        <v>89</v>
      </c>
      <c r="AJ2661" s="23"/>
      <c r="AK2661" s="23"/>
      <c r="AL2661" s="23"/>
      <c r="AM2661" s="23"/>
      <c r="AN2661" s="23"/>
      <c r="AO2661" s="23"/>
      <c r="AP2661" s="23"/>
      <c r="AQ2661" s="23"/>
      <c r="AR2661" s="23"/>
      <c r="AS2661" s="23"/>
    </row>
    <row r="2662" ht="12.0" customHeight="1">
      <c r="A2662" s="21" t="s">
        <v>13112</v>
      </c>
      <c r="B2662" s="22">
        <v>46.0</v>
      </c>
      <c r="C2662" s="23" t="s">
        <v>175</v>
      </c>
      <c r="D2662" s="23"/>
      <c r="E2662" s="23"/>
      <c r="F2662" s="24" t="s">
        <v>13113</v>
      </c>
      <c r="G2662" s="21" t="s">
        <v>3273</v>
      </c>
      <c r="H2662" s="23" t="s">
        <v>492</v>
      </c>
      <c r="I2662" s="23" t="s">
        <v>13114</v>
      </c>
      <c r="J2662" s="23"/>
      <c r="K2662" s="23" t="s">
        <v>13115</v>
      </c>
      <c r="L2662" s="26" t="s">
        <v>13071</v>
      </c>
      <c r="M2662" s="23" t="s">
        <v>81</v>
      </c>
      <c r="N2662" s="23" t="s">
        <v>82</v>
      </c>
      <c r="O2662" s="23" t="s">
        <v>1945</v>
      </c>
      <c r="P2662" s="23" t="s">
        <v>241</v>
      </c>
      <c r="Q2662" s="29" t="s">
        <v>13116</v>
      </c>
      <c r="R2662" s="21" t="s">
        <v>3273</v>
      </c>
      <c r="S2662" s="23" t="s">
        <v>492</v>
      </c>
      <c r="T2662" s="23" t="s">
        <v>13114</v>
      </c>
      <c r="U2662" s="23"/>
      <c r="V2662" s="23" t="s">
        <v>13115</v>
      </c>
      <c r="W2662" s="23"/>
      <c r="X2662" s="23" t="s">
        <v>13118</v>
      </c>
      <c r="Y2662" s="23" t="s">
        <v>100</v>
      </c>
      <c r="Z2662" s="23" t="s">
        <v>88</v>
      </c>
      <c r="AA2662" s="31">
        <v>10.0</v>
      </c>
      <c r="AB2662" s="23"/>
      <c r="AC2662" s="23"/>
      <c r="AD2662" s="23"/>
      <c r="AE2662" s="23"/>
      <c r="AF2662" s="23"/>
      <c r="AG2662" s="23"/>
      <c r="AH2662" s="23" t="s">
        <v>89</v>
      </c>
      <c r="AI2662" s="23" t="s">
        <v>89</v>
      </c>
      <c r="AJ2662" s="23"/>
      <c r="AK2662" s="23"/>
      <c r="AL2662" s="23"/>
      <c r="AM2662" s="23"/>
      <c r="AN2662" s="23"/>
      <c r="AO2662" s="23"/>
      <c r="AP2662" s="23"/>
      <c r="AQ2662" s="23"/>
      <c r="AR2662" s="23"/>
      <c r="AS2662" s="23"/>
    </row>
    <row r="2663" ht="12.0" customHeight="1">
      <c r="A2663" s="21" t="s">
        <v>13112</v>
      </c>
      <c r="B2663" s="22">
        <v>47.0</v>
      </c>
      <c r="C2663" s="23" t="s">
        <v>179</v>
      </c>
      <c r="D2663" s="23"/>
      <c r="E2663" s="23"/>
      <c r="F2663" s="24" t="s">
        <v>13113</v>
      </c>
      <c r="G2663" s="21" t="s">
        <v>3273</v>
      </c>
      <c r="H2663" s="23" t="s">
        <v>492</v>
      </c>
      <c r="I2663" s="23" t="s">
        <v>13114</v>
      </c>
      <c r="J2663" s="23"/>
      <c r="K2663" s="23" t="s">
        <v>13115</v>
      </c>
      <c r="L2663" s="26" t="s">
        <v>13071</v>
      </c>
      <c r="M2663" s="23" t="s">
        <v>81</v>
      </c>
      <c r="N2663" s="23" t="s">
        <v>82</v>
      </c>
      <c r="O2663" s="23" t="s">
        <v>2393</v>
      </c>
      <c r="P2663" s="23" t="s">
        <v>1354</v>
      </c>
      <c r="Q2663" s="29" t="s">
        <v>13116</v>
      </c>
      <c r="R2663" s="21" t="s">
        <v>3273</v>
      </c>
      <c r="S2663" s="23" t="s">
        <v>492</v>
      </c>
      <c r="T2663" s="23" t="s">
        <v>13114</v>
      </c>
      <c r="U2663" s="23"/>
      <c r="V2663" s="23" t="s">
        <v>13115</v>
      </c>
      <c r="W2663" s="23" t="s">
        <v>13119</v>
      </c>
      <c r="X2663" s="23" t="s">
        <v>13118</v>
      </c>
      <c r="Y2663" s="23" t="s">
        <v>100</v>
      </c>
      <c r="Z2663" s="23" t="s">
        <v>88</v>
      </c>
      <c r="AA2663" s="31"/>
      <c r="AB2663" s="23" t="s">
        <v>89</v>
      </c>
      <c r="AC2663" s="23"/>
      <c r="AD2663" s="23"/>
      <c r="AE2663" s="23"/>
      <c r="AF2663" s="23"/>
      <c r="AG2663" s="23"/>
      <c r="AH2663" s="23"/>
      <c r="AI2663" s="23"/>
      <c r="AJ2663" s="23"/>
      <c r="AK2663" s="23"/>
      <c r="AL2663" s="23"/>
      <c r="AM2663" s="23"/>
      <c r="AN2663" s="23"/>
      <c r="AO2663" s="23"/>
      <c r="AP2663" s="23"/>
      <c r="AQ2663" s="23"/>
      <c r="AR2663" s="23"/>
      <c r="AS2663" s="23"/>
    </row>
    <row r="2664" ht="12.0" customHeight="1">
      <c r="A2664" s="21" t="s">
        <v>13112</v>
      </c>
      <c r="B2664" s="22">
        <v>48.0</v>
      </c>
      <c r="C2664" s="23" t="s">
        <v>213</v>
      </c>
      <c r="D2664" s="23"/>
      <c r="E2664" s="23"/>
      <c r="F2664" s="24" t="s">
        <v>13113</v>
      </c>
      <c r="G2664" s="21" t="s">
        <v>3273</v>
      </c>
      <c r="H2664" s="23" t="s">
        <v>492</v>
      </c>
      <c r="I2664" s="23" t="s">
        <v>13114</v>
      </c>
      <c r="J2664" s="23"/>
      <c r="K2664" s="23" t="s">
        <v>13115</v>
      </c>
      <c r="L2664" s="26" t="s">
        <v>13071</v>
      </c>
      <c r="M2664" s="23" t="s">
        <v>81</v>
      </c>
      <c r="N2664" s="23" t="s">
        <v>82</v>
      </c>
      <c r="O2664" s="23" t="s">
        <v>1461</v>
      </c>
      <c r="P2664" s="23" t="s">
        <v>1462</v>
      </c>
      <c r="Q2664" s="29" t="s">
        <v>13116</v>
      </c>
      <c r="R2664" s="21" t="s">
        <v>3273</v>
      </c>
      <c r="S2664" s="23" t="s">
        <v>492</v>
      </c>
      <c r="T2664" s="23" t="s">
        <v>13114</v>
      </c>
      <c r="U2664" s="23"/>
      <c r="V2664" s="23" t="s">
        <v>13115</v>
      </c>
      <c r="W2664" s="23" t="s">
        <v>13120</v>
      </c>
      <c r="X2664" s="23" t="s">
        <v>13118</v>
      </c>
      <c r="Y2664" s="23" t="s">
        <v>100</v>
      </c>
      <c r="Z2664" s="23"/>
      <c r="AA2664" s="31">
        <v>10.0</v>
      </c>
      <c r="AB2664" s="23"/>
      <c r="AC2664" s="23"/>
      <c r="AD2664" s="23"/>
      <c r="AE2664" s="23"/>
      <c r="AF2664" s="23"/>
      <c r="AG2664" s="23"/>
      <c r="AH2664" s="23"/>
      <c r="AI2664" s="23"/>
      <c r="AJ2664" s="23"/>
      <c r="AK2664" s="23"/>
      <c r="AL2664" s="23"/>
      <c r="AM2664" s="23"/>
      <c r="AN2664" s="23"/>
      <c r="AO2664" s="23"/>
      <c r="AP2664" s="23"/>
      <c r="AQ2664" s="23"/>
      <c r="AR2664" s="23"/>
      <c r="AS2664" s="23"/>
    </row>
    <row r="2665" ht="12.0" customHeight="1">
      <c r="A2665" s="21" t="s">
        <v>13121</v>
      </c>
      <c r="B2665" s="22">
        <v>46.0</v>
      </c>
      <c r="C2665" s="23" t="s">
        <v>175</v>
      </c>
      <c r="D2665" s="23"/>
      <c r="E2665" s="23"/>
      <c r="F2665" s="24" t="s">
        <v>13122</v>
      </c>
      <c r="G2665" s="21" t="s">
        <v>1441</v>
      </c>
      <c r="H2665" s="23" t="s">
        <v>492</v>
      </c>
      <c r="I2665" s="23" t="s">
        <v>13103</v>
      </c>
      <c r="J2665" s="23" t="s">
        <v>13123</v>
      </c>
      <c r="K2665" s="23" t="s">
        <v>13124</v>
      </c>
      <c r="L2665" s="26" t="s">
        <v>13125</v>
      </c>
      <c r="M2665" s="23" t="s">
        <v>81</v>
      </c>
      <c r="N2665" s="23" t="s">
        <v>82</v>
      </c>
      <c r="O2665" s="23" t="s">
        <v>2393</v>
      </c>
      <c r="P2665" s="23" t="s">
        <v>1354</v>
      </c>
      <c r="Q2665" s="29" t="s">
        <v>13126</v>
      </c>
      <c r="R2665" s="21" t="s">
        <v>13127</v>
      </c>
      <c r="S2665" s="23" t="s">
        <v>13128</v>
      </c>
      <c r="T2665" s="23" t="s">
        <v>13129</v>
      </c>
      <c r="U2665" s="23"/>
      <c r="V2665" s="23" t="s">
        <v>13130</v>
      </c>
      <c r="W2665" s="23" t="s">
        <v>13120</v>
      </c>
      <c r="X2665" s="23" t="s">
        <v>13131</v>
      </c>
      <c r="Y2665" s="23" t="s">
        <v>100</v>
      </c>
      <c r="Z2665" s="23" t="s">
        <v>88</v>
      </c>
      <c r="AA2665" s="31">
        <v>20.0</v>
      </c>
      <c r="AB2665" s="23" t="s">
        <v>89</v>
      </c>
      <c r="AC2665" s="23"/>
      <c r="AD2665" s="23"/>
      <c r="AE2665" s="23"/>
      <c r="AF2665" s="23"/>
      <c r="AG2665" s="23"/>
      <c r="AH2665" s="23"/>
      <c r="AI2665" s="23"/>
      <c r="AJ2665" s="23"/>
      <c r="AK2665" s="23"/>
      <c r="AL2665" s="23"/>
      <c r="AM2665" s="23"/>
      <c r="AN2665" s="23"/>
      <c r="AO2665" s="23"/>
      <c r="AP2665" s="23"/>
      <c r="AQ2665" s="23"/>
      <c r="AR2665" s="23"/>
      <c r="AS2665" s="23"/>
    </row>
    <row r="2666" ht="12.0" customHeight="1">
      <c r="A2666" s="21" t="s">
        <v>13132</v>
      </c>
      <c r="B2666" s="22">
        <v>11.0</v>
      </c>
      <c r="C2666" s="23" t="s">
        <v>50</v>
      </c>
      <c r="D2666" s="23"/>
      <c r="E2666" s="23"/>
      <c r="F2666" s="24" t="s">
        <v>13133</v>
      </c>
      <c r="G2666" s="21" t="s">
        <v>147</v>
      </c>
      <c r="H2666" s="23" t="s">
        <v>76</v>
      </c>
      <c r="I2666" s="23" t="s">
        <v>13134</v>
      </c>
      <c r="J2666" s="23"/>
      <c r="K2666" s="23" t="s">
        <v>13135</v>
      </c>
      <c r="L2666" s="26" t="s">
        <v>13099</v>
      </c>
      <c r="M2666" s="23" t="s">
        <v>81</v>
      </c>
      <c r="N2666" s="23" t="s">
        <v>82</v>
      </c>
      <c r="O2666" s="23" t="s">
        <v>1800</v>
      </c>
      <c r="P2666" s="23" t="s">
        <v>200</v>
      </c>
      <c r="Q2666" s="29" t="s">
        <v>13136</v>
      </c>
      <c r="R2666" s="21" t="s">
        <v>3383</v>
      </c>
      <c r="S2666" s="23" t="s">
        <v>492</v>
      </c>
      <c r="T2666" s="23" t="s">
        <v>13137</v>
      </c>
      <c r="U2666" s="23"/>
      <c r="V2666" s="23" t="s">
        <v>13135</v>
      </c>
      <c r="W2666" s="23" t="s">
        <v>13120</v>
      </c>
      <c r="X2666" s="23" t="s">
        <v>13138</v>
      </c>
      <c r="Y2666" s="23" t="s">
        <v>100</v>
      </c>
      <c r="Z2666" s="23" t="s">
        <v>88</v>
      </c>
      <c r="AA2666" s="31"/>
      <c r="AB2666" s="23" t="s">
        <v>89</v>
      </c>
      <c r="AC2666" s="23"/>
      <c r="AD2666" s="23"/>
      <c r="AE2666" s="23"/>
      <c r="AF2666" s="23"/>
      <c r="AG2666" s="23"/>
      <c r="AH2666" s="23"/>
      <c r="AI2666" s="23"/>
      <c r="AJ2666" s="23"/>
      <c r="AK2666" s="23"/>
      <c r="AL2666" s="23"/>
      <c r="AM2666" s="23"/>
      <c r="AN2666" s="23"/>
      <c r="AO2666" s="23"/>
      <c r="AP2666" s="23"/>
      <c r="AQ2666" s="23"/>
      <c r="AR2666" s="23"/>
      <c r="AS2666" s="23" t="s">
        <v>91</v>
      </c>
    </row>
    <row r="2667" ht="12.0" customHeight="1">
      <c r="A2667" s="21" t="s">
        <v>13132</v>
      </c>
      <c r="B2667" s="22">
        <v>12.0</v>
      </c>
      <c r="C2667" s="23" t="s">
        <v>102</v>
      </c>
      <c r="D2667" s="23"/>
      <c r="E2667" s="23"/>
      <c r="F2667" s="24" t="s">
        <v>13133</v>
      </c>
      <c r="G2667" s="21" t="s">
        <v>147</v>
      </c>
      <c r="H2667" s="23" t="s">
        <v>76</v>
      </c>
      <c r="I2667" s="23" t="s">
        <v>13134</v>
      </c>
      <c r="J2667" s="23"/>
      <c r="K2667" s="23" t="s">
        <v>13135</v>
      </c>
      <c r="L2667" s="26" t="s">
        <v>13099</v>
      </c>
      <c r="M2667" s="23" t="s">
        <v>81</v>
      </c>
      <c r="N2667" s="23" t="s">
        <v>82</v>
      </c>
      <c r="O2667" s="23" t="s">
        <v>1800</v>
      </c>
      <c r="P2667" s="23" t="s">
        <v>200</v>
      </c>
      <c r="Q2667" s="29" t="s">
        <v>13136</v>
      </c>
      <c r="R2667" s="21" t="s">
        <v>3383</v>
      </c>
      <c r="S2667" s="23" t="s">
        <v>492</v>
      </c>
      <c r="T2667" s="23" t="s">
        <v>13137</v>
      </c>
      <c r="U2667" s="23"/>
      <c r="V2667" s="23" t="s">
        <v>13135</v>
      </c>
      <c r="W2667" s="23"/>
      <c r="X2667" s="23" t="s">
        <v>13138</v>
      </c>
      <c r="Y2667" s="23" t="s">
        <v>100</v>
      </c>
      <c r="Z2667" s="23" t="s">
        <v>88</v>
      </c>
      <c r="AA2667" s="31"/>
      <c r="AB2667" s="23" t="s">
        <v>89</v>
      </c>
      <c r="AC2667" s="23"/>
      <c r="AD2667" s="23"/>
      <c r="AE2667" s="23"/>
      <c r="AF2667" s="23"/>
      <c r="AG2667" s="23"/>
      <c r="AH2667" s="23"/>
      <c r="AI2667" s="23"/>
      <c r="AJ2667" s="23"/>
      <c r="AK2667" s="23"/>
      <c r="AL2667" s="23"/>
      <c r="AM2667" s="23"/>
      <c r="AN2667" s="23"/>
      <c r="AO2667" s="23"/>
      <c r="AP2667" s="23"/>
      <c r="AQ2667" s="23"/>
      <c r="AR2667" s="23"/>
      <c r="AS2667" s="23" t="s">
        <v>91</v>
      </c>
    </row>
    <row r="2668" ht="12.0" customHeight="1">
      <c r="A2668" s="21" t="s">
        <v>13139</v>
      </c>
      <c r="B2668" s="22">
        <v>24.0</v>
      </c>
      <c r="C2668" s="23" t="s">
        <v>69</v>
      </c>
      <c r="D2668" s="23"/>
      <c r="E2668" s="23"/>
      <c r="F2668" s="24" t="s">
        <v>13140</v>
      </c>
      <c r="G2668" s="21" t="s">
        <v>1770</v>
      </c>
      <c r="H2668" s="23" t="s">
        <v>492</v>
      </c>
      <c r="I2668" s="23" t="s">
        <v>13141</v>
      </c>
      <c r="J2668" s="23"/>
      <c r="K2668" s="23" t="s">
        <v>13142</v>
      </c>
      <c r="L2668" s="26" t="s">
        <v>13143</v>
      </c>
      <c r="M2668" s="23" t="s">
        <v>81</v>
      </c>
      <c r="N2668" s="23" t="s">
        <v>82</v>
      </c>
      <c r="O2668" s="23" t="s">
        <v>1819</v>
      </c>
      <c r="P2668" s="23" t="s">
        <v>1820</v>
      </c>
      <c r="Q2668" s="29" t="s">
        <v>3277</v>
      </c>
      <c r="R2668" s="21" t="s">
        <v>3077</v>
      </c>
      <c r="S2668" s="23" t="s">
        <v>443</v>
      </c>
      <c r="T2668" s="23" t="s">
        <v>3278</v>
      </c>
      <c r="U2668" s="23"/>
      <c r="V2668" s="23" t="s">
        <v>3279</v>
      </c>
      <c r="W2668" s="23" t="s">
        <v>3910</v>
      </c>
      <c r="X2668" s="23" t="s">
        <v>3281</v>
      </c>
      <c r="Y2668" s="23" t="s">
        <v>87</v>
      </c>
      <c r="Z2668" s="23" t="s">
        <v>88</v>
      </c>
      <c r="AA2668" s="31"/>
      <c r="AB2668" s="23"/>
      <c r="AC2668" s="23" t="s">
        <v>89</v>
      </c>
      <c r="AD2668" s="23"/>
      <c r="AE2668" s="23"/>
      <c r="AF2668" s="23"/>
      <c r="AG2668" s="23"/>
      <c r="AH2668" s="23" t="s">
        <v>89</v>
      </c>
      <c r="AI2668" s="23"/>
      <c r="AJ2668" s="23" t="s">
        <v>89</v>
      </c>
      <c r="AK2668" s="23" t="s">
        <v>89</v>
      </c>
      <c r="AL2668" s="23" t="s">
        <v>238</v>
      </c>
      <c r="AM2668" s="23">
        <v>3.0</v>
      </c>
      <c r="AN2668" s="23"/>
      <c r="AO2668" s="23"/>
      <c r="AP2668" s="23"/>
      <c r="AQ2668" s="23"/>
      <c r="AR2668" s="23"/>
      <c r="AS2668" s="23" t="s">
        <v>91</v>
      </c>
    </row>
    <row r="2669" ht="12.0" customHeight="1">
      <c r="A2669" s="21" t="s">
        <v>13144</v>
      </c>
      <c r="B2669" s="22">
        <v>46.0</v>
      </c>
      <c r="C2669" s="23" t="s">
        <v>175</v>
      </c>
      <c r="D2669" s="23"/>
      <c r="E2669" s="23"/>
      <c r="F2669" s="24" t="s">
        <v>13145</v>
      </c>
      <c r="G2669" s="21" t="s">
        <v>3764</v>
      </c>
      <c r="H2669" s="23" t="s">
        <v>492</v>
      </c>
      <c r="I2669" s="23" t="s">
        <v>13146</v>
      </c>
      <c r="J2669" s="23" t="s">
        <v>13147</v>
      </c>
      <c r="K2669" s="23" t="s">
        <v>13148</v>
      </c>
      <c r="L2669" s="26" t="s">
        <v>13148</v>
      </c>
      <c r="M2669" s="23" t="s">
        <v>81</v>
      </c>
      <c r="N2669" s="23" t="s">
        <v>82</v>
      </c>
      <c r="O2669" s="23" t="s">
        <v>1853</v>
      </c>
      <c r="P2669" s="23" t="s">
        <v>981</v>
      </c>
      <c r="Q2669" s="29" t="s">
        <v>13149</v>
      </c>
      <c r="R2669" s="21" t="s">
        <v>13150</v>
      </c>
      <c r="S2669" s="23" t="s">
        <v>492</v>
      </c>
      <c r="T2669" s="23" t="s">
        <v>13151</v>
      </c>
      <c r="U2669" s="23" t="s">
        <v>13152</v>
      </c>
      <c r="V2669" s="23" t="s">
        <v>13153</v>
      </c>
      <c r="W2669" s="23" t="s">
        <v>3188</v>
      </c>
      <c r="X2669" s="23" t="s">
        <v>13154</v>
      </c>
      <c r="Y2669" s="23" t="s">
        <v>100</v>
      </c>
      <c r="Z2669" s="23" t="s">
        <v>88</v>
      </c>
      <c r="AA2669" s="31">
        <v>20.0</v>
      </c>
      <c r="AB2669" s="23" t="s">
        <v>89</v>
      </c>
      <c r="AC2669" s="23"/>
      <c r="AD2669" s="23"/>
      <c r="AE2669" s="23"/>
      <c r="AF2669" s="23"/>
      <c r="AG2669" s="23"/>
      <c r="AH2669" s="23"/>
      <c r="AI2669" s="23"/>
      <c r="AJ2669" s="23"/>
      <c r="AK2669" s="23"/>
      <c r="AL2669" s="23"/>
      <c r="AM2669" s="23"/>
      <c r="AN2669" s="23"/>
      <c r="AO2669" s="23"/>
      <c r="AP2669" s="23"/>
      <c r="AQ2669" s="23"/>
      <c r="AR2669" s="23"/>
      <c r="AS2669" s="23"/>
    </row>
    <row r="2670" ht="12.0" customHeight="1">
      <c r="A2670" s="21" t="s">
        <v>13155</v>
      </c>
      <c r="B2670" s="22">
        <v>46.0</v>
      </c>
      <c r="C2670" s="23" t="s">
        <v>175</v>
      </c>
      <c r="D2670" s="23"/>
      <c r="E2670" s="23"/>
      <c r="F2670" s="24" t="s">
        <v>13156</v>
      </c>
      <c r="G2670" s="21" t="s">
        <v>12680</v>
      </c>
      <c r="H2670" s="23" t="s">
        <v>492</v>
      </c>
      <c r="I2670" s="23" t="s">
        <v>13157</v>
      </c>
      <c r="J2670" s="23"/>
      <c r="K2670" s="23" t="s">
        <v>13158</v>
      </c>
      <c r="L2670" s="23"/>
      <c r="M2670" s="23" t="s">
        <v>81</v>
      </c>
      <c r="N2670" s="23" t="s">
        <v>82</v>
      </c>
      <c r="O2670" s="23" t="s">
        <v>705</v>
      </c>
      <c r="P2670" s="23" t="s">
        <v>437</v>
      </c>
      <c r="Q2670" s="29" t="s">
        <v>13159</v>
      </c>
      <c r="R2670" s="21" t="s">
        <v>13160</v>
      </c>
      <c r="S2670" s="23" t="s">
        <v>1326</v>
      </c>
      <c r="T2670" s="23" t="s">
        <v>13161</v>
      </c>
      <c r="U2670" s="23"/>
      <c r="V2670" s="23" t="s">
        <v>13162</v>
      </c>
      <c r="W2670" s="23" t="s">
        <v>13163</v>
      </c>
      <c r="X2670" s="23" t="s">
        <v>13164</v>
      </c>
      <c r="Y2670" s="23" t="s">
        <v>254</v>
      </c>
      <c r="Z2670" s="23" t="s">
        <v>88</v>
      </c>
      <c r="AA2670" s="31">
        <v>20.0</v>
      </c>
      <c r="AB2670" s="23" t="s">
        <v>89</v>
      </c>
      <c r="AC2670" s="23"/>
      <c r="AD2670" s="23"/>
      <c r="AE2670" s="23"/>
      <c r="AF2670" s="23"/>
      <c r="AG2670" s="23"/>
      <c r="AH2670" s="23"/>
      <c r="AI2670" s="23"/>
      <c r="AJ2670" s="23"/>
      <c r="AK2670" s="23"/>
      <c r="AL2670" s="23"/>
      <c r="AM2670" s="23"/>
      <c r="AN2670" s="23"/>
      <c r="AO2670" s="23"/>
      <c r="AP2670" s="23"/>
      <c r="AQ2670" s="23"/>
      <c r="AR2670" s="23"/>
      <c r="AS2670" s="23"/>
    </row>
    <row r="2671" ht="12.0" customHeight="1">
      <c r="A2671" s="21" t="s">
        <v>13165</v>
      </c>
      <c r="B2671" s="22">
        <v>24.0</v>
      </c>
      <c r="C2671" s="23" t="s">
        <v>69</v>
      </c>
      <c r="D2671" s="23"/>
      <c r="E2671" s="23"/>
      <c r="F2671" s="24" t="s">
        <v>13166</v>
      </c>
      <c r="G2671" s="21" t="s">
        <v>1770</v>
      </c>
      <c r="H2671" s="23" t="s">
        <v>492</v>
      </c>
      <c r="I2671" s="23" t="s">
        <v>13167</v>
      </c>
      <c r="J2671" s="23" t="s">
        <v>13168</v>
      </c>
      <c r="K2671" s="23" t="s">
        <v>13169</v>
      </c>
      <c r="L2671" s="26" t="s">
        <v>13119</v>
      </c>
      <c r="M2671" s="23" t="s">
        <v>81</v>
      </c>
      <c r="N2671" s="23" t="s">
        <v>82</v>
      </c>
      <c r="O2671" s="23" t="s">
        <v>1945</v>
      </c>
      <c r="P2671" s="23" t="s">
        <v>241</v>
      </c>
      <c r="Q2671" s="29" t="s">
        <v>13170</v>
      </c>
      <c r="R2671" s="21" t="s">
        <v>163</v>
      </c>
      <c r="S2671" s="23" t="s">
        <v>164</v>
      </c>
      <c r="T2671" s="23" t="s">
        <v>13171</v>
      </c>
      <c r="U2671" s="23" t="s">
        <v>13172</v>
      </c>
      <c r="V2671" s="23" t="s">
        <v>13169</v>
      </c>
      <c r="W2671" s="23" t="s">
        <v>13173</v>
      </c>
      <c r="X2671" s="23" t="s">
        <v>13174</v>
      </c>
      <c r="Y2671" s="23" t="s">
        <v>100</v>
      </c>
      <c r="Z2671" s="23" t="s">
        <v>88</v>
      </c>
      <c r="AA2671" s="31"/>
      <c r="AB2671" s="23"/>
      <c r="AC2671" s="23" t="s">
        <v>89</v>
      </c>
      <c r="AD2671" s="23"/>
      <c r="AE2671" s="23"/>
      <c r="AF2671" s="23"/>
      <c r="AG2671" s="23"/>
      <c r="AH2671" s="23" t="s">
        <v>89</v>
      </c>
      <c r="AI2671" s="23" t="s">
        <v>89</v>
      </c>
      <c r="AJ2671" s="23" t="s">
        <v>89</v>
      </c>
      <c r="AK2671" s="23"/>
      <c r="AL2671" s="23" t="s">
        <v>90</v>
      </c>
      <c r="AM2671" s="23"/>
      <c r="AN2671" s="23"/>
      <c r="AO2671" s="23"/>
      <c r="AP2671" s="23"/>
      <c r="AQ2671" s="23"/>
      <c r="AR2671" s="23"/>
      <c r="AS2671" s="23" t="s">
        <v>91</v>
      </c>
    </row>
    <row r="2672" ht="12.0" customHeight="1">
      <c r="A2672" s="21" t="s">
        <v>13175</v>
      </c>
      <c r="B2672" s="22">
        <v>11.0</v>
      </c>
      <c r="C2672" s="23" t="s">
        <v>50</v>
      </c>
      <c r="D2672" s="23"/>
      <c r="E2672" s="23"/>
      <c r="F2672" s="24" t="s">
        <v>13176</v>
      </c>
      <c r="G2672" s="21" t="s">
        <v>12927</v>
      </c>
      <c r="H2672" s="23" t="s">
        <v>492</v>
      </c>
      <c r="I2672" s="23" t="s">
        <v>13177</v>
      </c>
      <c r="J2672" s="23"/>
      <c r="K2672" s="23" t="s">
        <v>13178</v>
      </c>
      <c r="L2672" s="26" t="s">
        <v>13120</v>
      </c>
      <c r="M2672" s="23" t="s">
        <v>81</v>
      </c>
      <c r="N2672" s="23" t="s">
        <v>82</v>
      </c>
      <c r="O2672" s="23" t="s">
        <v>1945</v>
      </c>
      <c r="P2672" s="23" t="s">
        <v>241</v>
      </c>
      <c r="Q2672" s="29" t="s">
        <v>13179</v>
      </c>
      <c r="R2672" s="21" t="s">
        <v>12927</v>
      </c>
      <c r="S2672" s="23" t="s">
        <v>492</v>
      </c>
      <c r="T2672" s="23" t="s">
        <v>13177</v>
      </c>
      <c r="U2672" s="23"/>
      <c r="V2672" s="23" t="s">
        <v>13178</v>
      </c>
      <c r="W2672" s="23"/>
      <c r="X2672" s="23" t="s">
        <v>13180</v>
      </c>
      <c r="Y2672" s="23" t="s">
        <v>350</v>
      </c>
      <c r="Z2672" s="23" t="s">
        <v>88</v>
      </c>
      <c r="AA2672" s="31"/>
      <c r="AB2672" s="23" t="s">
        <v>89</v>
      </c>
      <c r="AC2672" s="23"/>
      <c r="AD2672" s="23"/>
      <c r="AE2672" s="23"/>
      <c r="AF2672" s="23"/>
      <c r="AG2672" s="23"/>
      <c r="AH2672" s="23"/>
      <c r="AI2672" s="23"/>
      <c r="AJ2672" s="23"/>
      <c r="AK2672" s="23"/>
      <c r="AL2672" s="23"/>
      <c r="AM2672" s="23"/>
      <c r="AN2672" s="23"/>
      <c r="AO2672" s="23"/>
      <c r="AP2672" s="23"/>
      <c r="AQ2672" s="23"/>
      <c r="AR2672" s="23"/>
      <c r="AS2672" s="23" t="s">
        <v>91</v>
      </c>
    </row>
    <row r="2673" ht="12.0" customHeight="1">
      <c r="A2673" s="21" t="s">
        <v>13175</v>
      </c>
      <c r="B2673" s="22">
        <v>12.0</v>
      </c>
      <c r="C2673" s="23" t="s">
        <v>102</v>
      </c>
      <c r="D2673" s="23"/>
      <c r="E2673" s="23"/>
      <c r="F2673" s="24" t="s">
        <v>13176</v>
      </c>
      <c r="G2673" s="21" t="s">
        <v>12927</v>
      </c>
      <c r="H2673" s="23" t="s">
        <v>492</v>
      </c>
      <c r="I2673" s="23" t="s">
        <v>13177</v>
      </c>
      <c r="J2673" s="23"/>
      <c r="K2673" s="23" t="s">
        <v>13178</v>
      </c>
      <c r="L2673" s="26" t="s">
        <v>13120</v>
      </c>
      <c r="M2673" s="23" t="s">
        <v>81</v>
      </c>
      <c r="N2673" s="23" t="s">
        <v>82</v>
      </c>
      <c r="O2673" s="23" t="s">
        <v>5090</v>
      </c>
      <c r="P2673" s="23" t="s">
        <v>5091</v>
      </c>
      <c r="Q2673" s="29" t="s">
        <v>13179</v>
      </c>
      <c r="R2673" s="21" t="s">
        <v>12927</v>
      </c>
      <c r="S2673" s="23" t="s">
        <v>492</v>
      </c>
      <c r="T2673" s="23" t="s">
        <v>13177</v>
      </c>
      <c r="U2673" s="23"/>
      <c r="V2673" s="23" t="s">
        <v>13178</v>
      </c>
      <c r="W2673" s="23"/>
      <c r="X2673" s="23" t="s">
        <v>13180</v>
      </c>
      <c r="Y2673" s="23" t="s">
        <v>350</v>
      </c>
      <c r="Z2673" s="23" t="s">
        <v>88</v>
      </c>
      <c r="AA2673" s="31"/>
      <c r="AB2673" s="23"/>
      <c r="AC2673" s="23"/>
      <c r="AD2673" s="23"/>
      <c r="AE2673" s="23"/>
      <c r="AF2673" s="23"/>
      <c r="AG2673" s="23"/>
      <c r="AH2673" s="23"/>
      <c r="AI2673" s="23"/>
      <c r="AJ2673" s="23"/>
      <c r="AK2673" s="23"/>
      <c r="AL2673" s="23"/>
      <c r="AM2673" s="23"/>
      <c r="AN2673" s="23"/>
      <c r="AO2673" s="23"/>
      <c r="AP2673" s="23"/>
      <c r="AQ2673" s="23"/>
      <c r="AR2673" s="23"/>
      <c r="AS2673" s="23" t="s">
        <v>91</v>
      </c>
    </row>
    <row r="2674" ht="12.0" customHeight="1">
      <c r="A2674" s="21" t="s">
        <v>13175</v>
      </c>
      <c r="B2674" s="22">
        <v>13.0</v>
      </c>
      <c r="C2674" s="23" t="s">
        <v>104</v>
      </c>
      <c r="D2674" s="23"/>
      <c r="E2674" s="23"/>
      <c r="F2674" s="24" t="s">
        <v>13176</v>
      </c>
      <c r="G2674" s="21" t="s">
        <v>12927</v>
      </c>
      <c r="H2674" s="23" t="s">
        <v>492</v>
      </c>
      <c r="I2674" s="23" t="s">
        <v>13177</v>
      </c>
      <c r="J2674" s="23"/>
      <c r="K2674" s="23" t="s">
        <v>13178</v>
      </c>
      <c r="L2674" s="26" t="s">
        <v>13120</v>
      </c>
      <c r="M2674" s="23" t="s">
        <v>81</v>
      </c>
      <c r="N2674" s="23" t="s">
        <v>82</v>
      </c>
      <c r="O2674" s="23" t="s">
        <v>3039</v>
      </c>
      <c r="P2674" s="23" t="s">
        <v>893</v>
      </c>
      <c r="Q2674" s="29" t="s">
        <v>13179</v>
      </c>
      <c r="R2674" s="21" t="s">
        <v>12927</v>
      </c>
      <c r="S2674" s="23" t="s">
        <v>492</v>
      </c>
      <c r="T2674" s="23" t="s">
        <v>13177</v>
      </c>
      <c r="U2674" s="23"/>
      <c r="V2674" s="23" t="s">
        <v>13178</v>
      </c>
      <c r="W2674" s="23"/>
      <c r="X2674" s="23" t="s">
        <v>13180</v>
      </c>
      <c r="Y2674" s="23" t="s">
        <v>350</v>
      </c>
      <c r="Z2674" s="23" t="s">
        <v>88</v>
      </c>
      <c r="AA2674" s="31"/>
      <c r="AB2674" s="23" t="s">
        <v>89</v>
      </c>
      <c r="AC2674" s="23"/>
      <c r="AD2674" s="23"/>
      <c r="AE2674" s="23"/>
      <c r="AF2674" s="23"/>
      <c r="AG2674" s="23"/>
      <c r="AH2674" s="23"/>
      <c r="AI2674" s="23"/>
      <c r="AJ2674" s="23"/>
      <c r="AK2674" s="23"/>
      <c r="AL2674" s="23"/>
      <c r="AM2674" s="23"/>
      <c r="AN2674" s="23"/>
      <c r="AO2674" s="23"/>
      <c r="AP2674" s="23"/>
      <c r="AQ2674" s="23"/>
      <c r="AR2674" s="23"/>
      <c r="AS2674" s="23"/>
    </row>
    <row r="2675" ht="12.0" customHeight="1">
      <c r="A2675" s="21" t="s">
        <v>13181</v>
      </c>
      <c r="B2675" s="22">
        <v>46.0</v>
      </c>
      <c r="C2675" s="23" t="s">
        <v>175</v>
      </c>
      <c r="D2675" s="23"/>
      <c r="E2675" s="23"/>
      <c r="F2675" s="24" t="s">
        <v>13182</v>
      </c>
      <c r="G2675" s="21" t="s">
        <v>3383</v>
      </c>
      <c r="H2675" s="23" t="s">
        <v>492</v>
      </c>
      <c r="I2675" s="23" t="s">
        <v>13183</v>
      </c>
      <c r="J2675" s="23" t="s">
        <v>13184</v>
      </c>
      <c r="K2675" s="23" t="s">
        <v>13185</v>
      </c>
      <c r="L2675" s="26" t="s">
        <v>13186</v>
      </c>
      <c r="M2675" s="23" t="s">
        <v>81</v>
      </c>
      <c r="N2675" s="23" t="s">
        <v>82</v>
      </c>
      <c r="O2675" s="23" t="s">
        <v>2000</v>
      </c>
      <c r="P2675" s="23" t="s">
        <v>2001</v>
      </c>
      <c r="Q2675" s="29" t="s">
        <v>8769</v>
      </c>
      <c r="R2675" s="21" t="s">
        <v>8770</v>
      </c>
      <c r="S2675" s="23" t="s">
        <v>8771</v>
      </c>
      <c r="T2675" s="23" t="s">
        <v>8772</v>
      </c>
      <c r="U2675" s="23" t="s">
        <v>8773</v>
      </c>
      <c r="V2675" s="23" t="s">
        <v>8774</v>
      </c>
      <c r="W2675" s="23"/>
      <c r="X2675" s="23" t="s">
        <v>8775</v>
      </c>
      <c r="Y2675" s="23" t="s">
        <v>100</v>
      </c>
      <c r="Z2675" s="23" t="s">
        <v>88</v>
      </c>
      <c r="AA2675" s="31">
        <v>20.0</v>
      </c>
      <c r="AB2675" s="23" t="s">
        <v>89</v>
      </c>
      <c r="AC2675" s="23"/>
      <c r="AD2675" s="23"/>
      <c r="AE2675" s="23"/>
      <c r="AF2675" s="23"/>
      <c r="AG2675" s="23"/>
      <c r="AH2675" s="23"/>
      <c r="AI2675" s="23"/>
      <c r="AJ2675" s="23"/>
      <c r="AK2675" s="23"/>
      <c r="AL2675" s="23"/>
      <c r="AM2675" s="23"/>
      <c r="AN2675" s="23"/>
      <c r="AO2675" s="23"/>
      <c r="AP2675" s="23"/>
      <c r="AQ2675" s="23"/>
      <c r="AR2675" s="23"/>
      <c r="AS2675" s="23"/>
    </row>
    <row r="2676" ht="12.0" customHeight="1">
      <c r="A2676" s="21" t="s">
        <v>13187</v>
      </c>
      <c r="B2676" s="22">
        <v>46.0</v>
      </c>
      <c r="C2676" s="23" t="s">
        <v>175</v>
      </c>
      <c r="D2676" s="23"/>
      <c r="E2676" s="23"/>
      <c r="F2676" s="24" t="s">
        <v>13188</v>
      </c>
      <c r="G2676" s="21" t="s">
        <v>3199</v>
      </c>
      <c r="H2676" s="23" t="s">
        <v>492</v>
      </c>
      <c r="I2676" s="23" t="s">
        <v>13189</v>
      </c>
      <c r="J2676" s="23"/>
      <c r="K2676" s="23" t="s">
        <v>13190</v>
      </c>
      <c r="L2676" s="26" t="s">
        <v>3910</v>
      </c>
      <c r="M2676" s="23" t="s">
        <v>81</v>
      </c>
      <c r="N2676" s="23" t="s">
        <v>82</v>
      </c>
      <c r="O2676" s="23" t="s">
        <v>189</v>
      </c>
      <c r="P2676" s="23" t="s">
        <v>190</v>
      </c>
      <c r="Q2676" s="29" t="s">
        <v>3921</v>
      </c>
      <c r="R2676" s="21" t="s">
        <v>3199</v>
      </c>
      <c r="S2676" s="23" t="s">
        <v>492</v>
      </c>
      <c r="T2676" s="23" t="s">
        <v>3922</v>
      </c>
      <c r="U2676" s="23"/>
      <c r="V2676" s="23" t="s">
        <v>3923</v>
      </c>
      <c r="W2676" s="23"/>
      <c r="X2676" s="23" t="s">
        <v>3924</v>
      </c>
      <c r="Y2676" s="23" t="s">
        <v>100</v>
      </c>
      <c r="Z2676" s="23" t="s">
        <v>88</v>
      </c>
      <c r="AA2676" s="31">
        <v>20.0</v>
      </c>
      <c r="AB2676" s="23" t="s">
        <v>89</v>
      </c>
      <c r="AC2676" s="23"/>
      <c r="AD2676" s="23"/>
      <c r="AE2676" s="23"/>
      <c r="AF2676" s="23"/>
      <c r="AG2676" s="23"/>
      <c r="AH2676" s="23"/>
      <c r="AI2676" s="23"/>
      <c r="AJ2676" s="23"/>
      <c r="AK2676" s="23"/>
      <c r="AL2676" s="23"/>
      <c r="AM2676" s="23"/>
      <c r="AN2676" s="23"/>
      <c r="AO2676" s="23"/>
      <c r="AP2676" s="23"/>
      <c r="AQ2676" s="23"/>
      <c r="AR2676" s="23"/>
      <c r="AS2676" s="23"/>
    </row>
    <row r="2677" ht="12.0" customHeight="1">
      <c r="A2677" s="21" t="s">
        <v>13191</v>
      </c>
      <c r="B2677" s="22">
        <v>22.0</v>
      </c>
      <c r="C2677" s="23" t="s">
        <v>151</v>
      </c>
      <c r="D2677" s="23"/>
      <c r="E2677" s="23"/>
      <c r="F2677" s="24" t="s">
        <v>13192</v>
      </c>
      <c r="G2677" s="21" t="s">
        <v>3199</v>
      </c>
      <c r="H2677" s="23" t="s">
        <v>492</v>
      </c>
      <c r="I2677" s="23" t="s">
        <v>3200</v>
      </c>
      <c r="J2677" s="23"/>
      <c r="K2677" s="23" t="s">
        <v>13193</v>
      </c>
      <c r="L2677" s="26" t="s">
        <v>13194</v>
      </c>
      <c r="M2677" s="23" t="s">
        <v>81</v>
      </c>
      <c r="N2677" s="23" t="s">
        <v>82</v>
      </c>
      <c r="O2677" s="23" t="s">
        <v>189</v>
      </c>
      <c r="P2677" s="23" t="s">
        <v>190</v>
      </c>
      <c r="Q2677" s="29" t="s">
        <v>3202</v>
      </c>
      <c r="R2677" s="21" t="s">
        <v>3199</v>
      </c>
      <c r="S2677" s="23" t="s">
        <v>492</v>
      </c>
      <c r="T2677" s="23" t="s">
        <v>3200</v>
      </c>
      <c r="U2677" s="23"/>
      <c r="V2677" s="23" t="s">
        <v>3201</v>
      </c>
      <c r="W2677" s="23" t="s">
        <v>5495</v>
      </c>
      <c r="X2677" s="23" t="s">
        <v>3203</v>
      </c>
      <c r="Y2677" s="23" t="s">
        <v>254</v>
      </c>
      <c r="Z2677" s="23" t="s">
        <v>88</v>
      </c>
      <c r="AA2677" s="31">
        <v>10.0</v>
      </c>
      <c r="AB2677" s="23"/>
      <c r="AC2677" s="23"/>
      <c r="AD2677" s="23"/>
      <c r="AE2677" s="23"/>
      <c r="AF2677" s="23"/>
      <c r="AG2677" s="23"/>
      <c r="AH2677" s="23" t="s">
        <v>89</v>
      </c>
      <c r="AI2677" s="23"/>
      <c r="AJ2677" s="23"/>
      <c r="AK2677" s="23"/>
      <c r="AL2677" s="23"/>
      <c r="AM2677" s="23"/>
      <c r="AN2677" s="23"/>
      <c r="AO2677" s="23"/>
      <c r="AP2677" s="23"/>
      <c r="AQ2677" s="23"/>
      <c r="AR2677" s="23"/>
      <c r="AS2677" s="23" t="s">
        <v>2320</v>
      </c>
    </row>
    <row r="2678" ht="12.0" customHeight="1">
      <c r="A2678" s="21" t="s">
        <v>13195</v>
      </c>
      <c r="B2678" s="22">
        <v>11.0</v>
      </c>
      <c r="C2678" s="23" t="s">
        <v>50</v>
      </c>
      <c r="D2678" s="23"/>
      <c r="E2678" s="23"/>
      <c r="F2678" s="24" t="s">
        <v>13196</v>
      </c>
      <c r="G2678" s="21" t="s">
        <v>7837</v>
      </c>
      <c r="H2678" s="23" t="s">
        <v>492</v>
      </c>
      <c r="I2678" s="23" t="s">
        <v>13197</v>
      </c>
      <c r="J2678" s="23"/>
      <c r="K2678" s="23" t="s">
        <v>13198</v>
      </c>
      <c r="L2678" s="26" t="s">
        <v>13163</v>
      </c>
      <c r="M2678" s="23" t="s">
        <v>81</v>
      </c>
      <c r="N2678" s="23" t="s">
        <v>82</v>
      </c>
      <c r="O2678" s="23" t="s">
        <v>189</v>
      </c>
      <c r="P2678" s="23" t="s">
        <v>190</v>
      </c>
      <c r="Q2678" s="29" t="s">
        <v>13199</v>
      </c>
      <c r="R2678" s="21" t="s">
        <v>7837</v>
      </c>
      <c r="S2678" s="23" t="s">
        <v>492</v>
      </c>
      <c r="T2678" s="23" t="s">
        <v>13200</v>
      </c>
      <c r="U2678" s="23"/>
      <c r="V2678" s="23" t="s">
        <v>13198</v>
      </c>
      <c r="W2678" s="23" t="s">
        <v>13201</v>
      </c>
      <c r="X2678" s="23" t="s">
        <v>13202</v>
      </c>
      <c r="Y2678" s="23" t="s">
        <v>100</v>
      </c>
      <c r="Z2678" s="23" t="s">
        <v>88</v>
      </c>
      <c r="AA2678" s="31"/>
      <c r="AB2678" s="23" t="s">
        <v>89</v>
      </c>
      <c r="AC2678" s="23"/>
      <c r="AD2678" s="23"/>
      <c r="AE2678" s="23"/>
      <c r="AF2678" s="23"/>
      <c r="AG2678" s="23"/>
      <c r="AH2678" s="23"/>
      <c r="AI2678" s="23"/>
      <c r="AJ2678" s="23"/>
      <c r="AK2678" s="23"/>
      <c r="AL2678" s="23"/>
      <c r="AM2678" s="23"/>
      <c r="AN2678" s="23"/>
      <c r="AO2678" s="23"/>
      <c r="AP2678" s="23"/>
      <c r="AQ2678" s="23"/>
      <c r="AR2678" s="23"/>
      <c r="AS2678" s="23" t="s">
        <v>91</v>
      </c>
    </row>
    <row r="2679" ht="12.0" customHeight="1">
      <c r="A2679" s="21" t="s">
        <v>13203</v>
      </c>
      <c r="B2679" s="22">
        <v>35.0</v>
      </c>
      <c r="C2679" s="23" t="s">
        <v>265</v>
      </c>
      <c r="D2679" s="23"/>
      <c r="E2679" s="23"/>
      <c r="F2679" s="24" t="s">
        <v>13204</v>
      </c>
      <c r="G2679" s="21" t="s">
        <v>504</v>
      </c>
      <c r="H2679" s="23" t="s">
        <v>492</v>
      </c>
      <c r="I2679" s="23" t="s">
        <v>13205</v>
      </c>
      <c r="J2679" s="23" t="s">
        <v>13206</v>
      </c>
      <c r="K2679" s="23" t="s">
        <v>13207</v>
      </c>
      <c r="L2679" s="26" t="s">
        <v>13208</v>
      </c>
      <c r="M2679" s="23" t="s">
        <v>81</v>
      </c>
      <c r="N2679" s="23" t="s">
        <v>82</v>
      </c>
      <c r="O2679" s="23" t="s">
        <v>189</v>
      </c>
      <c r="P2679" s="23" t="s">
        <v>190</v>
      </c>
      <c r="Q2679" s="29" t="s">
        <v>13209</v>
      </c>
      <c r="R2679" s="21" t="s">
        <v>7837</v>
      </c>
      <c r="S2679" s="23" t="s">
        <v>492</v>
      </c>
      <c r="T2679" s="23" t="s">
        <v>13210</v>
      </c>
      <c r="U2679" s="23"/>
      <c r="V2679" s="23" t="s">
        <v>13211</v>
      </c>
      <c r="W2679" s="23" t="s">
        <v>561</v>
      </c>
      <c r="X2679" s="23" t="s">
        <v>13212</v>
      </c>
      <c r="Y2679" s="23" t="s">
        <v>87</v>
      </c>
      <c r="Z2679" s="23" t="s">
        <v>88</v>
      </c>
      <c r="AA2679" s="31"/>
      <c r="AB2679" s="23" t="s">
        <v>89</v>
      </c>
      <c r="AC2679" s="23"/>
      <c r="AD2679" s="23"/>
      <c r="AE2679" s="23"/>
      <c r="AF2679" s="23"/>
      <c r="AG2679" s="23"/>
      <c r="AH2679" s="23"/>
      <c r="AI2679" s="23"/>
      <c r="AJ2679" s="23"/>
      <c r="AK2679" s="23"/>
      <c r="AL2679" s="23"/>
      <c r="AM2679" s="23"/>
      <c r="AN2679" s="23"/>
      <c r="AO2679" s="23"/>
      <c r="AP2679" s="23"/>
      <c r="AQ2679" s="23"/>
      <c r="AR2679" s="23"/>
      <c r="AS2679" s="23"/>
    </row>
    <row r="2680" ht="12.0" customHeight="1">
      <c r="A2680" s="21" t="s">
        <v>13213</v>
      </c>
      <c r="B2680" s="22">
        <v>46.0</v>
      </c>
      <c r="C2680" s="23" t="s">
        <v>175</v>
      </c>
      <c r="D2680" s="23"/>
      <c r="E2680" s="23"/>
      <c r="F2680" s="24" t="s">
        <v>13214</v>
      </c>
      <c r="G2680" s="21" t="s">
        <v>7033</v>
      </c>
      <c r="H2680" s="23" t="s">
        <v>492</v>
      </c>
      <c r="I2680" s="23" t="s">
        <v>13215</v>
      </c>
      <c r="J2680" s="23"/>
      <c r="K2680" s="23" t="s">
        <v>13216</v>
      </c>
      <c r="L2680" s="23"/>
      <c r="M2680" s="23" t="s">
        <v>81</v>
      </c>
      <c r="N2680" s="23" t="s">
        <v>82</v>
      </c>
      <c r="O2680" s="23" t="s">
        <v>189</v>
      </c>
      <c r="P2680" s="23" t="s">
        <v>190</v>
      </c>
      <c r="Q2680" s="29" t="s">
        <v>13217</v>
      </c>
      <c r="R2680" s="21" t="s">
        <v>911</v>
      </c>
      <c r="S2680" s="23" t="s">
        <v>76</v>
      </c>
      <c r="T2680" s="23" t="s">
        <v>13218</v>
      </c>
      <c r="U2680" s="23"/>
      <c r="V2680" s="23" t="s">
        <v>13216</v>
      </c>
      <c r="W2680" s="23" t="s">
        <v>561</v>
      </c>
      <c r="X2680" s="23" t="s">
        <v>13219</v>
      </c>
      <c r="Y2680" s="23" t="s">
        <v>100</v>
      </c>
      <c r="Z2680" s="23" t="s">
        <v>88</v>
      </c>
      <c r="AA2680" s="31">
        <v>20.0</v>
      </c>
      <c r="AB2680" s="23"/>
      <c r="AC2680" s="23"/>
      <c r="AD2680" s="23"/>
      <c r="AE2680" s="23"/>
      <c r="AF2680" s="23"/>
      <c r="AG2680" s="23" t="s">
        <v>89</v>
      </c>
      <c r="AH2680" s="23" t="s">
        <v>89</v>
      </c>
      <c r="AI2680" s="23" t="s">
        <v>89</v>
      </c>
      <c r="AJ2680" s="23"/>
      <c r="AK2680" s="23" t="s">
        <v>89</v>
      </c>
      <c r="AL2680" s="23"/>
      <c r="AM2680" s="23"/>
      <c r="AN2680" s="23"/>
      <c r="AO2680" s="23"/>
      <c r="AP2680" s="23"/>
      <c r="AQ2680" s="23"/>
      <c r="AR2680" s="23"/>
      <c r="AS2680" s="23"/>
    </row>
    <row r="2681" ht="12.0" customHeight="1">
      <c r="A2681" s="21" t="s">
        <v>13220</v>
      </c>
      <c r="B2681" s="22">
        <v>11.0</v>
      </c>
      <c r="C2681" s="23" t="s">
        <v>50</v>
      </c>
      <c r="D2681" s="23"/>
      <c r="E2681" s="23"/>
      <c r="F2681" s="24" t="s">
        <v>13221</v>
      </c>
      <c r="G2681" s="21" t="s">
        <v>7033</v>
      </c>
      <c r="H2681" s="23" t="s">
        <v>492</v>
      </c>
      <c r="I2681" s="23" t="s">
        <v>13222</v>
      </c>
      <c r="J2681" s="23" t="s">
        <v>13223</v>
      </c>
      <c r="K2681" s="23" t="s">
        <v>13224</v>
      </c>
      <c r="L2681" s="26" t="s">
        <v>13224</v>
      </c>
      <c r="M2681" s="23" t="s">
        <v>81</v>
      </c>
      <c r="N2681" s="23" t="s">
        <v>82</v>
      </c>
      <c r="O2681" s="23" t="s">
        <v>2048</v>
      </c>
      <c r="P2681" s="23" t="s">
        <v>447</v>
      </c>
      <c r="Q2681" s="29" t="s">
        <v>13225</v>
      </c>
      <c r="R2681" s="21" t="s">
        <v>13226</v>
      </c>
      <c r="S2681" s="23" t="s">
        <v>492</v>
      </c>
      <c r="T2681" s="23" t="s">
        <v>13227</v>
      </c>
      <c r="U2681" s="23"/>
      <c r="V2681" s="23" t="s">
        <v>13228</v>
      </c>
      <c r="W2681" s="23"/>
      <c r="X2681" s="23" t="s">
        <v>13229</v>
      </c>
      <c r="Y2681" s="23" t="s">
        <v>100</v>
      </c>
      <c r="Z2681" s="23" t="s">
        <v>88</v>
      </c>
      <c r="AA2681" s="31"/>
      <c r="AB2681" s="23" t="s">
        <v>89</v>
      </c>
      <c r="AC2681" s="23"/>
      <c r="AD2681" s="23"/>
      <c r="AE2681" s="23"/>
      <c r="AF2681" s="23"/>
      <c r="AG2681" s="23"/>
      <c r="AH2681" s="23"/>
      <c r="AI2681" s="23"/>
      <c r="AJ2681" s="23"/>
      <c r="AK2681" s="23"/>
      <c r="AL2681" s="23"/>
      <c r="AM2681" s="23"/>
      <c r="AN2681" s="23"/>
      <c r="AO2681" s="23"/>
      <c r="AP2681" s="23"/>
      <c r="AQ2681" s="23"/>
      <c r="AR2681" s="23"/>
      <c r="AS2681" s="23" t="s">
        <v>91</v>
      </c>
    </row>
    <row r="2682" ht="12.0" customHeight="1">
      <c r="A2682" s="21" t="s">
        <v>13220</v>
      </c>
      <c r="B2682" s="22">
        <v>12.0</v>
      </c>
      <c r="C2682" s="23" t="s">
        <v>102</v>
      </c>
      <c r="D2682" s="23"/>
      <c r="E2682" s="23"/>
      <c r="F2682" s="24" t="s">
        <v>13221</v>
      </c>
      <c r="G2682" s="21" t="s">
        <v>7033</v>
      </c>
      <c r="H2682" s="23" t="s">
        <v>492</v>
      </c>
      <c r="I2682" s="23" t="s">
        <v>13222</v>
      </c>
      <c r="J2682" s="23" t="s">
        <v>13223</v>
      </c>
      <c r="K2682" s="23" t="s">
        <v>13224</v>
      </c>
      <c r="L2682" s="26" t="s">
        <v>13224</v>
      </c>
      <c r="M2682" s="23" t="s">
        <v>81</v>
      </c>
      <c r="N2682" s="23" t="s">
        <v>82</v>
      </c>
      <c r="O2682" s="23" t="s">
        <v>2048</v>
      </c>
      <c r="P2682" s="23" t="s">
        <v>447</v>
      </c>
      <c r="Q2682" s="29" t="s">
        <v>13225</v>
      </c>
      <c r="R2682" s="21" t="s">
        <v>13226</v>
      </c>
      <c r="S2682" s="23" t="s">
        <v>492</v>
      </c>
      <c r="T2682" s="23" t="s">
        <v>13227</v>
      </c>
      <c r="U2682" s="23"/>
      <c r="V2682" s="23" t="s">
        <v>13228</v>
      </c>
      <c r="W2682" s="23" t="s">
        <v>13230</v>
      </c>
      <c r="X2682" s="23" t="s">
        <v>13229</v>
      </c>
      <c r="Y2682" s="23" t="s">
        <v>100</v>
      </c>
      <c r="Z2682" s="23" t="s">
        <v>88</v>
      </c>
      <c r="AA2682" s="31"/>
      <c r="AB2682" s="23" t="s">
        <v>89</v>
      </c>
      <c r="AC2682" s="23"/>
      <c r="AD2682" s="23"/>
      <c r="AE2682" s="23"/>
      <c r="AF2682" s="23"/>
      <c r="AG2682" s="23"/>
      <c r="AH2682" s="23"/>
      <c r="AI2682" s="23"/>
      <c r="AJ2682" s="23"/>
      <c r="AK2682" s="23"/>
      <c r="AL2682" s="23"/>
      <c r="AM2682" s="23"/>
      <c r="AN2682" s="23"/>
      <c r="AO2682" s="23"/>
      <c r="AP2682" s="23"/>
      <c r="AQ2682" s="23"/>
      <c r="AR2682" s="23"/>
      <c r="AS2682" s="23" t="s">
        <v>91</v>
      </c>
    </row>
    <row r="2683" ht="12.0" customHeight="1">
      <c r="A2683" s="21" t="s">
        <v>13220</v>
      </c>
      <c r="B2683" s="22">
        <v>15.0</v>
      </c>
      <c r="C2683" s="23" t="s">
        <v>107</v>
      </c>
      <c r="D2683" s="23"/>
      <c r="E2683" s="23"/>
      <c r="F2683" s="24" t="s">
        <v>13221</v>
      </c>
      <c r="G2683" s="21" t="s">
        <v>7033</v>
      </c>
      <c r="H2683" s="23" t="s">
        <v>492</v>
      </c>
      <c r="I2683" s="23" t="s">
        <v>13222</v>
      </c>
      <c r="J2683" s="23" t="s">
        <v>13223</v>
      </c>
      <c r="K2683" s="23" t="s">
        <v>13224</v>
      </c>
      <c r="L2683" s="26" t="s">
        <v>13224</v>
      </c>
      <c r="M2683" s="23" t="s">
        <v>81</v>
      </c>
      <c r="N2683" s="23" t="s">
        <v>82</v>
      </c>
      <c r="O2683" s="23" t="s">
        <v>2048</v>
      </c>
      <c r="P2683" s="23" t="s">
        <v>447</v>
      </c>
      <c r="Q2683" s="29" t="s">
        <v>13225</v>
      </c>
      <c r="R2683" s="21" t="s">
        <v>13226</v>
      </c>
      <c r="S2683" s="23" t="s">
        <v>492</v>
      </c>
      <c r="T2683" s="23" t="s">
        <v>13227</v>
      </c>
      <c r="U2683" s="23"/>
      <c r="V2683" s="23" t="s">
        <v>13228</v>
      </c>
      <c r="W2683" s="23" t="s">
        <v>13230</v>
      </c>
      <c r="X2683" s="23" t="s">
        <v>13229</v>
      </c>
      <c r="Y2683" s="23" t="s">
        <v>100</v>
      </c>
      <c r="Z2683" s="23" t="s">
        <v>88</v>
      </c>
      <c r="AA2683" s="31"/>
      <c r="AB2683" s="23" t="s">
        <v>89</v>
      </c>
      <c r="AC2683" s="23"/>
      <c r="AD2683" s="23"/>
      <c r="AE2683" s="23"/>
      <c r="AF2683" s="23"/>
      <c r="AG2683" s="23"/>
      <c r="AH2683" s="23"/>
      <c r="AI2683" s="23"/>
      <c r="AJ2683" s="23"/>
      <c r="AK2683" s="23"/>
      <c r="AL2683" s="23"/>
      <c r="AM2683" s="23"/>
      <c r="AN2683" s="23"/>
      <c r="AO2683" s="23"/>
      <c r="AP2683" s="23"/>
      <c r="AQ2683" s="23"/>
      <c r="AR2683" s="23"/>
      <c r="AS2683" s="23"/>
    </row>
    <row r="2684" ht="12.0" customHeight="1">
      <c r="A2684" s="21" t="s">
        <v>13231</v>
      </c>
      <c r="B2684" s="22">
        <v>46.0</v>
      </c>
      <c r="C2684" s="23" t="s">
        <v>175</v>
      </c>
      <c r="D2684" s="23"/>
      <c r="E2684" s="23"/>
      <c r="F2684" s="24" t="s">
        <v>13232</v>
      </c>
      <c r="G2684" s="21" t="s">
        <v>3199</v>
      </c>
      <c r="H2684" s="23" t="s">
        <v>492</v>
      </c>
      <c r="I2684" s="23" t="s">
        <v>13233</v>
      </c>
      <c r="J2684" s="23" t="s">
        <v>13234</v>
      </c>
      <c r="K2684" s="23" t="s">
        <v>13235</v>
      </c>
      <c r="L2684" s="23"/>
      <c r="M2684" s="23" t="s">
        <v>81</v>
      </c>
      <c r="N2684" s="23" t="s">
        <v>82</v>
      </c>
      <c r="O2684" s="23" t="s">
        <v>2048</v>
      </c>
      <c r="P2684" s="23" t="s">
        <v>447</v>
      </c>
      <c r="Q2684" s="29" t="s">
        <v>13236</v>
      </c>
      <c r="R2684" s="21" t="s">
        <v>5000</v>
      </c>
      <c r="S2684" s="23" t="s">
        <v>666</v>
      </c>
      <c r="T2684" s="23" t="s">
        <v>13237</v>
      </c>
      <c r="U2684" s="23"/>
      <c r="V2684" s="23" t="s">
        <v>13238</v>
      </c>
      <c r="W2684" s="23" t="s">
        <v>13239</v>
      </c>
      <c r="X2684" s="23" t="s">
        <v>13240</v>
      </c>
      <c r="Y2684" s="23" t="s">
        <v>100</v>
      </c>
      <c r="Z2684" s="23" t="s">
        <v>88</v>
      </c>
      <c r="AA2684" s="31">
        <v>20.0</v>
      </c>
      <c r="AB2684" s="23" t="s">
        <v>89</v>
      </c>
      <c r="AC2684" s="23"/>
      <c r="AD2684" s="23"/>
      <c r="AE2684" s="23"/>
      <c r="AF2684" s="23"/>
      <c r="AG2684" s="23"/>
      <c r="AH2684" s="23"/>
      <c r="AI2684" s="23"/>
      <c r="AJ2684" s="23"/>
      <c r="AK2684" s="23"/>
      <c r="AL2684" s="23"/>
      <c r="AM2684" s="23"/>
      <c r="AN2684" s="23"/>
      <c r="AO2684" s="23"/>
      <c r="AP2684" s="23"/>
      <c r="AQ2684" s="23"/>
      <c r="AR2684" s="23"/>
      <c r="AS2684" s="23"/>
    </row>
    <row r="2685" ht="12.0" customHeight="1">
      <c r="A2685" s="21" t="s">
        <v>13241</v>
      </c>
      <c r="B2685" s="22">
        <v>22.0</v>
      </c>
      <c r="C2685" s="23" t="s">
        <v>151</v>
      </c>
      <c r="D2685" s="23"/>
      <c r="E2685" s="23"/>
      <c r="F2685" s="24" t="s">
        <v>13242</v>
      </c>
      <c r="G2685" s="21" t="s">
        <v>2983</v>
      </c>
      <c r="H2685" s="23" t="s">
        <v>492</v>
      </c>
      <c r="I2685" s="23" t="s">
        <v>5493</v>
      </c>
      <c r="J2685" s="23"/>
      <c r="K2685" s="23" t="s">
        <v>13243</v>
      </c>
      <c r="L2685" s="23"/>
      <c r="M2685" s="23" t="s">
        <v>81</v>
      </c>
      <c r="N2685" s="23" t="s">
        <v>82</v>
      </c>
      <c r="O2685" s="23" t="s">
        <v>4986</v>
      </c>
      <c r="P2685" s="23" t="s">
        <v>474</v>
      </c>
      <c r="Q2685" s="29" t="s">
        <v>5492</v>
      </c>
      <c r="R2685" s="21" t="s">
        <v>2983</v>
      </c>
      <c r="S2685" s="23" t="s">
        <v>492</v>
      </c>
      <c r="T2685" s="23" t="s">
        <v>5493</v>
      </c>
      <c r="U2685" s="23"/>
      <c r="V2685" s="23" t="s">
        <v>5494</v>
      </c>
      <c r="W2685" s="23"/>
      <c r="X2685" s="23" t="s">
        <v>5496</v>
      </c>
      <c r="Y2685" s="23" t="s">
        <v>100</v>
      </c>
      <c r="Z2685" s="23" t="s">
        <v>88</v>
      </c>
      <c r="AA2685" s="31">
        <v>20.0</v>
      </c>
      <c r="AB2685" s="23" t="s">
        <v>89</v>
      </c>
      <c r="AC2685" s="23"/>
      <c r="AD2685" s="23"/>
      <c r="AE2685" s="23"/>
      <c r="AF2685" s="23"/>
      <c r="AG2685" s="23"/>
      <c r="AH2685" s="23"/>
      <c r="AI2685" s="23"/>
      <c r="AJ2685" s="23"/>
      <c r="AK2685" s="23"/>
      <c r="AL2685" s="23"/>
      <c r="AM2685" s="23"/>
      <c r="AN2685" s="23"/>
      <c r="AO2685" s="23"/>
      <c r="AP2685" s="23"/>
      <c r="AQ2685" s="23"/>
      <c r="AR2685" s="23"/>
      <c r="AS2685" s="23" t="s">
        <v>91</v>
      </c>
    </row>
    <row r="2686" ht="12.0" customHeight="1">
      <c r="A2686" s="21" t="s">
        <v>13244</v>
      </c>
      <c r="B2686" s="22">
        <v>22.0</v>
      </c>
      <c r="C2686" s="23" t="s">
        <v>151</v>
      </c>
      <c r="D2686" s="23"/>
      <c r="E2686" s="23"/>
      <c r="F2686" s="24" t="s">
        <v>13245</v>
      </c>
      <c r="G2686" s="21" t="s">
        <v>12889</v>
      </c>
      <c r="H2686" s="23" t="s">
        <v>492</v>
      </c>
      <c r="I2686" s="23" t="s">
        <v>13246</v>
      </c>
      <c r="J2686" s="23"/>
      <c r="K2686" s="23" t="s">
        <v>13247</v>
      </c>
      <c r="L2686" s="26" t="s">
        <v>13201</v>
      </c>
      <c r="M2686" s="23" t="s">
        <v>81</v>
      </c>
      <c r="N2686" s="23" t="s">
        <v>82</v>
      </c>
      <c r="O2686" s="23" t="s">
        <v>4986</v>
      </c>
      <c r="P2686" s="23" t="s">
        <v>474</v>
      </c>
      <c r="Q2686" s="29" t="s">
        <v>13248</v>
      </c>
      <c r="R2686" s="21" t="s">
        <v>3285</v>
      </c>
      <c r="S2686" s="23" t="s">
        <v>492</v>
      </c>
      <c r="T2686" s="23" t="s">
        <v>13249</v>
      </c>
      <c r="U2686" s="23"/>
      <c r="V2686" s="23" t="s">
        <v>13247</v>
      </c>
      <c r="W2686" s="23" t="s">
        <v>6952</v>
      </c>
      <c r="X2686" s="23" t="s">
        <v>13250</v>
      </c>
      <c r="Y2686" s="23" t="s">
        <v>100</v>
      </c>
      <c r="Z2686" s="23" t="s">
        <v>88</v>
      </c>
      <c r="AA2686" s="31">
        <v>10.0</v>
      </c>
      <c r="AB2686" s="23"/>
      <c r="AC2686" s="23" t="s">
        <v>89</v>
      </c>
      <c r="AD2686" s="23"/>
      <c r="AE2686" s="23"/>
      <c r="AF2686" s="23"/>
      <c r="AG2686" s="23"/>
      <c r="AH2686" s="23" t="s">
        <v>89</v>
      </c>
      <c r="AI2686" s="23" t="s">
        <v>89</v>
      </c>
      <c r="AJ2686" s="23"/>
      <c r="AK2686" s="23"/>
      <c r="AL2686" s="23"/>
      <c r="AM2686" s="23"/>
      <c r="AN2686" s="23"/>
      <c r="AO2686" s="23"/>
      <c r="AP2686" s="23"/>
      <c r="AQ2686" s="23"/>
      <c r="AR2686" s="23"/>
      <c r="AS2686" s="23" t="s">
        <v>91</v>
      </c>
    </row>
    <row r="2687" ht="12.0" customHeight="1">
      <c r="A2687" s="21" t="s">
        <v>13251</v>
      </c>
      <c r="B2687" s="22">
        <v>43.0</v>
      </c>
      <c r="C2687" s="23" t="s">
        <v>161</v>
      </c>
      <c r="D2687" s="23"/>
      <c r="E2687" s="23"/>
      <c r="F2687" s="24" t="s">
        <v>13252</v>
      </c>
      <c r="G2687" s="21" t="s">
        <v>2713</v>
      </c>
      <c r="H2687" s="23" t="s">
        <v>492</v>
      </c>
      <c r="I2687" s="23" t="s">
        <v>13253</v>
      </c>
      <c r="J2687" s="23" t="s">
        <v>13254</v>
      </c>
      <c r="K2687" s="23" t="s">
        <v>13255</v>
      </c>
      <c r="L2687" s="26" t="s">
        <v>13256</v>
      </c>
      <c r="M2687" s="23" t="s">
        <v>81</v>
      </c>
      <c r="N2687" s="23" t="s">
        <v>82</v>
      </c>
      <c r="O2687" s="23" t="s">
        <v>4986</v>
      </c>
      <c r="P2687" s="23" t="s">
        <v>474</v>
      </c>
      <c r="Q2687" s="29" t="s">
        <v>556</v>
      </c>
      <c r="R2687" s="21" t="s">
        <v>557</v>
      </c>
      <c r="S2687" s="23" t="s">
        <v>558</v>
      </c>
      <c r="T2687" s="23" t="s">
        <v>559</v>
      </c>
      <c r="U2687" s="23"/>
      <c r="V2687" s="23" t="s">
        <v>560</v>
      </c>
      <c r="W2687" s="23"/>
      <c r="X2687" s="23" t="s">
        <v>562</v>
      </c>
      <c r="Y2687" s="23" t="s">
        <v>100</v>
      </c>
      <c r="Z2687" s="23" t="s">
        <v>88</v>
      </c>
      <c r="AA2687" s="31">
        <v>20.0</v>
      </c>
      <c r="AB2687" s="23" t="s">
        <v>89</v>
      </c>
      <c r="AC2687" s="23"/>
      <c r="AD2687" s="23"/>
      <c r="AE2687" s="23"/>
      <c r="AF2687" s="23"/>
      <c r="AG2687" s="23"/>
      <c r="AH2687" s="23"/>
      <c r="AI2687" s="23"/>
      <c r="AJ2687" s="23"/>
      <c r="AK2687" s="23"/>
      <c r="AL2687" s="23"/>
      <c r="AM2687" s="23"/>
      <c r="AN2687" s="23"/>
      <c r="AO2687" s="23"/>
      <c r="AP2687" s="23"/>
      <c r="AQ2687" s="23"/>
      <c r="AR2687" s="23"/>
      <c r="AS2687" s="23"/>
    </row>
    <row r="2688" ht="12.0" customHeight="1">
      <c r="A2688" s="21" t="s">
        <v>13251</v>
      </c>
      <c r="B2688" s="22">
        <v>47.0</v>
      </c>
      <c r="C2688" s="23" t="s">
        <v>179</v>
      </c>
      <c r="D2688" s="23"/>
      <c r="E2688" s="23"/>
      <c r="F2688" s="24" t="s">
        <v>13252</v>
      </c>
      <c r="G2688" s="21" t="s">
        <v>2713</v>
      </c>
      <c r="H2688" s="23" t="s">
        <v>492</v>
      </c>
      <c r="I2688" s="23" t="s">
        <v>13253</v>
      </c>
      <c r="J2688" s="23" t="s">
        <v>13254</v>
      </c>
      <c r="K2688" s="23" t="s">
        <v>13255</v>
      </c>
      <c r="L2688" s="26" t="s">
        <v>13256</v>
      </c>
      <c r="M2688" s="23" t="s">
        <v>81</v>
      </c>
      <c r="N2688" s="23" t="s">
        <v>82</v>
      </c>
      <c r="O2688" s="23" t="s">
        <v>4900</v>
      </c>
      <c r="P2688" s="23" t="s">
        <v>536</v>
      </c>
      <c r="Q2688" s="29" t="s">
        <v>556</v>
      </c>
      <c r="R2688" s="21" t="s">
        <v>557</v>
      </c>
      <c r="S2688" s="23" t="s">
        <v>558</v>
      </c>
      <c r="T2688" s="23" t="s">
        <v>559</v>
      </c>
      <c r="U2688" s="23"/>
      <c r="V2688" s="23" t="s">
        <v>560</v>
      </c>
      <c r="W2688" s="23"/>
      <c r="X2688" s="23" t="s">
        <v>562</v>
      </c>
      <c r="Y2688" s="23" t="s">
        <v>100</v>
      </c>
      <c r="Z2688" s="23" t="s">
        <v>88</v>
      </c>
      <c r="AA2688" s="31"/>
      <c r="AB2688" s="23" t="s">
        <v>89</v>
      </c>
      <c r="AC2688" s="23"/>
      <c r="AD2688" s="23"/>
      <c r="AE2688" s="23"/>
      <c r="AF2688" s="23"/>
      <c r="AG2688" s="23"/>
      <c r="AH2688" s="23"/>
      <c r="AI2688" s="23"/>
      <c r="AJ2688" s="23"/>
      <c r="AK2688" s="23"/>
      <c r="AL2688" s="23"/>
      <c r="AM2688" s="23"/>
      <c r="AN2688" s="23"/>
      <c r="AO2688" s="23"/>
      <c r="AP2688" s="23"/>
      <c r="AQ2688" s="23"/>
      <c r="AR2688" s="23"/>
      <c r="AS2688" s="23"/>
    </row>
    <row r="2689" ht="12.0" customHeight="1">
      <c r="A2689" s="21" t="s">
        <v>13257</v>
      </c>
      <c r="B2689" s="22">
        <v>46.0</v>
      </c>
      <c r="C2689" s="23" t="s">
        <v>175</v>
      </c>
      <c r="D2689" s="23"/>
      <c r="E2689" s="23"/>
      <c r="F2689" s="24" t="s">
        <v>13258</v>
      </c>
      <c r="G2689" s="21" t="s">
        <v>13259</v>
      </c>
      <c r="H2689" s="23" t="s">
        <v>492</v>
      </c>
      <c r="I2689" s="23" t="s">
        <v>13260</v>
      </c>
      <c r="J2689" s="23"/>
      <c r="K2689" s="23" t="s">
        <v>13261</v>
      </c>
      <c r="L2689" s="26" t="s">
        <v>13262</v>
      </c>
      <c r="M2689" s="23" t="s">
        <v>81</v>
      </c>
      <c r="N2689" s="23" t="s">
        <v>82</v>
      </c>
      <c r="O2689" s="23" t="s">
        <v>1846</v>
      </c>
      <c r="P2689" s="23" t="s">
        <v>1847</v>
      </c>
      <c r="Q2689" s="29" t="s">
        <v>8769</v>
      </c>
      <c r="R2689" s="21" t="s">
        <v>8770</v>
      </c>
      <c r="S2689" s="23" t="s">
        <v>8771</v>
      </c>
      <c r="T2689" s="23" t="s">
        <v>8772</v>
      </c>
      <c r="U2689" s="23" t="s">
        <v>8773</v>
      </c>
      <c r="V2689" s="23" t="s">
        <v>8774</v>
      </c>
      <c r="W2689" s="23" t="s">
        <v>13263</v>
      </c>
      <c r="X2689" s="23" t="s">
        <v>8775</v>
      </c>
      <c r="Y2689" s="23" t="s">
        <v>100</v>
      </c>
      <c r="Z2689" s="23" t="s">
        <v>88</v>
      </c>
      <c r="AA2689" s="31">
        <v>20.0</v>
      </c>
      <c r="AB2689" s="23" t="s">
        <v>89</v>
      </c>
      <c r="AC2689" s="23"/>
      <c r="AD2689" s="23"/>
      <c r="AE2689" s="23"/>
      <c r="AF2689" s="23"/>
      <c r="AG2689" s="23"/>
      <c r="AH2689" s="23"/>
      <c r="AI2689" s="23"/>
      <c r="AJ2689" s="23"/>
      <c r="AK2689" s="23"/>
      <c r="AL2689" s="23"/>
      <c r="AM2689" s="23"/>
      <c r="AN2689" s="23"/>
      <c r="AO2689" s="23"/>
      <c r="AP2689" s="23"/>
      <c r="AQ2689" s="23"/>
      <c r="AR2689" s="23"/>
      <c r="AS2689" s="23"/>
    </row>
    <row r="2690" ht="12.0" customHeight="1">
      <c r="A2690" s="21" t="s">
        <v>13264</v>
      </c>
      <c r="B2690" s="22">
        <v>24.0</v>
      </c>
      <c r="C2690" s="23" t="s">
        <v>69</v>
      </c>
      <c r="D2690" s="23"/>
      <c r="E2690" s="23"/>
      <c r="F2690" s="24" t="s">
        <v>13265</v>
      </c>
      <c r="G2690" s="21" t="s">
        <v>7214</v>
      </c>
      <c r="H2690" s="23" t="s">
        <v>492</v>
      </c>
      <c r="I2690" s="23" t="s">
        <v>13266</v>
      </c>
      <c r="J2690" s="23"/>
      <c r="K2690" s="23" t="s">
        <v>13267</v>
      </c>
      <c r="L2690" s="26" t="s">
        <v>13268</v>
      </c>
      <c r="M2690" s="23" t="s">
        <v>81</v>
      </c>
      <c r="N2690" s="23" t="s">
        <v>308</v>
      </c>
      <c r="O2690" s="23" t="s">
        <v>5027</v>
      </c>
      <c r="P2690" s="23" t="s">
        <v>3797</v>
      </c>
      <c r="Q2690" s="29" t="s">
        <v>13269</v>
      </c>
      <c r="R2690" s="21" t="s">
        <v>13270</v>
      </c>
      <c r="S2690" s="23" t="s">
        <v>492</v>
      </c>
      <c r="T2690" s="23" t="s">
        <v>13271</v>
      </c>
      <c r="U2690" s="23"/>
      <c r="V2690" s="23" t="s">
        <v>13272</v>
      </c>
      <c r="W2690" s="23" t="s">
        <v>13263</v>
      </c>
      <c r="X2690" s="23" t="s">
        <v>13273</v>
      </c>
      <c r="Y2690" s="23" t="s">
        <v>87</v>
      </c>
      <c r="Z2690" s="23" t="s">
        <v>101</v>
      </c>
      <c r="AA2690" s="31"/>
      <c r="AB2690" s="23" t="s">
        <v>89</v>
      </c>
      <c r="AC2690" s="23"/>
      <c r="AD2690" s="23"/>
      <c r="AE2690" s="23"/>
      <c r="AF2690" s="23"/>
      <c r="AG2690" s="23"/>
      <c r="AH2690" s="23"/>
      <c r="AI2690" s="23"/>
      <c r="AJ2690" s="23"/>
      <c r="AK2690" s="23"/>
      <c r="AL2690" s="23" t="s">
        <v>3373</v>
      </c>
      <c r="AM2690" s="23">
        <v>11.0</v>
      </c>
      <c r="AN2690" s="23"/>
      <c r="AO2690" s="23"/>
      <c r="AP2690" s="23"/>
      <c r="AQ2690" s="23"/>
      <c r="AR2690" s="23"/>
      <c r="AS2690" s="23" t="s">
        <v>2320</v>
      </c>
    </row>
    <row r="2691" ht="12.0" customHeight="1">
      <c r="A2691" s="21" t="s">
        <v>13274</v>
      </c>
      <c r="B2691" s="22">
        <v>24.0</v>
      </c>
      <c r="C2691" s="23" t="s">
        <v>69</v>
      </c>
      <c r="D2691" s="23"/>
      <c r="E2691" s="23"/>
      <c r="F2691" s="24" t="s">
        <v>13275</v>
      </c>
      <c r="G2691" s="21" t="s">
        <v>13270</v>
      </c>
      <c r="H2691" s="23" t="s">
        <v>492</v>
      </c>
      <c r="I2691" s="23" t="s">
        <v>13271</v>
      </c>
      <c r="J2691" s="23"/>
      <c r="K2691" s="23" t="s">
        <v>13272</v>
      </c>
      <c r="L2691" s="26" t="s">
        <v>13230</v>
      </c>
      <c r="M2691" s="23" t="s">
        <v>81</v>
      </c>
      <c r="N2691" s="23" t="s">
        <v>308</v>
      </c>
      <c r="O2691" s="23" t="s">
        <v>5027</v>
      </c>
      <c r="P2691" s="23" t="s">
        <v>3797</v>
      </c>
      <c r="Q2691" s="29" t="s">
        <v>13269</v>
      </c>
      <c r="R2691" s="21" t="s">
        <v>13270</v>
      </c>
      <c r="S2691" s="23" t="s">
        <v>492</v>
      </c>
      <c r="T2691" s="23" t="s">
        <v>13271</v>
      </c>
      <c r="U2691" s="23"/>
      <c r="V2691" s="23" t="s">
        <v>13272</v>
      </c>
      <c r="W2691" s="23" t="s">
        <v>13276</v>
      </c>
      <c r="X2691" s="23" t="s">
        <v>13273</v>
      </c>
      <c r="Y2691" s="23" t="s">
        <v>87</v>
      </c>
      <c r="Z2691" s="23" t="s">
        <v>101</v>
      </c>
      <c r="AA2691" s="31"/>
      <c r="AB2691" s="23" t="s">
        <v>89</v>
      </c>
      <c r="AC2691" s="23"/>
      <c r="AD2691" s="23"/>
      <c r="AE2691" s="23"/>
      <c r="AF2691" s="23"/>
      <c r="AG2691" s="23"/>
      <c r="AH2691" s="23"/>
      <c r="AI2691" s="23"/>
      <c r="AJ2691" s="23"/>
      <c r="AK2691" s="23"/>
      <c r="AL2691" s="23" t="s">
        <v>3373</v>
      </c>
      <c r="AM2691" s="23">
        <v>10.0</v>
      </c>
      <c r="AN2691" s="23"/>
      <c r="AO2691" s="23"/>
      <c r="AP2691" s="23"/>
      <c r="AQ2691" s="23"/>
      <c r="AR2691" s="23"/>
      <c r="AS2691" s="23" t="s">
        <v>2320</v>
      </c>
    </row>
    <row r="2692" ht="12.0" customHeight="1">
      <c r="A2692" s="21" t="s">
        <v>13277</v>
      </c>
      <c r="B2692" s="22">
        <v>46.0</v>
      </c>
      <c r="C2692" s="23" t="s">
        <v>175</v>
      </c>
      <c r="D2692" s="23"/>
      <c r="E2692" s="23"/>
      <c r="F2692" s="24" t="s">
        <v>13278</v>
      </c>
      <c r="G2692" s="21" t="s">
        <v>7214</v>
      </c>
      <c r="H2692" s="23" t="s">
        <v>492</v>
      </c>
      <c r="I2692" s="23" t="s">
        <v>13279</v>
      </c>
      <c r="J2692" s="23"/>
      <c r="K2692" s="23" t="s">
        <v>13280</v>
      </c>
      <c r="L2692" s="26" t="s">
        <v>13281</v>
      </c>
      <c r="M2692" s="23" t="s">
        <v>81</v>
      </c>
      <c r="N2692" s="23" t="s">
        <v>82</v>
      </c>
      <c r="O2692" s="23" t="s">
        <v>5027</v>
      </c>
      <c r="P2692" s="23" t="s">
        <v>3797</v>
      </c>
      <c r="Q2692" s="29" t="s">
        <v>13282</v>
      </c>
      <c r="R2692" s="21" t="s">
        <v>13283</v>
      </c>
      <c r="S2692" s="23" t="s">
        <v>4163</v>
      </c>
      <c r="T2692" s="23" t="s">
        <v>13284</v>
      </c>
      <c r="U2692" s="23"/>
      <c r="V2692" s="23" t="s">
        <v>13239</v>
      </c>
      <c r="W2692" s="23" t="s">
        <v>6942</v>
      </c>
      <c r="X2692" s="23" t="s">
        <v>13285</v>
      </c>
      <c r="Y2692" s="23" t="s">
        <v>254</v>
      </c>
      <c r="Z2692" s="23" t="s">
        <v>88</v>
      </c>
      <c r="AA2692" s="31">
        <v>20.0</v>
      </c>
      <c r="AB2692" s="23"/>
      <c r="AC2692" s="23"/>
      <c r="AD2692" s="23"/>
      <c r="AE2692" s="23"/>
      <c r="AF2692" s="23"/>
      <c r="AG2692" s="23"/>
      <c r="AH2692" s="23" t="s">
        <v>89</v>
      </c>
      <c r="AI2692" s="23" t="s">
        <v>89</v>
      </c>
      <c r="AJ2692" s="23"/>
      <c r="AK2692" s="23" t="s">
        <v>89</v>
      </c>
      <c r="AL2692" s="23"/>
      <c r="AM2692" s="23"/>
      <c r="AN2692" s="23"/>
      <c r="AO2692" s="23"/>
      <c r="AP2692" s="23"/>
      <c r="AQ2692" s="23"/>
      <c r="AR2692" s="23"/>
      <c r="AS2692" s="23"/>
    </row>
    <row r="2693" ht="12.0" customHeight="1">
      <c r="A2693" s="21" t="s">
        <v>13286</v>
      </c>
      <c r="B2693" s="22">
        <v>46.0</v>
      </c>
      <c r="C2693" s="23" t="s">
        <v>175</v>
      </c>
      <c r="D2693" s="23"/>
      <c r="E2693" s="23"/>
      <c r="F2693" s="24" t="s">
        <v>13287</v>
      </c>
      <c r="G2693" s="21" t="s">
        <v>491</v>
      </c>
      <c r="H2693" s="23" t="s">
        <v>492</v>
      </c>
      <c r="I2693" s="23" t="s">
        <v>13288</v>
      </c>
      <c r="J2693" s="23"/>
      <c r="K2693" s="23" t="s">
        <v>13289</v>
      </c>
      <c r="L2693" s="26" t="s">
        <v>13289</v>
      </c>
      <c r="M2693" s="23" t="s">
        <v>81</v>
      </c>
      <c r="N2693" s="23" t="s">
        <v>82</v>
      </c>
      <c r="O2693" s="23" t="s">
        <v>5027</v>
      </c>
      <c r="P2693" s="23" t="s">
        <v>3797</v>
      </c>
      <c r="Q2693" s="29" t="s">
        <v>13290</v>
      </c>
      <c r="R2693" s="21" t="s">
        <v>1248</v>
      </c>
      <c r="S2693" s="23" t="s">
        <v>76</v>
      </c>
      <c r="T2693" s="23" t="s">
        <v>13291</v>
      </c>
      <c r="U2693" s="23"/>
      <c r="V2693" s="23" t="s">
        <v>13292</v>
      </c>
      <c r="W2693" s="23" t="s">
        <v>13293</v>
      </c>
      <c r="X2693" s="23" t="s">
        <v>13294</v>
      </c>
      <c r="Y2693" s="23" t="s">
        <v>100</v>
      </c>
      <c r="Z2693" s="23" t="s">
        <v>88</v>
      </c>
      <c r="AA2693" s="31">
        <v>20.0</v>
      </c>
      <c r="AB2693" s="23" t="s">
        <v>89</v>
      </c>
      <c r="AC2693" s="23"/>
      <c r="AD2693" s="23"/>
      <c r="AE2693" s="23"/>
      <c r="AF2693" s="23"/>
      <c r="AG2693" s="23"/>
      <c r="AH2693" s="23"/>
      <c r="AI2693" s="23"/>
      <c r="AJ2693" s="23"/>
      <c r="AK2693" s="23"/>
      <c r="AL2693" s="23"/>
      <c r="AM2693" s="23"/>
      <c r="AN2693" s="23"/>
      <c r="AO2693" s="23"/>
      <c r="AP2693" s="23"/>
      <c r="AQ2693" s="23"/>
      <c r="AR2693" s="23"/>
      <c r="AS2693" s="23"/>
    </row>
    <row r="2694" ht="12.0" customHeight="1">
      <c r="A2694" s="21" t="s">
        <v>13295</v>
      </c>
      <c r="B2694" s="22">
        <v>11.0</v>
      </c>
      <c r="C2694" s="23" t="s">
        <v>50</v>
      </c>
      <c r="D2694" s="23"/>
      <c r="E2694" s="23"/>
      <c r="F2694" s="24" t="s">
        <v>13296</v>
      </c>
      <c r="G2694" s="21" t="s">
        <v>11286</v>
      </c>
      <c r="H2694" s="23" t="s">
        <v>205</v>
      </c>
      <c r="I2694" s="23" t="s">
        <v>13297</v>
      </c>
      <c r="J2694" s="23"/>
      <c r="K2694" s="23" t="s">
        <v>13298</v>
      </c>
      <c r="L2694" s="26" t="s">
        <v>13299</v>
      </c>
      <c r="M2694" s="23" t="s">
        <v>81</v>
      </c>
      <c r="N2694" s="23" t="s">
        <v>82</v>
      </c>
      <c r="O2694" s="23" t="s">
        <v>2144</v>
      </c>
      <c r="P2694" s="23" t="s">
        <v>2145</v>
      </c>
      <c r="Q2694" s="29" t="s">
        <v>6966</v>
      </c>
      <c r="R2694" s="21" t="s">
        <v>6967</v>
      </c>
      <c r="S2694" s="23" t="s">
        <v>6968</v>
      </c>
      <c r="T2694" s="23" t="s">
        <v>6969</v>
      </c>
      <c r="U2694" s="23"/>
      <c r="V2694" s="23" t="s">
        <v>6970</v>
      </c>
      <c r="W2694" s="23" t="s">
        <v>13293</v>
      </c>
      <c r="X2694" s="23" t="s">
        <v>6971</v>
      </c>
      <c r="Y2694" s="23" t="s">
        <v>100</v>
      </c>
      <c r="Z2694" s="23" t="s">
        <v>88</v>
      </c>
      <c r="AA2694" s="31"/>
      <c r="AB2694" s="23"/>
      <c r="AC2694" s="23" t="s">
        <v>89</v>
      </c>
      <c r="AD2694" s="23"/>
      <c r="AE2694" s="23"/>
      <c r="AF2694" s="23"/>
      <c r="AG2694" s="23"/>
      <c r="AH2694" s="23"/>
      <c r="AI2694" s="23"/>
      <c r="AJ2694" s="23"/>
      <c r="AK2694" s="23" t="s">
        <v>89</v>
      </c>
      <c r="AL2694" s="23"/>
      <c r="AM2694" s="23"/>
      <c r="AN2694" s="23"/>
      <c r="AO2694" s="23"/>
      <c r="AP2694" s="23"/>
      <c r="AQ2694" s="23"/>
      <c r="AR2694" s="23"/>
      <c r="AS2694" s="23" t="s">
        <v>91</v>
      </c>
    </row>
    <row r="2695" ht="12.0" customHeight="1">
      <c r="A2695" s="21" t="s">
        <v>13300</v>
      </c>
      <c r="B2695" s="22">
        <v>46.0</v>
      </c>
      <c r="C2695" s="23" t="s">
        <v>175</v>
      </c>
      <c r="D2695" s="23"/>
      <c r="E2695" s="23"/>
      <c r="F2695" s="24" t="s">
        <v>13301</v>
      </c>
      <c r="G2695" s="21" t="s">
        <v>4807</v>
      </c>
      <c r="H2695" s="23" t="s">
        <v>492</v>
      </c>
      <c r="I2695" s="23" t="s">
        <v>13302</v>
      </c>
      <c r="J2695" s="23" t="s">
        <v>13303</v>
      </c>
      <c r="K2695" s="23" t="s">
        <v>13304</v>
      </c>
      <c r="L2695" s="26" t="s">
        <v>13305</v>
      </c>
      <c r="M2695" s="23" t="s">
        <v>81</v>
      </c>
      <c r="N2695" s="23" t="s">
        <v>82</v>
      </c>
      <c r="O2695" s="23" t="s">
        <v>2144</v>
      </c>
      <c r="P2695" s="23" t="s">
        <v>2145</v>
      </c>
      <c r="Q2695" s="29" t="s">
        <v>4605</v>
      </c>
      <c r="R2695" s="21" t="s">
        <v>4606</v>
      </c>
      <c r="S2695" s="23" t="s">
        <v>2296</v>
      </c>
      <c r="T2695" s="23" t="s">
        <v>4607</v>
      </c>
      <c r="U2695" s="23"/>
      <c r="V2695" s="23" t="s">
        <v>4608</v>
      </c>
      <c r="W2695" s="23" t="s">
        <v>13293</v>
      </c>
      <c r="X2695" s="23" t="s">
        <v>4610</v>
      </c>
      <c r="Y2695" s="23" t="s">
        <v>100</v>
      </c>
      <c r="Z2695" s="23" t="s">
        <v>88</v>
      </c>
      <c r="AA2695" s="31">
        <v>20.0</v>
      </c>
      <c r="AB2695" s="23" t="s">
        <v>89</v>
      </c>
      <c r="AC2695" s="23"/>
      <c r="AD2695" s="23"/>
      <c r="AE2695" s="23"/>
      <c r="AF2695" s="23"/>
      <c r="AG2695" s="23"/>
      <c r="AH2695" s="23"/>
      <c r="AI2695" s="23"/>
      <c r="AJ2695" s="23"/>
      <c r="AK2695" s="23"/>
      <c r="AL2695" s="23"/>
      <c r="AM2695" s="23"/>
      <c r="AN2695" s="23"/>
      <c r="AO2695" s="23"/>
      <c r="AP2695" s="23"/>
      <c r="AQ2695" s="23"/>
      <c r="AR2695" s="23"/>
      <c r="AS2695" s="23"/>
    </row>
    <row r="2696" ht="12.0" customHeight="1">
      <c r="A2696" s="21" t="s">
        <v>13306</v>
      </c>
      <c r="B2696" s="22">
        <v>46.0</v>
      </c>
      <c r="C2696" s="23" t="s">
        <v>175</v>
      </c>
      <c r="D2696" s="23"/>
      <c r="E2696" s="23"/>
      <c r="F2696" s="24" t="s">
        <v>13307</v>
      </c>
      <c r="G2696" s="21" t="s">
        <v>2713</v>
      </c>
      <c r="H2696" s="23" t="s">
        <v>492</v>
      </c>
      <c r="I2696" s="23" t="s">
        <v>13308</v>
      </c>
      <c r="J2696" s="23"/>
      <c r="K2696" s="23" t="s">
        <v>13309</v>
      </c>
      <c r="L2696" s="23"/>
      <c r="M2696" s="23" t="s">
        <v>81</v>
      </c>
      <c r="N2696" s="23" t="s">
        <v>82</v>
      </c>
      <c r="O2696" s="23" t="s">
        <v>5090</v>
      </c>
      <c r="P2696" s="23" t="s">
        <v>5091</v>
      </c>
      <c r="Q2696" s="29" t="s">
        <v>13310</v>
      </c>
      <c r="R2696" s="21" t="s">
        <v>9786</v>
      </c>
      <c r="S2696" s="23" t="s">
        <v>258</v>
      </c>
      <c r="T2696" s="23" t="s">
        <v>13311</v>
      </c>
      <c r="U2696" s="23"/>
      <c r="V2696" s="23" t="s">
        <v>13309</v>
      </c>
      <c r="W2696" s="23" t="s">
        <v>13312</v>
      </c>
      <c r="X2696" s="23" t="s">
        <v>13313</v>
      </c>
      <c r="Y2696" s="23" t="s">
        <v>100</v>
      </c>
      <c r="Z2696" s="23" t="s">
        <v>88</v>
      </c>
      <c r="AA2696" s="31">
        <v>20.0</v>
      </c>
      <c r="AB2696" s="23" t="s">
        <v>89</v>
      </c>
      <c r="AC2696" s="23"/>
      <c r="AD2696" s="23"/>
      <c r="AE2696" s="23"/>
      <c r="AF2696" s="23"/>
      <c r="AG2696" s="23"/>
      <c r="AH2696" s="23"/>
      <c r="AI2696" s="23"/>
      <c r="AJ2696" s="23"/>
      <c r="AK2696" s="23"/>
      <c r="AL2696" s="23"/>
      <c r="AM2696" s="23"/>
      <c r="AN2696" s="23"/>
      <c r="AO2696" s="23"/>
      <c r="AP2696" s="23"/>
      <c r="AQ2696" s="23"/>
      <c r="AR2696" s="23"/>
      <c r="AS2696" s="23"/>
    </row>
    <row r="2697" ht="12.0" customHeight="1">
      <c r="A2697" s="21" t="s">
        <v>13314</v>
      </c>
      <c r="B2697" s="22">
        <v>11.0</v>
      </c>
      <c r="C2697" s="23" t="s">
        <v>50</v>
      </c>
      <c r="D2697" s="23"/>
      <c r="E2697" s="23"/>
      <c r="F2697" s="24" t="s">
        <v>13315</v>
      </c>
      <c r="G2697" s="21" t="s">
        <v>2188</v>
      </c>
      <c r="H2697" s="23" t="s">
        <v>492</v>
      </c>
      <c r="I2697" s="23" t="s">
        <v>13316</v>
      </c>
      <c r="J2697" s="23" t="s">
        <v>13317</v>
      </c>
      <c r="K2697" s="23" t="s">
        <v>13318</v>
      </c>
      <c r="L2697" s="26" t="s">
        <v>13263</v>
      </c>
      <c r="M2697" s="23" t="s">
        <v>81</v>
      </c>
      <c r="N2697" s="23" t="s">
        <v>308</v>
      </c>
      <c r="O2697" s="23" t="s">
        <v>2094</v>
      </c>
      <c r="P2697" s="23" t="s">
        <v>532</v>
      </c>
      <c r="Q2697" s="29" t="s">
        <v>13319</v>
      </c>
      <c r="R2697" s="21" t="s">
        <v>2188</v>
      </c>
      <c r="S2697" s="23" t="s">
        <v>492</v>
      </c>
      <c r="T2697" s="23" t="s">
        <v>13316</v>
      </c>
      <c r="U2697" s="23" t="s">
        <v>13317</v>
      </c>
      <c r="V2697" s="23" t="s">
        <v>13318</v>
      </c>
      <c r="W2697" s="23" t="s">
        <v>13312</v>
      </c>
      <c r="X2697" s="23" t="s">
        <v>13320</v>
      </c>
      <c r="Y2697" s="23" t="s">
        <v>100</v>
      </c>
      <c r="Z2697" s="23" t="s">
        <v>88</v>
      </c>
      <c r="AA2697" s="31"/>
      <c r="AB2697" s="23" t="s">
        <v>89</v>
      </c>
      <c r="AC2697" s="23"/>
      <c r="AD2697" s="23"/>
      <c r="AE2697" s="23"/>
      <c r="AF2697" s="23"/>
      <c r="AG2697" s="23"/>
      <c r="AH2697" s="23"/>
      <c r="AI2697" s="23"/>
      <c r="AJ2697" s="23"/>
      <c r="AK2697" s="23"/>
      <c r="AL2697" s="23"/>
      <c r="AM2697" s="23"/>
      <c r="AN2697" s="23"/>
      <c r="AO2697" s="23"/>
      <c r="AP2697" s="23"/>
      <c r="AQ2697" s="23"/>
      <c r="AR2697" s="23"/>
      <c r="AS2697" s="23" t="s">
        <v>91</v>
      </c>
    </row>
    <row r="2698" ht="12.0" customHeight="1">
      <c r="A2698" s="21" t="s">
        <v>13314</v>
      </c>
      <c r="B2698" s="22">
        <v>12.0</v>
      </c>
      <c r="C2698" s="23" t="s">
        <v>102</v>
      </c>
      <c r="D2698" s="23"/>
      <c r="E2698" s="23"/>
      <c r="F2698" s="24" t="s">
        <v>13315</v>
      </c>
      <c r="G2698" s="21" t="s">
        <v>2188</v>
      </c>
      <c r="H2698" s="23" t="s">
        <v>492</v>
      </c>
      <c r="I2698" s="23" t="s">
        <v>13316</v>
      </c>
      <c r="J2698" s="23" t="s">
        <v>13317</v>
      </c>
      <c r="K2698" s="23" t="s">
        <v>13318</v>
      </c>
      <c r="L2698" s="26" t="s">
        <v>13263</v>
      </c>
      <c r="M2698" s="23" t="s">
        <v>81</v>
      </c>
      <c r="N2698" s="23" t="s">
        <v>308</v>
      </c>
      <c r="O2698" s="23" t="s">
        <v>2094</v>
      </c>
      <c r="P2698" s="23" t="s">
        <v>532</v>
      </c>
      <c r="Q2698" s="29" t="s">
        <v>13319</v>
      </c>
      <c r="R2698" s="21" t="s">
        <v>2188</v>
      </c>
      <c r="S2698" s="23" t="s">
        <v>492</v>
      </c>
      <c r="T2698" s="23" t="s">
        <v>13316</v>
      </c>
      <c r="U2698" s="23" t="s">
        <v>13317</v>
      </c>
      <c r="V2698" s="23" t="s">
        <v>13318</v>
      </c>
      <c r="W2698" s="23" t="s">
        <v>12602</v>
      </c>
      <c r="X2698" s="23" t="s">
        <v>13320</v>
      </c>
      <c r="Y2698" s="23" t="s">
        <v>100</v>
      </c>
      <c r="Z2698" s="23" t="s">
        <v>88</v>
      </c>
      <c r="AA2698" s="31"/>
      <c r="AB2698" s="23" t="s">
        <v>89</v>
      </c>
      <c r="AC2698" s="23"/>
      <c r="AD2698" s="23"/>
      <c r="AE2698" s="23"/>
      <c r="AF2698" s="23"/>
      <c r="AG2698" s="23"/>
      <c r="AH2698" s="23"/>
      <c r="AI2698" s="23"/>
      <c r="AJ2698" s="23"/>
      <c r="AK2698" s="23"/>
      <c r="AL2698" s="23"/>
      <c r="AM2698" s="23"/>
      <c r="AN2698" s="23"/>
      <c r="AO2698" s="23"/>
      <c r="AP2698" s="23"/>
      <c r="AQ2698" s="23"/>
      <c r="AR2698" s="23"/>
      <c r="AS2698" s="23" t="s">
        <v>91</v>
      </c>
    </row>
    <row r="2699" ht="12.0" customHeight="1">
      <c r="A2699" s="21" t="s">
        <v>13321</v>
      </c>
      <c r="B2699" s="22">
        <v>24.0</v>
      </c>
      <c r="C2699" s="23" t="s">
        <v>69</v>
      </c>
      <c r="D2699" s="23"/>
      <c r="E2699" s="23"/>
      <c r="F2699" s="24" t="s">
        <v>13322</v>
      </c>
      <c r="G2699" s="21" t="s">
        <v>7272</v>
      </c>
      <c r="H2699" s="23" t="s">
        <v>492</v>
      </c>
      <c r="I2699" s="23" t="s">
        <v>13323</v>
      </c>
      <c r="J2699" s="23" t="s">
        <v>13324</v>
      </c>
      <c r="K2699" s="23" t="s">
        <v>13325</v>
      </c>
      <c r="L2699" s="26" t="s">
        <v>13276</v>
      </c>
      <c r="M2699" s="23" t="s">
        <v>81</v>
      </c>
      <c r="N2699" s="23" t="s">
        <v>82</v>
      </c>
      <c r="O2699" s="23" t="s">
        <v>2094</v>
      </c>
      <c r="P2699" s="23" t="s">
        <v>532</v>
      </c>
      <c r="Q2699" s="29" t="s">
        <v>13326</v>
      </c>
      <c r="R2699" s="21" t="s">
        <v>4616</v>
      </c>
      <c r="S2699" s="23" t="s">
        <v>492</v>
      </c>
      <c r="T2699" s="23" t="s">
        <v>13327</v>
      </c>
      <c r="U2699" s="23"/>
      <c r="V2699" s="23" t="s">
        <v>13328</v>
      </c>
      <c r="W2699" s="23" t="s">
        <v>12602</v>
      </c>
      <c r="X2699" s="23" t="s">
        <v>13329</v>
      </c>
      <c r="Y2699" s="23" t="s">
        <v>350</v>
      </c>
      <c r="Z2699" s="23" t="s">
        <v>88</v>
      </c>
      <c r="AA2699" s="31"/>
      <c r="AB2699" s="23" t="s">
        <v>89</v>
      </c>
      <c r="AC2699" s="23"/>
      <c r="AD2699" s="23"/>
      <c r="AE2699" s="23"/>
      <c r="AF2699" s="23"/>
      <c r="AG2699" s="23"/>
      <c r="AH2699" s="23"/>
      <c r="AI2699" s="23"/>
      <c r="AJ2699" s="23"/>
      <c r="AK2699" s="23"/>
      <c r="AL2699" s="23" t="s">
        <v>90</v>
      </c>
      <c r="AM2699" s="23"/>
      <c r="AN2699" s="23"/>
      <c r="AO2699" s="23"/>
      <c r="AP2699" s="23"/>
      <c r="AQ2699" s="23"/>
      <c r="AR2699" s="23"/>
      <c r="AS2699" s="23" t="s">
        <v>91</v>
      </c>
    </row>
    <row r="2700" ht="12.0" customHeight="1">
      <c r="A2700" s="21" t="s">
        <v>13330</v>
      </c>
      <c r="B2700" s="22">
        <v>45.0</v>
      </c>
      <c r="C2700" s="23" t="s">
        <v>174</v>
      </c>
      <c r="D2700" s="23"/>
      <c r="E2700" s="23"/>
      <c r="F2700" s="24" t="s">
        <v>13331</v>
      </c>
      <c r="G2700" s="21" t="s">
        <v>7547</v>
      </c>
      <c r="H2700" s="23" t="s">
        <v>492</v>
      </c>
      <c r="I2700" s="23" t="s">
        <v>13332</v>
      </c>
      <c r="J2700" s="23"/>
      <c r="K2700" s="23" t="s">
        <v>13333</v>
      </c>
      <c r="L2700" s="26" t="s">
        <v>13334</v>
      </c>
      <c r="M2700" s="23" t="s">
        <v>81</v>
      </c>
      <c r="N2700" s="23" t="s">
        <v>82</v>
      </c>
      <c r="O2700" s="23" t="s">
        <v>2094</v>
      </c>
      <c r="P2700" s="23" t="s">
        <v>532</v>
      </c>
      <c r="Q2700" s="29" t="s">
        <v>6948</v>
      </c>
      <c r="R2700" s="21" t="s">
        <v>1485</v>
      </c>
      <c r="S2700" s="23" t="s">
        <v>666</v>
      </c>
      <c r="T2700" s="23" t="s">
        <v>6949</v>
      </c>
      <c r="U2700" s="23" t="s">
        <v>6950</v>
      </c>
      <c r="V2700" s="23" t="s">
        <v>6951</v>
      </c>
      <c r="W2700" s="23" t="s">
        <v>12602</v>
      </c>
      <c r="X2700" s="23" t="s">
        <v>1637</v>
      </c>
      <c r="Y2700" s="23" t="s">
        <v>100</v>
      </c>
      <c r="Z2700" s="23" t="s">
        <v>88</v>
      </c>
      <c r="AA2700" s="31">
        <v>20.0</v>
      </c>
      <c r="AB2700" s="23" t="s">
        <v>89</v>
      </c>
      <c r="AC2700" s="23"/>
      <c r="AD2700" s="23"/>
      <c r="AE2700" s="23"/>
      <c r="AF2700" s="23"/>
      <c r="AG2700" s="23"/>
      <c r="AH2700" s="23"/>
      <c r="AI2700" s="23"/>
      <c r="AJ2700" s="23"/>
      <c r="AK2700" s="23"/>
      <c r="AL2700" s="23"/>
      <c r="AM2700" s="23"/>
      <c r="AN2700" s="23"/>
      <c r="AO2700" s="23"/>
      <c r="AP2700" s="23"/>
      <c r="AQ2700" s="23"/>
      <c r="AR2700" s="23"/>
      <c r="AS2700" s="23"/>
    </row>
    <row r="2701" ht="12.0" customHeight="1">
      <c r="A2701" s="21" t="s">
        <v>13335</v>
      </c>
      <c r="B2701" s="22">
        <v>11.0</v>
      </c>
      <c r="C2701" s="23" t="s">
        <v>50</v>
      </c>
      <c r="D2701" s="23"/>
      <c r="E2701" s="23"/>
      <c r="F2701" s="24" t="s">
        <v>13336</v>
      </c>
      <c r="G2701" s="21" t="s">
        <v>12680</v>
      </c>
      <c r="H2701" s="23" t="s">
        <v>492</v>
      </c>
      <c r="I2701" s="23" t="s">
        <v>13337</v>
      </c>
      <c r="J2701" s="23"/>
      <c r="K2701" s="23" t="s">
        <v>13338</v>
      </c>
      <c r="L2701" s="26" t="s">
        <v>13293</v>
      </c>
      <c r="M2701" s="23" t="s">
        <v>81</v>
      </c>
      <c r="N2701" s="23" t="s">
        <v>82</v>
      </c>
      <c r="O2701" s="23" t="s">
        <v>4556</v>
      </c>
      <c r="P2701" s="23" t="s">
        <v>1196</v>
      </c>
      <c r="Q2701" s="29" t="s">
        <v>13339</v>
      </c>
      <c r="R2701" s="21" t="s">
        <v>12680</v>
      </c>
      <c r="S2701" s="23" t="s">
        <v>492</v>
      </c>
      <c r="T2701" s="23" t="s">
        <v>13337</v>
      </c>
      <c r="U2701" s="23"/>
      <c r="V2701" s="23" t="s">
        <v>13338</v>
      </c>
      <c r="W2701" s="23" t="s">
        <v>9349</v>
      </c>
      <c r="X2701" s="23" t="s">
        <v>13340</v>
      </c>
      <c r="Y2701" s="23" t="s">
        <v>350</v>
      </c>
      <c r="Z2701" s="23" t="s">
        <v>88</v>
      </c>
      <c r="AA2701" s="31"/>
      <c r="AB2701" s="23" t="s">
        <v>89</v>
      </c>
      <c r="AC2701" s="23"/>
      <c r="AD2701" s="23"/>
      <c r="AE2701" s="23"/>
      <c r="AF2701" s="23"/>
      <c r="AG2701" s="23"/>
      <c r="AH2701" s="23"/>
      <c r="AI2701" s="23"/>
      <c r="AJ2701" s="23"/>
      <c r="AK2701" s="23"/>
      <c r="AL2701" s="23"/>
      <c r="AM2701" s="23"/>
      <c r="AN2701" s="23"/>
      <c r="AO2701" s="23"/>
      <c r="AP2701" s="23"/>
      <c r="AQ2701" s="23"/>
      <c r="AR2701" s="23"/>
      <c r="AS2701" s="23" t="s">
        <v>91</v>
      </c>
    </row>
    <row r="2702" ht="12.0" customHeight="1">
      <c r="A2702" s="21" t="s">
        <v>13335</v>
      </c>
      <c r="B2702" s="22">
        <v>12.0</v>
      </c>
      <c r="C2702" s="23" t="s">
        <v>102</v>
      </c>
      <c r="D2702" s="23"/>
      <c r="E2702" s="23"/>
      <c r="F2702" s="24" t="s">
        <v>13336</v>
      </c>
      <c r="G2702" s="21" t="s">
        <v>12680</v>
      </c>
      <c r="H2702" s="23" t="s">
        <v>492</v>
      </c>
      <c r="I2702" s="23" t="s">
        <v>13337</v>
      </c>
      <c r="J2702" s="23"/>
      <c r="K2702" s="23" t="s">
        <v>13338</v>
      </c>
      <c r="L2702" s="26" t="s">
        <v>13293</v>
      </c>
      <c r="M2702" s="23" t="s">
        <v>81</v>
      </c>
      <c r="N2702" s="23" t="s">
        <v>82</v>
      </c>
      <c r="O2702" s="23" t="s">
        <v>4556</v>
      </c>
      <c r="P2702" s="23" t="s">
        <v>1196</v>
      </c>
      <c r="Q2702" s="29" t="s">
        <v>13339</v>
      </c>
      <c r="R2702" s="21" t="s">
        <v>12680</v>
      </c>
      <c r="S2702" s="23" t="s">
        <v>492</v>
      </c>
      <c r="T2702" s="23" t="s">
        <v>13337</v>
      </c>
      <c r="U2702" s="23"/>
      <c r="V2702" s="23" t="s">
        <v>13338</v>
      </c>
      <c r="W2702" s="23" t="s">
        <v>9349</v>
      </c>
      <c r="X2702" s="23" t="s">
        <v>13340</v>
      </c>
      <c r="Y2702" s="23" t="s">
        <v>350</v>
      </c>
      <c r="Z2702" s="23" t="s">
        <v>88</v>
      </c>
      <c r="AA2702" s="31"/>
      <c r="AB2702" s="23" t="s">
        <v>89</v>
      </c>
      <c r="AC2702" s="23"/>
      <c r="AD2702" s="23"/>
      <c r="AE2702" s="23"/>
      <c r="AF2702" s="23"/>
      <c r="AG2702" s="23"/>
      <c r="AH2702" s="23"/>
      <c r="AI2702" s="23"/>
      <c r="AJ2702" s="23"/>
      <c r="AK2702" s="23"/>
      <c r="AL2702" s="23"/>
      <c r="AM2702" s="23"/>
      <c r="AN2702" s="23"/>
      <c r="AO2702" s="23"/>
      <c r="AP2702" s="23"/>
      <c r="AQ2702" s="23"/>
      <c r="AR2702" s="23"/>
      <c r="AS2702" s="23" t="s">
        <v>91</v>
      </c>
    </row>
    <row r="2703" ht="12.0" customHeight="1">
      <c r="A2703" s="21" t="s">
        <v>13335</v>
      </c>
      <c r="B2703" s="22">
        <v>15.0</v>
      </c>
      <c r="C2703" s="23" t="s">
        <v>107</v>
      </c>
      <c r="D2703" s="23"/>
      <c r="E2703" s="23"/>
      <c r="F2703" s="24" t="s">
        <v>13336</v>
      </c>
      <c r="G2703" s="21" t="s">
        <v>12680</v>
      </c>
      <c r="H2703" s="23" t="s">
        <v>492</v>
      </c>
      <c r="I2703" s="23" t="s">
        <v>13337</v>
      </c>
      <c r="J2703" s="23"/>
      <c r="K2703" s="23" t="s">
        <v>13338</v>
      </c>
      <c r="L2703" s="26" t="s">
        <v>13293</v>
      </c>
      <c r="M2703" s="23" t="s">
        <v>81</v>
      </c>
      <c r="N2703" s="23" t="s">
        <v>82</v>
      </c>
      <c r="O2703" s="23" t="s">
        <v>2797</v>
      </c>
      <c r="P2703" s="23" t="s">
        <v>835</v>
      </c>
      <c r="Q2703" s="29" t="s">
        <v>13339</v>
      </c>
      <c r="R2703" s="21" t="s">
        <v>12680</v>
      </c>
      <c r="S2703" s="23" t="s">
        <v>492</v>
      </c>
      <c r="T2703" s="23" t="s">
        <v>13337</v>
      </c>
      <c r="U2703" s="23"/>
      <c r="V2703" s="23" t="s">
        <v>13338</v>
      </c>
      <c r="W2703" s="23" t="s">
        <v>13341</v>
      </c>
      <c r="X2703" s="23" t="s">
        <v>13340</v>
      </c>
      <c r="Y2703" s="23" t="s">
        <v>350</v>
      </c>
      <c r="Z2703" s="23" t="s">
        <v>88</v>
      </c>
      <c r="AA2703" s="31"/>
      <c r="AB2703" s="23" t="s">
        <v>89</v>
      </c>
      <c r="AC2703" s="23"/>
      <c r="AD2703" s="23"/>
      <c r="AE2703" s="23"/>
      <c r="AF2703" s="23"/>
      <c r="AG2703" s="23"/>
      <c r="AH2703" s="23"/>
      <c r="AI2703" s="23"/>
      <c r="AJ2703" s="23"/>
      <c r="AK2703" s="23"/>
      <c r="AL2703" s="23"/>
      <c r="AM2703" s="23"/>
      <c r="AN2703" s="23"/>
      <c r="AO2703" s="23"/>
      <c r="AP2703" s="23"/>
      <c r="AQ2703" s="23"/>
      <c r="AR2703" s="23"/>
      <c r="AS2703" s="23"/>
    </row>
    <row r="2704" ht="12.0" customHeight="1">
      <c r="A2704" s="21" t="s">
        <v>13342</v>
      </c>
      <c r="B2704" s="22">
        <v>11.0</v>
      </c>
      <c r="C2704" s="23" t="s">
        <v>50</v>
      </c>
      <c r="D2704" s="23"/>
      <c r="E2704" s="23"/>
      <c r="F2704" s="24" t="s">
        <v>13343</v>
      </c>
      <c r="G2704" s="21" t="s">
        <v>7033</v>
      </c>
      <c r="H2704" s="23" t="s">
        <v>492</v>
      </c>
      <c r="I2704" s="23" t="s">
        <v>13344</v>
      </c>
      <c r="J2704" s="23"/>
      <c r="K2704" s="23" t="s">
        <v>13345</v>
      </c>
      <c r="L2704" s="26" t="s">
        <v>13312</v>
      </c>
      <c r="M2704" s="23" t="s">
        <v>81</v>
      </c>
      <c r="N2704" s="23" t="s">
        <v>82</v>
      </c>
      <c r="O2704" s="23" t="s">
        <v>4556</v>
      </c>
      <c r="P2704" s="23" t="s">
        <v>1196</v>
      </c>
      <c r="Q2704" s="29" t="s">
        <v>13346</v>
      </c>
      <c r="R2704" s="21" t="s">
        <v>7033</v>
      </c>
      <c r="S2704" s="23" t="s">
        <v>492</v>
      </c>
      <c r="T2704" s="23" t="s">
        <v>13344</v>
      </c>
      <c r="U2704" s="23"/>
      <c r="V2704" s="23" t="s">
        <v>13347</v>
      </c>
      <c r="W2704" s="23" t="s">
        <v>13341</v>
      </c>
      <c r="X2704" s="23" t="s">
        <v>13348</v>
      </c>
      <c r="Y2704" s="23" t="s">
        <v>100</v>
      </c>
      <c r="Z2704" s="23" t="s">
        <v>88</v>
      </c>
      <c r="AA2704" s="31"/>
      <c r="AB2704" s="23" t="s">
        <v>89</v>
      </c>
      <c r="AC2704" s="23"/>
      <c r="AD2704" s="23"/>
      <c r="AE2704" s="23"/>
      <c r="AF2704" s="23"/>
      <c r="AG2704" s="23"/>
      <c r="AH2704" s="23"/>
      <c r="AI2704" s="23"/>
      <c r="AJ2704" s="23"/>
      <c r="AK2704" s="23"/>
      <c r="AL2704" s="23"/>
      <c r="AM2704" s="23"/>
      <c r="AN2704" s="23"/>
      <c r="AO2704" s="23"/>
      <c r="AP2704" s="23"/>
      <c r="AQ2704" s="23"/>
      <c r="AR2704" s="23"/>
      <c r="AS2704" s="23" t="s">
        <v>91</v>
      </c>
    </row>
    <row r="2705" ht="12.0" customHeight="1">
      <c r="A2705" s="21" t="s">
        <v>13342</v>
      </c>
      <c r="B2705" s="22">
        <v>12.0</v>
      </c>
      <c r="C2705" s="23" t="s">
        <v>102</v>
      </c>
      <c r="D2705" s="23"/>
      <c r="E2705" s="23"/>
      <c r="F2705" s="24" t="s">
        <v>13343</v>
      </c>
      <c r="G2705" s="21" t="s">
        <v>7033</v>
      </c>
      <c r="H2705" s="23" t="s">
        <v>492</v>
      </c>
      <c r="I2705" s="23" t="s">
        <v>13344</v>
      </c>
      <c r="J2705" s="23"/>
      <c r="K2705" s="23" t="s">
        <v>13345</v>
      </c>
      <c r="L2705" s="26" t="s">
        <v>13312</v>
      </c>
      <c r="M2705" s="23" t="s">
        <v>81</v>
      </c>
      <c r="N2705" s="23" t="s">
        <v>82</v>
      </c>
      <c r="O2705" s="23" t="s">
        <v>4556</v>
      </c>
      <c r="P2705" s="23" t="s">
        <v>1196</v>
      </c>
      <c r="Q2705" s="29" t="s">
        <v>13346</v>
      </c>
      <c r="R2705" s="21" t="s">
        <v>7033</v>
      </c>
      <c r="S2705" s="23" t="s">
        <v>492</v>
      </c>
      <c r="T2705" s="23" t="s">
        <v>13344</v>
      </c>
      <c r="U2705" s="23"/>
      <c r="V2705" s="23" t="s">
        <v>13347</v>
      </c>
      <c r="W2705" s="23" t="s">
        <v>13349</v>
      </c>
      <c r="X2705" s="23" t="s">
        <v>13348</v>
      </c>
      <c r="Y2705" s="23" t="s">
        <v>100</v>
      </c>
      <c r="Z2705" s="23" t="s">
        <v>88</v>
      </c>
      <c r="AA2705" s="31"/>
      <c r="AB2705" s="23" t="s">
        <v>89</v>
      </c>
      <c r="AC2705" s="23"/>
      <c r="AD2705" s="23"/>
      <c r="AE2705" s="23"/>
      <c r="AF2705" s="23"/>
      <c r="AG2705" s="23"/>
      <c r="AH2705" s="23"/>
      <c r="AI2705" s="23"/>
      <c r="AJ2705" s="23"/>
      <c r="AK2705" s="23"/>
      <c r="AL2705" s="23"/>
      <c r="AM2705" s="23"/>
      <c r="AN2705" s="23"/>
      <c r="AO2705" s="23"/>
      <c r="AP2705" s="23"/>
      <c r="AQ2705" s="23"/>
      <c r="AR2705" s="23"/>
      <c r="AS2705" s="23" t="s">
        <v>91</v>
      </c>
    </row>
    <row r="2706" ht="12.0" customHeight="1">
      <c r="A2706" s="21" t="s">
        <v>13350</v>
      </c>
      <c r="B2706" s="22">
        <v>11.0</v>
      </c>
      <c r="C2706" s="23" t="s">
        <v>50</v>
      </c>
      <c r="D2706" s="23"/>
      <c r="E2706" s="23"/>
      <c r="F2706" s="24" t="s">
        <v>13351</v>
      </c>
      <c r="G2706" s="21" t="s">
        <v>7837</v>
      </c>
      <c r="H2706" s="23" t="s">
        <v>492</v>
      </c>
      <c r="I2706" s="23" t="s">
        <v>13352</v>
      </c>
      <c r="J2706" s="23" t="s">
        <v>12649</v>
      </c>
      <c r="K2706" s="23" t="s">
        <v>12644</v>
      </c>
      <c r="L2706" s="26" t="s">
        <v>12602</v>
      </c>
      <c r="M2706" s="23" t="s">
        <v>81</v>
      </c>
      <c r="N2706" s="23" t="s">
        <v>82</v>
      </c>
      <c r="O2706" s="23" t="s">
        <v>5103</v>
      </c>
      <c r="P2706" s="23" t="s">
        <v>555</v>
      </c>
      <c r="Q2706" s="29" t="s">
        <v>13353</v>
      </c>
      <c r="R2706" s="21" t="s">
        <v>3764</v>
      </c>
      <c r="S2706" s="23" t="s">
        <v>492</v>
      </c>
      <c r="T2706" s="23" t="s">
        <v>12643</v>
      </c>
      <c r="U2706" s="23"/>
      <c r="V2706" s="23" t="s">
        <v>12644</v>
      </c>
      <c r="W2706" s="23" t="s">
        <v>13354</v>
      </c>
      <c r="X2706" s="23" t="s">
        <v>12650</v>
      </c>
      <c r="Y2706" s="23" t="s">
        <v>100</v>
      </c>
      <c r="Z2706" s="23" t="s">
        <v>88</v>
      </c>
      <c r="AA2706" s="31"/>
      <c r="AB2706" s="23" t="s">
        <v>89</v>
      </c>
      <c r="AC2706" s="23"/>
      <c r="AD2706" s="23"/>
      <c r="AE2706" s="23"/>
      <c r="AF2706" s="23"/>
      <c r="AG2706" s="23"/>
      <c r="AH2706" s="23"/>
      <c r="AI2706" s="23"/>
      <c r="AJ2706" s="23"/>
      <c r="AK2706" s="23"/>
      <c r="AL2706" s="23"/>
      <c r="AM2706" s="23"/>
      <c r="AN2706" s="23"/>
      <c r="AO2706" s="23"/>
      <c r="AP2706" s="23"/>
      <c r="AQ2706" s="23"/>
      <c r="AR2706" s="23"/>
      <c r="AS2706" s="23" t="s">
        <v>91</v>
      </c>
    </row>
    <row r="2707" ht="12.0" customHeight="1">
      <c r="A2707" s="21" t="s">
        <v>13350</v>
      </c>
      <c r="B2707" s="22">
        <v>12.0</v>
      </c>
      <c r="C2707" s="23" t="s">
        <v>102</v>
      </c>
      <c r="D2707" s="23"/>
      <c r="E2707" s="23"/>
      <c r="F2707" s="24" t="s">
        <v>13351</v>
      </c>
      <c r="G2707" s="21" t="s">
        <v>7837</v>
      </c>
      <c r="H2707" s="23" t="s">
        <v>492</v>
      </c>
      <c r="I2707" s="23" t="s">
        <v>13352</v>
      </c>
      <c r="J2707" s="23" t="s">
        <v>12649</v>
      </c>
      <c r="K2707" s="23" t="s">
        <v>12644</v>
      </c>
      <c r="L2707" s="26" t="s">
        <v>12602</v>
      </c>
      <c r="M2707" s="23" t="s">
        <v>81</v>
      </c>
      <c r="N2707" s="23" t="s">
        <v>82</v>
      </c>
      <c r="O2707" s="23" t="s">
        <v>5103</v>
      </c>
      <c r="P2707" s="23" t="s">
        <v>555</v>
      </c>
      <c r="Q2707" s="29" t="s">
        <v>13353</v>
      </c>
      <c r="R2707" s="21" t="s">
        <v>3764</v>
      </c>
      <c r="S2707" s="23" t="s">
        <v>492</v>
      </c>
      <c r="T2707" s="23" t="s">
        <v>12643</v>
      </c>
      <c r="U2707" s="23"/>
      <c r="V2707" s="23" t="s">
        <v>12644</v>
      </c>
      <c r="W2707" s="23" t="s">
        <v>13355</v>
      </c>
      <c r="X2707" s="23" t="s">
        <v>12650</v>
      </c>
      <c r="Y2707" s="23" t="s">
        <v>100</v>
      </c>
      <c r="Z2707" s="23" t="s">
        <v>88</v>
      </c>
      <c r="AA2707" s="31"/>
      <c r="AB2707" s="23" t="s">
        <v>89</v>
      </c>
      <c r="AC2707" s="23"/>
      <c r="AD2707" s="23"/>
      <c r="AE2707" s="23"/>
      <c r="AF2707" s="23"/>
      <c r="AG2707" s="23"/>
      <c r="AH2707" s="23"/>
      <c r="AI2707" s="23"/>
      <c r="AJ2707" s="23"/>
      <c r="AK2707" s="23"/>
      <c r="AL2707" s="23"/>
      <c r="AM2707" s="23"/>
      <c r="AN2707" s="23"/>
      <c r="AO2707" s="23"/>
      <c r="AP2707" s="23"/>
      <c r="AQ2707" s="23"/>
      <c r="AR2707" s="23"/>
      <c r="AS2707" s="23" t="s">
        <v>91</v>
      </c>
    </row>
    <row r="2708" ht="12.0" customHeight="1">
      <c r="A2708" s="21" t="s">
        <v>13350</v>
      </c>
      <c r="B2708" s="22">
        <v>13.0</v>
      </c>
      <c r="C2708" s="23" t="s">
        <v>104</v>
      </c>
      <c r="D2708" s="23"/>
      <c r="E2708" s="23"/>
      <c r="F2708" s="24" t="s">
        <v>13351</v>
      </c>
      <c r="G2708" s="21" t="s">
        <v>7837</v>
      </c>
      <c r="H2708" s="23" t="s">
        <v>492</v>
      </c>
      <c r="I2708" s="23" t="s">
        <v>13352</v>
      </c>
      <c r="J2708" s="23" t="s">
        <v>12649</v>
      </c>
      <c r="K2708" s="23" t="s">
        <v>12644</v>
      </c>
      <c r="L2708" s="26" t="s">
        <v>12602</v>
      </c>
      <c r="M2708" s="23" t="s">
        <v>81</v>
      </c>
      <c r="N2708" s="23" t="s">
        <v>82</v>
      </c>
      <c r="O2708" s="23" t="s">
        <v>5103</v>
      </c>
      <c r="P2708" s="23" t="s">
        <v>555</v>
      </c>
      <c r="Q2708" s="29" t="s">
        <v>13353</v>
      </c>
      <c r="R2708" s="21" t="s">
        <v>3764</v>
      </c>
      <c r="S2708" s="23" t="s">
        <v>492</v>
      </c>
      <c r="T2708" s="23" t="s">
        <v>12643</v>
      </c>
      <c r="U2708" s="23"/>
      <c r="V2708" s="23" t="s">
        <v>12644</v>
      </c>
      <c r="W2708" s="23" t="s">
        <v>6607</v>
      </c>
      <c r="X2708" s="23" t="s">
        <v>12650</v>
      </c>
      <c r="Y2708" s="23" t="s">
        <v>100</v>
      </c>
      <c r="Z2708" s="23" t="s">
        <v>88</v>
      </c>
      <c r="AA2708" s="31"/>
      <c r="AB2708" s="23" t="s">
        <v>89</v>
      </c>
      <c r="AC2708" s="23"/>
      <c r="AD2708" s="23"/>
      <c r="AE2708" s="23"/>
      <c r="AF2708" s="23"/>
      <c r="AG2708" s="23"/>
      <c r="AH2708" s="23"/>
      <c r="AI2708" s="23"/>
      <c r="AJ2708" s="23"/>
      <c r="AK2708" s="23"/>
      <c r="AL2708" s="23"/>
      <c r="AM2708" s="23"/>
      <c r="AN2708" s="23"/>
      <c r="AO2708" s="23"/>
      <c r="AP2708" s="23"/>
      <c r="AQ2708" s="23"/>
      <c r="AR2708" s="23"/>
      <c r="AS2708" s="23"/>
    </row>
    <row r="2709" ht="12.0" customHeight="1">
      <c r="A2709" s="21" t="s">
        <v>13356</v>
      </c>
      <c r="B2709" s="22">
        <v>11.0</v>
      </c>
      <c r="C2709" s="23" t="s">
        <v>50</v>
      </c>
      <c r="D2709" s="23"/>
      <c r="E2709" s="23"/>
      <c r="F2709" s="24" t="s">
        <v>13357</v>
      </c>
      <c r="G2709" s="21" t="s">
        <v>1441</v>
      </c>
      <c r="H2709" s="23" t="s">
        <v>492</v>
      </c>
      <c r="I2709" s="23" t="s">
        <v>13103</v>
      </c>
      <c r="J2709" s="23" t="s">
        <v>13358</v>
      </c>
      <c r="K2709" s="23" t="s">
        <v>13359</v>
      </c>
      <c r="L2709" s="26" t="s">
        <v>13360</v>
      </c>
      <c r="M2709" s="23" t="s">
        <v>81</v>
      </c>
      <c r="N2709" s="23" t="s">
        <v>82</v>
      </c>
      <c r="O2709" s="23" t="s">
        <v>2196</v>
      </c>
      <c r="P2709" s="23" t="s">
        <v>2197</v>
      </c>
      <c r="Q2709" s="29" t="s">
        <v>9378</v>
      </c>
      <c r="R2709" s="21" t="s">
        <v>9379</v>
      </c>
      <c r="S2709" s="23" t="s">
        <v>9380</v>
      </c>
      <c r="T2709" s="23" t="s">
        <v>9381</v>
      </c>
      <c r="U2709" s="23" t="s">
        <v>9382</v>
      </c>
      <c r="V2709" s="23" t="s">
        <v>9383</v>
      </c>
      <c r="W2709" s="23" t="s">
        <v>8850</v>
      </c>
      <c r="X2709" s="23" t="s">
        <v>9384</v>
      </c>
      <c r="Y2709" s="23" t="s">
        <v>100</v>
      </c>
      <c r="Z2709" s="23" t="s">
        <v>88</v>
      </c>
      <c r="AA2709" s="31"/>
      <c r="AB2709" s="23" t="s">
        <v>89</v>
      </c>
      <c r="AC2709" s="23"/>
      <c r="AD2709" s="23"/>
      <c r="AE2709" s="23"/>
      <c r="AF2709" s="23"/>
      <c r="AG2709" s="23"/>
      <c r="AH2709" s="23"/>
      <c r="AI2709" s="23"/>
      <c r="AJ2709" s="23"/>
      <c r="AK2709" s="23"/>
      <c r="AL2709" s="23"/>
      <c r="AM2709" s="23"/>
      <c r="AN2709" s="23"/>
      <c r="AO2709" s="23"/>
      <c r="AP2709" s="23"/>
      <c r="AQ2709" s="23"/>
      <c r="AR2709" s="23"/>
      <c r="AS2709" s="23" t="s">
        <v>91</v>
      </c>
    </row>
    <row r="2710" ht="12.0" customHeight="1">
      <c r="A2710" s="21" t="s">
        <v>13356</v>
      </c>
      <c r="B2710" s="22">
        <v>12.0</v>
      </c>
      <c r="C2710" s="23" t="s">
        <v>102</v>
      </c>
      <c r="D2710" s="23"/>
      <c r="E2710" s="23"/>
      <c r="F2710" s="24" t="s">
        <v>13357</v>
      </c>
      <c r="G2710" s="21" t="s">
        <v>1441</v>
      </c>
      <c r="H2710" s="23" t="s">
        <v>492</v>
      </c>
      <c r="I2710" s="23" t="s">
        <v>13103</v>
      </c>
      <c r="J2710" s="23" t="s">
        <v>13358</v>
      </c>
      <c r="K2710" s="23" t="s">
        <v>13359</v>
      </c>
      <c r="L2710" s="26" t="s">
        <v>13360</v>
      </c>
      <c r="M2710" s="23" t="s">
        <v>81</v>
      </c>
      <c r="N2710" s="23" t="s">
        <v>82</v>
      </c>
      <c r="O2710" s="23" t="s">
        <v>2196</v>
      </c>
      <c r="P2710" s="23" t="s">
        <v>2197</v>
      </c>
      <c r="Q2710" s="29" t="s">
        <v>9378</v>
      </c>
      <c r="R2710" s="21" t="s">
        <v>9379</v>
      </c>
      <c r="S2710" s="23" t="s">
        <v>9380</v>
      </c>
      <c r="T2710" s="23" t="s">
        <v>9381</v>
      </c>
      <c r="U2710" s="23" t="s">
        <v>9382</v>
      </c>
      <c r="V2710" s="23" t="s">
        <v>9383</v>
      </c>
      <c r="W2710" s="23" t="s">
        <v>8850</v>
      </c>
      <c r="X2710" s="23" t="s">
        <v>9384</v>
      </c>
      <c r="Y2710" s="23" t="s">
        <v>100</v>
      </c>
      <c r="Z2710" s="23" t="s">
        <v>88</v>
      </c>
      <c r="AA2710" s="31"/>
      <c r="AB2710" s="23"/>
      <c r="AC2710" s="23"/>
      <c r="AD2710" s="23"/>
      <c r="AE2710" s="23"/>
      <c r="AF2710" s="23"/>
      <c r="AG2710" s="23"/>
      <c r="AH2710" s="23"/>
      <c r="AI2710" s="23"/>
      <c r="AJ2710" s="23"/>
      <c r="AK2710" s="23"/>
      <c r="AL2710" s="23"/>
      <c r="AM2710" s="23"/>
      <c r="AN2710" s="23"/>
      <c r="AO2710" s="23"/>
      <c r="AP2710" s="23"/>
      <c r="AQ2710" s="23"/>
      <c r="AR2710" s="23"/>
      <c r="AS2710" s="23" t="s">
        <v>91</v>
      </c>
    </row>
    <row r="2711" ht="12.0" customHeight="1">
      <c r="A2711" s="21" t="s">
        <v>13361</v>
      </c>
      <c r="B2711" s="22">
        <v>11.0</v>
      </c>
      <c r="C2711" s="23" t="s">
        <v>50</v>
      </c>
      <c r="D2711" s="23"/>
      <c r="E2711" s="23"/>
      <c r="F2711" s="24" t="s">
        <v>13362</v>
      </c>
      <c r="G2711" s="21" t="s">
        <v>2328</v>
      </c>
      <c r="H2711" s="23" t="s">
        <v>76</v>
      </c>
      <c r="I2711" s="23" t="s">
        <v>13363</v>
      </c>
      <c r="J2711" s="23" t="s">
        <v>13364</v>
      </c>
      <c r="K2711" s="23">
        <v>8.01882304E9</v>
      </c>
      <c r="L2711" s="23"/>
      <c r="M2711" s="23" t="s">
        <v>81</v>
      </c>
      <c r="N2711" s="23" t="s">
        <v>82</v>
      </c>
      <c r="O2711" s="23" t="s">
        <v>2218</v>
      </c>
      <c r="P2711" s="23" t="s">
        <v>577</v>
      </c>
      <c r="Q2711" s="29" t="s">
        <v>13365</v>
      </c>
      <c r="R2711" s="21" t="s">
        <v>13366</v>
      </c>
      <c r="S2711" s="23" t="s">
        <v>666</v>
      </c>
      <c r="T2711" s="23" t="s">
        <v>13367</v>
      </c>
      <c r="U2711" s="23" t="s">
        <v>13368</v>
      </c>
      <c r="V2711" s="23" t="s">
        <v>13369</v>
      </c>
      <c r="W2711" s="23" t="s">
        <v>7554</v>
      </c>
      <c r="X2711" s="23" t="s">
        <v>13370</v>
      </c>
      <c r="Y2711" s="23" t="s">
        <v>100</v>
      </c>
      <c r="Z2711" s="23" t="s">
        <v>88</v>
      </c>
      <c r="AA2711" s="31"/>
      <c r="AB2711" s="23" t="s">
        <v>89</v>
      </c>
      <c r="AC2711" s="23"/>
      <c r="AD2711" s="23"/>
      <c r="AE2711" s="23"/>
      <c r="AF2711" s="23"/>
      <c r="AG2711" s="23"/>
      <c r="AH2711" s="23"/>
      <c r="AI2711" s="23"/>
      <c r="AJ2711" s="23"/>
      <c r="AK2711" s="23"/>
      <c r="AL2711" s="23"/>
      <c r="AM2711" s="23"/>
      <c r="AN2711" s="23"/>
      <c r="AO2711" s="23"/>
      <c r="AP2711" s="23"/>
      <c r="AQ2711" s="23"/>
      <c r="AR2711" s="23"/>
      <c r="AS2711" s="23" t="s">
        <v>91</v>
      </c>
    </row>
    <row r="2712" ht="12.0" customHeight="1">
      <c r="A2712" s="21" t="s">
        <v>13361</v>
      </c>
      <c r="B2712" s="22">
        <v>12.0</v>
      </c>
      <c r="C2712" s="23" t="s">
        <v>102</v>
      </c>
      <c r="D2712" s="23"/>
      <c r="E2712" s="23"/>
      <c r="F2712" s="24" t="s">
        <v>13362</v>
      </c>
      <c r="G2712" s="21" t="s">
        <v>2328</v>
      </c>
      <c r="H2712" s="23" t="s">
        <v>76</v>
      </c>
      <c r="I2712" s="23" t="s">
        <v>13363</v>
      </c>
      <c r="J2712" s="23" t="s">
        <v>13364</v>
      </c>
      <c r="K2712" s="23">
        <v>8.01882304E9</v>
      </c>
      <c r="L2712" s="23"/>
      <c r="M2712" s="23" t="s">
        <v>81</v>
      </c>
      <c r="N2712" s="23" t="s">
        <v>82</v>
      </c>
      <c r="O2712" s="23" t="s">
        <v>2218</v>
      </c>
      <c r="P2712" s="23" t="s">
        <v>577</v>
      </c>
      <c r="Q2712" s="29" t="s">
        <v>13365</v>
      </c>
      <c r="R2712" s="21" t="s">
        <v>13366</v>
      </c>
      <c r="S2712" s="23" t="s">
        <v>666</v>
      </c>
      <c r="T2712" s="23" t="s">
        <v>13367</v>
      </c>
      <c r="U2712" s="23" t="s">
        <v>13368</v>
      </c>
      <c r="V2712" s="23" t="s">
        <v>13369</v>
      </c>
      <c r="W2712" s="23" t="s">
        <v>7554</v>
      </c>
      <c r="X2712" s="23" t="s">
        <v>13370</v>
      </c>
      <c r="Y2712" s="23" t="s">
        <v>100</v>
      </c>
      <c r="Z2712" s="23" t="s">
        <v>88</v>
      </c>
      <c r="AA2712" s="31"/>
      <c r="AB2712" s="23" t="s">
        <v>89</v>
      </c>
      <c r="AC2712" s="23"/>
      <c r="AD2712" s="23"/>
      <c r="AE2712" s="23"/>
      <c r="AF2712" s="23"/>
      <c r="AG2712" s="23"/>
      <c r="AH2712" s="23"/>
      <c r="AI2712" s="23"/>
      <c r="AJ2712" s="23"/>
      <c r="AK2712" s="23"/>
      <c r="AL2712" s="23"/>
      <c r="AM2712" s="23"/>
      <c r="AN2712" s="23"/>
      <c r="AO2712" s="23"/>
      <c r="AP2712" s="23"/>
      <c r="AQ2712" s="23"/>
      <c r="AR2712" s="23"/>
      <c r="AS2712" s="23" t="s">
        <v>91</v>
      </c>
    </row>
    <row r="2713" ht="12.0" customHeight="1">
      <c r="A2713" s="21" t="s">
        <v>13371</v>
      </c>
      <c r="B2713" s="22">
        <v>15.0</v>
      </c>
      <c r="C2713" s="23" t="s">
        <v>107</v>
      </c>
      <c r="D2713" s="23"/>
      <c r="E2713" s="23"/>
      <c r="F2713" s="24" t="s">
        <v>13372</v>
      </c>
      <c r="G2713" s="21" t="s">
        <v>13373</v>
      </c>
      <c r="H2713" s="23" t="s">
        <v>492</v>
      </c>
      <c r="I2713" s="23" t="s">
        <v>13374</v>
      </c>
      <c r="J2713" s="23"/>
      <c r="K2713" s="23" t="s">
        <v>13375</v>
      </c>
      <c r="L2713" s="26" t="s">
        <v>13376</v>
      </c>
      <c r="M2713" s="23" t="s">
        <v>81</v>
      </c>
      <c r="N2713" s="23" t="s">
        <v>82</v>
      </c>
      <c r="O2713" s="23" t="s">
        <v>2218</v>
      </c>
      <c r="P2713" s="23" t="s">
        <v>577</v>
      </c>
      <c r="Q2713" s="29" t="s">
        <v>13377</v>
      </c>
      <c r="R2713" s="21" t="s">
        <v>504</v>
      </c>
      <c r="S2713" s="23" t="s">
        <v>492</v>
      </c>
      <c r="T2713" s="23" t="s">
        <v>13378</v>
      </c>
      <c r="U2713" s="23" t="s">
        <v>13379</v>
      </c>
      <c r="V2713" s="23" t="s">
        <v>13349</v>
      </c>
      <c r="W2713" s="23"/>
      <c r="X2713" s="23" t="s">
        <v>13380</v>
      </c>
      <c r="Y2713" s="23" t="s">
        <v>100</v>
      </c>
      <c r="Z2713" s="23" t="s">
        <v>88</v>
      </c>
      <c r="AA2713" s="31"/>
      <c r="AB2713" s="23" t="s">
        <v>89</v>
      </c>
      <c r="AC2713" s="23"/>
      <c r="AD2713" s="23"/>
      <c r="AE2713" s="23"/>
      <c r="AF2713" s="23"/>
      <c r="AG2713" s="23"/>
      <c r="AH2713" s="23"/>
      <c r="AI2713" s="23"/>
      <c r="AJ2713" s="23"/>
      <c r="AK2713" s="23"/>
      <c r="AL2713" s="23"/>
      <c r="AM2713" s="23"/>
      <c r="AN2713" s="23"/>
      <c r="AO2713" s="23"/>
      <c r="AP2713" s="23"/>
      <c r="AQ2713" s="23"/>
      <c r="AR2713" s="23"/>
      <c r="AS2713" s="23"/>
    </row>
    <row r="2714" ht="12.0" customHeight="1">
      <c r="A2714" s="21" t="s">
        <v>13381</v>
      </c>
      <c r="B2714" s="22">
        <v>46.0</v>
      </c>
      <c r="C2714" s="23" t="s">
        <v>175</v>
      </c>
      <c r="D2714" s="23"/>
      <c r="E2714" s="23"/>
      <c r="F2714" s="24" t="s">
        <v>13382</v>
      </c>
      <c r="G2714" s="21" t="s">
        <v>1441</v>
      </c>
      <c r="H2714" s="23" t="s">
        <v>492</v>
      </c>
      <c r="I2714" s="23" t="s">
        <v>13383</v>
      </c>
      <c r="J2714" s="23"/>
      <c r="K2714" s="23" t="s">
        <v>13384</v>
      </c>
      <c r="L2714" s="26" t="s">
        <v>13384</v>
      </c>
      <c r="M2714" s="23" t="s">
        <v>81</v>
      </c>
      <c r="N2714" s="23" t="s">
        <v>82</v>
      </c>
      <c r="O2714" s="23" t="s">
        <v>4900</v>
      </c>
      <c r="P2714" s="23" t="s">
        <v>536</v>
      </c>
      <c r="Q2714" s="29" t="s">
        <v>13385</v>
      </c>
      <c r="R2714" s="21" t="s">
        <v>13386</v>
      </c>
      <c r="S2714" s="23" t="s">
        <v>2339</v>
      </c>
      <c r="T2714" s="23" t="s">
        <v>13387</v>
      </c>
      <c r="U2714" s="23"/>
      <c r="V2714" s="23" t="s">
        <v>13388</v>
      </c>
      <c r="W2714" s="23" t="s">
        <v>6399</v>
      </c>
      <c r="X2714" s="23" t="s">
        <v>13389</v>
      </c>
      <c r="Y2714" s="23" t="s">
        <v>100</v>
      </c>
      <c r="Z2714" s="23" t="s">
        <v>88</v>
      </c>
      <c r="AA2714" s="31">
        <v>20.0</v>
      </c>
      <c r="AB2714" s="23"/>
      <c r="AC2714" s="23"/>
      <c r="AD2714" s="23"/>
      <c r="AE2714" s="23"/>
      <c r="AF2714" s="23"/>
      <c r="AG2714" s="23"/>
      <c r="AH2714" s="23" t="s">
        <v>89</v>
      </c>
      <c r="AI2714" s="23" t="s">
        <v>89</v>
      </c>
      <c r="AJ2714" s="23"/>
      <c r="AK2714" s="23"/>
      <c r="AL2714" s="23"/>
      <c r="AM2714" s="23"/>
      <c r="AN2714" s="23"/>
      <c r="AO2714" s="23"/>
      <c r="AP2714" s="23"/>
      <c r="AQ2714" s="23"/>
      <c r="AR2714" s="23"/>
      <c r="AS2714" s="23"/>
    </row>
    <row r="2715" ht="12.0" customHeight="1">
      <c r="A2715" s="21" t="s">
        <v>13390</v>
      </c>
      <c r="B2715" s="22">
        <v>24.0</v>
      </c>
      <c r="C2715" s="23" t="s">
        <v>69</v>
      </c>
      <c r="D2715" s="23"/>
      <c r="E2715" s="23"/>
      <c r="F2715" s="24" t="s">
        <v>13391</v>
      </c>
      <c r="G2715" s="21" t="s">
        <v>12927</v>
      </c>
      <c r="H2715" s="23" t="s">
        <v>492</v>
      </c>
      <c r="I2715" s="23" t="s">
        <v>13392</v>
      </c>
      <c r="J2715" s="23"/>
      <c r="K2715" s="23" t="s">
        <v>11951</v>
      </c>
      <c r="L2715" s="26" t="s">
        <v>13355</v>
      </c>
      <c r="M2715" s="23" t="s">
        <v>81</v>
      </c>
      <c r="N2715" s="23" t="s">
        <v>82</v>
      </c>
      <c r="O2715" s="23" t="s">
        <v>2281</v>
      </c>
      <c r="P2715" s="23" t="s">
        <v>2282</v>
      </c>
      <c r="Q2715" s="29" t="s">
        <v>13393</v>
      </c>
      <c r="R2715" s="21" t="s">
        <v>6876</v>
      </c>
      <c r="S2715" s="23" t="s">
        <v>76</v>
      </c>
      <c r="T2715" s="23" t="s">
        <v>13394</v>
      </c>
      <c r="U2715" s="23"/>
      <c r="V2715" s="23" t="s">
        <v>11951</v>
      </c>
      <c r="W2715" s="23" t="s">
        <v>6399</v>
      </c>
      <c r="X2715" s="23" t="s">
        <v>11955</v>
      </c>
      <c r="Y2715" s="23" t="s">
        <v>100</v>
      </c>
      <c r="Z2715" s="23" t="s">
        <v>88</v>
      </c>
      <c r="AA2715" s="31"/>
      <c r="AB2715" s="23" t="s">
        <v>89</v>
      </c>
      <c r="AC2715" s="23"/>
      <c r="AD2715" s="23"/>
      <c r="AE2715" s="23"/>
      <c r="AF2715" s="23"/>
      <c r="AG2715" s="23"/>
      <c r="AH2715" s="23"/>
      <c r="AI2715" s="23"/>
      <c r="AJ2715" s="23"/>
      <c r="AK2715" s="23"/>
      <c r="AL2715" s="23" t="s">
        <v>394</v>
      </c>
      <c r="AM2715" s="23">
        <v>12.0</v>
      </c>
      <c r="AN2715" s="23"/>
      <c r="AO2715" s="23"/>
      <c r="AP2715" s="23"/>
      <c r="AQ2715" s="23"/>
      <c r="AR2715" s="23"/>
      <c r="AS2715" s="23" t="s">
        <v>91</v>
      </c>
    </row>
    <row r="2716" ht="12.0" customHeight="1">
      <c r="A2716" s="21" t="s">
        <v>13395</v>
      </c>
      <c r="B2716" s="22">
        <v>46.0</v>
      </c>
      <c r="C2716" s="23" t="s">
        <v>175</v>
      </c>
      <c r="D2716" s="23"/>
      <c r="E2716" s="23"/>
      <c r="F2716" s="24" t="s">
        <v>13396</v>
      </c>
      <c r="G2716" s="21" t="s">
        <v>7588</v>
      </c>
      <c r="H2716" s="23" t="s">
        <v>492</v>
      </c>
      <c r="I2716" s="23" t="s">
        <v>13397</v>
      </c>
      <c r="J2716" s="23" t="s">
        <v>13398</v>
      </c>
      <c r="K2716" s="23" t="s">
        <v>9100</v>
      </c>
      <c r="L2716" s="26" t="s">
        <v>9100</v>
      </c>
      <c r="M2716" s="23" t="s">
        <v>81</v>
      </c>
      <c r="N2716" s="23" t="s">
        <v>82</v>
      </c>
      <c r="O2716" s="23" t="s">
        <v>1411</v>
      </c>
      <c r="P2716" s="23" t="s">
        <v>1292</v>
      </c>
      <c r="Q2716" s="29" t="s">
        <v>6620</v>
      </c>
      <c r="R2716" s="21" t="s">
        <v>4585</v>
      </c>
      <c r="S2716" s="23" t="s">
        <v>164</v>
      </c>
      <c r="T2716" s="23" t="s">
        <v>6621</v>
      </c>
      <c r="U2716" s="23"/>
      <c r="V2716" s="23" t="s">
        <v>6622</v>
      </c>
      <c r="W2716" s="23" t="s">
        <v>7260</v>
      </c>
      <c r="X2716" s="23" t="s">
        <v>6623</v>
      </c>
      <c r="Y2716" s="23" t="s">
        <v>100</v>
      </c>
      <c r="Z2716" s="23" t="s">
        <v>88</v>
      </c>
      <c r="AA2716" s="31">
        <v>20.0</v>
      </c>
      <c r="AB2716" s="23"/>
      <c r="AC2716" s="23"/>
      <c r="AD2716" s="23"/>
      <c r="AE2716" s="23"/>
      <c r="AF2716" s="23"/>
      <c r="AG2716" s="23"/>
      <c r="AH2716" s="23" t="s">
        <v>89</v>
      </c>
      <c r="AI2716" s="23" t="s">
        <v>89</v>
      </c>
      <c r="AJ2716" s="23"/>
      <c r="AK2716" s="23"/>
      <c r="AL2716" s="23"/>
      <c r="AM2716" s="23"/>
      <c r="AN2716" s="23"/>
      <c r="AO2716" s="23"/>
      <c r="AP2716" s="23"/>
      <c r="AQ2716" s="23"/>
      <c r="AR2716" s="23"/>
      <c r="AS2716" s="23"/>
    </row>
    <row r="2717" ht="12.0" customHeight="1">
      <c r="A2717" s="21" t="s">
        <v>13399</v>
      </c>
      <c r="B2717" s="22">
        <v>11.0</v>
      </c>
      <c r="C2717" s="23" t="s">
        <v>50</v>
      </c>
      <c r="D2717" s="23"/>
      <c r="E2717" s="23"/>
      <c r="F2717" s="24" t="s">
        <v>13400</v>
      </c>
      <c r="G2717" s="21" t="s">
        <v>3383</v>
      </c>
      <c r="H2717" s="23" t="s">
        <v>492</v>
      </c>
      <c r="I2717" s="23" t="s">
        <v>13401</v>
      </c>
      <c r="J2717" s="23"/>
      <c r="K2717" s="23" t="s">
        <v>13402</v>
      </c>
      <c r="L2717" s="26" t="s">
        <v>13403</v>
      </c>
      <c r="M2717" s="23" t="s">
        <v>81</v>
      </c>
      <c r="N2717" s="23" t="s">
        <v>82</v>
      </c>
      <c r="O2717" s="23" t="s">
        <v>1411</v>
      </c>
      <c r="P2717" s="23" t="s">
        <v>1292</v>
      </c>
      <c r="Q2717" s="29" t="s">
        <v>8889</v>
      </c>
      <c r="R2717" s="21" t="s">
        <v>8890</v>
      </c>
      <c r="S2717" s="23" t="s">
        <v>1052</v>
      </c>
      <c r="T2717" s="23" t="s">
        <v>8891</v>
      </c>
      <c r="U2717" s="23"/>
      <c r="V2717" s="23" t="s">
        <v>8892</v>
      </c>
      <c r="W2717" s="23" t="s">
        <v>13404</v>
      </c>
      <c r="X2717" s="23" t="s">
        <v>8893</v>
      </c>
      <c r="Y2717" s="23" t="s">
        <v>100</v>
      </c>
      <c r="Z2717" s="23" t="s">
        <v>101</v>
      </c>
      <c r="AA2717" s="31"/>
      <c r="AB2717" s="23"/>
      <c r="AC2717" s="23" t="s">
        <v>89</v>
      </c>
      <c r="AD2717" s="23"/>
      <c r="AE2717" s="23"/>
      <c r="AF2717" s="23"/>
      <c r="AG2717" s="23"/>
      <c r="AH2717" s="23"/>
      <c r="AI2717" s="23"/>
      <c r="AJ2717" s="23"/>
      <c r="AK2717" s="23" t="s">
        <v>89</v>
      </c>
      <c r="AL2717" s="23"/>
      <c r="AM2717" s="23"/>
      <c r="AN2717" s="23"/>
      <c r="AO2717" s="23"/>
      <c r="AP2717" s="23"/>
      <c r="AQ2717" s="23"/>
      <c r="AR2717" s="23"/>
      <c r="AS2717" s="23" t="s">
        <v>91</v>
      </c>
    </row>
    <row r="2718" ht="12.0" customHeight="1">
      <c r="A2718" s="21" t="s">
        <v>13399</v>
      </c>
      <c r="B2718" s="22">
        <v>12.0</v>
      </c>
      <c r="C2718" s="23" t="s">
        <v>102</v>
      </c>
      <c r="D2718" s="23"/>
      <c r="E2718" s="23"/>
      <c r="F2718" s="24" t="s">
        <v>13400</v>
      </c>
      <c r="G2718" s="21" t="s">
        <v>3383</v>
      </c>
      <c r="H2718" s="23" t="s">
        <v>492</v>
      </c>
      <c r="I2718" s="23" t="s">
        <v>13401</v>
      </c>
      <c r="J2718" s="23"/>
      <c r="K2718" s="23" t="s">
        <v>13402</v>
      </c>
      <c r="L2718" s="26" t="s">
        <v>13403</v>
      </c>
      <c r="M2718" s="23" t="s">
        <v>81</v>
      </c>
      <c r="N2718" s="23" t="s">
        <v>82</v>
      </c>
      <c r="O2718" s="23" t="s">
        <v>1411</v>
      </c>
      <c r="P2718" s="23" t="s">
        <v>1292</v>
      </c>
      <c r="Q2718" s="29" t="s">
        <v>8889</v>
      </c>
      <c r="R2718" s="21" t="s">
        <v>8890</v>
      </c>
      <c r="S2718" s="23" t="s">
        <v>1052</v>
      </c>
      <c r="T2718" s="23" t="s">
        <v>8891</v>
      </c>
      <c r="U2718" s="23"/>
      <c r="V2718" s="23" t="s">
        <v>8892</v>
      </c>
      <c r="W2718" s="23" t="s">
        <v>13405</v>
      </c>
      <c r="X2718" s="23" t="s">
        <v>8893</v>
      </c>
      <c r="Y2718" s="23" t="s">
        <v>100</v>
      </c>
      <c r="Z2718" s="23" t="s">
        <v>101</v>
      </c>
      <c r="AA2718" s="31"/>
      <c r="AB2718" s="23"/>
      <c r="AC2718" s="23" t="s">
        <v>89</v>
      </c>
      <c r="AD2718" s="23"/>
      <c r="AE2718" s="23"/>
      <c r="AF2718" s="23"/>
      <c r="AG2718" s="23"/>
      <c r="AH2718" s="23"/>
      <c r="AI2718" s="23"/>
      <c r="AJ2718" s="23"/>
      <c r="AK2718" s="23" t="s">
        <v>89</v>
      </c>
      <c r="AL2718" s="23"/>
      <c r="AM2718" s="23"/>
      <c r="AN2718" s="23"/>
      <c r="AO2718" s="23"/>
      <c r="AP2718" s="23"/>
      <c r="AQ2718" s="23"/>
      <c r="AR2718" s="23"/>
      <c r="AS2718" s="23" t="s">
        <v>91</v>
      </c>
    </row>
    <row r="2719" ht="12.0" customHeight="1">
      <c r="A2719" s="21" t="s">
        <v>13406</v>
      </c>
      <c r="B2719" s="22">
        <v>45.0</v>
      </c>
      <c r="C2719" s="23" t="s">
        <v>174</v>
      </c>
      <c r="D2719" s="23"/>
      <c r="E2719" s="23"/>
      <c r="F2719" s="24" t="s">
        <v>13407</v>
      </c>
      <c r="G2719" s="21" t="s">
        <v>3777</v>
      </c>
      <c r="H2719" s="23" t="s">
        <v>492</v>
      </c>
      <c r="I2719" s="23" t="s">
        <v>13408</v>
      </c>
      <c r="J2719" s="23"/>
      <c r="K2719" s="23" t="s">
        <v>7573</v>
      </c>
      <c r="L2719" s="26" t="s">
        <v>7554</v>
      </c>
      <c r="M2719" s="23" t="s">
        <v>81</v>
      </c>
      <c r="N2719" s="23" t="s">
        <v>82</v>
      </c>
      <c r="O2719" s="23" t="s">
        <v>5197</v>
      </c>
      <c r="P2719" s="23" t="s">
        <v>1303</v>
      </c>
      <c r="Q2719" s="29" t="s">
        <v>7574</v>
      </c>
      <c r="R2719" s="21" t="s">
        <v>3777</v>
      </c>
      <c r="S2719" s="23" t="s">
        <v>492</v>
      </c>
      <c r="T2719" s="23" t="s">
        <v>7575</v>
      </c>
      <c r="U2719" s="23"/>
      <c r="V2719" s="23" t="s">
        <v>7573</v>
      </c>
      <c r="W2719" s="23">
        <v>1.12159876E8</v>
      </c>
      <c r="X2719" s="23" t="s">
        <v>7577</v>
      </c>
      <c r="Y2719" s="23" t="s">
        <v>87</v>
      </c>
      <c r="Z2719" s="23" t="s">
        <v>88</v>
      </c>
      <c r="AA2719" s="31">
        <v>10.0</v>
      </c>
      <c r="AB2719" s="23"/>
      <c r="AC2719" s="23"/>
      <c r="AD2719" s="23"/>
      <c r="AE2719" s="23"/>
      <c r="AF2719" s="23"/>
      <c r="AG2719" s="23"/>
      <c r="AH2719" s="23" t="s">
        <v>89</v>
      </c>
      <c r="AI2719" s="23"/>
      <c r="AJ2719" s="23"/>
      <c r="AK2719" s="23"/>
      <c r="AL2719" s="23"/>
      <c r="AM2719" s="23"/>
      <c r="AN2719" s="23"/>
      <c r="AO2719" s="23"/>
      <c r="AP2719" s="23"/>
      <c r="AQ2719" s="23"/>
      <c r="AR2719" s="23"/>
      <c r="AS2719" s="23"/>
    </row>
    <row r="2720" ht="12.0" customHeight="1">
      <c r="A2720" s="21" t="s">
        <v>13406</v>
      </c>
      <c r="B2720" s="22">
        <v>46.0</v>
      </c>
      <c r="C2720" s="23" t="s">
        <v>175</v>
      </c>
      <c r="D2720" s="23"/>
      <c r="E2720" s="23"/>
      <c r="F2720" s="24" t="s">
        <v>13407</v>
      </c>
      <c r="G2720" s="21" t="s">
        <v>3777</v>
      </c>
      <c r="H2720" s="23" t="s">
        <v>492</v>
      </c>
      <c r="I2720" s="23" t="s">
        <v>13408</v>
      </c>
      <c r="J2720" s="23"/>
      <c r="K2720" s="23" t="s">
        <v>7573</v>
      </c>
      <c r="L2720" s="26" t="s">
        <v>7554</v>
      </c>
      <c r="M2720" s="23" t="s">
        <v>81</v>
      </c>
      <c r="N2720" s="23" t="s">
        <v>82</v>
      </c>
      <c r="O2720" s="23" t="s">
        <v>5197</v>
      </c>
      <c r="P2720" s="23" t="s">
        <v>1303</v>
      </c>
      <c r="Q2720" s="29" t="s">
        <v>7574</v>
      </c>
      <c r="R2720" s="21" t="s">
        <v>3777</v>
      </c>
      <c r="S2720" s="23" t="s">
        <v>492</v>
      </c>
      <c r="T2720" s="23" t="s">
        <v>7575</v>
      </c>
      <c r="U2720" s="23"/>
      <c r="V2720" s="23" t="s">
        <v>7573</v>
      </c>
      <c r="W2720" s="23" t="s">
        <v>13046</v>
      </c>
      <c r="X2720" s="23" t="s">
        <v>7577</v>
      </c>
      <c r="Y2720" s="23" t="s">
        <v>87</v>
      </c>
      <c r="Z2720" s="23" t="s">
        <v>88</v>
      </c>
      <c r="AA2720" s="31">
        <v>10.0</v>
      </c>
      <c r="AB2720" s="23"/>
      <c r="AC2720" s="23"/>
      <c r="AD2720" s="23"/>
      <c r="AE2720" s="23"/>
      <c r="AF2720" s="23"/>
      <c r="AG2720" s="23"/>
      <c r="AH2720" s="23" t="s">
        <v>89</v>
      </c>
      <c r="AI2720" s="23"/>
      <c r="AJ2720" s="23"/>
      <c r="AK2720" s="23"/>
      <c r="AL2720" s="23"/>
      <c r="AM2720" s="23"/>
      <c r="AN2720" s="23"/>
      <c r="AO2720" s="23"/>
      <c r="AP2720" s="23"/>
      <c r="AQ2720" s="23"/>
      <c r="AR2720" s="23"/>
      <c r="AS2720" s="23"/>
    </row>
    <row r="2721" ht="12.0" customHeight="1">
      <c r="A2721" s="21" t="s">
        <v>13409</v>
      </c>
      <c r="B2721" s="22">
        <v>46.0</v>
      </c>
      <c r="C2721" s="23" t="s">
        <v>175</v>
      </c>
      <c r="D2721" s="23"/>
      <c r="E2721" s="23"/>
      <c r="F2721" s="24" t="s">
        <v>13410</v>
      </c>
      <c r="G2721" s="21" t="s">
        <v>2713</v>
      </c>
      <c r="H2721" s="23" t="s">
        <v>492</v>
      </c>
      <c r="I2721" s="23" t="s">
        <v>13411</v>
      </c>
      <c r="J2721" s="23" t="s">
        <v>13412</v>
      </c>
      <c r="K2721" s="23" t="s">
        <v>13413</v>
      </c>
      <c r="L2721" s="23"/>
      <c r="M2721" s="23" t="s">
        <v>81</v>
      </c>
      <c r="N2721" s="23" t="s">
        <v>82</v>
      </c>
      <c r="O2721" s="23" t="s">
        <v>5197</v>
      </c>
      <c r="P2721" s="23" t="s">
        <v>1303</v>
      </c>
      <c r="Q2721" s="29" t="s">
        <v>6914</v>
      </c>
      <c r="R2721" s="21" t="s">
        <v>6915</v>
      </c>
      <c r="S2721" s="23" t="s">
        <v>164</v>
      </c>
      <c r="T2721" s="23" t="s">
        <v>6916</v>
      </c>
      <c r="U2721" s="23"/>
      <c r="V2721" s="23" t="s">
        <v>6917</v>
      </c>
      <c r="W2721" s="23" t="s">
        <v>4736</v>
      </c>
      <c r="X2721" s="23" t="s">
        <v>6918</v>
      </c>
      <c r="Y2721" s="23" t="s">
        <v>100</v>
      </c>
      <c r="Z2721" s="23" t="s">
        <v>88</v>
      </c>
      <c r="AA2721" s="31">
        <v>20.0</v>
      </c>
      <c r="AB2721" s="23" t="s">
        <v>89</v>
      </c>
      <c r="AC2721" s="23"/>
      <c r="AD2721" s="23"/>
      <c r="AE2721" s="23"/>
      <c r="AF2721" s="23"/>
      <c r="AG2721" s="23"/>
      <c r="AH2721" s="23"/>
      <c r="AI2721" s="23"/>
      <c r="AJ2721" s="23"/>
      <c r="AK2721" s="23"/>
      <c r="AL2721" s="23"/>
      <c r="AM2721" s="23"/>
      <c r="AN2721" s="23"/>
      <c r="AO2721" s="23"/>
      <c r="AP2721" s="23"/>
      <c r="AQ2721" s="23"/>
      <c r="AR2721" s="23"/>
      <c r="AS2721" s="23"/>
    </row>
    <row r="2722" ht="12.0" customHeight="1">
      <c r="A2722" s="21" t="s">
        <v>13414</v>
      </c>
      <c r="B2722" s="22">
        <v>11.0</v>
      </c>
      <c r="C2722" s="23" t="s">
        <v>50</v>
      </c>
      <c r="D2722" s="23"/>
      <c r="E2722" s="23"/>
      <c r="F2722" s="24" t="s">
        <v>13415</v>
      </c>
      <c r="G2722" s="21" t="s">
        <v>5787</v>
      </c>
      <c r="H2722" s="23" t="s">
        <v>492</v>
      </c>
      <c r="I2722" s="23" t="s">
        <v>13416</v>
      </c>
      <c r="J2722" s="23"/>
      <c r="K2722" s="23" t="s">
        <v>13417</v>
      </c>
      <c r="L2722" s="26" t="s">
        <v>13418</v>
      </c>
      <c r="M2722" s="23" t="s">
        <v>81</v>
      </c>
      <c r="N2722" s="23" t="s">
        <v>82</v>
      </c>
      <c r="O2722" s="23" t="s">
        <v>5197</v>
      </c>
      <c r="P2722" s="23" t="s">
        <v>1303</v>
      </c>
      <c r="Q2722" s="29" t="s">
        <v>6411</v>
      </c>
      <c r="R2722" s="21" t="s">
        <v>6412</v>
      </c>
      <c r="S2722" s="23" t="s">
        <v>1729</v>
      </c>
      <c r="T2722" s="23" t="s">
        <v>6413</v>
      </c>
      <c r="U2722" s="23"/>
      <c r="V2722" s="23" t="s">
        <v>6414</v>
      </c>
      <c r="W2722" s="23" t="s">
        <v>13419</v>
      </c>
      <c r="X2722" s="23" t="s">
        <v>6415</v>
      </c>
      <c r="Y2722" s="23" t="s">
        <v>100</v>
      </c>
      <c r="Z2722" s="23" t="s">
        <v>88</v>
      </c>
      <c r="AA2722" s="31"/>
      <c r="AB2722" s="23" t="s">
        <v>89</v>
      </c>
      <c r="AC2722" s="23"/>
      <c r="AD2722" s="23"/>
      <c r="AE2722" s="23"/>
      <c r="AF2722" s="23"/>
      <c r="AG2722" s="23"/>
      <c r="AH2722" s="23"/>
      <c r="AI2722" s="23"/>
      <c r="AJ2722" s="23"/>
      <c r="AK2722" s="23"/>
      <c r="AL2722" s="23"/>
      <c r="AM2722" s="23"/>
      <c r="AN2722" s="23"/>
      <c r="AO2722" s="23"/>
      <c r="AP2722" s="23"/>
      <c r="AQ2722" s="23"/>
      <c r="AR2722" s="23"/>
      <c r="AS2722" s="23" t="s">
        <v>91</v>
      </c>
    </row>
    <row r="2723" ht="12.0" customHeight="1">
      <c r="A2723" s="21" t="s">
        <v>13414</v>
      </c>
      <c r="B2723" s="22">
        <v>12.0</v>
      </c>
      <c r="C2723" s="23" t="s">
        <v>102</v>
      </c>
      <c r="D2723" s="23"/>
      <c r="E2723" s="23"/>
      <c r="F2723" s="24" t="s">
        <v>13415</v>
      </c>
      <c r="G2723" s="21" t="s">
        <v>5787</v>
      </c>
      <c r="H2723" s="23" t="s">
        <v>492</v>
      </c>
      <c r="I2723" s="23" t="s">
        <v>13416</v>
      </c>
      <c r="J2723" s="23"/>
      <c r="K2723" s="23" t="s">
        <v>13417</v>
      </c>
      <c r="L2723" s="26" t="s">
        <v>13418</v>
      </c>
      <c r="M2723" s="23" t="s">
        <v>81</v>
      </c>
      <c r="N2723" s="23" t="s">
        <v>82</v>
      </c>
      <c r="O2723" s="23" t="s">
        <v>5197</v>
      </c>
      <c r="P2723" s="23" t="s">
        <v>1303</v>
      </c>
      <c r="Q2723" s="29" t="s">
        <v>6411</v>
      </c>
      <c r="R2723" s="21" t="s">
        <v>6412</v>
      </c>
      <c r="S2723" s="23" t="s">
        <v>1729</v>
      </c>
      <c r="T2723" s="23" t="s">
        <v>6413</v>
      </c>
      <c r="U2723" s="23"/>
      <c r="V2723" s="23" t="s">
        <v>6414</v>
      </c>
      <c r="W2723" s="23" t="s">
        <v>727</v>
      </c>
      <c r="X2723" s="23" t="s">
        <v>6415</v>
      </c>
      <c r="Y2723" s="23" t="s">
        <v>100</v>
      </c>
      <c r="Z2723" s="23" t="s">
        <v>88</v>
      </c>
      <c r="AA2723" s="31"/>
      <c r="AB2723" s="23" t="s">
        <v>89</v>
      </c>
      <c r="AC2723" s="23"/>
      <c r="AD2723" s="23"/>
      <c r="AE2723" s="23"/>
      <c r="AF2723" s="23"/>
      <c r="AG2723" s="23"/>
      <c r="AH2723" s="23"/>
      <c r="AI2723" s="23"/>
      <c r="AJ2723" s="23"/>
      <c r="AK2723" s="23"/>
      <c r="AL2723" s="23"/>
      <c r="AM2723" s="23"/>
      <c r="AN2723" s="23"/>
      <c r="AO2723" s="23"/>
      <c r="AP2723" s="23"/>
      <c r="AQ2723" s="23"/>
      <c r="AR2723" s="23"/>
      <c r="AS2723" s="23" t="s">
        <v>91</v>
      </c>
    </row>
    <row r="2724" ht="12.0" customHeight="1">
      <c r="A2724" s="21" t="s">
        <v>13420</v>
      </c>
      <c r="B2724" s="22">
        <v>46.0</v>
      </c>
      <c r="C2724" s="23" t="s">
        <v>175</v>
      </c>
      <c r="D2724" s="23"/>
      <c r="E2724" s="23"/>
      <c r="F2724" s="24" t="s">
        <v>13421</v>
      </c>
      <c r="G2724" s="21" t="s">
        <v>7272</v>
      </c>
      <c r="H2724" s="23" t="s">
        <v>492</v>
      </c>
      <c r="I2724" s="23" t="s">
        <v>7273</v>
      </c>
      <c r="J2724" s="23" t="s">
        <v>7274</v>
      </c>
      <c r="K2724" s="23" t="s">
        <v>13422</v>
      </c>
      <c r="L2724" s="26" t="s">
        <v>13423</v>
      </c>
      <c r="M2724" s="23" t="s">
        <v>81</v>
      </c>
      <c r="N2724" s="23" t="s">
        <v>82</v>
      </c>
      <c r="O2724" s="23" t="s">
        <v>2326</v>
      </c>
      <c r="P2724" s="23" t="s">
        <v>627</v>
      </c>
      <c r="Q2724" s="29" t="s">
        <v>7271</v>
      </c>
      <c r="R2724" s="21" t="s">
        <v>7272</v>
      </c>
      <c r="S2724" s="23" t="s">
        <v>492</v>
      </c>
      <c r="T2724" s="23" t="s">
        <v>7273</v>
      </c>
      <c r="U2724" s="23" t="s">
        <v>7274</v>
      </c>
      <c r="V2724" s="23" t="s">
        <v>7275</v>
      </c>
      <c r="W2724" s="23" t="s">
        <v>13424</v>
      </c>
      <c r="X2724" s="23" t="s">
        <v>7276</v>
      </c>
      <c r="Y2724" s="23" t="s">
        <v>100</v>
      </c>
      <c r="Z2724" s="23" t="s">
        <v>88</v>
      </c>
      <c r="AA2724" s="31">
        <v>20.0</v>
      </c>
      <c r="AB2724" s="23" t="s">
        <v>89</v>
      </c>
      <c r="AC2724" s="23"/>
      <c r="AD2724" s="23"/>
      <c r="AE2724" s="23"/>
      <c r="AF2724" s="23"/>
      <c r="AG2724" s="23"/>
      <c r="AH2724" s="23"/>
      <c r="AI2724" s="23"/>
      <c r="AJ2724" s="23"/>
      <c r="AK2724" s="23"/>
      <c r="AL2724" s="23"/>
      <c r="AM2724" s="23"/>
      <c r="AN2724" s="23"/>
      <c r="AO2724" s="23"/>
      <c r="AP2724" s="23"/>
      <c r="AQ2724" s="23"/>
      <c r="AR2724" s="23"/>
      <c r="AS2724" s="23"/>
    </row>
    <row r="2725" ht="12.0" customHeight="1">
      <c r="A2725" s="21" t="s">
        <v>13425</v>
      </c>
      <c r="B2725" s="22">
        <v>45.0</v>
      </c>
      <c r="C2725" s="23" t="s">
        <v>174</v>
      </c>
      <c r="D2725" s="23"/>
      <c r="E2725" s="23"/>
      <c r="F2725" s="24" t="s">
        <v>13426</v>
      </c>
      <c r="G2725" s="21" t="s">
        <v>3383</v>
      </c>
      <c r="H2725" s="23" t="s">
        <v>492</v>
      </c>
      <c r="I2725" s="23" t="s">
        <v>13427</v>
      </c>
      <c r="J2725" s="23" t="s">
        <v>13428</v>
      </c>
      <c r="K2725" s="23" t="s">
        <v>13429</v>
      </c>
      <c r="L2725" s="26" t="s">
        <v>13404</v>
      </c>
      <c r="M2725" s="23" t="s">
        <v>81</v>
      </c>
      <c r="N2725" s="23" t="s">
        <v>308</v>
      </c>
      <c r="O2725" s="23" t="s">
        <v>2326</v>
      </c>
      <c r="P2725" s="23" t="s">
        <v>627</v>
      </c>
      <c r="Q2725" s="29" t="s">
        <v>13430</v>
      </c>
      <c r="R2725" s="21" t="s">
        <v>9032</v>
      </c>
      <c r="S2725" s="23" t="s">
        <v>4163</v>
      </c>
      <c r="T2725" s="23" t="s">
        <v>13431</v>
      </c>
      <c r="U2725" s="23"/>
      <c r="V2725" s="23" t="s">
        <v>13429</v>
      </c>
      <c r="W2725" s="23" t="s">
        <v>13432</v>
      </c>
      <c r="X2725" s="23" t="s">
        <v>6777</v>
      </c>
      <c r="Y2725" s="23" t="s">
        <v>350</v>
      </c>
      <c r="Z2725" s="23" t="s">
        <v>88</v>
      </c>
      <c r="AA2725" s="31">
        <v>20.0</v>
      </c>
      <c r="AB2725" s="23" t="s">
        <v>89</v>
      </c>
      <c r="AC2725" s="23"/>
      <c r="AD2725" s="23"/>
      <c r="AE2725" s="23"/>
      <c r="AF2725" s="23"/>
      <c r="AG2725" s="23"/>
      <c r="AH2725" s="23"/>
      <c r="AI2725" s="23"/>
      <c r="AJ2725" s="23"/>
      <c r="AK2725" s="23"/>
      <c r="AL2725" s="23"/>
      <c r="AM2725" s="23"/>
      <c r="AN2725" s="23"/>
      <c r="AO2725" s="23"/>
      <c r="AP2725" s="23"/>
      <c r="AQ2725" s="23"/>
      <c r="AR2725" s="23"/>
      <c r="AS2725" s="23"/>
    </row>
    <row r="2726" ht="12.0" customHeight="1">
      <c r="A2726" s="21" t="s">
        <v>13433</v>
      </c>
      <c r="B2726" s="22">
        <v>22.0</v>
      </c>
      <c r="C2726" s="23" t="s">
        <v>151</v>
      </c>
      <c r="D2726" s="23"/>
      <c r="E2726" s="23"/>
      <c r="F2726" s="24" t="s">
        <v>13434</v>
      </c>
      <c r="G2726" s="21" t="s">
        <v>7940</v>
      </c>
      <c r="H2726" s="23" t="s">
        <v>492</v>
      </c>
      <c r="I2726" s="23" t="s">
        <v>13435</v>
      </c>
      <c r="J2726" s="23"/>
      <c r="K2726" s="23" t="s">
        <v>13436</v>
      </c>
      <c r="L2726" s="26" t="s">
        <v>13437</v>
      </c>
      <c r="M2726" s="23" t="s">
        <v>81</v>
      </c>
      <c r="N2726" s="23" t="s">
        <v>308</v>
      </c>
      <c r="O2726" s="23" t="s">
        <v>2326</v>
      </c>
      <c r="P2726" s="23" t="s">
        <v>627</v>
      </c>
      <c r="Q2726" s="29" t="s">
        <v>13438</v>
      </c>
      <c r="R2726" s="21" t="s">
        <v>13439</v>
      </c>
      <c r="S2726" s="23" t="s">
        <v>13440</v>
      </c>
      <c r="T2726" s="23" t="s">
        <v>13441</v>
      </c>
      <c r="U2726" s="23"/>
      <c r="V2726" s="23" t="s">
        <v>13442</v>
      </c>
      <c r="W2726" s="23" t="s">
        <v>13432</v>
      </c>
      <c r="X2726" s="23" t="s">
        <v>13443</v>
      </c>
      <c r="Y2726" s="23" t="s">
        <v>100</v>
      </c>
      <c r="Z2726" s="23" t="s">
        <v>88</v>
      </c>
      <c r="AA2726" s="31">
        <v>18.0</v>
      </c>
      <c r="AB2726" s="23" t="s">
        <v>89</v>
      </c>
      <c r="AC2726" s="23"/>
      <c r="AD2726" s="23"/>
      <c r="AE2726" s="23"/>
      <c r="AF2726" s="23"/>
      <c r="AG2726" s="23"/>
      <c r="AH2726" s="23"/>
      <c r="AI2726" s="23"/>
      <c r="AJ2726" s="23"/>
      <c r="AK2726" s="23"/>
      <c r="AL2726" s="23"/>
      <c r="AM2726" s="23"/>
      <c r="AN2726" s="23"/>
      <c r="AO2726" s="23"/>
      <c r="AP2726" s="23"/>
      <c r="AQ2726" s="23"/>
      <c r="AR2726" s="23"/>
      <c r="AS2726" s="23" t="s">
        <v>2320</v>
      </c>
    </row>
    <row r="2727" ht="12.0" customHeight="1">
      <c r="A2727" s="21" t="s">
        <v>13444</v>
      </c>
      <c r="B2727" s="22">
        <v>45.0</v>
      </c>
      <c r="C2727" s="23" t="s">
        <v>174</v>
      </c>
      <c r="D2727" s="23"/>
      <c r="E2727" s="23"/>
      <c r="F2727" s="24" t="s">
        <v>13445</v>
      </c>
      <c r="G2727" s="21" t="s">
        <v>3383</v>
      </c>
      <c r="H2727" s="23" t="s">
        <v>492</v>
      </c>
      <c r="I2727" s="23" t="s">
        <v>13446</v>
      </c>
      <c r="J2727" s="23" t="s">
        <v>13447</v>
      </c>
      <c r="K2727" s="23">
        <v>1.12159875E8</v>
      </c>
      <c r="L2727" s="26">
        <v>1.12159876E8</v>
      </c>
      <c r="M2727" s="23" t="s">
        <v>81</v>
      </c>
      <c r="N2727" s="23" t="s">
        <v>82</v>
      </c>
      <c r="O2727" s="23" t="s">
        <v>2350</v>
      </c>
      <c r="P2727" s="23" t="s">
        <v>181</v>
      </c>
      <c r="Q2727" s="29" t="s">
        <v>13448</v>
      </c>
      <c r="R2727" s="21" t="s">
        <v>3383</v>
      </c>
      <c r="S2727" s="23" t="s">
        <v>492</v>
      </c>
      <c r="T2727" s="23" t="s">
        <v>13446</v>
      </c>
      <c r="U2727" s="23" t="s">
        <v>13447</v>
      </c>
      <c r="V2727" s="23">
        <v>1.12159875E8</v>
      </c>
      <c r="W2727" s="23" t="s">
        <v>1433</v>
      </c>
      <c r="X2727" s="23" t="s">
        <v>13449</v>
      </c>
      <c r="Y2727" s="23" t="s">
        <v>100</v>
      </c>
      <c r="Z2727" s="23" t="s">
        <v>88</v>
      </c>
      <c r="AA2727" s="31">
        <v>15.0</v>
      </c>
      <c r="AB2727" s="23" t="s">
        <v>89</v>
      </c>
      <c r="AC2727" s="23"/>
      <c r="AD2727" s="23"/>
      <c r="AE2727" s="23"/>
      <c r="AF2727" s="23"/>
      <c r="AG2727" s="23"/>
      <c r="AH2727" s="23"/>
      <c r="AI2727" s="23"/>
      <c r="AJ2727" s="23"/>
      <c r="AK2727" s="23"/>
      <c r="AL2727" s="23"/>
      <c r="AM2727" s="23"/>
      <c r="AN2727" s="23"/>
      <c r="AO2727" s="23"/>
      <c r="AP2727" s="23"/>
      <c r="AQ2727" s="23"/>
      <c r="AR2727" s="23"/>
      <c r="AS2727" s="23"/>
    </row>
    <row r="2728" ht="12.0" customHeight="1">
      <c r="A2728" s="21" t="s">
        <v>13450</v>
      </c>
      <c r="B2728" s="22">
        <v>24.0</v>
      </c>
      <c r="C2728" s="23" t="s">
        <v>69</v>
      </c>
      <c r="D2728" s="23"/>
      <c r="E2728" s="23"/>
      <c r="F2728" s="24" t="s">
        <v>13451</v>
      </c>
      <c r="G2728" s="21" t="s">
        <v>5313</v>
      </c>
      <c r="H2728" s="23" t="s">
        <v>492</v>
      </c>
      <c r="I2728" s="23" t="s">
        <v>13452</v>
      </c>
      <c r="J2728" s="23" t="s">
        <v>13453</v>
      </c>
      <c r="K2728" s="23" t="s">
        <v>13090</v>
      </c>
      <c r="L2728" s="26" t="s">
        <v>13046</v>
      </c>
      <c r="M2728" s="23" t="s">
        <v>81</v>
      </c>
      <c r="N2728" s="23" t="s">
        <v>82</v>
      </c>
      <c r="O2728" s="23" t="s">
        <v>2350</v>
      </c>
      <c r="P2728" s="23" t="s">
        <v>181</v>
      </c>
      <c r="Q2728" s="29" t="s">
        <v>13454</v>
      </c>
      <c r="R2728" s="21" t="s">
        <v>5313</v>
      </c>
      <c r="S2728" s="23" t="s">
        <v>492</v>
      </c>
      <c r="T2728" s="23" t="s">
        <v>13455</v>
      </c>
      <c r="U2728" s="23" t="s">
        <v>13456</v>
      </c>
      <c r="V2728" s="23" t="s">
        <v>13090</v>
      </c>
      <c r="W2728" s="23" t="s">
        <v>1433</v>
      </c>
      <c r="X2728" s="23" t="s">
        <v>13457</v>
      </c>
      <c r="Y2728" s="23" t="s">
        <v>350</v>
      </c>
      <c r="Z2728" s="23" t="s">
        <v>88</v>
      </c>
      <c r="AA2728" s="31"/>
      <c r="AB2728" s="23" t="s">
        <v>89</v>
      </c>
      <c r="AC2728" s="23"/>
      <c r="AD2728" s="23"/>
      <c r="AE2728" s="23"/>
      <c r="AF2728" s="23"/>
      <c r="AG2728" s="23"/>
      <c r="AH2728" s="23"/>
      <c r="AI2728" s="23"/>
      <c r="AJ2728" s="23"/>
      <c r="AK2728" s="23"/>
      <c r="AL2728" s="23" t="s">
        <v>90</v>
      </c>
      <c r="AM2728" s="23"/>
      <c r="AN2728" s="23"/>
      <c r="AO2728" s="23"/>
      <c r="AP2728" s="23"/>
      <c r="AQ2728" s="23"/>
      <c r="AR2728" s="23"/>
      <c r="AS2728" s="23" t="s">
        <v>91</v>
      </c>
    </row>
    <row r="2729" ht="12.0" customHeight="1">
      <c r="A2729" s="21" t="s">
        <v>13458</v>
      </c>
      <c r="B2729" s="22">
        <v>46.0</v>
      </c>
      <c r="C2729" s="23" t="s">
        <v>175</v>
      </c>
      <c r="D2729" s="23"/>
      <c r="E2729" s="23"/>
      <c r="F2729" s="24" t="s">
        <v>13459</v>
      </c>
      <c r="G2729" s="21" t="s">
        <v>13259</v>
      </c>
      <c r="H2729" s="23" t="s">
        <v>492</v>
      </c>
      <c r="I2729" s="23" t="s">
        <v>13460</v>
      </c>
      <c r="J2729" s="23"/>
      <c r="K2729" s="23" t="s">
        <v>13461</v>
      </c>
      <c r="L2729" s="26" t="s">
        <v>13462</v>
      </c>
      <c r="M2729" s="23" t="s">
        <v>81</v>
      </c>
      <c r="N2729" s="23" t="s">
        <v>82</v>
      </c>
      <c r="O2729" s="23" t="s">
        <v>2393</v>
      </c>
      <c r="P2729" s="23" t="s">
        <v>1354</v>
      </c>
      <c r="Q2729" s="29" t="s">
        <v>4751</v>
      </c>
      <c r="R2729" s="21" t="s">
        <v>4240</v>
      </c>
      <c r="S2729" s="23" t="s">
        <v>164</v>
      </c>
      <c r="T2729" s="23" t="s">
        <v>4748</v>
      </c>
      <c r="U2729" s="23"/>
      <c r="V2729" s="23" t="s">
        <v>4750</v>
      </c>
      <c r="W2729" s="23"/>
      <c r="X2729" s="23" t="s">
        <v>4752</v>
      </c>
      <c r="Y2729" s="23" t="s">
        <v>100</v>
      </c>
      <c r="Z2729" s="23" t="s">
        <v>88</v>
      </c>
      <c r="AA2729" s="31">
        <v>20.0</v>
      </c>
      <c r="AB2729" s="23" t="s">
        <v>89</v>
      </c>
      <c r="AC2729" s="23"/>
      <c r="AD2729" s="23"/>
      <c r="AE2729" s="23"/>
      <c r="AF2729" s="23"/>
      <c r="AG2729" s="23"/>
      <c r="AH2729" s="23"/>
      <c r="AI2729" s="23"/>
      <c r="AJ2729" s="23"/>
      <c r="AK2729" s="23"/>
      <c r="AL2729" s="23"/>
      <c r="AM2729" s="23"/>
      <c r="AN2729" s="23"/>
      <c r="AO2729" s="23"/>
      <c r="AP2729" s="23"/>
      <c r="AQ2729" s="23"/>
      <c r="AR2729" s="23"/>
      <c r="AS2729" s="23"/>
    </row>
    <row r="2730" ht="12.0" customHeight="1">
      <c r="A2730" s="21" t="s">
        <v>13463</v>
      </c>
      <c r="B2730" s="22">
        <v>46.0</v>
      </c>
      <c r="C2730" s="23" t="s">
        <v>175</v>
      </c>
      <c r="D2730" s="23"/>
      <c r="E2730" s="23"/>
      <c r="F2730" s="24" t="s">
        <v>13464</v>
      </c>
      <c r="G2730" s="21" t="s">
        <v>504</v>
      </c>
      <c r="H2730" s="23" t="s">
        <v>492</v>
      </c>
      <c r="I2730" s="23" t="s">
        <v>13465</v>
      </c>
      <c r="J2730" s="23"/>
      <c r="K2730" s="23" t="s">
        <v>13466</v>
      </c>
      <c r="L2730" s="26" t="s">
        <v>13467</v>
      </c>
      <c r="M2730" s="23" t="s">
        <v>81</v>
      </c>
      <c r="N2730" s="23" t="s">
        <v>82</v>
      </c>
      <c r="O2730" s="23" t="s">
        <v>1659</v>
      </c>
      <c r="P2730" s="23" t="s">
        <v>1392</v>
      </c>
      <c r="Q2730" s="29" t="s">
        <v>13468</v>
      </c>
      <c r="R2730" s="21" t="s">
        <v>154</v>
      </c>
      <c r="S2730" s="23" t="s">
        <v>76</v>
      </c>
      <c r="T2730" s="23" t="s">
        <v>13469</v>
      </c>
      <c r="U2730" s="23"/>
      <c r="V2730" s="23" t="s">
        <v>13470</v>
      </c>
      <c r="W2730" s="23"/>
      <c r="X2730" s="23" t="s">
        <v>13471</v>
      </c>
      <c r="Y2730" s="23" t="s">
        <v>100</v>
      </c>
      <c r="Z2730" s="23" t="s">
        <v>88</v>
      </c>
      <c r="AA2730" s="31">
        <v>20.0</v>
      </c>
      <c r="AB2730" s="23" t="s">
        <v>89</v>
      </c>
      <c r="AC2730" s="23"/>
      <c r="AD2730" s="23"/>
      <c r="AE2730" s="23"/>
      <c r="AF2730" s="23"/>
      <c r="AG2730" s="23"/>
      <c r="AH2730" s="23"/>
      <c r="AI2730" s="23"/>
      <c r="AJ2730" s="23"/>
      <c r="AK2730" s="23"/>
      <c r="AL2730" s="23"/>
      <c r="AM2730" s="23"/>
      <c r="AN2730" s="23"/>
      <c r="AO2730" s="23"/>
      <c r="AP2730" s="23"/>
      <c r="AQ2730" s="23"/>
      <c r="AR2730" s="23"/>
      <c r="AS2730" s="23"/>
    </row>
    <row r="2731" ht="12.0" customHeight="1">
      <c r="A2731" s="21" t="s">
        <v>13472</v>
      </c>
      <c r="B2731" s="22">
        <v>46.0</v>
      </c>
      <c r="C2731" s="23" t="s">
        <v>175</v>
      </c>
      <c r="D2731" s="23"/>
      <c r="E2731" s="23"/>
      <c r="F2731" s="24" t="s">
        <v>13473</v>
      </c>
      <c r="G2731" s="21" t="s">
        <v>7547</v>
      </c>
      <c r="H2731" s="23" t="s">
        <v>492</v>
      </c>
      <c r="I2731" s="23" t="s">
        <v>13474</v>
      </c>
      <c r="J2731" s="23"/>
      <c r="K2731" s="23" t="s">
        <v>13475</v>
      </c>
      <c r="L2731" s="26" t="s">
        <v>13475</v>
      </c>
      <c r="M2731" s="23" t="s">
        <v>81</v>
      </c>
      <c r="N2731" s="23" t="s">
        <v>82</v>
      </c>
      <c r="O2731" s="23" t="s">
        <v>1659</v>
      </c>
      <c r="P2731" s="23" t="s">
        <v>1392</v>
      </c>
      <c r="Q2731" s="29" t="s">
        <v>723</v>
      </c>
      <c r="R2731" s="21" t="s">
        <v>724</v>
      </c>
      <c r="S2731" s="23" t="s">
        <v>164</v>
      </c>
      <c r="T2731" s="23" t="s">
        <v>725</v>
      </c>
      <c r="U2731" s="23"/>
      <c r="V2731" s="23" t="s">
        <v>726</v>
      </c>
      <c r="W2731" s="23" t="s">
        <v>5667</v>
      </c>
      <c r="X2731" s="23" t="s">
        <v>728</v>
      </c>
      <c r="Y2731" s="23" t="s">
        <v>100</v>
      </c>
      <c r="Z2731" s="23" t="s">
        <v>88</v>
      </c>
      <c r="AA2731" s="31">
        <v>20.0</v>
      </c>
      <c r="AB2731" s="23" t="s">
        <v>89</v>
      </c>
      <c r="AC2731" s="23"/>
      <c r="AD2731" s="23"/>
      <c r="AE2731" s="23"/>
      <c r="AF2731" s="23"/>
      <c r="AG2731" s="23"/>
      <c r="AH2731" s="23"/>
      <c r="AI2731" s="23"/>
      <c r="AJ2731" s="23"/>
      <c r="AK2731" s="23"/>
      <c r="AL2731" s="23"/>
      <c r="AM2731" s="23"/>
      <c r="AN2731" s="23"/>
      <c r="AO2731" s="23"/>
      <c r="AP2731" s="23"/>
      <c r="AQ2731" s="23"/>
      <c r="AR2731" s="23"/>
      <c r="AS2731" s="23"/>
    </row>
    <row r="2732" ht="12.0" customHeight="1">
      <c r="A2732" s="21" t="s">
        <v>13476</v>
      </c>
      <c r="B2732" s="22">
        <v>46.0</v>
      </c>
      <c r="C2732" s="23" t="s">
        <v>175</v>
      </c>
      <c r="D2732" s="23"/>
      <c r="E2732" s="23"/>
      <c r="F2732" s="24" t="s">
        <v>13477</v>
      </c>
      <c r="G2732" s="21" t="s">
        <v>3771</v>
      </c>
      <c r="H2732" s="23" t="s">
        <v>492</v>
      </c>
      <c r="I2732" s="23" t="s">
        <v>13478</v>
      </c>
      <c r="J2732" s="23" t="s">
        <v>13479</v>
      </c>
      <c r="K2732" s="23">
        <v>5.030963231E9</v>
      </c>
      <c r="L2732" s="26" t="s">
        <v>13424</v>
      </c>
      <c r="M2732" s="23" t="s">
        <v>81</v>
      </c>
      <c r="N2732" s="23" t="s">
        <v>82</v>
      </c>
      <c r="O2732" s="23" t="s">
        <v>2490</v>
      </c>
      <c r="P2732" s="23" t="s">
        <v>366</v>
      </c>
      <c r="Q2732" s="29" t="s">
        <v>13480</v>
      </c>
      <c r="R2732" s="21" t="s">
        <v>479</v>
      </c>
      <c r="S2732" s="23" t="s">
        <v>76</v>
      </c>
      <c r="T2732" s="23" t="s">
        <v>13481</v>
      </c>
      <c r="U2732" s="23" t="s">
        <v>13482</v>
      </c>
      <c r="V2732" s="23" t="s">
        <v>13483</v>
      </c>
      <c r="W2732" s="23" t="s">
        <v>13484</v>
      </c>
      <c r="X2732" s="23" t="s">
        <v>13485</v>
      </c>
      <c r="Y2732" s="23" t="s">
        <v>100</v>
      </c>
      <c r="Z2732" s="23" t="s">
        <v>88</v>
      </c>
      <c r="AA2732" s="31">
        <v>20.0</v>
      </c>
      <c r="AB2732" s="23" t="s">
        <v>89</v>
      </c>
      <c r="AC2732" s="23"/>
      <c r="AD2732" s="23"/>
      <c r="AE2732" s="23"/>
      <c r="AF2732" s="23"/>
      <c r="AG2732" s="23"/>
      <c r="AH2732" s="23"/>
      <c r="AI2732" s="23"/>
      <c r="AJ2732" s="23"/>
      <c r="AK2732" s="23"/>
      <c r="AL2732" s="23"/>
      <c r="AM2732" s="23"/>
      <c r="AN2732" s="23"/>
      <c r="AO2732" s="23"/>
      <c r="AP2732" s="23"/>
      <c r="AQ2732" s="23"/>
      <c r="AR2732" s="23"/>
      <c r="AS2732" s="23"/>
    </row>
    <row r="2733" ht="12.0" customHeight="1">
      <c r="A2733" s="21" t="s">
        <v>13486</v>
      </c>
      <c r="B2733" s="22">
        <v>11.0</v>
      </c>
      <c r="C2733" s="23" t="s">
        <v>50</v>
      </c>
      <c r="D2733" s="23"/>
      <c r="E2733" s="23"/>
      <c r="F2733" s="24" t="s">
        <v>13487</v>
      </c>
      <c r="G2733" s="21" t="s">
        <v>5313</v>
      </c>
      <c r="H2733" s="23" t="s">
        <v>492</v>
      </c>
      <c r="I2733" s="23" t="s">
        <v>13488</v>
      </c>
      <c r="J2733" s="23"/>
      <c r="K2733" s="23" t="s">
        <v>13489</v>
      </c>
      <c r="L2733" s="26" t="s">
        <v>13490</v>
      </c>
      <c r="M2733" s="23" t="s">
        <v>81</v>
      </c>
      <c r="N2733" s="23" t="s">
        <v>82</v>
      </c>
      <c r="O2733" s="23" t="s">
        <v>2490</v>
      </c>
      <c r="P2733" s="23" t="s">
        <v>366</v>
      </c>
      <c r="Q2733" s="29" t="s">
        <v>13491</v>
      </c>
      <c r="R2733" s="21" t="s">
        <v>13492</v>
      </c>
      <c r="S2733" s="23" t="s">
        <v>164</v>
      </c>
      <c r="T2733" s="23" t="s">
        <v>13493</v>
      </c>
      <c r="U2733" s="23"/>
      <c r="V2733" s="23" t="s">
        <v>13494</v>
      </c>
      <c r="W2733" s="23"/>
      <c r="X2733" s="23" t="s">
        <v>13495</v>
      </c>
      <c r="Y2733" s="23" t="s">
        <v>350</v>
      </c>
      <c r="Z2733" s="23" t="s">
        <v>88</v>
      </c>
      <c r="AA2733" s="31"/>
      <c r="AB2733" s="23" t="s">
        <v>89</v>
      </c>
      <c r="AC2733" s="23"/>
      <c r="AD2733" s="23"/>
      <c r="AE2733" s="23"/>
      <c r="AF2733" s="23"/>
      <c r="AG2733" s="23"/>
      <c r="AH2733" s="23"/>
      <c r="AI2733" s="23"/>
      <c r="AJ2733" s="23"/>
      <c r="AK2733" s="23"/>
      <c r="AL2733" s="23"/>
      <c r="AM2733" s="23"/>
      <c r="AN2733" s="23"/>
      <c r="AO2733" s="23"/>
      <c r="AP2733" s="23"/>
      <c r="AQ2733" s="23"/>
      <c r="AR2733" s="23"/>
      <c r="AS2733" s="23" t="s">
        <v>91</v>
      </c>
    </row>
    <row r="2734" ht="12.0" customHeight="1">
      <c r="A2734" s="21" t="s">
        <v>13486</v>
      </c>
      <c r="B2734" s="22">
        <v>12.0</v>
      </c>
      <c r="C2734" s="23" t="s">
        <v>102</v>
      </c>
      <c r="D2734" s="23"/>
      <c r="E2734" s="23"/>
      <c r="F2734" s="24" t="s">
        <v>13487</v>
      </c>
      <c r="G2734" s="21" t="s">
        <v>5313</v>
      </c>
      <c r="H2734" s="23" t="s">
        <v>492</v>
      </c>
      <c r="I2734" s="23" t="s">
        <v>13488</v>
      </c>
      <c r="J2734" s="23"/>
      <c r="K2734" s="23" t="s">
        <v>13489</v>
      </c>
      <c r="L2734" s="26" t="s">
        <v>13490</v>
      </c>
      <c r="M2734" s="23" t="s">
        <v>81</v>
      </c>
      <c r="N2734" s="23" t="s">
        <v>82</v>
      </c>
      <c r="O2734" s="23" t="s">
        <v>2490</v>
      </c>
      <c r="P2734" s="23" t="s">
        <v>366</v>
      </c>
      <c r="Q2734" s="29" t="s">
        <v>13491</v>
      </c>
      <c r="R2734" s="21" t="s">
        <v>13492</v>
      </c>
      <c r="S2734" s="23" t="s">
        <v>164</v>
      </c>
      <c r="T2734" s="23" t="s">
        <v>13493</v>
      </c>
      <c r="U2734" s="23"/>
      <c r="V2734" s="23" t="s">
        <v>13494</v>
      </c>
      <c r="W2734" s="23" t="s">
        <v>13496</v>
      </c>
      <c r="X2734" s="23" t="s">
        <v>13495</v>
      </c>
      <c r="Y2734" s="23" t="s">
        <v>350</v>
      </c>
      <c r="Z2734" s="23" t="s">
        <v>88</v>
      </c>
      <c r="AA2734" s="31"/>
      <c r="AB2734" s="23"/>
      <c r="AC2734" s="23"/>
      <c r="AD2734" s="23"/>
      <c r="AE2734" s="23"/>
      <c r="AF2734" s="23"/>
      <c r="AG2734" s="23"/>
      <c r="AH2734" s="23"/>
      <c r="AI2734" s="23"/>
      <c r="AJ2734" s="23"/>
      <c r="AK2734" s="23"/>
      <c r="AL2734" s="23"/>
      <c r="AM2734" s="23"/>
      <c r="AN2734" s="23"/>
      <c r="AO2734" s="23"/>
      <c r="AP2734" s="23"/>
      <c r="AQ2734" s="23"/>
      <c r="AR2734" s="23"/>
      <c r="AS2734" s="23" t="s">
        <v>91</v>
      </c>
    </row>
    <row r="2735" ht="12.0" customHeight="1">
      <c r="A2735" s="21" t="s">
        <v>13497</v>
      </c>
      <c r="B2735" s="22">
        <v>11.0</v>
      </c>
      <c r="C2735" s="23" t="s">
        <v>50</v>
      </c>
      <c r="D2735" s="23"/>
      <c r="E2735" s="23"/>
      <c r="F2735" s="24" t="s">
        <v>13498</v>
      </c>
      <c r="G2735" s="21" t="s">
        <v>1441</v>
      </c>
      <c r="H2735" s="23" t="s">
        <v>492</v>
      </c>
      <c r="I2735" s="23" t="s">
        <v>13499</v>
      </c>
      <c r="J2735" s="23"/>
      <c r="K2735" s="23" t="s">
        <v>13500</v>
      </c>
      <c r="L2735" s="26" t="s">
        <v>1433</v>
      </c>
      <c r="M2735" s="23" t="s">
        <v>81</v>
      </c>
      <c r="N2735" s="23" t="s">
        <v>82</v>
      </c>
      <c r="O2735" s="23" t="s">
        <v>2519</v>
      </c>
      <c r="P2735" s="23" t="s">
        <v>316</v>
      </c>
      <c r="Q2735" s="29" t="s">
        <v>13501</v>
      </c>
      <c r="R2735" s="21" t="s">
        <v>1441</v>
      </c>
      <c r="S2735" s="23" t="s">
        <v>492</v>
      </c>
      <c r="T2735" s="23" t="s">
        <v>2258</v>
      </c>
      <c r="U2735" s="23"/>
      <c r="V2735" s="23" t="s">
        <v>1443</v>
      </c>
      <c r="W2735" s="23" t="s">
        <v>13502</v>
      </c>
      <c r="X2735" s="23" t="s">
        <v>1444</v>
      </c>
      <c r="Y2735" s="23" t="s">
        <v>100</v>
      </c>
      <c r="Z2735" s="23" t="s">
        <v>88</v>
      </c>
      <c r="AA2735" s="31"/>
      <c r="AB2735" s="23" t="s">
        <v>89</v>
      </c>
      <c r="AC2735" s="23"/>
      <c r="AD2735" s="23"/>
      <c r="AE2735" s="23"/>
      <c r="AF2735" s="23"/>
      <c r="AG2735" s="23"/>
      <c r="AH2735" s="23"/>
      <c r="AI2735" s="23"/>
      <c r="AJ2735" s="23"/>
      <c r="AK2735" s="23"/>
      <c r="AL2735" s="23"/>
      <c r="AM2735" s="23"/>
      <c r="AN2735" s="23"/>
      <c r="AO2735" s="23"/>
      <c r="AP2735" s="23"/>
      <c r="AQ2735" s="23"/>
      <c r="AR2735" s="23"/>
      <c r="AS2735" s="23" t="s">
        <v>91</v>
      </c>
    </row>
    <row r="2736" ht="12.0" customHeight="1">
      <c r="A2736" s="21" t="s">
        <v>13497</v>
      </c>
      <c r="B2736" s="22">
        <v>12.0</v>
      </c>
      <c r="C2736" s="23" t="s">
        <v>102</v>
      </c>
      <c r="D2736" s="23"/>
      <c r="E2736" s="23"/>
      <c r="F2736" s="24" t="s">
        <v>13498</v>
      </c>
      <c r="G2736" s="21" t="s">
        <v>1441</v>
      </c>
      <c r="H2736" s="23" t="s">
        <v>492</v>
      </c>
      <c r="I2736" s="23" t="s">
        <v>13499</v>
      </c>
      <c r="J2736" s="23"/>
      <c r="K2736" s="23" t="s">
        <v>13500</v>
      </c>
      <c r="L2736" s="26" t="s">
        <v>1433</v>
      </c>
      <c r="M2736" s="23" t="s">
        <v>81</v>
      </c>
      <c r="N2736" s="23" t="s">
        <v>82</v>
      </c>
      <c r="O2736" s="23" t="s">
        <v>2519</v>
      </c>
      <c r="P2736" s="23" t="s">
        <v>316</v>
      </c>
      <c r="Q2736" s="29" t="s">
        <v>13501</v>
      </c>
      <c r="R2736" s="21" t="s">
        <v>1441</v>
      </c>
      <c r="S2736" s="23" t="s">
        <v>492</v>
      </c>
      <c r="T2736" s="23" t="s">
        <v>2258</v>
      </c>
      <c r="U2736" s="23"/>
      <c r="V2736" s="23" t="s">
        <v>1443</v>
      </c>
      <c r="W2736" s="23" t="s">
        <v>7260</v>
      </c>
      <c r="X2736" s="23" t="s">
        <v>1444</v>
      </c>
      <c r="Y2736" s="23" t="s">
        <v>100</v>
      </c>
      <c r="Z2736" s="23" t="s">
        <v>88</v>
      </c>
      <c r="AA2736" s="31"/>
      <c r="AB2736" s="23" t="s">
        <v>89</v>
      </c>
      <c r="AC2736" s="23"/>
      <c r="AD2736" s="23"/>
      <c r="AE2736" s="23"/>
      <c r="AF2736" s="23"/>
      <c r="AG2736" s="23"/>
      <c r="AH2736" s="23"/>
      <c r="AI2736" s="23"/>
      <c r="AJ2736" s="23"/>
      <c r="AK2736" s="23"/>
      <c r="AL2736" s="23"/>
      <c r="AM2736" s="23"/>
      <c r="AN2736" s="23"/>
      <c r="AO2736" s="23"/>
      <c r="AP2736" s="23"/>
      <c r="AQ2736" s="23"/>
      <c r="AR2736" s="23"/>
      <c r="AS2736" s="23" t="s">
        <v>91</v>
      </c>
    </row>
    <row r="2737" ht="12.0" customHeight="1">
      <c r="A2737" s="21" t="s">
        <v>13503</v>
      </c>
      <c r="B2737" s="22">
        <v>11.0</v>
      </c>
      <c r="C2737" s="23" t="s">
        <v>50</v>
      </c>
      <c r="D2737" s="23"/>
      <c r="E2737" s="23"/>
      <c r="F2737" s="24" t="s">
        <v>13504</v>
      </c>
      <c r="G2737" s="21" t="s">
        <v>7462</v>
      </c>
      <c r="H2737" s="23" t="s">
        <v>492</v>
      </c>
      <c r="I2737" s="23" t="s">
        <v>13505</v>
      </c>
      <c r="J2737" s="23"/>
      <c r="K2737" s="23" t="s">
        <v>13506</v>
      </c>
      <c r="L2737" s="26" t="s">
        <v>13507</v>
      </c>
      <c r="M2737" s="23" t="s">
        <v>81</v>
      </c>
      <c r="N2737" s="23" t="s">
        <v>82</v>
      </c>
      <c r="O2737" s="23" t="s">
        <v>2541</v>
      </c>
      <c r="P2737" s="23" t="s">
        <v>84</v>
      </c>
      <c r="Q2737" s="29" t="s">
        <v>13508</v>
      </c>
      <c r="R2737" s="21" t="s">
        <v>7462</v>
      </c>
      <c r="S2737" s="23" t="s">
        <v>492</v>
      </c>
      <c r="T2737" s="23" t="s">
        <v>13505</v>
      </c>
      <c r="U2737" s="23"/>
      <c r="V2737" s="23" t="s">
        <v>13506</v>
      </c>
      <c r="W2737" s="23"/>
      <c r="X2737" s="23" t="s">
        <v>13509</v>
      </c>
      <c r="Y2737" s="23" t="s">
        <v>100</v>
      </c>
      <c r="Z2737" s="23" t="s">
        <v>88</v>
      </c>
      <c r="AA2737" s="31"/>
      <c r="AB2737" s="23" t="s">
        <v>89</v>
      </c>
      <c r="AC2737" s="23"/>
      <c r="AD2737" s="23"/>
      <c r="AE2737" s="23"/>
      <c r="AF2737" s="23"/>
      <c r="AG2737" s="23"/>
      <c r="AH2737" s="23"/>
      <c r="AI2737" s="23"/>
      <c r="AJ2737" s="23"/>
      <c r="AK2737" s="23"/>
      <c r="AL2737" s="23"/>
      <c r="AM2737" s="23"/>
      <c r="AN2737" s="23"/>
      <c r="AO2737" s="23"/>
      <c r="AP2737" s="23"/>
      <c r="AQ2737" s="23"/>
      <c r="AR2737" s="23"/>
      <c r="AS2737" s="23" t="s">
        <v>91</v>
      </c>
    </row>
    <row r="2738" ht="12.0" customHeight="1">
      <c r="A2738" s="21" t="s">
        <v>13503</v>
      </c>
      <c r="B2738" s="22">
        <v>12.0</v>
      </c>
      <c r="C2738" s="23" t="s">
        <v>102</v>
      </c>
      <c r="D2738" s="23"/>
      <c r="E2738" s="23"/>
      <c r="F2738" s="24" t="s">
        <v>13504</v>
      </c>
      <c r="G2738" s="21" t="s">
        <v>7462</v>
      </c>
      <c r="H2738" s="23" t="s">
        <v>492</v>
      </c>
      <c r="I2738" s="23" t="s">
        <v>13505</v>
      </c>
      <c r="J2738" s="23"/>
      <c r="K2738" s="23" t="s">
        <v>13506</v>
      </c>
      <c r="L2738" s="26" t="s">
        <v>13507</v>
      </c>
      <c r="M2738" s="23" t="s">
        <v>81</v>
      </c>
      <c r="N2738" s="23" t="s">
        <v>82</v>
      </c>
      <c r="O2738" s="23" t="s">
        <v>2541</v>
      </c>
      <c r="P2738" s="23" t="s">
        <v>84</v>
      </c>
      <c r="Q2738" s="29" t="s">
        <v>13508</v>
      </c>
      <c r="R2738" s="21" t="s">
        <v>7462</v>
      </c>
      <c r="S2738" s="23" t="s">
        <v>492</v>
      </c>
      <c r="T2738" s="23" t="s">
        <v>13505</v>
      </c>
      <c r="U2738" s="23"/>
      <c r="V2738" s="23" t="s">
        <v>13506</v>
      </c>
      <c r="W2738" s="23" t="s">
        <v>1231</v>
      </c>
      <c r="X2738" s="23" t="s">
        <v>13509</v>
      </c>
      <c r="Y2738" s="23" t="s">
        <v>100</v>
      </c>
      <c r="Z2738" s="23" t="s">
        <v>88</v>
      </c>
      <c r="AA2738" s="31"/>
      <c r="AB2738" s="23" t="s">
        <v>89</v>
      </c>
      <c r="AC2738" s="23"/>
      <c r="AD2738" s="23"/>
      <c r="AE2738" s="23"/>
      <c r="AF2738" s="23"/>
      <c r="AG2738" s="23"/>
      <c r="AH2738" s="23"/>
      <c r="AI2738" s="23"/>
      <c r="AJ2738" s="23"/>
      <c r="AK2738" s="23"/>
      <c r="AL2738" s="23"/>
      <c r="AM2738" s="23"/>
      <c r="AN2738" s="23"/>
      <c r="AO2738" s="23"/>
      <c r="AP2738" s="23"/>
      <c r="AQ2738" s="23"/>
      <c r="AR2738" s="23"/>
      <c r="AS2738" s="23" t="s">
        <v>91</v>
      </c>
    </row>
    <row r="2739" ht="12.0" customHeight="1">
      <c r="A2739" s="21" t="s">
        <v>13510</v>
      </c>
      <c r="B2739" s="22">
        <v>46.0</v>
      </c>
      <c r="C2739" s="23" t="s">
        <v>175</v>
      </c>
      <c r="D2739" s="23"/>
      <c r="E2739" s="23"/>
      <c r="F2739" s="24" t="s">
        <v>13511</v>
      </c>
      <c r="G2739" s="21" t="s">
        <v>3199</v>
      </c>
      <c r="H2739" s="23" t="s">
        <v>492</v>
      </c>
      <c r="I2739" s="23" t="s">
        <v>13512</v>
      </c>
      <c r="J2739" s="23"/>
      <c r="K2739" s="23" t="s">
        <v>13513</v>
      </c>
      <c r="L2739" s="26" t="s">
        <v>5663</v>
      </c>
      <c r="M2739" s="23" t="s">
        <v>81</v>
      </c>
      <c r="N2739" s="23" t="s">
        <v>82</v>
      </c>
      <c r="O2739" s="23" t="s">
        <v>2249</v>
      </c>
      <c r="P2739" s="23" t="s">
        <v>2250</v>
      </c>
      <c r="Q2739" s="29" t="s">
        <v>5664</v>
      </c>
      <c r="R2739" s="21" t="s">
        <v>1485</v>
      </c>
      <c r="S2739" s="23" t="s">
        <v>666</v>
      </c>
      <c r="T2739" s="23" t="s">
        <v>5665</v>
      </c>
      <c r="U2739" s="23" t="s">
        <v>5666</v>
      </c>
      <c r="V2739" s="23" t="s">
        <v>5662</v>
      </c>
      <c r="W2739" s="23" t="s">
        <v>13514</v>
      </c>
      <c r="X2739" s="23" t="s">
        <v>5668</v>
      </c>
      <c r="Y2739" s="23" t="s">
        <v>100</v>
      </c>
      <c r="Z2739" s="23" t="s">
        <v>88</v>
      </c>
      <c r="AA2739" s="31">
        <v>20.0</v>
      </c>
      <c r="AB2739" s="23"/>
      <c r="AC2739" s="23"/>
      <c r="AD2739" s="23"/>
      <c r="AE2739" s="23"/>
      <c r="AF2739" s="23" t="s">
        <v>89</v>
      </c>
      <c r="AG2739" s="23" t="s">
        <v>89</v>
      </c>
      <c r="AH2739" s="23" t="s">
        <v>89</v>
      </c>
      <c r="AI2739" s="23" t="s">
        <v>89</v>
      </c>
      <c r="AJ2739" s="23"/>
      <c r="AK2739" s="23" t="s">
        <v>89</v>
      </c>
      <c r="AL2739" s="23"/>
      <c r="AM2739" s="23"/>
      <c r="AN2739" s="23"/>
      <c r="AO2739" s="23"/>
      <c r="AP2739" s="23"/>
      <c r="AQ2739" s="23"/>
      <c r="AR2739" s="23"/>
      <c r="AS2739" s="23"/>
    </row>
    <row r="2740" ht="12.0" customHeight="1">
      <c r="A2740" s="21" t="s">
        <v>13515</v>
      </c>
      <c r="B2740" s="22">
        <v>46.0</v>
      </c>
      <c r="C2740" s="23" t="s">
        <v>175</v>
      </c>
      <c r="D2740" s="23"/>
      <c r="E2740" s="23"/>
      <c r="F2740" s="24" t="s">
        <v>13516</v>
      </c>
      <c r="G2740" s="21" t="s">
        <v>1441</v>
      </c>
      <c r="H2740" s="23" t="s">
        <v>492</v>
      </c>
      <c r="I2740" s="23" t="s">
        <v>13517</v>
      </c>
      <c r="J2740" s="23"/>
      <c r="K2740" s="23" t="s">
        <v>13518</v>
      </c>
      <c r="L2740" s="26" t="s">
        <v>13484</v>
      </c>
      <c r="M2740" s="23" t="s">
        <v>81</v>
      </c>
      <c r="N2740" s="23" t="s">
        <v>82</v>
      </c>
      <c r="O2740" s="23" t="s">
        <v>2596</v>
      </c>
      <c r="P2740" s="23" t="s">
        <v>485</v>
      </c>
      <c r="Q2740" s="29" t="s">
        <v>13519</v>
      </c>
      <c r="R2740" s="21" t="s">
        <v>1441</v>
      </c>
      <c r="S2740" s="23" t="s">
        <v>492</v>
      </c>
      <c r="T2740" s="23" t="s">
        <v>13383</v>
      </c>
      <c r="U2740" s="23"/>
      <c r="V2740" s="23" t="s">
        <v>13518</v>
      </c>
      <c r="W2740" s="23" t="s">
        <v>13071</v>
      </c>
      <c r="X2740" s="23" t="s">
        <v>13520</v>
      </c>
      <c r="Y2740" s="23" t="s">
        <v>100</v>
      </c>
      <c r="Z2740" s="23" t="s">
        <v>88</v>
      </c>
      <c r="AA2740" s="31">
        <v>20.0</v>
      </c>
      <c r="AB2740" s="23" t="s">
        <v>89</v>
      </c>
      <c r="AC2740" s="23"/>
      <c r="AD2740" s="23"/>
      <c r="AE2740" s="23"/>
      <c r="AF2740" s="23"/>
      <c r="AG2740" s="23"/>
      <c r="AH2740" s="23"/>
      <c r="AI2740" s="23"/>
      <c r="AJ2740" s="23"/>
      <c r="AK2740" s="23"/>
      <c r="AL2740" s="23"/>
      <c r="AM2740" s="23"/>
      <c r="AN2740" s="23"/>
      <c r="AO2740" s="23"/>
      <c r="AP2740" s="23"/>
      <c r="AQ2740" s="23"/>
      <c r="AR2740" s="23"/>
      <c r="AS2740" s="23"/>
    </row>
    <row r="2741" ht="12.0" customHeight="1">
      <c r="A2741" s="21" t="s">
        <v>13521</v>
      </c>
      <c r="B2741" s="22">
        <v>46.0</v>
      </c>
      <c r="C2741" s="23" t="s">
        <v>175</v>
      </c>
      <c r="D2741" s="23"/>
      <c r="E2741" s="23"/>
      <c r="F2741" s="24" t="s">
        <v>13522</v>
      </c>
      <c r="G2741" s="21" t="s">
        <v>141</v>
      </c>
      <c r="H2741" s="23" t="s">
        <v>76</v>
      </c>
      <c r="I2741" s="23" t="s">
        <v>13523</v>
      </c>
      <c r="J2741" s="23"/>
      <c r="K2741" s="23" t="s">
        <v>13524</v>
      </c>
      <c r="L2741" s="26" t="s">
        <v>13525</v>
      </c>
      <c r="M2741" s="23" t="s">
        <v>81</v>
      </c>
      <c r="N2741" s="23" t="s">
        <v>82</v>
      </c>
      <c r="O2741" s="23" t="s">
        <v>2623</v>
      </c>
      <c r="P2741" s="23" t="s">
        <v>250</v>
      </c>
      <c r="Q2741" s="29" t="s">
        <v>13526</v>
      </c>
      <c r="R2741" s="21" t="s">
        <v>5079</v>
      </c>
      <c r="S2741" s="23" t="s">
        <v>5080</v>
      </c>
      <c r="T2741" s="23" t="s">
        <v>13527</v>
      </c>
      <c r="U2741" s="23"/>
      <c r="V2741" s="23" t="s">
        <v>13528</v>
      </c>
      <c r="W2741" s="23"/>
      <c r="X2741" s="23" t="s">
        <v>5084</v>
      </c>
      <c r="Y2741" s="23" t="s">
        <v>100</v>
      </c>
      <c r="Z2741" s="23" t="s">
        <v>88</v>
      </c>
      <c r="AA2741" s="31">
        <v>20.0</v>
      </c>
      <c r="AB2741" s="23" t="s">
        <v>89</v>
      </c>
      <c r="AC2741" s="23"/>
      <c r="AD2741" s="23"/>
      <c r="AE2741" s="23"/>
      <c r="AF2741" s="23"/>
      <c r="AG2741" s="23"/>
      <c r="AH2741" s="23"/>
      <c r="AI2741" s="23"/>
      <c r="AJ2741" s="23"/>
      <c r="AK2741" s="23"/>
      <c r="AL2741" s="23"/>
      <c r="AM2741" s="23"/>
      <c r="AN2741" s="23"/>
      <c r="AO2741" s="23"/>
      <c r="AP2741" s="23"/>
      <c r="AQ2741" s="23"/>
      <c r="AR2741" s="23"/>
      <c r="AS2741" s="23"/>
    </row>
    <row r="2742" ht="12.0" customHeight="1">
      <c r="A2742" s="21" t="s">
        <v>13529</v>
      </c>
      <c r="B2742" s="22">
        <v>46.0</v>
      </c>
      <c r="C2742" s="23" t="s">
        <v>175</v>
      </c>
      <c r="D2742" s="23"/>
      <c r="E2742" s="23"/>
      <c r="F2742" s="24" t="s">
        <v>13530</v>
      </c>
      <c r="G2742" s="21" t="s">
        <v>7837</v>
      </c>
      <c r="H2742" s="23" t="s">
        <v>492</v>
      </c>
      <c r="I2742" s="23" t="s">
        <v>13531</v>
      </c>
      <c r="J2742" s="23"/>
      <c r="K2742" s="23" t="s">
        <v>13532</v>
      </c>
      <c r="L2742" s="23"/>
      <c r="M2742" s="23" t="s">
        <v>81</v>
      </c>
      <c r="N2742" s="23" t="s">
        <v>82</v>
      </c>
      <c r="O2742" s="23" t="s">
        <v>177</v>
      </c>
      <c r="P2742" s="23" t="s">
        <v>178</v>
      </c>
      <c r="Q2742" s="29" t="s">
        <v>13533</v>
      </c>
      <c r="R2742" s="21" t="s">
        <v>7616</v>
      </c>
      <c r="S2742" s="23" t="s">
        <v>492</v>
      </c>
      <c r="T2742" s="23" t="s">
        <v>13534</v>
      </c>
      <c r="U2742" s="23"/>
      <c r="V2742" s="23" t="s">
        <v>13535</v>
      </c>
      <c r="W2742" s="23"/>
      <c r="X2742" s="23" t="s">
        <v>13536</v>
      </c>
      <c r="Y2742" s="23" t="s">
        <v>100</v>
      </c>
      <c r="Z2742" s="23" t="s">
        <v>88</v>
      </c>
      <c r="AA2742" s="31">
        <v>20.0</v>
      </c>
      <c r="AB2742" s="23" t="s">
        <v>89</v>
      </c>
      <c r="AC2742" s="23"/>
      <c r="AD2742" s="23"/>
      <c r="AE2742" s="23"/>
      <c r="AF2742" s="23"/>
      <c r="AG2742" s="23"/>
      <c r="AH2742" s="23"/>
      <c r="AI2742" s="23"/>
      <c r="AJ2742" s="23"/>
      <c r="AK2742" s="23"/>
      <c r="AL2742" s="23"/>
      <c r="AM2742" s="23"/>
      <c r="AN2742" s="23"/>
      <c r="AO2742" s="23"/>
      <c r="AP2742" s="23"/>
      <c r="AQ2742" s="23"/>
      <c r="AR2742" s="23"/>
      <c r="AS2742" s="23"/>
    </row>
    <row r="2743" ht="12.0" customHeight="1">
      <c r="A2743" s="21" t="s">
        <v>13537</v>
      </c>
      <c r="B2743" s="22">
        <v>45.0</v>
      </c>
      <c r="C2743" s="23" t="s">
        <v>174</v>
      </c>
      <c r="D2743" s="23"/>
      <c r="E2743" s="23"/>
      <c r="F2743" s="24" t="s">
        <v>13538</v>
      </c>
      <c r="G2743" s="21" t="s">
        <v>2713</v>
      </c>
      <c r="H2743" s="23" t="s">
        <v>492</v>
      </c>
      <c r="I2743" s="23" t="s">
        <v>13539</v>
      </c>
      <c r="J2743" s="23" t="s">
        <v>13540</v>
      </c>
      <c r="K2743" s="23" t="s">
        <v>13541</v>
      </c>
      <c r="L2743" s="26" t="s">
        <v>13502</v>
      </c>
      <c r="M2743" s="23" t="s">
        <v>81</v>
      </c>
      <c r="N2743" s="23" t="s">
        <v>82</v>
      </c>
      <c r="O2743" s="23" t="s">
        <v>177</v>
      </c>
      <c r="P2743" s="23" t="s">
        <v>178</v>
      </c>
      <c r="Q2743" s="29" t="s">
        <v>13542</v>
      </c>
      <c r="R2743" s="21" t="s">
        <v>5258</v>
      </c>
      <c r="S2743" s="23" t="s">
        <v>4163</v>
      </c>
      <c r="T2743" s="23" t="s">
        <v>13543</v>
      </c>
      <c r="U2743" s="23"/>
      <c r="V2743" s="23" t="s">
        <v>13544</v>
      </c>
      <c r="W2743" s="23"/>
      <c r="X2743" s="23" t="s">
        <v>13545</v>
      </c>
      <c r="Y2743" s="23" t="s">
        <v>100</v>
      </c>
      <c r="Z2743" s="23" t="s">
        <v>88</v>
      </c>
      <c r="AA2743" s="31">
        <v>20.0</v>
      </c>
      <c r="AB2743" s="23" t="s">
        <v>89</v>
      </c>
      <c r="AC2743" s="23"/>
      <c r="AD2743" s="23"/>
      <c r="AE2743" s="23"/>
      <c r="AF2743" s="23"/>
      <c r="AG2743" s="23"/>
      <c r="AH2743" s="23"/>
      <c r="AI2743" s="23"/>
      <c r="AJ2743" s="23"/>
      <c r="AK2743" s="23"/>
      <c r="AL2743" s="23"/>
      <c r="AM2743" s="23"/>
      <c r="AN2743" s="23"/>
      <c r="AO2743" s="23"/>
      <c r="AP2743" s="23"/>
      <c r="AQ2743" s="23"/>
      <c r="AR2743" s="23"/>
      <c r="AS2743" s="23"/>
    </row>
    <row r="2744" ht="12.0" customHeight="1">
      <c r="A2744" s="21" t="s">
        <v>13546</v>
      </c>
      <c r="B2744" s="22">
        <v>46.0</v>
      </c>
      <c r="C2744" s="23" t="s">
        <v>175</v>
      </c>
      <c r="D2744" s="23"/>
      <c r="E2744" s="23"/>
      <c r="F2744" s="24" t="s">
        <v>13547</v>
      </c>
      <c r="G2744" s="21" t="s">
        <v>3777</v>
      </c>
      <c r="H2744" s="23" t="s">
        <v>492</v>
      </c>
      <c r="I2744" s="23" t="s">
        <v>13548</v>
      </c>
      <c r="J2744" s="23" t="s">
        <v>13549</v>
      </c>
      <c r="K2744" s="23" t="s">
        <v>13550</v>
      </c>
      <c r="L2744" s="26" t="s">
        <v>13551</v>
      </c>
      <c r="M2744" s="23" t="s">
        <v>81</v>
      </c>
      <c r="N2744" s="23" t="s">
        <v>82</v>
      </c>
      <c r="O2744" s="23" t="s">
        <v>177</v>
      </c>
      <c r="P2744" s="23" t="s">
        <v>178</v>
      </c>
      <c r="Q2744" s="29" t="s">
        <v>7271</v>
      </c>
      <c r="R2744" s="21" t="s">
        <v>7272</v>
      </c>
      <c r="S2744" s="23" t="s">
        <v>492</v>
      </c>
      <c r="T2744" s="23" t="s">
        <v>7273</v>
      </c>
      <c r="U2744" s="23" t="s">
        <v>7274</v>
      </c>
      <c r="V2744" s="23" t="s">
        <v>7275</v>
      </c>
      <c r="W2744" s="23"/>
      <c r="X2744" s="23" t="s">
        <v>7276</v>
      </c>
      <c r="Y2744" s="23" t="s">
        <v>100</v>
      </c>
      <c r="Z2744" s="23" t="s">
        <v>88</v>
      </c>
      <c r="AA2744" s="31">
        <v>20.0</v>
      </c>
      <c r="AB2744" s="23" t="s">
        <v>89</v>
      </c>
      <c r="AC2744" s="23"/>
      <c r="AD2744" s="23"/>
      <c r="AE2744" s="23"/>
      <c r="AF2744" s="23"/>
      <c r="AG2744" s="23"/>
      <c r="AH2744" s="23"/>
      <c r="AI2744" s="23"/>
      <c r="AJ2744" s="23"/>
      <c r="AK2744" s="23"/>
      <c r="AL2744" s="23"/>
      <c r="AM2744" s="23"/>
      <c r="AN2744" s="23"/>
      <c r="AO2744" s="23"/>
      <c r="AP2744" s="23"/>
      <c r="AQ2744" s="23"/>
      <c r="AR2744" s="23"/>
      <c r="AS2744" s="23"/>
    </row>
    <row r="2745" ht="12.0" customHeight="1">
      <c r="A2745" s="21" t="s">
        <v>13552</v>
      </c>
      <c r="B2745" s="22">
        <v>24.0</v>
      </c>
      <c r="C2745" s="23" t="s">
        <v>69</v>
      </c>
      <c r="D2745" s="23"/>
      <c r="E2745" s="23"/>
      <c r="F2745" s="24" t="s">
        <v>13553</v>
      </c>
      <c r="G2745" s="21" t="s">
        <v>5879</v>
      </c>
      <c r="H2745" s="23" t="s">
        <v>492</v>
      </c>
      <c r="I2745" s="23" t="s">
        <v>13554</v>
      </c>
      <c r="J2745" s="23"/>
      <c r="K2745" s="23" t="s">
        <v>5398</v>
      </c>
      <c r="L2745" s="23"/>
      <c r="M2745" s="23" t="s">
        <v>81</v>
      </c>
      <c r="N2745" s="23" t="s">
        <v>82</v>
      </c>
      <c r="O2745" s="23" t="s">
        <v>177</v>
      </c>
      <c r="P2745" s="23" t="s">
        <v>178</v>
      </c>
      <c r="Q2745" s="29" t="s">
        <v>5399</v>
      </c>
      <c r="R2745" s="21" t="s">
        <v>731</v>
      </c>
      <c r="S2745" s="23" t="s">
        <v>443</v>
      </c>
      <c r="T2745" s="23" t="s">
        <v>5400</v>
      </c>
      <c r="U2745" s="23" t="s">
        <v>5401</v>
      </c>
      <c r="V2745" s="23" t="s">
        <v>5398</v>
      </c>
      <c r="W2745" s="23" t="s">
        <v>5316</v>
      </c>
      <c r="X2745" s="23" t="s">
        <v>5402</v>
      </c>
      <c r="Y2745" s="23" t="s">
        <v>100</v>
      </c>
      <c r="Z2745" s="23" t="s">
        <v>88</v>
      </c>
      <c r="AA2745" s="31"/>
      <c r="AB2745" s="23" t="s">
        <v>89</v>
      </c>
      <c r="AC2745" s="23"/>
      <c r="AD2745" s="23"/>
      <c r="AE2745" s="23"/>
      <c r="AF2745" s="23"/>
      <c r="AG2745" s="23"/>
      <c r="AH2745" s="23"/>
      <c r="AI2745" s="23"/>
      <c r="AJ2745" s="23"/>
      <c r="AK2745" s="23"/>
      <c r="AL2745" s="23" t="s">
        <v>394</v>
      </c>
      <c r="AM2745" s="23">
        <v>6.0</v>
      </c>
      <c r="AN2745" s="23"/>
      <c r="AO2745" s="23"/>
      <c r="AP2745" s="23"/>
      <c r="AQ2745" s="23"/>
      <c r="AR2745" s="23"/>
      <c r="AS2745" s="23" t="s">
        <v>91</v>
      </c>
    </row>
    <row r="2746" ht="12.0" customHeight="1">
      <c r="A2746" s="21" t="s">
        <v>13555</v>
      </c>
      <c r="B2746" s="22">
        <v>46.0</v>
      </c>
      <c r="C2746" s="23" t="s">
        <v>175</v>
      </c>
      <c r="D2746" s="23"/>
      <c r="E2746" s="23"/>
      <c r="F2746" s="24" t="s">
        <v>13556</v>
      </c>
      <c r="G2746" s="21" t="s">
        <v>3777</v>
      </c>
      <c r="H2746" s="23" t="s">
        <v>492</v>
      </c>
      <c r="I2746" s="23" t="s">
        <v>13557</v>
      </c>
      <c r="J2746" s="23"/>
      <c r="K2746" s="23" t="s">
        <v>13558</v>
      </c>
      <c r="L2746" s="26" t="s">
        <v>13559</v>
      </c>
      <c r="M2746" s="23" t="s">
        <v>81</v>
      </c>
      <c r="N2746" s="23" t="s">
        <v>82</v>
      </c>
      <c r="O2746" s="23" t="s">
        <v>2524</v>
      </c>
      <c r="P2746" s="23" t="s">
        <v>797</v>
      </c>
      <c r="Q2746" s="29" t="s">
        <v>13063</v>
      </c>
      <c r="R2746" s="21" t="s">
        <v>1241</v>
      </c>
      <c r="S2746" s="23" t="s">
        <v>76</v>
      </c>
      <c r="T2746" s="23" t="s">
        <v>1242</v>
      </c>
      <c r="U2746" s="23" t="s">
        <v>1243</v>
      </c>
      <c r="V2746" s="23" t="s">
        <v>1451</v>
      </c>
      <c r="W2746" s="23"/>
      <c r="X2746" s="23" t="s">
        <v>1453</v>
      </c>
      <c r="Y2746" s="23" t="s">
        <v>100</v>
      </c>
      <c r="Z2746" s="23" t="s">
        <v>88</v>
      </c>
      <c r="AA2746" s="31">
        <v>20.0</v>
      </c>
      <c r="AB2746" s="23" t="s">
        <v>89</v>
      </c>
      <c r="AC2746" s="23"/>
      <c r="AD2746" s="23"/>
      <c r="AE2746" s="23"/>
      <c r="AF2746" s="23"/>
      <c r="AG2746" s="23"/>
      <c r="AH2746" s="23"/>
      <c r="AI2746" s="23"/>
      <c r="AJ2746" s="23"/>
      <c r="AK2746" s="23"/>
      <c r="AL2746" s="23"/>
      <c r="AM2746" s="23"/>
      <c r="AN2746" s="23"/>
      <c r="AO2746" s="23"/>
      <c r="AP2746" s="23"/>
      <c r="AQ2746" s="23"/>
      <c r="AR2746" s="23"/>
      <c r="AS2746" s="23"/>
    </row>
    <row r="2747" ht="12.0" customHeight="1">
      <c r="A2747" s="21" t="s">
        <v>13560</v>
      </c>
      <c r="B2747" s="22">
        <v>46.0</v>
      </c>
      <c r="C2747" s="23" t="s">
        <v>175</v>
      </c>
      <c r="D2747" s="23"/>
      <c r="E2747" s="23"/>
      <c r="F2747" s="24" t="s">
        <v>13561</v>
      </c>
      <c r="G2747" s="21" t="s">
        <v>7525</v>
      </c>
      <c r="H2747" s="23" t="s">
        <v>492</v>
      </c>
      <c r="I2747" s="23" t="s">
        <v>13562</v>
      </c>
      <c r="J2747" s="23" t="s">
        <v>13563</v>
      </c>
      <c r="K2747" s="23">
        <v>7.052872019E9</v>
      </c>
      <c r="L2747" s="26" t="s">
        <v>13514</v>
      </c>
      <c r="M2747" s="23" t="s">
        <v>81</v>
      </c>
      <c r="N2747" s="23" t="s">
        <v>82</v>
      </c>
      <c r="O2747" s="23" t="s">
        <v>2524</v>
      </c>
      <c r="P2747" s="23" t="s">
        <v>797</v>
      </c>
      <c r="Q2747" s="29" t="s">
        <v>13564</v>
      </c>
      <c r="R2747" s="21" t="s">
        <v>7214</v>
      </c>
      <c r="S2747" s="23" t="s">
        <v>492</v>
      </c>
      <c r="T2747" s="23" t="s">
        <v>13565</v>
      </c>
      <c r="U2747" s="23"/>
      <c r="V2747" s="23">
        <v>7.052872019E9</v>
      </c>
      <c r="W2747" s="23" t="s">
        <v>13566</v>
      </c>
      <c r="X2747" s="23" t="s">
        <v>13567</v>
      </c>
      <c r="Y2747" s="23" t="s">
        <v>100</v>
      </c>
      <c r="Z2747" s="23" t="s">
        <v>88</v>
      </c>
      <c r="AA2747" s="31">
        <v>20.0</v>
      </c>
      <c r="AB2747" s="23" t="s">
        <v>89</v>
      </c>
      <c r="AC2747" s="23"/>
      <c r="AD2747" s="23"/>
      <c r="AE2747" s="23"/>
      <c r="AF2747" s="23"/>
      <c r="AG2747" s="23"/>
      <c r="AH2747" s="23"/>
      <c r="AI2747" s="23"/>
      <c r="AJ2747" s="23"/>
      <c r="AK2747" s="23"/>
      <c r="AL2747" s="23"/>
      <c r="AM2747" s="23"/>
      <c r="AN2747" s="23"/>
      <c r="AO2747" s="23"/>
      <c r="AP2747" s="23"/>
      <c r="AQ2747" s="23"/>
      <c r="AR2747" s="23"/>
      <c r="AS2747" s="23"/>
    </row>
    <row r="2748" ht="12.0" customHeight="1">
      <c r="A2748" s="21" t="s">
        <v>13568</v>
      </c>
      <c r="B2748" s="22">
        <v>13.0</v>
      </c>
      <c r="C2748" s="23" t="s">
        <v>104</v>
      </c>
      <c r="D2748" s="23"/>
      <c r="E2748" s="23"/>
      <c r="F2748" s="24" t="s">
        <v>13569</v>
      </c>
      <c r="G2748" s="21" t="s">
        <v>2184</v>
      </c>
      <c r="H2748" s="23" t="s">
        <v>492</v>
      </c>
      <c r="I2748" s="23" t="s">
        <v>13570</v>
      </c>
      <c r="J2748" s="23"/>
      <c r="K2748" s="23">
        <v>8.0763355E9</v>
      </c>
      <c r="L2748" s="26" t="s">
        <v>13571</v>
      </c>
      <c r="M2748" s="23" t="s">
        <v>81</v>
      </c>
      <c r="N2748" s="23" t="s">
        <v>82</v>
      </c>
      <c r="O2748" s="23" t="s">
        <v>1461</v>
      </c>
      <c r="P2748" s="23" t="s">
        <v>1462</v>
      </c>
      <c r="Q2748" s="29" t="s">
        <v>13116</v>
      </c>
      <c r="R2748" s="21" t="s">
        <v>3273</v>
      </c>
      <c r="S2748" s="23" t="s">
        <v>492</v>
      </c>
      <c r="T2748" s="23" t="s">
        <v>13114</v>
      </c>
      <c r="U2748" s="23"/>
      <c r="V2748" s="23" t="s">
        <v>13115</v>
      </c>
      <c r="W2748" s="23" t="s">
        <v>13572</v>
      </c>
      <c r="X2748" s="23" t="s">
        <v>13118</v>
      </c>
      <c r="Y2748" s="23" t="s">
        <v>100</v>
      </c>
      <c r="Z2748" s="23" t="s">
        <v>88</v>
      </c>
      <c r="AA2748" s="31"/>
      <c r="AB2748" s="23"/>
      <c r="AC2748" s="23"/>
      <c r="AD2748" s="23"/>
      <c r="AE2748" s="23"/>
      <c r="AF2748" s="23"/>
      <c r="AG2748" s="23"/>
      <c r="AH2748" s="23" t="s">
        <v>89</v>
      </c>
      <c r="AI2748" s="23" t="s">
        <v>89</v>
      </c>
      <c r="AJ2748" s="23" t="s">
        <v>89</v>
      </c>
      <c r="AK2748" s="23"/>
      <c r="AL2748" s="23"/>
      <c r="AM2748" s="23"/>
      <c r="AN2748" s="23"/>
      <c r="AO2748" s="23"/>
      <c r="AP2748" s="23"/>
      <c r="AQ2748" s="23"/>
      <c r="AR2748" s="23"/>
      <c r="AS2748" s="23"/>
    </row>
    <row r="2749" ht="12.0" customHeight="1">
      <c r="A2749" s="21" t="s">
        <v>13573</v>
      </c>
      <c r="B2749" s="22">
        <v>24.0</v>
      </c>
      <c r="C2749" s="23" t="s">
        <v>69</v>
      </c>
      <c r="D2749" s="23"/>
      <c r="E2749" s="23"/>
      <c r="F2749" s="24" t="s">
        <v>13574</v>
      </c>
      <c r="G2749" s="21" t="s">
        <v>13259</v>
      </c>
      <c r="H2749" s="23" t="s">
        <v>492</v>
      </c>
      <c r="I2749" s="23" t="s">
        <v>13575</v>
      </c>
      <c r="J2749" s="23"/>
      <c r="K2749" s="23">
        <v>9.026928332E9</v>
      </c>
      <c r="L2749" s="23"/>
      <c r="M2749" s="23" t="s">
        <v>81</v>
      </c>
      <c r="N2749" s="23" t="s">
        <v>82</v>
      </c>
      <c r="O2749" s="23" t="s">
        <v>1461</v>
      </c>
      <c r="P2749" s="23" t="s">
        <v>1462</v>
      </c>
      <c r="Q2749" s="29" t="s">
        <v>13576</v>
      </c>
      <c r="R2749" s="21" t="s">
        <v>4474</v>
      </c>
      <c r="S2749" s="23" t="s">
        <v>164</v>
      </c>
      <c r="T2749" s="23" t="s">
        <v>13577</v>
      </c>
      <c r="U2749" s="23"/>
      <c r="V2749" s="23">
        <v>9.026928332E9</v>
      </c>
      <c r="W2749" s="23" t="s">
        <v>13572</v>
      </c>
      <c r="X2749" s="23" t="s">
        <v>13578</v>
      </c>
      <c r="Y2749" s="23" t="s">
        <v>100</v>
      </c>
      <c r="Z2749" s="23" t="s">
        <v>88</v>
      </c>
      <c r="AA2749" s="31"/>
      <c r="AB2749" s="23" t="s">
        <v>89</v>
      </c>
      <c r="AC2749" s="23"/>
      <c r="AD2749" s="23"/>
      <c r="AE2749" s="23"/>
      <c r="AF2749" s="23"/>
      <c r="AG2749" s="23"/>
      <c r="AH2749" s="23"/>
      <c r="AI2749" s="23"/>
      <c r="AJ2749" s="23"/>
      <c r="AK2749" s="23"/>
      <c r="AL2749" s="23" t="s">
        <v>90</v>
      </c>
      <c r="AM2749" s="23"/>
      <c r="AN2749" s="23"/>
      <c r="AO2749" s="23"/>
      <c r="AP2749" s="23"/>
      <c r="AQ2749" s="23"/>
      <c r="AR2749" s="23"/>
      <c r="AS2749" s="23" t="s">
        <v>91</v>
      </c>
    </row>
    <row r="2750" ht="12.0" customHeight="1">
      <c r="A2750" s="21" t="s">
        <v>13579</v>
      </c>
      <c r="B2750" s="22">
        <v>35.0</v>
      </c>
      <c r="C2750" s="23" t="s">
        <v>265</v>
      </c>
      <c r="D2750" s="23"/>
      <c r="E2750" s="23"/>
      <c r="F2750" s="24" t="s">
        <v>13580</v>
      </c>
      <c r="G2750" s="21" t="s">
        <v>13226</v>
      </c>
      <c r="H2750" s="23" t="s">
        <v>492</v>
      </c>
      <c r="I2750" s="23" t="s">
        <v>13581</v>
      </c>
      <c r="J2750" s="23"/>
      <c r="K2750" s="23" t="s">
        <v>13582</v>
      </c>
      <c r="L2750" s="23"/>
      <c r="M2750" s="23" t="s">
        <v>81</v>
      </c>
      <c r="N2750" s="23" t="s">
        <v>82</v>
      </c>
      <c r="O2750" s="23" t="s">
        <v>1461</v>
      </c>
      <c r="P2750" s="23" t="s">
        <v>1462</v>
      </c>
      <c r="Q2750" s="29" t="s">
        <v>13583</v>
      </c>
      <c r="R2750" s="21" t="s">
        <v>13584</v>
      </c>
      <c r="S2750" s="23" t="s">
        <v>838</v>
      </c>
      <c r="T2750" s="23" t="s">
        <v>13585</v>
      </c>
      <c r="U2750" s="23" t="s">
        <v>13586</v>
      </c>
      <c r="V2750" s="23" t="s">
        <v>13587</v>
      </c>
      <c r="W2750" s="23" t="s">
        <v>13588</v>
      </c>
      <c r="X2750" s="23" t="s">
        <v>13589</v>
      </c>
      <c r="Y2750" s="23" t="s">
        <v>87</v>
      </c>
      <c r="Z2750" s="23" t="s">
        <v>88</v>
      </c>
      <c r="AA2750" s="31"/>
      <c r="AB2750" s="23" t="s">
        <v>89</v>
      </c>
      <c r="AC2750" s="23"/>
      <c r="AD2750" s="23"/>
      <c r="AE2750" s="23"/>
      <c r="AF2750" s="23"/>
      <c r="AG2750" s="23"/>
      <c r="AH2750" s="23"/>
      <c r="AI2750" s="23"/>
      <c r="AJ2750" s="23"/>
      <c r="AK2750" s="23"/>
      <c r="AL2750" s="23"/>
      <c r="AM2750" s="23"/>
      <c r="AN2750" s="23"/>
      <c r="AO2750" s="23"/>
      <c r="AP2750" s="23"/>
      <c r="AQ2750" s="23"/>
      <c r="AR2750" s="23"/>
      <c r="AS2750" s="23"/>
    </row>
    <row r="2751" ht="12.0" customHeight="1">
      <c r="A2751" s="21" t="s">
        <v>13590</v>
      </c>
      <c r="B2751" s="22">
        <v>46.0</v>
      </c>
      <c r="C2751" s="23" t="s">
        <v>175</v>
      </c>
      <c r="D2751" s="23"/>
      <c r="E2751" s="23"/>
      <c r="F2751" s="24" t="s">
        <v>13591</v>
      </c>
      <c r="G2751" s="21" t="s">
        <v>12927</v>
      </c>
      <c r="H2751" s="23" t="s">
        <v>492</v>
      </c>
      <c r="I2751" s="23" t="s">
        <v>13592</v>
      </c>
      <c r="J2751" s="23"/>
      <c r="K2751" s="23" t="s">
        <v>13593</v>
      </c>
      <c r="L2751" s="23"/>
      <c r="M2751" s="23" t="s">
        <v>81</v>
      </c>
      <c r="N2751" s="23" t="s">
        <v>82</v>
      </c>
      <c r="O2751" s="23" t="s">
        <v>1461</v>
      </c>
      <c r="P2751" s="23" t="s">
        <v>1462</v>
      </c>
      <c r="Q2751" s="29" t="s">
        <v>13594</v>
      </c>
      <c r="R2751" s="21" t="s">
        <v>13595</v>
      </c>
      <c r="S2751" s="23" t="s">
        <v>4163</v>
      </c>
      <c r="T2751" s="23" t="s">
        <v>13596</v>
      </c>
      <c r="U2751" s="23"/>
      <c r="V2751" s="23" t="s">
        <v>13593</v>
      </c>
      <c r="W2751" s="23" t="s">
        <v>13588</v>
      </c>
      <c r="X2751" s="23" t="s">
        <v>13597</v>
      </c>
      <c r="Y2751" s="23" t="s">
        <v>13598</v>
      </c>
      <c r="Z2751" s="23" t="s">
        <v>88</v>
      </c>
      <c r="AA2751" s="31">
        <v>20.0</v>
      </c>
      <c r="AB2751" s="23"/>
      <c r="AC2751" s="23" t="s">
        <v>89</v>
      </c>
      <c r="AD2751" s="23"/>
      <c r="AE2751" s="23"/>
      <c r="AF2751" s="23"/>
      <c r="AG2751" s="23"/>
      <c r="AH2751" s="23" t="s">
        <v>89</v>
      </c>
      <c r="AI2751" s="23" t="s">
        <v>89</v>
      </c>
      <c r="AJ2751" s="23"/>
      <c r="AK2751" s="23"/>
      <c r="AL2751" s="23"/>
      <c r="AM2751" s="23"/>
      <c r="AN2751" s="23"/>
      <c r="AO2751" s="23"/>
      <c r="AP2751" s="23"/>
      <c r="AQ2751" s="23"/>
      <c r="AR2751" s="23"/>
      <c r="AS2751" s="23"/>
    </row>
    <row r="2752" ht="12.0" customHeight="1">
      <c r="A2752" s="21" t="s">
        <v>13599</v>
      </c>
      <c r="B2752" s="22">
        <v>46.0</v>
      </c>
      <c r="C2752" s="23" t="s">
        <v>175</v>
      </c>
      <c r="D2752" s="23"/>
      <c r="E2752" s="23"/>
      <c r="F2752" s="24" t="s">
        <v>13600</v>
      </c>
      <c r="G2752" s="21" t="s">
        <v>491</v>
      </c>
      <c r="H2752" s="23" t="s">
        <v>492</v>
      </c>
      <c r="I2752" s="23" t="s">
        <v>13601</v>
      </c>
      <c r="J2752" s="23" t="s">
        <v>13602</v>
      </c>
      <c r="K2752" s="23" t="s">
        <v>13603</v>
      </c>
      <c r="L2752" s="26" t="s">
        <v>13604</v>
      </c>
      <c r="M2752" s="23" t="s">
        <v>81</v>
      </c>
      <c r="N2752" s="23" t="s">
        <v>82</v>
      </c>
      <c r="O2752" s="23" t="s">
        <v>367</v>
      </c>
      <c r="P2752" s="23" t="s">
        <v>368</v>
      </c>
      <c r="Q2752" s="29" t="s">
        <v>13605</v>
      </c>
      <c r="R2752" s="21" t="s">
        <v>13606</v>
      </c>
      <c r="S2752" s="23" t="s">
        <v>4163</v>
      </c>
      <c r="T2752" s="23" t="s">
        <v>13607</v>
      </c>
      <c r="U2752" s="23"/>
      <c r="V2752" s="23" t="s">
        <v>13608</v>
      </c>
      <c r="W2752" s="23" t="s">
        <v>13609</v>
      </c>
      <c r="X2752" s="23" t="s">
        <v>13610</v>
      </c>
      <c r="Y2752" s="23" t="s">
        <v>100</v>
      </c>
      <c r="Z2752" s="23"/>
      <c r="AA2752" s="31">
        <v>20.0</v>
      </c>
      <c r="AB2752" s="23" t="s">
        <v>89</v>
      </c>
      <c r="AC2752" s="23"/>
      <c r="AD2752" s="23"/>
      <c r="AE2752" s="23"/>
      <c r="AF2752" s="23"/>
      <c r="AG2752" s="23"/>
      <c r="AH2752" s="23"/>
      <c r="AI2752" s="23"/>
      <c r="AJ2752" s="23"/>
      <c r="AK2752" s="23"/>
      <c r="AL2752" s="23"/>
      <c r="AM2752" s="23"/>
      <c r="AN2752" s="23"/>
      <c r="AO2752" s="23"/>
      <c r="AP2752" s="23"/>
      <c r="AQ2752" s="23"/>
      <c r="AR2752" s="23"/>
      <c r="AS2752" s="23"/>
    </row>
    <row r="2753" ht="12.0" customHeight="1">
      <c r="A2753" s="21" t="s">
        <v>13611</v>
      </c>
      <c r="B2753" s="22">
        <v>45.0</v>
      </c>
      <c r="C2753" s="23" t="s">
        <v>174</v>
      </c>
      <c r="D2753" s="23"/>
      <c r="E2753" s="23"/>
      <c r="F2753" s="24" t="s">
        <v>13612</v>
      </c>
      <c r="G2753" s="21" t="s">
        <v>5313</v>
      </c>
      <c r="H2753" s="23" t="s">
        <v>492</v>
      </c>
      <c r="I2753" s="23" t="s">
        <v>13613</v>
      </c>
      <c r="J2753" s="23" t="s">
        <v>13614</v>
      </c>
      <c r="K2753" s="23" t="s">
        <v>13615</v>
      </c>
      <c r="L2753" s="26" t="s">
        <v>5316</v>
      </c>
      <c r="M2753" s="23" t="s">
        <v>81</v>
      </c>
      <c r="N2753" s="23" t="s">
        <v>82</v>
      </c>
      <c r="O2753" s="23" t="s">
        <v>2916</v>
      </c>
      <c r="P2753" s="23" t="s">
        <v>1557</v>
      </c>
      <c r="Q2753" s="29" t="s">
        <v>13616</v>
      </c>
      <c r="R2753" s="21" t="s">
        <v>5313</v>
      </c>
      <c r="S2753" s="23" t="s">
        <v>492</v>
      </c>
      <c r="T2753" s="23" t="s">
        <v>13613</v>
      </c>
      <c r="U2753" s="23" t="s">
        <v>13614</v>
      </c>
      <c r="V2753" s="23" t="s">
        <v>13615</v>
      </c>
      <c r="W2753" s="23" t="s">
        <v>5628</v>
      </c>
      <c r="X2753" s="23" t="s">
        <v>5317</v>
      </c>
      <c r="Y2753" s="23" t="s">
        <v>100</v>
      </c>
      <c r="Z2753" s="23"/>
      <c r="AA2753" s="31">
        <v>15.0</v>
      </c>
      <c r="AB2753" s="23" t="s">
        <v>89</v>
      </c>
      <c r="AC2753" s="23"/>
      <c r="AD2753" s="23"/>
      <c r="AE2753" s="23"/>
      <c r="AF2753" s="23"/>
      <c r="AG2753" s="23"/>
      <c r="AH2753" s="23"/>
      <c r="AI2753" s="23"/>
      <c r="AJ2753" s="23"/>
      <c r="AK2753" s="23"/>
      <c r="AL2753" s="23"/>
      <c r="AM2753" s="23"/>
      <c r="AN2753" s="23"/>
      <c r="AO2753" s="23"/>
      <c r="AP2753" s="23"/>
      <c r="AQ2753" s="23"/>
      <c r="AR2753" s="23"/>
      <c r="AS2753" s="23"/>
    </row>
    <row r="2754" ht="12.0" customHeight="1">
      <c r="A2754" s="21" t="s">
        <v>13617</v>
      </c>
      <c r="B2754" s="22">
        <v>46.0</v>
      </c>
      <c r="C2754" s="23" t="s">
        <v>175</v>
      </c>
      <c r="D2754" s="23"/>
      <c r="E2754" s="23"/>
      <c r="F2754" s="24" t="s">
        <v>13618</v>
      </c>
      <c r="G2754" s="21" t="s">
        <v>12927</v>
      </c>
      <c r="H2754" s="23" t="s">
        <v>492</v>
      </c>
      <c r="I2754" s="23" t="s">
        <v>13619</v>
      </c>
      <c r="J2754" s="23"/>
      <c r="K2754" s="23" t="s">
        <v>13620</v>
      </c>
      <c r="L2754" s="23"/>
      <c r="M2754" s="23" t="s">
        <v>81</v>
      </c>
      <c r="N2754" s="23" t="s">
        <v>82</v>
      </c>
      <c r="O2754" s="23" t="s">
        <v>2927</v>
      </c>
      <c r="P2754" s="23" t="s">
        <v>861</v>
      </c>
      <c r="Q2754" s="29" t="s">
        <v>13621</v>
      </c>
      <c r="R2754" s="21" t="s">
        <v>12569</v>
      </c>
      <c r="S2754" s="23" t="s">
        <v>12570</v>
      </c>
      <c r="T2754" s="23" t="s">
        <v>13622</v>
      </c>
      <c r="U2754" s="23"/>
      <c r="V2754" s="23" t="s">
        <v>13620</v>
      </c>
      <c r="W2754" s="23" t="s">
        <v>5628</v>
      </c>
      <c r="X2754" s="23" t="s">
        <v>13623</v>
      </c>
      <c r="Y2754" s="23" t="s">
        <v>100</v>
      </c>
      <c r="Z2754" s="23"/>
      <c r="AA2754" s="31">
        <v>20.0</v>
      </c>
      <c r="AB2754" s="23" t="s">
        <v>89</v>
      </c>
      <c r="AC2754" s="23"/>
      <c r="AD2754" s="23"/>
      <c r="AE2754" s="23"/>
      <c r="AF2754" s="23"/>
      <c r="AG2754" s="23"/>
      <c r="AH2754" s="23"/>
      <c r="AI2754" s="23"/>
      <c r="AJ2754" s="23"/>
      <c r="AK2754" s="23"/>
      <c r="AL2754" s="23"/>
      <c r="AM2754" s="23"/>
      <c r="AN2754" s="23"/>
      <c r="AO2754" s="23"/>
      <c r="AP2754" s="23"/>
      <c r="AQ2754" s="23"/>
      <c r="AR2754" s="23"/>
      <c r="AS2754" s="23"/>
    </row>
    <row r="2755" ht="12.0" customHeight="1">
      <c r="A2755" s="21" t="s">
        <v>13624</v>
      </c>
      <c r="B2755" s="22">
        <v>24.0</v>
      </c>
      <c r="C2755" s="23" t="s">
        <v>69</v>
      </c>
      <c r="D2755" s="23"/>
      <c r="E2755" s="23"/>
      <c r="F2755" s="24" t="s">
        <v>13625</v>
      </c>
      <c r="G2755" s="21" t="s">
        <v>13626</v>
      </c>
      <c r="H2755" s="23" t="s">
        <v>492</v>
      </c>
      <c r="I2755" s="23" t="s">
        <v>13627</v>
      </c>
      <c r="J2755" s="23"/>
      <c r="K2755" s="23" t="s">
        <v>13628</v>
      </c>
      <c r="L2755" s="26" t="s">
        <v>13629</v>
      </c>
      <c r="M2755" s="23" t="s">
        <v>81</v>
      </c>
      <c r="N2755" s="23" t="s">
        <v>82</v>
      </c>
      <c r="O2755" s="23" t="s">
        <v>2927</v>
      </c>
      <c r="P2755" s="23" t="s">
        <v>861</v>
      </c>
      <c r="Q2755" s="29" t="s">
        <v>13630</v>
      </c>
      <c r="R2755" s="21" t="s">
        <v>5787</v>
      </c>
      <c r="S2755" s="23" t="s">
        <v>492</v>
      </c>
      <c r="T2755" s="23" t="s">
        <v>13631</v>
      </c>
      <c r="U2755" s="23"/>
      <c r="V2755" s="23" t="s">
        <v>13632</v>
      </c>
      <c r="W2755" s="23" t="s">
        <v>13633</v>
      </c>
      <c r="X2755" s="23" t="s">
        <v>13634</v>
      </c>
      <c r="Y2755" s="23" t="s">
        <v>100</v>
      </c>
      <c r="Z2755" s="23"/>
      <c r="AA2755" s="31"/>
      <c r="AB2755" s="23"/>
      <c r="AC2755" s="23" t="s">
        <v>89</v>
      </c>
      <c r="AD2755" s="23"/>
      <c r="AE2755" s="23"/>
      <c r="AF2755" s="23"/>
      <c r="AG2755" s="23"/>
      <c r="AH2755" s="23" t="s">
        <v>89</v>
      </c>
      <c r="AI2755" s="23" t="s">
        <v>89</v>
      </c>
      <c r="AJ2755" s="23" t="s">
        <v>89</v>
      </c>
      <c r="AK2755" s="23" t="s">
        <v>89</v>
      </c>
      <c r="AL2755" s="23" t="s">
        <v>90</v>
      </c>
      <c r="AM2755" s="23"/>
      <c r="AN2755" s="23"/>
      <c r="AO2755" s="23"/>
      <c r="AP2755" s="23"/>
      <c r="AQ2755" s="23"/>
      <c r="AR2755" s="23"/>
      <c r="AS2755" s="23" t="s">
        <v>2320</v>
      </c>
    </row>
    <row r="2756" ht="12.0" customHeight="1">
      <c r="A2756" s="21" t="s">
        <v>13635</v>
      </c>
      <c r="B2756" s="22">
        <v>11.0</v>
      </c>
      <c r="C2756" s="23" t="s">
        <v>50</v>
      </c>
      <c r="D2756" s="23"/>
      <c r="E2756" s="23"/>
      <c r="F2756" s="24" t="s">
        <v>13636</v>
      </c>
      <c r="G2756" s="21" t="s">
        <v>3771</v>
      </c>
      <c r="H2756" s="23" t="s">
        <v>492</v>
      </c>
      <c r="I2756" s="23" t="s">
        <v>13637</v>
      </c>
      <c r="J2756" s="23" t="s">
        <v>13638</v>
      </c>
      <c r="K2756" s="23" t="s">
        <v>13639</v>
      </c>
      <c r="L2756" s="26" t="s">
        <v>13572</v>
      </c>
      <c r="M2756" s="23" t="s">
        <v>81</v>
      </c>
      <c r="N2756" s="23" t="s">
        <v>82</v>
      </c>
      <c r="O2756" s="23" t="s">
        <v>2987</v>
      </c>
      <c r="P2756" s="23" t="s">
        <v>361</v>
      </c>
      <c r="Q2756" s="29" t="s">
        <v>13640</v>
      </c>
      <c r="R2756" s="21" t="s">
        <v>3771</v>
      </c>
      <c r="S2756" s="23" t="s">
        <v>492</v>
      </c>
      <c r="T2756" s="23" t="s">
        <v>13637</v>
      </c>
      <c r="U2756" s="23" t="s">
        <v>13638</v>
      </c>
      <c r="V2756" s="23" t="s">
        <v>13639</v>
      </c>
      <c r="W2756" s="23" t="s">
        <v>13633</v>
      </c>
      <c r="X2756" s="23" t="s">
        <v>13641</v>
      </c>
      <c r="Y2756" s="23" t="s">
        <v>350</v>
      </c>
      <c r="Z2756" s="23"/>
      <c r="AA2756" s="31"/>
      <c r="AB2756" s="23"/>
      <c r="AC2756" s="23" t="s">
        <v>89</v>
      </c>
      <c r="AD2756" s="23"/>
      <c r="AE2756" s="23"/>
      <c r="AF2756" s="23"/>
      <c r="AG2756" s="23"/>
      <c r="AH2756" s="23"/>
      <c r="AI2756" s="23"/>
      <c r="AJ2756" s="23" t="s">
        <v>89</v>
      </c>
      <c r="AK2756" s="23"/>
      <c r="AL2756" s="23"/>
      <c r="AM2756" s="23"/>
      <c r="AN2756" s="23"/>
      <c r="AO2756" s="23"/>
      <c r="AP2756" s="23"/>
      <c r="AQ2756" s="23"/>
      <c r="AR2756" s="23"/>
      <c r="AS2756" s="23" t="s">
        <v>91</v>
      </c>
    </row>
    <row r="2757" ht="12.0" customHeight="1">
      <c r="A2757" s="21" t="s">
        <v>13635</v>
      </c>
      <c r="B2757" s="22">
        <v>12.0</v>
      </c>
      <c r="C2757" s="23" t="s">
        <v>102</v>
      </c>
      <c r="D2757" s="23"/>
      <c r="E2757" s="23"/>
      <c r="F2757" s="24" t="s">
        <v>13636</v>
      </c>
      <c r="G2757" s="21" t="s">
        <v>3771</v>
      </c>
      <c r="H2757" s="23" t="s">
        <v>492</v>
      </c>
      <c r="I2757" s="23" t="s">
        <v>13637</v>
      </c>
      <c r="J2757" s="23" t="s">
        <v>13638</v>
      </c>
      <c r="K2757" s="23" t="s">
        <v>13639</v>
      </c>
      <c r="L2757" s="26" t="s">
        <v>13572</v>
      </c>
      <c r="M2757" s="23" t="s">
        <v>81</v>
      </c>
      <c r="N2757" s="23" t="s">
        <v>82</v>
      </c>
      <c r="O2757" s="23" t="s">
        <v>2987</v>
      </c>
      <c r="P2757" s="23" t="s">
        <v>361</v>
      </c>
      <c r="Q2757" s="29" t="s">
        <v>13640</v>
      </c>
      <c r="R2757" s="21" t="s">
        <v>3771</v>
      </c>
      <c r="S2757" s="23" t="s">
        <v>492</v>
      </c>
      <c r="T2757" s="23" t="s">
        <v>13637</v>
      </c>
      <c r="U2757" s="23" t="s">
        <v>13638</v>
      </c>
      <c r="V2757" s="23" t="s">
        <v>13639</v>
      </c>
      <c r="W2757" s="23" t="s">
        <v>9739</v>
      </c>
      <c r="X2757" s="23" t="s">
        <v>13641</v>
      </c>
      <c r="Y2757" s="23" t="s">
        <v>350</v>
      </c>
      <c r="Z2757" s="23"/>
      <c r="AA2757" s="31"/>
      <c r="AB2757" s="23"/>
      <c r="AC2757" s="23" t="s">
        <v>89</v>
      </c>
      <c r="AD2757" s="23"/>
      <c r="AE2757" s="23"/>
      <c r="AF2757" s="23"/>
      <c r="AG2757" s="23"/>
      <c r="AH2757" s="23"/>
      <c r="AI2757" s="23"/>
      <c r="AJ2757" s="23"/>
      <c r="AK2757" s="23" t="s">
        <v>89</v>
      </c>
      <c r="AL2757" s="23"/>
      <c r="AM2757" s="23"/>
      <c r="AN2757" s="23"/>
      <c r="AO2757" s="23"/>
      <c r="AP2757" s="23"/>
      <c r="AQ2757" s="23"/>
      <c r="AR2757" s="23"/>
      <c r="AS2757" s="23" t="s">
        <v>91</v>
      </c>
    </row>
    <row r="2758" ht="12.0" customHeight="1">
      <c r="A2758" s="21" t="s">
        <v>13642</v>
      </c>
      <c r="B2758" s="22">
        <v>11.0</v>
      </c>
      <c r="C2758" s="23" t="s">
        <v>50</v>
      </c>
      <c r="D2758" s="23"/>
      <c r="E2758" s="23"/>
      <c r="F2758" s="24" t="s">
        <v>13643</v>
      </c>
      <c r="G2758" s="21" t="s">
        <v>7214</v>
      </c>
      <c r="H2758" s="23" t="s">
        <v>492</v>
      </c>
      <c r="I2758" s="23" t="s">
        <v>13644</v>
      </c>
      <c r="J2758" s="23" t="s">
        <v>13645</v>
      </c>
      <c r="K2758" s="23" t="s">
        <v>13646</v>
      </c>
      <c r="L2758" s="26" t="s">
        <v>13647</v>
      </c>
      <c r="M2758" s="23" t="s">
        <v>81</v>
      </c>
      <c r="N2758" s="23" t="s">
        <v>82</v>
      </c>
      <c r="O2758" s="23" t="s">
        <v>2987</v>
      </c>
      <c r="P2758" s="23" t="s">
        <v>361</v>
      </c>
      <c r="Q2758" s="29" t="s">
        <v>13648</v>
      </c>
      <c r="R2758" s="21" t="s">
        <v>13649</v>
      </c>
      <c r="S2758" s="23" t="s">
        <v>13650</v>
      </c>
      <c r="T2758" s="23" t="s">
        <v>13651</v>
      </c>
      <c r="U2758" s="23"/>
      <c r="V2758" s="23" t="s">
        <v>13652</v>
      </c>
      <c r="W2758" s="23" t="s">
        <v>13653</v>
      </c>
      <c r="X2758" s="23" t="s">
        <v>13654</v>
      </c>
      <c r="Y2758" s="23" t="s">
        <v>100</v>
      </c>
      <c r="Z2758" s="23"/>
      <c r="AA2758" s="31"/>
      <c r="AB2758" s="23" t="s">
        <v>89</v>
      </c>
      <c r="AC2758" s="23"/>
      <c r="AD2758" s="23"/>
      <c r="AE2758" s="23"/>
      <c r="AF2758" s="23"/>
      <c r="AG2758" s="23"/>
      <c r="AH2758" s="23"/>
      <c r="AI2758" s="23"/>
      <c r="AJ2758" s="23"/>
      <c r="AK2758" s="23"/>
      <c r="AL2758" s="23"/>
      <c r="AM2758" s="23"/>
      <c r="AN2758" s="23"/>
      <c r="AO2758" s="23"/>
      <c r="AP2758" s="23"/>
      <c r="AQ2758" s="23"/>
      <c r="AR2758" s="23"/>
      <c r="AS2758" s="23" t="s">
        <v>91</v>
      </c>
    </row>
    <row r="2759" ht="12.0" customHeight="1">
      <c r="A2759" s="21" t="s">
        <v>13642</v>
      </c>
      <c r="B2759" s="22">
        <v>12.0</v>
      </c>
      <c r="C2759" s="23" t="s">
        <v>102</v>
      </c>
      <c r="D2759" s="23"/>
      <c r="E2759" s="23"/>
      <c r="F2759" s="24" t="s">
        <v>13643</v>
      </c>
      <c r="G2759" s="21" t="s">
        <v>7214</v>
      </c>
      <c r="H2759" s="23" t="s">
        <v>492</v>
      </c>
      <c r="I2759" s="23" t="s">
        <v>13644</v>
      </c>
      <c r="J2759" s="23" t="s">
        <v>13645</v>
      </c>
      <c r="K2759" s="23" t="s">
        <v>13646</v>
      </c>
      <c r="L2759" s="26" t="s">
        <v>13647</v>
      </c>
      <c r="M2759" s="23" t="s">
        <v>81</v>
      </c>
      <c r="N2759" s="23" t="s">
        <v>82</v>
      </c>
      <c r="O2759" s="23" t="s">
        <v>2987</v>
      </c>
      <c r="P2759" s="23" t="s">
        <v>361</v>
      </c>
      <c r="Q2759" s="29" t="s">
        <v>13648</v>
      </c>
      <c r="R2759" s="21" t="s">
        <v>13649</v>
      </c>
      <c r="S2759" s="23" t="s">
        <v>13650</v>
      </c>
      <c r="T2759" s="23" t="s">
        <v>13651</v>
      </c>
      <c r="U2759" s="23"/>
      <c r="V2759" s="23" t="s">
        <v>13652</v>
      </c>
      <c r="W2759" s="23" t="s">
        <v>7376</v>
      </c>
      <c r="X2759" s="23" t="s">
        <v>13654</v>
      </c>
      <c r="Y2759" s="23" t="s">
        <v>100</v>
      </c>
      <c r="Z2759" s="23"/>
      <c r="AA2759" s="31"/>
      <c r="AB2759" s="23" t="s">
        <v>89</v>
      </c>
      <c r="AC2759" s="23"/>
      <c r="AD2759" s="23"/>
      <c r="AE2759" s="23"/>
      <c r="AF2759" s="23"/>
      <c r="AG2759" s="23"/>
      <c r="AH2759" s="23"/>
      <c r="AI2759" s="23"/>
      <c r="AJ2759" s="23"/>
      <c r="AK2759" s="23"/>
      <c r="AL2759" s="23"/>
      <c r="AM2759" s="23"/>
      <c r="AN2759" s="23"/>
      <c r="AO2759" s="23"/>
      <c r="AP2759" s="23"/>
      <c r="AQ2759" s="23"/>
      <c r="AR2759" s="23"/>
      <c r="AS2759" s="23" t="s">
        <v>91</v>
      </c>
    </row>
    <row r="2760" ht="12.0" customHeight="1">
      <c r="A2760" s="21" t="s">
        <v>13655</v>
      </c>
      <c r="B2760" s="22">
        <v>22.0</v>
      </c>
      <c r="C2760" s="23" t="s">
        <v>151</v>
      </c>
      <c r="D2760" s="23"/>
      <c r="E2760" s="23"/>
      <c r="F2760" s="24" t="s">
        <v>13656</v>
      </c>
      <c r="G2760" s="21" t="s">
        <v>7837</v>
      </c>
      <c r="H2760" s="23" t="s">
        <v>492</v>
      </c>
      <c r="I2760" s="23" t="s">
        <v>13657</v>
      </c>
      <c r="J2760" s="23"/>
      <c r="K2760" s="23" t="s">
        <v>13658</v>
      </c>
      <c r="L2760" s="26" t="s">
        <v>13609</v>
      </c>
      <c r="M2760" s="23" t="s">
        <v>81</v>
      </c>
      <c r="N2760" s="23" t="s">
        <v>82</v>
      </c>
      <c r="O2760" s="23" t="s">
        <v>5689</v>
      </c>
      <c r="P2760" s="23" t="s">
        <v>1599</v>
      </c>
      <c r="Q2760" s="29" t="s">
        <v>13659</v>
      </c>
      <c r="R2760" s="21" t="s">
        <v>7837</v>
      </c>
      <c r="S2760" s="23" t="s">
        <v>492</v>
      </c>
      <c r="T2760" s="23" t="s">
        <v>13660</v>
      </c>
      <c r="U2760" s="23"/>
      <c r="V2760" s="23" t="s">
        <v>13658</v>
      </c>
      <c r="W2760" s="23" t="s">
        <v>7376</v>
      </c>
      <c r="X2760" s="23" t="s">
        <v>13661</v>
      </c>
      <c r="Y2760" s="23" t="s">
        <v>87</v>
      </c>
      <c r="Z2760" s="23"/>
      <c r="AA2760" s="31">
        <v>5.0</v>
      </c>
      <c r="AB2760" s="23"/>
      <c r="AC2760" s="23"/>
      <c r="AD2760" s="23" t="s">
        <v>89</v>
      </c>
      <c r="AE2760" s="23"/>
      <c r="AF2760" s="23"/>
      <c r="AG2760" s="23"/>
      <c r="AH2760" s="23"/>
      <c r="AI2760" s="23"/>
      <c r="AJ2760" s="23"/>
      <c r="AK2760" s="23"/>
      <c r="AL2760" s="23"/>
      <c r="AM2760" s="23"/>
      <c r="AN2760" s="23"/>
      <c r="AO2760" s="23"/>
      <c r="AP2760" s="23"/>
      <c r="AQ2760" s="23"/>
      <c r="AR2760" s="23"/>
      <c r="AS2760" s="23" t="s">
        <v>91</v>
      </c>
    </row>
    <row r="2761" ht="12.0" customHeight="1">
      <c r="A2761" s="21" t="s">
        <v>13662</v>
      </c>
      <c r="B2761" s="22">
        <v>11.0</v>
      </c>
      <c r="C2761" s="23" t="s">
        <v>50</v>
      </c>
      <c r="D2761" s="23"/>
      <c r="E2761" s="23"/>
      <c r="F2761" s="24" t="s">
        <v>13663</v>
      </c>
      <c r="G2761" s="21" t="s">
        <v>2983</v>
      </c>
      <c r="H2761" s="23" t="s">
        <v>492</v>
      </c>
      <c r="I2761" s="23" t="s">
        <v>13664</v>
      </c>
      <c r="J2761" s="23"/>
      <c r="K2761" s="23" t="s">
        <v>13665</v>
      </c>
      <c r="L2761" s="26" t="s">
        <v>13666</v>
      </c>
      <c r="M2761" s="23" t="s">
        <v>81</v>
      </c>
      <c r="N2761" s="23" t="s">
        <v>82</v>
      </c>
      <c r="O2761" s="23" t="s">
        <v>5689</v>
      </c>
      <c r="P2761" s="23" t="s">
        <v>1599</v>
      </c>
      <c r="Q2761" s="29" t="s">
        <v>5624</v>
      </c>
      <c r="R2761" s="21" t="s">
        <v>5625</v>
      </c>
      <c r="S2761" s="23" t="s">
        <v>443</v>
      </c>
      <c r="T2761" s="23" t="s">
        <v>5626</v>
      </c>
      <c r="U2761" s="23"/>
      <c r="V2761" s="23" t="s">
        <v>5627</v>
      </c>
      <c r="W2761" s="23" t="s">
        <v>13667</v>
      </c>
      <c r="X2761" s="23" t="s">
        <v>5629</v>
      </c>
      <c r="Y2761" s="23" t="s">
        <v>100</v>
      </c>
      <c r="Z2761" s="23"/>
      <c r="AA2761" s="31"/>
      <c r="AB2761" s="23"/>
      <c r="AC2761" s="23" t="s">
        <v>89</v>
      </c>
      <c r="AD2761" s="23"/>
      <c r="AE2761" s="23"/>
      <c r="AF2761" s="23"/>
      <c r="AG2761" s="23"/>
      <c r="AH2761" s="23" t="s">
        <v>89</v>
      </c>
      <c r="AI2761" s="23" t="s">
        <v>89</v>
      </c>
      <c r="AJ2761" s="23"/>
      <c r="AK2761" s="23" t="s">
        <v>89</v>
      </c>
      <c r="AL2761" s="23"/>
      <c r="AM2761" s="23"/>
      <c r="AN2761" s="23"/>
      <c r="AO2761" s="23"/>
      <c r="AP2761" s="23"/>
      <c r="AQ2761" s="23"/>
      <c r="AR2761" s="23"/>
      <c r="AS2761" s="23" t="s">
        <v>91</v>
      </c>
    </row>
    <row r="2762" ht="12.0" customHeight="1">
      <c r="A2762" s="21" t="s">
        <v>13662</v>
      </c>
      <c r="B2762" s="22">
        <v>12.0</v>
      </c>
      <c r="C2762" s="23" t="s">
        <v>102</v>
      </c>
      <c r="D2762" s="23"/>
      <c r="E2762" s="23"/>
      <c r="F2762" s="24" t="s">
        <v>13663</v>
      </c>
      <c r="G2762" s="21" t="s">
        <v>2983</v>
      </c>
      <c r="H2762" s="23" t="s">
        <v>492</v>
      </c>
      <c r="I2762" s="23" t="s">
        <v>13664</v>
      </c>
      <c r="J2762" s="23"/>
      <c r="K2762" s="23" t="s">
        <v>13665</v>
      </c>
      <c r="L2762" s="26" t="s">
        <v>13666</v>
      </c>
      <c r="M2762" s="23" t="s">
        <v>81</v>
      </c>
      <c r="N2762" s="23" t="s">
        <v>82</v>
      </c>
      <c r="O2762" s="23" t="s">
        <v>5689</v>
      </c>
      <c r="P2762" s="23" t="s">
        <v>1599</v>
      </c>
      <c r="Q2762" s="29" t="s">
        <v>5624</v>
      </c>
      <c r="R2762" s="21" t="s">
        <v>5625</v>
      </c>
      <c r="S2762" s="23" t="s">
        <v>443</v>
      </c>
      <c r="T2762" s="23" t="s">
        <v>5626</v>
      </c>
      <c r="U2762" s="23"/>
      <c r="V2762" s="23" t="s">
        <v>5627</v>
      </c>
      <c r="W2762" s="23" t="s">
        <v>778</v>
      </c>
      <c r="X2762" s="23" t="s">
        <v>5629</v>
      </c>
      <c r="Y2762" s="23" t="s">
        <v>100</v>
      </c>
      <c r="Z2762" s="23"/>
      <c r="AA2762" s="31"/>
      <c r="AB2762" s="23" t="s">
        <v>89</v>
      </c>
      <c r="AC2762" s="23"/>
      <c r="AD2762" s="23"/>
      <c r="AE2762" s="23"/>
      <c r="AF2762" s="23"/>
      <c r="AG2762" s="23"/>
      <c r="AH2762" s="23"/>
      <c r="AI2762" s="23"/>
      <c r="AJ2762" s="23"/>
      <c r="AK2762" s="23"/>
      <c r="AL2762" s="23"/>
      <c r="AM2762" s="23"/>
      <c r="AN2762" s="23"/>
      <c r="AO2762" s="23"/>
      <c r="AP2762" s="23"/>
      <c r="AQ2762" s="23"/>
      <c r="AR2762" s="23"/>
      <c r="AS2762" s="23" t="s">
        <v>91</v>
      </c>
    </row>
    <row r="2763" ht="12.0" customHeight="1">
      <c r="A2763" s="21" t="s">
        <v>13668</v>
      </c>
      <c r="B2763" s="22">
        <v>11.0</v>
      </c>
      <c r="C2763" s="23" t="s">
        <v>50</v>
      </c>
      <c r="D2763" s="23"/>
      <c r="E2763" s="23"/>
      <c r="F2763" s="24" t="s">
        <v>13669</v>
      </c>
      <c r="G2763" s="21" t="s">
        <v>491</v>
      </c>
      <c r="H2763" s="23" t="s">
        <v>492</v>
      </c>
      <c r="I2763" s="23" t="s">
        <v>13670</v>
      </c>
      <c r="J2763" s="23"/>
      <c r="K2763" s="23" t="s">
        <v>13671</v>
      </c>
      <c r="L2763" s="26" t="s">
        <v>13633</v>
      </c>
      <c r="M2763" s="23" t="s">
        <v>81</v>
      </c>
      <c r="N2763" s="23" t="s">
        <v>82</v>
      </c>
      <c r="O2763" s="23" t="s">
        <v>5689</v>
      </c>
      <c r="P2763" s="23" t="s">
        <v>1599</v>
      </c>
      <c r="Q2763" s="29" t="s">
        <v>13672</v>
      </c>
      <c r="R2763" s="21" t="s">
        <v>491</v>
      </c>
      <c r="S2763" s="23" t="s">
        <v>492</v>
      </c>
      <c r="T2763" s="23" t="s">
        <v>13670</v>
      </c>
      <c r="U2763" s="23"/>
      <c r="V2763" s="23" t="s">
        <v>13671</v>
      </c>
      <c r="W2763" s="23" t="s">
        <v>778</v>
      </c>
      <c r="X2763" s="23" t="s">
        <v>13673</v>
      </c>
      <c r="Y2763" s="23" t="s">
        <v>100</v>
      </c>
      <c r="Z2763" s="23"/>
      <c r="AA2763" s="31"/>
      <c r="AB2763" s="23"/>
      <c r="AC2763" s="23" t="s">
        <v>89</v>
      </c>
      <c r="AD2763" s="23"/>
      <c r="AE2763" s="23"/>
      <c r="AF2763" s="23"/>
      <c r="AG2763" s="23"/>
      <c r="AH2763" s="23" t="s">
        <v>89</v>
      </c>
      <c r="AI2763" s="23" t="s">
        <v>89</v>
      </c>
      <c r="AJ2763" s="23"/>
      <c r="AK2763" s="23" t="s">
        <v>89</v>
      </c>
      <c r="AL2763" s="23"/>
      <c r="AM2763" s="23"/>
      <c r="AN2763" s="23"/>
      <c r="AO2763" s="23"/>
      <c r="AP2763" s="23"/>
      <c r="AQ2763" s="23"/>
      <c r="AR2763" s="23"/>
      <c r="AS2763" s="23" t="s">
        <v>91</v>
      </c>
    </row>
    <row r="2764" ht="12.0" customHeight="1">
      <c r="A2764" s="21" t="s">
        <v>13668</v>
      </c>
      <c r="B2764" s="22">
        <v>12.0</v>
      </c>
      <c r="C2764" s="23" t="s">
        <v>102</v>
      </c>
      <c r="D2764" s="23"/>
      <c r="E2764" s="23"/>
      <c r="F2764" s="24" t="s">
        <v>13669</v>
      </c>
      <c r="G2764" s="21" t="s">
        <v>491</v>
      </c>
      <c r="H2764" s="23" t="s">
        <v>492</v>
      </c>
      <c r="I2764" s="23" t="s">
        <v>13670</v>
      </c>
      <c r="J2764" s="23"/>
      <c r="K2764" s="23" t="s">
        <v>13671</v>
      </c>
      <c r="L2764" s="26" t="s">
        <v>13633</v>
      </c>
      <c r="M2764" s="23" t="s">
        <v>81</v>
      </c>
      <c r="N2764" s="23" t="s">
        <v>82</v>
      </c>
      <c r="O2764" s="23" t="s">
        <v>5689</v>
      </c>
      <c r="P2764" s="23" t="s">
        <v>1599</v>
      </c>
      <c r="Q2764" s="29" t="s">
        <v>13672</v>
      </c>
      <c r="R2764" s="21" t="s">
        <v>491</v>
      </c>
      <c r="S2764" s="23" t="s">
        <v>492</v>
      </c>
      <c r="T2764" s="23" t="s">
        <v>13670</v>
      </c>
      <c r="U2764" s="23"/>
      <c r="V2764" s="23" t="s">
        <v>13671</v>
      </c>
      <c r="W2764" s="23" t="s">
        <v>778</v>
      </c>
      <c r="X2764" s="23" t="s">
        <v>13673</v>
      </c>
      <c r="Y2764" s="23" t="s">
        <v>100</v>
      </c>
      <c r="Z2764" s="23"/>
      <c r="AA2764" s="31"/>
      <c r="AB2764" s="23"/>
      <c r="AC2764" s="23" t="s">
        <v>89</v>
      </c>
      <c r="AD2764" s="23"/>
      <c r="AE2764" s="23"/>
      <c r="AF2764" s="23"/>
      <c r="AG2764" s="23"/>
      <c r="AH2764" s="23" t="s">
        <v>89</v>
      </c>
      <c r="AI2764" s="23" t="s">
        <v>89</v>
      </c>
      <c r="AJ2764" s="23"/>
      <c r="AK2764" s="23" t="s">
        <v>89</v>
      </c>
      <c r="AL2764" s="23"/>
      <c r="AM2764" s="23"/>
      <c r="AN2764" s="23"/>
      <c r="AO2764" s="23"/>
      <c r="AP2764" s="23"/>
      <c r="AQ2764" s="23"/>
      <c r="AR2764" s="23"/>
      <c r="AS2764" s="23" t="s">
        <v>91</v>
      </c>
    </row>
    <row r="2765" ht="12.0" customHeight="1">
      <c r="A2765" s="53" t="s">
        <v>13674</v>
      </c>
      <c r="B2765" s="54">
        <v>11.0</v>
      </c>
      <c r="C2765" s="55" t="s">
        <v>50</v>
      </c>
      <c r="D2765" s="55"/>
      <c r="E2765" s="55"/>
      <c r="F2765" s="56" t="s">
        <v>13675</v>
      </c>
      <c r="G2765" s="53" t="s">
        <v>3199</v>
      </c>
      <c r="H2765" s="55" t="s">
        <v>492</v>
      </c>
      <c r="I2765" s="55" t="s">
        <v>13676</v>
      </c>
      <c r="J2765" s="55"/>
      <c r="K2765" s="55" t="s">
        <v>13677</v>
      </c>
      <c r="L2765" s="55"/>
      <c r="M2765" s="55" t="s">
        <v>81</v>
      </c>
      <c r="N2765" s="55" t="s">
        <v>82</v>
      </c>
      <c r="O2765" s="55" t="s">
        <v>1100</v>
      </c>
      <c r="P2765" s="55" t="s">
        <v>1101</v>
      </c>
      <c r="Q2765" s="58" t="s">
        <v>13678</v>
      </c>
      <c r="R2765" s="53" t="s">
        <v>3199</v>
      </c>
      <c r="S2765" s="55" t="s">
        <v>492</v>
      </c>
      <c r="T2765" s="55" t="s">
        <v>13679</v>
      </c>
      <c r="U2765" s="55"/>
      <c r="V2765" s="55" t="s">
        <v>13680</v>
      </c>
      <c r="W2765" s="55" t="s">
        <v>13681</v>
      </c>
      <c r="X2765" s="55" t="s">
        <v>13682</v>
      </c>
      <c r="Y2765" s="55" t="s">
        <v>100</v>
      </c>
      <c r="Z2765" s="55"/>
      <c r="AA2765" s="59"/>
      <c r="AB2765" s="55"/>
      <c r="AC2765" s="55" t="s">
        <v>89</v>
      </c>
      <c r="AD2765" s="55"/>
      <c r="AE2765" s="55"/>
      <c r="AF2765" s="55"/>
      <c r="AG2765" s="55"/>
      <c r="AH2765" s="55" t="s">
        <v>89</v>
      </c>
      <c r="AI2765" s="55" t="s">
        <v>89</v>
      </c>
      <c r="AJ2765" s="55" t="s">
        <v>89</v>
      </c>
      <c r="AK2765" s="55" t="s">
        <v>89</v>
      </c>
      <c r="AL2765" s="55"/>
      <c r="AM2765" s="55"/>
      <c r="AN2765" s="55"/>
      <c r="AO2765" s="55"/>
      <c r="AP2765" s="55"/>
      <c r="AQ2765" s="55"/>
      <c r="AR2765" s="55"/>
      <c r="AS2765" s="55" t="s">
        <v>91</v>
      </c>
    </row>
    <row r="2766" ht="12.0" customHeight="1">
      <c r="A2766" s="53" t="s">
        <v>13674</v>
      </c>
      <c r="B2766" s="54">
        <v>12.0</v>
      </c>
      <c r="C2766" s="55" t="s">
        <v>102</v>
      </c>
      <c r="D2766" s="55"/>
      <c r="E2766" s="55"/>
      <c r="F2766" s="56" t="s">
        <v>13675</v>
      </c>
      <c r="G2766" s="53" t="s">
        <v>3199</v>
      </c>
      <c r="H2766" s="55" t="s">
        <v>492</v>
      </c>
      <c r="I2766" s="55" t="s">
        <v>13676</v>
      </c>
      <c r="J2766" s="55"/>
      <c r="K2766" s="55" t="s">
        <v>13677</v>
      </c>
      <c r="L2766" s="55"/>
      <c r="M2766" s="55" t="s">
        <v>81</v>
      </c>
      <c r="N2766" s="55" t="s">
        <v>82</v>
      </c>
      <c r="O2766" s="55" t="s">
        <v>1100</v>
      </c>
      <c r="P2766" s="55" t="s">
        <v>1101</v>
      </c>
      <c r="Q2766" s="58" t="s">
        <v>13678</v>
      </c>
      <c r="R2766" s="53" t="s">
        <v>3199</v>
      </c>
      <c r="S2766" s="55" t="s">
        <v>492</v>
      </c>
      <c r="T2766" s="55" t="s">
        <v>13679</v>
      </c>
      <c r="U2766" s="55"/>
      <c r="V2766" s="55" t="s">
        <v>13680</v>
      </c>
      <c r="W2766" s="55" t="s">
        <v>4151</v>
      </c>
      <c r="X2766" s="55" t="s">
        <v>13682</v>
      </c>
      <c r="Y2766" s="55" t="s">
        <v>100</v>
      </c>
      <c r="Z2766" s="55"/>
      <c r="AA2766" s="59"/>
      <c r="AB2766" s="55"/>
      <c r="AC2766" s="55"/>
      <c r="AD2766" s="55"/>
      <c r="AE2766" s="55"/>
      <c r="AF2766" s="55"/>
      <c r="AG2766" s="55"/>
      <c r="AH2766" s="55"/>
      <c r="AI2766" s="55"/>
      <c r="AJ2766" s="55"/>
      <c r="AK2766" s="55"/>
      <c r="AL2766" s="55"/>
      <c r="AM2766" s="55"/>
      <c r="AN2766" s="55"/>
      <c r="AO2766" s="55"/>
      <c r="AP2766" s="55"/>
      <c r="AQ2766" s="55"/>
      <c r="AR2766" s="55"/>
      <c r="AS2766" s="55" t="s">
        <v>91</v>
      </c>
    </row>
    <row r="2767" ht="12.0" customHeight="1">
      <c r="A2767" s="21" t="s">
        <v>13683</v>
      </c>
      <c r="B2767" s="22">
        <v>22.0</v>
      </c>
      <c r="C2767" s="23" t="s">
        <v>151</v>
      </c>
      <c r="D2767" s="23"/>
      <c r="E2767" s="23"/>
      <c r="F2767" s="24" t="s">
        <v>13684</v>
      </c>
      <c r="G2767" s="21" t="s">
        <v>9757</v>
      </c>
      <c r="H2767" s="23" t="s">
        <v>186</v>
      </c>
      <c r="I2767" s="23" t="s">
        <v>9758</v>
      </c>
      <c r="J2767" s="23"/>
      <c r="K2767" s="23" t="s">
        <v>9762</v>
      </c>
      <c r="L2767" s="26" t="s">
        <v>9739</v>
      </c>
      <c r="M2767" s="23" t="s">
        <v>81</v>
      </c>
      <c r="N2767" s="23" t="s">
        <v>308</v>
      </c>
      <c r="O2767" s="23" t="s">
        <v>635</v>
      </c>
      <c r="P2767" s="23" t="s">
        <v>181</v>
      </c>
      <c r="Q2767" s="29" t="s">
        <v>9761</v>
      </c>
      <c r="R2767" s="21" t="s">
        <v>9757</v>
      </c>
      <c r="S2767" s="23" t="s">
        <v>186</v>
      </c>
      <c r="T2767" s="23" t="s">
        <v>9758</v>
      </c>
      <c r="U2767" s="23"/>
      <c r="V2767" s="23" t="s">
        <v>9762</v>
      </c>
      <c r="W2767" s="23" t="s">
        <v>10119</v>
      </c>
      <c r="X2767" s="23" t="s">
        <v>9763</v>
      </c>
      <c r="Y2767" s="23" t="s">
        <v>87</v>
      </c>
      <c r="Z2767" s="23" t="s">
        <v>88</v>
      </c>
      <c r="AA2767" s="31">
        <v>5.0</v>
      </c>
      <c r="AB2767" s="23"/>
      <c r="AC2767" s="23"/>
      <c r="AD2767" s="23" t="s">
        <v>89</v>
      </c>
      <c r="AE2767" s="23" t="s">
        <v>89</v>
      </c>
      <c r="AF2767" s="23" t="s">
        <v>89</v>
      </c>
      <c r="AG2767" s="23" t="s">
        <v>89</v>
      </c>
      <c r="AH2767" s="23"/>
      <c r="AI2767" s="23"/>
      <c r="AJ2767" s="23"/>
      <c r="AK2767" s="23"/>
      <c r="AL2767" s="23"/>
      <c r="AM2767" s="23"/>
      <c r="AN2767" s="23"/>
      <c r="AO2767" s="23"/>
      <c r="AP2767" s="23"/>
      <c r="AQ2767" s="23"/>
      <c r="AR2767" s="23"/>
      <c r="AS2767" s="23" t="s">
        <v>91</v>
      </c>
    </row>
    <row r="2768" ht="12.0" customHeight="1">
      <c r="A2768" s="21" t="s">
        <v>13685</v>
      </c>
      <c r="B2768" s="22">
        <v>45.0</v>
      </c>
      <c r="C2768" s="23" t="s">
        <v>174</v>
      </c>
      <c r="D2768" s="23"/>
      <c r="E2768" s="23"/>
      <c r="F2768" s="24" t="s">
        <v>13686</v>
      </c>
      <c r="G2768" s="21" t="s">
        <v>10521</v>
      </c>
      <c r="H2768" s="23" t="s">
        <v>186</v>
      </c>
      <c r="I2768" s="23" t="s">
        <v>13687</v>
      </c>
      <c r="J2768" s="23"/>
      <c r="K2768" s="23" t="s">
        <v>13688</v>
      </c>
      <c r="L2768" s="26" t="s">
        <v>13653</v>
      </c>
      <c r="M2768" s="23" t="s">
        <v>81</v>
      </c>
      <c r="N2768" s="23" t="s">
        <v>82</v>
      </c>
      <c r="O2768" s="23" t="s">
        <v>13689</v>
      </c>
      <c r="P2768" s="23" t="s">
        <v>1354</v>
      </c>
      <c r="Q2768" s="29" t="s">
        <v>13690</v>
      </c>
      <c r="R2768" s="21" t="s">
        <v>10521</v>
      </c>
      <c r="S2768" s="23" t="s">
        <v>186</v>
      </c>
      <c r="T2768" s="23" t="s">
        <v>13687</v>
      </c>
      <c r="U2768" s="23"/>
      <c r="V2768" s="23" t="s">
        <v>13688</v>
      </c>
      <c r="W2768" s="23" t="s">
        <v>4884</v>
      </c>
      <c r="X2768" s="23" t="s">
        <v>13691</v>
      </c>
      <c r="Y2768" s="23" t="s">
        <v>100</v>
      </c>
      <c r="Z2768" s="23" t="s">
        <v>88</v>
      </c>
      <c r="AA2768" s="31">
        <v>20.0</v>
      </c>
      <c r="AB2768" s="23"/>
      <c r="AC2768" s="23" t="s">
        <v>89</v>
      </c>
      <c r="AD2768" s="23"/>
      <c r="AE2768" s="23"/>
      <c r="AF2768" s="23"/>
      <c r="AG2768" s="23"/>
      <c r="AH2768" s="23" t="s">
        <v>89</v>
      </c>
      <c r="AI2768" s="23" t="s">
        <v>89</v>
      </c>
      <c r="AJ2768" s="23"/>
      <c r="AK2768" s="23"/>
      <c r="AL2768" s="23"/>
      <c r="AM2768" s="23"/>
      <c r="AN2768" s="23"/>
      <c r="AO2768" s="23"/>
      <c r="AP2768" s="23"/>
      <c r="AQ2768" s="23"/>
      <c r="AR2768" s="23"/>
      <c r="AS2768" s="23"/>
    </row>
    <row r="2769" ht="12.0" customHeight="1">
      <c r="A2769" s="21" t="s">
        <v>13692</v>
      </c>
      <c r="B2769" s="22">
        <v>45.0</v>
      </c>
      <c r="C2769" s="23" t="s">
        <v>174</v>
      </c>
      <c r="D2769" s="23"/>
      <c r="E2769" s="23"/>
      <c r="F2769" s="24" t="s">
        <v>13693</v>
      </c>
      <c r="G2769" s="21" t="s">
        <v>3815</v>
      </c>
      <c r="H2769" s="23" t="s">
        <v>186</v>
      </c>
      <c r="I2769" s="23" t="s">
        <v>13694</v>
      </c>
      <c r="J2769" s="23"/>
      <c r="K2769" s="23" t="s">
        <v>13695</v>
      </c>
      <c r="L2769" s="26" t="s">
        <v>13696</v>
      </c>
      <c r="M2769" s="23" t="s">
        <v>81</v>
      </c>
      <c r="N2769" s="23" t="s">
        <v>82</v>
      </c>
      <c r="O2769" s="23" t="s">
        <v>980</v>
      </c>
      <c r="P2769" s="23" t="s">
        <v>981</v>
      </c>
      <c r="Q2769" s="29" t="s">
        <v>7408</v>
      </c>
      <c r="R2769" s="21" t="s">
        <v>7409</v>
      </c>
      <c r="S2769" s="23" t="s">
        <v>7410</v>
      </c>
      <c r="T2769" s="23" t="s">
        <v>7411</v>
      </c>
      <c r="U2769" s="23"/>
      <c r="V2769" s="23" t="s">
        <v>7412</v>
      </c>
      <c r="W2769" s="23" t="s">
        <v>4884</v>
      </c>
      <c r="X2769" s="23" t="s">
        <v>7414</v>
      </c>
      <c r="Y2769" s="23" t="s">
        <v>87</v>
      </c>
      <c r="Z2769" s="23" t="s">
        <v>88</v>
      </c>
      <c r="AA2769" s="31">
        <v>20.0</v>
      </c>
      <c r="AB2769" s="23" t="s">
        <v>89</v>
      </c>
      <c r="AC2769" s="23"/>
      <c r="AD2769" s="23"/>
      <c r="AE2769" s="23"/>
      <c r="AF2769" s="23"/>
      <c r="AG2769" s="23"/>
      <c r="AH2769" s="23"/>
      <c r="AI2769" s="23"/>
      <c r="AJ2769" s="23"/>
      <c r="AK2769" s="23"/>
      <c r="AL2769" s="23"/>
      <c r="AM2769" s="23"/>
      <c r="AN2769" s="23"/>
      <c r="AO2769" s="23"/>
      <c r="AP2769" s="23"/>
      <c r="AQ2769" s="23"/>
      <c r="AR2769" s="23"/>
      <c r="AS2769" s="23"/>
    </row>
    <row r="2770" ht="12.0" customHeight="1">
      <c r="A2770" s="21" t="s">
        <v>13692</v>
      </c>
      <c r="B2770" s="22">
        <v>46.0</v>
      </c>
      <c r="C2770" s="23" t="s">
        <v>175</v>
      </c>
      <c r="D2770" s="23"/>
      <c r="E2770" s="23"/>
      <c r="F2770" s="24" t="s">
        <v>13693</v>
      </c>
      <c r="G2770" s="21" t="s">
        <v>3815</v>
      </c>
      <c r="H2770" s="23" t="s">
        <v>186</v>
      </c>
      <c r="I2770" s="23" t="s">
        <v>13694</v>
      </c>
      <c r="J2770" s="23"/>
      <c r="K2770" s="23" t="s">
        <v>13695</v>
      </c>
      <c r="L2770" s="26" t="s">
        <v>13696</v>
      </c>
      <c r="M2770" s="23" t="s">
        <v>81</v>
      </c>
      <c r="N2770" s="23" t="s">
        <v>82</v>
      </c>
      <c r="O2770" s="23" t="s">
        <v>3999</v>
      </c>
      <c r="P2770" s="23" t="s">
        <v>2250</v>
      </c>
      <c r="Q2770" s="29" t="s">
        <v>7408</v>
      </c>
      <c r="R2770" s="21" t="s">
        <v>7409</v>
      </c>
      <c r="S2770" s="23" t="s">
        <v>7410</v>
      </c>
      <c r="T2770" s="23" t="s">
        <v>7411</v>
      </c>
      <c r="U2770" s="23"/>
      <c r="V2770" s="23" t="s">
        <v>7412</v>
      </c>
      <c r="W2770" s="23" t="s">
        <v>561</v>
      </c>
      <c r="X2770" s="23" t="s">
        <v>7414</v>
      </c>
      <c r="Y2770" s="23" t="s">
        <v>87</v>
      </c>
      <c r="Z2770" s="23" t="s">
        <v>88</v>
      </c>
      <c r="AA2770" s="31">
        <v>20.0</v>
      </c>
      <c r="AB2770" s="23" t="s">
        <v>89</v>
      </c>
      <c r="AC2770" s="23"/>
      <c r="AD2770" s="23"/>
      <c r="AE2770" s="23"/>
      <c r="AF2770" s="23"/>
      <c r="AG2770" s="23"/>
      <c r="AH2770" s="23"/>
      <c r="AI2770" s="23"/>
      <c r="AJ2770" s="23"/>
      <c r="AK2770" s="23"/>
      <c r="AL2770" s="23"/>
      <c r="AM2770" s="23"/>
      <c r="AN2770" s="23"/>
      <c r="AO2770" s="23"/>
      <c r="AP2770" s="23"/>
      <c r="AQ2770" s="23"/>
      <c r="AR2770" s="23"/>
      <c r="AS2770" s="23"/>
    </row>
    <row r="2771" ht="12.0" customHeight="1">
      <c r="A2771" s="21" t="s">
        <v>13697</v>
      </c>
      <c r="B2771" s="22">
        <v>46.0</v>
      </c>
      <c r="C2771" s="23" t="s">
        <v>175</v>
      </c>
      <c r="D2771" s="23"/>
      <c r="E2771" s="23"/>
      <c r="F2771" s="24" t="s">
        <v>13698</v>
      </c>
      <c r="G2771" s="21" t="s">
        <v>4881</v>
      </c>
      <c r="H2771" s="23" t="s">
        <v>186</v>
      </c>
      <c r="I2771" s="23" t="s">
        <v>13699</v>
      </c>
      <c r="J2771" s="23" t="s">
        <v>13700</v>
      </c>
      <c r="K2771" s="23" t="s">
        <v>13701</v>
      </c>
      <c r="L2771" s="26" t="s">
        <v>13702</v>
      </c>
      <c r="M2771" s="23" t="s">
        <v>81</v>
      </c>
      <c r="N2771" s="23" t="s">
        <v>82</v>
      </c>
      <c r="O2771" s="23" t="s">
        <v>13703</v>
      </c>
      <c r="P2771" s="23" t="s">
        <v>13704</v>
      </c>
      <c r="Q2771" s="29" t="s">
        <v>13705</v>
      </c>
      <c r="R2771" s="21" t="s">
        <v>4881</v>
      </c>
      <c r="S2771" s="23" t="s">
        <v>186</v>
      </c>
      <c r="T2771" s="23" t="s">
        <v>13699</v>
      </c>
      <c r="U2771" s="23"/>
      <c r="V2771" s="23" t="s">
        <v>13706</v>
      </c>
      <c r="W2771" s="23" t="s">
        <v>561</v>
      </c>
      <c r="X2771" s="23" t="s">
        <v>13707</v>
      </c>
      <c r="Y2771" s="23" t="s">
        <v>254</v>
      </c>
      <c r="Z2771" s="23" t="s">
        <v>88</v>
      </c>
      <c r="AA2771" s="31">
        <v>20.0</v>
      </c>
      <c r="AB2771" s="23"/>
      <c r="AC2771" s="23"/>
      <c r="AD2771" s="23" t="s">
        <v>89</v>
      </c>
      <c r="AE2771" s="23"/>
      <c r="AF2771" s="23" t="s">
        <v>89</v>
      </c>
      <c r="AG2771" s="23"/>
      <c r="AH2771" s="23" t="s">
        <v>89</v>
      </c>
      <c r="AI2771" s="23" t="s">
        <v>89</v>
      </c>
      <c r="AJ2771" s="23"/>
      <c r="AK2771" s="23"/>
      <c r="AL2771" s="23"/>
      <c r="AM2771" s="23"/>
      <c r="AN2771" s="23"/>
      <c r="AO2771" s="23"/>
      <c r="AP2771" s="23"/>
      <c r="AQ2771" s="23"/>
      <c r="AR2771" s="23"/>
      <c r="AS2771" s="23"/>
    </row>
    <row r="2772" ht="12.0" customHeight="1">
      <c r="A2772" s="21" t="s">
        <v>13708</v>
      </c>
      <c r="B2772" s="22">
        <v>11.0</v>
      </c>
      <c r="C2772" s="23" t="s">
        <v>50</v>
      </c>
      <c r="D2772" s="23"/>
      <c r="E2772" s="23"/>
      <c r="F2772" s="24" t="s">
        <v>13709</v>
      </c>
      <c r="G2772" s="21" t="s">
        <v>4881</v>
      </c>
      <c r="H2772" s="23" t="s">
        <v>186</v>
      </c>
      <c r="I2772" s="23" t="s">
        <v>13710</v>
      </c>
      <c r="J2772" s="23" t="s">
        <v>13711</v>
      </c>
      <c r="K2772" s="23" t="s">
        <v>13712</v>
      </c>
      <c r="L2772" s="26" t="s">
        <v>13713</v>
      </c>
      <c r="M2772" s="23" t="s">
        <v>81</v>
      </c>
      <c r="N2772" s="23" t="s">
        <v>82</v>
      </c>
      <c r="O2772" s="23" t="s">
        <v>407</v>
      </c>
      <c r="P2772" s="23" t="s">
        <v>178</v>
      </c>
      <c r="Q2772" s="29" t="s">
        <v>775</v>
      </c>
      <c r="R2772" s="21" t="s">
        <v>371</v>
      </c>
      <c r="S2772" s="23" t="s">
        <v>76</v>
      </c>
      <c r="T2772" s="23" t="s">
        <v>776</v>
      </c>
      <c r="U2772" s="23"/>
      <c r="V2772" s="23" t="s">
        <v>777</v>
      </c>
      <c r="W2772" s="23" t="s">
        <v>13714</v>
      </c>
      <c r="X2772" s="23" t="s">
        <v>779</v>
      </c>
      <c r="Y2772" s="23" t="s">
        <v>780</v>
      </c>
      <c r="Z2772" s="23" t="s">
        <v>88</v>
      </c>
      <c r="AA2772" s="31"/>
      <c r="AB2772" s="23"/>
      <c r="AC2772" s="23" t="s">
        <v>89</v>
      </c>
      <c r="AD2772" s="23"/>
      <c r="AE2772" s="23"/>
      <c r="AF2772" s="23"/>
      <c r="AG2772" s="23"/>
      <c r="AH2772" s="23" t="s">
        <v>89</v>
      </c>
      <c r="AI2772" s="23" t="s">
        <v>89</v>
      </c>
      <c r="AJ2772" s="23" t="s">
        <v>89</v>
      </c>
      <c r="AK2772" s="23"/>
      <c r="AL2772" s="23"/>
      <c r="AM2772" s="23"/>
      <c r="AN2772" s="23"/>
      <c r="AO2772" s="23"/>
      <c r="AP2772" s="23"/>
      <c r="AQ2772" s="23"/>
      <c r="AR2772" s="23"/>
      <c r="AS2772" s="23" t="s">
        <v>91</v>
      </c>
    </row>
    <row r="2773" ht="12.0" customHeight="1">
      <c r="A2773" s="21" t="s">
        <v>13708</v>
      </c>
      <c r="B2773" s="22">
        <v>12.0</v>
      </c>
      <c r="C2773" s="23" t="s">
        <v>102</v>
      </c>
      <c r="D2773" s="23"/>
      <c r="E2773" s="23"/>
      <c r="F2773" s="24" t="s">
        <v>13709</v>
      </c>
      <c r="G2773" s="21" t="s">
        <v>4881</v>
      </c>
      <c r="H2773" s="23" t="s">
        <v>186</v>
      </c>
      <c r="I2773" s="23" t="s">
        <v>13710</v>
      </c>
      <c r="J2773" s="23" t="s">
        <v>13711</v>
      </c>
      <c r="K2773" s="23" t="s">
        <v>13712</v>
      </c>
      <c r="L2773" s="26" t="s">
        <v>13713</v>
      </c>
      <c r="M2773" s="23" t="s">
        <v>81</v>
      </c>
      <c r="N2773" s="23" t="s">
        <v>82</v>
      </c>
      <c r="O2773" s="23" t="s">
        <v>407</v>
      </c>
      <c r="P2773" s="23" t="s">
        <v>178</v>
      </c>
      <c r="Q2773" s="29" t="s">
        <v>775</v>
      </c>
      <c r="R2773" s="21" t="s">
        <v>371</v>
      </c>
      <c r="S2773" s="23" t="s">
        <v>76</v>
      </c>
      <c r="T2773" s="23" t="s">
        <v>776</v>
      </c>
      <c r="U2773" s="23"/>
      <c r="V2773" s="23" t="s">
        <v>777</v>
      </c>
      <c r="W2773" s="23" t="s">
        <v>13714</v>
      </c>
      <c r="X2773" s="23" t="s">
        <v>779</v>
      </c>
      <c r="Y2773" s="23" t="s">
        <v>780</v>
      </c>
      <c r="Z2773" s="23" t="s">
        <v>88</v>
      </c>
      <c r="AA2773" s="31"/>
      <c r="AB2773" s="23"/>
      <c r="AC2773" s="23" t="s">
        <v>89</v>
      </c>
      <c r="AD2773" s="23"/>
      <c r="AE2773" s="23"/>
      <c r="AF2773" s="23"/>
      <c r="AG2773" s="23"/>
      <c r="AH2773" s="23"/>
      <c r="AI2773" s="23"/>
      <c r="AJ2773" s="23"/>
      <c r="AK2773" s="23"/>
      <c r="AL2773" s="23"/>
      <c r="AM2773" s="23"/>
      <c r="AN2773" s="23"/>
      <c r="AO2773" s="23"/>
      <c r="AP2773" s="23"/>
      <c r="AQ2773" s="23"/>
      <c r="AR2773" s="23"/>
      <c r="AS2773" s="23" t="s">
        <v>91</v>
      </c>
    </row>
    <row r="2774" ht="12.0" customHeight="1">
      <c r="A2774" s="21" t="s">
        <v>13708</v>
      </c>
      <c r="B2774" s="22">
        <v>15.0</v>
      </c>
      <c r="C2774" s="23" t="s">
        <v>107</v>
      </c>
      <c r="D2774" s="23"/>
      <c r="E2774" s="23"/>
      <c r="F2774" s="24" t="s">
        <v>13709</v>
      </c>
      <c r="G2774" s="21" t="s">
        <v>4881</v>
      </c>
      <c r="H2774" s="23" t="s">
        <v>186</v>
      </c>
      <c r="I2774" s="23" t="s">
        <v>13710</v>
      </c>
      <c r="J2774" s="23" t="s">
        <v>13711</v>
      </c>
      <c r="K2774" s="23" t="s">
        <v>13712</v>
      </c>
      <c r="L2774" s="26" t="s">
        <v>13713</v>
      </c>
      <c r="M2774" s="23" t="s">
        <v>81</v>
      </c>
      <c r="N2774" s="23" t="s">
        <v>82</v>
      </c>
      <c r="O2774" s="23" t="s">
        <v>407</v>
      </c>
      <c r="P2774" s="23" t="s">
        <v>178</v>
      </c>
      <c r="Q2774" s="29" t="s">
        <v>775</v>
      </c>
      <c r="R2774" s="21" t="s">
        <v>371</v>
      </c>
      <c r="S2774" s="23" t="s">
        <v>76</v>
      </c>
      <c r="T2774" s="23" t="s">
        <v>776</v>
      </c>
      <c r="U2774" s="23"/>
      <c r="V2774" s="23" t="s">
        <v>777</v>
      </c>
      <c r="W2774" s="23" t="s">
        <v>13715</v>
      </c>
      <c r="X2774" s="23" t="s">
        <v>779</v>
      </c>
      <c r="Y2774" s="23" t="s">
        <v>780</v>
      </c>
      <c r="Z2774" s="23" t="s">
        <v>88</v>
      </c>
      <c r="AA2774" s="31"/>
      <c r="AB2774" s="23"/>
      <c r="AC2774" s="23" t="s">
        <v>89</v>
      </c>
      <c r="AD2774" s="23"/>
      <c r="AE2774" s="23"/>
      <c r="AF2774" s="23"/>
      <c r="AG2774" s="23"/>
      <c r="AH2774" s="23"/>
      <c r="AI2774" s="23"/>
      <c r="AJ2774" s="23" t="s">
        <v>89</v>
      </c>
      <c r="AK2774" s="23"/>
      <c r="AL2774" s="23"/>
      <c r="AM2774" s="23"/>
      <c r="AN2774" s="23"/>
      <c r="AO2774" s="23"/>
      <c r="AP2774" s="23"/>
      <c r="AQ2774" s="23"/>
      <c r="AR2774" s="23"/>
      <c r="AS2774" s="23"/>
    </row>
    <row r="2775" ht="12.0" customHeight="1">
      <c r="A2775" s="21" t="s">
        <v>13716</v>
      </c>
      <c r="B2775" s="22">
        <v>46.0</v>
      </c>
      <c r="C2775" s="23" t="s">
        <v>175</v>
      </c>
      <c r="D2775" s="23"/>
      <c r="E2775" s="23"/>
      <c r="F2775" s="24" t="s">
        <v>13717</v>
      </c>
      <c r="G2775" s="21" t="s">
        <v>4042</v>
      </c>
      <c r="H2775" s="23" t="s">
        <v>186</v>
      </c>
      <c r="I2775" s="23" t="s">
        <v>13718</v>
      </c>
      <c r="J2775" s="23" t="s">
        <v>13719</v>
      </c>
      <c r="K2775" s="23" t="s">
        <v>13681</v>
      </c>
      <c r="L2775" s="26" t="s">
        <v>13681</v>
      </c>
      <c r="M2775" s="23" t="s">
        <v>81</v>
      </c>
      <c r="N2775" s="23" t="s">
        <v>82</v>
      </c>
      <c r="O2775" s="23" t="s">
        <v>407</v>
      </c>
      <c r="P2775" s="23" t="s">
        <v>178</v>
      </c>
      <c r="Q2775" s="29" t="s">
        <v>13720</v>
      </c>
      <c r="R2775" s="21" t="s">
        <v>4042</v>
      </c>
      <c r="S2775" s="23" t="s">
        <v>186</v>
      </c>
      <c r="T2775" s="23" t="s">
        <v>13721</v>
      </c>
      <c r="U2775" s="23"/>
      <c r="V2775" s="23" t="s">
        <v>13681</v>
      </c>
      <c r="W2775" s="23" t="s">
        <v>13722</v>
      </c>
      <c r="X2775" s="23" t="s">
        <v>13723</v>
      </c>
      <c r="Y2775" s="23" t="s">
        <v>87</v>
      </c>
      <c r="Z2775" s="23" t="s">
        <v>88</v>
      </c>
      <c r="AA2775" s="31">
        <v>20.0</v>
      </c>
      <c r="AB2775" s="23"/>
      <c r="AC2775" s="23" t="s">
        <v>89</v>
      </c>
      <c r="AD2775" s="23"/>
      <c r="AE2775" s="23"/>
      <c r="AF2775" s="23"/>
      <c r="AG2775" s="23"/>
      <c r="AH2775" s="23" t="s">
        <v>89</v>
      </c>
      <c r="AI2775" s="23" t="s">
        <v>89</v>
      </c>
      <c r="AJ2775" s="23"/>
      <c r="AK2775" s="23"/>
      <c r="AL2775" s="23"/>
      <c r="AM2775" s="23"/>
      <c r="AN2775" s="23"/>
      <c r="AO2775" s="23"/>
      <c r="AP2775" s="23"/>
      <c r="AQ2775" s="23"/>
      <c r="AR2775" s="23"/>
      <c r="AS2775" s="23"/>
    </row>
    <row r="2776" ht="12.0" customHeight="1">
      <c r="A2776" s="21" t="s">
        <v>13724</v>
      </c>
      <c r="B2776" s="22">
        <v>45.0</v>
      </c>
      <c r="C2776" s="23" t="s">
        <v>174</v>
      </c>
      <c r="D2776" s="23"/>
      <c r="E2776" s="23"/>
      <c r="F2776" s="24" t="s">
        <v>13725</v>
      </c>
      <c r="G2776" s="21" t="s">
        <v>8951</v>
      </c>
      <c r="H2776" s="23" t="s">
        <v>186</v>
      </c>
      <c r="I2776" s="23" t="s">
        <v>13726</v>
      </c>
      <c r="J2776" s="23"/>
      <c r="K2776" s="23" t="s">
        <v>13727</v>
      </c>
      <c r="L2776" s="26" t="s">
        <v>13728</v>
      </c>
      <c r="M2776" s="23" t="s">
        <v>81</v>
      </c>
      <c r="N2776" s="23" t="s">
        <v>82</v>
      </c>
      <c r="O2776" s="23" t="s">
        <v>407</v>
      </c>
      <c r="P2776" s="23" t="s">
        <v>178</v>
      </c>
      <c r="Q2776" s="29" t="s">
        <v>4161</v>
      </c>
      <c r="R2776" s="21" t="s">
        <v>4162</v>
      </c>
      <c r="S2776" s="23" t="s">
        <v>4163</v>
      </c>
      <c r="T2776" s="23" t="s">
        <v>4164</v>
      </c>
      <c r="U2776" s="23"/>
      <c r="V2776" s="23" t="s">
        <v>4165</v>
      </c>
      <c r="W2776" s="23" t="s">
        <v>13722</v>
      </c>
      <c r="X2776" s="23" t="s">
        <v>4166</v>
      </c>
      <c r="Y2776" s="23" t="s">
        <v>100</v>
      </c>
      <c r="Z2776" s="23" t="s">
        <v>88</v>
      </c>
      <c r="AA2776" s="31">
        <v>20.0</v>
      </c>
      <c r="AB2776" s="23"/>
      <c r="AC2776" s="23" t="s">
        <v>89</v>
      </c>
      <c r="AD2776" s="23"/>
      <c r="AE2776" s="23"/>
      <c r="AF2776" s="23"/>
      <c r="AG2776" s="23"/>
      <c r="AH2776" s="23" t="s">
        <v>89</v>
      </c>
      <c r="AI2776" s="23" t="s">
        <v>89</v>
      </c>
      <c r="AJ2776" s="23"/>
      <c r="AK2776" s="23"/>
      <c r="AL2776" s="23"/>
      <c r="AM2776" s="23"/>
      <c r="AN2776" s="23"/>
      <c r="AO2776" s="23"/>
      <c r="AP2776" s="23"/>
      <c r="AQ2776" s="23"/>
      <c r="AR2776" s="23"/>
      <c r="AS2776" s="23"/>
    </row>
    <row r="2777" ht="12.0" customHeight="1">
      <c r="A2777" s="21" t="s">
        <v>13729</v>
      </c>
      <c r="B2777" s="22">
        <v>22.0</v>
      </c>
      <c r="C2777" s="23" t="s">
        <v>151</v>
      </c>
      <c r="D2777" s="23"/>
      <c r="E2777" s="23"/>
      <c r="F2777" s="24" t="s">
        <v>13730</v>
      </c>
      <c r="G2777" s="21" t="s">
        <v>4042</v>
      </c>
      <c r="H2777" s="23" t="s">
        <v>186</v>
      </c>
      <c r="I2777" s="23" t="s">
        <v>13731</v>
      </c>
      <c r="J2777" s="23"/>
      <c r="K2777" s="23" t="s">
        <v>10134</v>
      </c>
      <c r="L2777" s="26" t="s">
        <v>10119</v>
      </c>
      <c r="M2777" s="23" t="s">
        <v>81</v>
      </c>
      <c r="N2777" s="23" t="s">
        <v>82</v>
      </c>
      <c r="O2777" s="23" t="s">
        <v>10243</v>
      </c>
      <c r="P2777" s="23" t="s">
        <v>1462</v>
      </c>
      <c r="Q2777" s="29" t="s">
        <v>13732</v>
      </c>
      <c r="R2777" s="21" t="s">
        <v>10132</v>
      </c>
      <c r="S2777" s="23" t="s">
        <v>186</v>
      </c>
      <c r="T2777" s="23" t="s">
        <v>10133</v>
      </c>
      <c r="U2777" s="23"/>
      <c r="V2777" s="23" t="s">
        <v>10134</v>
      </c>
      <c r="W2777" s="23" t="s">
        <v>13722</v>
      </c>
      <c r="X2777" s="23" t="s">
        <v>10137</v>
      </c>
      <c r="Y2777" s="23" t="s">
        <v>100</v>
      </c>
      <c r="Z2777" s="23" t="s">
        <v>88</v>
      </c>
      <c r="AA2777" s="31">
        <v>20.0</v>
      </c>
      <c r="AB2777" s="23" t="s">
        <v>89</v>
      </c>
      <c r="AC2777" s="23"/>
      <c r="AD2777" s="23"/>
      <c r="AE2777" s="23"/>
      <c r="AF2777" s="23"/>
      <c r="AG2777" s="23"/>
      <c r="AH2777" s="23"/>
      <c r="AI2777" s="23"/>
      <c r="AJ2777" s="23"/>
      <c r="AK2777" s="23"/>
      <c r="AL2777" s="23"/>
      <c r="AM2777" s="23"/>
      <c r="AN2777" s="23"/>
      <c r="AO2777" s="23"/>
      <c r="AP2777" s="23"/>
      <c r="AQ2777" s="23"/>
      <c r="AR2777" s="23"/>
      <c r="AS2777" s="23" t="s">
        <v>91</v>
      </c>
    </row>
    <row r="2778" ht="12.0" customHeight="1">
      <c r="A2778" s="21" t="s">
        <v>13733</v>
      </c>
      <c r="B2778" s="22">
        <v>42.0</v>
      </c>
      <c r="C2778" s="23" t="s">
        <v>201</v>
      </c>
      <c r="D2778" s="23"/>
      <c r="E2778" s="23"/>
      <c r="F2778" s="24" t="s">
        <v>13734</v>
      </c>
      <c r="G2778" s="21" t="s">
        <v>4881</v>
      </c>
      <c r="H2778" s="23" t="s">
        <v>186</v>
      </c>
      <c r="I2778" s="23" t="s">
        <v>13735</v>
      </c>
      <c r="J2778" s="23"/>
      <c r="K2778" s="23" t="s">
        <v>13736</v>
      </c>
      <c r="L2778" s="26" t="s">
        <v>13737</v>
      </c>
      <c r="M2778" s="23" t="s">
        <v>81</v>
      </c>
      <c r="N2778" s="23" t="s">
        <v>308</v>
      </c>
      <c r="O2778" s="23" t="s">
        <v>1512</v>
      </c>
      <c r="P2778" s="23" t="s">
        <v>361</v>
      </c>
      <c r="Q2778" s="29" t="s">
        <v>4880</v>
      </c>
      <c r="R2778" s="21" t="s">
        <v>4881</v>
      </c>
      <c r="S2778" s="23" t="s">
        <v>186</v>
      </c>
      <c r="T2778" s="23" t="s">
        <v>4882</v>
      </c>
      <c r="U2778" s="23"/>
      <c r="V2778" s="23" t="s">
        <v>4883</v>
      </c>
      <c r="W2778" s="23" t="s">
        <v>4418</v>
      </c>
      <c r="X2778" s="23" t="s">
        <v>4885</v>
      </c>
      <c r="Y2778" s="23" t="s">
        <v>87</v>
      </c>
      <c r="Z2778" s="23" t="s">
        <v>88</v>
      </c>
      <c r="AA2778" s="31">
        <v>6.0</v>
      </c>
      <c r="AB2778" s="23"/>
      <c r="AC2778" s="23"/>
      <c r="AD2778" s="23"/>
      <c r="AE2778" s="23"/>
      <c r="AF2778" s="23"/>
      <c r="AG2778" s="23"/>
      <c r="AH2778" s="23" t="s">
        <v>89</v>
      </c>
      <c r="AI2778" s="23" t="s">
        <v>89</v>
      </c>
      <c r="AJ2778" s="23"/>
      <c r="AK2778" s="23" t="s">
        <v>89</v>
      </c>
      <c r="AL2778" s="23"/>
      <c r="AM2778" s="23"/>
      <c r="AN2778" s="23"/>
      <c r="AO2778" s="23" t="s">
        <v>88</v>
      </c>
      <c r="AP2778" s="23"/>
      <c r="AQ2778" s="23"/>
      <c r="AR2778" s="23"/>
      <c r="AS2778" s="23" t="s">
        <v>91</v>
      </c>
    </row>
    <row r="2779" ht="12.0" customHeight="1">
      <c r="A2779" s="21" t="s">
        <v>13733</v>
      </c>
      <c r="B2779" s="22">
        <v>46.0</v>
      </c>
      <c r="C2779" s="23" t="s">
        <v>175</v>
      </c>
      <c r="D2779" s="23"/>
      <c r="E2779" s="23"/>
      <c r="F2779" s="24" t="s">
        <v>13734</v>
      </c>
      <c r="G2779" s="21" t="s">
        <v>4881</v>
      </c>
      <c r="H2779" s="23" t="s">
        <v>186</v>
      </c>
      <c r="I2779" s="23" t="s">
        <v>13735</v>
      </c>
      <c r="J2779" s="23"/>
      <c r="K2779" s="23" t="s">
        <v>13736</v>
      </c>
      <c r="L2779" s="26" t="s">
        <v>13737</v>
      </c>
      <c r="M2779" s="23" t="s">
        <v>81</v>
      </c>
      <c r="N2779" s="23" t="s">
        <v>82</v>
      </c>
      <c r="O2779" s="23" t="s">
        <v>3427</v>
      </c>
      <c r="P2779" s="23" t="s">
        <v>361</v>
      </c>
      <c r="Q2779" s="29" t="s">
        <v>4880</v>
      </c>
      <c r="R2779" s="21" t="s">
        <v>4881</v>
      </c>
      <c r="S2779" s="23" t="s">
        <v>186</v>
      </c>
      <c r="T2779" s="23" t="s">
        <v>4882</v>
      </c>
      <c r="U2779" s="23"/>
      <c r="V2779" s="23" t="s">
        <v>4883</v>
      </c>
      <c r="W2779" s="23" t="s">
        <v>4418</v>
      </c>
      <c r="X2779" s="23" t="s">
        <v>4885</v>
      </c>
      <c r="Y2779" s="23" t="s">
        <v>87</v>
      </c>
      <c r="Z2779" s="23" t="s">
        <v>88</v>
      </c>
      <c r="AA2779" s="31">
        <v>20.0</v>
      </c>
      <c r="AB2779" s="23" t="s">
        <v>89</v>
      </c>
      <c r="AC2779" s="23"/>
      <c r="AD2779" s="23"/>
      <c r="AE2779" s="23"/>
      <c r="AF2779" s="23"/>
      <c r="AG2779" s="23"/>
      <c r="AH2779" s="23"/>
      <c r="AI2779" s="23"/>
      <c r="AJ2779" s="23"/>
      <c r="AK2779" s="23"/>
      <c r="AL2779" s="23"/>
      <c r="AM2779" s="23"/>
      <c r="AN2779" s="23"/>
      <c r="AO2779" s="23"/>
      <c r="AP2779" s="23"/>
      <c r="AQ2779" s="23"/>
      <c r="AR2779" s="23"/>
      <c r="AS2779" s="23"/>
    </row>
    <row r="2780" ht="12.0" customHeight="1">
      <c r="A2780" s="21" t="s">
        <v>13738</v>
      </c>
      <c r="B2780" s="22">
        <v>43.0</v>
      </c>
      <c r="C2780" s="23" t="s">
        <v>161</v>
      </c>
      <c r="D2780" s="23"/>
      <c r="E2780" s="23"/>
      <c r="F2780" s="24" t="s">
        <v>13739</v>
      </c>
      <c r="G2780" s="21" t="s">
        <v>9508</v>
      </c>
      <c r="H2780" s="23" t="s">
        <v>186</v>
      </c>
      <c r="I2780" s="23" t="s">
        <v>13740</v>
      </c>
      <c r="J2780" s="23" t="s">
        <v>13741</v>
      </c>
      <c r="K2780" s="23" t="s">
        <v>13742</v>
      </c>
      <c r="L2780" s="26" t="s">
        <v>13743</v>
      </c>
      <c r="M2780" s="23" t="s">
        <v>81</v>
      </c>
      <c r="N2780" s="23" t="s">
        <v>82</v>
      </c>
      <c r="O2780" s="23" t="s">
        <v>4129</v>
      </c>
      <c r="P2780" s="23" t="s">
        <v>1671</v>
      </c>
      <c r="Q2780" s="29" t="s">
        <v>556</v>
      </c>
      <c r="R2780" s="21" t="s">
        <v>557</v>
      </c>
      <c r="S2780" s="23" t="s">
        <v>558</v>
      </c>
      <c r="T2780" s="23" t="s">
        <v>559</v>
      </c>
      <c r="U2780" s="23"/>
      <c r="V2780" s="23" t="s">
        <v>560</v>
      </c>
      <c r="W2780" s="23" t="s">
        <v>13715</v>
      </c>
      <c r="X2780" s="23" t="s">
        <v>562</v>
      </c>
      <c r="Y2780" s="23" t="s">
        <v>100</v>
      </c>
      <c r="Z2780" s="23" t="s">
        <v>88</v>
      </c>
      <c r="AA2780" s="31">
        <v>20.0</v>
      </c>
      <c r="AB2780" s="23" t="s">
        <v>89</v>
      </c>
      <c r="AC2780" s="23"/>
      <c r="AD2780" s="23"/>
      <c r="AE2780" s="23"/>
      <c r="AF2780" s="23"/>
      <c r="AG2780" s="23"/>
      <c r="AH2780" s="23"/>
      <c r="AI2780" s="23"/>
      <c r="AJ2780" s="23"/>
      <c r="AK2780" s="23"/>
      <c r="AL2780" s="23"/>
      <c r="AM2780" s="23"/>
      <c r="AN2780" s="23"/>
      <c r="AO2780" s="23"/>
      <c r="AP2780" s="23"/>
      <c r="AQ2780" s="23"/>
      <c r="AR2780" s="23"/>
      <c r="AS2780" s="23"/>
    </row>
    <row r="2781" ht="12.0" customHeight="1">
      <c r="A2781" s="21" t="s">
        <v>13738</v>
      </c>
      <c r="B2781" s="22">
        <v>47.0</v>
      </c>
      <c r="C2781" s="23" t="s">
        <v>179</v>
      </c>
      <c r="D2781" s="23"/>
      <c r="E2781" s="23"/>
      <c r="F2781" s="24" t="s">
        <v>13739</v>
      </c>
      <c r="G2781" s="21" t="s">
        <v>9508</v>
      </c>
      <c r="H2781" s="23" t="s">
        <v>186</v>
      </c>
      <c r="I2781" s="23" t="s">
        <v>13740</v>
      </c>
      <c r="J2781" s="23" t="s">
        <v>13741</v>
      </c>
      <c r="K2781" s="23" t="s">
        <v>13742</v>
      </c>
      <c r="L2781" s="26" t="s">
        <v>13743</v>
      </c>
      <c r="M2781" s="23" t="s">
        <v>81</v>
      </c>
      <c r="N2781" s="23" t="s">
        <v>82</v>
      </c>
      <c r="O2781" s="23" t="s">
        <v>509</v>
      </c>
      <c r="P2781" s="23" t="s">
        <v>84</v>
      </c>
      <c r="Q2781" s="29" t="s">
        <v>556</v>
      </c>
      <c r="R2781" s="21" t="s">
        <v>557</v>
      </c>
      <c r="S2781" s="23" t="s">
        <v>558</v>
      </c>
      <c r="T2781" s="23" t="s">
        <v>559</v>
      </c>
      <c r="U2781" s="23"/>
      <c r="V2781" s="23" t="s">
        <v>560</v>
      </c>
      <c r="W2781" s="23" t="s">
        <v>13715</v>
      </c>
      <c r="X2781" s="23" t="s">
        <v>562</v>
      </c>
      <c r="Y2781" s="23" t="s">
        <v>100</v>
      </c>
      <c r="Z2781" s="23" t="s">
        <v>88</v>
      </c>
      <c r="AA2781" s="31"/>
      <c r="AB2781" s="23" t="s">
        <v>89</v>
      </c>
      <c r="AC2781" s="23"/>
      <c r="AD2781" s="23"/>
      <c r="AE2781" s="23"/>
      <c r="AF2781" s="23"/>
      <c r="AG2781" s="23"/>
      <c r="AH2781" s="23"/>
      <c r="AI2781" s="23"/>
      <c r="AJ2781" s="23"/>
      <c r="AK2781" s="23"/>
      <c r="AL2781" s="23"/>
      <c r="AM2781" s="23"/>
      <c r="AN2781" s="23"/>
      <c r="AO2781" s="23"/>
      <c r="AP2781" s="23"/>
      <c r="AQ2781" s="23"/>
      <c r="AR2781" s="23"/>
      <c r="AS2781" s="23"/>
    </row>
    <row r="2782" ht="12.0" customHeight="1">
      <c r="A2782" s="21" t="s">
        <v>13744</v>
      </c>
      <c r="B2782" s="22">
        <v>11.0</v>
      </c>
      <c r="C2782" s="23" t="s">
        <v>50</v>
      </c>
      <c r="D2782" s="23"/>
      <c r="E2782" s="23"/>
      <c r="F2782" s="24" t="s">
        <v>13745</v>
      </c>
      <c r="G2782" s="21" t="s">
        <v>4042</v>
      </c>
      <c r="H2782" s="23" t="s">
        <v>186</v>
      </c>
      <c r="I2782" s="23" t="s">
        <v>13746</v>
      </c>
      <c r="J2782" s="23"/>
      <c r="K2782" s="23" t="s">
        <v>13747</v>
      </c>
      <c r="L2782" s="26" t="s">
        <v>13714</v>
      </c>
      <c r="M2782" s="23" t="s">
        <v>81</v>
      </c>
      <c r="N2782" s="23" t="s">
        <v>82</v>
      </c>
      <c r="O2782" s="23" t="s">
        <v>892</v>
      </c>
      <c r="P2782" s="23" t="s">
        <v>893</v>
      </c>
      <c r="Q2782" s="29" t="s">
        <v>13748</v>
      </c>
      <c r="R2782" s="21" t="s">
        <v>9288</v>
      </c>
      <c r="S2782" s="23" t="s">
        <v>186</v>
      </c>
      <c r="T2782" s="23" t="s">
        <v>13749</v>
      </c>
      <c r="U2782" s="23"/>
      <c r="V2782" s="23" t="s">
        <v>13747</v>
      </c>
      <c r="W2782" s="23" t="s">
        <v>13750</v>
      </c>
      <c r="X2782" s="23" t="s">
        <v>13751</v>
      </c>
      <c r="Y2782" s="23" t="s">
        <v>100</v>
      </c>
      <c r="Z2782" s="23" t="s">
        <v>88</v>
      </c>
      <c r="AA2782" s="31"/>
      <c r="AB2782" s="23" t="s">
        <v>89</v>
      </c>
      <c r="AC2782" s="23"/>
      <c r="AD2782" s="23"/>
      <c r="AE2782" s="23"/>
      <c r="AF2782" s="23"/>
      <c r="AG2782" s="23"/>
      <c r="AH2782" s="23"/>
      <c r="AI2782" s="23"/>
      <c r="AJ2782" s="23"/>
      <c r="AK2782" s="23"/>
      <c r="AL2782" s="23"/>
      <c r="AM2782" s="23"/>
      <c r="AN2782" s="23"/>
      <c r="AO2782" s="23"/>
      <c r="AP2782" s="23"/>
      <c r="AQ2782" s="23"/>
      <c r="AR2782" s="23"/>
      <c r="AS2782" s="23" t="s">
        <v>91</v>
      </c>
    </row>
    <row r="2783" ht="12.0" customHeight="1">
      <c r="A2783" s="21" t="s">
        <v>13744</v>
      </c>
      <c r="B2783" s="22">
        <v>12.0</v>
      </c>
      <c r="C2783" s="23" t="s">
        <v>102</v>
      </c>
      <c r="D2783" s="23"/>
      <c r="E2783" s="23"/>
      <c r="F2783" s="24" t="s">
        <v>13745</v>
      </c>
      <c r="G2783" s="21" t="s">
        <v>4042</v>
      </c>
      <c r="H2783" s="23" t="s">
        <v>186</v>
      </c>
      <c r="I2783" s="23" t="s">
        <v>13746</v>
      </c>
      <c r="J2783" s="23"/>
      <c r="K2783" s="23" t="s">
        <v>13747</v>
      </c>
      <c r="L2783" s="26" t="s">
        <v>13714</v>
      </c>
      <c r="M2783" s="23" t="s">
        <v>81</v>
      </c>
      <c r="N2783" s="23" t="s">
        <v>82</v>
      </c>
      <c r="O2783" s="23" t="s">
        <v>892</v>
      </c>
      <c r="P2783" s="23" t="s">
        <v>893</v>
      </c>
      <c r="Q2783" s="29" t="s">
        <v>13748</v>
      </c>
      <c r="R2783" s="21" t="s">
        <v>9288</v>
      </c>
      <c r="S2783" s="23" t="s">
        <v>186</v>
      </c>
      <c r="T2783" s="23" t="s">
        <v>13749</v>
      </c>
      <c r="U2783" s="23"/>
      <c r="V2783" s="23" t="s">
        <v>13747</v>
      </c>
      <c r="W2783" s="23" t="s">
        <v>10119</v>
      </c>
      <c r="X2783" s="23" t="s">
        <v>13751</v>
      </c>
      <c r="Y2783" s="23" t="s">
        <v>100</v>
      </c>
      <c r="Z2783" s="23" t="s">
        <v>88</v>
      </c>
      <c r="AA2783" s="31"/>
      <c r="AB2783" s="23" t="s">
        <v>89</v>
      </c>
      <c r="AC2783" s="23"/>
      <c r="AD2783" s="23"/>
      <c r="AE2783" s="23"/>
      <c r="AF2783" s="23"/>
      <c r="AG2783" s="23"/>
      <c r="AH2783" s="23"/>
      <c r="AI2783" s="23"/>
      <c r="AJ2783" s="23"/>
      <c r="AK2783" s="23"/>
      <c r="AL2783" s="23"/>
      <c r="AM2783" s="23"/>
      <c r="AN2783" s="23"/>
      <c r="AO2783" s="23"/>
      <c r="AP2783" s="23"/>
      <c r="AQ2783" s="23"/>
      <c r="AR2783" s="23"/>
      <c r="AS2783" s="23" t="s">
        <v>91</v>
      </c>
    </row>
    <row r="2784" ht="12.0" customHeight="1">
      <c r="A2784" s="21" t="s">
        <v>13752</v>
      </c>
      <c r="B2784" s="22">
        <v>46.0</v>
      </c>
      <c r="C2784" s="23" t="s">
        <v>175</v>
      </c>
      <c r="D2784" s="23"/>
      <c r="E2784" s="23"/>
      <c r="F2784" s="24" t="s">
        <v>13753</v>
      </c>
      <c r="G2784" s="21" t="s">
        <v>13754</v>
      </c>
      <c r="H2784" s="23" t="s">
        <v>186</v>
      </c>
      <c r="I2784" s="23" t="s">
        <v>13755</v>
      </c>
      <c r="J2784" s="23"/>
      <c r="K2784" s="23" t="s">
        <v>13756</v>
      </c>
      <c r="L2784" s="26" t="s">
        <v>13757</v>
      </c>
      <c r="M2784" s="23" t="s">
        <v>81</v>
      </c>
      <c r="N2784" s="23" t="s">
        <v>82</v>
      </c>
      <c r="O2784" s="23" t="s">
        <v>10783</v>
      </c>
      <c r="P2784" s="23" t="s">
        <v>1689</v>
      </c>
      <c r="Q2784" s="29" t="s">
        <v>13758</v>
      </c>
      <c r="R2784" s="21" t="s">
        <v>13759</v>
      </c>
      <c r="S2784" s="23" t="s">
        <v>1647</v>
      </c>
      <c r="T2784" s="23" t="s">
        <v>13760</v>
      </c>
      <c r="U2784" s="23"/>
      <c r="V2784" s="23" t="s">
        <v>13761</v>
      </c>
      <c r="W2784" s="23" t="s">
        <v>13762</v>
      </c>
      <c r="X2784" s="23" t="s">
        <v>13763</v>
      </c>
      <c r="Y2784" s="23" t="s">
        <v>100</v>
      </c>
      <c r="Z2784" s="23" t="s">
        <v>88</v>
      </c>
      <c r="AA2784" s="31">
        <v>20.0</v>
      </c>
      <c r="AB2784" s="23" t="s">
        <v>89</v>
      </c>
      <c r="AC2784" s="23"/>
      <c r="AD2784" s="23"/>
      <c r="AE2784" s="23"/>
      <c r="AF2784" s="23"/>
      <c r="AG2784" s="23"/>
      <c r="AH2784" s="23"/>
      <c r="AI2784" s="23"/>
      <c r="AJ2784" s="23"/>
      <c r="AK2784" s="23"/>
      <c r="AL2784" s="23"/>
      <c r="AM2784" s="23"/>
      <c r="AN2784" s="23"/>
      <c r="AO2784" s="23"/>
      <c r="AP2784" s="23"/>
      <c r="AQ2784" s="23"/>
      <c r="AR2784" s="23"/>
      <c r="AS2784" s="23"/>
    </row>
    <row r="2785" ht="12.0" customHeight="1">
      <c r="A2785" s="21" t="s">
        <v>13764</v>
      </c>
      <c r="B2785" s="22">
        <v>11.0</v>
      </c>
      <c r="C2785" s="23" t="s">
        <v>50</v>
      </c>
      <c r="D2785" s="23"/>
      <c r="E2785" s="23"/>
      <c r="F2785" s="24" t="s">
        <v>13765</v>
      </c>
      <c r="G2785" s="21" t="s">
        <v>4427</v>
      </c>
      <c r="H2785" s="23" t="s">
        <v>186</v>
      </c>
      <c r="I2785" s="23" t="s">
        <v>13766</v>
      </c>
      <c r="J2785" s="23" t="s">
        <v>13767</v>
      </c>
      <c r="K2785" s="23" t="s">
        <v>13768</v>
      </c>
      <c r="L2785" s="26" t="s">
        <v>13722</v>
      </c>
      <c r="M2785" s="23" t="s">
        <v>81</v>
      </c>
      <c r="N2785" s="23" t="s">
        <v>82</v>
      </c>
      <c r="O2785" s="23" t="s">
        <v>4277</v>
      </c>
      <c r="P2785" s="23" t="s">
        <v>1874</v>
      </c>
      <c r="Q2785" s="29" t="s">
        <v>13769</v>
      </c>
      <c r="R2785" s="21" t="s">
        <v>3537</v>
      </c>
      <c r="S2785" s="23" t="s">
        <v>186</v>
      </c>
      <c r="T2785" s="23" t="s">
        <v>13770</v>
      </c>
      <c r="U2785" s="23"/>
      <c r="V2785" s="23" t="s">
        <v>13768</v>
      </c>
      <c r="W2785" s="23" t="s">
        <v>13771</v>
      </c>
      <c r="X2785" s="23" t="s">
        <v>13772</v>
      </c>
      <c r="Y2785" s="23" t="s">
        <v>87</v>
      </c>
      <c r="Z2785" s="23" t="s">
        <v>101</v>
      </c>
      <c r="AA2785" s="31"/>
      <c r="AB2785" s="23" t="s">
        <v>89</v>
      </c>
      <c r="AC2785" s="23"/>
      <c r="AD2785" s="23"/>
      <c r="AE2785" s="23"/>
      <c r="AF2785" s="23"/>
      <c r="AG2785" s="23"/>
      <c r="AH2785" s="23"/>
      <c r="AI2785" s="23"/>
      <c r="AJ2785" s="23"/>
      <c r="AK2785" s="23"/>
      <c r="AL2785" s="23"/>
      <c r="AM2785" s="23"/>
      <c r="AN2785" s="23"/>
      <c r="AO2785" s="23"/>
      <c r="AP2785" s="23"/>
      <c r="AQ2785" s="23"/>
      <c r="AR2785" s="23"/>
      <c r="AS2785" s="23" t="s">
        <v>91</v>
      </c>
    </row>
    <row r="2786" ht="12.0" customHeight="1">
      <c r="A2786" s="21" t="s">
        <v>13764</v>
      </c>
      <c r="B2786" s="22">
        <v>12.0</v>
      </c>
      <c r="C2786" s="23" t="s">
        <v>102</v>
      </c>
      <c r="D2786" s="23"/>
      <c r="E2786" s="23"/>
      <c r="F2786" s="24" t="s">
        <v>13765</v>
      </c>
      <c r="G2786" s="21" t="s">
        <v>4427</v>
      </c>
      <c r="H2786" s="23" t="s">
        <v>186</v>
      </c>
      <c r="I2786" s="23" t="s">
        <v>13766</v>
      </c>
      <c r="J2786" s="23" t="s">
        <v>13767</v>
      </c>
      <c r="K2786" s="23" t="s">
        <v>13768</v>
      </c>
      <c r="L2786" s="26" t="s">
        <v>13722</v>
      </c>
      <c r="M2786" s="23" t="s">
        <v>81</v>
      </c>
      <c r="N2786" s="23" t="s">
        <v>82</v>
      </c>
      <c r="O2786" s="23" t="s">
        <v>4277</v>
      </c>
      <c r="P2786" s="23" t="s">
        <v>1874</v>
      </c>
      <c r="Q2786" s="29" t="s">
        <v>13769</v>
      </c>
      <c r="R2786" s="21" t="s">
        <v>3537</v>
      </c>
      <c r="S2786" s="23" t="s">
        <v>186</v>
      </c>
      <c r="T2786" s="23" t="s">
        <v>13770</v>
      </c>
      <c r="U2786" s="23"/>
      <c r="V2786" s="23" t="s">
        <v>13768</v>
      </c>
      <c r="W2786" s="23" t="s">
        <v>13773</v>
      </c>
      <c r="X2786" s="23" t="s">
        <v>13772</v>
      </c>
      <c r="Y2786" s="23" t="s">
        <v>87</v>
      </c>
      <c r="Z2786" s="23" t="s">
        <v>101</v>
      </c>
      <c r="AA2786" s="31"/>
      <c r="AB2786" s="23" t="s">
        <v>89</v>
      </c>
      <c r="AC2786" s="23"/>
      <c r="AD2786" s="23"/>
      <c r="AE2786" s="23"/>
      <c r="AF2786" s="23"/>
      <c r="AG2786" s="23"/>
      <c r="AH2786" s="23"/>
      <c r="AI2786" s="23"/>
      <c r="AJ2786" s="23"/>
      <c r="AK2786" s="23"/>
      <c r="AL2786" s="23"/>
      <c r="AM2786" s="23"/>
      <c r="AN2786" s="23"/>
      <c r="AO2786" s="23"/>
      <c r="AP2786" s="23"/>
      <c r="AQ2786" s="23"/>
      <c r="AR2786" s="23"/>
      <c r="AS2786" s="23" t="s">
        <v>91</v>
      </c>
    </row>
    <row r="2787" ht="12.0" customHeight="1">
      <c r="A2787" s="21" t="s">
        <v>13764</v>
      </c>
      <c r="B2787" s="22">
        <v>15.0</v>
      </c>
      <c r="C2787" s="23" t="s">
        <v>107</v>
      </c>
      <c r="D2787" s="23"/>
      <c r="E2787" s="23"/>
      <c r="F2787" s="24" t="s">
        <v>13765</v>
      </c>
      <c r="G2787" s="21" t="s">
        <v>4427</v>
      </c>
      <c r="H2787" s="23" t="s">
        <v>186</v>
      </c>
      <c r="I2787" s="23" t="s">
        <v>13766</v>
      </c>
      <c r="J2787" s="23" t="s">
        <v>13767</v>
      </c>
      <c r="K2787" s="23" t="s">
        <v>13768</v>
      </c>
      <c r="L2787" s="26" t="s">
        <v>13722</v>
      </c>
      <c r="M2787" s="23" t="s">
        <v>81</v>
      </c>
      <c r="N2787" s="23" t="s">
        <v>82</v>
      </c>
      <c r="O2787" s="23" t="s">
        <v>13774</v>
      </c>
      <c r="P2787" s="23" t="s">
        <v>13775</v>
      </c>
      <c r="Q2787" s="29" t="s">
        <v>13769</v>
      </c>
      <c r="R2787" s="21" t="s">
        <v>3537</v>
      </c>
      <c r="S2787" s="23" t="s">
        <v>186</v>
      </c>
      <c r="T2787" s="23" t="s">
        <v>13770</v>
      </c>
      <c r="U2787" s="23"/>
      <c r="V2787" s="23" t="s">
        <v>13768</v>
      </c>
      <c r="W2787" s="23" t="s">
        <v>13773</v>
      </c>
      <c r="X2787" s="23" t="s">
        <v>13772</v>
      </c>
      <c r="Y2787" s="23" t="s">
        <v>87</v>
      </c>
      <c r="Z2787" s="23" t="s">
        <v>101</v>
      </c>
      <c r="AA2787" s="31"/>
      <c r="AB2787" s="23" t="s">
        <v>89</v>
      </c>
      <c r="AC2787" s="23"/>
      <c r="AD2787" s="23"/>
      <c r="AE2787" s="23"/>
      <c r="AF2787" s="23"/>
      <c r="AG2787" s="23"/>
      <c r="AH2787" s="23"/>
      <c r="AI2787" s="23"/>
      <c r="AJ2787" s="23"/>
      <c r="AK2787" s="23"/>
      <c r="AL2787" s="23"/>
      <c r="AM2787" s="23"/>
      <c r="AN2787" s="23"/>
      <c r="AO2787" s="23"/>
      <c r="AP2787" s="23"/>
      <c r="AQ2787" s="23"/>
      <c r="AR2787" s="23"/>
      <c r="AS2787" s="23"/>
    </row>
    <row r="2788" ht="12.0" customHeight="1">
      <c r="A2788" s="21" t="s">
        <v>13776</v>
      </c>
      <c r="B2788" s="22">
        <v>11.0</v>
      </c>
      <c r="C2788" s="23" t="s">
        <v>50</v>
      </c>
      <c r="D2788" s="23"/>
      <c r="E2788" s="23"/>
      <c r="F2788" s="24" t="s">
        <v>13777</v>
      </c>
      <c r="G2788" s="21" t="s">
        <v>4427</v>
      </c>
      <c r="H2788" s="23" t="s">
        <v>186</v>
      </c>
      <c r="I2788" s="23" t="s">
        <v>13778</v>
      </c>
      <c r="J2788" s="23"/>
      <c r="K2788" s="23" t="s">
        <v>13779</v>
      </c>
      <c r="L2788" s="26" t="s">
        <v>13780</v>
      </c>
      <c r="M2788" s="23" t="s">
        <v>81</v>
      </c>
      <c r="N2788" s="23" t="s">
        <v>82</v>
      </c>
      <c r="O2788" s="23" t="s">
        <v>1048</v>
      </c>
      <c r="P2788" s="23" t="s">
        <v>1049</v>
      </c>
      <c r="Q2788" s="29" t="s">
        <v>4426</v>
      </c>
      <c r="R2788" s="21" t="s">
        <v>4427</v>
      </c>
      <c r="S2788" s="23" t="s">
        <v>186</v>
      </c>
      <c r="T2788" s="23" t="s">
        <v>4428</v>
      </c>
      <c r="U2788" s="23"/>
      <c r="V2788" s="23" t="s">
        <v>4429</v>
      </c>
      <c r="W2788" s="23" t="s">
        <v>10119</v>
      </c>
      <c r="X2788" s="23" t="s">
        <v>4431</v>
      </c>
      <c r="Y2788" s="23" t="s">
        <v>87</v>
      </c>
      <c r="Z2788" s="23" t="s">
        <v>88</v>
      </c>
      <c r="AA2788" s="31"/>
      <c r="AB2788" s="23" t="s">
        <v>89</v>
      </c>
      <c r="AC2788" s="23"/>
      <c r="AD2788" s="23"/>
      <c r="AE2788" s="23"/>
      <c r="AF2788" s="23"/>
      <c r="AG2788" s="23"/>
      <c r="AH2788" s="23"/>
      <c r="AI2788" s="23"/>
      <c r="AJ2788" s="23"/>
      <c r="AK2788" s="23"/>
      <c r="AL2788" s="23"/>
      <c r="AM2788" s="23"/>
      <c r="AN2788" s="23"/>
      <c r="AO2788" s="23"/>
      <c r="AP2788" s="23"/>
      <c r="AQ2788" s="23"/>
      <c r="AR2788" s="23"/>
      <c r="AS2788" s="23" t="s">
        <v>91</v>
      </c>
    </row>
    <row r="2789" ht="12.0" customHeight="1">
      <c r="A2789" s="21" t="s">
        <v>13776</v>
      </c>
      <c r="B2789" s="22">
        <v>12.0</v>
      </c>
      <c r="C2789" s="23" t="s">
        <v>102</v>
      </c>
      <c r="D2789" s="23"/>
      <c r="E2789" s="23"/>
      <c r="F2789" s="24" t="s">
        <v>13777</v>
      </c>
      <c r="G2789" s="21" t="s">
        <v>4427</v>
      </c>
      <c r="H2789" s="23" t="s">
        <v>186</v>
      </c>
      <c r="I2789" s="23" t="s">
        <v>13778</v>
      </c>
      <c r="J2789" s="23"/>
      <c r="K2789" s="23" t="s">
        <v>13779</v>
      </c>
      <c r="L2789" s="26" t="s">
        <v>13780</v>
      </c>
      <c r="M2789" s="23" t="s">
        <v>81</v>
      </c>
      <c r="N2789" s="23" t="s">
        <v>82</v>
      </c>
      <c r="O2789" s="23" t="s">
        <v>1048</v>
      </c>
      <c r="P2789" s="23" t="s">
        <v>1049</v>
      </c>
      <c r="Q2789" s="29" t="s">
        <v>4426</v>
      </c>
      <c r="R2789" s="21" t="s">
        <v>4427</v>
      </c>
      <c r="S2789" s="23" t="s">
        <v>186</v>
      </c>
      <c r="T2789" s="23" t="s">
        <v>4428</v>
      </c>
      <c r="U2789" s="23"/>
      <c r="V2789" s="23" t="s">
        <v>4429</v>
      </c>
      <c r="W2789" s="23" t="s">
        <v>10119</v>
      </c>
      <c r="X2789" s="23" t="s">
        <v>4431</v>
      </c>
      <c r="Y2789" s="23" t="s">
        <v>87</v>
      </c>
      <c r="Z2789" s="23" t="s">
        <v>88</v>
      </c>
      <c r="AA2789" s="31"/>
      <c r="AB2789" s="23" t="s">
        <v>89</v>
      </c>
      <c r="AC2789" s="23"/>
      <c r="AD2789" s="23"/>
      <c r="AE2789" s="23"/>
      <c r="AF2789" s="23"/>
      <c r="AG2789" s="23"/>
      <c r="AH2789" s="23"/>
      <c r="AI2789" s="23"/>
      <c r="AJ2789" s="23"/>
      <c r="AK2789" s="23"/>
      <c r="AL2789" s="23"/>
      <c r="AM2789" s="23"/>
      <c r="AN2789" s="23"/>
      <c r="AO2789" s="23"/>
      <c r="AP2789" s="23"/>
      <c r="AQ2789" s="23"/>
      <c r="AR2789" s="23"/>
      <c r="AS2789" s="23" t="s">
        <v>91</v>
      </c>
    </row>
    <row r="2790" ht="12.0" customHeight="1">
      <c r="A2790" s="21" t="s">
        <v>13781</v>
      </c>
      <c r="B2790" s="22">
        <v>11.0</v>
      </c>
      <c r="C2790" s="23" t="s">
        <v>50</v>
      </c>
      <c r="D2790" s="23"/>
      <c r="E2790" s="23"/>
      <c r="F2790" s="24" t="s">
        <v>13782</v>
      </c>
      <c r="G2790" s="21" t="s">
        <v>1096</v>
      </c>
      <c r="H2790" s="23" t="s">
        <v>666</v>
      </c>
      <c r="I2790" s="23" t="s">
        <v>13783</v>
      </c>
      <c r="J2790" s="23"/>
      <c r="K2790" s="23" t="s">
        <v>13784</v>
      </c>
      <c r="L2790" s="26" t="s">
        <v>13785</v>
      </c>
      <c r="M2790" s="23" t="s">
        <v>81</v>
      </c>
      <c r="N2790" s="23" t="s">
        <v>82</v>
      </c>
      <c r="O2790" s="23" t="s">
        <v>13786</v>
      </c>
      <c r="P2790" s="23" t="s">
        <v>2074</v>
      </c>
      <c r="Q2790" s="29" t="s">
        <v>13787</v>
      </c>
      <c r="R2790" s="21" t="s">
        <v>13759</v>
      </c>
      <c r="S2790" s="23" t="s">
        <v>1647</v>
      </c>
      <c r="T2790" s="23" t="s">
        <v>13788</v>
      </c>
      <c r="U2790" s="23"/>
      <c r="V2790" s="23" t="s">
        <v>13789</v>
      </c>
      <c r="W2790" s="23" t="s">
        <v>1384</v>
      </c>
      <c r="X2790" s="23" t="s">
        <v>13763</v>
      </c>
      <c r="Y2790" s="23" t="s">
        <v>100</v>
      </c>
      <c r="Z2790" s="23" t="s">
        <v>101</v>
      </c>
      <c r="AA2790" s="31"/>
      <c r="AB2790" s="23" t="s">
        <v>89</v>
      </c>
      <c r="AC2790" s="23"/>
      <c r="AD2790" s="23"/>
      <c r="AE2790" s="23"/>
      <c r="AF2790" s="23"/>
      <c r="AG2790" s="23"/>
      <c r="AH2790" s="23"/>
      <c r="AI2790" s="23"/>
      <c r="AJ2790" s="23"/>
      <c r="AK2790" s="23"/>
      <c r="AL2790" s="23"/>
      <c r="AM2790" s="23"/>
      <c r="AN2790" s="23"/>
      <c r="AO2790" s="23"/>
      <c r="AP2790" s="23"/>
      <c r="AQ2790" s="23"/>
      <c r="AR2790" s="23"/>
      <c r="AS2790" s="23" t="s">
        <v>91</v>
      </c>
    </row>
    <row r="2791" ht="12.0" customHeight="1">
      <c r="A2791" s="21" t="s">
        <v>13781</v>
      </c>
      <c r="B2791" s="22">
        <v>12.0</v>
      </c>
      <c r="C2791" s="23" t="s">
        <v>102</v>
      </c>
      <c r="D2791" s="23"/>
      <c r="E2791" s="23"/>
      <c r="F2791" s="24" t="s">
        <v>13782</v>
      </c>
      <c r="G2791" s="21" t="s">
        <v>1096</v>
      </c>
      <c r="H2791" s="23" t="s">
        <v>666</v>
      </c>
      <c r="I2791" s="23" t="s">
        <v>13783</v>
      </c>
      <c r="J2791" s="23"/>
      <c r="K2791" s="23" t="s">
        <v>13784</v>
      </c>
      <c r="L2791" s="26" t="s">
        <v>13785</v>
      </c>
      <c r="M2791" s="23" t="s">
        <v>81</v>
      </c>
      <c r="N2791" s="23" t="s">
        <v>82</v>
      </c>
      <c r="O2791" s="23" t="s">
        <v>13786</v>
      </c>
      <c r="P2791" s="23" t="s">
        <v>2074</v>
      </c>
      <c r="Q2791" s="29" t="s">
        <v>13787</v>
      </c>
      <c r="R2791" s="21" t="s">
        <v>13759</v>
      </c>
      <c r="S2791" s="23" t="s">
        <v>1647</v>
      </c>
      <c r="T2791" s="23" t="s">
        <v>13788</v>
      </c>
      <c r="U2791" s="23"/>
      <c r="V2791" s="23" t="s">
        <v>13789</v>
      </c>
      <c r="W2791" s="23" t="s">
        <v>7700</v>
      </c>
      <c r="X2791" s="23" t="s">
        <v>13763</v>
      </c>
      <c r="Y2791" s="23" t="s">
        <v>100</v>
      </c>
      <c r="Z2791" s="23" t="s">
        <v>101</v>
      </c>
      <c r="AA2791" s="31"/>
      <c r="AB2791" s="23" t="s">
        <v>89</v>
      </c>
      <c r="AC2791" s="23"/>
      <c r="AD2791" s="23"/>
      <c r="AE2791" s="23"/>
      <c r="AF2791" s="23"/>
      <c r="AG2791" s="23"/>
      <c r="AH2791" s="23"/>
      <c r="AI2791" s="23"/>
      <c r="AJ2791" s="23"/>
      <c r="AK2791" s="23"/>
      <c r="AL2791" s="23"/>
      <c r="AM2791" s="23"/>
      <c r="AN2791" s="23"/>
      <c r="AO2791" s="23"/>
      <c r="AP2791" s="23"/>
      <c r="AQ2791" s="23"/>
      <c r="AR2791" s="23"/>
      <c r="AS2791" s="23" t="s">
        <v>91</v>
      </c>
    </row>
    <row r="2792" ht="12.0" customHeight="1">
      <c r="A2792" s="21" t="s">
        <v>13790</v>
      </c>
      <c r="B2792" s="22">
        <v>46.0</v>
      </c>
      <c r="C2792" s="23" t="s">
        <v>175</v>
      </c>
      <c r="D2792" s="23"/>
      <c r="E2792" s="23"/>
      <c r="F2792" s="24" t="s">
        <v>13791</v>
      </c>
      <c r="G2792" s="21" t="s">
        <v>3815</v>
      </c>
      <c r="H2792" s="23" t="s">
        <v>186</v>
      </c>
      <c r="I2792" s="23" t="s">
        <v>13792</v>
      </c>
      <c r="J2792" s="23"/>
      <c r="K2792" s="23" t="s">
        <v>13750</v>
      </c>
      <c r="L2792" s="26" t="s">
        <v>13750</v>
      </c>
      <c r="M2792" s="23" t="s">
        <v>81</v>
      </c>
      <c r="N2792" s="23" t="s">
        <v>82</v>
      </c>
      <c r="O2792" s="23" t="s">
        <v>4370</v>
      </c>
      <c r="P2792" s="23" t="s">
        <v>4371</v>
      </c>
      <c r="Q2792" s="29" t="s">
        <v>13793</v>
      </c>
      <c r="R2792" s="21" t="s">
        <v>3815</v>
      </c>
      <c r="S2792" s="23" t="s">
        <v>186</v>
      </c>
      <c r="T2792" s="23" t="s">
        <v>13792</v>
      </c>
      <c r="U2792" s="23"/>
      <c r="V2792" s="23" t="s">
        <v>13750</v>
      </c>
      <c r="W2792" s="23" t="s">
        <v>13794</v>
      </c>
      <c r="X2792" s="23" t="s">
        <v>13795</v>
      </c>
      <c r="Y2792" s="23" t="s">
        <v>100</v>
      </c>
      <c r="Z2792" s="23" t="s">
        <v>88</v>
      </c>
      <c r="AA2792" s="31">
        <v>20.0</v>
      </c>
      <c r="AB2792" s="23" t="s">
        <v>89</v>
      </c>
      <c r="AC2792" s="23"/>
      <c r="AD2792" s="23"/>
      <c r="AE2792" s="23"/>
      <c r="AF2792" s="23"/>
      <c r="AG2792" s="23"/>
      <c r="AH2792" s="23"/>
      <c r="AI2792" s="23"/>
      <c r="AJ2792" s="23"/>
      <c r="AK2792" s="23"/>
      <c r="AL2792" s="23"/>
      <c r="AM2792" s="23"/>
      <c r="AN2792" s="23"/>
      <c r="AO2792" s="23"/>
      <c r="AP2792" s="23"/>
      <c r="AQ2792" s="23"/>
      <c r="AR2792" s="23"/>
      <c r="AS2792" s="23"/>
    </row>
    <row r="2793" ht="12.0" customHeight="1">
      <c r="A2793" s="21" t="s">
        <v>13796</v>
      </c>
      <c r="B2793" s="22">
        <v>24.0</v>
      </c>
      <c r="C2793" s="23" t="s">
        <v>69</v>
      </c>
      <c r="D2793" s="23"/>
      <c r="E2793" s="23"/>
      <c r="F2793" s="24" t="s">
        <v>13797</v>
      </c>
      <c r="G2793" s="21" t="s">
        <v>4042</v>
      </c>
      <c r="H2793" s="23" t="s">
        <v>186</v>
      </c>
      <c r="I2793" s="23" t="s">
        <v>13798</v>
      </c>
      <c r="J2793" s="23"/>
      <c r="K2793" s="23" t="s">
        <v>10134</v>
      </c>
      <c r="L2793" s="26" t="s">
        <v>10119</v>
      </c>
      <c r="M2793" s="23" t="s">
        <v>81</v>
      </c>
      <c r="N2793" s="23" t="s">
        <v>82</v>
      </c>
      <c r="O2793" s="23" t="s">
        <v>13799</v>
      </c>
      <c r="P2793" s="23" t="s">
        <v>13800</v>
      </c>
      <c r="Q2793" s="29" t="s">
        <v>13732</v>
      </c>
      <c r="R2793" s="21" t="s">
        <v>10132</v>
      </c>
      <c r="S2793" s="23" t="s">
        <v>186</v>
      </c>
      <c r="T2793" s="23" t="s">
        <v>10133</v>
      </c>
      <c r="U2793" s="23"/>
      <c r="V2793" s="23" t="s">
        <v>10134</v>
      </c>
      <c r="W2793" s="23" t="s">
        <v>2608</v>
      </c>
      <c r="X2793" s="23" t="s">
        <v>10137</v>
      </c>
      <c r="Y2793" s="23" t="s">
        <v>100</v>
      </c>
      <c r="Z2793" s="23" t="s">
        <v>88</v>
      </c>
      <c r="AA2793" s="31"/>
      <c r="AB2793" s="23" t="s">
        <v>89</v>
      </c>
      <c r="AC2793" s="23"/>
      <c r="AD2793" s="23"/>
      <c r="AE2793" s="23"/>
      <c r="AF2793" s="23"/>
      <c r="AG2793" s="23"/>
      <c r="AH2793" s="23"/>
      <c r="AI2793" s="23"/>
      <c r="AJ2793" s="23"/>
      <c r="AK2793" s="23"/>
      <c r="AL2793" s="23" t="s">
        <v>394</v>
      </c>
      <c r="AM2793" s="23">
        <v>4.0</v>
      </c>
      <c r="AN2793" s="23"/>
      <c r="AO2793" s="23"/>
      <c r="AP2793" s="23"/>
      <c r="AQ2793" s="23"/>
      <c r="AR2793" s="23"/>
      <c r="AS2793" s="23" t="s">
        <v>91</v>
      </c>
    </row>
    <row r="2794" ht="12.0" customHeight="1">
      <c r="A2794" s="21" t="s">
        <v>13801</v>
      </c>
      <c r="B2794" s="22">
        <v>46.0</v>
      </c>
      <c r="C2794" s="23" t="s">
        <v>175</v>
      </c>
      <c r="D2794" s="23"/>
      <c r="E2794" s="23"/>
      <c r="F2794" s="24" t="s">
        <v>13802</v>
      </c>
      <c r="G2794" s="21" t="s">
        <v>4399</v>
      </c>
      <c r="H2794" s="23" t="s">
        <v>443</v>
      </c>
      <c r="I2794" s="23" t="s">
        <v>13803</v>
      </c>
      <c r="J2794" s="23"/>
      <c r="K2794" s="23" t="s">
        <v>13804</v>
      </c>
      <c r="L2794" s="26" t="s">
        <v>13762</v>
      </c>
      <c r="M2794" s="23" t="s">
        <v>81</v>
      </c>
      <c r="N2794" s="23" t="s">
        <v>82</v>
      </c>
      <c r="O2794" s="23" t="s">
        <v>4397</v>
      </c>
      <c r="P2794" s="23" t="s">
        <v>619</v>
      </c>
      <c r="Q2794" s="29" t="s">
        <v>13805</v>
      </c>
      <c r="R2794" s="21" t="s">
        <v>4399</v>
      </c>
      <c r="S2794" s="23" t="s">
        <v>443</v>
      </c>
      <c r="T2794" s="23" t="s">
        <v>13803</v>
      </c>
      <c r="U2794" s="23"/>
      <c r="V2794" s="23" t="s">
        <v>13804</v>
      </c>
      <c r="W2794" s="23" t="s">
        <v>2608</v>
      </c>
      <c r="X2794" s="23" t="s">
        <v>13806</v>
      </c>
      <c r="Y2794" s="23" t="s">
        <v>87</v>
      </c>
      <c r="Z2794" s="23" t="s">
        <v>88</v>
      </c>
      <c r="AA2794" s="31">
        <v>20.0</v>
      </c>
      <c r="AB2794" s="23" t="s">
        <v>89</v>
      </c>
      <c r="AC2794" s="23"/>
      <c r="AD2794" s="23"/>
      <c r="AE2794" s="23"/>
      <c r="AF2794" s="23"/>
      <c r="AG2794" s="23"/>
      <c r="AH2794" s="23"/>
      <c r="AI2794" s="23"/>
      <c r="AJ2794" s="23"/>
      <c r="AK2794" s="23"/>
      <c r="AL2794" s="23"/>
      <c r="AM2794" s="23"/>
      <c r="AN2794" s="23"/>
      <c r="AO2794" s="23"/>
      <c r="AP2794" s="23"/>
      <c r="AQ2794" s="23"/>
      <c r="AR2794" s="23"/>
      <c r="AS2794" s="23"/>
    </row>
    <row r="2795" ht="12.0" customHeight="1">
      <c r="A2795" s="21" t="s">
        <v>13807</v>
      </c>
      <c r="B2795" s="22">
        <v>46.0</v>
      </c>
      <c r="C2795" s="23" t="s">
        <v>175</v>
      </c>
      <c r="D2795" s="23"/>
      <c r="E2795" s="23"/>
      <c r="F2795" s="24" t="s">
        <v>13808</v>
      </c>
      <c r="G2795" s="21" t="s">
        <v>9055</v>
      </c>
      <c r="H2795" s="23" t="s">
        <v>186</v>
      </c>
      <c r="I2795" s="23" t="s">
        <v>13809</v>
      </c>
      <c r="J2795" s="23"/>
      <c r="K2795" s="23" t="s">
        <v>13810</v>
      </c>
      <c r="L2795" s="26" t="s">
        <v>13771</v>
      </c>
      <c r="M2795" s="23" t="s">
        <v>81</v>
      </c>
      <c r="N2795" s="23" t="s">
        <v>82</v>
      </c>
      <c r="O2795" s="23" t="s">
        <v>1291</v>
      </c>
      <c r="P2795" s="23" t="s">
        <v>1292</v>
      </c>
      <c r="Q2795" s="29" t="s">
        <v>13811</v>
      </c>
      <c r="R2795" s="21" t="s">
        <v>9055</v>
      </c>
      <c r="S2795" s="23" t="s">
        <v>186</v>
      </c>
      <c r="T2795" s="23" t="s">
        <v>13812</v>
      </c>
      <c r="U2795" s="23"/>
      <c r="V2795" s="23" t="s">
        <v>13810</v>
      </c>
      <c r="W2795" s="23" t="s">
        <v>2608</v>
      </c>
      <c r="X2795" s="23" t="s">
        <v>13813</v>
      </c>
      <c r="Y2795" s="23" t="s">
        <v>87</v>
      </c>
      <c r="Z2795" s="23" t="s">
        <v>88</v>
      </c>
      <c r="AA2795" s="31">
        <v>20.0</v>
      </c>
      <c r="AB2795" s="23" t="s">
        <v>89</v>
      </c>
      <c r="AC2795" s="23"/>
      <c r="AD2795" s="23"/>
      <c r="AE2795" s="23"/>
      <c r="AF2795" s="23"/>
      <c r="AG2795" s="23"/>
      <c r="AH2795" s="23"/>
      <c r="AI2795" s="23"/>
      <c r="AJ2795" s="23"/>
      <c r="AK2795" s="23"/>
      <c r="AL2795" s="23"/>
      <c r="AM2795" s="23"/>
      <c r="AN2795" s="23"/>
      <c r="AO2795" s="23"/>
      <c r="AP2795" s="23"/>
      <c r="AQ2795" s="23"/>
      <c r="AR2795" s="23"/>
      <c r="AS2795" s="23"/>
    </row>
    <row r="2796" ht="12.0" customHeight="1">
      <c r="A2796" s="21" t="s">
        <v>13814</v>
      </c>
      <c r="B2796" s="22">
        <v>42.0</v>
      </c>
      <c r="C2796" s="23" t="s">
        <v>201</v>
      </c>
      <c r="D2796" s="23"/>
      <c r="E2796" s="23"/>
      <c r="F2796" s="24" t="s">
        <v>13815</v>
      </c>
      <c r="G2796" s="21" t="s">
        <v>4881</v>
      </c>
      <c r="H2796" s="23" t="s">
        <v>186</v>
      </c>
      <c r="I2796" s="23" t="s">
        <v>13816</v>
      </c>
      <c r="J2796" s="23" t="s">
        <v>13817</v>
      </c>
      <c r="K2796" s="23" t="s">
        <v>13818</v>
      </c>
      <c r="L2796" s="26" t="s">
        <v>13773</v>
      </c>
      <c r="M2796" s="23" t="s">
        <v>81</v>
      </c>
      <c r="N2796" s="23" t="s">
        <v>82</v>
      </c>
      <c r="O2796" s="23" t="s">
        <v>180</v>
      </c>
      <c r="P2796" s="23" t="s">
        <v>181</v>
      </c>
      <c r="Q2796" s="29" t="s">
        <v>13819</v>
      </c>
      <c r="R2796" s="21" t="s">
        <v>4881</v>
      </c>
      <c r="S2796" s="23" t="s">
        <v>186</v>
      </c>
      <c r="T2796" s="23" t="s">
        <v>13816</v>
      </c>
      <c r="U2796" s="23" t="s">
        <v>13817</v>
      </c>
      <c r="V2796" s="23" t="s">
        <v>13818</v>
      </c>
      <c r="W2796" s="23" t="s">
        <v>2608</v>
      </c>
      <c r="X2796" s="23" t="s">
        <v>13820</v>
      </c>
      <c r="Y2796" s="23" t="s">
        <v>254</v>
      </c>
      <c r="Z2796" s="23" t="s">
        <v>88</v>
      </c>
      <c r="AA2796" s="31">
        <v>10.0</v>
      </c>
      <c r="AB2796" s="23"/>
      <c r="AC2796" s="23"/>
      <c r="AD2796" s="23"/>
      <c r="AE2796" s="23"/>
      <c r="AF2796" s="23"/>
      <c r="AG2796" s="23"/>
      <c r="AH2796" s="23" t="s">
        <v>89</v>
      </c>
      <c r="AI2796" s="23" t="s">
        <v>89</v>
      </c>
      <c r="AJ2796" s="23"/>
      <c r="AK2796" s="23" t="s">
        <v>89</v>
      </c>
      <c r="AL2796" s="23"/>
      <c r="AM2796" s="23"/>
      <c r="AN2796" s="23"/>
      <c r="AO2796" s="23" t="s">
        <v>88</v>
      </c>
      <c r="AP2796" s="23"/>
      <c r="AQ2796" s="23"/>
      <c r="AR2796" s="23"/>
      <c r="AS2796" s="23" t="s">
        <v>91</v>
      </c>
    </row>
    <row r="2797" ht="12.0" customHeight="1">
      <c r="A2797" s="21" t="s">
        <v>13814</v>
      </c>
      <c r="B2797" s="22">
        <v>46.0</v>
      </c>
      <c r="C2797" s="23" t="s">
        <v>175</v>
      </c>
      <c r="D2797" s="23"/>
      <c r="E2797" s="23"/>
      <c r="F2797" s="24" t="s">
        <v>13815</v>
      </c>
      <c r="G2797" s="21" t="s">
        <v>4881</v>
      </c>
      <c r="H2797" s="23" t="s">
        <v>186</v>
      </c>
      <c r="I2797" s="23" t="s">
        <v>13816</v>
      </c>
      <c r="J2797" s="23" t="s">
        <v>13817</v>
      </c>
      <c r="K2797" s="23" t="s">
        <v>13818</v>
      </c>
      <c r="L2797" s="26" t="s">
        <v>13773</v>
      </c>
      <c r="M2797" s="23" t="s">
        <v>81</v>
      </c>
      <c r="N2797" s="23" t="s">
        <v>82</v>
      </c>
      <c r="O2797" s="23" t="s">
        <v>177</v>
      </c>
      <c r="P2797" s="23" t="s">
        <v>178</v>
      </c>
      <c r="Q2797" s="29" t="s">
        <v>13819</v>
      </c>
      <c r="R2797" s="21" t="s">
        <v>4881</v>
      </c>
      <c r="S2797" s="23" t="s">
        <v>186</v>
      </c>
      <c r="T2797" s="23" t="s">
        <v>13816</v>
      </c>
      <c r="U2797" s="23" t="s">
        <v>13817</v>
      </c>
      <c r="V2797" s="23" t="s">
        <v>13818</v>
      </c>
      <c r="W2797" s="23" t="s">
        <v>9739</v>
      </c>
      <c r="X2797" s="23" t="s">
        <v>13820</v>
      </c>
      <c r="Y2797" s="23" t="s">
        <v>254</v>
      </c>
      <c r="Z2797" s="23" t="s">
        <v>88</v>
      </c>
      <c r="AA2797" s="31">
        <v>10.0</v>
      </c>
      <c r="AB2797" s="23"/>
      <c r="AC2797" s="23"/>
      <c r="AD2797" s="23"/>
      <c r="AE2797" s="23"/>
      <c r="AF2797" s="23"/>
      <c r="AG2797" s="23"/>
      <c r="AH2797" s="23" t="s">
        <v>89</v>
      </c>
      <c r="AI2797" s="23" t="s">
        <v>89</v>
      </c>
      <c r="AJ2797" s="23"/>
      <c r="AK2797" s="23"/>
      <c r="AL2797" s="23"/>
      <c r="AM2797" s="23"/>
      <c r="AN2797" s="23"/>
      <c r="AO2797" s="23"/>
      <c r="AP2797" s="23"/>
      <c r="AQ2797" s="23"/>
      <c r="AR2797" s="23"/>
      <c r="AS2797" s="23"/>
    </row>
    <row r="2798" ht="12.0" customHeight="1">
      <c r="A2798" s="21" t="s">
        <v>13821</v>
      </c>
      <c r="B2798" s="22">
        <v>22.0</v>
      </c>
      <c r="C2798" s="23" t="s">
        <v>151</v>
      </c>
      <c r="D2798" s="23"/>
      <c r="E2798" s="23"/>
      <c r="F2798" s="24" t="s">
        <v>13822</v>
      </c>
      <c r="G2798" s="21" t="s">
        <v>4881</v>
      </c>
      <c r="H2798" s="23" t="s">
        <v>186</v>
      </c>
      <c r="I2798" s="23" t="s">
        <v>13823</v>
      </c>
      <c r="J2798" s="23"/>
      <c r="K2798" s="23" t="s">
        <v>10134</v>
      </c>
      <c r="L2798" s="26" t="s">
        <v>10119</v>
      </c>
      <c r="M2798" s="23" t="s">
        <v>81</v>
      </c>
      <c r="N2798" s="23" t="s">
        <v>82</v>
      </c>
      <c r="O2798" s="23" t="s">
        <v>1391</v>
      </c>
      <c r="P2798" s="23" t="s">
        <v>1392</v>
      </c>
      <c r="Q2798" s="29" t="s">
        <v>10135</v>
      </c>
      <c r="R2798" s="21" t="s">
        <v>10132</v>
      </c>
      <c r="S2798" s="23" t="s">
        <v>186</v>
      </c>
      <c r="T2798" s="23" t="s">
        <v>10133</v>
      </c>
      <c r="U2798" s="23"/>
      <c r="V2798" s="23" t="s">
        <v>10134</v>
      </c>
      <c r="W2798" s="23" t="s">
        <v>9739</v>
      </c>
      <c r="X2798" s="23" t="s">
        <v>10137</v>
      </c>
      <c r="Y2798" s="23" t="s">
        <v>350</v>
      </c>
      <c r="Z2798" s="23" t="s">
        <v>88</v>
      </c>
      <c r="AA2798" s="31">
        <v>20.0</v>
      </c>
      <c r="AB2798" s="23"/>
      <c r="AC2798" s="23" t="s">
        <v>89</v>
      </c>
      <c r="AD2798" s="23"/>
      <c r="AE2798" s="23"/>
      <c r="AF2798" s="23"/>
      <c r="AG2798" s="23"/>
      <c r="AH2798" s="23" t="s">
        <v>89</v>
      </c>
      <c r="AI2798" s="23" t="s">
        <v>89</v>
      </c>
      <c r="AJ2798" s="23"/>
      <c r="AK2798" s="23"/>
      <c r="AL2798" s="23"/>
      <c r="AM2798" s="23"/>
      <c r="AN2798" s="23"/>
      <c r="AO2798" s="23"/>
      <c r="AP2798" s="23"/>
      <c r="AQ2798" s="23"/>
      <c r="AR2798" s="23"/>
      <c r="AS2798" s="23" t="s">
        <v>91</v>
      </c>
    </row>
    <row r="2799" ht="12.0" customHeight="1">
      <c r="A2799" s="21" t="s">
        <v>13824</v>
      </c>
      <c r="B2799" s="22">
        <v>24.0</v>
      </c>
      <c r="C2799" s="23" t="s">
        <v>69</v>
      </c>
      <c r="D2799" s="23"/>
      <c r="E2799" s="23"/>
      <c r="F2799" s="24" t="s">
        <v>13825</v>
      </c>
      <c r="G2799" s="21" t="s">
        <v>8828</v>
      </c>
      <c r="H2799" s="23" t="s">
        <v>1085</v>
      </c>
      <c r="I2799" s="23" t="s">
        <v>13826</v>
      </c>
      <c r="J2799" s="23"/>
      <c r="K2799" s="23" t="s">
        <v>10134</v>
      </c>
      <c r="L2799" s="26" t="s">
        <v>10119</v>
      </c>
      <c r="M2799" s="23" t="s">
        <v>81</v>
      </c>
      <c r="N2799" s="23" t="s">
        <v>82</v>
      </c>
      <c r="O2799" s="23" t="s">
        <v>1391</v>
      </c>
      <c r="P2799" s="23" t="s">
        <v>1392</v>
      </c>
      <c r="Q2799" s="29" t="s">
        <v>10135</v>
      </c>
      <c r="R2799" s="21" t="s">
        <v>10132</v>
      </c>
      <c r="S2799" s="23" t="s">
        <v>186</v>
      </c>
      <c r="T2799" s="23" t="s">
        <v>10133</v>
      </c>
      <c r="U2799" s="23"/>
      <c r="V2799" s="23" t="s">
        <v>10134</v>
      </c>
      <c r="W2799" s="23" t="s">
        <v>13827</v>
      </c>
      <c r="X2799" s="23" t="s">
        <v>10137</v>
      </c>
      <c r="Y2799" s="23" t="s">
        <v>350</v>
      </c>
      <c r="Z2799" s="23" t="s">
        <v>88</v>
      </c>
      <c r="AA2799" s="31"/>
      <c r="AB2799" s="23"/>
      <c r="AC2799" s="23" t="s">
        <v>89</v>
      </c>
      <c r="AD2799" s="23"/>
      <c r="AE2799" s="23"/>
      <c r="AF2799" s="23"/>
      <c r="AG2799" s="23"/>
      <c r="AH2799" s="23" t="s">
        <v>89</v>
      </c>
      <c r="AI2799" s="23" t="s">
        <v>89</v>
      </c>
      <c r="AJ2799" s="23" t="s">
        <v>89</v>
      </c>
      <c r="AK2799" s="23"/>
      <c r="AL2799" s="23" t="s">
        <v>394</v>
      </c>
      <c r="AM2799" s="23">
        <v>8.0</v>
      </c>
      <c r="AN2799" s="23"/>
      <c r="AO2799" s="23"/>
      <c r="AP2799" s="23"/>
      <c r="AQ2799" s="23"/>
      <c r="AR2799" s="23"/>
      <c r="AS2799" s="23" t="s">
        <v>91</v>
      </c>
    </row>
    <row r="2800" ht="12.0" customHeight="1">
      <c r="A2800" s="21" t="s">
        <v>13828</v>
      </c>
      <c r="B2800" s="22">
        <v>11.0</v>
      </c>
      <c r="C2800" s="23" t="s">
        <v>50</v>
      </c>
      <c r="D2800" s="23"/>
      <c r="E2800" s="23"/>
      <c r="F2800" s="24" t="s">
        <v>13829</v>
      </c>
      <c r="G2800" s="21" t="s">
        <v>3537</v>
      </c>
      <c r="H2800" s="23" t="s">
        <v>186</v>
      </c>
      <c r="I2800" s="23" t="s">
        <v>13830</v>
      </c>
      <c r="J2800" s="23"/>
      <c r="K2800" s="23" t="s">
        <v>13831</v>
      </c>
      <c r="L2800" s="26" t="s">
        <v>13832</v>
      </c>
      <c r="M2800" s="23" t="s">
        <v>81</v>
      </c>
      <c r="N2800" s="23" t="s">
        <v>82</v>
      </c>
      <c r="O2800" s="23" t="s">
        <v>1391</v>
      </c>
      <c r="P2800" s="23" t="s">
        <v>1392</v>
      </c>
      <c r="Q2800" s="29" t="s">
        <v>1393</v>
      </c>
      <c r="R2800" s="21" t="s">
        <v>1394</v>
      </c>
      <c r="S2800" s="23" t="s">
        <v>1395</v>
      </c>
      <c r="T2800" s="23" t="s">
        <v>1396</v>
      </c>
      <c r="U2800" s="23"/>
      <c r="V2800" s="23" t="s">
        <v>1397</v>
      </c>
      <c r="W2800" s="23" t="s">
        <v>13827</v>
      </c>
      <c r="X2800" s="23" t="s">
        <v>1398</v>
      </c>
      <c r="Y2800" s="23" t="s">
        <v>100</v>
      </c>
      <c r="Z2800" s="23" t="s">
        <v>88</v>
      </c>
      <c r="AA2800" s="31"/>
      <c r="AB2800" s="23"/>
      <c r="AC2800" s="23" t="s">
        <v>89</v>
      </c>
      <c r="AD2800" s="23"/>
      <c r="AE2800" s="23"/>
      <c r="AF2800" s="23"/>
      <c r="AG2800" s="23"/>
      <c r="AH2800" s="23" t="s">
        <v>89</v>
      </c>
      <c r="AI2800" s="23"/>
      <c r="AJ2800" s="23" t="s">
        <v>89</v>
      </c>
      <c r="AK2800" s="23" t="s">
        <v>89</v>
      </c>
      <c r="AL2800" s="23"/>
      <c r="AM2800" s="23"/>
      <c r="AN2800" s="23"/>
      <c r="AO2800" s="23"/>
      <c r="AP2800" s="23"/>
      <c r="AQ2800" s="23"/>
      <c r="AR2800" s="23"/>
      <c r="AS2800" s="23" t="s">
        <v>91</v>
      </c>
    </row>
    <row r="2801" ht="12.0" customHeight="1">
      <c r="A2801" s="21" t="s">
        <v>13833</v>
      </c>
      <c r="B2801" s="22">
        <v>46.0</v>
      </c>
      <c r="C2801" s="23" t="s">
        <v>175</v>
      </c>
      <c r="D2801" s="23"/>
      <c r="E2801" s="23"/>
      <c r="F2801" s="24" t="s">
        <v>13834</v>
      </c>
      <c r="G2801" s="21" t="s">
        <v>3815</v>
      </c>
      <c r="H2801" s="23" t="s">
        <v>186</v>
      </c>
      <c r="I2801" s="23" t="s">
        <v>13835</v>
      </c>
      <c r="J2801" s="23"/>
      <c r="K2801" s="23" t="s">
        <v>13836</v>
      </c>
      <c r="L2801" s="26" t="s">
        <v>13836</v>
      </c>
      <c r="M2801" s="23" t="s">
        <v>81</v>
      </c>
      <c r="N2801" s="23" t="s">
        <v>82</v>
      </c>
      <c r="O2801" s="23" t="s">
        <v>365</v>
      </c>
      <c r="P2801" s="23" t="s">
        <v>366</v>
      </c>
      <c r="Q2801" s="29" t="s">
        <v>13837</v>
      </c>
      <c r="R2801" s="21" t="s">
        <v>7697</v>
      </c>
      <c r="S2801" s="23" t="s">
        <v>205</v>
      </c>
      <c r="T2801" s="23" t="s">
        <v>7698</v>
      </c>
      <c r="U2801" s="23"/>
      <c r="V2801" s="23" t="s">
        <v>7699</v>
      </c>
      <c r="W2801" s="23" t="s">
        <v>13838</v>
      </c>
      <c r="X2801" s="23" t="s">
        <v>7704</v>
      </c>
      <c r="Y2801" s="23" t="s">
        <v>100</v>
      </c>
      <c r="Z2801" s="23" t="s">
        <v>88</v>
      </c>
      <c r="AA2801" s="31">
        <v>20.0</v>
      </c>
      <c r="AB2801" s="23"/>
      <c r="AC2801" s="23"/>
      <c r="AD2801" s="23"/>
      <c r="AE2801" s="23"/>
      <c r="AF2801" s="23" t="s">
        <v>89</v>
      </c>
      <c r="AG2801" s="23" t="s">
        <v>89</v>
      </c>
      <c r="AH2801" s="23" t="s">
        <v>89</v>
      </c>
      <c r="AI2801" s="23" t="s">
        <v>89</v>
      </c>
      <c r="AJ2801" s="23"/>
      <c r="AK2801" s="23" t="s">
        <v>89</v>
      </c>
      <c r="AL2801" s="23"/>
      <c r="AM2801" s="23"/>
      <c r="AN2801" s="23"/>
      <c r="AO2801" s="23"/>
      <c r="AP2801" s="23"/>
      <c r="AQ2801" s="23"/>
      <c r="AR2801" s="23"/>
      <c r="AS2801" s="23"/>
    </row>
    <row r="2802" ht="12.0" customHeight="1">
      <c r="A2802" s="21" t="s">
        <v>13839</v>
      </c>
      <c r="B2802" s="22">
        <v>22.0</v>
      </c>
      <c r="C2802" s="23" t="s">
        <v>151</v>
      </c>
      <c r="D2802" s="23"/>
      <c r="E2802" s="23"/>
      <c r="F2802" s="24" t="s">
        <v>13840</v>
      </c>
      <c r="G2802" s="21" t="s">
        <v>13841</v>
      </c>
      <c r="H2802" s="23" t="s">
        <v>186</v>
      </c>
      <c r="I2802" s="23" t="s">
        <v>13842</v>
      </c>
      <c r="J2802" s="23"/>
      <c r="K2802" s="23" t="s">
        <v>13843</v>
      </c>
      <c r="L2802" s="26" t="s">
        <v>13794</v>
      </c>
      <c r="M2802" s="23" t="s">
        <v>81</v>
      </c>
      <c r="N2802" s="23" t="s">
        <v>308</v>
      </c>
      <c r="O2802" s="23" t="s">
        <v>1470</v>
      </c>
      <c r="P2802" s="23" t="s">
        <v>13844</v>
      </c>
      <c r="Q2802" s="29" t="s">
        <v>13845</v>
      </c>
      <c r="R2802" s="21" t="s">
        <v>13841</v>
      </c>
      <c r="S2802" s="23" t="s">
        <v>186</v>
      </c>
      <c r="T2802" s="23" t="s">
        <v>13842</v>
      </c>
      <c r="U2802" s="23"/>
      <c r="V2802" s="23" t="s">
        <v>13846</v>
      </c>
      <c r="W2802" s="23" t="s">
        <v>9391</v>
      </c>
      <c r="X2802" s="23" t="s">
        <v>13847</v>
      </c>
      <c r="Y2802" s="23" t="s">
        <v>100</v>
      </c>
      <c r="Z2802" s="23" t="s">
        <v>88</v>
      </c>
      <c r="AA2802" s="31">
        <v>10.0</v>
      </c>
      <c r="AB2802" s="23"/>
      <c r="AC2802" s="23" t="s">
        <v>89</v>
      </c>
      <c r="AD2802" s="23"/>
      <c r="AE2802" s="23"/>
      <c r="AF2802" s="23"/>
      <c r="AG2802" s="23"/>
      <c r="AH2802" s="23"/>
      <c r="AI2802" s="23"/>
      <c r="AJ2802" s="23"/>
      <c r="AK2802" s="23" t="s">
        <v>89</v>
      </c>
      <c r="AL2802" s="23"/>
      <c r="AM2802" s="23"/>
      <c r="AN2802" s="23"/>
      <c r="AO2802" s="23"/>
      <c r="AP2802" s="23"/>
      <c r="AQ2802" s="23"/>
      <c r="AR2802" s="23"/>
      <c r="AS2802" s="23" t="s">
        <v>2320</v>
      </c>
    </row>
    <row r="2803" ht="12.0" customHeight="1">
      <c r="A2803" s="21" t="s">
        <v>13848</v>
      </c>
      <c r="B2803" s="22">
        <v>22.0</v>
      </c>
      <c r="C2803" s="23" t="s">
        <v>151</v>
      </c>
      <c r="D2803" s="23"/>
      <c r="E2803" s="23"/>
      <c r="F2803" s="24" t="s">
        <v>13849</v>
      </c>
      <c r="G2803" s="21" t="s">
        <v>13850</v>
      </c>
      <c r="H2803" s="23" t="s">
        <v>186</v>
      </c>
      <c r="I2803" s="23" t="s">
        <v>13851</v>
      </c>
      <c r="J2803" s="23"/>
      <c r="K2803" s="23" t="s">
        <v>13852</v>
      </c>
      <c r="L2803" s="26" t="s">
        <v>13853</v>
      </c>
      <c r="M2803" s="23" t="s">
        <v>81</v>
      </c>
      <c r="N2803" s="23" t="s">
        <v>82</v>
      </c>
      <c r="O2803" s="23" t="s">
        <v>537</v>
      </c>
      <c r="P2803" s="23" t="s">
        <v>310</v>
      </c>
      <c r="Q2803" s="29" t="s">
        <v>2585</v>
      </c>
      <c r="R2803" s="21" t="s">
        <v>2586</v>
      </c>
      <c r="S2803" s="23" t="s">
        <v>164</v>
      </c>
      <c r="T2803" s="23" t="s">
        <v>2587</v>
      </c>
      <c r="U2803" s="23"/>
      <c r="V2803" s="23" t="s">
        <v>2588</v>
      </c>
      <c r="W2803" s="23" t="s">
        <v>13854</v>
      </c>
      <c r="X2803" s="23" t="s">
        <v>2589</v>
      </c>
      <c r="Y2803" s="23" t="s">
        <v>100</v>
      </c>
      <c r="Z2803" s="23" t="s">
        <v>88</v>
      </c>
      <c r="AA2803" s="31">
        <v>15.0</v>
      </c>
      <c r="AB2803" s="23" t="s">
        <v>89</v>
      </c>
      <c r="AC2803" s="23"/>
      <c r="AD2803" s="23"/>
      <c r="AE2803" s="23"/>
      <c r="AF2803" s="23"/>
      <c r="AG2803" s="23"/>
      <c r="AH2803" s="23"/>
      <c r="AI2803" s="23"/>
      <c r="AJ2803" s="23"/>
      <c r="AK2803" s="23"/>
      <c r="AL2803" s="23"/>
      <c r="AM2803" s="23"/>
      <c r="AN2803" s="23"/>
      <c r="AO2803" s="23"/>
      <c r="AP2803" s="23"/>
      <c r="AQ2803" s="23"/>
      <c r="AR2803" s="23"/>
      <c r="AS2803" s="23" t="s">
        <v>2320</v>
      </c>
    </row>
    <row r="2804" ht="12.0" customHeight="1">
      <c r="A2804" s="21" t="s">
        <v>13848</v>
      </c>
      <c r="B2804" s="22">
        <v>24.0</v>
      </c>
      <c r="C2804" s="23" t="s">
        <v>69</v>
      </c>
      <c r="D2804" s="23"/>
      <c r="E2804" s="23"/>
      <c r="F2804" s="24" t="s">
        <v>13849</v>
      </c>
      <c r="G2804" s="21" t="s">
        <v>13850</v>
      </c>
      <c r="H2804" s="23" t="s">
        <v>186</v>
      </c>
      <c r="I2804" s="23" t="s">
        <v>13851</v>
      </c>
      <c r="J2804" s="23"/>
      <c r="K2804" s="23" t="s">
        <v>13852</v>
      </c>
      <c r="L2804" s="26" t="s">
        <v>13853</v>
      </c>
      <c r="M2804" s="23" t="s">
        <v>81</v>
      </c>
      <c r="N2804" s="23" t="s">
        <v>82</v>
      </c>
      <c r="O2804" s="23" t="s">
        <v>537</v>
      </c>
      <c r="P2804" s="23" t="s">
        <v>310</v>
      </c>
      <c r="Q2804" s="29" t="s">
        <v>2585</v>
      </c>
      <c r="R2804" s="21" t="s">
        <v>2586</v>
      </c>
      <c r="S2804" s="23" t="s">
        <v>164</v>
      </c>
      <c r="T2804" s="23" t="s">
        <v>2587</v>
      </c>
      <c r="U2804" s="23"/>
      <c r="V2804" s="23" t="s">
        <v>2588</v>
      </c>
      <c r="W2804" s="23" t="s">
        <v>13855</v>
      </c>
      <c r="X2804" s="23" t="s">
        <v>2589</v>
      </c>
      <c r="Y2804" s="23" t="s">
        <v>100</v>
      </c>
      <c r="Z2804" s="23" t="s">
        <v>101</v>
      </c>
      <c r="AA2804" s="31"/>
      <c r="AB2804" s="23" t="s">
        <v>89</v>
      </c>
      <c r="AC2804" s="23"/>
      <c r="AD2804" s="23"/>
      <c r="AE2804" s="23"/>
      <c r="AF2804" s="23"/>
      <c r="AG2804" s="23"/>
      <c r="AH2804" s="23"/>
      <c r="AI2804" s="23"/>
      <c r="AJ2804" s="23"/>
      <c r="AK2804" s="23"/>
      <c r="AL2804" s="23" t="s">
        <v>90</v>
      </c>
      <c r="AM2804" s="23"/>
      <c r="AN2804" s="23"/>
      <c r="AO2804" s="23"/>
      <c r="AP2804" s="23"/>
      <c r="AQ2804" s="23"/>
      <c r="AR2804" s="23"/>
      <c r="AS2804" s="23" t="s">
        <v>2320</v>
      </c>
    </row>
    <row r="2805" ht="12.0" customHeight="1">
      <c r="A2805" s="21" t="s">
        <v>13848</v>
      </c>
      <c r="B2805" s="22">
        <v>41.0</v>
      </c>
      <c r="C2805" s="23" t="s">
        <v>182</v>
      </c>
      <c r="D2805" s="23"/>
      <c r="E2805" s="23"/>
      <c r="F2805" s="24" t="s">
        <v>13849</v>
      </c>
      <c r="G2805" s="21" t="s">
        <v>13850</v>
      </c>
      <c r="H2805" s="23" t="s">
        <v>186</v>
      </c>
      <c r="I2805" s="23" t="s">
        <v>13851</v>
      </c>
      <c r="J2805" s="23"/>
      <c r="K2805" s="23" t="s">
        <v>13852</v>
      </c>
      <c r="L2805" s="26" t="s">
        <v>13853</v>
      </c>
      <c r="M2805" s="23" t="s">
        <v>81</v>
      </c>
      <c r="N2805" s="23" t="s">
        <v>82</v>
      </c>
      <c r="O2805" s="23" t="s">
        <v>537</v>
      </c>
      <c r="P2805" s="23" t="s">
        <v>310</v>
      </c>
      <c r="Q2805" s="29" t="s">
        <v>2585</v>
      </c>
      <c r="R2805" s="21" t="s">
        <v>2586</v>
      </c>
      <c r="S2805" s="23" t="s">
        <v>164</v>
      </c>
      <c r="T2805" s="23" t="s">
        <v>2587</v>
      </c>
      <c r="U2805" s="23"/>
      <c r="V2805" s="23" t="s">
        <v>2588</v>
      </c>
      <c r="W2805" s="23" t="s">
        <v>13855</v>
      </c>
      <c r="X2805" s="23" t="s">
        <v>2589</v>
      </c>
      <c r="Y2805" s="23" t="s">
        <v>100</v>
      </c>
      <c r="Z2805" s="23" t="s">
        <v>88</v>
      </c>
      <c r="AA2805" s="31">
        <v>15.0</v>
      </c>
      <c r="AB2805" s="23"/>
      <c r="AC2805" s="23" t="s">
        <v>89</v>
      </c>
      <c r="AD2805" s="23"/>
      <c r="AE2805" s="23"/>
      <c r="AF2805" s="23"/>
      <c r="AG2805" s="23"/>
      <c r="AH2805" s="23"/>
      <c r="AI2805" s="23"/>
      <c r="AJ2805" s="23"/>
      <c r="AK2805" s="23" t="s">
        <v>89</v>
      </c>
      <c r="AL2805" s="23"/>
      <c r="AM2805" s="23"/>
      <c r="AN2805" s="23"/>
      <c r="AO2805" s="23" t="s">
        <v>88</v>
      </c>
      <c r="AP2805" s="23"/>
      <c r="AQ2805" s="23"/>
      <c r="AR2805" s="23"/>
      <c r="AS2805" s="23" t="s">
        <v>2320</v>
      </c>
    </row>
    <row r="2806" ht="12.0" customHeight="1">
      <c r="A2806" s="21" t="s">
        <v>13848</v>
      </c>
      <c r="B2806" s="22">
        <v>42.0</v>
      </c>
      <c r="C2806" s="23" t="s">
        <v>201</v>
      </c>
      <c r="D2806" s="23"/>
      <c r="E2806" s="23"/>
      <c r="F2806" s="24" t="s">
        <v>13849</v>
      </c>
      <c r="G2806" s="21" t="s">
        <v>13850</v>
      </c>
      <c r="H2806" s="23" t="s">
        <v>186</v>
      </c>
      <c r="I2806" s="23" t="s">
        <v>13851</v>
      </c>
      <c r="J2806" s="23"/>
      <c r="K2806" s="23" t="s">
        <v>13852</v>
      </c>
      <c r="L2806" s="26" t="s">
        <v>13853</v>
      </c>
      <c r="M2806" s="23" t="s">
        <v>81</v>
      </c>
      <c r="N2806" s="23" t="s">
        <v>82</v>
      </c>
      <c r="O2806" s="23" t="s">
        <v>537</v>
      </c>
      <c r="P2806" s="23" t="s">
        <v>310</v>
      </c>
      <c r="Q2806" s="29" t="s">
        <v>2585</v>
      </c>
      <c r="R2806" s="21" t="s">
        <v>2586</v>
      </c>
      <c r="S2806" s="23" t="s">
        <v>164</v>
      </c>
      <c r="T2806" s="23" t="s">
        <v>2587</v>
      </c>
      <c r="U2806" s="23"/>
      <c r="V2806" s="23" t="s">
        <v>2588</v>
      </c>
      <c r="W2806" s="23" t="s">
        <v>13855</v>
      </c>
      <c r="X2806" s="23" t="s">
        <v>2589</v>
      </c>
      <c r="Y2806" s="23" t="s">
        <v>100</v>
      </c>
      <c r="Z2806" s="23" t="s">
        <v>88</v>
      </c>
      <c r="AA2806" s="31">
        <v>15.0</v>
      </c>
      <c r="AB2806" s="23"/>
      <c r="AC2806" s="23"/>
      <c r="AD2806" s="23"/>
      <c r="AE2806" s="23"/>
      <c r="AF2806" s="23"/>
      <c r="AG2806" s="23"/>
      <c r="AH2806" s="23"/>
      <c r="AI2806" s="23"/>
      <c r="AJ2806" s="23"/>
      <c r="AK2806" s="23"/>
      <c r="AL2806" s="23"/>
      <c r="AM2806" s="23"/>
      <c r="AN2806" s="23"/>
      <c r="AO2806" s="23" t="s">
        <v>88</v>
      </c>
      <c r="AP2806" s="23"/>
      <c r="AQ2806" s="23"/>
      <c r="AR2806" s="23"/>
      <c r="AS2806" s="23" t="s">
        <v>2320</v>
      </c>
    </row>
    <row r="2807" ht="12.0" customHeight="1">
      <c r="A2807" s="21" t="s">
        <v>13856</v>
      </c>
      <c r="B2807" s="22">
        <v>22.0</v>
      </c>
      <c r="C2807" s="23" t="s">
        <v>151</v>
      </c>
      <c r="D2807" s="23"/>
      <c r="E2807" s="23"/>
      <c r="F2807" s="24" t="s">
        <v>13857</v>
      </c>
      <c r="G2807" s="21" t="s">
        <v>13858</v>
      </c>
      <c r="H2807" s="23" t="s">
        <v>186</v>
      </c>
      <c r="I2807" s="23" t="s">
        <v>13859</v>
      </c>
      <c r="J2807" s="23"/>
      <c r="K2807" s="23" t="s">
        <v>13860</v>
      </c>
      <c r="L2807" s="26" t="s">
        <v>13861</v>
      </c>
      <c r="M2807" s="23" t="s">
        <v>81</v>
      </c>
      <c r="N2807" s="23" t="s">
        <v>82</v>
      </c>
      <c r="O2807" s="23" t="s">
        <v>1512</v>
      </c>
      <c r="P2807" s="23" t="s">
        <v>361</v>
      </c>
      <c r="Q2807" s="29" t="s">
        <v>9761</v>
      </c>
      <c r="R2807" s="21" t="s">
        <v>9757</v>
      </c>
      <c r="S2807" s="23" t="s">
        <v>186</v>
      </c>
      <c r="T2807" s="23" t="s">
        <v>9758</v>
      </c>
      <c r="U2807" s="23"/>
      <c r="V2807" s="23" t="s">
        <v>9762</v>
      </c>
      <c r="W2807" s="23" t="s">
        <v>13855</v>
      </c>
      <c r="X2807" s="23" t="s">
        <v>9763</v>
      </c>
      <c r="Y2807" s="23" t="s">
        <v>87</v>
      </c>
      <c r="Z2807" s="23" t="s">
        <v>88</v>
      </c>
      <c r="AA2807" s="31">
        <v>20.0</v>
      </c>
      <c r="AB2807" s="23"/>
      <c r="AC2807" s="23"/>
      <c r="AD2807" s="23"/>
      <c r="AE2807" s="23"/>
      <c r="AF2807" s="23"/>
      <c r="AG2807" s="23"/>
      <c r="AH2807" s="23" t="s">
        <v>89</v>
      </c>
      <c r="AI2807" s="23" t="s">
        <v>89</v>
      </c>
      <c r="AJ2807" s="23"/>
      <c r="AK2807" s="23"/>
      <c r="AL2807" s="23"/>
      <c r="AM2807" s="23"/>
      <c r="AN2807" s="23"/>
      <c r="AO2807" s="23"/>
      <c r="AP2807" s="23"/>
      <c r="AQ2807" s="23"/>
      <c r="AR2807" s="23"/>
      <c r="AS2807" s="23" t="s">
        <v>91</v>
      </c>
    </row>
    <row r="2808" ht="12.0" customHeight="1">
      <c r="A2808" s="21" t="s">
        <v>13862</v>
      </c>
      <c r="B2808" s="22">
        <v>24.0</v>
      </c>
      <c r="C2808" s="23" t="s">
        <v>69</v>
      </c>
      <c r="D2808" s="23"/>
      <c r="E2808" s="23"/>
      <c r="F2808" s="24" t="s">
        <v>13863</v>
      </c>
      <c r="G2808" s="21" t="s">
        <v>13858</v>
      </c>
      <c r="H2808" s="23" t="s">
        <v>186</v>
      </c>
      <c r="I2808" s="23" t="s">
        <v>13864</v>
      </c>
      <c r="J2808" s="23"/>
      <c r="K2808" s="23" t="s">
        <v>13860</v>
      </c>
      <c r="L2808" s="26" t="s">
        <v>13861</v>
      </c>
      <c r="M2808" s="23" t="s">
        <v>81</v>
      </c>
      <c r="N2808" s="23" t="s">
        <v>82</v>
      </c>
      <c r="O2808" s="23" t="s">
        <v>1512</v>
      </c>
      <c r="P2808" s="23" t="s">
        <v>361</v>
      </c>
      <c r="Q2808" s="29" t="s">
        <v>9761</v>
      </c>
      <c r="R2808" s="21" t="s">
        <v>9757</v>
      </c>
      <c r="S2808" s="23" t="s">
        <v>186</v>
      </c>
      <c r="T2808" s="23" t="s">
        <v>9758</v>
      </c>
      <c r="U2808" s="23"/>
      <c r="V2808" s="23" t="s">
        <v>9762</v>
      </c>
      <c r="W2808" s="23" t="s">
        <v>13865</v>
      </c>
      <c r="X2808" s="23" t="s">
        <v>9763</v>
      </c>
      <c r="Y2808" s="23" t="s">
        <v>87</v>
      </c>
      <c r="Z2808" s="23" t="s">
        <v>88</v>
      </c>
      <c r="AA2808" s="31"/>
      <c r="AB2808" s="23"/>
      <c r="AC2808" s="23"/>
      <c r="AD2808" s="23"/>
      <c r="AE2808" s="23"/>
      <c r="AF2808" s="23"/>
      <c r="AG2808" s="23"/>
      <c r="AH2808" s="23" t="s">
        <v>89</v>
      </c>
      <c r="AI2808" s="23"/>
      <c r="AJ2808" s="23" t="s">
        <v>89</v>
      </c>
      <c r="AK2808" s="23"/>
      <c r="AL2808" s="23" t="s">
        <v>238</v>
      </c>
      <c r="AM2808" s="23">
        <v>1.0</v>
      </c>
      <c r="AN2808" s="23"/>
      <c r="AO2808" s="23"/>
      <c r="AP2808" s="23"/>
      <c r="AQ2808" s="23"/>
      <c r="AR2808" s="23"/>
      <c r="AS2808" s="23" t="s">
        <v>91</v>
      </c>
    </row>
    <row r="2809" ht="12.0" customHeight="1">
      <c r="A2809" s="21" t="s">
        <v>13866</v>
      </c>
      <c r="B2809" s="22">
        <v>11.0</v>
      </c>
      <c r="C2809" s="23" t="s">
        <v>50</v>
      </c>
      <c r="D2809" s="23"/>
      <c r="E2809" s="23"/>
      <c r="F2809" s="24" t="s">
        <v>13867</v>
      </c>
      <c r="G2809" s="21" t="s">
        <v>13868</v>
      </c>
      <c r="H2809" s="23" t="s">
        <v>186</v>
      </c>
      <c r="I2809" s="23" t="s">
        <v>13869</v>
      </c>
      <c r="J2809" s="23" t="s">
        <v>13870</v>
      </c>
      <c r="K2809" s="23" t="s">
        <v>13871</v>
      </c>
      <c r="L2809" s="26" t="s">
        <v>13827</v>
      </c>
      <c r="M2809" s="23" t="s">
        <v>81</v>
      </c>
      <c r="N2809" s="23" t="s">
        <v>82</v>
      </c>
      <c r="O2809" s="23" t="s">
        <v>1598</v>
      </c>
      <c r="P2809" s="23" t="s">
        <v>1599</v>
      </c>
      <c r="Q2809" s="29" t="s">
        <v>13872</v>
      </c>
      <c r="R2809" s="21" t="s">
        <v>13868</v>
      </c>
      <c r="S2809" s="23" t="s">
        <v>186</v>
      </c>
      <c r="T2809" s="23" t="s">
        <v>13869</v>
      </c>
      <c r="U2809" s="23" t="s">
        <v>13870</v>
      </c>
      <c r="V2809" s="23" t="s">
        <v>13871</v>
      </c>
      <c r="W2809" s="23" t="s">
        <v>9144</v>
      </c>
      <c r="X2809" s="23" t="s">
        <v>13873</v>
      </c>
      <c r="Y2809" s="23" t="s">
        <v>100</v>
      </c>
      <c r="Z2809" s="23" t="s">
        <v>88</v>
      </c>
      <c r="AA2809" s="31"/>
      <c r="AB2809" s="23" t="s">
        <v>89</v>
      </c>
      <c r="AC2809" s="23"/>
      <c r="AD2809" s="23"/>
      <c r="AE2809" s="23"/>
      <c r="AF2809" s="23"/>
      <c r="AG2809" s="23"/>
      <c r="AH2809" s="23"/>
      <c r="AI2809" s="23"/>
      <c r="AJ2809" s="23"/>
      <c r="AK2809" s="23"/>
      <c r="AL2809" s="23"/>
      <c r="AM2809" s="23"/>
      <c r="AN2809" s="23"/>
      <c r="AO2809" s="23"/>
      <c r="AP2809" s="23"/>
      <c r="AQ2809" s="23"/>
      <c r="AR2809" s="23"/>
      <c r="AS2809" s="23" t="s">
        <v>91</v>
      </c>
    </row>
    <row r="2810" ht="12.0" customHeight="1">
      <c r="A2810" s="21" t="s">
        <v>13866</v>
      </c>
      <c r="B2810" s="22">
        <v>12.0</v>
      </c>
      <c r="C2810" s="23" t="s">
        <v>102</v>
      </c>
      <c r="D2810" s="23"/>
      <c r="E2810" s="23"/>
      <c r="F2810" s="24" t="s">
        <v>13867</v>
      </c>
      <c r="G2810" s="21" t="s">
        <v>13868</v>
      </c>
      <c r="H2810" s="23" t="s">
        <v>186</v>
      </c>
      <c r="I2810" s="23" t="s">
        <v>13869</v>
      </c>
      <c r="J2810" s="23" t="s">
        <v>13870</v>
      </c>
      <c r="K2810" s="23" t="s">
        <v>13871</v>
      </c>
      <c r="L2810" s="26" t="s">
        <v>13827</v>
      </c>
      <c r="M2810" s="23" t="s">
        <v>81</v>
      </c>
      <c r="N2810" s="23" t="s">
        <v>82</v>
      </c>
      <c r="O2810" s="23" t="s">
        <v>1598</v>
      </c>
      <c r="P2810" s="23" t="s">
        <v>1599</v>
      </c>
      <c r="Q2810" s="29" t="s">
        <v>13872</v>
      </c>
      <c r="R2810" s="21" t="s">
        <v>13868</v>
      </c>
      <c r="S2810" s="23" t="s">
        <v>186</v>
      </c>
      <c r="T2810" s="23" t="s">
        <v>13869</v>
      </c>
      <c r="U2810" s="23" t="s">
        <v>13870</v>
      </c>
      <c r="V2810" s="23" t="s">
        <v>13871</v>
      </c>
      <c r="W2810" s="23" t="s">
        <v>1445</v>
      </c>
      <c r="X2810" s="23" t="s">
        <v>13873</v>
      </c>
      <c r="Y2810" s="23" t="s">
        <v>100</v>
      </c>
      <c r="Z2810" s="23" t="s">
        <v>88</v>
      </c>
      <c r="AA2810" s="31"/>
      <c r="AB2810" s="23" t="s">
        <v>89</v>
      </c>
      <c r="AC2810" s="23"/>
      <c r="AD2810" s="23"/>
      <c r="AE2810" s="23"/>
      <c r="AF2810" s="23"/>
      <c r="AG2810" s="23"/>
      <c r="AH2810" s="23"/>
      <c r="AI2810" s="23"/>
      <c r="AJ2810" s="23"/>
      <c r="AK2810" s="23"/>
      <c r="AL2810" s="23"/>
      <c r="AM2810" s="23"/>
      <c r="AN2810" s="23"/>
      <c r="AO2810" s="23"/>
      <c r="AP2810" s="23"/>
      <c r="AQ2810" s="23"/>
      <c r="AR2810" s="23"/>
      <c r="AS2810" s="23" t="s">
        <v>91</v>
      </c>
    </row>
    <row r="2811" ht="12.0" customHeight="1">
      <c r="A2811" s="21" t="s">
        <v>13874</v>
      </c>
      <c r="B2811" s="22">
        <v>45.0</v>
      </c>
      <c r="C2811" s="23" t="s">
        <v>174</v>
      </c>
      <c r="D2811" s="23"/>
      <c r="E2811" s="23"/>
      <c r="F2811" s="24" t="s">
        <v>13875</v>
      </c>
      <c r="G2811" s="21" t="s">
        <v>9508</v>
      </c>
      <c r="H2811" s="23" t="s">
        <v>186</v>
      </c>
      <c r="I2811" s="23" t="s">
        <v>13876</v>
      </c>
      <c r="J2811" s="23" t="s">
        <v>13877</v>
      </c>
      <c r="K2811" s="23" t="s">
        <v>13878</v>
      </c>
      <c r="L2811" s="26" t="s">
        <v>13838</v>
      </c>
      <c r="M2811" s="23" t="s">
        <v>81</v>
      </c>
      <c r="N2811" s="23" t="s">
        <v>82</v>
      </c>
      <c r="O2811" s="23" t="s">
        <v>1295</v>
      </c>
      <c r="P2811" s="23" t="s">
        <v>377</v>
      </c>
      <c r="Q2811" s="29" t="s">
        <v>13879</v>
      </c>
      <c r="R2811" s="21" t="s">
        <v>9508</v>
      </c>
      <c r="S2811" s="23" t="s">
        <v>186</v>
      </c>
      <c r="T2811" s="23" t="s">
        <v>13876</v>
      </c>
      <c r="U2811" s="23" t="s">
        <v>13880</v>
      </c>
      <c r="V2811" s="23" t="s">
        <v>13878</v>
      </c>
      <c r="W2811" s="23" t="s">
        <v>13881</v>
      </c>
      <c r="X2811" s="23" t="s">
        <v>13882</v>
      </c>
      <c r="Y2811" s="23" t="s">
        <v>350</v>
      </c>
      <c r="Z2811" s="23" t="s">
        <v>88</v>
      </c>
      <c r="AA2811" s="31">
        <v>20.0</v>
      </c>
      <c r="AB2811" s="23"/>
      <c r="AC2811" s="23" t="s">
        <v>89</v>
      </c>
      <c r="AD2811" s="23"/>
      <c r="AE2811" s="23"/>
      <c r="AF2811" s="23"/>
      <c r="AG2811" s="23"/>
      <c r="AH2811" s="23" t="s">
        <v>89</v>
      </c>
      <c r="AI2811" s="23" t="s">
        <v>89</v>
      </c>
      <c r="AJ2811" s="23"/>
      <c r="AK2811" s="23" t="s">
        <v>89</v>
      </c>
      <c r="AL2811" s="23"/>
      <c r="AM2811" s="23"/>
      <c r="AN2811" s="23"/>
      <c r="AO2811" s="23"/>
      <c r="AP2811" s="23"/>
      <c r="AQ2811" s="23"/>
      <c r="AR2811" s="23"/>
      <c r="AS2811" s="23"/>
    </row>
    <row r="2812" ht="12.0" customHeight="1">
      <c r="A2812" s="21" t="s">
        <v>13883</v>
      </c>
      <c r="B2812" s="22">
        <v>46.0</v>
      </c>
      <c r="C2812" s="23" t="s">
        <v>175</v>
      </c>
      <c r="D2812" s="23"/>
      <c r="E2812" s="23"/>
      <c r="F2812" s="24" t="s">
        <v>13884</v>
      </c>
      <c r="G2812" s="21" t="s">
        <v>3792</v>
      </c>
      <c r="H2812" s="23" t="s">
        <v>666</v>
      </c>
      <c r="I2812" s="23" t="s">
        <v>13885</v>
      </c>
      <c r="J2812" s="23"/>
      <c r="K2812" s="23" t="s">
        <v>9391</v>
      </c>
      <c r="L2812" s="26" t="s">
        <v>9391</v>
      </c>
      <c r="M2812" s="23" t="s">
        <v>81</v>
      </c>
      <c r="N2812" s="23" t="s">
        <v>82</v>
      </c>
      <c r="O2812" s="23" t="s">
        <v>1295</v>
      </c>
      <c r="P2812" s="23" t="s">
        <v>377</v>
      </c>
      <c r="Q2812" s="29" t="s">
        <v>9429</v>
      </c>
      <c r="R2812" s="21" t="s">
        <v>3792</v>
      </c>
      <c r="S2812" s="23" t="s">
        <v>666</v>
      </c>
      <c r="T2812" s="23" t="s">
        <v>9430</v>
      </c>
      <c r="U2812" s="23" t="s">
        <v>9431</v>
      </c>
      <c r="V2812" s="23" t="s">
        <v>9391</v>
      </c>
      <c r="W2812" s="23" t="s">
        <v>13881</v>
      </c>
      <c r="X2812" s="23" t="s">
        <v>9432</v>
      </c>
      <c r="Y2812" s="23" t="s">
        <v>350</v>
      </c>
      <c r="Z2812" s="23" t="s">
        <v>88</v>
      </c>
      <c r="AA2812" s="31">
        <v>20.0</v>
      </c>
      <c r="AB2812" s="23" t="s">
        <v>89</v>
      </c>
      <c r="AC2812" s="23"/>
      <c r="AD2812" s="23"/>
      <c r="AE2812" s="23"/>
      <c r="AF2812" s="23"/>
      <c r="AG2812" s="23"/>
      <c r="AH2812" s="23"/>
      <c r="AI2812" s="23"/>
      <c r="AJ2812" s="23"/>
      <c r="AK2812" s="23"/>
      <c r="AL2812" s="23"/>
      <c r="AM2812" s="23"/>
      <c r="AN2812" s="23"/>
      <c r="AO2812" s="23"/>
      <c r="AP2812" s="23"/>
      <c r="AQ2812" s="23"/>
      <c r="AR2812" s="23"/>
      <c r="AS2812" s="23"/>
    </row>
    <row r="2813" ht="12.0" customHeight="1">
      <c r="A2813" s="21" t="s">
        <v>13886</v>
      </c>
      <c r="B2813" s="22">
        <v>46.0</v>
      </c>
      <c r="C2813" s="23" t="s">
        <v>175</v>
      </c>
      <c r="D2813" s="23"/>
      <c r="E2813" s="23"/>
      <c r="F2813" s="24" t="s">
        <v>13887</v>
      </c>
      <c r="G2813" s="21" t="s">
        <v>13888</v>
      </c>
      <c r="H2813" s="23" t="s">
        <v>1085</v>
      </c>
      <c r="I2813" s="23" t="s">
        <v>13889</v>
      </c>
      <c r="J2813" s="23"/>
      <c r="K2813" s="23" t="s">
        <v>13890</v>
      </c>
      <c r="L2813" s="26" t="s">
        <v>13854</v>
      </c>
      <c r="M2813" s="23" t="s">
        <v>81</v>
      </c>
      <c r="N2813" s="23" t="s">
        <v>82</v>
      </c>
      <c r="O2813" s="23" t="s">
        <v>1800</v>
      </c>
      <c r="P2813" s="23" t="s">
        <v>200</v>
      </c>
      <c r="Q2813" s="29" t="s">
        <v>13891</v>
      </c>
      <c r="R2813" s="21" t="s">
        <v>13850</v>
      </c>
      <c r="S2813" s="23" t="s">
        <v>186</v>
      </c>
      <c r="T2813" s="23" t="s">
        <v>13892</v>
      </c>
      <c r="U2813" s="23"/>
      <c r="V2813" s="23" t="s">
        <v>13890</v>
      </c>
      <c r="W2813" s="23" t="s">
        <v>13893</v>
      </c>
      <c r="X2813" s="23" t="s">
        <v>13894</v>
      </c>
      <c r="Y2813" s="23" t="s">
        <v>100</v>
      </c>
      <c r="Z2813" s="23" t="s">
        <v>88</v>
      </c>
      <c r="AA2813" s="31">
        <v>30.0</v>
      </c>
      <c r="AB2813" s="23" t="s">
        <v>89</v>
      </c>
      <c r="AC2813" s="23"/>
      <c r="AD2813" s="23"/>
      <c r="AE2813" s="23"/>
      <c r="AF2813" s="23"/>
      <c r="AG2813" s="23"/>
      <c r="AH2813" s="23"/>
      <c r="AI2813" s="23"/>
      <c r="AJ2813" s="23"/>
      <c r="AK2813" s="23"/>
      <c r="AL2813" s="23"/>
      <c r="AM2813" s="23"/>
      <c r="AN2813" s="23"/>
      <c r="AO2813" s="23"/>
      <c r="AP2813" s="23"/>
      <c r="AQ2813" s="23"/>
      <c r="AR2813" s="23"/>
      <c r="AS2813" s="23"/>
    </row>
    <row r="2814" ht="12.0" customHeight="1">
      <c r="A2814" s="21" t="s">
        <v>13895</v>
      </c>
      <c r="B2814" s="22">
        <v>11.0</v>
      </c>
      <c r="C2814" s="23" t="s">
        <v>50</v>
      </c>
      <c r="D2814" s="23"/>
      <c r="E2814" s="23"/>
      <c r="F2814" s="24" t="s">
        <v>13896</v>
      </c>
      <c r="G2814" s="21" t="s">
        <v>13850</v>
      </c>
      <c r="H2814" s="23" t="s">
        <v>186</v>
      </c>
      <c r="I2814" s="23" t="s">
        <v>13897</v>
      </c>
      <c r="J2814" s="23" t="s">
        <v>13898</v>
      </c>
      <c r="K2814" s="23" t="s">
        <v>13855</v>
      </c>
      <c r="L2814" s="26" t="s">
        <v>13855</v>
      </c>
      <c r="M2814" s="23" t="s">
        <v>81</v>
      </c>
      <c r="N2814" s="23" t="s">
        <v>82</v>
      </c>
      <c r="O2814" s="23" t="s">
        <v>1955</v>
      </c>
      <c r="P2814" s="23" t="s">
        <v>1049</v>
      </c>
      <c r="Q2814" s="29" t="s">
        <v>13899</v>
      </c>
      <c r="R2814" s="21" t="s">
        <v>13850</v>
      </c>
      <c r="S2814" s="23" t="s">
        <v>186</v>
      </c>
      <c r="T2814" s="23" t="s">
        <v>13897</v>
      </c>
      <c r="U2814" s="23" t="s">
        <v>13898</v>
      </c>
      <c r="V2814" s="23" t="s">
        <v>13855</v>
      </c>
      <c r="W2814" s="23" t="s">
        <v>13900</v>
      </c>
      <c r="X2814" s="23" t="s">
        <v>13901</v>
      </c>
      <c r="Y2814" s="23" t="s">
        <v>350</v>
      </c>
      <c r="Z2814" s="23" t="s">
        <v>88</v>
      </c>
      <c r="AA2814" s="31"/>
      <c r="AB2814" s="23" t="s">
        <v>89</v>
      </c>
      <c r="AC2814" s="23"/>
      <c r="AD2814" s="23"/>
      <c r="AE2814" s="23"/>
      <c r="AF2814" s="23"/>
      <c r="AG2814" s="23"/>
      <c r="AH2814" s="23"/>
      <c r="AI2814" s="23"/>
      <c r="AJ2814" s="23"/>
      <c r="AK2814" s="23"/>
      <c r="AL2814" s="23"/>
      <c r="AM2814" s="23"/>
      <c r="AN2814" s="23"/>
      <c r="AO2814" s="23"/>
      <c r="AP2814" s="23"/>
      <c r="AQ2814" s="23"/>
      <c r="AR2814" s="23"/>
      <c r="AS2814" s="23" t="s">
        <v>91</v>
      </c>
    </row>
    <row r="2815" ht="12.0" customHeight="1">
      <c r="A2815" s="21" t="s">
        <v>13895</v>
      </c>
      <c r="B2815" s="22">
        <v>12.0</v>
      </c>
      <c r="C2815" s="23" t="s">
        <v>102</v>
      </c>
      <c r="D2815" s="23"/>
      <c r="E2815" s="23"/>
      <c r="F2815" s="24" t="s">
        <v>13896</v>
      </c>
      <c r="G2815" s="21" t="s">
        <v>13850</v>
      </c>
      <c r="H2815" s="23" t="s">
        <v>186</v>
      </c>
      <c r="I2815" s="23" t="s">
        <v>13897</v>
      </c>
      <c r="J2815" s="23" t="s">
        <v>13898</v>
      </c>
      <c r="K2815" s="23" t="s">
        <v>13855</v>
      </c>
      <c r="L2815" s="26" t="s">
        <v>13855</v>
      </c>
      <c r="M2815" s="23" t="s">
        <v>81</v>
      </c>
      <c r="N2815" s="23" t="s">
        <v>82</v>
      </c>
      <c r="O2815" s="23" t="s">
        <v>1955</v>
      </c>
      <c r="P2815" s="23" t="s">
        <v>1049</v>
      </c>
      <c r="Q2815" s="29" t="s">
        <v>13899</v>
      </c>
      <c r="R2815" s="21" t="s">
        <v>13850</v>
      </c>
      <c r="S2815" s="23" t="s">
        <v>186</v>
      </c>
      <c r="T2815" s="23" t="s">
        <v>13897</v>
      </c>
      <c r="U2815" s="23" t="s">
        <v>13898</v>
      </c>
      <c r="V2815" s="23" t="s">
        <v>13855</v>
      </c>
      <c r="W2815" s="23" t="s">
        <v>13902</v>
      </c>
      <c r="X2815" s="23" t="s">
        <v>13901</v>
      </c>
      <c r="Y2815" s="23" t="s">
        <v>350</v>
      </c>
      <c r="Z2815" s="23" t="s">
        <v>88</v>
      </c>
      <c r="AA2815" s="31"/>
      <c r="AB2815" s="23" t="s">
        <v>89</v>
      </c>
      <c r="AC2815" s="23"/>
      <c r="AD2815" s="23"/>
      <c r="AE2815" s="23"/>
      <c r="AF2815" s="23"/>
      <c r="AG2815" s="23"/>
      <c r="AH2815" s="23"/>
      <c r="AI2815" s="23"/>
      <c r="AJ2815" s="23"/>
      <c r="AK2815" s="23"/>
      <c r="AL2815" s="23"/>
      <c r="AM2815" s="23"/>
      <c r="AN2815" s="23"/>
      <c r="AO2815" s="23"/>
      <c r="AP2815" s="23"/>
      <c r="AQ2815" s="23"/>
      <c r="AR2815" s="23"/>
      <c r="AS2815" s="23" t="s">
        <v>91</v>
      </c>
    </row>
    <row r="2816" ht="12.0" customHeight="1">
      <c r="A2816" s="21" t="s">
        <v>13895</v>
      </c>
      <c r="B2816" s="22">
        <v>13.0</v>
      </c>
      <c r="C2816" s="23" t="s">
        <v>104</v>
      </c>
      <c r="D2816" s="23"/>
      <c r="E2816" s="23"/>
      <c r="F2816" s="24" t="s">
        <v>13896</v>
      </c>
      <c r="G2816" s="21" t="s">
        <v>13850</v>
      </c>
      <c r="H2816" s="23" t="s">
        <v>186</v>
      </c>
      <c r="I2816" s="23" t="s">
        <v>13897</v>
      </c>
      <c r="J2816" s="23" t="s">
        <v>13898</v>
      </c>
      <c r="K2816" s="23" t="s">
        <v>13855</v>
      </c>
      <c r="L2816" s="26" t="s">
        <v>13855</v>
      </c>
      <c r="M2816" s="23" t="s">
        <v>81</v>
      </c>
      <c r="N2816" s="23" t="s">
        <v>82</v>
      </c>
      <c r="O2816" s="23" t="s">
        <v>1955</v>
      </c>
      <c r="P2816" s="23" t="s">
        <v>1049</v>
      </c>
      <c r="Q2816" s="29" t="s">
        <v>13899</v>
      </c>
      <c r="R2816" s="21" t="s">
        <v>13850</v>
      </c>
      <c r="S2816" s="23" t="s">
        <v>186</v>
      </c>
      <c r="T2816" s="23" t="s">
        <v>13897</v>
      </c>
      <c r="U2816" s="23" t="s">
        <v>13898</v>
      </c>
      <c r="V2816" s="23" t="s">
        <v>13855</v>
      </c>
      <c r="W2816" s="23" t="s">
        <v>3480</v>
      </c>
      <c r="X2816" s="23" t="s">
        <v>13901</v>
      </c>
      <c r="Y2816" s="23" t="s">
        <v>350</v>
      </c>
      <c r="Z2816" s="23" t="s">
        <v>88</v>
      </c>
      <c r="AA2816" s="31"/>
      <c r="AB2816" s="23" t="s">
        <v>89</v>
      </c>
      <c r="AC2816" s="23"/>
      <c r="AD2816" s="23"/>
      <c r="AE2816" s="23"/>
      <c r="AF2816" s="23"/>
      <c r="AG2816" s="23"/>
      <c r="AH2816" s="23"/>
      <c r="AI2816" s="23"/>
      <c r="AJ2816" s="23"/>
      <c r="AK2816" s="23"/>
      <c r="AL2816" s="23"/>
      <c r="AM2816" s="23"/>
      <c r="AN2816" s="23"/>
      <c r="AO2816" s="23"/>
      <c r="AP2816" s="23"/>
      <c r="AQ2816" s="23"/>
      <c r="AR2816" s="23"/>
      <c r="AS2816" s="23"/>
    </row>
    <row r="2817" ht="12.0" customHeight="1">
      <c r="A2817" s="21" t="s">
        <v>13895</v>
      </c>
      <c r="B2817" s="22">
        <v>15.0</v>
      </c>
      <c r="C2817" s="23" t="s">
        <v>107</v>
      </c>
      <c r="D2817" s="23"/>
      <c r="E2817" s="23"/>
      <c r="F2817" s="24" t="s">
        <v>13896</v>
      </c>
      <c r="G2817" s="21" t="s">
        <v>13850</v>
      </c>
      <c r="H2817" s="23" t="s">
        <v>186</v>
      </c>
      <c r="I2817" s="23" t="s">
        <v>13897</v>
      </c>
      <c r="J2817" s="23" t="s">
        <v>13898</v>
      </c>
      <c r="K2817" s="23" t="s">
        <v>13855</v>
      </c>
      <c r="L2817" s="26" t="s">
        <v>13855</v>
      </c>
      <c r="M2817" s="23" t="s">
        <v>81</v>
      </c>
      <c r="N2817" s="23" t="s">
        <v>82</v>
      </c>
      <c r="O2817" s="23" t="s">
        <v>1955</v>
      </c>
      <c r="P2817" s="23" t="s">
        <v>1049</v>
      </c>
      <c r="Q2817" s="29" t="s">
        <v>13899</v>
      </c>
      <c r="R2817" s="21" t="s">
        <v>13850</v>
      </c>
      <c r="S2817" s="23" t="s">
        <v>186</v>
      </c>
      <c r="T2817" s="23" t="s">
        <v>13897</v>
      </c>
      <c r="U2817" s="23" t="s">
        <v>13898</v>
      </c>
      <c r="V2817" s="23" t="s">
        <v>13855</v>
      </c>
      <c r="W2817" s="23" t="s">
        <v>3480</v>
      </c>
      <c r="X2817" s="23" t="s">
        <v>13901</v>
      </c>
      <c r="Y2817" s="23" t="s">
        <v>350</v>
      </c>
      <c r="Z2817" s="23" t="s">
        <v>88</v>
      </c>
      <c r="AA2817" s="31"/>
      <c r="AB2817" s="23" t="s">
        <v>89</v>
      </c>
      <c r="AC2817" s="23"/>
      <c r="AD2817" s="23"/>
      <c r="AE2817" s="23"/>
      <c r="AF2817" s="23"/>
      <c r="AG2817" s="23"/>
      <c r="AH2817" s="23"/>
      <c r="AI2817" s="23"/>
      <c r="AJ2817" s="23"/>
      <c r="AK2817" s="23"/>
      <c r="AL2817" s="23"/>
      <c r="AM2817" s="23"/>
      <c r="AN2817" s="23"/>
      <c r="AO2817" s="23"/>
      <c r="AP2817" s="23"/>
      <c r="AQ2817" s="23"/>
      <c r="AR2817" s="23"/>
      <c r="AS2817" s="23"/>
    </row>
    <row r="2818" ht="12.0" customHeight="1">
      <c r="A2818" s="21" t="s">
        <v>13903</v>
      </c>
      <c r="B2818" s="22">
        <v>46.0</v>
      </c>
      <c r="C2818" s="23" t="s">
        <v>175</v>
      </c>
      <c r="D2818" s="23"/>
      <c r="E2818" s="23"/>
      <c r="F2818" s="24" t="s">
        <v>13904</v>
      </c>
      <c r="G2818" s="21" t="s">
        <v>13905</v>
      </c>
      <c r="H2818" s="23" t="s">
        <v>186</v>
      </c>
      <c r="I2818" s="23" t="s">
        <v>13906</v>
      </c>
      <c r="J2818" s="23"/>
      <c r="K2818" s="23" t="s">
        <v>13907</v>
      </c>
      <c r="L2818" s="26" t="s">
        <v>13908</v>
      </c>
      <c r="M2818" s="23" t="s">
        <v>81</v>
      </c>
      <c r="N2818" s="23" t="s">
        <v>82</v>
      </c>
      <c r="O2818" s="23" t="s">
        <v>2048</v>
      </c>
      <c r="P2818" s="23" t="s">
        <v>447</v>
      </c>
      <c r="Q2818" s="29" t="s">
        <v>13909</v>
      </c>
      <c r="R2818" s="21" t="s">
        <v>13905</v>
      </c>
      <c r="S2818" s="23" t="s">
        <v>186</v>
      </c>
      <c r="T2818" s="23" t="s">
        <v>13906</v>
      </c>
      <c r="U2818" s="23"/>
      <c r="V2818" s="23" t="s">
        <v>13910</v>
      </c>
      <c r="W2818" s="23" t="s">
        <v>3480</v>
      </c>
      <c r="X2818" s="23" t="s">
        <v>13911</v>
      </c>
      <c r="Y2818" s="23" t="s">
        <v>100</v>
      </c>
      <c r="Z2818" s="23" t="s">
        <v>88</v>
      </c>
      <c r="AA2818" s="31">
        <v>20.0</v>
      </c>
      <c r="AB2818" s="23" t="s">
        <v>89</v>
      </c>
      <c r="AC2818" s="23"/>
      <c r="AD2818" s="23"/>
      <c r="AE2818" s="23"/>
      <c r="AF2818" s="23"/>
      <c r="AG2818" s="23"/>
      <c r="AH2818" s="23"/>
      <c r="AI2818" s="23"/>
      <c r="AJ2818" s="23"/>
      <c r="AK2818" s="23"/>
      <c r="AL2818" s="23"/>
      <c r="AM2818" s="23"/>
      <c r="AN2818" s="23"/>
      <c r="AO2818" s="23"/>
      <c r="AP2818" s="23"/>
      <c r="AQ2818" s="23"/>
      <c r="AR2818" s="23"/>
      <c r="AS2818" s="23"/>
    </row>
    <row r="2819" ht="12.0" customHeight="1">
      <c r="A2819" s="21" t="s">
        <v>13912</v>
      </c>
      <c r="B2819" s="22">
        <v>46.0</v>
      </c>
      <c r="C2819" s="23" t="s">
        <v>175</v>
      </c>
      <c r="D2819" s="23"/>
      <c r="E2819" s="23"/>
      <c r="F2819" s="24" t="s">
        <v>13913</v>
      </c>
      <c r="G2819" s="21" t="s">
        <v>10132</v>
      </c>
      <c r="H2819" s="23" t="s">
        <v>186</v>
      </c>
      <c r="I2819" s="23" t="s">
        <v>13914</v>
      </c>
      <c r="J2819" s="23"/>
      <c r="K2819" s="23" t="s">
        <v>13915</v>
      </c>
      <c r="L2819" s="26" t="s">
        <v>13915</v>
      </c>
      <c r="M2819" s="23" t="s">
        <v>81</v>
      </c>
      <c r="N2819" s="23" t="s">
        <v>308</v>
      </c>
      <c r="O2819" s="23" t="s">
        <v>2048</v>
      </c>
      <c r="P2819" s="23" t="s">
        <v>447</v>
      </c>
      <c r="Q2819" s="29" t="s">
        <v>13916</v>
      </c>
      <c r="R2819" s="21" t="s">
        <v>9288</v>
      </c>
      <c r="S2819" s="23" t="s">
        <v>186</v>
      </c>
      <c r="T2819" s="23" t="s">
        <v>13917</v>
      </c>
      <c r="U2819" s="23"/>
      <c r="V2819" s="23" t="s">
        <v>9144</v>
      </c>
      <c r="W2819" s="23" t="s">
        <v>13918</v>
      </c>
      <c r="X2819" s="23" t="s">
        <v>9291</v>
      </c>
      <c r="Y2819" s="23" t="s">
        <v>100</v>
      </c>
      <c r="Z2819" s="23" t="s">
        <v>88</v>
      </c>
      <c r="AA2819" s="31">
        <v>20.0</v>
      </c>
      <c r="AB2819" s="23" t="s">
        <v>89</v>
      </c>
      <c r="AC2819" s="23"/>
      <c r="AD2819" s="23"/>
      <c r="AE2819" s="23"/>
      <c r="AF2819" s="23"/>
      <c r="AG2819" s="23"/>
      <c r="AH2819" s="23"/>
      <c r="AI2819" s="23"/>
      <c r="AJ2819" s="23"/>
      <c r="AK2819" s="23"/>
      <c r="AL2819" s="23"/>
      <c r="AM2819" s="23"/>
      <c r="AN2819" s="23"/>
      <c r="AO2819" s="23"/>
      <c r="AP2819" s="23"/>
      <c r="AQ2819" s="23"/>
      <c r="AR2819" s="23"/>
      <c r="AS2819" s="23"/>
    </row>
    <row r="2820" ht="12.0" customHeight="1">
      <c r="A2820" s="21" t="s">
        <v>13919</v>
      </c>
      <c r="B2820" s="22">
        <v>46.0</v>
      </c>
      <c r="C2820" s="23" t="s">
        <v>175</v>
      </c>
      <c r="D2820" s="23"/>
      <c r="E2820" s="23"/>
      <c r="F2820" s="24" t="s">
        <v>13920</v>
      </c>
      <c r="G2820" s="21" t="s">
        <v>9508</v>
      </c>
      <c r="H2820" s="23" t="s">
        <v>186</v>
      </c>
      <c r="I2820" s="23" t="s">
        <v>13921</v>
      </c>
      <c r="J2820" s="23" t="s">
        <v>13741</v>
      </c>
      <c r="K2820" s="23" t="s">
        <v>1451</v>
      </c>
      <c r="L2820" s="26" t="s">
        <v>1445</v>
      </c>
      <c r="M2820" s="23" t="s">
        <v>81</v>
      </c>
      <c r="N2820" s="23" t="s">
        <v>82</v>
      </c>
      <c r="O2820" s="23" t="s">
        <v>4986</v>
      </c>
      <c r="P2820" s="23" t="s">
        <v>474</v>
      </c>
      <c r="Q2820" s="29" t="s">
        <v>1450</v>
      </c>
      <c r="R2820" s="21" t="s">
        <v>1241</v>
      </c>
      <c r="S2820" s="23" t="s">
        <v>76</v>
      </c>
      <c r="T2820" s="23" t="s">
        <v>1242</v>
      </c>
      <c r="U2820" s="23" t="s">
        <v>1243</v>
      </c>
      <c r="V2820" s="23" t="s">
        <v>1451</v>
      </c>
      <c r="W2820" s="23" t="s">
        <v>13918</v>
      </c>
      <c r="X2820" s="23" t="s">
        <v>1453</v>
      </c>
      <c r="Y2820" s="23" t="s">
        <v>100</v>
      </c>
      <c r="Z2820" s="23" t="s">
        <v>88</v>
      </c>
      <c r="AA2820" s="31">
        <v>20.0</v>
      </c>
      <c r="AB2820" s="23" t="s">
        <v>89</v>
      </c>
      <c r="AC2820" s="23"/>
      <c r="AD2820" s="23"/>
      <c r="AE2820" s="23"/>
      <c r="AF2820" s="23"/>
      <c r="AG2820" s="23"/>
      <c r="AH2820" s="23"/>
      <c r="AI2820" s="23"/>
      <c r="AJ2820" s="23"/>
      <c r="AK2820" s="23"/>
      <c r="AL2820" s="23"/>
      <c r="AM2820" s="23"/>
      <c r="AN2820" s="23"/>
      <c r="AO2820" s="23"/>
      <c r="AP2820" s="23"/>
      <c r="AQ2820" s="23"/>
      <c r="AR2820" s="23"/>
      <c r="AS2820" s="23"/>
    </row>
    <row r="2821" ht="12.0" customHeight="1">
      <c r="A2821" s="21" t="s">
        <v>13922</v>
      </c>
      <c r="B2821" s="22">
        <v>11.0</v>
      </c>
      <c r="C2821" s="23" t="s">
        <v>50</v>
      </c>
      <c r="D2821" s="23"/>
      <c r="E2821" s="23"/>
      <c r="F2821" s="24" t="s">
        <v>13923</v>
      </c>
      <c r="G2821" s="21" t="s">
        <v>10132</v>
      </c>
      <c r="H2821" s="23" t="s">
        <v>186</v>
      </c>
      <c r="I2821" s="23" t="s">
        <v>13924</v>
      </c>
      <c r="J2821" s="23" t="s">
        <v>13925</v>
      </c>
      <c r="K2821" s="23" t="s">
        <v>13926</v>
      </c>
      <c r="L2821" s="26" t="s">
        <v>13881</v>
      </c>
      <c r="M2821" s="23" t="s">
        <v>81</v>
      </c>
      <c r="N2821" s="23" t="s">
        <v>308</v>
      </c>
      <c r="O2821" s="23" t="s">
        <v>4998</v>
      </c>
      <c r="P2821" s="23" t="s">
        <v>502</v>
      </c>
      <c r="Q2821" s="29" t="s">
        <v>13927</v>
      </c>
      <c r="R2821" s="21" t="s">
        <v>10132</v>
      </c>
      <c r="S2821" s="23" t="s">
        <v>186</v>
      </c>
      <c r="T2821" s="23" t="s">
        <v>13924</v>
      </c>
      <c r="U2821" s="23" t="s">
        <v>13925</v>
      </c>
      <c r="V2821" s="23" t="s">
        <v>13926</v>
      </c>
      <c r="W2821" s="23" t="s">
        <v>2286</v>
      </c>
      <c r="X2821" s="23" t="s">
        <v>13928</v>
      </c>
      <c r="Y2821" s="23" t="s">
        <v>350</v>
      </c>
      <c r="Z2821" s="23" t="s">
        <v>88</v>
      </c>
      <c r="AA2821" s="31"/>
      <c r="AB2821" s="23" t="s">
        <v>89</v>
      </c>
      <c r="AC2821" s="23"/>
      <c r="AD2821" s="23"/>
      <c r="AE2821" s="23"/>
      <c r="AF2821" s="23"/>
      <c r="AG2821" s="23"/>
      <c r="AH2821" s="23"/>
      <c r="AI2821" s="23"/>
      <c r="AJ2821" s="23"/>
      <c r="AK2821" s="23"/>
      <c r="AL2821" s="23"/>
      <c r="AM2821" s="23"/>
      <c r="AN2821" s="23"/>
      <c r="AO2821" s="23"/>
      <c r="AP2821" s="23"/>
      <c r="AQ2821" s="23"/>
      <c r="AR2821" s="23"/>
      <c r="AS2821" s="23" t="s">
        <v>91</v>
      </c>
    </row>
    <row r="2822" ht="12.0" customHeight="1">
      <c r="A2822" s="21" t="s">
        <v>13922</v>
      </c>
      <c r="B2822" s="22">
        <v>12.0</v>
      </c>
      <c r="C2822" s="23" t="s">
        <v>102</v>
      </c>
      <c r="D2822" s="23"/>
      <c r="E2822" s="23"/>
      <c r="F2822" s="24" t="s">
        <v>13923</v>
      </c>
      <c r="G2822" s="21" t="s">
        <v>10132</v>
      </c>
      <c r="H2822" s="23" t="s">
        <v>186</v>
      </c>
      <c r="I2822" s="23" t="s">
        <v>13924</v>
      </c>
      <c r="J2822" s="23" t="s">
        <v>13925</v>
      </c>
      <c r="K2822" s="23" t="s">
        <v>13926</v>
      </c>
      <c r="L2822" s="26" t="s">
        <v>13881</v>
      </c>
      <c r="M2822" s="23" t="s">
        <v>81</v>
      </c>
      <c r="N2822" s="23" t="s">
        <v>82</v>
      </c>
      <c r="O2822" s="23" t="s">
        <v>4998</v>
      </c>
      <c r="P2822" s="23" t="s">
        <v>502</v>
      </c>
      <c r="Q2822" s="29" t="s">
        <v>13927</v>
      </c>
      <c r="R2822" s="21" t="s">
        <v>10132</v>
      </c>
      <c r="S2822" s="23" t="s">
        <v>186</v>
      </c>
      <c r="T2822" s="23" t="s">
        <v>13924</v>
      </c>
      <c r="U2822" s="23" t="s">
        <v>13925</v>
      </c>
      <c r="V2822" s="23" t="s">
        <v>13926</v>
      </c>
      <c r="W2822" s="23" t="s">
        <v>2286</v>
      </c>
      <c r="X2822" s="23" t="s">
        <v>13928</v>
      </c>
      <c r="Y2822" s="23" t="s">
        <v>350</v>
      </c>
      <c r="Z2822" s="23" t="s">
        <v>88</v>
      </c>
      <c r="AA2822" s="31"/>
      <c r="AB2822" s="23" t="s">
        <v>89</v>
      </c>
      <c r="AC2822" s="23"/>
      <c r="AD2822" s="23"/>
      <c r="AE2822" s="23"/>
      <c r="AF2822" s="23"/>
      <c r="AG2822" s="23"/>
      <c r="AH2822" s="23"/>
      <c r="AI2822" s="23"/>
      <c r="AJ2822" s="23"/>
      <c r="AK2822" s="23"/>
      <c r="AL2822" s="23"/>
      <c r="AM2822" s="23"/>
      <c r="AN2822" s="23"/>
      <c r="AO2822" s="23"/>
      <c r="AP2822" s="23"/>
      <c r="AQ2822" s="23"/>
      <c r="AR2822" s="23"/>
      <c r="AS2822" s="23" t="s">
        <v>91</v>
      </c>
    </row>
    <row r="2823" ht="12.0" customHeight="1">
      <c r="A2823" s="21" t="s">
        <v>13929</v>
      </c>
      <c r="B2823" s="22">
        <v>46.0</v>
      </c>
      <c r="C2823" s="23" t="s">
        <v>175</v>
      </c>
      <c r="D2823" s="23"/>
      <c r="E2823" s="23"/>
      <c r="F2823" s="24" t="s">
        <v>13930</v>
      </c>
      <c r="G2823" s="21" t="s">
        <v>13931</v>
      </c>
      <c r="H2823" s="23" t="s">
        <v>186</v>
      </c>
      <c r="I2823" s="23" t="s">
        <v>13932</v>
      </c>
      <c r="J2823" s="23" t="s">
        <v>13933</v>
      </c>
      <c r="K2823" s="23">
        <v>8.055996032E9</v>
      </c>
      <c r="L2823" s="26" t="s">
        <v>13893</v>
      </c>
      <c r="M2823" s="23" t="s">
        <v>81</v>
      </c>
      <c r="N2823" s="23" t="s">
        <v>308</v>
      </c>
      <c r="O2823" s="23" t="s">
        <v>2144</v>
      </c>
      <c r="P2823" s="23" t="s">
        <v>2145</v>
      </c>
      <c r="Q2823" s="29" t="s">
        <v>13934</v>
      </c>
      <c r="R2823" s="21" t="s">
        <v>8023</v>
      </c>
      <c r="S2823" s="23" t="s">
        <v>666</v>
      </c>
      <c r="T2823" s="23" t="s">
        <v>13935</v>
      </c>
      <c r="U2823" s="23"/>
      <c r="V2823" s="23">
        <v>8.055996032E9</v>
      </c>
      <c r="W2823" s="23" t="s">
        <v>13936</v>
      </c>
      <c r="X2823" s="23" t="s">
        <v>13937</v>
      </c>
      <c r="Y2823" s="23" t="s">
        <v>100</v>
      </c>
      <c r="Z2823" s="23" t="s">
        <v>88</v>
      </c>
      <c r="AA2823" s="31">
        <v>20.0</v>
      </c>
      <c r="AB2823" s="23" t="s">
        <v>89</v>
      </c>
      <c r="AC2823" s="23"/>
      <c r="AD2823" s="23"/>
      <c r="AE2823" s="23"/>
      <c r="AF2823" s="23"/>
      <c r="AG2823" s="23"/>
      <c r="AH2823" s="23"/>
      <c r="AI2823" s="23"/>
      <c r="AJ2823" s="23"/>
      <c r="AK2823" s="23"/>
      <c r="AL2823" s="23"/>
      <c r="AM2823" s="23"/>
      <c r="AN2823" s="23"/>
      <c r="AO2823" s="23"/>
      <c r="AP2823" s="23"/>
      <c r="AQ2823" s="23"/>
      <c r="AR2823" s="23"/>
      <c r="AS2823" s="23"/>
    </row>
    <row r="2824" ht="12.0" customHeight="1">
      <c r="A2824" s="21" t="s">
        <v>13938</v>
      </c>
      <c r="B2824" s="22">
        <v>46.0</v>
      </c>
      <c r="C2824" s="23" t="s">
        <v>175</v>
      </c>
      <c r="D2824" s="23"/>
      <c r="E2824" s="23"/>
      <c r="F2824" s="24" t="s">
        <v>13939</v>
      </c>
      <c r="G2824" s="21" t="s">
        <v>3537</v>
      </c>
      <c r="H2824" s="23" t="s">
        <v>186</v>
      </c>
      <c r="I2824" s="23" t="s">
        <v>13940</v>
      </c>
      <c r="J2824" s="23"/>
      <c r="K2824" s="23" t="s">
        <v>13941</v>
      </c>
      <c r="L2824" s="26" t="s">
        <v>13900</v>
      </c>
      <c r="M2824" s="23" t="s">
        <v>81</v>
      </c>
      <c r="N2824" s="23" t="s">
        <v>82</v>
      </c>
      <c r="O2824" s="23" t="s">
        <v>2094</v>
      </c>
      <c r="P2824" s="23" t="s">
        <v>532</v>
      </c>
      <c r="Q2824" s="29" t="s">
        <v>13942</v>
      </c>
      <c r="R2824" s="21" t="s">
        <v>13943</v>
      </c>
      <c r="S2824" s="23" t="s">
        <v>1085</v>
      </c>
      <c r="T2824" s="23" t="s">
        <v>13944</v>
      </c>
      <c r="U2824" s="23"/>
      <c r="V2824" s="23" t="s">
        <v>13941</v>
      </c>
      <c r="W2824" s="23" t="s">
        <v>13945</v>
      </c>
      <c r="X2824" s="23" t="s">
        <v>13946</v>
      </c>
      <c r="Y2824" s="23" t="s">
        <v>100</v>
      </c>
      <c r="Z2824" s="23" t="s">
        <v>88</v>
      </c>
      <c r="AA2824" s="31">
        <v>20.0</v>
      </c>
      <c r="AB2824" s="23" t="s">
        <v>89</v>
      </c>
      <c r="AC2824" s="23"/>
      <c r="AD2824" s="23"/>
      <c r="AE2824" s="23"/>
      <c r="AF2824" s="23"/>
      <c r="AG2824" s="23"/>
      <c r="AH2824" s="23"/>
      <c r="AI2824" s="23"/>
      <c r="AJ2824" s="23"/>
      <c r="AK2824" s="23"/>
      <c r="AL2824" s="23"/>
      <c r="AM2824" s="23"/>
      <c r="AN2824" s="23"/>
      <c r="AO2824" s="23"/>
      <c r="AP2824" s="23"/>
      <c r="AQ2824" s="23"/>
      <c r="AR2824" s="23"/>
      <c r="AS2824" s="23"/>
    </row>
    <row r="2825" ht="12.0" customHeight="1">
      <c r="A2825" s="21" t="s">
        <v>13947</v>
      </c>
      <c r="B2825" s="22">
        <v>46.0</v>
      </c>
      <c r="C2825" s="23" t="s">
        <v>175</v>
      </c>
      <c r="D2825" s="23"/>
      <c r="E2825" s="23"/>
      <c r="F2825" s="24" t="s">
        <v>13948</v>
      </c>
      <c r="G2825" s="21" t="s">
        <v>185</v>
      </c>
      <c r="H2825" s="23" t="s">
        <v>186</v>
      </c>
      <c r="I2825" s="23" t="s">
        <v>13949</v>
      </c>
      <c r="J2825" s="23"/>
      <c r="K2825" s="23" t="s">
        <v>13950</v>
      </c>
      <c r="L2825" s="26" t="s">
        <v>13902</v>
      </c>
      <c r="M2825" s="23" t="s">
        <v>81</v>
      </c>
      <c r="N2825" s="23" t="s">
        <v>82</v>
      </c>
      <c r="O2825" s="23" t="s">
        <v>2094</v>
      </c>
      <c r="P2825" s="23" t="s">
        <v>532</v>
      </c>
      <c r="Q2825" s="29" t="s">
        <v>13951</v>
      </c>
      <c r="R2825" s="21" t="s">
        <v>185</v>
      </c>
      <c r="S2825" s="23" t="s">
        <v>186</v>
      </c>
      <c r="T2825" s="23" t="s">
        <v>13949</v>
      </c>
      <c r="U2825" s="23"/>
      <c r="V2825" s="23" t="s">
        <v>13950</v>
      </c>
      <c r="W2825" s="23" t="s">
        <v>13952</v>
      </c>
      <c r="X2825" s="23" t="s">
        <v>13953</v>
      </c>
      <c r="Y2825" s="23" t="s">
        <v>100</v>
      </c>
      <c r="Z2825" s="23" t="s">
        <v>88</v>
      </c>
      <c r="AA2825" s="31">
        <v>20.0</v>
      </c>
      <c r="AB2825" s="23" t="s">
        <v>89</v>
      </c>
      <c r="AC2825" s="23"/>
      <c r="AD2825" s="23"/>
      <c r="AE2825" s="23"/>
      <c r="AF2825" s="23"/>
      <c r="AG2825" s="23"/>
      <c r="AH2825" s="23"/>
      <c r="AI2825" s="23"/>
      <c r="AJ2825" s="23"/>
      <c r="AK2825" s="23"/>
      <c r="AL2825" s="23"/>
      <c r="AM2825" s="23"/>
      <c r="AN2825" s="23"/>
      <c r="AO2825" s="23"/>
      <c r="AP2825" s="23"/>
      <c r="AQ2825" s="23"/>
      <c r="AR2825" s="23"/>
      <c r="AS2825" s="23"/>
    </row>
    <row r="2826" ht="12.0" customHeight="1">
      <c r="A2826" s="21" t="s">
        <v>13954</v>
      </c>
      <c r="B2826" s="22">
        <v>11.0</v>
      </c>
      <c r="C2826" s="23" t="s">
        <v>50</v>
      </c>
      <c r="D2826" s="23"/>
      <c r="E2826" s="23"/>
      <c r="F2826" s="24" t="s">
        <v>13955</v>
      </c>
      <c r="G2826" s="21" t="s">
        <v>4427</v>
      </c>
      <c r="H2826" s="23" t="s">
        <v>186</v>
      </c>
      <c r="I2826" s="23" t="s">
        <v>13956</v>
      </c>
      <c r="J2826" s="23"/>
      <c r="K2826" s="23" t="s">
        <v>13957</v>
      </c>
      <c r="L2826" s="26" t="s">
        <v>13958</v>
      </c>
      <c r="M2826" s="23" t="s">
        <v>81</v>
      </c>
      <c r="N2826" s="23" t="s">
        <v>82</v>
      </c>
      <c r="O2826" s="23" t="s">
        <v>2094</v>
      </c>
      <c r="P2826" s="23" t="s">
        <v>532</v>
      </c>
      <c r="Q2826" s="29" t="s">
        <v>3488</v>
      </c>
      <c r="R2826" s="21" t="s">
        <v>3484</v>
      </c>
      <c r="S2826" s="23" t="s">
        <v>443</v>
      </c>
      <c r="T2826" s="23" t="s">
        <v>3485</v>
      </c>
      <c r="U2826" s="23"/>
      <c r="V2826" s="23" t="s">
        <v>3489</v>
      </c>
      <c r="W2826" s="23" t="s">
        <v>13952</v>
      </c>
      <c r="X2826" s="23" t="s">
        <v>3490</v>
      </c>
      <c r="Y2826" s="23" t="s">
        <v>100</v>
      </c>
      <c r="Z2826" s="23" t="s">
        <v>88</v>
      </c>
      <c r="AA2826" s="31"/>
      <c r="AB2826" s="23"/>
      <c r="AC2826" s="23" t="s">
        <v>89</v>
      </c>
      <c r="AD2826" s="23"/>
      <c r="AE2826" s="23"/>
      <c r="AF2826" s="23"/>
      <c r="AG2826" s="23"/>
      <c r="AH2826" s="23" t="s">
        <v>89</v>
      </c>
      <c r="AI2826" s="23" t="s">
        <v>89</v>
      </c>
      <c r="AJ2826" s="23"/>
      <c r="AK2826" s="23" t="s">
        <v>89</v>
      </c>
      <c r="AL2826" s="23"/>
      <c r="AM2826" s="23"/>
      <c r="AN2826" s="23"/>
      <c r="AO2826" s="23"/>
      <c r="AP2826" s="23"/>
      <c r="AQ2826" s="23"/>
      <c r="AR2826" s="23"/>
      <c r="AS2826" s="23" t="s">
        <v>91</v>
      </c>
    </row>
    <row r="2827" ht="12.0" customHeight="1">
      <c r="A2827" s="21" t="s">
        <v>13954</v>
      </c>
      <c r="B2827" s="22">
        <v>12.0</v>
      </c>
      <c r="C2827" s="23" t="s">
        <v>102</v>
      </c>
      <c r="D2827" s="23"/>
      <c r="E2827" s="23"/>
      <c r="F2827" s="24" t="s">
        <v>13955</v>
      </c>
      <c r="G2827" s="21" t="s">
        <v>4427</v>
      </c>
      <c r="H2827" s="23" t="s">
        <v>186</v>
      </c>
      <c r="I2827" s="23" t="s">
        <v>13956</v>
      </c>
      <c r="J2827" s="23"/>
      <c r="K2827" s="23" t="s">
        <v>13957</v>
      </c>
      <c r="L2827" s="26" t="s">
        <v>13958</v>
      </c>
      <c r="M2827" s="23" t="s">
        <v>81</v>
      </c>
      <c r="N2827" s="23" t="s">
        <v>82</v>
      </c>
      <c r="O2827" s="23" t="s">
        <v>2094</v>
      </c>
      <c r="P2827" s="23" t="s">
        <v>532</v>
      </c>
      <c r="Q2827" s="29" t="s">
        <v>3488</v>
      </c>
      <c r="R2827" s="21" t="s">
        <v>3484</v>
      </c>
      <c r="S2827" s="23" t="s">
        <v>443</v>
      </c>
      <c r="T2827" s="23" t="s">
        <v>3485</v>
      </c>
      <c r="U2827" s="23"/>
      <c r="V2827" s="23" t="s">
        <v>3489</v>
      </c>
      <c r="W2827" s="23"/>
      <c r="X2827" s="23" t="s">
        <v>3490</v>
      </c>
      <c r="Y2827" s="23" t="s">
        <v>100</v>
      </c>
      <c r="Z2827" s="23" t="s">
        <v>88</v>
      </c>
      <c r="AA2827" s="31"/>
      <c r="AB2827" s="23" t="s">
        <v>89</v>
      </c>
      <c r="AC2827" s="23"/>
      <c r="AD2827" s="23"/>
      <c r="AE2827" s="23"/>
      <c r="AF2827" s="23"/>
      <c r="AG2827" s="23"/>
      <c r="AH2827" s="23"/>
      <c r="AI2827" s="23"/>
      <c r="AJ2827" s="23"/>
      <c r="AK2827" s="23"/>
      <c r="AL2827" s="23"/>
      <c r="AM2827" s="23"/>
      <c r="AN2827" s="23"/>
      <c r="AO2827" s="23"/>
      <c r="AP2827" s="23"/>
      <c r="AQ2827" s="23"/>
      <c r="AR2827" s="23"/>
      <c r="AS2827" s="23" t="s">
        <v>91</v>
      </c>
    </row>
    <row r="2828" ht="12.0" customHeight="1">
      <c r="A2828" s="21" t="s">
        <v>13954</v>
      </c>
      <c r="B2828" s="22">
        <v>22.0</v>
      </c>
      <c r="C2828" s="23" t="s">
        <v>151</v>
      </c>
      <c r="D2828" s="23"/>
      <c r="E2828" s="23"/>
      <c r="F2828" s="24" t="s">
        <v>13959</v>
      </c>
      <c r="G2828" s="21" t="s">
        <v>4427</v>
      </c>
      <c r="H2828" s="23" t="s">
        <v>186</v>
      </c>
      <c r="I2828" s="23" t="s">
        <v>13956</v>
      </c>
      <c r="J2828" s="23"/>
      <c r="K2828" s="23" t="s">
        <v>13957</v>
      </c>
      <c r="L2828" s="26" t="s">
        <v>13958</v>
      </c>
      <c r="M2828" s="23" t="s">
        <v>81</v>
      </c>
      <c r="N2828" s="23" t="s">
        <v>82</v>
      </c>
      <c r="O2828" s="23" t="s">
        <v>2094</v>
      </c>
      <c r="P2828" s="23" t="s">
        <v>532</v>
      </c>
      <c r="Q2828" s="29" t="s">
        <v>3488</v>
      </c>
      <c r="R2828" s="21" t="s">
        <v>3484</v>
      </c>
      <c r="S2828" s="23" t="s">
        <v>443</v>
      </c>
      <c r="T2828" s="23" t="s">
        <v>3485</v>
      </c>
      <c r="U2828" s="23"/>
      <c r="V2828" s="23" t="s">
        <v>3489</v>
      </c>
      <c r="W2828" s="23" t="s">
        <v>9373</v>
      </c>
      <c r="X2828" s="23" t="s">
        <v>3490</v>
      </c>
      <c r="Y2828" s="23" t="s">
        <v>100</v>
      </c>
      <c r="Z2828" s="23" t="s">
        <v>88</v>
      </c>
      <c r="AA2828" s="31">
        <v>30.0</v>
      </c>
      <c r="AB2828" s="23" t="s">
        <v>89</v>
      </c>
      <c r="AC2828" s="23"/>
      <c r="AD2828" s="23"/>
      <c r="AE2828" s="23"/>
      <c r="AF2828" s="23"/>
      <c r="AG2828" s="23"/>
      <c r="AH2828" s="23"/>
      <c r="AI2828" s="23"/>
      <c r="AJ2828" s="23"/>
      <c r="AK2828" s="23"/>
      <c r="AL2828" s="23"/>
      <c r="AM2828" s="23"/>
      <c r="AN2828" s="23"/>
      <c r="AO2828" s="23"/>
      <c r="AP2828" s="23"/>
      <c r="AQ2828" s="23"/>
      <c r="AR2828" s="23"/>
      <c r="AS2828" s="23" t="s">
        <v>91</v>
      </c>
    </row>
    <row r="2829" ht="12.0" customHeight="1">
      <c r="A2829" s="21" t="s">
        <v>13960</v>
      </c>
      <c r="B2829" s="22">
        <v>11.0</v>
      </c>
      <c r="C2829" s="23" t="s">
        <v>50</v>
      </c>
      <c r="D2829" s="23"/>
      <c r="E2829" s="23"/>
      <c r="F2829" s="24" t="s">
        <v>13961</v>
      </c>
      <c r="G2829" s="21" t="s">
        <v>641</v>
      </c>
      <c r="H2829" s="23" t="s">
        <v>76</v>
      </c>
      <c r="I2829" s="23" t="s">
        <v>13962</v>
      </c>
      <c r="J2829" s="23" t="s">
        <v>13963</v>
      </c>
      <c r="K2829" s="23">
        <v>1.12060776E8</v>
      </c>
      <c r="L2829" s="26" t="s">
        <v>13918</v>
      </c>
      <c r="M2829" s="23" t="s">
        <v>81</v>
      </c>
      <c r="N2829" s="23" t="s">
        <v>308</v>
      </c>
      <c r="O2829" s="23" t="s">
        <v>2218</v>
      </c>
      <c r="P2829" s="23" t="s">
        <v>577</v>
      </c>
      <c r="Q2829" s="29" t="s">
        <v>13964</v>
      </c>
      <c r="R2829" s="21" t="s">
        <v>4042</v>
      </c>
      <c r="S2829" s="23" t="s">
        <v>186</v>
      </c>
      <c r="T2829" s="23" t="s">
        <v>13965</v>
      </c>
      <c r="U2829" s="23" t="s">
        <v>13966</v>
      </c>
      <c r="V2829" s="23" t="s">
        <v>13967</v>
      </c>
      <c r="W2829" s="23" t="s">
        <v>13968</v>
      </c>
      <c r="X2829" s="23" t="s">
        <v>13969</v>
      </c>
      <c r="Y2829" s="23" t="s">
        <v>100</v>
      </c>
      <c r="Z2829" s="23" t="s">
        <v>88</v>
      </c>
      <c r="AA2829" s="31"/>
      <c r="AB2829" s="23" t="s">
        <v>89</v>
      </c>
      <c r="AC2829" s="23"/>
      <c r="AD2829" s="23"/>
      <c r="AE2829" s="23"/>
      <c r="AF2829" s="23"/>
      <c r="AG2829" s="23"/>
      <c r="AH2829" s="23"/>
      <c r="AI2829" s="23"/>
      <c r="AJ2829" s="23"/>
      <c r="AK2829" s="23"/>
      <c r="AL2829" s="23"/>
      <c r="AM2829" s="23"/>
      <c r="AN2829" s="23"/>
      <c r="AO2829" s="23"/>
      <c r="AP2829" s="23"/>
      <c r="AQ2829" s="23"/>
      <c r="AR2829" s="23"/>
      <c r="AS2829" s="23" t="s">
        <v>91</v>
      </c>
    </row>
    <row r="2830" ht="12.0" customHeight="1">
      <c r="A2830" s="21" t="s">
        <v>13960</v>
      </c>
      <c r="B2830" s="22">
        <v>12.0</v>
      </c>
      <c r="C2830" s="23" t="s">
        <v>102</v>
      </c>
      <c r="D2830" s="23"/>
      <c r="E2830" s="23"/>
      <c r="F2830" s="24" t="s">
        <v>13961</v>
      </c>
      <c r="G2830" s="21" t="s">
        <v>641</v>
      </c>
      <c r="H2830" s="23" t="s">
        <v>76</v>
      </c>
      <c r="I2830" s="23" t="s">
        <v>13962</v>
      </c>
      <c r="J2830" s="23" t="s">
        <v>13963</v>
      </c>
      <c r="K2830" s="23">
        <v>1.12060776E8</v>
      </c>
      <c r="L2830" s="26" t="s">
        <v>13918</v>
      </c>
      <c r="M2830" s="23" t="s">
        <v>81</v>
      </c>
      <c r="N2830" s="23" t="s">
        <v>308</v>
      </c>
      <c r="O2830" s="23" t="s">
        <v>2218</v>
      </c>
      <c r="P2830" s="23" t="s">
        <v>577</v>
      </c>
      <c r="Q2830" s="29" t="s">
        <v>13964</v>
      </c>
      <c r="R2830" s="21" t="s">
        <v>4042</v>
      </c>
      <c r="S2830" s="23" t="s">
        <v>186</v>
      </c>
      <c r="T2830" s="23" t="s">
        <v>13965</v>
      </c>
      <c r="U2830" s="23" t="s">
        <v>13966</v>
      </c>
      <c r="V2830" s="23" t="s">
        <v>13967</v>
      </c>
      <c r="W2830" s="23" t="s">
        <v>561</v>
      </c>
      <c r="X2830" s="23" t="s">
        <v>13969</v>
      </c>
      <c r="Y2830" s="23" t="s">
        <v>100</v>
      </c>
      <c r="Z2830" s="23" t="s">
        <v>88</v>
      </c>
      <c r="AA2830" s="31"/>
      <c r="AB2830" s="23" t="s">
        <v>89</v>
      </c>
      <c r="AC2830" s="23"/>
      <c r="AD2830" s="23"/>
      <c r="AE2830" s="23"/>
      <c r="AF2830" s="23"/>
      <c r="AG2830" s="23"/>
      <c r="AH2830" s="23"/>
      <c r="AI2830" s="23"/>
      <c r="AJ2830" s="23"/>
      <c r="AK2830" s="23"/>
      <c r="AL2830" s="23"/>
      <c r="AM2830" s="23"/>
      <c r="AN2830" s="23"/>
      <c r="AO2830" s="23"/>
      <c r="AP2830" s="23"/>
      <c r="AQ2830" s="23"/>
      <c r="AR2830" s="23"/>
      <c r="AS2830" s="23" t="s">
        <v>91</v>
      </c>
    </row>
    <row r="2831" ht="12.0" customHeight="1">
      <c r="A2831" s="21" t="s">
        <v>13970</v>
      </c>
      <c r="B2831" s="22">
        <v>11.0</v>
      </c>
      <c r="C2831" s="23" t="s">
        <v>50</v>
      </c>
      <c r="D2831" s="23"/>
      <c r="E2831" s="23"/>
      <c r="F2831" s="24" t="s">
        <v>13971</v>
      </c>
      <c r="G2831" s="21" t="s">
        <v>13841</v>
      </c>
      <c r="H2831" s="23" t="s">
        <v>186</v>
      </c>
      <c r="I2831" s="23" t="s">
        <v>13842</v>
      </c>
      <c r="J2831" s="23"/>
      <c r="K2831" s="23" t="s">
        <v>13846</v>
      </c>
      <c r="L2831" s="26" t="s">
        <v>13794</v>
      </c>
      <c r="M2831" s="23" t="s">
        <v>81</v>
      </c>
      <c r="N2831" s="23" t="s">
        <v>82</v>
      </c>
      <c r="O2831" s="23" t="s">
        <v>2623</v>
      </c>
      <c r="P2831" s="23" t="s">
        <v>250</v>
      </c>
      <c r="Q2831" s="29" t="s">
        <v>2294</v>
      </c>
      <c r="R2831" s="21" t="s">
        <v>2295</v>
      </c>
      <c r="S2831" s="23" t="s">
        <v>2296</v>
      </c>
      <c r="T2831" s="23" t="s">
        <v>2297</v>
      </c>
      <c r="U2831" s="23"/>
      <c r="V2831" s="23" t="s">
        <v>2298</v>
      </c>
      <c r="W2831" s="23" t="s">
        <v>561</v>
      </c>
      <c r="X2831" s="23" t="s">
        <v>2299</v>
      </c>
      <c r="Y2831" s="23" t="s">
        <v>100</v>
      </c>
      <c r="Z2831" s="23" t="s">
        <v>88</v>
      </c>
      <c r="AA2831" s="31"/>
      <c r="AB2831" s="23" t="s">
        <v>89</v>
      </c>
      <c r="AC2831" s="23"/>
      <c r="AD2831" s="23"/>
      <c r="AE2831" s="23"/>
      <c r="AF2831" s="23"/>
      <c r="AG2831" s="23"/>
      <c r="AH2831" s="23"/>
      <c r="AI2831" s="23"/>
      <c r="AJ2831" s="23"/>
      <c r="AK2831" s="23"/>
      <c r="AL2831" s="23"/>
      <c r="AM2831" s="23"/>
      <c r="AN2831" s="23"/>
      <c r="AO2831" s="23"/>
      <c r="AP2831" s="23"/>
      <c r="AQ2831" s="23"/>
      <c r="AR2831" s="23"/>
      <c r="AS2831" s="23" t="s">
        <v>91</v>
      </c>
    </row>
    <row r="2832" ht="12.0" customHeight="1">
      <c r="A2832" s="21" t="s">
        <v>13970</v>
      </c>
      <c r="B2832" s="22">
        <v>12.0</v>
      </c>
      <c r="C2832" s="23" t="s">
        <v>102</v>
      </c>
      <c r="D2832" s="23"/>
      <c r="E2832" s="23"/>
      <c r="F2832" s="24" t="s">
        <v>13971</v>
      </c>
      <c r="G2832" s="21" t="s">
        <v>13841</v>
      </c>
      <c r="H2832" s="23" t="s">
        <v>186</v>
      </c>
      <c r="I2832" s="23" t="s">
        <v>13842</v>
      </c>
      <c r="J2832" s="23"/>
      <c r="K2832" s="23" t="s">
        <v>13846</v>
      </c>
      <c r="L2832" s="26" t="s">
        <v>13794</v>
      </c>
      <c r="M2832" s="23" t="s">
        <v>81</v>
      </c>
      <c r="N2832" s="23" t="s">
        <v>82</v>
      </c>
      <c r="O2832" s="23" t="s">
        <v>2218</v>
      </c>
      <c r="P2832" s="23" t="s">
        <v>577</v>
      </c>
      <c r="Q2832" s="29" t="s">
        <v>2294</v>
      </c>
      <c r="R2832" s="21" t="s">
        <v>2295</v>
      </c>
      <c r="S2832" s="23" t="s">
        <v>2296</v>
      </c>
      <c r="T2832" s="23" t="s">
        <v>2297</v>
      </c>
      <c r="U2832" s="23"/>
      <c r="V2832" s="23" t="s">
        <v>2298</v>
      </c>
      <c r="W2832" s="23"/>
      <c r="X2832" s="23" t="s">
        <v>2299</v>
      </c>
      <c r="Y2832" s="23" t="s">
        <v>100</v>
      </c>
      <c r="Z2832" s="23" t="s">
        <v>88</v>
      </c>
      <c r="AA2832" s="31"/>
      <c r="AB2832" s="23" t="s">
        <v>89</v>
      </c>
      <c r="AC2832" s="23"/>
      <c r="AD2832" s="23"/>
      <c r="AE2832" s="23"/>
      <c r="AF2832" s="23"/>
      <c r="AG2832" s="23"/>
      <c r="AH2832" s="23"/>
      <c r="AI2832" s="23"/>
      <c r="AJ2832" s="23"/>
      <c r="AK2832" s="23"/>
      <c r="AL2832" s="23"/>
      <c r="AM2832" s="23"/>
      <c r="AN2832" s="23"/>
      <c r="AO2832" s="23"/>
      <c r="AP2832" s="23"/>
      <c r="AQ2832" s="23"/>
      <c r="AR2832" s="23"/>
      <c r="AS2832" s="23" t="s">
        <v>91</v>
      </c>
    </row>
    <row r="2833" ht="12.0" customHeight="1">
      <c r="A2833" s="21" t="s">
        <v>13972</v>
      </c>
      <c r="B2833" s="22">
        <v>46.0</v>
      </c>
      <c r="C2833" s="23" t="s">
        <v>175</v>
      </c>
      <c r="D2833" s="23"/>
      <c r="E2833" s="23"/>
      <c r="F2833" s="24" t="s">
        <v>13973</v>
      </c>
      <c r="G2833" s="21" t="s">
        <v>4042</v>
      </c>
      <c r="H2833" s="23" t="s">
        <v>186</v>
      </c>
      <c r="I2833" s="23" t="s">
        <v>13974</v>
      </c>
      <c r="J2833" s="23"/>
      <c r="K2833" s="23" t="s">
        <v>13975</v>
      </c>
      <c r="L2833" s="26" t="s">
        <v>13976</v>
      </c>
      <c r="M2833" s="23" t="s">
        <v>81</v>
      </c>
      <c r="N2833" s="23" t="s">
        <v>82</v>
      </c>
      <c r="O2833" s="23" t="s">
        <v>2281</v>
      </c>
      <c r="P2833" s="23" t="s">
        <v>2282</v>
      </c>
      <c r="Q2833" s="29" t="s">
        <v>13977</v>
      </c>
      <c r="R2833" s="21" t="s">
        <v>673</v>
      </c>
      <c r="S2833" s="23" t="s">
        <v>76</v>
      </c>
      <c r="T2833" s="23" t="s">
        <v>13978</v>
      </c>
      <c r="U2833" s="23"/>
      <c r="V2833" s="23" t="s">
        <v>13979</v>
      </c>
      <c r="W2833" s="23" t="s">
        <v>7229</v>
      </c>
      <c r="X2833" s="23" t="s">
        <v>13980</v>
      </c>
      <c r="Y2833" s="23" t="s">
        <v>100</v>
      </c>
      <c r="Z2833" s="23" t="s">
        <v>88</v>
      </c>
      <c r="AA2833" s="31">
        <v>20.0</v>
      </c>
      <c r="AB2833" s="23" t="s">
        <v>89</v>
      </c>
      <c r="AC2833" s="23"/>
      <c r="AD2833" s="23"/>
      <c r="AE2833" s="23"/>
      <c r="AF2833" s="23"/>
      <c r="AG2833" s="23"/>
      <c r="AH2833" s="23"/>
      <c r="AI2833" s="23"/>
      <c r="AJ2833" s="23"/>
      <c r="AK2833" s="23"/>
      <c r="AL2833" s="23"/>
      <c r="AM2833" s="23"/>
      <c r="AN2833" s="23"/>
      <c r="AO2833" s="23"/>
      <c r="AP2833" s="23"/>
      <c r="AQ2833" s="23"/>
      <c r="AR2833" s="23"/>
      <c r="AS2833" s="23"/>
    </row>
    <row r="2834" ht="12.0" customHeight="1">
      <c r="A2834" s="21" t="s">
        <v>13981</v>
      </c>
      <c r="B2834" s="22">
        <v>45.0</v>
      </c>
      <c r="C2834" s="23" t="s">
        <v>174</v>
      </c>
      <c r="D2834" s="23"/>
      <c r="E2834" s="23"/>
      <c r="F2834" s="24" t="s">
        <v>13982</v>
      </c>
      <c r="G2834" s="21" t="s">
        <v>10132</v>
      </c>
      <c r="H2834" s="23" t="s">
        <v>186</v>
      </c>
      <c r="I2834" s="23" t="s">
        <v>13983</v>
      </c>
      <c r="J2834" s="23" t="s">
        <v>13984</v>
      </c>
      <c r="K2834" s="23" t="s">
        <v>13985</v>
      </c>
      <c r="L2834" s="26" t="s">
        <v>13986</v>
      </c>
      <c r="M2834" s="23" t="s">
        <v>81</v>
      </c>
      <c r="N2834" s="23" t="s">
        <v>82</v>
      </c>
      <c r="O2834" s="23" t="s">
        <v>2293</v>
      </c>
      <c r="P2834" s="23" t="s">
        <v>619</v>
      </c>
      <c r="Q2834" s="29" t="s">
        <v>13987</v>
      </c>
      <c r="R2834" s="21" t="s">
        <v>9032</v>
      </c>
      <c r="S2834" s="23" t="s">
        <v>4163</v>
      </c>
      <c r="T2834" s="23" t="s">
        <v>9033</v>
      </c>
      <c r="U2834" s="23" t="s">
        <v>9034</v>
      </c>
      <c r="V2834" s="23" t="s">
        <v>13985</v>
      </c>
      <c r="W2834" s="23" t="s">
        <v>13988</v>
      </c>
      <c r="X2834" s="23" t="s">
        <v>6777</v>
      </c>
      <c r="Y2834" s="23" t="s">
        <v>350</v>
      </c>
      <c r="Z2834" s="23" t="s">
        <v>88</v>
      </c>
      <c r="AA2834" s="31">
        <v>20.0</v>
      </c>
      <c r="AB2834" s="23" t="s">
        <v>89</v>
      </c>
      <c r="AC2834" s="23"/>
      <c r="AD2834" s="23"/>
      <c r="AE2834" s="23"/>
      <c r="AF2834" s="23"/>
      <c r="AG2834" s="23"/>
      <c r="AH2834" s="23"/>
      <c r="AI2834" s="23"/>
      <c r="AJ2834" s="23"/>
      <c r="AK2834" s="23"/>
      <c r="AL2834" s="23"/>
      <c r="AM2834" s="23"/>
      <c r="AN2834" s="23"/>
      <c r="AO2834" s="23"/>
      <c r="AP2834" s="23"/>
      <c r="AQ2834" s="23"/>
      <c r="AR2834" s="23"/>
      <c r="AS2834" s="23"/>
    </row>
    <row r="2835" ht="12.0" customHeight="1">
      <c r="A2835" s="21" t="s">
        <v>13989</v>
      </c>
      <c r="B2835" s="22">
        <v>45.0</v>
      </c>
      <c r="C2835" s="23" t="s">
        <v>174</v>
      </c>
      <c r="D2835" s="23"/>
      <c r="E2835" s="23"/>
      <c r="F2835" s="24" t="s">
        <v>13990</v>
      </c>
      <c r="G2835" s="21" t="s">
        <v>4881</v>
      </c>
      <c r="H2835" s="23" t="s">
        <v>186</v>
      </c>
      <c r="I2835" s="23" t="s">
        <v>13991</v>
      </c>
      <c r="J2835" s="23" t="s">
        <v>13992</v>
      </c>
      <c r="K2835" s="23" t="s">
        <v>13993</v>
      </c>
      <c r="L2835" s="26" t="s">
        <v>13994</v>
      </c>
      <c r="M2835" s="23" t="s">
        <v>81</v>
      </c>
      <c r="N2835" s="23" t="s">
        <v>82</v>
      </c>
      <c r="O2835" s="23" t="s">
        <v>1411</v>
      </c>
      <c r="P2835" s="23" t="s">
        <v>1292</v>
      </c>
      <c r="Q2835" s="29" t="s">
        <v>13995</v>
      </c>
      <c r="R2835" s="21" t="s">
        <v>4988</v>
      </c>
      <c r="S2835" s="23" t="s">
        <v>443</v>
      </c>
      <c r="T2835" s="23" t="s">
        <v>13996</v>
      </c>
      <c r="U2835" s="23"/>
      <c r="V2835" s="23" t="s">
        <v>13997</v>
      </c>
      <c r="W2835" s="23" t="s">
        <v>13988</v>
      </c>
      <c r="X2835" s="23" t="s">
        <v>13998</v>
      </c>
      <c r="Y2835" s="23" t="s">
        <v>100</v>
      </c>
      <c r="Z2835" s="23" t="s">
        <v>88</v>
      </c>
      <c r="AA2835" s="31">
        <v>10.0</v>
      </c>
      <c r="AB2835" s="23" t="s">
        <v>89</v>
      </c>
      <c r="AC2835" s="23"/>
      <c r="AD2835" s="23"/>
      <c r="AE2835" s="23"/>
      <c r="AF2835" s="23"/>
      <c r="AG2835" s="23"/>
      <c r="AH2835" s="23"/>
      <c r="AI2835" s="23"/>
      <c r="AJ2835" s="23"/>
      <c r="AK2835" s="23"/>
      <c r="AL2835" s="23"/>
      <c r="AM2835" s="23"/>
      <c r="AN2835" s="23"/>
      <c r="AO2835" s="23"/>
      <c r="AP2835" s="23"/>
      <c r="AQ2835" s="23"/>
      <c r="AR2835" s="23"/>
      <c r="AS2835" s="23"/>
    </row>
    <row r="2836" ht="12.0" customHeight="1">
      <c r="A2836" s="21" t="s">
        <v>13989</v>
      </c>
      <c r="B2836" s="22">
        <v>46.0</v>
      </c>
      <c r="C2836" s="23" t="s">
        <v>175</v>
      </c>
      <c r="D2836" s="23"/>
      <c r="E2836" s="23"/>
      <c r="F2836" s="24" t="s">
        <v>13990</v>
      </c>
      <c r="G2836" s="21" t="s">
        <v>4881</v>
      </c>
      <c r="H2836" s="23" t="s">
        <v>186</v>
      </c>
      <c r="I2836" s="23" t="s">
        <v>13991</v>
      </c>
      <c r="J2836" s="23" t="s">
        <v>13992</v>
      </c>
      <c r="K2836" s="23" t="s">
        <v>13993</v>
      </c>
      <c r="L2836" s="26" t="s">
        <v>13994</v>
      </c>
      <c r="M2836" s="23" t="s">
        <v>81</v>
      </c>
      <c r="N2836" s="23" t="s">
        <v>82</v>
      </c>
      <c r="O2836" s="23" t="s">
        <v>1411</v>
      </c>
      <c r="P2836" s="23" t="s">
        <v>1292</v>
      </c>
      <c r="Q2836" s="29" t="s">
        <v>13995</v>
      </c>
      <c r="R2836" s="21" t="s">
        <v>4988</v>
      </c>
      <c r="S2836" s="23" t="s">
        <v>443</v>
      </c>
      <c r="T2836" s="23" t="s">
        <v>13996</v>
      </c>
      <c r="U2836" s="23"/>
      <c r="V2836" s="23" t="s">
        <v>13997</v>
      </c>
      <c r="W2836" s="23" t="s">
        <v>6399</v>
      </c>
      <c r="X2836" s="23" t="s">
        <v>13998</v>
      </c>
      <c r="Y2836" s="23" t="s">
        <v>100</v>
      </c>
      <c r="Z2836" s="23" t="s">
        <v>88</v>
      </c>
      <c r="AA2836" s="31">
        <v>10.0</v>
      </c>
      <c r="AB2836" s="23" t="s">
        <v>89</v>
      </c>
      <c r="AC2836" s="23"/>
      <c r="AD2836" s="23"/>
      <c r="AE2836" s="23"/>
      <c r="AF2836" s="23"/>
      <c r="AG2836" s="23"/>
      <c r="AH2836" s="23"/>
      <c r="AI2836" s="23"/>
      <c r="AJ2836" s="23"/>
      <c r="AK2836" s="23"/>
      <c r="AL2836" s="23"/>
      <c r="AM2836" s="23"/>
      <c r="AN2836" s="23"/>
      <c r="AO2836" s="23"/>
      <c r="AP2836" s="23"/>
      <c r="AQ2836" s="23"/>
      <c r="AR2836" s="23"/>
      <c r="AS2836" s="23"/>
    </row>
    <row r="2837" ht="12.0" customHeight="1">
      <c r="A2837" s="21" t="s">
        <v>13999</v>
      </c>
      <c r="B2837" s="22">
        <v>45.0</v>
      </c>
      <c r="C2837" s="23" t="s">
        <v>174</v>
      </c>
      <c r="D2837" s="23"/>
      <c r="E2837" s="23"/>
      <c r="F2837" s="24" t="s">
        <v>14000</v>
      </c>
      <c r="G2837" s="21" t="s">
        <v>185</v>
      </c>
      <c r="H2837" s="23" t="s">
        <v>186</v>
      </c>
      <c r="I2837" s="23" t="s">
        <v>14001</v>
      </c>
      <c r="J2837" s="23"/>
      <c r="K2837" s="23" t="s">
        <v>14002</v>
      </c>
      <c r="L2837" s="26" t="s">
        <v>14003</v>
      </c>
      <c r="M2837" s="23" t="s">
        <v>81</v>
      </c>
      <c r="N2837" s="23" t="s">
        <v>82</v>
      </c>
      <c r="O2837" s="23" t="s">
        <v>2350</v>
      </c>
      <c r="P2837" s="23" t="s">
        <v>181</v>
      </c>
      <c r="Q2837" s="29" t="s">
        <v>14004</v>
      </c>
      <c r="R2837" s="21" t="s">
        <v>4162</v>
      </c>
      <c r="S2837" s="23" t="s">
        <v>4163</v>
      </c>
      <c r="T2837" s="23" t="s">
        <v>14005</v>
      </c>
      <c r="U2837" s="23"/>
      <c r="V2837" s="23" t="s">
        <v>4165</v>
      </c>
      <c r="W2837" s="23" t="s">
        <v>6399</v>
      </c>
      <c r="X2837" s="23" t="s">
        <v>4166</v>
      </c>
      <c r="Y2837" s="23" t="s">
        <v>100</v>
      </c>
      <c r="Z2837" s="23" t="s">
        <v>88</v>
      </c>
      <c r="AA2837" s="31">
        <v>20.0</v>
      </c>
      <c r="AB2837" s="23" t="s">
        <v>89</v>
      </c>
      <c r="AC2837" s="23"/>
      <c r="AD2837" s="23"/>
      <c r="AE2837" s="23"/>
      <c r="AF2837" s="23"/>
      <c r="AG2837" s="23"/>
      <c r="AH2837" s="23"/>
      <c r="AI2837" s="23"/>
      <c r="AJ2837" s="23"/>
      <c r="AK2837" s="23"/>
      <c r="AL2837" s="23"/>
      <c r="AM2837" s="23"/>
      <c r="AN2837" s="23"/>
      <c r="AO2837" s="23"/>
      <c r="AP2837" s="23"/>
      <c r="AQ2837" s="23"/>
      <c r="AR2837" s="23"/>
      <c r="AS2837" s="23"/>
    </row>
    <row r="2838" ht="12.0" customHeight="1">
      <c r="A2838" s="21" t="s">
        <v>14006</v>
      </c>
      <c r="B2838" s="22">
        <v>46.0</v>
      </c>
      <c r="C2838" s="23" t="s">
        <v>175</v>
      </c>
      <c r="D2838" s="23"/>
      <c r="E2838" s="23"/>
      <c r="F2838" s="24" t="s">
        <v>14007</v>
      </c>
      <c r="G2838" s="21" t="s">
        <v>3595</v>
      </c>
      <c r="H2838" s="23" t="s">
        <v>186</v>
      </c>
      <c r="I2838" s="23" t="s">
        <v>9414</v>
      </c>
      <c r="J2838" s="23"/>
      <c r="K2838" s="23" t="s">
        <v>9415</v>
      </c>
      <c r="L2838" s="26" t="s">
        <v>9373</v>
      </c>
      <c r="M2838" s="23" t="s">
        <v>81</v>
      </c>
      <c r="N2838" s="23" t="s">
        <v>82</v>
      </c>
      <c r="O2838" s="23" t="s">
        <v>1659</v>
      </c>
      <c r="P2838" s="23" t="s">
        <v>1392</v>
      </c>
      <c r="Q2838" s="29" t="s">
        <v>9413</v>
      </c>
      <c r="R2838" s="21" t="s">
        <v>3595</v>
      </c>
      <c r="S2838" s="23" t="s">
        <v>186</v>
      </c>
      <c r="T2838" s="23" t="s">
        <v>9414</v>
      </c>
      <c r="U2838" s="23"/>
      <c r="V2838" s="23" t="s">
        <v>9415</v>
      </c>
      <c r="W2838" s="23"/>
      <c r="X2838" s="23" t="s">
        <v>9416</v>
      </c>
      <c r="Y2838" s="23" t="s">
        <v>100</v>
      </c>
      <c r="Z2838" s="23" t="s">
        <v>88</v>
      </c>
      <c r="AA2838" s="31">
        <v>20.0</v>
      </c>
      <c r="AB2838" s="23" t="s">
        <v>89</v>
      </c>
      <c r="AC2838" s="23"/>
      <c r="AD2838" s="23"/>
      <c r="AE2838" s="23"/>
      <c r="AF2838" s="23"/>
      <c r="AG2838" s="23"/>
      <c r="AH2838" s="23"/>
      <c r="AI2838" s="23"/>
      <c r="AJ2838" s="23"/>
      <c r="AK2838" s="23"/>
      <c r="AL2838" s="23"/>
      <c r="AM2838" s="23"/>
      <c r="AN2838" s="23"/>
      <c r="AO2838" s="23"/>
      <c r="AP2838" s="23"/>
      <c r="AQ2838" s="23"/>
      <c r="AR2838" s="23"/>
      <c r="AS2838" s="23"/>
    </row>
    <row r="2839" ht="12.0" customHeight="1">
      <c r="A2839" s="21" t="s">
        <v>14008</v>
      </c>
      <c r="B2839" s="22">
        <v>46.0</v>
      </c>
      <c r="C2839" s="23" t="s">
        <v>175</v>
      </c>
      <c r="D2839" s="23"/>
      <c r="E2839" s="23"/>
      <c r="F2839" s="24" t="s">
        <v>14009</v>
      </c>
      <c r="G2839" s="21" t="s">
        <v>13868</v>
      </c>
      <c r="H2839" s="23" t="s">
        <v>186</v>
      </c>
      <c r="I2839" s="23" t="s">
        <v>14010</v>
      </c>
      <c r="J2839" s="23"/>
      <c r="K2839" s="23" t="s">
        <v>14011</v>
      </c>
      <c r="L2839" s="26" t="s">
        <v>14012</v>
      </c>
      <c r="M2839" s="23" t="s">
        <v>81</v>
      </c>
      <c r="N2839" s="23" t="s">
        <v>308</v>
      </c>
      <c r="O2839" s="23" t="s">
        <v>2490</v>
      </c>
      <c r="P2839" s="23" t="s">
        <v>366</v>
      </c>
      <c r="Q2839" s="29" t="s">
        <v>14013</v>
      </c>
      <c r="R2839" s="21" t="s">
        <v>9082</v>
      </c>
      <c r="S2839" s="23" t="s">
        <v>666</v>
      </c>
      <c r="T2839" s="23" t="s">
        <v>14014</v>
      </c>
      <c r="U2839" s="23"/>
      <c r="V2839" s="23" t="s">
        <v>14015</v>
      </c>
      <c r="W2839" s="23" t="s">
        <v>5667</v>
      </c>
      <c r="X2839" s="23" t="s">
        <v>14016</v>
      </c>
      <c r="Y2839" s="23" t="s">
        <v>350</v>
      </c>
      <c r="Z2839" s="23" t="s">
        <v>88</v>
      </c>
      <c r="AA2839" s="31">
        <v>20.0</v>
      </c>
      <c r="AB2839" s="23" t="s">
        <v>89</v>
      </c>
      <c r="AC2839" s="23"/>
      <c r="AD2839" s="23"/>
      <c r="AE2839" s="23"/>
      <c r="AF2839" s="23"/>
      <c r="AG2839" s="23"/>
      <c r="AH2839" s="23"/>
      <c r="AI2839" s="23"/>
      <c r="AJ2839" s="23"/>
      <c r="AK2839" s="23"/>
      <c r="AL2839" s="23"/>
      <c r="AM2839" s="23"/>
      <c r="AN2839" s="23"/>
      <c r="AO2839" s="23"/>
      <c r="AP2839" s="23"/>
      <c r="AQ2839" s="23"/>
      <c r="AR2839" s="23"/>
      <c r="AS2839" s="23"/>
    </row>
    <row r="2840" ht="12.0" customHeight="1">
      <c r="A2840" s="21" t="s">
        <v>14017</v>
      </c>
      <c r="B2840" s="22">
        <v>43.0</v>
      </c>
      <c r="C2840" s="23" t="s">
        <v>161</v>
      </c>
      <c r="D2840" s="23"/>
      <c r="E2840" s="23"/>
      <c r="F2840" s="24" t="s">
        <v>14018</v>
      </c>
      <c r="G2840" s="21" t="s">
        <v>10132</v>
      </c>
      <c r="H2840" s="23" t="s">
        <v>186</v>
      </c>
      <c r="I2840" s="23" t="s">
        <v>14019</v>
      </c>
      <c r="J2840" s="23" t="s">
        <v>14020</v>
      </c>
      <c r="K2840" s="23" t="s">
        <v>14021</v>
      </c>
      <c r="L2840" s="26" t="s">
        <v>14022</v>
      </c>
      <c r="M2840" s="23" t="s">
        <v>81</v>
      </c>
      <c r="N2840" s="23" t="s">
        <v>82</v>
      </c>
      <c r="O2840" s="23" t="s">
        <v>2490</v>
      </c>
      <c r="P2840" s="23" t="s">
        <v>366</v>
      </c>
      <c r="Q2840" s="29" t="s">
        <v>556</v>
      </c>
      <c r="R2840" s="21" t="s">
        <v>557</v>
      </c>
      <c r="S2840" s="23" t="s">
        <v>558</v>
      </c>
      <c r="T2840" s="23" t="s">
        <v>559</v>
      </c>
      <c r="U2840" s="23"/>
      <c r="V2840" s="23" t="s">
        <v>560</v>
      </c>
      <c r="W2840" s="23" t="s">
        <v>10119</v>
      </c>
      <c r="X2840" s="23" t="s">
        <v>562</v>
      </c>
      <c r="Y2840" s="23" t="s">
        <v>100</v>
      </c>
      <c r="Z2840" s="23" t="s">
        <v>88</v>
      </c>
      <c r="AA2840" s="31">
        <v>20.0</v>
      </c>
      <c r="AB2840" s="23" t="s">
        <v>89</v>
      </c>
      <c r="AC2840" s="23"/>
      <c r="AD2840" s="23"/>
      <c r="AE2840" s="23"/>
      <c r="AF2840" s="23"/>
      <c r="AG2840" s="23"/>
      <c r="AH2840" s="23"/>
      <c r="AI2840" s="23"/>
      <c r="AJ2840" s="23"/>
      <c r="AK2840" s="23"/>
      <c r="AL2840" s="23"/>
      <c r="AM2840" s="23"/>
      <c r="AN2840" s="23"/>
      <c r="AO2840" s="23"/>
      <c r="AP2840" s="23"/>
      <c r="AQ2840" s="23"/>
      <c r="AR2840" s="23"/>
      <c r="AS2840" s="23"/>
    </row>
    <row r="2841" ht="12.0" customHeight="1">
      <c r="A2841" s="21" t="s">
        <v>14017</v>
      </c>
      <c r="B2841" s="22">
        <v>47.0</v>
      </c>
      <c r="C2841" s="23" t="s">
        <v>179</v>
      </c>
      <c r="D2841" s="23"/>
      <c r="E2841" s="23"/>
      <c r="F2841" s="24" t="s">
        <v>14018</v>
      </c>
      <c r="G2841" s="21" t="s">
        <v>10132</v>
      </c>
      <c r="H2841" s="23" t="s">
        <v>186</v>
      </c>
      <c r="I2841" s="23" t="s">
        <v>14019</v>
      </c>
      <c r="J2841" s="23" t="s">
        <v>14020</v>
      </c>
      <c r="K2841" s="23" t="s">
        <v>14021</v>
      </c>
      <c r="L2841" s="26" t="s">
        <v>14022</v>
      </c>
      <c r="M2841" s="23" t="s">
        <v>81</v>
      </c>
      <c r="N2841" s="23" t="s">
        <v>82</v>
      </c>
      <c r="O2841" s="23" t="s">
        <v>2797</v>
      </c>
      <c r="P2841" s="23" t="s">
        <v>835</v>
      </c>
      <c r="Q2841" s="29" t="s">
        <v>556</v>
      </c>
      <c r="R2841" s="21" t="s">
        <v>557</v>
      </c>
      <c r="S2841" s="23" t="s">
        <v>558</v>
      </c>
      <c r="T2841" s="23" t="s">
        <v>559</v>
      </c>
      <c r="U2841" s="23"/>
      <c r="V2841" s="23" t="s">
        <v>560</v>
      </c>
      <c r="W2841" s="23"/>
      <c r="X2841" s="23" t="s">
        <v>562</v>
      </c>
      <c r="Y2841" s="23" t="s">
        <v>100</v>
      </c>
      <c r="Z2841" s="23" t="s">
        <v>88</v>
      </c>
      <c r="AA2841" s="31"/>
      <c r="AB2841" s="23" t="s">
        <v>89</v>
      </c>
      <c r="AC2841" s="23"/>
      <c r="AD2841" s="23"/>
      <c r="AE2841" s="23"/>
      <c r="AF2841" s="23"/>
      <c r="AG2841" s="23"/>
      <c r="AH2841" s="23"/>
      <c r="AI2841" s="23"/>
      <c r="AJ2841" s="23"/>
      <c r="AK2841" s="23"/>
      <c r="AL2841" s="23"/>
      <c r="AM2841" s="23"/>
      <c r="AN2841" s="23"/>
      <c r="AO2841" s="23"/>
      <c r="AP2841" s="23"/>
      <c r="AQ2841" s="23"/>
      <c r="AR2841" s="23"/>
      <c r="AS2841" s="23"/>
    </row>
    <row r="2842" ht="12.0" customHeight="1">
      <c r="A2842" s="21" t="s">
        <v>14023</v>
      </c>
      <c r="B2842" s="22">
        <v>46.0</v>
      </c>
      <c r="C2842" s="23" t="s">
        <v>175</v>
      </c>
      <c r="D2842" s="23"/>
      <c r="E2842" s="23"/>
      <c r="F2842" s="24" t="s">
        <v>14024</v>
      </c>
      <c r="G2842" s="21" t="s">
        <v>13868</v>
      </c>
      <c r="H2842" s="23" t="s">
        <v>186</v>
      </c>
      <c r="I2842" s="23" t="s">
        <v>14025</v>
      </c>
      <c r="J2842" s="23"/>
      <c r="K2842" s="23" t="s">
        <v>14026</v>
      </c>
      <c r="L2842" s="26" t="s">
        <v>14027</v>
      </c>
      <c r="M2842" s="23" t="s">
        <v>81</v>
      </c>
      <c r="N2842" s="23" t="s">
        <v>82</v>
      </c>
      <c r="O2842" s="23" t="s">
        <v>2519</v>
      </c>
      <c r="P2842" s="23" t="s">
        <v>316</v>
      </c>
      <c r="Q2842" s="29" t="s">
        <v>14028</v>
      </c>
      <c r="R2842" s="21" t="s">
        <v>4042</v>
      </c>
      <c r="S2842" s="23" t="s">
        <v>186</v>
      </c>
      <c r="T2842" s="23" t="s">
        <v>14029</v>
      </c>
      <c r="U2842" s="23"/>
      <c r="V2842" s="23" t="s">
        <v>14030</v>
      </c>
      <c r="W2842" s="23" t="s">
        <v>1151</v>
      </c>
      <c r="X2842" s="23" t="s">
        <v>14031</v>
      </c>
      <c r="Y2842" s="23" t="s">
        <v>100</v>
      </c>
      <c r="Z2842" s="23" t="s">
        <v>88</v>
      </c>
      <c r="AA2842" s="31">
        <v>20.0</v>
      </c>
      <c r="AB2842" s="23" t="s">
        <v>89</v>
      </c>
      <c r="AC2842" s="23"/>
      <c r="AD2842" s="23"/>
      <c r="AE2842" s="23"/>
      <c r="AF2842" s="23"/>
      <c r="AG2842" s="23"/>
      <c r="AH2842" s="23"/>
      <c r="AI2842" s="23"/>
      <c r="AJ2842" s="23"/>
      <c r="AK2842" s="23"/>
      <c r="AL2842" s="23"/>
      <c r="AM2842" s="23"/>
      <c r="AN2842" s="23"/>
      <c r="AO2842" s="23"/>
      <c r="AP2842" s="23"/>
      <c r="AQ2842" s="23"/>
      <c r="AR2842" s="23"/>
      <c r="AS2842" s="23"/>
    </row>
    <row r="2843" ht="12.0" customHeight="1">
      <c r="A2843" s="21" t="s">
        <v>14032</v>
      </c>
      <c r="B2843" s="22">
        <v>46.0</v>
      </c>
      <c r="C2843" s="23" t="s">
        <v>175</v>
      </c>
      <c r="D2843" s="23"/>
      <c r="E2843" s="23"/>
      <c r="F2843" s="24" t="s">
        <v>14033</v>
      </c>
      <c r="G2843" s="21" t="s">
        <v>8023</v>
      </c>
      <c r="H2843" s="23" t="s">
        <v>666</v>
      </c>
      <c r="I2843" s="23" t="s">
        <v>14034</v>
      </c>
      <c r="J2843" s="23"/>
      <c r="K2843" s="23" t="s">
        <v>7245</v>
      </c>
      <c r="L2843" s="26" t="s">
        <v>7229</v>
      </c>
      <c r="M2843" s="23" t="s">
        <v>81</v>
      </c>
      <c r="N2843" s="23" t="s">
        <v>82</v>
      </c>
      <c r="O2843" s="23" t="s">
        <v>2596</v>
      </c>
      <c r="P2843" s="23" t="s">
        <v>485</v>
      </c>
      <c r="Q2843" s="29" t="s">
        <v>7246</v>
      </c>
      <c r="R2843" s="21" t="s">
        <v>7247</v>
      </c>
      <c r="S2843" s="23" t="s">
        <v>666</v>
      </c>
      <c r="T2843" s="23" t="s">
        <v>7248</v>
      </c>
      <c r="U2843" s="23"/>
      <c r="V2843" s="23" t="s">
        <v>7245</v>
      </c>
      <c r="W2843" s="23"/>
      <c r="X2843" s="23" t="s">
        <v>7249</v>
      </c>
      <c r="Y2843" s="23" t="s">
        <v>100</v>
      </c>
      <c r="Z2843" s="23" t="s">
        <v>88</v>
      </c>
      <c r="AA2843" s="31">
        <v>20.0</v>
      </c>
      <c r="AB2843" s="23" t="s">
        <v>89</v>
      </c>
      <c r="AC2843" s="23"/>
      <c r="AD2843" s="23"/>
      <c r="AE2843" s="23"/>
      <c r="AF2843" s="23"/>
      <c r="AG2843" s="23"/>
      <c r="AH2843" s="23"/>
      <c r="AI2843" s="23"/>
      <c r="AJ2843" s="23"/>
      <c r="AK2843" s="23"/>
      <c r="AL2843" s="23"/>
      <c r="AM2843" s="23"/>
      <c r="AN2843" s="23"/>
      <c r="AO2843" s="23"/>
      <c r="AP2843" s="23"/>
      <c r="AQ2843" s="23"/>
      <c r="AR2843" s="23"/>
      <c r="AS2843" s="23"/>
    </row>
    <row r="2844" ht="12.0" customHeight="1">
      <c r="A2844" s="21" t="s">
        <v>14035</v>
      </c>
      <c r="B2844" s="22">
        <v>11.0</v>
      </c>
      <c r="C2844" s="23" t="s">
        <v>50</v>
      </c>
      <c r="D2844" s="23"/>
      <c r="E2844" s="23"/>
      <c r="F2844" s="24" t="s">
        <v>14036</v>
      </c>
      <c r="G2844" s="21" t="s">
        <v>10521</v>
      </c>
      <c r="H2844" s="23" t="s">
        <v>186</v>
      </c>
      <c r="I2844" s="23" t="s">
        <v>14037</v>
      </c>
      <c r="J2844" s="23"/>
      <c r="K2844" s="23" t="s">
        <v>14038</v>
      </c>
      <c r="L2844" s="26" t="s">
        <v>13988</v>
      </c>
      <c r="M2844" s="23" t="s">
        <v>81</v>
      </c>
      <c r="N2844" s="23" t="s">
        <v>82</v>
      </c>
      <c r="O2844" s="23" t="s">
        <v>2623</v>
      </c>
      <c r="P2844" s="23" t="s">
        <v>250</v>
      </c>
      <c r="Q2844" s="29" t="s">
        <v>14039</v>
      </c>
      <c r="R2844" s="21" t="s">
        <v>14040</v>
      </c>
      <c r="S2844" s="23" t="s">
        <v>2412</v>
      </c>
      <c r="T2844" s="23" t="s">
        <v>14041</v>
      </c>
      <c r="U2844" s="23"/>
      <c r="V2844" s="23" t="s">
        <v>14038</v>
      </c>
      <c r="W2844" s="23" t="s">
        <v>14042</v>
      </c>
      <c r="X2844" s="23" t="s">
        <v>7311</v>
      </c>
      <c r="Y2844" s="23" t="s">
        <v>350</v>
      </c>
      <c r="Z2844" s="23" t="s">
        <v>88</v>
      </c>
      <c r="AA2844" s="31"/>
      <c r="AB2844" s="23" t="s">
        <v>89</v>
      </c>
      <c r="AC2844" s="23"/>
      <c r="AD2844" s="23"/>
      <c r="AE2844" s="23"/>
      <c r="AF2844" s="23"/>
      <c r="AG2844" s="23"/>
      <c r="AH2844" s="23"/>
      <c r="AI2844" s="23"/>
      <c r="AJ2844" s="23"/>
      <c r="AK2844" s="23"/>
      <c r="AL2844" s="23"/>
      <c r="AM2844" s="23"/>
      <c r="AN2844" s="23"/>
      <c r="AO2844" s="23"/>
      <c r="AP2844" s="23"/>
      <c r="AQ2844" s="23"/>
      <c r="AR2844" s="23"/>
      <c r="AS2844" s="23" t="s">
        <v>91</v>
      </c>
    </row>
    <row r="2845" ht="12.0" customHeight="1">
      <c r="A2845" s="21" t="s">
        <v>14035</v>
      </c>
      <c r="B2845" s="22">
        <v>12.0</v>
      </c>
      <c r="C2845" s="23" t="s">
        <v>102</v>
      </c>
      <c r="D2845" s="23"/>
      <c r="E2845" s="23"/>
      <c r="F2845" s="24" t="s">
        <v>14036</v>
      </c>
      <c r="G2845" s="21" t="s">
        <v>10521</v>
      </c>
      <c r="H2845" s="23" t="s">
        <v>186</v>
      </c>
      <c r="I2845" s="23" t="s">
        <v>14037</v>
      </c>
      <c r="J2845" s="23"/>
      <c r="K2845" s="23" t="s">
        <v>14038</v>
      </c>
      <c r="L2845" s="26" t="s">
        <v>13988</v>
      </c>
      <c r="M2845" s="23" t="s">
        <v>81</v>
      </c>
      <c r="N2845" s="23" t="s">
        <v>82</v>
      </c>
      <c r="O2845" s="23" t="s">
        <v>2623</v>
      </c>
      <c r="P2845" s="23" t="s">
        <v>250</v>
      </c>
      <c r="Q2845" s="29" t="s">
        <v>14039</v>
      </c>
      <c r="R2845" s="21" t="s">
        <v>14040</v>
      </c>
      <c r="S2845" s="23" t="s">
        <v>2412</v>
      </c>
      <c r="T2845" s="23" t="s">
        <v>14041</v>
      </c>
      <c r="U2845" s="23"/>
      <c r="V2845" s="23" t="s">
        <v>14038</v>
      </c>
      <c r="W2845" s="23" t="s">
        <v>14042</v>
      </c>
      <c r="X2845" s="23" t="s">
        <v>7311</v>
      </c>
      <c r="Y2845" s="23" t="s">
        <v>350</v>
      </c>
      <c r="Z2845" s="23" t="s">
        <v>88</v>
      </c>
      <c r="AA2845" s="31"/>
      <c r="AB2845" s="23" t="s">
        <v>89</v>
      </c>
      <c r="AC2845" s="23"/>
      <c r="AD2845" s="23"/>
      <c r="AE2845" s="23"/>
      <c r="AF2845" s="23"/>
      <c r="AG2845" s="23"/>
      <c r="AH2845" s="23"/>
      <c r="AI2845" s="23"/>
      <c r="AJ2845" s="23"/>
      <c r="AK2845" s="23"/>
      <c r="AL2845" s="23"/>
      <c r="AM2845" s="23"/>
      <c r="AN2845" s="23"/>
      <c r="AO2845" s="23"/>
      <c r="AP2845" s="23"/>
      <c r="AQ2845" s="23"/>
      <c r="AR2845" s="23"/>
      <c r="AS2845" s="23" t="s">
        <v>91</v>
      </c>
    </row>
    <row r="2846" ht="12.0" customHeight="1">
      <c r="A2846" s="21" t="s">
        <v>14043</v>
      </c>
      <c r="B2846" s="22">
        <v>11.0</v>
      </c>
      <c r="C2846" s="23" t="s">
        <v>50</v>
      </c>
      <c r="D2846" s="23"/>
      <c r="E2846" s="23"/>
      <c r="F2846" s="24" t="s">
        <v>14044</v>
      </c>
      <c r="G2846" s="21" t="s">
        <v>13850</v>
      </c>
      <c r="H2846" s="23" t="s">
        <v>186</v>
      </c>
      <c r="I2846" s="23" t="s">
        <v>14045</v>
      </c>
      <c r="J2846" s="23"/>
      <c r="K2846" s="23" t="s">
        <v>14046</v>
      </c>
      <c r="L2846" s="26" t="s">
        <v>14047</v>
      </c>
      <c r="M2846" s="23" t="s">
        <v>81</v>
      </c>
      <c r="N2846" s="23" t="s">
        <v>82</v>
      </c>
      <c r="O2846" s="23" t="s">
        <v>2629</v>
      </c>
      <c r="P2846" s="23" t="s">
        <v>2630</v>
      </c>
      <c r="Q2846" s="29" t="s">
        <v>6411</v>
      </c>
      <c r="R2846" s="21" t="s">
        <v>6412</v>
      </c>
      <c r="S2846" s="23" t="s">
        <v>1729</v>
      </c>
      <c r="T2846" s="23" t="s">
        <v>6413</v>
      </c>
      <c r="U2846" s="23"/>
      <c r="V2846" s="23" t="s">
        <v>6414</v>
      </c>
      <c r="W2846" s="23" t="s">
        <v>14048</v>
      </c>
      <c r="X2846" s="23" t="s">
        <v>6415</v>
      </c>
      <c r="Y2846" s="23" t="s">
        <v>100</v>
      </c>
      <c r="Z2846" s="23" t="s">
        <v>88</v>
      </c>
      <c r="AA2846" s="31"/>
      <c r="AB2846" s="23"/>
      <c r="AC2846" s="23" t="s">
        <v>89</v>
      </c>
      <c r="AD2846" s="23"/>
      <c r="AE2846" s="23"/>
      <c r="AF2846" s="23"/>
      <c r="AG2846" s="23"/>
      <c r="AH2846" s="23" t="s">
        <v>89</v>
      </c>
      <c r="AI2846" s="23" t="s">
        <v>89</v>
      </c>
      <c r="AJ2846" s="23"/>
      <c r="AK2846" s="23" t="s">
        <v>89</v>
      </c>
      <c r="AL2846" s="23"/>
      <c r="AM2846" s="23"/>
      <c r="AN2846" s="23"/>
      <c r="AO2846" s="23"/>
      <c r="AP2846" s="23"/>
      <c r="AQ2846" s="23"/>
      <c r="AR2846" s="23"/>
      <c r="AS2846" s="23" t="s">
        <v>91</v>
      </c>
    </row>
    <row r="2847" ht="12.0" customHeight="1">
      <c r="A2847" s="21" t="s">
        <v>14043</v>
      </c>
      <c r="B2847" s="22">
        <v>12.0</v>
      </c>
      <c r="C2847" s="23" t="s">
        <v>102</v>
      </c>
      <c r="D2847" s="23"/>
      <c r="E2847" s="23"/>
      <c r="F2847" s="24" t="s">
        <v>14044</v>
      </c>
      <c r="G2847" s="21" t="s">
        <v>13850</v>
      </c>
      <c r="H2847" s="23" t="s">
        <v>186</v>
      </c>
      <c r="I2847" s="23" t="s">
        <v>14045</v>
      </c>
      <c r="J2847" s="23"/>
      <c r="K2847" s="23" t="s">
        <v>14046</v>
      </c>
      <c r="L2847" s="26" t="s">
        <v>14047</v>
      </c>
      <c r="M2847" s="23" t="s">
        <v>81</v>
      </c>
      <c r="N2847" s="23" t="s">
        <v>82</v>
      </c>
      <c r="O2847" s="23" t="s">
        <v>2629</v>
      </c>
      <c r="P2847" s="23" t="s">
        <v>2630</v>
      </c>
      <c r="Q2847" s="29" t="s">
        <v>6411</v>
      </c>
      <c r="R2847" s="21" t="s">
        <v>6412</v>
      </c>
      <c r="S2847" s="23" t="s">
        <v>1729</v>
      </c>
      <c r="T2847" s="23" t="s">
        <v>6413</v>
      </c>
      <c r="U2847" s="23"/>
      <c r="V2847" s="23" t="s">
        <v>6414</v>
      </c>
      <c r="W2847" s="23" t="s">
        <v>669</v>
      </c>
      <c r="X2847" s="23" t="s">
        <v>6415</v>
      </c>
      <c r="Y2847" s="23" t="s">
        <v>100</v>
      </c>
      <c r="Z2847" s="23" t="s">
        <v>88</v>
      </c>
      <c r="AA2847" s="31"/>
      <c r="AB2847" s="23"/>
      <c r="AC2847" s="23" t="s">
        <v>89</v>
      </c>
      <c r="AD2847" s="23"/>
      <c r="AE2847" s="23"/>
      <c r="AF2847" s="23"/>
      <c r="AG2847" s="23"/>
      <c r="AH2847" s="23" t="s">
        <v>89</v>
      </c>
      <c r="AI2847" s="23"/>
      <c r="AJ2847" s="23"/>
      <c r="AK2847" s="23" t="s">
        <v>89</v>
      </c>
      <c r="AL2847" s="23"/>
      <c r="AM2847" s="23"/>
      <c r="AN2847" s="23"/>
      <c r="AO2847" s="23"/>
      <c r="AP2847" s="23"/>
      <c r="AQ2847" s="23"/>
      <c r="AR2847" s="23"/>
      <c r="AS2847" s="23" t="s">
        <v>91</v>
      </c>
    </row>
    <row r="2848" ht="12.0" customHeight="1">
      <c r="A2848" s="21" t="s">
        <v>14049</v>
      </c>
      <c r="B2848" s="22">
        <v>41.0</v>
      </c>
      <c r="C2848" s="23" t="s">
        <v>182</v>
      </c>
      <c r="D2848" s="23"/>
      <c r="E2848" s="23"/>
      <c r="F2848" s="24" t="s">
        <v>14050</v>
      </c>
      <c r="G2848" s="21" t="s">
        <v>13905</v>
      </c>
      <c r="H2848" s="23" t="s">
        <v>186</v>
      </c>
      <c r="I2848" s="23" t="s">
        <v>14051</v>
      </c>
      <c r="J2848" s="23"/>
      <c r="K2848" s="23" t="s">
        <v>14052</v>
      </c>
      <c r="L2848" s="23"/>
      <c r="M2848" s="23" t="s">
        <v>81</v>
      </c>
      <c r="N2848" s="23" t="s">
        <v>82</v>
      </c>
      <c r="O2848" s="23" t="s">
        <v>177</v>
      </c>
      <c r="P2848" s="23" t="s">
        <v>178</v>
      </c>
      <c r="Q2848" s="29" t="s">
        <v>14053</v>
      </c>
      <c r="R2848" s="21" t="s">
        <v>13905</v>
      </c>
      <c r="S2848" s="23" t="s">
        <v>186</v>
      </c>
      <c r="T2848" s="23" t="s">
        <v>14051</v>
      </c>
      <c r="U2848" s="23"/>
      <c r="V2848" s="23" t="s">
        <v>14052</v>
      </c>
      <c r="W2848" s="23" t="s">
        <v>14054</v>
      </c>
      <c r="X2848" s="23" t="s">
        <v>14055</v>
      </c>
      <c r="Y2848" s="23" t="s">
        <v>254</v>
      </c>
      <c r="Z2848" s="23" t="s">
        <v>88</v>
      </c>
      <c r="AA2848" s="31">
        <v>10.0</v>
      </c>
      <c r="AB2848" s="23"/>
      <c r="AC2848" s="23"/>
      <c r="AD2848" s="23" t="s">
        <v>89</v>
      </c>
      <c r="AE2848" s="23"/>
      <c r="AF2848" s="23"/>
      <c r="AG2848" s="23"/>
      <c r="AH2848" s="23"/>
      <c r="AI2848" s="23"/>
      <c r="AJ2848" s="23"/>
      <c r="AK2848" s="23"/>
      <c r="AL2848" s="23"/>
      <c r="AM2848" s="23"/>
      <c r="AN2848" s="23"/>
      <c r="AO2848" s="23" t="s">
        <v>88</v>
      </c>
      <c r="AP2848" s="23"/>
      <c r="AQ2848" s="23"/>
      <c r="AR2848" s="23"/>
      <c r="AS2848" s="23" t="s">
        <v>91</v>
      </c>
    </row>
    <row r="2849" ht="12.0" customHeight="1">
      <c r="A2849" s="21" t="s">
        <v>14056</v>
      </c>
      <c r="B2849" s="22">
        <v>46.0</v>
      </c>
      <c r="C2849" s="23" t="s">
        <v>175</v>
      </c>
      <c r="D2849" s="23"/>
      <c r="E2849" s="23"/>
      <c r="F2849" s="24" t="s">
        <v>14057</v>
      </c>
      <c r="G2849" s="21" t="s">
        <v>10132</v>
      </c>
      <c r="H2849" s="23" t="s">
        <v>186</v>
      </c>
      <c r="I2849" s="23" t="s">
        <v>13983</v>
      </c>
      <c r="J2849" s="23"/>
      <c r="K2849" s="23" t="s">
        <v>5662</v>
      </c>
      <c r="L2849" s="26" t="s">
        <v>5663</v>
      </c>
      <c r="M2849" s="23" t="s">
        <v>81</v>
      </c>
      <c r="N2849" s="23" t="s">
        <v>82</v>
      </c>
      <c r="O2849" s="23" t="s">
        <v>177</v>
      </c>
      <c r="P2849" s="23" t="s">
        <v>178</v>
      </c>
      <c r="Q2849" s="29" t="s">
        <v>5664</v>
      </c>
      <c r="R2849" s="21" t="s">
        <v>1485</v>
      </c>
      <c r="S2849" s="23" t="s">
        <v>666</v>
      </c>
      <c r="T2849" s="23" t="s">
        <v>5665</v>
      </c>
      <c r="U2849" s="23" t="s">
        <v>5666</v>
      </c>
      <c r="V2849" s="23" t="s">
        <v>5662</v>
      </c>
      <c r="W2849" s="23" t="s">
        <v>14054</v>
      </c>
      <c r="X2849" s="23" t="s">
        <v>5668</v>
      </c>
      <c r="Y2849" s="23" t="s">
        <v>100</v>
      </c>
      <c r="Z2849" s="23" t="s">
        <v>88</v>
      </c>
      <c r="AA2849" s="31">
        <v>20.0</v>
      </c>
      <c r="AB2849" s="23" t="s">
        <v>89</v>
      </c>
      <c r="AC2849" s="23"/>
      <c r="AD2849" s="23"/>
      <c r="AE2849" s="23"/>
      <c r="AF2849" s="23"/>
      <c r="AG2849" s="23"/>
      <c r="AH2849" s="23"/>
      <c r="AI2849" s="23"/>
      <c r="AJ2849" s="23"/>
      <c r="AK2849" s="23"/>
      <c r="AL2849" s="23"/>
      <c r="AM2849" s="23"/>
      <c r="AN2849" s="23"/>
      <c r="AO2849" s="23"/>
      <c r="AP2849" s="23"/>
      <c r="AQ2849" s="23"/>
      <c r="AR2849" s="23"/>
      <c r="AS2849" s="23"/>
    </row>
    <row r="2850" ht="12.0" customHeight="1">
      <c r="A2850" s="21" t="s">
        <v>14058</v>
      </c>
      <c r="B2850" s="22">
        <v>22.0</v>
      </c>
      <c r="C2850" s="23" t="s">
        <v>151</v>
      </c>
      <c r="D2850" s="23"/>
      <c r="E2850" s="23"/>
      <c r="F2850" s="24" t="s">
        <v>14059</v>
      </c>
      <c r="G2850" s="21" t="s">
        <v>4042</v>
      </c>
      <c r="H2850" s="23" t="s">
        <v>186</v>
      </c>
      <c r="I2850" s="23" t="s">
        <v>14060</v>
      </c>
      <c r="J2850" s="23"/>
      <c r="K2850" s="23" t="s">
        <v>10134</v>
      </c>
      <c r="L2850" s="26" t="s">
        <v>10119</v>
      </c>
      <c r="M2850" s="23" t="s">
        <v>81</v>
      </c>
      <c r="N2850" s="23" t="s">
        <v>82</v>
      </c>
      <c r="O2850" s="23" t="s">
        <v>177</v>
      </c>
      <c r="P2850" s="23" t="s">
        <v>178</v>
      </c>
      <c r="Q2850" s="29" t="s">
        <v>13732</v>
      </c>
      <c r="R2850" s="21" t="s">
        <v>10132</v>
      </c>
      <c r="S2850" s="23" t="s">
        <v>186</v>
      </c>
      <c r="T2850" s="23" t="s">
        <v>10133</v>
      </c>
      <c r="U2850" s="23"/>
      <c r="V2850" s="23" t="s">
        <v>10134</v>
      </c>
      <c r="W2850" s="23" t="s">
        <v>14054</v>
      </c>
      <c r="X2850" s="23" t="s">
        <v>10137</v>
      </c>
      <c r="Y2850" s="23" t="s">
        <v>100</v>
      </c>
      <c r="Z2850" s="23" t="s">
        <v>88</v>
      </c>
      <c r="AA2850" s="31">
        <v>20.0</v>
      </c>
      <c r="AB2850" s="23" t="s">
        <v>89</v>
      </c>
      <c r="AC2850" s="23"/>
      <c r="AD2850" s="23"/>
      <c r="AE2850" s="23"/>
      <c r="AF2850" s="23"/>
      <c r="AG2850" s="23"/>
      <c r="AH2850" s="23"/>
      <c r="AI2850" s="23"/>
      <c r="AJ2850" s="23"/>
      <c r="AK2850" s="23"/>
      <c r="AL2850" s="23"/>
      <c r="AM2850" s="23"/>
      <c r="AN2850" s="23"/>
      <c r="AO2850" s="23"/>
      <c r="AP2850" s="23"/>
      <c r="AQ2850" s="23"/>
      <c r="AR2850" s="23"/>
      <c r="AS2850" s="23" t="s">
        <v>91</v>
      </c>
    </row>
    <row r="2851" ht="12.0" customHeight="1">
      <c r="A2851" s="21" t="s">
        <v>14061</v>
      </c>
      <c r="B2851" s="22">
        <v>46.0</v>
      </c>
      <c r="C2851" s="23" t="s">
        <v>175</v>
      </c>
      <c r="D2851" s="23"/>
      <c r="E2851" s="23"/>
      <c r="F2851" s="24" t="s">
        <v>14062</v>
      </c>
      <c r="G2851" s="21" t="s">
        <v>10132</v>
      </c>
      <c r="H2851" s="23" t="s">
        <v>186</v>
      </c>
      <c r="I2851" s="23" t="s">
        <v>14063</v>
      </c>
      <c r="J2851" s="23"/>
      <c r="K2851" s="23" t="s">
        <v>14064</v>
      </c>
      <c r="L2851" s="23"/>
      <c r="M2851" s="23" t="s">
        <v>81</v>
      </c>
      <c r="N2851" s="23" t="s">
        <v>82</v>
      </c>
      <c r="O2851" s="23" t="s">
        <v>2927</v>
      </c>
      <c r="P2851" s="23" t="s">
        <v>861</v>
      </c>
      <c r="Q2851" s="29" t="s">
        <v>14065</v>
      </c>
      <c r="R2851" s="21" t="s">
        <v>13931</v>
      </c>
      <c r="S2851" s="23" t="s">
        <v>186</v>
      </c>
      <c r="T2851" s="23" t="s">
        <v>14066</v>
      </c>
      <c r="U2851" s="23"/>
      <c r="V2851" s="23" t="s">
        <v>14067</v>
      </c>
      <c r="W2851" s="23" t="s">
        <v>14068</v>
      </c>
      <c r="X2851" s="23" t="s">
        <v>14069</v>
      </c>
      <c r="Y2851" s="23" t="s">
        <v>100</v>
      </c>
      <c r="Z2851" s="23"/>
      <c r="AA2851" s="31">
        <v>20.0</v>
      </c>
      <c r="AB2851" s="23" t="s">
        <v>89</v>
      </c>
      <c r="AC2851" s="23"/>
      <c r="AD2851" s="23"/>
      <c r="AE2851" s="23"/>
      <c r="AF2851" s="23"/>
      <c r="AG2851" s="23"/>
      <c r="AH2851" s="23"/>
      <c r="AI2851" s="23"/>
      <c r="AJ2851" s="23"/>
      <c r="AK2851" s="23"/>
      <c r="AL2851" s="23"/>
      <c r="AM2851" s="23"/>
      <c r="AN2851" s="23"/>
      <c r="AO2851" s="23"/>
      <c r="AP2851" s="23"/>
      <c r="AQ2851" s="23"/>
      <c r="AR2851" s="23"/>
      <c r="AS2851" s="23"/>
    </row>
    <row r="2852" ht="12.0" customHeight="1">
      <c r="A2852" s="21" t="s">
        <v>14070</v>
      </c>
      <c r="B2852" s="22">
        <v>24.0</v>
      </c>
      <c r="C2852" s="23" t="s">
        <v>69</v>
      </c>
      <c r="D2852" s="23"/>
      <c r="E2852" s="23"/>
      <c r="F2852" s="24" t="s">
        <v>14071</v>
      </c>
      <c r="G2852" s="21" t="s">
        <v>1159</v>
      </c>
      <c r="H2852" s="23" t="s">
        <v>186</v>
      </c>
      <c r="I2852" s="23" t="s">
        <v>14072</v>
      </c>
      <c r="J2852" s="23"/>
      <c r="K2852" s="23" t="s">
        <v>10093</v>
      </c>
      <c r="L2852" s="26" t="s">
        <v>10093</v>
      </c>
      <c r="M2852" s="23" t="s">
        <v>81</v>
      </c>
      <c r="N2852" s="23" t="s">
        <v>82</v>
      </c>
      <c r="O2852" s="23" t="s">
        <v>2927</v>
      </c>
      <c r="P2852" s="23" t="s">
        <v>861</v>
      </c>
      <c r="Q2852" s="29" t="s">
        <v>1158</v>
      </c>
      <c r="R2852" s="21" t="s">
        <v>1159</v>
      </c>
      <c r="S2852" s="23" t="s">
        <v>186</v>
      </c>
      <c r="T2852" s="23" t="s">
        <v>1160</v>
      </c>
      <c r="U2852" s="23"/>
      <c r="V2852" s="23" t="s">
        <v>1161</v>
      </c>
      <c r="W2852" s="23" t="s">
        <v>14073</v>
      </c>
      <c r="X2852" s="23" t="s">
        <v>1162</v>
      </c>
      <c r="Y2852" s="23" t="s">
        <v>87</v>
      </c>
      <c r="Z2852" s="23"/>
      <c r="AA2852" s="31"/>
      <c r="AB2852" s="23"/>
      <c r="AC2852" s="23"/>
      <c r="AD2852" s="23"/>
      <c r="AE2852" s="23"/>
      <c r="AF2852" s="23"/>
      <c r="AG2852" s="23"/>
      <c r="AH2852" s="23" t="s">
        <v>89</v>
      </c>
      <c r="AI2852" s="23"/>
      <c r="AJ2852" s="23"/>
      <c r="AK2852" s="23"/>
      <c r="AL2852" s="23" t="s">
        <v>238</v>
      </c>
      <c r="AM2852" s="23"/>
      <c r="AN2852" s="23"/>
      <c r="AO2852" s="23"/>
      <c r="AP2852" s="23"/>
      <c r="AQ2852" s="23"/>
      <c r="AR2852" s="23"/>
      <c r="AS2852" s="23" t="s">
        <v>91</v>
      </c>
    </row>
    <row r="2853" ht="12.0" customHeight="1">
      <c r="A2853" s="21" t="s">
        <v>14074</v>
      </c>
      <c r="B2853" s="22">
        <v>22.0</v>
      </c>
      <c r="C2853" s="23" t="s">
        <v>151</v>
      </c>
      <c r="D2853" s="23"/>
      <c r="E2853" s="23"/>
      <c r="F2853" s="24" t="s">
        <v>14075</v>
      </c>
      <c r="G2853" s="21" t="s">
        <v>13905</v>
      </c>
      <c r="H2853" s="23" t="s">
        <v>186</v>
      </c>
      <c r="I2853" s="23" t="s">
        <v>14076</v>
      </c>
      <c r="J2853" s="23"/>
      <c r="K2853" s="23" t="s">
        <v>14077</v>
      </c>
      <c r="L2853" s="23"/>
      <c r="M2853" s="23" t="s">
        <v>81</v>
      </c>
      <c r="N2853" s="23" t="s">
        <v>82</v>
      </c>
      <c r="O2853" s="23" t="s">
        <v>2927</v>
      </c>
      <c r="P2853" s="23" t="s">
        <v>861</v>
      </c>
      <c r="Q2853" s="29" t="s">
        <v>14078</v>
      </c>
      <c r="R2853" s="21" t="s">
        <v>244</v>
      </c>
      <c r="S2853" s="23" t="s">
        <v>205</v>
      </c>
      <c r="T2853" s="23" t="s">
        <v>14079</v>
      </c>
      <c r="U2853" s="23" t="s">
        <v>14080</v>
      </c>
      <c r="V2853" s="23" t="s">
        <v>14081</v>
      </c>
      <c r="W2853" s="23" t="s">
        <v>14082</v>
      </c>
      <c r="X2853" s="23" t="s">
        <v>14083</v>
      </c>
      <c r="Y2853" s="23" t="s">
        <v>100</v>
      </c>
      <c r="Z2853" s="23"/>
      <c r="AA2853" s="31">
        <v>20.0</v>
      </c>
      <c r="AB2853" s="23" t="s">
        <v>89</v>
      </c>
      <c r="AC2853" s="23"/>
      <c r="AD2853" s="23"/>
      <c r="AE2853" s="23"/>
      <c r="AF2853" s="23"/>
      <c r="AG2853" s="23"/>
      <c r="AH2853" s="23"/>
      <c r="AI2853" s="23"/>
      <c r="AJ2853" s="23"/>
      <c r="AK2853" s="23"/>
      <c r="AL2853" s="23"/>
      <c r="AM2853" s="23"/>
      <c r="AN2853" s="23"/>
      <c r="AO2853" s="23"/>
      <c r="AP2853" s="23"/>
      <c r="AQ2853" s="23"/>
      <c r="AR2853" s="23"/>
      <c r="AS2853" s="23" t="s">
        <v>91</v>
      </c>
    </row>
    <row r="2854" ht="12.0" customHeight="1">
      <c r="A2854" s="21" t="s">
        <v>14084</v>
      </c>
      <c r="B2854" s="22">
        <v>11.0</v>
      </c>
      <c r="C2854" s="23" t="s">
        <v>50</v>
      </c>
      <c r="D2854" s="23"/>
      <c r="E2854" s="23"/>
      <c r="F2854" s="24" t="s">
        <v>14085</v>
      </c>
      <c r="G2854" s="21" t="s">
        <v>13850</v>
      </c>
      <c r="H2854" s="23" t="s">
        <v>186</v>
      </c>
      <c r="I2854" s="23" t="s">
        <v>14086</v>
      </c>
      <c r="J2854" s="23"/>
      <c r="K2854" s="23" t="s">
        <v>14087</v>
      </c>
      <c r="L2854" s="26" t="s">
        <v>14042</v>
      </c>
      <c r="M2854" s="23" t="s">
        <v>81</v>
      </c>
      <c r="N2854" s="23" t="s">
        <v>82</v>
      </c>
      <c r="O2854" s="23" t="s">
        <v>2987</v>
      </c>
      <c r="P2854" s="23" t="s">
        <v>361</v>
      </c>
      <c r="Q2854" s="29" t="s">
        <v>14088</v>
      </c>
      <c r="R2854" s="21" t="s">
        <v>13850</v>
      </c>
      <c r="S2854" s="23" t="s">
        <v>186</v>
      </c>
      <c r="T2854" s="23" t="s">
        <v>14086</v>
      </c>
      <c r="U2854" s="23"/>
      <c r="V2854" s="23" t="s">
        <v>14087</v>
      </c>
      <c r="W2854" s="23" t="s">
        <v>14082</v>
      </c>
      <c r="X2854" s="23" t="s">
        <v>14089</v>
      </c>
      <c r="Y2854" s="23" t="s">
        <v>630</v>
      </c>
      <c r="Z2854" s="23"/>
      <c r="AA2854" s="31"/>
      <c r="AB2854" s="23" t="s">
        <v>89</v>
      </c>
      <c r="AC2854" s="23"/>
      <c r="AD2854" s="23"/>
      <c r="AE2854" s="23"/>
      <c r="AF2854" s="23"/>
      <c r="AG2854" s="23"/>
      <c r="AH2854" s="23"/>
      <c r="AI2854" s="23"/>
      <c r="AJ2854" s="23"/>
      <c r="AK2854" s="23"/>
      <c r="AL2854" s="23"/>
      <c r="AM2854" s="23"/>
      <c r="AN2854" s="23"/>
      <c r="AO2854" s="23"/>
      <c r="AP2854" s="23"/>
      <c r="AQ2854" s="23"/>
      <c r="AR2854" s="23"/>
      <c r="AS2854" s="23" t="s">
        <v>91</v>
      </c>
    </row>
    <row r="2855" ht="12.0" customHeight="1">
      <c r="A2855" s="21" t="s">
        <v>14084</v>
      </c>
      <c r="B2855" s="22">
        <v>12.0</v>
      </c>
      <c r="C2855" s="23" t="s">
        <v>102</v>
      </c>
      <c r="D2855" s="23"/>
      <c r="E2855" s="23"/>
      <c r="F2855" s="24" t="s">
        <v>14085</v>
      </c>
      <c r="G2855" s="21" t="s">
        <v>13850</v>
      </c>
      <c r="H2855" s="23" t="s">
        <v>186</v>
      </c>
      <c r="I2855" s="23" t="s">
        <v>14086</v>
      </c>
      <c r="J2855" s="23"/>
      <c r="K2855" s="23" t="s">
        <v>14087</v>
      </c>
      <c r="L2855" s="26" t="s">
        <v>14042</v>
      </c>
      <c r="M2855" s="23" t="s">
        <v>81</v>
      </c>
      <c r="N2855" s="23" t="s">
        <v>82</v>
      </c>
      <c r="O2855" s="23" t="s">
        <v>2987</v>
      </c>
      <c r="P2855" s="23" t="s">
        <v>361</v>
      </c>
      <c r="Q2855" s="29" t="s">
        <v>14088</v>
      </c>
      <c r="R2855" s="21" t="s">
        <v>13850</v>
      </c>
      <c r="S2855" s="23" t="s">
        <v>186</v>
      </c>
      <c r="T2855" s="23" t="s">
        <v>14086</v>
      </c>
      <c r="U2855" s="23"/>
      <c r="V2855" s="23" t="s">
        <v>14087</v>
      </c>
      <c r="W2855" s="23" t="s">
        <v>1092</v>
      </c>
      <c r="X2855" s="23" t="s">
        <v>14089</v>
      </c>
      <c r="Y2855" s="23" t="s">
        <v>630</v>
      </c>
      <c r="Z2855" s="23"/>
      <c r="AA2855" s="31"/>
      <c r="AB2855" s="23" t="s">
        <v>89</v>
      </c>
      <c r="AC2855" s="23"/>
      <c r="AD2855" s="23"/>
      <c r="AE2855" s="23"/>
      <c r="AF2855" s="23"/>
      <c r="AG2855" s="23"/>
      <c r="AH2855" s="23"/>
      <c r="AI2855" s="23"/>
      <c r="AJ2855" s="23"/>
      <c r="AK2855" s="23"/>
      <c r="AL2855" s="23"/>
      <c r="AM2855" s="23"/>
      <c r="AN2855" s="23"/>
      <c r="AO2855" s="23"/>
      <c r="AP2855" s="23"/>
      <c r="AQ2855" s="23"/>
      <c r="AR2855" s="23"/>
      <c r="AS2855" s="23" t="s">
        <v>91</v>
      </c>
    </row>
    <row r="2856" ht="12.0" customHeight="1">
      <c r="A2856" s="21" t="s">
        <v>14090</v>
      </c>
      <c r="B2856" s="22">
        <v>46.0</v>
      </c>
      <c r="C2856" s="23" t="s">
        <v>175</v>
      </c>
      <c r="D2856" s="23"/>
      <c r="E2856" s="23"/>
      <c r="F2856" s="24" t="s">
        <v>14091</v>
      </c>
      <c r="G2856" s="21" t="s">
        <v>9794</v>
      </c>
      <c r="H2856" s="23" t="s">
        <v>186</v>
      </c>
      <c r="I2856" s="23" t="s">
        <v>14092</v>
      </c>
      <c r="J2856" s="23"/>
      <c r="K2856" s="23" t="s">
        <v>14093</v>
      </c>
      <c r="L2856" s="26" t="s">
        <v>14094</v>
      </c>
      <c r="M2856" s="23" t="s">
        <v>81</v>
      </c>
      <c r="N2856" s="23" t="s">
        <v>82</v>
      </c>
      <c r="O2856" s="23" t="s">
        <v>3039</v>
      </c>
      <c r="P2856" s="23" t="s">
        <v>893</v>
      </c>
      <c r="Q2856" s="29" t="s">
        <v>14095</v>
      </c>
      <c r="R2856" s="21" t="s">
        <v>14096</v>
      </c>
      <c r="S2856" s="23" t="s">
        <v>132</v>
      </c>
      <c r="T2856" s="23" t="s">
        <v>14097</v>
      </c>
      <c r="U2856" s="23"/>
      <c r="V2856" s="23" t="s">
        <v>14048</v>
      </c>
      <c r="W2856" s="23" t="s">
        <v>778</v>
      </c>
      <c r="X2856" s="23" t="s">
        <v>14098</v>
      </c>
      <c r="Y2856" s="23" t="s">
        <v>87</v>
      </c>
      <c r="Z2856" s="23"/>
      <c r="AA2856" s="31">
        <v>20.0</v>
      </c>
      <c r="AB2856" s="23" t="s">
        <v>89</v>
      </c>
      <c r="AC2856" s="23"/>
      <c r="AD2856" s="23"/>
      <c r="AE2856" s="23"/>
      <c r="AF2856" s="23"/>
      <c r="AG2856" s="23"/>
      <c r="AH2856" s="23"/>
      <c r="AI2856" s="23"/>
      <c r="AJ2856" s="23"/>
      <c r="AK2856" s="23"/>
      <c r="AL2856" s="23"/>
      <c r="AM2856" s="23"/>
      <c r="AN2856" s="23"/>
      <c r="AO2856" s="23"/>
      <c r="AP2856" s="23"/>
      <c r="AQ2856" s="23"/>
      <c r="AR2856" s="23"/>
      <c r="AS2856" s="23"/>
    </row>
    <row r="2857" ht="12.0" customHeight="1">
      <c r="A2857" s="21" t="s">
        <v>14099</v>
      </c>
      <c r="B2857" s="22">
        <v>22.0</v>
      </c>
      <c r="C2857" s="23" t="s">
        <v>151</v>
      </c>
      <c r="D2857" s="23"/>
      <c r="E2857" s="23"/>
      <c r="F2857" s="24" t="s">
        <v>14100</v>
      </c>
      <c r="G2857" s="21" t="s">
        <v>9551</v>
      </c>
      <c r="H2857" s="23" t="s">
        <v>1085</v>
      </c>
      <c r="I2857" s="23" t="s">
        <v>9552</v>
      </c>
      <c r="J2857" s="23"/>
      <c r="K2857" s="23" t="s">
        <v>9553</v>
      </c>
      <c r="L2857" s="26" t="s">
        <v>9554</v>
      </c>
      <c r="M2857" s="23" t="s">
        <v>81</v>
      </c>
      <c r="N2857" s="23" t="s">
        <v>308</v>
      </c>
      <c r="O2857" s="23" t="s">
        <v>635</v>
      </c>
      <c r="P2857" s="23" t="s">
        <v>181</v>
      </c>
      <c r="Q2857" s="29" t="s">
        <v>664</v>
      </c>
      <c r="R2857" s="21" t="s">
        <v>665</v>
      </c>
      <c r="S2857" s="23" t="s">
        <v>666</v>
      </c>
      <c r="T2857" s="23" t="s">
        <v>667</v>
      </c>
      <c r="U2857" s="23"/>
      <c r="V2857" s="23" t="s">
        <v>668</v>
      </c>
      <c r="W2857" s="23" t="s">
        <v>778</v>
      </c>
      <c r="X2857" s="23" t="s">
        <v>670</v>
      </c>
      <c r="Y2857" s="23" t="s">
        <v>87</v>
      </c>
      <c r="Z2857" s="23" t="s">
        <v>88</v>
      </c>
      <c r="AA2857" s="31">
        <v>6.0</v>
      </c>
      <c r="AB2857" s="23"/>
      <c r="AC2857" s="23"/>
      <c r="AD2857" s="23" t="s">
        <v>89</v>
      </c>
      <c r="AE2857" s="23"/>
      <c r="AF2857" s="23"/>
      <c r="AG2857" s="23"/>
      <c r="AH2857" s="23" t="s">
        <v>89</v>
      </c>
      <c r="AI2857" s="23"/>
      <c r="AJ2857" s="23"/>
      <c r="AK2857" s="23"/>
      <c r="AL2857" s="23"/>
      <c r="AM2857" s="23"/>
      <c r="AN2857" s="23"/>
      <c r="AO2857" s="23"/>
      <c r="AP2857" s="23"/>
      <c r="AQ2857" s="23"/>
      <c r="AR2857" s="23"/>
      <c r="AS2857" s="23" t="s">
        <v>91</v>
      </c>
    </row>
    <row r="2858" ht="12.0" customHeight="1">
      <c r="A2858" s="21" t="s">
        <v>14101</v>
      </c>
      <c r="B2858" s="22">
        <v>11.0</v>
      </c>
      <c r="C2858" s="23" t="s">
        <v>50</v>
      </c>
      <c r="D2858" s="23"/>
      <c r="E2858" s="23"/>
      <c r="F2858" s="24" t="s">
        <v>14102</v>
      </c>
      <c r="G2858" s="21" t="s">
        <v>7482</v>
      </c>
      <c r="H2858" s="23" t="s">
        <v>4163</v>
      </c>
      <c r="I2858" s="23" t="s">
        <v>14103</v>
      </c>
      <c r="J2858" s="23"/>
      <c r="K2858" s="23" t="s">
        <v>14104</v>
      </c>
      <c r="L2858" s="26" t="s">
        <v>14054</v>
      </c>
      <c r="M2858" s="23" t="s">
        <v>81</v>
      </c>
      <c r="N2858" s="23" t="s">
        <v>82</v>
      </c>
      <c r="O2858" s="23" t="s">
        <v>14105</v>
      </c>
      <c r="P2858" s="23" t="s">
        <v>14106</v>
      </c>
      <c r="Q2858" s="29" t="s">
        <v>14107</v>
      </c>
      <c r="R2858" s="21" t="s">
        <v>6523</v>
      </c>
      <c r="S2858" s="23" t="s">
        <v>4163</v>
      </c>
      <c r="T2858" s="23" t="s">
        <v>14108</v>
      </c>
      <c r="U2858" s="23"/>
      <c r="V2858" s="23" t="s">
        <v>14104</v>
      </c>
      <c r="W2858" s="23" t="s">
        <v>778</v>
      </c>
      <c r="X2858" s="23" t="s">
        <v>14109</v>
      </c>
      <c r="Y2858" s="23" t="s">
        <v>350</v>
      </c>
      <c r="Z2858" s="23" t="s">
        <v>101</v>
      </c>
      <c r="AA2858" s="31"/>
      <c r="AB2858" s="23" t="s">
        <v>89</v>
      </c>
      <c r="AC2858" s="23"/>
      <c r="AD2858" s="23"/>
      <c r="AE2858" s="23"/>
      <c r="AF2858" s="23"/>
      <c r="AG2858" s="23"/>
      <c r="AH2858" s="23"/>
      <c r="AI2858" s="23"/>
      <c r="AJ2858" s="23"/>
      <c r="AK2858" s="23"/>
      <c r="AL2858" s="23"/>
      <c r="AM2858" s="23"/>
      <c r="AN2858" s="23"/>
      <c r="AO2858" s="23"/>
      <c r="AP2858" s="23"/>
      <c r="AQ2858" s="23"/>
      <c r="AR2858" s="23"/>
      <c r="AS2858" s="23" t="s">
        <v>91</v>
      </c>
    </row>
    <row r="2859" ht="12.0" customHeight="1">
      <c r="A2859" s="21" t="s">
        <v>14101</v>
      </c>
      <c r="B2859" s="22">
        <v>12.0</v>
      </c>
      <c r="C2859" s="23" t="s">
        <v>102</v>
      </c>
      <c r="D2859" s="23"/>
      <c r="E2859" s="23"/>
      <c r="F2859" s="24" t="s">
        <v>14102</v>
      </c>
      <c r="G2859" s="21" t="s">
        <v>7482</v>
      </c>
      <c r="H2859" s="23" t="s">
        <v>4163</v>
      </c>
      <c r="I2859" s="23" t="s">
        <v>14103</v>
      </c>
      <c r="J2859" s="23"/>
      <c r="K2859" s="23" t="s">
        <v>14104</v>
      </c>
      <c r="L2859" s="26" t="s">
        <v>14054</v>
      </c>
      <c r="M2859" s="23" t="s">
        <v>81</v>
      </c>
      <c r="N2859" s="23" t="s">
        <v>82</v>
      </c>
      <c r="O2859" s="23" t="s">
        <v>14105</v>
      </c>
      <c r="P2859" s="23" t="s">
        <v>14106</v>
      </c>
      <c r="Q2859" s="29" t="s">
        <v>14107</v>
      </c>
      <c r="R2859" s="21" t="s">
        <v>6523</v>
      </c>
      <c r="S2859" s="23" t="s">
        <v>4163</v>
      </c>
      <c r="T2859" s="23" t="s">
        <v>14108</v>
      </c>
      <c r="U2859" s="23"/>
      <c r="V2859" s="23" t="s">
        <v>14104</v>
      </c>
      <c r="W2859" s="23" t="s">
        <v>7763</v>
      </c>
      <c r="X2859" s="23" t="s">
        <v>14109</v>
      </c>
      <c r="Y2859" s="23" t="s">
        <v>350</v>
      </c>
      <c r="Z2859" s="23" t="s">
        <v>101</v>
      </c>
      <c r="AA2859" s="31"/>
      <c r="AB2859" s="23" t="s">
        <v>89</v>
      </c>
      <c r="AC2859" s="23"/>
      <c r="AD2859" s="23"/>
      <c r="AE2859" s="23"/>
      <c r="AF2859" s="23"/>
      <c r="AG2859" s="23"/>
      <c r="AH2859" s="23"/>
      <c r="AI2859" s="23"/>
      <c r="AJ2859" s="23"/>
      <c r="AK2859" s="23"/>
      <c r="AL2859" s="23"/>
      <c r="AM2859" s="23"/>
      <c r="AN2859" s="23"/>
      <c r="AO2859" s="23"/>
      <c r="AP2859" s="23"/>
      <c r="AQ2859" s="23"/>
      <c r="AR2859" s="23"/>
      <c r="AS2859" s="23" t="s">
        <v>91</v>
      </c>
    </row>
    <row r="2860" ht="12.0" customHeight="1">
      <c r="A2860" s="21" t="s">
        <v>14101</v>
      </c>
      <c r="B2860" s="22">
        <v>15.0</v>
      </c>
      <c r="C2860" s="23" t="s">
        <v>107</v>
      </c>
      <c r="D2860" s="23"/>
      <c r="E2860" s="23"/>
      <c r="F2860" s="24" t="s">
        <v>14102</v>
      </c>
      <c r="G2860" s="21" t="s">
        <v>7482</v>
      </c>
      <c r="H2860" s="23" t="s">
        <v>4163</v>
      </c>
      <c r="I2860" s="23" t="s">
        <v>14103</v>
      </c>
      <c r="J2860" s="23"/>
      <c r="K2860" s="23" t="s">
        <v>14104</v>
      </c>
      <c r="L2860" s="26" t="s">
        <v>14054</v>
      </c>
      <c r="M2860" s="23" t="s">
        <v>81</v>
      </c>
      <c r="N2860" s="23" t="s">
        <v>82</v>
      </c>
      <c r="O2860" s="23" t="s">
        <v>14105</v>
      </c>
      <c r="P2860" s="23" t="s">
        <v>14106</v>
      </c>
      <c r="Q2860" s="29" t="s">
        <v>14107</v>
      </c>
      <c r="R2860" s="21" t="s">
        <v>6523</v>
      </c>
      <c r="S2860" s="23" t="s">
        <v>4163</v>
      </c>
      <c r="T2860" s="23" t="s">
        <v>14108</v>
      </c>
      <c r="U2860" s="23"/>
      <c r="V2860" s="23" t="s">
        <v>14104</v>
      </c>
      <c r="W2860" s="23" t="s">
        <v>14110</v>
      </c>
      <c r="X2860" s="23" t="s">
        <v>14109</v>
      </c>
      <c r="Y2860" s="23" t="s">
        <v>350</v>
      </c>
      <c r="Z2860" s="23" t="s">
        <v>101</v>
      </c>
      <c r="AA2860" s="31"/>
      <c r="AB2860" s="23"/>
      <c r="AC2860" s="23" t="s">
        <v>89</v>
      </c>
      <c r="AD2860" s="23"/>
      <c r="AE2860" s="23"/>
      <c r="AF2860" s="23"/>
      <c r="AG2860" s="23"/>
      <c r="AH2860" s="23"/>
      <c r="AI2860" s="23"/>
      <c r="AJ2860" s="23" t="s">
        <v>89</v>
      </c>
      <c r="AK2860" s="23"/>
      <c r="AL2860" s="23"/>
      <c r="AM2860" s="23"/>
      <c r="AN2860" s="23"/>
      <c r="AO2860" s="23"/>
      <c r="AP2860" s="23"/>
      <c r="AQ2860" s="23"/>
      <c r="AR2860" s="23"/>
      <c r="AS2860" s="23"/>
    </row>
    <row r="2861" ht="12.0" customHeight="1">
      <c r="A2861" s="21" t="s">
        <v>14111</v>
      </c>
      <c r="B2861" s="22">
        <v>46.0</v>
      </c>
      <c r="C2861" s="23" t="s">
        <v>175</v>
      </c>
      <c r="D2861" s="23"/>
      <c r="E2861" s="23"/>
      <c r="F2861" s="24" t="s">
        <v>14112</v>
      </c>
      <c r="G2861" s="21" t="s">
        <v>10521</v>
      </c>
      <c r="H2861" s="23" t="s">
        <v>186</v>
      </c>
      <c r="I2861" s="23" t="s">
        <v>14113</v>
      </c>
      <c r="J2861" s="23"/>
      <c r="K2861" s="23" t="s">
        <v>14068</v>
      </c>
      <c r="L2861" s="26" t="s">
        <v>14068</v>
      </c>
      <c r="M2861" s="23" t="s">
        <v>81</v>
      </c>
      <c r="N2861" s="23" t="s">
        <v>82</v>
      </c>
      <c r="O2861" s="23" t="s">
        <v>14114</v>
      </c>
      <c r="P2861" s="23" t="s">
        <v>14115</v>
      </c>
      <c r="Q2861" s="29" t="s">
        <v>14116</v>
      </c>
      <c r="R2861" s="21" t="s">
        <v>681</v>
      </c>
      <c r="S2861" s="23" t="s">
        <v>76</v>
      </c>
      <c r="T2861" s="23" t="s">
        <v>14117</v>
      </c>
      <c r="U2861" s="23"/>
      <c r="V2861" s="23" t="s">
        <v>14068</v>
      </c>
      <c r="W2861" s="23" t="s">
        <v>14110</v>
      </c>
      <c r="X2861" s="23" t="s">
        <v>14118</v>
      </c>
      <c r="Y2861" s="23" t="s">
        <v>87</v>
      </c>
      <c r="Z2861" s="23" t="s">
        <v>88</v>
      </c>
      <c r="AA2861" s="31">
        <v>20.0</v>
      </c>
      <c r="AB2861" s="23"/>
      <c r="AC2861" s="23" t="s">
        <v>89</v>
      </c>
      <c r="AD2861" s="23"/>
      <c r="AE2861" s="23"/>
      <c r="AF2861" s="23"/>
      <c r="AG2861" s="23"/>
      <c r="AH2861" s="23" t="s">
        <v>89</v>
      </c>
      <c r="AI2861" s="23" t="s">
        <v>89</v>
      </c>
      <c r="AJ2861" s="23"/>
      <c r="AK2861" s="23"/>
      <c r="AL2861" s="23"/>
      <c r="AM2861" s="23"/>
      <c r="AN2861" s="23"/>
      <c r="AO2861" s="23"/>
      <c r="AP2861" s="23"/>
      <c r="AQ2861" s="23"/>
      <c r="AR2861" s="23"/>
      <c r="AS2861" s="23"/>
    </row>
    <row r="2862" ht="12.0" customHeight="1">
      <c r="A2862" s="21" t="s">
        <v>14119</v>
      </c>
      <c r="B2862" s="22">
        <v>46.0</v>
      </c>
      <c r="C2862" s="23" t="s">
        <v>175</v>
      </c>
      <c r="D2862" s="23"/>
      <c r="E2862" s="23"/>
      <c r="F2862" s="24" t="s">
        <v>14120</v>
      </c>
      <c r="G2862" s="21" t="s">
        <v>7503</v>
      </c>
      <c r="H2862" s="23" t="s">
        <v>4163</v>
      </c>
      <c r="I2862" s="23" t="s">
        <v>14121</v>
      </c>
      <c r="J2862" s="23"/>
      <c r="K2862" s="23" t="s">
        <v>14122</v>
      </c>
      <c r="L2862" s="26" t="s">
        <v>14073</v>
      </c>
      <c r="M2862" s="23" t="s">
        <v>81</v>
      </c>
      <c r="N2862" s="23" t="s">
        <v>82</v>
      </c>
      <c r="O2862" s="23" t="s">
        <v>3333</v>
      </c>
      <c r="P2862" s="23" t="s">
        <v>84</v>
      </c>
      <c r="Q2862" s="29" t="s">
        <v>14123</v>
      </c>
      <c r="R2862" s="21" t="s">
        <v>7503</v>
      </c>
      <c r="S2862" s="23" t="s">
        <v>4163</v>
      </c>
      <c r="T2862" s="23" t="s">
        <v>14121</v>
      </c>
      <c r="U2862" s="23"/>
      <c r="V2862" s="23" t="s">
        <v>14122</v>
      </c>
      <c r="W2862" s="23" t="s">
        <v>14124</v>
      </c>
      <c r="X2862" s="23" t="s">
        <v>14125</v>
      </c>
      <c r="Y2862" s="23" t="s">
        <v>100</v>
      </c>
      <c r="Z2862" s="23" t="s">
        <v>88</v>
      </c>
      <c r="AA2862" s="31">
        <v>10.0</v>
      </c>
      <c r="AB2862" s="23"/>
      <c r="AC2862" s="23"/>
      <c r="AD2862" s="23"/>
      <c r="AE2862" s="23"/>
      <c r="AF2862" s="23" t="s">
        <v>89</v>
      </c>
      <c r="AG2862" s="23" t="s">
        <v>89</v>
      </c>
      <c r="AH2862" s="23" t="s">
        <v>89</v>
      </c>
      <c r="AI2862" s="23" t="s">
        <v>89</v>
      </c>
      <c r="AJ2862" s="23"/>
      <c r="AK2862" s="23"/>
      <c r="AL2862" s="23"/>
      <c r="AM2862" s="23"/>
      <c r="AN2862" s="23"/>
      <c r="AO2862" s="23"/>
      <c r="AP2862" s="23"/>
      <c r="AQ2862" s="23"/>
      <c r="AR2862" s="23"/>
      <c r="AS2862" s="23"/>
    </row>
    <row r="2863" ht="12.0" customHeight="1">
      <c r="A2863" s="21" t="s">
        <v>14126</v>
      </c>
      <c r="B2863" s="22">
        <v>11.0</v>
      </c>
      <c r="C2863" s="23" t="s">
        <v>50</v>
      </c>
      <c r="D2863" s="23"/>
      <c r="E2863" s="23"/>
      <c r="F2863" s="24" t="s">
        <v>14127</v>
      </c>
      <c r="G2863" s="21" t="s">
        <v>7132</v>
      </c>
      <c r="H2863" s="23" t="s">
        <v>1085</v>
      </c>
      <c r="I2863" s="23" t="s">
        <v>14128</v>
      </c>
      <c r="J2863" s="23"/>
      <c r="K2863" s="23" t="s">
        <v>14129</v>
      </c>
      <c r="L2863" s="26" t="s">
        <v>14082</v>
      </c>
      <c r="M2863" s="23" t="s">
        <v>81</v>
      </c>
      <c r="N2863" s="23" t="s">
        <v>82</v>
      </c>
      <c r="O2863" s="23" t="s">
        <v>407</v>
      </c>
      <c r="P2863" s="23" t="s">
        <v>178</v>
      </c>
      <c r="Q2863" s="29" t="s">
        <v>14130</v>
      </c>
      <c r="R2863" s="21" t="s">
        <v>7132</v>
      </c>
      <c r="S2863" s="23" t="s">
        <v>1085</v>
      </c>
      <c r="T2863" s="23" t="s">
        <v>14128</v>
      </c>
      <c r="U2863" s="23"/>
      <c r="V2863" s="23" t="s">
        <v>14129</v>
      </c>
      <c r="W2863" s="23" t="s">
        <v>14124</v>
      </c>
      <c r="X2863" s="23" t="s">
        <v>14131</v>
      </c>
      <c r="Y2863" s="23" t="s">
        <v>100</v>
      </c>
      <c r="Z2863" s="23" t="s">
        <v>88</v>
      </c>
      <c r="AA2863" s="31"/>
      <c r="AB2863" s="23"/>
      <c r="AC2863" s="23" t="s">
        <v>89</v>
      </c>
      <c r="AD2863" s="23"/>
      <c r="AE2863" s="23"/>
      <c r="AF2863" s="23"/>
      <c r="AG2863" s="23"/>
      <c r="AH2863" s="23" t="s">
        <v>89</v>
      </c>
      <c r="AI2863" s="23"/>
      <c r="AJ2863" s="23" t="s">
        <v>89</v>
      </c>
      <c r="AK2863" s="23"/>
      <c r="AL2863" s="23"/>
      <c r="AM2863" s="23"/>
      <c r="AN2863" s="23"/>
      <c r="AO2863" s="23"/>
      <c r="AP2863" s="23"/>
      <c r="AQ2863" s="23"/>
      <c r="AR2863" s="23"/>
      <c r="AS2863" s="23" t="s">
        <v>91</v>
      </c>
    </row>
    <row r="2864" ht="12.0" customHeight="1">
      <c r="A2864" s="21" t="s">
        <v>14126</v>
      </c>
      <c r="B2864" s="22">
        <v>12.0</v>
      </c>
      <c r="C2864" s="23" t="s">
        <v>102</v>
      </c>
      <c r="D2864" s="23"/>
      <c r="E2864" s="23"/>
      <c r="F2864" s="24" t="s">
        <v>14127</v>
      </c>
      <c r="G2864" s="21" t="s">
        <v>7132</v>
      </c>
      <c r="H2864" s="23" t="s">
        <v>1085</v>
      </c>
      <c r="I2864" s="23" t="s">
        <v>14128</v>
      </c>
      <c r="J2864" s="23"/>
      <c r="K2864" s="23" t="s">
        <v>14129</v>
      </c>
      <c r="L2864" s="26" t="s">
        <v>14082</v>
      </c>
      <c r="M2864" s="23" t="s">
        <v>81</v>
      </c>
      <c r="N2864" s="23" t="s">
        <v>82</v>
      </c>
      <c r="O2864" s="23" t="s">
        <v>407</v>
      </c>
      <c r="P2864" s="23" t="s">
        <v>178</v>
      </c>
      <c r="Q2864" s="29" t="s">
        <v>14130</v>
      </c>
      <c r="R2864" s="21" t="s">
        <v>7132</v>
      </c>
      <c r="S2864" s="23" t="s">
        <v>1085</v>
      </c>
      <c r="T2864" s="23" t="s">
        <v>14128</v>
      </c>
      <c r="U2864" s="23"/>
      <c r="V2864" s="23" t="s">
        <v>14129</v>
      </c>
      <c r="W2864" s="23" t="s">
        <v>14124</v>
      </c>
      <c r="X2864" s="23" t="s">
        <v>14131</v>
      </c>
      <c r="Y2864" s="23" t="s">
        <v>100</v>
      </c>
      <c r="Z2864" s="23" t="s">
        <v>88</v>
      </c>
      <c r="AA2864" s="31"/>
      <c r="AB2864" s="23"/>
      <c r="AC2864" s="23" t="s">
        <v>89</v>
      </c>
      <c r="AD2864" s="23"/>
      <c r="AE2864" s="23"/>
      <c r="AF2864" s="23"/>
      <c r="AG2864" s="23"/>
      <c r="AH2864" s="23"/>
      <c r="AI2864" s="23"/>
      <c r="AJ2864" s="23"/>
      <c r="AK2864" s="23"/>
      <c r="AL2864" s="23"/>
      <c r="AM2864" s="23"/>
      <c r="AN2864" s="23"/>
      <c r="AO2864" s="23"/>
      <c r="AP2864" s="23"/>
      <c r="AQ2864" s="23"/>
      <c r="AR2864" s="23"/>
      <c r="AS2864" s="23" t="s">
        <v>91</v>
      </c>
    </row>
    <row r="2865" ht="12.0" customHeight="1">
      <c r="A2865" s="21" t="s">
        <v>14132</v>
      </c>
      <c r="B2865" s="22">
        <v>45.0</v>
      </c>
      <c r="C2865" s="23" t="s">
        <v>174</v>
      </c>
      <c r="D2865" s="23"/>
      <c r="E2865" s="23"/>
      <c r="F2865" s="24" t="s">
        <v>14133</v>
      </c>
      <c r="G2865" s="21" t="s">
        <v>1084</v>
      </c>
      <c r="H2865" s="23" t="s">
        <v>1085</v>
      </c>
      <c r="I2865" s="23" t="s">
        <v>1086</v>
      </c>
      <c r="J2865" s="23"/>
      <c r="K2865" s="23" t="s">
        <v>1091</v>
      </c>
      <c r="L2865" s="26" t="s">
        <v>1091</v>
      </c>
      <c r="M2865" s="23" t="s">
        <v>81</v>
      </c>
      <c r="N2865" s="23" t="s">
        <v>82</v>
      </c>
      <c r="O2865" s="23" t="s">
        <v>14134</v>
      </c>
      <c r="P2865" s="23" t="s">
        <v>14135</v>
      </c>
      <c r="Q2865" s="29" t="s">
        <v>1090</v>
      </c>
      <c r="R2865" s="21" t="s">
        <v>1084</v>
      </c>
      <c r="S2865" s="23" t="s">
        <v>1085</v>
      </c>
      <c r="T2865" s="23" t="s">
        <v>1086</v>
      </c>
      <c r="U2865" s="23"/>
      <c r="V2865" s="23" t="s">
        <v>1091</v>
      </c>
      <c r="W2865" s="23" t="s">
        <v>14136</v>
      </c>
      <c r="X2865" s="23" t="s">
        <v>1093</v>
      </c>
      <c r="Y2865" s="23" t="s">
        <v>100</v>
      </c>
      <c r="Z2865" s="23" t="s">
        <v>88</v>
      </c>
      <c r="AA2865" s="31">
        <v>20.0</v>
      </c>
      <c r="AB2865" s="23" t="s">
        <v>89</v>
      </c>
      <c r="AC2865" s="23"/>
      <c r="AD2865" s="23"/>
      <c r="AE2865" s="23"/>
      <c r="AF2865" s="23"/>
      <c r="AG2865" s="23"/>
      <c r="AH2865" s="23"/>
      <c r="AI2865" s="23"/>
      <c r="AJ2865" s="23"/>
      <c r="AK2865" s="23"/>
      <c r="AL2865" s="23"/>
      <c r="AM2865" s="23"/>
      <c r="AN2865" s="23"/>
      <c r="AO2865" s="23"/>
      <c r="AP2865" s="23"/>
      <c r="AQ2865" s="23"/>
      <c r="AR2865" s="23"/>
      <c r="AS2865" s="23"/>
    </row>
    <row r="2866" ht="12.0" customHeight="1">
      <c r="A2866" s="21" t="s">
        <v>14137</v>
      </c>
      <c r="B2866" s="22">
        <v>11.0</v>
      </c>
      <c r="C2866" s="23" t="s">
        <v>50</v>
      </c>
      <c r="D2866" s="23"/>
      <c r="E2866" s="23"/>
      <c r="F2866" s="24" t="s">
        <v>14138</v>
      </c>
      <c r="G2866" s="21" t="s">
        <v>14139</v>
      </c>
      <c r="H2866" s="23" t="s">
        <v>4163</v>
      </c>
      <c r="I2866" s="23" t="s">
        <v>14140</v>
      </c>
      <c r="J2866" s="23" t="s">
        <v>14141</v>
      </c>
      <c r="K2866" s="23" t="s">
        <v>14142</v>
      </c>
      <c r="L2866" s="26" t="s">
        <v>14143</v>
      </c>
      <c r="M2866" s="23" t="s">
        <v>81</v>
      </c>
      <c r="N2866" s="23" t="s">
        <v>82</v>
      </c>
      <c r="O2866" s="23" t="s">
        <v>407</v>
      </c>
      <c r="P2866" s="23" t="s">
        <v>178</v>
      </c>
      <c r="Q2866" s="29" t="s">
        <v>775</v>
      </c>
      <c r="R2866" s="21" t="s">
        <v>371</v>
      </c>
      <c r="S2866" s="23" t="s">
        <v>76</v>
      </c>
      <c r="T2866" s="23" t="s">
        <v>776</v>
      </c>
      <c r="U2866" s="23"/>
      <c r="V2866" s="23" t="s">
        <v>777</v>
      </c>
      <c r="W2866" s="23" t="s">
        <v>14136</v>
      </c>
      <c r="X2866" s="23" t="s">
        <v>779</v>
      </c>
      <c r="Y2866" s="23" t="s">
        <v>780</v>
      </c>
      <c r="Z2866" s="23" t="s">
        <v>88</v>
      </c>
      <c r="AA2866" s="31"/>
      <c r="AB2866" s="23"/>
      <c r="AC2866" s="23" t="s">
        <v>89</v>
      </c>
      <c r="AD2866" s="23"/>
      <c r="AE2866" s="23"/>
      <c r="AF2866" s="23"/>
      <c r="AG2866" s="23"/>
      <c r="AH2866" s="23" t="s">
        <v>89</v>
      </c>
      <c r="AI2866" s="23" t="s">
        <v>89</v>
      </c>
      <c r="AJ2866" s="23" t="s">
        <v>89</v>
      </c>
      <c r="AK2866" s="23"/>
      <c r="AL2866" s="23"/>
      <c r="AM2866" s="23"/>
      <c r="AN2866" s="23"/>
      <c r="AO2866" s="23"/>
      <c r="AP2866" s="23"/>
      <c r="AQ2866" s="23"/>
      <c r="AR2866" s="23"/>
      <c r="AS2866" s="23" t="s">
        <v>91</v>
      </c>
    </row>
    <row r="2867" ht="12.0" customHeight="1">
      <c r="A2867" s="21" t="s">
        <v>14137</v>
      </c>
      <c r="B2867" s="22">
        <v>12.0</v>
      </c>
      <c r="C2867" s="23" t="s">
        <v>102</v>
      </c>
      <c r="D2867" s="23"/>
      <c r="E2867" s="23"/>
      <c r="F2867" s="24" t="s">
        <v>14138</v>
      </c>
      <c r="G2867" s="21" t="s">
        <v>14139</v>
      </c>
      <c r="H2867" s="23" t="s">
        <v>4163</v>
      </c>
      <c r="I2867" s="23" t="s">
        <v>14140</v>
      </c>
      <c r="J2867" s="23" t="s">
        <v>14141</v>
      </c>
      <c r="K2867" s="23" t="s">
        <v>14142</v>
      </c>
      <c r="L2867" s="26" t="s">
        <v>14143</v>
      </c>
      <c r="M2867" s="23" t="s">
        <v>81</v>
      </c>
      <c r="N2867" s="23" t="s">
        <v>82</v>
      </c>
      <c r="O2867" s="23" t="s">
        <v>407</v>
      </c>
      <c r="P2867" s="23" t="s">
        <v>178</v>
      </c>
      <c r="Q2867" s="29" t="s">
        <v>775</v>
      </c>
      <c r="R2867" s="21" t="s">
        <v>371</v>
      </c>
      <c r="S2867" s="23" t="s">
        <v>76</v>
      </c>
      <c r="T2867" s="23" t="s">
        <v>776</v>
      </c>
      <c r="U2867" s="23"/>
      <c r="V2867" s="23" t="s">
        <v>777</v>
      </c>
      <c r="W2867" s="23" t="s">
        <v>14136</v>
      </c>
      <c r="X2867" s="23" t="s">
        <v>779</v>
      </c>
      <c r="Y2867" s="23" t="s">
        <v>780</v>
      </c>
      <c r="Z2867" s="23" t="s">
        <v>88</v>
      </c>
      <c r="AA2867" s="31"/>
      <c r="AB2867" s="23"/>
      <c r="AC2867" s="23" t="s">
        <v>89</v>
      </c>
      <c r="AD2867" s="23"/>
      <c r="AE2867" s="23"/>
      <c r="AF2867" s="23"/>
      <c r="AG2867" s="23"/>
      <c r="AH2867" s="23"/>
      <c r="AI2867" s="23"/>
      <c r="AJ2867" s="23"/>
      <c r="AK2867" s="23"/>
      <c r="AL2867" s="23"/>
      <c r="AM2867" s="23"/>
      <c r="AN2867" s="23"/>
      <c r="AO2867" s="23"/>
      <c r="AP2867" s="23"/>
      <c r="AQ2867" s="23"/>
      <c r="AR2867" s="23"/>
      <c r="AS2867" s="23" t="s">
        <v>91</v>
      </c>
    </row>
    <row r="2868" ht="12.0" customHeight="1">
      <c r="A2868" s="21" t="s">
        <v>14137</v>
      </c>
      <c r="B2868" s="22">
        <v>15.0</v>
      </c>
      <c r="C2868" s="23" t="s">
        <v>107</v>
      </c>
      <c r="D2868" s="23"/>
      <c r="E2868" s="23"/>
      <c r="F2868" s="24" t="s">
        <v>14138</v>
      </c>
      <c r="G2868" s="21" t="s">
        <v>14139</v>
      </c>
      <c r="H2868" s="23" t="s">
        <v>4163</v>
      </c>
      <c r="I2868" s="23" t="s">
        <v>14140</v>
      </c>
      <c r="J2868" s="23" t="s">
        <v>14141</v>
      </c>
      <c r="K2868" s="23" t="s">
        <v>14142</v>
      </c>
      <c r="L2868" s="26" t="s">
        <v>14143</v>
      </c>
      <c r="M2868" s="23" t="s">
        <v>81</v>
      </c>
      <c r="N2868" s="23" t="s">
        <v>82</v>
      </c>
      <c r="O2868" s="23" t="s">
        <v>407</v>
      </c>
      <c r="P2868" s="23" t="s">
        <v>178</v>
      </c>
      <c r="Q2868" s="29" t="s">
        <v>775</v>
      </c>
      <c r="R2868" s="21" t="s">
        <v>371</v>
      </c>
      <c r="S2868" s="23" t="s">
        <v>76</v>
      </c>
      <c r="T2868" s="23" t="s">
        <v>776</v>
      </c>
      <c r="U2868" s="23"/>
      <c r="V2868" s="23" t="s">
        <v>777</v>
      </c>
      <c r="W2868" s="23" t="s">
        <v>3575</v>
      </c>
      <c r="X2868" s="23" t="s">
        <v>779</v>
      </c>
      <c r="Y2868" s="23" t="s">
        <v>780</v>
      </c>
      <c r="Z2868" s="23" t="s">
        <v>88</v>
      </c>
      <c r="AA2868" s="31"/>
      <c r="AB2868" s="23"/>
      <c r="AC2868" s="23" t="s">
        <v>89</v>
      </c>
      <c r="AD2868" s="23"/>
      <c r="AE2868" s="23"/>
      <c r="AF2868" s="23"/>
      <c r="AG2868" s="23"/>
      <c r="AH2868" s="23"/>
      <c r="AI2868" s="23"/>
      <c r="AJ2868" s="23" t="s">
        <v>89</v>
      </c>
      <c r="AK2868" s="23"/>
      <c r="AL2868" s="23"/>
      <c r="AM2868" s="23"/>
      <c r="AN2868" s="23"/>
      <c r="AO2868" s="23"/>
      <c r="AP2868" s="23"/>
      <c r="AQ2868" s="23"/>
      <c r="AR2868" s="23"/>
      <c r="AS2868" s="23"/>
    </row>
    <row r="2869" ht="12.0" customHeight="1">
      <c r="A2869" s="21" t="s">
        <v>14144</v>
      </c>
      <c r="B2869" s="22">
        <v>22.0</v>
      </c>
      <c r="C2869" s="23" t="s">
        <v>151</v>
      </c>
      <c r="D2869" s="23"/>
      <c r="E2869" s="23"/>
      <c r="F2869" s="24" t="s">
        <v>14145</v>
      </c>
      <c r="G2869" s="21" t="s">
        <v>7780</v>
      </c>
      <c r="H2869" s="23" t="s">
        <v>4163</v>
      </c>
      <c r="I2869" s="23" t="s">
        <v>7781</v>
      </c>
      <c r="J2869" s="23"/>
      <c r="K2869" s="23" t="s">
        <v>14146</v>
      </c>
      <c r="L2869" s="26" t="s">
        <v>14147</v>
      </c>
      <c r="M2869" s="23" t="s">
        <v>81</v>
      </c>
      <c r="N2869" s="23" t="s">
        <v>82</v>
      </c>
      <c r="O2869" s="23" t="s">
        <v>407</v>
      </c>
      <c r="P2869" s="23" t="s">
        <v>178</v>
      </c>
      <c r="Q2869" s="29" t="s">
        <v>7784</v>
      </c>
      <c r="R2869" s="21" t="s">
        <v>7780</v>
      </c>
      <c r="S2869" s="23" t="s">
        <v>4163</v>
      </c>
      <c r="T2869" s="23" t="s">
        <v>7781</v>
      </c>
      <c r="U2869" s="23"/>
      <c r="V2869" s="23" t="s">
        <v>7782</v>
      </c>
      <c r="W2869" s="23" t="s">
        <v>14148</v>
      </c>
      <c r="X2869" s="23" t="s">
        <v>7786</v>
      </c>
      <c r="Y2869" s="23" t="s">
        <v>100</v>
      </c>
      <c r="Z2869" s="23" t="s">
        <v>88</v>
      </c>
      <c r="AA2869" s="31">
        <v>20.0</v>
      </c>
      <c r="AB2869" s="23"/>
      <c r="AC2869" s="23" t="s">
        <v>89</v>
      </c>
      <c r="AD2869" s="23"/>
      <c r="AE2869" s="23"/>
      <c r="AF2869" s="23"/>
      <c r="AG2869" s="23"/>
      <c r="AH2869" s="23" t="s">
        <v>89</v>
      </c>
      <c r="AI2869" s="23" t="s">
        <v>89</v>
      </c>
      <c r="AJ2869" s="23"/>
      <c r="AK2869" s="23"/>
      <c r="AL2869" s="23"/>
      <c r="AM2869" s="23"/>
      <c r="AN2869" s="23"/>
      <c r="AO2869" s="23"/>
      <c r="AP2869" s="23"/>
      <c r="AQ2869" s="23"/>
      <c r="AR2869" s="23"/>
      <c r="AS2869" s="23" t="s">
        <v>91</v>
      </c>
    </row>
    <row r="2870" ht="12.0" customHeight="1">
      <c r="A2870" s="21" t="s">
        <v>14149</v>
      </c>
      <c r="B2870" s="22">
        <v>11.0</v>
      </c>
      <c r="C2870" s="23" t="s">
        <v>50</v>
      </c>
      <c r="D2870" s="23"/>
      <c r="E2870" s="23"/>
      <c r="F2870" s="24" t="s">
        <v>14150</v>
      </c>
      <c r="G2870" s="21" t="s">
        <v>14151</v>
      </c>
      <c r="H2870" s="23" t="s">
        <v>4163</v>
      </c>
      <c r="I2870" s="23" t="s">
        <v>14152</v>
      </c>
      <c r="J2870" s="23"/>
      <c r="K2870" s="23" t="s">
        <v>14153</v>
      </c>
      <c r="L2870" s="26" t="s">
        <v>14154</v>
      </c>
      <c r="M2870" s="23" t="s">
        <v>81</v>
      </c>
      <c r="N2870" s="23" t="s">
        <v>82</v>
      </c>
      <c r="O2870" s="23" t="s">
        <v>7705</v>
      </c>
      <c r="P2870" s="23" t="s">
        <v>7706</v>
      </c>
      <c r="Q2870" s="29" t="s">
        <v>14155</v>
      </c>
      <c r="R2870" s="21" t="s">
        <v>355</v>
      </c>
      <c r="S2870" s="23" t="s">
        <v>76</v>
      </c>
      <c r="T2870" s="23" t="s">
        <v>14156</v>
      </c>
      <c r="U2870" s="23" t="s">
        <v>14157</v>
      </c>
      <c r="V2870" s="23" t="s">
        <v>14158</v>
      </c>
      <c r="W2870" s="23" t="s">
        <v>14148</v>
      </c>
      <c r="X2870" s="23" t="s">
        <v>14159</v>
      </c>
      <c r="Y2870" s="23" t="s">
        <v>100</v>
      </c>
      <c r="Z2870" s="23" t="s">
        <v>88</v>
      </c>
      <c r="AA2870" s="31"/>
      <c r="AB2870" s="23"/>
      <c r="AC2870" s="23" t="s">
        <v>89</v>
      </c>
      <c r="AD2870" s="23"/>
      <c r="AE2870" s="23"/>
      <c r="AF2870" s="23"/>
      <c r="AG2870" s="23"/>
      <c r="AH2870" s="23" t="s">
        <v>89</v>
      </c>
      <c r="AI2870" s="23" t="s">
        <v>89</v>
      </c>
      <c r="AJ2870" s="23" t="s">
        <v>89</v>
      </c>
      <c r="AK2870" s="23"/>
      <c r="AL2870" s="23"/>
      <c r="AM2870" s="23"/>
      <c r="AN2870" s="23"/>
      <c r="AO2870" s="23"/>
      <c r="AP2870" s="23"/>
      <c r="AQ2870" s="23"/>
      <c r="AR2870" s="23"/>
      <c r="AS2870" s="23" t="s">
        <v>91</v>
      </c>
    </row>
    <row r="2871" ht="12.0" customHeight="1">
      <c r="A2871" s="21" t="s">
        <v>14149</v>
      </c>
      <c r="B2871" s="22">
        <v>12.0</v>
      </c>
      <c r="C2871" s="23" t="s">
        <v>102</v>
      </c>
      <c r="D2871" s="23"/>
      <c r="E2871" s="23"/>
      <c r="F2871" s="24" t="s">
        <v>14150</v>
      </c>
      <c r="G2871" s="21" t="s">
        <v>14151</v>
      </c>
      <c r="H2871" s="23" t="s">
        <v>4163</v>
      </c>
      <c r="I2871" s="23" t="s">
        <v>14152</v>
      </c>
      <c r="J2871" s="23"/>
      <c r="K2871" s="23" t="s">
        <v>14153</v>
      </c>
      <c r="L2871" s="26" t="s">
        <v>14154</v>
      </c>
      <c r="M2871" s="23" t="s">
        <v>81</v>
      </c>
      <c r="N2871" s="23" t="s">
        <v>82</v>
      </c>
      <c r="O2871" s="23" t="s">
        <v>7705</v>
      </c>
      <c r="P2871" s="23" t="s">
        <v>7706</v>
      </c>
      <c r="Q2871" s="29" t="s">
        <v>14155</v>
      </c>
      <c r="R2871" s="21" t="s">
        <v>355</v>
      </c>
      <c r="S2871" s="23" t="s">
        <v>76</v>
      </c>
      <c r="T2871" s="23" t="s">
        <v>14156</v>
      </c>
      <c r="U2871" s="23" t="s">
        <v>14157</v>
      </c>
      <c r="V2871" s="23" t="s">
        <v>14158</v>
      </c>
      <c r="W2871" s="23" t="s">
        <v>14148</v>
      </c>
      <c r="X2871" s="23" t="s">
        <v>14159</v>
      </c>
      <c r="Y2871" s="23" t="s">
        <v>100</v>
      </c>
      <c r="Z2871" s="23" t="s">
        <v>88</v>
      </c>
      <c r="AA2871" s="31"/>
      <c r="AB2871" s="23"/>
      <c r="AC2871" s="23" t="s">
        <v>89</v>
      </c>
      <c r="AD2871" s="23"/>
      <c r="AE2871" s="23"/>
      <c r="AF2871" s="23"/>
      <c r="AG2871" s="23"/>
      <c r="AH2871" s="23"/>
      <c r="AI2871" s="23"/>
      <c r="AJ2871" s="23"/>
      <c r="AK2871" s="23"/>
      <c r="AL2871" s="23"/>
      <c r="AM2871" s="23"/>
      <c r="AN2871" s="23"/>
      <c r="AO2871" s="23"/>
      <c r="AP2871" s="23"/>
      <c r="AQ2871" s="23"/>
      <c r="AR2871" s="23"/>
      <c r="AS2871" s="23" t="s">
        <v>91</v>
      </c>
    </row>
    <row r="2872" ht="12.0" customHeight="1">
      <c r="A2872" s="21" t="s">
        <v>14160</v>
      </c>
      <c r="B2872" s="22">
        <v>11.0</v>
      </c>
      <c r="C2872" s="23" t="s">
        <v>50</v>
      </c>
      <c r="D2872" s="23"/>
      <c r="E2872" s="23"/>
      <c r="F2872" s="24" t="s">
        <v>14161</v>
      </c>
      <c r="G2872" s="21" t="s">
        <v>1084</v>
      </c>
      <c r="H2872" s="23" t="s">
        <v>1085</v>
      </c>
      <c r="I2872" s="23" t="s">
        <v>14162</v>
      </c>
      <c r="J2872" s="23"/>
      <c r="K2872" s="23" t="s">
        <v>14163</v>
      </c>
      <c r="L2872" s="26" t="s">
        <v>14124</v>
      </c>
      <c r="M2872" s="23" t="s">
        <v>81</v>
      </c>
      <c r="N2872" s="23" t="s">
        <v>82</v>
      </c>
      <c r="O2872" s="23" t="s">
        <v>834</v>
      </c>
      <c r="P2872" s="23" t="s">
        <v>835</v>
      </c>
      <c r="Q2872" s="29" t="s">
        <v>14164</v>
      </c>
      <c r="R2872" s="21" t="s">
        <v>1084</v>
      </c>
      <c r="S2872" s="23" t="s">
        <v>1085</v>
      </c>
      <c r="T2872" s="23" t="s">
        <v>14165</v>
      </c>
      <c r="U2872" s="23"/>
      <c r="V2872" s="23" t="s">
        <v>14163</v>
      </c>
      <c r="W2872" s="23" t="s">
        <v>14166</v>
      </c>
      <c r="X2872" s="23" t="s">
        <v>14167</v>
      </c>
      <c r="Y2872" s="23" t="s">
        <v>254</v>
      </c>
      <c r="Z2872" s="23" t="s">
        <v>88</v>
      </c>
      <c r="AA2872" s="31"/>
      <c r="AB2872" s="23"/>
      <c r="AC2872" s="23" t="s">
        <v>89</v>
      </c>
      <c r="AD2872" s="23"/>
      <c r="AE2872" s="23"/>
      <c r="AF2872" s="23"/>
      <c r="AG2872" s="23"/>
      <c r="AH2872" s="23" t="s">
        <v>89</v>
      </c>
      <c r="AI2872" s="23" t="s">
        <v>89</v>
      </c>
      <c r="AJ2872" s="23" t="s">
        <v>89</v>
      </c>
      <c r="AK2872" s="23"/>
      <c r="AL2872" s="23"/>
      <c r="AM2872" s="23"/>
      <c r="AN2872" s="23"/>
      <c r="AO2872" s="23"/>
      <c r="AP2872" s="23"/>
      <c r="AQ2872" s="23"/>
      <c r="AR2872" s="23"/>
      <c r="AS2872" s="23" t="s">
        <v>91</v>
      </c>
    </row>
    <row r="2873" ht="12.0" customHeight="1">
      <c r="A2873" s="21" t="s">
        <v>14160</v>
      </c>
      <c r="B2873" s="22">
        <v>12.0</v>
      </c>
      <c r="C2873" s="23" t="s">
        <v>102</v>
      </c>
      <c r="D2873" s="23"/>
      <c r="E2873" s="23"/>
      <c r="F2873" s="24" t="s">
        <v>14161</v>
      </c>
      <c r="G2873" s="21" t="s">
        <v>1084</v>
      </c>
      <c r="H2873" s="23" t="s">
        <v>1085</v>
      </c>
      <c r="I2873" s="23" t="s">
        <v>14162</v>
      </c>
      <c r="J2873" s="23"/>
      <c r="K2873" s="23" t="s">
        <v>14163</v>
      </c>
      <c r="L2873" s="26" t="s">
        <v>14124</v>
      </c>
      <c r="M2873" s="23" t="s">
        <v>81</v>
      </c>
      <c r="N2873" s="23" t="s">
        <v>82</v>
      </c>
      <c r="O2873" s="23" t="s">
        <v>834</v>
      </c>
      <c r="P2873" s="23" t="s">
        <v>835</v>
      </c>
      <c r="Q2873" s="29" t="s">
        <v>14164</v>
      </c>
      <c r="R2873" s="21" t="s">
        <v>1084</v>
      </c>
      <c r="S2873" s="23" t="s">
        <v>1085</v>
      </c>
      <c r="T2873" s="23" t="s">
        <v>14165</v>
      </c>
      <c r="U2873" s="23"/>
      <c r="V2873" s="23" t="s">
        <v>14163</v>
      </c>
      <c r="W2873" s="23" t="s">
        <v>14166</v>
      </c>
      <c r="X2873" s="23" t="s">
        <v>14167</v>
      </c>
      <c r="Y2873" s="23" t="s">
        <v>254</v>
      </c>
      <c r="Z2873" s="23" t="s">
        <v>88</v>
      </c>
      <c r="AA2873" s="31"/>
      <c r="AB2873" s="23"/>
      <c r="AC2873" s="23" t="s">
        <v>89</v>
      </c>
      <c r="AD2873" s="23"/>
      <c r="AE2873" s="23"/>
      <c r="AF2873" s="23"/>
      <c r="AG2873" s="23"/>
      <c r="AH2873" s="23"/>
      <c r="AI2873" s="23"/>
      <c r="AJ2873" s="23"/>
      <c r="AK2873" s="23"/>
      <c r="AL2873" s="23"/>
      <c r="AM2873" s="23"/>
      <c r="AN2873" s="23"/>
      <c r="AO2873" s="23"/>
      <c r="AP2873" s="23"/>
      <c r="AQ2873" s="23"/>
      <c r="AR2873" s="23"/>
      <c r="AS2873" s="23" t="s">
        <v>91</v>
      </c>
    </row>
    <row r="2874" ht="12.0" customHeight="1">
      <c r="A2874" s="21" t="s">
        <v>14160</v>
      </c>
      <c r="B2874" s="22">
        <v>13.0</v>
      </c>
      <c r="C2874" s="23" t="s">
        <v>104</v>
      </c>
      <c r="D2874" s="23"/>
      <c r="E2874" s="23"/>
      <c r="F2874" s="24" t="s">
        <v>14161</v>
      </c>
      <c r="G2874" s="21" t="s">
        <v>1084</v>
      </c>
      <c r="H2874" s="23" t="s">
        <v>1085</v>
      </c>
      <c r="I2874" s="23" t="s">
        <v>14162</v>
      </c>
      <c r="J2874" s="23"/>
      <c r="K2874" s="23" t="s">
        <v>14163</v>
      </c>
      <c r="L2874" s="26" t="s">
        <v>14124</v>
      </c>
      <c r="M2874" s="23" t="s">
        <v>81</v>
      </c>
      <c r="N2874" s="23" t="s">
        <v>82</v>
      </c>
      <c r="O2874" s="23" t="s">
        <v>14168</v>
      </c>
      <c r="P2874" s="23" t="s">
        <v>835</v>
      </c>
      <c r="Q2874" s="29" t="s">
        <v>14164</v>
      </c>
      <c r="R2874" s="21" t="s">
        <v>1084</v>
      </c>
      <c r="S2874" s="23" t="s">
        <v>1085</v>
      </c>
      <c r="T2874" s="23" t="s">
        <v>14165</v>
      </c>
      <c r="U2874" s="23"/>
      <c r="V2874" s="23" t="s">
        <v>14163</v>
      </c>
      <c r="W2874" s="23" t="s">
        <v>11378</v>
      </c>
      <c r="X2874" s="23" t="s">
        <v>14167</v>
      </c>
      <c r="Y2874" s="23" t="s">
        <v>254</v>
      </c>
      <c r="Z2874" s="23" t="s">
        <v>88</v>
      </c>
      <c r="AA2874" s="31"/>
      <c r="AB2874" s="23" t="s">
        <v>89</v>
      </c>
      <c r="AC2874" s="23"/>
      <c r="AD2874" s="23"/>
      <c r="AE2874" s="23"/>
      <c r="AF2874" s="23"/>
      <c r="AG2874" s="23"/>
      <c r="AH2874" s="23"/>
      <c r="AI2874" s="23"/>
      <c r="AJ2874" s="23"/>
      <c r="AK2874" s="23"/>
      <c r="AL2874" s="23"/>
      <c r="AM2874" s="23"/>
      <c r="AN2874" s="23"/>
      <c r="AO2874" s="23"/>
      <c r="AP2874" s="23"/>
      <c r="AQ2874" s="23"/>
      <c r="AR2874" s="23"/>
      <c r="AS2874" s="23"/>
    </row>
    <row r="2875" ht="12.0" customHeight="1">
      <c r="A2875" s="21" t="s">
        <v>14169</v>
      </c>
      <c r="B2875" s="22">
        <v>11.0</v>
      </c>
      <c r="C2875" s="23" t="s">
        <v>50</v>
      </c>
      <c r="D2875" s="23"/>
      <c r="E2875" s="23"/>
      <c r="F2875" s="24" t="s">
        <v>14170</v>
      </c>
      <c r="G2875" s="21" t="s">
        <v>3792</v>
      </c>
      <c r="H2875" s="23" t="s">
        <v>666</v>
      </c>
      <c r="I2875" s="23" t="s">
        <v>14171</v>
      </c>
      <c r="J2875" s="23" t="s">
        <v>14172</v>
      </c>
      <c r="K2875" s="23" t="s">
        <v>14173</v>
      </c>
      <c r="L2875" s="26" t="s">
        <v>14136</v>
      </c>
      <c r="M2875" s="23" t="s">
        <v>81</v>
      </c>
      <c r="N2875" s="23" t="s">
        <v>82</v>
      </c>
      <c r="O2875" s="23" t="s">
        <v>10243</v>
      </c>
      <c r="P2875" s="23" t="s">
        <v>1462</v>
      </c>
      <c r="Q2875" s="29" t="s">
        <v>14174</v>
      </c>
      <c r="R2875" s="21" t="s">
        <v>3792</v>
      </c>
      <c r="S2875" s="23" t="s">
        <v>666</v>
      </c>
      <c r="T2875" s="23" t="s">
        <v>14171</v>
      </c>
      <c r="U2875" s="23" t="s">
        <v>14172</v>
      </c>
      <c r="V2875" s="23" t="s">
        <v>14173</v>
      </c>
      <c r="W2875" s="23" t="s">
        <v>14175</v>
      </c>
      <c r="X2875" s="23" t="s">
        <v>14176</v>
      </c>
      <c r="Y2875" s="23" t="s">
        <v>100</v>
      </c>
      <c r="Z2875" s="23" t="s">
        <v>88</v>
      </c>
      <c r="AA2875" s="31"/>
      <c r="AB2875" s="23" t="s">
        <v>89</v>
      </c>
      <c r="AC2875" s="23"/>
      <c r="AD2875" s="23"/>
      <c r="AE2875" s="23"/>
      <c r="AF2875" s="23"/>
      <c r="AG2875" s="23"/>
      <c r="AH2875" s="23"/>
      <c r="AI2875" s="23"/>
      <c r="AJ2875" s="23"/>
      <c r="AK2875" s="23"/>
      <c r="AL2875" s="23"/>
      <c r="AM2875" s="23"/>
      <c r="AN2875" s="23"/>
      <c r="AO2875" s="23"/>
      <c r="AP2875" s="23"/>
      <c r="AQ2875" s="23"/>
      <c r="AR2875" s="23"/>
      <c r="AS2875" s="23" t="s">
        <v>91</v>
      </c>
    </row>
    <row r="2876" ht="12.0" customHeight="1">
      <c r="A2876" s="21" t="s">
        <v>14169</v>
      </c>
      <c r="B2876" s="22">
        <v>12.0</v>
      </c>
      <c r="C2876" s="23" t="s">
        <v>102</v>
      </c>
      <c r="D2876" s="23"/>
      <c r="E2876" s="23"/>
      <c r="F2876" s="24" t="s">
        <v>14170</v>
      </c>
      <c r="G2876" s="21" t="s">
        <v>3792</v>
      </c>
      <c r="H2876" s="23" t="s">
        <v>666</v>
      </c>
      <c r="I2876" s="23" t="s">
        <v>14171</v>
      </c>
      <c r="J2876" s="23" t="s">
        <v>14172</v>
      </c>
      <c r="K2876" s="23" t="s">
        <v>14173</v>
      </c>
      <c r="L2876" s="26" t="s">
        <v>14136</v>
      </c>
      <c r="M2876" s="23" t="s">
        <v>81</v>
      </c>
      <c r="N2876" s="23" t="s">
        <v>82</v>
      </c>
      <c r="O2876" s="23" t="s">
        <v>10243</v>
      </c>
      <c r="P2876" s="23" t="s">
        <v>14177</v>
      </c>
      <c r="Q2876" s="29" t="s">
        <v>14174</v>
      </c>
      <c r="R2876" s="21" t="s">
        <v>3792</v>
      </c>
      <c r="S2876" s="23" t="s">
        <v>666</v>
      </c>
      <c r="T2876" s="23" t="s">
        <v>14171</v>
      </c>
      <c r="U2876" s="23" t="s">
        <v>14172</v>
      </c>
      <c r="V2876" s="23" t="s">
        <v>14173</v>
      </c>
      <c r="W2876" s="23" t="s">
        <v>14175</v>
      </c>
      <c r="X2876" s="23" t="s">
        <v>14176</v>
      </c>
      <c r="Y2876" s="23" t="s">
        <v>100</v>
      </c>
      <c r="Z2876" s="23" t="s">
        <v>88</v>
      </c>
      <c r="AA2876" s="31"/>
      <c r="AB2876" s="23"/>
      <c r="AC2876" s="23" t="s">
        <v>89</v>
      </c>
      <c r="AD2876" s="23"/>
      <c r="AE2876" s="23"/>
      <c r="AF2876" s="23"/>
      <c r="AG2876" s="23"/>
      <c r="AH2876" s="23"/>
      <c r="AI2876" s="23"/>
      <c r="AJ2876" s="23"/>
      <c r="AK2876" s="23"/>
      <c r="AL2876" s="23"/>
      <c r="AM2876" s="23"/>
      <c r="AN2876" s="23"/>
      <c r="AO2876" s="23"/>
      <c r="AP2876" s="23"/>
      <c r="AQ2876" s="23"/>
      <c r="AR2876" s="23"/>
      <c r="AS2876" s="23" t="s">
        <v>91</v>
      </c>
    </row>
    <row r="2877" ht="12.0" customHeight="1">
      <c r="A2877" s="21" t="s">
        <v>14169</v>
      </c>
      <c r="B2877" s="22">
        <v>15.0</v>
      </c>
      <c r="C2877" s="23" t="s">
        <v>107</v>
      </c>
      <c r="D2877" s="23"/>
      <c r="E2877" s="23"/>
      <c r="F2877" s="24" t="s">
        <v>14170</v>
      </c>
      <c r="G2877" s="21" t="s">
        <v>3792</v>
      </c>
      <c r="H2877" s="23" t="s">
        <v>666</v>
      </c>
      <c r="I2877" s="23" t="s">
        <v>14171</v>
      </c>
      <c r="J2877" s="23" t="s">
        <v>14172</v>
      </c>
      <c r="K2877" s="23" t="s">
        <v>14173</v>
      </c>
      <c r="L2877" s="26" t="s">
        <v>14136</v>
      </c>
      <c r="M2877" s="23" t="s">
        <v>81</v>
      </c>
      <c r="N2877" s="23" t="s">
        <v>82</v>
      </c>
      <c r="O2877" s="23" t="s">
        <v>10243</v>
      </c>
      <c r="P2877" s="23" t="s">
        <v>1462</v>
      </c>
      <c r="Q2877" s="29" t="s">
        <v>14174</v>
      </c>
      <c r="R2877" s="21" t="s">
        <v>3792</v>
      </c>
      <c r="S2877" s="23" t="s">
        <v>666</v>
      </c>
      <c r="T2877" s="23" t="s">
        <v>14171</v>
      </c>
      <c r="U2877" s="23" t="s">
        <v>14172</v>
      </c>
      <c r="V2877" s="23" t="s">
        <v>14173</v>
      </c>
      <c r="W2877" s="23" t="s">
        <v>14175</v>
      </c>
      <c r="X2877" s="23" t="s">
        <v>14176</v>
      </c>
      <c r="Y2877" s="23" t="s">
        <v>100</v>
      </c>
      <c r="Z2877" s="23" t="s">
        <v>88</v>
      </c>
      <c r="AA2877" s="31"/>
      <c r="AB2877" s="23" t="s">
        <v>89</v>
      </c>
      <c r="AC2877" s="23"/>
      <c r="AD2877" s="23"/>
      <c r="AE2877" s="23"/>
      <c r="AF2877" s="23"/>
      <c r="AG2877" s="23"/>
      <c r="AH2877" s="23"/>
      <c r="AI2877" s="23"/>
      <c r="AJ2877" s="23"/>
      <c r="AK2877" s="23"/>
      <c r="AL2877" s="23"/>
      <c r="AM2877" s="23"/>
      <c r="AN2877" s="23"/>
      <c r="AO2877" s="23"/>
      <c r="AP2877" s="23"/>
      <c r="AQ2877" s="23"/>
      <c r="AR2877" s="23"/>
      <c r="AS2877" s="23"/>
    </row>
    <row r="2878" ht="12.0" customHeight="1">
      <c r="A2878" s="21" t="s">
        <v>14178</v>
      </c>
      <c r="B2878" s="22">
        <v>22.0</v>
      </c>
      <c r="C2878" s="23" t="s">
        <v>151</v>
      </c>
      <c r="D2878" s="23"/>
      <c r="E2878" s="23"/>
      <c r="F2878" s="24" t="s">
        <v>14179</v>
      </c>
      <c r="G2878" s="21" t="s">
        <v>7445</v>
      </c>
      <c r="H2878" s="23" t="s">
        <v>4163</v>
      </c>
      <c r="I2878" s="23" t="s">
        <v>14180</v>
      </c>
      <c r="J2878" s="23"/>
      <c r="K2878" s="23" t="s">
        <v>14181</v>
      </c>
      <c r="L2878" s="26" t="s">
        <v>14182</v>
      </c>
      <c r="M2878" s="23" t="s">
        <v>81</v>
      </c>
      <c r="N2878" s="23" t="s">
        <v>82</v>
      </c>
      <c r="O2878" s="23" t="s">
        <v>10243</v>
      </c>
      <c r="P2878" s="23" t="s">
        <v>1462</v>
      </c>
      <c r="Q2878" s="29" t="s">
        <v>3587</v>
      </c>
      <c r="R2878" s="21" t="s">
        <v>3583</v>
      </c>
      <c r="S2878" s="23" t="s">
        <v>164</v>
      </c>
      <c r="T2878" s="23" t="s">
        <v>3584</v>
      </c>
      <c r="U2878" s="23"/>
      <c r="V2878" s="23" t="s">
        <v>3588</v>
      </c>
      <c r="W2878" s="23" t="s">
        <v>14175</v>
      </c>
      <c r="X2878" s="23" t="s">
        <v>3589</v>
      </c>
      <c r="Y2878" s="23" t="s">
        <v>350</v>
      </c>
      <c r="Z2878" s="23" t="s">
        <v>88</v>
      </c>
      <c r="AA2878" s="31">
        <v>20.0</v>
      </c>
      <c r="AB2878" s="23" t="s">
        <v>89</v>
      </c>
      <c r="AC2878" s="23"/>
      <c r="AD2878" s="23"/>
      <c r="AE2878" s="23"/>
      <c r="AF2878" s="23"/>
      <c r="AG2878" s="23"/>
      <c r="AH2878" s="23"/>
      <c r="AI2878" s="23"/>
      <c r="AJ2878" s="23"/>
      <c r="AK2878" s="23"/>
      <c r="AL2878" s="23"/>
      <c r="AM2878" s="23"/>
      <c r="AN2878" s="23"/>
      <c r="AO2878" s="23"/>
      <c r="AP2878" s="23"/>
      <c r="AQ2878" s="23"/>
      <c r="AR2878" s="23"/>
      <c r="AS2878" s="23" t="s">
        <v>91</v>
      </c>
    </row>
    <row r="2879" ht="12.0" customHeight="1">
      <c r="A2879" s="21" t="s">
        <v>14183</v>
      </c>
      <c r="B2879" s="22">
        <v>24.0</v>
      </c>
      <c r="C2879" s="23" t="s">
        <v>69</v>
      </c>
      <c r="D2879" s="23"/>
      <c r="E2879" s="23"/>
      <c r="F2879" s="24" t="s">
        <v>14184</v>
      </c>
      <c r="G2879" s="21" t="s">
        <v>14185</v>
      </c>
      <c r="H2879" s="23" t="s">
        <v>4163</v>
      </c>
      <c r="I2879" s="23" t="s">
        <v>14186</v>
      </c>
      <c r="J2879" s="23"/>
      <c r="K2879" s="23" t="s">
        <v>14187</v>
      </c>
      <c r="L2879" s="26" t="s">
        <v>14148</v>
      </c>
      <c r="M2879" s="23" t="s">
        <v>81</v>
      </c>
      <c r="N2879" s="23" t="s">
        <v>82</v>
      </c>
      <c r="O2879" s="23" t="s">
        <v>4101</v>
      </c>
      <c r="P2879" s="23" t="s">
        <v>368</v>
      </c>
      <c r="Q2879" s="29" t="s">
        <v>14188</v>
      </c>
      <c r="R2879" s="21" t="s">
        <v>14185</v>
      </c>
      <c r="S2879" s="23" t="s">
        <v>4163</v>
      </c>
      <c r="T2879" s="23" t="s">
        <v>14189</v>
      </c>
      <c r="U2879" s="23"/>
      <c r="V2879" s="23" t="s">
        <v>14187</v>
      </c>
      <c r="W2879" s="23" t="s">
        <v>7785</v>
      </c>
      <c r="X2879" s="23" t="s">
        <v>14190</v>
      </c>
      <c r="Y2879" s="23" t="s">
        <v>87</v>
      </c>
      <c r="Z2879" s="23" t="s">
        <v>88</v>
      </c>
      <c r="AA2879" s="31"/>
      <c r="AB2879" s="23"/>
      <c r="AC2879" s="23" t="s">
        <v>89</v>
      </c>
      <c r="AD2879" s="23"/>
      <c r="AE2879" s="23"/>
      <c r="AF2879" s="23"/>
      <c r="AG2879" s="23"/>
      <c r="AH2879" s="23"/>
      <c r="AI2879" s="23"/>
      <c r="AJ2879" s="23" t="s">
        <v>89</v>
      </c>
      <c r="AK2879" s="23"/>
      <c r="AL2879" s="23" t="s">
        <v>238</v>
      </c>
      <c r="AM2879" s="23">
        <v>12.0</v>
      </c>
      <c r="AN2879" s="23"/>
      <c r="AO2879" s="23"/>
      <c r="AP2879" s="23"/>
      <c r="AQ2879" s="23"/>
      <c r="AR2879" s="23"/>
      <c r="AS2879" s="23" t="s">
        <v>91</v>
      </c>
    </row>
    <row r="2880" ht="12.0" customHeight="1">
      <c r="A2880" s="21" t="s">
        <v>14191</v>
      </c>
      <c r="B2880" s="22">
        <v>11.0</v>
      </c>
      <c r="C2880" s="23" t="s">
        <v>50</v>
      </c>
      <c r="D2880" s="23"/>
      <c r="E2880" s="23"/>
      <c r="F2880" s="24" t="s">
        <v>14192</v>
      </c>
      <c r="G2880" s="21" t="s">
        <v>14185</v>
      </c>
      <c r="H2880" s="23" t="s">
        <v>4163</v>
      </c>
      <c r="I2880" s="23" t="s">
        <v>14186</v>
      </c>
      <c r="J2880" s="23"/>
      <c r="K2880" s="23" t="s">
        <v>14193</v>
      </c>
      <c r="L2880" s="26" t="s">
        <v>14148</v>
      </c>
      <c r="M2880" s="23" t="s">
        <v>81</v>
      </c>
      <c r="N2880" s="23" t="s">
        <v>82</v>
      </c>
      <c r="O2880" s="23" t="s">
        <v>4101</v>
      </c>
      <c r="P2880" s="23" t="s">
        <v>368</v>
      </c>
      <c r="Q2880" s="29" t="s">
        <v>14188</v>
      </c>
      <c r="R2880" s="21" t="s">
        <v>14185</v>
      </c>
      <c r="S2880" s="23" t="s">
        <v>4163</v>
      </c>
      <c r="T2880" s="23" t="s">
        <v>14189</v>
      </c>
      <c r="U2880" s="23"/>
      <c r="V2880" s="23" t="s">
        <v>14187</v>
      </c>
      <c r="W2880" s="23" t="s">
        <v>7785</v>
      </c>
      <c r="X2880" s="23" t="s">
        <v>14190</v>
      </c>
      <c r="Y2880" s="23" t="s">
        <v>87</v>
      </c>
      <c r="Z2880" s="23" t="s">
        <v>88</v>
      </c>
      <c r="AA2880" s="31"/>
      <c r="AB2880" s="23"/>
      <c r="AC2880" s="23" t="s">
        <v>89</v>
      </c>
      <c r="AD2880" s="23"/>
      <c r="AE2880" s="23"/>
      <c r="AF2880" s="23"/>
      <c r="AG2880" s="23"/>
      <c r="AH2880" s="23"/>
      <c r="AI2880" s="23"/>
      <c r="AJ2880" s="23" t="s">
        <v>89</v>
      </c>
      <c r="AK2880" s="23"/>
      <c r="AL2880" s="23"/>
      <c r="AM2880" s="23"/>
      <c r="AN2880" s="23"/>
      <c r="AO2880" s="23"/>
      <c r="AP2880" s="23"/>
      <c r="AQ2880" s="23"/>
      <c r="AR2880" s="23"/>
      <c r="AS2880" s="23" t="s">
        <v>91</v>
      </c>
    </row>
    <row r="2881" ht="12.0" customHeight="1">
      <c r="A2881" s="21" t="s">
        <v>14191</v>
      </c>
      <c r="B2881" s="22">
        <v>12.0</v>
      </c>
      <c r="C2881" s="23" t="s">
        <v>102</v>
      </c>
      <c r="D2881" s="23"/>
      <c r="E2881" s="23"/>
      <c r="F2881" s="24" t="s">
        <v>14192</v>
      </c>
      <c r="G2881" s="21" t="s">
        <v>14185</v>
      </c>
      <c r="H2881" s="23" t="s">
        <v>4163</v>
      </c>
      <c r="I2881" s="23" t="s">
        <v>14186</v>
      </c>
      <c r="J2881" s="23"/>
      <c r="K2881" s="23" t="s">
        <v>14193</v>
      </c>
      <c r="L2881" s="26" t="s">
        <v>14148</v>
      </c>
      <c r="M2881" s="23" t="s">
        <v>81</v>
      </c>
      <c r="N2881" s="23" t="s">
        <v>82</v>
      </c>
      <c r="O2881" s="23" t="s">
        <v>4101</v>
      </c>
      <c r="P2881" s="23" t="s">
        <v>368</v>
      </c>
      <c r="Q2881" s="29" t="s">
        <v>14188</v>
      </c>
      <c r="R2881" s="21" t="s">
        <v>14185</v>
      </c>
      <c r="S2881" s="23" t="s">
        <v>4163</v>
      </c>
      <c r="T2881" s="23" t="s">
        <v>14189</v>
      </c>
      <c r="U2881" s="23"/>
      <c r="V2881" s="23" t="s">
        <v>14187</v>
      </c>
      <c r="W2881" s="23" t="s">
        <v>10397</v>
      </c>
      <c r="X2881" s="23" t="s">
        <v>14190</v>
      </c>
      <c r="Y2881" s="23" t="s">
        <v>87</v>
      </c>
      <c r="Z2881" s="23" t="s">
        <v>88</v>
      </c>
      <c r="AA2881" s="31"/>
      <c r="AB2881" s="23"/>
      <c r="AC2881" s="23" t="s">
        <v>89</v>
      </c>
      <c r="AD2881" s="23"/>
      <c r="AE2881" s="23"/>
      <c r="AF2881" s="23"/>
      <c r="AG2881" s="23"/>
      <c r="AH2881" s="23"/>
      <c r="AI2881" s="23"/>
      <c r="AJ2881" s="23"/>
      <c r="AK2881" s="23"/>
      <c r="AL2881" s="23"/>
      <c r="AM2881" s="23"/>
      <c r="AN2881" s="23"/>
      <c r="AO2881" s="23"/>
      <c r="AP2881" s="23"/>
      <c r="AQ2881" s="23"/>
      <c r="AR2881" s="23"/>
      <c r="AS2881" s="23" t="s">
        <v>91</v>
      </c>
    </row>
    <row r="2882" ht="12.0" customHeight="1">
      <c r="A2882" s="21" t="s">
        <v>14194</v>
      </c>
      <c r="B2882" s="22">
        <v>11.0</v>
      </c>
      <c r="C2882" s="23" t="s">
        <v>50</v>
      </c>
      <c r="D2882" s="23"/>
      <c r="E2882" s="23"/>
      <c r="F2882" s="24" t="s">
        <v>14195</v>
      </c>
      <c r="G2882" s="21" t="s">
        <v>14196</v>
      </c>
      <c r="H2882" s="23" t="s">
        <v>4163</v>
      </c>
      <c r="I2882" s="23" t="s">
        <v>14197</v>
      </c>
      <c r="J2882" s="23"/>
      <c r="K2882" s="23" t="s">
        <v>14166</v>
      </c>
      <c r="L2882" s="26" t="s">
        <v>14166</v>
      </c>
      <c r="M2882" s="23" t="s">
        <v>81</v>
      </c>
      <c r="N2882" s="23" t="s">
        <v>82</v>
      </c>
      <c r="O2882" s="23" t="s">
        <v>14198</v>
      </c>
      <c r="P2882" s="23" t="s">
        <v>1557</v>
      </c>
      <c r="Q2882" s="29" t="s">
        <v>14199</v>
      </c>
      <c r="R2882" s="21" t="s">
        <v>14196</v>
      </c>
      <c r="S2882" s="23" t="s">
        <v>4163</v>
      </c>
      <c r="T2882" s="23" t="s">
        <v>14197</v>
      </c>
      <c r="U2882" s="23"/>
      <c r="V2882" s="23" t="s">
        <v>14166</v>
      </c>
      <c r="W2882" s="23" t="s">
        <v>10397</v>
      </c>
      <c r="X2882" s="23" t="s">
        <v>14200</v>
      </c>
      <c r="Y2882" s="23" t="s">
        <v>87</v>
      </c>
      <c r="Z2882" s="23" t="s">
        <v>88</v>
      </c>
      <c r="AA2882" s="31"/>
      <c r="AB2882" s="23" t="s">
        <v>89</v>
      </c>
      <c r="AC2882" s="23"/>
      <c r="AD2882" s="23"/>
      <c r="AE2882" s="23"/>
      <c r="AF2882" s="23"/>
      <c r="AG2882" s="23"/>
      <c r="AH2882" s="23"/>
      <c r="AI2882" s="23"/>
      <c r="AJ2882" s="23"/>
      <c r="AK2882" s="23"/>
      <c r="AL2882" s="23"/>
      <c r="AM2882" s="23"/>
      <c r="AN2882" s="23"/>
      <c r="AO2882" s="23"/>
      <c r="AP2882" s="23"/>
      <c r="AQ2882" s="23"/>
      <c r="AR2882" s="23"/>
      <c r="AS2882" s="23" t="s">
        <v>91</v>
      </c>
    </row>
    <row r="2883" ht="12.0" customHeight="1">
      <c r="A2883" s="21" t="s">
        <v>14194</v>
      </c>
      <c r="B2883" s="22">
        <v>12.0</v>
      </c>
      <c r="C2883" s="23" t="s">
        <v>102</v>
      </c>
      <c r="D2883" s="23"/>
      <c r="E2883" s="23"/>
      <c r="F2883" s="24" t="s">
        <v>14195</v>
      </c>
      <c r="G2883" s="21" t="s">
        <v>14196</v>
      </c>
      <c r="H2883" s="23" t="s">
        <v>4163</v>
      </c>
      <c r="I2883" s="23" t="s">
        <v>14197</v>
      </c>
      <c r="J2883" s="23"/>
      <c r="K2883" s="23" t="s">
        <v>14166</v>
      </c>
      <c r="L2883" s="26" t="s">
        <v>14166</v>
      </c>
      <c r="M2883" s="23" t="s">
        <v>81</v>
      </c>
      <c r="N2883" s="23" t="s">
        <v>82</v>
      </c>
      <c r="O2883" s="23" t="s">
        <v>14198</v>
      </c>
      <c r="P2883" s="23" t="s">
        <v>1557</v>
      </c>
      <c r="Q2883" s="29" t="s">
        <v>14199</v>
      </c>
      <c r="R2883" s="21" t="s">
        <v>14196</v>
      </c>
      <c r="S2883" s="23" t="s">
        <v>4163</v>
      </c>
      <c r="T2883" s="23" t="s">
        <v>14197</v>
      </c>
      <c r="U2883" s="23"/>
      <c r="V2883" s="23" t="s">
        <v>14166</v>
      </c>
      <c r="W2883" s="23" t="s">
        <v>14201</v>
      </c>
      <c r="X2883" s="23" t="s">
        <v>14200</v>
      </c>
      <c r="Y2883" s="23" t="s">
        <v>87</v>
      </c>
      <c r="Z2883" s="23" t="s">
        <v>88</v>
      </c>
      <c r="AA2883" s="31"/>
      <c r="AB2883" s="23"/>
      <c r="AC2883" s="23" t="s">
        <v>89</v>
      </c>
      <c r="AD2883" s="23"/>
      <c r="AE2883" s="23"/>
      <c r="AF2883" s="23"/>
      <c r="AG2883" s="23"/>
      <c r="AH2883" s="23"/>
      <c r="AI2883" s="23"/>
      <c r="AJ2883" s="23"/>
      <c r="AK2883" s="23"/>
      <c r="AL2883" s="23"/>
      <c r="AM2883" s="23"/>
      <c r="AN2883" s="23"/>
      <c r="AO2883" s="23"/>
      <c r="AP2883" s="23"/>
      <c r="AQ2883" s="23"/>
      <c r="AR2883" s="23"/>
      <c r="AS2883" s="23" t="s">
        <v>91</v>
      </c>
    </row>
    <row r="2884" ht="12.0" customHeight="1">
      <c r="A2884" s="21" t="s">
        <v>14202</v>
      </c>
      <c r="B2884" s="22">
        <v>45.0</v>
      </c>
      <c r="C2884" s="23" t="s">
        <v>174</v>
      </c>
      <c r="D2884" s="23"/>
      <c r="E2884" s="23"/>
      <c r="F2884" s="24" t="s">
        <v>14203</v>
      </c>
      <c r="G2884" s="21" t="s">
        <v>9551</v>
      </c>
      <c r="H2884" s="23" t="s">
        <v>1085</v>
      </c>
      <c r="I2884" s="23" t="s">
        <v>14204</v>
      </c>
      <c r="J2884" s="23"/>
      <c r="K2884" s="23" t="s">
        <v>14205</v>
      </c>
      <c r="L2884" s="26" t="s">
        <v>14206</v>
      </c>
      <c r="M2884" s="23" t="s">
        <v>81</v>
      </c>
      <c r="N2884" s="23" t="s">
        <v>82</v>
      </c>
      <c r="O2884" s="23" t="s">
        <v>3427</v>
      </c>
      <c r="P2884" s="23" t="s">
        <v>361</v>
      </c>
      <c r="Q2884" s="29" t="s">
        <v>11401</v>
      </c>
      <c r="R2884" s="21" t="s">
        <v>9551</v>
      </c>
      <c r="S2884" s="23" t="s">
        <v>1085</v>
      </c>
      <c r="T2884" s="23" t="s">
        <v>11402</v>
      </c>
      <c r="U2884" s="23"/>
      <c r="V2884" s="23" t="s">
        <v>11403</v>
      </c>
      <c r="W2884" s="23" t="s">
        <v>14124</v>
      </c>
      <c r="X2884" s="23" t="s">
        <v>11404</v>
      </c>
      <c r="Y2884" s="23" t="s">
        <v>87</v>
      </c>
      <c r="Z2884" s="23" t="s">
        <v>88</v>
      </c>
      <c r="AA2884" s="31">
        <v>20.0</v>
      </c>
      <c r="AB2884" s="23" t="s">
        <v>89</v>
      </c>
      <c r="AC2884" s="23"/>
      <c r="AD2884" s="23"/>
      <c r="AE2884" s="23"/>
      <c r="AF2884" s="23"/>
      <c r="AG2884" s="23"/>
      <c r="AH2884" s="23"/>
      <c r="AI2884" s="23"/>
      <c r="AJ2884" s="23"/>
      <c r="AK2884" s="23"/>
      <c r="AL2884" s="23"/>
      <c r="AM2884" s="23"/>
      <c r="AN2884" s="23"/>
      <c r="AO2884" s="23"/>
      <c r="AP2884" s="23"/>
      <c r="AQ2884" s="23"/>
      <c r="AR2884" s="23"/>
      <c r="AS2884" s="23"/>
    </row>
    <row r="2885" ht="12.0" customHeight="1">
      <c r="A2885" s="21" t="s">
        <v>14207</v>
      </c>
      <c r="B2885" s="22">
        <v>11.0</v>
      </c>
      <c r="C2885" s="23" t="s">
        <v>50</v>
      </c>
      <c r="D2885" s="23"/>
      <c r="E2885" s="23"/>
      <c r="F2885" s="24" t="s">
        <v>14208</v>
      </c>
      <c r="G2885" s="21" t="s">
        <v>7214</v>
      </c>
      <c r="H2885" s="23" t="s">
        <v>492</v>
      </c>
      <c r="I2885" s="23" t="s">
        <v>14209</v>
      </c>
      <c r="J2885" s="23" t="s">
        <v>14210</v>
      </c>
      <c r="K2885" s="23" t="s">
        <v>14211</v>
      </c>
      <c r="L2885" s="26" t="s">
        <v>14175</v>
      </c>
      <c r="M2885" s="23" t="s">
        <v>81</v>
      </c>
      <c r="N2885" s="23" t="s">
        <v>82</v>
      </c>
      <c r="O2885" s="23" t="s">
        <v>4180</v>
      </c>
      <c r="P2885" s="23" t="s">
        <v>1752</v>
      </c>
      <c r="Q2885" s="29" t="s">
        <v>14212</v>
      </c>
      <c r="R2885" s="21" t="s">
        <v>7214</v>
      </c>
      <c r="S2885" s="23" t="s">
        <v>492</v>
      </c>
      <c r="T2885" s="23" t="s">
        <v>14209</v>
      </c>
      <c r="U2885" s="23" t="s">
        <v>14210</v>
      </c>
      <c r="V2885" s="23" t="s">
        <v>14211</v>
      </c>
      <c r="W2885" s="23" t="s">
        <v>7854</v>
      </c>
      <c r="X2885" s="23" t="s">
        <v>14213</v>
      </c>
      <c r="Y2885" s="23" t="s">
        <v>350</v>
      </c>
      <c r="Z2885" s="23" t="s">
        <v>88</v>
      </c>
      <c r="AA2885" s="31"/>
      <c r="AB2885" s="23" t="s">
        <v>89</v>
      </c>
      <c r="AC2885" s="23"/>
      <c r="AD2885" s="23"/>
      <c r="AE2885" s="23"/>
      <c r="AF2885" s="23"/>
      <c r="AG2885" s="23"/>
      <c r="AH2885" s="23"/>
      <c r="AI2885" s="23"/>
      <c r="AJ2885" s="23"/>
      <c r="AK2885" s="23"/>
      <c r="AL2885" s="23"/>
      <c r="AM2885" s="23"/>
      <c r="AN2885" s="23"/>
      <c r="AO2885" s="23"/>
      <c r="AP2885" s="23"/>
      <c r="AQ2885" s="23"/>
      <c r="AR2885" s="23"/>
      <c r="AS2885" s="23" t="s">
        <v>91</v>
      </c>
    </row>
    <row r="2886" ht="12.0" customHeight="1">
      <c r="A2886" s="21" t="s">
        <v>14207</v>
      </c>
      <c r="B2886" s="22">
        <v>12.0</v>
      </c>
      <c r="C2886" s="23" t="s">
        <v>102</v>
      </c>
      <c r="D2886" s="23"/>
      <c r="E2886" s="23"/>
      <c r="F2886" s="24" t="s">
        <v>14208</v>
      </c>
      <c r="G2886" s="21" t="s">
        <v>7214</v>
      </c>
      <c r="H2886" s="23" t="s">
        <v>492</v>
      </c>
      <c r="I2886" s="23" t="s">
        <v>14209</v>
      </c>
      <c r="J2886" s="23" t="s">
        <v>14210</v>
      </c>
      <c r="K2886" s="23" t="s">
        <v>14211</v>
      </c>
      <c r="L2886" s="26" t="s">
        <v>14175</v>
      </c>
      <c r="M2886" s="23" t="s">
        <v>81</v>
      </c>
      <c r="N2886" s="23" t="s">
        <v>82</v>
      </c>
      <c r="O2886" s="23" t="s">
        <v>4180</v>
      </c>
      <c r="P2886" s="23" t="s">
        <v>1752</v>
      </c>
      <c r="Q2886" s="29" t="s">
        <v>14212</v>
      </c>
      <c r="R2886" s="21" t="s">
        <v>7214</v>
      </c>
      <c r="S2886" s="23" t="s">
        <v>492</v>
      </c>
      <c r="T2886" s="23" t="s">
        <v>14209</v>
      </c>
      <c r="U2886" s="23" t="s">
        <v>14210</v>
      </c>
      <c r="V2886" s="23" t="s">
        <v>14211</v>
      </c>
      <c r="W2886" s="23" t="s">
        <v>14214</v>
      </c>
      <c r="X2886" s="23" t="s">
        <v>14213</v>
      </c>
      <c r="Y2886" s="23" t="s">
        <v>350</v>
      </c>
      <c r="Z2886" s="23" t="s">
        <v>88</v>
      </c>
      <c r="AA2886" s="31"/>
      <c r="AB2886" s="23" t="s">
        <v>89</v>
      </c>
      <c r="AC2886" s="23"/>
      <c r="AD2886" s="23"/>
      <c r="AE2886" s="23"/>
      <c r="AF2886" s="23"/>
      <c r="AG2886" s="23"/>
      <c r="AH2886" s="23"/>
      <c r="AI2886" s="23"/>
      <c r="AJ2886" s="23"/>
      <c r="AK2886" s="23"/>
      <c r="AL2886" s="23"/>
      <c r="AM2886" s="23"/>
      <c r="AN2886" s="23"/>
      <c r="AO2886" s="23"/>
      <c r="AP2886" s="23"/>
      <c r="AQ2886" s="23"/>
      <c r="AR2886" s="23"/>
      <c r="AS2886" s="23" t="s">
        <v>91</v>
      </c>
    </row>
    <row r="2887" ht="12.0" customHeight="1">
      <c r="A2887" s="21" t="s">
        <v>14207</v>
      </c>
      <c r="B2887" s="22">
        <v>13.0</v>
      </c>
      <c r="C2887" s="23" t="s">
        <v>104</v>
      </c>
      <c r="D2887" s="23"/>
      <c r="E2887" s="23"/>
      <c r="F2887" s="24" t="s">
        <v>14208</v>
      </c>
      <c r="G2887" s="21" t="s">
        <v>7214</v>
      </c>
      <c r="H2887" s="23" t="s">
        <v>492</v>
      </c>
      <c r="I2887" s="23" t="s">
        <v>14209</v>
      </c>
      <c r="J2887" s="23" t="s">
        <v>14210</v>
      </c>
      <c r="K2887" s="23" t="s">
        <v>14211</v>
      </c>
      <c r="L2887" s="26" t="s">
        <v>14175</v>
      </c>
      <c r="M2887" s="23" t="s">
        <v>81</v>
      </c>
      <c r="N2887" s="23" t="s">
        <v>82</v>
      </c>
      <c r="O2887" s="23" t="s">
        <v>14215</v>
      </c>
      <c r="P2887" s="23" t="s">
        <v>14216</v>
      </c>
      <c r="Q2887" s="29" t="s">
        <v>14212</v>
      </c>
      <c r="R2887" s="21" t="s">
        <v>7214</v>
      </c>
      <c r="S2887" s="23" t="s">
        <v>492</v>
      </c>
      <c r="T2887" s="23" t="s">
        <v>14209</v>
      </c>
      <c r="U2887" s="23" t="s">
        <v>14210</v>
      </c>
      <c r="V2887" s="23" t="s">
        <v>14211</v>
      </c>
      <c r="W2887" s="23" t="s">
        <v>14217</v>
      </c>
      <c r="X2887" s="23" t="s">
        <v>14213</v>
      </c>
      <c r="Y2887" s="23" t="s">
        <v>350</v>
      </c>
      <c r="Z2887" s="23" t="s">
        <v>101</v>
      </c>
      <c r="AA2887" s="31"/>
      <c r="AB2887" s="23" t="s">
        <v>89</v>
      </c>
      <c r="AC2887" s="23"/>
      <c r="AD2887" s="23"/>
      <c r="AE2887" s="23"/>
      <c r="AF2887" s="23"/>
      <c r="AG2887" s="23"/>
      <c r="AH2887" s="23"/>
      <c r="AI2887" s="23"/>
      <c r="AJ2887" s="23"/>
      <c r="AK2887" s="23"/>
      <c r="AL2887" s="23"/>
      <c r="AM2887" s="23"/>
      <c r="AN2887" s="23"/>
      <c r="AO2887" s="23"/>
      <c r="AP2887" s="23"/>
      <c r="AQ2887" s="23"/>
      <c r="AR2887" s="23"/>
      <c r="AS2887" s="23"/>
    </row>
    <row r="2888" ht="12.0" customHeight="1">
      <c r="A2888" s="21" t="s">
        <v>14207</v>
      </c>
      <c r="B2888" s="22">
        <v>15.0</v>
      </c>
      <c r="C2888" s="23" t="s">
        <v>107</v>
      </c>
      <c r="D2888" s="23"/>
      <c r="E2888" s="23"/>
      <c r="F2888" s="24" t="s">
        <v>14208</v>
      </c>
      <c r="G2888" s="21" t="s">
        <v>7214</v>
      </c>
      <c r="H2888" s="23" t="s">
        <v>492</v>
      </c>
      <c r="I2888" s="23" t="s">
        <v>14209</v>
      </c>
      <c r="J2888" s="23" t="s">
        <v>14210</v>
      </c>
      <c r="K2888" s="23" t="s">
        <v>14211</v>
      </c>
      <c r="L2888" s="26" t="s">
        <v>14175</v>
      </c>
      <c r="M2888" s="23" t="s">
        <v>81</v>
      </c>
      <c r="N2888" s="23" t="s">
        <v>82</v>
      </c>
      <c r="O2888" s="23" t="s">
        <v>4180</v>
      </c>
      <c r="P2888" s="23" t="s">
        <v>1752</v>
      </c>
      <c r="Q2888" s="29" t="s">
        <v>14212</v>
      </c>
      <c r="R2888" s="21" t="s">
        <v>7214</v>
      </c>
      <c r="S2888" s="23" t="s">
        <v>492</v>
      </c>
      <c r="T2888" s="23" t="s">
        <v>14209</v>
      </c>
      <c r="U2888" s="23" t="s">
        <v>14210</v>
      </c>
      <c r="V2888" s="23" t="s">
        <v>14211</v>
      </c>
      <c r="W2888" s="23" t="s">
        <v>4582</v>
      </c>
      <c r="X2888" s="23" t="s">
        <v>14213</v>
      </c>
      <c r="Y2888" s="23" t="s">
        <v>350</v>
      </c>
      <c r="Z2888" s="23" t="s">
        <v>88</v>
      </c>
      <c r="AA2888" s="31"/>
      <c r="AB2888" s="23" t="s">
        <v>89</v>
      </c>
      <c r="AC2888" s="23"/>
      <c r="AD2888" s="23"/>
      <c r="AE2888" s="23"/>
      <c r="AF2888" s="23"/>
      <c r="AG2888" s="23"/>
      <c r="AH2888" s="23"/>
      <c r="AI2888" s="23"/>
      <c r="AJ2888" s="23"/>
      <c r="AK2888" s="23"/>
      <c r="AL2888" s="23"/>
      <c r="AM2888" s="23"/>
      <c r="AN2888" s="23"/>
      <c r="AO2888" s="23"/>
      <c r="AP2888" s="23"/>
      <c r="AQ2888" s="23"/>
      <c r="AR2888" s="23"/>
      <c r="AS2888" s="23"/>
    </row>
    <row r="2889" ht="12.0" customHeight="1">
      <c r="A2889" s="21" t="s">
        <v>14218</v>
      </c>
      <c r="B2889" s="22">
        <v>11.0</v>
      </c>
      <c r="C2889" s="23" t="s">
        <v>50</v>
      </c>
      <c r="D2889" s="23"/>
      <c r="E2889" s="23"/>
      <c r="F2889" s="24" t="s">
        <v>14219</v>
      </c>
      <c r="G2889" s="21" t="s">
        <v>14220</v>
      </c>
      <c r="H2889" s="23" t="s">
        <v>4163</v>
      </c>
      <c r="I2889" s="23" t="s">
        <v>14221</v>
      </c>
      <c r="J2889" s="23"/>
      <c r="K2889" s="23" t="s">
        <v>14222</v>
      </c>
      <c r="L2889" s="26" t="s">
        <v>7785</v>
      </c>
      <c r="M2889" s="23" t="s">
        <v>81</v>
      </c>
      <c r="N2889" s="23" t="s">
        <v>82</v>
      </c>
      <c r="O2889" s="23" t="s">
        <v>5933</v>
      </c>
      <c r="P2889" s="23" t="s">
        <v>1550</v>
      </c>
      <c r="Q2889" s="29" t="s">
        <v>7807</v>
      </c>
      <c r="R2889" s="21" t="s">
        <v>7808</v>
      </c>
      <c r="S2889" s="23" t="s">
        <v>4163</v>
      </c>
      <c r="T2889" s="23" t="s">
        <v>7809</v>
      </c>
      <c r="U2889" s="23"/>
      <c r="V2889" s="23" t="s">
        <v>7810</v>
      </c>
      <c r="W2889" s="23" t="s">
        <v>4582</v>
      </c>
      <c r="X2889" s="23" t="s">
        <v>7731</v>
      </c>
      <c r="Y2889" s="23" t="s">
        <v>100</v>
      </c>
      <c r="Z2889" s="23" t="s">
        <v>88</v>
      </c>
      <c r="AA2889" s="31"/>
      <c r="AB2889" s="23" t="s">
        <v>89</v>
      </c>
      <c r="AC2889" s="23"/>
      <c r="AD2889" s="23"/>
      <c r="AE2889" s="23"/>
      <c r="AF2889" s="23"/>
      <c r="AG2889" s="23"/>
      <c r="AH2889" s="23"/>
      <c r="AI2889" s="23"/>
      <c r="AJ2889" s="23"/>
      <c r="AK2889" s="23"/>
      <c r="AL2889" s="23"/>
      <c r="AM2889" s="23"/>
      <c r="AN2889" s="23"/>
      <c r="AO2889" s="23"/>
      <c r="AP2889" s="23"/>
      <c r="AQ2889" s="23"/>
      <c r="AR2889" s="23"/>
      <c r="AS2889" s="23" t="s">
        <v>91</v>
      </c>
    </row>
    <row r="2890" ht="12.0" customHeight="1">
      <c r="A2890" s="21" t="s">
        <v>14218</v>
      </c>
      <c r="B2890" s="22">
        <v>12.0</v>
      </c>
      <c r="C2890" s="23" t="s">
        <v>102</v>
      </c>
      <c r="D2890" s="23"/>
      <c r="E2890" s="23"/>
      <c r="F2890" s="24" t="s">
        <v>14219</v>
      </c>
      <c r="G2890" s="21" t="s">
        <v>14220</v>
      </c>
      <c r="H2890" s="23" t="s">
        <v>4163</v>
      </c>
      <c r="I2890" s="23" t="s">
        <v>14221</v>
      </c>
      <c r="J2890" s="23"/>
      <c r="K2890" s="23" t="s">
        <v>14222</v>
      </c>
      <c r="L2890" s="26" t="s">
        <v>7785</v>
      </c>
      <c r="M2890" s="23" t="s">
        <v>81</v>
      </c>
      <c r="N2890" s="23" t="s">
        <v>82</v>
      </c>
      <c r="O2890" s="23" t="s">
        <v>5933</v>
      </c>
      <c r="P2890" s="23" t="s">
        <v>1550</v>
      </c>
      <c r="Q2890" s="29" t="s">
        <v>7807</v>
      </c>
      <c r="R2890" s="21" t="s">
        <v>7808</v>
      </c>
      <c r="S2890" s="23" t="s">
        <v>4163</v>
      </c>
      <c r="T2890" s="23" t="s">
        <v>7809</v>
      </c>
      <c r="U2890" s="23"/>
      <c r="V2890" s="23" t="s">
        <v>7810</v>
      </c>
      <c r="W2890" s="23" t="s">
        <v>14223</v>
      </c>
      <c r="X2890" s="23" t="s">
        <v>7731</v>
      </c>
      <c r="Y2890" s="23" t="s">
        <v>100</v>
      </c>
      <c r="Z2890" s="23" t="s">
        <v>88</v>
      </c>
      <c r="AA2890" s="31"/>
      <c r="AB2890" s="23" t="s">
        <v>89</v>
      </c>
      <c r="AC2890" s="23"/>
      <c r="AD2890" s="23"/>
      <c r="AE2890" s="23"/>
      <c r="AF2890" s="23"/>
      <c r="AG2890" s="23"/>
      <c r="AH2890" s="23"/>
      <c r="AI2890" s="23"/>
      <c r="AJ2890" s="23"/>
      <c r="AK2890" s="23"/>
      <c r="AL2890" s="23"/>
      <c r="AM2890" s="23"/>
      <c r="AN2890" s="23"/>
      <c r="AO2890" s="23"/>
      <c r="AP2890" s="23"/>
      <c r="AQ2890" s="23"/>
      <c r="AR2890" s="23"/>
      <c r="AS2890" s="23" t="s">
        <v>91</v>
      </c>
    </row>
    <row r="2891" ht="12.0" customHeight="1">
      <c r="A2891" s="21" t="s">
        <v>14224</v>
      </c>
      <c r="B2891" s="22">
        <v>11.0</v>
      </c>
      <c r="C2891" s="23" t="s">
        <v>50</v>
      </c>
      <c r="D2891" s="23"/>
      <c r="E2891" s="23"/>
      <c r="F2891" s="24" t="s">
        <v>14225</v>
      </c>
      <c r="G2891" s="21" t="s">
        <v>9440</v>
      </c>
      <c r="H2891" s="23" t="s">
        <v>1085</v>
      </c>
      <c r="I2891" s="23" t="s">
        <v>14226</v>
      </c>
      <c r="J2891" s="23"/>
      <c r="K2891" s="23" t="s">
        <v>14227</v>
      </c>
      <c r="L2891" s="26" t="s">
        <v>14228</v>
      </c>
      <c r="M2891" s="23" t="s">
        <v>81</v>
      </c>
      <c r="N2891" s="23" t="s">
        <v>82</v>
      </c>
      <c r="O2891" s="23" t="s">
        <v>10819</v>
      </c>
      <c r="P2891" s="23" t="s">
        <v>1476</v>
      </c>
      <c r="Q2891" s="29" t="s">
        <v>10422</v>
      </c>
      <c r="R2891" s="21" t="s">
        <v>9551</v>
      </c>
      <c r="S2891" s="23" t="s">
        <v>1085</v>
      </c>
      <c r="T2891" s="23" t="s">
        <v>10423</v>
      </c>
      <c r="U2891" s="23"/>
      <c r="V2891" s="23" t="s">
        <v>10424</v>
      </c>
      <c r="W2891" s="23" t="s">
        <v>14229</v>
      </c>
      <c r="X2891" s="23" t="s">
        <v>10425</v>
      </c>
      <c r="Y2891" s="23" t="s">
        <v>87</v>
      </c>
      <c r="Z2891" s="23" t="s">
        <v>101</v>
      </c>
      <c r="AA2891" s="31"/>
      <c r="AB2891" s="23" t="s">
        <v>89</v>
      </c>
      <c r="AC2891" s="23"/>
      <c r="AD2891" s="23"/>
      <c r="AE2891" s="23"/>
      <c r="AF2891" s="23"/>
      <c r="AG2891" s="23"/>
      <c r="AH2891" s="23"/>
      <c r="AI2891" s="23"/>
      <c r="AJ2891" s="23"/>
      <c r="AK2891" s="23"/>
      <c r="AL2891" s="23"/>
      <c r="AM2891" s="23"/>
      <c r="AN2891" s="23"/>
      <c r="AO2891" s="23"/>
      <c r="AP2891" s="23"/>
      <c r="AQ2891" s="23"/>
      <c r="AR2891" s="23"/>
      <c r="AS2891" s="23" t="s">
        <v>91</v>
      </c>
    </row>
    <row r="2892" ht="12.0" customHeight="1">
      <c r="A2892" s="21" t="s">
        <v>14224</v>
      </c>
      <c r="B2892" s="22">
        <v>12.0</v>
      </c>
      <c r="C2892" s="23" t="s">
        <v>102</v>
      </c>
      <c r="D2892" s="23"/>
      <c r="E2892" s="23"/>
      <c r="F2892" s="24" t="s">
        <v>14225</v>
      </c>
      <c r="G2892" s="21" t="s">
        <v>9440</v>
      </c>
      <c r="H2892" s="23" t="s">
        <v>1085</v>
      </c>
      <c r="I2892" s="23" t="s">
        <v>14226</v>
      </c>
      <c r="J2892" s="23"/>
      <c r="K2892" s="23" t="s">
        <v>14227</v>
      </c>
      <c r="L2892" s="26" t="s">
        <v>14228</v>
      </c>
      <c r="M2892" s="23" t="s">
        <v>81</v>
      </c>
      <c r="N2892" s="23" t="s">
        <v>82</v>
      </c>
      <c r="O2892" s="23" t="s">
        <v>10819</v>
      </c>
      <c r="P2892" s="23" t="s">
        <v>1476</v>
      </c>
      <c r="Q2892" s="29" t="s">
        <v>10422</v>
      </c>
      <c r="R2892" s="21" t="s">
        <v>9551</v>
      </c>
      <c r="S2892" s="23" t="s">
        <v>1085</v>
      </c>
      <c r="T2892" s="23" t="s">
        <v>10423</v>
      </c>
      <c r="U2892" s="23"/>
      <c r="V2892" s="23" t="s">
        <v>10424</v>
      </c>
      <c r="W2892" s="23" t="s">
        <v>14229</v>
      </c>
      <c r="X2892" s="23" t="s">
        <v>10425</v>
      </c>
      <c r="Y2892" s="23" t="s">
        <v>87</v>
      </c>
      <c r="Z2892" s="23" t="s">
        <v>101</v>
      </c>
      <c r="AA2892" s="31"/>
      <c r="AB2892" s="23" t="s">
        <v>89</v>
      </c>
      <c r="AC2892" s="23"/>
      <c r="AD2892" s="23"/>
      <c r="AE2892" s="23"/>
      <c r="AF2892" s="23"/>
      <c r="AG2892" s="23"/>
      <c r="AH2892" s="23"/>
      <c r="AI2892" s="23"/>
      <c r="AJ2892" s="23"/>
      <c r="AK2892" s="23"/>
      <c r="AL2892" s="23"/>
      <c r="AM2892" s="23"/>
      <c r="AN2892" s="23"/>
      <c r="AO2892" s="23"/>
      <c r="AP2892" s="23"/>
      <c r="AQ2892" s="23"/>
      <c r="AR2892" s="23"/>
      <c r="AS2892" s="23" t="s">
        <v>91</v>
      </c>
    </row>
    <row r="2893" ht="12.0" customHeight="1">
      <c r="A2893" s="21" t="s">
        <v>14230</v>
      </c>
      <c r="B2893" s="22">
        <v>46.0</v>
      </c>
      <c r="C2893" s="23" t="s">
        <v>175</v>
      </c>
      <c r="D2893" s="23"/>
      <c r="E2893" s="23"/>
      <c r="F2893" s="24" t="s">
        <v>14231</v>
      </c>
      <c r="G2893" s="21" t="s">
        <v>14139</v>
      </c>
      <c r="H2893" s="23" t="s">
        <v>4163</v>
      </c>
      <c r="I2893" s="23" t="s">
        <v>14232</v>
      </c>
      <c r="J2893" s="23"/>
      <c r="K2893" s="23" t="s">
        <v>14233</v>
      </c>
      <c r="L2893" s="26" t="s">
        <v>14234</v>
      </c>
      <c r="M2893" s="23" t="s">
        <v>81</v>
      </c>
      <c r="N2893" s="23" t="s">
        <v>82</v>
      </c>
      <c r="O2893" s="23" t="s">
        <v>14235</v>
      </c>
      <c r="P2893" s="23" t="s">
        <v>14236</v>
      </c>
      <c r="Q2893" s="29" t="s">
        <v>14237</v>
      </c>
      <c r="R2893" s="21" t="s">
        <v>14238</v>
      </c>
      <c r="S2893" s="23" t="s">
        <v>4163</v>
      </c>
      <c r="T2893" s="23" t="s">
        <v>14239</v>
      </c>
      <c r="U2893" s="23"/>
      <c r="V2893" s="23" t="s">
        <v>14240</v>
      </c>
      <c r="W2893" s="23" t="s">
        <v>14229</v>
      </c>
      <c r="X2893" s="23" t="s">
        <v>14241</v>
      </c>
      <c r="Y2893" s="23" t="s">
        <v>100</v>
      </c>
      <c r="Z2893" s="23" t="s">
        <v>88</v>
      </c>
      <c r="AA2893" s="31">
        <v>20.0</v>
      </c>
      <c r="AB2893" s="23" t="s">
        <v>89</v>
      </c>
      <c r="AC2893" s="23"/>
      <c r="AD2893" s="23"/>
      <c r="AE2893" s="23"/>
      <c r="AF2893" s="23"/>
      <c r="AG2893" s="23"/>
      <c r="AH2893" s="23"/>
      <c r="AI2893" s="23"/>
      <c r="AJ2893" s="23"/>
      <c r="AK2893" s="23"/>
      <c r="AL2893" s="23"/>
      <c r="AM2893" s="23"/>
      <c r="AN2893" s="23"/>
      <c r="AO2893" s="23"/>
      <c r="AP2893" s="23"/>
      <c r="AQ2893" s="23"/>
      <c r="AR2893" s="23"/>
      <c r="AS2893" s="23"/>
    </row>
    <row r="2894" ht="12.0" customHeight="1">
      <c r="A2894" s="21" t="s">
        <v>14242</v>
      </c>
      <c r="B2894" s="22">
        <v>22.0</v>
      </c>
      <c r="C2894" s="23" t="s">
        <v>151</v>
      </c>
      <c r="D2894" s="23"/>
      <c r="E2894" s="23"/>
      <c r="F2894" s="24" t="s">
        <v>14243</v>
      </c>
      <c r="G2894" s="21" t="s">
        <v>1084</v>
      </c>
      <c r="H2894" s="23" t="s">
        <v>1085</v>
      </c>
      <c r="I2894" s="23" t="s">
        <v>14165</v>
      </c>
      <c r="J2894" s="23"/>
      <c r="K2894" s="23" t="s">
        <v>14163</v>
      </c>
      <c r="L2894" s="26" t="s">
        <v>14124</v>
      </c>
      <c r="M2894" s="23" t="s">
        <v>81</v>
      </c>
      <c r="N2894" s="23" t="s">
        <v>82</v>
      </c>
      <c r="O2894" s="23" t="s">
        <v>14244</v>
      </c>
      <c r="P2894" s="23" t="s">
        <v>14245</v>
      </c>
      <c r="Q2894" s="29" t="s">
        <v>14164</v>
      </c>
      <c r="R2894" s="21" t="s">
        <v>1084</v>
      </c>
      <c r="S2894" s="23" t="s">
        <v>1085</v>
      </c>
      <c r="T2894" s="23" t="s">
        <v>14165</v>
      </c>
      <c r="U2894" s="23"/>
      <c r="V2894" s="23" t="s">
        <v>14163</v>
      </c>
      <c r="W2894" s="23" t="s">
        <v>14246</v>
      </c>
      <c r="X2894" s="23" t="s">
        <v>14167</v>
      </c>
      <c r="Y2894" s="23" t="s">
        <v>254</v>
      </c>
      <c r="Z2894" s="23" t="s">
        <v>88</v>
      </c>
      <c r="AA2894" s="31">
        <v>20.0</v>
      </c>
      <c r="AB2894" s="23" t="s">
        <v>89</v>
      </c>
      <c r="AC2894" s="23"/>
      <c r="AD2894" s="23"/>
      <c r="AE2894" s="23"/>
      <c r="AF2894" s="23"/>
      <c r="AG2894" s="23"/>
      <c r="AH2894" s="23"/>
      <c r="AI2894" s="23"/>
      <c r="AJ2894" s="23"/>
      <c r="AK2894" s="23"/>
      <c r="AL2894" s="23"/>
      <c r="AM2894" s="23"/>
      <c r="AN2894" s="23"/>
      <c r="AO2894" s="23"/>
      <c r="AP2894" s="23"/>
      <c r="AQ2894" s="23"/>
      <c r="AR2894" s="23"/>
      <c r="AS2894" s="23" t="s">
        <v>91</v>
      </c>
    </row>
    <row r="2895" ht="12.0" customHeight="1">
      <c r="A2895" s="21" t="s">
        <v>14247</v>
      </c>
      <c r="B2895" s="22">
        <v>46.0</v>
      </c>
      <c r="C2895" s="23" t="s">
        <v>175</v>
      </c>
      <c r="D2895" s="23"/>
      <c r="E2895" s="23"/>
      <c r="F2895" s="24" t="s">
        <v>14248</v>
      </c>
      <c r="G2895" s="21" t="s">
        <v>7482</v>
      </c>
      <c r="H2895" s="23" t="s">
        <v>4163</v>
      </c>
      <c r="I2895" s="23" t="s">
        <v>14249</v>
      </c>
      <c r="J2895" s="23"/>
      <c r="K2895" s="23" t="s">
        <v>14250</v>
      </c>
      <c r="L2895" s="26" t="s">
        <v>14250</v>
      </c>
      <c r="M2895" s="23" t="s">
        <v>81</v>
      </c>
      <c r="N2895" s="23" t="s">
        <v>82</v>
      </c>
      <c r="O2895" s="23" t="s">
        <v>14251</v>
      </c>
      <c r="P2895" s="23" t="s">
        <v>14252</v>
      </c>
      <c r="Q2895" s="29" t="s">
        <v>7885</v>
      </c>
      <c r="R2895" s="21" t="s">
        <v>7886</v>
      </c>
      <c r="S2895" s="23" t="s">
        <v>7887</v>
      </c>
      <c r="T2895" s="23" t="s">
        <v>7888</v>
      </c>
      <c r="U2895" s="23"/>
      <c r="V2895" s="23" t="s">
        <v>7889</v>
      </c>
      <c r="W2895" s="23" t="s">
        <v>14246</v>
      </c>
      <c r="X2895" s="23" t="s">
        <v>7890</v>
      </c>
      <c r="Y2895" s="23" t="s">
        <v>254</v>
      </c>
      <c r="Z2895" s="23" t="s">
        <v>88</v>
      </c>
      <c r="AA2895" s="31">
        <v>20.0</v>
      </c>
      <c r="AB2895" s="23"/>
      <c r="AC2895" s="23" t="s">
        <v>89</v>
      </c>
      <c r="AD2895" s="23"/>
      <c r="AE2895" s="23"/>
      <c r="AF2895" s="23"/>
      <c r="AG2895" s="23"/>
      <c r="AH2895" s="23" t="s">
        <v>89</v>
      </c>
      <c r="AI2895" s="23" t="s">
        <v>89</v>
      </c>
      <c r="AJ2895" s="23"/>
      <c r="AK2895" s="23"/>
      <c r="AL2895" s="23"/>
      <c r="AM2895" s="23"/>
      <c r="AN2895" s="23"/>
      <c r="AO2895" s="23"/>
      <c r="AP2895" s="23"/>
      <c r="AQ2895" s="23"/>
      <c r="AR2895" s="23"/>
      <c r="AS2895" s="23"/>
    </row>
    <row r="2896" ht="12.0" customHeight="1">
      <c r="A2896" s="21" t="s">
        <v>14253</v>
      </c>
      <c r="B2896" s="22">
        <v>24.0</v>
      </c>
      <c r="C2896" s="23" t="s">
        <v>69</v>
      </c>
      <c r="D2896" s="23"/>
      <c r="E2896" s="23"/>
      <c r="F2896" s="24" t="s">
        <v>14254</v>
      </c>
      <c r="G2896" s="21" t="s">
        <v>7766</v>
      </c>
      <c r="H2896" s="23" t="s">
        <v>4163</v>
      </c>
      <c r="I2896" s="23" t="s">
        <v>14255</v>
      </c>
      <c r="J2896" s="23"/>
      <c r="K2896" s="23" t="s">
        <v>14256</v>
      </c>
      <c r="L2896" s="26" t="s">
        <v>14257</v>
      </c>
      <c r="M2896" s="23" t="s">
        <v>81</v>
      </c>
      <c r="N2896" s="23" t="s">
        <v>82</v>
      </c>
      <c r="O2896" s="23" t="s">
        <v>14251</v>
      </c>
      <c r="P2896" s="23" t="s">
        <v>14252</v>
      </c>
      <c r="Q2896" s="29" t="s">
        <v>14258</v>
      </c>
      <c r="R2896" s="21" t="s">
        <v>4186</v>
      </c>
      <c r="S2896" s="23" t="s">
        <v>164</v>
      </c>
      <c r="T2896" s="23" t="s">
        <v>14259</v>
      </c>
      <c r="U2896" s="23"/>
      <c r="V2896" s="23" t="s">
        <v>14260</v>
      </c>
      <c r="W2896" s="23" t="s">
        <v>14261</v>
      </c>
      <c r="X2896" s="23" t="s">
        <v>14262</v>
      </c>
      <c r="Y2896" s="23" t="s">
        <v>87</v>
      </c>
      <c r="Z2896" s="23" t="s">
        <v>88</v>
      </c>
      <c r="AA2896" s="31"/>
      <c r="AB2896" s="23"/>
      <c r="AC2896" s="23" t="s">
        <v>89</v>
      </c>
      <c r="AD2896" s="23"/>
      <c r="AE2896" s="23"/>
      <c r="AF2896" s="23"/>
      <c r="AG2896" s="23"/>
      <c r="AH2896" s="23" t="s">
        <v>89</v>
      </c>
      <c r="AI2896" s="23"/>
      <c r="AJ2896" s="23" t="s">
        <v>89</v>
      </c>
      <c r="AK2896" s="23"/>
      <c r="AL2896" s="23" t="s">
        <v>3373</v>
      </c>
      <c r="AM2896" s="23">
        <v>1.0</v>
      </c>
      <c r="AN2896" s="23"/>
      <c r="AO2896" s="23"/>
      <c r="AP2896" s="23"/>
      <c r="AQ2896" s="23"/>
      <c r="AR2896" s="23"/>
      <c r="AS2896" s="23" t="s">
        <v>91</v>
      </c>
    </row>
    <row r="2897" ht="12.0" customHeight="1">
      <c r="A2897" s="21" t="s">
        <v>14263</v>
      </c>
      <c r="B2897" s="22">
        <v>46.0</v>
      </c>
      <c r="C2897" s="23" t="s">
        <v>175</v>
      </c>
      <c r="D2897" s="23"/>
      <c r="E2897" s="23"/>
      <c r="F2897" s="24" t="s">
        <v>14264</v>
      </c>
      <c r="G2897" s="21" t="s">
        <v>6147</v>
      </c>
      <c r="H2897" s="23" t="s">
        <v>1085</v>
      </c>
      <c r="I2897" s="23" t="s">
        <v>14265</v>
      </c>
      <c r="J2897" s="23"/>
      <c r="K2897" s="23" t="s">
        <v>14266</v>
      </c>
      <c r="L2897" s="26" t="s">
        <v>14267</v>
      </c>
      <c r="M2897" s="23" t="s">
        <v>81</v>
      </c>
      <c r="N2897" s="23" t="s">
        <v>82</v>
      </c>
      <c r="O2897" s="23" t="s">
        <v>14268</v>
      </c>
      <c r="P2897" s="23" t="s">
        <v>14269</v>
      </c>
      <c r="Q2897" s="29" t="s">
        <v>14270</v>
      </c>
      <c r="R2897" s="21" t="s">
        <v>9440</v>
      </c>
      <c r="S2897" s="23" t="s">
        <v>1085</v>
      </c>
      <c r="T2897" s="23" t="s">
        <v>14271</v>
      </c>
      <c r="U2897" s="23"/>
      <c r="V2897" s="23" t="s">
        <v>14217</v>
      </c>
      <c r="W2897" s="23" t="s">
        <v>14272</v>
      </c>
      <c r="X2897" s="23" t="s">
        <v>14273</v>
      </c>
      <c r="Y2897" s="23" t="s">
        <v>100</v>
      </c>
      <c r="Z2897" s="23" t="s">
        <v>88</v>
      </c>
      <c r="AA2897" s="31">
        <v>20.0</v>
      </c>
      <c r="AB2897" s="23" t="s">
        <v>89</v>
      </c>
      <c r="AC2897" s="23"/>
      <c r="AD2897" s="23"/>
      <c r="AE2897" s="23"/>
      <c r="AF2897" s="23"/>
      <c r="AG2897" s="23"/>
      <c r="AH2897" s="23"/>
      <c r="AI2897" s="23"/>
      <c r="AJ2897" s="23"/>
      <c r="AK2897" s="23"/>
      <c r="AL2897" s="23"/>
      <c r="AM2897" s="23"/>
      <c r="AN2897" s="23"/>
      <c r="AO2897" s="23"/>
      <c r="AP2897" s="23"/>
      <c r="AQ2897" s="23"/>
      <c r="AR2897" s="23"/>
      <c r="AS2897" s="23"/>
    </row>
    <row r="2898" ht="12.0" customHeight="1">
      <c r="A2898" s="21" t="s">
        <v>14274</v>
      </c>
      <c r="B2898" s="22">
        <v>11.0</v>
      </c>
      <c r="C2898" s="23" t="s">
        <v>50</v>
      </c>
      <c r="D2898" s="23"/>
      <c r="E2898" s="23"/>
      <c r="F2898" s="24" t="s">
        <v>14275</v>
      </c>
      <c r="G2898" s="21" t="s">
        <v>8370</v>
      </c>
      <c r="H2898" s="23" t="s">
        <v>1085</v>
      </c>
      <c r="I2898" s="23" t="s">
        <v>14276</v>
      </c>
      <c r="J2898" s="23"/>
      <c r="K2898" s="23" t="s">
        <v>14277</v>
      </c>
      <c r="L2898" s="26" t="s">
        <v>14278</v>
      </c>
      <c r="M2898" s="23" t="s">
        <v>81</v>
      </c>
      <c r="N2898" s="23" t="s">
        <v>82</v>
      </c>
      <c r="O2898" s="23" t="s">
        <v>503</v>
      </c>
      <c r="P2898" s="23" t="s">
        <v>200</v>
      </c>
      <c r="Q2898" s="29" t="s">
        <v>4594</v>
      </c>
      <c r="R2898" s="21" t="s">
        <v>3260</v>
      </c>
      <c r="S2898" s="23" t="s">
        <v>443</v>
      </c>
      <c r="T2898" s="23" t="s">
        <v>4595</v>
      </c>
      <c r="U2898" s="23"/>
      <c r="V2898" s="23" t="s">
        <v>4596</v>
      </c>
      <c r="W2898" s="23" t="s">
        <v>14272</v>
      </c>
      <c r="X2898" s="23" t="s">
        <v>4597</v>
      </c>
      <c r="Y2898" s="23" t="s">
        <v>87</v>
      </c>
      <c r="Z2898" s="23" t="s">
        <v>101</v>
      </c>
      <c r="AA2898" s="31"/>
      <c r="AB2898" s="23" t="s">
        <v>89</v>
      </c>
      <c r="AC2898" s="23"/>
      <c r="AD2898" s="23"/>
      <c r="AE2898" s="23"/>
      <c r="AF2898" s="23"/>
      <c r="AG2898" s="23"/>
      <c r="AH2898" s="23"/>
      <c r="AI2898" s="23"/>
      <c r="AJ2898" s="23"/>
      <c r="AK2898" s="23"/>
      <c r="AL2898" s="23"/>
      <c r="AM2898" s="23"/>
      <c r="AN2898" s="23"/>
      <c r="AO2898" s="23"/>
      <c r="AP2898" s="23"/>
      <c r="AQ2898" s="23"/>
      <c r="AR2898" s="23"/>
      <c r="AS2898" s="23" t="s">
        <v>91</v>
      </c>
    </row>
    <row r="2899" ht="12.0" customHeight="1">
      <c r="A2899" s="21" t="s">
        <v>14274</v>
      </c>
      <c r="B2899" s="22">
        <v>12.0</v>
      </c>
      <c r="C2899" s="23" t="s">
        <v>102</v>
      </c>
      <c r="D2899" s="23"/>
      <c r="E2899" s="23"/>
      <c r="F2899" s="24" t="s">
        <v>14275</v>
      </c>
      <c r="G2899" s="21" t="s">
        <v>8370</v>
      </c>
      <c r="H2899" s="23" t="s">
        <v>1085</v>
      </c>
      <c r="I2899" s="23" t="s">
        <v>14276</v>
      </c>
      <c r="J2899" s="23"/>
      <c r="K2899" s="23" t="s">
        <v>14277</v>
      </c>
      <c r="L2899" s="26" t="s">
        <v>14278</v>
      </c>
      <c r="M2899" s="23" t="s">
        <v>81</v>
      </c>
      <c r="N2899" s="23" t="s">
        <v>82</v>
      </c>
      <c r="O2899" s="23" t="s">
        <v>503</v>
      </c>
      <c r="P2899" s="23" t="s">
        <v>200</v>
      </c>
      <c r="Q2899" s="29" t="s">
        <v>4594</v>
      </c>
      <c r="R2899" s="21" t="s">
        <v>3260</v>
      </c>
      <c r="S2899" s="23" t="s">
        <v>443</v>
      </c>
      <c r="T2899" s="23" t="s">
        <v>4595</v>
      </c>
      <c r="U2899" s="23"/>
      <c r="V2899" s="23" t="s">
        <v>4596</v>
      </c>
      <c r="W2899" s="23" t="s">
        <v>14272</v>
      </c>
      <c r="X2899" s="23" t="s">
        <v>4597</v>
      </c>
      <c r="Y2899" s="23" t="s">
        <v>87</v>
      </c>
      <c r="Z2899" s="23" t="s">
        <v>101</v>
      </c>
      <c r="AA2899" s="31"/>
      <c r="AB2899" s="23" t="s">
        <v>89</v>
      </c>
      <c r="AC2899" s="23"/>
      <c r="AD2899" s="23"/>
      <c r="AE2899" s="23"/>
      <c r="AF2899" s="23"/>
      <c r="AG2899" s="23"/>
      <c r="AH2899" s="23"/>
      <c r="AI2899" s="23"/>
      <c r="AJ2899" s="23"/>
      <c r="AK2899" s="23"/>
      <c r="AL2899" s="23"/>
      <c r="AM2899" s="23"/>
      <c r="AN2899" s="23"/>
      <c r="AO2899" s="23"/>
      <c r="AP2899" s="23"/>
      <c r="AQ2899" s="23"/>
      <c r="AR2899" s="23"/>
      <c r="AS2899" s="23" t="s">
        <v>91</v>
      </c>
    </row>
    <row r="2900" ht="12.0" customHeight="1">
      <c r="A2900" s="21" t="s">
        <v>14279</v>
      </c>
      <c r="B2900" s="22">
        <v>46.0</v>
      </c>
      <c r="C2900" s="23" t="s">
        <v>175</v>
      </c>
      <c r="D2900" s="23"/>
      <c r="E2900" s="23"/>
      <c r="F2900" s="24" t="s">
        <v>14280</v>
      </c>
      <c r="G2900" s="21" t="s">
        <v>14281</v>
      </c>
      <c r="H2900" s="23" t="s">
        <v>1085</v>
      </c>
      <c r="I2900" s="23" t="s">
        <v>14282</v>
      </c>
      <c r="J2900" s="23"/>
      <c r="K2900" s="23" t="s">
        <v>14283</v>
      </c>
      <c r="L2900" s="26" t="s">
        <v>14223</v>
      </c>
      <c r="M2900" s="23" t="s">
        <v>81</v>
      </c>
      <c r="N2900" s="23" t="s">
        <v>82</v>
      </c>
      <c r="O2900" s="23" t="s">
        <v>14284</v>
      </c>
      <c r="P2900" s="23" t="s">
        <v>14285</v>
      </c>
      <c r="Q2900" s="29" t="s">
        <v>14280</v>
      </c>
      <c r="R2900" s="21" t="s">
        <v>14281</v>
      </c>
      <c r="S2900" s="23" t="s">
        <v>1085</v>
      </c>
      <c r="T2900" s="23" t="s">
        <v>14286</v>
      </c>
      <c r="U2900" s="23"/>
      <c r="V2900" s="23" t="s">
        <v>14283</v>
      </c>
      <c r="W2900" s="23" t="s">
        <v>13201</v>
      </c>
      <c r="X2900" s="23" t="s">
        <v>14287</v>
      </c>
      <c r="Y2900" s="23" t="s">
        <v>87</v>
      </c>
      <c r="Z2900" s="23" t="s">
        <v>88</v>
      </c>
      <c r="AA2900" s="31">
        <v>20.0</v>
      </c>
      <c r="AB2900" s="23"/>
      <c r="AC2900" s="23"/>
      <c r="AD2900" s="23"/>
      <c r="AE2900" s="23"/>
      <c r="AF2900" s="23"/>
      <c r="AG2900" s="23" t="s">
        <v>89</v>
      </c>
      <c r="AH2900" s="23" t="s">
        <v>89</v>
      </c>
      <c r="AI2900" s="23" t="s">
        <v>89</v>
      </c>
      <c r="AJ2900" s="23"/>
      <c r="AK2900" s="23"/>
      <c r="AL2900" s="23"/>
      <c r="AM2900" s="23"/>
      <c r="AN2900" s="23"/>
      <c r="AO2900" s="23"/>
      <c r="AP2900" s="23"/>
      <c r="AQ2900" s="23"/>
      <c r="AR2900" s="23"/>
      <c r="AS2900" s="23"/>
    </row>
    <row r="2901" ht="12.0" customHeight="1">
      <c r="A2901" s="21" t="s">
        <v>14288</v>
      </c>
      <c r="B2901" s="22">
        <v>11.0</v>
      </c>
      <c r="C2901" s="23" t="s">
        <v>50</v>
      </c>
      <c r="D2901" s="23"/>
      <c r="E2901" s="23"/>
      <c r="F2901" s="24" t="s">
        <v>14289</v>
      </c>
      <c r="G2901" s="21" t="s">
        <v>8592</v>
      </c>
      <c r="H2901" s="23" t="s">
        <v>205</v>
      </c>
      <c r="I2901" s="23" t="s">
        <v>14290</v>
      </c>
      <c r="J2901" s="23" t="s">
        <v>14291</v>
      </c>
      <c r="K2901" s="23" t="s">
        <v>14292</v>
      </c>
      <c r="L2901" s="26" t="s">
        <v>14229</v>
      </c>
      <c r="M2901" s="23" t="s">
        <v>81</v>
      </c>
      <c r="N2901" s="23" t="s">
        <v>82</v>
      </c>
      <c r="O2901" s="23" t="s">
        <v>4277</v>
      </c>
      <c r="P2901" s="23" t="s">
        <v>1874</v>
      </c>
      <c r="Q2901" s="29" t="s">
        <v>14293</v>
      </c>
      <c r="R2901" s="21" t="s">
        <v>8799</v>
      </c>
      <c r="S2901" s="23" t="s">
        <v>205</v>
      </c>
      <c r="T2901" s="23" t="s">
        <v>14294</v>
      </c>
      <c r="U2901" s="23" t="s">
        <v>14295</v>
      </c>
      <c r="V2901" s="23" t="s">
        <v>14292</v>
      </c>
      <c r="W2901" s="23" t="s">
        <v>14296</v>
      </c>
      <c r="X2901" s="23" t="s">
        <v>14297</v>
      </c>
      <c r="Y2901" s="23" t="s">
        <v>350</v>
      </c>
      <c r="Z2901" s="23" t="s">
        <v>101</v>
      </c>
      <c r="AA2901" s="31"/>
      <c r="AB2901" s="23" t="s">
        <v>89</v>
      </c>
      <c r="AC2901" s="23"/>
      <c r="AD2901" s="23"/>
      <c r="AE2901" s="23"/>
      <c r="AF2901" s="23"/>
      <c r="AG2901" s="23"/>
      <c r="AH2901" s="23"/>
      <c r="AI2901" s="23"/>
      <c r="AJ2901" s="23"/>
      <c r="AK2901" s="23"/>
      <c r="AL2901" s="23"/>
      <c r="AM2901" s="23"/>
      <c r="AN2901" s="23"/>
      <c r="AO2901" s="23"/>
      <c r="AP2901" s="23"/>
      <c r="AQ2901" s="23"/>
      <c r="AR2901" s="23"/>
      <c r="AS2901" s="23" t="s">
        <v>91</v>
      </c>
    </row>
    <row r="2902" ht="12.0" customHeight="1">
      <c r="A2902" s="21" t="s">
        <v>14288</v>
      </c>
      <c r="B2902" s="22">
        <v>12.0</v>
      </c>
      <c r="C2902" s="23" t="s">
        <v>102</v>
      </c>
      <c r="D2902" s="23"/>
      <c r="E2902" s="23"/>
      <c r="F2902" s="24" t="s">
        <v>14289</v>
      </c>
      <c r="G2902" s="21" t="s">
        <v>8592</v>
      </c>
      <c r="H2902" s="23" t="s">
        <v>205</v>
      </c>
      <c r="I2902" s="23" t="s">
        <v>14290</v>
      </c>
      <c r="J2902" s="23" t="s">
        <v>14291</v>
      </c>
      <c r="K2902" s="23" t="s">
        <v>14292</v>
      </c>
      <c r="L2902" s="26" t="s">
        <v>14229</v>
      </c>
      <c r="M2902" s="23" t="s">
        <v>81</v>
      </c>
      <c r="N2902" s="23" t="s">
        <v>82</v>
      </c>
      <c r="O2902" s="23" t="s">
        <v>4277</v>
      </c>
      <c r="P2902" s="23" t="s">
        <v>1874</v>
      </c>
      <c r="Q2902" s="29" t="s">
        <v>14293</v>
      </c>
      <c r="R2902" s="21" t="s">
        <v>8799</v>
      </c>
      <c r="S2902" s="23" t="s">
        <v>205</v>
      </c>
      <c r="T2902" s="23" t="s">
        <v>14294</v>
      </c>
      <c r="U2902" s="23" t="s">
        <v>14295</v>
      </c>
      <c r="V2902" s="23" t="s">
        <v>14292</v>
      </c>
      <c r="W2902" s="23" t="s">
        <v>14296</v>
      </c>
      <c r="X2902" s="23" t="s">
        <v>14297</v>
      </c>
      <c r="Y2902" s="23" t="s">
        <v>350</v>
      </c>
      <c r="Z2902" s="23" t="s">
        <v>101</v>
      </c>
      <c r="AA2902" s="31"/>
      <c r="AB2902" s="23" t="s">
        <v>89</v>
      </c>
      <c r="AC2902" s="23"/>
      <c r="AD2902" s="23"/>
      <c r="AE2902" s="23"/>
      <c r="AF2902" s="23"/>
      <c r="AG2902" s="23"/>
      <c r="AH2902" s="23"/>
      <c r="AI2902" s="23"/>
      <c r="AJ2902" s="23"/>
      <c r="AK2902" s="23"/>
      <c r="AL2902" s="23"/>
      <c r="AM2902" s="23"/>
      <c r="AN2902" s="23"/>
      <c r="AO2902" s="23"/>
      <c r="AP2902" s="23"/>
      <c r="AQ2902" s="23"/>
      <c r="AR2902" s="23"/>
      <c r="AS2902" s="23" t="s">
        <v>91</v>
      </c>
    </row>
    <row r="2903" ht="12.0" customHeight="1">
      <c r="A2903" s="21" t="s">
        <v>14288</v>
      </c>
      <c r="B2903" s="22">
        <v>15.0</v>
      </c>
      <c r="C2903" s="23" t="s">
        <v>107</v>
      </c>
      <c r="D2903" s="23"/>
      <c r="E2903" s="23"/>
      <c r="F2903" s="24" t="s">
        <v>14289</v>
      </c>
      <c r="G2903" s="21" t="s">
        <v>8592</v>
      </c>
      <c r="H2903" s="23" t="s">
        <v>205</v>
      </c>
      <c r="I2903" s="23" t="s">
        <v>14290</v>
      </c>
      <c r="J2903" s="23" t="s">
        <v>14291</v>
      </c>
      <c r="K2903" s="23" t="s">
        <v>14292</v>
      </c>
      <c r="L2903" s="26" t="s">
        <v>14229</v>
      </c>
      <c r="M2903" s="23" t="s">
        <v>81</v>
      </c>
      <c r="N2903" s="23" t="s">
        <v>82</v>
      </c>
      <c r="O2903" s="23" t="s">
        <v>14298</v>
      </c>
      <c r="P2903" s="23" t="s">
        <v>14299</v>
      </c>
      <c r="Q2903" s="29" t="s">
        <v>14293</v>
      </c>
      <c r="R2903" s="21" t="s">
        <v>8799</v>
      </c>
      <c r="S2903" s="23" t="s">
        <v>205</v>
      </c>
      <c r="T2903" s="23" t="s">
        <v>14294</v>
      </c>
      <c r="U2903" s="23" t="s">
        <v>14295</v>
      </c>
      <c r="V2903" s="23" t="s">
        <v>14292</v>
      </c>
      <c r="W2903" s="23" t="s">
        <v>14296</v>
      </c>
      <c r="X2903" s="23" t="s">
        <v>14297</v>
      </c>
      <c r="Y2903" s="23" t="s">
        <v>350</v>
      </c>
      <c r="Z2903" s="23" t="s">
        <v>101</v>
      </c>
      <c r="AA2903" s="31"/>
      <c r="AB2903" s="23" t="s">
        <v>89</v>
      </c>
      <c r="AC2903" s="23"/>
      <c r="AD2903" s="23"/>
      <c r="AE2903" s="23"/>
      <c r="AF2903" s="23"/>
      <c r="AG2903" s="23"/>
      <c r="AH2903" s="23"/>
      <c r="AI2903" s="23"/>
      <c r="AJ2903" s="23"/>
      <c r="AK2903" s="23"/>
      <c r="AL2903" s="23"/>
      <c r="AM2903" s="23"/>
      <c r="AN2903" s="23"/>
      <c r="AO2903" s="23"/>
      <c r="AP2903" s="23"/>
      <c r="AQ2903" s="23"/>
      <c r="AR2903" s="23"/>
      <c r="AS2903" s="23"/>
    </row>
    <row r="2904" ht="12.0" customHeight="1">
      <c r="A2904" s="21" t="s">
        <v>14300</v>
      </c>
      <c r="B2904" s="22">
        <v>11.0</v>
      </c>
      <c r="C2904" s="23" t="s">
        <v>50</v>
      </c>
      <c r="D2904" s="23"/>
      <c r="E2904" s="23"/>
      <c r="F2904" s="24" t="s">
        <v>14301</v>
      </c>
      <c r="G2904" s="21" t="s">
        <v>14139</v>
      </c>
      <c r="H2904" s="23" t="s">
        <v>4163</v>
      </c>
      <c r="I2904" s="23" t="s">
        <v>14302</v>
      </c>
      <c r="J2904" s="23"/>
      <c r="K2904" s="23" t="s">
        <v>14246</v>
      </c>
      <c r="L2904" s="26" t="s">
        <v>14246</v>
      </c>
      <c r="M2904" s="23" t="s">
        <v>81</v>
      </c>
      <c r="N2904" s="23" t="s">
        <v>82</v>
      </c>
      <c r="O2904" s="23" t="s">
        <v>12794</v>
      </c>
      <c r="P2904" s="23" t="s">
        <v>241</v>
      </c>
      <c r="Q2904" s="29" t="s">
        <v>14303</v>
      </c>
      <c r="R2904" s="21" t="s">
        <v>14139</v>
      </c>
      <c r="S2904" s="23" t="s">
        <v>4163</v>
      </c>
      <c r="T2904" s="23" t="s">
        <v>14302</v>
      </c>
      <c r="U2904" s="23"/>
      <c r="V2904" s="23" t="s">
        <v>14246</v>
      </c>
      <c r="W2904" s="23" t="s">
        <v>14304</v>
      </c>
      <c r="X2904" s="23" t="s">
        <v>14305</v>
      </c>
      <c r="Y2904" s="23" t="s">
        <v>254</v>
      </c>
      <c r="Z2904" s="23" t="s">
        <v>88</v>
      </c>
      <c r="AA2904" s="31"/>
      <c r="AB2904" s="23" t="s">
        <v>89</v>
      </c>
      <c r="AC2904" s="23"/>
      <c r="AD2904" s="23"/>
      <c r="AE2904" s="23"/>
      <c r="AF2904" s="23"/>
      <c r="AG2904" s="23"/>
      <c r="AH2904" s="23"/>
      <c r="AI2904" s="23"/>
      <c r="AJ2904" s="23"/>
      <c r="AK2904" s="23"/>
      <c r="AL2904" s="23"/>
      <c r="AM2904" s="23"/>
      <c r="AN2904" s="23"/>
      <c r="AO2904" s="23"/>
      <c r="AP2904" s="23"/>
      <c r="AQ2904" s="23"/>
      <c r="AR2904" s="23"/>
      <c r="AS2904" s="23" t="s">
        <v>91</v>
      </c>
    </row>
    <row r="2905" ht="12.0" customHeight="1">
      <c r="A2905" s="21" t="s">
        <v>14300</v>
      </c>
      <c r="B2905" s="22">
        <v>15.0</v>
      </c>
      <c r="C2905" s="23" t="s">
        <v>107</v>
      </c>
      <c r="D2905" s="23"/>
      <c r="E2905" s="23"/>
      <c r="F2905" s="24" t="s">
        <v>14301</v>
      </c>
      <c r="G2905" s="21" t="s">
        <v>14139</v>
      </c>
      <c r="H2905" s="23" t="s">
        <v>4163</v>
      </c>
      <c r="I2905" s="23" t="s">
        <v>14302</v>
      </c>
      <c r="J2905" s="23"/>
      <c r="K2905" s="23" t="s">
        <v>14246</v>
      </c>
      <c r="L2905" s="26" t="s">
        <v>14246</v>
      </c>
      <c r="M2905" s="23" t="s">
        <v>81</v>
      </c>
      <c r="N2905" s="23" t="s">
        <v>82</v>
      </c>
      <c r="O2905" s="23" t="s">
        <v>12794</v>
      </c>
      <c r="P2905" s="23" t="s">
        <v>241</v>
      </c>
      <c r="Q2905" s="29" t="s">
        <v>14303</v>
      </c>
      <c r="R2905" s="21" t="s">
        <v>14139</v>
      </c>
      <c r="S2905" s="23" t="s">
        <v>4163</v>
      </c>
      <c r="T2905" s="23" t="s">
        <v>14302</v>
      </c>
      <c r="U2905" s="23"/>
      <c r="V2905" s="23" t="s">
        <v>14246</v>
      </c>
      <c r="W2905" s="23" t="s">
        <v>7428</v>
      </c>
      <c r="X2905" s="23" t="s">
        <v>14305</v>
      </c>
      <c r="Y2905" s="23" t="s">
        <v>254</v>
      </c>
      <c r="Z2905" s="23" t="s">
        <v>88</v>
      </c>
      <c r="AA2905" s="31"/>
      <c r="AB2905" s="23" t="s">
        <v>89</v>
      </c>
      <c r="AC2905" s="23"/>
      <c r="AD2905" s="23"/>
      <c r="AE2905" s="23"/>
      <c r="AF2905" s="23"/>
      <c r="AG2905" s="23"/>
      <c r="AH2905" s="23"/>
      <c r="AI2905" s="23"/>
      <c r="AJ2905" s="23"/>
      <c r="AK2905" s="23"/>
      <c r="AL2905" s="23"/>
      <c r="AM2905" s="23"/>
      <c r="AN2905" s="23"/>
      <c r="AO2905" s="23"/>
      <c r="AP2905" s="23"/>
      <c r="AQ2905" s="23"/>
      <c r="AR2905" s="23"/>
      <c r="AS2905" s="23"/>
    </row>
    <row r="2906" ht="12.0" customHeight="1">
      <c r="A2906" s="21" t="s">
        <v>14306</v>
      </c>
      <c r="B2906" s="22">
        <v>46.0</v>
      </c>
      <c r="C2906" s="23" t="s">
        <v>175</v>
      </c>
      <c r="D2906" s="23"/>
      <c r="E2906" s="23"/>
      <c r="F2906" s="24" t="s">
        <v>14307</v>
      </c>
      <c r="G2906" s="21" t="s">
        <v>7583</v>
      </c>
      <c r="H2906" s="23" t="s">
        <v>4163</v>
      </c>
      <c r="I2906" s="23" t="s">
        <v>14308</v>
      </c>
      <c r="J2906" s="23"/>
      <c r="K2906" s="23" t="s">
        <v>14309</v>
      </c>
      <c r="L2906" s="26" t="s">
        <v>14261</v>
      </c>
      <c r="M2906" s="23" t="s">
        <v>81</v>
      </c>
      <c r="N2906" s="23" t="s">
        <v>82</v>
      </c>
      <c r="O2906" s="23" t="s">
        <v>14310</v>
      </c>
      <c r="P2906" s="23" t="s">
        <v>14311</v>
      </c>
      <c r="Q2906" s="29" t="s">
        <v>14312</v>
      </c>
      <c r="R2906" s="21" t="s">
        <v>7583</v>
      </c>
      <c r="S2906" s="23" t="s">
        <v>4163</v>
      </c>
      <c r="T2906" s="23" t="s">
        <v>14308</v>
      </c>
      <c r="U2906" s="23"/>
      <c r="V2906" s="23" t="s">
        <v>14309</v>
      </c>
      <c r="W2906" s="23" t="s">
        <v>14313</v>
      </c>
      <c r="X2906" s="23" t="s">
        <v>14314</v>
      </c>
      <c r="Y2906" s="23" t="s">
        <v>87</v>
      </c>
      <c r="Z2906" s="23" t="s">
        <v>88</v>
      </c>
      <c r="AA2906" s="31">
        <v>20.0</v>
      </c>
      <c r="AB2906" s="23" t="s">
        <v>89</v>
      </c>
      <c r="AC2906" s="23"/>
      <c r="AD2906" s="23"/>
      <c r="AE2906" s="23"/>
      <c r="AF2906" s="23"/>
      <c r="AG2906" s="23"/>
      <c r="AH2906" s="23"/>
      <c r="AI2906" s="23"/>
      <c r="AJ2906" s="23"/>
      <c r="AK2906" s="23"/>
      <c r="AL2906" s="23"/>
      <c r="AM2906" s="23"/>
      <c r="AN2906" s="23"/>
      <c r="AO2906" s="23"/>
      <c r="AP2906" s="23"/>
      <c r="AQ2906" s="23"/>
      <c r="AR2906" s="23"/>
      <c r="AS2906" s="23"/>
    </row>
    <row r="2907" ht="12.0" customHeight="1">
      <c r="A2907" s="21" t="s">
        <v>14315</v>
      </c>
      <c r="B2907" s="22">
        <v>11.0</v>
      </c>
      <c r="C2907" s="23" t="s">
        <v>50</v>
      </c>
      <c r="D2907" s="23"/>
      <c r="E2907" s="23"/>
      <c r="F2907" s="24" t="s">
        <v>14316</v>
      </c>
      <c r="G2907" s="21" t="s">
        <v>14317</v>
      </c>
      <c r="H2907" s="23" t="s">
        <v>1085</v>
      </c>
      <c r="I2907" s="23" t="s">
        <v>14318</v>
      </c>
      <c r="J2907" s="23"/>
      <c r="K2907" s="23">
        <v>9.033985304E9</v>
      </c>
      <c r="L2907" s="26" t="s">
        <v>14272</v>
      </c>
      <c r="M2907" s="23" t="s">
        <v>81</v>
      </c>
      <c r="N2907" s="23" t="s">
        <v>82</v>
      </c>
      <c r="O2907" s="23" t="s">
        <v>4314</v>
      </c>
      <c r="P2907" s="23" t="s">
        <v>4315</v>
      </c>
      <c r="Q2907" s="29" t="s">
        <v>14319</v>
      </c>
      <c r="R2907" s="21" t="s">
        <v>14317</v>
      </c>
      <c r="S2907" s="23" t="s">
        <v>1085</v>
      </c>
      <c r="T2907" s="23" t="s">
        <v>14318</v>
      </c>
      <c r="U2907" s="23"/>
      <c r="V2907" s="23" t="s">
        <v>14320</v>
      </c>
      <c r="W2907" s="23"/>
      <c r="X2907" s="23" t="s">
        <v>14321</v>
      </c>
      <c r="Y2907" s="23" t="s">
        <v>350</v>
      </c>
      <c r="Z2907" s="23" t="s">
        <v>101</v>
      </c>
      <c r="AA2907" s="31"/>
      <c r="AB2907" s="23" t="s">
        <v>89</v>
      </c>
      <c r="AC2907" s="23"/>
      <c r="AD2907" s="23"/>
      <c r="AE2907" s="23"/>
      <c r="AF2907" s="23"/>
      <c r="AG2907" s="23"/>
      <c r="AH2907" s="23"/>
      <c r="AI2907" s="23"/>
      <c r="AJ2907" s="23"/>
      <c r="AK2907" s="23"/>
      <c r="AL2907" s="23"/>
      <c r="AM2907" s="23"/>
      <c r="AN2907" s="23"/>
      <c r="AO2907" s="23"/>
      <c r="AP2907" s="23"/>
      <c r="AQ2907" s="23"/>
      <c r="AR2907" s="23"/>
      <c r="AS2907" s="23" t="s">
        <v>91</v>
      </c>
    </row>
    <row r="2908" ht="12.0" customHeight="1">
      <c r="A2908" s="21" t="s">
        <v>14315</v>
      </c>
      <c r="B2908" s="22">
        <v>12.0</v>
      </c>
      <c r="C2908" s="23" t="s">
        <v>102</v>
      </c>
      <c r="D2908" s="23"/>
      <c r="E2908" s="23"/>
      <c r="F2908" s="24" t="s">
        <v>14316</v>
      </c>
      <c r="G2908" s="21" t="s">
        <v>14317</v>
      </c>
      <c r="H2908" s="23" t="s">
        <v>1085</v>
      </c>
      <c r="I2908" s="23" t="s">
        <v>14318</v>
      </c>
      <c r="J2908" s="23"/>
      <c r="K2908" s="23">
        <v>9.033985304E9</v>
      </c>
      <c r="L2908" s="26" t="s">
        <v>14272</v>
      </c>
      <c r="M2908" s="23" t="s">
        <v>81</v>
      </c>
      <c r="N2908" s="23" t="s">
        <v>82</v>
      </c>
      <c r="O2908" s="23" t="s">
        <v>4314</v>
      </c>
      <c r="P2908" s="23" t="s">
        <v>4315</v>
      </c>
      <c r="Q2908" s="29" t="s">
        <v>14319</v>
      </c>
      <c r="R2908" s="21" t="s">
        <v>14317</v>
      </c>
      <c r="S2908" s="23" t="s">
        <v>1085</v>
      </c>
      <c r="T2908" s="23" t="s">
        <v>14318</v>
      </c>
      <c r="U2908" s="23"/>
      <c r="V2908" s="23" t="s">
        <v>14320</v>
      </c>
      <c r="W2908" s="23"/>
      <c r="X2908" s="23" t="s">
        <v>14321</v>
      </c>
      <c r="Y2908" s="23" t="s">
        <v>350</v>
      </c>
      <c r="Z2908" s="23" t="s">
        <v>101</v>
      </c>
      <c r="AA2908" s="31"/>
      <c r="AB2908" s="23" t="s">
        <v>89</v>
      </c>
      <c r="AC2908" s="23"/>
      <c r="AD2908" s="23"/>
      <c r="AE2908" s="23"/>
      <c r="AF2908" s="23"/>
      <c r="AG2908" s="23"/>
      <c r="AH2908" s="23"/>
      <c r="AI2908" s="23"/>
      <c r="AJ2908" s="23"/>
      <c r="AK2908" s="23"/>
      <c r="AL2908" s="23"/>
      <c r="AM2908" s="23"/>
      <c r="AN2908" s="23"/>
      <c r="AO2908" s="23"/>
      <c r="AP2908" s="23"/>
      <c r="AQ2908" s="23"/>
      <c r="AR2908" s="23"/>
      <c r="AS2908" s="23" t="s">
        <v>91</v>
      </c>
    </row>
    <row r="2909" ht="12.0" customHeight="1">
      <c r="A2909" s="21" t="s">
        <v>14315</v>
      </c>
      <c r="B2909" s="22">
        <v>15.0</v>
      </c>
      <c r="C2909" s="23" t="s">
        <v>107</v>
      </c>
      <c r="D2909" s="23"/>
      <c r="E2909" s="23"/>
      <c r="F2909" s="24" t="s">
        <v>14316</v>
      </c>
      <c r="G2909" s="21" t="s">
        <v>14317</v>
      </c>
      <c r="H2909" s="23" t="s">
        <v>1085</v>
      </c>
      <c r="I2909" s="23" t="s">
        <v>14318</v>
      </c>
      <c r="J2909" s="23"/>
      <c r="K2909" s="23">
        <v>9.033985304E9</v>
      </c>
      <c r="L2909" s="26" t="s">
        <v>14272</v>
      </c>
      <c r="M2909" s="23" t="s">
        <v>81</v>
      </c>
      <c r="N2909" s="23" t="s">
        <v>82</v>
      </c>
      <c r="O2909" s="23" t="s">
        <v>537</v>
      </c>
      <c r="P2909" s="23" t="s">
        <v>310</v>
      </c>
      <c r="Q2909" s="29" t="s">
        <v>14319</v>
      </c>
      <c r="R2909" s="21" t="s">
        <v>14317</v>
      </c>
      <c r="S2909" s="23" t="s">
        <v>1085</v>
      </c>
      <c r="T2909" s="23" t="s">
        <v>14318</v>
      </c>
      <c r="U2909" s="23"/>
      <c r="V2909" s="23" t="s">
        <v>14320</v>
      </c>
      <c r="W2909" s="23" t="s">
        <v>14322</v>
      </c>
      <c r="X2909" s="23" t="s">
        <v>14321</v>
      </c>
      <c r="Y2909" s="23" t="s">
        <v>350</v>
      </c>
      <c r="Z2909" s="23" t="s">
        <v>101</v>
      </c>
      <c r="AA2909" s="31"/>
      <c r="AB2909" s="23" t="s">
        <v>89</v>
      </c>
      <c r="AC2909" s="23"/>
      <c r="AD2909" s="23"/>
      <c r="AE2909" s="23"/>
      <c r="AF2909" s="23"/>
      <c r="AG2909" s="23"/>
      <c r="AH2909" s="23"/>
      <c r="AI2909" s="23"/>
      <c r="AJ2909" s="23"/>
      <c r="AK2909" s="23"/>
      <c r="AL2909" s="23"/>
      <c r="AM2909" s="23"/>
      <c r="AN2909" s="23"/>
      <c r="AO2909" s="23"/>
      <c r="AP2909" s="23"/>
      <c r="AQ2909" s="23"/>
      <c r="AR2909" s="23"/>
      <c r="AS2909" s="23"/>
    </row>
    <row r="2910" ht="12.0" customHeight="1">
      <c r="A2910" s="21" t="s">
        <v>14323</v>
      </c>
      <c r="B2910" s="22">
        <v>24.0</v>
      </c>
      <c r="C2910" s="23" t="s">
        <v>69</v>
      </c>
      <c r="D2910" s="23"/>
      <c r="E2910" s="23"/>
      <c r="F2910" s="24" t="s">
        <v>14324</v>
      </c>
      <c r="G2910" s="21" t="s">
        <v>14325</v>
      </c>
      <c r="H2910" s="23" t="s">
        <v>4163</v>
      </c>
      <c r="I2910" s="23" t="s">
        <v>14326</v>
      </c>
      <c r="J2910" s="23"/>
      <c r="K2910" s="23" t="s">
        <v>14327</v>
      </c>
      <c r="L2910" s="26" t="s">
        <v>14328</v>
      </c>
      <c r="M2910" s="23" t="s">
        <v>81</v>
      </c>
      <c r="N2910" s="23" t="s">
        <v>82</v>
      </c>
      <c r="O2910" s="23" t="s">
        <v>14329</v>
      </c>
      <c r="P2910" s="23" t="s">
        <v>14330</v>
      </c>
      <c r="Q2910" s="29" t="s">
        <v>13248</v>
      </c>
      <c r="R2910" s="21" t="s">
        <v>3285</v>
      </c>
      <c r="S2910" s="23" t="s">
        <v>492</v>
      </c>
      <c r="T2910" s="23" t="s">
        <v>13249</v>
      </c>
      <c r="U2910" s="23"/>
      <c r="V2910" s="23" t="s">
        <v>13247</v>
      </c>
      <c r="W2910" s="23" t="s">
        <v>14331</v>
      </c>
      <c r="X2910" s="23" t="s">
        <v>13250</v>
      </c>
      <c r="Y2910" s="23" t="s">
        <v>100</v>
      </c>
      <c r="Z2910" s="23" t="s">
        <v>88</v>
      </c>
      <c r="AA2910" s="31"/>
      <c r="AB2910" s="23" t="s">
        <v>89</v>
      </c>
      <c r="AC2910" s="23"/>
      <c r="AD2910" s="23"/>
      <c r="AE2910" s="23"/>
      <c r="AF2910" s="23"/>
      <c r="AG2910" s="23"/>
      <c r="AH2910" s="23"/>
      <c r="AI2910" s="23"/>
      <c r="AJ2910" s="23"/>
      <c r="AK2910" s="23"/>
      <c r="AL2910" s="23" t="s">
        <v>394</v>
      </c>
      <c r="AM2910" s="23">
        <v>9.0</v>
      </c>
      <c r="AN2910" s="23"/>
      <c r="AO2910" s="23"/>
      <c r="AP2910" s="23"/>
      <c r="AQ2910" s="23"/>
      <c r="AR2910" s="23"/>
      <c r="AS2910" s="23" t="s">
        <v>91</v>
      </c>
    </row>
    <row r="2911" ht="12.0" customHeight="1">
      <c r="A2911" s="21" t="s">
        <v>14332</v>
      </c>
      <c r="B2911" s="22">
        <v>11.0</v>
      </c>
      <c r="C2911" s="23" t="s">
        <v>50</v>
      </c>
      <c r="D2911" s="23"/>
      <c r="E2911" s="23"/>
      <c r="F2911" s="24" t="s">
        <v>14333</v>
      </c>
      <c r="G2911" s="21" t="s">
        <v>11822</v>
      </c>
      <c r="H2911" s="23" t="s">
        <v>492</v>
      </c>
      <c r="I2911" s="23" t="s">
        <v>14334</v>
      </c>
      <c r="J2911" s="23"/>
      <c r="K2911" s="23" t="s">
        <v>14335</v>
      </c>
      <c r="L2911" s="26" t="s">
        <v>14296</v>
      </c>
      <c r="M2911" s="23" t="s">
        <v>81</v>
      </c>
      <c r="N2911" s="23" t="s">
        <v>82</v>
      </c>
      <c r="O2911" s="23" t="s">
        <v>4327</v>
      </c>
      <c r="P2911" s="23" t="s">
        <v>502</v>
      </c>
      <c r="Q2911" s="29" t="s">
        <v>14336</v>
      </c>
      <c r="R2911" s="21" t="s">
        <v>11822</v>
      </c>
      <c r="S2911" s="23" t="s">
        <v>492</v>
      </c>
      <c r="T2911" s="23" t="s">
        <v>14334</v>
      </c>
      <c r="U2911" s="23"/>
      <c r="V2911" s="23" t="s">
        <v>14335</v>
      </c>
      <c r="W2911" s="23" t="s">
        <v>14331</v>
      </c>
      <c r="X2911" s="23" t="s">
        <v>14337</v>
      </c>
      <c r="Y2911" s="23" t="s">
        <v>100</v>
      </c>
      <c r="Z2911" s="23" t="s">
        <v>88</v>
      </c>
      <c r="AA2911" s="31"/>
      <c r="AB2911" s="23" t="s">
        <v>89</v>
      </c>
      <c r="AC2911" s="23"/>
      <c r="AD2911" s="23"/>
      <c r="AE2911" s="23"/>
      <c r="AF2911" s="23"/>
      <c r="AG2911" s="23"/>
      <c r="AH2911" s="23"/>
      <c r="AI2911" s="23"/>
      <c r="AJ2911" s="23"/>
      <c r="AK2911" s="23"/>
      <c r="AL2911" s="23"/>
      <c r="AM2911" s="23"/>
      <c r="AN2911" s="23"/>
      <c r="AO2911" s="23"/>
      <c r="AP2911" s="23"/>
      <c r="AQ2911" s="23"/>
      <c r="AR2911" s="23"/>
      <c r="AS2911" s="23" t="s">
        <v>91</v>
      </c>
    </row>
    <row r="2912" ht="12.0" customHeight="1">
      <c r="A2912" s="21" t="s">
        <v>14332</v>
      </c>
      <c r="B2912" s="22">
        <v>12.0</v>
      </c>
      <c r="C2912" s="23" t="s">
        <v>102</v>
      </c>
      <c r="D2912" s="23"/>
      <c r="E2912" s="23"/>
      <c r="F2912" s="24" t="s">
        <v>14333</v>
      </c>
      <c r="G2912" s="21" t="s">
        <v>11822</v>
      </c>
      <c r="H2912" s="23" t="s">
        <v>492</v>
      </c>
      <c r="I2912" s="23" t="s">
        <v>14334</v>
      </c>
      <c r="J2912" s="23"/>
      <c r="K2912" s="23" t="s">
        <v>14335</v>
      </c>
      <c r="L2912" s="26" t="s">
        <v>14296</v>
      </c>
      <c r="M2912" s="23" t="s">
        <v>81</v>
      </c>
      <c r="N2912" s="23" t="s">
        <v>82</v>
      </c>
      <c r="O2912" s="23" t="s">
        <v>4327</v>
      </c>
      <c r="P2912" s="23" t="s">
        <v>502</v>
      </c>
      <c r="Q2912" s="29" t="s">
        <v>14336</v>
      </c>
      <c r="R2912" s="21" t="s">
        <v>11822</v>
      </c>
      <c r="S2912" s="23" t="s">
        <v>492</v>
      </c>
      <c r="T2912" s="23" t="s">
        <v>14334</v>
      </c>
      <c r="U2912" s="23"/>
      <c r="V2912" s="23" t="s">
        <v>14335</v>
      </c>
      <c r="W2912" s="23" t="s">
        <v>14338</v>
      </c>
      <c r="X2912" s="23" t="s">
        <v>14337</v>
      </c>
      <c r="Y2912" s="23" t="s">
        <v>100</v>
      </c>
      <c r="Z2912" s="23" t="s">
        <v>88</v>
      </c>
      <c r="AA2912" s="31"/>
      <c r="AB2912" s="23" t="s">
        <v>89</v>
      </c>
      <c r="AC2912" s="23"/>
      <c r="AD2912" s="23"/>
      <c r="AE2912" s="23"/>
      <c r="AF2912" s="23"/>
      <c r="AG2912" s="23"/>
      <c r="AH2912" s="23"/>
      <c r="AI2912" s="23"/>
      <c r="AJ2912" s="23"/>
      <c r="AK2912" s="23"/>
      <c r="AL2912" s="23"/>
      <c r="AM2912" s="23"/>
      <c r="AN2912" s="23"/>
      <c r="AO2912" s="23"/>
      <c r="AP2912" s="23"/>
      <c r="AQ2912" s="23"/>
      <c r="AR2912" s="23"/>
      <c r="AS2912" s="23" t="s">
        <v>91</v>
      </c>
    </row>
    <row r="2913" ht="12.0" customHeight="1">
      <c r="A2913" s="21" t="s">
        <v>14332</v>
      </c>
      <c r="B2913" s="22">
        <v>13.0</v>
      </c>
      <c r="C2913" s="23" t="s">
        <v>104</v>
      </c>
      <c r="D2913" s="23"/>
      <c r="E2913" s="23"/>
      <c r="F2913" s="24" t="s">
        <v>14333</v>
      </c>
      <c r="G2913" s="21" t="s">
        <v>11822</v>
      </c>
      <c r="H2913" s="23" t="s">
        <v>492</v>
      </c>
      <c r="I2913" s="23" t="s">
        <v>14334</v>
      </c>
      <c r="J2913" s="23"/>
      <c r="K2913" s="23" t="s">
        <v>14335</v>
      </c>
      <c r="L2913" s="26" t="s">
        <v>14296</v>
      </c>
      <c r="M2913" s="23" t="s">
        <v>81</v>
      </c>
      <c r="N2913" s="23" t="s">
        <v>82</v>
      </c>
      <c r="O2913" s="23" t="s">
        <v>1549</v>
      </c>
      <c r="P2913" s="23" t="s">
        <v>1550</v>
      </c>
      <c r="Q2913" s="29" t="s">
        <v>14336</v>
      </c>
      <c r="R2913" s="21" t="s">
        <v>11822</v>
      </c>
      <c r="S2913" s="23" t="s">
        <v>492</v>
      </c>
      <c r="T2913" s="23" t="s">
        <v>14334</v>
      </c>
      <c r="U2913" s="23"/>
      <c r="V2913" s="23" t="s">
        <v>14335</v>
      </c>
      <c r="W2913" s="23" t="s">
        <v>14339</v>
      </c>
      <c r="X2913" s="23" t="s">
        <v>14337</v>
      </c>
      <c r="Y2913" s="23" t="s">
        <v>100</v>
      </c>
      <c r="Z2913" s="23" t="s">
        <v>88</v>
      </c>
      <c r="AA2913" s="31"/>
      <c r="AB2913" s="23" t="s">
        <v>89</v>
      </c>
      <c r="AC2913" s="23"/>
      <c r="AD2913" s="23"/>
      <c r="AE2913" s="23"/>
      <c r="AF2913" s="23"/>
      <c r="AG2913" s="23"/>
      <c r="AH2913" s="23"/>
      <c r="AI2913" s="23"/>
      <c r="AJ2913" s="23"/>
      <c r="AK2913" s="23"/>
      <c r="AL2913" s="23"/>
      <c r="AM2913" s="23"/>
      <c r="AN2913" s="23"/>
      <c r="AO2913" s="23"/>
      <c r="AP2913" s="23"/>
      <c r="AQ2913" s="23"/>
      <c r="AR2913" s="23"/>
      <c r="AS2913" s="23"/>
    </row>
    <row r="2914" ht="12.0" customHeight="1">
      <c r="A2914" s="21" t="s">
        <v>14340</v>
      </c>
      <c r="B2914" s="22">
        <v>46.0</v>
      </c>
      <c r="C2914" s="23" t="s">
        <v>175</v>
      </c>
      <c r="D2914" s="23"/>
      <c r="E2914" s="23"/>
      <c r="F2914" s="24" t="s">
        <v>14341</v>
      </c>
      <c r="G2914" s="21" t="s">
        <v>5258</v>
      </c>
      <c r="H2914" s="23" t="s">
        <v>4163</v>
      </c>
      <c r="I2914" s="23" t="s">
        <v>14342</v>
      </c>
      <c r="J2914" s="23"/>
      <c r="K2914" s="23" t="s">
        <v>14343</v>
      </c>
      <c r="L2914" s="26" t="s">
        <v>14304</v>
      </c>
      <c r="M2914" s="23" t="s">
        <v>81</v>
      </c>
      <c r="N2914" s="23" t="s">
        <v>82</v>
      </c>
      <c r="O2914" s="23" t="s">
        <v>13786</v>
      </c>
      <c r="P2914" s="23" t="s">
        <v>2074</v>
      </c>
      <c r="Q2914" s="29" t="s">
        <v>14344</v>
      </c>
      <c r="R2914" s="21" t="s">
        <v>5258</v>
      </c>
      <c r="S2914" s="23" t="s">
        <v>4163</v>
      </c>
      <c r="T2914" s="23" t="s">
        <v>14342</v>
      </c>
      <c r="U2914" s="23"/>
      <c r="V2914" s="23" t="s">
        <v>14343</v>
      </c>
      <c r="W2914" s="23" t="s">
        <v>14339</v>
      </c>
      <c r="X2914" s="23" t="s">
        <v>14345</v>
      </c>
      <c r="Y2914" s="23" t="s">
        <v>87</v>
      </c>
      <c r="Z2914" s="23" t="s">
        <v>88</v>
      </c>
      <c r="AA2914" s="31">
        <v>20.0</v>
      </c>
      <c r="AB2914" s="23"/>
      <c r="AC2914" s="23" t="s">
        <v>89</v>
      </c>
      <c r="AD2914" s="23"/>
      <c r="AE2914" s="23"/>
      <c r="AF2914" s="23"/>
      <c r="AG2914" s="23"/>
      <c r="AH2914" s="23" t="s">
        <v>89</v>
      </c>
      <c r="AI2914" s="23" t="s">
        <v>89</v>
      </c>
      <c r="AJ2914" s="23"/>
      <c r="AK2914" s="23"/>
      <c r="AL2914" s="23"/>
      <c r="AM2914" s="23"/>
      <c r="AN2914" s="23"/>
      <c r="AO2914" s="23"/>
      <c r="AP2914" s="23"/>
      <c r="AQ2914" s="23"/>
      <c r="AR2914" s="23"/>
      <c r="AS2914" s="23"/>
    </row>
    <row r="2915" ht="12.0" customHeight="1">
      <c r="A2915" s="21" t="s">
        <v>14346</v>
      </c>
      <c r="B2915" s="22">
        <v>22.0</v>
      </c>
      <c r="C2915" s="23" t="s">
        <v>151</v>
      </c>
      <c r="D2915" s="23"/>
      <c r="E2915" s="23"/>
      <c r="F2915" s="24" t="s">
        <v>14347</v>
      </c>
      <c r="G2915" s="21" t="s">
        <v>7436</v>
      </c>
      <c r="H2915" s="23" t="s">
        <v>4163</v>
      </c>
      <c r="I2915" s="23" t="s">
        <v>7437</v>
      </c>
      <c r="J2915" s="23"/>
      <c r="K2915" s="23" t="s">
        <v>14348</v>
      </c>
      <c r="L2915" s="26" t="s">
        <v>7428</v>
      </c>
      <c r="M2915" s="23" t="s">
        <v>81</v>
      </c>
      <c r="N2915" s="23" t="s">
        <v>82</v>
      </c>
      <c r="O2915" s="23" t="s">
        <v>4333</v>
      </c>
      <c r="P2915" s="23" t="s">
        <v>3797</v>
      </c>
      <c r="Q2915" s="29" t="s">
        <v>7439</v>
      </c>
      <c r="R2915" s="21" t="s">
        <v>7436</v>
      </c>
      <c r="S2915" s="23" t="s">
        <v>4163</v>
      </c>
      <c r="T2915" s="23" t="s">
        <v>7437</v>
      </c>
      <c r="U2915" s="23"/>
      <c r="V2915" s="23" t="s">
        <v>7440</v>
      </c>
      <c r="W2915" s="23" t="s">
        <v>14339</v>
      </c>
      <c r="X2915" s="23" t="s">
        <v>7441</v>
      </c>
      <c r="Y2915" s="23" t="s">
        <v>100</v>
      </c>
      <c r="Z2915" s="23" t="s">
        <v>88</v>
      </c>
      <c r="AA2915" s="31">
        <v>20.0</v>
      </c>
      <c r="AB2915" s="23" t="s">
        <v>89</v>
      </c>
      <c r="AC2915" s="23"/>
      <c r="AD2915" s="23"/>
      <c r="AE2915" s="23"/>
      <c r="AF2915" s="23"/>
      <c r="AG2915" s="23"/>
      <c r="AH2915" s="23"/>
      <c r="AI2915" s="23"/>
      <c r="AJ2915" s="23"/>
      <c r="AK2915" s="23"/>
      <c r="AL2915" s="23"/>
      <c r="AM2915" s="23"/>
      <c r="AN2915" s="23"/>
      <c r="AO2915" s="23"/>
      <c r="AP2915" s="23"/>
      <c r="AQ2915" s="23"/>
      <c r="AR2915" s="23"/>
      <c r="AS2915" s="23" t="s">
        <v>91</v>
      </c>
    </row>
    <row r="2916" ht="12.0" customHeight="1">
      <c r="A2916" s="21" t="s">
        <v>14349</v>
      </c>
      <c r="B2916" s="22">
        <v>46.0</v>
      </c>
      <c r="C2916" s="23" t="s">
        <v>175</v>
      </c>
      <c r="D2916" s="23"/>
      <c r="E2916" s="23"/>
      <c r="F2916" s="24" t="s">
        <v>14350</v>
      </c>
      <c r="G2916" s="21" t="s">
        <v>14139</v>
      </c>
      <c r="H2916" s="23" t="s">
        <v>4163</v>
      </c>
      <c r="I2916" s="23" t="s">
        <v>14351</v>
      </c>
      <c r="J2916" s="23"/>
      <c r="K2916" s="23" t="s">
        <v>14352</v>
      </c>
      <c r="L2916" s="26" t="s">
        <v>14313</v>
      </c>
      <c r="M2916" s="23" t="s">
        <v>81</v>
      </c>
      <c r="N2916" s="23" t="s">
        <v>82</v>
      </c>
      <c r="O2916" s="23" t="s">
        <v>4333</v>
      </c>
      <c r="P2916" s="23" t="s">
        <v>3797</v>
      </c>
      <c r="Q2916" s="29" t="s">
        <v>14353</v>
      </c>
      <c r="R2916" s="21" t="s">
        <v>14139</v>
      </c>
      <c r="S2916" s="23" t="s">
        <v>4163</v>
      </c>
      <c r="T2916" s="23" t="s">
        <v>14351</v>
      </c>
      <c r="U2916" s="23"/>
      <c r="V2916" s="23" t="s">
        <v>14352</v>
      </c>
      <c r="W2916" s="23" t="s">
        <v>2698</v>
      </c>
      <c r="X2916" s="23" t="s">
        <v>14354</v>
      </c>
      <c r="Y2916" s="23" t="s">
        <v>254</v>
      </c>
      <c r="Z2916" s="23" t="s">
        <v>88</v>
      </c>
      <c r="AA2916" s="31">
        <v>20.0</v>
      </c>
      <c r="AB2916" s="23" t="s">
        <v>89</v>
      </c>
      <c r="AC2916" s="23"/>
      <c r="AD2916" s="23"/>
      <c r="AE2916" s="23"/>
      <c r="AF2916" s="23"/>
      <c r="AG2916" s="23"/>
      <c r="AH2916" s="23"/>
      <c r="AI2916" s="23"/>
      <c r="AJ2916" s="23"/>
      <c r="AK2916" s="23"/>
      <c r="AL2916" s="23"/>
      <c r="AM2916" s="23"/>
      <c r="AN2916" s="23"/>
      <c r="AO2916" s="23"/>
      <c r="AP2916" s="23"/>
      <c r="AQ2916" s="23"/>
      <c r="AR2916" s="23"/>
      <c r="AS2916" s="23"/>
    </row>
    <row r="2917" ht="12.0" customHeight="1">
      <c r="A2917" s="21" t="s">
        <v>14355</v>
      </c>
      <c r="B2917" s="22">
        <v>11.0</v>
      </c>
      <c r="C2917" s="23" t="s">
        <v>50</v>
      </c>
      <c r="D2917" s="23"/>
      <c r="E2917" s="23"/>
      <c r="F2917" s="24" t="s">
        <v>14356</v>
      </c>
      <c r="G2917" s="21" t="s">
        <v>7595</v>
      </c>
      <c r="H2917" s="23" t="s">
        <v>4163</v>
      </c>
      <c r="I2917" s="23" t="s">
        <v>14357</v>
      </c>
      <c r="J2917" s="23" t="s">
        <v>14358</v>
      </c>
      <c r="K2917" s="23" t="s">
        <v>13158</v>
      </c>
      <c r="L2917" s="26" t="s">
        <v>13158</v>
      </c>
      <c r="M2917" s="23" t="s">
        <v>81</v>
      </c>
      <c r="N2917" s="23" t="s">
        <v>82</v>
      </c>
      <c r="O2917" s="23" t="s">
        <v>4343</v>
      </c>
      <c r="P2917" s="23" t="s">
        <v>2089</v>
      </c>
      <c r="Q2917" s="29" t="s">
        <v>13159</v>
      </c>
      <c r="R2917" s="21" t="s">
        <v>13160</v>
      </c>
      <c r="S2917" s="23" t="s">
        <v>1326</v>
      </c>
      <c r="T2917" s="23" t="s">
        <v>13161</v>
      </c>
      <c r="U2917" s="23"/>
      <c r="V2917" s="23" t="s">
        <v>13162</v>
      </c>
      <c r="W2917" s="23" t="s">
        <v>14359</v>
      </c>
      <c r="X2917" s="23" t="s">
        <v>13164</v>
      </c>
      <c r="Y2917" s="23" t="s">
        <v>254</v>
      </c>
      <c r="Z2917" s="23" t="s">
        <v>88</v>
      </c>
      <c r="AA2917" s="31"/>
      <c r="AB2917" s="23" t="s">
        <v>89</v>
      </c>
      <c r="AC2917" s="23"/>
      <c r="AD2917" s="23"/>
      <c r="AE2917" s="23"/>
      <c r="AF2917" s="23"/>
      <c r="AG2917" s="23"/>
      <c r="AH2917" s="23"/>
      <c r="AI2917" s="23"/>
      <c r="AJ2917" s="23"/>
      <c r="AK2917" s="23"/>
      <c r="AL2917" s="23"/>
      <c r="AM2917" s="23"/>
      <c r="AN2917" s="23"/>
      <c r="AO2917" s="23"/>
      <c r="AP2917" s="23"/>
      <c r="AQ2917" s="23"/>
      <c r="AR2917" s="23"/>
      <c r="AS2917" s="23" t="s">
        <v>91</v>
      </c>
    </row>
    <row r="2918" ht="12.0" customHeight="1">
      <c r="A2918" s="21" t="s">
        <v>14355</v>
      </c>
      <c r="B2918" s="22">
        <v>12.0</v>
      </c>
      <c r="C2918" s="23" t="s">
        <v>102</v>
      </c>
      <c r="D2918" s="23"/>
      <c r="E2918" s="23"/>
      <c r="F2918" s="24" t="s">
        <v>14356</v>
      </c>
      <c r="G2918" s="21" t="s">
        <v>7595</v>
      </c>
      <c r="H2918" s="23" t="s">
        <v>4163</v>
      </c>
      <c r="I2918" s="23" t="s">
        <v>14357</v>
      </c>
      <c r="J2918" s="23" t="s">
        <v>14358</v>
      </c>
      <c r="K2918" s="23" t="s">
        <v>13158</v>
      </c>
      <c r="L2918" s="26" t="s">
        <v>13158</v>
      </c>
      <c r="M2918" s="23" t="s">
        <v>81</v>
      </c>
      <c r="N2918" s="23" t="s">
        <v>82</v>
      </c>
      <c r="O2918" s="23" t="s">
        <v>1135</v>
      </c>
      <c r="P2918" s="23" t="s">
        <v>1136</v>
      </c>
      <c r="Q2918" s="29" t="s">
        <v>13159</v>
      </c>
      <c r="R2918" s="21" t="s">
        <v>13160</v>
      </c>
      <c r="S2918" s="23" t="s">
        <v>1326</v>
      </c>
      <c r="T2918" s="23" t="s">
        <v>13161</v>
      </c>
      <c r="U2918" s="23"/>
      <c r="V2918" s="23" t="s">
        <v>13162</v>
      </c>
      <c r="W2918" s="23" t="s">
        <v>14110</v>
      </c>
      <c r="X2918" s="23" t="s">
        <v>13164</v>
      </c>
      <c r="Y2918" s="23" t="s">
        <v>254</v>
      </c>
      <c r="Z2918" s="23" t="s">
        <v>88</v>
      </c>
      <c r="AA2918" s="31"/>
      <c r="AB2918" s="23" t="s">
        <v>89</v>
      </c>
      <c r="AC2918" s="23"/>
      <c r="AD2918" s="23"/>
      <c r="AE2918" s="23"/>
      <c r="AF2918" s="23"/>
      <c r="AG2918" s="23"/>
      <c r="AH2918" s="23"/>
      <c r="AI2918" s="23"/>
      <c r="AJ2918" s="23"/>
      <c r="AK2918" s="23"/>
      <c r="AL2918" s="23"/>
      <c r="AM2918" s="23"/>
      <c r="AN2918" s="23"/>
      <c r="AO2918" s="23"/>
      <c r="AP2918" s="23"/>
      <c r="AQ2918" s="23"/>
      <c r="AR2918" s="23"/>
      <c r="AS2918" s="23" t="s">
        <v>91</v>
      </c>
    </row>
    <row r="2919" ht="12.0" customHeight="1">
      <c r="A2919" s="21" t="s">
        <v>14360</v>
      </c>
      <c r="B2919" s="22">
        <v>46.0</v>
      </c>
      <c r="C2919" s="23" t="s">
        <v>175</v>
      </c>
      <c r="D2919" s="23"/>
      <c r="E2919" s="23"/>
      <c r="F2919" s="24" t="s">
        <v>14361</v>
      </c>
      <c r="G2919" s="21" t="s">
        <v>14362</v>
      </c>
      <c r="H2919" s="23" t="s">
        <v>4163</v>
      </c>
      <c r="I2919" s="23" t="s">
        <v>14363</v>
      </c>
      <c r="J2919" s="23"/>
      <c r="K2919" s="23" t="s">
        <v>14322</v>
      </c>
      <c r="L2919" s="26" t="s">
        <v>14322</v>
      </c>
      <c r="M2919" s="23" t="s">
        <v>81</v>
      </c>
      <c r="N2919" s="23" t="s">
        <v>82</v>
      </c>
      <c r="O2919" s="23" t="s">
        <v>14364</v>
      </c>
      <c r="P2919" s="23" t="s">
        <v>14365</v>
      </c>
      <c r="Q2919" s="29" t="s">
        <v>14366</v>
      </c>
      <c r="R2919" s="21" t="s">
        <v>14325</v>
      </c>
      <c r="S2919" s="23" t="s">
        <v>4163</v>
      </c>
      <c r="T2919" s="23" t="s">
        <v>14367</v>
      </c>
      <c r="U2919" s="23"/>
      <c r="V2919" s="23" t="s">
        <v>14322</v>
      </c>
      <c r="W2919" s="23" t="s">
        <v>14368</v>
      </c>
      <c r="X2919" s="23" t="s">
        <v>14369</v>
      </c>
      <c r="Y2919" s="23" t="s">
        <v>350</v>
      </c>
      <c r="Z2919" s="23" t="s">
        <v>88</v>
      </c>
      <c r="AA2919" s="31">
        <v>20.0</v>
      </c>
      <c r="AB2919" s="23" t="s">
        <v>89</v>
      </c>
      <c r="AC2919" s="23"/>
      <c r="AD2919" s="23"/>
      <c r="AE2919" s="23"/>
      <c r="AF2919" s="23"/>
      <c r="AG2919" s="23"/>
      <c r="AH2919" s="23"/>
      <c r="AI2919" s="23"/>
      <c r="AJ2919" s="23"/>
      <c r="AK2919" s="23"/>
      <c r="AL2919" s="23"/>
      <c r="AM2919" s="23"/>
      <c r="AN2919" s="23"/>
      <c r="AO2919" s="23"/>
      <c r="AP2919" s="23"/>
      <c r="AQ2919" s="23"/>
      <c r="AR2919" s="23"/>
      <c r="AS2919" s="23"/>
    </row>
    <row r="2920" ht="12.0" customHeight="1">
      <c r="A2920" s="21" t="s">
        <v>14370</v>
      </c>
      <c r="B2920" s="22">
        <v>22.0</v>
      </c>
      <c r="C2920" s="23" t="s">
        <v>151</v>
      </c>
      <c r="D2920" s="23"/>
      <c r="E2920" s="23"/>
      <c r="F2920" s="24" t="s">
        <v>14371</v>
      </c>
      <c r="G2920" s="21" t="s">
        <v>13943</v>
      </c>
      <c r="H2920" s="23" t="s">
        <v>1085</v>
      </c>
      <c r="I2920" s="23" t="s">
        <v>14372</v>
      </c>
      <c r="J2920" s="23"/>
      <c r="K2920" s="23" t="s">
        <v>14373</v>
      </c>
      <c r="L2920" s="26" t="s">
        <v>14331</v>
      </c>
      <c r="M2920" s="23" t="s">
        <v>81</v>
      </c>
      <c r="N2920" s="23" t="s">
        <v>82</v>
      </c>
      <c r="O2920" s="23" t="s">
        <v>14374</v>
      </c>
      <c r="P2920" s="23" t="s">
        <v>14375</v>
      </c>
      <c r="Q2920" s="29" t="s">
        <v>14376</v>
      </c>
      <c r="R2920" s="21" t="s">
        <v>10739</v>
      </c>
      <c r="S2920" s="23" t="s">
        <v>205</v>
      </c>
      <c r="T2920" s="23" t="s">
        <v>14377</v>
      </c>
      <c r="U2920" s="23"/>
      <c r="V2920" s="23" t="s">
        <v>14378</v>
      </c>
      <c r="W2920" s="23" t="s">
        <v>14368</v>
      </c>
      <c r="X2920" s="23" t="s">
        <v>14379</v>
      </c>
      <c r="Y2920" s="23" t="s">
        <v>254</v>
      </c>
      <c r="Z2920" s="23" t="s">
        <v>88</v>
      </c>
      <c r="AA2920" s="31">
        <v>20.0</v>
      </c>
      <c r="AB2920" s="23" t="s">
        <v>89</v>
      </c>
      <c r="AC2920" s="23"/>
      <c r="AD2920" s="23"/>
      <c r="AE2920" s="23"/>
      <c r="AF2920" s="23"/>
      <c r="AG2920" s="23"/>
      <c r="AH2920" s="23"/>
      <c r="AI2920" s="23"/>
      <c r="AJ2920" s="23"/>
      <c r="AK2920" s="23"/>
      <c r="AL2920" s="23"/>
      <c r="AM2920" s="23"/>
      <c r="AN2920" s="23"/>
      <c r="AO2920" s="23"/>
      <c r="AP2920" s="23"/>
      <c r="AQ2920" s="23"/>
      <c r="AR2920" s="23"/>
      <c r="AS2920" s="23" t="s">
        <v>91</v>
      </c>
    </row>
    <row r="2921" ht="12.0" customHeight="1">
      <c r="A2921" s="21" t="s">
        <v>14370</v>
      </c>
      <c r="B2921" s="22">
        <v>24.0</v>
      </c>
      <c r="C2921" s="23" t="s">
        <v>69</v>
      </c>
      <c r="D2921" s="23"/>
      <c r="E2921" s="23"/>
      <c r="F2921" s="24" t="s">
        <v>14380</v>
      </c>
      <c r="G2921" s="21" t="s">
        <v>13943</v>
      </c>
      <c r="H2921" s="23" t="s">
        <v>1085</v>
      </c>
      <c r="I2921" s="23" t="s">
        <v>14372</v>
      </c>
      <c r="J2921" s="23"/>
      <c r="K2921" s="23" t="s">
        <v>14381</v>
      </c>
      <c r="L2921" s="26" t="s">
        <v>14331</v>
      </c>
      <c r="M2921" s="23" t="s">
        <v>81</v>
      </c>
      <c r="N2921" s="23" t="s">
        <v>82</v>
      </c>
      <c r="O2921" s="23" t="s">
        <v>1475</v>
      </c>
      <c r="P2921" s="23" t="s">
        <v>1476</v>
      </c>
      <c r="Q2921" s="29" t="s">
        <v>14376</v>
      </c>
      <c r="R2921" s="21" t="s">
        <v>10739</v>
      </c>
      <c r="S2921" s="23" t="s">
        <v>205</v>
      </c>
      <c r="T2921" s="23" t="s">
        <v>14377</v>
      </c>
      <c r="U2921" s="23"/>
      <c r="V2921" s="23" t="s">
        <v>14378</v>
      </c>
      <c r="W2921" s="23" t="s">
        <v>7763</v>
      </c>
      <c r="X2921" s="23" t="s">
        <v>14379</v>
      </c>
      <c r="Y2921" s="23" t="s">
        <v>254</v>
      </c>
      <c r="Z2921" s="23" t="s">
        <v>88</v>
      </c>
      <c r="AA2921" s="31"/>
      <c r="AB2921" s="23" t="s">
        <v>89</v>
      </c>
      <c r="AC2921" s="23"/>
      <c r="AD2921" s="23"/>
      <c r="AE2921" s="23"/>
      <c r="AF2921" s="23"/>
      <c r="AG2921" s="23"/>
      <c r="AH2921" s="23"/>
      <c r="AI2921" s="23"/>
      <c r="AJ2921" s="23"/>
      <c r="AK2921" s="23"/>
      <c r="AL2921" s="23" t="s">
        <v>394</v>
      </c>
      <c r="AM2921" s="23">
        <v>2.0</v>
      </c>
      <c r="AN2921" s="23"/>
      <c r="AO2921" s="23"/>
      <c r="AP2921" s="23"/>
      <c r="AQ2921" s="23"/>
      <c r="AR2921" s="23"/>
      <c r="AS2921" s="23" t="s">
        <v>91</v>
      </c>
    </row>
    <row r="2922" ht="12.0" customHeight="1">
      <c r="A2922" s="21" t="s">
        <v>14382</v>
      </c>
      <c r="B2922" s="22">
        <v>46.0</v>
      </c>
      <c r="C2922" s="23" t="s">
        <v>175</v>
      </c>
      <c r="D2922" s="23"/>
      <c r="E2922" s="23"/>
      <c r="F2922" s="24" t="s">
        <v>14383</v>
      </c>
      <c r="G2922" s="21" t="s">
        <v>9923</v>
      </c>
      <c r="H2922" s="23" t="s">
        <v>1085</v>
      </c>
      <c r="I2922" s="23" t="s">
        <v>14384</v>
      </c>
      <c r="J2922" s="23" t="s">
        <v>14385</v>
      </c>
      <c r="K2922" s="23" t="s">
        <v>14386</v>
      </c>
      <c r="L2922" s="26" t="s">
        <v>14387</v>
      </c>
      <c r="M2922" s="23" t="s">
        <v>81</v>
      </c>
      <c r="N2922" s="23" t="s">
        <v>82</v>
      </c>
      <c r="O2922" s="23" t="s">
        <v>14388</v>
      </c>
      <c r="P2922" s="23" t="s">
        <v>14389</v>
      </c>
      <c r="Q2922" s="29" t="s">
        <v>14390</v>
      </c>
      <c r="R2922" s="21" t="s">
        <v>14391</v>
      </c>
      <c r="S2922" s="23" t="s">
        <v>1823</v>
      </c>
      <c r="T2922" s="23" t="s">
        <v>14392</v>
      </c>
      <c r="U2922" s="23"/>
      <c r="V2922" s="23" t="s">
        <v>14393</v>
      </c>
      <c r="W2922" s="23" t="s">
        <v>1384</v>
      </c>
      <c r="X2922" s="23" t="s">
        <v>14394</v>
      </c>
      <c r="Y2922" s="23" t="s">
        <v>100</v>
      </c>
      <c r="Z2922" s="23" t="s">
        <v>88</v>
      </c>
      <c r="AA2922" s="31">
        <v>20.0</v>
      </c>
      <c r="AB2922" s="23"/>
      <c r="AC2922" s="23"/>
      <c r="AD2922" s="23"/>
      <c r="AE2922" s="23"/>
      <c r="AF2922" s="23"/>
      <c r="AG2922" s="23"/>
      <c r="AH2922" s="23" t="s">
        <v>89</v>
      </c>
      <c r="AI2922" s="23" t="s">
        <v>89</v>
      </c>
      <c r="AJ2922" s="23"/>
      <c r="AK2922" s="23"/>
      <c r="AL2922" s="23"/>
      <c r="AM2922" s="23"/>
      <c r="AN2922" s="23"/>
      <c r="AO2922" s="23"/>
      <c r="AP2922" s="23"/>
      <c r="AQ2922" s="23"/>
      <c r="AR2922" s="23"/>
      <c r="AS2922" s="23"/>
    </row>
    <row r="2923" ht="12.0" customHeight="1">
      <c r="A2923" s="21" t="s">
        <v>14395</v>
      </c>
      <c r="B2923" s="22">
        <v>11.0</v>
      </c>
      <c r="C2923" s="23" t="s">
        <v>50</v>
      </c>
      <c r="D2923" s="23"/>
      <c r="E2923" s="23"/>
      <c r="F2923" s="24" t="s">
        <v>14396</v>
      </c>
      <c r="G2923" s="21" t="s">
        <v>9946</v>
      </c>
      <c r="H2923" s="23" t="s">
        <v>1085</v>
      </c>
      <c r="I2923" s="23" t="s">
        <v>14397</v>
      </c>
      <c r="J2923" s="23"/>
      <c r="K2923" s="23" t="s">
        <v>14398</v>
      </c>
      <c r="L2923" s="26" t="s">
        <v>14339</v>
      </c>
      <c r="M2923" s="23" t="s">
        <v>81</v>
      </c>
      <c r="N2923" s="23" t="s">
        <v>82</v>
      </c>
      <c r="O2923" s="23" t="s">
        <v>1268</v>
      </c>
      <c r="P2923" s="23" t="s">
        <v>109</v>
      </c>
      <c r="Q2923" s="29" t="s">
        <v>14399</v>
      </c>
      <c r="R2923" s="21" t="s">
        <v>9946</v>
      </c>
      <c r="S2923" s="23" t="s">
        <v>1085</v>
      </c>
      <c r="T2923" s="23" t="s">
        <v>14397</v>
      </c>
      <c r="U2923" s="23"/>
      <c r="V2923" s="23" t="s">
        <v>14398</v>
      </c>
      <c r="W2923" s="23" t="s">
        <v>1384</v>
      </c>
      <c r="X2923" s="23" t="s">
        <v>14400</v>
      </c>
      <c r="Y2923" s="23" t="s">
        <v>350</v>
      </c>
      <c r="Z2923" s="23" t="s">
        <v>88</v>
      </c>
      <c r="AA2923" s="31"/>
      <c r="AB2923" s="23"/>
      <c r="AC2923" s="23"/>
      <c r="AD2923" s="23"/>
      <c r="AE2923" s="23"/>
      <c r="AF2923" s="23"/>
      <c r="AG2923" s="23"/>
      <c r="AH2923" s="23" t="s">
        <v>89</v>
      </c>
      <c r="AI2923" s="23" t="s">
        <v>89</v>
      </c>
      <c r="AJ2923" s="23" t="s">
        <v>89</v>
      </c>
      <c r="AK2923" s="23" t="s">
        <v>89</v>
      </c>
      <c r="AL2923" s="23"/>
      <c r="AM2923" s="23"/>
      <c r="AN2923" s="23"/>
      <c r="AO2923" s="23"/>
      <c r="AP2923" s="23"/>
      <c r="AQ2923" s="23"/>
      <c r="AR2923" s="23"/>
      <c r="AS2923" s="23" t="s">
        <v>91</v>
      </c>
    </row>
    <row r="2924" ht="12.0" customHeight="1">
      <c r="A2924" s="21" t="s">
        <v>14395</v>
      </c>
      <c r="B2924" s="22">
        <v>12.0</v>
      </c>
      <c r="C2924" s="23" t="s">
        <v>102</v>
      </c>
      <c r="D2924" s="23"/>
      <c r="E2924" s="23"/>
      <c r="F2924" s="24" t="s">
        <v>14396</v>
      </c>
      <c r="G2924" s="21" t="s">
        <v>9946</v>
      </c>
      <c r="H2924" s="23" t="s">
        <v>1085</v>
      </c>
      <c r="I2924" s="23" t="s">
        <v>14397</v>
      </c>
      <c r="J2924" s="23"/>
      <c r="K2924" s="23" t="s">
        <v>14398</v>
      </c>
      <c r="L2924" s="26" t="s">
        <v>14339</v>
      </c>
      <c r="M2924" s="23" t="s">
        <v>81</v>
      </c>
      <c r="N2924" s="23" t="s">
        <v>82</v>
      </c>
      <c r="O2924" s="23" t="s">
        <v>1268</v>
      </c>
      <c r="P2924" s="23" t="s">
        <v>109</v>
      </c>
      <c r="Q2924" s="29" t="s">
        <v>14399</v>
      </c>
      <c r="R2924" s="21" t="s">
        <v>9946</v>
      </c>
      <c r="S2924" s="23" t="s">
        <v>1085</v>
      </c>
      <c r="T2924" s="23" t="s">
        <v>14397</v>
      </c>
      <c r="U2924" s="23"/>
      <c r="V2924" s="23" t="s">
        <v>14398</v>
      </c>
      <c r="W2924" s="23" t="s">
        <v>14338</v>
      </c>
      <c r="X2924" s="23" t="s">
        <v>14400</v>
      </c>
      <c r="Y2924" s="23" t="s">
        <v>350</v>
      </c>
      <c r="Z2924" s="23" t="s">
        <v>88</v>
      </c>
      <c r="AA2924" s="31"/>
      <c r="AB2924" s="23"/>
      <c r="AC2924" s="23"/>
      <c r="AD2924" s="23"/>
      <c r="AE2924" s="23"/>
      <c r="AF2924" s="23"/>
      <c r="AG2924" s="23"/>
      <c r="AH2924" s="23" t="s">
        <v>89</v>
      </c>
      <c r="AI2924" s="23" t="s">
        <v>89</v>
      </c>
      <c r="AJ2924" s="23"/>
      <c r="AK2924" s="23" t="s">
        <v>89</v>
      </c>
      <c r="AL2924" s="23"/>
      <c r="AM2924" s="23"/>
      <c r="AN2924" s="23"/>
      <c r="AO2924" s="23"/>
      <c r="AP2924" s="23"/>
      <c r="AQ2924" s="23"/>
      <c r="AR2924" s="23"/>
      <c r="AS2924" s="23" t="s">
        <v>91</v>
      </c>
    </row>
    <row r="2925" ht="12.0" customHeight="1">
      <c r="A2925" s="21" t="s">
        <v>14395</v>
      </c>
      <c r="B2925" s="22">
        <v>13.0</v>
      </c>
      <c r="C2925" s="23" t="s">
        <v>104</v>
      </c>
      <c r="D2925" s="23"/>
      <c r="E2925" s="23"/>
      <c r="F2925" s="24" t="s">
        <v>14396</v>
      </c>
      <c r="G2925" s="21" t="s">
        <v>9946</v>
      </c>
      <c r="H2925" s="23" t="s">
        <v>1085</v>
      </c>
      <c r="I2925" s="23" t="s">
        <v>14397</v>
      </c>
      <c r="J2925" s="23"/>
      <c r="K2925" s="23" t="s">
        <v>14398</v>
      </c>
      <c r="L2925" s="26" t="s">
        <v>14339</v>
      </c>
      <c r="M2925" s="23" t="s">
        <v>81</v>
      </c>
      <c r="N2925" s="23" t="s">
        <v>82</v>
      </c>
      <c r="O2925" s="23" t="s">
        <v>1268</v>
      </c>
      <c r="P2925" s="23" t="s">
        <v>109</v>
      </c>
      <c r="Q2925" s="29" t="s">
        <v>14399</v>
      </c>
      <c r="R2925" s="21" t="s">
        <v>9946</v>
      </c>
      <c r="S2925" s="23" t="s">
        <v>1085</v>
      </c>
      <c r="T2925" s="23" t="s">
        <v>14397</v>
      </c>
      <c r="U2925" s="23"/>
      <c r="V2925" s="23" t="s">
        <v>14398</v>
      </c>
      <c r="W2925" s="23" t="s">
        <v>14401</v>
      </c>
      <c r="X2925" s="23" t="s">
        <v>14400</v>
      </c>
      <c r="Y2925" s="23" t="s">
        <v>350</v>
      </c>
      <c r="Z2925" s="23" t="s">
        <v>88</v>
      </c>
      <c r="AA2925" s="31"/>
      <c r="AB2925" s="23" t="s">
        <v>89</v>
      </c>
      <c r="AC2925" s="23"/>
      <c r="AD2925" s="23"/>
      <c r="AE2925" s="23"/>
      <c r="AF2925" s="23"/>
      <c r="AG2925" s="23"/>
      <c r="AH2925" s="23"/>
      <c r="AI2925" s="23"/>
      <c r="AJ2925" s="23"/>
      <c r="AK2925" s="23"/>
      <c r="AL2925" s="23"/>
      <c r="AM2925" s="23"/>
      <c r="AN2925" s="23"/>
      <c r="AO2925" s="23"/>
      <c r="AP2925" s="23"/>
      <c r="AQ2925" s="23"/>
      <c r="AR2925" s="23"/>
      <c r="AS2925" s="23"/>
    </row>
    <row r="2926" ht="12.0" customHeight="1">
      <c r="A2926" s="21" t="s">
        <v>14402</v>
      </c>
      <c r="B2926" s="22">
        <v>24.0</v>
      </c>
      <c r="C2926" s="23" t="s">
        <v>69</v>
      </c>
      <c r="D2926" s="23"/>
      <c r="E2926" s="23"/>
      <c r="F2926" s="24" t="s">
        <v>14403</v>
      </c>
      <c r="G2926" s="21" t="s">
        <v>14404</v>
      </c>
      <c r="H2926" s="23" t="s">
        <v>4163</v>
      </c>
      <c r="I2926" s="23" t="s">
        <v>14405</v>
      </c>
      <c r="J2926" s="23"/>
      <c r="K2926" s="23" t="s">
        <v>14406</v>
      </c>
      <c r="L2926" s="26" t="s">
        <v>14407</v>
      </c>
      <c r="M2926" s="23" t="s">
        <v>81</v>
      </c>
      <c r="N2926" s="23" t="s">
        <v>82</v>
      </c>
      <c r="O2926" s="23" t="s">
        <v>4417</v>
      </c>
      <c r="P2926" s="23" t="s">
        <v>2282</v>
      </c>
      <c r="Q2926" s="29" t="s">
        <v>2675</v>
      </c>
      <c r="R2926" s="21" t="s">
        <v>1374</v>
      </c>
      <c r="S2926" s="23" t="s">
        <v>76</v>
      </c>
      <c r="T2926" s="23" t="s">
        <v>2676</v>
      </c>
      <c r="U2926" s="23"/>
      <c r="V2926" s="23" t="s">
        <v>2677</v>
      </c>
      <c r="W2926" s="23" t="s">
        <v>14401</v>
      </c>
      <c r="X2926" s="23" t="s">
        <v>2679</v>
      </c>
      <c r="Y2926" s="23" t="s">
        <v>100</v>
      </c>
      <c r="Z2926" s="23" t="s">
        <v>88</v>
      </c>
      <c r="AA2926" s="31"/>
      <c r="AB2926" s="23" t="s">
        <v>89</v>
      </c>
      <c r="AC2926" s="23"/>
      <c r="AD2926" s="23"/>
      <c r="AE2926" s="23"/>
      <c r="AF2926" s="23"/>
      <c r="AG2926" s="23"/>
      <c r="AH2926" s="23"/>
      <c r="AI2926" s="23"/>
      <c r="AJ2926" s="23"/>
      <c r="AK2926" s="23"/>
      <c r="AL2926" s="23" t="s">
        <v>394</v>
      </c>
      <c r="AM2926" s="23">
        <v>6.0</v>
      </c>
      <c r="AN2926" s="23"/>
      <c r="AO2926" s="23"/>
      <c r="AP2926" s="23"/>
      <c r="AQ2926" s="23"/>
      <c r="AR2926" s="23"/>
      <c r="AS2926" s="23" t="s">
        <v>2320</v>
      </c>
    </row>
    <row r="2927" ht="12.0" customHeight="1">
      <c r="A2927" s="21" t="s">
        <v>14408</v>
      </c>
      <c r="B2927" s="22">
        <v>12.0</v>
      </c>
      <c r="C2927" s="23" t="s">
        <v>102</v>
      </c>
      <c r="D2927" s="23"/>
      <c r="E2927" s="23"/>
      <c r="F2927" s="24" t="s">
        <v>14409</v>
      </c>
      <c r="G2927" s="21" t="s">
        <v>14410</v>
      </c>
      <c r="H2927" s="23" t="s">
        <v>4163</v>
      </c>
      <c r="I2927" s="23" t="s">
        <v>14411</v>
      </c>
      <c r="J2927" s="23"/>
      <c r="K2927" s="23" t="s">
        <v>14412</v>
      </c>
      <c r="L2927" s="26" t="s">
        <v>14359</v>
      </c>
      <c r="M2927" s="23" t="s">
        <v>81</v>
      </c>
      <c r="N2927" s="23" t="s">
        <v>82</v>
      </c>
      <c r="O2927" s="23" t="s">
        <v>4417</v>
      </c>
      <c r="P2927" s="23" t="s">
        <v>2282</v>
      </c>
      <c r="Q2927" s="29" t="s">
        <v>14413</v>
      </c>
      <c r="R2927" s="21" t="s">
        <v>14410</v>
      </c>
      <c r="S2927" s="23" t="s">
        <v>4163</v>
      </c>
      <c r="T2927" s="23" t="s">
        <v>14411</v>
      </c>
      <c r="U2927" s="23"/>
      <c r="V2927" s="23" t="s">
        <v>14412</v>
      </c>
      <c r="W2927" s="23" t="s">
        <v>14414</v>
      </c>
      <c r="X2927" s="23" t="s">
        <v>14415</v>
      </c>
      <c r="Y2927" s="23" t="s">
        <v>350</v>
      </c>
      <c r="Z2927" s="23" t="s">
        <v>88</v>
      </c>
      <c r="AA2927" s="31"/>
      <c r="AB2927" s="23"/>
      <c r="AC2927" s="23" t="s">
        <v>89</v>
      </c>
      <c r="AD2927" s="23"/>
      <c r="AE2927" s="23"/>
      <c r="AF2927" s="23"/>
      <c r="AG2927" s="23"/>
      <c r="AH2927" s="23"/>
      <c r="AI2927" s="23"/>
      <c r="AJ2927" s="23"/>
      <c r="AK2927" s="23"/>
      <c r="AL2927" s="23"/>
      <c r="AM2927" s="23"/>
      <c r="AN2927" s="23"/>
      <c r="AO2927" s="23"/>
      <c r="AP2927" s="23"/>
      <c r="AQ2927" s="23"/>
      <c r="AR2927" s="23"/>
      <c r="AS2927" s="23" t="s">
        <v>91</v>
      </c>
    </row>
    <row r="2928" ht="12.0" customHeight="1">
      <c r="A2928" s="21" t="s">
        <v>14416</v>
      </c>
      <c r="B2928" s="22">
        <v>46.0</v>
      </c>
      <c r="C2928" s="23" t="s">
        <v>175</v>
      </c>
      <c r="D2928" s="23"/>
      <c r="E2928" s="23"/>
      <c r="F2928" s="24" t="s">
        <v>14417</v>
      </c>
      <c r="G2928" s="21" t="s">
        <v>14151</v>
      </c>
      <c r="H2928" s="23" t="s">
        <v>4163</v>
      </c>
      <c r="I2928" s="23" t="s">
        <v>14418</v>
      </c>
      <c r="J2928" s="23"/>
      <c r="K2928" s="23" t="s">
        <v>14419</v>
      </c>
      <c r="L2928" s="26" t="s">
        <v>14420</v>
      </c>
      <c r="M2928" s="23" t="s">
        <v>81</v>
      </c>
      <c r="N2928" s="23" t="s">
        <v>82</v>
      </c>
      <c r="O2928" s="23" t="s">
        <v>180</v>
      </c>
      <c r="P2928" s="23" t="s">
        <v>181</v>
      </c>
      <c r="Q2928" s="29" t="s">
        <v>14155</v>
      </c>
      <c r="R2928" s="21" t="s">
        <v>355</v>
      </c>
      <c r="S2928" s="23" t="s">
        <v>76</v>
      </c>
      <c r="T2928" s="23" t="s">
        <v>14156</v>
      </c>
      <c r="U2928" s="23" t="s">
        <v>14157</v>
      </c>
      <c r="V2928" s="23" t="s">
        <v>14158</v>
      </c>
      <c r="W2928" s="23" t="s">
        <v>14414</v>
      </c>
      <c r="X2928" s="23" t="s">
        <v>14159</v>
      </c>
      <c r="Y2928" s="23" t="s">
        <v>100</v>
      </c>
      <c r="Z2928" s="23" t="s">
        <v>88</v>
      </c>
      <c r="AA2928" s="31">
        <v>20.0</v>
      </c>
      <c r="AB2928" s="23" t="s">
        <v>89</v>
      </c>
      <c r="AC2928" s="23"/>
      <c r="AD2928" s="23"/>
      <c r="AE2928" s="23"/>
      <c r="AF2928" s="23"/>
      <c r="AG2928" s="23"/>
      <c r="AH2928" s="23"/>
      <c r="AI2928" s="23"/>
      <c r="AJ2928" s="23"/>
      <c r="AK2928" s="23"/>
      <c r="AL2928" s="23"/>
      <c r="AM2928" s="23"/>
      <c r="AN2928" s="23"/>
      <c r="AO2928" s="23"/>
      <c r="AP2928" s="23"/>
      <c r="AQ2928" s="23"/>
      <c r="AR2928" s="23"/>
      <c r="AS2928" s="23"/>
    </row>
    <row r="2929" ht="12.0" customHeight="1">
      <c r="A2929" s="21" t="s">
        <v>14421</v>
      </c>
      <c r="B2929" s="22">
        <v>11.0</v>
      </c>
      <c r="C2929" s="23" t="s">
        <v>50</v>
      </c>
      <c r="D2929" s="23"/>
      <c r="E2929" s="23"/>
      <c r="F2929" s="24" t="s">
        <v>14422</v>
      </c>
      <c r="G2929" s="21" t="s">
        <v>8370</v>
      </c>
      <c r="H2929" s="23" t="s">
        <v>1085</v>
      </c>
      <c r="I2929" s="23" t="s">
        <v>14423</v>
      </c>
      <c r="J2929" s="23" t="s">
        <v>14424</v>
      </c>
      <c r="K2929" s="23" t="s">
        <v>14425</v>
      </c>
      <c r="L2929" s="26" t="s">
        <v>14426</v>
      </c>
      <c r="M2929" s="23" t="s">
        <v>81</v>
      </c>
      <c r="N2929" s="23" t="s">
        <v>82</v>
      </c>
      <c r="O2929" s="23" t="s">
        <v>1353</v>
      </c>
      <c r="P2929" s="23" t="s">
        <v>1354</v>
      </c>
      <c r="Q2929" s="29" t="s">
        <v>14427</v>
      </c>
      <c r="R2929" s="21" t="s">
        <v>9899</v>
      </c>
      <c r="S2929" s="23" t="s">
        <v>1085</v>
      </c>
      <c r="T2929" s="23" t="s">
        <v>14428</v>
      </c>
      <c r="U2929" s="23"/>
      <c r="V2929" s="23" t="s">
        <v>14429</v>
      </c>
      <c r="W2929" s="23" t="s">
        <v>14430</v>
      </c>
      <c r="X2929" s="23" t="s">
        <v>14431</v>
      </c>
      <c r="Y2929" s="23" t="s">
        <v>100</v>
      </c>
      <c r="Z2929" s="23" t="s">
        <v>88</v>
      </c>
      <c r="AA2929" s="31"/>
      <c r="AB2929" s="23" t="s">
        <v>89</v>
      </c>
      <c r="AC2929" s="23"/>
      <c r="AD2929" s="23"/>
      <c r="AE2929" s="23"/>
      <c r="AF2929" s="23"/>
      <c r="AG2929" s="23"/>
      <c r="AH2929" s="23"/>
      <c r="AI2929" s="23"/>
      <c r="AJ2929" s="23"/>
      <c r="AK2929" s="23"/>
      <c r="AL2929" s="23"/>
      <c r="AM2929" s="23"/>
      <c r="AN2929" s="23"/>
      <c r="AO2929" s="23"/>
      <c r="AP2929" s="23"/>
      <c r="AQ2929" s="23"/>
      <c r="AR2929" s="23"/>
      <c r="AS2929" s="23" t="s">
        <v>91</v>
      </c>
    </row>
    <row r="2930" ht="12.0" customHeight="1">
      <c r="A2930" s="21" t="s">
        <v>14421</v>
      </c>
      <c r="B2930" s="22">
        <v>12.0</v>
      </c>
      <c r="C2930" s="23" t="s">
        <v>102</v>
      </c>
      <c r="D2930" s="23"/>
      <c r="E2930" s="23"/>
      <c r="F2930" s="24" t="s">
        <v>14422</v>
      </c>
      <c r="G2930" s="21" t="s">
        <v>8370</v>
      </c>
      <c r="H2930" s="23" t="s">
        <v>1085</v>
      </c>
      <c r="I2930" s="23" t="s">
        <v>14423</v>
      </c>
      <c r="J2930" s="23" t="s">
        <v>14424</v>
      </c>
      <c r="K2930" s="23" t="s">
        <v>14425</v>
      </c>
      <c r="L2930" s="26" t="s">
        <v>14426</v>
      </c>
      <c r="M2930" s="23" t="s">
        <v>81</v>
      </c>
      <c r="N2930" s="23" t="s">
        <v>82</v>
      </c>
      <c r="O2930" s="23" t="s">
        <v>1353</v>
      </c>
      <c r="P2930" s="23" t="s">
        <v>1354</v>
      </c>
      <c r="Q2930" s="29" t="s">
        <v>14427</v>
      </c>
      <c r="R2930" s="21" t="s">
        <v>9899</v>
      </c>
      <c r="S2930" s="23" t="s">
        <v>1085</v>
      </c>
      <c r="T2930" s="23" t="s">
        <v>14428</v>
      </c>
      <c r="U2930" s="23"/>
      <c r="V2930" s="23" t="s">
        <v>14429</v>
      </c>
      <c r="W2930" s="23" t="s">
        <v>14430</v>
      </c>
      <c r="X2930" s="23" t="s">
        <v>14431</v>
      </c>
      <c r="Y2930" s="23" t="s">
        <v>100</v>
      </c>
      <c r="Z2930" s="23" t="s">
        <v>88</v>
      </c>
      <c r="AA2930" s="31"/>
      <c r="AB2930" s="23" t="s">
        <v>89</v>
      </c>
      <c r="AC2930" s="23"/>
      <c r="AD2930" s="23"/>
      <c r="AE2930" s="23"/>
      <c r="AF2930" s="23"/>
      <c r="AG2930" s="23"/>
      <c r="AH2930" s="23"/>
      <c r="AI2930" s="23"/>
      <c r="AJ2930" s="23"/>
      <c r="AK2930" s="23"/>
      <c r="AL2930" s="23"/>
      <c r="AM2930" s="23"/>
      <c r="AN2930" s="23"/>
      <c r="AO2930" s="23"/>
      <c r="AP2930" s="23"/>
      <c r="AQ2930" s="23"/>
      <c r="AR2930" s="23"/>
      <c r="AS2930" s="23" t="s">
        <v>91</v>
      </c>
    </row>
    <row r="2931" ht="12.0" customHeight="1">
      <c r="A2931" s="21" t="s">
        <v>14432</v>
      </c>
      <c r="B2931" s="22">
        <v>24.0</v>
      </c>
      <c r="C2931" s="23" t="s">
        <v>69</v>
      </c>
      <c r="D2931" s="23"/>
      <c r="E2931" s="23"/>
      <c r="F2931" s="24" t="s">
        <v>14433</v>
      </c>
      <c r="G2931" s="21" t="s">
        <v>14434</v>
      </c>
      <c r="H2931" s="23" t="s">
        <v>4163</v>
      </c>
      <c r="I2931" s="23" t="s">
        <v>14435</v>
      </c>
      <c r="J2931" s="23"/>
      <c r="K2931" s="23" t="s">
        <v>7782</v>
      </c>
      <c r="L2931" s="26" t="s">
        <v>7763</v>
      </c>
      <c r="M2931" s="23" t="s">
        <v>81</v>
      </c>
      <c r="N2931" s="23" t="s">
        <v>82</v>
      </c>
      <c r="O2931" s="23" t="s">
        <v>465</v>
      </c>
      <c r="P2931" s="23" t="s">
        <v>466</v>
      </c>
      <c r="Q2931" s="29" t="s">
        <v>7784</v>
      </c>
      <c r="R2931" s="21" t="s">
        <v>7780</v>
      </c>
      <c r="S2931" s="23" t="s">
        <v>4163</v>
      </c>
      <c r="T2931" s="23" t="s">
        <v>7781</v>
      </c>
      <c r="U2931" s="23"/>
      <c r="V2931" s="23" t="s">
        <v>7782</v>
      </c>
      <c r="W2931" s="23" t="s">
        <v>14430</v>
      </c>
      <c r="X2931" s="23" t="s">
        <v>7786</v>
      </c>
      <c r="Y2931" s="23" t="s">
        <v>100</v>
      </c>
      <c r="Z2931" s="23" t="s">
        <v>88</v>
      </c>
      <c r="AA2931" s="31"/>
      <c r="AB2931" s="23" t="s">
        <v>89</v>
      </c>
      <c r="AC2931" s="23"/>
      <c r="AD2931" s="23"/>
      <c r="AE2931" s="23"/>
      <c r="AF2931" s="23"/>
      <c r="AG2931" s="23"/>
      <c r="AH2931" s="23"/>
      <c r="AI2931" s="23"/>
      <c r="AJ2931" s="23"/>
      <c r="AK2931" s="23"/>
      <c r="AL2931" s="23" t="s">
        <v>238</v>
      </c>
      <c r="AM2931" s="23">
        <v>2.0</v>
      </c>
      <c r="AN2931" s="23"/>
      <c r="AO2931" s="23"/>
      <c r="AP2931" s="23"/>
      <c r="AQ2931" s="23"/>
      <c r="AR2931" s="23"/>
      <c r="AS2931" s="23" t="s">
        <v>91</v>
      </c>
    </row>
    <row r="2932" ht="12.0" customHeight="1">
      <c r="A2932" s="21" t="s">
        <v>14436</v>
      </c>
      <c r="B2932" s="22">
        <v>11.0</v>
      </c>
      <c r="C2932" s="23" t="s">
        <v>50</v>
      </c>
      <c r="D2932" s="23"/>
      <c r="E2932" s="23"/>
      <c r="F2932" s="24" t="s">
        <v>14437</v>
      </c>
      <c r="G2932" s="21" t="s">
        <v>14438</v>
      </c>
      <c r="H2932" s="23" t="s">
        <v>4163</v>
      </c>
      <c r="I2932" s="23" t="s">
        <v>14439</v>
      </c>
      <c r="J2932" s="23"/>
      <c r="K2932" s="23" t="s">
        <v>14440</v>
      </c>
      <c r="L2932" s="26" t="s">
        <v>14441</v>
      </c>
      <c r="M2932" s="23" t="s">
        <v>81</v>
      </c>
      <c r="N2932" s="23" t="s">
        <v>82</v>
      </c>
      <c r="O2932" s="23" t="s">
        <v>1391</v>
      </c>
      <c r="P2932" s="23" t="s">
        <v>1392</v>
      </c>
      <c r="Q2932" s="29" t="s">
        <v>1393</v>
      </c>
      <c r="R2932" s="21" t="s">
        <v>1394</v>
      </c>
      <c r="S2932" s="23" t="s">
        <v>1395</v>
      </c>
      <c r="T2932" s="23" t="s">
        <v>1396</v>
      </c>
      <c r="U2932" s="23"/>
      <c r="V2932" s="23" t="s">
        <v>1397</v>
      </c>
      <c r="W2932" s="23" t="s">
        <v>14442</v>
      </c>
      <c r="X2932" s="23" t="s">
        <v>1398</v>
      </c>
      <c r="Y2932" s="23" t="s">
        <v>100</v>
      </c>
      <c r="Z2932" s="23" t="s">
        <v>88</v>
      </c>
      <c r="AA2932" s="31"/>
      <c r="AB2932" s="23"/>
      <c r="AC2932" s="23" t="s">
        <v>89</v>
      </c>
      <c r="AD2932" s="23"/>
      <c r="AE2932" s="23"/>
      <c r="AF2932" s="23"/>
      <c r="AG2932" s="23"/>
      <c r="AH2932" s="23"/>
      <c r="AI2932" s="23" t="s">
        <v>89</v>
      </c>
      <c r="AJ2932" s="23" t="s">
        <v>89</v>
      </c>
      <c r="AK2932" s="23" t="s">
        <v>89</v>
      </c>
      <c r="AL2932" s="23"/>
      <c r="AM2932" s="23"/>
      <c r="AN2932" s="23"/>
      <c r="AO2932" s="23"/>
      <c r="AP2932" s="23"/>
      <c r="AQ2932" s="23"/>
      <c r="AR2932" s="23"/>
      <c r="AS2932" s="23" t="s">
        <v>91</v>
      </c>
    </row>
    <row r="2933" ht="12.0" customHeight="1">
      <c r="A2933" s="21" t="s">
        <v>14436</v>
      </c>
      <c r="B2933" s="22">
        <v>12.0</v>
      </c>
      <c r="C2933" s="23" t="s">
        <v>102</v>
      </c>
      <c r="D2933" s="23"/>
      <c r="E2933" s="23"/>
      <c r="F2933" s="24" t="s">
        <v>14437</v>
      </c>
      <c r="G2933" s="21" t="s">
        <v>14438</v>
      </c>
      <c r="H2933" s="23" t="s">
        <v>4163</v>
      </c>
      <c r="I2933" s="23" t="s">
        <v>14439</v>
      </c>
      <c r="J2933" s="23"/>
      <c r="K2933" s="23" t="s">
        <v>14440</v>
      </c>
      <c r="L2933" s="26" t="s">
        <v>14441</v>
      </c>
      <c r="M2933" s="23" t="s">
        <v>81</v>
      </c>
      <c r="N2933" s="23" t="s">
        <v>82</v>
      </c>
      <c r="O2933" s="23" t="s">
        <v>1391</v>
      </c>
      <c r="P2933" s="23" t="s">
        <v>1392</v>
      </c>
      <c r="Q2933" s="29" t="s">
        <v>1393</v>
      </c>
      <c r="R2933" s="21" t="s">
        <v>1394</v>
      </c>
      <c r="S2933" s="23" t="s">
        <v>1395</v>
      </c>
      <c r="T2933" s="23" t="s">
        <v>1396</v>
      </c>
      <c r="U2933" s="23"/>
      <c r="V2933" s="23" t="s">
        <v>1397</v>
      </c>
      <c r="W2933" s="23" t="s">
        <v>14442</v>
      </c>
      <c r="X2933" s="23" t="s">
        <v>1398</v>
      </c>
      <c r="Y2933" s="23" t="s">
        <v>100</v>
      </c>
      <c r="Z2933" s="23" t="s">
        <v>88</v>
      </c>
      <c r="AA2933" s="31"/>
      <c r="AB2933" s="23"/>
      <c r="AC2933" s="23" t="s">
        <v>89</v>
      </c>
      <c r="AD2933" s="23"/>
      <c r="AE2933" s="23"/>
      <c r="AF2933" s="23"/>
      <c r="AG2933" s="23"/>
      <c r="AH2933" s="23"/>
      <c r="AI2933" s="23" t="s">
        <v>89</v>
      </c>
      <c r="AJ2933" s="23"/>
      <c r="AK2933" s="23" t="s">
        <v>89</v>
      </c>
      <c r="AL2933" s="23"/>
      <c r="AM2933" s="23"/>
      <c r="AN2933" s="23"/>
      <c r="AO2933" s="23"/>
      <c r="AP2933" s="23"/>
      <c r="AQ2933" s="23"/>
      <c r="AR2933" s="23"/>
      <c r="AS2933" s="23" t="s">
        <v>91</v>
      </c>
    </row>
    <row r="2934" ht="12.0" customHeight="1">
      <c r="A2934" s="21" t="s">
        <v>14443</v>
      </c>
      <c r="B2934" s="22">
        <v>46.0</v>
      </c>
      <c r="C2934" s="23" t="s">
        <v>175</v>
      </c>
      <c r="D2934" s="23"/>
      <c r="E2934" s="23"/>
      <c r="F2934" s="24" t="s">
        <v>14444</v>
      </c>
      <c r="G2934" s="21" t="s">
        <v>11227</v>
      </c>
      <c r="H2934" s="23" t="s">
        <v>1085</v>
      </c>
      <c r="I2934" s="23" t="s">
        <v>14445</v>
      </c>
      <c r="J2934" s="23" t="s">
        <v>14446</v>
      </c>
      <c r="K2934" s="23" t="s">
        <v>14447</v>
      </c>
      <c r="L2934" s="26" t="s">
        <v>14448</v>
      </c>
      <c r="M2934" s="23" t="s">
        <v>81</v>
      </c>
      <c r="N2934" s="23" t="s">
        <v>82</v>
      </c>
      <c r="O2934" s="23" t="s">
        <v>509</v>
      </c>
      <c r="P2934" s="23" t="s">
        <v>84</v>
      </c>
      <c r="Q2934" s="29" t="s">
        <v>14390</v>
      </c>
      <c r="R2934" s="21" t="s">
        <v>14391</v>
      </c>
      <c r="S2934" s="23" t="s">
        <v>1823</v>
      </c>
      <c r="T2934" s="23" t="s">
        <v>14392</v>
      </c>
      <c r="U2934" s="23"/>
      <c r="V2934" s="23" t="s">
        <v>14393</v>
      </c>
      <c r="W2934" s="23" t="s">
        <v>13117</v>
      </c>
      <c r="X2934" s="23" t="s">
        <v>14394</v>
      </c>
      <c r="Y2934" s="23" t="s">
        <v>100</v>
      </c>
      <c r="Z2934" s="23" t="s">
        <v>88</v>
      </c>
      <c r="AA2934" s="31">
        <v>20.0</v>
      </c>
      <c r="AB2934" s="23"/>
      <c r="AC2934" s="23"/>
      <c r="AD2934" s="23"/>
      <c r="AE2934" s="23"/>
      <c r="AF2934" s="23"/>
      <c r="AG2934" s="23"/>
      <c r="AH2934" s="23" t="s">
        <v>89</v>
      </c>
      <c r="AI2934" s="23" t="s">
        <v>89</v>
      </c>
      <c r="AJ2934" s="23"/>
      <c r="AK2934" s="23"/>
      <c r="AL2934" s="23"/>
      <c r="AM2934" s="23"/>
      <c r="AN2934" s="23"/>
      <c r="AO2934" s="23"/>
      <c r="AP2934" s="23"/>
      <c r="AQ2934" s="23"/>
      <c r="AR2934" s="23"/>
      <c r="AS2934" s="23"/>
    </row>
    <row r="2935" ht="12.0" customHeight="1">
      <c r="A2935" s="21" t="s">
        <v>14449</v>
      </c>
      <c r="B2935" s="22">
        <v>11.0</v>
      </c>
      <c r="C2935" s="23" t="s">
        <v>50</v>
      </c>
      <c r="D2935" s="23"/>
      <c r="E2935" s="23"/>
      <c r="F2935" s="24" t="s">
        <v>14450</v>
      </c>
      <c r="G2935" s="21" t="s">
        <v>13888</v>
      </c>
      <c r="H2935" s="23" t="s">
        <v>1085</v>
      </c>
      <c r="I2935" s="23" t="s">
        <v>14451</v>
      </c>
      <c r="J2935" s="23"/>
      <c r="K2935" s="23" t="s">
        <v>14452</v>
      </c>
      <c r="L2935" s="26" t="s">
        <v>14401</v>
      </c>
      <c r="M2935" s="23" t="s">
        <v>81</v>
      </c>
      <c r="N2935" s="23" t="s">
        <v>82</v>
      </c>
      <c r="O2935" s="23" t="s">
        <v>509</v>
      </c>
      <c r="P2935" s="23" t="s">
        <v>84</v>
      </c>
      <c r="Q2935" s="29" t="s">
        <v>14453</v>
      </c>
      <c r="R2935" s="21" t="s">
        <v>13888</v>
      </c>
      <c r="S2935" s="23" t="s">
        <v>1085</v>
      </c>
      <c r="T2935" s="23" t="s">
        <v>14451</v>
      </c>
      <c r="U2935" s="23"/>
      <c r="V2935" s="23" t="s">
        <v>14452</v>
      </c>
      <c r="W2935" s="23" t="s">
        <v>2121</v>
      </c>
      <c r="X2935" s="23" t="s">
        <v>14454</v>
      </c>
      <c r="Y2935" s="23" t="s">
        <v>100</v>
      </c>
      <c r="Z2935" s="23" t="s">
        <v>101</v>
      </c>
      <c r="AA2935" s="31"/>
      <c r="AB2935" s="23" t="s">
        <v>89</v>
      </c>
      <c r="AC2935" s="23"/>
      <c r="AD2935" s="23"/>
      <c r="AE2935" s="23"/>
      <c r="AF2935" s="23"/>
      <c r="AG2935" s="23"/>
      <c r="AH2935" s="23"/>
      <c r="AI2935" s="23"/>
      <c r="AJ2935" s="23"/>
      <c r="AK2935" s="23"/>
      <c r="AL2935" s="23"/>
      <c r="AM2935" s="23"/>
      <c r="AN2935" s="23"/>
      <c r="AO2935" s="23"/>
      <c r="AP2935" s="23"/>
      <c r="AQ2935" s="23"/>
      <c r="AR2935" s="23"/>
      <c r="AS2935" s="23" t="s">
        <v>91</v>
      </c>
    </row>
    <row r="2936" ht="12.0" customHeight="1">
      <c r="A2936" s="21" t="s">
        <v>14449</v>
      </c>
      <c r="B2936" s="22">
        <v>12.0</v>
      </c>
      <c r="C2936" s="23" t="s">
        <v>102</v>
      </c>
      <c r="D2936" s="23"/>
      <c r="E2936" s="23"/>
      <c r="F2936" s="24" t="s">
        <v>14450</v>
      </c>
      <c r="G2936" s="21" t="s">
        <v>13888</v>
      </c>
      <c r="H2936" s="23" t="s">
        <v>1085</v>
      </c>
      <c r="I2936" s="23" t="s">
        <v>14451</v>
      </c>
      <c r="J2936" s="23"/>
      <c r="K2936" s="23" t="s">
        <v>14452</v>
      </c>
      <c r="L2936" s="26" t="s">
        <v>14401</v>
      </c>
      <c r="M2936" s="23" t="s">
        <v>81</v>
      </c>
      <c r="N2936" s="23" t="s">
        <v>82</v>
      </c>
      <c r="O2936" s="23" t="s">
        <v>509</v>
      </c>
      <c r="P2936" s="23" t="s">
        <v>84</v>
      </c>
      <c r="Q2936" s="29" t="s">
        <v>14453</v>
      </c>
      <c r="R2936" s="21" t="s">
        <v>13888</v>
      </c>
      <c r="S2936" s="23" t="s">
        <v>1085</v>
      </c>
      <c r="T2936" s="23" t="s">
        <v>14451</v>
      </c>
      <c r="U2936" s="23"/>
      <c r="V2936" s="23" t="s">
        <v>14452</v>
      </c>
      <c r="W2936" s="23"/>
      <c r="X2936" s="23" t="s">
        <v>14454</v>
      </c>
      <c r="Y2936" s="23" t="s">
        <v>100</v>
      </c>
      <c r="Z2936" s="23" t="s">
        <v>101</v>
      </c>
      <c r="AA2936" s="31"/>
      <c r="AB2936" s="23" t="s">
        <v>89</v>
      </c>
      <c r="AC2936" s="23"/>
      <c r="AD2936" s="23"/>
      <c r="AE2936" s="23"/>
      <c r="AF2936" s="23"/>
      <c r="AG2936" s="23"/>
      <c r="AH2936" s="23"/>
      <c r="AI2936" s="23"/>
      <c r="AJ2936" s="23"/>
      <c r="AK2936" s="23"/>
      <c r="AL2936" s="23"/>
      <c r="AM2936" s="23"/>
      <c r="AN2936" s="23"/>
      <c r="AO2936" s="23"/>
      <c r="AP2936" s="23"/>
      <c r="AQ2936" s="23"/>
      <c r="AR2936" s="23"/>
      <c r="AS2936" s="23" t="s">
        <v>91</v>
      </c>
    </row>
    <row r="2937" ht="12.0" customHeight="1">
      <c r="A2937" s="21" t="s">
        <v>14455</v>
      </c>
      <c r="B2937" s="22">
        <v>11.0</v>
      </c>
      <c r="C2937" s="23" t="s">
        <v>50</v>
      </c>
      <c r="D2937" s="23"/>
      <c r="E2937" s="23"/>
      <c r="F2937" s="24" t="s">
        <v>14456</v>
      </c>
      <c r="G2937" s="21" t="s">
        <v>13283</v>
      </c>
      <c r="H2937" s="23" t="s">
        <v>4163</v>
      </c>
      <c r="I2937" s="23" t="s">
        <v>14457</v>
      </c>
      <c r="J2937" s="23"/>
      <c r="K2937" s="23" t="s">
        <v>14414</v>
      </c>
      <c r="L2937" s="26" t="s">
        <v>14414</v>
      </c>
      <c r="M2937" s="23" t="s">
        <v>81</v>
      </c>
      <c r="N2937" s="23" t="s">
        <v>82</v>
      </c>
      <c r="O2937" s="23" t="s">
        <v>6136</v>
      </c>
      <c r="P2937" s="23" t="s">
        <v>2250</v>
      </c>
      <c r="Q2937" s="29" t="s">
        <v>14458</v>
      </c>
      <c r="R2937" s="21" t="s">
        <v>13283</v>
      </c>
      <c r="S2937" s="23" t="s">
        <v>4163</v>
      </c>
      <c r="T2937" s="23" t="s">
        <v>14457</v>
      </c>
      <c r="U2937" s="23"/>
      <c r="V2937" s="23" t="s">
        <v>14414</v>
      </c>
      <c r="W2937" s="23"/>
      <c r="X2937" s="23" t="s">
        <v>14459</v>
      </c>
      <c r="Y2937" s="23" t="s">
        <v>350</v>
      </c>
      <c r="Z2937" s="23" t="s">
        <v>88</v>
      </c>
      <c r="AA2937" s="31"/>
      <c r="AB2937" s="23" t="s">
        <v>89</v>
      </c>
      <c r="AC2937" s="23"/>
      <c r="AD2937" s="23"/>
      <c r="AE2937" s="23"/>
      <c r="AF2937" s="23"/>
      <c r="AG2937" s="23"/>
      <c r="AH2937" s="23"/>
      <c r="AI2937" s="23"/>
      <c r="AJ2937" s="23"/>
      <c r="AK2937" s="23"/>
      <c r="AL2937" s="23"/>
      <c r="AM2937" s="23"/>
      <c r="AN2937" s="23"/>
      <c r="AO2937" s="23"/>
      <c r="AP2937" s="23"/>
      <c r="AQ2937" s="23"/>
      <c r="AR2937" s="23"/>
      <c r="AS2937" s="23" t="s">
        <v>91</v>
      </c>
    </row>
    <row r="2938" ht="12.0" customHeight="1">
      <c r="A2938" s="21" t="s">
        <v>14455</v>
      </c>
      <c r="B2938" s="22">
        <v>12.0</v>
      </c>
      <c r="C2938" s="23" t="s">
        <v>102</v>
      </c>
      <c r="D2938" s="23"/>
      <c r="E2938" s="23"/>
      <c r="F2938" s="24" t="s">
        <v>14456</v>
      </c>
      <c r="G2938" s="21" t="s">
        <v>13283</v>
      </c>
      <c r="H2938" s="23" t="s">
        <v>4163</v>
      </c>
      <c r="I2938" s="23" t="s">
        <v>14457</v>
      </c>
      <c r="J2938" s="23"/>
      <c r="K2938" s="23" t="s">
        <v>14414</v>
      </c>
      <c r="L2938" s="26" t="s">
        <v>14414</v>
      </c>
      <c r="M2938" s="23" t="s">
        <v>81</v>
      </c>
      <c r="N2938" s="23" t="s">
        <v>82</v>
      </c>
      <c r="O2938" s="23" t="s">
        <v>6136</v>
      </c>
      <c r="P2938" s="23" t="s">
        <v>2250</v>
      </c>
      <c r="Q2938" s="29" t="s">
        <v>14458</v>
      </c>
      <c r="R2938" s="21" t="s">
        <v>13283</v>
      </c>
      <c r="S2938" s="23" t="s">
        <v>4163</v>
      </c>
      <c r="T2938" s="23" t="s">
        <v>14457</v>
      </c>
      <c r="U2938" s="23"/>
      <c r="V2938" s="23" t="s">
        <v>14414</v>
      </c>
      <c r="W2938" s="23" t="s">
        <v>14460</v>
      </c>
      <c r="X2938" s="23" t="s">
        <v>14459</v>
      </c>
      <c r="Y2938" s="23" t="s">
        <v>350</v>
      </c>
      <c r="Z2938" s="23" t="s">
        <v>88</v>
      </c>
      <c r="AA2938" s="31"/>
      <c r="AB2938" s="23" t="s">
        <v>89</v>
      </c>
      <c r="AC2938" s="23"/>
      <c r="AD2938" s="23"/>
      <c r="AE2938" s="23"/>
      <c r="AF2938" s="23"/>
      <c r="AG2938" s="23"/>
      <c r="AH2938" s="23"/>
      <c r="AI2938" s="23"/>
      <c r="AJ2938" s="23"/>
      <c r="AK2938" s="23"/>
      <c r="AL2938" s="23"/>
      <c r="AM2938" s="23"/>
      <c r="AN2938" s="23"/>
      <c r="AO2938" s="23"/>
      <c r="AP2938" s="23"/>
      <c r="AQ2938" s="23"/>
      <c r="AR2938" s="23"/>
      <c r="AS2938" s="23" t="s">
        <v>91</v>
      </c>
    </row>
    <row r="2939" ht="12.0" customHeight="1">
      <c r="A2939" s="21" t="s">
        <v>14461</v>
      </c>
      <c r="B2939" s="22">
        <v>22.0</v>
      </c>
      <c r="C2939" s="23" t="s">
        <v>151</v>
      </c>
      <c r="D2939" s="23"/>
      <c r="E2939" s="23"/>
      <c r="F2939" s="24" t="s">
        <v>14462</v>
      </c>
      <c r="G2939" s="21" t="s">
        <v>14410</v>
      </c>
      <c r="H2939" s="23" t="s">
        <v>4163</v>
      </c>
      <c r="I2939" s="23" t="s">
        <v>14463</v>
      </c>
      <c r="J2939" s="23"/>
      <c r="K2939" s="23" t="s">
        <v>14464</v>
      </c>
      <c r="L2939" s="26" t="s">
        <v>14465</v>
      </c>
      <c r="M2939" s="23" t="s">
        <v>81</v>
      </c>
      <c r="N2939" s="23" t="s">
        <v>82</v>
      </c>
      <c r="O2939" s="23" t="s">
        <v>657</v>
      </c>
      <c r="P2939" s="23" t="s">
        <v>178</v>
      </c>
      <c r="Q2939" s="29" t="s">
        <v>14466</v>
      </c>
      <c r="R2939" s="21" t="s">
        <v>1485</v>
      </c>
      <c r="S2939" s="23" t="s">
        <v>666</v>
      </c>
      <c r="T2939" s="23" t="s">
        <v>14467</v>
      </c>
      <c r="U2939" s="23"/>
      <c r="V2939" s="23" t="s">
        <v>14468</v>
      </c>
      <c r="W2939" s="23" t="s">
        <v>14469</v>
      </c>
      <c r="X2939" s="23" t="s">
        <v>14470</v>
      </c>
      <c r="Y2939" s="23" t="s">
        <v>87</v>
      </c>
      <c r="Z2939" s="23" t="s">
        <v>88</v>
      </c>
      <c r="AA2939" s="31">
        <v>20.0</v>
      </c>
      <c r="AB2939" s="23"/>
      <c r="AC2939" s="23" t="s">
        <v>89</v>
      </c>
      <c r="AD2939" s="23"/>
      <c r="AE2939" s="23"/>
      <c r="AF2939" s="23"/>
      <c r="AG2939" s="23"/>
      <c r="AH2939" s="23" t="s">
        <v>89</v>
      </c>
      <c r="AI2939" s="23" t="s">
        <v>89</v>
      </c>
      <c r="AJ2939" s="23"/>
      <c r="AK2939" s="23"/>
      <c r="AL2939" s="23"/>
      <c r="AM2939" s="23"/>
      <c r="AN2939" s="23"/>
      <c r="AO2939" s="23"/>
      <c r="AP2939" s="23"/>
      <c r="AQ2939" s="23"/>
      <c r="AR2939" s="23"/>
      <c r="AS2939" s="23" t="s">
        <v>91</v>
      </c>
    </row>
    <row r="2940" ht="12.0" customHeight="1">
      <c r="A2940" s="21" t="s">
        <v>14461</v>
      </c>
      <c r="B2940" s="22">
        <v>24.0</v>
      </c>
      <c r="C2940" s="23" t="s">
        <v>69</v>
      </c>
      <c r="D2940" s="23"/>
      <c r="E2940" s="23"/>
      <c r="F2940" s="24" t="s">
        <v>14462</v>
      </c>
      <c r="G2940" s="21" t="s">
        <v>14410</v>
      </c>
      <c r="H2940" s="23" t="s">
        <v>4163</v>
      </c>
      <c r="I2940" s="23" t="s">
        <v>14463</v>
      </c>
      <c r="J2940" s="23"/>
      <c r="K2940" s="23" t="s">
        <v>14464</v>
      </c>
      <c r="L2940" s="26" t="s">
        <v>14465</v>
      </c>
      <c r="M2940" s="23" t="s">
        <v>81</v>
      </c>
      <c r="N2940" s="23" t="s">
        <v>82</v>
      </c>
      <c r="O2940" s="23" t="s">
        <v>657</v>
      </c>
      <c r="P2940" s="23" t="s">
        <v>178</v>
      </c>
      <c r="Q2940" s="29" t="s">
        <v>14466</v>
      </c>
      <c r="R2940" s="21" t="s">
        <v>1485</v>
      </c>
      <c r="S2940" s="23" t="s">
        <v>666</v>
      </c>
      <c r="T2940" s="23" t="s">
        <v>14467</v>
      </c>
      <c r="U2940" s="23"/>
      <c r="V2940" s="23" t="s">
        <v>14468</v>
      </c>
      <c r="W2940" s="23" t="s">
        <v>14469</v>
      </c>
      <c r="X2940" s="23" t="s">
        <v>14470</v>
      </c>
      <c r="Y2940" s="23" t="s">
        <v>87</v>
      </c>
      <c r="Z2940" s="23" t="s">
        <v>88</v>
      </c>
      <c r="AA2940" s="31"/>
      <c r="AB2940" s="23"/>
      <c r="AC2940" s="23" t="s">
        <v>89</v>
      </c>
      <c r="AD2940" s="23"/>
      <c r="AE2940" s="23"/>
      <c r="AF2940" s="23"/>
      <c r="AG2940" s="23"/>
      <c r="AH2940" s="23" t="s">
        <v>89</v>
      </c>
      <c r="AI2940" s="23" t="s">
        <v>89</v>
      </c>
      <c r="AJ2940" s="23" t="s">
        <v>89</v>
      </c>
      <c r="AK2940" s="23"/>
      <c r="AL2940" s="23" t="s">
        <v>238</v>
      </c>
      <c r="AM2940" s="23">
        <v>4.0</v>
      </c>
      <c r="AN2940" s="23"/>
      <c r="AO2940" s="23"/>
      <c r="AP2940" s="23"/>
      <c r="AQ2940" s="23"/>
      <c r="AR2940" s="23"/>
      <c r="AS2940" s="23" t="s">
        <v>91</v>
      </c>
    </row>
    <row r="2941" ht="12.0" customHeight="1">
      <c r="A2941" s="21" t="s">
        <v>14461</v>
      </c>
      <c r="B2941" s="22">
        <v>46.0</v>
      </c>
      <c r="C2941" s="23" t="s">
        <v>175</v>
      </c>
      <c r="D2941" s="23"/>
      <c r="E2941" s="23"/>
      <c r="F2941" s="24" t="s">
        <v>14462</v>
      </c>
      <c r="G2941" s="21" t="s">
        <v>14410</v>
      </c>
      <c r="H2941" s="23" t="s">
        <v>4163</v>
      </c>
      <c r="I2941" s="23" t="s">
        <v>14463</v>
      </c>
      <c r="J2941" s="23"/>
      <c r="K2941" s="23" t="s">
        <v>14464</v>
      </c>
      <c r="L2941" s="26" t="s">
        <v>14465</v>
      </c>
      <c r="M2941" s="23" t="s">
        <v>81</v>
      </c>
      <c r="N2941" s="23" t="s">
        <v>82</v>
      </c>
      <c r="O2941" s="23" t="s">
        <v>657</v>
      </c>
      <c r="P2941" s="23" t="s">
        <v>178</v>
      </c>
      <c r="Q2941" s="29" t="s">
        <v>14466</v>
      </c>
      <c r="R2941" s="21" t="s">
        <v>1485</v>
      </c>
      <c r="S2941" s="23" t="s">
        <v>666</v>
      </c>
      <c r="T2941" s="23" t="s">
        <v>14467</v>
      </c>
      <c r="U2941" s="23"/>
      <c r="V2941" s="23" t="s">
        <v>14468</v>
      </c>
      <c r="W2941" s="23" t="s">
        <v>14471</v>
      </c>
      <c r="X2941" s="23" t="s">
        <v>14470</v>
      </c>
      <c r="Y2941" s="23" t="s">
        <v>87</v>
      </c>
      <c r="Z2941" s="23" t="s">
        <v>88</v>
      </c>
      <c r="AA2941" s="31">
        <v>20.0</v>
      </c>
      <c r="AB2941" s="23"/>
      <c r="AC2941" s="23" t="s">
        <v>89</v>
      </c>
      <c r="AD2941" s="23"/>
      <c r="AE2941" s="23"/>
      <c r="AF2941" s="23"/>
      <c r="AG2941" s="23"/>
      <c r="AH2941" s="23" t="s">
        <v>89</v>
      </c>
      <c r="AI2941" s="23" t="s">
        <v>89</v>
      </c>
      <c r="AJ2941" s="23"/>
      <c r="AK2941" s="23"/>
      <c r="AL2941" s="23"/>
      <c r="AM2941" s="23"/>
      <c r="AN2941" s="23"/>
      <c r="AO2941" s="23"/>
      <c r="AP2941" s="23"/>
      <c r="AQ2941" s="23"/>
      <c r="AR2941" s="23"/>
      <c r="AS2941" s="23"/>
    </row>
    <row r="2942" ht="12.0" customHeight="1">
      <c r="A2942" s="21" t="s">
        <v>14472</v>
      </c>
      <c r="B2942" s="22">
        <v>11.0</v>
      </c>
      <c r="C2942" s="23" t="s">
        <v>50</v>
      </c>
      <c r="D2942" s="23"/>
      <c r="E2942" s="23"/>
      <c r="F2942" s="24" t="s">
        <v>14473</v>
      </c>
      <c r="G2942" s="21" t="s">
        <v>10375</v>
      </c>
      <c r="H2942" s="23" t="s">
        <v>1085</v>
      </c>
      <c r="I2942" s="23" t="s">
        <v>14474</v>
      </c>
      <c r="J2942" s="23"/>
      <c r="K2942" s="23" t="s">
        <v>14475</v>
      </c>
      <c r="L2942" s="26" t="s">
        <v>14442</v>
      </c>
      <c r="M2942" s="23" t="s">
        <v>81</v>
      </c>
      <c r="N2942" s="23" t="s">
        <v>82</v>
      </c>
      <c r="O2942" s="23" t="s">
        <v>537</v>
      </c>
      <c r="P2942" s="23" t="s">
        <v>310</v>
      </c>
      <c r="Q2942" s="29" t="s">
        <v>14476</v>
      </c>
      <c r="R2942" s="21" t="s">
        <v>10375</v>
      </c>
      <c r="S2942" s="23" t="s">
        <v>1085</v>
      </c>
      <c r="T2942" s="23" t="s">
        <v>14477</v>
      </c>
      <c r="U2942" s="23"/>
      <c r="V2942" s="23" t="s">
        <v>14475</v>
      </c>
      <c r="W2942" s="23" t="s">
        <v>14471</v>
      </c>
      <c r="X2942" s="23" t="s">
        <v>14478</v>
      </c>
      <c r="Y2942" s="23" t="s">
        <v>100</v>
      </c>
      <c r="Z2942" s="23" t="s">
        <v>101</v>
      </c>
      <c r="AA2942" s="31"/>
      <c r="AB2942" s="23" t="s">
        <v>89</v>
      </c>
      <c r="AC2942" s="23"/>
      <c r="AD2942" s="23"/>
      <c r="AE2942" s="23"/>
      <c r="AF2942" s="23"/>
      <c r="AG2942" s="23"/>
      <c r="AH2942" s="23"/>
      <c r="AI2942" s="23"/>
      <c r="AJ2942" s="23"/>
      <c r="AK2942" s="23"/>
      <c r="AL2942" s="23"/>
      <c r="AM2942" s="23"/>
      <c r="AN2942" s="23"/>
      <c r="AO2942" s="23"/>
      <c r="AP2942" s="23"/>
      <c r="AQ2942" s="23"/>
      <c r="AR2942" s="23"/>
      <c r="AS2942" s="23" t="s">
        <v>2320</v>
      </c>
    </row>
    <row r="2943" ht="12.0" customHeight="1">
      <c r="A2943" s="21" t="s">
        <v>14472</v>
      </c>
      <c r="B2943" s="22">
        <v>12.0</v>
      </c>
      <c r="C2943" s="23" t="s">
        <v>102</v>
      </c>
      <c r="D2943" s="23"/>
      <c r="E2943" s="23"/>
      <c r="F2943" s="24" t="s">
        <v>14473</v>
      </c>
      <c r="G2943" s="21" t="s">
        <v>10375</v>
      </c>
      <c r="H2943" s="23" t="s">
        <v>1085</v>
      </c>
      <c r="I2943" s="23" t="s">
        <v>14474</v>
      </c>
      <c r="J2943" s="23"/>
      <c r="K2943" s="23" t="s">
        <v>14475</v>
      </c>
      <c r="L2943" s="26" t="s">
        <v>14442</v>
      </c>
      <c r="M2943" s="23" t="s">
        <v>81</v>
      </c>
      <c r="N2943" s="23" t="s">
        <v>82</v>
      </c>
      <c r="O2943" s="23" t="s">
        <v>537</v>
      </c>
      <c r="P2943" s="23" t="s">
        <v>310</v>
      </c>
      <c r="Q2943" s="29" t="s">
        <v>14476</v>
      </c>
      <c r="R2943" s="21" t="s">
        <v>10375</v>
      </c>
      <c r="S2943" s="23" t="s">
        <v>1085</v>
      </c>
      <c r="T2943" s="23" t="s">
        <v>14477</v>
      </c>
      <c r="U2943" s="23"/>
      <c r="V2943" s="23" t="s">
        <v>14475</v>
      </c>
      <c r="W2943" s="23" t="s">
        <v>4582</v>
      </c>
      <c r="X2943" s="23" t="s">
        <v>14478</v>
      </c>
      <c r="Y2943" s="23" t="s">
        <v>100</v>
      </c>
      <c r="Z2943" s="23" t="s">
        <v>101</v>
      </c>
      <c r="AA2943" s="31"/>
      <c r="AB2943" s="23" t="s">
        <v>89</v>
      </c>
      <c r="AC2943" s="23"/>
      <c r="AD2943" s="23"/>
      <c r="AE2943" s="23"/>
      <c r="AF2943" s="23"/>
      <c r="AG2943" s="23"/>
      <c r="AH2943" s="23"/>
      <c r="AI2943" s="23"/>
      <c r="AJ2943" s="23"/>
      <c r="AK2943" s="23"/>
      <c r="AL2943" s="23"/>
      <c r="AM2943" s="23"/>
      <c r="AN2943" s="23"/>
      <c r="AO2943" s="23"/>
      <c r="AP2943" s="23"/>
      <c r="AQ2943" s="23"/>
      <c r="AR2943" s="23"/>
      <c r="AS2943" s="23" t="s">
        <v>2320</v>
      </c>
    </row>
    <row r="2944" ht="12.0" customHeight="1">
      <c r="A2944" s="21" t="s">
        <v>14479</v>
      </c>
      <c r="B2944" s="22">
        <v>46.0</v>
      </c>
      <c r="C2944" s="23" t="s">
        <v>175</v>
      </c>
      <c r="D2944" s="23"/>
      <c r="E2944" s="23"/>
      <c r="F2944" s="24" t="s">
        <v>14480</v>
      </c>
      <c r="G2944" s="21" t="s">
        <v>7689</v>
      </c>
      <c r="H2944" s="23" t="s">
        <v>4163</v>
      </c>
      <c r="I2944" s="23" t="s">
        <v>14481</v>
      </c>
      <c r="J2944" s="23" t="s">
        <v>14482</v>
      </c>
      <c r="K2944" s="23" t="s">
        <v>14483</v>
      </c>
      <c r="L2944" s="26" t="s">
        <v>14484</v>
      </c>
      <c r="M2944" s="23" t="s">
        <v>81</v>
      </c>
      <c r="N2944" s="23" t="s">
        <v>82</v>
      </c>
      <c r="O2944" s="23" t="s">
        <v>14485</v>
      </c>
      <c r="P2944" s="23" t="s">
        <v>14486</v>
      </c>
      <c r="Q2944" s="29" t="s">
        <v>13149</v>
      </c>
      <c r="R2944" s="21" t="s">
        <v>13150</v>
      </c>
      <c r="S2944" s="23" t="s">
        <v>492</v>
      </c>
      <c r="T2944" s="23" t="s">
        <v>13151</v>
      </c>
      <c r="U2944" s="23" t="s">
        <v>13152</v>
      </c>
      <c r="V2944" s="23" t="s">
        <v>13153</v>
      </c>
      <c r="W2944" s="23" t="s">
        <v>4582</v>
      </c>
      <c r="X2944" s="23" t="s">
        <v>13154</v>
      </c>
      <c r="Y2944" s="23" t="s">
        <v>100</v>
      </c>
      <c r="Z2944" s="23" t="s">
        <v>88</v>
      </c>
      <c r="AA2944" s="31">
        <v>20.0</v>
      </c>
      <c r="AB2944" s="23" t="s">
        <v>89</v>
      </c>
      <c r="AC2944" s="23"/>
      <c r="AD2944" s="23"/>
      <c r="AE2944" s="23"/>
      <c r="AF2944" s="23"/>
      <c r="AG2944" s="23"/>
      <c r="AH2944" s="23"/>
      <c r="AI2944" s="23"/>
      <c r="AJ2944" s="23"/>
      <c r="AK2944" s="23"/>
      <c r="AL2944" s="23"/>
      <c r="AM2944" s="23"/>
      <c r="AN2944" s="23"/>
      <c r="AO2944" s="23"/>
      <c r="AP2944" s="23"/>
      <c r="AQ2944" s="23"/>
      <c r="AR2944" s="23"/>
      <c r="AS2944" s="23"/>
    </row>
    <row r="2945" ht="12.0" customHeight="1">
      <c r="A2945" s="21" t="s">
        <v>14487</v>
      </c>
      <c r="B2945" s="22">
        <v>46.0</v>
      </c>
      <c r="C2945" s="23" t="s">
        <v>175</v>
      </c>
      <c r="D2945" s="23"/>
      <c r="E2945" s="23"/>
      <c r="F2945" s="24" t="s">
        <v>14488</v>
      </c>
      <c r="G2945" s="21" t="s">
        <v>13606</v>
      </c>
      <c r="H2945" s="23" t="s">
        <v>4163</v>
      </c>
      <c r="I2945" s="23" t="s">
        <v>14489</v>
      </c>
      <c r="J2945" s="23"/>
      <c r="K2945" s="23" t="s">
        <v>14490</v>
      </c>
      <c r="L2945" s="26" t="s">
        <v>14491</v>
      </c>
      <c r="M2945" s="23" t="s">
        <v>81</v>
      </c>
      <c r="N2945" s="23" t="s">
        <v>82</v>
      </c>
      <c r="O2945" s="23" t="s">
        <v>1368</v>
      </c>
      <c r="P2945" s="23" t="s">
        <v>368</v>
      </c>
      <c r="Q2945" s="29" t="s">
        <v>2127</v>
      </c>
      <c r="R2945" s="21" t="s">
        <v>2030</v>
      </c>
      <c r="S2945" s="23" t="s">
        <v>164</v>
      </c>
      <c r="T2945" s="23" t="s">
        <v>2128</v>
      </c>
      <c r="U2945" s="23" t="s">
        <v>2129</v>
      </c>
      <c r="V2945" s="23" t="s">
        <v>2130</v>
      </c>
      <c r="W2945" s="23" t="s">
        <v>14492</v>
      </c>
      <c r="X2945" s="23" t="s">
        <v>2131</v>
      </c>
      <c r="Y2945" s="23" t="s">
        <v>350</v>
      </c>
      <c r="Z2945" s="23" t="s">
        <v>88</v>
      </c>
      <c r="AA2945" s="31">
        <v>20.0</v>
      </c>
      <c r="AB2945" s="23" t="s">
        <v>89</v>
      </c>
      <c r="AC2945" s="23"/>
      <c r="AD2945" s="23"/>
      <c r="AE2945" s="23"/>
      <c r="AF2945" s="23"/>
      <c r="AG2945" s="23"/>
      <c r="AH2945" s="23"/>
      <c r="AI2945" s="23"/>
      <c r="AJ2945" s="23"/>
      <c r="AK2945" s="23"/>
      <c r="AL2945" s="23"/>
      <c r="AM2945" s="23"/>
      <c r="AN2945" s="23"/>
      <c r="AO2945" s="23"/>
      <c r="AP2945" s="23"/>
      <c r="AQ2945" s="23"/>
      <c r="AR2945" s="23"/>
      <c r="AS2945" s="23"/>
    </row>
    <row r="2946" ht="12.0" customHeight="1">
      <c r="A2946" s="21" t="s">
        <v>14493</v>
      </c>
      <c r="B2946" s="22">
        <v>11.0</v>
      </c>
      <c r="C2946" s="23" t="s">
        <v>50</v>
      </c>
      <c r="D2946" s="23"/>
      <c r="E2946" s="23"/>
      <c r="F2946" s="24" t="s">
        <v>14494</v>
      </c>
      <c r="G2946" s="21" t="s">
        <v>14495</v>
      </c>
      <c r="H2946" s="23" t="s">
        <v>4163</v>
      </c>
      <c r="I2946" s="23" t="s">
        <v>14496</v>
      </c>
      <c r="J2946" s="23" t="s">
        <v>14497</v>
      </c>
      <c r="K2946" s="23" t="s">
        <v>14498</v>
      </c>
      <c r="L2946" s="26" t="s">
        <v>14499</v>
      </c>
      <c r="M2946" s="23" t="s">
        <v>81</v>
      </c>
      <c r="N2946" s="23" t="s">
        <v>82</v>
      </c>
      <c r="O2946" s="23" t="s">
        <v>1368</v>
      </c>
      <c r="P2946" s="23" t="s">
        <v>368</v>
      </c>
      <c r="Q2946" s="29" t="s">
        <v>11935</v>
      </c>
      <c r="R2946" s="21" t="s">
        <v>7482</v>
      </c>
      <c r="S2946" s="23" t="s">
        <v>4163</v>
      </c>
      <c r="T2946" s="23" t="s">
        <v>14500</v>
      </c>
      <c r="U2946" s="23"/>
      <c r="V2946" s="23" t="s">
        <v>14501</v>
      </c>
      <c r="W2946" s="23" t="s">
        <v>2698</v>
      </c>
      <c r="X2946" s="23" t="s">
        <v>14502</v>
      </c>
      <c r="Y2946" s="23" t="s">
        <v>100</v>
      </c>
      <c r="Z2946" s="23" t="s">
        <v>88</v>
      </c>
      <c r="AA2946" s="31"/>
      <c r="AB2946" s="23" t="s">
        <v>89</v>
      </c>
      <c r="AC2946" s="23"/>
      <c r="AD2946" s="23"/>
      <c r="AE2946" s="23"/>
      <c r="AF2946" s="23"/>
      <c r="AG2946" s="23"/>
      <c r="AH2946" s="23"/>
      <c r="AI2946" s="23"/>
      <c r="AJ2946" s="23"/>
      <c r="AK2946" s="23"/>
      <c r="AL2946" s="23"/>
      <c r="AM2946" s="23"/>
      <c r="AN2946" s="23"/>
      <c r="AO2946" s="23"/>
      <c r="AP2946" s="23"/>
      <c r="AQ2946" s="23"/>
      <c r="AR2946" s="23"/>
      <c r="AS2946" s="23" t="s">
        <v>91</v>
      </c>
    </row>
    <row r="2947" ht="12.0" customHeight="1">
      <c r="A2947" s="21" t="s">
        <v>14493</v>
      </c>
      <c r="B2947" s="22">
        <v>12.0</v>
      </c>
      <c r="C2947" s="23" t="s">
        <v>102</v>
      </c>
      <c r="D2947" s="23"/>
      <c r="E2947" s="23"/>
      <c r="F2947" s="24" t="s">
        <v>14494</v>
      </c>
      <c r="G2947" s="21" t="s">
        <v>14495</v>
      </c>
      <c r="H2947" s="23" t="s">
        <v>4163</v>
      </c>
      <c r="I2947" s="23" t="s">
        <v>14496</v>
      </c>
      <c r="J2947" s="23" t="s">
        <v>14497</v>
      </c>
      <c r="K2947" s="23" t="s">
        <v>14498</v>
      </c>
      <c r="L2947" s="26" t="s">
        <v>14499</v>
      </c>
      <c r="M2947" s="23" t="s">
        <v>81</v>
      </c>
      <c r="N2947" s="23" t="s">
        <v>82</v>
      </c>
      <c r="O2947" s="23" t="s">
        <v>1368</v>
      </c>
      <c r="P2947" s="23" t="s">
        <v>368</v>
      </c>
      <c r="Q2947" s="29" t="s">
        <v>11935</v>
      </c>
      <c r="R2947" s="21" t="s">
        <v>7482</v>
      </c>
      <c r="S2947" s="23" t="s">
        <v>4163</v>
      </c>
      <c r="T2947" s="23" t="s">
        <v>14500</v>
      </c>
      <c r="U2947" s="23"/>
      <c r="V2947" s="23" t="s">
        <v>14501</v>
      </c>
      <c r="W2947" s="23" t="s">
        <v>5003</v>
      </c>
      <c r="X2947" s="23" t="s">
        <v>14502</v>
      </c>
      <c r="Y2947" s="23" t="s">
        <v>100</v>
      </c>
      <c r="Z2947" s="23" t="s">
        <v>88</v>
      </c>
      <c r="AA2947" s="31"/>
      <c r="AB2947" s="23" t="s">
        <v>89</v>
      </c>
      <c r="AC2947" s="23"/>
      <c r="AD2947" s="23"/>
      <c r="AE2947" s="23"/>
      <c r="AF2947" s="23"/>
      <c r="AG2947" s="23"/>
      <c r="AH2947" s="23"/>
      <c r="AI2947" s="23"/>
      <c r="AJ2947" s="23"/>
      <c r="AK2947" s="23"/>
      <c r="AL2947" s="23"/>
      <c r="AM2947" s="23"/>
      <c r="AN2947" s="23"/>
      <c r="AO2947" s="23"/>
      <c r="AP2947" s="23"/>
      <c r="AQ2947" s="23"/>
      <c r="AR2947" s="23"/>
      <c r="AS2947" s="23" t="s">
        <v>91</v>
      </c>
    </row>
    <row r="2948" ht="12.0" customHeight="1">
      <c r="A2948" s="21" t="s">
        <v>14503</v>
      </c>
      <c r="B2948" s="22">
        <v>45.0</v>
      </c>
      <c r="C2948" s="23" t="s">
        <v>174</v>
      </c>
      <c r="D2948" s="23"/>
      <c r="E2948" s="23"/>
      <c r="F2948" s="24" t="s">
        <v>14504</v>
      </c>
      <c r="G2948" s="21" t="s">
        <v>9006</v>
      </c>
      <c r="H2948" s="23" t="s">
        <v>1085</v>
      </c>
      <c r="I2948" s="23" t="s">
        <v>14505</v>
      </c>
      <c r="J2948" s="23" t="s">
        <v>14506</v>
      </c>
      <c r="K2948" s="23" t="s">
        <v>14507</v>
      </c>
      <c r="L2948" s="26" t="s">
        <v>14508</v>
      </c>
      <c r="M2948" s="23" t="s">
        <v>81</v>
      </c>
      <c r="N2948" s="23" t="s">
        <v>82</v>
      </c>
      <c r="O2948" s="23" t="s">
        <v>6264</v>
      </c>
      <c r="P2948" s="23" t="s">
        <v>861</v>
      </c>
      <c r="Q2948" s="29" t="s">
        <v>14509</v>
      </c>
      <c r="R2948" s="21" t="s">
        <v>9006</v>
      </c>
      <c r="S2948" s="23" t="s">
        <v>1085</v>
      </c>
      <c r="T2948" s="23" t="s">
        <v>14510</v>
      </c>
      <c r="U2948" s="23"/>
      <c r="V2948" s="23" t="s">
        <v>14511</v>
      </c>
      <c r="W2948" s="23" t="s">
        <v>5003</v>
      </c>
      <c r="X2948" s="23" t="s">
        <v>14512</v>
      </c>
      <c r="Y2948" s="23" t="s">
        <v>87</v>
      </c>
      <c r="Z2948" s="23" t="s">
        <v>88</v>
      </c>
      <c r="AA2948" s="31">
        <v>10.0</v>
      </c>
      <c r="AB2948" s="23" t="s">
        <v>89</v>
      </c>
      <c r="AC2948" s="23"/>
      <c r="AD2948" s="23"/>
      <c r="AE2948" s="23"/>
      <c r="AF2948" s="23"/>
      <c r="AG2948" s="23"/>
      <c r="AH2948" s="23"/>
      <c r="AI2948" s="23"/>
      <c r="AJ2948" s="23"/>
      <c r="AK2948" s="23"/>
      <c r="AL2948" s="23"/>
      <c r="AM2948" s="23"/>
      <c r="AN2948" s="23"/>
      <c r="AO2948" s="23"/>
      <c r="AP2948" s="23"/>
      <c r="AQ2948" s="23"/>
      <c r="AR2948" s="23"/>
      <c r="AS2948" s="23"/>
    </row>
    <row r="2949" ht="12.0" customHeight="1">
      <c r="A2949" s="21" t="s">
        <v>14513</v>
      </c>
      <c r="B2949" s="22">
        <v>11.0</v>
      </c>
      <c r="C2949" s="23" t="s">
        <v>50</v>
      </c>
      <c r="D2949" s="23"/>
      <c r="E2949" s="23"/>
      <c r="F2949" s="24" t="s">
        <v>14514</v>
      </c>
      <c r="G2949" s="21" t="s">
        <v>14185</v>
      </c>
      <c r="H2949" s="23" t="s">
        <v>4163</v>
      </c>
      <c r="I2949" s="23" t="s">
        <v>14515</v>
      </c>
      <c r="J2949" s="23"/>
      <c r="K2949" s="23" t="s">
        <v>14516</v>
      </c>
      <c r="L2949" s="26" t="s">
        <v>14469</v>
      </c>
      <c r="M2949" s="23" t="s">
        <v>81</v>
      </c>
      <c r="N2949" s="23" t="s">
        <v>82</v>
      </c>
      <c r="O2949" s="23" t="s">
        <v>6264</v>
      </c>
      <c r="P2949" s="23" t="s">
        <v>861</v>
      </c>
      <c r="Q2949" s="29" t="s">
        <v>14517</v>
      </c>
      <c r="R2949" s="21" t="s">
        <v>2713</v>
      </c>
      <c r="S2949" s="23" t="s">
        <v>492</v>
      </c>
      <c r="T2949" s="23" t="s">
        <v>14518</v>
      </c>
      <c r="U2949" s="23"/>
      <c r="V2949" s="23">
        <v>8.01977035E9</v>
      </c>
      <c r="W2949" s="23" t="s">
        <v>1732</v>
      </c>
      <c r="X2949" s="23" t="s">
        <v>14519</v>
      </c>
      <c r="Y2949" s="23" t="s">
        <v>100</v>
      </c>
      <c r="Z2949" s="23" t="s">
        <v>88</v>
      </c>
      <c r="AA2949" s="31"/>
      <c r="AB2949" s="23" t="s">
        <v>89</v>
      </c>
      <c r="AC2949" s="23"/>
      <c r="AD2949" s="23"/>
      <c r="AE2949" s="23"/>
      <c r="AF2949" s="23"/>
      <c r="AG2949" s="23"/>
      <c r="AH2949" s="23"/>
      <c r="AI2949" s="23"/>
      <c r="AJ2949" s="23"/>
      <c r="AK2949" s="23"/>
      <c r="AL2949" s="23"/>
      <c r="AM2949" s="23"/>
      <c r="AN2949" s="23"/>
      <c r="AO2949" s="23"/>
      <c r="AP2949" s="23"/>
      <c r="AQ2949" s="23"/>
      <c r="AR2949" s="23"/>
      <c r="AS2949" s="23" t="s">
        <v>91</v>
      </c>
    </row>
    <row r="2950" ht="12.0" customHeight="1">
      <c r="A2950" s="21" t="s">
        <v>14513</v>
      </c>
      <c r="B2950" s="22">
        <v>12.0</v>
      </c>
      <c r="C2950" s="23" t="s">
        <v>102</v>
      </c>
      <c r="D2950" s="23"/>
      <c r="E2950" s="23"/>
      <c r="F2950" s="24" t="s">
        <v>14514</v>
      </c>
      <c r="G2950" s="21" t="s">
        <v>14185</v>
      </c>
      <c r="H2950" s="23" t="s">
        <v>4163</v>
      </c>
      <c r="I2950" s="23" t="s">
        <v>14515</v>
      </c>
      <c r="J2950" s="23"/>
      <c r="K2950" s="23" t="s">
        <v>14516</v>
      </c>
      <c r="L2950" s="26" t="s">
        <v>14520</v>
      </c>
      <c r="M2950" s="23" t="s">
        <v>81</v>
      </c>
      <c r="N2950" s="23" t="s">
        <v>82</v>
      </c>
      <c r="O2950" s="23" t="s">
        <v>6264</v>
      </c>
      <c r="P2950" s="23" t="s">
        <v>861</v>
      </c>
      <c r="Q2950" s="29" t="s">
        <v>14517</v>
      </c>
      <c r="R2950" s="21" t="s">
        <v>2713</v>
      </c>
      <c r="S2950" s="23" t="s">
        <v>492</v>
      </c>
      <c r="T2950" s="23" t="s">
        <v>14518</v>
      </c>
      <c r="U2950" s="23"/>
      <c r="V2950" s="23">
        <v>8.01977035E9</v>
      </c>
      <c r="W2950" s="23" t="s">
        <v>1732</v>
      </c>
      <c r="X2950" s="23" t="s">
        <v>14519</v>
      </c>
      <c r="Y2950" s="23" t="s">
        <v>100</v>
      </c>
      <c r="Z2950" s="23" t="s">
        <v>88</v>
      </c>
      <c r="AA2950" s="31"/>
      <c r="AB2950" s="23" t="s">
        <v>89</v>
      </c>
      <c r="AC2950" s="23"/>
      <c r="AD2950" s="23"/>
      <c r="AE2950" s="23"/>
      <c r="AF2950" s="23"/>
      <c r="AG2950" s="23"/>
      <c r="AH2950" s="23"/>
      <c r="AI2950" s="23"/>
      <c r="AJ2950" s="23"/>
      <c r="AK2950" s="23"/>
      <c r="AL2950" s="23"/>
      <c r="AM2950" s="23"/>
      <c r="AN2950" s="23"/>
      <c r="AO2950" s="23"/>
      <c r="AP2950" s="23"/>
      <c r="AQ2950" s="23"/>
      <c r="AR2950" s="23"/>
      <c r="AS2950" s="23" t="s">
        <v>91</v>
      </c>
    </row>
    <row r="2951" ht="12.0" customHeight="1">
      <c r="A2951" s="21" t="s">
        <v>14521</v>
      </c>
      <c r="B2951" s="22">
        <v>11.0</v>
      </c>
      <c r="C2951" s="23" t="s">
        <v>50</v>
      </c>
      <c r="D2951" s="23"/>
      <c r="E2951" s="23"/>
      <c r="F2951" s="24" t="s">
        <v>14522</v>
      </c>
      <c r="G2951" s="21" t="s">
        <v>7583</v>
      </c>
      <c r="H2951" s="23" t="s">
        <v>4163</v>
      </c>
      <c r="I2951" s="23" t="s">
        <v>14523</v>
      </c>
      <c r="J2951" s="23" t="s">
        <v>14524</v>
      </c>
      <c r="K2951" s="23" t="s">
        <v>14525</v>
      </c>
      <c r="L2951" s="23"/>
      <c r="M2951" s="23" t="s">
        <v>81</v>
      </c>
      <c r="N2951" s="23" t="s">
        <v>82</v>
      </c>
      <c r="O2951" s="23" t="s">
        <v>1512</v>
      </c>
      <c r="P2951" s="23" t="s">
        <v>361</v>
      </c>
      <c r="Q2951" s="29" t="s">
        <v>14526</v>
      </c>
      <c r="R2951" s="21" t="s">
        <v>14527</v>
      </c>
      <c r="S2951" s="23" t="s">
        <v>4163</v>
      </c>
      <c r="T2951" s="23" t="s">
        <v>14528</v>
      </c>
      <c r="U2951" s="23"/>
      <c r="V2951" s="23" t="s">
        <v>14529</v>
      </c>
      <c r="W2951" s="23" t="s">
        <v>6999</v>
      </c>
      <c r="X2951" s="23" t="s">
        <v>14530</v>
      </c>
      <c r="Y2951" s="23" t="s">
        <v>350</v>
      </c>
      <c r="Z2951" s="23" t="s">
        <v>88</v>
      </c>
      <c r="AA2951" s="31"/>
      <c r="AB2951" s="23" t="s">
        <v>89</v>
      </c>
      <c r="AC2951" s="23"/>
      <c r="AD2951" s="23"/>
      <c r="AE2951" s="23"/>
      <c r="AF2951" s="23"/>
      <c r="AG2951" s="23"/>
      <c r="AH2951" s="23"/>
      <c r="AI2951" s="23"/>
      <c r="AJ2951" s="23"/>
      <c r="AK2951" s="23"/>
      <c r="AL2951" s="23"/>
      <c r="AM2951" s="23"/>
      <c r="AN2951" s="23"/>
      <c r="AO2951" s="23"/>
      <c r="AP2951" s="23"/>
      <c r="AQ2951" s="23"/>
      <c r="AR2951" s="23"/>
      <c r="AS2951" s="23" t="s">
        <v>91</v>
      </c>
    </row>
    <row r="2952" ht="12.0" customHeight="1">
      <c r="A2952" s="21" t="s">
        <v>14521</v>
      </c>
      <c r="B2952" s="22">
        <v>12.0</v>
      </c>
      <c r="C2952" s="23" t="s">
        <v>102</v>
      </c>
      <c r="D2952" s="23"/>
      <c r="E2952" s="23"/>
      <c r="F2952" s="24" t="s">
        <v>14522</v>
      </c>
      <c r="G2952" s="21" t="s">
        <v>7583</v>
      </c>
      <c r="H2952" s="23" t="s">
        <v>4163</v>
      </c>
      <c r="I2952" s="23" t="s">
        <v>14523</v>
      </c>
      <c r="J2952" s="23" t="s">
        <v>14524</v>
      </c>
      <c r="K2952" s="23" t="s">
        <v>14525</v>
      </c>
      <c r="L2952" s="26" t="s">
        <v>14471</v>
      </c>
      <c r="M2952" s="23" t="s">
        <v>81</v>
      </c>
      <c r="N2952" s="23" t="s">
        <v>82</v>
      </c>
      <c r="O2952" s="23" t="s">
        <v>1512</v>
      </c>
      <c r="P2952" s="23" t="s">
        <v>361</v>
      </c>
      <c r="Q2952" s="29" t="s">
        <v>14526</v>
      </c>
      <c r="R2952" s="21" t="s">
        <v>14527</v>
      </c>
      <c r="S2952" s="23" t="s">
        <v>4163</v>
      </c>
      <c r="T2952" s="23" t="s">
        <v>14528</v>
      </c>
      <c r="U2952" s="23"/>
      <c r="V2952" s="23" t="s">
        <v>14529</v>
      </c>
      <c r="W2952" s="23" t="s">
        <v>14531</v>
      </c>
      <c r="X2952" s="23" t="s">
        <v>14530</v>
      </c>
      <c r="Y2952" s="23" t="s">
        <v>350</v>
      </c>
      <c r="Z2952" s="23" t="s">
        <v>88</v>
      </c>
      <c r="AA2952" s="31"/>
      <c r="AB2952" s="23" t="s">
        <v>89</v>
      </c>
      <c r="AC2952" s="23"/>
      <c r="AD2952" s="23"/>
      <c r="AE2952" s="23"/>
      <c r="AF2952" s="23"/>
      <c r="AG2952" s="23"/>
      <c r="AH2952" s="23"/>
      <c r="AI2952" s="23"/>
      <c r="AJ2952" s="23"/>
      <c r="AK2952" s="23"/>
      <c r="AL2952" s="23"/>
      <c r="AM2952" s="23"/>
      <c r="AN2952" s="23"/>
      <c r="AO2952" s="23"/>
      <c r="AP2952" s="23"/>
      <c r="AQ2952" s="23"/>
      <c r="AR2952" s="23"/>
      <c r="AS2952" s="23" t="s">
        <v>91</v>
      </c>
    </row>
    <row r="2953" ht="12.0" customHeight="1">
      <c r="A2953" s="21" t="s">
        <v>14532</v>
      </c>
      <c r="B2953" s="22">
        <v>11.0</v>
      </c>
      <c r="C2953" s="23" t="s">
        <v>50</v>
      </c>
      <c r="D2953" s="23"/>
      <c r="E2953" s="23"/>
      <c r="F2953" s="24" t="s">
        <v>14533</v>
      </c>
      <c r="G2953" s="21" t="s">
        <v>5258</v>
      </c>
      <c r="H2953" s="23" t="s">
        <v>4163</v>
      </c>
      <c r="I2953" s="23" t="s">
        <v>14534</v>
      </c>
      <c r="J2953" s="23"/>
      <c r="K2953" s="23" t="s">
        <v>14535</v>
      </c>
      <c r="L2953" s="26" t="s">
        <v>14536</v>
      </c>
      <c r="M2953" s="23" t="s">
        <v>81</v>
      </c>
      <c r="N2953" s="23" t="s">
        <v>82</v>
      </c>
      <c r="O2953" s="23" t="s">
        <v>1512</v>
      </c>
      <c r="P2953" s="23" t="s">
        <v>361</v>
      </c>
      <c r="Q2953" s="29" t="s">
        <v>4594</v>
      </c>
      <c r="R2953" s="21" t="s">
        <v>3260</v>
      </c>
      <c r="S2953" s="23" t="s">
        <v>443</v>
      </c>
      <c r="T2953" s="23" t="s">
        <v>4595</v>
      </c>
      <c r="U2953" s="23"/>
      <c r="V2953" s="23" t="s">
        <v>4596</v>
      </c>
      <c r="W2953" s="23" t="s">
        <v>14531</v>
      </c>
      <c r="X2953" s="23" t="s">
        <v>4597</v>
      </c>
      <c r="Y2953" s="23" t="s">
        <v>87</v>
      </c>
      <c r="Z2953" s="23" t="s">
        <v>88</v>
      </c>
      <c r="AA2953" s="31"/>
      <c r="AB2953" s="23" t="s">
        <v>89</v>
      </c>
      <c r="AC2953" s="23"/>
      <c r="AD2953" s="23"/>
      <c r="AE2953" s="23"/>
      <c r="AF2953" s="23"/>
      <c r="AG2953" s="23"/>
      <c r="AH2953" s="23"/>
      <c r="AI2953" s="23"/>
      <c r="AJ2953" s="23"/>
      <c r="AK2953" s="23"/>
      <c r="AL2953" s="23"/>
      <c r="AM2953" s="23"/>
      <c r="AN2953" s="23"/>
      <c r="AO2953" s="23"/>
      <c r="AP2953" s="23"/>
      <c r="AQ2953" s="23"/>
      <c r="AR2953" s="23"/>
      <c r="AS2953" s="23" t="s">
        <v>91</v>
      </c>
    </row>
    <row r="2954" ht="12.0" customHeight="1">
      <c r="A2954" s="21" t="s">
        <v>14532</v>
      </c>
      <c r="B2954" s="22">
        <v>12.0</v>
      </c>
      <c r="C2954" s="23" t="s">
        <v>102</v>
      </c>
      <c r="D2954" s="23"/>
      <c r="E2954" s="23"/>
      <c r="F2954" s="24" t="s">
        <v>14533</v>
      </c>
      <c r="G2954" s="21" t="s">
        <v>5258</v>
      </c>
      <c r="H2954" s="23" t="s">
        <v>4163</v>
      </c>
      <c r="I2954" s="23" t="s">
        <v>14534</v>
      </c>
      <c r="J2954" s="23"/>
      <c r="K2954" s="23" t="s">
        <v>14535</v>
      </c>
      <c r="L2954" s="26" t="s">
        <v>14536</v>
      </c>
      <c r="M2954" s="23" t="s">
        <v>81</v>
      </c>
      <c r="N2954" s="23" t="s">
        <v>82</v>
      </c>
      <c r="O2954" s="23" t="s">
        <v>1512</v>
      </c>
      <c r="P2954" s="23" t="s">
        <v>361</v>
      </c>
      <c r="Q2954" s="29" t="s">
        <v>4594</v>
      </c>
      <c r="R2954" s="21" t="s">
        <v>3260</v>
      </c>
      <c r="S2954" s="23" t="s">
        <v>443</v>
      </c>
      <c r="T2954" s="23" t="s">
        <v>4595</v>
      </c>
      <c r="U2954" s="23"/>
      <c r="V2954" s="23" t="s">
        <v>4596</v>
      </c>
      <c r="W2954" s="23" t="s">
        <v>1626</v>
      </c>
      <c r="X2954" s="23" t="s">
        <v>4597</v>
      </c>
      <c r="Y2954" s="23" t="s">
        <v>87</v>
      </c>
      <c r="Z2954" s="23" t="s">
        <v>88</v>
      </c>
      <c r="AA2954" s="31"/>
      <c r="AB2954" s="23" t="s">
        <v>89</v>
      </c>
      <c r="AC2954" s="23"/>
      <c r="AD2954" s="23"/>
      <c r="AE2954" s="23"/>
      <c r="AF2954" s="23"/>
      <c r="AG2954" s="23"/>
      <c r="AH2954" s="23"/>
      <c r="AI2954" s="23"/>
      <c r="AJ2954" s="23"/>
      <c r="AK2954" s="23"/>
      <c r="AL2954" s="23"/>
      <c r="AM2954" s="23"/>
      <c r="AN2954" s="23"/>
      <c r="AO2954" s="23"/>
      <c r="AP2954" s="23"/>
      <c r="AQ2954" s="23"/>
      <c r="AR2954" s="23"/>
      <c r="AS2954" s="23" t="s">
        <v>91</v>
      </c>
    </row>
    <row r="2955" ht="12.0" customHeight="1">
      <c r="A2955" s="21" t="s">
        <v>14537</v>
      </c>
      <c r="B2955" s="22">
        <v>22.0</v>
      </c>
      <c r="C2955" s="23" t="s">
        <v>151</v>
      </c>
      <c r="D2955" s="23"/>
      <c r="E2955" s="23"/>
      <c r="F2955" s="24" t="s">
        <v>14538</v>
      </c>
      <c r="G2955" s="21" t="s">
        <v>6523</v>
      </c>
      <c r="H2955" s="23" t="s">
        <v>4163</v>
      </c>
      <c r="I2955" s="23" t="s">
        <v>14539</v>
      </c>
      <c r="J2955" s="23"/>
      <c r="K2955" s="23" t="s">
        <v>14540</v>
      </c>
      <c r="L2955" s="26" t="s">
        <v>14541</v>
      </c>
      <c r="M2955" s="23" t="s">
        <v>81</v>
      </c>
      <c r="N2955" s="23" t="s">
        <v>82</v>
      </c>
      <c r="O2955" s="23" t="s">
        <v>1598</v>
      </c>
      <c r="P2955" s="23" t="s">
        <v>1599</v>
      </c>
      <c r="Q2955" s="29" t="s">
        <v>14542</v>
      </c>
      <c r="R2955" s="21" t="s">
        <v>14543</v>
      </c>
      <c r="S2955" s="23" t="s">
        <v>4163</v>
      </c>
      <c r="T2955" s="23" t="s">
        <v>14544</v>
      </c>
      <c r="U2955" s="23"/>
      <c r="V2955" s="23" t="s">
        <v>14545</v>
      </c>
      <c r="W2955" s="23" t="s">
        <v>1626</v>
      </c>
      <c r="X2955" s="23" t="s">
        <v>14546</v>
      </c>
      <c r="Y2955" s="23" t="s">
        <v>100</v>
      </c>
      <c r="Z2955" s="23" t="s">
        <v>88</v>
      </c>
      <c r="AA2955" s="31">
        <v>20.0</v>
      </c>
      <c r="AB2955" s="23" t="s">
        <v>89</v>
      </c>
      <c r="AC2955" s="23"/>
      <c r="AD2955" s="23"/>
      <c r="AE2955" s="23"/>
      <c r="AF2955" s="23"/>
      <c r="AG2955" s="23"/>
      <c r="AH2955" s="23"/>
      <c r="AI2955" s="23"/>
      <c r="AJ2955" s="23"/>
      <c r="AK2955" s="23"/>
      <c r="AL2955" s="23"/>
      <c r="AM2955" s="23"/>
      <c r="AN2955" s="23"/>
      <c r="AO2955" s="23"/>
      <c r="AP2955" s="23"/>
      <c r="AQ2955" s="23"/>
      <c r="AR2955" s="23"/>
      <c r="AS2955" s="23" t="s">
        <v>91</v>
      </c>
    </row>
    <row r="2956" ht="12.0" customHeight="1">
      <c r="A2956" s="21" t="s">
        <v>14547</v>
      </c>
      <c r="B2956" s="22">
        <v>24.0</v>
      </c>
      <c r="C2956" s="23" t="s">
        <v>69</v>
      </c>
      <c r="D2956" s="23"/>
      <c r="E2956" s="23"/>
      <c r="F2956" s="24" t="s">
        <v>14548</v>
      </c>
      <c r="G2956" s="21" t="s">
        <v>14151</v>
      </c>
      <c r="H2956" s="23" t="s">
        <v>4163</v>
      </c>
      <c r="I2956" s="23" t="s">
        <v>14549</v>
      </c>
      <c r="J2956" s="23"/>
      <c r="K2956" s="23" t="s">
        <v>14550</v>
      </c>
      <c r="L2956" s="26" t="s">
        <v>14550</v>
      </c>
      <c r="M2956" s="23" t="s">
        <v>81</v>
      </c>
      <c r="N2956" s="23" t="s">
        <v>82</v>
      </c>
      <c r="O2956" s="23" t="s">
        <v>1670</v>
      </c>
      <c r="P2956" s="23" t="s">
        <v>1671</v>
      </c>
      <c r="Q2956" s="29" t="s">
        <v>2675</v>
      </c>
      <c r="R2956" s="21" t="s">
        <v>1374</v>
      </c>
      <c r="S2956" s="23" t="s">
        <v>76</v>
      </c>
      <c r="T2956" s="23" t="s">
        <v>2676</v>
      </c>
      <c r="U2956" s="23"/>
      <c r="V2956" s="23" t="s">
        <v>2677</v>
      </c>
      <c r="W2956" s="23" t="s">
        <v>14551</v>
      </c>
      <c r="X2956" s="23" t="s">
        <v>2679</v>
      </c>
      <c r="Y2956" s="23" t="s">
        <v>100</v>
      </c>
      <c r="Z2956" s="23" t="s">
        <v>88</v>
      </c>
      <c r="AA2956" s="31"/>
      <c r="AB2956" s="23" t="s">
        <v>89</v>
      </c>
      <c r="AC2956" s="23"/>
      <c r="AD2956" s="23"/>
      <c r="AE2956" s="23"/>
      <c r="AF2956" s="23"/>
      <c r="AG2956" s="23"/>
      <c r="AH2956" s="23"/>
      <c r="AI2956" s="23"/>
      <c r="AJ2956" s="23"/>
      <c r="AK2956" s="23"/>
      <c r="AL2956" s="23" t="s">
        <v>394</v>
      </c>
      <c r="AM2956" s="23">
        <v>6.0</v>
      </c>
      <c r="AN2956" s="23"/>
      <c r="AO2956" s="23"/>
      <c r="AP2956" s="23"/>
      <c r="AQ2956" s="23"/>
      <c r="AR2956" s="23"/>
      <c r="AS2956" s="23" t="s">
        <v>2320</v>
      </c>
    </row>
    <row r="2957" ht="12.0" customHeight="1">
      <c r="A2957" s="21" t="s">
        <v>14552</v>
      </c>
      <c r="B2957" s="22">
        <v>11.0</v>
      </c>
      <c r="C2957" s="23" t="s">
        <v>50</v>
      </c>
      <c r="D2957" s="23"/>
      <c r="E2957" s="23"/>
      <c r="F2957" s="24" t="s">
        <v>14553</v>
      </c>
      <c r="G2957" s="21" t="s">
        <v>14410</v>
      </c>
      <c r="H2957" s="23" t="s">
        <v>4163</v>
      </c>
      <c r="I2957" s="23" t="s">
        <v>14554</v>
      </c>
      <c r="J2957" s="23"/>
      <c r="K2957" s="23" t="s">
        <v>14555</v>
      </c>
      <c r="L2957" s="26" t="s">
        <v>14556</v>
      </c>
      <c r="M2957" s="23" t="s">
        <v>81</v>
      </c>
      <c r="N2957" s="23" t="s">
        <v>82</v>
      </c>
      <c r="O2957" s="23" t="s">
        <v>1688</v>
      </c>
      <c r="P2957" s="23" t="s">
        <v>1689</v>
      </c>
      <c r="Q2957" s="29" t="s">
        <v>4999</v>
      </c>
      <c r="R2957" s="21" t="s">
        <v>5000</v>
      </c>
      <c r="S2957" s="23" t="s">
        <v>666</v>
      </c>
      <c r="T2957" s="23" t="s">
        <v>5001</v>
      </c>
      <c r="U2957" s="23"/>
      <c r="V2957" s="23" t="s">
        <v>5002</v>
      </c>
      <c r="W2957" s="23" t="s">
        <v>14551</v>
      </c>
      <c r="X2957" s="23" t="s">
        <v>5004</v>
      </c>
      <c r="Y2957" s="23" t="s">
        <v>100</v>
      </c>
      <c r="Z2957" s="23" t="s">
        <v>88</v>
      </c>
      <c r="AA2957" s="31"/>
      <c r="AB2957" s="23"/>
      <c r="AC2957" s="23" t="s">
        <v>89</v>
      </c>
      <c r="AD2957" s="23"/>
      <c r="AE2957" s="23"/>
      <c r="AF2957" s="23"/>
      <c r="AG2957" s="23"/>
      <c r="AH2957" s="23"/>
      <c r="AI2957" s="23"/>
      <c r="AJ2957" s="23"/>
      <c r="AK2957" s="23"/>
      <c r="AL2957" s="23"/>
      <c r="AM2957" s="23"/>
      <c r="AN2957" s="23"/>
      <c r="AO2957" s="23"/>
      <c r="AP2957" s="23"/>
      <c r="AQ2957" s="23"/>
      <c r="AR2957" s="23"/>
      <c r="AS2957" s="23" t="s">
        <v>91</v>
      </c>
    </row>
    <row r="2958" ht="12.0" customHeight="1">
      <c r="A2958" s="21" t="s">
        <v>14552</v>
      </c>
      <c r="B2958" s="22">
        <v>12.0</v>
      </c>
      <c r="C2958" s="23" t="s">
        <v>102</v>
      </c>
      <c r="D2958" s="23"/>
      <c r="E2958" s="23"/>
      <c r="F2958" s="24" t="s">
        <v>14553</v>
      </c>
      <c r="G2958" s="21" t="s">
        <v>14410</v>
      </c>
      <c r="H2958" s="23" t="s">
        <v>4163</v>
      </c>
      <c r="I2958" s="23" t="s">
        <v>14554</v>
      </c>
      <c r="J2958" s="23"/>
      <c r="K2958" s="23" t="s">
        <v>14555</v>
      </c>
      <c r="L2958" s="26" t="s">
        <v>14556</v>
      </c>
      <c r="M2958" s="23" t="s">
        <v>81</v>
      </c>
      <c r="N2958" s="23" t="s">
        <v>82</v>
      </c>
      <c r="O2958" s="23" t="s">
        <v>1688</v>
      </c>
      <c r="P2958" s="23" t="s">
        <v>1689</v>
      </c>
      <c r="Q2958" s="29" t="s">
        <v>4999</v>
      </c>
      <c r="R2958" s="21" t="s">
        <v>5000</v>
      </c>
      <c r="S2958" s="23" t="s">
        <v>666</v>
      </c>
      <c r="T2958" s="23" t="s">
        <v>5001</v>
      </c>
      <c r="U2958" s="23"/>
      <c r="V2958" s="23" t="s">
        <v>5002</v>
      </c>
      <c r="W2958" s="23" t="s">
        <v>14557</v>
      </c>
      <c r="X2958" s="23" t="s">
        <v>5004</v>
      </c>
      <c r="Y2958" s="23" t="s">
        <v>100</v>
      </c>
      <c r="Z2958" s="23" t="s">
        <v>88</v>
      </c>
      <c r="AA2958" s="31"/>
      <c r="AB2958" s="23"/>
      <c r="AC2958" s="23" t="s">
        <v>89</v>
      </c>
      <c r="AD2958" s="23"/>
      <c r="AE2958" s="23"/>
      <c r="AF2958" s="23"/>
      <c r="AG2958" s="23"/>
      <c r="AH2958" s="23"/>
      <c r="AI2958" s="23"/>
      <c r="AJ2958" s="23"/>
      <c r="AK2958" s="23"/>
      <c r="AL2958" s="23"/>
      <c r="AM2958" s="23"/>
      <c r="AN2958" s="23"/>
      <c r="AO2958" s="23"/>
      <c r="AP2958" s="23"/>
      <c r="AQ2958" s="23"/>
      <c r="AR2958" s="23"/>
      <c r="AS2958" s="23" t="s">
        <v>91</v>
      </c>
    </row>
    <row r="2959" ht="12.0" customHeight="1">
      <c r="A2959" s="21" t="s">
        <v>14558</v>
      </c>
      <c r="B2959" s="22">
        <v>11.0</v>
      </c>
      <c r="C2959" s="23" t="s">
        <v>50</v>
      </c>
      <c r="D2959" s="23"/>
      <c r="E2959" s="23"/>
      <c r="F2959" s="24" t="s">
        <v>14559</v>
      </c>
      <c r="G2959" s="21" t="s">
        <v>12927</v>
      </c>
      <c r="H2959" s="23" t="s">
        <v>492</v>
      </c>
      <c r="I2959" s="23" t="s">
        <v>14560</v>
      </c>
      <c r="J2959" s="23"/>
      <c r="K2959" s="23" t="s">
        <v>14561</v>
      </c>
      <c r="L2959" s="26" t="s">
        <v>14562</v>
      </c>
      <c r="M2959" s="23" t="s">
        <v>81</v>
      </c>
      <c r="N2959" s="23" t="s">
        <v>82</v>
      </c>
      <c r="O2959" s="23" t="s">
        <v>1295</v>
      </c>
      <c r="P2959" s="23" t="s">
        <v>377</v>
      </c>
      <c r="Q2959" s="29" t="s">
        <v>1739</v>
      </c>
      <c r="R2959" s="21" t="s">
        <v>1740</v>
      </c>
      <c r="S2959" s="23" t="s">
        <v>1741</v>
      </c>
      <c r="T2959" s="23" t="s">
        <v>1742</v>
      </c>
      <c r="U2959" s="23"/>
      <c r="V2959" s="23" t="s">
        <v>1743</v>
      </c>
      <c r="W2959" s="23" t="s">
        <v>6952</v>
      </c>
      <c r="X2959" s="23" t="s">
        <v>1744</v>
      </c>
      <c r="Y2959" s="23" t="s">
        <v>100</v>
      </c>
      <c r="Z2959" s="23" t="s">
        <v>88</v>
      </c>
      <c r="AA2959" s="31"/>
      <c r="AB2959" s="23" t="s">
        <v>89</v>
      </c>
      <c r="AC2959" s="23"/>
      <c r="AD2959" s="23"/>
      <c r="AE2959" s="23"/>
      <c r="AF2959" s="23"/>
      <c r="AG2959" s="23"/>
      <c r="AH2959" s="23"/>
      <c r="AI2959" s="23"/>
      <c r="AJ2959" s="23"/>
      <c r="AK2959" s="23"/>
      <c r="AL2959" s="23"/>
      <c r="AM2959" s="23"/>
      <c r="AN2959" s="23"/>
      <c r="AO2959" s="23"/>
      <c r="AP2959" s="23"/>
      <c r="AQ2959" s="23"/>
      <c r="AR2959" s="23"/>
      <c r="AS2959" s="23" t="s">
        <v>91</v>
      </c>
    </row>
    <row r="2960" ht="12.0" customHeight="1">
      <c r="A2960" s="21" t="s">
        <v>14558</v>
      </c>
      <c r="B2960" s="22">
        <v>12.0</v>
      </c>
      <c r="C2960" s="23" t="s">
        <v>102</v>
      </c>
      <c r="D2960" s="23"/>
      <c r="E2960" s="23"/>
      <c r="F2960" s="24" t="s">
        <v>14559</v>
      </c>
      <c r="G2960" s="21" t="s">
        <v>12927</v>
      </c>
      <c r="H2960" s="23" t="s">
        <v>492</v>
      </c>
      <c r="I2960" s="23" t="s">
        <v>14560</v>
      </c>
      <c r="J2960" s="23"/>
      <c r="K2960" s="23" t="s">
        <v>14561</v>
      </c>
      <c r="L2960" s="26" t="s">
        <v>14562</v>
      </c>
      <c r="M2960" s="23" t="s">
        <v>81</v>
      </c>
      <c r="N2960" s="23" t="s">
        <v>82</v>
      </c>
      <c r="O2960" s="23" t="s">
        <v>1295</v>
      </c>
      <c r="P2960" s="23" t="s">
        <v>377</v>
      </c>
      <c r="Q2960" s="29" t="s">
        <v>1739</v>
      </c>
      <c r="R2960" s="21" t="s">
        <v>1740</v>
      </c>
      <c r="S2960" s="23" t="s">
        <v>1741</v>
      </c>
      <c r="T2960" s="23" t="s">
        <v>1742</v>
      </c>
      <c r="U2960" s="23"/>
      <c r="V2960" s="23" t="s">
        <v>1743</v>
      </c>
      <c r="W2960" s="23" t="s">
        <v>8462</v>
      </c>
      <c r="X2960" s="23" t="s">
        <v>1744</v>
      </c>
      <c r="Y2960" s="23" t="s">
        <v>100</v>
      </c>
      <c r="Z2960" s="23" t="s">
        <v>88</v>
      </c>
      <c r="AA2960" s="31"/>
      <c r="AB2960" s="23" t="s">
        <v>89</v>
      </c>
      <c r="AC2960" s="23"/>
      <c r="AD2960" s="23"/>
      <c r="AE2960" s="23"/>
      <c r="AF2960" s="23"/>
      <c r="AG2960" s="23"/>
      <c r="AH2960" s="23"/>
      <c r="AI2960" s="23"/>
      <c r="AJ2960" s="23"/>
      <c r="AK2960" s="23"/>
      <c r="AL2960" s="23"/>
      <c r="AM2960" s="23"/>
      <c r="AN2960" s="23"/>
      <c r="AO2960" s="23"/>
      <c r="AP2960" s="23"/>
      <c r="AQ2960" s="23"/>
      <c r="AR2960" s="23"/>
      <c r="AS2960" s="23" t="s">
        <v>91</v>
      </c>
    </row>
    <row r="2961" ht="12.0" customHeight="1">
      <c r="A2961" s="21" t="s">
        <v>14563</v>
      </c>
      <c r="B2961" s="22">
        <v>46.0</v>
      </c>
      <c r="C2961" s="23" t="s">
        <v>175</v>
      </c>
      <c r="D2961" s="23"/>
      <c r="E2961" s="23"/>
      <c r="F2961" s="24" t="s">
        <v>14564</v>
      </c>
      <c r="G2961" s="21" t="s">
        <v>14185</v>
      </c>
      <c r="H2961" s="23" t="s">
        <v>4163</v>
      </c>
      <c r="I2961" s="23" t="s">
        <v>14565</v>
      </c>
      <c r="J2961" s="23" t="s">
        <v>14566</v>
      </c>
      <c r="K2961" s="23" t="s">
        <v>7011</v>
      </c>
      <c r="L2961" s="26" t="s">
        <v>6999</v>
      </c>
      <c r="M2961" s="23" t="s">
        <v>81</v>
      </c>
      <c r="N2961" s="23" t="s">
        <v>82</v>
      </c>
      <c r="O2961" s="23" t="s">
        <v>1549</v>
      </c>
      <c r="P2961" s="23" t="s">
        <v>1550</v>
      </c>
      <c r="Q2961" s="29" t="s">
        <v>7009</v>
      </c>
      <c r="R2961" s="21" t="s">
        <v>3862</v>
      </c>
      <c r="S2961" s="23" t="s">
        <v>164</v>
      </c>
      <c r="T2961" s="23" t="s">
        <v>7010</v>
      </c>
      <c r="U2961" s="23"/>
      <c r="V2961" s="23" t="s">
        <v>7011</v>
      </c>
      <c r="W2961" s="23" t="s">
        <v>14110</v>
      </c>
      <c r="X2961" s="23" t="s">
        <v>7012</v>
      </c>
      <c r="Y2961" s="23" t="s">
        <v>350</v>
      </c>
      <c r="Z2961" s="23" t="s">
        <v>88</v>
      </c>
      <c r="AA2961" s="31">
        <v>20.0</v>
      </c>
      <c r="AB2961" s="23" t="s">
        <v>89</v>
      </c>
      <c r="AC2961" s="23"/>
      <c r="AD2961" s="23"/>
      <c r="AE2961" s="23"/>
      <c r="AF2961" s="23"/>
      <c r="AG2961" s="23"/>
      <c r="AH2961" s="23"/>
      <c r="AI2961" s="23"/>
      <c r="AJ2961" s="23"/>
      <c r="AK2961" s="23"/>
      <c r="AL2961" s="23"/>
      <c r="AM2961" s="23"/>
      <c r="AN2961" s="23"/>
      <c r="AO2961" s="23"/>
      <c r="AP2961" s="23"/>
      <c r="AQ2961" s="23"/>
      <c r="AR2961" s="23"/>
      <c r="AS2961" s="23"/>
    </row>
    <row r="2962" ht="12.0" customHeight="1">
      <c r="A2962" s="21" t="s">
        <v>14567</v>
      </c>
      <c r="B2962" s="22">
        <v>45.0</v>
      </c>
      <c r="C2962" s="23" t="s">
        <v>174</v>
      </c>
      <c r="D2962" s="23"/>
      <c r="E2962" s="23"/>
      <c r="F2962" s="24" t="s">
        <v>14568</v>
      </c>
      <c r="G2962" s="21" t="s">
        <v>7595</v>
      </c>
      <c r="H2962" s="23" t="s">
        <v>4163</v>
      </c>
      <c r="I2962" s="23" t="s">
        <v>14569</v>
      </c>
      <c r="J2962" s="23"/>
      <c r="K2962" s="23" t="s">
        <v>14570</v>
      </c>
      <c r="L2962" s="26" t="s">
        <v>14571</v>
      </c>
      <c r="M2962" s="23" t="s">
        <v>81</v>
      </c>
      <c r="N2962" s="23" t="s">
        <v>82</v>
      </c>
      <c r="O2962" s="23" t="s">
        <v>5103</v>
      </c>
      <c r="P2962" s="23" t="s">
        <v>555</v>
      </c>
      <c r="Q2962" s="29" t="s">
        <v>14572</v>
      </c>
      <c r="R2962" s="21" t="s">
        <v>330</v>
      </c>
      <c r="S2962" s="23" t="s">
        <v>76</v>
      </c>
      <c r="T2962" s="23" t="s">
        <v>14573</v>
      </c>
      <c r="U2962" s="23"/>
      <c r="V2962" s="23" t="s">
        <v>14574</v>
      </c>
      <c r="W2962" s="23"/>
      <c r="X2962" s="23" t="s">
        <v>14575</v>
      </c>
      <c r="Y2962" s="23" t="s">
        <v>100</v>
      </c>
      <c r="Z2962" s="23" t="s">
        <v>88</v>
      </c>
      <c r="AA2962" s="31">
        <v>20.0</v>
      </c>
      <c r="AB2962" s="23"/>
      <c r="AC2962" s="23"/>
      <c r="AD2962" s="23" t="s">
        <v>89</v>
      </c>
      <c r="AE2962" s="23"/>
      <c r="AF2962" s="23"/>
      <c r="AG2962" s="23"/>
      <c r="AH2962" s="23" t="s">
        <v>89</v>
      </c>
      <c r="AI2962" s="23" t="s">
        <v>89</v>
      </c>
      <c r="AJ2962" s="23"/>
      <c r="AK2962" s="23"/>
      <c r="AL2962" s="23"/>
      <c r="AM2962" s="23"/>
      <c r="AN2962" s="23"/>
      <c r="AO2962" s="23"/>
      <c r="AP2962" s="23"/>
      <c r="AQ2962" s="23"/>
      <c r="AR2962" s="23"/>
      <c r="AS2962" s="23"/>
    </row>
    <row r="2963" ht="12.0" customHeight="1">
      <c r="A2963" s="21" t="s">
        <v>14567</v>
      </c>
      <c r="B2963" s="22">
        <v>46.0</v>
      </c>
      <c r="C2963" s="23" t="s">
        <v>175</v>
      </c>
      <c r="D2963" s="23"/>
      <c r="E2963" s="23"/>
      <c r="F2963" s="24" t="s">
        <v>14568</v>
      </c>
      <c r="G2963" s="21" t="s">
        <v>7595</v>
      </c>
      <c r="H2963" s="23" t="s">
        <v>4163</v>
      </c>
      <c r="I2963" s="23" t="s">
        <v>14569</v>
      </c>
      <c r="J2963" s="23"/>
      <c r="K2963" s="23" t="s">
        <v>14570</v>
      </c>
      <c r="L2963" s="26" t="s">
        <v>14571</v>
      </c>
      <c r="M2963" s="23" t="s">
        <v>81</v>
      </c>
      <c r="N2963" s="23" t="s">
        <v>82</v>
      </c>
      <c r="O2963" s="23" t="s">
        <v>1549</v>
      </c>
      <c r="P2963" s="23" t="s">
        <v>1550</v>
      </c>
      <c r="Q2963" s="29" t="s">
        <v>14572</v>
      </c>
      <c r="R2963" s="21" t="s">
        <v>330</v>
      </c>
      <c r="S2963" s="23" t="s">
        <v>76</v>
      </c>
      <c r="T2963" s="23" t="s">
        <v>14573</v>
      </c>
      <c r="U2963" s="23"/>
      <c r="V2963" s="23" t="s">
        <v>14574</v>
      </c>
      <c r="W2963" s="23"/>
      <c r="X2963" s="23" t="s">
        <v>14575</v>
      </c>
      <c r="Y2963" s="23" t="s">
        <v>100</v>
      </c>
      <c r="Z2963" s="23" t="s">
        <v>88</v>
      </c>
      <c r="AA2963" s="31">
        <v>20.0</v>
      </c>
      <c r="AB2963" s="23"/>
      <c r="AC2963" s="23" t="s">
        <v>89</v>
      </c>
      <c r="AD2963" s="23"/>
      <c r="AE2963" s="23"/>
      <c r="AF2963" s="23"/>
      <c r="AG2963" s="23"/>
      <c r="AH2963" s="23" t="s">
        <v>89</v>
      </c>
      <c r="AI2963" s="23" t="s">
        <v>89</v>
      </c>
      <c r="AJ2963" s="23"/>
      <c r="AK2963" s="23" t="s">
        <v>89</v>
      </c>
      <c r="AL2963" s="23"/>
      <c r="AM2963" s="23"/>
      <c r="AN2963" s="23"/>
      <c r="AO2963" s="23"/>
      <c r="AP2963" s="23"/>
      <c r="AQ2963" s="23"/>
      <c r="AR2963" s="23"/>
      <c r="AS2963" s="23"/>
    </row>
    <row r="2964" ht="12.0" customHeight="1">
      <c r="A2964" s="21" t="s">
        <v>14576</v>
      </c>
      <c r="B2964" s="22">
        <v>11.0</v>
      </c>
      <c r="C2964" s="23" t="s">
        <v>50</v>
      </c>
      <c r="D2964" s="23"/>
      <c r="E2964" s="23"/>
      <c r="F2964" s="24" t="s">
        <v>14577</v>
      </c>
      <c r="G2964" s="21" t="s">
        <v>14139</v>
      </c>
      <c r="H2964" s="23" t="s">
        <v>4163</v>
      </c>
      <c r="I2964" s="23" t="s">
        <v>14578</v>
      </c>
      <c r="J2964" s="23" t="s">
        <v>14579</v>
      </c>
      <c r="K2964" s="23" t="s">
        <v>14580</v>
      </c>
      <c r="L2964" s="26" t="s">
        <v>14581</v>
      </c>
      <c r="M2964" s="23" t="s">
        <v>81</v>
      </c>
      <c r="N2964" s="23" t="s">
        <v>82</v>
      </c>
      <c r="O2964" s="23" t="s">
        <v>1623</v>
      </c>
      <c r="P2964" s="23" t="s">
        <v>1624</v>
      </c>
      <c r="Q2964" s="29" t="s">
        <v>1633</v>
      </c>
      <c r="R2964" s="21" t="s">
        <v>1634</v>
      </c>
      <c r="S2964" s="23" t="s">
        <v>205</v>
      </c>
      <c r="T2964" s="23" t="s">
        <v>1635</v>
      </c>
      <c r="U2964" s="23"/>
      <c r="V2964" s="23" t="s">
        <v>1636</v>
      </c>
      <c r="W2964" s="23" t="s">
        <v>14582</v>
      </c>
      <c r="X2964" s="23" t="s">
        <v>1637</v>
      </c>
      <c r="Y2964" s="23" t="s">
        <v>100</v>
      </c>
      <c r="Z2964" s="23" t="s">
        <v>88</v>
      </c>
      <c r="AA2964" s="31"/>
      <c r="AB2964" s="23" t="s">
        <v>89</v>
      </c>
      <c r="AC2964" s="23"/>
      <c r="AD2964" s="23"/>
      <c r="AE2964" s="23"/>
      <c r="AF2964" s="23"/>
      <c r="AG2964" s="23"/>
      <c r="AH2964" s="23"/>
      <c r="AI2964" s="23"/>
      <c r="AJ2964" s="23"/>
      <c r="AK2964" s="23"/>
      <c r="AL2964" s="23"/>
      <c r="AM2964" s="23"/>
      <c r="AN2964" s="23"/>
      <c r="AO2964" s="23"/>
      <c r="AP2964" s="23"/>
      <c r="AQ2964" s="23"/>
      <c r="AR2964" s="23"/>
      <c r="AS2964" s="23" t="s">
        <v>91</v>
      </c>
    </row>
    <row r="2965" ht="12.0" customHeight="1">
      <c r="A2965" s="21" t="s">
        <v>14576</v>
      </c>
      <c r="B2965" s="22">
        <v>12.0</v>
      </c>
      <c r="C2965" s="23" t="s">
        <v>102</v>
      </c>
      <c r="D2965" s="23"/>
      <c r="E2965" s="23"/>
      <c r="F2965" s="24" t="s">
        <v>14577</v>
      </c>
      <c r="G2965" s="21" t="s">
        <v>14139</v>
      </c>
      <c r="H2965" s="23" t="s">
        <v>4163</v>
      </c>
      <c r="I2965" s="23" t="s">
        <v>14578</v>
      </c>
      <c r="J2965" s="23" t="s">
        <v>14579</v>
      </c>
      <c r="K2965" s="23" t="s">
        <v>14580</v>
      </c>
      <c r="L2965" s="26" t="s">
        <v>14581</v>
      </c>
      <c r="M2965" s="23" t="s">
        <v>81</v>
      </c>
      <c r="N2965" s="23" t="s">
        <v>82</v>
      </c>
      <c r="O2965" s="23" t="s">
        <v>1623</v>
      </c>
      <c r="P2965" s="23" t="s">
        <v>1624</v>
      </c>
      <c r="Q2965" s="29" t="s">
        <v>1633</v>
      </c>
      <c r="R2965" s="21" t="s">
        <v>1634</v>
      </c>
      <c r="S2965" s="23" t="s">
        <v>205</v>
      </c>
      <c r="T2965" s="23" t="s">
        <v>1635</v>
      </c>
      <c r="U2965" s="23"/>
      <c r="V2965" s="23" t="s">
        <v>1636</v>
      </c>
      <c r="W2965" s="23" t="s">
        <v>14582</v>
      </c>
      <c r="X2965" s="23" t="s">
        <v>1637</v>
      </c>
      <c r="Y2965" s="23" t="s">
        <v>100</v>
      </c>
      <c r="Z2965" s="23" t="s">
        <v>88</v>
      </c>
      <c r="AA2965" s="31"/>
      <c r="AB2965" s="23" t="s">
        <v>89</v>
      </c>
      <c r="AC2965" s="23"/>
      <c r="AD2965" s="23"/>
      <c r="AE2965" s="23"/>
      <c r="AF2965" s="23"/>
      <c r="AG2965" s="23"/>
      <c r="AH2965" s="23"/>
      <c r="AI2965" s="23"/>
      <c r="AJ2965" s="23"/>
      <c r="AK2965" s="23"/>
      <c r="AL2965" s="23"/>
      <c r="AM2965" s="23"/>
      <c r="AN2965" s="23"/>
      <c r="AO2965" s="23"/>
      <c r="AP2965" s="23"/>
      <c r="AQ2965" s="23"/>
      <c r="AR2965" s="23"/>
      <c r="AS2965" s="23" t="s">
        <v>91</v>
      </c>
    </row>
    <row r="2966" ht="12.0" customHeight="1">
      <c r="A2966" s="21" t="s">
        <v>14583</v>
      </c>
      <c r="B2966" s="22">
        <v>11.0</v>
      </c>
      <c r="C2966" s="23" t="s">
        <v>50</v>
      </c>
      <c r="D2966" s="23"/>
      <c r="E2966" s="23"/>
      <c r="F2966" s="24" t="s">
        <v>14584</v>
      </c>
      <c r="G2966" s="21" t="s">
        <v>3407</v>
      </c>
      <c r="H2966" s="23" t="s">
        <v>443</v>
      </c>
      <c r="I2966" s="23" t="s">
        <v>14585</v>
      </c>
      <c r="J2966" s="23"/>
      <c r="K2966" s="23" t="s">
        <v>14586</v>
      </c>
      <c r="L2966" s="26" t="s">
        <v>14586</v>
      </c>
      <c r="M2966" s="23" t="s">
        <v>81</v>
      </c>
      <c r="N2966" s="23" t="s">
        <v>82</v>
      </c>
      <c r="O2966" s="23" t="s">
        <v>1800</v>
      </c>
      <c r="P2966" s="23" t="s">
        <v>200</v>
      </c>
      <c r="Q2966" s="29" t="s">
        <v>14587</v>
      </c>
      <c r="R2966" s="21" t="s">
        <v>3162</v>
      </c>
      <c r="S2966" s="23" t="s">
        <v>443</v>
      </c>
      <c r="T2966" s="23" t="s">
        <v>14588</v>
      </c>
      <c r="U2966" s="23"/>
      <c r="V2966" s="23" t="s">
        <v>14551</v>
      </c>
      <c r="W2966" s="23" t="s">
        <v>14589</v>
      </c>
      <c r="X2966" s="23" t="s">
        <v>14590</v>
      </c>
      <c r="Y2966" s="23" t="s">
        <v>100</v>
      </c>
      <c r="Z2966" s="23" t="s">
        <v>88</v>
      </c>
      <c r="AA2966" s="31"/>
      <c r="AB2966" s="23" t="s">
        <v>89</v>
      </c>
      <c r="AC2966" s="23"/>
      <c r="AD2966" s="23"/>
      <c r="AE2966" s="23"/>
      <c r="AF2966" s="23"/>
      <c r="AG2966" s="23"/>
      <c r="AH2966" s="23"/>
      <c r="AI2966" s="23"/>
      <c r="AJ2966" s="23"/>
      <c r="AK2966" s="23"/>
      <c r="AL2966" s="23"/>
      <c r="AM2966" s="23"/>
      <c r="AN2966" s="23"/>
      <c r="AO2966" s="23"/>
      <c r="AP2966" s="23"/>
      <c r="AQ2966" s="23"/>
      <c r="AR2966" s="23"/>
      <c r="AS2966" s="23" t="s">
        <v>91</v>
      </c>
    </row>
    <row r="2967" ht="12.0" customHeight="1">
      <c r="A2967" s="21" t="s">
        <v>14583</v>
      </c>
      <c r="B2967" s="22">
        <v>12.0</v>
      </c>
      <c r="C2967" s="23" t="s">
        <v>102</v>
      </c>
      <c r="D2967" s="23"/>
      <c r="E2967" s="23"/>
      <c r="F2967" s="24" t="s">
        <v>14584</v>
      </c>
      <c r="G2967" s="21" t="s">
        <v>3407</v>
      </c>
      <c r="H2967" s="23" t="s">
        <v>443</v>
      </c>
      <c r="I2967" s="23" t="s">
        <v>14585</v>
      </c>
      <c r="J2967" s="23"/>
      <c r="K2967" s="23" t="s">
        <v>14586</v>
      </c>
      <c r="L2967" s="26" t="s">
        <v>14586</v>
      </c>
      <c r="M2967" s="23" t="s">
        <v>81</v>
      </c>
      <c r="N2967" s="23" t="s">
        <v>82</v>
      </c>
      <c r="O2967" s="23" t="s">
        <v>1800</v>
      </c>
      <c r="P2967" s="23" t="s">
        <v>200</v>
      </c>
      <c r="Q2967" s="29" t="s">
        <v>14587</v>
      </c>
      <c r="R2967" s="21" t="s">
        <v>3162</v>
      </c>
      <c r="S2967" s="23" t="s">
        <v>443</v>
      </c>
      <c r="T2967" s="23" t="s">
        <v>14588</v>
      </c>
      <c r="U2967" s="23"/>
      <c r="V2967" s="23" t="s">
        <v>14551</v>
      </c>
      <c r="W2967" s="23"/>
      <c r="X2967" s="23" t="s">
        <v>14590</v>
      </c>
      <c r="Y2967" s="23" t="s">
        <v>100</v>
      </c>
      <c r="Z2967" s="23" t="s">
        <v>88</v>
      </c>
      <c r="AA2967" s="31"/>
      <c r="AB2967" s="23" t="s">
        <v>89</v>
      </c>
      <c r="AC2967" s="23"/>
      <c r="AD2967" s="23"/>
      <c r="AE2967" s="23"/>
      <c r="AF2967" s="23"/>
      <c r="AG2967" s="23"/>
      <c r="AH2967" s="23"/>
      <c r="AI2967" s="23"/>
      <c r="AJ2967" s="23"/>
      <c r="AK2967" s="23"/>
      <c r="AL2967" s="23"/>
      <c r="AM2967" s="23"/>
      <c r="AN2967" s="23"/>
      <c r="AO2967" s="23"/>
      <c r="AP2967" s="23"/>
      <c r="AQ2967" s="23"/>
      <c r="AR2967" s="23"/>
      <c r="AS2967" s="23" t="s">
        <v>91</v>
      </c>
    </row>
    <row r="2968" ht="12.0" customHeight="1">
      <c r="A2968" s="21" t="s">
        <v>14591</v>
      </c>
      <c r="B2968" s="22">
        <v>46.0</v>
      </c>
      <c r="C2968" s="23" t="s">
        <v>175</v>
      </c>
      <c r="D2968" s="23"/>
      <c r="E2968" s="23"/>
      <c r="F2968" s="24" t="s">
        <v>14592</v>
      </c>
      <c r="G2968" s="21" t="s">
        <v>14317</v>
      </c>
      <c r="H2968" s="23" t="s">
        <v>1085</v>
      </c>
      <c r="I2968" s="23" t="s">
        <v>14593</v>
      </c>
      <c r="J2968" s="23"/>
      <c r="K2968" s="23" t="s">
        <v>14594</v>
      </c>
      <c r="L2968" s="26" t="s">
        <v>14595</v>
      </c>
      <c r="M2968" s="23" t="s">
        <v>81</v>
      </c>
      <c r="N2968" s="23" t="s">
        <v>82</v>
      </c>
      <c r="O2968" s="23" t="s">
        <v>1819</v>
      </c>
      <c r="P2968" s="23" t="s">
        <v>1820</v>
      </c>
      <c r="Q2968" s="29" t="s">
        <v>14596</v>
      </c>
      <c r="R2968" s="21" t="s">
        <v>14317</v>
      </c>
      <c r="S2968" s="23" t="s">
        <v>1085</v>
      </c>
      <c r="T2968" s="23" t="s">
        <v>14593</v>
      </c>
      <c r="U2968" s="23"/>
      <c r="V2968" s="23" t="s">
        <v>14594</v>
      </c>
      <c r="W2968" s="23" t="s">
        <v>13173</v>
      </c>
      <c r="X2968" s="23" t="s">
        <v>14597</v>
      </c>
      <c r="Y2968" s="23" t="s">
        <v>630</v>
      </c>
      <c r="Z2968" s="23" t="s">
        <v>88</v>
      </c>
      <c r="AA2968" s="31">
        <v>20.0</v>
      </c>
      <c r="AB2968" s="23" t="s">
        <v>89</v>
      </c>
      <c r="AC2968" s="23"/>
      <c r="AD2968" s="23"/>
      <c r="AE2968" s="23"/>
      <c r="AF2968" s="23"/>
      <c r="AG2968" s="23"/>
      <c r="AH2968" s="23"/>
      <c r="AI2968" s="23"/>
      <c r="AJ2968" s="23"/>
      <c r="AK2968" s="23"/>
      <c r="AL2968" s="23"/>
      <c r="AM2968" s="23"/>
      <c r="AN2968" s="23"/>
      <c r="AO2968" s="23"/>
      <c r="AP2968" s="23"/>
      <c r="AQ2968" s="23"/>
      <c r="AR2968" s="23"/>
      <c r="AS2968" s="23"/>
    </row>
    <row r="2969" ht="12.0" customHeight="1">
      <c r="A2969" s="21" t="s">
        <v>14598</v>
      </c>
      <c r="B2969" s="22">
        <v>11.0</v>
      </c>
      <c r="C2969" s="23" t="s">
        <v>50</v>
      </c>
      <c r="D2969" s="23"/>
      <c r="E2969" s="23"/>
      <c r="F2969" s="24" t="s">
        <v>14599</v>
      </c>
      <c r="G2969" s="21" t="s">
        <v>14600</v>
      </c>
      <c r="H2969" s="23" t="s">
        <v>4163</v>
      </c>
      <c r="I2969" s="23" t="s">
        <v>14601</v>
      </c>
      <c r="J2969" s="23"/>
      <c r="K2969" s="23" t="s">
        <v>14602</v>
      </c>
      <c r="L2969" s="26" t="s">
        <v>14603</v>
      </c>
      <c r="M2969" s="23" t="s">
        <v>81</v>
      </c>
      <c r="N2969" s="23" t="s">
        <v>82</v>
      </c>
      <c r="O2969" s="23" t="s">
        <v>1819</v>
      </c>
      <c r="P2969" s="23" t="s">
        <v>1820</v>
      </c>
      <c r="Q2969" s="29" t="s">
        <v>6966</v>
      </c>
      <c r="R2969" s="21" t="s">
        <v>6967</v>
      </c>
      <c r="S2969" s="23" t="s">
        <v>6968</v>
      </c>
      <c r="T2969" s="23" t="s">
        <v>6969</v>
      </c>
      <c r="U2969" s="23"/>
      <c r="V2969" s="23" t="s">
        <v>6970</v>
      </c>
      <c r="W2969" s="23" t="s">
        <v>14604</v>
      </c>
      <c r="X2969" s="23" t="s">
        <v>6971</v>
      </c>
      <c r="Y2969" s="23" t="s">
        <v>100</v>
      </c>
      <c r="Z2969" s="23" t="s">
        <v>88</v>
      </c>
      <c r="AA2969" s="31"/>
      <c r="AB2969" s="23"/>
      <c r="AC2969" s="23" t="s">
        <v>89</v>
      </c>
      <c r="AD2969" s="23"/>
      <c r="AE2969" s="23"/>
      <c r="AF2969" s="23"/>
      <c r="AG2969" s="23"/>
      <c r="AH2969" s="23"/>
      <c r="AI2969" s="23"/>
      <c r="AJ2969" s="23"/>
      <c r="AK2969" s="23"/>
      <c r="AL2969" s="23"/>
      <c r="AM2969" s="23"/>
      <c r="AN2969" s="23"/>
      <c r="AO2969" s="23"/>
      <c r="AP2969" s="23"/>
      <c r="AQ2969" s="23"/>
      <c r="AR2969" s="23"/>
      <c r="AS2969" s="23" t="s">
        <v>91</v>
      </c>
    </row>
    <row r="2970" ht="12.0" customHeight="1">
      <c r="A2970" s="21" t="s">
        <v>14605</v>
      </c>
      <c r="B2970" s="22">
        <v>46.0</v>
      </c>
      <c r="C2970" s="23" t="s">
        <v>175</v>
      </c>
      <c r="D2970" s="23"/>
      <c r="E2970" s="23"/>
      <c r="F2970" s="24" t="s">
        <v>14606</v>
      </c>
      <c r="G2970" s="21" t="s">
        <v>8828</v>
      </c>
      <c r="H2970" s="23" t="s">
        <v>1085</v>
      </c>
      <c r="I2970" s="23" t="s">
        <v>14607</v>
      </c>
      <c r="J2970" s="23" t="s">
        <v>14608</v>
      </c>
      <c r="K2970" s="23" t="s">
        <v>14609</v>
      </c>
      <c r="L2970" s="26" t="s">
        <v>14610</v>
      </c>
      <c r="M2970" s="23" t="s">
        <v>81</v>
      </c>
      <c r="N2970" s="23" t="s">
        <v>82</v>
      </c>
      <c r="O2970" s="23" t="s">
        <v>1873</v>
      </c>
      <c r="P2970" s="23" t="s">
        <v>1874</v>
      </c>
      <c r="Q2970" s="29" t="s">
        <v>8496</v>
      </c>
      <c r="R2970" s="21" t="s">
        <v>8497</v>
      </c>
      <c r="S2970" s="23" t="s">
        <v>8498</v>
      </c>
      <c r="T2970" s="23" t="s">
        <v>8499</v>
      </c>
      <c r="U2970" s="23"/>
      <c r="V2970" s="23" t="s">
        <v>8462</v>
      </c>
      <c r="W2970" s="23" t="s">
        <v>14611</v>
      </c>
      <c r="X2970" s="23" t="s">
        <v>8501</v>
      </c>
      <c r="Y2970" s="23" t="s">
        <v>100</v>
      </c>
      <c r="Z2970" s="23" t="s">
        <v>88</v>
      </c>
      <c r="AA2970" s="31">
        <v>20.0</v>
      </c>
      <c r="AB2970" s="23" t="s">
        <v>89</v>
      </c>
      <c r="AC2970" s="23"/>
      <c r="AD2970" s="23"/>
      <c r="AE2970" s="23"/>
      <c r="AF2970" s="23"/>
      <c r="AG2970" s="23"/>
      <c r="AH2970" s="23"/>
      <c r="AI2970" s="23"/>
      <c r="AJ2970" s="23"/>
      <c r="AK2970" s="23"/>
      <c r="AL2970" s="23"/>
      <c r="AM2970" s="23"/>
      <c r="AN2970" s="23"/>
      <c r="AO2970" s="23"/>
      <c r="AP2970" s="23"/>
      <c r="AQ2970" s="23"/>
      <c r="AR2970" s="23"/>
      <c r="AS2970" s="23"/>
    </row>
    <row r="2971" ht="12.0" customHeight="1">
      <c r="A2971" s="21" t="s">
        <v>14612</v>
      </c>
      <c r="B2971" s="22">
        <v>24.0</v>
      </c>
      <c r="C2971" s="23" t="s">
        <v>69</v>
      </c>
      <c r="D2971" s="23"/>
      <c r="E2971" s="23"/>
      <c r="F2971" s="24" t="s">
        <v>14613</v>
      </c>
      <c r="G2971" s="21" t="s">
        <v>9032</v>
      </c>
      <c r="H2971" s="23" t="s">
        <v>4163</v>
      </c>
      <c r="I2971" s="23" t="s">
        <v>14614</v>
      </c>
      <c r="J2971" s="23"/>
      <c r="K2971" s="23" t="s">
        <v>14615</v>
      </c>
      <c r="L2971" s="26" t="s">
        <v>14616</v>
      </c>
      <c r="M2971" s="23" t="s">
        <v>81</v>
      </c>
      <c r="N2971" s="23" t="s">
        <v>82</v>
      </c>
      <c r="O2971" s="23" t="s">
        <v>705</v>
      </c>
      <c r="P2971" s="23" t="s">
        <v>437</v>
      </c>
      <c r="Q2971" s="29" t="s">
        <v>14155</v>
      </c>
      <c r="R2971" s="21" t="s">
        <v>355</v>
      </c>
      <c r="S2971" s="23" t="s">
        <v>76</v>
      </c>
      <c r="T2971" s="23" t="s">
        <v>14156</v>
      </c>
      <c r="U2971" s="23" t="s">
        <v>14157</v>
      </c>
      <c r="V2971" s="23" t="s">
        <v>14158</v>
      </c>
      <c r="W2971" s="23" t="s">
        <v>14617</v>
      </c>
      <c r="X2971" s="23" t="s">
        <v>14159</v>
      </c>
      <c r="Y2971" s="23" t="s">
        <v>100</v>
      </c>
      <c r="Z2971" s="23" t="s">
        <v>88</v>
      </c>
      <c r="AA2971" s="31"/>
      <c r="AB2971" s="23" t="s">
        <v>89</v>
      </c>
      <c r="AC2971" s="23"/>
      <c r="AD2971" s="23"/>
      <c r="AE2971" s="23"/>
      <c r="AF2971" s="23"/>
      <c r="AG2971" s="23"/>
      <c r="AH2971" s="23"/>
      <c r="AI2971" s="23"/>
      <c r="AJ2971" s="23"/>
      <c r="AK2971" s="23"/>
      <c r="AL2971" s="23" t="s">
        <v>238</v>
      </c>
      <c r="AM2971" s="23">
        <v>1.0</v>
      </c>
      <c r="AN2971" s="23"/>
      <c r="AO2971" s="23"/>
      <c r="AP2971" s="23"/>
      <c r="AQ2971" s="23"/>
      <c r="AR2971" s="23"/>
      <c r="AS2971" s="23" t="s">
        <v>91</v>
      </c>
    </row>
    <row r="2972" ht="12.0" customHeight="1">
      <c r="A2972" s="21" t="s">
        <v>14618</v>
      </c>
      <c r="B2972" s="22">
        <v>11.0</v>
      </c>
      <c r="C2972" s="23" t="s">
        <v>50</v>
      </c>
      <c r="D2972" s="23"/>
      <c r="E2972" s="23"/>
      <c r="F2972" s="24" t="s">
        <v>14619</v>
      </c>
      <c r="G2972" s="21" t="s">
        <v>14620</v>
      </c>
      <c r="H2972" s="23" t="s">
        <v>4163</v>
      </c>
      <c r="I2972" s="23" t="s">
        <v>7767</v>
      </c>
      <c r="J2972" s="23" t="s">
        <v>14621</v>
      </c>
      <c r="K2972" s="23" t="s">
        <v>14622</v>
      </c>
      <c r="L2972" s="26" t="s">
        <v>14623</v>
      </c>
      <c r="M2972" s="23" t="s">
        <v>81</v>
      </c>
      <c r="N2972" s="23" t="s">
        <v>82</v>
      </c>
      <c r="O2972" s="23" t="s">
        <v>1945</v>
      </c>
      <c r="P2972" s="23" t="s">
        <v>241</v>
      </c>
      <c r="Q2972" s="29" t="s">
        <v>14624</v>
      </c>
      <c r="R2972" s="21" t="s">
        <v>14620</v>
      </c>
      <c r="S2972" s="23" t="s">
        <v>4163</v>
      </c>
      <c r="T2972" s="23" t="s">
        <v>14625</v>
      </c>
      <c r="U2972" s="23"/>
      <c r="V2972" s="23" t="s">
        <v>14626</v>
      </c>
      <c r="W2972" s="23" t="s">
        <v>14617</v>
      </c>
      <c r="X2972" s="23" t="s">
        <v>14627</v>
      </c>
      <c r="Y2972" s="23" t="s">
        <v>100</v>
      </c>
      <c r="Z2972" s="23" t="s">
        <v>88</v>
      </c>
      <c r="AA2972" s="31"/>
      <c r="AB2972" s="23" t="s">
        <v>89</v>
      </c>
      <c r="AC2972" s="23"/>
      <c r="AD2972" s="23"/>
      <c r="AE2972" s="23"/>
      <c r="AF2972" s="23"/>
      <c r="AG2972" s="23"/>
      <c r="AH2972" s="23"/>
      <c r="AI2972" s="23"/>
      <c r="AJ2972" s="23"/>
      <c r="AK2972" s="23"/>
      <c r="AL2972" s="23"/>
      <c r="AM2972" s="23"/>
      <c r="AN2972" s="23"/>
      <c r="AO2972" s="23"/>
      <c r="AP2972" s="23"/>
      <c r="AQ2972" s="23"/>
      <c r="AR2972" s="23"/>
      <c r="AS2972" s="23" t="s">
        <v>91</v>
      </c>
    </row>
    <row r="2973" ht="12.0" customHeight="1">
      <c r="A2973" s="21" t="s">
        <v>14618</v>
      </c>
      <c r="B2973" s="22">
        <v>12.0</v>
      </c>
      <c r="C2973" s="23" t="s">
        <v>102</v>
      </c>
      <c r="D2973" s="23"/>
      <c r="E2973" s="23"/>
      <c r="F2973" s="24" t="s">
        <v>14619</v>
      </c>
      <c r="G2973" s="21" t="s">
        <v>14620</v>
      </c>
      <c r="H2973" s="23" t="s">
        <v>4163</v>
      </c>
      <c r="I2973" s="23" t="s">
        <v>7767</v>
      </c>
      <c r="J2973" s="23" t="s">
        <v>14621</v>
      </c>
      <c r="K2973" s="23" t="s">
        <v>14622</v>
      </c>
      <c r="L2973" s="26" t="s">
        <v>14623</v>
      </c>
      <c r="M2973" s="23" t="s">
        <v>81</v>
      </c>
      <c r="N2973" s="23" t="s">
        <v>82</v>
      </c>
      <c r="O2973" s="23" t="s">
        <v>1945</v>
      </c>
      <c r="P2973" s="23" t="s">
        <v>241</v>
      </c>
      <c r="Q2973" s="29" t="s">
        <v>14624</v>
      </c>
      <c r="R2973" s="21" t="s">
        <v>14620</v>
      </c>
      <c r="S2973" s="23" t="s">
        <v>4163</v>
      </c>
      <c r="T2973" s="23" t="s">
        <v>14625</v>
      </c>
      <c r="U2973" s="23"/>
      <c r="V2973" s="23" t="s">
        <v>14626</v>
      </c>
      <c r="W2973" s="23" t="s">
        <v>14201</v>
      </c>
      <c r="X2973" s="23" t="s">
        <v>14627</v>
      </c>
      <c r="Y2973" s="23" t="s">
        <v>100</v>
      </c>
      <c r="Z2973" s="23" t="s">
        <v>88</v>
      </c>
      <c r="AA2973" s="31"/>
      <c r="AB2973" s="23"/>
      <c r="AC2973" s="23" t="s">
        <v>89</v>
      </c>
      <c r="AD2973" s="23"/>
      <c r="AE2973" s="23"/>
      <c r="AF2973" s="23"/>
      <c r="AG2973" s="23"/>
      <c r="AH2973" s="23" t="s">
        <v>89</v>
      </c>
      <c r="AI2973" s="23" t="s">
        <v>89</v>
      </c>
      <c r="AJ2973" s="23"/>
      <c r="AK2973" s="23" t="s">
        <v>89</v>
      </c>
      <c r="AL2973" s="23"/>
      <c r="AM2973" s="23"/>
      <c r="AN2973" s="23"/>
      <c r="AO2973" s="23"/>
      <c r="AP2973" s="23"/>
      <c r="AQ2973" s="23"/>
      <c r="AR2973" s="23"/>
      <c r="AS2973" s="23" t="s">
        <v>91</v>
      </c>
    </row>
    <row r="2974" ht="12.0" customHeight="1">
      <c r="A2974" s="21" t="s">
        <v>14628</v>
      </c>
      <c r="B2974" s="22">
        <v>11.0</v>
      </c>
      <c r="C2974" s="23" t="s">
        <v>50</v>
      </c>
      <c r="D2974" s="23"/>
      <c r="E2974" s="23"/>
      <c r="F2974" s="24" t="s">
        <v>14629</v>
      </c>
      <c r="G2974" s="21" t="s">
        <v>14620</v>
      </c>
      <c r="H2974" s="23" t="s">
        <v>4163</v>
      </c>
      <c r="I2974" s="23" t="s">
        <v>14630</v>
      </c>
      <c r="J2974" s="23"/>
      <c r="K2974" s="23" t="s">
        <v>14582</v>
      </c>
      <c r="L2974" s="26" t="s">
        <v>14582</v>
      </c>
      <c r="M2974" s="23" t="s">
        <v>81</v>
      </c>
      <c r="N2974" s="23" t="s">
        <v>82</v>
      </c>
      <c r="O2974" s="23" t="s">
        <v>1142</v>
      </c>
      <c r="P2974" s="23" t="s">
        <v>1069</v>
      </c>
      <c r="Q2974" s="29" t="s">
        <v>14631</v>
      </c>
      <c r="R2974" s="21" t="s">
        <v>14620</v>
      </c>
      <c r="S2974" s="23" t="s">
        <v>4163</v>
      </c>
      <c r="T2974" s="23" t="s">
        <v>14630</v>
      </c>
      <c r="U2974" s="23"/>
      <c r="V2974" s="23" t="s">
        <v>14582</v>
      </c>
      <c r="W2974" s="23" t="s">
        <v>14632</v>
      </c>
      <c r="X2974" s="23" t="s">
        <v>14633</v>
      </c>
      <c r="Y2974" s="23" t="s">
        <v>8860</v>
      </c>
      <c r="Z2974" s="23" t="s">
        <v>88</v>
      </c>
      <c r="AA2974" s="31"/>
      <c r="AB2974" s="23" t="s">
        <v>89</v>
      </c>
      <c r="AC2974" s="23"/>
      <c r="AD2974" s="23"/>
      <c r="AE2974" s="23"/>
      <c r="AF2974" s="23"/>
      <c r="AG2974" s="23"/>
      <c r="AH2974" s="23"/>
      <c r="AI2974" s="23"/>
      <c r="AJ2974" s="23"/>
      <c r="AK2974" s="23"/>
      <c r="AL2974" s="23"/>
      <c r="AM2974" s="23"/>
      <c r="AN2974" s="23"/>
      <c r="AO2974" s="23"/>
      <c r="AP2974" s="23"/>
      <c r="AQ2974" s="23"/>
      <c r="AR2974" s="23"/>
      <c r="AS2974" s="23" t="s">
        <v>91</v>
      </c>
    </row>
    <row r="2975" ht="12.0" customHeight="1">
      <c r="A2975" s="21" t="s">
        <v>14628</v>
      </c>
      <c r="B2975" s="22">
        <v>12.0</v>
      </c>
      <c r="C2975" s="23" t="s">
        <v>102</v>
      </c>
      <c r="D2975" s="23"/>
      <c r="E2975" s="23"/>
      <c r="F2975" s="24" t="s">
        <v>14629</v>
      </c>
      <c r="G2975" s="21" t="s">
        <v>14620</v>
      </c>
      <c r="H2975" s="23" t="s">
        <v>4163</v>
      </c>
      <c r="I2975" s="23" t="s">
        <v>14630</v>
      </c>
      <c r="J2975" s="23"/>
      <c r="K2975" s="23" t="s">
        <v>14582</v>
      </c>
      <c r="L2975" s="26" t="s">
        <v>14582</v>
      </c>
      <c r="M2975" s="23" t="s">
        <v>81</v>
      </c>
      <c r="N2975" s="23" t="s">
        <v>82</v>
      </c>
      <c r="O2975" s="23" t="s">
        <v>1142</v>
      </c>
      <c r="P2975" s="23" t="s">
        <v>1069</v>
      </c>
      <c r="Q2975" s="29" t="s">
        <v>14631</v>
      </c>
      <c r="R2975" s="21" t="s">
        <v>14620</v>
      </c>
      <c r="S2975" s="23" t="s">
        <v>4163</v>
      </c>
      <c r="T2975" s="23" t="s">
        <v>14630</v>
      </c>
      <c r="U2975" s="23"/>
      <c r="V2975" s="23" t="s">
        <v>14582</v>
      </c>
      <c r="W2975" s="23" t="s">
        <v>14632</v>
      </c>
      <c r="X2975" s="23" t="s">
        <v>14633</v>
      </c>
      <c r="Y2975" s="23" t="s">
        <v>8860</v>
      </c>
      <c r="Z2975" s="23" t="s">
        <v>88</v>
      </c>
      <c r="AA2975" s="31"/>
      <c r="AB2975" s="23"/>
      <c r="AC2975" s="23" t="s">
        <v>89</v>
      </c>
      <c r="AD2975" s="23"/>
      <c r="AE2975" s="23"/>
      <c r="AF2975" s="23"/>
      <c r="AG2975" s="23"/>
      <c r="AH2975" s="23"/>
      <c r="AI2975" s="23"/>
      <c r="AJ2975" s="23"/>
      <c r="AK2975" s="23" t="s">
        <v>89</v>
      </c>
      <c r="AL2975" s="23"/>
      <c r="AM2975" s="23"/>
      <c r="AN2975" s="23"/>
      <c r="AO2975" s="23"/>
      <c r="AP2975" s="23"/>
      <c r="AQ2975" s="23"/>
      <c r="AR2975" s="23"/>
      <c r="AS2975" s="23" t="s">
        <v>91</v>
      </c>
    </row>
    <row r="2976" ht="12.0" customHeight="1">
      <c r="A2976" s="21" t="s">
        <v>14634</v>
      </c>
      <c r="B2976" s="22">
        <v>46.0</v>
      </c>
      <c r="C2976" s="23" t="s">
        <v>175</v>
      </c>
      <c r="D2976" s="23"/>
      <c r="E2976" s="23"/>
      <c r="F2976" s="24" t="s">
        <v>14635</v>
      </c>
      <c r="G2976" s="21" t="s">
        <v>6147</v>
      </c>
      <c r="H2976" s="23" t="s">
        <v>1085</v>
      </c>
      <c r="I2976" s="23" t="s">
        <v>14636</v>
      </c>
      <c r="J2976" s="23"/>
      <c r="K2976" s="23" t="s">
        <v>14637</v>
      </c>
      <c r="L2976" s="26" t="s">
        <v>14589</v>
      </c>
      <c r="M2976" s="23" t="s">
        <v>81</v>
      </c>
      <c r="N2976" s="23" t="s">
        <v>308</v>
      </c>
      <c r="O2976" s="23" t="s">
        <v>4908</v>
      </c>
      <c r="P2976" s="23" t="s">
        <v>4909</v>
      </c>
      <c r="Q2976" s="29" t="s">
        <v>14638</v>
      </c>
      <c r="R2976" s="21" t="s">
        <v>6147</v>
      </c>
      <c r="S2976" s="23" t="s">
        <v>1085</v>
      </c>
      <c r="T2976" s="23" t="s">
        <v>14636</v>
      </c>
      <c r="U2976" s="23"/>
      <c r="V2976" s="23" t="s">
        <v>14637</v>
      </c>
      <c r="W2976" s="23" t="s">
        <v>14632</v>
      </c>
      <c r="X2976" s="23" t="s">
        <v>14639</v>
      </c>
      <c r="Y2976" s="23" t="s">
        <v>350</v>
      </c>
      <c r="Z2976" s="23" t="s">
        <v>88</v>
      </c>
      <c r="AA2976" s="31">
        <v>20.0</v>
      </c>
      <c r="AB2976" s="23" t="s">
        <v>89</v>
      </c>
      <c r="AC2976" s="23"/>
      <c r="AD2976" s="23"/>
      <c r="AE2976" s="23"/>
      <c r="AF2976" s="23"/>
      <c r="AG2976" s="23"/>
      <c r="AH2976" s="23"/>
      <c r="AI2976" s="23"/>
      <c r="AJ2976" s="23"/>
      <c r="AK2976" s="23"/>
      <c r="AL2976" s="23"/>
      <c r="AM2976" s="23"/>
      <c r="AN2976" s="23"/>
      <c r="AO2976" s="23"/>
      <c r="AP2976" s="23"/>
      <c r="AQ2976" s="23"/>
      <c r="AR2976" s="23"/>
      <c r="AS2976" s="23"/>
    </row>
    <row r="2977" ht="12.0" customHeight="1">
      <c r="A2977" s="21" t="s">
        <v>14640</v>
      </c>
      <c r="B2977" s="22">
        <v>46.0</v>
      </c>
      <c r="C2977" s="23" t="s">
        <v>175</v>
      </c>
      <c r="D2977" s="23"/>
      <c r="E2977" s="23"/>
      <c r="F2977" s="24" t="s">
        <v>14641</v>
      </c>
      <c r="G2977" s="21" t="s">
        <v>14600</v>
      </c>
      <c r="H2977" s="23" t="s">
        <v>4163</v>
      </c>
      <c r="I2977" s="23" t="s">
        <v>14642</v>
      </c>
      <c r="J2977" s="23"/>
      <c r="K2977" s="23" t="s">
        <v>14643</v>
      </c>
      <c r="L2977" s="26" t="s">
        <v>14644</v>
      </c>
      <c r="M2977" s="23" t="s">
        <v>81</v>
      </c>
      <c r="N2977" s="23" t="s">
        <v>82</v>
      </c>
      <c r="O2977" s="23" t="s">
        <v>4556</v>
      </c>
      <c r="P2977" s="23" t="s">
        <v>1196</v>
      </c>
      <c r="Q2977" s="29" t="s">
        <v>14645</v>
      </c>
      <c r="R2977" s="21" t="s">
        <v>14600</v>
      </c>
      <c r="S2977" s="23" t="s">
        <v>4163</v>
      </c>
      <c r="T2977" s="23" t="s">
        <v>14646</v>
      </c>
      <c r="U2977" s="23"/>
      <c r="V2977" s="23" t="s">
        <v>14647</v>
      </c>
      <c r="W2977" s="23" t="s">
        <v>14648</v>
      </c>
      <c r="X2977" s="23" t="s">
        <v>14649</v>
      </c>
      <c r="Y2977" s="23" t="s">
        <v>100</v>
      </c>
      <c r="Z2977" s="23" t="s">
        <v>88</v>
      </c>
      <c r="AA2977" s="31">
        <v>20.0</v>
      </c>
      <c r="AB2977" s="23" t="s">
        <v>89</v>
      </c>
      <c r="AC2977" s="23"/>
      <c r="AD2977" s="23"/>
      <c r="AE2977" s="23"/>
      <c r="AF2977" s="23"/>
      <c r="AG2977" s="23"/>
      <c r="AH2977" s="23"/>
      <c r="AI2977" s="23"/>
      <c r="AJ2977" s="23"/>
      <c r="AK2977" s="23"/>
      <c r="AL2977" s="23"/>
      <c r="AM2977" s="23"/>
      <c r="AN2977" s="23"/>
      <c r="AO2977" s="23"/>
      <c r="AP2977" s="23"/>
      <c r="AQ2977" s="23"/>
      <c r="AR2977" s="23"/>
      <c r="AS2977" s="23"/>
    </row>
    <row r="2978" ht="12.0" customHeight="1">
      <c r="A2978" s="21" t="s">
        <v>14650</v>
      </c>
      <c r="B2978" s="22">
        <v>22.0</v>
      </c>
      <c r="C2978" s="23" t="s">
        <v>151</v>
      </c>
      <c r="D2978" s="23"/>
      <c r="E2978" s="23"/>
      <c r="F2978" s="24" t="s">
        <v>14651</v>
      </c>
      <c r="G2978" s="21" t="s">
        <v>14527</v>
      </c>
      <c r="H2978" s="23" t="s">
        <v>4163</v>
      </c>
      <c r="I2978" s="23" t="s">
        <v>14652</v>
      </c>
      <c r="J2978" s="23"/>
      <c r="K2978" s="23" t="s">
        <v>14653</v>
      </c>
      <c r="L2978" s="26" t="s">
        <v>14654</v>
      </c>
      <c r="M2978" s="23" t="s">
        <v>81</v>
      </c>
      <c r="N2978" s="23" t="s">
        <v>82</v>
      </c>
      <c r="O2978" s="23" t="s">
        <v>2000</v>
      </c>
      <c r="P2978" s="23" t="s">
        <v>2001</v>
      </c>
      <c r="Q2978" s="29" t="s">
        <v>13209</v>
      </c>
      <c r="R2978" s="21" t="s">
        <v>7837</v>
      </c>
      <c r="S2978" s="23" t="s">
        <v>492</v>
      </c>
      <c r="T2978" s="23" t="s">
        <v>13210</v>
      </c>
      <c r="U2978" s="23"/>
      <c r="V2978" s="23" t="s">
        <v>13211</v>
      </c>
      <c r="W2978" s="23" t="s">
        <v>14648</v>
      </c>
      <c r="X2978" s="23" t="s">
        <v>13212</v>
      </c>
      <c r="Y2978" s="23" t="s">
        <v>87</v>
      </c>
      <c r="Z2978" s="23" t="s">
        <v>88</v>
      </c>
      <c r="AA2978" s="31">
        <v>20.0</v>
      </c>
      <c r="AB2978" s="23" t="s">
        <v>89</v>
      </c>
      <c r="AC2978" s="23"/>
      <c r="AD2978" s="23"/>
      <c r="AE2978" s="23"/>
      <c r="AF2978" s="23"/>
      <c r="AG2978" s="23"/>
      <c r="AH2978" s="23"/>
      <c r="AI2978" s="23"/>
      <c r="AJ2978" s="23"/>
      <c r="AK2978" s="23"/>
      <c r="AL2978" s="23"/>
      <c r="AM2978" s="23"/>
      <c r="AN2978" s="23"/>
      <c r="AO2978" s="23"/>
      <c r="AP2978" s="23"/>
      <c r="AQ2978" s="23"/>
      <c r="AR2978" s="23"/>
      <c r="AS2978" s="23" t="s">
        <v>91</v>
      </c>
    </row>
    <row r="2979" ht="12.0" customHeight="1">
      <c r="A2979" s="21" t="s">
        <v>14655</v>
      </c>
      <c r="B2979" s="22">
        <v>46.0</v>
      </c>
      <c r="C2979" s="23" t="s">
        <v>175</v>
      </c>
      <c r="D2979" s="23"/>
      <c r="E2979" s="23"/>
      <c r="F2979" s="24" t="s">
        <v>14656</v>
      </c>
      <c r="G2979" s="21" t="s">
        <v>8370</v>
      </c>
      <c r="H2979" s="23" t="s">
        <v>1085</v>
      </c>
      <c r="I2979" s="23" t="s">
        <v>14657</v>
      </c>
      <c r="J2979" s="23" t="s">
        <v>14658</v>
      </c>
      <c r="K2979" s="23" t="s">
        <v>14604</v>
      </c>
      <c r="L2979" s="26" t="s">
        <v>14604</v>
      </c>
      <c r="M2979" s="23" t="s">
        <v>81</v>
      </c>
      <c r="N2979" s="23" t="s">
        <v>82</v>
      </c>
      <c r="O2979" s="23" t="s">
        <v>189</v>
      </c>
      <c r="P2979" s="23" t="s">
        <v>190</v>
      </c>
      <c r="Q2979" s="29" t="s">
        <v>14659</v>
      </c>
      <c r="R2979" s="21" t="s">
        <v>14660</v>
      </c>
      <c r="S2979" s="23" t="s">
        <v>2412</v>
      </c>
      <c r="T2979" s="23" t="s">
        <v>14661</v>
      </c>
      <c r="U2979" s="23"/>
      <c r="V2979" s="23" t="s">
        <v>14604</v>
      </c>
      <c r="W2979" s="23" t="s">
        <v>14648</v>
      </c>
      <c r="X2979" s="23" t="s">
        <v>14662</v>
      </c>
      <c r="Y2979" s="23" t="s">
        <v>100</v>
      </c>
      <c r="Z2979" s="23" t="s">
        <v>88</v>
      </c>
      <c r="AA2979" s="31">
        <v>20.0</v>
      </c>
      <c r="AB2979" s="23"/>
      <c r="AC2979" s="23"/>
      <c r="AD2979" s="23" t="s">
        <v>89</v>
      </c>
      <c r="AE2979" s="23"/>
      <c r="AF2979" s="23"/>
      <c r="AG2979" s="23" t="s">
        <v>89</v>
      </c>
      <c r="AH2979" s="23" t="s">
        <v>89</v>
      </c>
      <c r="AI2979" s="23" t="s">
        <v>89</v>
      </c>
      <c r="AJ2979" s="23"/>
      <c r="AK2979" s="23"/>
      <c r="AL2979" s="23"/>
      <c r="AM2979" s="23"/>
      <c r="AN2979" s="23"/>
      <c r="AO2979" s="23"/>
      <c r="AP2979" s="23"/>
      <c r="AQ2979" s="23"/>
      <c r="AR2979" s="23"/>
      <c r="AS2979" s="23"/>
    </row>
    <row r="2980" ht="12.0" customHeight="1">
      <c r="A2980" s="21" t="s">
        <v>14663</v>
      </c>
      <c r="B2980" s="22">
        <v>46.0</v>
      </c>
      <c r="C2980" s="23" t="s">
        <v>175</v>
      </c>
      <c r="D2980" s="23"/>
      <c r="E2980" s="23"/>
      <c r="F2980" s="24" t="s">
        <v>14664</v>
      </c>
      <c r="G2980" s="21" t="s">
        <v>7472</v>
      </c>
      <c r="H2980" s="23" t="s">
        <v>1085</v>
      </c>
      <c r="I2980" s="23" t="s">
        <v>14665</v>
      </c>
      <c r="J2980" s="23"/>
      <c r="K2980" s="23" t="s">
        <v>14611</v>
      </c>
      <c r="L2980" s="26" t="s">
        <v>14611</v>
      </c>
      <c r="M2980" s="23" t="s">
        <v>81</v>
      </c>
      <c r="N2980" s="23" t="s">
        <v>82</v>
      </c>
      <c r="O2980" s="23" t="s">
        <v>189</v>
      </c>
      <c r="P2980" s="23" t="s">
        <v>190</v>
      </c>
      <c r="Q2980" s="29" t="s">
        <v>14666</v>
      </c>
      <c r="R2980" s="21" t="s">
        <v>7472</v>
      </c>
      <c r="S2980" s="23" t="s">
        <v>1085</v>
      </c>
      <c r="T2980" s="23" t="s">
        <v>14665</v>
      </c>
      <c r="U2980" s="23"/>
      <c r="V2980" s="23" t="s">
        <v>14611</v>
      </c>
      <c r="W2980" s="23" t="s">
        <v>14648</v>
      </c>
      <c r="X2980" s="23" t="s">
        <v>14667</v>
      </c>
      <c r="Y2980" s="23" t="s">
        <v>350</v>
      </c>
      <c r="Z2980" s="23" t="s">
        <v>88</v>
      </c>
      <c r="AA2980" s="31">
        <v>20.0</v>
      </c>
      <c r="AB2980" s="23" t="s">
        <v>89</v>
      </c>
      <c r="AC2980" s="23"/>
      <c r="AD2980" s="23"/>
      <c r="AE2980" s="23"/>
      <c r="AF2980" s="23"/>
      <c r="AG2980" s="23"/>
      <c r="AH2980" s="23"/>
      <c r="AI2980" s="23"/>
      <c r="AJ2980" s="23"/>
      <c r="AK2980" s="23"/>
      <c r="AL2980" s="23"/>
      <c r="AM2980" s="23"/>
      <c r="AN2980" s="23"/>
      <c r="AO2980" s="23"/>
      <c r="AP2980" s="23"/>
      <c r="AQ2980" s="23"/>
      <c r="AR2980" s="23"/>
      <c r="AS2980" s="23"/>
    </row>
    <row r="2981" ht="12.0" customHeight="1">
      <c r="A2981" s="21" t="s">
        <v>14668</v>
      </c>
      <c r="B2981" s="22">
        <v>11.0</v>
      </c>
      <c r="C2981" s="23" t="s">
        <v>50</v>
      </c>
      <c r="D2981" s="23"/>
      <c r="E2981" s="23"/>
      <c r="F2981" s="24" t="s">
        <v>14669</v>
      </c>
      <c r="G2981" s="21" t="s">
        <v>14670</v>
      </c>
      <c r="H2981" s="23" t="s">
        <v>4163</v>
      </c>
      <c r="I2981" s="23" t="s">
        <v>14671</v>
      </c>
      <c r="J2981" s="23" t="s">
        <v>14672</v>
      </c>
      <c r="K2981" s="23" t="s">
        <v>14673</v>
      </c>
      <c r="L2981" s="26" t="s">
        <v>14674</v>
      </c>
      <c r="M2981" s="23" t="s">
        <v>81</v>
      </c>
      <c r="N2981" s="23" t="s">
        <v>82</v>
      </c>
      <c r="O2981" s="23" t="s">
        <v>2048</v>
      </c>
      <c r="P2981" s="23" t="s">
        <v>447</v>
      </c>
      <c r="Q2981" s="29" t="s">
        <v>14675</v>
      </c>
      <c r="R2981" s="21" t="s">
        <v>7482</v>
      </c>
      <c r="S2981" s="23" t="s">
        <v>4163</v>
      </c>
      <c r="T2981" s="23" t="s">
        <v>14676</v>
      </c>
      <c r="U2981" s="23"/>
      <c r="V2981" s="23" t="s">
        <v>14617</v>
      </c>
      <c r="W2981" s="23" t="s">
        <v>14677</v>
      </c>
      <c r="X2981" s="23" t="s">
        <v>14678</v>
      </c>
      <c r="Y2981" s="23" t="s">
        <v>100</v>
      </c>
      <c r="Z2981" s="23" t="s">
        <v>88</v>
      </c>
      <c r="AA2981" s="31"/>
      <c r="AB2981" s="23" t="s">
        <v>89</v>
      </c>
      <c r="AC2981" s="23"/>
      <c r="AD2981" s="23"/>
      <c r="AE2981" s="23"/>
      <c r="AF2981" s="23"/>
      <c r="AG2981" s="23"/>
      <c r="AH2981" s="23"/>
      <c r="AI2981" s="23"/>
      <c r="AJ2981" s="23"/>
      <c r="AK2981" s="23"/>
      <c r="AL2981" s="23"/>
      <c r="AM2981" s="23"/>
      <c r="AN2981" s="23"/>
      <c r="AO2981" s="23"/>
      <c r="AP2981" s="23"/>
      <c r="AQ2981" s="23"/>
      <c r="AR2981" s="23"/>
      <c r="AS2981" s="23" t="s">
        <v>91</v>
      </c>
    </row>
    <row r="2982" ht="12.0" customHeight="1">
      <c r="A2982" s="21" t="s">
        <v>14668</v>
      </c>
      <c r="B2982" s="22">
        <v>12.0</v>
      </c>
      <c r="C2982" s="23" t="s">
        <v>102</v>
      </c>
      <c r="D2982" s="23"/>
      <c r="E2982" s="23"/>
      <c r="F2982" s="24" t="s">
        <v>14669</v>
      </c>
      <c r="G2982" s="21" t="s">
        <v>14670</v>
      </c>
      <c r="H2982" s="23" t="s">
        <v>4163</v>
      </c>
      <c r="I2982" s="23" t="s">
        <v>14671</v>
      </c>
      <c r="J2982" s="23" t="s">
        <v>14672</v>
      </c>
      <c r="K2982" s="23" t="s">
        <v>14673</v>
      </c>
      <c r="L2982" s="26" t="s">
        <v>14674</v>
      </c>
      <c r="M2982" s="23" t="s">
        <v>81</v>
      </c>
      <c r="N2982" s="23" t="s">
        <v>82</v>
      </c>
      <c r="O2982" s="23" t="s">
        <v>2048</v>
      </c>
      <c r="P2982" s="23" t="s">
        <v>447</v>
      </c>
      <c r="Q2982" s="29" t="s">
        <v>14675</v>
      </c>
      <c r="R2982" s="21" t="s">
        <v>7482</v>
      </c>
      <c r="S2982" s="23" t="s">
        <v>4163</v>
      </c>
      <c r="T2982" s="23" t="s">
        <v>14676</v>
      </c>
      <c r="U2982" s="23"/>
      <c r="V2982" s="23" t="s">
        <v>14617</v>
      </c>
      <c r="W2982" s="23" t="s">
        <v>14677</v>
      </c>
      <c r="X2982" s="23" t="s">
        <v>14678</v>
      </c>
      <c r="Y2982" s="23" t="s">
        <v>100</v>
      </c>
      <c r="Z2982" s="23" t="s">
        <v>88</v>
      </c>
      <c r="AA2982" s="31"/>
      <c r="AB2982" s="23" t="s">
        <v>89</v>
      </c>
      <c r="AC2982" s="23"/>
      <c r="AD2982" s="23"/>
      <c r="AE2982" s="23"/>
      <c r="AF2982" s="23"/>
      <c r="AG2982" s="23"/>
      <c r="AH2982" s="23"/>
      <c r="AI2982" s="23"/>
      <c r="AJ2982" s="23"/>
      <c r="AK2982" s="23"/>
      <c r="AL2982" s="23"/>
      <c r="AM2982" s="23"/>
      <c r="AN2982" s="23"/>
      <c r="AO2982" s="23"/>
      <c r="AP2982" s="23"/>
      <c r="AQ2982" s="23"/>
      <c r="AR2982" s="23"/>
      <c r="AS2982" s="23" t="s">
        <v>91</v>
      </c>
    </row>
    <row r="2983" ht="12.0" customHeight="1">
      <c r="A2983" s="21" t="s">
        <v>14679</v>
      </c>
      <c r="B2983" s="22">
        <v>46.0</v>
      </c>
      <c r="C2983" s="23" t="s">
        <v>175</v>
      </c>
      <c r="D2983" s="23"/>
      <c r="E2983" s="23"/>
      <c r="F2983" s="24" t="s">
        <v>14680</v>
      </c>
      <c r="G2983" s="21" t="s">
        <v>14438</v>
      </c>
      <c r="H2983" s="23" t="s">
        <v>4163</v>
      </c>
      <c r="I2983" s="23" t="s">
        <v>14681</v>
      </c>
      <c r="J2983" s="23"/>
      <c r="K2983" s="23" t="s">
        <v>14682</v>
      </c>
      <c r="L2983" s="26" t="s">
        <v>14683</v>
      </c>
      <c r="M2983" s="23" t="s">
        <v>81</v>
      </c>
      <c r="N2983" s="23" t="s">
        <v>82</v>
      </c>
      <c r="O2983" s="23" t="s">
        <v>4986</v>
      </c>
      <c r="P2983" s="23" t="s">
        <v>474</v>
      </c>
      <c r="Q2983" s="29" t="s">
        <v>14237</v>
      </c>
      <c r="R2983" s="21" t="s">
        <v>14238</v>
      </c>
      <c r="S2983" s="23" t="s">
        <v>4163</v>
      </c>
      <c r="T2983" s="23" t="s">
        <v>14239</v>
      </c>
      <c r="U2983" s="23"/>
      <c r="V2983" s="23" t="s">
        <v>14240</v>
      </c>
      <c r="W2983" s="23" t="s">
        <v>14684</v>
      </c>
      <c r="X2983" s="23" t="s">
        <v>14241</v>
      </c>
      <c r="Y2983" s="23" t="s">
        <v>100</v>
      </c>
      <c r="Z2983" s="23" t="s">
        <v>88</v>
      </c>
      <c r="AA2983" s="31">
        <v>20.0</v>
      </c>
      <c r="AB2983" s="23" t="s">
        <v>89</v>
      </c>
      <c r="AC2983" s="23"/>
      <c r="AD2983" s="23"/>
      <c r="AE2983" s="23"/>
      <c r="AF2983" s="23"/>
      <c r="AG2983" s="23"/>
      <c r="AH2983" s="23"/>
      <c r="AI2983" s="23"/>
      <c r="AJ2983" s="23"/>
      <c r="AK2983" s="23"/>
      <c r="AL2983" s="23"/>
      <c r="AM2983" s="23"/>
      <c r="AN2983" s="23"/>
      <c r="AO2983" s="23"/>
      <c r="AP2983" s="23"/>
      <c r="AQ2983" s="23"/>
      <c r="AR2983" s="23"/>
      <c r="AS2983" s="23"/>
    </row>
    <row r="2984" ht="12.0" customHeight="1">
      <c r="A2984" s="21" t="s">
        <v>14685</v>
      </c>
      <c r="B2984" s="22">
        <v>11.0</v>
      </c>
      <c r="C2984" s="23" t="s">
        <v>50</v>
      </c>
      <c r="D2984" s="23"/>
      <c r="E2984" s="23"/>
      <c r="F2984" s="24" t="s">
        <v>14686</v>
      </c>
      <c r="G2984" s="21" t="s">
        <v>11227</v>
      </c>
      <c r="H2984" s="23" t="s">
        <v>1085</v>
      </c>
      <c r="I2984" s="23" t="s">
        <v>14687</v>
      </c>
      <c r="J2984" s="23"/>
      <c r="K2984" s="23" t="s">
        <v>14688</v>
      </c>
      <c r="L2984" s="26" t="s">
        <v>14632</v>
      </c>
      <c r="M2984" s="23" t="s">
        <v>81</v>
      </c>
      <c r="N2984" s="23" t="s">
        <v>82</v>
      </c>
      <c r="O2984" s="23" t="s">
        <v>1846</v>
      </c>
      <c r="P2984" s="23" t="s">
        <v>1847</v>
      </c>
      <c r="Q2984" s="29" t="s">
        <v>14689</v>
      </c>
      <c r="R2984" s="21" t="s">
        <v>11227</v>
      </c>
      <c r="S2984" s="23" t="s">
        <v>1085</v>
      </c>
      <c r="T2984" s="23" t="s">
        <v>14687</v>
      </c>
      <c r="U2984" s="23"/>
      <c r="V2984" s="23" t="s">
        <v>14690</v>
      </c>
      <c r="W2984" s="23" t="s">
        <v>14469</v>
      </c>
      <c r="X2984" s="23" t="s">
        <v>14691</v>
      </c>
      <c r="Y2984" s="23" t="s">
        <v>350</v>
      </c>
      <c r="Z2984" s="23" t="s">
        <v>88</v>
      </c>
      <c r="AA2984" s="31"/>
      <c r="AB2984" s="23" t="s">
        <v>89</v>
      </c>
      <c r="AC2984" s="23"/>
      <c r="AD2984" s="23"/>
      <c r="AE2984" s="23"/>
      <c r="AF2984" s="23"/>
      <c r="AG2984" s="23"/>
      <c r="AH2984" s="23"/>
      <c r="AI2984" s="23"/>
      <c r="AJ2984" s="23"/>
      <c r="AK2984" s="23"/>
      <c r="AL2984" s="23"/>
      <c r="AM2984" s="23"/>
      <c r="AN2984" s="23"/>
      <c r="AO2984" s="23"/>
      <c r="AP2984" s="23"/>
      <c r="AQ2984" s="23"/>
      <c r="AR2984" s="23"/>
      <c r="AS2984" s="23" t="s">
        <v>91</v>
      </c>
    </row>
    <row r="2985" ht="12.0" customHeight="1">
      <c r="A2985" s="21" t="s">
        <v>14685</v>
      </c>
      <c r="B2985" s="22">
        <v>12.0</v>
      </c>
      <c r="C2985" s="23" t="s">
        <v>102</v>
      </c>
      <c r="D2985" s="23"/>
      <c r="E2985" s="23"/>
      <c r="F2985" s="24" t="s">
        <v>14686</v>
      </c>
      <c r="G2985" s="21" t="s">
        <v>11227</v>
      </c>
      <c r="H2985" s="23" t="s">
        <v>1085</v>
      </c>
      <c r="I2985" s="23" t="s">
        <v>14687</v>
      </c>
      <c r="J2985" s="23"/>
      <c r="K2985" s="23" t="s">
        <v>14688</v>
      </c>
      <c r="L2985" s="26" t="s">
        <v>14632</v>
      </c>
      <c r="M2985" s="23" t="s">
        <v>81</v>
      </c>
      <c r="N2985" s="23" t="s">
        <v>82</v>
      </c>
      <c r="O2985" s="23" t="s">
        <v>1846</v>
      </c>
      <c r="P2985" s="23" t="s">
        <v>1847</v>
      </c>
      <c r="Q2985" s="29" t="s">
        <v>14689</v>
      </c>
      <c r="R2985" s="21" t="s">
        <v>11227</v>
      </c>
      <c r="S2985" s="23" t="s">
        <v>1085</v>
      </c>
      <c r="T2985" s="23" t="s">
        <v>14687</v>
      </c>
      <c r="U2985" s="23"/>
      <c r="V2985" s="23" t="s">
        <v>14690</v>
      </c>
      <c r="W2985" s="23" t="s">
        <v>11077</v>
      </c>
      <c r="X2985" s="23" t="s">
        <v>14691</v>
      </c>
      <c r="Y2985" s="23" t="s">
        <v>350</v>
      </c>
      <c r="Z2985" s="23" t="s">
        <v>88</v>
      </c>
      <c r="AA2985" s="31"/>
      <c r="AB2985" s="23" t="s">
        <v>89</v>
      </c>
      <c r="AC2985" s="23"/>
      <c r="AD2985" s="23"/>
      <c r="AE2985" s="23"/>
      <c r="AF2985" s="23"/>
      <c r="AG2985" s="23"/>
      <c r="AH2985" s="23"/>
      <c r="AI2985" s="23"/>
      <c r="AJ2985" s="23"/>
      <c r="AK2985" s="23"/>
      <c r="AL2985" s="23"/>
      <c r="AM2985" s="23"/>
      <c r="AN2985" s="23"/>
      <c r="AO2985" s="23"/>
      <c r="AP2985" s="23"/>
      <c r="AQ2985" s="23"/>
      <c r="AR2985" s="23"/>
      <c r="AS2985" s="23" t="s">
        <v>91</v>
      </c>
    </row>
    <row r="2986" ht="12.0" customHeight="1">
      <c r="A2986" s="21" t="s">
        <v>14685</v>
      </c>
      <c r="B2986" s="22">
        <v>13.0</v>
      </c>
      <c r="C2986" s="23" t="s">
        <v>104</v>
      </c>
      <c r="D2986" s="23"/>
      <c r="E2986" s="23"/>
      <c r="F2986" s="24" t="s">
        <v>14686</v>
      </c>
      <c r="G2986" s="21" t="s">
        <v>11227</v>
      </c>
      <c r="H2986" s="23" t="s">
        <v>1085</v>
      </c>
      <c r="I2986" s="23" t="s">
        <v>14687</v>
      </c>
      <c r="J2986" s="23"/>
      <c r="K2986" s="23" t="s">
        <v>14688</v>
      </c>
      <c r="L2986" s="26" t="s">
        <v>14632</v>
      </c>
      <c r="M2986" s="23" t="s">
        <v>81</v>
      </c>
      <c r="N2986" s="23" t="s">
        <v>82</v>
      </c>
      <c r="O2986" s="23" t="s">
        <v>1846</v>
      </c>
      <c r="P2986" s="23" t="s">
        <v>1847</v>
      </c>
      <c r="Q2986" s="29" t="s">
        <v>14689</v>
      </c>
      <c r="R2986" s="21" t="s">
        <v>11227</v>
      </c>
      <c r="S2986" s="23" t="s">
        <v>1085</v>
      </c>
      <c r="T2986" s="23" t="s">
        <v>14687</v>
      </c>
      <c r="U2986" s="23"/>
      <c r="V2986" s="23" t="s">
        <v>14690</v>
      </c>
      <c r="W2986" s="23" t="s">
        <v>14692</v>
      </c>
      <c r="X2986" s="23" t="s">
        <v>14691</v>
      </c>
      <c r="Y2986" s="23" t="s">
        <v>350</v>
      </c>
      <c r="Z2986" s="23" t="s">
        <v>88</v>
      </c>
      <c r="AA2986" s="31"/>
      <c r="AB2986" s="23"/>
      <c r="AC2986" s="23"/>
      <c r="AD2986" s="23"/>
      <c r="AE2986" s="23"/>
      <c r="AF2986" s="23"/>
      <c r="AG2986" s="23"/>
      <c r="AH2986" s="23"/>
      <c r="AI2986" s="23"/>
      <c r="AJ2986" s="23"/>
      <c r="AK2986" s="23"/>
      <c r="AL2986" s="23"/>
      <c r="AM2986" s="23"/>
      <c r="AN2986" s="23"/>
      <c r="AO2986" s="23"/>
      <c r="AP2986" s="23"/>
      <c r="AQ2986" s="23"/>
      <c r="AR2986" s="23"/>
      <c r="AS2986" s="23"/>
    </row>
    <row r="2987" ht="12.0" customHeight="1">
      <c r="A2987" s="21" t="s">
        <v>14693</v>
      </c>
      <c r="B2987" s="22">
        <v>11.0</v>
      </c>
      <c r="C2987" s="23" t="s">
        <v>50</v>
      </c>
      <c r="D2987" s="23"/>
      <c r="E2987" s="23"/>
      <c r="F2987" s="24" t="s">
        <v>14694</v>
      </c>
      <c r="G2987" s="21" t="s">
        <v>204</v>
      </c>
      <c r="H2987" s="23" t="s">
        <v>205</v>
      </c>
      <c r="I2987" s="23" t="s">
        <v>14695</v>
      </c>
      <c r="J2987" s="23" t="s">
        <v>14696</v>
      </c>
      <c r="K2987" s="23" t="s">
        <v>14697</v>
      </c>
      <c r="L2987" s="26" t="s">
        <v>14648</v>
      </c>
      <c r="M2987" s="23" t="s">
        <v>81</v>
      </c>
      <c r="N2987" s="23" t="s">
        <v>82</v>
      </c>
      <c r="O2987" s="23" t="s">
        <v>2088</v>
      </c>
      <c r="P2987" s="23" t="s">
        <v>2089</v>
      </c>
      <c r="Q2987" s="29" t="s">
        <v>14698</v>
      </c>
      <c r="R2987" s="21" t="s">
        <v>204</v>
      </c>
      <c r="S2987" s="23" t="s">
        <v>205</v>
      </c>
      <c r="T2987" s="23" t="s">
        <v>14695</v>
      </c>
      <c r="U2987" s="23" t="s">
        <v>14696</v>
      </c>
      <c r="V2987" s="23" t="s">
        <v>14697</v>
      </c>
      <c r="W2987" s="23" t="s">
        <v>14692</v>
      </c>
      <c r="X2987" s="23" t="s">
        <v>14699</v>
      </c>
      <c r="Y2987" s="23" t="s">
        <v>100</v>
      </c>
      <c r="Z2987" s="23" t="s">
        <v>88</v>
      </c>
      <c r="AA2987" s="31"/>
      <c r="AB2987" s="23" t="s">
        <v>89</v>
      </c>
      <c r="AC2987" s="23"/>
      <c r="AD2987" s="23"/>
      <c r="AE2987" s="23"/>
      <c r="AF2987" s="23"/>
      <c r="AG2987" s="23"/>
      <c r="AH2987" s="23"/>
      <c r="AI2987" s="23"/>
      <c r="AJ2987" s="23"/>
      <c r="AK2987" s="23"/>
      <c r="AL2987" s="23"/>
      <c r="AM2987" s="23"/>
      <c r="AN2987" s="23"/>
      <c r="AO2987" s="23"/>
      <c r="AP2987" s="23"/>
      <c r="AQ2987" s="23"/>
      <c r="AR2987" s="23"/>
      <c r="AS2987" s="23" t="s">
        <v>91</v>
      </c>
    </row>
    <row r="2988" ht="12.0" customHeight="1">
      <c r="A2988" s="21" t="s">
        <v>14693</v>
      </c>
      <c r="B2988" s="22">
        <v>12.0</v>
      </c>
      <c r="C2988" s="23" t="s">
        <v>102</v>
      </c>
      <c r="D2988" s="23"/>
      <c r="E2988" s="23"/>
      <c r="F2988" s="24" t="s">
        <v>14694</v>
      </c>
      <c r="G2988" s="21" t="s">
        <v>204</v>
      </c>
      <c r="H2988" s="23" t="s">
        <v>205</v>
      </c>
      <c r="I2988" s="23" t="s">
        <v>14695</v>
      </c>
      <c r="J2988" s="23" t="s">
        <v>14696</v>
      </c>
      <c r="K2988" s="23" t="s">
        <v>14697</v>
      </c>
      <c r="L2988" s="26" t="s">
        <v>14648</v>
      </c>
      <c r="M2988" s="23" t="s">
        <v>81</v>
      </c>
      <c r="N2988" s="23" t="s">
        <v>82</v>
      </c>
      <c r="O2988" s="23" t="s">
        <v>2088</v>
      </c>
      <c r="P2988" s="23" t="s">
        <v>2089</v>
      </c>
      <c r="Q2988" s="29" t="s">
        <v>14698</v>
      </c>
      <c r="R2988" s="21" t="s">
        <v>204</v>
      </c>
      <c r="S2988" s="23" t="s">
        <v>205</v>
      </c>
      <c r="T2988" s="23" t="s">
        <v>14695</v>
      </c>
      <c r="U2988" s="23" t="s">
        <v>14696</v>
      </c>
      <c r="V2988" s="23" t="s">
        <v>14697</v>
      </c>
      <c r="W2988" s="23" t="s">
        <v>14700</v>
      </c>
      <c r="X2988" s="23" t="s">
        <v>14699</v>
      </c>
      <c r="Y2988" s="23" t="s">
        <v>100</v>
      </c>
      <c r="Z2988" s="23" t="s">
        <v>88</v>
      </c>
      <c r="AA2988" s="31"/>
      <c r="AB2988" s="23" t="s">
        <v>89</v>
      </c>
      <c r="AC2988" s="23"/>
      <c r="AD2988" s="23"/>
      <c r="AE2988" s="23"/>
      <c r="AF2988" s="23"/>
      <c r="AG2988" s="23"/>
      <c r="AH2988" s="23"/>
      <c r="AI2988" s="23"/>
      <c r="AJ2988" s="23"/>
      <c r="AK2988" s="23"/>
      <c r="AL2988" s="23"/>
      <c r="AM2988" s="23"/>
      <c r="AN2988" s="23"/>
      <c r="AO2988" s="23"/>
      <c r="AP2988" s="23"/>
      <c r="AQ2988" s="23"/>
      <c r="AR2988" s="23"/>
      <c r="AS2988" s="23" t="s">
        <v>91</v>
      </c>
    </row>
    <row r="2989" ht="12.0" customHeight="1">
      <c r="A2989" s="21" t="s">
        <v>14693</v>
      </c>
      <c r="B2989" s="22">
        <v>13.0</v>
      </c>
      <c r="C2989" s="23" t="s">
        <v>104</v>
      </c>
      <c r="D2989" s="23"/>
      <c r="E2989" s="23"/>
      <c r="F2989" s="24" t="s">
        <v>14694</v>
      </c>
      <c r="G2989" s="21" t="s">
        <v>204</v>
      </c>
      <c r="H2989" s="23" t="s">
        <v>205</v>
      </c>
      <c r="I2989" s="23" t="s">
        <v>14695</v>
      </c>
      <c r="J2989" s="23" t="s">
        <v>14696</v>
      </c>
      <c r="K2989" s="23" t="s">
        <v>14697</v>
      </c>
      <c r="L2989" s="26" t="s">
        <v>14648</v>
      </c>
      <c r="M2989" s="23" t="s">
        <v>81</v>
      </c>
      <c r="N2989" s="23" t="s">
        <v>82</v>
      </c>
      <c r="O2989" s="23" t="s">
        <v>2165</v>
      </c>
      <c r="P2989" s="23" t="s">
        <v>1150</v>
      </c>
      <c r="Q2989" s="29" t="s">
        <v>14698</v>
      </c>
      <c r="R2989" s="21" t="s">
        <v>204</v>
      </c>
      <c r="S2989" s="23" t="s">
        <v>205</v>
      </c>
      <c r="T2989" s="23" t="s">
        <v>14695</v>
      </c>
      <c r="U2989" s="23" t="s">
        <v>14696</v>
      </c>
      <c r="V2989" s="23" t="s">
        <v>14697</v>
      </c>
      <c r="W2989" s="23" t="s">
        <v>14700</v>
      </c>
      <c r="X2989" s="23" t="s">
        <v>14699</v>
      </c>
      <c r="Y2989" s="23" t="s">
        <v>100</v>
      </c>
      <c r="Z2989" s="23" t="s">
        <v>88</v>
      </c>
      <c r="AA2989" s="31"/>
      <c r="AB2989" s="23" t="s">
        <v>89</v>
      </c>
      <c r="AC2989" s="23"/>
      <c r="AD2989" s="23"/>
      <c r="AE2989" s="23"/>
      <c r="AF2989" s="23"/>
      <c r="AG2989" s="23"/>
      <c r="AH2989" s="23"/>
      <c r="AI2989" s="23"/>
      <c r="AJ2989" s="23"/>
      <c r="AK2989" s="23"/>
      <c r="AL2989" s="23"/>
      <c r="AM2989" s="23"/>
      <c r="AN2989" s="23"/>
      <c r="AO2989" s="23"/>
      <c r="AP2989" s="23"/>
      <c r="AQ2989" s="23"/>
      <c r="AR2989" s="23"/>
      <c r="AS2989" s="23"/>
    </row>
    <row r="2990" ht="12.0" customHeight="1">
      <c r="A2990" s="21" t="s">
        <v>14693</v>
      </c>
      <c r="B2990" s="22">
        <v>15.0</v>
      </c>
      <c r="C2990" s="23" t="s">
        <v>107</v>
      </c>
      <c r="D2990" s="23"/>
      <c r="E2990" s="23"/>
      <c r="F2990" s="24" t="s">
        <v>14694</v>
      </c>
      <c r="G2990" s="21" t="s">
        <v>204</v>
      </c>
      <c r="H2990" s="23" t="s">
        <v>205</v>
      </c>
      <c r="I2990" s="23" t="s">
        <v>14695</v>
      </c>
      <c r="J2990" s="23" t="s">
        <v>14696</v>
      </c>
      <c r="K2990" s="23" t="s">
        <v>14697</v>
      </c>
      <c r="L2990" s="26" t="s">
        <v>14648</v>
      </c>
      <c r="M2990" s="23" t="s">
        <v>81</v>
      </c>
      <c r="N2990" s="23" t="s">
        <v>82</v>
      </c>
      <c r="O2990" s="23" t="s">
        <v>2088</v>
      </c>
      <c r="P2990" s="23" t="s">
        <v>2089</v>
      </c>
      <c r="Q2990" s="29" t="s">
        <v>14698</v>
      </c>
      <c r="R2990" s="21" t="s">
        <v>204</v>
      </c>
      <c r="S2990" s="23" t="s">
        <v>205</v>
      </c>
      <c r="T2990" s="23" t="s">
        <v>14695</v>
      </c>
      <c r="U2990" s="23" t="s">
        <v>14696</v>
      </c>
      <c r="V2990" s="23" t="s">
        <v>14697</v>
      </c>
      <c r="W2990" s="23" t="s">
        <v>14701</v>
      </c>
      <c r="X2990" s="23" t="s">
        <v>14699</v>
      </c>
      <c r="Y2990" s="23" t="s">
        <v>100</v>
      </c>
      <c r="Z2990" s="23" t="s">
        <v>88</v>
      </c>
      <c r="AA2990" s="31"/>
      <c r="AB2990" s="23" t="s">
        <v>89</v>
      </c>
      <c r="AC2990" s="23"/>
      <c r="AD2990" s="23"/>
      <c r="AE2990" s="23"/>
      <c r="AF2990" s="23"/>
      <c r="AG2990" s="23"/>
      <c r="AH2990" s="23"/>
      <c r="AI2990" s="23"/>
      <c r="AJ2990" s="23"/>
      <c r="AK2990" s="23"/>
      <c r="AL2990" s="23"/>
      <c r="AM2990" s="23"/>
      <c r="AN2990" s="23"/>
      <c r="AO2990" s="23"/>
      <c r="AP2990" s="23"/>
      <c r="AQ2990" s="23"/>
      <c r="AR2990" s="23"/>
      <c r="AS2990" s="23"/>
    </row>
    <row r="2991" ht="12.0" customHeight="1">
      <c r="A2991" s="21" t="s">
        <v>14702</v>
      </c>
      <c r="B2991" s="22">
        <v>11.0</v>
      </c>
      <c r="C2991" s="23" t="s">
        <v>50</v>
      </c>
      <c r="D2991" s="23"/>
      <c r="E2991" s="23"/>
      <c r="F2991" s="24" t="s">
        <v>14703</v>
      </c>
      <c r="G2991" s="21" t="s">
        <v>14139</v>
      </c>
      <c r="H2991" s="23" t="s">
        <v>4163</v>
      </c>
      <c r="I2991" s="23" t="s">
        <v>14704</v>
      </c>
      <c r="J2991" s="23" t="s">
        <v>14705</v>
      </c>
      <c r="K2991" s="23" t="s">
        <v>14706</v>
      </c>
      <c r="L2991" s="26" t="s">
        <v>14677</v>
      </c>
      <c r="M2991" s="23" t="s">
        <v>81</v>
      </c>
      <c r="N2991" s="23" t="s">
        <v>82</v>
      </c>
      <c r="O2991" s="23" t="s">
        <v>2109</v>
      </c>
      <c r="P2991" s="23" t="s">
        <v>1136</v>
      </c>
      <c r="Q2991" s="29" t="s">
        <v>14707</v>
      </c>
      <c r="R2991" s="21" t="s">
        <v>9309</v>
      </c>
      <c r="S2991" s="23" t="s">
        <v>666</v>
      </c>
      <c r="T2991" s="23" t="s">
        <v>14708</v>
      </c>
      <c r="U2991" s="23"/>
      <c r="V2991" s="23" t="s">
        <v>14706</v>
      </c>
      <c r="W2991" s="23" t="s">
        <v>14701</v>
      </c>
      <c r="X2991" s="23" t="s">
        <v>14709</v>
      </c>
      <c r="Y2991" s="23" t="s">
        <v>100</v>
      </c>
      <c r="Z2991" s="23" t="s">
        <v>88</v>
      </c>
      <c r="AA2991" s="31"/>
      <c r="AB2991" s="23" t="s">
        <v>89</v>
      </c>
      <c r="AC2991" s="23"/>
      <c r="AD2991" s="23"/>
      <c r="AE2991" s="23"/>
      <c r="AF2991" s="23"/>
      <c r="AG2991" s="23"/>
      <c r="AH2991" s="23"/>
      <c r="AI2991" s="23"/>
      <c r="AJ2991" s="23"/>
      <c r="AK2991" s="23"/>
      <c r="AL2991" s="23"/>
      <c r="AM2991" s="23"/>
      <c r="AN2991" s="23"/>
      <c r="AO2991" s="23"/>
      <c r="AP2991" s="23"/>
      <c r="AQ2991" s="23"/>
      <c r="AR2991" s="23"/>
      <c r="AS2991" s="23" t="s">
        <v>91</v>
      </c>
    </row>
    <row r="2992" ht="12.0" customHeight="1">
      <c r="A2992" s="21" t="s">
        <v>14702</v>
      </c>
      <c r="B2992" s="22">
        <v>12.0</v>
      </c>
      <c r="C2992" s="23" t="s">
        <v>102</v>
      </c>
      <c r="D2992" s="23"/>
      <c r="E2992" s="23"/>
      <c r="F2992" s="24" t="s">
        <v>14703</v>
      </c>
      <c r="G2992" s="21" t="s">
        <v>14139</v>
      </c>
      <c r="H2992" s="23" t="s">
        <v>4163</v>
      </c>
      <c r="I2992" s="23" t="s">
        <v>14704</v>
      </c>
      <c r="J2992" s="23" t="s">
        <v>14705</v>
      </c>
      <c r="K2992" s="23" t="s">
        <v>14706</v>
      </c>
      <c r="L2992" s="26" t="s">
        <v>14677</v>
      </c>
      <c r="M2992" s="23" t="s">
        <v>81</v>
      </c>
      <c r="N2992" s="23" t="s">
        <v>82</v>
      </c>
      <c r="O2992" s="23" t="s">
        <v>2109</v>
      </c>
      <c r="P2992" s="23" t="s">
        <v>1136</v>
      </c>
      <c r="Q2992" s="29" t="s">
        <v>14707</v>
      </c>
      <c r="R2992" s="21" t="s">
        <v>9309</v>
      </c>
      <c r="S2992" s="23" t="s">
        <v>666</v>
      </c>
      <c r="T2992" s="23" t="s">
        <v>14708</v>
      </c>
      <c r="U2992" s="23"/>
      <c r="V2992" s="23" t="s">
        <v>14706</v>
      </c>
      <c r="W2992" s="23" t="s">
        <v>14710</v>
      </c>
      <c r="X2992" s="23" t="s">
        <v>14709</v>
      </c>
      <c r="Y2992" s="23" t="s">
        <v>100</v>
      </c>
      <c r="Z2992" s="23" t="s">
        <v>88</v>
      </c>
      <c r="AA2992" s="31"/>
      <c r="AB2992" s="23"/>
      <c r="AC2992" s="23"/>
      <c r="AD2992" s="23"/>
      <c r="AE2992" s="23"/>
      <c r="AF2992" s="23"/>
      <c r="AG2992" s="23"/>
      <c r="AH2992" s="23"/>
      <c r="AI2992" s="23"/>
      <c r="AJ2992" s="23"/>
      <c r="AK2992" s="23"/>
      <c r="AL2992" s="23"/>
      <c r="AM2992" s="23"/>
      <c r="AN2992" s="23"/>
      <c r="AO2992" s="23"/>
      <c r="AP2992" s="23"/>
      <c r="AQ2992" s="23"/>
      <c r="AR2992" s="23"/>
      <c r="AS2992" s="23" t="s">
        <v>91</v>
      </c>
    </row>
    <row r="2993" ht="12.0" customHeight="1">
      <c r="A2993" s="21" t="s">
        <v>14711</v>
      </c>
      <c r="B2993" s="22">
        <v>46.0</v>
      </c>
      <c r="C2993" s="23" t="s">
        <v>175</v>
      </c>
      <c r="D2993" s="23"/>
      <c r="E2993" s="23"/>
      <c r="F2993" s="24" t="s">
        <v>14712</v>
      </c>
      <c r="G2993" s="21" t="s">
        <v>14281</v>
      </c>
      <c r="H2993" s="23" t="s">
        <v>1085</v>
      </c>
      <c r="I2993" s="23" t="s">
        <v>14713</v>
      </c>
      <c r="J2993" s="23"/>
      <c r="K2993" s="23" t="s">
        <v>14714</v>
      </c>
      <c r="L2993" s="26" t="s">
        <v>14684</v>
      </c>
      <c r="M2993" s="23" t="s">
        <v>81</v>
      </c>
      <c r="N2993" s="23" t="s">
        <v>82</v>
      </c>
      <c r="O2993" s="23" t="s">
        <v>2109</v>
      </c>
      <c r="P2993" s="23" t="s">
        <v>1136</v>
      </c>
      <c r="Q2993" s="29" t="s">
        <v>14715</v>
      </c>
      <c r="R2993" s="21" t="s">
        <v>10052</v>
      </c>
      <c r="S2993" s="23" t="s">
        <v>205</v>
      </c>
      <c r="T2993" s="23" t="s">
        <v>14716</v>
      </c>
      <c r="U2993" s="23"/>
      <c r="V2993" s="23" t="s">
        <v>14714</v>
      </c>
      <c r="W2993" s="23" t="s">
        <v>14710</v>
      </c>
      <c r="X2993" s="23" t="s">
        <v>14717</v>
      </c>
      <c r="Y2993" s="23" t="s">
        <v>100</v>
      </c>
      <c r="Z2993" s="23" t="s">
        <v>88</v>
      </c>
      <c r="AA2993" s="31">
        <v>20.0</v>
      </c>
      <c r="AB2993" s="23" t="s">
        <v>89</v>
      </c>
      <c r="AC2993" s="23"/>
      <c r="AD2993" s="23"/>
      <c r="AE2993" s="23"/>
      <c r="AF2993" s="23"/>
      <c r="AG2993" s="23"/>
      <c r="AH2993" s="23"/>
      <c r="AI2993" s="23"/>
      <c r="AJ2993" s="23"/>
      <c r="AK2993" s="23"/>
      <c r="AL2993" s="23"/>
      <c r="AM2993" s="23"/>
      <c r="AN2993" s="23"/>
      <c r="AO2993" s="23"/>
      <c r="AP2993" s="23"/>
      <c r="AQ2993" s="23"/>
      <c r="AR2993" s="23"/>
      <c r="AS2993" s="23"/>
    </row>
    <row r="2994" ht="12.0" customHeight="1">
      <c r="A2994" s="21" t="s">
        <v>14718</v>
      </c>
      <c r="B2994" s="22">
        <v>46.0</v>
      </c>
      <c r="C2994" s="23" t="s">
        <v>175</v>
      </c>
      <c r="D2994" s="23"/>
      <c r="E2994" s="23"/>
      <c r="F2994" s="24" t="s">
        <v>14719</v>
      </c>
      <c r="G2994" s="21" t="s">
        <v>7482</v>
      </c>
      <c r="H2994" s="23" t="s">
        <v>4163</v>
      </c>
      <c r="I2994" s="23" t="s">
        <v>14720</v>
      </c>
      <c r="J2994" s="23"/>
      <c r="K2994" s="23" t="s">
        <v>14721</v>
      </c>
      <c r="L2994" s="26" t="s">
        <v>14721</v>
      </c>
      <c r="M2994" s="23" t="s">
        <v>81</v>
      </c>
      <c r="N2994" s="23" t="s">
        <v>82</v>
      </c>
      <c r="O2994" s="23" t="s">
        <v>2144</v>
      </c>
      <c r="P2994" s="23" t="s">
        <v>2145</v>
      </c>
      <c r="Q2994" s="29" t="s">
        <v>14517</v>
      </c>
      <c r="R2994" s="21" t="s">
        <v>2713</v>
      </c>
      <c r="S2994" s="23" t="s">
        <v>492</v>
      </c>
      <c r="T2994" s="23" t="s">
        <v>14518</v>
      </c>
      <c r="U2994" s="23"/>
      <c r="V2994" s="23">
        <v>8.01977035E9</v>
      </c>
      <c r="W2994" s="23" t="s">
        <v>14722</v>
      </c>
      <c r="X2994" s="23" t="s">
        <v>14519</v>
      </c>
      <c r="Y2994" s="23" t="s">
        <v>100</v>
      </c>
      <c r="Z2994" s="23" t="s">
        <v>88</v>
      </c>
      <c r="AA2994" s="31">
        <v>20.0</v>
      </c>
      <c r="AB2994" s="23" t="s">
        <v>89</v>
      </c>
      <c r="AC2994" s="23"/>
      <c r="AD2994" s="23"/>
      <c r="AE2994" s="23"/>
      <c r="AF2994" s="23"/>
      <c r="AG2994" s="23"/>
      <c r="AH2994" s="23"/>
      <c r="AI2994" s="23"/>
      <c r="AJ2994" s="23"/>
      <c r="AK2994" s="23"/>
      <c r="AL2994" s="23"/>
      <c r="AM2994" s="23"/>
      <c r="AN2994" s="23"/>
      <c r="AO2994" s="23"/>
      <c r="AP2994" s="23"/>
      <c r="AQ2994" s="23"/>
      <c r="AR2994" s="23"/>
      <c r="AS2994" s="23"/>
    </row>
    <row r="2995" ht="12.0" customHeight="1">
      <c r="A2995" s="21" t="s">
        <v>14723</v>
      </c>
      <c r="B2995" s="22">
        <v>22.0</v>
      </c>
      <c r="C2995" s="23" t="s">
        <v>151</v>
      </c>
      <c r="D2995" s="23"/>
      <c r="E2995" s="23"/>
      <c r="F2995" s="24" t="s">
        <v>14724</v>
      </c>
      <c r="G2995" s="21" t="s">
        <v>10365</v>
      </c>
      <c r="H2995" s="23" t="s">
        <v>205</v>
      </c>
      <c r="I2995" s="23" t="s">
        <v>14725</v>
      </c>
      <c r="J2995" s="23"/>
      <c r="K2995" s="23" t="s">
        <v>14726</v>
      </c>
      <c r="L2995" s="26" t="s">
        <v>14727</v>
      </c>
      <c r="M2995" s="23" t="s">
        <v>81</v>
      </c>
      <c r="N2995" s="23" t="s">
        <v>82</v>
      </c>
      <c r="O2995" s="23" t="s">
        <v>2165</v>
      </c>
      <c r="P2995" s="23" t="s">
        <v>1150</v>
      </c>
      <c r="Q2995" s="29" t="s">
        <v>11103</v>
      </c>
      <c r="R2995" s="21" t="s">
        <v>7728</v>
      </c>
      <c r="S2995" s="23" t="s">
        <v>205</v>
      </c>
      <c r="T2995" s="23" t="s">
        <v>11100</v>
      </c>
      <c r="U2995" s="23"/>
      <c r="V2995" s="23" t="s">
        <v>11104</v>
      </c>
      <c r="W2995" s="23" t="s">
        <v>14722</v>
      </c>
      <c r="X2995" s="23" t="s">
        <v>11105</v>
      </c>
      <c r="Y2995" s="23" t="s">
        <v>100</v>
      </c>
      <c r="Z2995" s="23" t="s">
        <v>88</v>
      </c>
      <c r="AA2995" s="31">
        <v>10.0</v>
      </c>
      <c r="AB2995" s="23" t="s">
        <v>89</v>
      </c>
      <c r="AC2995" s="23"/>
      <c r="AD2995" s="23"/>
      <c r="AE2995" s="23"/>
      <c r="AF2995" s="23"/>
      <c r="AG2995" s="23"/>
      <c r="AH2995" s="23"/>
      <c r="AI2995" s="23"/>
      <c r="AJ2995" s="23"/>
      <c r="AK2995" s="23"/>
      <c r="AL2995" s="23"/>
      <c r="AM2995" s="23"/>
      <c r="AN2995" s="23"/>
      <c r="AO2995" s="23"/>
      <c r="AP2995" s="23"/>
      <c r="AQ2995" s="23"/>
      <c r="AR2995" s="23"/>
      <c r="AS2995" s="23" t="s">
        <v>91</v>
      </c>
    </row>
    <row r="2996" ht="12.0" customHeight="1">
      <c r="A2996" s="21" t="s">
        <v>14728</v>
      </c>
      <c r="B2996" s="22">
        <v>11.0</v>
      </c>
      <c r="C2996" s="23" t="s">
        <v>50</v>
      </c>
      <c r="D2996" s="23"/>
      <c r="E2996" s="23"/>
      <c r="F2996" s="24" t="s">
        <v>14729</v>
      </c>
      <c r="G2996" s="21" t="s">
        <v>5229</v>
      </c>
      <c r="H2996" s="23" t="s">
        <v>443</v>
      </c>
      <c r="I2996" s="23" t="s">
        <v>14730</v>
      </c>
      <c r="J2996" s="23" t="s">
        <v>14731</v>
      </c>
      <c r="K2996" s="23" t="s">
        <v>14692</v>
      </c>
      <c r="L2996" s="26" t="s">
        <v>14692</v>
      </c>
      <c r="M2996" s="23" t="s">
        <v>81</v>
      </c>
      <c r="N2996" s="23" t="s">
        <v>82</v>
      </c>
      <c r="O2996" s="23" t="s">
        <v>2165</v>
      </c>
      <c r="P2996" s="23" t="s">
        <v>1150</v>
      </c>
      <c r="Q2996" s="29" t="s">
        <v>14732</v>
      </c>
      <c r="R2996" s="21" t="s">
        <v>10808</v>
      </c>
      <c r="S2996" s="23" t="s">
        <v>1085</v>
      </c>
      <c r="T2996" s="23" t="s">
        <v>14733</v>
      </c>
      <c r="U2996" s="23"/>
      <c r="V2996" s="23" t="s">
        <v>14692</v>
      </c>
      <c r="W2996" s="23"/>
      <c r="X2996" s="23" t="s">
        <v>14734</v>
      </c>
      <c r="Y2996" s="23" t="s">
        <v>350</v>
      </c>
      <c r="Z2996" s="23" t="s">
        <v>88</v>
      </c>
      <c r="AA2996" s="31"/>
      <c r="AB2996" s="23" t="s">
        <v>89</v>
      </c>
      <c r="AC2996" s="23"/>
      <c r="AD2996" s="23"/>
      <c r="AE2996" s="23"/>
      <c r="AF2996" s="23"/>
      <c r="AG2996" s="23"/>
      <c r="AH2996" s="23"/>
      <c r="AI2996" s="23"/>
      <c r="AJ2996" s="23"/>
      <c r="AK2996" s="23"/>
      <c r="AL2996" s="23"/>
      <c r="AM2996" s="23"/>
      <c r="AN2996" s="23"/>
      <c r="AO2996" s="23"/>
      <c r="AP2996" s="23"/>
      <c r="AQ2996" s="23"/>
      <c r="AR2996" s="23"/>
      <c r="AS2996" s="23" t="s">
        <v>91</v>
      </c>
    </row>
    <row r="2997" ht="12.0" customHeight="1">
      <c r="A2997" s="21" t="s">
        <v>14728</v>
      </c>
      <c r="B2997" s="22">
        <v>12.0</v>
      </c>
      <c r="C2997" s="23" t="s">
        <v>102</v>
      </c>
      <c r="D2997" s="23"/>
      <c r="E2997" s="23"/>
      <c r="F2997" s="24" t="s">
        <v>14729</v>
      </c>
      <c r="G2997" s="21" t="s">
        <v>5229</v>
      </c>
      <c r="H2997" s="23" t="s">
        <v>443</v>
      </c>
      <c r="I2997" s="23" t="s">
        <v>14730</v>
      </c>
      <c r="J2997" s="23" t="s">
        <v>14731</v>
      </c>
      <c r="K2997" s="23" t="s">
        <v>14692</v>
      </c>
      <c r="L2997" s="26" t="s">
        <v>14692</v>
      </c>
      <c r="M2997" s="23" t="s">
        <v>81</v>
      </c>
      <c r="N2997" s="23" t="s">
        <v>82</v>
      </c>
      <c r="O2997" s="23" t="s">
        <v>2165</v>
      </c>
      <c r="P2997" s="23" t="s">
        <v>1150</v>
      </c>
      <c r="Q2997" s="29" t="s">
        <v>14732</v>
      </c>
      <c r="R2997" s="21" t="s">
        <v>10808</v>
      </c>
      <c r="S2997" s="23" t="s">
        <v>1085</v>
      </c>
      <c r="T2997" s="23" t="s">
        <v>14733</v>
      </c>
      <c r="U2997" s="23"/>
      <c r="V2997" s="23" t="s">
        <v>14692</v>
      </c>
      <c r="W2997" s="23" t="s">
        <v>3603</v>
      </c>
      <c r="X2997" s="23" t="s">
        <v>14734</v>
      </c>
      <c r="Y2997" s="23" t="s">
        <v>350</v>
      </c>
      <c r="Z2997" s="23" t="s">
        <v>88</v>
      </c>
      <c r="AA2997" s="31"/>
      <c r="AB2997" s="23" t="s">
        <v>89</v>
      </c>
      <c r="AC2997" s="23"/>
      <c r="AD2997" s="23"/>
      <c r="AE2997" s="23"/>
      <c r="AF2997" s="23"/>
      <c r="AG2997" s="23"/>
      <c r="AH2997" s="23"/>
      <c r="AI2997" s="23"/>
      <c r="AJ2997" s="23"/>
      <c r="AK2997" s="23"/>
      <c r="AL2997" s="23"/>
      <c r="AM2997" s="23"/>
      <c r="AN2997" s="23"/>
      <c r="AO2997" s="23"/>
      <c r="AP2997" s="23"/>
      <c r="AQ2997" s="23"/>
      <c r="AR2997" s="23"/>
      <c r="AS2997" s="23" t="s">
        <v>91</v>
      </c>
    </row>
    <row r="2998" ht="12.0" customHeight="1">
      <c r="A2998" s="21" t="s">
        <v>14735</v>
      </c>
      <c r="B2998" s="22">
        <v>11.0</v>
      </c>
      <c r="C2998" s="23" t="s">
        <v>50</v>
      </c>
      <c r="D2998" s="23"/>
      <c r="E2998" s="23"/>
      <c r="F2998" s="24" t="s">
        <v>14736</v>
      </c>
      <c r="G2998" s="21" t="s">
        <v>14139</v>
      </c>
      <c r="H2998" s="23" t="s">
        <v>4163</v>
      </c>
      <c r="I2998" s="23" t="s">
        <v>14737</v>
      </c>
      <c r="J2998" s="23"/>
      <c r="K2998" s="23" t="s">
        <v>14700</v>
      </c>
      <c r="L2998" s="26" t="s">
        <v>14700</v>
      </c>
      <c r="M2998" s="23" t="s">
        <v>81</v>
      </c>
      <c r="N2998" s="23" t="s">
        <v>308</v>
      </c>
      <c r="O2998" s="23" t="s">
        <v>2165</v>
      </c>
      <c r="P2998" s="23" t="s">
        <v>1150</v>
      </c>
      <c r="Q2998" s="29" t="s">
        <v>14738</v>
      </c>
      <c r="R2998" s="21" t="s">
        <v>14139</v>
      </c>
      <c r="S2998" s="23" t="s">
        <v>4163</v>
      </c>
      <c r="T2998" s="23" t="s">
        <v>14739</v>
      </c>
      <c r="U2998" s="23"/>
      <c r="V2998" s="23" t="s">
        <v>14700</v>
      </c>
      <c r="W2998" s="23" t="s">
        <v>3603</v>
      </c>
      <c r="X2998" s="23" t="s">
        <v>14740</v>
      </c>
      <c r="Y2998" s="23" t="s">
        <v>100</v>
      </c>
      <c r="Z2998" s="23" t="s">
        <v>88</v>
      </c>
      <c r="AA2998" s="31"/>
      <c r="AB2998" s="23" t="s">
        <v>89</v>
      </c>
      <c r="AC2998" s="23"/>
      <c r="AD2998" s="23"/>
      <c r="AE2998" s="23"/>
      <c r="AF2998" s="23"/>
      <c r="AG2998" s="23"/>
      <c r="AH2998" s="23"/>
      <c r="AI2998" s="23"/>
      <c r="AJ2998" s="23"/>
      <c r="AK2998" s="23"/>
      <c r="AL2998" s="23"/>
      <c r="AM2998" s="23"/>
      <c r="AN2998" s="23"/>
      <c r="AO2998" s="23"/>
      <c r="AP2998" s="23"/>
      <c r="AQ2998" s="23"/>
      <c r="AR2998" s="23"/>
      <c r="AS2998" s="23" t="s">
        <v>91</v>
      </c>
    </row>
    <row r="2999" ht="12.0" customHeight="1">
      <c r="A2999" s="21" t="s">
        <v>14735</v>
      </c>
      <c r="B2999" s="22">
        <v>12.0</v>
      </c>
      <c r="C2999" s="23" t="s">
        <v>102</v>
      </c>
      <c r="D2999" s="23"/>
      <c r="E2999" s="23"/>
      <c r="F2999" s="24" t="s">
        <v>14736</v>
      </c>
      <c r="G2999" s="21" t="s">
        <v>14139</v>
      </c>
      <c r="H2999" s="23" t="s">
        <v>4163</v>
      </c>
      <c r="I2999" s="23" t="s">
        <v>14737</v>
      </c>
      <c r="J2999" s="23"/>
      <c r="K2999" s="23" t="s">
        <v>14700</v>
      </c>
      <c r="L2999" s="26" t="s">
        <v>14700</v>
      </c>
      <c r="M2999" s="23" t="s">
        <v>81</v>
      </c>
      <c r="N2999" s="23" t="s">
        <v>308</v>
      </c>
      <c r="O2999" s="23" t="s">
        <v>2165</v>
      </c>
      <c r="P2999" s="23" t="s">
        <v>1150</v>
      </c>
      <c r="Q2999" s="29" t="s">
        <v>14738</v>
      </c>
      <c r="R2999" s="21" t="s">
        <v>14139</v>
      </c>
      <c r="S2999" s="23" t="s">
        <v>4163</v>
      </c>
      <c r="T2999" s="23" t="s">
        <v>14739</v>
      </c>
      <c r="U2999" s="23"/>
      <c r="V2999" s="23" t="s">
        <v>14700</v>
      </c>
      <c r="W2999" s="23" t="s">
        <v>14741</v>
      </c>
      <c r="X2999" s="23" t="s">
        <v>14740</v>
      </c>
      <c r="Y2999" s="23" t="s">
        <v>100</v>
      </c>
      <c r="Z2999" s="23" t="s">
        <v>88</v>
      </c>
      <c r="AA2999" s="31"/>
      <c r="AB2999" s="23" t="s">
        <v>89</v>
      </c>
      <c r="AC2999" s="23"/>
      <c r="AD2999" s="23"/>
      <c r="AE2999" s="23"/>
      <c r="AF2999" s="23"/>
      <c r="AG2999" s="23"/>
      <c r="AH2999" s="23"/>
      <c r="AI2999" s="23"/>
      <c r="AJ2999" s="23"/>
      <c r="AK2999" s="23"/>
      <c r="AL2999" s="23"/>
      <c r="AM2999" s="23"/>
      <c r="AN2999" s="23"/>
      <c r="AO2999" s="23"/>
      <c r="AP2999" s="23"/>
      <c r="AQ2999" s="23"/>
      <c r="AR2999" s="23"/>
      <c r="AS2999" s="23" t="s">
        <v>91</v>
      </c>
    </row>
    <row r="3000" ht="12.0" customHeight="1">
      <c r="A3000" s="21" t="s">
        <v>14742</v>
      </c>
      <c r="B3000" s="22">
        <v>11.0</v>
      </c>
      <c r="C3000" s="23" t="s">
        <v>50</v>
      </c>
      <c r="D3000" s="23"/>
      <c r="E3000" s="23"/>
      <c r="F3000" s="24" t="s">
        <v>14743</v>
      </c>
      <c r="G3000" s="21" t="s">
        <v>14744</v>
      </c>
      <c r="H3000" s="23" t="s">
        <v>1085</v>
      </c>
      <c r="I3000" s="23" t="s">
        <v>14745</v>
      </c>
      <c r="J3000" s="23"/>
      <c r="K3000" s="23" t="s">
        <v>14746</v>
      </c>
      <c r="L3000" s="26" t="s">
        <v>14701</v>
      </c>
      <c r="M3000" s="23" t="s">
        <v>81</v>
      </c>
      <c r="N3000" s="23" t="s">
        <v>82</v>
      </c>
      <c r="O3000" s="23" t="s">
        <v>5090</v>
      </c>
      <c r="P3000" s="23" t="s">
        <v>5091</v>
      </c>
      <c r="Q3000" s="29" t="s">
        <v>14747</v>
      </c>
      <c r="R3000" s="21" t="s">
        <v>14748</v>
      </c>
      <c r="S3000" s="23" t="s">
        <v>1647</v>
      </c>
      <c r="T3000" s="23" t="s">
        <v>14749</v>
      </c>
      <c r="U3000" s="23"/>
      <c r="V3000" s="23" t="s">
        <v>14750</v>
      </c>
      <c r="W3000" s="23" t="s">
        <v>14751</v>
      </c>
      <c r="X3000" s="23" t="s">
        <v>14752</v>
      </c>
      <c r="Y3000" s="23" t="s">
        <v>100</v>
      </c>
      <c r="Z3000" s="23" t="s">
        <v>88</v>
      </c>
      <c r="AA3000" s="31"/>
      <c r="AB3000" s="23" t="s">
        <v>89</v>
      </c>
      <c r="AC3000" s="23"/>
      <c r="AD3000" s="23"/>
      <c r="AE3000" s="23"/>
      <c r="AF3000" s="23"/>
      <c r="AG3000" s="23"/>
      <c r="AH3000" s="23"/>
      <c r="AI3000" s="23"/>
      <c r="AJ3000" s="23"/>
      <c r="AK3000" s="23"/>
      <c r="AL3000" s="23"/>
      <c r="AM3000" s="23"/>
      <c r="AN3000" s="23"/>
      <c r="AO3000" s="23"/>
      <c r="AP3000" s="23"/>
      <c r="AQ3000" s="23"/>
      <c r="AR3000" s="23"/>
      <c r="AS3000" s="23" t="s">
        <v>91</v>
      </c>
    </row>
    <row r="3001" ht="12.0" customHeight="1">
      <c r="A3001" s="21" t="s">
        <v>14742</v>
      </c>
      <c r="B3001" s="22">
        <v>12.0</v>
      </c>
      <c r="C3001" s="23" t="s">
        <v>102</v>
      </c>
      <c r="D3001" s="23"/>
      <c r="E3001" s="23"/>
      <c r="F3001" s="24" t="s">
        <v>14743</v>
      </c>
      <c r="G3001" s="21" t="s">
        <v>14744</v>
      </c>
      <c r="H3001" s="23" t="s">
        <v>1085</v>
      </c>
      <c r="I3001" s="23" t="s">
        <v>14745</v>
      </c>
      <c r="J3001" s="23"/>
      <c r="K3001" s="23" t="s">
        <v>14746</v>
      </c>
      <c r="L3001" s="26" t="s">
        <v>14701</v>
      </c>
      <c r="M3001" s="23" t="s">
        <v>81</v>
      </c>
      <c r="N3001" s="23" t="s">
        <v>82</v>
      </c>
      <c r="O3001" s="23" t="s">
        <v>5090</v>
      </c>
      <c r="P3001" s="23" t="s">
        <v>5091</v>
      </c>
      <c r="Q3001" s="29" t="s">
        <v>14747</v>
      </c>
      <c r="R3001" s="21" t="s">
        <v>14748</v>
      </c>
      <c r="S3001" s="23" t="s">
        <v>1647</v>
      </c>
      <c r="T3001" s="23" t="s">
        <v>14749</v>
      </c>
      <c r="U3001" s="23"/>
      <c r="V3001" s="23" t="s">
        <v>14750</v>
      </c>
      <c r="W3001" s="23" t="s">
        <v>14751</v>
      </c>
      <c r="X3001" s="23" t="s">
        <v>14752</v>
      </c>
      <c r="Y3001" s="23" t="s">
        <v>100</v>
      </c>
      <c r="Z3001" s="23" t="s">
        <v>88</v>
      </c>
      <c r="AA3001" s="31"/>
      <c r="AB3001" s="23" t="s">
        <v>89</v>
      </c>
      <c r="AC3001" s="23"/>
      <c r="AD3001" s="23"/>
      <c r="AE3001" s="23"/>
      <c r="AF3001" s="23"/>
      <c r="AG3001" s="23"/>
      <c r="AH3001" s="23"/>
      <c r="AI3001" s="23"/>
      <c r="AJ3001" s="23"/>
      <c r="AK3001" s="23"/>
      <c r="AL3001" s="23"/>
      <c r="AM3001" s="23"/>
      <c r="AN3001" s="23"/>
      <c r="AO3001" s="23"/>
      <c r="AP3001" s="23"/>
      <c r="AQ3001" s="23"/>
      <c r="AR3001" s="23"/>
      <c r="AS3001" s="23" t="s">
        <v>91</v>
      </c>
    </row>
    <row r="3002" ht="12.0" customHeight="1">
      <c r="A3002" s="21" t="s">
        <v>14753</v>
      </c>
      <c r="B3002" s="22">
        <v>11.0</v>
      </c>
      <c r="C3002" s="23" t="s">
        <v>50</v>
      </c>
      <c r="D3002" s="23"/>
      <c r="E3002" s="23"/>
      <c r="F3002" s="24" t="s">
        <v>14754</v>
      </c>
      <c r="G3002" s="21" t="s">
        <v>7595</v>
      </c>
      <c r="H3002" s="23" t="s">
        <v>4163</v>
      </c>
      <c r="I3002" s="23" t="s">
        <v>14755</v>
      </c>
      <c r="J3002" s="23"/>
      <c r="K3002" s="23" t="s">
        <v>14756</v>
      </c>
      <c r="L3002" s="26" t="s">
        <v>14710</v>
      </c>
      <c r="M3002" s="23" t="s">
        <v>81</v>
      </c>
      <c r="N3002" s="23" t="s">
        <v>82</v>
      </c>
      <c r="O3002" s="23" t="s">
        <v>5090</v>
      </c>
      <c r="P3002" s="23" t="s">
        <v>5091</v>
      </c>
      <c r="Q3002" s="29" t="s">
        <v>14757</v>
      </c>
      <c r="R3002" s="21" t="s">
        <v>7595</v>
      </c>
      <c r="S3002" s="23" t="s">
        <v>4163</v>
      </c>
      <c r="T3002" s="23" t="s">
        <v>14755</v>
      </c>
      <c r="U3002" s="23"/>
      <c r="V3002" s="23" t="s">
        <v>14756</v>
      </c>
      <c r="W3002" s="23" t="s">
        <v>14758</v>
      </c>
      <c r="X3002" s="23" t="s">
        <v>14759</v>
      </c>
      <c r="Y3002" s="23" t="s">
        <v>350</v>
      </c>
      <c r="Z3002" s="23" t="s">
        <v>88</v>
      </c>
      <c r="AA3002" s="31"/>
      <c r="AB3002" s="23"/>
      <c r="AC3002" s="23"/>
      <c r="AD3002" s="23"/>
      <c r="AE3002" s="23"/>
      <c r="AF3002" s="23"/>
      <c r="AG3002" s="23"/>
      <c r="AH3002" s="23"/>
      <c r="AI3002" s="23"/>
      <c r="AJ3002" s="23"/>
      <c r="AK3002" s="23"/>
      <c r="AL3002" s="23"/>
      <c r="AM3002" s="23"/>
      <c r="AN3002" s="23"/>
      <c r="AO3002" s="23"/>
      <c r="AP3002" s="23"/>
      <c r="AQ3002" s="23"/>
      <c r="AR3002" s="23"/>
      <c r="AS3002" s="23" t="s">
        <v>91</v>
      </c>
    </row>
    <row r="3003" ht="12.0" customHeight="1">
      <c r="A3003" s="21" t="s">
        <v>14753</v>
      </c>
      <c r="B3003" s="22">
        <v>12.0</v>
      </c>
      <c r="C3003" s="23" t="s">
        <v>102</v>
      </c>
      <c r="D3003" s="23"/>
      <c r="E3003" s="23"/>
      <c r="F3003" s="24" t="s">
        <v>14754</v>
      </c>
      <c r="G3003" s="21" t="s">
        <v>7595</v>
      </c>
      <c r="H3003" s="23" t="s">
        <v>4163</v>
      </c>
      <c r="I3003" s="23" t="s">
        <v>14755</v>
      </c>
      <c r="J3003" s="23"/>
      <c r="K3003" s="23" t="s">
        <v>14756</v>
      </c>
      <c r="L3003" s="26" t="s">
        <v>14710</v>
      </c>
      <c r="M3003" s="23" t="s">
        <v>81</v>
      </c>
      <c r="N3003" s="23" t="s">
        <v>82</v>
      </c>
      <c r="O3003" s="23" t="s">
        <v>5090</v>
      </c>
      <c r="P3003" s="23" t="s">
        <v>5091</v>
      </c>
      <c r="Q3003" s="29" t="s">
        <v>14757</v>
      </c>
      <c r="R3003" s="21" t="s">
        <v>7595</v>
      </c>
      <c r="S3003" s="23" t="s">
        <v>4163</v>
      </c>
      <c r="T3003" s="23" t="s">
        <v>14755</v>
      </c>
      <c r="U3003" s="23"/>
      <c r="V3003" s="23" t="s">
        <v>14756</v>
      </c>
      <c r="W3003" s="23" t="s">
        <v>14758</v>
      </c>
      <c r="X3003" s="23" t="s">
        <v>14759</v>
      </c>
      <c r="Y3003" s="23" t="s">
        <v>350</v>
      </c>
      <c r="Z3003" s="23" t="s">
        <v>88</v>
      </c>
      <c r="AA3003" s="31"/>
      <c r="AB3003" s="23" t="s">
        <v>89</v>
      </c>
      <c r="AC3003" s="23"/>
      <c r="AD3003" s="23"/>
      <c r="AE3003" s="23"/>
      <c r="AF3003" s="23"/>
      <c r="AG3003" s="23"/>
      <c r="AH3003" s="23"/>
      <c r="AI3003" s="23"/>
      <c r="AJ3003" s="23"/>
      <c r="AK3003" s="23"/>
      <c r="AL3003" s="23"/>
      <c r="AM3003" s="23"/>
      <c r="AN3003" s="23"/>
      <c r="AO3003" s="23"/>
      <c r="AP3003" s="23"/>
      <c r="AQ3003" s="23"/>
      <c r="AR3003" s="23"/>
      <c r="AS3003" s="23" t="s">
        <v>91</v>
      </c>
    </row>
    <row r="3004" ht="12.0" customHeight="1">
      <c r="A3004" s="21" t="s">
        <v>14760</v>
      </c>
      <c r="B3004" s="22">
        <v>11.0</v>
      </c>
      <c r="C3004" s="23" t="s">
        <v>50</v>
      </c>
      <c r="D3004" s="23"/>
      <c r="E3004" s="23"/>
      <c r="F3004" s="24" t="s">
        <v>14761</v>
      </c>
      <c r="G3004" s="21" t="s">
        <v>7482</v>
      </c>
      <c r="H3004" s="23" t="s">
        <v>4163</v>
      </c>
      <c r="I3004" s="23" t="s">
        <v>14762</v>
      </c>
      <c r="J3004" s="23"/>
      <c r="K3004" s="23" t="s">
        <v>14722</v>
      </c>
      <c r="L3004" s="26" t="s">
        <v>14722</v>
      </c>
      <c r="M3004" s="23" t="s">
        <v>81</v>
      </c>
      <c r="N3004" s="23" t="s">
        <v>82</v>
      </c>
      <c r="O3004" s="23" t="s">
        <v>2094</v>
      </c>
      <c r="P3004" s="23" t="s">
        <v>532</v>
      </c>
      <c r="Q3004" s="29" t="s">
        <v>14763</v>
      </c>
      <c r="R3004" s="21" t="s">
        <v>7482</v>
      </c>
      <c r="S3004" s="23" t="s">
        <v>4163</v>
      </c>
      <c r="T3004" s="23" t="s">
        <v>14762</v>
      </c>
      <c r="U3004" s="23"/>
      <c r="V3004" s="23" t="s">
        <v>14722</v>
      </c>
      <c r="W3004" s="23" t="s">
        <v>14758</v>
      </c>
      <c r="X3004" s="23" t="s">
        <v>14764</v>
      </c>
      <c r="Y3004" s="23" t="s">
        <v>100</v>
      </c>
      <c r="Z3004" s="23" t="s">
        <v>88</v>
      </c>
      <c r="AA3004" s="31"/>
      <c r="AB3004" s="23" t="s">
        <v>89</v>
      </c>
      <c r="AC3004" s="23"/>
      <c r="AD3004" s="23"/>
      <c r="AE3004" s="23"/>
      <c r="AF3004" s="23"/>
      <c r="AG3004" s="23"/>
      <c r="AH3004" s="23"/>
      <c r="AI3004" s="23"/>
      <c r="AJ3004" s="23"/>
      <c r="AK3004" s="23"/>
      <c r="AL3004" s="23"/>
      <c r="AM3004" s="23"/>
      <c r="AN3004" s="23"/>
      <c r="AO3004" s="23"/>
      <c r="AP3004" s="23"/>
      <c r="AQ3004" s="23"/>
      <c r="AR3004" s="23"/>
      <c r="AS3004" s="23" t="s">
        <v>91</v>
      </c>
    </row>
    <row r="3005" ht="12.0" customHeight="1">
      <c r="A3005" s="21" t="s">
        <v>14760</v>
      </c>
      <c r="B3005" s="22">
        <v>12.0</v>
      </c>
      <c r="C3005" s="23" t="s">
        <v>102</v>
      </c>
      <c r="D3005" s="23"/>
      <c r="E3005" s="23"/>
      <c r="F3005" s="24" t="s">
        <v>14761</v>
      </c>
      <c r="G3005" s="21" t="s">
        <v>7482</v>
      </c>
      <c r="H3005" s="23" t="s">
        <v>4163</v>
      </c>
      <c r="I3005" s="23" t="s">
        <v>14762</v>
      </c>
      <c r="J3005" s="23"/>
      <c r="K3005" s="23" t="s">
        <v>14722</v>
      </c>
      <c r="L3005" s="26" t="s">
        <v>14722</v>
      </c>
      <c r="M3005" s="23" t="s">
        <v>81</v>
      </c>
      <c r="N3005" s="23" t="s">
        <v>82</v>
      </c>
      <c r="O3005" s="23" t="s">
        <v>2094</v>
      </c>
      <c r="P3005" s="23" t="s">
        <v>532</v>
      </c>
      <c r="Q3005" s="29" t="s">
        <v>14763</v>
      </c>
      <c r="R3005" s="21" t="s">
        <v>7482</v>
      </c>
      <c r="S3005" s="23" t="s">
        <v>4163</v>
      </c>
      <c r="T3005" s="23" t="s">
        <v>14762</v>
      </c>
      <c r="U3005" s="23"/>
      <c r="V3005" s="23" t="s">
        <v>14722</v>
      </c>
      <c r="W3005" s="23" t="s">
        <v>14758</v>
      </c>
      <c r="X3005" s="23" t="s">
        <v>14764</v>
      </c>
      <c r="Y3005" s="23" t="s">
        <v>100</v>
      </c>
      <c r="Z3005" s="23" t="s">
        <v>88</v>
      </c>
      <c r="AA3005" s="31"/>
      <c r="AB3005" s="23" t="s">
        <v>89</v>
      </c>
      <c r="AC3005" s="23"/>
      <c r="AD3005" s="23"/>
      <c r="AE3005" s="23"/>
      <c r="AF3005" s="23"/>
      <c r="AG3005" s="23"/>
      <c r="AH3005" s="23"/>
      <c r="AI3005" s="23"/>
      <c r="AJ3005" s="23"/>
      <c r="AK3005" s="23"/>
      <c r="AL3005" s="23"/>
      <c r="AM3005" s="23"/>
      <c r="AN3005" s="23"/>
      <c r="AO3005" s="23"/>
      <c r="AP3005" s="23"/>
      <c r="AQ3005" s="23"/>
      <c r="AR3005" s="23"/>
      <c r="AS3005" s="23" t="s">
        <v>91</v>
      </c>
    </row>
    <row r="3006" ht="12.0" customHeight="1">
      <c r="A3006" s="21" t="s">
        <v>14765</v>
      </c>
      <c r="B3006" s="22">
        <v>45.0</v>
      </c>
      <c r="C3006" s="23" t="s">
        <v>174</v>
      </c>
      <c r="D3006" s="23"/>
      <c r="E3006" s="23"/>
      <c r="F3006" s="24" t="s">
        <v>14766</v>
      </c>
      <c r="G3006" s="21" t="s">
        <v>14438</v>
      </c>
      <c r="H3006" s="23" t="s">
        <v>4163</v>
      </c>
      <c r="I3006" s="23" t="s">
        <v>14767</v>
      </c>
      <c r="J3006" s="23"/>
      <c r="K3006" s="23" t="s">
        <v>14768</v>
      </c>
      <c r="L3006" s="23"/>
      <c r="M3006" s="23" t="s">
        <v>81</v>
      </c>
      <c r="N3006" s="23" t="s">
        <v>82</v>
      </c>
      <c r="O3006" s="23" t="s">
        <v>2094</v>
      </c>
      <c r="P3006" s="23" t="s">
        <v>532</v>
      </c>
      <c r="Q3006" s="29" t="s">
        <v>14769</v>
      </c>
      <c r="R3006" s="21" t="s">
        <v>1374</v>
      </c>
      <c r="S3006" s="23" t="s">
        <v>76</v>
      </c>
      <c r="T3006" s="23" t="s">
        <v>14770</v>
      </c>
      <c r="U3006" s="23"/>
      <c r="V3006" s="23" t="s">
        <v>14771</v>
      </c>
      <c r="W3006" s="23" t="s">
        <v>1693</v>
      </c>
      <c r="X3006" s="23" t="s">
        <v>14772</v>
      </c>
      <c r="Y3006" s="23" t="s">
        <v>100</v>
      </c>
      <c r="Z3006" s="23" t="s">
        <v>88</v>
      </c>
      <c r="AA3006" s="31">
        <v>10.0</v>
      </c>
      <c r="AB3006" s="23"/>
      <c r="AC3006" s="23"/>
      <c r="AD3006" s="23"/>
      <c r="AE3006" s="23"/>
      <c r="AF3006" s="23"/>
      <c r="AG3006" s="23"/>
      <c r="AH3006" s="23" t="s">
        <v>89</v>
      </c>
      <c r="AI3006" s="23" t="s">
        <v>89</v>
      </c>
      <c r="AJ3006" s="23"/>
      <c r="AK3006" s="23"/>
      <c r="AL3006" s="23"/>
      <c r="AM3006" s="23"/>
      <c r="AN3006" s="23"/>
      <c r="AO3006" s="23"/>
      <c r="AP3006" s="23"/>
      <c r="AQ3006" s="23"/>
      <c r="AR3006" s="23"/>
      <c r="AS3006" s="23"/>
    </row>
    <row r="3007" ht="12.0" customHeight="1">
      <c r="A3007" s="21" t="s">
        <v>14773</v>
      </c>
      <c r="B3007" s="22">
        <v>22.0</v>
      </c>
      <c r="C3007" s="23" t="s">
        <v>151</v>
      </c>
      <c r="D3007" s="23"/>
      <c r="E3007" s="23"/>
      <c r="F3007" s="24" t="s">
        <v>14774</v>
      </c>
      <c r="G3007" s="21" t="s">
        <v>14775</v>
      </c>
      <c r="H3007" s="23" t="s">
        <v>4163</v>
      </c>
      <c r="I3007" s="23" t="s">
        <v>14776</v>
      </c>
      <c r="J3007" s="23"/>
      <c r="K3007" s="23" t="s">
        <v>14777</v>
      </c>
      <c r="L3007" s="26" t="s">
        <v>14778</v>
      </c>
      <c r="M3007" s="23" t="s">
        <v>81</v>
      </c>
      <c r="N3007" s="23" t="s">
        <v>82</v>
      </c>
      <c r="O3007" s="23" t="s">
        <v>4556</v>
      </c>
      <c r="P3007" s="23" t="s">
        <v>1196</v>
      </c>
      <c r="Q3007" s="29" t="s">
        <v>3610</v>
      </c>
      <c r="R3007" s="21" t="s">
        <v>3611</v>
      </c>
      <c r="S3007" s="23" t="s">
        <v>838</v>
      </c>
      <c r="T3007" s="23" t="s">
        <v>3612</v>
      </c>
      <c r="U3007" s="23"/>
      <c r="V3007" s="23" t="s">
        <v>3613</v>
      </c>
      <c r="W3007" s="23" t="s">
        <v>1693</v>
      </c>
      <c r="X3007" s="23" t="s">
        <v>3615</v>
      </c>
      <c r="Y3007" s="23" t="s">
        <v>87</v>
      </c>
      <c r="Z3007" s="23" t="s">
        <v>88</v>
      </c>
      <c r="AA3007" s="31">
        <v>20.0</v>
      </c>
      <c r="AB3007" s="23"/>
      <c r="AC3007" s="23"/>
      <c r="AD3007" s="23"/>
      <c r="AE3007" s="23"/>
      <c r="AF3007" s="23"/>
      <c r="AG3007" s="23"/>
      <c r="AH3007" s="23" t="s">
        <v>89</v>
      </c>
      <c r="AI3007" s="23"/>
      <c r="AJ3007" s="23"/>
      <c r="AK3007" s="23"/>
      <c r="AL3007" s="23"/>
      <c r="AM3007" s="23"/>
      <c r="AN3007" s="23"/>
      <c r="AO3007" s="23"/>
      <c r="AP3007" s="23"/>
      <c r="AQ3007" s="23"/>
      <c r="AR3007" s="23"/>
      <c r="AS3007" s="23" t="s">
        <v>91</v>
      </c>
    </row>
    <row r="3008" ht="12.0" customHeight="1">
      <c r="A3008" s="21" t="s">
        <v>14773</v>
      </c>
      <c r="B3008" s="22">
        <v>24.0</v>
      </c>
      <c r="C3008" s="23" t="s">
        <v>69</v>
      </c>
      <c r="D3008" s="23"/>
      <c r="E3008" s="23"/>
      <c r="F3008" s="24" t="s">
        <v>14774</v>
      </c>
      <c r="G3008" s="21" t="s">
        <v>14775</v>
      </c>
      <c r="H3008" s="23" t="s">
        <v>4163</v>
      </c>
      <c r="I3008" s="23" t="s">
        <v>14776</v>
      </c>
      <c r="J3008" s="23"/>
      <c r="K3008" s="23" t="s">
        <v>14777</v>
      </c>
      <c r="L3008" s="26" t="s">
        <v>14778</v>
      </c>
      <c r="M3008" s="23" t="s">
        <v>81</v>
      </c>
      <c r="N3008" s="23" t="s">
        <v>82</v>
      </c>
      <c r="O3008" s="23" t="s">
        <v>4556</v>
      </c>
      <c r="P3008" s="23" t="s">
        <v>1196</v>
      </c>
      <c r="Q3008" s="29" t="s">
        <v>3610</v>
      </c>
      <c r="R3008" s="21" t="s">
        <v>3611</v>
      </c>
      <c r="S3008" s="23" t="s">
        <v>838</v>
      </c>
      <c r="T3008" s="23" t="s">
        <v>3612</v>
      </c>
      <c r="U3008" s="23"/>
      <c r="V3008" s="23" t="s">
        <v>3613</v>
      </c>
      <c r="W3008" s="23" t="s">
        <v>13900</v>
      </c>
      <c r="X3008" s="23" t="s">
        <v>3615</v>
      </c>
      <c r="Y3008" s="23" t="s">
        <v>87</v>
      </c>
      <c r="Z3008" s="23" t="s">
        <v>88</v>
      </c>
      <c r="AA3008" s="31"/>
      <c r="AB3008" s="23"/>
      <c r="AC3008" s="23"/>
      <c r="AD3008" s="23"/>
      <c r="AE3008" s="23"/>
      <c r="AF3008" s="23"/>
      <c r="AG3008" s="23"/>
      <c r="AH3008" s="23" t="s">
        <v>89</v>
      </c>
      <c r="AI3008" s="23"/>
      <c r="AJ3008" s="23"/>
      <c r="AK3008" s="23"/>
      <c r="AL3008" s="23" t="s">
        <v>394</v>
      </c>
      <c r="AM3008" s="23">
        <v>4.0</v>
      </c>
      <c r="AN3008" s="23"/>
      <c r="AO3008" s="23"/>
      <c r="AP3008" s="23"/>
      <c r="AQ3008" s="23"/>
      <c r="AR3008" s="23"/>
      <c r="AS3008" s="23" t="s">
        <v>91</v>
      </c>
    </row>
    <row r="3009" ht="12.0" customHeight="1">
      <c r="A3009" s="21" t="s">
        <v>14779</v>
      </c>
      <c r="B3009" s="22">
        <v>46.0</v>
      </c>
      <c r="C3009" s="23" t="s">
        <v>175</v>
      </c>
      <c r="D3009" s="23"/>
      <c r="E3009" s="23"/>
      <c r="F3009" s="24" t="s">
        <v>14780</v>
      </c>
      <c r="G3009" s="21" t="s">
        <v>1084</v>
      </c>
      <c r="H3009" s="23" t="s">
        <v>1085</v>
      </c>
      <c r="I3009" s="23" t="s">
        <v>14781</v>
      </c>
      <c r="J3009" s="23"/>
      <c r="K3009" s="23" t="s">
        <v>14782</v>
      </c>
      <c r="L3009" s="26" t="s">
        <v>14782</v>
      </c>
      <c r="M3009" s="23" t="s">
        <v>81</v>
      </c>
      <c r="N3009" s="23" t="s">
        <v>308</v>
      </c>
      <c r="O3009" s="23" t="s">
        <v>5103</v>
      </c>
      <c r="P3009" s="23" t="s">
        <v>555</v>
      </c>
      <c r="Q3009" s="29" t="s">
        <v>14783</v>
      </c>
      <c r="R3009" s="21" t="s">
        <v>147</v>
      </c>
      <c r="S3009" s="23" t="s">
        <v>76</v>
      </c>
      <c r="T3009" s="23" t="s">
        <v>14784</v>
      </c>
      <c r="U3009" s="23"/>
      <c r="V3009" s="23" t="s">
        <v>14785</v>
      </c>
      <c r="W3009" s="23" t="s">
        <v>14786</v>
      </c>
      <c r="X3009" s="23" t="s">
        <v>14787</v>
      </c>
      <c r="Y3009" s="23" t="s">
        <v>100</v>
      </c>
      <c r="Z3009" s="23" t="s">
        <v>88</v>
      </c>
      <c r="AA3009" s="31">
        <v>20.0</v>
      </c>
      <c r="AB3009" s="23" t="s">
        <v>89</v>
      </c>
      <c r="AC3009" s="23"/>
      <c r="AD3009" s="23"/>
      <c r="AE3009" s="23"/>
      <c r="AF3009" s="23"/>
      <c r="AG3009" s="23"/>
      <c r="AH3009" s="23"/>
      <c r="AI3009" s="23"/>
      <c r="AJ3009" s="23"/>
      <c r="AK3009" s="23"/>
      <c r="AL3009" s="23"/>
      <c r="AM3009" s="23"/>
      <c r="AN3009" s="23"/>
      <c r="AO3009" s="23"/>
      <c r="AP3009" s="23"/>
      <c r="AQ3009" s="23"/>
      <c r="AR3009" s="23"/>
      <c r="AS3009" s="23"/>
    </row>
    <row r="3010" ht="12.0" customHeight="1">
      <c r="A3010" s="21" t="s">
        <v>14788</v>
      </c>
      <c r="B3010" s="22">
        <v>11.0</v>
      </c>
      <c r="C3010" s="23" t="s">
        <v>50</v>
      </c>
      <c r="D3010" s="23"/>
      <c r="E3010" s="23"/>
      <c r="F3010" s="24" t="s">
        <v>14789</v>
      </c>
      <c r="G3010" s="21" t="s">
        <v>8584</v>
      </c>
      <c r="H3010" s="23" t="s">
        <v>666</v>
      </c>
      <c r="I3010" s="23" t="s">
        <v>14790</v>
      </c>
      <c r="J3010" s="23" t="s">
        <v>14791</v>
      </c>
      <c r="K3010" s="23" t="s">
        <v>14792</v>
      </c>
      <c r="L3010" s="26" t="s">
        <v>14793</v>
      </c>
      <c r="M3010" s="23" t="s">
        <v>81</v>
      </c>
      <c r="N3010" s="23" t="s">
        <v>308</v>
      </c>
      <c r="O3010" s="23" t="s">
        <v>5103</v>
      </c>
      <c r="P3010" s="23" t="s">
        <v>555</v>
      </c>
      <c r="Q3010" s="29" t="s">
        <v>14794</v>
      </c>
      <c r="R3010" s="21" t="s">
        <v>14410</v>
      </c>
      <c r="S3010" s="23" t="s">
        <v>4163</v>
      </c>
      <c r="T3010" s="23" t="s">
        <v>14795</v>
      </c>
      <c r="U3010" s="23"/>
      <c r="V3010" s="23" t="s">
        <v>14796</v>
      </c>
      <c r="W3010" s="23" t="s">
        <v>14786</v>
      </c>
      <c r="X3010" s="23" t="s">
        <v>14797</v>
      </c>
      <c r="Y3010" s="23" t="s">
        <v>100</v>
      </c>
      <c r="Z3010" s="23" t="s">
        <v>88</v>
      </c>
      <c r="AA3010" s="31"/>
      <c r="AB3010" s="23" t="s">
        <v>89</v>
      </c>
      <c r="AC3010" s="23"/>
      <c r="AD3010" s="23"/>
      <c r="AE3010" s="23"/>
      <c r="AF3010" s="23"/>
      <c r="AG3010" s="23"/>
      <c r="AH3010" s="23"/>
      <c r="AI3010" s="23"/>
      <c r="AJ3010" s="23"/>
      <c r="AK3010" s="23"/>
      <c r="AL3010" s="23"/>
      <c r="AM3010" s="23"/>
      <c r="AN3010" s="23"/>
      <c r="AO3010" s="23"/>
      <c r="AP3010" s="23"/>
      <c r="AQ3010" s="23"/>
      <c r="AR3010" s="23"/>
      <c r="AS3010" s="23" t="s">
        <v>91</v>
      </c>
    </row>
    <row r="3011" ht="12.0" customHeight="1">
      <c r="A3011" s="21" t="s">
        <v>14788</v>
      </c>
      <c r="B3011" s="22">
        <v>12.0</v>
      </c>
      <c r="C3011" s="23" t="s">
        <v>102</v>
      </c>
      <c r="D3011" s="23"/>
      <c r="E3011" s="23"/>
      <c r="F3011" s="24" t="s">
        <v>14789</v>
      </c>
      <c r="G3011" s="21" t="s">
        <v>8584</v>
      </c>
      <c r="H3011" s="23" t="s">
        <v>666</v>
      </c>
      <c r="I3011" s="23" t="s">
        <v>14790</v>
      </c>
      <c r="J3011" s="23" t="s">
        <v>14791</v>
      </c>
      <c r="K3011" s="23" t="s">
        <v>14792</v>
      </c>
      <c r="L3011" s="26" t="s">
        <v>14793</v>
      </c>
      <c r="M3011" s="23" t="s">
        <v>81</v>
      </c>
      <c r="N3011" s="23" t="s">
        <v>308</v>
      </c>
      <c r="O3011" s="23" t="s">
        <v>5103</v>
      </c>
      <c r="P3011" s="23" t="s">
        <v>555</v>
      </c>
      <c r="Q3011" s="29" t="s">
        <v>14794</v>
      </c>
      <c r="R3011" s="21" t="s">
        <v>14410</v>
      </c>
      <c r="S3011" s="23" t="s">
        <v>4163</v>
      </c>
      <c r="T3011" s="23" t="s">
        <v>14795</v>
      </c>
      <c r="U3011" s="23"/>
      <c r="V3011" s="23" t="s">
        <v>14796</v>
      </c>
      <c r="W3011" s="23" t="s">
        <v>14798</v>
      </c>
      <c r="X3011" s="23" t="s">
        <v>14797</v>
      </c>
      <c r="Y3011" s="23" t="s">
        <v>100</v>
      </c>
      <c r="Z3011" s="23" t="s">
        <v>88</v>
      </c>
      <c r="AA3011" s="31"/>
      <c r="AB3011" s="23" t="s">
        <v>89</v>
      </c>
      <c r="AC3011" s="23"/>
      <c r="AD3011" s="23"/>
      <c r="AE3011" s="23"/>
      <c r="AF3011" s="23"/>
      <c r="AG3011" s="23"/>
      <c r="AH3011" s="23"/>
      <c r="AI3011" s="23"/>
      <c r="AJ3011" s="23"/>
      <c r="AK3011" s="23"/>
      <c r="AL3011" s="23"/>
      <c r="AM3011" s="23"/>
      <c r="AN3011" s="23"/>
      <c r="AO3011" s="23"/>
      <c r="AP3011" s="23"/>
      <c r="AQ3011" s="23"/>
      <c r="AR3011" s="23"/>
      <c r="AS3011" s="23" t="s">
        <v>91</v>
      </c>
    </row>
    <row r="3012" ht="12.0" customHeight="1">
      <c r="A3012" s="21" t="s">
        <v>14799</v>
      </c>
      <c r="B3012" s="22">
        <v>11.0</v>
      </c>
      <c r="C3012" s="23" t="s">
        <v>50</v>
      </c>
      <c r="D3012" s="23"/>
      <c r="E3012" s="23"/>
      <c r="F3012" s="24" t="s">
        <v>14800</v>
      </c>
      <c r="G3012" s="21" t="s">
        <v>14801</v>
      </c>
      <c r="H3012" s="23" t="s">
        <v>1085</v>
      </c>
      <c r="I3012" s="23" t="s">
        <v>14802</v>
      </c>
      <c r="J3012" s="23"/>
      <c r="K3012" s="23" t="s">
        <v>14803</v>
      </c>
      <c r="L3012" s="26" t="s">
        <v>14758</v>
      </c>
      <c r="M3012" s="23" t="s">
        <v>81</v>
      </c>
      <c r="N3012" s="23" t="s">
        <v>82</v>
      </c>
      <c r="O3012" s="23" t="s">
        <v>5103</v>
      </c>
      <c r="P3012" s="23" t="s">
        <v>555</v>
      </c>
      <c r="Q3012" s="29" t="s">
        <v>14804</v>
      </c>
      <c r="R3012" s="21" t="s">
        <v>14801</v>
      </c>
      <c r="S3012" s="23" t="s">
        <v>1085</v>
      </c>
      <c r="T3012" s="23" t="s">
        <v>14805</v>
      </c>
      <c r="U3012" s="23" t="s">
        <v>14806</v>
      </c>
      <c r="V3012" s="23" t="s">
        <v>14803</v>
      </c>
      <c r="W3012" s="23"/>
      <c r="X3012" s="23" t="s">
        <v>14807</v>
      </c>
      <c r="Y3012" s="23" t="s">
        <v>350</v>
      </c>
      <c r="Z3012" s="23" t="s">
        <v>88</v>
      </c>
      <c r="AA3012" s="31"/>
      <c r="AB3012" s="23" t="s">
        <v>89</v>
      </c>
      <c r="AC3012" s="23"/>
      <c r="AD3012" s="23"/>
      <c r="AE3012" s="23"/>
      <c r="AF3012" s="23"/>
      <c r="AG3012" s="23"/>
      <c r="AH3012" s="23"/>
      <c r="AI3012" s="23"/>
      <c r="AJ3012" s="23"/>
      <c r="AK3012" s="23"/>
      <c r="AL3012" s="23"/>
      <c r="AM3012" s="23"/>
      <c r="AN3012" s="23"/>
      <c r="AO3012" s="23"/>
      <c r="AP3012" s="23"/>
      <c r="AQ3012" s="23"/>
      <c r="AR3012" s="23"/>
      <c r="AS3012" s="23" t="s">
        <v>91</v>
      </c>
    </row>
    <row r="3013" ht="12.0" customHeight="1">
      <c r="A3013" s="21" t="s">
        <v>14799</v>
      </c>
      <c r="B3013" s="22">
        <v>12.0</v>
      </c>
      <c r="C3013" s="23" t="s">
        <v>102</v>
      </c>
      <c r="D3013" s="23"/>
      <c r="E3013" s="23"/>
      <c r="F3013" s="24" t="s">
        <v>14800</v>
      </c>
      <c r="G3013" s="21" t="s">
        <v>14801</v>
      </c>
      <c r="H3013" s="23" t="s">
        <v>1085</v>
      </c>
      <c r="I3013" s="23" t="s">
        <v>14802</v>
      </c>
      <c r="J3013" s="23"/>
      <c r="K3013" s="23" t="s">
        <v>14803</v>
      </c>
      <c r="L3013" s="26" t="s">
        <v>14758</v>
      </c>
      <c r="M3013" s="23" t="s">
        <v>81</v>
      </c>
      <c r="N3013" s="23" t="s">
        <v>82</v>
      </c>
      <c r="O3013" s="23" t="s">
        <v>5103</v>
      </c>
      <c r="P3013" s="23" t="s">
        <v>555</v>
      </c>
      <c r="Q3013" s="29" t="s">
        <v>14804</v>
      </c>
      <c r="R3013" s="21" t="s">
        <v>14801</v>
      </c>
      <c r="S3013" s="23" t="s">
        <v>1085</v>
      </c>
      <c r="T3013" s="23" t="s">
        <v>14805</v>
      </c>
      <c r="U3013" s="23" t="s">
        <v>14806</v>
      </c>
      <c r="V3013" s="23" t="s">
        <v>14803</v>
      </c>
      <c r="W3013" s="23" t="s">
        <v>14808</v>
      </c>
      <c r="X3013" s="23" t="s">
        <v>14807</v>
      </c>
      <c r="Y3013" s="23" t="s">
        <v>350</v>
      </c>
      <c r="Z3013" s="23" t="s">
        <v>88</v>
      </c>
      <c r="AA3013" s="31"/>
      <c r="AB3013" s="23"/>
      <c r="AC3013" s="23"/>
      <c r="AD3013" s="23"/>
      <c r="AE3013" s="23"/>
      <c r="AF3013" s="23"/>
      <c r="AG3013" s="23"/>
      <c r="AH3013" s="23"/>
      <c r="AI3013" s="23"/>
      <c r="AJ3013" s="23"/>
      <c r="AK3013" s="23"/>
      <c r="AL3013" s="23"/>
      <c r="AM3013" s="23"/>
      <c r="AN3013" s="23"/>
      <c r="AO3013" s="23"/>
      <c r="AP3013" s="23"/>
      <c r="AQ3013" s="23"/>
      <c r="AR3013" s="23"/>
      <c r="AS3013" s="23" t="s">
        <v>91</v>
      </c>
    </row>
    <row r="3014" ht="12.0" customHeight="1">
      <c r="A3014" s="21" t="s">
        <v>14799</v>
      </c>
      <c r="B3014" s="22">
        <v>13.0</v>
      </c>
      <c r="C3014" s="23" t="s">
        <v>104</v>
      </c>
      <c r="D3014" s="23"/>
      <c r="E3014" s="23"/>
      <c r="F3014" s="24" t="s">
        <v>14800</v>
      </c>
      <c r="G3014" s="21" t="s">
        <v>14801</v>
      </c>
      <c r="H3014" s="23" t="s">
        <v>1085</v>
      </c>
      <c r="I3014" s="23" t="s">
        <v>14802</v>
      </c>
      <c r="J3014" s="23"/>
      <c r="K3014" s="23" t="s">
        <v>14803</v>
      </c>
      <c r="L3014" s="26" t="s">
        <v>14758</v>
      </c>
      <c r="M3014" s="23" t="s">
        <v>81</v>
      </c>
      <c r="N3014" s="23" t="s">
        <v>82</v>
      </c>
      <c r="O3014" s="23" t="s">
        <v>2596</v>
      </c>
      <c r="P3014" s="23" t="s">
        <v>485</v>
      </c>
      <c r="Q3014" s="29" t="s">
        <v>14804</v>
      </c>
      <c r="R3014" s="21" t="s">
        <v>14801</v>
      </c>
      <c r="S3014" s="23" t="s">
        <v>1085</v>
      </c>
      <c r="T3014" s="23" t="s">
        <v>14805</v>
      </c>
      <c r="U3014" s="23" t="s">
        <v>14806</v>
      </c>
      <c r="V3014" s="23" t="s">
        <v>14803</v>
      </c>
      <c r="W3014" s="23" t="s">
        <v>14808</v>
      </c>
      <c r="X3014" s="23" t="s">
        <v>14807</v>
      </c>
      <c r="Y3014" s="23" t="s">
        <v>350</v>
      </c>
      <c r="Z3014" s="23" t="s">
        <v>88</v>
      </c>
      <c r="AA3014" s="31"/>
      <c r="AB3014" s="23"/>
      <c r="AC3014" s="23"/>
      <c r="AD3014" s="23"/>
      <c r="AE3014" s="23"/>
      <c r="AF3014" s="23"/>
      <c r="AG3014" s="23"/>
      <c r="AH3014" s="23"/>
      <c r="AI3014" s="23"/>
      <c r="AJ3014" s="23"/>
      <c r="AK3014" s="23"/>
      <c r="AL3014" s="23"/>
      <c r="AM3014" s="23"/>
      <c r="AN3014" s="23"/>
      <c r="AO3014" s="23"/>
      <c r="AP3014" s="23"/>
      <c r="AQ3014" s="23"/>
      <c r="AR3014" s="23"/>
      <c r="AS3014" s="23"/>
    </row>
    <row r="3015" ht="12.0" customHeight="1">
      <c r="A3015" s="21" t="s">
        <v>14799</v>
      </c>
      <c r="B3015" s="22">
        <v>15.0</v>
      </c>
      <c r="C3015" s="23" t="s">
        <v>107</v>
      </c>
      <c r="D3015" s="23"/>
      <c r="E3015" s="23"/>
      <c r="F3015" s="24" t="s">
        <v>14800</v>
      </c>
      <c r="G3015" s="21" t="s">
        <v>14801</v>
      </c>
      <c r="H3015" s="23" t="s">
        <v>1085</v>
      </c>
      <c r="I3015" s="23" t="s">
        <v>14802</v>
      </c>
      <c r="J3015" s="23"/>
      <c r="K3015" s="23" t="s">
        <v>14803</v>
      </c>
      <c r="L3015" s="26" t="s">
        <v>14758</v>
      </c>
      <c r="M3015" s="23" t="s">
        <v>81</v>
      </c>
      <c r="N3015" s="23" t="s">
        <v>82</v>
      </c>
      <c r="O3015" s="23" t="s">
        <v>2490</v>
      </c>
      <c r="P3015" s="23" t="s">
        <v>366</v>
      </c>
      <c r="Q3015" s="29" t="s">
        <v>14804</v>
      </c>
      <c r="R3015" s="21" t="s">
        <v>14801</v>
      </c>
      <c r="S3015" s="23" t="s">
        <v>1085</v>
      </c>
      <c r="T3015" s="23" t="s">
        <v>14805</v>
      </c>
      <c r="U3015" s="23" t="s">
        <v>14806</v>
      </c>
      <c r="V3015" s="23" t="s">
        <v>14803</v>
      </c>
      <c r="W3015" s="23" t="s">
        <v>14809</v>
      </c>
      <c r="X3015" s="23" t="s">
        <v>14807</v>
      </c>
      <c r="Y3015" s="23" t="s">
        <v>350</v>
      </c>
      <c r="Z3015" s="23" t="s">
        <v>88</v>
      </c>
      <c r="AA3015" s="31"/>
      <c r="AB3015" s="23" t="s">
        <v>89</v>
      </c>
      <c r="AC3015" s="23"/>
      <c r="AD3015" s="23"/>
      <c r="AE3015" s="23"/>
      <c r="AF3015" s="23"/>
      <c r="AG3015" s="23"/>
      <c r="AH3015" s="23"/>
      <c r="AI3015" s="23"/>
      <c r="AJ3015" s="23"/>
      <c r="AK3015" s="23"/>
      <c r="AL3015" s="23"/>
      <c r="AM3015" s="23"/>
      <c r="AN3015" s="23"/>
      <c r="AO3015" s="23"/>
      <c r="AP3015" s="23"/>
      <c r="AQ3015" s="23"/>
      <c r="AR3015" s="23"/>
      <c r="AS3015" s="23"/>
    </row>
    <row r="3016" ht="12.0" customHeight="1">
      <c r="A3016" s="21" t="s">
        <v>14810</v>
      </c>
      <c r="B3016" s="22">
        <v>11.0</v>
      </c>
      <c r="C3016" s="23" t="s">
        <v>50</v>
      </c>
      <c r="D3016" s="23"/>
      <c r="E3016" s="23"/>
      <c r="F3016" s="24" t="s">
        <v>14811</v>
      </c>
      <c r="G3016" s="21" t="s">
        <v>14812</v>
      </c>
      <c r="H3016" s="23" t="s">
        <v>4163</v>
      </c>
      <c r="I3016" s="23" t="s">
        <v>14813</v>
      </c>
      <c r="J3016" s="23"/>
      <c r="K3016" s="23" t="s">
        <v>14814</v>
      </c>
      <c r="L3016" s="26" t="s">
        <v>14815</v>
      </c>
      <c r="M3016" s="23" t="s">
        <v>81</v>
      </c>
      <c r="N3016" s="23" t="s">
        <v>82</v>
      </c>
      <c r="O3016" s="23" t="s">
        <v>2196</v>
      </c>
      <c r="P3016" s="23" t="s">
        <v>2197</v>
      </c>
      <c r="Q3016" s="29" t="s">
        <v>1712</v>
      </c>
      <c r="R3016" s="21" t="s">
        <v>432</v>
      </c>
      <c r="S3016" s="23" t="s">
        <v>76</v>
      </c>
      <c r="T3016" s="23" t="s">
        <v>1703</v>
      </c>
      <c r="U3016" s="23"/>
      <c r="V3016" s="23" t="s">
        <v>1704</v>
      </c>
      <c r="W3016" s="23" t="s">
        <v>14816</v>
      </c>
      <c r="X3016" s="23" t="s">
        <v>1713</v>
      </c>
      <c r="Y3016" s="23" t="s">
        <v>100</v>
      </c>
      <c r="Z3016" s="23" t="s">
        <v>88</v>
      </c>
      <c r="AA3016" s="31"/>
      <c r="AB3016" s="23" t="s">
        <v>89</v>
      </c>
      <c r="AC3016" s="23"/>
      <c r="AD3016" s="23"/>
      <c r="AE3016" s="23"/>
      <c r="AF3016" s="23"/>
      <c r="AG3016" s="23"/>
      <c r="AH3016" s="23"/>
      <c r="AI3016" s="23"/>
      <c r="AJ3016" s="23"/>
      <c r="AK3016" s="23"/>
      <c r="AL3016" s="23"/>
      <c r="AM3016" s="23"/>
      <c r="AN3016" s="23"/>
      <c r="AO3016" s="23"/>
      <c r="AP3016" s="23"/>
      <c r="AQ3016" s="23"/>
      <c r="AR3016" s="23"/>
      <c r="AS3016" s="23" t="s">
        <v>91</v>
      </c>
    </row>
    <row r="3017" ht="12.0" customHeight="1">
      <c r="A3017" s="21" t="s">
        <v>14810</v>
      </c>
      <c r="B3017" s="22">
        <v>12.0</v>
      </c>
      <c r="C3017" s="23" t="s">
        <v>102</v>
      </c>
      <c r="D3017" s="23"/>
      <c r="E3017" s="23"/>
      <c r="F3017" s="24" t="s">
        <v>14811</v>
      </c>
      <c r="G3017" s="21" t="s">
        <v>14812</v>
      </c>
      <c r="H3017" s="23" t="s">
        <v>4163</v>
      </c>
      <c r="I3017" s="23" t="s">
        <v>14813</v>
      </c>
      <c r="J3017" s="23"/>
      <c r="K3017" s="23" t="s">
        <v>14814</v>
      </c>
      <c r="L3017" s="26" t="s">
        <v>14815</v>
      </c>
      <c r="M3017" s="23" t="s">
        <v>81</v>
      </c>
      <c r="N3017" s="23" t="s">
        <v>82</v>
      </c>
      <c r="O3017" s="23" t="s">
        <v>2196</v>
      </c>
      <c r="P3017" s="23" t="s">
        <v>2197</v>
      </c>
      <c r="Q3017" s="29" t="s">
        <v>1712</v>
      </c>
      <c r="R3017" s="21" t="s">
        <v>432</v>
      </c>
      <c r="S3017" s="23" t="s">
        <v>76</v>
      </c>
      <c r="T3017" s="23" t="s">
        <v>1703</v>
      </c>
      <c r="U3017" s="23"/>
      <c r="V3017" s="23" t="s">
        <v>1704</v>
      </c>
      <c r="W3017" s="23" t="s">
        <v>14816</v>
      </c>
      <c r="X3017" s="23" t="s">
        <v>1713</v>
      </c>
      <c r="Y3017" s="23" t="s">
        <v>100</v>
      </c>
      <c r="Z3017" s="23" t="s">
        <v>88</v>
      </c>
      <c r="AA3017" s="31"/>
      <c r="AB3017" s="23"/>
      <c r="AC3017" s="23"/>
      <c r="AD3017" s="23"/>
      <c r="AE3017" s="23"/>
      <c r="AF3017" s="23"/>
      <c r="AG3017" s="23"/>
      <c r="AH3017" s="23"/>
      <c r="AI3017" s="23"/>
      <c r="AJ3017" s="23"/>
      <c r="AK3017" s="23"/>
      <c r="AL3017" s="23"/>
      <c r="AM3017" s="23"/>
      <c r="AN3017" s="23"/>
      <c r="AO3017" s="23"/>
      <c r="AP3017" s="23"/>
      <c r="AQ3017" s="23"/>
      <c r="AR3017" s="23"/>
      <c r="AS3017" s="23" t="s">
        <v>91</v>
      </c>
    </row>
    <row r="3018" ht="12.0" customHeight="1">
      <c r="A3018" s="21" t="s">
        <v>14817</v>
      </c>
      <c r="B3018" s="22">
        <v>24.0</v>
      </c>
      <c r="C3018" s="23" t="s">
        <v>69</v>
      </c>
      <c r="D3018" s="23"/>
      <c r="E3018" s="23"/>
      <c r="F3018" s="24" t="s">
        <v>14818</v>
      </c>
      <c r="G3018" s="21" t="s">
        <v>13943</v>
      </c>
      <c r="H3018" s="23" t="s">
        <v>1085</v>
      </c>
      <c r="I3018" s="23" t="s">
        <v>13944</v>
      </c>
      <c r="J3018" s="23"/>
      <c r="K3018" s="23" t="s">
        <v>14819</v>
      </c>
      <c r="L3018" s="26" t="s">
        <v>13900</v>
      </c>
      <c r="M3018" s="23" t="s">
        <v>81</v>
      </c>
      <c r="N3018" s="23" t="s">
        <v>82</v>
      </c>
      <c r="O3018" s="23" t="s">
        <v>2196</v>
      </c>
      <c r="P3018" s="23" t="s">
        <v>2197</v>
      </c>
      <c r="Q3018" s="29" t="s">
        <v>13942</v>
      </c>
      <c r="R3018" s="21" t="s">
        <v>13943</v>
      </c>
      <c r="S3018" s="23" t="s">
        <v>1085</v>
      </c>
      <c r="T3018" s="23" t="s">
        <v>13944</v>
      </c>
      <c r="U3018" s="23"/>
      <c r="V3018" s="23" t="s">
        <v>13941</v>
      </c>
      <c r="W3018" s="23"/>
      <c r="X3018" s="23" t="s">
        <v>13946</v>
      </c>
      <c r="Y3018" s="23" t="s">
        <v>100</v>
      </c>
      <c r="Z3018" s="23" t="s">
        <v>88</v>
      </c>
      <c r="AA3018" s="31"/>
      <c r="AB3018" s="23" t="s">
        <v>89</v>
      </c>
      <c r="AC3018" s="23"/>
      <c r="AD3018" s="23"/>
      <c r="AE3018" s="23"/>
      <c r="AF3018" s="23"/>
      <c r="AG3018" s="23"/>
      <c r="AH3018" s="23"/>
      <c r="AI3018" s="23"/>
      <c r="AJ3018" s="23"/>
      <c r="AK3018" s="23"/>
      <c r="AL3018" s="23" t="s">
        <v>3373</v>
      </c>
      <c r="AM3018" s="23">
        <v>2.0</v>
      </c>
      <c r="AN3018" s="23"/>
      <c r="AO3018" s="23"/>
      <c r="AP3018" s="23"/>
      <c r="AQ3018" s="23"/>
      <c r="AR3018" s="23"/>
      <c r="AS3018" s="23" t="s">
        <v>91</v>
      </c>
    </row>
    <row r="3019" ht="12.0" customHeight="1">
      <c r="A3019" s="21" t="s">
        <v>14820</v>
      </c>
      <c r="B3019" s="22">
        <v>22.0</v>
      </c>
      <c r="C3019" s="23" t="s">
        <v>151</v>
      </c>
      <c r="D3019" s="23"/>
      <c r="E3019" s="23"/>
      <c r="F3019" s="24" t="s">
        <v>14821</v>
      </c>
      <c r="G3019" s="21" t="s">
        <v>14812</v>
      </c>
      <c r="H3019" s="23" t="s">
        <v>4163</v>
      </c>
      <c r="I3019" s="23" t="s">
        <v>14822</v>
      </c>
      <c r="J3019" s="23"/>
      <c r="K3019" s="23" t="s">
        <v>14823</v>
      </c>
      <c r="L3019" s="26" t="s">
        <v>14824</v>
      </c>
      <c r="M3019" s="23" t="s">
        <v>81</v>
      </c>
      <c r="N3019" s="23" t="s">
        <v>82</v>
      </c>
      <c r="O3019" s="23" t="s">
        <v>2196</v>
      </c>
      <c r="P3019" s="23" t="s">
        <v>2197</v>
      </c>
      <c r="Q3019" s="29" t="s">
        <v>14825</v>
      </c>
      <c r="R3019" s="21" t="s">
        <v>14826</v>
      </c>
      <c r="S3019" s="23" t="s">
        <v>1326</v>
      </c>
      <c r="T3019" s="23" t="s">
        <v>14827</v>
      </c>
      <c r="U3019" s="23"/>
      <c r="V3019" s="23" t="s">
        <v>14828</v>
      </c>
      <c r="W3019" s="23"/>
      <c r="X3019" s="23" t="s">
        <v>3129</v>
      </c>
      <c r="Y3019" s="23" t="s">
        <v>87</v>
      </c>
      <c r="Z3019" s="23" t="s">
        <v>88</v>
      </c>
      <c r="AA3019" s="31">
        <v>20.0</v>
      </c>
      <c r="AB3019" s="23" t="s">
        <v>89</v>
      </c>
      <c r="AC3019" s="23"/>
      <c r="AD3019" s="23"/>
      <c r="AE3019" s="23"/>
      <c r="AF3019" s="23"/>
      <c r="AG3019" s="23"/>
      <c r="AH3019" s="23"/>
      <c r="AI3019" s="23"/>
      <c r="AJ3019" s="23"/>
      <c r="AK3019" s="23"/>
      <c r="AL3019" s="23"/>
      <c r="AM3019" s="23"/>
      <c r="AN3019" s="23"/>
      <c r="AO3019" s="23"/>
      <c r="AP3019" s="23"/>
      <c r="AQ3019" s="23"/>
      <c r="AR3019" s="23"/>
      <c r="AS3019" s="23" t="s">
        <v>91</v>
      </c>
    </row>
    <row r="3020" ht="12.0" customHeight="1">
      <c r="A3020" s="21" t="s">
        <v>14820</v>
      </c>
      <c r="B3020" s="22">
        <v>24.0</v>
      </c>
      <c r="C3020" s="23" t="s">
        <v>69</v>
      </c>
      <c r="D3020" s="23"/>
      <c r="E3020" s="23"/>
      <c r="F3020" s="24" t="s">
        <v>14821</v>
      </c>
      <c r="G3020" s="21" t="s">
        <v>14812</v>
      </c>
      <c r="H3020" s="23" t="s">
        <v>4163</v>
      </c>
      <c r="I3020" s="23" t="s">
        <v>14822</v>
      </c>
      <c r="J3020" s="23"/>
      <c r="K3020" s="23" t="s">
        <v>14823</v>
      </c>
      <c r="L3020" s="26" t="s">
        <v>14824</v>
      </c>
      <c r="M3020" s="23" t="s">
        <v>81</v>
      </c>
      <c r="N3020" s="23" t="s">
        <v>82</v>
      </c>
      <c r="O3020" s="23" t="s">
        <v>2196</v>
      </c>
      <c r="P3020" s="23" t="s">
        <v>2197</v>
      </c>
      <c r="Q3020" s="29" t="s">
        <v>14825</v>
      </c>
      <c r="R3020" s="21" t="s">
        <v>14826</v>
      </c>
      <c r="S3020" s="23" t="s">
        <v>1326</v>
      </c>
      <c r="T3020" s="23" t="s">
        <v>14827</v>
      </c>
      <c r="U3020" s="23"/>
      <c r="V3020" s="23" t="s">
        <v>14828</v>
      </c>
      <c r="W3020" s="23"/>
      <c r="X3020" s="23" t="s">
        <v>3129</v>
      </c>
      <c r="Y3020" s="23" t="s">
        <v>87</v>
      </c>
      <c r="Z3020" s="23" t="s">
        <v>88</v>
      </c>
      <c r="AA3020" s="31"/>
      <c r="AB3020" s="23" t="s">
        <v>89</v>
      </c>
      <c r="AC3020" s="23"/>
      <c r="AD3020" s="23"/>
      <c r="AE3020" s="23"/>
      <c r="AF3020" s="23"/>
      <c r="AG3020" s="23"/>
      <c r="AH3020" s="23"/>
      <c r="AI3020" s="23"/>
      <c r="AJ3020" s="23"/>
      <c r="AK3020" s="23"/>
      <c r="AL3020" s="23" t="s">
        <v>394</v>
      </c>
      <c r="AM3020" s="23">
        <v>6.0</v>
      </c>
      <c r="AN3020" s="23"/>
      <c r="AO3020" s="23"/>
      <c r="AP3020" s="23"/>
      <c r="AQ3020" s="23"/>
      <c r="AR3020" s="23"/>
      <c r="AS3020" s="23" t="s">
        <v>91</v>
      </c>
    </row>
    <row r="3021" ht="12.0" customHeight="1">
      <c r="A3021" s="21" t="s">
        <v>14829</v>
      </c>
      <c r="B3021" s="22">
        <v>45.0</v>
      </c>
      <c r="C3021" s="23" t="s">
        <v>174</v>
      </c>
      <c r="D3021" s="23"/>
      <c r="E3021" s="23"/>
      <c r="F3021" s="24" t="s">
        <v>14830</v>
      </c>
      <c r="G3021" s="21" t="s">
        <v>7932</v>
      </c>
      <c r="H3021" s="23" t="s">
        <v>4163</v>
      </c>
      <c r="I3021" s="23" t="s">
        <v>14831</v>
      </c>
      <c r="J3021" s="23" t="s">
        <v>14832</v>
      </c>
      <c r="K3021" s="23" t="s">
        <v>14833</v>
      </c>
      <c r="L3021" s="26" t="s">
        <v>14834</v>
      </c>
      <c r="M3021" s="23" t="s">
        <v>81</v>
      </c>
      <c r="N3021" s="23" t="s">
        <v>82</v>
      </c>
      <c r="O3021" s="23" t="s">
        <v>2218</v>
      </c>
      <c r="P3021" s="23" t="s">
        <v>577</v>
      </c>
      <c r="Q3021" s="29" t="s">
        <v>14835</v>
      </c>
      <c r="R3021" s="21" t="s">
        <v>14836</v>
      </c>
      <c r="S3021" s="23" t="s">
        <v>4163</v>
      </c>
      <c r="T3021" s="23" t="s">
        <v>14837</v>
      </c>
      <c r="U3021" s="23"/>
      <c r="V3021" s="23" t="s">
        <v>14838</v>
      </c>
      <c r="W3021" s="23" t="s">
        <v>2698</v>
      </c>
      <c r="X3021" s="23" t="s">
        <v>14839</v>
      </c>
      <c r="Y3021" s="23" t="s">
        <v>350</v>
      </c>
      <c r="Z3021" s="23" t="s">
        <v>88</v>
      </c>
      <c r="AA3021" s="31">
        <v>20.0</v>
      </c>
      <c r="AB3021" s="23" t="s">
        <v>89</v>
      </c>
      <c r="AC3021" s="23"/>
      <c r="AD3021" s="23"/>
      <c r="AE3021" s="23"/>
      <c r="AF3021" s="23"/>
      <c r="AG3021" s="23"/>
      <c r="AH3021" s="23"/>
      <c r="AI3021" s="23"/>
      <c r="AJ3021" s="23"/>
      <c r="AK3021" s="23"/>
      <c r="AL3021" s="23"/>
      <c r="AM3021" s="23"/>
      <c r="AN3021" s="23"/>
      <c r="AO3021" s="23"/>
      <c r="AP3021" s="23"/>
      <c r="AQ3021" s="23"/>
      <c r="AR3021" s="23"/>
      <c r="AS3021" s="23"/>
    </row>
    <row r="3022" ht="12.0" customHeight="1">
      <c r="A3022" s="21" t="s">
        <v>14840</v>
      </c>
      <c r="B3022" s="22">
        <v>24.0</v>
      </c>
      <c r="C3022" s="23" t="s">
        <v>69</v>
      </c>
      <c r="D3022" s="23"/>
      <c r="E3022" s="23"/>
      <c r="F3022" s="24" t="s">
        <v>14841</v>
      </c>
      <c r="G3022" s="21" t="s">
        <v>8993</v>
      </c>
      <c r="H3022" s="23" t="s">
        <v>1085</v>
      </c>
      <c r="I3022" s="23" t="s">
        <v>14842</v>
      </c>
      <c r="J3022" s="23"/>
      <c r="K3022" s="23" t="s">
        <v>14843</v>
      </c>
      <c r="L3022" s="23"/>
      <c r="M3022" s="23" t="s">
        <v>81</v>
      </c>
      <c r="N3022" s="23" t="s">
        <v>82</v>
      </c>
      <c r="O3022" s="23" t="s">
        <v>2293</v>
      </c>
      <c r="P3022" s="23" t="s">
        <v>619</v>
      </c>
      <c r="Q3022" s="29" t="s">
        <v>7032</v>
      </c>
      <c r="R3022" s="21" t="s">
        <v>7033</v>
      </c>
      <c r="S3022" s="23" t="s">
        <v>492</v>
      </c>
      <c r="T3022" s="23" t="s">
        <v>7034</v>
      </c>
      <c r="U3022" s="23"/>
      <c r="V3022" s="23" t="s">
        <v>7030</v>
      </c>
      <c r="W3022" s="23" t="s">
        <v>14844</v>
      </c>
      <c r="X3022" s="23" t="s">
        <v>7036</v>
      </c>
      <c r="Y3022" s="23" t="s">
        <v>350</v>
      </c>
      <c r="Z3022" s="23" t="s">
        <v>88</v>
      </c>
      <c r="AA3022" s="31"/>
      <c r="AB3022" s="23" t="s">
        <v>89</v>
      </c>
      <c r="AC3022" s="23"/>
      <c r="AD3022" s="23"/>
      <c r="AE3022" s="23"/>
      <c r="AF3022" s="23"/>
      <c r="AG3022" s="23"/>
      <c r="AH3022" s="23"/>
      <c r="AI3022" s="23"/>
      <c r="AJ3022" s="23"/>
      <c r="AK3022" s="23"/>
      <c r="AL3022" s="23" t="s">
        <v>394</v>
      </c>
      <c r="AM3022" s="23">
        <v>4.0</v>
      </c>
      <c r="AN3022" s="23"/>
      <c r="AO3022" s="23"/>
      <c r="AP3022" s="23"/>
      <c r="AQ3022" s="23"/>
      <c r="AR3022" s="23"/>
      <c r="AS3022" s="23" t="s">
        <v>91</v>
      </c>
    </row>
    <row r="3023" ht="12.0" customHeight="1">
      <c r="A3023" s="21" t="s">
        <v>14845</v>
      </c>
      <c r="B3023" s="22">
        <v>11.0</v>
      </c>
      <c r="C3023" s="23" t="s">
        <v>50</v>
      </c>
      <c r="D3023" s="23"/>
      <c r="E3023" s="23"/>
      <c r="F3023" s="24" t="s">
        <v>14846</v>
      </c>
      <c r="G3023" s="21" t="s">
        <v>7132</v>
      </c>
      <c r="H3023" s="23" t="s">
        <v>1085</v>
      </c>
      <c r="I3023" s="23" t="s">
        <v>14847</v>
      </c>
      <c r="J3023" s="23"/>
      <c r="K3023" s="23" t="s">
        <v>14848</v>
      </c>
      <c r="L3023" s="26" t="s">
        <v>14808</v>
      </c>
      <c r="M3023" s="23" t="s">
        <v>81</v>
      </c>
      <c r="N3023" s="23" t="s">
        <v>82</v>
      </c>
      <c r="O3023" s="23" t="s">
        <v>1411</v>
      </c>
      <c r="P3023" s="23" t="s">
        <v>1292</v>
      </c>
      <c r="Q3023" s="29" t="s">
        <v>14849</v>
      </c>
      <c r="R3023" s="21" t="s">
        <v>14850</v>
      </c>
      <c r="S3023" s="23" t="s">
        <v>1085</v>
      </c>
      <c r="T3023" s="23" t="s">
        <v>14851</v>
      </c>
      <c r="U3023" s="23"/>
      <c r="V3023" s="23" t="s">
        <v>14848</v>
      </c>
      <c r="W3023" s="23" t="s">
        <v>14844</v>
      </c>
      <c r="X3023" s="23" t="s">
        <v>14852</v>
      </c>
      <c r="Y3023" s="23" t="s">
        <v>87</v>
      </c>
      <c r="Z3023" s="23" t="s">
        <v>88</v>
      </c>
      <c r="AA3023" s="31"/>
      <c r="AB3023" s="23" t="s">
        <v>89</v>
      </c>
      <c r="AC3023" s="23"/>
      <c r="AD3023" s="23"/>
      <c r="AE3023" s="23"/>
      <c r="AF3023" s="23"/>
      <c r="AG3023" s="23"/>
      <c r="AH3023" s="23"/>
      <c r="AI3023" s="23"/>
      <c r="AJ3023" s="23"/>
      <c r="AK3023" s="23"/>
      <c r="AL3023" s="23"/>
      <c r="AM3023" s="23"/>
      <c r="AN3023" s="23"/>
      <c r="AO3023" s="23"/>
      <c r="AP3023" s="23"/>
      <c r="AQ3023" s="23"/>
      <c r="AR3023" s="23"/>
      <c r="AS3023" s="23" t="s">
        <v>91</v>
      </c>
    </row>
    <row r="3024" ht="12.0" customHeight="1">
      <c r="A3024" s="21" t="s">
        <v>14845</v>
      </c>
      <c r="B3024" s="22">
        <v>12.0</v>
      </c>
      <c r="C3024" s="23" t="s">
        <v>102</v>
      </c>
      <c r="D3024" s="23"/>
      <c r="E3024" s="23"/>
      <c r="F3024" s="24" t="s">
        <v>14846</v>
      </c>
      <c r="G3024" s="21" t="s">
        <v>7132</v>
      </c>
      <c r="H3024" s="23" t="s">
        <v>1085</v>
      </c>
      <c r="I3024" s="23" t="s">
        <v>14847</v>
      </c>
      <c r="J3024" s="23"/>
      <c r="K3024" s="23" t="s">
        <v>14848</v>
      </c>
      <c r="L3024" s="26" t="s">
        <v>14808</v>
      </c>
      <c r="M3024" s="23" t="s">
        <v>81</v>
      </c>
      <c r="N3024" s="23" t="s">
        <v>82</v>
      </c>
      <c r="O3024" s="23" t="s">
        <v>1411</v>
      </c>
      <c r="P3024" s="23" t="s">
        <v>1292</v>
      </c>
      <c r="Q3024" s="29" t="s">
        <v>14849</v>
      </c>
      <c r="R3024" s="21" t="s">
        <v>14850</v>
      </c>
      <c r="S3024" s="23" t="s">
        <v>1085</v>
      </c>
      <c r="T3024" s="23" t="s">
        <v>14851</v>
      </c>
      <c r="U3024" s="23"/>
      <c r="V3024" s="23" t="s">
        <v>14848</v>
      </c>
      <c r="W3024" s="23" t="s">
        <v>13968</v>
      </c>
      <c r="X3024" s="23" t="s">
        <v>14852</v>
      </c>
      <c r="Y3024" s="23" t="s">
        <v>87</v>
      </c>
      <c r="Z3024" s="23" t="s">
        <v>88</v>
      </c>
      <c r="AA3024" s="31"/>
      <c r="AB3024" s="23" t="s">
        <v>89</v>
      </c>
      <c r="AC3024" s="23"/>
      <c r="AD3024" s="23"/>
      <c r="AE3024" s="23"/>
      <c r="AF3024" s="23"/>
      <c r="AG3024" s="23"/>
      <c r="AH3024" s="23"/>
      <c r="AI3024" s="23"/>
      <c r="AJ3024" s="23"/>
      <c r="AK3024" s="23"/>
      <c r="AL3024" s="23"/>
      <c r="AM3024" s="23"/>
      <c r="AN3024" s="23"/>
      <c r="AO3024" s="23"/>
      <c r="AP3024" s="23"/>
      <c r="AQ3024" s="23"/>
      <c r="AR3024" s="23"/>
      <c r="AS3024" s="23" t="s">
        <v>91</v>
      </c>
    </row>
    <row r="3025" ht="12.0" customHeight="1">
      <c r="A3025" s="21" t="s">
        <v>14853</v>
      </c>
      <c r="B3025" s="22">
        <v>45.0</v>
      </c>
      <c r="C3025" s="23" t="s">
        <v>174</v>
      </c>
      <c r="D3025" s="23"/>
      <c r="E3025" s="23"/>
      <c r="F3025" s="24" t="s">
        <v>14854</v>
      </c>
      <c r="G3025" s="21" t="s">
        <v>14139</v>
      </c>
      <c r="H3025" s="23" t="s">
        <v>4163</v>
      </c>
      <c r="I3025" s="23" t="s">
        <v>14855</v>
      </c>
      <c r="J3025" s="23" t="s">
        <v>14856</v>
      </c>
      <c r="K3025" s="23" t="s">
        <v>14857</v>
      </c>
      <c r="L3025" s="26" t="s">
        <v>14809</v>
      </c>
      <c r="M3025" s="23" t="s">
        <v>81</v>
      </c>
      <c r="N3025" s="23" t="s">
        <v>82</v>
      </c>
      <c r="O3025" s="23" t="s">
        <v>2326</v>
      </c>
      <c r="P3025" s="23" t="s">
        <v>627</v>
      </c>
      <c r="Q3025" s="29" t="s">
        <v>14858</v>
      </c>
      <c r="R3025" s="21" t="s">
        <v>14139</v>
      </c>
      <c r="S3025" s="23" t="s">
        <v>4163</v>
      </c>
      <c r="T3025" s="23" t="s">
        <v>14855</v>
      </c>
      <c r="U3025" s="23" t="s">
        <v>14856</v>
      </c>
      <c r="V3025" s="23" t="s">
        <v>14857</v>
      </c>
      <c r="W3025" s="23" t="s">
        <v>13968</v>
      </c>
      <c r="X3025" s="23" t="s">
        <v>2765</v>
      </c>
      <c r="Y3025" s="23" t="s">
        <v>350</v>
      </c>
      <c r="Z3025" s="23" t="s">
        <v>88</v>
      </c>
      <c r="AA3025" s="31">
        <v>20.0</v>
      </c>
      <c r="AB3025" s="23" t="s">
        <v>89</v>
      </c>
      <c r="AC3025" s="23"/>
      <c r="AD3025" s="23"/>
      <c r="AE3025" s="23"/>
      <c r="AF3025" s="23"/>
      <c r="AG3025" s="23"/>
      <c r="AH3025" s="23"/>
      <c r="AI3025" s="23"/>
      <c r="AJ3025" s="23"/>
      <c r="AK3025" s="23"/>
      <c r="AL3025" s="23"/>
      <c r="AM3025" s="23"/>
      <c r="AN3025" s="23"/>
      <c r="AO3025" s="23"/>
      <c r="AP3025" s="23"/>
      <c r="AQ3025" s="23"/>
      <c r="AR3025" s="23"/>
      <c r="AS3025" s="23"/>
    </row>
    <row r="3026" ht="12.0" customHeight="1">
      <c r="A3026" s="21" t="s">
        <v>14859</v>
      </c>
      <c r="B3026" s="22">
        <v>42.0</v>
      </c>
      <c r="C3026" s="23" t="s">
        <v>201</v>
      </c>
      <c r="D3026" s="23"/>
      <c r="E3026" s="23"/>
      <c r="F3026" s="24" t="s">
        <v>14860</v>
      </c>
      <c r="G3026" s="21" t="s">
        <v>10808</v>
      </c>
      <c r="H3026" s="23" t="s">
        <v>1085</v>
      </c>
      <c r="I3026" s="23" t="s">
        <v>14861</v>
      </c>
      <c r="J3026" s="23"/>
      <c r="K3026" s="23" t="s">
        <v>14862</v>
      </c>
      <c r="L3026" s="26" t="s">
        <v>14863</v>
      </c>
      <c r="M3026" s="23" t="s">
        <v>81</v>
      </c>
      <c r="N3026" s="23" t="s">
        <v>82</v>
      </c>
      <c r="O3026" s="23" t="s">
        <v>2350</v>
      </c>
      <c r="P3026" s="23" t="s">
        <v>181</v>
      </c>
      <c r="Q3026" s="29" t="s">
        <v>14864</v>
      </c>
      <c r="R3026" s="21" t="s">
        <v>14865</v>
      </c>
      <c r="S3026" s="23" t="s">
        <v>186</v>
      </c>
      <c r="T3026" s="23" t="s">
        <v>14866</v>
      </c>
      <c r="U3026" s="23"/>
      <c r="V3026" s="23" t="s">
        <v>14867</v>
      </c>
      <c r="W3026" s="23" t="s">
        <v>13968</v>
      </c>
      <c r="X3026" s="23" t="s">
        <v>14868</v>
      </c>
      <c r="Y3026" s="23" t="s">
        <v>350</v>
      </c>
      <c r="Z3026" s="23" t="s">
        <v>88</v>
      </c>
      <c r="AA3026" s="31">
        <v>6.0</v>
      </c>
      <c r="AB3026" s="23" t="s">
        <v>89</v>
      </c>
      <c r="AC3026" s="23"/>
      <c r="AD3026" s="23"/>
      <c r="AE3026" s="23"/>
      <c r="AF3026" s="23"/>
      <c r="AG3026" s="23"/>
      <c r="AH3026" s="23"/>
      <c r="AI3026" s="23"/>
      <c r="AJ3026" s="23"/>
      <c r="AK3026" s="23"/>
      <c r="AL3026" s="23"/>
      <c r="AM3026" s="23"/>
      <c r="AN3026" s="23"/>
      <c r="AO3026" s="23" t="s">
        <v>101</v>
      </c>
      <c r="AP3026" s="23"/>
      <c r="AQ3026" s="23"/>
      <c r="AR3026" s="23"/>
      <c r="AS3026" s="23" t="s">
        <v>91</v>
      </c>
    </row>
    <row r="3027" ht="12.0" customHeight="1">
      <c r="A3027" s="21" t="s">
        <v>14859</v>
      </c>
      <c r="B3027" s="22">
        <v>46.0</v>
      </c>
      <c r="C3027" s="23" t="s">
        <v>175</v>
      </c>
      <c r="D3027" s="23"/>
      <c r="E3027" s="23"/>
      <c r="F3027" s="24" t="s">
        <v>14860</v>
      </c>
      <c r="G3027" s="21" t="s">
        <v>10808</v>
      </c>
      <c r="H3027" s="23" t="s">
        <v>1085</v>
      </c>
      <c r="I3027" s="23" t="s">
        <v>14861</v>
      </c>
      <c r="J3027" s="23"/>
      <c r="K3027" s="23" t="s">
        <v>14862</v>
      </c>
      <c r="L3027" s="26" t="s">
        <v>14863</v>
      </c>
      <c r="M3027" s="23" t="s">
        <v>81</v>
      </c>
      <c r="N3027" s="23" t="s">
        <v>82</v>
      </c>
      <c r="O3027" s="23" t="s">
        <v>2350</v>
      </c>
      <c r="P3027" s="23" t="s">
        <v>181</v>
      </c>
      <c r="Q3027" s="29" t="s">
        <v>14864</v>
      </c>
      <c r="R3027" s="21" t="s">
        <v>14865</v>
      </c>
      <c r="S3027" s="23" t="s">
        <v>186</v>
      </c>
      <c r="T3027" s="23" t="s">
        <v>14866</v>
      </c>
      <c r="U3027" s="23"/>
      <c r="V3027" s="23" t="s">
        <v>14867</v>
      </c>
      <c r="W3027" s="23" t="s">
        <v>13968</v>
      </c>
      <c r="X3027" s="23" t="s">
        <v>14868</v>
      </c>
      <c r="Y3027" s="23" t="s">
        <v>350</v>
      </c>
      <c r="Z3027" s="23" t="s">
        <v>88</v>
      </c>
      <c r="AA3027" s="31">
        <v>14.0</v>
      </c>
      <c r="AB3027" s="23" t="s">
        <v>89</v>
      </c>
      <c r="AC3027" s="23"/>
      <c r="AD3027" s="23"/>
      <c r="AE3027" s="23"/>
      <c r="AF3027" s="23"/>
      <c r="AG3027" s="23"/>
      <c r="AH3027" s="23"/>
      <c r="AI3027" s="23"/>
      <c r="AJ3027" s="23"/>
      <c r="AK3027" s="23"/>
      <c r="AL3027" s="23"/>
      <c r="AM3027" s="23"/>
      <c r="AN3027" s="23"/>
      <c r="AO3027" s="23"/>
      <c r="AP3027" s="23"/>
      <c r="AQ3027" s="23"/>
      <c r="AR3027" s="23"/>
      <c r="AS3027" s="23"/>
    </row>
    <row r="3028" ht="12.0" customHeight="1">
      <c r="A3028" s="21" t="s">
        <v>14869</v>
      </c>
      <c r="B3028" s="22">
        <v>22.0</v>
      </c>
      <c r="C3028" s="23" t="s">
        <v>151</v>
      </c>
      <c r="D3028" s="23"/>
      <c r="E3028" s="23"/>
      <c r="F3028" s="24" t="s">
        <v>14870</v>
      </c>
      <c r="G3028" s="21" t="s">
        <v>4199</v>
      </c>
      <c r="H3028" s="23" t="s">
        <v>164</v>
      </c>
      <c r="I3028" s="23" t="s">
        <v>14871</v>
      </c>
      <c r="J3028" s="23"/>
      <c r="K3028" s="23" t="s">
        <v>14872</v>
      </c>
      <c r="L3028" s="23"/>
      <c r="M3028" s="23" t="s">
        <v>81</v>
      </c>
      <c r="N3028" s="23" t="s">
        <v>82</v>
      </c>
      <c r="O3028" s="23" t="s">
        <v>2350</v>
      </c>
      <c r="P3028" s="23" t="s">
        <v>181</v>
      </c>
      <c r="Q3028" s="29" t="s">
        <v>14873</v>
      </c>
      <c r="R3028" s="21" t="s">
        <v>6523</v>
      </c>
      <c r="S3028" s="23" t="s">
        <v>4163</v>
      </c>
      <c r="T3028" s="23" t="s">
        <v>14874</v>
      </c>
      <c r="U3028" s="23"/>
      <c r="V3028" s="23" t="s">
        <v>14872</v>
      </c>
      <c r="W3028" s="23" t="s">
        <v>14875</v>
      </c>
      <c r="X3028" s="23" t="s">
        <v>14876</v>
      </c>
      <c r="Y3028" s="23" t="s">
        <v>350</v>
      </c>
      <c r="Z3028" s="23" t="s">
        <v>88</v>
      </c>
      <c r="AA3028" s="31">
        <v>20.0</v>
      </c>
      <c r="AB3028" s="23"/>
      <c r="AC3028" s="23"/>
      <c r="AD3028" s="23"/>
      <c r="AE3028" s="23"/>
      <c r="AF3028" s="23"/>
      <c r="AG3028" s="23"/>
      <c r="AH3028" s="23" t="s">
        <v>89</v>
      </c>
      <c r="AI3028" s="23"/>
      <c r="AJ3028" s="23"/>
      <c r="AK3028" s="23"/>
      <c r="AL3028" s="23"/>
      <c r="AM3028" s="23"/>
      <c r="AN3028" s="23"/>
      <c r="AO3028" s="23"/>
      <c r="AP3028" s="23"/>
      <c r="AQ3028" s="23"/>
      <c r="AR3028" s="23"/>
      <c r="AS3028" s="23" t="s">
        <v>91</v>
      </c>
    </row>
    <row r="3029" ht="12.0" customHeight="1">
      <c r="A3029" s="21" t="s">
        <v>14877</v>
      </c>
      <c r="B3029" s="22">
        <v>11.0</v>
      </c>
      <c r="C3029" s="23" t="s">
        <v>50</v>
      </c>
      <c r="D3029" s="23"/>
      <c r="E3029" s="23"/>
      <c r="F3029" s="24" t="s">
        <v>14870</v>
      </c>
      <c r="G3029" s="21" t="s">
        <v>4199</v>
      </c>
      <c r="H3029" s="23" t="s">
        <v>164</v>
      </c>
      <c r="I3029" s="23" t="s">
        <v>14871</v>
      </c>
      <c r="J3029" s="23"/>
      <c r="K3029" s="23" t="s">
        <v>14872</v>
      </c>
      <c r="L3029" s="23"/>
      <c r="M3029" s="23" t="s">
        <v>81</v>
      </c>
      <c r="N3029" s="23" t="s">
        <v>82</v>
      </c>
      <c r="O3029" s="23" t="s">
        <v>2350</v>
      </c>
      <c r="P3029" s="23" t="s">
        <v>181</v>
      </c>
      <c r="Q3029" s="29" t="s">
        <v>14873</v>
      </c>
      <c r="R3029" s="21" t="s">
        <v>6523</v>
      </c>
      <c r="S3029" s="23" t="s">
        <v>4163</v>
      </c>
      <c r="T3029" s="23" t="s">
        <v>14874</v>
      </c>
      <c r="U3029" s="23"/>
      <c r="V3029" s="23" t="s">
        <v>14872</v>
      </c>
      <c r="W3029" s="23" t="s">
        <v>14878</v>
      </c>
      <c r="X3029" s="23" t="s">
        <v>14876</v>
      </c>
      <c r="Y3029" s="23" t="s">
        <v>350</v>
      </c>
      <c r="Z3029" s="23" t="s">
        <v>88</v>
      </c>
      <c r="AA3029" s="31"/>
      <c r="AB3029" s="23"/>
      <c r="AC3029" s="23" t="s">
        <v>89</v>
      </c>
      <c r="AD3029" s="23"/>
      <c r="AE3029" s="23"/>
      <c r="AF3029" s="23"/>
      <c r="AG3029" s="23"/>
      <c r="AH3029" s="23"/>
      <c r="AI3029" s="23"/>
      <c r="AJ3029" s="23"/>
      <c r="AK3029" s="23"/>
      <c r="AL3029" s="23"/>
      <c r="AM3029" s="23"/>
      <c r="AN3029" s="23"/>
      <c r="AO3029" s="23"/>
      <c r="AP3029" s="23"/>
      <c r="AQ3029" s="23"/>
      <c r="AR3029" s="23"/>
      <c r="AS3029" s="23" t="s">
        <v>91</v>
      </c>
    </row>
    <row r="3030" ht="12.0" customHeight="1">
      <c r="A3030" s="21" t="s">
        <v>14877</v>
      </c>
      <c r="B3030" s="22">
        <v>12.0</v>
      </c>
      <c r="C3030" s="23" t="s">
        <v>102</v>
      </c>
      <c r="D3030" s="23"/>
      <c r="E3030" s="23"/>
      <c r="F3030" s="24" t="s">
        <v>14870</v>
      </c>
      <c r="G3030" s="21" t="s">
        <v>4199</v>
      </c>
      <c r="H3030" s="23" t="s">
        <v>164</v>
      </c>
      <c r="I3030" s="23" t="s">
        <v>14871</v>
      </c>
      <c r="J3030" s="23"/>
      <c r="K3030" s="23" t="s">
        <v>14872</v>
      </c>
      <c r="L3030" s="23"/>
      <c r="M3030" s="23" t="s">
        <v>81</v>
      </c>
      <c r="N3030" s="23" t="s">
        <v>82</v>
      </c>
      <c r="O3030" s="23" t="s">
        <v>2350</v>
      </c>
      <c r="P3030" s="23" t="s">
        <v>181</v>
      </c>
      <c r="Q3030" s="29" t="s">
        <v>14873</v>
      </c>
      <c r="R3030" s="21" t="s">
        <v>6523</v>
      </c>
      <c r="S3030" s="23" t="s">
        <v>4163</v>
      </c>
      <c r="T3030" s="23" t="s">
        <v>14874</v>
      </c>
      <c r="U3030" s="23"/>
      <c r="V3030" s="23" t="s">
        <v>14872</v>
      </c>
      <c r="W3030" s="23" t="s">
        <v>14878</v>
      </c>
      <c r="X3030" s="23" t="s">
        <v>14876</v>
      </c>
      <c r="Y3030" s="23" t="s">
        <v>350</v>
      </c>
      <c r="Z3030" s="23" t="s">
        <v>88</v>
      </c>
      <c r="AA3030" s="31"/>
      <c r="AB3030" s="23"/>
      <c r="AC3030" s="23" t="s">
        <v>89</v>
      </c>
      <c r="AD3030" s="23"/>
      <c r="AE3030" s="23"/>
      <c r="AF3030" s="23"/>
      <c r="AG3030" s="23"/>
      <c r="AH3030" s="23"/>
      <c r="AI3030" s="23"/>
      <c r="AJ3030" s="23"/>
      <c r="AK3030" s="23"/>
      <c r="AL3030" s="23"/>
      <c r="AM3030" s="23"/>
      <c r="AN3030" s="23"/>
      <c r="AO3030" s="23"/>
      <c r="AP3030" s="23"/>
      <c r="AQ3030" s="23"/>
      <c r="AR3030" s="23"/>
      <c r="AS3030" s="23" t="s">
        <v>91</v>
      </c>
    </row>
    <row r="3031" ht="12.0" customHeight="1">
      <c r="A3031" s="21" t="s">
        <v>14879</v>
      </c>
      <c r="B3031" s="22">
        <v>24.0</v>
      </c>
      <c r="C3031" s="23" t="s">
        <v>69</v>
      </c>
      <c r="D3031" s="23"/>
      <c r="E3031" s="23"/>
      <c r="F3031" s="24" t="s">
        <v>14880</v>
      </c>
      <c r="G3031" s="21" t="s">
        <v>14151</v>
      </c>
      <c r="H3031" s="23" t="s">
        <v>4163</v>
      </c>
      <c r="I3031" s="23" t="s">
        <v>14881</v>
      </c>
      <c r="J3031" s="23"/>
      <c r="K3031" s="23" t="s">
        <v>14882</v>
      </c>
      <c r="L3031" s="26" t="s">
        <v>14883</v>
      </c>
      <c r="M3031" s="23" t="s">
        <v>81</v>
      </c>
      <c r="N3031" s="23" t="s">
        <v>82</v>
      </c>
      <c r="O3031" s="23" t="s">
        <v>2393</v>
      </c>
      <c r="P3031" s="23" t="s">
        <v>1354</v>
      </c>
      <c r="Q3031" s="29" t="s">
        <v>2675</v>
      </c>
      <c r="R3031" s="21" t="s">
        <v>1374</v>
      </c>
      <c r="S3031" s="23" t="s">
        <v>76</v>
      </c>
      <c r="T3031" s="23" t="s">
        <v>2676</v>
      </c>
      <c r="U3031" s="23"/>
      <c r="V3031" s="23" t="s">
        <v>2677</v>
      </c>
      <c r="W3031" s="23">
        <v>1.13765173E8</v>
      </c>
      <c r="X3031" s="23" t="s">
        <v>2679</v>
      </c>
      <c r="Y3031" s="23" t="s">
        <v>100</v>
      </c>
      <c r="Z3031" s="23" t="s">
        <v>88</v>
      </c>
      <c r="AA3031" s="31"/>
      <c r="AB3031" s="23" t="s">
        <v>89</v>
      </c>
      <c r="AC3031" s="23"/>
      <c r="AD3031" s="23"/>
      <c r="AE3031" s="23"/>
      <c r="AF3031" s="23"/>
      <c r="AG3031" s="23"/>
      <c r="AH3031" s="23"/>
      <c r="AI3031" s="23"/>
      <c r="AJ3031" s="23"/>
      <c r="AK3031" s="23"/>
      <c r="AL3031" s="23" t="s">
        <v>394</v>
      </c>
      <c r="AM3031" s="23">
        <v>4.0</v>
      </c>
      <c r="AN3031" s="23"/>
      <c r="AO3031" s="23"/>
      <c r="AP3031" s="23"/>
      <c r="AQ3031" s="23"/>
      <c r="AR3031" s="23"/>
      <c r="AS3031" s="23" t="s">
        <v>91</v>
      </c>
    </row>
    <row r="3032" ht="12.0" customHeight="1">
      <c r="A3032" s="21" t="s">
        <v>14884</v>
      </c>
      <c r="B3032" s="22">
        <v>11.0</v>
      </c>
      <c r="C3032" s="23" t="s">
        <v>50</v>
      </c>
      <c r="D3032" s="23"/>
      <c r="E3032" s="23"/>
      <c r="F3032" s="24" t="s">
        <v>14885</v>
      </c>
      <c r="G3032" s="21" t="s">
        <v>7445</v>
      </c>
      <c r="H3032" s="23" t="s">
        <v>4163</v>
      </c>
      <c r="I3032" s="23" t="s">
        <v>14886</v>
      </c>
      <c r="J3032" s="23"/>
      <c r="K3032" s="23" t="s">
        <v>14887</v>
      </c>
      <c r="L3032" s="26" t="s">
        <v>14844</v>
      </c>
      <c r="M3032" s="23" t="s">
        <v>81</v>
      </c>
      <c r="N3032" s="23" t="s">
        <v>82</v>
      </c>
      <c r="O3032" s="23" t="s">
        <v>2393</v>
      </c>
      <c r="P3032" s="23" t="s">
        <v>1354</v>
      </c>
      <c r="Q3032" s="29" t="s">
        <v>14888</v>
      </c>
      <c r="R3032" s="21" t="s">
        <v>7445</v>
      </c>
      <c r="S3032" s="23" t="s">
        <v>4163</v>
      </c>
      <c r="T3032" s="23" t="s">
        <v>14886</v>
      </c>
      <c r="U3032" s="23"/>
      <c r="V3032" s="23" t="s">
        <v>14887</v>
      </c>
      <c r="W3032" s="23" t="s">
        <v>14889</v>
      </c>
      <c r="X3032" s="23" t="s">
        <v>14890</v>
      </c>
      <c r="Y3032" s="23" t="s">
        <v>350</v>
      </c>
      <c r="Z3032" s="23" t="s">
        <v>88</v>
      </c>
      <c r="AA3032" s="31"/>
      <c r="AB3032" s="23" t="s">
        <v>89</v>
      </c>
      <c r="AC3032" s="23"/>
      <c r="AD3032" s="23"/>
      <c r="AE3032" s="23"/>
      <c r="AF3032" s="23"/>
      <c r="AG3032" s="23"/>
      <c r="AH3032" s="23"/>
      <c r="AI3032" s="23"/>
      <c r="AJ3032" s="23"/>
      <c r="AK3032" s="23"/>
      <c r="AL3032" s="23"/>
      <c r="AM3032" s="23"/>
      <c r="AN3032" s="23"/>
      <c r="AO3032" s="23"/>
      <c r="AP3032" s="23"/>
      <c r="AQ3032" s="23"/>
      <c r="AR3032" s="23"/>
      <c r="AS3032" s="23" t="s">
        <v>91</v>
      </c>
    </row>
    <row r="3033" ht="12.0" customHeight="1">
      <c r="A3033" s="21" t="s">
        <v>14884</v>
      </c>
      <c r="B3033" s="22">
        <v>12.0</v>
      </c>
      <c r="C3033" s="23" t="s">
        <v>102</v>
      </c>
      <c r="D3033" s="23"/>
      <c r="E3033" s="23"/>
      <c r="F3033" s="24" t="s">
        <v>14885</v>
      </c>
      <c r="G3033" s="21" t="s">
        <v>7445</v>
      </c>
      <c r="H3033" s="23" t="s">
        <v>4163</v>
      </c>
      <c r="I3033" s="23" t="s">
        <v>14886</v>
      </c>
      <c r="J3033" s="23"/>
      <c r="K3033" s="23" t="s">
        <v>14887</v>
      </c>
      <c r="L3033" s="26" t="s">
        <v>14844</v>
      </c>
      <c r="M3033" s="23" t="s">
        <v>81</v>
      </c>
      <c r="N3033" s="23" t="s">
        <v>82</v>
      </c>
      <c r="O3033" s="23" t="s">
        <v>2393</v>
      </c>
      <c r="P3033" s="23" t="s">
        <v>1354</v>
      </c>
      <c r="Q3033" s="29" t="s">
        <v>14888</v>
      </c>
      <c r="R3033" s="21" t="s">
        <v>7445</v>
      </c>
      <c r="S3033" s="23" t="s">
        <v>4163</v>
      </c>
      <c r="T3033" s="23" t="s">
        <v>14886</v>
      </c>
      <c r="U3033" s="23"/>
      <c r="V3033" s="23" t="s">
        <v>14887</v>
      </c>
      <c r="W3033" s="23" t="s">
        <v>11740</v>
      </c>
      <c r="X3033" s="23" t="s">
        <v>14890</v>
      </c>
      <c r="Y3033" s="23" t="s">
        <v>350</v>
      </c>
      <c r="Z3033" s="23" t="s">
        <v>88</v>
      </c>
      <c r="AA3033" s="31"/>
      <c r="AB3033" s="23" t="s">
        <v>89</v>
      </c>
      <c r="AC3033" s="23"/>
      <c r="AD3033" s="23"/>
      <c r="AE3033" s="23"/>
      <c r="AF3033" s="23"/>
      <c r="AG3033" s="23"/>
      <c r="AH3033" s="23"/>
      <c r="AI3033" s="23"/>
      <c r="AJ3033" s="23"/>
      <c r="AK3033" s="23"/>
      <c r="AL3033" s="23"/>
      <c r="AM3033" s="23"/>
      <c r="AN3033" s="23"/>
      <c r="AO3033" s="23"/>
      <c r="AP3033" s="23"/>
      <c r="AQ3033" s="23"/>
      <c r="AR3033" s="23"/>
      <c r="AS3033" s="23" t="s">
        <v>91</v>
      </c>
    </row>
    <row r="3034" ht="12.0" customHeight="1">
      <c r="A3034" s="21" t="s">
        <v>14891</v>
      </c>
      <c r="B3034" s="22">
        <v>11.0</v>
      </c>
      <c r="C3034" s="23" t="s">
        <v>50</v>
      </c>
      <c r="D3034" s="23"/>
      <c r="E3034" s="23"/>
      <c r="F3034" s="24" t="s">
        <v>14892</v>
      </c>
      <c r="G3034" s="21" t="s">
        <v>210</v>
      </c>
      <c r="H3034" s="23" t="s">
        <v>76</v>
      </c>
      <c r="I3034" s="23" t="s">
        <v>14893</v>
      </c>
      <c r="J3034" s="23"/>
      <c r="K3034" s="23" t="s">
        <v>14894</v>
      </c>
      <c r="L3034" s="26" t="s">
        <v>13968</v>
      </c>
      <c r="M3034" s="23" t="s">
        <v>81</v>
      </c>
      <c r="N3034" s="23" t="s">
        <v>82</v>
      </c>
      <c r="O3034" s="23" t="s">
        <v>2393</v>
      </c>
      <c r="P3034" s="23" t="s">
        <v>1354</v>
      </c>
      <c r="Q3034" s="29" t="s">
        <v>14013</v>
      </c>
      <c r="R3034" s="21" t="s">
        <v>9082</v>
      </c>
      <c r="S3034" s="23" t="s">
        <v>666</v>
      </c>
      <c r="T3034" s="23" t="s">
        <v>14014</v>
      </c>
      <c r="U3034" s="23"/>
      <c r="V3034" s="23" t="s">
        <v>14015</v>
      </c>
      <c r="W3034" s="23" t="s">
        <v>11740</v>
      </c>
      <c r="X3034" s="23" t="s">
        <v>14016</v>
      </c>
      <c r="Y3034" s="23" t="s">
        <v>350</v>
      </c>
      <c r="Z3034" s="23" t="s">
        <v>88</v>
      </c>
      <c r="AA3034" s="31"/>
      <c r="AB3034" s="23" t="s">
        <v>89</v>
      </c>
      <c r="AC3034" s="23"/>
      <c r="AD3034" s="23"/>
      <c r="AE3034" s="23"/>
      <c r="AF3034" s="23"/>
      <c r="AG3034" s="23"/>
      <c r="AH3034" s="23"/>
      <c r="AI3034" s="23"/>
      <c r="AJ3034" s="23"/>
      <c r="AK3034" s="23"/>
      <c r="AL3034" s="23"/>
      <c r="AM3034" s="23"/>
      <c r="AN3034" s="23"/>
      <c r="AO3034" s="23"/>
      <c r="AP3034" s="23"/>
      <c r="AQ3034" s="23"/>
      <c r="AR3034" s="23"/>
      <c r="AS3034" s="23" t="s">
        <v>91</v>
      </c>
    </row>
    <row r="3035" ht="12.0" customHeight="1">
      <c r="A3035" s="21" t="s">
        <v>14891</v>
      </c>
      <c r="B3035" s="22">
        <v>12.0</v>
      </c>
      <c r="C3035" s="23" t="s">
        <v>102</v>
      </c>
      <c r="D3035" s="23"/>
      <c r="E3035" s="23"/>
      <c r="F3035" s="24" t="s">
        <v>14892</v>
      </c>
      <c r="G3035" s="21" t="s">
        <v>210</v>
      </c>
      <c r="H3035" s="23" t="s">
        <v>76</v>
      </c>
      <c r="I3035" s="23" t="s">
        <v>14893</v>
      </c>
      <c r="J3035" s="23"/>
      <c r="K3035" s="23" t="s">
        <v>14894</v>
      </c>
      <c r="L3035" s="26" t="s">
        <v>13968</v>
      </c>
      <c r="M3035" s="23" t="s">
        <v>81</v>
      </c>
      <c r="N3035" s="23" t="s">
        <v>82</v>
      </c>
      <c r="O3035" s="23" t="s">
        <v>2393</v>
      </c>
      <c r="P3035" s="23" t="s">
        <v>1354</v>
      </c>
      <c r="Q3035" s="29" t="s">
        <v>14013</v>
      </c>
      <c r="R3035" s="21" t="s">
        <v>9082</v>
      </c>
      <c r="S3035" s="23" t="s">
        <v>666</v>
      </c>
      <c r="T3035" s="23" t="s">
        <v>14014</v>
      </c>
      <c r="U3035" s="23"/>
      <c r="V3035" s="23" t="s">
        <v>14015</v>
      </c>
      <c r="W3035" s="23" t="s">
        <v>11740</v>
      </c>
      <c r="X3035" s="23" t="s">
        <v>14016</v>
      </c>
      <c r="Y3035" s="23" t="s">
        <v>350</v>
      </c>
      <c r="Z3035" s="23" t="s">
        <v>88</v>
      </c>
      <c r="AA3035" s="31"/>
      <c r="AB3035" s="23" t="s">
        <v>89</v>
      </c>
      <c r="AC3035" s="23"/>
      <c r="AD3035" s="23"/>
      <c r="AE3035" s="23"/>
      <c r="AF3035" s="23"/>
      <c r="AG3035" s="23"/>
      <c r="AH3035" s="23"/>
      <c r="AI3035" s="23"/>
      <c r="AJ3035" s="23"/>
      <c r="AK3035" s="23"/>
      <c r="AL3035" s="23"/>
      <c r="AM3035" s="23"/>
      <c r="AN3035" s="23"/>
      <c r="AO3035" s="23"/>
      <c r="AP3035" s="23"/>
      <c r="AQ3035" s="23"/>
      <c r="AR3035" s="23"/>
      <c r="AS3035" s="23" t="s">
        <v>91</v>
      </c>
    </row>
    <row r="3036" ht="12.0" customHeight="1">
      <c r="A3036" s="21" t="s">
        <v>14891</v>
      </c>
      <c r="B3036" s="22">
        <v>13.0</v>
      </c>
      <c r="C3036" s="23" t="s">
        <v>104</v>
      </c>
      <c r="D3036" s="23"/>
      <c r="E3036" s="23"/>
      <c r="F3036" s="24" t="s">
        <v>14892</v>
      </c>
      <c r="G3036" s="21" t="s">
        <v>210</v>
      </c>
      <c r="H3036" s="23" t="s">
        <v>76</v>
      </c>
      <c r="I3036" s="23" t="s">
        <v>14893</v>
      </c>
      <c r="J3036" s="23"/>
      <c r="K3036" s="23" t="s">
        <v>14894</v>
      </c>
      <c r="L3036" s="26" t="s">
        <v>13968</v>
      </c>
      <c r="M3036" s="23" t="s">
        <v>81</v>
      </c>
      <c r="N3036" s="23" t="s">
        <v>82</v>
      </c>
      <c r="O3036" s="23" t="s">
        <v>2393</v>
      </c>
      <c r="P3036" s="23" t="s">
        <v>1354</v>
      </c>
      <c r="Q3036" s="29" t="s">
        <v>14013</v>
      </c>
      <c r="R3036" s="21" t="s">
        <v>9082</v>
      </c>
      <c r="S3036" s="23" t="s">
        <v>666</v>
      </c>
      <c r="T3036" s="23" t="s">
        <v>14014</v>
      </c>
      <c r="U3036" s="23"/>
      <c r="V3036" s="23" t="s">
        <v>14015</v>
      </c>
      <c r="W3036" s="23" t="s">
        <v>14895</v>
      </c>
      <c r="X3036" s="23" t="s">
        <v>14016</v>
      </c>
      <c r="Y3036" s="23" t="s">
        <v>350</v>
      </c>
      <c r="Z3036" s="23" t="s">
        <v>88</v>
      </c>
      <c r="AA3036" s="31"/>
      <c r="AB3036" s="23"/>
      <c r="AC3036" s="23"/>
      <c r="AD3036" s="23"/>
      <c r="AE3036" s="23"/>
      <c r="AF3036" s="23"/>
      <c r="AG3036" s="23"/>
      <c r="AH3036" s="23" t="s">
        <v>89</v>
      </c>
      <c r="AI3036" s="23" t="s">
        <v>89</v>
      </c>
      <c r="AJ3036" s="23" t="s">
        <v>89</v>
      </c>
      <c r="AK3036" s="23"/>
      <c r="AL3036" s="23"/>
      <c r="AM3036" s="23"/>
      <c r="AN3036" s="23"/>
      <c r="AO3036" s="23"/>
      <c r="AP3036" s="23"/>
      <c r="AQ3036" s="23"/>
      <c r="AR3036" s="23"/>
      <c r="AS3036" s="23"/>
    </row>
    <row r="3037" ht="12.0" customHeight="1">
      <c r="A3037" s="21" t="s">
        <v>14891</v>
      </c>
      <c r="B3037" s="22">
        <v>15.0</v>
      </c>
      <c r="C3037" s="23" t="s">
        <v>107</v>
      </c>
      <c r="D3037" s="23"/>
      <c r="E3037" s="23"/>
      <c r="F3037" s="24" t="s">
        <v>14892</v>
      </c>
      <c r="G3037" s="21" t="s">
        <v>210</v>
      </c>
      <c r="H3037" s="23" t="s">
        <v>76</v>
      </c>
      <c r="I3037" s="23" t="s">
        <v>14893</v>
      </c>
      <c r="J3037" s="23"/>
      <c r="K3037" s="23" t="s">
        <v>14894</v>
      </c>
      <c r="L3037" s="26" t="s">
        <v>13968</v>
      </c>
      <c r="M3037" s="23" t="s">
        <v>81</v>
      </c>
      <c r="N3037" s="23" t="s">
        <v>82</v>
      </c>
      <c r="O3037" s="23" t="s">
        <v>2393</v>
      </c>
      <c r="P3037" s="23" t="s">
        <v>1354</v>
      </c>
      <c r="Q3037" s="29" t="s">
        <v>14013</v>
      </c>
      <c r="R3037" s="21" t="s">
        <v>9082</v>
      </c>
      <c r="S3037" s="23" t="s">
        <v>666</v>
      </c>
      <c r="T3037" s="23" t="s">
        <v>14014</v>
      </c>
      <c r="U3037" s="23"/>
      <c r="V3037" s="23" t="s">
        <v>14015</v>
      </c>
      <c r="W3037" s="23" t="s">
        <v>7787</v>
      </c>
      <c r="X3037" s="23" t="s">
        <v>14016</v>
      </c>
      <c r="Y3037" s="23" t="s">
        <v>350</v>
      </c>
      <c r="Z3037" s="23" t="s">
        <v>88</v>
      </c>
      <c r="AA3037" s="31"/>
      <c r="AB3037" s="23"/>
      <c r="AC3037" s="23" t="s">
        <v>89</v>
      </c>
      <c r="AD3037" s="23"/>
      <c r="AE3037" s="23"/>
      <c r="AF3037" s="23"/>
      <c r="AG3037" s="23"/>
      <c r="AH3037" s="23"/>
      <c r="AI3037" s="23"/>
      <c r="AJ3037" s="23"/>
      <c r="AK3037" s="23" t="s">
        <v>89</v>
      </c>
      <c r="AL3037" s="23"/>
      <c r="AM3037" s="23"/>
      <c r="AN3037" s="23"/>
      <c r="AO3037" s="23"/>
      <c r="AP3037" s="23"/>
      <c r="AQ3037" s="23"/>
      <c r="AR3037" s="23"/>
      <c r="AS3037" s="23"/>
    </row>
    <row r="3038" ht="12.0" customHeight="1">
      <c r="A3038" s="21" t="s">
        <v>14896</v>
      </c>
      <c r="B3038" s="22">
        <v>46.0</v>
      </c>
      <c r="C3038" s="23" t="s">
        <v>175</v>
      </c>
      <c r="D3038" s="23"/>
      <c r="E3038" s="23"/>
      <c r="F3038" s="24" t="s">
        <v>14897</v>
      </c>
      <c r="G3038" s="21" t="s">
        <v>14139</v>
      </c>
      <c r="H3038" s="23" t="s">
        <v>4163</v>
      </c>
      <c r="I3038" s="23" t="s">
        <v>14898</v>
      </c>
      <c r="J3038" s="23"/>
      <c r="K3038" s="23" t="s">
        <v>14899</v>
      </c>
      <c r="L3038" s="26" t="s">
        <v>14900</v>
      </c>
      <c r="M3038" s="23" t="s">
        <v>81</v>
      </c>
      <c r="N3038" s="23" t="s">
        <v>82</v>
      </c>
      <c r="O3038" s="23" t="s">
        <v>2393</v>
      </c>
      <c r="P3038" s="23" t="s">
        <v>1354</v>
      </c>
      <c r="Q3038" s="29" t="s">
        <v>14901</v>
      </c>
      <c r="R3038" s="21" t="s">
        <v>10739</v>
      </c>
      <c r="S3038" s="23" t="s">
        <v>205</v>
      </c>
      <c r="T3038" s="23" t="s">
        <v>14902</v>
      </c>
      <c r="U3038" s="23"/>
      <c r="V3038" s="23" t="s">
        <v>14903</v>
      </c>
      <c r="W3038" s="23" t="s">
        <v>10397</v>
      </c>
      <c r="X3038" s="23" t="s">
        <v>14904</v>
      </c>
      <c r="Y3038" s="23" t="s">
        <v>100</v>
      </c>
      <c r="Z3038" s="23" t="s">
        <v>88</v>
      </c>
      <c r="AA3038" s="31">
        <v>20.0</v>
      </c>
      <c r="AB3038" s="23" t="s">
        <v>89</v>
      </c>
      <c r="AC3038" s="23"/>
      <c r="AD3038" s="23"/>
      <c r="AE3038" s="23"/>
      <c r="AF3038" s="23"/>
      <c r="AG3038" s="23"/>
      <c r="AH3038" s="23"/>
      <c r="AI3038" s="23"/>
      <c r="AJ3038" s="23"/>
      <c r="AK3038" s="23"/>
      <c r="AL3038" s="23"/>
      <c r="AM3038" s="23"/>
      <c r="AN3038" s="23"/>
      <c r="AO3038" s="23"/>
      <c r="AP3038" s="23"/>
      <c r="AQ3038" s="23"/>
      <c r="AR3038" s="23"/>
      <c r="AS3038" s="23"/>
    </row>
    <row r="3039" ht="12.0" customHeight="1">
      <c r="A3039" s="21" t="s">
        <v>14905</v>
      </c>
      <c r="B3039" s="22">
        <v>11.0</v>
      </c>
      <c r="C3039" s="23" t="s">
        <v>50</v>
      </c>
      <c r="D3039" s="23"/>
      <c r="E3039" s="23"/>
      <c r="F3039" s="24" t="s">
        <v>14906</v>
      </c>
      <c r="G3039" s="21" t="s">
        <v>14836</v>
      </c>
      <c r="H3039" s="23" t="s">
        <v>4163</v>
      </c>
      <c r="I3039" s="23" t="s">
        <v>14907</v>
      </c>
      <c r="J3039" s="23"/>
      <c r="K3039" s="23">
        <v>9.016491339E9</v>
      </c>
      <c r="L3039" s="26" t="s">
        <v>14878</v>
      </c>
      <c r="M3039" s="23" t="s">
        <v>81</v>
      </c>
      <c r="N3039" s="23" t="s">
        <v>82</v>
      </c>
      <c r="O3039" s="23" t="s">
        <v>1659</v>
      </c>
      <c r="P3039" s="23" t="s">
        <v>1392</v>
      </c>
      <c r="Q3039" s="29" t="s">
        <v>14908</v>
      </c>
      <c r="R3039" s="21" t="s">
        <v>14836</v>
      </c>
      <c r="S3039" s="23" t="s">
        <v>4163</v>
      </c>
      <c r="T3039" s="23" t="s">
        <v>14907</v>
      </c>
      <c r="U3039" s="23"/>
      <c r="V3039" s="23">
        <v>9.016491339E9</v>
      </c>
      <c r="W3039" s="23" t="s">
        <v>14469</v>
      </c>
      <c r="X3039" s="23" t="s">
        <v>14909</v>
      </c>
      <c r="Y3039" s="23" t="s">
        <v>630</v>
      </c>
      <c r="Z3039" s="23" t="s">
        <v>88</v>
      </c>
      <c r="AA3039" s="31"/>
      <c r="AB3039" s="23" t="s">
        <v>89</v>
      </c>
      <c r="AC3039" s="23"/>
      <c r="AD3039" s="23"/>
      <c r="AE3039" s="23"/>
      <c r="AF3039" s="23"/>
      <c r="AG3039" s="23"/>
      <c r="AH3039" s="23"/>
      <c r="AI3039" s="23"/>
      <c r="AJ3039" s="23"/>
      <c r="AK3039" s="23"/>
      <c r="AL3039" s="23"/>
      <c r="AM3039" s="23"/>
      <c r="AN3039" s="23"/>
      <c r="AO3039" s="23"/>
      <c r="AP3039" s="23"/>
      <c r="AQ3039" s="23"/>
      <c r="AR3039" s="23"/>
      <c r="AS3039" s="23" t="s">
        <v>91</v>
      </c>
    </row>
    <row r="3040" ht="12.0" customHeight="1">
      <c r="A3040" s="21" t="s">
        <v>14905</v>
      </c>
      <c r="B3040" s="22">
        <v>12.0</v>
      </c>
      <c r="C3040" s="23" t="s">
        <v>102</v>
      </c>
      <c r="D3040" s="23"/>
      <c r="E3040" s="23"/>
      <c r="F3040" s="24" t="s">
        <v>14906</v>
      </c>
      <c r="G3040" s="21" t="s">
        <v>14836</v>
      </c>
      <c r="H3040" s="23" t="s">
        <v>4163</v>
      </c>
      <c r="I3040" s="23" t="s">
        <v>14907</v>
      </c>
      <c r="J3040" s="23"/>
      <c r="K3040" s="23">
        <v>9.016491339E9</v>
      </c>
      <c r="L3040" s="26" t="s">
        <v>14878</v>
      </c>
      <c r="M3040" s="23" t="s">
        <v>81</v>
      </c>
      <c r="N3040" s="23" t="s">
        <v>82</v>
      </c>
      <c r="O3040" s="23" t="s">
        <v>1659</v>
      </c>
      <c r="P3040" s="23" t="s">
        <v>1392</v>
      </c>
      <c r="Q3040" s="29" t="s">
        <v>14908</v>
      </c>
      <c r="R3040" s="21" t="s">
        <v>14836</v>
      </c>
      <c r="S3040" s="23" t="s">
        <v>4163</v>
      </c>
      <c r="T3040" s="23" t="s">
        <v>14907</v>
      </c>
      <c r="U3040" s="23"/>
      <c r="V3040" s="23">
        <v>9.016491339E9</v>
      </c>
      <c r="W3040" s="23" t="s">
        <v>14469</v>
      </c>
      <c r="X3040" s="23" t="s">
        <v>14909</v>
      </c>
      <c r="Y3040" s="23" t="s">
        <v>630</v>
      </c>
      <c r="Z3040" s="23" t="s">
        <v>88</v>
      </c>
      <c r="AA3040" s="31"/>
      <c r="AB3040" s="23"/>
      <c r="AC3040" s="23"/>
      <c r="AD3040" s="23"/>
      <c r="AE3040" s="23"/>
      <c r="AF3040" s="23"/>
      <c r="AG3040" s="23"/>
      <c r="AH3040" s="23"/>
      <c r="AI3040" s="23"/>
      <c r="AJ3040" s="23"/>
      <c r="AK3040" s="23"/>
      <c r="AL3040" s="23"/>
      <c r="AM3040" s="23"/>
      <c r="AN3040" s="23"/>
      <c r="AO3040" s="23"/>
      <c r="AP3040" s="23"/>
      <c r="AQ3040" s="23"/>
      <c r="AR3040" s="23"/>
      <c r="AS3040" s="23" t="s">
        <v>91</v>
      </c>
    </row>
    <row r="3041" ht="12.0" customHeight="1">
      <c r="A3041" s="21" t="s">
        <v>14910</v>
      </c>
      <c r="B3041" s="22">
        <v>22.0</v>
      </c>
      <c r="C3041" s="23" t="s">
        <v>151</v>
      </c>
      <c r="D3041" s="23"/>
      <c r="E3041" s="23"/>
      <c r="F3041" s="24" t="s">
        <v>14911</v>
      </c>
      <c r="G3041" s="21" t="s">
        <v>8370</v>
      </c>
      <c r="H3041" s="23" t="s">
        <v>1085</v>
      </c>
      <c r="I3041" s="23" t="s">
        <v>14912</v>
      </c>
      <c r="J3041" s="23"/>
      <c r="K3041" s="23" t="s">
        <v>14913</v>
      </c>
      <c r="L3041" s="26" t="s">
        <v>14914</v>
      </c>
      <c r="M3041" s="23" t="s">
        <v>81</v>
      </c>
      <c r="N3041" s="23" t="s">
        <v>82</v>
      </c>
      <c r="O3041" s="23" t="s">
        <v>2490</v>
      </c>
      <c r="P3041" s="23" t="s">
        <v>366</v>
      </c>
      <c r="Q3041" s="29" t="s">
        <v>1379</v>
      </c>
      <c r="R3041" s="21" t="s">
        <v>1380</v>
      </c>
      <c r="S3041" s="23" t="s">
        <v>666</v>
      </c>
      <c r="T3041" s="23" t="s">
        <v>1381</v>
      </c>
      <c r="U3041" s="23" t="s">
        <v>1382</v>
      </c>
      <c r="V3041" s="23">
        <v>1.15988631E8</v>
      </c>
      <c r="W3041" s="23"/>
      <c r="X3041" s="23" t="s">
        <v>1383</v>
      </c>
      <c r="Y3041" s="23" t="s">
        <v>87</v>
      </c>
      <c r="Z3041" s="23" t="s">
        <v>88</v>
      </c>
      <c r="AA3041" s="31">
        <v>15.0</v>
      </c>
      <c r="AB3041" s="23" t="s">
        <v>89</v>
      </c>
      <c r="AC3041" s="23"/>
      <c r="AD3041" s="23"/>
      <c r="AE3041" s="23"/>
      <c r="AF3041" s="23"/>
      <c r="AG3041" s="23"/>
      <c r="AH3041" s="23"/>
      <c r="AI3041" s="23"/>
      <c r="AJ3041" s="23"/>
      <c r="AK3041" s="23"/>
      <c r="AL3041" s="23"/>
      <c r="AM3041" s="23"/>
      <c r="AN3041" s="23"/>
      <c r="AO3041" s="23"/>
      <c r="AP3041" s="23"/>
      <c r="AQ3041" s="23"/>
      <c r="AR3041" s="23"/>
      <c r="AS3041" s="23" t="s">
        <v>2320</v>
      </c>
    </row>
    <row r="3042" ht="12.0" customHeight="1">
      <c r="A3042" s="21" t="s">
        <v>14915</v>
      </c>
      <c r="B3042" s="22">
        <v>24.0</v>
      </c>
      <c r="C3042" s="23" t="s">
        <v>69</v>
      </c>
      <c r="D3042" s="23"/>
      <c r="E3042" s="23"/>
      <c r="F3042" s="24" t="s">
        <v>14916</v>
      </c>
      <c r="G3042" s="21" t="s">
        <v>14917</v>
      </c>
      <c r="H3042" s="23" t="s">
        <v>1085</v>
      </c>
      <c r="I3042" s="23" t="s">
        <v>14918</v>
      </c>
      <c r="J3042" s="23"/>
      <c r="K3042" s="23" t="s">
        <v>14919</v>
      </c>
      <c r="L3042" s="26" t="s">
        <v>14889</v>
      </c>
      <c r="M3042" s="23" t="s">
        <v>81</v>
      </c>
      <c r="N3042" s="23" t="s">
        <v>82</v>
      </c>
      <c r="O3042" s="23" t="s">
        <v>2541</v>
      </c>
      <c r="P3042" s="23" t="s">
        <v>84</v>
      </c>
      <c r="Q3042" s="29" t="s">
        <v>14920</v>
      </c>
      <c r="R3042" s="21" t="s">
        <v>14917</v>
      </c>
      <c r="S3042" s="23" t="s">
        <v>1085</v>
      </c>
      <c r="T3042" s="23" t="s">
        <v>14921</v>
      </c>
      <c r="U3042" s="23"/>
      <c r="V3042" s="23" t="s">
        <v>14919</v>
      </c>
      <c r="W3042" s="23"/>
      <c r="X3042" s="23" t="s">
        <v>14922</v>
      </c>
      <c r="Y3042" s="23" t="s">
        <v>100</v>
      </c>
      <c r="Z3042" s="23" t="s">
        <v>88</v>
      </c>
      <c r="AA3042" s="31"/>
      <c r="AB3042" s="23" t="s">
        <v>89</v>
      </c>
      <c r="AC3042" s="23"/>
      <c r="AD3042" s="23"/>
      <c r="AE3042" s="23"/>
      <c r="AF3042" s="23"/>
      <c r="AG3042" s="23"/>
      <c r="AH3042" s="23"/>
      <c r="AI3042" s="23"/>
      <c r="AJ3042" s="23"/>
      <c r="AK3042" s="23"/>
      <c r="AL3042" s="23" t="s">
        <v>394</v>
      </c>
      <c r="AM3042" s="23">
        <v>1.0</v>
      </c>
      <c r="AN3042" s="23"/>
      <c r="AO3042" s="23"/>
      <c r="AP3042" s="23"/>
      <c r="AQ3042" s="23"/>
      <c r="AR3042" s="23"/>
      <c r="AS3042" s="23" t="s">
        <v>91</v>
      </c>
    </row>
    <row r="3043" ht="12.0" customHeight="1">
      <c r="A3043" s="21" t="s">
        <v>14923</v>
      </c>
      <c r="B3043" s="22">
        <v>46.0</v>
      </c>
      <c r="C3043" s="23" t="s">
        <v>175</v>
      </c>
      <c r="D3043" s="23"/>
      <c r="E3043" s="23"/>
      <c r="F3043" s="24" t="s">
        <v>14924</v>
      </c>
      <c r="G3043" s="21" t="s">
        <v>14281</v>
      </c>
      <c r="H3043" s="23" t="s">
        <v>1085</v>
      </c>
      <c r="I3043" s="23" t="s">
        <v>14925</v>
      </c>
      <c r="J3043" s="23"/>
      <c r="K3043" s="23" t="s">
        <v>14926</v>
      </c>
      <c r="L3043" s="26" t="s">
        <v>14927</v>
      </c>
      <c r="M3043" s="23" t="s">
        <v>81</v>
      </c>
      <c r="N3043" s="23" t="s">
        <v>82</v>
      </c>
      <c r="O3043" s="23" t="s">
        <v>2541</v>
      </c>
      <c r="P3043" s="23" t="s">
        <v>84</v>
      </c>
      <c r="Q3043" s="29" t="s">
        <v>11753</v>
      </c>
      <c r="R3043" s="21" t="s">
        <v>759</v>
      </c>
      <c r="S3043" s="23" t="s">
        <v>205</v>
      </c>
      <c r="T3043" s="23" t="s">
        <v>11754</v>
      </c>
      <c r="U3043" s="23"/>
      <c r="V3043" s="23" t="s">
        <v>11755</v>
      </c>
      <c r="W3043" s="23"/>
      <c r="X3043" s="23" t="s">
        <v>11756</v>
      </c>
      <c r="Y3043" s="23" t="s">
        <v>100</v>
      </c>
      <c r="Z3043" s="23" t="s">
        <v>88</v>
      </c>
      <c r="AA3043" s="31">
        <v>20.0</v>
      </c>
      <c r="AB3043" s="23" t="s">
        <v>89</v>
      </c>
      <c r="AC3043" s="23"/>
      <c r="AD3043" s="23"/>
      <c r="AE3043" s="23"/>
      <c r="AF3043" s="23"/>
      <c r="AG3043" s="23"/>
      <c r="AH3043" s="23"/>
      <c r="AI3043" s="23"/>
      <c r="AJ3043" s="23"/>
      <c r="AK3043" s="23"/>
      <c r="AL3043" s="23"/>
      <c r="AM3043" s="23"/>
      <c r="AN3043" s="23"/>
      <c r="AO3043" s="23"/>
      <c r="AP3043" s="23"/>
      <c r="AQ3043" s="23"/>
      <c r="AR3043" s="23"/>
      <c r="AS3043" s="23"/>
    </row>
    <row r="3044" ht="12.0" customHeight="1">
      <c r="A3044" s="21" t="s">
        <v>14928</v>
      </c>
      <c r="B3044" s="22">
        <v>46.0</v>
      </c>
      <c r="C3044" s="23" t="s">
        <v>175</v>
      </c>
      <c r="D3044" s="23"/>
      <c r="E3044" s="23"/>
      <c r="F3044" s="24" t="s">
        <v>14929</v>
      </c>
      <c r="G3044" s="21" t="s">
        <v>14281</v>
      </c>
      <c r="H3044" s="23" t="s">
        <v>1085</v>
      </c>
      <c r="I3044" s="23" t="s">
        <v>14930</v>
      </c>
      <c r="J3044" s="23"/>
      <c r="K3044" s="23" t="s">
        <v>14931</v>
      </c>
      <c r="L3044" s="26" t="s">
        <v>14932</v>
      </c>
      <c r="M3044" s="23" t="s">
        <v>81</v>
      </c>
      <c r="N3044" s="23" t="s">
        <v>82</v>
      </c>
      <c r="O3044" s="23" t="s">
        <v>2541</v>
      </c>
      <c r="P3044" s="23" t="s">
        <v>84</v>
      </c>
      <c r="Q3044" s="29" t="s">
        <v>11753</v>
      </c>
      <c r="R3044" s="21" t="s">
        <v>759</v>
      </c>
      <c r="S3044" s="23" t="s">
        <v>205</v>
      </c>
      <c r="T3044" s="23" t="s">
        <v>11754</v>
      </c>
      <c r="U3044" s="23"/>
      <c r="V3044" s="23" t="s">
        <v>11755</v>
      </c>
      <c r="W3044" s="23" t="s">
        <v>14933</v>
      </c>
      <c r="X3044" s="23" t="s">
        <v>11756</v>
      </c>
      <c r="Y3044" s="23" t="s">
        <v>100</v>
      </c>
      <c r="Z3044" s="23" t="s">
        <v>88</v>
      </c>
      <c r="AA3044" s="31">
        <v>20.0</v>
      </c>
      <c r="AB3044" s="23" t="s">
        <v>89</v>
      </c>
      <c r="AC3044" s="23"/>
      <c r="AD3044" s="23"/>
      <c r="AE3044" s="23"/>
      <c r="AF3044" s="23"/>
      <c r="AG3044" s="23"/>
      <c r="AH3044" s="23"/>
      <c r="AI3044" s="23"/>
      <c r="AJ3044" s="23"/>
      <c r="AK3044" s="23"/>
      <c r="AL3044" s="23"/>
      <c r="AM3044" s="23"/>
      <c r="AN3044" s="23"/>
      <c r="AO3044" s="23"/>
      <c r="AP3044" s="23"/>
      <c r="AQ3044" s="23"/>
      <c r="AR3044" s="23"/>
      <c r="AS3044" s="23"/>
    </row>
    <row r="3045" ht="12.0" customHeight="1">
      <c r="A3045" s="21" t="s">
        <v>14934</v>
      </c>
      <c r="B3045" s="22">
        <v>13.0</v>
      </c>
      <c r="C3045" s="23" t="s">
        <v>104</v>
      </c>
      <c r="D3045" s="23"/>
      <c r="E3045" s="23"/>
      <c r="F3045" s="24" t="s">
        <v>14935</v>
      </c>
      <c r="G3045" s="21" t="s">
        <v>14281</v>
      </c>
      <c r="H3045" s="23" t="s">
        <v>1085</v>
      </c>
      <c r="I3045" s="23" t="s">
        <v>14925</v>
      </c>
      <c r="J3045" s="23"/>
      <c r="K3045" s="23" t="s">
        <v>11755</v>
      </c>
      <c r="L3045" s="26" t="s">
        <v>11752</v>
      </c>
      <c r="M3045" s="23" t="s">
        <v>81</v>
      </c>
      <c r="N3045" s="23" t="s">
        <v>82</v>
      </c>
      <c r="O3045" s="23" t="s">
        <v>2541</v>
      </c>
      <c r="P3045" s="23" t="s">
        <v>84</v>
      </c>
      <c r="Q3045" s="29" t="s">
        <v>11753</v>
      </c>
      <c r="R3045" s="21" t="s">
        <v>759</v>
      </c>
      <c r="S3045" s="23" t="s">
        <v>205</v>
      </c>
      <c r="T3045" s="23" t="s">
        <v>11754</v>
      </c>
      <c r="U3045" s="23"/>
      <c r="V3045" s="23" t="s">
        <v>11755</v>
      </c>
      <c r="W3045" s="23" t="s">
        <v>6484</v>
      </c>
      <c r="X3045" s="23" t="s">
        <v>11756</v>
      </c>
      <c r="Y3045" s="23" t="s">
        <v>100</v>
      </c>
      <c r="Z3045" s="23" t="s">
        <v>88</v>
      </c>
      <c r="AA3045" s="31"/>
      <c r="AB3045" s="23" t="s">
        <v>89</v>
      </c>
      <c r="AC3045" s="23"/>
      <c r="AD3045" s="23"/>
      <c r="AE3045" s="23"/>
      <c r="AF3045" s="23"/>
      <c r="AG3045" s="23"/>
      <c r="AH3045" s="23"/>
      <c r="AI3045" s="23"/>
      <c r="AJ3045" s="23"/>
      <c r="AK3045" s="23"/>
      <c r="AL3045" s="23"/>
      <c r="AM3045" s="23"/>
      <c r="AN3045" s="23"/>
      <c r="AO3045" s="23"/>
      <c r="AP3045" s="23"/>
      <c r="AQ3045" s="23"/>
      <c r="AR3045" s="23"/>
      <c r="AS3045" s="23"/>
    </row>
    <row r="3046" ht="12.0" customHeight="1">
      <c r="A3046" s="21" t="s">
        <v>14936</v>
      </c>
      <c r="B3046" s="22">
        <v>46.0</v>
      </c>
      <c r="C3046" s="23" t="s">
        <v>175</v>
      </c>
      <c r="D3046" s="23"/>
      <c r="E3046" s="23"/>
      <c r="F3046" s="24" t="s">
        <v>14937</v>
      </c>
      <c r="G3046" s="21" t="s">
        <v>7859</v>
      </c>
      <c r="H3046" s="23" t="s">
        <v>4163</v>
      </c>
      <c r="I3046" s="23" t="s">
        <v>14938</v>
      </c>
      <c r="J3046" s="23"/>
      <c r="K3046" s="23" t="s">
        <v>14895</v>
      </c>
      <c r="L3046" s="26" t="s">
        <v>14895</v>
      </c>
      <c r="M3046" s="23" t="s">
        <v>81</v>
      </c>
      <c r="N3046" s="23" t="s">
        <v>82</v>
      </c>
      <c r="O3046" s="23" t="s">
        <v>2541</v>
      </c>
      <c r="P3046" s="23" t="s">
        <v>84</v>
      </c>
      <c r="Q3046" s="29" t="s">
        <v>14939</v>
      </c>
      <c r="R3046" s="21" t="s">
        <v>7859</v>
      </c>
      <c r="S3046" s="23" t="s">
        <v>4163</v>
      </c>
      <c r="T3046" s="23" t="s">
        <v>14938</v>
      </c>
      <c r="U3046" s="23"/>
      <c r="V3046" s="23" t="s">
        <v>14895</v>
      </c>
      <c r="W3046" s="23"/>
      <c r="X3046" s="23" t="s">
        <v>14940</v>
      </c>
      <c r="Y3046" s="23" t="s">
        <v>350</v>
      </c>
      <c r="Z3046" s="23" t="s">
        <v>88</v>
      </c>
      <c r="AA3046" s="31">
        <v>20.0</v>
      </c>
      <c r="AB3046" s="23"/>
      <c r="AC3046" s="23" t="s">
        <v>89</v>
      </c>
      <c r="AD3046" s="23"/>
      <c r="AE3046" s="23"/>
      <c r="AF3046" s="23"/>
      <c r="AG3046" s="23"/>
      <c r="AH3046" s="23" t="s">
        <v>89</v>
      </c>
      <c r="AI3046" s="23" t="s">
        <v>89</v>
      </c>
      <c r="AJ3046" s="23"/>
      <c r="AK3046" s="23"/>
      <c r="AL3046" s="23"/>
      <c r="AM3046" s="23"/>
      <c r="AN3046" s="23"/>
      <c r="AO3046" s="23"/>
      <c r="AP3046" s="23"/>
      <c r="AQ3046" s="23"/>
      <c r="AR3046" s="23"/>
      <c r="AS3046" s="23"/>
    </row>
    <row r="3047" ht="12.0" customHeight="1">
      <c r="A3047" s="21" t="s">
        <v>14941</v>
      </c>
      <c r="B3047" s="22">
        <v>46.0</v>
      </c>
      <c r="C3047" s="23" t="s">
        <v>175</v>
      </c>
      <c r="D3047" s="23"/>
      <c r="E3047" s="23"/>
      <c r="F3047" s="24" t="s">
        <v>14942</v>
      </c>
      <c r="G3047" s="21" t="s">
        <v>14620</v>
      </c>
      <c r="H3047" s="23" t="s">
        <v>4163</v>
      </c>
      <c r="I3047" s="23" t="s">
        <v>14943</v>
      </c>
      <c r="J3047" s="23"/>
      <c r="K3047" s="23" t="s">
        <v>14944</v>
      </c>
      <c r="L3047" s="23"/>
      <c r="M3047" s="23" t="s">
        <v>81</v>
      </c>
      <c r="N3047" s="23" t="s">
        <v>82</v>
      </c>
      <c r="O3047" s="23" t="s">
        <v>2541</v>
      </c>
      <c r="P3047" s="23" t="s">
        <v>84</v>
      </c>
      <c r="Q3047" s="29" t="s">
        <v>7818</v>
      </c>
      <c r="R3047" s="21" t="s">
        <v>7214</v>
      </c>
      <c r="S3047" s="23" t="s">
        <v>492</v>
      </c>
      <c r="T3047" s="23" t="s">
        <v>7819</v>
      </c>
      <c r="U3047" s="23"/>
      <c r="V3047" s="23" t="s">
        <v>7816</v>
      </c>
      <c r="W3047" s="23"/>
      <c r="X3047" s="23" t="s">
        <v>7821</v>
      </c>
      <c r="Y3047" s="23" t="s">
        <v>87</v>
      </c>
      <c r="Z3047" s="23" t="s">
        <v>88</v>
      </c>
      <c r="AA3047" s="31">
        <v>20.0</v>
      </c>
      <c r="AB3047" s="23"/>
      <c r="AC3047" s="23"/>
      <c r="AD3047" s="23"/>
      <c r="AE3047" s="23"/>
      <c r="AF3047" s="23"/>
      <c r="AG3047" s="23"/>
      <c r="AH3047" s="23" t="s">
        <v>89</v>
      </c>
      <c r="AI3047" s="23"/>
      <c r="AJ3047" s="23"/>
      <c r="AK3047" s="23"/>
      <c r="AL3047" s="23"/>
      <c r="AM3047" s="23"/>
      <c r="AN3047" s="23"/>
      <c r="AO3047" s="23"/>
      <c r="AP3047" s="23"/>
      <c r="AQ3047" s="23"/>
      <c r="AR3047" s="23"/>
      <c r="AS3047" s="23"/>
    </row>
    <row r="3048" ht="12.0" customHeight="1">
      <c r="A3048" s="21" t="s">
        <v>14945</v>
      </c>
      <c r="B3048" s="22">
        <v>35.0</v>
      </c>
      <c r="C3048" s="23" t="s">
        <v>265</v>
      </c>
      <c r="D3048" s="23"/>
      <c r="E3048" s="23"/>
      <c r="F3048" s="24" t="s">
        <v>14946</v>
      </c>
      <c r="G3048" s="21" t="s">
        <v>9551</v>
      </c>
      <c r="H3048" s="23" t="s">
        <v>1085</v>
      </c>
      <c r="I3048" s="23" t="s">
        <v>10423</v>
      </c>
      <c r="J3048" s="23"/>
      <c r="K3048" s="23" t="s">
        <v>14947</v>
      </c>
      <c r="L3048" s="26" t="s">
        <v>14948</v>
      </c>
      <c r="M3048" s="23" t="s">
        <v>81</v>
      </c>
      <c r="N3048" s="23" t="s">
        <v>82</v>
      </c>
      <c r="O3048" s="23" t="s">
        <v>2596</v>
      </c>
      <c r="P3048" s="23" t="s">
        <v>485</v>
      </c>
      <c r="Q3048" s="29" t="s">
        <v>10422</v>
      </c>
      <c r="R3048" s="21" t="s">
        <v>9551</v>
      </c>
      <c r="S3048" s="23" t="s">
        <v>1085</v>
      </c>
      <c r="T3048" s="23" t="s">
        <v>10423</v>
      </c>
      <c r="U3048" s="23"/>
      <c r="V3048" s="23" t="s">
        <v>10424</v>
      </c>
      <c r="W3048" s="23" t="s">
        <v>14949</v>
      </c>
      <c r="X3048" s="23" t="s">
        <v>10425</v>
      </c>
      <c r="Y3048" s="23" t="s">
        <v>87</v>
      </c>
      <c r="Z3048" s="23" t="s">
        <v>88</v>
      </c>
      <c r="AA3048" s="31"/>
      <c r="AB3048" s="23" t="s">
        <v>89</v>
      </c>
      <c r="AC3048" s="23"/>
      <c r="AD3048" s="23"/>
      <c r="AE3048" s="23"/>
      <c r="AF3048" s="23"/>
      <c r="AG3048" s="23"/>
      <c r="AH3048" s="23"/>
      <c r="AI3048" s="23"/>
      <c r="AJ3048" s="23"/>
      <c r="AK3048" s="23"/>
      <c r="AL3048" s="23"/>
      <c r="AM3048" s="23"/>
      <c r="AN3048" s="23"/>
      <c r="AO3048" s="23"/>
      <c r="AP3048" s="23"/>
      <c r="AQ3048" s="23"/>
      <c r="AR3048" s="23"/>
      <c r="AS3048" s="23"/>
    </row>
    <row r="3049" ht="12.0" customHeight="1">
      <c r="A3049" s="21" t="s">
        <v>14950</v>
      </c>
      <c r="B3049" s="22">
        <v>11.0</v>
      </c>
      <c r="C3049" s="23" t="s">
        <v>50</v>
      </c>
      <c r="D3049" s="23"/>
      <c r="E3049" s="23"/>
      <c r="F3049" s="24" t="s">
        <v>14951</v>
      </c>
      <c r="G3049" s="21" t="s">
        <v>7482</v>
      </c>
      <c r="H3049" s="23" t="s">
        <v>4163</v>
      </c>
      <c r="I3049" s="23" t="s">
        <v>14952</v>
      </c>
      <c r="J3049" s="23"/>
      <c r="K3049" s="23" t="s">
        <v>14721</v>
      </c>
      <c r="L3049" s="26" t="s">
        <v>14721</v>
      </c>
      <c r="M3049" s="23" t="s">
        <v>81</v>
      </c>
      <c r="N3049" s="23" t="s">
        <v>82</v>
      </c>
      <c r="O3049" s="23" t="s">
        <v>2623</v>
      </c>
      <c r="P3049" s="23" t="s">
        <v>250</v>
      </c>
      <c r="Q3049" s="29" t="s">
        <v>14517</v>
      </c>
      <c r="R3049" s="21" t="s">
        <v>2713</v>
      </c>
      <c r="S3049" s="23" t="s">
        <v>492</v>
      </c>
      <c r="T3049" s="23" t="s">
        <v>14518</v>
      </c>
      <c r="U3049" s="23"/>
      <c r="V3049" s="23">
        <v>8.01977035E9</v>
      </c>
      <c r="W3049" s="23" t="s">
        <v>14949</v>
      </c>
      <c r="X3049" s="23" t="s">
        <v>14519</v>
      </c>
      <c r="Y3049" s="23" t="s">
        <v>100</v>
      </c>
      <c r="Z3049" s="23" t="s">
        <v>101</v>
      </c>
      <c r="AA3049" s="31"/>
      <c r="AB3049" s="23" t="s">
        <v>89</v>
      </c>
      <c r="AC3049" s="23"/>
      <c r="AD3049" s="23"/>
      <c r="AE3049" s="23"/>
      <c r="AF3049" s="23"/>
      <c r="AG3049" s="23"/>
      <c r="AH3049" s="23"/>
      <c r="AI3049" s="23"/>
      <c r="AJ3049" s="23"/>
      <c r="AK3049" s="23"/>
      <c r="AL3049" s="23"/>
      <c r="AM3049" s="23"/>
      <c r="AN3049" s="23"/>
      <c r="AO3049" s="23"/>
      <c r="AP3049" s="23"/>
      <c r="AQ3049" s="23"/>
      <c r="AR3049" s="23"/>
      <c r="AS3049" s="23" t="s">
        <v>91</v>
      </c>
    </row>
    <row r="3050" ht="12.0" customHeight="1">
      <c r="A3050" s="21" t="s">
        <v>14950</v>
      </c>
      <c r="B3050" s="22">
        <v>12.0</v>
      </c>
      <c r="C3050" s="23" t="s">
        <v>102</v>
      </c>
      <c r="D3050" s="23"/>
      <c r="E3050" s="23"/>
      <c r="F3050" s="24" t="s">
        <v>14951</v>
      </c>
      <c r="G3050" s="21" t="s">
        <v>7482</v>
      </c>
      <c r="H3050" s="23" t="s">
        <v>4163</v>
      </c>
      <c r="I3050" s="23" t="s">
        <v>14952</v>
      </c>
      <c r="J3050" s="23"/>
      <c r="K3050" s="23" t="s">
        <v>14721</v>
      </c>
      <c r="L3050" s="26" t="s">
        <v>14721</v>
      </c>
      <c r="M3050" s="23" t="s">
        <v>81</v>
      </c>
      <c r="N3050" s="23" t="s">
        <v>82</v>
      </c>
      <c r="O3050" s="23" t="s">
        <v>2623</v>
      </c>
      <c r="P3050" s="23" t="s">
        <v>250</v>
      </c>
      <c r="Q3050" s="29" t="s">
        <v>14517</v>
      </c>
      <c r="R3050" s="21" t="s">
        <v>2713</v>
      </c>
      <c r="S3050" s="23" t="s">
        <v>492</v>
      </c>
      <c r="T3050" s="23" t="s">
        <v>14518</v>
      </c>
      <c r="U3050" s="23"/>
      <c r="V3050" s="23">
        <v>8.01977035E9</v>
      </c>
      <c r="W3050" s="23"/>
      <c r="X3050" s="23" t="s">
        <v>14519</v>
      </c>
      <c r="Y3050" s="23" t="s">
        <v>100</v>
      </c>
      <c r="Z3050" s="23" t="s">
        <v>101</v>
      </c>
      <c r="AA3050" s="31"/>
      <c r="AB3050" s="23" t="s">
        <v>89</v>
      </c>
      <c r="AC3050" s="23"/>
      <c r="AD3050" s="23"/>
      <c r="AE3050" s="23"/>
      <c r="AF3050" s="23"/>
      <c r="AG3050" s="23"/>
      <c r="AH3050" s="23"/>
      <c r="AI3050" s="23"/>
      <c r="AJ3050" s="23"/>
      <c r="AK3050" s="23"/>
      <c r="AL3050" s="23"/>
      <c r="AM3050" s="23"/>
      <c r="AN3050" s="23"/>
      <c r="AO3050" s="23"/>
      <c r="AP3050" s="23"/>
      <c r="AQ3050" s="23"/>
      <c r="AR3050" s="23"/>
      <c r="AS3050" s="23" t="s">
        <v>91</v>
      </c>
    </row>
    <row r="3051" ht="12.0" customHeight="1">
      <c r="A3051" s="21" t="s">
        <v>14953</v>
      </c>
      <c r="B3051" s="22">
        <v>11.0</v>
      </c>
      <c r="C3051" s="23" t="s">
        <v>50</v>
      </c>
      <c r="D3051" s="23"/>
      <c r="E3051" s="23"/>
      <c r="F3051" s="24" t="s">
        <v>14954</v>
      </c>
      <c r="G3051" s="21" t="s">
        <v>14812</v>
      </c>
      <c r="H3051" s="23" t="s">
        <v>4163</v>
      </c>
      <c r="I3051" s="23" t="s">
        <v>14955</v>
      </c>
      <c r="J3051" s="23" t="s">
        <v>14956</v>
      </c>
      <c r="K3051" s="23">
        <v>1.16767164E8</v>
      </c>
      <c r="L3051" s="26">
        <v>1.16767689E8</v>
      </c>
      <c r="M3051" s="23" t="s">
        <v>81</v>
      </c>
      <c r="N3051" s="23" t="s">
        <v>82</v>
      </c>
      <c r="O3051" s="23" t="s">
        <v>177</v>
      </c>
      <c r="P3051" s="23" t="s">
        <v>178</v>
      </c>
      <c r="Q3051" s="29" t="s">
        <v>14957</v>
      </c>
      <c r="R3051" s="21" t="s">
        <v>14812</v>
      </c>
      <c r="S3051" s="23" t="s">
        <v>4163</v>
      </c>
      <c r="T3051" s="23" t="s">
        <v>14958</v>
      </c>
      <c r="U3051" s="23" t="s">
        <v>14959</v>
      </c>
      <c r="V3051" s="23">
        <v>9.052204691E9</v>
      </c>
      <c r="W3051" s="23" t="s">
        <v>11740</v>
      </c>
      <c r="X3051" s="23" t="s">
        <v>14960</v>
      </c>
      <c r="Y3051" s="23" t="s">
        <v>87</v>
      </c>
      <c r="Z3051" s="23" t="s">
        <v>88</v>
      </c>
      <c r="AA3051" s="31"/>
      <c r="AB3051" s="23" t="s">
        <v>89</v>
      </c>
      <c r="AC3051" s="23"/>
      <c r="AD3051" s="23"/>
      <c r="AE3051" s="23"/>
      <c r="AF3051" s="23"/>
      <c r="AG3051" s="23"/>
      <c r="AH3051" s="23"/>
      <c r="AI3051" s="23"/>
      <c r="AJ3051" s="23"/>
      <c r="AK3051" s="23"/>
      <c r="AL3051" s="23"/>
      <c r="AM3051" s="23"/>
      <c r="AN3051" s="23"/>
      <c r="AO3051" s="23"/>
      <c r="AP3051" s="23"/>
      <c r="AQ3051" s="23"/>
      <c r="AR3051" s="23"/>
      <c r="AS3051" s="23" t="s">
        <v>91</v>
      </c>
    </row>
    <row r="3052" ht="12.0" customHeight="1">
      <c r="A3052" s="21" t="s">
        <v>14953</v>
      </c>
      <c r="B3052" s="22">
        <v>12.0</v>
      </c>
      <c r="C3052" s="23" t="s">
        <v>102</v>
      </c>
      <c r="D3052" s="23"/>
      <c r="E3052" s="23"/>
      <c r="F3052" s="24" t="s">
        <v>14954</v>
      </c>
      <c r="G3052" s="21" t="s">
        <v>14812</v>
      </c>
      <c r="H3052" s="23" t="s">
        <v>4163</v>
      </c>
      <c r="I3052" s="23" t="s">
        <v>14955</v>
      </c>
      <c r="J3052" s="23" t="s">
        <v>14956</v>
      </c>
      <c r="K3052" s="23">
        <v>1.16767164E8</v>
      </c>
      <c r="L3052" s="26">
        <v>1.16767689E8</v>
      </c>
      <c r="M3052" s="23" t="s">
        <v>81</v>
      </c>
      <c r="N3052" s="23" t="s">
        <v>82</v>
      </c>
      <c r="O3052" s="23" t="s">
        <v>177</v>
      </c>
      <c r="P3052" s="23" t="s">
        <v>178</v>
      </c>
      <c r="Q3052" s="29" t="s">
        <v>14957</v>
      </c>
      <c r="R3052" s="21" t="s">
        <v>14812</v>
      </c>
      <c r="S3052" s="23" t="s">
        <v>4163</v>
      </c>
      <c r="T3052" s="23" t="s">
        <v>14958</v>
      </c>
      <c r="U3052" s="23" t="s">
        <v>14959</v>
      </c>
      <c r="V3052" s="23">
        <v>9.052204691E9</v>
      </c>
      <c r="W3052" s="23"/>
      <c r="X3052" s="23" t="s">
        <v>14960</v>
      </c>
      <c r="Y3052" s="23" t="s">
        <v>87</v>
      </c>
      <c r="Z3052" s="23" t="s">
        <v>88</v>
      </c>
      <c r="AA3052" s="31"/>
      <c r="AB3052" s="23" t="s">
        <v>89</v>
      </c>
      <c r="AC3052" s="23"/>
      <c r="AD3052" s="23"/>
      <c r="AE3052" s="23"/>
      <c r="AF3052" s="23"/>
      <c r="AG3052" s="23"/>
      <c r="AH3052" s="23"/>
      <c r="AI3052" s="23"/>
      <c r="AJ3052" s="23"/>
      <c r="AK3052" s="23"/>
      <c r="AL3052" s="23"/>
      <c r="AM3052" s="23"/>
      <c r="AN3052" s="23"/>
      <c r="AO3052" s="23"/>
      <c r="AP3052" s="23"/>
      <c r="AQ3052" s="23"/>
      <c r="AR3052" s="23"/>
      <c r="AS3052" s="23" t="s">
        <v>91</v>
      </c>
    </row>
    <row r="3053" ht="12.0" customHeight="1">
      <c r="A3053" s="21" t="s">
        <v>14953</v>
      </c>
      <c r="B3053" s="22">
        <v>13.0</v>
      </c>
      <c r="C3053" s="23" t="s">
        <v>104</v>
      </c>
      <c r="D3053" s="23"/>
      <c r="E3053" s="23"/>
      <c r="F3053" s="24" t="s">
        <v>14954</v>
      </c>
      <c r="G3053" s="21" t="s">
        <v>14812</v>
      </c>
      <c r="H3053" s="23" t="s">
        <v>4163</v>
      </c>
      <c r="I3053" s="23" t="s">
        <v>14955</v>
      </c>
      <c r="J3053" s="23" t="s">
        <v>14956</v>
      </c>
      <c r="K3053" s="23">
        <v>1.16767164E8</v>
      </c>
      <c r="L3053" s="26">
        <v>1.16767689E8</v>
      </c>
      <c r="M3053" s="23" t="s">
        <v>81</v>
      </c>
      <c r="N3053" s="23" t="s">
        <v>82</v>
      </c>
      <c r="O3053" s="23" t="s">
        <v>177</v>
      </c>
      <c r="P3053" s="23" t="s">
        <v>178</v>
      </c>
      <c r="Q3053" s="29" t="s">
        <v>14957</v>
      </c>
      <c r="R3053" s="21" t="s">
        <v>14812</v>
      </c>
      <c r="S3053" s="23" t="s">
        <v>4163</v>
      </c>
      <c r="T3053" s="23" t="s">
        <v>14958</v>
      </c>
      <c r="U3053" s="23" t="s">
        <v>14959</v>
      </c>
      <c r="V3053" s="23">
        <v>9.052204691E9</v>
      </c>
      <c r="W3053" s="23"/>
      <c r="X3053" s="23" t="s">
        <v>14960</v>
      </c>
      <c r="Y3053" s="23" t="s">
        <v>87</v>
      </c>
      <c r="Z3053" s="23" t="s">
        <v>88</v>
      </c>
      <c r="AA3053" s="31"/>
      <c r="AB3053" s="23"/>
      <c r="AC3053" s="23"/>
      <c r="AD3053" s="23"/>
      <c r="AE3053" s="23"/>
      <c r="AF3053" s="23"/>
      <c r="AG3053" s="23"/>
      <c r="AH3053" s="23"/>
      <c r="AI3053" s="23"/>
      <c r="AJ3053" s="23"/>
      <c r="AK3053" s="23"/>
      <c r="AL3053" s="23"/>
      <c r="AM3053" s="23"/>
      <c r="AN3053" s="23"/>
      <c r="AO3053" s="23"/>
      <c r="AP3053" s="23"/>
      <c r="AQ3053" s="23"/>
      <c r="AR3053" s="23"/>
      <c r="AS3053" s="23"/>
    </row>
    <row r="3054" ht="12.0" customHeight="1">
      <c r="A3054" s="21" t="s">
        <v>14961</v>
      </c>
      <c r="B3054" s="22">
        <v>46.0</v>
      </c>
      <c r="C3054" s="23" t="s">
        <v>175</v>
      </c>
      <c r="D3054" s="23"/>
      <c r="E3054" s="23"/>
      <c r="F3054" s="24" t="s">
        <v>14962</v>
      </c>
      <c r="G3054" s="21" t="s">
        <v>10375</v>
      </c>
      <c r="H3054" s="23" t="s">
        <v>1085</v>
      </c>
      <c r="I3054" s="23" t="s">
        <v>14963</v>
      </c>
      <c r="J3054" s="23"/>
      <c r="K3054" s="23" t="s">
        <v>14964</v>
      </c>
      <c r="L3054" s="26" t="s">
        <v>14933</v>
      </c>
      <c r="M3054" s="23" t="s">
        <v>81</v>
      </c>
      <c r="N3054" s="23" t="s">
        <v>82</v>
      </c>
      <c r="O3054" s="23" t="s">
        <v>177</v>
      </c>
      <c r="P3054" s="23" t="s">
        <v>178</v>
      </c>
      <c r="Q3054" s="29" t="s">
        <v>14965</v>
      </c>
      <c r="R3054" s="21" t="s">
        <v>3568</v>
      </c>
      <c r="S3054" s="23" t="s">
        <v>164</v>
      </c>
      <c r="T3054" s="23" t="s">
        <v>14966</v>
      </c>
      <c r="U3054" s="23"/>
      <c r="V3054" s="23" t="s">
        <v>14964</v>
      </c>
      <c r="W3054" s="23" t="s">
        <v>3188</v>
      </c>
      <c r="X3054" s="23" t="s">
        <v>14967</v>
      </c>
      <c r="Y3054" s="23" t="s">
        <v>100</v>
      </c>
      <c r="Z3054" s="23" t="s">
        <v>88</v>
      </c>
      <c r="AA3054" s="31">
        <v>20.0</v>
      </c>
      <c r="AB3054" s="23" t="s">
        <v>89</v>
      </c>
      <c r="AC3054" s="23"/>
      <c r="AD3054" s="23"/>
      <c r="AE3054" s="23"/>
      <c r="AF3054" s="23"/>
      <c r="AG3054" s="23"/>
      <c r="AH3054" s="23"/>
      <c r="AI3054" s="23"/>
      <c r="AJ3054" s="23"/>
      <c r="AK3054" s="23"/>
      <c r="AL3054" s="23"/>
      <c r="AM3054" s="23"/>
      <c r="AN3054" s="23"/>
      <c r="AO3054" s="23"/>
      <c r="AP3054" s="23"/>
      <c r="AQ3054" s="23"/>
      <c r="AR3054" s="23"/>
      <c r="AS3054" s="23"/>
    </row>
    <row r="3055" ht="12.0" customHeight="1">
      <c r="A3055" s="21" t="s">
        <v>14968</v>
      </c>
      <c r="B3055" s="22">
        <v>46.0</v>
      </c>
      <c r="C3055" s="23" t="s">
        <v>175</v>
      </c>
      <c r="D3055" s="23"/>
      <c r="E3055" s="23"/>
      <c r="F3055" s="24" t="s">
        <v>14969</v>
      </c>
      <c r="G3055" s="21" t="s">
        <v>14281</v>
      </c>
      <c r="H3055" s="23" t="s">
        <v>1085</v>
      </c>
      <c r="I3055" s="23" t="s">
        <v>14970</v>
      </c>
      <c r="J3055" s="23" t="s">
        <v>14971</v>
      </c>
      <c r="K3055" s="23" t="s">
        <v>6498</v>
      </c>
      <c r="L3055" s="26" t="s">
        <v>6484</v>
      </c>
      <c r="M3055" s="23" t="s">
        <v>81</v>
      </c>
      <c r="N3055" s="23" t="s">
        <v>82</v>
      </c>
      <c r="O3055" s="23" t="s">
        <v>177</v>
      </c>
      <c r="P3055" s="23" t="s">
        <v>178</v>
      </c>
      <c r="Q3055" s="29" t="s">
        <v>6499</v>
      </c>
      <c r="R3055" s="21" t="s">
        <v>442</v>
      </c>
      <c r="S3055" s="23" t="s">
        <v>443</v>
      </c>
      <c r="T3055" s="23" t="s">
        <v>6500</v>
      </c>
      <c r="U3055" s="23" t="s">
        <v>6501</v>
      </c>
      <c r="V3055" s="23" t="s">
        <v>6498</v>
      </c>
      <c r="W3055" s="23" t="s">
        <v>3188</v>
      </c>
      <c r="X3055" s="23" t="s">
        <v>6503</v>
      </c>
      <c r="Y3055" s="23" t="s">
        <v>350</v>
      </c>
      <c r="Z3055" s="23" t="s">
        <v>88</v>
      </c>
      <c r="AA3055" s="31">
        <v>20.0</v>
      </c>
      <c r="AB3055" s="23" t="s">
        <v>89</v>
      </c>
      <c r="AC3055" s="23"/>
      <c r="AD3055" s="23"/>
      <c r="AE3055" s="23"/>
      <c r="AF3055" s="23"/>
      <c r="AG3055" s="23"/>
      <c r="AH3055" s="23"/>
      <c r="AI3055" s="23"/>
      <c r="AJ3055" s="23"/>
      <c r="AK3055" s="23"/>
      <c r="AL3055" s="23"/>
      <c r="AM3055" s="23"/>
      <c r="AN3055" s="23"/>
      <c r="AO3055" s="23"/>
      <c r="AP3055" s="23"/>
      <c r="AQ3055" s="23"/>
      <c r="AR3055" s="23"/>
      <c r="AS3055" s="23"/>
    </row>
    <row r="3056" ht="12.0" customHeight="1">
      <c r="A3056" s="21" t="s">
        <v>14972</v>
      </c>
      <c r="B3056" s="22">
        <v>11.0</v>
      </c>
      <c r="C3056" s="23" t="s">
        <v>50</v>
      </c>
      <c r="D3056" s="23"/>
      <c r="E3056" s="23"/>
      <c r="F3056" s="24" t="s">
        <v>14973</v>
      </c>
      <c r="G3056" s="21" t="s">
        <v>9032</v>
      </c>
      <c r="H3056" s="23" t="s">
        <v>4163</v>
      </c>
      <c r="I3056" s="23" t="s">
        <v>14974</v>
      </c>
      <c r="J3056" s="23"/>
      <c r="K3056" s="23">
        <v>9.086368751E9</v>
      </c>
      <c r="L3056" s="23"/>
      <c r="M3056" s="23" t="s">
        <v>81</v>
      </c>
      <c r="N3056" s="23" t="s">
        <v>82</v>
      </c>
      <c r="O3056" s="23" t="s">
        <v>177</v>
      </c>
      <c r="P3056" s="23" t="s">
        <v>178</v>
      </c>
      <c r="Q3056" s="29" t="s">
        <v>14975</v>
      </c>
      <c r="R3056" s="21" t="s">
        <v>9032</v>
      </c>
      <c r="S3056" s="23" t="s">
        <v>4163</v>
      </c>
      <c r="T3056" s="23" t="s">
        <v>14974</v>
      </c>
      <c r="U3056" s="23"/>
      <c r="V3056" s="23">
        <v>9.086368751E9</v>
      </c>
      <c r="W3056" s="23" t="s">
        <v>13502</v>
      </c>
      <c r="X3056" s="23" t="s">
        <v>14976</v>
      </c>
      <c r="Y3056" s="23" t="s">
        <v>100</v>
      </c>
      <c r="Z3056" s="23" t="s">
        <v>88</v>
      </c>
      <c r="AA3056" s="31"/>
      <c r="AB3056" s="23" t="s">
        <v>89</v>
      </c>
      <c r="AC3056" s="23"/>
      <c r="AD3056" s="23"/>
      <c r="AE3056" s="23"/>
      <c r="AF3056" s="23"/>
      <c r="AG3056" s="23"/>
      <c r="AH3056" s="23"/>
      <c r="AI3056" s="23"/>
      <c r="AJ3056" s="23"/>
      <c r="AK3056" s="23"/>
      <c r="AL3056" s="23"/>
      <c r="AM3056" s="23"/>
      <c r="AN3056" s="23"/>
      <c r="AO3056" s="23"/>
      <c r="AP3056" s="23"/>
      <c r="AQ3056" s="23"/>
      <c r="AR3056" s="23"/>
      <c r="AS3056" s="23" t="s">
        <v>91</v>
      </c>
    </row>
    <row r="3057" ht="12.0" customHeight="1">
      <c r="A3057" s="21" t="s">
        <v>14972</v>
      </c>
      <c r="B3057" s="22">
        <v>12.0</v>
      </c>
      <c r="C3057" s="23" t="s">
        <v>102</v>
      </c>
      <c r="D3057" s="23"/>
      <c r="E3057" s="23"/>
      <c r="F3057" s="24" t="s">
        <v>14973</v>
      </c>
      <c r="G3057" s="21" t="s">
        <v>9032</v>
      </c>
      <c r="H3057" s="23" t="s">
        <v>4163</v>
      </c>
      <c r="I3057" s="23" t="s">
        <v>14974</v>
      </c>
      <c r="J3057" s="23"/>
      <c r="K3057" s="23">
        <v>9.086368751E9</v>
      </c>
      <c r="L3057" s="23"/>
      <c r="M3057" s="23" t="s">
        <v>81</v>
      </c>
      <c r="N3057" s="23" t="s">
        <v>82</v>
      </c>
      <c r="O3057" s="23" t="s">
        <v>177</v>
      </c>
      <c r="P3057" s="23" t="s">
        <v>178</v>
      </c>
      <c r="Q3057" s="29" t="s">
        <v>14975</v>
      </c>
      <c r="R3057" s="21" t="s">
        <v>9032</v>
      </c>
      <c r="S3057" s="23" t="s">
        <v>4163</v>
      </c>
      <c r="T3057" s="23" t="s">
        <v>14974</v>
      </c>
      <c r="U3057" s="23"/>
      <c r="V3057" s="23">
        <v>9.086368751E9</v>
      </c>
      <c r="W3057" s="23" t="s">
        <v>6525</v>
      </c>
      <c r="X3057" s="23" t="s">
        <v>14976</v>
      </c>
      <c r="Y3057" s="23" t="s">
        <v>100</v>
      </c>
      <c r="Z3057" s="23" t="s">
        <v>88</v>
      </c>
      <c r="AA3057" s="31"/>
      <c r="AB3057" s="23" t="s">
        <v>89</v>
      </c>
      <c r="AC3057" s="23"/>
      <c r="AD3057" s="23"/>
      <c r="AE3057" s="23"/>
      <c r="AF3057" s="23"/>
      <c r="AG3057" s="23"/>
      <c r="AH3057" s="23"/>
      <c r="AI3057" s="23"/>
      <c r="AJ3057" s="23"/>
      <c r="AK3057" s="23"/>
      <c r="AL3057" s="23"/>
      <c r="AM3057" s="23"/>
      <c r="AN3057" s="23"/>
      <c r="AO3057" s="23"/>
      <c r="AP3057" s="23"/>
      <c r="AQ3057" s="23"/>
      <c r="AR3057" s="23"/>
      <c r="AS3057" s="23" t="s">
        <v>91</v>
      </c>
    </row>
    <row r="3058" ht="12.0" customHeight="1">
      <c r="A3058" s="21" t="s">
        <v>14977</v>
      </c>
      <c r="B3058" s="22">
        <v>11.0</v>
      </c>
      <c r="C3058" s="23" t="s">
        <v>50</v>
      </c>
      <c r="D3058" s="23"/>
      <c r="E3058" s="23"/>
      <c r="F3058" s="24" t="s">
        <v>14978</v>
      </c>
      <c r="G3058" s="21" t="s">
        <v>14238</v>
      </c>
      <c r="H3058" s="23" t="s">
        <v>4163</v>
      </c>
      <c r="I3058" s="23" t="s">
        <v>14979</v>
      </c>
      <c r="J3058" s="23"/>
      <c r="K3058" s="23" t="s">
        <v>14980</v>
      </c>
      <c r="L3058" s="26" t="s">
        <v>14949</v>
      </c>
      <c r="M3058" s="23" t="s">
        <v>81</v>
      </c>
      <c r="N3058" s="23" t="s">
        <v>82</v>
      </c>
      <c r="O3058" s="23" t="s">
        <v>2524</v>
      </c>
      <c r="P3058" s="23" t="s">
        <v>797</v>
      </c>
      <c r="Q3058" s="29" t="s">
        <v>14981</v>
      </c>
      <c r="R3058" s="21" t="s">
        <v>14238</v>
      </c>
      <c r="S3058" s="23" t="s">
        <v>4163</v>
      </c>
      <c r="T3058" s="23" t="s">
        <v>14979</v>
      </c>
      <c r="U3058" s="23"/>
      <c r="V3058" s="23" t="s">
        <v>14980</v>
      </c>
      <c r="W3058" s="23" t="s">
        <v>6525</v>
      </c>
      <c r="X3058" s="23" t="s">
        <v>14982</v>
      </c>
      <c r="Y3058" s="23" t="s">
        <v>350</v>
      </c>
      <c r="Z3058" s="23" t="s">
        <v>88</v>
      </c>
      <c r="AA3058" s="31"/>
      <c r="AB3058" s="23" t="s">
        <v>89</v>
      </c>
      <c r="AC3058" s="23"/>
      <c r="AD3058" s="23"/>
      <c r="AE3058" s="23"/>
      <c r="AF3058" s="23"/>
      <c r="AG3058" s="23"/>
      <c r="AH3058" s="23"/>
      <c r="AI3058" s="23"/>
      <c r="AJ3058" s="23"/>
      <c r="AK3058" s="23"/>
      <c r="AL3058" s="23"/>
      <c r="AM3058" s="23"/>
      <c r="AN3058" s="23"/>
      <c r="AO3058" s="23"/>
      <c r="AP3058" s="23"/>
      <c r="AQ3058" s="23"/>
      <c r="AR3058" s="23"/>
      <c r="AS3058" s="23" t="s">
        <v>91</v>
      </c>
    </row>
    <row r="3059" ht="12.0" customHeight="1">
      <c r="A3059" s="21" t="s">
        <v>14977</v>
      </c>
      <c r="B3059" s="22">
        <v>12.0</v>
      </c>
      <c r="C3059" s="23" t="s">
        <v>102</v>
      </c>
      <c r="D3059" s="23"/>
      <c r="E3059" s="23"/>
      <c r="F3059" s="24" t="s">
        <v>14978</v>
      </c>
      <c r="G3059" s="21" t="s">
        <v>14238</v>
      </c>
      <c r="H3059" s="23" t="s">
        <v>4163</v>
      </c>
      <c r="I3059" s="23" t="s">
        <v>14979</v>
      </c>
      <c r="J3059" s="23"/>
      <c r="K3059" s="23" t="s">
        <v>14980</v>
      </c>
      <c r="L3059" s="26" t="s">
        <v>14949</v>
      </c>
      <c r="M3059" s="23" t="s">
        <v>81</v>
      </c>
      <c r="N3059" s="23" t="s">
        <v>82</v>
      </c>
      <c r="O3059" s="23" t="s">
        <v>2524</v>
      </c>
      <c r="P3059" s="23" t="s">
        <v>797</v>
      </c>
      <c r="Q3059" s="29" t="s">
        <v>14981</v>
      </c>
      <c r="R3059" s="21" t="s">
        <v>14238</v>
      </c>
      <c r="S3059" s="23" t="s">
        <v>4163</v>
      </c>
      <c r="T3059" s="23" t="s">
        <v>14979</v>
      </c>
      <c r="U3059" s="23"/>
      <c r="V3059" s="23" t="s">
        <v>14980</v>
      </c>
      <c r="W3059" s="23"/>
      <c r="X3059" s="23" t="s">
        <v>14982</v>
      </c>
      <c r="Y3059" s="23" t="s">
        <v>350</v>
      </c>
      <c r="Z3059" s="23" t="s">
        <v>88</v>
      </c>
      <c r="AA3059" s="31"/>
      <c r="AB3059" s="23" t="s">
        <v>89</v>
      </c>
      <c r="AC3059" s="23"/>
      <c r="AD3059" s="23"/>
      <c r="AE3059" s="23"/>
      <c r="AF3059" s="23"/>
      <c r="AG3059" s="23"/>
      <c r="AH3059" s="23"/>
      <c r="AI3059" s="23"/>
      <c r="AJ3059" s="23"/>
      <c r="AK3059" s="23"/>
      <c r="AL3059" s="23"/>
      <c r="AM3059" s="23"/>
      <c r="AN3059" s="23"/>
      <c r="AO3059" s="23"/>
      <c r="AP3059" s="23"/>
      <c r="AQ3059" s="23"/>
      <c r="AR3059" s="23"/>
      <c r="AS3059" s="23" t="s">
        <v>91</v>
      </c>
    </row>
    <row r="3060" ht="12.0" customHeight="1">
      <c r="A3060" s="21" t="s">
        <v>14983</v>
      </c>
      <c r="B3060" s="22">
        <v>46.0</v>
      </c>
      <c r="C3060" s="23" t="s">
        <v>175</v>
      </c>
      <c r="D3060" s="23"/>
      <c r="E3060" s="23"/>
      <c r="F3060" s="24" t="s">
        <v>14984</v>
      </c>
      <c r="G3060" s="21" t="s">
        <v>14985</v>
      </c>
      <c r="H3060" s="23" t="s">
        <v>1085</v>
      </c>
      <c r="I3060" s="23" t="s">
        <v>14986</v>
      </c>
      <c r="J3060" s="23"/>
      <c r="K3060" s="23">
        <v>9.013026064E9</v>
      </c>
      <c r="L3060" s="23"/>
      <c r="M3060" s="23" t="s">
        <v>81</v>
      </c>
      <c r="N3060" s="23" t="s">
        <v>82</v>
      </c>
      <c r="O3060" s="23" t="s">
        <v>2733</v>
      </c>
      <c r="P3060" s="23" t="s">
        <v>310</v>
      </c>
      <c r="Q3060" s="29" t="s">
        <v>14987</v>
      </c>
      <c r="R3060" s="21" t="s">
        <v>14988</v>
      </c>
      <c r="S3060" s="23" t="s">
        <v>1085</v>
      </c>
      <c r="T3060" s="23" t="s">
        <v>14989</v>
      </c>
      <c r="U3060" s="23"/>
      <c r="V3060" s="23">
        <v>9.013026064E9</v>
      </c>
      <c r="W3060" s="23"/>
      <c r="X3060" s="23" t="s">
        <v>14990</v>
      </c>
      <c r="Y3060" s="23" t="s">
        <v>254</v>
      </c>
      <c r="Z3060" s="23" t="s">
        <v>88</v>
      </c>
      <c r="AA3060" s="31">
        <v>20.0</v>
      </c>
      <c r="AB3060" s="23" t="s">
        <v>89</v>
      </c>
      <c r="AC3060" s="23"/>
      <c r="AD3060" s="23"/>
      <c r="AE3060" s="23"/>
      <c r="AF3060" s="23"/>
      <c r="AG3060" s="23"/>
      <c r="AH3060" s="23"/>
      <c r="AI3060" s="23"/>
      <c r="AJ3060" s="23"/>
      <c r="AK3060" s="23"/>
      <c r="AL3060" s="23"/>
      <c r="AM3060" s="23"/>
      <c r="AN3060" s="23"/>
      <c r="AO3060" s="23"/>
      <c r="AP3060" s="23"/>
      <c r="AQ3060" s="23"/>
      <c r="AR3060" s="23"/>
      <c r="AS3060" s="23"/>
    </row>
    <row r="3061" ht="12.0" customHeight="1">
      <c r="A3061" s="21" t="s">
        <v>14991</v>
      </c>
      <c r="B3061" s="22">
        <v>22.0</v>
      </c>
      <c r="C3061" s="23" t="s">
        <v>151</v>
      </c>
      <c r="D3061" s="23"/>
      <c r="E3061" s="23"/>
      <c r="F3061" s="24" t="s">
        <v>14992</v>
      </c>
      <c r="G3061" s="21" t="s">
        <v>14281</v>
      </c>
      <c r="H3061" s="23" t="s">
        <v>1085</v>
      </c>
      <c r="I3061" s="23" t="s">
        <v>14925</v>
      </c>
      <c r="J3061" s="23"/>
      <c r="K3061" s="23" t="s">
        <v>14993</v>
      </c>
      <c r="L3061" s="26" t="s">
        <v>14994</v>
      </c>
      <c r="M3061" s="23" t="s">
        <v>81</v>
      </c>
      <c r="N3061" s="23" t="s">
        <v>82</v>
      </c>
      <c r="O3061" s="23" t="s">
        <v>2733</v>
      </c>
      <c r="P3061" s="23" t="s">
        <v>310</v>
      </c>
      <c r="Q3061" s="29" t="s">
        <v>11753</v>
      </c>
      <c r="R3061" s="21" t="s">
        <v>759</v>
      </c>
      <c r="S3061" s="23" t="s">
        <v>205</v>
      </c>
      <c r="T3061" s="23" t="s">
        <v>11754</v>
      </c>
      <c r="U3061" s="23"/>
      <c r="V3061" s="23" t="s">
        <v>11755</v>
      </c>
      <c r="W3061" s="23"/>
      <c r="X3061" s="23" t="s">
        <v>11756</v>
      </c>
      <c r="Y3061" s="23" t="s">
        <v>100</v>
      </c>
      <c r="Z3061" s="23" t="s">
        <v>88</v>
      </c>
      <c r="AA3061" s="31">
        <v>20.0</v>
      </c>
      <c r="AB3061" s="23" t="s">
        <v>89</v>
      </c>
      <c r="AC3061" s="23"/>
      <c r="AD3061" s="23"/>
      <c r="AE3061" s="23"/>
      <c r="AF3061" s="23"/>
      <c r="AG3061" s="23"/>
      <c r="AH3061" s="23"/>
      <c r="AI3061" s="23"/>
      <c r="AJ3061" s="23"/>
      <c r="AK3061" s="23"/>
      <c r="AL3061" s="23"/>
      <c r="AM3061" s="23"/>
      <c r="AN3061" s="23"/>
      <c r="AO3061" s="23"/>
      <c r="AP3061" s="23"/>
      <c r="AQ3061" s="23"/>
      <c r="AR3061" s="23"/>
      <c r="AS3061" s="23" t="s">
        <v>91</v>
      </c>
    </row>
    <row r="3062" ht="12.0" customHeight="1">
      <c r="A3062" s="21" t="s">
        <v>14995</v>
      </c>
      <c r="B3062" s="22">
        <v>13.0</v>
      </c>
      <c r="C3062" s="23" t="s">
        <v>104</v>
      </c>
      <c r="D3062" s="23"/>
      <c r="E3062" s="23"/>
      <c r="F3062" s="24" t="s">
        <v>14996</v>
      </c>
      <c r="G3062" s="21" t="s">
        <v>7472</v>
      </c>
      <c r="H3062" s="23" t="s">
        <v>1085</v>
      </c>
      <c r="I3062" s="23" t="s">
        <v>14997</v>
      </c>
      <c r="J3062" s="23"/>
      <c r="K3062" s="23" t="s">
        <v>14998</v>
      </c>
      <c r="L3062" s="23"/>
      <c r="M3062" s="23" t="s">
        <v>81</v>
      </c>
      <c r="N3062" s="23" t="s">
        <v>82</v>
      </c>
      <c r="O3062" s="23" t="s">
        <v>2744</v>
      </c>
      <c r="P3062" s="23" t="s">
        <v>1517</v>
      </c>
      <c r="Q3062" s="29" t="s">
        <v>14999</v>
      </c>
      <c r="R3062" s="21" t="s">
        <v>15000</v>
      </c>
      <c r="S3062" s="23" t="s">
        <v>2412</v>
      </c>
      <c r="T3062" s="23" t="s">
        <v>15001</v>
      </c>
      <c r="U3062" s="23"/>
      <c r="V3062" s="23" t="s">
        <v>14998</v>
      </c>
      <c r="W3062" s="23" t="s">
        <v>13968</v>
      </c>
      <c r="X3062" s="23" t="s">
        <v>15002</v>
      </c>
      <c r="Y3062" s="23" t="s">
        <v>350</v>
      </c>
      <c r="Z3062" s="23" t="s">
        <v>88</v>
      </c>
      <c r="AA3062" s="31"/>
      <c r="AB3062" s="23"/>
      <c r="AC3062" s="23"/>
      <c r="AD3062" s="23"/>
      <c r="AE3062" s="23"/>
      <c r="AF3062" s="23"/>
      <c r="AG3062" s="23"/>
      <c r="AH3062" s="23" t="s">
        <v>89</v>
      </c>
      <c r="AI3062" s="23"/>
      <c r="AJ3062" s="23" t="s">
        <v>89</v>
      </c>
      <c r="AK3062" s="23"/>
      <c r="AL3062" s="23"/>
      <c r="AM3062" s="23"/>
      <c r="AN3062" s="23"/>
      <c r="AO3062" s="23"/>
      <c r="AP3062" s="23"/>
      <c r="AQ3062" s="23"/>
      <c r="AR3062" s="23"/>
      <c r="AS3062" s="23"/>
    </row>
    <row r="3063" ht="12.0" customHeight="1">
      <c r="A3063" s="21" t="s">
        <v>15003</v>
      </c>
      <c r="B3063" s="22">
        <v>46.0</v>
      </c>
      <c r="C3063" s="23" t="s">
        <v>175</v>
      </c>
      <c r="D3063" s="23"/>
      <c r="E3063" s="23"/>
      <c r="F3063" s="24" t="s">
        <v>15004</v>
      </c>
      <c r="G3063" s="21" t="s">
        <v>15005</v>
      </c>
      <c r="H3063" s="23" t="s">
        <v>76</v>
      </c>
      <c r="I3063" s="23" t="s">
        <v>15006</v>
      </c>
      <c r="J3063" s="23"/>
      <c r="K3063" s="23">
        <v>9.062646472E9</v>
      </c>
      <c r="L3063" s="23"/>
      <c r="M3063" s="23" t="s">
        <v>81</v>
      </c>
      <c r="N3063" s="23" t="s">
        <v>82</v>
      </c>
      <c r="O3063" s="23" t="s">
        <v>2744</v>
      </c>
      <c r="P3063" s="23" t="s">
        <v>1517</v>
      </c>
      <c r="Q3063" s="29" t="s">
        <v>15007</v>
      </c>
      <c r="R3063" s="21" t="s">
        <v>3719</v>
      </c>
      <c r="S3063" s="23" t="s">
        <v>164</v>
      </c>
      <c r="T3063" s="23" t="s">
        <v>15008</v>
      </c>
      <c r="U3063" s="23"/>
      <c r="V3063" s="23">
        <v>9.062646472E9</v>
      </c>
      <c r="W3063" s="23" t="s">
        <v>13968</v>
      </c>
      <c r="X3063" s="23" t="s">
        <v>15009</v>
      </c>
      <c r="Y3063" s="23" t="s">
        <v>254</v>
      </c>
      <c r="Z3063" s="23" t="s">
        <v>88</v>
      </c>
      <c r="AA3063" s="31">
        <v>40.0</v>
      </c>
      <c r="AB3063" s="23" t="s">
        <v>89</v>
      </c>
      <c r="AC3063" s="23"/>
      <c r="AD3063" s="23"/>
      <c r="AE3063" s="23"/>
      <c r="AF3063" s="23"/>
      <c r="AG3063" s="23"/>
      <c r="AH3063" s="23"/>
      <c r="AI3063" s="23"/>
      <c r="AJ3063" s="23"/>
      <c r="AK3063" s="23"/>
      <c r="AL3063" s="23"/>
      <c r="AM3063" s="23"/>
      <c r="AN3063" s="23"/>
      <c r="AO3063" s="23"/>
      <c r="AP3063" s="23"/>
      <c r="AQ3063" s="23"/>
      <c r="AR3063" s="23"/>
      <c r="AS3063" s="23"/>
    </row>
    <row r="3064" ht="12.0" customHeight="1">
      <c r="A3064" s="21" t="s">
        <v>15010</v>
      </c>
      <c r="B3064" s="22">
        <v>22.0</v>
      </c>
      <c r="C3064" s="23" t="s">
        <v>151</v>
      </c>
      <c r="D3064" s="23"/>
      <c r="E3064" s="23"/>
      <c r="F3064" s="24" t="s">
        <v>15011</v>
      </c>
      <c r="G3064" s="21" t="s">
        <v>14495</v>
      </c>
      <c r="H3064" s="23" t="s">
        <v>4163</v>
      </c>
      <c r="I3064" s="23" t="s">
        <v>15012</v>
      </c>
      <c r="J3064" s="23"/>
      <c r="K3064" s="23" t="s">
        <v>3201</v>
      </c>
      <c r="L3064" s="26" t="s">
        <v>3188</v>
      </c>
      <c r="M3064" s="23" t="s">
        <v>81</v>
      </c>
      <c r="N3064" s="23" t="s">
        <v>82</v>
      </c>
      <c r="O3064" s="23" t="s">
        <v>2744</v>
      </c>
      <c r="P3064" s="23" t="s">
        <v>1517</v>
      </c>
      <c r="Q3064" s="29" t="s">
        <v>3202</v>
      </c>
      <c r="R3064" s="21" t="s">
        <v>3199</v>
      </c>
      <c r="S3064" s="23" t="s">
        <v>492</v>
      </c>
      <c r="T3064" s="23" t="s">
        <v>3200</v>
      </c>
      <c r="U3064" s="23"/>
      <c r="V3064" s="23" t="s">
        <v>3201</v>
      </c>
      <c r="W3064" s="23" t="s">
        <v>13968</v>
      </c>
      <c r="X3064" s="23" t="s">
        <v>3203</v>
      </c>
      <c r="Y3064" s="23" t="s">
        <v>254</v>
      </c>
      <c r="Z3064" s="23" t="s">
        <v>88</v>
      </c>
      <c r="AA3064" s="31">
        <v>8.0</v>
      </c>
      <c r="AB3064" s="23" t="s">
        <v>89</v>
      </c>
      <c r="AC3064" s="23"/>
      <c r="AD3064" s="23"/>
      <c r="AE3064" s="23"/>
      <c r="AF3064" s="23"/>
      <c r="AG3064" s="23"/>
      <c r="AH3064" s="23"/>
      <c r="AI3064" s="23"/>
      <c r="AJ3064" s="23"/>
      <c r="AK3064" s="23"/>
      <c r="AL3064" s="23"/>
      <c r="AM3064" s="23"/>
      <c r="AN3064" s="23"/>
      <c r="AO3064" s="23"/>
      <c r="AP3064" s="23"/>
      <c r="AQ3064" s="23"/>
      <c r="AR3064" s="23"/>
      <c r="AS3064" s="23" t="s">
        <v>91</v>
      </c>
    </row>
    <row r="3065" ht="12.0" customHeight="1">
      <c r="A3065" s="21" t="s">
        <v>15010</v>
      </c>
      <c r="B3065" s="22">
        <v>46.0</v>
      </c>
      <c r="C3065" s="23" t="s">
        <v>175</v>
      </c>
      <c r="D3065" s="23"/>
      <c r="E3065" s="23"/>
      <c r="F3065" s="24" t="s">
        <v>15013</v>
      </c>
      <c r="G3065" s="21" t="s">
        <v>14495</v>
      </c>
      <c r="H3065" s="23" t="s">
        <v>4163</v>
      </c>
      <c r="I3065" s="23" t="s">
        <v>15012</v>
      </c>
      <c r="J3065" s="23"/>
      <c r="K3065" s="23" t="s">
        <v>3201</v>
      </c>
      <c r="L3065" s="26" t="s">
        <v>3188</v>
      </c>
      <c r="M3065" s="23" t="s">
        <v>81</v>
      </c>
      <c r="N3065" s="23" t="s">
        <v>82</v>
      </c>
      <c r="O3065" s="23" t="s">
        <v>2744</v>
      </c>
      <c r="P3065" s="23" t="s">
        <v>1517</v>
      </c>
      <c r="Q3065" s="29" t="s">
        <v>3202</v>
      </c>
      <c r="R3065" s="21" t="s">
        <v>3199</v>
      </c>
      <c r="S3065" s="23" t="s">
        <v>492</v>
      </c>
      <c r="T3065" s="23" t="s">
        <v>3200</v>
      </c>
      <c r="U3065" s="23"/>
      <c r="V3065" s="23" t="s">
        <v>3201</v>
      </c>
      <c r="W3065" s="23" t="s">
        <v>13968</v>
      </c>
      <c r="X3065" s="23" t="s">
        <v>3203</v>
      </c>
      <c r="Y3065" s="23" t="s">
        <v>254</v>
      </c>
      <c r="Z3065" s="23" t="s">
        <v>88</v>
      </c>
      <c r="AA3065" s="31">
        <v>12.0</v>
      </c>
      <c r="AB3065" s="23" t="s">
        <v>89</v>
      </c>
      <c r="AC3065" s="23"/>
      <c r="AD3065" s="23"/>
      <c r="AE3065" s="23"/>
      <c r="AF3065" s="23"/>
      <c r="AG3065" s="23"/>
      <c r="AH3065" s="23"/>
      <c r="AI3065" s="23"/>
      <c r="AJ3065" s="23"/>
      <c r="AK3065" s="23"/>
      <c r="AL3065" s="23"/>
      <c r="AM3065" s="23"/>
      <c r="AN3065" s="23"/>
      <c r="AO3065" s="23"/>
      <c r="AP3065" s="23"/>
      <c r="AQ3065" s="23"/>
      <c r="AR3065" s="23"/>
      <c r="AS3065" s="23"/>
    </row>
    <row r="3066" ht="12.0" customHeight="1">
      <c r="A3066" s="21" t="s">
        <v>15014</v>
      </c>
      <c r="B3066" s="22">
        <v>11.0</v>
      </c>
      <c r="C3066" s="23" t="s">
        <v>50</v>
      </c>
      <c r="D3066" s="23"/>
      <c r="E3066" s="23"/>
      <c r="F3066" s="24" t="s">
        <v>15015</v>
      </c>
      <c r="G3066" s="21" t="s">
        <v>14600</v>
      </c>
      <c r="H3066" s="23" t="s">
        <v>4163</v>
      </c>
      <c r="I3066" s="23" t="s">
        <v>15016</v>
      </c>
      <c r="J3066" s="23"/>
      <c r="K3066" s="23" t="s">
        <v>15017</v>
      </c>
      <c r="L3066" s="26" t="s">
        <v>13502</v>
      </c>
      <c r="M3066" s="23" t="s">
        <v>81</v>
      </c>
      <c r="N3066" s="23" t="s">
        <v>82</v>
      </c>
      <c r="O3066" s="23" t="s">
        <v>2797</v>
      </c>
      <c r="P3066" s="23" t="s">
        <v>835</v>
      </c>
      <c r="Q3066" s="29" t="s">
        <v>13542</v>
      </c>
      <c r="R3066" s="21" t="s">
        <v>5258</v>
      </c>
      <c r="S3066" s="23" t="s">
        <v>4163</v>
      </c>
      <c r="T3066" s="23" t="s">
        <v>13543</v>
      </c>
      <c r="U3066" s="23"/>
      <c r="V3066" s="23" t="s">
        <v>13544</v>
      </c>
      <c r="W3066" s="23" t="s">
        <v>15018</v>
      </c>
      <c r="X3066" s="23" t="s">
        <v>13545</v>
      </c>
      <c r="Y3066" s="23" t="s">
        <v>100</v>
      </c>
      <c r="Z3066" s="23" t="s">
        <v>88</v>
      </c>
      <c r="AA3066" s="31"/>
      <c r="AB3066" s="23" t="s">
        <v>89</v>
      </c>
      <c r="AC3066" s="23"/>
      <c r="AD3066" s="23"/>
      <c r="AE3066" s="23"/>
      <c r="AF3066" s="23"/>
      <c r="AG3066" s="23"/>
      <c r="AH3066" s="23"/>
      <c r="AI3066" s="23"/>
      <c r="AJ3066" s="23"/>
      <c r="AK3066" s="23"/>
      <c r="AL3066" s="23"/>
      <c r="AM3066" s="23"/>
      <c r="AN3066" s="23"/>
      <c r="AO3066" s="23"/>
      <c r="AP3066" s="23"/>
      <c r="AQ3066" s="23"/>
      <c r="AR3066" s="23"/>
      <c r="AS3066" s="23" t="s">
        <v>91</v>
      </c>
    </row>
    <row r="3067" ht="12.0" customHeight="1">
      <c r="A3067" s="21" t="s">
        <v>15019</v>
      </c>
      <c r="B3067" s="22">
        <v>45.0</v>
      </c>
      <c r="C3067" s="23" t="s">
        <v>174</v>
      </c>
      <c r="D3067" s="23"/>
      <c r="E3067" s="23"/>
      <c r="F3067" s="24" t="s">
        <v>15020</v>
      </c>
      <c r="G3067" s="21" t="s">
        <v>1084</v>
      </c>
      <c r="H3067" s="23" t="s">
        <v>1085</v>
      </c>
      <c r="I3067" s="23" t="s">
        <v>15021</v>
      </c>
      <c r="J3067" s="23"/>
      <c r="K3067" s="23" t="s">
        <v>15022</v>
      </c>
      <c r="L3067" s="26" t="s">
        <v>15023</v>
      </c>
      <c r="M3067" s="23" t="s">
        <v>81</v>
      </c>
      <c r="N3067" s="23" t="s">
        <v>82</v>
      </c>
      <c r="O3067" s="23" t="s">
        <v>2797</v>
      </c>
      <c r="P3067" s="23" t="s">
        <v>835</v>
      </c>
      <c r="Q3067" s="29" t="s">
        <v>6532</v>
      </c>
      <c r="R3067" s="21" t="s">
        <v>6533</v>
      </c>
      <c r="S3067" s="23" t="s">
        <v>205</v>
      </c>
      <c r="T3067" s="23" t="s">
        <v>6534</v>
      </c>
      <c r="U3067" s="23"/>
      <c r="V3067" s="23" t="s">
        <v>6535</v>
      </c>
      <c r="W3067" s="23" t="s">
        <v>15018</v>
      </c>
      <c r="X3067" s="23" t="s">
        <v>6536</v>
      </c>
      <c r="Y3067" s="23" t="s">
        <v>350</v>
      </c>
      <c r="Z3067" s="23" t="s">
        <v>88</v>
      </c>
      <c r="AA3067" s="31">
        <v>10.0</v>
      </c>
      <c r="AB3067" s="23" t="s">
        <v>89</v>
      </c>
      <c r="AC3067" s="23"/>
      <c r="AD3067" s="23"/>
      <c r="AE3067" s="23"/>
      <c r="AF3067" s="23"/>
      <c r="AG3067" s="23"/>
      <c r="AH3067" s="23"/>
      <c r="AI3067" s="23"/>
      <c r="AJ3067" s="23"/>
      <c r="AK3067" s="23"/>
      <c r="AL3067" s="23"/>
      <c r="AM3067" s="23"/>
      <c r="AN3067" s="23"/>
      <c r="AO3067" s="23"/>
      <c r="AP3067" s="23"/>
      <c r="AQ3067" s="23"/>
      <c r="AR3067" s="23"/>
      <c r="AS3067" s="23"/>
    </row>
    <row r="3068" ht="12.0" customHeight="1">
      <c r="A3068" s="21" t="s">
        <v>15019</v>
      </c>
      <c r="B3068" s="22">
        <v>46.0</v>
      </c>
      <c r="C3068" s="23" t="s">
        <v>175</v>
      </c>
      <c r="D3068" s="23"/>
      <c r="E3068" s="23"/>
      <c r="F3068" s="24" t="s">
        <v>15020</v>
      </c>
      <c r="G3068" s="21" t="s">
        <v>1084</v>
      </c>
      <c r="H3068" s="23" t="s">
        <v>1085</v>
      </c>
      <c r="I3068" s="23" t="s">
        <v>15021</v>
      </c>
      <c r="J3068" s="23"/>
      <c r="K3068" s="23" t="s">
        <v>15022</v>
      </c>
      <c r="L3068" s="26" t="s">
        <v>15023</v>
      </c>
      <c r="M3068" s="23" t="s">
        <v>81</v>
      </c>
      <c r="N3068" s="23" t="s">
        <v>82</v>
      </c>
      <c r="O3068" s="23" t="s">
        <v>2797</v>
      </c>
      <c r="P3068" s="23" t="s">
        <v>835</v>
      </c>
      <c r="Q3068" s="29" t="s">
        <v>6532</v>
      </c>
      <c r="R3068" s="21" t="s">
        <v>6533</v>
      </c>
      <c r="S3068" s="23" t="s">
        <v>205</v>
      </c>
      <c r="T3068" s="23" t="s">
        <v>6534</v>
      </c>
      <c r="U3068" s="23"/>
      <c r="V3068" s="23" t="s">
        <v>6535</v>
      </c>
      <c r="W3068" s="23" t="s">
        <v>15024</v>
      </c>
      <c r="X3068" s="23" t="s">
        <v>6536</v>
      </c>
      <c r="Y3068" s="23" t="s">
        <v>350</v>
      </c>
      <c r="Z3068" s="23" t="s">
        <v>88</v>
      </c>
      <c r="AA3068" s="31">
        <v>10.0</v>
      </c>
      <c r="AB3068" s="23"/>
      <c r="AC3068" s="23"/>
      <c r="AD3068" s="23"/>
      <c r="AE3068" s="23"/>
      <c r="AF3068" s="23"/>
      <c r="AG3068" s="23"/>
      <c r="AH3068" s="23"/>
      <c r="AI3068" s="23"/>
      <c r="AJ3068" s="23"/>
      <c r="AK3068" s="23"/>
      <c r="AL3068" s="23"/>
      <c r="AM3068" s="23"/>
      <c r="AN3068" s="23"/>
      <c r="AO3068" s="23"/>
      <c r="AP3068" s="23"/>
      <c r="AQ3068" s="23"/>
      <c r="AR3068" s="23"/>
      <c r="AS3068" s="23"/>
    </row>
    <row r="3069" ht="12.0" customHeight="1">
      <c r="A3069" s="21" t="s">
        <v>15025</v>
      </c>
      <c r="B3069" s="22">
        <v>11.0</v>
      </c>
      <c r="C3069" s="23" t="s">
        <v>50</v>
      </c>
      <c r="D3069" s="23"/>
      <c r="E3069" s="23"/>
      <c r="F3069" s="24" t="s">
        <v>15026</v>
      </c>
      <c r="G3069" s="21" t="s">
        <v>15027</v>
      </c>
      <c r="H3069" s="23" t="s">
        <v>1085</v>
      </c>
      <c r="I3069" s="23" t="s">
        <v>15028</v>
      </c>
      <c r="J3069" s="23"/>
      <c r="K3069" s="23">
        <v>8.054598288E9</v>
      </c>
      <c r="L3069" s="23"/>
      <c r="M3069" s="23" t="s">
        <v>81</v>
      </c>
      <c r="N3069" s="23" t="s">
        <v>82</v>
      </c>
      <c r="O3069" s="23" t="s">
        <v>2797</v>
      </c>
      <c r="P3069" s="23" t="s">
        <v>835</v>
      </c>
      <c r="Q3069" s="29" t="s">
        <v>15029</v>
      </c>
      <c r="R3069" s="21" t="s">
        <v>3662</v>
      </c>
      <c r="S3069" s="23" t="s">
        <v>443</v>
      </c>
      <c r="T3069" s="23" t="s">
        <v>15030</v>
      </c>
      <c r="U3069" s="23"/>
      <c r="V3069" s="23">
        <v>8.054598288E9</v>
      </c>
      <c r="W3069" s="23"/>
      <c r="X3069" s="23" t="s">
        <v>15031</v>
      </c>
      <c r="Y3069" s="23" t="s">
        <v>350</v>
      </c>
      <c r="Z3069" s="23" t="s">
        <v>88</v>
      </c>
      <c r="AA3069" s="31"/>
      <c r="AB3069" s="23" t="s">
        <v>89</v>
      </c>
      <c r="AC3069" s="23"/>
      <c r="AD3069" s="23"/>
      <c r="AE3069" s="23"/>
      <c r="AF3069" s="23"/>
      <c r="AG3069" s="23"/>
      <c r="AH3069" s="23"/>
      <c r="AI3069" s="23"/>
      <c r="AJ3069" s="23"/>
      <c r="AK3069" s="23"/>
      <c r="AL3069" s="23"/>
      <c r="AM3069" s="23"/>
      <c r="AN3069" s="23"/>
      <c r="AO3069" s="23"/>
      <c r="AP3069" s="23"/>
      <c r="AQ3069" s="23"/>
      <c r="AR3069" s="23"/>
      <c r="AS3069" s="23" t="s">
        <v>91</v>
      </c>
    </row>
    <row r="3070" ht="12.0" customHeight="1">
      <c r="A3070" s="21" t="s">
        <v>15025</v>
      </c>
      <c r="B3070" s="22">
        <v>12.0</v>
      </c>
      <c r="C3070" s="23" t="s">
        <v>102</v>
      </c>
      <c r="D3070" s="23"/>
      <c r="E3070" s="23"/>
      <c r="F3070" s="24" t="s">
        <v>15026</v>
      </c>
      <c r="G3070" s="21" t="s">
        <v>15027</v>
      </c>
      <c r="H3070" s="23" t="s">
        <v>1085</v>
      </c>
      <c r="I3070" s="23" t="s">
        <v>15028</v>
      </c>
      <c r="J3070" s="23"/>
      <c r="K3070" s="23">
        <v>8.054598288E9</v>
      </c>
      <c r="L3070" s="23"/>
      <c r="M3070" s="23" t="s">
        <v>81</v>
      </c>
      <c r="N3070" s="23" t="s">
        <v>82</v>
      </c>
      <c r="O3070" s="23" t="s">
        <v>2797</v>
      </c>
      <c r="P3070" s="23" t="s">
        <v>835</v>
      </c>
      <c r="Q3070" s="29" t="s">
        <v>15029</v>
      </c>
      <c r="R3070" s="21" t="s">
        <v>3662</v>
      </c>
      <c r="S3070" s="23" t="s">
        <v>443</v>
      </c>
      <c r="T3070" s="23" t="s">
        <v>15030</v>
      </c>
      <c r="U3070" s="23"/>
      <c r="V3070" s="23">
        <v>8.054598288E9</v>
      </c>
      <c r="W3070" s="23"/>
      <c r="X3070" s="23" t="s">
        <v>15031</v>
      </c>
      <c r="Y3070" s="23" t="s">
        <v>350</v>
      </c>
      <c r="Z3070" s="23" t="s">
        <v>88</v>
      </c>
      <c r="AA3070" s="31"/>
      <c r="AB3070" s="23"/>
      <c r="AC3070" s="23" t="s">
        <v>89</v>
      </c>
      <c r="AD3070" s="23"/>
      <c r="AE3070" s="23"/>
      <c r="AF3070" s="23"/>
      <c r="AG3070" s="23"/>
      <c r="AH3070" s="23"/>
      <c r="AI3070" s="23"/>
      <c r="AJ3070" s="23"/>
      <c r="AK3070" s="23" t="s">
        <v>89</v>
      </c>
      <c r="AL3070" s="23"/>
      <c r="AM3070" s="23"/>
      <c r="AN3070" s="23"/>
      <c r="AO3070" s="23"/>
      <c r="AP3070" s="23"/>
      <c r="AQ3070" s="23"/>
      <c r="AR3070" s="23"/>
      <c r="AS3070" s="23" t="s">
        <v>91</v>
      </c>
    </row>
    <row r="3071" ht="12.0" customHeight="1">
      <c r="A3071" s="21" t="s">
        <v>15025</v>
      </c>
      <c r="B3071" s="22">
        <v>15.0</v>
      </c>
      <c r="C3071" s="23" t="s">
        <v>107</v>
      </c>
      <c r="D3071" s="23"/>
      <c r="E3071" s="23"/>
      <c r="F3071" s="24" t="s">
        <v>15026</v>
      </c>
      <c r="G3071" s="21" t="s">
        <v>15027</v>
      </c>
      <c r="H3071" s="23" t="s">
        <v>1085</v>
      </c>
      <c r="I3071" s="23" t="s">
        <v>15028</v>
      </c>
      <c r="J3071" s="23"/>
      <c r="K3071" s="23">
        <v>8.054598288E9</v>
      </c>
      <c r="L3071" s="23"/>
      <c r="M3071" s="23" t="s">
        <v>81</v>
      </c>
      <c r="N3071" s="23" t="s">
        <v>82</v>
      </c>
      <c r="O3071" s="23" t="s">
        <v>2797</v>
      </c>
      <c r="P3071" s="23" t="s">
        <v>835</v>
      </c>
      <c r="Q3071" s="29" t="s">
        <v>15029</v>
      </c>
      <c r="R3071" s="21" t="s">
        <v>3662</v>
      </c>
      <c r="S3071" s="23" t="s">
        <v>443</v>
      </c>
      <c r="T3071" s="23" t="s">
        <v>15030</v>
      </c>
      <c r="U3071" s="23"/>
      <c r="V3071" s="23">
        <v>8.054598288E9</v>
      </c>
      <c r="W3071" s="23" t="s">
        <v>6952</v>
      </c>
      <c r="X3071" s="23" t="s">
        <v>15031</v>
      </c>
      <c r="Y3071" s="23" t="s">
        <v>350</v>
      </c>
      <c r="Z3071" s="23" t="s">
        <v>88</v>
      </c>
      <c r="AA3071" s="31"/>
      <c r="AB3071" s="23" t="s">
        <v>89</v>
      </c>
      <c r="AC3071" s="23"/>
      <c r="AD3071" s="23"/>
      <c r="AE3071" s="23"/>
      <c r="AF3071" s="23"/>
      <c r="AG3071" s="23"/>
      <c r="AH3071" s="23"/>
      <c r="AI3071" s="23"/>
      <c r="AJ3071" s="23"/>
      <c r="AK3071" s="23"/>
      <c r="AL3071" s="23"/>
      <c r="AM3071" s="23"/>
      <c r="AN3071" s="23"/>
      <c r="AO3071" s="23"/>
      <c r="AP3071" s="23"/>
      <c r="AQ3071" s="23"/>
      <c r="AR3071" s="23"/>
      <c r="AS3071" s="23"/>
    </row>
    <row r="3072" ht="12.0" customHeight="1">
      <c r="A3072" s="21" t="s">
        <v>15032</v>
      </c>
      <c r="B3072" s="22">
        <v>11.0</v>
      </c>
      <c r="C3072" s="23" t="s">
        <v>50</v>
      </c>
      <c r="D3072" s="23"/>
      <c r="E3072" s="23"/>
      <c r="F3072" s="24" t="s">
        <v>14892</v>
      </c>
      <c r="G3072" s="21" t="s">
        <v>15027</v>
      </c>
      <c r="H3072" s="23" t="s">
        <v>1085</v>
      </c>
      <c r="I3072" s="23" t="s">
        <v>15033</v>
      </c>
      <c r="J3072" s="23"/>
      <c r="K3072" s="23" t="s">
        <v>15034</v>
      </c>
      <c r="L3072" s="26" t="s">
        <v>15035</v>
      </c>
      <c r="M3072" s="23" t="s">
        <v>81</v>
      </c>
      <c r="N3072" s="23" t="s">
        <v>82</v>
      </c>
      <c r="O3072" s="23" t="s">
        <v>2838</v>
      </c>
      <c r="P3072" s="23" t="s">
        <v>1532</v>
      </c>
      <c r="Q3072" s="29" t="s">
        <v>15036</v>
      </c>
      <c r="R3072" s="21" t="s">
        <v>9082</v>
      </c>
      <c r="S3072" s="23" t="s">
        <v>666</v>
      </c>
      <c r="T3072" s="23" t="s">
        <v>15037</v>
      </c>
      <c r="U3072" s="23"/>
      <c r="V3072" s="23" t="s">
        <v>14015</v>
      </c>
      <c r="W3072" s="23" t="s">
        <v>15038</v>
      </c>
      <c r="X3072" s="23" t="s">
        <v>14016</v>
      </c>
      <c r="Y3072" s="23" t="s">
        <v>100</v>
      </c>
      <c r="Z3072" s="23" t="s">
        <v>88</v>
      </c>
      <c r="AA3072" s="31"/>
      <c r="AB3072" s="23" t="s">
        <v>89</v>
      </c>
      <c r="AC3072" s="23"/>
      <c r="AD3072" s="23"/>
      <c r="AE3072" s="23"/>
      <c r="AF3072" s="23"/>
      <c r="AG3072" s="23"/>
      <c r="AH3072" s="23"/>
      <c r="AI3072" s="23"/>
      <c r="AJ3072" s="23"/>
      <c r="AK3072" s="23"/>
      <c r="AL3072" s="23"/>
      <c r="AM3072" s="23"/>
      <c r="AN3072" s="23"/>
      <c r="AO3072" s="23"/>
      <c r="AP3072" s="23"/>
      <c r="AQ3072" s="23"/>
      <c r="AR3072" s="23"/>
      <c r="AS3072" s="23" t="s">
        <v>91</v>
      </c>
    </row>
    <row r="3073" ht="12.0" customHeight="1">
      <c r="A3073" s="21" t="s">
        <v>15032</v>
      </c>
      <c r="B3073" s="22">
        <v>12.0</v>
      </c>
      <c r="C3073" s="23" t="s">
        <v>102</v>
      </c>
      <c r="D3073" s="23"/>
      <c r="E3073" s="23"/>
      <c r="F3073" s="24" t="s">
        <v>14892</v>
      </c>
      <c r="G3073" s="21" t="s">
        <v>15027</v>
      </c>
      <c r="H3073" s="23" t="s">
        <v>1085</v>
      </c>
      <c r="I3073" s="23" t="s">
        <v>15033</v>
      </c>
      <c r="J3073" s="23"/>
      <c r="K3073" s="23" t="s">
        <v>15034</v>
      </c>
      <c r="L3073" s="26" t="s">
        <v>15035</v>
      </c>
      <c r="M3073" s="23" t="s">
        <v>81</v>
      </c>
      <c r="N3073" s="23" t="s">
        <v>82</v>
      </c>
      <c r="O3073" s="23" t="s">
        <v>2838</v>
      </c>
      <c r="P3073" s="23" t="s">
        <v>1532</v>
      </c>
      <c r="Q3073" s="29" t="s">
        <v>15036</v>
      </c>
      <c r="R3073" s="21" t="s">
        <v>9082</v>
      </c>
      <c r="S3073" s="23" t="s">
        <v>666</v>
      </c>
      <c r="T3073" s="23" t="s">
        <v>15037</v>
      </c>
      <c r="U3073" s="23"/>
      <c r="V3073" s="23" t="s">
        <v>14015</v>
      </c>
      <c r="W3073" s="23" t="s">
        <v>15038</v>
      </c>
      <c r="X3073" s="23" t="s">
        <v>14016</v>
      </c>
      <c r="Y3073" s="23" t="s">
        <v>100</v>
      </c>
      <c r="Z3073" s="23" t="s">
        <v>88</v>
      </c>
      <c r="AA3073" s="31"/>
      <c r="AB3073" s="23" t="s">
        <v>89</v>
      </c>
      <c r="AC3073" s="23"/>
      <c r="AD3073" s="23"/>
      <c r="AE3073" s="23"/>
      <c r="AF3073" s="23"/>
      <c r="AG3073" s="23"/>
      <c r="AH3073" s="23"/>
      <c r="AI3073" s="23"/>
      <c r="AJ3073" s="23"/>
      <c r="AK3073" s="23"/>
      <c r="AL3073" s="23"/>
      <c r="AM3073" s="23"/>
      <c r="AN3073" s="23"/>
      <c r="AO3073" s="23"/>
      <c r="AP3073" s="23"/>
      <c r="AQ3073" s="23"/>
      <c r="AR3073" s="23"/>
      <c r="AS3073" s="23" t="s">
        <v>91</v>
      </c>
    </row>
    <row r="3074" ht="12.0" customHeight="1">
      <c r="A3074" s="21" t="s">
        <v>15032</v>
      </c>
      <c r="B3074" s="22">
        <v>13.0</v>
      </c>
      <c r="C3074" s="23" t="s">
        <v>104</v>
      </c>
      <c r="D3074" s="23"/>
      <c r="E3074" s="23"/>
      <c r="F3074" s="24" t="s">
        <v>14892</v>
      </c>
      <c r="G3074" s="21" t="s">
        <v>15027</v>
      </c>
      <c r="H3074" s="23" t="s">
        <v>1085</v>
      </c>
      <c r="I3074" s="23" t="s">
        <v>15033</v>
      </c>
      <c r="J3074" s="23"/>
      <c r="K3074" s="23" t="s">
        <v>15034</v>
      </c>
      <c r="L3074" s="26" t="s">
        <v>15035</v>
      </c>
      <c r="M3074" s="23" t="s">
        <v>81</v>
      </c>
      <c r="N3074" s="23" t="s">
        <v>82</v>
      </c>
      <c r="O3074" s="23" t="s">
        <v>2838</v>
      </c>
      <c r="P3074" s="23" t="s">
        <v>1532</v>
      </c>
      <c r="Q3074" s="29" t="s">
        <v>15036</v>
      </c>
      <c r="R3074" s="21" t="s">
        <v>9082</v>
      </c>
      <c r="S3074" s="23" t="s">
        <v>666</v>
      </c>
      <c r="T3074" s="23" t="s">
        <v>15037</v>
      </c>
      <c r="U3074" s="23"/>
      <c r="V3074" s="23" t="s">
        <v>14015</v>
      </c>
      <c r="W3074" s="23"/>
      <c r="X3074" s="23" t="s">
        <v>14016</v>
      </c>
      <c r="Y3074" s="23" t="s">
        <v>100</v>
      </c>
      <c r="Z3074" s="23" t="s">
        <v>88</v>
      </c>
      <c r="AA3074" s="31"/>
      <c r="AB3074" s="23" t="s">
        <v>89</v>
      </c>
      <c r="AC3074" s="23"/>
      <c r="AD3074" s="23"/>
      <c r="AE3074" s="23"/>
      <c r="AF3074" s="23"/>
      <c r="AG3074" s="23"/>
      <c r="AH3074" s="23"/>
      <c r="AI3074" s="23"/>
      <c r="AJ3074" s="23"/>
      <c r="AK3074" s="23"/>
      <c r="AL3074" s="23"/>
      <c r="AM3074" s="23"/>
      <c r="AN3074" s="23"/>
      <c r="AO3074" s="23"/>
      <c r="AP3074" s="23"/>
      <c r="AQ3074" s="23"/>
      <c r="AR3074" s="23"/>
      <c r="AS3074" s="23"/>
    </row>
    <row r="3075" ht="12.0" customHeight="1">
      <c r="A3075" s="21" t="s">
        <v>15032</v>
      </c>
      <c r="B3075" s="22">
        <v>15.0</v>
      </c>
      <c r="C3075" s="23" t="s">
        <v>107</v>
      </c>
      <c r="D3075" s="23"/>
      <c r="E3075" s="23"/>
      <c r="F3075" s="24" t="s">
        <v>14892</v>
      </c>
      <c r="G3075" s="21" t="s">
        <v>15027</v>
      </c>
      <c r="H3075" s="23" t="s">
        <v>1085</v>
      </c>
      <c r="I3075" s="23" t="s">
        <v>15033</v>
      </c>
      <c r="J3075" s="23"/>
      <c r="K3075" s="23" t="s">
        <v>15034</v>
      </c>
      <c r="L3075" s="26" t="s">
        <v>15035</v>
      </c>
      <c r="M3075" s="23" t="s">
        <v>81</v>
      </c>
      <c r="N3075" s="23" t="s">
        <v>82</v>
      </c>
      <c r="O3075" s="23" t="s">
        <v>2838</v>
      </c>
      <c r="P3075" s="23" t="s">
        <v>1532</v>
      </c>
      <c r="Q3075" s="29" t="s">
        <v>15036</v>
      </c>
      <c r="R3075" s="21" t="s">
        <v>9082</v>
      </c>
      <c r="S3075" s="23" t="s">
        <v>666</v>
      </c>
      <c r="T3075" s="23" t="s">
        <v>15037</v>
      </c>
      <c r="U3075" s="23"/>
      <c r="V3075" s="23" t="s">
        <v>14015</v>
      </c>
      <c r="W3075" s="23"/>
      <c r="X3075" s="23" t="s">
        <v>14016</v>
      </c>
      <c r="Y3075" s="23" t="s">
        <v>100</v>
      </c>
      <c r="Z3075" s="23" t="s">
        <v>88</v>
      </c>
      <c r="AA3075" s="31"/>
      <c r="AB3075" s="23" t="s">
        <v>89</v>
      </c>
      <c r="AC3075" s="23"/>
      <c r="AD3075" s="23"/>
      <c r="AE3075" s="23"/>
      <c r="AF3075" s="23"/>
      <c r="AG3075" s="23"/>
      <c r="AH3075" s="23"/>
      <c r="AI3075" s="23"/>
      <c r="AJ3075" s="23"/>
      <c r="AK3075" s="23"/>
      <c r="AL3075" s="23"/>
      <c r="AM3075" s="23"/>
      <c r="AN3075" s="23"/>
      <c r="AO3075" s="23"/>
      <c r="AP3075" s="23"/>
      <c r="AQ3075" s="23"/>
      <c r="AR3075" s="23"/>
      <c r="AS3075" s="23"/>
    </row>
    <row r="3076" ht="12.0" customHeight="1">
      <c r="A3076" s="21" t="s">
        <v>15039</v>
      </c>
      <c r="B3076" s="22">
        <v>11.0</v>
      </c>
      <c r="C3076" s="23" t="s">
        <v>50</v>
      </c>
      <c r="D3076" s="23"/>
      <c r="E3076" s="23"/>
      <c r="F3076" s="24" t="s">
        <v>15040</v>
      </c>
      <c r="G3076" s="21" t="s">
        <v>14775</v>
      </c>
      <c r="H3076" s="23" t="s">
        <v>4163</v>
      </c>
      <c r="I3076" s="23" t="s">
        <v>15041</v>
      </c>
      <c r="J3076" s="23"/>
      <c r="K3076" s="23" t="s">
        <v>15042</v>
      </c>
      <c r="L3076" s="26" t="s">
        <v>15018</v>
      </c>
      <c r="M3076" s="23" t="s">
        <v>81</v>
      </c>
      <c r="N3076" s="23" t="s">
        <v>82</v>
      </c>
      <c r="O3076" s="23" t="s">
        <v>2838</v>
      </c>
      <c r="P3076" s="23" t="s">
        <v>1532</v>
      </c>
      <c r="Q3076" s="29" t="s">
        <v>15043</v>
      </c>
      <c r="R3076" s="21" t="s">
        <v>14775</v>
      </c>
      <c r="S3076" s="23" t="s">
        <v>4163</v>
      </c>
      <c r="T3076" s="23" t="s">
        <v>15041</v>
      </c>
      <c r="U3076" s="23"/>
      <c r="V3076" s="23" t="s">
        <v>15042</v>
      </c>
      <c r="W3076" s="23" t="s">
        <v>1433</v>
      </c>
      <c r="X3076" s="23" t="s">
        <v>15044</v>
      </c>
      <c r="Y3076" s="23" t="s">
        <v>100</v>
      </c>
      <c r="Z3076" s="23" t="s">
        <v>88</v>
      </c>
      <c r="AA3076" s="31"/>
      <c r="AB3076" s="23" t="s">
        <v>89</v>
      </c>
      <c r="AC3076" s="23"/>
      <c r="AD3076" s="23"/>
      <c r="AE3076" s="23"/>
      <c r="AF3076" s="23"/>
      <c r="AG3076" s="23"/>
      <c r="AH3076" s="23"/>
      <c r="AI3076" s="23"/>
      <c r="AJ3076" s="23"/>
      <c r="AK3076" s="23"/>
      <c r="AL3076" s="23"/>
      <c r="AM3076" s="23"/>
      <c r="AN3076" s="23"/>
      <c r="AO3076" s="23"/>
      <c r="AP3076" s="23"/>
      <c r="AQ3076" s="23"/>
      <c r="AR3076" s="23"/>
      <c r="AS3076" s="23" t="s">
        <v>91</v>
      </c>
    </row>
    <row r="3077" ht="12.0" customHeight="1">
      <c r="A3077" s="21" t="s">
        <v>15039</v>
      </c>
      <c r="B3077" s="22">
        <v>12.0</v>
      </c>
      <c r="C3077" s="23" t="s">
        <v>102</v>
      </c>
      <c r="D3077" s="23"/>
      <c r="E3077" s="23"/>
      <c r="F3077" s="24" t="s">
        <v>15040</v>
      </c>
      <c r="G3077" s="21" t="s">
        <v>14775</v>
      </c>
      <c r="H3077" s="23" t="s">
        <v>4163</v>
      </c>
      <c r="I3077" s="23" t="s">
        <v>15041</v>
      </c>
      <c r="J3077" s="23"/>
      <c r="K3077" s="23" t="s">
        <v>15042</v>
      </c>
      <c r="L3077" s="26" t="s">
        <v>15018</v>
      </c>
      <c r="M3077" s="23" t="s">
        <v>81</v>
      </c>
      <c r="N3077" s="23" t="s">
        <v>82</v>
      </c>
      <c r="O3077" s="23" t="s">
        <v>2838</v>
      </c>
      <c r="P3077" s="23" t="s">
        <v>1532</v>
      </c>
      <c r="Q3077" s="29" t="s">
        <v>15043</v>
      </c>
      <c r="R3077" s="21" t="s">
        <v>14775</v>
      </c>
      <c r="S3077" s="23" t="s">
        <v>4163</v>
      </c>
      <c r="T3077" s="23" t="s">
        <v>15041</v>
      </c>
      <c r="U3077" s="23"/>
      <c r="V3077" s="23" t="s">
        <v>15042</v>
      </c>
      <c r="W3077" s="23" t="s">
        <v>1433</v>
      </c>
      <c r="X3077" s="23" t="s">
        <v>15044</v>
      </c>
      <c r="Y3077" s="23" t="s">
        <v>100</v>
      </c>
      <c r="Z3077" s="23" t="s">
        <v>88</v>
      </c>
      <c r="AA3077" s="31"/>
      <c r="AB3077" s="23" t="s">
        <v>89</v>
      </c>
      <c r="AC3077" s="23"/>
      <c r="AD3077" s="23"/>
      <c r="AE3077" s="23"/>
      <c r="AF3077" s="23"/>
      <c r="AG3077" s="23"/>
      <c r="AH3077" s="23"/>
      <c r="AI3077" s="23"/>
      <c r="AJ3077" s="23"/>
      <c r="AK3077" s="23"/>
      <c r="AL3077" s="23"/>
      <c r="AM3077" s="23"/>
      <c r="AN3077" s="23"/>
      <c r="AO3077" s="23"/>
      <c r="AP3077" s="23"/>
      <c r="AQ3077" s="23"/>
      <c r="AR3077" s="23"/>
      <c r="AS3077" s="23" t="s">
        <v>91</v>
      </c>
    </row>
    <row r="3078" ht="12.0" customHeight="1">
      <c r="A3078" s="21" t="s">
        <v>15045</v>
      </c>
      <c r="B3078" s="22">
        <v>46.0</v>
      </c>
      <c r="C3078" s="23" t="s">
        <v>175</v>
      </c>
      <c r="D3078" s="23"/>
      <c r="E3078" s="23"/>
      <c r="F3078" s="24" t="s">
        <v>15046</v>
      </c>
      <c r="G3078" s="21" t="s">
        <v>13888</v>
      </c>
      <c r="H3078" s="23" t="s">
        <v>1085</v>
      </c>
      <c r="I3078" s="23" t="s">
        <v>15047</v>
      </c>
      <c r="J3078" s="23"/>
      <c r="K3078" s="23" t="s">
        <v>15048</v>
      </c>
      <c r="L3078" s="26" t="s">
        <v>15024</v>
      </c>
      <c r="M3078" s="23" t="s">
        <v>81</v>
      </c>
      <c r="N3078" s="23" t="s">
        <v>82</v>
      </c>
      <c r="O3078" s="23" t="s">
        <v>2838</v>
      </c>
      <c r="P3078" s="23" t="s">
        <v>1532</v>
      </c>
      <c r="Q3078" s="29" t="s">
        <v>15049</v>
      </c>
      <c r="R3078" s="21" t="s">
        <v>8370</v>
      </c>
      <c r="S3078" s="23" t="s">
        <v>1085</v>
      </c>
      <c r="T3078" s="23" t="s">
        <v>15050</v>
      </c>
      <c r="U3078" s="23"/>
      <c r="V3078" s="23" t="s">
        <v>15051</v>
      </c>
      <c r="W3078" s="23" t="s">
        <v>12316</v>
      </c>
      <c r="X3078" s="23" t="s">
        <v>15052</v>
      </c>
      <c r="Y3078" s="23" t="s">
        <v>100</v>
      </c>
      <c r="Z3078" s="23" t="s">
        <v>88</v>
      </c>
      <c r="AA3078" s="31">
        <v>20.0</v>
      </c>
      <c r="AB3078" s="23" t="s">
        <v>89</v>
      </c>
      <c r="AC3078" s="23"/>
      <c r="AD3078" s="23"/>
      <c r="AE3078" s="23"/>
      <c r="AF3078" s="23"/>
      <c r="AG3078" s="23"/>
      <c r="AH3078" s="23"/>
      <c r="AI3078" s="23"/>
      <c r="AJ3078" s="23"/>
      <c r="AK3078" s="23"/>
      <c r="AL3078" s="23"/>
      <c r="AM3078" s="23"/>
      <c r="AN3078" s="23"/>
      <c r="AO3078" s="23"/>
      <c r="AP3078" s="23"/>
      <c r="AQ3078" s="23"/>
      <c r="AR3078" s="23"/>
      <c r="AS3078" s="23"/>
    </row>
    <row r="3079" ht="12.0" customHeight="1">
      <c r="A3079" s="21" t="s">
        <v>15053</v>
      </c>
      <c r="B3079" s="22">
        <v>45.0</v>
      </c>
      <c r="C3079" s="23" t="s">
        <v>174</v>
      </c>
      <c r="D3079" s="23"/>
      <c r="E3079" s="23"/>
      <c r="F3079" s="24" t="s">
        <v>15054</v>
      </c>
      <c r="G3079" s="21" t="s">
        <v>14438</v>
      </c>
      <c r="H3079" s="23" t="s">
        <v>4163</v>
      </c>
      <c r="I3079" s="23" t="s">
        <v>15055</v>
      </c>
      <c r="J3079" s="23"/>
      <c r="K3079" s="23" t="s">
        <v>15056</v>
      </c>
      <c r="L3079" s="23"/>
      <c r="M3079" s="23" t="s">
        <v>81</v>
      </c>
      <c r="N3079" s="23" t="s">
        <v>82</v>
      </c>
      <c r="O3079" s="23" t="s">
        <v>2838</v>
      </c>
      <c r="P3079" s="23" t="s">
        <v>1532</v>
      </c>
      <c r="Q3079" s="29" t="s">
        <v>15057</v>
      </c>
      <c r="R3079" s="21" t="s">
        <v>15058</v>
      </c>
      <c r="S3079" s="23" t="s">
        <v>4163</v>
      </c>
      <c r="T3079" s="23" t="s">
        <v>15059</v>
      </c>
      <c r="U3079" s="23"/>
      <c r="V3079" s="23" t="s">
        <v>15060</v>
      </c>
      <c r="W3079" s="23"/>
      <c r="X3079" s="23" t="s">
        <v>15061</v>
      </c>
      <c r="Y3079" s="23" t="s">
        <v>100</v>
      </c>
      <c r="Z3079" s="23" t="s">
        <v>88</v>
      </c>
      <c r="AA3079" s="31">
        <v>10.0</v>
      </c>
      <c r="AB3079" s="23"/>
      <c r="AC3079" s="23"/>
      <c r="AD3079" s="23"/>
      <c r="AE3079" s="23"/>
      <c r="AF3079" s="23"/>
      <c r="AG3079" s="23"/>
      <c r="AH3079" s="23" t="s">
        <v>89</v>
      </c>
      <c r="AI3079" s="23" t="s">
        <v>89</v>
      </c>
      <c r="AJ3079" s="23"/>
      <c r="AK3079" s="23"/>
      <c r="AL3079" s="23"/>
      <c r="AM3079" s="23"/>
      <c r="AN3079" s="23"/>
      <c r="AO3079" s="23"/>
      <c r="AP3079" s="23"/>
      <c r="AQ3079" s="23"/>
      <c r="AR3079" s="23"/>
      <c r="AS3079" s="23"/>
    </row>
    <row r="3080" ht="12.0" customHeight="1">
      <c r="A3080" s="21" t="s">
        <v>15053</v>
      </c>
      <c r="B3080" s="22">
        <v>46.0</v>
      </c>
      <c r="C3080" s="23" t="s">
        <v>175</v>
      </c>
      <c r="D3080" s="23"/>
      <c r="E3080" s="23"/>
      <c r="F3080" s="24" t="s">
        <v>15054</v>
      </c>
      <c r="G3080" s="21" t="s">
        <v>14438</v>
      </c>
      <c r="H3080" s="23" t="s">
        <v>4163</v>
      </c>
      <c r="I3080" s="23" t="s">
        <v>15055</v>
      </c>
      <c r="J3080" s="23"/>
      <c r="K3080" s="23" t="s">
        <v>15056</v>
      </c>
      <c r="L3080" s="23"/>
      <c r="M3080" s="23" t="s">
        <v>81</v>
      </c>
      <c r="N3080" s="23" t="s">
        <v>82</v>
      </c>
      <c r="O3080" s="23" t="s">
        <v>2838</v>
      </c>
      <c r="P3080" s="23" t="s">
        <v>1532</v>
      </c>
      <c r="Q3080" s="29" t="s">
        <v>15057</v>
      </c>
      <c r="R3080" s="21" t="s">
        <v>15058</v>
      </c>
      <c r="S3080" s="23" t="s">
        <v>4163</v>
      </c>
      <c r="T3080" s="23" t="s">
        <v>15059</v>
      </c>
      <c r="U3080" s="23"/>
      <c r="V3080" s="23" t="s">
        <v>15060</v>
      </c>
      <c r="W3080" s="23"/>
      <c r="X3080" s="23" t="s">
        <v>15061</v>
      </c>
      <c r="Y3080" s="23" t="s">
        <v>100</v>
      </c>
      <c r="Z3080" s="23" t="s">
        <v>88</v>
      </c>
      <c r="AA3080" s="31">
        <v>10.0</v>
      </c>
      <c r="AB3080" s="23"/>
      <c r="AC3080" s="23"/>
      <c r="AD3080" s="23"/>
      <c r="AE3080" s="23"/>
      <c r="AF3080" s="23"/>
      <c r="AG3080" s="23"/>
      <c r="AH3080" s="23" t="s">
        <v>89</v>
      </c>
      <c r="AI3080" s="23" t="s">
        <v>89</v>
      </c>
      <c r="AJ3080" s="23"/>
      <c r="AK3080" s="23"/>
      <c r="AL3080" s="23"/>
      <c r="AM3080" s="23"/>
      <c r="AN3080" s="23"/>
      <c r="AO3080" s="23"/>
      <c r="AP3080" s="23"/>
      <c r="AQ3080" s="23"/>
      <c r="AR3080" s="23"/>
      <c r="AS3080" s="23"/>
    </row>
    <row r="3081" ht="12.0" customHeight="1">
      <c r="A3081" s="21" t="s">
        <v>15062</v>
      </c>
      <c r="B3081" s="22">
        <v>11.0</v>
      </c>
      <c r="C3081" s="23" t="s">
        <v>50</v>
      </c>
      <c r="D3081" s="23"/>
      <c r="E3081" s="23"/>
      <c r="F3081" s="24" t="s">
        <v>15063</v>
      </c>
      <c r="G3081" s="21" t="s">
        <v>15064</v>
      </c>
      <c r="H3081" s="23" t="s">
        <v>1085</v>
      </c>
      <c r="I3081" s="23" t="s">
        <v>15065</v>
      </c>
      <c r="J3081" s="23"/>
      <c r="K3081" s="23" t="s">
        <v>15066</v>
      </c>
      <c r="L3081" s="26" t="s">
        <v>15067</v>
      </c>
      <c r="M3081" s="23" t="s">
        <v>81</v>
      </c>
      <c r="N3081" s="23" t="s">
        <v>82</v>
      </c>
      <c r="O3081" s="23" t="s">
        <v>2838</v>
      </c>
      <c r="P3081" s="23" t="s">
        <v>1532</v>
      </c>
      <c r="Q3081" s="29" t="s">
        <v>6966</v>
      </c>
      <c r="R3081" s="21" t="s">
        <v>6967</v>
      </c>
      <c r="S3081" s="23" t="s">
        <v>6968</v>
      </c>
      <c r="T3081" s="23" t="s">
        <v>6969</v>
      </c>
      <c r="U3081" s="23"/>
      <c r="V3081" s="23" t="s">
        <v>6970</v>
      </c>
      <c r="W3081" s="23"/>
      <c r="X3081" s="23" t="s">
        <v>6971</v>
      </c>
      <c r="Y3081" s="23" t="s">
        <v>100</v>
      </c>
      <c r="Z3081" s="23" t="s">
        <v>88</v>
      </c>
      <c r="AA3081" s="31"/>
      <c r="AB3081" s="23"/>
      <c r="AC3081" s="23" t="s">
        <v>89</v>
      </c>
      <c r="AD3081" s="23"/>
      <c r="AE3081" s="23"/>
      <c r="AF3081" s="23"/>
      <c r="AG3081" s="23"/>
      <c r="AH3081" s="23"/>
      <c r="AI3081" s="23"/>
      <c r="AJ3081" s="23"/>
      <c r="AK3081" s="23"/>
      <c r="AL3081" s="23"/>
      <c r="AM3081" s="23"/>
      <c r="AN3081" s="23"/>
      <c r="AO3081" s="23"/>
      <c r="AP3081" s="23"/>
      <c r="AQ3081" s="23"/>
      <c r="AR3081" s="23"/>
      <c r="AS3081" s="23" t="s">
        <v>91</v>
      </c>
    </row>
    <row r="3082" ht="12.0" customHeight="1">
      <c r="A3082" s="21" t="s">
        <v>15068</v>
      </c>
      <c r="B3082" s="22">
        <v>11.0</v>
      </c>
      <c r="C3082" s="23" t="s">
        <v>50</v>
      </c>
      <c r="D3082" s="23"/>
      <c r="E3082" s="23"/>
      <c r="F3082" s="24" t="s">
        <v>15069</v>
      </c>
      <c r="G3082" s="21" t="s">
        <v>9946</v>
      </c>
      <c r="H3082" s="23" t="s">
        <v>1085</v>
      </c>
      <c r="I3082" s="23" t="s">
        <v>15070</v>
      </c>
      <c r="J3082" s="23"/>
      <c r="K3082" s="23" t="s">
        <v>15071</v>
      </c>
      <c r="L3082" s="26" t="s">
        <v>15038</v>
      </c>
      <c r="M3082" s="23" t="s">
        <v>81</v>
      </c>
      <c r="N3082" s="23" t="s">
        <v>82</v>
      </c>
      <c r="O3082" s="23" t="s">
        <v>2838</v>
      </c>
      <c r="P3082" s="23" t="s">
        <v>1532</v>
      </c>
      <c r="Q3082" s="29" t="s">
        <v>15072</v>
      </c>
      <c r="R3082" s="21" t="s">
        <v>9946</v>
      </c>
      <c r="S3082" s="23" t="s">
        <v>1085</v>
      </c>
      <c r="T3082" s="23" t="s">
        <v>15070</v>
      </c>
      <c r="U3082" s="23"/>
      <c r="V3082" s="23" t="s">
        <v>15071</v>
      </c>
      <c r="W3082" s="23" t="s">
        <v>4845</v>
      </c>
      <c r="X3082" s="23" t="s">
        <v>15073</v>
      </c>
      <c r="Y3082" s="23" t="s">
        <v>100</v>
      </c>
      <c r="Z3082" s="23" t="s">
        <v>88</v>
      </c>
      <c r="AA3082" s="31"/>
      <c r="AB3082" s="23"/>
      <c r="AC3082" s="23" t="s">
        <v>89</v>
      </c>
      <c r="AD3082" s="23"/>
      <c r="AE3082" s="23"/>
      <c r="AF3082" s="23"/>
      <c r="AG3082" s="23"/>
      <c r="AH3082" s="23" t="s">
        <v>89</v>
      </c>
      <c r="AI3082" s="23"/>
      <c r="AJ3082" s="23" t="s">
        <v>89</v>
      </c>
      <c r="AK3082" s="23"/>
      <c r="AL3082" s="23"/>
      <c r="AM3082" s="23"/>
      <c r="AN3082" s="23"/>
      <c r="AO3082" s="23"/>
      <c r="AP3082" s="23"/>
      <c r="AQ3082" s="23"/>
      <c r="AR3082" s="23"/>
      <c r="AS3082" s="23" t="s">
        <v>91</v>
      </c>
    </row>
    <row r="3083" ht="12.0" customHeight="1">
      <c r="A3083" s="21" t="s">
        <v>15068</v>
      </c>
      <c r="B3083" s="22">
        <v>12.0</v>
      </c>
      <c r="C3083" s="23" t="s">
        <v>102</v>
      </c>
      <c r="D3083" s="23"/>
      <c r="E3083" s="23"/>
      <c r="F3083" s="24" t="s">
        <v>15069</v>
      </c>
      <c r="G3083" s="21" t="s">
        <v>9946</v>
      </c>
      <c r="H3083" s="23" t="s">
        <v>1085</v>
      </c>
      <c r="I3083" s="23" t="s">
        <v>15070</v>
      </c>
      <c r="J3083" s="23"/>
      <c r="K3083" s="23" t="s">
        <v>15071</v>
      </c>
      <c r="L3083" s="26" t="s">
        <v>15038</v>
      </c>
      <c r="M3083" s="23" t="s">
        <v>81</v>
      </c>
      <c r="N3083" s="23" t="s">
        <v>82</v>
      </c>
      <c r="O3083" s="23" t="s">
        <v>2838</v>
      </c>
      <c r="P3083" s="23" t="s">
        <v>1532</v>
      </c>
      <c r="Q3083" s="29" t="s">
        <v>15072</v>
      </c>
      <c r="R3083" s="21" t="s">
        <v>9946</v>
      </c>
      <c r="S3083" s="23" t="s">
        <v>1085</v>
      </c>
      <c r="T3083" s="23" t="s">
        <v>15070</v>
      </c>
      <c r="U3083" s="23"/>
      <c r="V3083" s="23" t="s">
        <v>15071</v>
      </c>
      <c r="W3083" s="23" t="s">
        <v>15074</v>
      </c>
      <c r="X3083" s="23" t="s">
        <v>15073</v>
      </c>
      <c r="Y3083" s="23" t="s">
        <v>100</v>
      </c>
      <c r="Z3083" s="23" t="s">
        <v>88</v>
      </c>
      <c r="AA3083" s="31"/>
      <c r="AB3083" s="23"/>
      <c r="AC3083" s="23" t="s">
        <v>89</v>
      </c>
      <c r="AD3083" s="23"/>
      <c r="AE3083" s="23"/>
      <c r="AF3083" s="23"/>
      <c r="AG3083" s="23"/>
      <c r="AH3083" s="23" t="s">
        <v>89</v>
      </c>
      <c r="AI3083" s="23"/>
      <c r="AJ3083" s="23"/>
      <c r="AK3083" s="23"/>
      <c r="AL3083" s="23"/>
      <c r="AM3083" s="23"/>
      <c r="AN3083" s="23"/>
      <c r="AO3083" s="23"/>
      <c r="AP3083" s="23"/>
      <c r="AQ3083" s="23"/>
      <c r="AR3083" s="23"/>
      <c r="AS3083" s="23" t="s">
        <v>91</v>
      </c>
    </row>
    <row r="3084" ht="12.0" customHeight="1">
      <c r="A3084" s="21" t="s">
        <v>15075</v>
      </c>
      <c r="B3084" s="22">
        <v>24.0</v>
      </c>
      <c r="C3084" s="23" t="s">
        <v>69</v>
      </c>
      <c r="D3084" s="23"/>
      <c r="E3084" s="23"/>
      <c r="F3084" s="24" t="s">
        <v>15076</v>
      </c>
      <c r="G3084" s="21" t="s">
        <v>14527</v>
      </c>
      <c r="H3084" s="23" t="s">
        <v>4163</v>
      </c>
      <c r="I3084" s="23" t="s">
        <v>15077</v>
      </c>
      <c r="J3084" s="23"/>
      <c r="K3084" s="23" t="s">
        <v>11951</v>
      </c>
      <c r="L3084" s="23"/>
      <c r="M3084" s="23" t="s">
        <v>81</v>
      </c>
      <c r="N3084" s="23" t="s">
        <v>82</v>
      </c>
      <c r="O3084" s="23" t="s">
        <v>2838</v>
      </c>
      <c r="P3084" s="23" t="s">
        <v>1532</v>
      </c>
      <c r="Q3084" s="29" t="s">
        <v>11952</v>
      </c>
      <c r="R3084" s="21" t="s">
        <v>6876</v>
      </c>
      <c r="S3084" s="23" t="s">
        <v>76</v>
      </c>
      <c r="T3084" s="23" t="s">
        <v>6877</v>
      </c>
      <c r="U3084" s="23" t="s">
        <v>11953</v>
      </c>
      <c r="V3084" s="23" t="s">
        <v>11954</v>
      </c>
      <c r="W3084" s="23" t="s">
        <v>9349</v>
      </c>
      <c r="X3084" s="23" t="s">
        <v>11955</v>
      </c>
      <c r="Y3084" s="23" t="s">
        <v>100</v>
      </c>
      <c r="Z3084" s="23" t="s">
        <v>88</v>
      </c>
      <c r="AA3084" s="31"/>
      <c r="AB3084" s="23"/>
      <c r="AC3084" s="23"/>
      <c r="AD3084" s="23"/>
      <c r="AE3084" s="23"/>
      <c r="AF3084" s="23"/>
      <c r="AG3084" s="23"/>
      <c r="AH3084" s="23" t="s">
        <v>89</v>
      </c>
      <c r="AI3084" s="23"/>
      <c r="AJ3084" s="23" t="s">
        <v>89</v>
      </c>
      <c r="AK3084" s="23"/>
      <c r="AL3084" s="23" t="s">
        <v>394</v>
      </c>
      <c r="AM3084" s="23">
        <v>11.0</v>
      </c>
      <c r="AN3084" s="23"/>
      <c r="AO3084" s="23"/>
      <c r="AP3084" s="23"/>
      <c r="AQ3084" s="23"/>
      <c r="AR3084" s="23"/>
      <c r="AS3084" s="23" t="s">
        <v>91</v>
      </c>
    </row>
    <row r="3085" ht="12.0" customHeight="1">
      <c r="A3085" s="21" t="s">
        <v>15078</v>
      </c>
      <c r="B3085" s="22">
        <v>46.0</v>
      </c>
      <c r="C3085" s="23" t="s">
        <v>175</v>
      </c>
      <c r="D3085" s="23"/>
      <c r="E3085" s="23"/>
      <c r="F3085" s="24" t="s">
        <v>15079</v>
      </c>
      <c r="G3085" s="21" t="s">
        <v>10808</v>
      </c>
      <c r="H3085" s="23" t="s">
        <v>1085</v>
      </c>
      <c r="I3085" s="23" t="s">
        <v>15080</v>
      </c>
      <c r="J3085" s="23"/>
      <c r="K3085" s="23" t="s">
        <v>15081</v>
      </c>
      <c r="L3085" s="23"/>
      <c r="M3085" s="23" t="s">
        <v>81</v>
      </c>
      <c r="N3085" s="23" t="s">
        <v>82</v>
      </c>
      <c r="O3085" s="23" t="s">
        <v>1461</v>
      </c>
      <c r="P3085" s="23" t="s">
        <v>1462</v>
      </c>
      <c r="Q3085" s="29" t="s">
        <v>15082</v>
      </c>
      <c r="R3085" s="21" t="s">
        <v>10808</v>
      </c>
      <c r="S3085" s="23" t="s">
        <v>1085</v>
      </c>
      <c r="T3085" s="23" t="s">
        <v>15080</v>
      </c>
      <c r="U3085" s="23"/>
      <c r="V3085" s="23" t="s">
        <v>15081</v>
      </c>
      <c r="W3085" s="23"/>
      <c r="X3085" s="23" t="s">
        <v>15083</v>
      </c>
      <c r="Y3085" s="23" t="s">
        <v>100</v>
      </c>
      <c r="Z3085" s="23" t="s">
        <v>88</v>
      </c>
      <c r="AA3085" s="31">
        <v>20.0</v>
      </c>
      <c r="AB3085" s="23" t="s">
        <v>89</v>
      </c>
      <c r="AC3085" s="23"/>
      <c r="AD3085" s="23"/>
      <c r="AE3085" s="23"/>
      <c r="AF3085" s="23"/>
      <c r="AG3085" s="23"/>
      <c r="AH3085" s="23"/>
      <c r="AI3085" s="23"/>
      <c r="AJ3085" s="23"/>
      <c r="AK3085" s="23"/>
      <c r="AL3085" s="23"/>
      <c r="AM3085" s="23"/>
      <c r="AN3085" s="23"/>
      <c r="AO3085" s="23"/>
      <c r="AP3085" s="23"/>
      <c r="AQ3085" s="23"/>
      <c r="AR3085" s="23"/>
      <c r="AS3085" s="23"/>
    </row>
    <row r="3086" ht="12.0" customHeight="1">
      <c r="A3086" s="21" t="s">
        <v>15084</v>
      </c>
      <c r="B3086" s="22">
        <v>11.0</v>
      </c>
      <c r="C3086" s="23" t="s">
        <v>50</v>
      </c>
      <c r="D3086" s="23"/>
      <c r="E3086" s="23"/>
      <c r="F3086" s="24" t="s">
        <v>15085</v>
      </c>
      <c r="G3086" s="21" t="s">
        <v>10365</v>
      </c>
      <c r="H3086" s="23" t="s">
        <v>205</v>
      </c>
      <c r="I3086" s="23" t="s">
        <v>15086</v>
      </c>
      <c r="J3086" s="23"/>
      <c r="K3086" s="23" t="s">
        <v>15087</v>
      </c>
      <c r="L3086" s="26" t="s">
        <v>15088</v>
      </c>
      <c r="M3086" s="23" t="s">
        <v>81</v>
      </c>
      <c r="N3086" s="23" t="s">
        <v>82</v>
      </c>
      <c r="O3086" s="23" t="s">
        <v>1461</v>
      </c>
      <c r="P3086" s="23" t="s">
        <v>1462</v>
      </c>
      <c r="Q3086" s="29" t="s">
        <v>13501</v>
      </c>
      <c r="R3086" s="21" t="s">
        <v>1441</v>
      </c>
      <c r="S3086" s="23" t="s">
        <v>492</v>
      </c>
      <c r="T3086" s="23" t="s">
        <v>2258</v>
      </c>
      <c r="U3086" s="23"/>
      <c r="V3086" s="23" t="s">
        <v>1443</v>
      </c>
      <c r="W3086" s="23" t="s">
        <v>11163</v>
      </c>
      <c r="X3086" s="23" t="s">
        <v>1444</v>
      </c>
      <c r="Y3086" s="23" t="s">
        <v>100</v>
      </c>
      <c r="Z3086" s="23" t="s">
        <v>88</v>
      </c>
      <c r="AA3086" s="31"/>
      <c r="AB3086" s="23" t="s">
        <v>89</v>
      </c>
      <c r="AC3086" s="23"/>
      <c r="AD3086" s="23"/>
      <c r="AE3086" s="23"/>
      <c r="AF3086" s="23"/>
      <c r="AG3086" s="23"/>
      <c r="AH3086" s="23"/>
      <c r="AI3086" s="23"/>
      <c r="AJ3086" s="23"/>
      <c r="AK3086" s="23"/>
      <c r="AL3086" s="23"/>
      <c r="AM3086" s="23"/>
      <c r="AN3086" s="23"/>
      <c r="AO3086" s="23"/>
      <c r="AP3086" s="23"/>
      <c r="AQ3086" s="23"/>
      <c r="AR3086" s="23"/>
      <c r="AS3086" s="23" t="s">
        <v>91</v>
      </c>
    </row>
    <row r="3087" ht="12.0" customHeight="1">
      <c r="A3087" s="21" t="s">
        <v>15084</v>
      </c>
      <c r="B3087" s="22">
        <v>12.0</v>
      </c>
      <c r="C3087" s="23" t="s">
        <v>102</v>
      </c>
      <c r="D3087" s="23"/>
      <c r="E3087" s="23"/>
      <c r="F3087" s="24" t="s">
        <v>15085</v>
      </c>
      <c r="G3087" s="21" t="s">
        <v>10365</v>
      </c>
      <c r="H3087" s="23" t="s">
        <v>205</v>
      </c>
      <c r="I3087" s="23" t="s">
        <v>15086</v>
      </c>
      <c r="J3087" s="23"/>
      <c r="K3087" s="23" t="s">
        <v>15087</v>
      </c>
      <c r="L3087" s="26" t="s">
        <v>15088</v>
      </c>
      <c r="M3087" s="23" t="s">
        <v>81</v>
      </c>
      <c r="N3087" s="23" t="s">
        <v>82</v>
      </c>
      <c r="O3087" s="23" t="s">
        <v>1461</v>
      </c>
      <c r="P3087" s="23" t="s">
        <v>1462</v>
      </c>
      <c r="Q3087" s="29" t="s">
        <v>13501</v>
      </c>
      <c r="R3087" s="21" t="s">
        <v>1441</v>
      </c>
      <c r="S3087" s="23" t="s">
        <v>492</v>
      </c>
      <c r="T3087" s="23" t="s">
        <v>2258</v>
      </c>
      <c r="U3087" s="23"/>
      <c r="V3087" s="23" t="s">
        <v>1443</v>
      </c>
      <c r="W3087" s="23"/>
      <c r="X3087" s="23" t="s">
        <v>1444</v>
      </c>
      <c r="Y3087" s="23" t="s">
        <v>100</v>
      </c>
      <c r="Z3087" s="23" t="s">
        <v>88</v>
      </c>
      <c r="AA3087" s="31"/>
      <c r="AB3087" s="23" t="s">
        <v>89</v>
      </c>
      <c r="AC3087" s="23"/>
      <c r="AD3087" s="23"/>
      <c r="AE3087" s="23"/>
      <c r="AF3087" s="23"/>
      <c r="AG3087" s="23"/>
      <c r="AH3087" s="23"/>
      <c r="AI3087" s="23"/>
      <c r="AJ3087" s="23"/>
      <c r="AK3087" s="23"/>
      <c r="AL3087" s="23"/>
      <c r="AM3087" s="23"/>
      <c r="AN3087" s="23"/>
      <c r="AO3087" s="23"/>
      <c r="AP3087" s="23"/>
      <c r="AQ3087" s="23"/>
      <c r="AR3087" s="23"/>
      <c r="AS3087" s="23" t="s">
        <v>91</v>
      </c>
    </row>
    <row r="3088" ht="12.0" customHeight="1">
      <c r="A3088" s="21" t="s">
        <v>15089</v>
      </c>
      <c r="B3088" s="22">
        <v>46.0</v>
      </c>
      <c r="C3088" s="23" t="s">
        <v>175</v>
      </c>
      <c r="D3088" s="23"/>
      <c r="E3088" s="23"/>
      <c r="F3088" s="24" t="s">
        <v>15090</v>
      </c>
      <c r="G3088" s="21" t="s">
        <v>10375</v>
      </c>
      <c r="H3088" s="23" t="s">
        <v>1085</v>
      </c>
      <c r="I3088" s="23" t="s">
        <v>15091</v>
      </c>
      <c r="J3088" s="23" t="s">
        <v>15092</v>
      </c>
      <c r="K3088" s="23" t="s">
        <v>15093</v>
      </c>
      <c r="L3088" s="23"/>
      <c r="M3088" s="23" t="s">
        <v>81</v>
      </c>
      <c r="N3088" s="23" t="s">
        <v>82</v>
      </c>
      <c r="O3088" s="23" t="s">
        <v>1461</v>
      </c>
      <c r="P3088" s="23" t="s">
        <v>1462</v>
      </c>
      <c r="Q3088" s="29" t="s">
        <v>12359</v>
      </c>
      <c r="R3088" s="21" t="s">
        <v>12221</v>
      </c>
      <c r="S3088" s="23" t="s">
        <v>258</v>
      </c>
      <c r="T3088" s="23" t="s">
        <v>12360</v>
      </c>
      <c r="U3088" s="23" t="s">
        <v>12357</v>
      </c>
      <c r="V3088" s="23" t="s">
        <v>12358</v>
      </c>
      <c r="W3088" s="23"/>
      <c r="X3088" s="23" t="s">
        <v>12361</v>
      </c>
      <c r="Y3088" s="23" t="s">
        <v>100</v>
      </c>
      <c r="Z3088" s="23" t="s">
        <v>88</v>
      </c>
      <c r="AA3088" s="31">
        <v>20.0</v>
      </c>
      <c r="AB3088" s="23" t="s">
        <v>89</v>
      </c>
      <c r="AC3088" s="23"/>
      <c r="AD3088" s="23"/>
      <c r="AE3088" s="23"/>
      <c r="AF3088" s="23"/>
      <c r="AG3088" s="23"/>
      <c r="AH3088" s="23"/>
      <c r="AI3088" s="23"/>
      <c r="AJ3088" s="23"/>
      <c r="AK3088" s="23"/>
      <c r="AL3088" s="23"/>
      <c r="AM3088" s="23"/>
      <c r="AN3088" s="23"/>
      <c r="AO3088" s="23"/>
      <c r="AP3088" s="23"/>
      <c r="AQ3088" s="23"/>
      <c r="AR3088" s="23"/>
      <c r="AS3088" s="23"/>
    </row>
    <row r="3089" ht="12.0" customHeight="1">
      <c r="A3089" s="21" t="s">
        <v>15094</v>
      </c>
      <c r="B3089" s="22">
        <v>46.0</v>
      </c>
      <c r="C3089" s="23" t="s">
        <v>175</v>
      </c>
      <c r="D3089" s="23"/>
      <c r="E3089" s="23"/>
      <c r="F3089" s="24" t="s">
        <v>15095</v>
      </c>
      <c r="G3089" s="21" t="s">
        <v>15096</v>
      </c>
      <c r="H3089" s="23" t="s">
        <v>1085</v>
      </c>
      <c r="I3089" s="23" t="s">
        <v>15097</v>
      </c>
      <c r="J3089" s="23"/>
      <c r="K3089" s="23" t="s">
        <v>15098</v>
      </c>
      <c r="L3089" s="23"/>
      <c r="M3089" s="23" t="s">
        <v>81</v>
      </c>
      <c r="N3089" s="23" t="s">
        <v>82</v>
      </c>
      <c r="O3089" s="23" t="s">
        <v>2916</v>
      </c>
      <c r="P3089" s="23" t="s">
        <v>1557</v>
      </c>
      <c r="Q3089" s="29" t="s">
        <v>15099</v>
      </c>
      <c r="R3089" s="21" t="s">
        <v>948</v>
      </c>
      <c r="S3089" s="23" t="s">
        <v>76</v>
      </c>
      <c r="T3089" s="23" t="s">
        <v>15100</v>
      </c>
      <c r="U3089" s="23"/>
      <c r="V3089" s="23" t="s">
        <v>15101</v>
      </c>
      <c r="W3089" s="23"/>
      <c r="X3089" s="23" t="s">
        <v>15102</v>
      </c>
      <c r="Y3089" s="23" t="s">
        <v>100</v>
      </c>
      <c r="Z3089" s="23"/>
      <c r="AA3089" s="31">
        <v>20.0</v>
      </c>
      <c r="AB3089" s="23" t="s">
        <v>89</v>
      </c>
      <c r="AC3089" s="23"/>
      <c r="AD3089" s="23"/>
      <c r="AE3089" s="23"/>
      <c r="AF3089" s="23"/>
      <c r="AG3089" s="23"/>
      <c r="AH3089" s="23"/>
      <c r="AI3089" s="23"/>
      <c r="AJ3089" s="23"/>
      <c r="AK3089" s="23"/>
      <c r="AL3089" s="23"/>
      <c r="AM3089" s="23"/>
      <c r="AN3089" s="23"/>
      <c r="AO3089" s="23"/>
      <c r="AP3089" s="23"/>
      <c r="AQ3089" s="23"/>
      <c r="AR3089" s="23"/>
      <c r="AS3089" s="23"/>
    </row>
    <row r="3090" ht="12.0" customHeight="1">
      <c r="A3090" s="21" t="s">
        <v>15103</v>
      </c>
      <c r="B3090" s="22">
        <v>43.0</v>
      </c>
      <c r="C3090" s="23" t="s">
        <v>161</v>
      </c>
      <c r="D3090" s="23"/>
      <c r="E3090" s="23"/>
      <c r="F3090" s="24" t="s">
        <v>15104</v>
      </c>
      <c r="G3090" s="21" t="s">
        <v>7790</v>
      </c>
      <c r="H3090" s="23" t="s">
        <v>4163</v>
      </c>
      <c r="I3090" s="23" t="s">
        <v>15105</v>
      </c>
      <c r="J3090" s="23" t="s">
        <v>15106</v>
      </c>
      <c r="K3090" s="23" t="s">
        <v>15107</v>
      </c>
      <c r="L3090" s="23"/>
      <c r="M3090" s="23" t="s">
        <v>81</v>
      </c>
      <c r="N3090" s="23" t="s">
        <v>82</v>
      </c>
      <c r="O3090" s="23" t="s">
        <v>2927</v>
      </c>
      <c r="P3090" s="23" t="s">
        <v>861</v>
      </c>
      <c r="Q3090" s="29" t="s">
        <v>15108</v>
      </c>
      <c r="R3090" s="21" t="s">
        <v>15109</v>
      </c>
      <c r="S3090" s="23" t="s">
        <v>1326</v>
      </c>
      <c r="T3090" s="23" t="s">
        <v>15110</v>
      </c>
      <c r="U3090" s="23"/>
      <c r="V3090" s="23" t="s">
        <v>15107</v>
      </c>
      <c r="W3090" s="23" t="s">
        <v>3603</v>
      </c>
      <c r="X3090" s="23" t="s">
        <v>15111</v>
      </c>
      <c r="Y3090" s="23" t="s">
        <v>350</v>
      </c>
      <c r="Z3090" s="23"/>
      <c r="AA3090" s="31">
        <v>10.0</v>
      </c>
      <c r="AB3090" s="23" t="s">
        <v>89</v>
      </c>
      <c r="AC3090" s="23"/>
      <c r="AD3090" s="23"/>
      <c r="AE3090" s="23"/>
      <c r="AF3090" s="23"/>
      <c r="AG3090" s="23"/>
      <c r="AH3090" s="23"/>
      <c r="AI3090" s="23"/>
      <c r="AJ3090" s="23"/>
      <c r="AK3090" s="23"/>
      <c r="AL3090" s="23"/>
      <c r="AM3090" s="23"/>
      <c r="AN3090" s="23"/>
      <c r="AO3090" s="23"/>
      <c r="AP3090" s="23"/>
      <c r="AQ3090" s="23"/>
      <c r="AR3090" s="23"/>
      <c r="AS3090" s="23"/>
    </row>
    <row r="3091" ht="12.0" customHeight="1">
      <c r="A3091" s="21" t="s">
        <v>15103</v>
      </c>
      <c r="B3091" s="22">
        <v>46.0</v>
      </c>
      <c r="C3091" s="23" t="s">
        <v>175</v>
      </c>
      <c r="D3091" s="23"/>
      <c r="E3091" s="23"/>
      <c r="F3091" s="24" t="s">
        <v>15104</v>
      </c>
      <c r="G3091" s="21" t="s">
        <v>7790</v>
      </c>
      <c r="H3091" s="23" t="s">
        <v>4163</v>
      </c>
      <c r="I3091" s="23" t="s">
        <v>15105</v>
      </c>
      <c r="J3091" s="23" t="s">
        <v>15106</v>
      </c>
      <c r="K3091" s="23" t="s">
        <v>15107</v>
      </c>
      <c r="L3091" s="23"/>
      <c r="M3091" s="23" t="s">
        <v>81</v>
      </c>
      <c r="N3091" s="23" t="s">
        <v>82</v>
      </c>
      <c r="O3091" s="23" t="s">
        <v>2927</v>
      </c>
      <c r="P3091" s="23" t="s">
        <v>861</v>
      </c>
      <c r="Q3091" s="29" t="s">
        <v>15108</v>
      </c>
      <c r="R3091" s="21" t="s">
        <v>15109</v>
      </c>
      <c r="S3091" s="23" t="s">
        <v>1326</v>
      </c>
      <c r="T3091" s="23" t="s">
        <v>15110</v>
      </c>
      <c r="U3091" s="23"/>
      <c r="V3091" s="23" t="s">
        <v>15107</v>
      </c>
      <c r="W3091" s="23" t="s">
        <v>6896</v>
      </c>
      <c r="X3091" s="23" t="s">
        <v>15111</v>
      </c>
      <c r="Y3091" s="23" t="s">
        <v>350</v>
      </c>
      <c r="Z3091" s="23"/>
      <c r="AA3091" s="31">
        <v>10.0</v>
      </c>
      <c r="AB3091" s="23" t="s">
        <v>89</v>
      </c>
      <c r="AC3091" s="23"/>
      <c r="AD3091" s="23"/>
      <c r="AE3091" s="23"/>
      <c r="AF3091" s="23"/>
      <c r="AG3091" s="23"/>
      <c r="AH3091" s="23"/>
      <c r="AI3091" s="23"/>
      <c r="AJ3091" s="23"/>
      <c r="AK3091" s="23"/>
      <c r="AL3091" s="23"/>
      <c r="AM3091" s="23"/>
      <c r="AN3091" s="23"/>
      <c r="AO3091" s="23"/>
      <c r="AP3091" s="23"/>
      <c r="AQ3091" s="23"/>
      <c r="AR3091" s="23"/>
      <c r="AS3091" s="23"/>
    </row>
    <row r="3092" ht="12.0" customHeight="1">
      <c r="A3092" s="21" t="s">
        <v>15112</v>
      </c>
      <c r="B3092" s="22">
        <v>46.0</v>
      </c>
      <c r="C3092" s="23" t="s">
        <v>175</v>
      </c>
      <c r="D3092" s="23"/>
      <c r="E3092" s="23"/>
      <c r="F3092" s="24" t="s">
        <v>15113</v>
      </c>
      <c r="G3092" s="21" t="s">
        <v>7689</v>
      </c>
      <c r="H3092" s="23" t="s">
        <v>4163</v>
      </c>
      <c r="I3092" s="23" t="s">
        <v>15114</v>
      </c>
      <c r="J3092" s="23" t="s">
        <v>15115</v>
      </c>
      <c r="K3092" s="23" t="s">
        <v>15116</v>
      </c>
      <c r="L3092" s="26" t="s">
        <v>15117</v>
      </c>
      <c r="M3092" s="23" t="s">
        <v>81</v>
      </c>
      <c r="N3092" s="23" t="s">
        <v>82</v>
      </c>
      <c r="O3092" s="23" t="s">
        <v>2927</v>
      </c>
      <c r="P3092" s="23" t="s">
        <v>861</v>
      </c>
      <c r="Q3092" s="29" t="s">
        <v>4841</v>
      </c>
      <c r="R3092" s="21" t="s">
        <v>4842</v>
      </c>
      <c r="S3092" s="23" t="s">
        <v>666</v>
      </c>
      <c r="T3092" s="23" t="s">
        <v>4843</v>
      </c>
      <c r="U3092" s="23"/>
      <c r="V3092" s="23" t="s">
        <v>4844</v>
      </c>
      <c r="W3092" s="23" t="s">
        <v>685</v>
      </c>
      <c r="X3092" s="23" t="s">
        <v>4846</v>
      </c>
      <c r="Y3092" s="23" t="s">
        <v>100</v>
      </c>
      <c r="Z3092" s="23"/>
      <c r="AA3092" s="31">
        <v>20.0</v>
      </c>
      <c r="AB3092" s="23" t="s">
        <v>89</v>
      </c>
      <c r="AC3092" s="23"/>
      <c r="AD3092" s="23"/>
      <c r="AE3092" s="23"/>
      <c r="AF3092" s="23"/>
      <c r="AG3092" s="23"/>
      <c r="AH3092" s="23"/>
      <c r="AI3092" s="23"/>
      <c r="AJ3092" s="23"/>
      <c r="AK3092" s="23"/>
      <c r="AL3092" s="23"/>
      <c r="AM3092" s="23"/>
      <c r="AN3092" s="23"/>
      <c r="AO3092" s="23"/>
      <c r="AP3092" s="23"/>
      <c r="AQ3092" s="23"/>
      <c r="AR3092" s="23"/>
      <c r="AS3092" s="23"/>
    </row>
    <row r="3093" ht="12.0" customHeight="1">
      <c r="A3093" s="21" t="s">
        <v>15118</v>
      </c>
      <c r="B3093" s="22">
        <v>43.0</v>
      </c>
      <c r="C3093" s="23" t="s">
        <v>161</v>
      </c>
      <c r="D3093" s="23"/>
      <c r="E3093" s="23"/>
      <c r="F3093" s="24" t="s">
        <v>15119</v>
      </c>
      <c r="G3093" s="21" t="s">
        <v>13888</v>
      </c>
      <c r="H3093" s="23" t="s">
        <v>1085</v>
      </c>
      <c r="I3093" s="23" t="s">
        <v>15120</v>
      </c>
      <c r="J3093" s="23" t="s">
        <v>15121</v>
      </c>
      <c r="K3093" s="23" t="s">
        <v>15122</v>
      </c>
      <c r="L3093" s="23"/>
      <c r="M3093" s="23" t="s">
        <v>81</v>
      </c>
      <c r="N3093" s="23" t="s">
        <v>82</v>
      </c>
      <c r="O3093" s="23" t="s">
        <v>2927</v>
      </c>
      <c r="P3093" s="23" t="s">
        <v>861</v>
      </c>
      <c r="Q3093" s="29" t="s">
        <v>15123</v>
      </c>
      <c r="R3093" s="21" t="s">
        <v>3698</v>
      </c>
      <c r="S3093" s="23" t="s">
        <v>443</v>
      </c>
      <c r="T3093" s="23" t="s">
        <v>15124</v>
      </c>
      <c r="U3093" s="23"/>
      <c r="V3093" s="23" t="s">
        <v>15125</v>
      </c>
      <c r="W3093" s="23" t="s">
        <v>10060</v>
      </c>
      <c r="X3093" s="23" t="s">
        <v>13370</v>
      </c>
      <c r="Y3093" s="23" t="s">
        <v>100</v>
      </c>
      <c r="Z3093" s="23"/>
      <c r="AA3093" s="31">
        <v>20.0</v>
      </c>
      <c r="AB3093" s="23" t="s">
        <v>89</v>
      </c>
      <c r="AC3093" s="23"/>
      <c r="AD3093" s="23"/>
      <c r="AE3093" s="23"/>
      <c r="AF3093" s="23"/>
      <c r="AG3093" s="23"/>
      <c r="AH3093" s="23"/>
      <c r="AI3093" s="23"/>
      <c r="AJ3093" s="23"/>
      <c r="AK3093" s="23"/>
      <c r="AL3093" s="23"/>
      <c r="AM3093" s="23"/>
      <c r="AN3093" s="23"/>
      <c r="AO3093" s="23"/>
      <c r="AP3093" s="23"/>
      <c r="AQ3093" s="23"/>
      <c r="AR3093" s="23"/>
      <c r="AS3093" s="23"/>
    </row>
    <row r="3094" ht="12.0" customHeight="1">
      <c r="A3094" s="21" t="s">
        <v>15126</v>
      </c>
      <c r="B3094" s="22">
        <v>24.0</v>
      </c>
      <c r="C3094" s="23" t="s">
        <v>69</v>
      </c>
      <c r="D3094" s="23"/>
      <c r="E3094" s="23"/>
      <c r="F3094" s="24" t="s">
        <v>15127</v>
      </c>
      <c r="G3094" s="21" t="s">
        <v>14196</v>
      </c>
      <c r="H3094" s="23" t="s">
        <v>4163</v>
      </c>
      <c r="I3094" s="23" t="s">
        <v>15128</v>
      </c>
      <c r="J3094" s="23"/>
      <c r="K3094" s="23" t="s">
        <v>15129</v>
      </c>
      <c r="L3094" s="23"/>
      <c r="M3094" s="23" t="s">
        <v>81</v>
      </c>
      <c r="N3094" s="23" t="s">
        <v>82</v>
      </c>
      <c r="O3094" s="23" t="s">
        <v>2971</v>
      </c>
      <c r="P3094" s="23" t="s">
        <v>1577</v>
      </c>
      <c r="Q3094" s="29" t="s">
        <v>9378</v>
      </c>
      <c r="R3094" s="21" t="s">
        <v>9379</v>
      </c>
      <c r="S3094" s="23" t="s">
        <v>9380</v>
      </c>
      <c r="T3094" s="23" t="s">
        <v>9381</v>
      </c>
      <c r="U3094" s="23" t="s">
        <v>9382</v>
      </c>
      <c r="V3094" s="23" t="s">
        <v>9383</v>
      </c>
      <c r="W3094" s="23" t="s">
        <v>586</v>
      </c>
      <c r="X3094" s="23" t="s">
        <v>9384</v>
      </c>
      <c r="Y3094" s="23" t="s">
        <v>100</v>
      </c>
      <c r="Z3094" s="23"/>
      <c r="AA3094" s="31"/>
      <c r="AB3094" s="23" t="s">
        <v>89</v>
      </c>
      <c r="AC3094" s="23"/>
      <c r="AD3094" s="23"/>
      <c r="AE3094" s="23"/>
      <c r="AF3094" s="23"/>
      <c r="AG3094" s="23"/>
      <c r="AH3094" s="23"/>
      <c r="AI3094" s="23"/>
      <c r="AJ3094" s="23"/>
      <c r="AK3094" s="23"/>
      <c r="AL3094" s="23" t="s">
        <v>238</v>
      </c>
      <c r="AM3094" s="23">
        <v>2.0</v>
      </c>
      <c r="AN3094" s="23"/>
      <c r="AO3094" s="23"/>
      <c r="AP3094" s="23"/>
      <c r="AQ3094" s="23"/>
      <c r="AR3094" s="23"/>
      <c r="AS3094" s="23" t="s">
        <v>91</v>
      </c>
    </row>
    <row r="3095" ht="12.0" customHeight="1">
      <c r="A3095" s="21" t="s">
        <v>15130</v>
      </c>
      <c r="B3095" s="22">
        <v>22.0</v>
      </c>
      <c r="C3095" s="23" t="s">
        <v>151</v>
      </c>
      <c r="D3095" s="23"/>
      <c r="E3095" s="23"/>
      <c r="F3095" s="24" t="s">
        <v>15131</v>
      </c>
      <c r="G3095" s="21" t="s">
        <v>11074</v>
      </c>
      <c r="H3095" s="23" t="s">
        <v>1085</v>
      </c>
      <c r="I3095" s="23" t="s">
        <v>15132</v>
      </c>
      <c r="J3095" s="23"/>
      <c r="K3095" s="23" t="s">
        <v>15133</v>
      </c>
      <c r="L3095" s="23"/>
      <c r="M3095" s="23" t="s">
        <v>81</v>
      </c>
      <c r="N3095" s="23" t="s">
        <v>82</v>
      </c>
      <c r="O3095" s="23" t="s">
        <v>2987</v>
      </c>
      <c r="P3095" s="23" t="s">
        <v>361</v>
      </c>
      <c r="Q3095" s="29" t="s">
        <v>15134</v>
      </c>
      <c r="R3095" s="21" t="s">
        <v>11074</v>
      </c>
      <c r="S3095" s="23" t="s">
        <v>1085</v>
      </c>
      <c r="T3095" s="23" t="s">
        <v>15135</v>
      </c>
      <c r="U3095" s="23"/>
      <c r="V3095" s="23" t="s">
        <v>15133</v>
      </c>
      <c r="W3095" s="23" t="s">
        <v>586</v>
      </c>
      <c r="X3095" s="23" t="s">
        <v>15136</v>
      </c>
      <c r="Y3095" s="23" t="s">
        <v>350</v>
      </c>
      <c r="Z3095" s="23"/>
      <c r="AA3095" s="31">
        <v>20.0</v>
      </c>
      <c r="AB3095" s="23"/>
      <c r="AC3095" s="23"/>
      <c r="AD3095" s="23"/>
      <c r="AE3095" s="23"/>
      <c r="AF3095" s="23"/>
      <c r="AG3095" s="23"/>
      <c r="AH3095" s="23" t="s">
        <v>89</v>
      </c>
      <c r="AI3095" s="23" t="s">
        <v>89</v>
      </c>
      <c r="AJ3095" s="23"/>
      <c r="AK3095" s="23"/>
      <c r="AL3095" s="23"/>
      <c r="AM3095" s="23"/>
      <c r="AN3095" s="23"/>
      <c r="AO3095" s="23"/>
      <c r="AP3095" s="23"/>
      <c r="AQ3095" s="23"/>
      <c r="AR3095" s="23"/>
      <c r="AS3095" s="23" t="s">
        <v>91</v>
      </c>
    </row>
    <row r="3096" ht="12.0" customHeight="1">
      <c r="A3096" s="21" t="s">
        <v>15137</v>
      </c>
      <c r="B3096" s="22">
        <v>22.0</v>
      </c>
      <c r="C3096" s="23" t="s">
        <v>151</v>
      </c>
      <c r="D3096" s="23"/>
      <c r="E3096" s="23"/>
      <c r="F3096" s="24" t="s">
        <v>15138</v>
      </c>
      <c r="G3096" s="21" t="s">
        <v>15139</v>
      </c>
      <c r="H3096" s="23" t="s">
        <v>4163</v>
      </c>
      <c r="I3096" s="23" t="s">
        <v>15140</v>
      </c>
      <c r="J3096" s="23"/>
      <c r="K3096" s="23" t="s">
        <v>15141</v>
      </c>
      <c r="L3096" s="26" t="s">
        <v>11163</v>
      </c>
      <c r="M3096" s="23" t="s">
        <v>81</v>
      </c>
      <c r="N3096" s="23" t="s">
        <v>82</v>
      </c>
      <c r="O3096" s="23" t="s">
        <v>2987</v>
      </c>
      <c r="P3096" s="23" t="s">
        <v>361</v>
      </c>
      <c r="Q3096" s="29" t="s">
        <v>11189</v>
      </c>
      <c r="R3096" s="21" t="s">
        <v>2936</v>
      </c>
      <c r="S3096" s="23" t="s">
        <v>205</v>
      </c>
      <c r="T3096" s="23" t="s">
        <v>11190</v>
      </c>
      <c r="U3096" s="23" t="s">
        <v>11191</v>
      </c>
      <c r="V3096" s="23" t="s">
        <v>10469</v>
      </c>
      <c r="W3096" s="23" t="s">
        <v>387</v>
      </c>
      <c r="X3096" s="23" t="s">
        <v>10476</v>
      </c>
      <c r="Y3096" s="23" t="s">
        <v>100</v>
      </c>
      <c r="Z3096" s="23"/>
      <c r="AA3096" s="31">
        <v>20.0</v>
      </c>
      <c r="AB3096" s="23" t="s">
        <v>89</v>
      </c>
      <c r="AC3096" s="23"/>
      <c r="AD3096" s="23"/>
      <c r="AE3096" s="23"/>
      <c r="AF3096" s="23"/>
      <c r="AG3096" s="23"/>
      <c r="AH3096" s="23"/>
      <c r="AI3096" s="23"/>
      <c r="AJ3096" s="23"/>
      <c r="AK3096" s="23"/>
      <c r="AL3096" s="23"/>
      <c r="AM3096" s="23"/>
      <c r="AN3096" s="23"/>
      <c r="AO3096" s="23"/>
      <c r="AP3096" s="23"/>
      <c r="AQ3096" s="23"/>
      <c r="AR3096" s="23"/>
      <c r="AS3096" s="23" t="s">
        <v>91</v>
      </c>
    </row>
    <row r="3097" ht="12.0" customHeight="1">
      <c r="A3097" s="21" t="s">
        <v>15142</v>
      </c>
      <c r="B3097" s="22">
        <v>24.0</v>
      </c>
      <c r="C3097" s="23" t="s">
        <v>69</v>
      </c>
      <c r="D3097" s="23"/>
      <c r="E3097" s="23"/>
      <c r="F3097" s="24" t="s">
        <v>15143</v>
      </c>
      <c r="G3097" s="21" t="s">
        <v>9907</v>
      </c>
      <c r="H3097" s="23" t="s">
        <v>1085</v>
      </c>
      <c r="I3097" s="23" t="s">
        <v>15144</v>
      </c>
      <c r="J3097" s="23"/>
      <c r="K3097" s="23" t="s">
        <v>15145</v>
      </c>
      <c r="L3097" s="23"/>
      <c r="M3097" s="23" t="s">
        <v>81</v>
      </c>
      <c r="N3097" s="23" t="s">
        <v>82</v>
      </c>
      <c r="O3097" s="23" t="s">
        <v>5689</v>
      </c>
      <c r="P3097" s="23" t="s">
        <v>1599</v>
      </c>
      <c r="Q3097" s="29" t="s">
        <v>15146</v>
      </c>
      <c r="R3097" s="21" t="s">
        <v>12380</v>
      </c>
      <c r="S3097" s="23" t="s">
        <v>258</v>
      </c>
      <c r="T3097" s="23" t="s">
        <v>15147</v>
      </c>
      <c r="U3097" s="23"/>
      <c r="V3097" s="23" t="s">
        <v>15148</v>
      </c>
      <c r="W3097" s="23" t="s">
        <v>15149</v>
      </c>
      <c r="X3097" s="23" t="s">
        <v>15150</v>
      </c>
      <c r="Y3097" s="23" t="s">
        <v>100</v>
      </c>
      <c r="Z3097" s="23"/>
      <c r="AA3097" s="31"/>
      <c r="AB3097" s="23" t="s">
        <v>89</v>
      </c>
      <c r="AC3097" s="23"/>
      <c r="AD3097" s="23"/>
      <c r="AE3097" s="23"/>
      <c r="AF3097" s="23"/>
      <c r="AG3097" s="23"/>
      <c r="AH3097" s="23"/>
      <c r="AI3097" s="23"/>
      <c r="AJ3097" s="23"/>
      <c r="AK3097" s="23"/>
      <c r="AL3097" s="23" t="s">
        <v>394</v>
      </c>
      <c r="AM3097" s="23"/>
      <c r="AN3097" s="23"/>
      <c r="AO3097" s="23"/>
      <c r="AP3097" s="23"/>
      <c r="AQ3097" s="23"/>
      <c r="AR3097" s="23"/>
      <c r="AS3097" s="23" t="s">
        <v>91</v>
      </c>
    </row>
    <row r="3098" ht="12.0" customHeight="1">
      <c r="A3098" s="21" t="s">
        <v>15151</v>
      </c>
      <c r="B3098" s="22">
        <v>11.0</v>
      </c>
      <c r="C3098" s="23" t="s">
        <v>50</v>
      </c>
      <c r="D3098" s="23"/>
      <c r="E3098" s="23"/>
      <c r="F3098" s="24" t="s">
        <v>15152</v>
      </c>
      <c r="G3098" s="21" t="s">
        <v>14151</v>
      </c>
      <c r="H3098" s="23" t="s">
        <v>4163</v>
      </c>
      <c r="I3098" s="23" t="s">
        <v>15153</v>
      </c>
      <c r="J3098" s="23" t="s">
        <v>15154</v>
      </c>
      <c r="K3098" s="23" t="s">
        <v>15155</v>
      </c>
      <c r="L3098" s="23"/>
      <c r="M3098" s="23" t="s">
        <v>81</v>
      </c>
      <c r="N3098" s="23" t="s">
        <v>82</v>
      </c>
      <c r="O3098" s="23" t="s">
        <v>5689</v>
      </c>
      <c r="P3098" s="23" t="s">
        <v>1599</v>
      </c>
      <c r="Q3098" s="29" t="s">
        <v>15156</v>
      </c>
      <c r="R3098" s="21" t="s">
        <v>15109</v>
      </c>
      <c r="S3098" s="23" t="s">
        <v>1326</v>
      </c>
      <c r="T3098" s="23" t="s">
        <v>15157</v>
      </c>
      <c r="U3098" s="23" t="s">
        <v>15158</v>
      </c>
      <c r="V3098" s="23" t="s">
        <v>15159</v>
      </c>
      <c r="W3098" s="23" t="s">
        <v>15160</v>
      </c>
      <c r="X3098" s="23" t="s">
        <v>15161</v>
      </c>
      <c r="Y3098" s="23" t="s">
        <v>350</v>
      </c>
      <c r="Z3098" s="23"/>
      <c r="AA3098" s="31"/>
      <c r="AB3098" s="23" t="s">
        <v>89</v>
      </c>
      <c r="AC3098" s="23"/>
      <c r="AD3098" s="23"/>
      <c r="AE3098" s="23"/>
      <c r="AF3098" s="23"/>
      <c r="AG3098" s="23"/>
      <c r="AH3098" s="23"/>
      <c r="AI3098" s="23"/>
      <c r="AJ3098" s="23"/>
      <c r="AK3098" s="23"/>
      <c r="AL3098" s="23"/>
      <c r="AM3098" s="23"/>
      <c r="AN3098" s="23"/>
      <c r="AO3098" s="23"/>
      <c r="AP3098" s="23"/>
      <c r="AQ3098" s="23"/>
      <c r="AR3098" s="23"/>
      <c r="AS3098" s="23" t="s">
        <v>91</v>
      </c>
    </row>
    <row r="3099" ht="12.0" customHeight="1">
      <c r="A3099" s="21" t="s">
        <v>15162</v>
      </c>
      <c r="B3099" s="22">
        <v>24.0</v>
      </c>
      <c r="C3099" s="23" t="s">
        <v>69</v>
      </c>
      <c r="D3099" s="23"/>
      <c r="E3099" s="23"/>
      <c r="F3099" s="24" t="s">
        <v>15163</v>
      </c>
      <c r="G3099" s="21" t="s">
        <v>6523</v>
      </c>
      <c r="H3099" s="23" t="s">
        <v>4163</v>
      </c>
      <c r="I3099" s="23" t="s">
        <v>15164</v>
      </c>
      <c r="J3099" s="23"/>
      <c r="K3099" s="23" t="s">
        <v>15165</v>
      </c>
      <c r="L3099" s="23"/>
      <c r="M3099" s="23" t="s">
        <v>81</v>
      </c>
      <c r="N3099" s="23" t="s">
        <v>82</v>
      </c>
      <c r="O3099" s="23" t="s">
        <v>3039</v>
      </c>
      <c r="P3099" s="23" t="s">
        <v>893</v>
      </c>
      <c r="Q3099" s="29" t="s">
        <v>14542</v>
      </c>
      <c r="R3099" s="21" t="s">
        <v>14543</v>
      </c>
      <c r="S3099" s="23" t="s">
        <v>4163</v>
      </c>
      <c r="T3099" s="23" t="s">
        <v>14544</v>
      </c>
      <c r="U3099" s="23"/>
      <c r="V3099" s="23" t="s">
        <v>15165</v>
      </c>
      <c r="W3099" s="23"/>
      <c r="X3099" s="23" t="s">
        <v>14546</v>
      </c>
      <c r="Y3099" s="23" t="s">
        <v>100</v>
      </c>
      <c r="Z3099" s="23"/>
      <c r="AA3099" s="31"/>
      <c r="AB3099" s="23"/>
      <c r="AC3099" s="23" t="s">
        <v>89</v>
      </c>
      <c r="AD3099" s="23"/>
      <c r="AE3099" s="23"/>
      <c r="AF3099" s="23"/>
      <c r="AG3099" s="23"/>
      <c r="AH3099" s="23" t="s">
        <v>89</v>
      </c>
      <c r="AI3099" s="23" t="s">
        <v>89</v>
      </c>
      <c r="AJ3099" s="23" t="s">
        <v>89</v>
      </c>
      <c r="AK3099" s="23" t="s">
        <v>89</v>
      </c>
      <c r="AL3099" s="23" t="s">
        <v>394</v>
      </c>
      <c r="AM3099" s="23"/>
      <c r="AN3099" s="23"/>
      <c r="AO3099" s="23"/>
      <c r="AP3099" s="23"/>
      <c r="AQ3099" s="23"/>
      <c r="AR3099" s="23"/>
      <c r="AS3099" s="23" t="s">
        <v>91</v>
      </c>
    </row>
    <row r="3100" ht="12.0" customHeight="1">
      <c r="A3100" s="21" t="s">
        <v>15166</v>
      </c>
      <c r="B3100" s="22">
        <v>22.0</v>
      </c>
      <c r="C3100" s="23" t="s">
        <v>151</v>
      </c>
      <c r="D3100" s="23"/>
      <c r="E3100" s="23"/>
      <c r="F3100" s="24" t="s">
        <v>15167</v>
      </c>
      <c r="G3100" s="21" t="s">
        <v>15168</v>
      </c>
      <c r="H3100" s="23" t="s">
        <v>492</v>
      </c>
      <c r="I3100" s="23" t="s">
        <v>15169</v>
      </c>
      <c r="J3100" s="23"/>
      <c r="K3100" s="23" t="s">
        <v>15170</v>
      </c>
      <c r="L3100" s="26" t="s">
        <v>15171</v>
      </c>
      <c r="M3100" s="23" t="s">
        <v>81</v>
      </c>
      <c r="N3100" s="23" t="s">
        <v>82</v>
      </c>
      <c r="O3100" s="23" t="s">
        <v>83</v>
      </c>
      <c r="P3100" s="23" t="s">
        <v>84</v>
      </c>
      <c r="Q3100" s="29" t="s">
        <v>3610</v>
      </c>
      <c r="R3100" s="21" t="s">
        <v>3611</v>
      </c>
      <c r="S3100" s="23" t="s">
        <v>838</v>
      </c>
      <c r="T3100" s="23" t="s">
        <v>3612</v>
      </c>
      <c r="U3100" s="23"/>
      <c r="V3100" s="23" t="s">
        <v>3613</v>
      </c>
      <c r="W3100" s="23" t="s">
        <v>15149</v>
      </c>
      <c r="X3100" s="23" t="s">
        <v>3615</v>
      </c>
      <c r="Y3100" s="23" t="s">
        <v>87</v>
      </c>
      <c r="Z3100" s="23" t="s">
        <v>88</v>
      </c>
      <c r="AA3100" s="31">
        <v>20.0</v>
      </c>
      <c r="AB3100" s="23" t="s">
        <v>89</v>
      </c>
      <c r="AC3100" s="23"/>
      <c r="AD3100" s="23"/>
      <c r="AE3100" s="23"/>
      <c r="AF3100" s="23"/>
      <c r="AG3100" s="23"/>
      <c r="AH3100" s="23"/>
      <c r="AI3100" s="23"/>
      <c r="AJ3100" s="23"/>
      <c r="AK3100" s="23"/>
      <c r="AL3100" s="23"/>
      <c r="AM3100" s="23"/>
      <c r="AN3100" s="23"/>
      <c r="AO3100" s="23"/>
      <c r="AP3100" s="23"/>
      <c r="AQ3100" s="23"/>
      <c r="AR3100" s="23"/>
      <c r="AS3100" s="23" t="s">
        <v>91</v>
      </c>
    </row>
    <row r="3101" ht="12.0" customHeight="1">
      <c r="A3101" s="21" t="s">
        <v>15172</v>
      </c>
      <c r="B3101" s="22">
        <v>33.0</v>
      </c>
      <c r="C3101" s="23" t="s">
        <v>173</v>
      </c>
      <c r="D3101" s="23"/>
      <c r="E3101" s="23"/>
      <c r="F3101" s="24" t="s">
        <v>15173</v>
      </c>
      <c r="G3101" s="21" t="s">
        <v>6643</v>
      </c>
      <c r="H3101" s="23" t="s">
        <v>666</v>
      </c>
      <c r="I3101" s="23" t="s">
        <v>15174</v>
      </c>
      <c r="J3101" s="23" t="s">
        <v>15175</v>
      </c>
      <c r="K3101" s="23" t="s">
        <v>6906</v>
      </c>
      <c r="L3101" s="26" t="s">
        <v>6896</v>
      </c>
      <c r="M3101" s="23" t="s">
        <v>81</v>
      </c>
      <c r="N3101" s="23" t="s">
        <v>82</v>
      </c>
      <c r="O3101" s="23" t="s">
        <v>83</v>
      </c>
      <c r="P3101" s="23" t="s">
        <v>84</v>
      </c>
      <c r="Q3101" s="29" t="s">
        <v>6907</v>
      </c>
      <c r="R3101" s="21" t="s">
        <v>3454</v>
      </c>
      <c r="S3101" s="23" t="s">
        <v>443</v>
      </c>
      <c r="T3101" s="23" t="s">
        <v>6905</v>
      </c>
      <c r="U3101" s="23"/>
      <c r="V3101" s="23" t="s">
        <v>6906</v>
      </c>
      <c r="W3101" s="23" t="s">
        <v>1848</v>
      </c>
      <c r="X3101" s="23" t="s">
        <v>6908</v>
      </c>
      <c r="Y3101" s="23" t="s">
        <v>87</v>
      </c>
      <c r="Z3101" s="23" t="s">
        <v>88</v>
      </c>
      <c r="AA3101" s="31">
        <v>7.0</v>
      </c>
      <c r="AB3101" s="23"/>
      <c r="AC3101" s="23"/>
      <c r="AD3101" s="23"/>
      <c r="AE3101" s="23"/>
      <c r="AF3101" s="23"/>
      <c r="AG3101" s="23"/>
      <c r="AH3101" s="23"/>
      <c r="AI3101" s="23"/>
      <c r="AJ3101" s="23"/>
      <c r="AK3101" s="23"/>
      <c r="AL3101" s="23"/>
      <c r="AM3101" s="23"/>
      <c r="AN3101" s="23">
        <v>7.0</v>
      </c>
      <c r="AO3101" s="23"/>
      <c r="AP3101" s="23" t="s">
        <v>15176</v>
      </c>
      <c r="AQ3101" s="23"/>
      <c r="AR3101" s="23"/>
      <c r="AS3101" s="23"/>
    </row>
    <row r="3102" ht="12.0" customHeight="1">
      <c r="A3102" s="21" t="s">
        <v>15177</v>
      </c>
      <c r="B3102" s="22">
        <v>33.0</v>
      </c>
      <c r="C3102" s="23" t="s">
        <v>173</v>
      </c>
      <c r="D3102" s="23"/>
      <c r="E3102" s="23"/>
      <c r="F3102" s="24" t="s">
        <v>15178</v>
      </c>
      <c r="G3102" s="21" t="s">
        <v>147</v>
      </c>
      <c r="H3102" s="23" t="s">
        <v>76</v>
      </c>
      <c r="I3102" s="23" t="s">
        <v>15179</v>
      </c>
      <c r="J3102" s="23"/>
      <c r="K3102" s="23" t="s">
        <v>15180</v>
      </c>
      <c r="L3102" s="26" t="s">
        <v>15181</v>
      </c>
      <c r="M3102" s="23" t="s">
        <v>81</v>
      </c>
      <c r="N3102" s="23" t="s">
        <v>82</v>
      </c>
      <c r="O3102" s="23" t="s">
        <v>83</v>
      </c>
      <c r="P3102" s="23" t="s">
        <v>84</v>
      </c>
      <c r="Q3102" s="29" t="s">
        <v>680</v>
      </c>
      <c r="R3102" s="21" t="s">
        <v>681</v>
      </c>
      <c r="S3102" s="23" t="s">
        <v>76</v>
      </c>
      <c r="T3102" s="23" t="s">
        <v>682</v>
      </c>
      <c r="U3102" s="23" t="s">
        <v>683</v>
      </c>
      <c r="V3102" s="23" t="s">
        <v>684</v>
      </c>
      <c r="W3102" s="23" t="s">
        <v>951</v>
      </c>
      <c r="X3102" s="23" t="s">
        <v>86</v>
      </c>
      <c r="Y3102" s="23" t="s">
        <v>87</v>
      </c>
      <c r="Z3102" s="23" t="s">
        <v>88</v>
      </c>
      <c r="AA3102" s="31">
        <v>8.0</v>
      </c>
      <c r="AB3102" s="23"/>
      <c r="AC3102" s="23"/>
      <c r="AD3102" s="23"/>
      <c r="AE3102" s="23"/>
      <c r="AF3102" s="23"/>
      <c r="AG3102" s="23"/>
      <c r="AH3102" s="23"/>
      <c r="AI3102" s="23"/>
      <c r="AJ3102" s="23"/>
      <c r="AK3102" s="23"/>
      <c r="AL3102" s="23"/>
      <c r="AM3102" s="23"/>
      <c r="AN3102" s="23">
        <v>8.0</v>
      </c>
      <c r="AO3102" s="23"/>
      <c r="AP3102" s="23" t="s">
        <v>15182</v>
      </c>
      <c r="AQ3102" s="23"/>
      <c r="AR3102" s="23"/>
      <c r="AS3102" s="23"/>
    </row>
    <row r="3103" ht="12.0" customHeight="1">
      <c r="A3103" s="21" t="s">
        <v>15183</v>
      </c>
      <c r="B3103" s="22">
        <v>33.0</v>
      </c>
      <c r="C3103" s="23" t="s">
        <v>173</v>
      </c>
      <c r="D3103" s="23"/>
      <c r="E3103" s="23"/>
      <c r="F3103" s="24" t="s">
        <v>15184</v>
      </c>
      <c r="G3103" s="21" t="s">
        <v>641</v>
      </c>
      <c r="H3103" s="23" t="s">
        <v>76</v>
      </c>
      <c r="I3103" s="23" t="s">
        <v>15185</v>
      </c>
      <c r="J3103" s="23"/>
      <c r="K3103" s="23" t="s">
        <v>15186</v>
      </c>
      <c r="L3103" s="26" t="s">
        <v>15186</v>
      </c>
      <c r="M3103" s="23" t="s">
        <v>81</v>
      </c>
      <c r="N3103" s="23" t="s">
        <v>82</v>
      </c>
      <c r="O3103" s="23" t="s">
        <v>7871</v>
      </c>
      <c r="P3103" s="23" t="s">
        <v>1150</v>
      </c>
      <c r="Q3103" s="29" t="s">
        <v>10083</v>
      </c>
      <c r="R3103" s="21" t="s">
        <v>6643</v>
      </c>
      <c r="S3103" s="23" t="s">
        <v>666</v>
      </c>
      <c r="T3103" s="23" t="s">
        <v>10084</v>
      </c>
      <c r="U3103" s="23"/>
      <c r="V3103" s="23" t="s">
        <v>10085</v>
      </c>
      <c r="W3103" s="23" t="s">
        <v>1908</v>
      </c>
      <c r="X3103" s="23" t="s">
        <v>10086</v>
      </c>
      <c r="Y3103" s="23" t="s">
        <v>100</v>
      </c>
      <c r="Z3103" s="23" t="s">
        <v>88</v>
      </c>
      <c r="AA3103" s="31">
        <v>14.0</v>
      </c>
      <c r="AB3103" s="23"/>
      <c r="AC3103" s="23"/>
      <c r="AD3103" s="23"/>
      <c r="AE3103" s="23"/>
      <c r="AF3103" s="23"/>
      <c r="AG3103" s="23"/>
      <c r="AH3103" s="23"/>
      <c r="AI3103" s="23"/>
      <c r="AJ3103" s="23"/>
      <c r="AK3103" s="23"/>
      <c r="AL3103" s="23"/>
      <c r="AM3103" s="23"/>
      <c r="AN3103" s="23">
        <v>14.0</v>
      </c>
      <c r="AO3103" s="23"/>
      <c r="AP3103" s="23" t="s">
        <v>15187</v>
      </c>
      <c r="AQ3103" s="23"/>
      <c r="AR3103" s="23"/>
      <c r="AS3103" s="23"/>
    </row>
    <row r="3104" ht="12.0" customHeight="1">
      <c r="A3104" s="21" t="s">
        <v>15188</v>
      </c>
      <c r="B3104" s="22">
        <v>33.0</v>
      </c>
      <c r="C3104" s="23" t="s">
        <v>173</v>
      </c>
      <c r="D3104" s="23"/>
      <c r="E3104" s="23"/>
      <c r="F3104" s="24" t="s">
        <v>15189</v>
      </c>
      <c r="G3104" s="21" t="s">
        <v>583</v>
      </c>
      <c r="H3104" s="23" t="s">
        <v>76</v>
      </c>
      <c r="I3104" s="23" t="s">
        <v>15190</v>
      </c>
      <c r="J3104" s="23" t="s">
        <v>15191</v>
      </c>
      <c r="K3104" s="23" t="s">
        <v>585</v>
      </c>
      <c r="L3104" s="26" t="s">
        <v>586</v>
      </c>
      <c r="M3104" s="23" t="s">
        <v>81</v>
      </c>
      <c r="N3104" s="23" t="s">
        <v>82</v>
      </c>
      <c r="O3104" s="23" t="s">
        <v>7856</v>
      </c>
      <c r="P3104" s="23" t="s">
        <v>2282</v>
      </c>
      <c r="Q3104" s="29" t="s">
        <v>587</v>
      </c>
      <c r="R3104" s="21" t="s">
        <v>583</v>
      </c>
      <c r="S3104" s="23" t="s">
        <v>76</v>
      </c>
      <c r="T3104" s="23" t="s">
        <v>584</v>
      </c>
      <c r="U3104" s="23"/>
      <c r="V3104" s="23" t="s">
        <v>585</v>
      </c>
      <c r="W3104" s="23"/>
      <c r="X3104" s="23" t="s">
        <v>588</v>
      </c>
      <c r="Y3104" s="23" t="s">
        <v>87</v>
      </c>
      <c r="Z3104" s="23" t="s">
        <v>88</v>
      </c>
      <c r="AA3104" s="31">
        <v>4.0</v>
      </c>
      <c r="AB3104" s="23"/>
      <c r="AC3104" s="23"/>
      <c r="AD3104" s="23"/>
      <c r="AE3104" s="23"/>
      <c r="AF3104" s="23"/>
      <c r="AG3104" s="23"/>
      <c r="AH3104" s="23"/>
      <c r="AI3104" s="23"/>
      <c r="AJ3104" s="23"/>
      <c r="AK3104" s="23"/>
      <c r="AL3104" s="23"/>
      <c r="AM3104" s="23"/>
      <c r="AN3104" s="23">
        <v>4.0</v>
      </c>
      <c r="AO3104" s="23"/>
      <c r="AP3104" s="23" t="s">
        <v>15176</v>
      </c>
      <c r="AQ3104" s="23"/>
      <c r="AR3104" s="23"/>
      <c r="AS3104" s="23"/>
    </row>
    <row r="3105" ht="12.0" customHeight="1">
      <c r="A3105" s="21" t="s">
        <v>15192</v>
      </c>
      <c r="B3105" s="22">
        <v>33.0</v>
      </c>
      <c r="C3105" s="23" t="s">
        <v>173</v>
      </c>
      <c r="D3105" s="23"/>
      <c r="E3105" s="23"/>
      <c r="F3105" s="24" t="s">
        <v>15193</v>
      </c>
      <c r="G3105" s="21" t="s">
        <v>411</v>
      </c>
      <c r="H3105" s="23" t="s">
        <v>76</v>
      </c>
      <c r="I3105" s="23" t="s">
        <v>15194</v>
      </c>
      <c r="J3105" s="23" t="s">
        <v>15195</v>
      </c>
      <c r="K3105" s="23" t="s">
        <v>585</v>
      </c>
      <c r="L3105" s="26" t="s">
        <v>586</v>
      </c>
      <c r="M3105" s="23" t="s">
        <v>81</v>
      </c>
      <c r="N3105" s="23" t="s">
        <v>82</v>
      </c>
      <c r="O3105" s="23" t="s">
        <v>12049</v>
      </c>
      <c r="P3105" s="23" t="s">
        <v>12050</v>
      </c>
      <c r="Q3105" s="29" t="s">
        <v>587</v>
      </c>
      <c r="R3105" s="21" t="s">
        <v>583</v>
      </c>
      <c r="S3105" s="23" t="s">
        <v>76</v>
      </c>
      <c r="T3105" s="23" t="s">
        <v>584</v>
      </c>
      <c r="U3105" s="23"/>
      <c r="V3105" s="23" t="s">
        <v>585</v>
      </c>
      <c r="W3105" s="23"/>
      <c r="X3105" s="23" t="s">
        <v>588</v>
      </c>
      <c r="Y3105" s="23" t="s">
        <v>87</v>
      </c>
      <c r="Z3105" s="23" t="s">
        <v>88</v>
      </c>
      <c r="AA3105" s="31">
        <v>4.0</v>
      </c>
      <c r="AB3105" s="23"/>
      <c r="AC3105" s="23"/>
      <c r="AD3105" s="23"/>
      <c r="AE3105" s="23"/>
      <c r="AF3105" s="23"/>
      <c r="AG3105" s="23"/>
      <c r="AH3105" s="23"/>
      <c r="AI3105" s="23"/>
      <c r="AJ3105" s="23"/>
      <c r="AK3105" s="23"/>
      <c r="AL3105" s="23"/>
      <c r="AM3105" s="23"/>
      <c r="AN3105" s="23">
        <v>4.0</v>
      </c>
      <c r="AO3105" s="23"/>
      <c r="AP3105" s="23" t="s">
        <v>15176</v>
      </c>
      <c r="AQ3105" s="23"/>
      <c r="AR3105" s="23"/>
      <c r="AS3105" s="23"/>
    </row>
    <row r="3106" ht="12.0" customHeight="1">
      <c r="A3106" s="21" t="s">
        <v>15196</v>
      </c>
      <c r="B3106" s="22">
        <v>33.0</v>
      </c>
      <c r="C3106" s="23" t="s">
        <v>173</v>
      </c>
      <c r="D3106" s="23"/>
      <c r="E3106" s="23"/>
      <c r="F3106" s="24" t="s">
        <v>710</v>
      </c>
      <c r="G3106" s="21" t="s">
        <v>583</v>
      </c>
      <c r="H3106" s="23" t="s">
        <v>76</v>
      </c>
      <c r="I3106" s="23" t="s">
        <v>711</v>
      </c>
      <c r="J3106" s="23" t="s">
        <v>712</v>
      </c>
      <c r="K3106" s="23" t="s">
        <v>713</v>
      </c>
      <c r="L3106" s="26" t="s">
        <v>713</v>
      </c>
      <c r="M3106" s="23" t="s">
        <v>81</v>
      </c>
      <c r="N3106" s="23" t="s">
        <v>82</v>
      </c>
      <c r="O3106" s="23" t="s">
        <v>714</v>
      </c>
      <c r="P3106" s="23" t="s">
        <v>366</v>
      </c>
      <c r="Q3106" s="29" t="s">
        <v>388</v>
      </c>
      <c r="R3106" s="21" t="s">
        <v>384</v>
      </c>
      <c r="S3106" s="23" t="s">
        <v>76</v>
      </c>
      <c r="T3106" s="23" t="s">
        <v>389</v>
      </c>
      <c r="U3106" s="23"/>
      <c r="V3106" s="23" t="s">
        <v>390</v>
      </c>
      <c r="W3106" s="23" t="s">
        <v>8365</v>
      </c>
      <c r="X3106" s="23" t="s">
        <v>391</v>
      </c>
      <c r="Y3106" s="23" t="s">
        <v>87</v>
      </c>
      <c r="Z3106" s="23" t="s">
        <v>88</v>
      </c>
      <c r="AA3106" s="31">
        <v>12.0</v>
      </c>
      <c r="AB3106" s="23"/>
      <c r="AC3106" s="23"/>
      <c r="AD3106" s="23"/>
      <c r="AE3106" s="23"/>
      <c r="AF3106" s="23"/>
      <c r="AG3106" s="23"/>
      <c r="AH3106" s="23"/>
      <c r="AI3106" s="23"/>
      <c r="AJ3106" s="23"/>
      <c r="AK3106" s="23"/>
      <c r="AL3106" s="23"/>
      <c r="AM3106" s="23"/>
      <c r="AN3106" s="23">
        <v>15.0</v>
      </c>
      <c r="AO3106" s="23"/>
      <c r="AP3106" s="23" t="s">
        <v>15182</v>
      </c>
      <c r="AQ3106" s="23"/>
      <c r="AR3106" s="23"/>
      <c r="AS3106" s="23"/>
    </row>
    <row r="3107" ht="12.0" customHeight="1">
      <c r="A3107" s="21" t="s">
        <v>15197</v>
      </c>
      <c r="B3107" s="22">
        <v>33.0</v>
      </c>
      <c r="C3107" s="23" t="s">
        <v>173</v>
      </c>
      <c r="D3107" s="23"/>
      <c r="E3107" s="23"/>
      <c r="F3107" s="24" t="s">
        <v>15198</v>
      </c>
      <c r="G3107" s="21" t="s">
        <v>15199</v>
      </c>
      <c r="H3107" s="23" t="s">
        <v>76</v>
      </c>
      <c r="I3107" s="23" t="s">
        <v>15200</v>
      </c>
      <c r="J3107" s="23"/>
      <c r="K3107" s="23" t="s">
        <v>15201</v>
      </c>
      <c r="L3107" s="26" t="s">
        <v>15202</v>
      </c>
      <c r="M3107" s="23" t="s">
        <v>81</v>
      </c>
      <c r="N3107" s="23" t="s">
        <v>82</v>
      </c>
      <c r="O3107" s="23" t="s">
        <v>1048</v>
      </c>
      <c r="P3107" s="23" t="s">
        <v>1049</v>
      </c>
      <c r="Q3107" s="29" t="s">
        <v>15203</v>
      </c>
      <c r="R3107" s="21" t="s">
        <v>15199</v>
      </c>
      <c r="S3107" s="23" t="s">
        <v>76</v>
      </c>
      <c r="T3107" s="23" t="s">
        <v>15204</v>
      </c>
      <c r="U3107" s="23"/>
      <c r="V3107" s="23" t="s">
        <v>15205</v>
      </c>
      <c r="W3107" s="23" t="s">
        <v>882</v>
      </c>
      <c r="X3107" s="23" t="s">
        <v>15206</v>
      </c>
      <c r="Y3107" s="23" t="s">
        <v>100</v>
      </c>
      <c r="Z3107" s="23" t="s">
        <v>88</v>
      </c>
      <c r="AA3107" s="31">
        <v>10.0</v>
      </c>
      <c r="AB3107" s="23"/>
      <c r="AC3107" s="23"/>
      <c r="AD3107" s="23"/>
      <c r="AE3107" s="23"/>
      <c r="AF3107" s="23"/>
      <c r="AG3107" s="23"/>
      <c r="AH3107" s="23"/>
      <c r="AI3107" s="23"/>
      <c r="AJ3107" s="23"/>
      <c r="AK3107" s="23"/>
      <c r="AL3107" s="23"/>
      <c r="AM3107" s="23"/>
      <c r="AN3107" s="23">
        <v>10.0</v>
      </c>
      <c r="AO3107" s="23"/>
      <c r="AP3107" s="23" t="s">
        <v>15176</v>
      </c>
      <c r="AQ3107" s="23" t="s">
        <v>15207</v>
      </c>
      <c r="AR3107" s="23"/>
      <c r="AS3107" s="23"/>
    </row>
    <row r="3108" ht="12.0" customHeight="1">
      <c r="A3108" s="21" t="s">
        <v>15208</v>
      </c>
      <c r="B3108" s="22">
        <v>33.0</v>
      </c>
      <c r="C3108" s="23" t="s">
        <v>173</v>
      </c>
      <c r="D3108" s="23"/>
      <c r="E3108" s="23"/>
      <c r="F3108" s="24" t="s">
        <v>15209</v>
      </c>
      <c r="G3108" s="21" t="s">
        <v>371</v>
      </c>
      <c r="H3108" s="23" t="s">
        <v>76</v>
      </c>
      <c r="I3108" s="23" t="s">
        <v>15210</v>
      </c>
      <c r="J3108" s="23"/>
      <c r="K3108" s="23" t="s">
        <v>15211</v>
      </c>
      <c r="L3108" s="26" t="s">
        <v>15212</v>
      </c>
      <c r="M3108" s="23" t="s">
        <v>81</v>
      </c>
      <c r="N3108" s="23" t="s">
        <v>82</v>
      </c>
      <c r="O3108" s="23" t="s">
        <v>15213</v>
      </c>
      <c r="P3108" s="23" t="s">
        <v>15214</v>
      </c>
      <c r="Q3108" s="29" t="s">
        <v>15215</v>
      </c>
      <c r="R3108" s="21" t="s">
        <v>371</v>
      </c>
      <c r="S3108" s="23" t="s">
        <v>76</v>
      </c>
      <c r="T3108" s="23" t="s">
        <v>15216</v>
      </c>
      <c r="U3108" s="23"/>
      <c r="V3108" s="23" t="s">
        <v>15211</v>
      </c>
      <c r="W3108" s="23" t="s">
        <v>15217</v>
      </c>
      <c r="X3108" s="23" t="s">
        <v>15218</v>
      </c>
      <c r="Y3108" s="23" t="s">
        <v>100</v>
      </c>
      <c r="Z3108" s="23" t="s">
        <v>88</v>
      </c>
      <c r="AA3108" s="31">
        <v>30.0</v>
      </c>
      <c r="AB3108" s="23"/>
      <c r="AC3108" s="23"/>
      <c r="AD3108" s="23"/>
      <c r="AE3108" s="23"/>
      <c r="AF3108" s="23"/>
      <c r="AG3108" s="23"/>
      <c r="AH3108" s="23"/>
      <c r="AI3108" s="23"/>
      <c r="AJ3108" s="23"/>
      <c r="AK3108" s="23"/>
      <c r="AL3108" s="23"/>
      <c r="AM3108" s="23"/>
      <c r="AN3108" s="23">
        <v>29.0</v>
      </c>
      <c r="AO3108" s="23"/>
      <c r="AP3108" s="23" t="s">
        <v>15176</v>
      </c>
      <c r="AQ3108" s="23" t="s">
        <v>15219</v>
      </c>
      <c r="AR3108" s="23"/>
      <c r="AS3108" s="23"/>
    </row>
    <row r="3109" ht="12.0" customHeight="1">
      <c r="A3109" s="21" t="s">
        <v>15220</v>
      </c>
      <c r="B3109" s="22">
        <v>33.0</v>
      </c>
      <c r="C3109" s="23" t="s">
        <v>173</v>
      </c>
      <c r="D3109" s="23"/>
      <c r="E3109" s="23"/>
      <c r="F3109" s="24" t="s">
        <v>15221</v>
      </c>
      <c r="G3109" s="21" t="s">
        <v>371</v>
      </c>
      <c r="H3109" s="23" t="s">
        <v>76</v>
      </c>
      <c r="I3109" s="23" t="s">
        <v>15222</v>
      </c>
      <c r="J3109" s="23"/>
      <c r="K3109" s="23" t="s">
        <v>15223</v>
      </c>
      <c r="L3109" s="23"/>
      <c r="M3109" s="23" t="s">
        <v>81</v>
      </c>
      <c r="N3109" s="23" t="s">
        <v>82</v>
      </c>
      <c r="O3109" s="23" t="s">
        <v>4299</v>
      </c>
      <c r="P3109" s="23" t="s">
        <v>2001</v>
      </c>
      <c r="Q3109" s="29" t="s">
        <v>15224</v>
      </c>
      <c r="R3109" s="21" t="s">
        <v>641</v>
      </c>
      <c r="S3109" s="23" t="s">
        <v>76</v>
      </c>
      <c r="T3109" s="23" t="s">
        <v>15225</v>
      </c>
      <c r="U3109" s="23" t="s">
        <v>15226</v>
      </c>
      <c r="V3109" s="23" t="s">
        <v>15223</v>
      </c>
      <c r="W3109" s="23" t="s">
        <v>13006</v>
      </c>
      <c r="X3109" s="23" t="s">
        <v>15227</v>
      </c>
      <c r="Y3109" s="23" t="s">
        <v>87</v>
      </c>
      <c r="Z3109" s="23" t="s">
        <v>88</v>
      </c>
      <c r="AA3109" s="31">
        <v>49.0</v>
      </c>
      <c r="AB3109" s="23"/>
      <c r="AC3109" s="23"/>
      <c r="AD3109" s="23"/>
      <c r="AE3109" s="23"/>
      <c r="AF3109" s="23"/>
      <c r="AG3109" s="23"/>
      <c r="AH3109" s="23"/>
      <c r="AI3109" s="23"/>
      <c r="AJ3109" s="23"/>
      <c r="AK3109" s="23"/>
      <c r="AL3109" s="23"/>
      <c r="AM3109" s="23"/>
      <c r="AN3109" s="23">
        <v>51.0</v>
      </c>
      <c r="AO3109" s="23"/>
      <c r="AP3109" s="23" t="s">
        <v>15176</v>
      </c>
      <c r="AQ3109" s="23" t="s">
        <v>15228</v>
      </c>
      <c r="AR3109" s="23"/>
      <c r="AS3109" s="23"/>
    </row>
    <row r="3110" ht="12.0" customHeight="1">
      <c r="A3110" s="21" t="s">
        <v>15229</v>
      </c>
      <c r="B3110" s="22">
        <v>33.0</v>
      </c>
      <c r="C3110" s="23" t="s">
        <v>173</v>
      </c>
      <c r="D3110" s="23"/>
      <c r="E3110" s="23"/>
      <c r="F3110" s="24" t="s">
        <v>15230</v>
      </c>
      <c r="G3110" s="21" t="s">
        <v>15199</v>
      </c>
      <c r="H3110" s="23" t="s">
        <v>76</v>
      </c>
      <c r="I3110" s="23" t="s">
        <v>15231</v>
      </c>
      <c r="J3110" s="23"/>
      <c r="K3110" s="23" t="s">
        <v>15205</v>
      </c>
      <c r="L3110" s="26" t="s">
        <v>15232</v>
      </c>
      <c r="M3110" s="23" t="s">
        <v>81</v>
      </c>
      <c r="N3110" s="23" t="s">
        <v>82</v>
      </c>
      <c r="O3110" s="23" t="s">
        <v>4343</v>
      </c>
      <c r="P3110" s="23" t="s">
        <v>2089</v>
      </c>
      <c r="Q3110" s="29" t="s">
        <v>15203</v>
      </c>
      <c r="R3110" s="21" t="s">
        <v>15199</v>
      </c>
      <c r="S3110" s="23" t="s">
        <v>76</v>
      </c>
      <c r="T3110" s="23" t="s">
        <v>15204</v>
      </c>
      <c r="U3110" s="23"/>
      <c r="V3110" s="23" t="s">
        <v>15205</v>
      </c>
      <c r="W3110" s="23" t="s">
        <v>15233</v>
      </c>
      <c r="X3110" s="23" t="s">
        <v>15206</v>
      </c>
      <c r="Y3110" s="23" t="s">
        <v>100</v>
      </c>
      <c r="Z3110" s="23" t="s">
        <v>88</v>
      </c>
      <c r="AA3110" s="31">
        <v>12.0</v>
      </c>
      <c r="AB3110" s="23"/>
      <c r="AC3110" s="23"/>
      <c r="AD3110" s="23"/>
      <c r="AE3110" s="23"/>
      <c r="AF3110" s="23"/>
      <c r="AG3110" s="23"/>
      <c r="AH3110" s="23"/>
      <c r="AI3110" s="23"/>
      <c r="AJ3110" s="23"/>
      <c r="AK3110" s="23"/>
      <c r="AL3110" s="23"/>
      <c r="AM3110" s="23"/>
      <c r="AN3110" s="23">
        <v>12.0</v>
      </c>
      <c r="AO3110" s="23"/>
      <c r="AP3110" s="23" t="s">
        <v>15182</v>
      </c>
      <c r="AQ3110" s="23"/>
      <c r="AR3110" s="23"/>
      <c r="AS3110" s="23"/>
    </row>
    <row r="3111" ht="12.0" customHeight="1">
      <c r="A3111" s="21" t="s">
        <v>15234</v>
      </c>
      <c r="B3111" s="22">
        <v>33.0</v>
      </c>
      <c r="C3111" s="23" t="s">
        <v>173</v>
      </c>
      <c r="D3111" s="23"/>
      <c r="E3111" s="23"/>
      <c r="F3111" s="24" t="s">
        <v>15235</v>
      </c>
      <c r="G3111" s="21" t="s">
        <v>371</v>
      </c>
      <c r="H3111" s="23" t="s">
        <v>76</v>
      </c>
      <c r="I3111" s="23" t="s">
        <v>15236</v>
      </c>
      <c r="J3111" s="23" t="s">
        <v>15237</v>
      </c>
      <c r="K3111" s="23" t="s">
        <v>15238</v>
      </c>
      <c r="L3111" s="26" t="s">
        <v>15239</v>
      </c>
      <c r="M3111" s="23" t="s">
        <v>81</v>
      </c>
      <c r="N3111" s="23" t="s">
        <v>82</v>
      </c>
      <c r="O3111" s="23" t="s">
        <v>4417</v>
      </c>
      <c r="P3111" s="23" t="s">
        <v>2282</v>
      </c>
      <c r="Q3111" s="29" t="s">
        <v>1907</v>
      </c>
      <c r="R3111" s="21" t="s">
        <v>371</v>
      </c>
      <c r="S3111" s="23" t="s">
        <v>76</v>
      </c>
      <c r="T3111" s="23" t="s">
        <v>1855</v>
      </c>
      <c r="U3111" s="23" t="s">
        <v>1856</v>
      </c>
      <c r="V3111" s="23" t="s">
        <v>1848</v>
      </c>
      <c r="W3111" s="23" t="s">
        <v>1693</v>
      </c>
      <c r="X3111" s="23" t="s">
        <v>1909</v>
      </c>
      <c r="Y3111" s="23" t="s">
        <v>350</v>
      </c>
      <c r="Z3111" s="23" t="s">
        <v>88</v>
      </c>
      <c r="AA3111" s="31">
        <v>29.0</v>
      </c>
      <c r="AB3111" s="23"/>
      <c r="AC3111" s="23"/>
      <c r="AD3111" s="23"/>
      <c r="AE3111" s="23"/>
      <c r="AF3111" s="23"/>
      <c r="AG3111" s="23"/>
      <c r="AH3111" s="23"/>
      <c r="AI3111" s="23"/>
      <c r="AJ3111" s="23"/>
      <c r="AK3111" s="23"/>
      <c r="AL3111" s="23"/>
      <c r="AM3111" s="23"/>
      <c r="AN3111" s="23">
        <v>33.0</v>
      </c>
      <c r="AO3111" s="23"/>
      <c r="AP3111" s="23" t="s">
        <v>15182</v>
      </c>
      <c r="AQ3111" s="23"/>
      <c r="AR3111" s="23"/>
      <c r="AS3111" s="23"/>
    </row>
    <row r="3112" ht="12.0" customHeight="1">
      <c r="A3112" s="21" t="s">
        <v>15240</v>
      </c>
      <c r="B3112" s="22">
        <v>33.0</v>
      </c>
      <c r="C3112" s="23" t="s">
        <v>173</v>
      </c>
      <c r="D3112" s="23"/>
      <c r="E3112" s="23"/>
      <c r="F3112" s="24" t="s">
        <v>15241</v>
      </c>
      <c r="G3112" s="21" t="s">
        <v>94</v>
      </c>
      <c r="H3112" s="23" t="s">
        <v>76</v>
      </c>
      <c r="I3112" s="23" t="s">
        <v>15242</v>
      </c>
      <c r="J3112" s="23" t="s">
        <v>15243</v>
      </c>
      <c r="K3112" s="23" t="s">
        <v>950</v>
      </c>
      <c r="L3112" s="26" t="s">
        <v>951</v>
      </c>
      <c r="M3112" s="23" t="s">
        <v>81</v>
      </c>
      <c r="N3112" s="23" t="s">
        <v>82</v>
      </c>
      <c r="O3112" s="23" t="s">
        <v>1525</v>
      </c>
      <c r="P3112" s="23" t="s">
        <v>835</v>
      </c>
      <c r="Q3112" s="29" t="s">
        <v>947</v>
      </c>
      <c r="R3112" s="21" t="s">
        <v>948</v>
      </c>
      <c r="S3112" s="23" t="s">
        <v>76</v>
      </c>
      <c r="T3112" s="23" t="s">
        <v>949</v>
      </c>
      <c r="U3112" s="23"/>
      <c r="V3112" s="23" t="s">
        <v>950</v>
      </c>
      <c r="W3112" s="23" t="s">
        <v>644</v>
      </c>
      <c r="X3112" s="23" t="s">
        <v>952</v>
      </c>
      <c r="Y3112" s="23" t="s">
        <v>87</v>
      </c>
      <c r="Z3112" s="23" t="s">
        <v>88</v>
      </c>
      <c r="AA3112" s="31">
        <v>48.0</v>
      </c>
      <c r="AB3112" s="23"/>
      <c r="AC3112" s="23"/>
      <c r="AD3112" s="23"/>
      <c r="AE3112" s="23"/>
      <c r="AF3112" s="23"/>
      <c r="AG3112" s="23"/>
      <c r="AH3112" s="23"/>
      <c r="AI3112" s="23"/>
      <c r="AJ3112" s="23"/>
      <c r="AK3112" s="23"/>
      <c r="AL3112" s="23"/>
      <c r="AM3112" s="23"/>
      <c r="AN3112" s="23">
        <v>48.0</v>
      </c>
      <c r="AO3112" s="23"/>
      <c r="AP3112" s="23" t="s">
        <v>15176</v>
      </c>
      <c r="AQ3112" s="23" t="s">
        <v>15244</v>
      </c>
      <c r="AR3112" s="23"/>
      <c r="AS3112" s="23"/>
    </row>
    <row r="3113" ht="12.0" customHeight="1">
      <c r="A3113" s="21" t="s">
        <v>15245</v>
      </c>
      <c r="B3113" s="22">
        <v>33.0</v>
      </c>
      <c r="C3113" s="23" t="s">
        <v>173</v>
      </c>
      <c r="D3113" s="23"/>
      <c r="E3113" s="23"/>
      <c r="F3113" s="24" t="s">
        <v>15246</v>
      </c>
      <c r="G3113" s="21" t="s">
        <v>432</v>
      </c>
      <c r="H3113" s="23" t="s">
        <v>76</v>
      </c>
      <c r="I3113" s="23" t="s">
        <v>15247</v>
      </c>
      <c r="J3113" s="23" t="s">
        <v>15248</v>
      </c>
      <c r="K3113" s="23" t="s">
        <v>15249</v>
      </c>
      <c r="L3113" s="26" t="s">
        <v>1908</v>
      </c>
      <c r="M3113" s="23" t="s">
        <v>81</v>
      </c>
      <c r="N3113" s="23" t="s">
        <v>82</v>
      </c>
      <c r="O3113" s="23" t="s">
        <v>1556</v>
      </c>
      <c r="P3113" s="23" t="s">
        <v>1557</v>
      </c>
      <c r="Q3113" s="29" t="s">
        <v>1916</v>
      </c>
      <c r="R3113" s="21" t="s">
        <v>141</v>
      </c>
      <c r="S3113" s="23" t="s">
        <v>76</v>
      </c>
      <c r="T3113" s="23" t="s">
        <v>1917</v>
      </c>
      <c r="U3113" s="23"/>
      <c r="V3113" s="23" t="s">
        <v>1918</v>
      </c>
      <c r="W3113" s="23" t="s">
        <v>1767</v>
      </c>
      <c r="X3113" s="23" t="s">
        <v>1920</v>
      </c>
      <c r="Y3113" s="23" t="s">
        <v>100</v>
      </c>
      <c r="Z3113" s="23" t="s">
        <v>88</v>
      </c>
      <c r="AA3113" s="31">
        <v>26.0</v>
      </c>
      <c r="AB3113" s="23"/>
      <c r="AC3113" s="23"/>
      <c r="AD3113" s="23"/>
      <c r="AE3113" s="23"/>
      <c r="AF3113" s="23"/>
      <c r="AG3113" s="23"/>
      <c r="AH3113" s="23"/>
      <c r="AI3113" s="23"/>
      <c r="AJ3113" s="23"/>
      <c r="AK3113" s="23"/>
      <c r="AL3113" s="23"/>
      <c r="AM3113" s="23"/>
      <c r="AN3113" s="23">
        <v>24.0</v>
      </c>
      <c r="AO3113" s="23"/>
      <c r="AP3113" s="23" t="s">
        <v>15182</v>
      </c>
      <c r="AQ3113" s="23"/>
      <c r="AR3113" s="23"/>
      <c r="AS3113" s="23"/>
    </row>
    <row r="3114" ht="12.0" customHeight="1">
      <c r="A3114" s="21" t="s">
        <v>15250</v>
      </c>
      <c r="B3114" s="22">
        <v>33.0</v>
      </c>
      <c r="C3114" s="23" t="s">
        <v>173</v>
      </c>
      <c r="D3114" s="23"/>
      <c r="E3114" s="23"/>
      <c r="F3114" s="24" t="s">
        <v>15251</v>
      </c>
      <c r="G3114" s="21" t="s">
        <v>1248</v>
      </c>
      <c r="H3114" s="23" t="s">
        <v>76</v>
      </c>
      <c r="I3114" s="23" t="s">
        <v>15252</v>
      </c>
      <c r="J3114" s="23" t="s">
        <v>15253</v>
      </c>
      <c r="K3114" s="23" t="s">
        <v>15254</v>
      </c>
      <c r="L3114" s="23"/>
      <c r="M3114" s="23" t="s">
        <v>81</v>
      </c>
      <c r="N3114" s="23" t="s">
        <v>82</v>
      </c>
      <c r="O3114" s="23" t="s">
        <v>1512</v>
      </c>
      <c r="P3114" s="23" t="s">
        <v>361</v>
      </c>
      <c r="Q3114" s="29" t="s">
        <v>15255</v>
      </c>
      <c r="R3114" s="21" t="s">
        <v>1374</v>
      </c>
      <c r="S3114" s="23" t="s">
        <v>76</v>
      </c>
      <c r="T3114" s="23" t="s">
        <v>15256</v>
      </c>
      <c r="U3114" s="23"/>
      <c r="V3114" s="23" t="s">
        <v>15257</v>
      </c>
      <c r="W3114" s="23" t="s">
        <v>2121</v>
      </c>
      <c r="X3114" s="23" t="s">
        <v>15258</v>
      </c>
      <c r="Y3114" s="23" t="s">
        <v>350</v>
      </c>
      <c r="Z3114" s="23" t="s">
        <v>88</v>
      </c>
      <c r="AA3114" s="31">
        <v>39.0</v>
      </c>
      <c r="AB3114" s="23"/>
      <c r="AC3114" s="23"/>
      <c r="AD3114" s="23"/>
      <c r="AE3114" s="23"/>
      <c r="AF3114" s="23"/>
      <c r="AG3114" s="23"/>
      <c r="AH3114" s="23"/>
      <c r="AI3114" s="23"/>
      <c r="AJ3114" s="23"/>
      <c r="AK3114" s="23"/>
      <c r="AL3114" s="23"/>
      <c r="AM3114" s="23"/>
      <c r="AN3114" s="23">
        <v>45.0</v>
      </c>
      <c r="AO3114" s="23"/>
      <c r="AP3114" s="23" t="s">
        <v>15176</v>
      </c>
      <c r="AQ3114" s="23"/>
      <c r="AR3114" s="23"/>
      <c r="AS3114" s="23"/>
    </row>
    <row r="3115" ht="12.0" customHeight="1">
      <c r="A3115" s="21" t="s">
        <v>15259</v>
      </c>
      <c r="B3115" s="22">
        <v>33.0</v>
      </c>
      <c r="C3115" s="23" t="s">
        <v>173</v>
      </c>
      <c r="D3115" s="23"/>
      <c r="E3115" s="23"/>
      <c r="F3115" s="24" t="s">
        <v>15260</v>
      </c>
      <c r="G3115" s="21" t="s">
        <v>1138</v>
      </c>
      <c r="H3115" s="23" t="s">
        <v>76</v>
      </c>
      <c r="I3115" s="23" t="s">
        <v>15261</v>
      </c>
      <c r="J3115" s="23" t="s">
        <v>15262</v>
      </c>
      <c r="K3115" s="23" t="s">
        <v>15263</v>
      </c>
      <c r="L3115" s="23"/>
      <c r="M3115" s="23" t="s">
        <v>81</v>
      </c>
      <c r="N3115" s="23" t="s">
        <v>82</v>
      </c>
      <c r="O3115" s="23" t="s">
        <v>1512</v>
      </c>
      <c r="P3115" s="23" t="s">
        <v>361</v>
      </c>
      <c r="Q3115" s="29" t="s">
        <v>15264</v>
      </c>
      <c r="R3115" s="21" t="s">
        <v>7525</v>
      </c>
      <c r="S3115" s="23" t="s">
        <v>492</v>
      </c>
      <c r="T3115" s="23" t="s">
        <v>13013</v>
      </c>
      <c r="U3115" s="23"/>
      <c r="V3115" s="23" t="s">
        <v>13011</v>
      </c>
      <c r="W3115" s="23" t="s">
        <v>4964</v>
      </c>
      <c r="X3115" s="23" t="s">
        <v>13014</v>
      </c>
      <c r="Y3115" s="23" t="s">
        <v>100</v>
      </c>
      <c r="Z3115" s="23" t="s">
        <v>88</v>
      </c>
      <c r="AA3115" s="31">
        <v>56.0</v>
      </c>
      <c r="AB3115" s="23"/>
      <c r="AC3115" s="23"/>
      <c r="AD3115" s="23"/>
      <c r="AE3115" s="23"/>
      <c r="AF3115" s="23"/>
      <c r="AG3115" s="23"/>
      <c r="AH3115" s="23"/>
      <c r="AI3115" s="23"/>
      <c r="AJ3115" s="23"/>
      <c r="AK3115" s="23"/>
      <c r="AL3115" s="23"/>
      <c r="AM3115" s="23"/>
      <c r="AN3115" s="23">
        <v>67.0</v>
      </c>
      <c r="AO3115" s="23"/>
      <c r="AP3115" s="23" t="s">
        <v>15176</v>
      </c>
      <c r="AQ3115" s="23" t="s">
        <v>15265</v>
      </c>
      <c r="AR3115" s="23"/>
      <c r="AS3115" s="23"/>
    </row>
    <row r="3116" ht="12.0" customHeight="1">
      <c r="A3116" s="21" t="s">
        <v>15266</v>
      </c>
      <c r="B3116" s="22">
        <v>33.0</v>
      </c>
      <c r="C3116" s="23" t="s">
        <v>173</v>
      </c>
      <c r="D3116" s="23"/>
      <c r="E3116" s="23"/>
      <c r="F3116" s="24" t="s">
        <v>15267</v>
      </c>
      <c r="G3116" s="21" t="s">
        <v>371</v>
      </c>
      <c r="H3116" s="23" t="s">
        <v>76</v>
      </c>
      <c r="I3116" s="23" t="s">
        <v>15268</v>
      </c>
      <c r="J3116" s="23" t="s">
        <v>15269</v>
      </c>
      <c r="K3116" s="23" t="s">
        <v>15270</v>
      </c>
      <c r="L3116" s="26" t="s">
        <v>8365</v>
      </c>
      <c r="M3116" s="23" t="s">
        <v>81</v>
      </c>
      <c r="N3116" s="23" t="s">
        <v>82</v>
      </c>
      <c r="O3116" s="23" t="s">
        <v>1598</v>
      </c>
      <c r="P3116" s="23" t="s">
        <v>1599</v>
      </c>
      <c r="Q3116" s="29" t="s">
        <v>8386</v>
      </c>
      <c r="R3116" s="21" t="s">
        <v>1485</v>
      </c>
      <c r="S3116" s="23" t="s">
        <v>666</v>
      </c>
      <c r="T3116" s="23" t="s">
        <v>8383</v>
      </c>
      <c r="U3116" s="23"/>
      <c r="V3116" s="23" t="s">
        <v>8385</v>
      </c>
      <c r="W3116" s="23"/>
      <c r="X3116" s="23" t="s">
        <v>4968</v>
      </c>
      <c r="Y3116" s="23" t="s">
        <v>87</v>
      </c>
      <c r="Z3116" s="23" t="s">
        <v>88</v>
      </c>
      <c r="AA3116" s="31">
        <v>6.0</v>
      </c>
      <c r="AB3116" s="23"/>
      <c r="AC3116" s="23"/>
      <c r="AD3116" s="23"/>
      <c r="AE3116" s="23"/>
      <c r="AF3116" s="23"/>
      <c r="AG3116" s="23"/>
      <c r="AH3116" s="23"/>
      <c r="AI3116" s="23"/>
      <c r="AJ3116" s="23"/>
      <c r="AK3116" s="23"/>
      <c r="AL3116" s="23"/>
      <c r="AM3116" s="23"/>
      <c r="AN3116" s="23">
        <v>6.0</v>
      </c>
      <c r="AO3116" s="23"/>
      <c r="AP3116" s="23" t="s">
        <v>15182</v>
      </c>
      <c r="AQ3116" s="23"/>
      <c r="AR3116" s="23"/>
      <c r="AS3116" s="23"/>
    </row>
    <row r="3117" ht="12.0" customHeight="1">
      <c r="A3117" s="21" t="s">
        <v>15271</v>
      </c>
      <c r="B3117" s="22">
        <v>33.0</v>
      </c>
      <c r="C3117" s="23" t="s">
        <v>173</v>
      </c>
      <c r="D3117" s="23"/>
      <c r="E3117" s="23"/>
      <c r="F3117" s="24" t="s">
        <v>15272</v>
      </c>
      <c r="G3117" s="21" t="s">
        <v>540</v>
      </c>
      <c r="H3117" s="23" t="s">
        <v>76</v>
      </c>
      <c r="I3117" s="23" t="s">
        <v>15273</v>
      </c>
      <c r="J3117" s="23" t="s">
        <v>15274</v>
      </c>
      <c r="K3117" s="23" t="s">
        <v>881</v>
      </c>
      <c r="L3117" s="26" t="s">
        <v>882</v>
      </c>
      <c r="M3117" s="23" t="s">
        <v>81</v>
      </c>
      <c r="N3117" s="23" t="s">
        <v>82</v>
      </c>
      <c r="O3117" s="23" t="s">
        <v>1670</v>
      </c>
      <c r="P3117" s="23" t="s">
        <v>1671</v>
      </c>
      <c r="Q3117" s="29" t="s">
        <v>885</v>
      </c>
      <c r="R3117" s="21" t="s">
        <v>583</v>
      </c>
      <c r="S3117" s="23" t="s">
        <v>76</v>
      </c>
      <c r="T3117" s="23" t="s">
        <v>880</v>
      </c>
      <c r="U3117" s="23"/>
      <c r="V3117" s="23" t="s">
        <v>881</v>
      </c>
      <c r="W3117" s="23" t="s">
        <v>15275</v>
      </c>
      <c r="X3117" s="23" t="s">
        <v>886</v>
      </c>
      <c r="Y3117" s="23" t="s">
        <v>87</v>
      </c>
      <c r="Z3117" s="23" t="s">
        <v>88</v>
      </c>
      <c r="AA3117" s="31">
        <v>7.0</v>
      </c>
      <c r="AB3117" s="23"/>
      <c r="AC3117" s="23"/>
      <c r="AD3117" s="23"/>
      <c r="AE3117" s="23"/>
      <c r="AF3117" s="23"/>
      <c r="AG3117" s="23"/>
      <c r="AH3117" s="23"/>
      <c r="AI3117" s="23"/>
      <c r="AJ3117" s="23"/>
      <c r="AK3117" s="23"/>
      <c r="AL3117" s="23"/>
      <c r="AM3117" s="23"/>
      <c r="AN3117" s="23">
        <v>7.0</v>
      </c>
      <c r="AO3117" s="23"/>
      <c r="AP3117" s="23" t="s">
        <v>15176</v>
      </c>
      <c r="AQ3117" s="23"/>
      <c r="AR3117" s="23"/>
      <c r="AS3117" s="23"/>
    </row>
    <row r="3118" ht="12.0" customHeight="1">
      <c r="A3118" s="21" t="s">
        <v>15276</v>
      </c>
      <c r="B3118" s="22">
        <v>33.0</v>
      </c>
      <c r="C3118" s="23" t="s">
        <v>173</v>
      </c>
      <c r="D3118" s="23"/>
      <c r="E3118" s="23"/>
      <c r="F3118" s="24" t="s">
        <v>15277</v>
      </c>
      <c r="G3118" s="21" t="s">
        <v>2045</v>
      </c>
      <c r="H3118" s="23" t="s">
        <v>76</v>
      </c>
      <c r="I3118" s="23" t="s">
        <v>15278</v>
      </c>
      <c r="J3118" s="23"/>
      <c r="K3118" s="23" t="s">
        <v>15279</v>
      </c>
      <c r="L3118" s="26" t="s">
        <v>15280</v>
      </c>
      <c r="M3118" s="23" t="s">
        <v>81</v>
      </c>
      <c r="N3118" s="23" t="s">
        <v>82</v>
      </c>
      <c r="O3118" s="23" t="s">
        <v>1670</v>
      </c>
      <c r="P3118" s="23" t="s">
        <v>1671</v>
      </c>
      <c r="Q3118" s="29" t="s">
        <v>15281</v>
      </c>
      <c r="R3118" s="21" t="s">
        <v>15282</v>
      </c>
      <c r="S3118" s="23" t="s">
        <v>666</v>
      </c>
      <c r="T3118" s="23" t="s">
        <v>15283</v>
      </c>
      <c r="U3118" s="23"/>
      <c r="V3118" s="23" t="s">
        <v>15284</v>
      </c>
      <c r="W3118" s="23" t="s">
        <v>15285</v>
      </c>
      <c r="X3118" s="23" t="s">
        <v>15286</v>
      </c>
      <c r="Y3118" s="23" t="s">
        <v>350</v>
      </c>
      <c r="Z3118" s="23" t="s">
        <v>88</v>
      </c>
      <c r="AA3118" s="31">
        <v>20.0</v>
      </c>
      <c r="AB3118" s="23"/>
      <c r="AC3118" s="23"/>
      <c r="AD3118" s="23"/>
      <c r="AE3118" s="23"/>
      <c r="AF3118" s="23"/>
      <c r="AG3118" s="23"/>
      <c r="AH3118" s="23"/>
      <c r="AI3118" s="23"/>
      <c r="AJ3118" s="23"/>
      <c r="AK3118" s="23"/>
      <c r="AL3118" s="23"/>
      <c r="AM3118" s="23"/>
      <c r="AN3118" s="23">
        <v>21.0</v>
      </c>
      <c r="AO3118" s="23"/>
      <c r="AP3118" s="23" t="s">
        <v>15182</v>
      </c>
      <c r="AQ3118" s="23"/>
      <c r="AR3118" s="23"/>
      <c r="AS3118" s="23"/>
    </row>
    <row r="3119" ht="12.0" customHeight="1">
      <c r="A3119" s="21" t="s">
        <v>15287</v>
      </c>
      <c r="B3119" s="22">
        <v>33.0</v>
      </c>
      <c r="C3119" s="23" t="s">
        <v>173</v>
      </c>
      <c r="D3119" s="23"/>
      <c r="E3119" s="23"/>
      <c r="F3119" s="24" t="s">
        <v>15288</v>
      </c>
      <c r="G3119" s="21" t="s">
        <v>1248</v>
      </c>
      <c r="H3119" s="23" t="s">
        <v>76</v>
      </c>
      <c r="I3119" s="23" t="s">
        <v>15289</v>
      </c>
      <c r="J3119" s="23"/>
      <c r="K3119" s="23" t="s">
        <v>15290</v>
      </c>
      <c r="L3119" s="26" t="s">
        <v>15290</v>
      </c>
      <c r="M3119" s="23" t="s">
        <v>81</v>
      </c>
      <c r="N3119" s="23" t="s">
        <v>82</v>
      </c>
      <c r="O3119" s="23" t="s">
        <v>4652</v>
      </c>
      <c r="P3119" s="23" t="s">
        <v>893</v>
      </c>
      <c r="Q3119" s="29" t="s">
        <v>13052</v>
      </c>
      <c r="R3119" s="21" t="s">
        <v>13049</v>
      </c>
      <c r="S3119" s="23" t="s">
        <v>492</v>
      </c>
      <c r="T3119" s="23" t="s">
        <v>13050</v>
      </c>
      <c r="U3119" s="23"/>
      <c r="V3119" s="23" t="s">
        <v>13051</v>
      </c>
      <c r="W3119" s="23" t="s">
        <v>1848</v>
      </c>
      <c r="X3119" s="23" t="s">
        <v>13054</v>
      </c>
      <c r="Y3119" s="23" t="s">
        <v>100</v>
      </c>
      <c r="Z3119" s="23" t="s">
        <v>88</v>
      </c>
      <c r="AA3119" s="31">
        <v>27.0</v>
      </c>
      <c r="AB3119" s="23"/>
      <c r="AC3119" s="23"/>
      <c r="AD3119" s="23"/>
      <c r="AE3119" s="23"/>
      <c r="AF3119" s="23"/>
      <c r="AG3119" s="23"/>
      <c r="AH3119" s="23"/>
      <c r="AI3119" s="23"/>
      <c r="AJ3119" s="23"/>
      <c r="AK3119" s="23"/>
      <c r="AL3119" s="23"/>
      <c r="AM3119" s="23"/>
      <c r="AN3119" s="23">
        <v>25.0</v>
      </c>
      <c r="AO3119" s="23"/>
      <c r="AP3119" s="23" t="s">
        <v>15182</v>
      </c>
      <c r="AQ3119" s="23"/>
      <c r="AR3119" s="23"/>
      <c r="AS3119" s="23"/>
    </row>
    <row r="3120" ht="12.0" customHeight="1">
      <c r="A3120" s="21" t="s">
        <v>15291</v>
      </c>
      <c r="B3120" s="22">
        <v>33.0</v>
      </c>
      <c r="C3120" s="23" t="s">
        <v>173</v>
      </c>
      <c r="D3120" s="23"/>
      <c r="E3120" s="23"/>
      <c r="F3120" s="24" t="s">
        <v>15292</v>
      </c>
      <c r="G3120" s="21" t="s">
        <v>1138</v>
      </c>
      <c r="H3120" s="23" t="s">
        <v>76</v>
      </c>
      <c r="I3120" s="23" t="s">
        <v>15293</v>
      </c>
      <c r="J3120" s="23" t="s">
        <v>15294</v>
      </c>
      <c r="K3120" s="23" t="s">
        <v>15295</v>
      </c>
      <c r="L3120" s="26" t="s">
        <v>15296</v>
      </c>
      <c r="M3120" s="23" t="s">
        <v>81</v>
      </c>
      <c r="N3120" s="23" t="s">
        <v>82</v>
      </c>
      <c r="O3120" s="23" t="s">
        <v>1681</v>
      </c>
      <c r="P3120" s="23" t="s">
        <v>1101</v>
      </c>
      <c r="Q3120" s="29" t="s">
        <v>15297</v>
      </c>
      <c r="R3120" s="21" t="s">
        <v>1138</v>
      </c>
      <c r="S3120" s="23" t="s">
        <v>76</v>
      </c>
      <c r="T3120" s="23" t="s">
        <v>15293</v>
      </c>
      <c r="U3120" s="23" t="s">
        <v>15298</v>
      </c>
      <c r="V3120" s="23" t="s">
        <v>15299</v>
      </c>
      <c r="W3120" s="23" t="s">
        <v>1978</v>
      </c>
      <c r="X3120" s="23" t="s">
        <v>15300</v>
      </c>
      <c r="Y3120" s="23" t="s">
        <v>350</v>
      </c>
      <c r="Z3120" s="23" t="s">
        <v>88</v>
      </c>
      <c r="AA3120" s="31">
        <v>15.0</v>
      </c>
      <c r="AB3120" s="23"/>
      <c r="AC3120" s="23"/>
      <c r="AD3120" s="23"/>
      <c r="AE3120" s="23"/>
      <c r="AF3120" s="23"/>
      <c r="AG3120" s="23"/>
      <c r="AH3120" s="23"/>
      <c r="AI3120" s="23"/>
      <c r="AJ3120" s="23"/>
      <c r="AK3120" s="23"/>
      <c r="AL3120" s="23"/>
      <c r="AM3120" s="23"/>
      <c r="AN3120" s="23">
        <v>16.0</v>
      </c>
      <c r="AO3120" s="23"/>
      <c r="AP3120" s="23" t="s">
        <v>15182</v>
      </c>
      <c r="AQ3120" s="23"/>
      <c r="AR3120" s="23"/>
      <c r="AS3120" s="23"/>
    </row>
    <row r="3121" ht="12.0" customHeight="1">
      <c r="A3121" s="21" t="s">
        <v>15301</v>
      </c>
      <c r="B3121" s="22">
        <v>33.0</v>
      </c>
      <c r="C3121" s="23" t="s">
        <v>173</v>
      </c>
      <c r="D3121" s="23"/>
      <c r="E3121" s="23"/>
      <c r="F3121" s="24" t="s">
        <v>15302</v>
      </c>
      <c r="G3121" s="21" t="s">
        <v>799</v>
      </c>
      <c r="H3121" s="23" t="s">
        <v>76</v>
      </c>
      <c r="I3121" s="23" t="s">
        <v>15303</v>
      </c>
      <c r="J3121" s="23"/>
      <c r="K3121" s="23" t="s">
        <v>15304</v>
      </c>
      <c r="L3121" s="26" t="s">
        <v>15305</v>
      </c>
      <c r="M3121" s="23" t="s">
        <v>81</v>
      </c>
      <c r="N3121" s="23" t="s">
        <v>82</v>
      </c>
      <c r="O3121" s="23" t="s">
        <v>1295</v>
      </c>
      <c r="P3121" s="23" t="s">
        <v>377</v>
      </c>
      <c r="Q3121" s="29" t="s">
        <v>1702</v>
      </c>
      <c r="R3121" s="21" t="s">
        <v>432</v>
      </c>
      <c r="S3121" s="23" t="s">
        <v>76</v>
      </c>
      <c r="T3121" s="23" t="s">
        <v>1703</v>
      </c>
      <c r="U3121" s="23"/>
      <c r="V3121" s="23" t="s">
        <v>1704</v>
      </c>
      <c r="W3121" s="23" t="s">
        <v>15306</v>
      </c>
      <c r="X3121" s="23" t="s">
        <v>1705</v>
      </c>
      <c r="Y3121" s="23" t="s">
        <v>100</v>
      </c>
      <c r="Z3121" s="23" t="s">
        <v>88</v>
      </c>
      <c r="AA3121" s="31">
        <v>20.0</v>
      </c>
      <c r="AB3121" s="23"/>
      <c r="AC3121" s="23"/>
      <c r="AD3121" s="23"/>
      <c r="AE3121" s="23"/>
      <c r="AF3121" s="23"/>
      <c r="AG3121" s="23"/>
      <c r="AH3121" s="23"/>
      <c r="AI3121" s="23"/>
      <c r="AJ3121" s="23"/>
      <c r="AK3121" s="23"/>
      <c r="AL3121" s="23"/>
      <c r="AM3121" s="23"/>
      <c r="AN3121" s="23">
        <v>20.0</v>
      </c>
      <c r="AO3121" s="23"/>
      <c r="AP3121" s="23" t="s">
        <v>15182</v>
      </c>
      <c r="AQ3121" s="23"/>
      <c r="AR3121" s="23"/>
      <c r="AS3121" s="23"/>
    </row>
    <row r="3122" ht="12.0" customHeight="1">
      <c r="A3122" s="21" t="s">
        <v>15307</v>
      </c>
      <c r="B3122" s="22">
        <v>33.0</v>
      </c>
      <c r="C3122" s="23" t="s">
        <v>173</v>
      </c>
      <c r="D3122" s="23"/>
      <c r="E3122" s="23"/>
      <c r="F3122" s="24" t="s">
        <v>15308</v>
      </c>
      <c r="G3122" s="21" t="s">
        <v>141</v>
      </c>
      <c r="H3122" s="23" t="s">
        <v>76</v>
      </c>
      <c r="I3122" s="23" t="s">
        <v>15309</v>
      </c>
      <c r="J3122" s="23" t="s">
        <v>15310</v>
      </c>
      <c r="K3122" s="23" t="s">
        <v>643</v>
      </c>
      <c r="L3122" s="26" t="s">
        <v>644</v>
      </c>
      <c r="M3122" s="23" t="s">
        <v>81</v>
      </c>
      <c r="N3122" s="23" t="s">
        <v>82</v>
      </c>
      <c r="O3122" s="23" t="s">
        <v>4701</v>
      </c>
      <c r="P3122" s="23" t="s">
        <v>4191</v>
      </c>
      <c r="Q3122" s="29" t="s">
        <v>645</v>
      </c>
      <c r="R3122" s="21" t="s">
        <v>641</v>
      </c>
      <c r="S3122" s="23" t="s">
        <v>76</v>
      </c>
      <c r="T3122" s="23" t="s">
        <v>642</v>
      </c>
      <c r="U3122" s="23"/>
      <c r="V3122" s="23" t="s">
        <v>643</v>
      </c>
      <c r="W3122" s="23" t="s">
        <v>13968</v>
      </c>
      <c r="X3122" s="23" t="s">
        <v>646</v>
      </c>
      <c r="Y3122" s="23" t="s">
        <v>100</v>
      </c>
      <c r="Z3122" s="23" t="s">
        <v>88</v>
      </c>
      <c r="AA3122" s="31">
        <v>16.0</v>
      </c>
      <c r="AB3122" s="23"/>
      <c r="AC3122" s="23"/>
      <c r="AD3122" s="23"/>
      <c r="AE3122" s="23"/>
      <c r="AF3122" s="23"/>
      <c r="AG3122" s="23"/>
      <c r="AH3122" s="23"/>
      <c r="AI3122" s="23"/>
      <c r="AJ3122" s="23"/>
      <c r="AK3122" s="23"/>
      <c r="AL3122" s="23"/>
      <c r="AM3122" s="23"/>
      <c r="AN3122" s="23">
        <v>14.0</v>
      </c>
      <c r="AO3122" s="23"/>
      <c r="AP3122" s="23" t="s">
        <v>15182</v>
      </c>
      <c r="AQ3122" s="23"/>
      <c r="AR3122" s="23"/>
      <c r="AS3122" s="23"/>
    </row>
    <row r="3123" ht="12.0" customHeight="1">
      <c r="A3123" s="21" t="s">
        <v>15311</v>
      </c>
      <c r="B3123" s="22">
        <v>33.0</v>
      </c>
      <c r="C3123" s="23" t="s">
        <v>173</v>
      </c>
      <c r="D3123" s="23"/>
      <c r="E3123" s="23"/>
      <c r="F3123" s="24" t="s">
        <v>1769</v>
      </c>
      <c r="G3123" s="21" t="s">
        <v>1770</v>
      </c>
      <c r="H3123" s="23" t="s">
        <v>492</v>
      </c>
      <c r="I3123" s="23" t="s">
        <v>15312</v>
      </c>
      <c r="J3123" s="23" t="s">
        <v>15313</v>
      </c>
      <c r="K3123" s="23" t="s">
        <v>1772</v>
      </c>
      <c r="L3123" s="26" t="s">
        <v>1767</v>
      </c>
      <c r="M3123" s="23" t="s">
        <v>81</v>
      </c>
      <c r="N3123" s="23" t="s">
        <v>82</v>
      </c>
      <c r="O3123" s="23" t="s">
        <v>1475</v>
      </c>
      <c r="P3123" s="23" t="s">
        <v>1476</v>
      </c>
      <c r="Q3123" s="29" t="s">
        <v>1773</v>
      </c>
      <c r="R3123" s="21" t="s">
        <v>1774</v>
      </c>
      <c r="S3123" s="23" t="s">
        <v>164</v>
      </c>
      <c r="T3123" s="23" t="s">
        <v>1775</v>
      </c>
      <c r="U3123" s="23"/>
      <c r="V3123" s="23" t="s">
        <v>1772</v>
      </c>
      <c r="W3123" s="23"/>
      <c r="X3123" s="23" t="s">
        <v>1776</v>
      </c>
      <c r="Y3123" s="23" t="s">
        <v>100</v>
      </c>
      <c r="Z3123" s="23" t="s">
        <v>88</v>
      </c>
      <c r="AA3123" s="31">
        <v>8.0</v>
      </c>
      <c r="AB3123" s="23"/>
      <c r="AC3123" s="23"/>
      <c r="AD3123" s="23"/>
      <c r="AE3123" s="23"/>
      <c r="AF3123" s="23"/>
      <c r="AG3123" s="23"/>
      <c r="AH3123" s="23"/>
      <c r="AI3123" s="23"/>
      <c r="AJ3123" s="23"/>
      <c r="AK3123" s="23"/>
      <c r="AL3123" s="23"/>
      <c r="AM3123" s="23"/>
      <c r="AN3123" s="23">
        <v>10.0</v>
      </c>
      <c r="AO3123" s="23"/>
      <c r="AP3123" s="23" t="s">
        <v>15182</v>
      </c>
      <c r="AQ3123" s="23"/>
      <c r="AR3123" s="23"/>
      <c r="AS3123" s="23"/>
    </row>
    <row r="3124" ht="12.0" customHeight="1">
      <c r="A3124" s="21" t="s">
        <v>15314</v>
      </c>
      <c r="B3124" s="22">
        <v>33.0</v>
      </c>
      <c r="C3124" s="23" t="s">
        <v>173</v>
      </c>
      <c r="D3124" s="23"/>
      <c r="E3124" s="23"/>
      <c r="F3124" s="24" t="s">
        <v>15315</v>
      </c>
      <c r="G3124" s="21" t="s">
        <v>1248</v>
      </c>
      <c r="H3124" s="23" t="s">
        <v>76</v>
      </c>
      <c r="I3124" s="23" t="s">
        <v>15316</v>
      </c>
      <c r="J3124" s="23" t="s">
        <v>15317</v>
      </c>
      <c r="K3124" s="23" t="s">
        <v>15318</v>
      </c>
      <c r="L3124" s="23"/>
      <c r="M3124" s="23" t="s">
        <v>81</v>
      </c>
      <c r="N3124" s="23" t="s">
        <v>82</v>
      </c>
      <c r="O3124" s="23" t="s">
        <v>1819</v>
      </c>
      <c r="P3124" s="23" t="s">
        <v>1820</v>
      </c>
      <c r="Q3124" s="29" t="s">
        <v>2127</v>
      </c>
      <c r="R3124" s="21" t="s">
        <v>2030</v>
      </c>
      <c r="S3124" s="23" t="s">
        <v>164</v>
      </c>
      <c r="T3124" s="23" t="s">
        <v>2128</v>
      </c>
      <c r="U3124" s="23" t="s">
        <v>2129</v>
      </c>
      <c r="V3124" s="23" t="s">
        <v>2130</v>
      </c>
      <c r="W3124" s="23" t="s">
        <v>1010</v>
      </c>
      <c r="X3124" s="23" t="s">
        <v>2131</v>
      </c>
      <c r="Y3124" s="23" t="s">
        <v>350</v>
      </c>
      <c r="Z3124" s="23" t="s">
        <v>88</v>
      </c>
      <c r="AA3124" s="31">
        <v>42.0</v>
      </c>
      <c r="AB3124" s="23"/>
      <c r="AC3124" s="23"/>
      <c r="AD3124" s="23"/>
      <c r="AE3124" s="23"/>
      <c r="AF3124" s="23"/>
      <c r="AG3124" s="23"/>
      <c r="AH3124" s="23"/>
      <c r="AI3124" s="23"/>
      <c r="AJ3124" s="23"/>
      <c r="AK3124" s="23"/>
      <c r="AL3124" s="23"/>
      <c r="AM3124" s="23"/>
      <c r="AN3124" s="23">
        <v>40.0</v>
      </c>
      <c r="AO3124" s="23"/>
      <c r="AP3124" s="23" t="s">
        <v>15176</v>
      </c>
      <c r="AQ3124" s="23"/>
      <c r="AR3124" s="23"/>
      <c r="AS3124" s="23"/>
    </row>
    <row r="3125" ht="12.0" customHeight="1">
      <c r="A3125" s="21" t="s">
        <v>15319</v>
      </c>
      <c r="B3125" s="22">
        <v>33.0</v>
      </c>
      <c r="C3125" s="23" t="s">
        <v>173</v>
      </c>
      <c r="D3125" s="23"/>
      <c r="E3125" s="23"/>
      <c r="F3125" s="24" t="s">
        <v>15320</v>
      </c>
      <c r="G3125" s="21" t="s">
        <v>622</v>
      </c>
      <c r="H3125" s="23" t="s">
        <v>76</v>
      </c>
      <c r="I3125" s="23" t="s">
        <v>15321</v>
      </c>
      <c r="J3125" s="23" t="s">
        <v>15322</v>
      </c>
      <c r="K3125" s="23" t="s">
        <v>15270</v>
      </c>
      <c r="L3125" s="26" t="s">
        <v>8365</v>
      </c>
      <c r="M3125" s="23" t="s">
        <v>81</v>
      </c>
      <c r="N3125" s="23" t="s">
        <v>82</v>
      </c>
      <c r="O3125" s="23" t="s">
        <v>1819</v>
      </c>
      <c r="P3125" s="23" t="s">
        <v>1820</v>
      </c>
      <c r="Q3125" s="29" t="s">
        <v>4965</v>
      </c>
      <c r="R3125" s="21" t="s">
        <v>163</v>
      </c>
      <c r="S3125" s="23" t="s">
        <v>164</v>
      </c>
      <c r="T3125" s="23" t="s">
        <v>4966</v>
      </c>
      <c r="U3125" s="23" t="s">
        <v>4967</v>
      </c>
      <c r="V3125" s="23" t="s">
        <v>4963</v>
      </c>
      <c r="W3125" s="23"/>
      <c r="X3125" s="23" t="s">
        <v>4968</v>
      </c>
      <c r="Y3125" s="23" t="s">
        <v>350</v>
      </c>
      <c r="Z3125" s="23" t="s">
        <v>88</v>
      </c>
      <c r="AA3125" s="31">
        <v>12.0</v>
      </c>
      <c r="AB3125" s="23"/>
      <c r="AC3125" s="23"/>
      <c r="AD3125" s="23"/>
      <c r="AE3125" s="23"/>
      <c r="AF3125" s="23"/>
      <c r="AG3125" s="23"/>
      <c r="AH3125" s="23"/>
      <c r="AI3125" s="23"/>
      <c r="AJ3125" s="23"/>
      <c r="AK3125" s="23"/>
      <c r="AL3125" s="23"/>
      <c r="AM3125" s="23"/>
      <c r="AN3125" s="23">
        <v>10.0</v>
      </c>
      <c r="AO3125" s="23"/>
      <c r="AP3125" s="23" t="s">
        <v>15176</v>
      </c>
      <c r="AQ3125" s="23"/>
      <c r="AR3125" s="23"/>
      <c r="AS3125" s="23"/>
    </row>
    <row r="3126" ht="12.0" customHeight="1">
      <c r="A3126" s="21" t="s">
        <v>15323</v>
      </c>
      <c r="B3126" s="22">
        <v>33.0</v>
      </c>
      <c r="C3126" s="23" t="s">
        <v>173</v>
      </c>
      <c r="D3126" s="23"/>
      <c r="E3126" s="23"/>
      <c r="F3126" s="24" t="s">
        <v>15324</v>
      </c>
      <c r="G3126" s="21" t="s">
        <v>2399</v>
      </c>
      <c r="H3126" s="23" t="s">
        <v>76</v>
      </c>
      <c r="I3126" s="23" t="s">
        <v>15325</v>
      </c>
      <c r="J3126" s="23" t="s">
        <v>15326</v>
      </c>
      <c r="K3126" s="23" t="s">
        <v>15327</v>
      </c>
      <c r="L3126" s="23"/>
      <c r="M3126" s="23" t="s">
        <v>81</v>
      </c>
      <c r="N3126" s="23" t="s">
        <v>82</v>
      </c>
      <c r="O3126" s="23" t="s">
        <v>1833</v>
      </c>
      <c r="P3126" s="23" t="s">
        <v>993</v>
      </c>
      <c r="Q3126" s="29" t="s">
        <v>15328</v>
      </c>
      <c r="R3126" s="21" t="s">
        <v>5879</v>
      </c>
      <c r="S3126" s="23" t="s">
        <v>492</v>
      </c>
      <c r="T3126" s="23" t="s">
        <v>15329</v>
      </c>
      <c r="U3126" s="23"/>
      <c r="V3126" s="23" t="s">
        <v>15330</v>
      </c>
      <c r="W3126" s="23" t="s">
        <v>15074</v>
      </c>
      <c r="X3126" s="23" t="s">
        <v>15331</v>
      </c>
      <c r="Y3126" s="23" t="s">
        <v>100</v>
      </c>
      <c r="Z3126" s="23" t="s">
        <v>88</v>
      </c>
      <c r="AA3126" s="31">
        <v>10.0</v>
      </c>
      <c r="AB3126" s="23"/>
      <c r="AC3126" s="23"/>
      <c r="AD3126" s="23"/>
      <c r="AE3126" s="23"/>
      <c r="AF3126" s="23"/>
      <c r="AG3126" s="23"/>
      <c r="AH3126" s="23"/>
      <c r="AI3126" s="23"/>
      <c r="AJ3126" s="23"/>
      <c r="AK3126" s="23"/>
      <c r="AL3126" s="23"/>
      <c r="AM3126" s="23"/>
      <c r="AN3126" s="23">
        <v>8.0</v>
      </c>
      <c r="AO3126" s="23"/>
      <c r="AP3126" s="23" t="s">
        <v>15182</v>
      </c>
      <c r="AQ3126" s="23"/>
      <c r="AR3126" s="23"/>
      <c r="AS3126" s="23"/>
    </row>
    <row r="3127" ht="12.0" customHeight="1">
      <c r="A3127" s="21" t="s">
        <v>15332</v>
      </c>
      <c r="B3127" s="22">
        <v>33.0</v>
      </c>
      <c r="C3127" s="23" t="s">
        <v>173</v>
      </c>
      <c r="D3127" s="23"/>
      <c r="E3127" s="23"/>
      <c r="F3127" s="24" t="s">
        <v>15333</v>
      </c>
      <c r="G3127" s="21" t="s">
        <v>15334</v>
      </c>
      <c r="H3127" s="23" t="s">
        <v>76</v>
      </c>
      <c r="I3127" s="23" t="s">
        <v>15335</v>
      </c>
      <c r="J3127" s="23"/>
      <c r="K3127" s="23" t="s">
        <v>15336</v>
      </c>
      <c r="L3127" s="26" t="s">
        <v>15337</v>
      </c>
      <c r="M3127" s="23" t="s">
        <v>81</v>
      </c>
      <c r="N3127" s="23" t="s">
        <v>82</v>
      </c>
      <c r="O3127" s="23" t="s">
        <v>1873</v>
      </c>
      <c r="P3127" s="23" t="s">
        <v>1874</v>
      </c>
      <c r="Q3127" s="29" t="s">
        <v>15338</v>
      </c>
      <c r="R3127" s="21" t="s">
        <v>204</v>
      </c>
      <c r="S3127" s="23" t="s">
        <v>205</v>
      </c>
      <c r="T3127" s="23" t="s">
        <v>15339</v>
      </c>
      <c r="U3127" s="23" t="s">
        <v>15340</v>
      </c>
      <c r="V3127" s="23" t="s">
        <v>15341</v>
      </c>
      <c r="W3127" s="23" t="s">
        <v>15342</v>
      </c>
      <c r="X3127" s="23" t="s">
        <v>15343</v>
      </c>
      <c r="Y3127" s="23" t="s">
        <v>350</v>
      </c>
      <c r="Z3127" s="23" t="s">
        <v>88</v>
      </c>
      <c r="AA3127" s="31">
        <v>4.0</v>
      </c>
      <c r="AB3127" s="23"/>
      <c r="AC3127" s="23"/>
      <c r="AD3127" s="23"/>
      <c r="AE3127" s="23"/>
      <c r="AF3127" s="23"/>
      <c r="AG3127" s="23"/>
      <c r="AH3127" s="23"/>
      <c r="AI3127" s="23"/>
      <c r="AJ3127" s="23"/>
      <c r="AK3127" s="23"/>
      <c r="AL3127" s="23"/>
      <c r="AM3127" s="23"/>
      <c r="AN3127" s="23">
        <v>5.0</v>
      </c>
      <c r="AO3127" s="23"/>
      <c r="AP3127" s="23" t="s">
        <v>15176</v>
      </c>
      <c r="AQ3127" s="23"/>
      <c r="AR3127" s="23"/>
      <c r="AS3127" s="23"/>
    </row>
    <row r="3128" ht="12.0" customHeight="1">
      <c r="A3128" s="21" t="s">
        <v>15344</v>
      </c>
      <c r="B3128" s="22">
        <v>33.0</v>
      </c>
      <c r="C3128" s="23" t="s">
        <v>173</v>
      </c>
      <c r="D3128" s="23"/>
      <c r="E3128" s="23"/>
      <c r="F3128" s="24" t="s">
        <v>15345</v>
      </c>
      <c r="G3128" s="21" t="s">
        <v>948</v>
      </c>
      <c r="H3128" s="23" t="s">
        <v>76</v>
      </c>
      <c r="I3128" s="23" t="s">
        <v>15346</v>
      </c>
      <c r="J3128" s="23"/>
      <c r="K3128" s="23" t="s">
        <v>15347</v>
      </c>
      <c r="L3128" s="26" t="s">
        <v>15285</v>
      </c>
      <c r="M3128" s="23" t="s">
        <v>81</v>
      </c>
      <c r="N3128" s="23" t="s">
        <v>82</v>
      </c>
      <c r="O3128" s="23" t="s">
        <v>1873</v>
      </c>
      <c r="P3128" s="23" t="s">
        <v>1874</v>
      </c>
      <c r="Q3128" s="29" t="s">
        <v>15348</v>
      </c>
      <c r="R3128" s="21" t="s">
        <v>15334</v>
      </c>
      <c r="S3128" s="23" t="s">
        <v>76</v>
      </c>
      <c r="T3128" s="23" t="s">
        <v>15349</v>
      </c>
      <c r="U3128" s="23" t="s">
        <v>15350</v>
      </c>
      <c r="V3128" s="23" t="s">
        <v>15347</v>
      </c>
      <c r="W3128" s="23" t="s">
        <v>11763</v>
      </c>
      <c r="X3128" s="23" t="s">
        <v>15351</v>
      </c>
      <c r="Y3128" s="23" t="s">
        <v>350</v>
      </c>
      <c r="Z3128" s="23" t="s">
        <v>88</v>
      </c>
      <c r="AA3128" s="31">
        <v>4.0</v>
      </c>
      <c r="AB3128" s="23"/>
      <c r="AC3128" s="23"/>
      <c r="AD3128" s="23"/>
      <c r="AE3128" s="23"/>
      <c r="AF3128" s="23"/>
      <c r="AG3128" s="23"/>
      <c r="AH3128" s="23"/>
      <c r="AI3128" s="23"/>
      <c r="AJ3128" s="23"/>
      <c r="AK3128" s="23"/>
      <c r="AL3128" s="23"/>
      <c r="AM3128" s="23"/>
      <c r="AN3128" s="23">
        <v>5.0</v>
      </c>
      <c r="AO3128" s="23"/>
      <c r="AP3128" s="23" t="s">
        <v>15182</v>
      </c>
      <c r="AQ3128" s="23"/>
      <c r="AR3128" s="23"/>
      <c r="AS3128" s="23"/>
    </row>
    <row r="3129" ht="12.0" customHeight="1">
      <c r="A3129" s="21" t="s">
        <v>15352</v>
      </c>
      <c r="B3129" s="22">
        <v>33.0</v>
      </c>
      <c r="C3129" s="23" t="s">
        <v>173</v>
      </c>
      <c r="D3129" s="23"/>
      <c r="E3129" s="23"/>
      <c r="F3129" s="24" t="s">
        <v>15353</v>
      </c>
      <c r="G3129" s="21" t="s">
        <v>340</v>
      </c>
      <c r="H3129" s="23" t="s">
        <v>76</v>
      </c>
      <c r="I3129" s="23" t="s">
        <v>15354</v>
      </c>
      <c r="J3129" s="23" t="s">
        <v>1906</v>
      </c>
      <c r="K3129" s="23">
        <v>7.031039188E9</v>
      </c>
      <c r="L3129" s="23"/>
      <c r="M3129" s="23" t="s">
        <v>81</v>
      </c>
      <c r="N3129" s="23" t="s">
        <v>82</v>
      </c>
      <c r="O3129" s="23" t="s">
        <v>1884</v>
      </c>
      <c r="P3129" s="23" t="s">
        <v>421</v>
      </c>
      <c r="Q3129" s="29" t="s">
        <v>1907</v>
      </c>
      <c r="R3129" s="21" t="s">
        <v>371</v>
      </c>
      <c r="S3129" s="23" t="s">
        <v>76</v>
      </c>
      <c r="T3129" s="23" t="s">
        <v>1855</v>
      </c>
      <c r="U3129" s="23" t="s">
        <v>1856</v>
      </c>
      <c r="V3129" s="23" t="s">
        <v>1848</v>
      </c>
      <c r="W3129" s="23" t="s">
        <v>15355</v>
      </c>
      <c r="X3129" s="23" t="s">
        <v>1909</v>
      </c>
      <c r="Y3129" s="23" t="s">
        <v>350</v>
      </c>
      <c r="Z3129" s="23" t="s">
        <v>88</v>
      </c>
      <c r="AA3129" s="31">
        <v>7.0</v>
      </c>
      <c r="AB3129" s="23"/>
      <c r="AC3129" s="23"/>
      <c r="AD3129" s="23"/>
      <c r="AE3129" s="23"/>
      <c r="AF3129" s="23"/>
      <c r="AG3129" s="23"/>
      <c r="AH3129" s="23"/>
      <c r="AI3129" s="23"/>
      <c r="AJ3129" s="23"/>
      <c r="AK3129" s="23"/>
      <c r="AL3129" s="23"/>
      <c r="AM3129" s="23"/>
      <c r="AN3129" s="23">
        <v>7.0</v>
      </c>
      <c r="AO3129" s="23"/>
      <c r="AP3129" s="23" t="s">
        <v>15187</v>
      </c>
      <c r="AQ3129" s="23"/>
      <c r="AR3129" s="23"/>
      <c r="AS3129" s="23"/>
    </row>
    <row r="3130" ht="12.0" customHeight="1">
      <c r="A3130" s="21" t="s">
        <v>15356</v>
      </c>
      <c r="B3130" s="22">
        <v>33.0</v>
      </c>
      <c r="C3130" s="23" t="s">
        <v>173</v>
      </c>
      <c r="D3130" s="23"/>
      <c r="E3130" s="23"/>
      <c r="F3130" s="24" t="s">
        <v>1980</v>
      </c>
      <c r="G3130" s="21" t="s">
        <v>1891</v>
      </c>
      <c r="H3130" s="23" t="s">
        <v>76</v>
      </c>
      <c r="I3130" s="23" t="s">
        <v>1981</v>
      </c>
      <c r="J3130" s="23" t="s">
        <v>1982</v>
      </c>
      <c r="K3130" s="23" t="s">
        <v>1983</v>
      </c>
      <c r="L3130" s="26" t="s">
        <v>1978</v>
      </c>
      <c r="M3130" s="23" t="s">
        <v>81</v>
      </c>
      <c r="N3130" s="23" t="s">
        <v>82</v>
      </c>
      <c r="O3130" s="23" t="s">
        <v>1142</v>
      </c>
      <c r="P3130" s="23" t="s">
        <v>1069</v>
      </c>
      <c r="Q3130" s="29" t="s">
        <v>1984</v>
      </c>
      <c r="R3130" s="21" t="s">
        <v>1897</v>
      </c>
      <c r="S3130" s="23" t="s">
        <v>76</v>
      </c>
      <c r="T3130" s="23" t="s">
        <v>1985</v>
      </c>
      <c r="U3130" s="23" t="s">
        <v>1986</v>
      </c>
      <c r="V3130" s="23">
        <v>1.15968355E8</v>
      </c>
      <c r="W3130" s="23"/>
      <c r="X3130" s="23" t="s">
        <v>1988</v>
      </c>
      <c r="Y3130" s="23" t="s">
        <v>100</v>
      </c>
      <c r="Z3130" s="23" t="s">
        <v>88</v>
      </c>
      <c r="AA3130" s="31">
        <v>9.0</v>
      </c>
      <c r="AB3130" s="23"/>
      <c r="AC3130" s="23"/>
      <c r="AD3130" s="23"/>
      <c r="AE3130" s="23"/>
      <c r="AF3130" s="23"/>
      <c r="AG3130" s="23"/>
      <c r="AH3130" s="23"/>
      <c r="AI3130" s="23"/>
      <c r="AJ3130" s="23"/>
      <c r="AK3130" s="23"/>
      <c r="AL3130" s="23"/>
      <c r="AM3130" s="23"/>
      <c r="AN3130" s="23">
        <v>9.0</v>
      </c>
      <c r="AO3130" s="23"/>
      <c r="AP3130" s="23" t="s">
        <v>15182</v>
      </c>
      <c r="AQ3130" s="23"/>
      <c r="AR3130" s="23"/>
      <c r="AS3130" s="23"/>
    </row>
    <row r="3131" ht="12.0" customHeight="1">
      <c r="A3131" s="21" t="s">
        <v>15357</v>
      </c>
      <c r="B3131" s="22">
        <v>33.0</v>
      </c>
      <c r="C3131" s="23" t="s">
        <v>173</v>
      </c>
      <c r="D3131" s="23"/>
      <c r="E3131" s="23"/>
      <c r="F3131" s="24" t="s">
        <v>15358</v>
      </c>
      <c r="G3131" s="21" t="s">
        <v>15005</v>
      </c>
      <c r="H3131" s="23" t="s">
        <v>76</v>
      </c>
      <c r="I3131" s="23" t="s">
        <v>15359</v>
      </c>
      <c r="J3131" s="23"/>
      <c r="K3131" s="23" t="s">
        <v>15306</v>
      </c>
      <c r="L3131" s="26" t="s">
        <v>15306</v>
      </c>
      <c r="M3131" s="23" t="s">
        <v>81</v>
      </c>
      <c r="N3131" s="23" t="s">
        <v>82</v>
      </c>
      <c r="O3131" s="23" t="s">
        <v>4908</v>
      </c>
      <c r="P3131" s="23" t="s">
        <v>4909</v>
      </c>
      <c r="Q3131" s="29" t="s">
        <v>15360</v>
      </c>
      <c r="R3131" s="21" t="s">
        <v>15361</v>
      </c>
      <c r="S3131" s="23" t="s">
        <v>76</v>
      </c>
      <c r="T3131" s="23" t="s">
        <v>15362</v>
      </c>
      <c r="U3131" s="23" t="s">
        <v>15363</v>
      </c>
      <c r="V3131" s="23" t="s">
        <v>15306</v>
      </c>
      <c r="W3131" s="23" t="s">
        <v>2686</v>
      </c>
      <c r="X3131" s="23" t="s">
        <v>15364</v>
      </c>
      <c r="Y3131" s="23" t="s">
        <v>254</v>
      </c>
      <c r="Z3131" s="23" t="s">
        <v>88</v>
      </c>
      <c r="AA3131" s="31">
        <v>18.0</v>
      </c>
      <c r="AB3131" s="23"/>
      <c r="AC3131" s="23"/>
      <c r="AD3131" s="23"/>
      <c r="AE3131" s="23"/>
      <c r="AF3131" s="23"/>
      <c r="AG3131" s="23"/>
      <c r="AH3131" s="23"/>
      <c r="AI3131" s="23"/>
      <c r="AJ3131" s="23"/>
      <c r="AK3131" s="23"/>
      <c r="AL3131" s="23"/>
      <c r="AM3131" s="23"/>
      <c r="AN3131" s="23">
        <v>17.0</v>
      </c>
      <c r="AO3131" s="23"/>
      <c r="AP3131" s="23" t="s">
        <v>15182</v>
      </c>
      <c r="AQ3131" s="23"/>
      <c r="AR3131" s="23"/>
      <c r="AS3131" s="23"/>
    </row>
    <row r="3132" ht="12.0" customHeight="1">
      <c r="A3132" s="21" t="s">
        <v>15365</v>
      </c>
      <c r="B3132" s="22">
        <v>33.0</v>
      </c>
      <c r="C3132" s="23" t="s">
        <v>173</v>
      </c>
      <c r="D3132" s="23"/>
      <c r="E3132" s="23"/>
      <c r="F3132" s="24" t="s">
        <v>15366</v>
      </c>
      <c r="G3132" s="21" t="s">
        <v>15027</v>
      </c>
      <c r="H3132" s="23" t="s">
        <v>1085</v>
      </c>
      <c r="I3132" s="23" t="s">
        <v>15033</v>
      </c>
      <c r="J3132" s="23"/>
      <c r="K3132" s="23" t="s">
        <v>14894</v>
      </c>
      <c r="L3132" s="26" t="s">
        <v>13968</v>
      </c>
      <c r="M3132" s="23" t="s">
        <v>81</v>
      </c>
      <c r="N3132" s="23" t="s">
        <v>308</v>
      </c>
      <c r="O3132" s="23" t="s">
        <v>4986</v>
      </c>
      <c r="P3132" s="23" t="s">
        <v>474</v>
      </c>
      <c r="Q3132" s="29" t="s">
        <v>14013</v>
      </c>
      <c r="R3132" s="21" t="s">
        <v>9082</v>
      </c>
      <c r="S3132" s="23" t="s">
        <v>666</v>
      </c>
      <c r="T3132" s="23" t="s">
        <v>14014</v>
      </c>
      <c r="U3132" s="23"/>
      <c r="V3132" s="23" t="s">
        <v>14015</v>
      </c>
      <c r="W3132" s="23"/>
      <c r="X3132" s="23" t="s">
        <v>14016</v>
      </c>
      <c r="Y3132" s="23" t="s">
        <v>350</v>
      </c>
      <c r="Z3132" s="23" t="s">
        <v>88</v>
      </c>
      <c r="AA3132" s="31">
        <v>4.0</v>
      </c>
      <c r="AB3132" s="23"/>
      <c r="AC3132" s="23"/>
      <c r="AD3132" s="23"/>
      <c r="AE3132" s="23"/>
      <c r="AF3132" s="23"/>
      <c r="AG3132" s="23"/>
      <c r="AH3132" s="23"/>
      <c r="AI3132" s="23"/>
      <c r="AJ3132" s="23"/>
      <c r="AK3132" s="23"/>
      <c r="AL3132" s="23"/>
      <c r="AM3132" s="23"/>
      <c r="AN3132" s="23">
        <v>4.0</v>
      </c>
      <c r="AO3132" s="23"/>
      <c r="AP3132" s="23" t="s">
        <v>15182</v>
      </c>
      <c r="AQ3132" s="23"/>
      <c r="AR3132" s="23"/>
      <c r="AS3132" s="23"/>
    </row>
    <row r="3133" ht="12.0" customHeight="1">
      <c r="A3133" s="21" t="s">
        <v>15367</v>
      </c>
      <c r="B3133" s="22">
        <v>33.0</v>
      </c>
      <c r="C3133" s="23" t="s">
        <v>173</v>
      </c>
      <c r="D3133" s="23"/>
      <c r="E3133" s="23"/>
      <c r="F3133" s="24" t="s">
        <v>15368</v>
      </c>
      <c r="G3133" s="21" t="s">
        <v>1241</v>
      </c>
      <c r="H3133" s="23" t="s">
        <v>76</v>
      </c>
      <c r="I3133" s="23" t="s">
        <v>15369</v>
      </c>
      <c r="J3133" s="23" t="s">
        <v>15370</v>
      </c>
      <c r="K3133" s="23">
        <v>8.079952288E9</v>
      </c>
      <c r="L3133" s="23"/>
      <c r="M3133" s="23" t="s">
        <v>81</v>
      </c>
      <c r="N3133" s="23" t="s">
        <v>82</v>
      </c>
      <c r="O3133" s="23" t="s">
        <v>2109</v>
      </c>
      <c r="P3133" s="23" t="s">
        <v>1136</v>
      </c>
      <c r="Q3133" s="29" t="s">
        <v>15371</v>
      </c>
      <c r="R3133" s="21" t="s">
        <v>3156</v>
      </c>
      <c r="S3133" s="23" t="s">
        <v>76</v>
      </c>
      <c r="T3133" s="23" t="s">
        <v>15372</v>
      </c>
      <c r="U3133" s="23" t="s">
        <v>15373</v>
      </c>
      <c r="V3133" s="23" t="s">
        <v>15374</v>
      </c>
      <c r="W3133" s="23"/>
      <c r="X3133" s="23" t="s">
        <v>1887</v>
      </c>
      <c r="Y3133" s="23" t="s">
        <v>350</v>
      </c>
      <c r="Z3133" s="23" t="s">
        <v>88</v>
      </c>
      <c r="AA3133" s="31">
        <v>4.0</v>
      </c>
      <c r="AB3133" s="23"/>
      <c r="AC3133" s="23"/>
      <c r="AD3133" s="23"/>
      <c r="AE3133" s="23"/>
      <c r="AF3133" s="23"/>
      <c r="AG3133" s="23"/>
      <c r="AH3133" s="23"/>
      <c r="AI3133" s="23"/>
      <c r="AJ3133" s="23"/>
      <c r="AK3133" s="23"/>
      <c r="AL3133" s="23"/>
      <c r="AM3133" s="23"/>
      <c r="AN3133" s="23">
        <v>4.0</v>
      </c>
      <c r="AO3133" s="23"/>
      <c r="AP3133" s="23" t="s">
        <v>15182</v>
      </c>
      <c r="AQ3133" s="23"/>
      <c r="AR3133" s="23"/>
      <c r="AS3133" s="23"/>
    </row>
    <row r="3134" ht="12.0" customHeight="1">
      <c r="A3134" s="21" t="s">
        <v>15375</v>
      </c>
      <c r="B3134" s="22">
        <v>33.0</v>
      </c>
      <c r="C3134" s="23" t="s">
        <v>173</v>
      </c>
      <c r="D3134" s="23"/>
      <c r="E3134" s="23"/>
      <c r="F3134" s="24" t="s">
        <v>15376</v>
      </c>
      <c r="G3134" s="21" t="s">
        <v>147</v>
      </c>
      <c r="H3134" s="23" t="s">
        <v>76</v>
      </c>
      <c r="I3134" s="23" t="s">
        <v>15377</v>
      </c>
      <c r="J3134" s="23"/>
      <c r="K3134" s="23" t="s">
        <v>15378</v>
      </c>
      <c r="L3134" s="26" t="s">
        <v>15379</v>
      </c>
      <c r="M3134" s="23" t="s">
        <v>81</v>
      </c>
      <c r="N3134" s="23" t="s">
        <v>82</v>
      </c>
      <c r="O3134" s="23" t="s">
        <v>2196</v>
      </c>
      <c r="P3134" s="23" t="s">
        <v>2197</v>
      </c>
      <c r="Q3134" s="29" t="s">
        <v>1013</v>
      </c>
      <c r="R3134" s="21" t="s">
        <v>94</v>
      </c>
      <c r="S3134" s="23" t="s">
        <v>76</v>
      </c>
      <c r="T3134" s="23" t="s">
        <v>1014</v>
      </c>
      <c r="U3134" s="23"/>
      <c r="V3134" s="23" t="s">
        <v>1009</v>
      </c>
      <c r="W3134" s="23" t="s">
        <v>15380</v>
      </c>
      <c r="X3134" s="23" t="s">
        <v>1015</v>
      </c>
      <c r="Y3134" s="23" t="s">
        <v>350</v>
      </c>
      <c r="Z3134" s="23" t="s">
        <v>88</v>
      </c>
      <c r="AA3134" s="31">
        <v>12.0</v>
      </c>
      <c r="AB3134" s="23"/>
      <c r="AC3134" s="23"/>
      <c r="AD3134" s="23"/>
      <c r="AE3134" s="23"/>
      <c r="AF3134" s="23"/>
      <c r="AG3134" s="23"/>
      <c r="AH3134" s="23"/>
      <c r="AI3134" s="23"/>
      <c r="AJ3134" s="23"/>
      <c r="AK3134" s="23"/>
      <c r="AL3134" s="23"/>
      <c r="AM3134" s="23"/>
      <c r="AN3134" s="23">
        <v>12.0</v>
      </c>
      <c r="AO3134" s="23"/>
      <c r="AP3134" s="23" t="s">
        <v>15176</v>
      </c>
      <c r="AQ3134" s="23"/>
      <c r="AR3134" s="23"/>
      <c r="AS3134" s="23"/>
    </row>
    <row r="3135" ht="12.0" customHeight="1">
      <c r="A3135" s="21" t="s">
        <v>15381</v>
      </c>
      <c r="B3135" s="22">
        <v>33.0</v>
      </c>
      <c r="C3135" s="23" t="s">
        <v>173</v>
      </c>
      <c r="D3135" s="23"/>
      <c r="E3135" s="23"/>
      <c r="F3135" s="24" t="s">
        <v>15382</v>
      </c>
      <c r="G3135" s="21" t="s">
        <v>340</v>
      </c>
      <c r="H3135" s="23" t="s">
        <v>76</v>
      </c>
      <c r="I3135" s="23" t="s">
        <v>15383</v>
      </c>
      <c r="J3135" s="23"/>
      <c r="K3135" s="23">
        <v>9.062131209E9</v>
      </c>
      <c r="L3135" s="23"/>
      <c r="M3135" s="23" t="s">
        <v>81</v>
      </c>
      <c r="N3135" s="23" t="s">
        <v>82</v>
      </c>
      <c r="O3135" s="23" t="s">
        <v>2218</v>
      </c>
      <c r="P3135" s="23" t="s">
        <v>577</v>
      </c>
      <c r="Q3135" s="29" t="s">
        <v>15384</v>
      </c>
      <c r="R3135" s="21" t="s">
        <v>5879</v>
      </c>
      <c r="S3135" s="23" t="s">
        <v>492</v>
      </c>
      <c r="T3135" s="23" t="s">
        <v>15385</v>
      </c>
      <c r="U3135" s="23"/>
      <c r="V3135" s="23">
        <v>9.062131209E9</v>
      </c>
      <c r="W3135" s="23" t="s">
        <v>15386</v>
      </c>
      <c r="X3135" s="23" t="s">
        <v>15387</v>
      </c>
      <c r="Y3135" s="23" t="s">
        <v>350</v>
      </c>
      <c r="Z3135" s="23" t="s">
        <v>88</v>
      </c>
      <c r="AA3135" s="31">
        <v>41.0</v>
      </c>
      <c r="AB3135" s="23"/>
      <c r="AC3135" s="23"/>
      <c r="AD3135" s="23"/>
      <c r="AE3135" s="23"/>
      <c r="AF3135" s="23"/>
      <c r="AG3135" s="23"/>
      <c r="AH3135" s="23"/>
      <c r="AI3135" s="23"/>
      <c r="AJ3135" s="23"/>
      <c r="AK3135" s="23"/>
      <c r="AL3135" s="23"/>
      <c r="AM3135" s="23"/>
      <c r="AN3135" s="23">
        <v>34.0</v>
      </c>
      <c r="AO3135" s="23"/>
      <c r="AP3135" s="23" t="s">
        <v>15182</v>
      </c>
      <c r="AQ3135" s="23"/>
      <c r="AR3135" s="23"/>
      <c r="AS3135" s="23"/>
    </row>
    <row r="3136" ht="12.0" customHeight="1">
      <c r="A3136" s="21" t="s">
        <v>15388</v>
      </c>
      <c r="B3136" s="22">
        <v>33.0</v>
      </c>
      <c r="C3136" s="23" t="s">
        <v>173</v>
      </c>
      <c r="D3136" s="23"/>
      <c r="E3136" s="23"/>
      <c r="F3136" s="24" t="s">
        <v>15389</v>
      </c>
      <c r="G3136" s="21" t="s">
        <v>2328</v>
      </c>
      <c r="H3136" s="23" t="s">
        <v>76</v>
      </c>
      <c r="I3136" s="23" t="s">
        <v>15390</v>
      </c>
      <c r="J3136" s="23" t="s">
        <v>15391</v>
      </c>
      <c r="K3136" s="23" t="s">
        <v>15392</v>
      </c>
      <c r="L3136" s="26" t="s">
        <v>15393</v>
      </c>
      <c r="M3136" s="23" t="s">
        <v>81</v>
      </c>
      <c r="N3136" s="23" t="s">
        <v>82</v>
      </c>
      <c r="O3136" s="23" t="s">
        <v>2218</v>
      </c>
      <c r="P3136" s="23" t="s">
        <v>577</v>
      </c>
      <c r="Q3136" s="29" t="s">
        <v>15394</v>
      </c>
      <c r="R3136" s="21" t="s">
        <v>13366</v>
      </c>
      <c r="S3136" s="23" t="s">
        <v>666</v>
      </c>
      <c r="T3136" s="23" t="s">
        <v>15395</v>
      </c>
      <c r="U3136" s="23" t="s">
        <v>15396</v>
      </c>
      <c r="V3136" s="23" t="s">
        <v>15392</v>
      </c>
      <c r="W3136" s="23" t="s">
        <v>15397</v>
      </c>
      <c r="X3136" s="23" t="s">
        <v>15398</v>
      </c>
      <c r="Y3136" s="23" t="s">
        <v>100</v>
      </c>
      <c r="Z3136" s="23" t="s">
        <v>88</v>
      </c>
      <c r="AA3136" s="31">
        <v>60.0</v>
      </c>
      <c r="AB3136" s="23"/>
      <c r="AC3136" s="23"/>
      <c r="AD3136" s="23"/>
      <c r="AE3136" s="23"/>
      <c r="AF3136" s="23"/>
      <c r="AG3136" s="23"/>
      <c r="AH3136" s="23"/>
      <c r="AI3136" s="23"/>
      <c r="AJ3136" s="23"/>
      <c r="AK3136" s="23"/>
      <c r="AL3136" s="23"/>
      <c r="AM3136" s="23"/>
      <c r="AN3136" s="23">
        <v>40.0</v>
      </c>
      <c r="AO3136" s="23"/>
      <c r="AP3136" s="23" t="s">
        <v>15182</v>
      </c>
      <c r="AQ3136" s="23"/>
      <c r="AR3136" s="23"/>
      <c r="AS3136" s="23"/>
    </row>
    <row r="3137" ht="12.0" customHeight="1">
      <c r="A3137" s="21" t="s">
        <v>15399</v>
      </c>
      <c r="B3137" s="22">
        <v>33.0</v>
      </c>
      <c r="C3137" s="23" t="s">
        <v>173</v>
      </c>
      <c r="D3137" s="23"/>
      <c r="E3137" s="23"/>
      <c r="F3137" s="24" t="s">
        <v>15400</v>
      </c>
      <c r="G3137" s="21" t="s">
        <v>3041</v>
      </c>
      <c r="H3137" s="23" t="s">
        <v>76</v>
      </c>
      <c r="I3137" s="23" t="s">
        <v>15401</v>
      </c>
      <c r="J3137" s="23" t="s">
        <v>15402</v>
      </c>
      <c r="K3137" s="23">
        <v>8.033847127E9</v>
      </c>
      <c r="L3137" s="26" t="s">
        <v>15342</v>
      </c>
      <c r="M3137" s="23" t="s">
        <v>81</v>
      </c>
      <c r="N3137" s="23" t="s">
        <v>82</v>
      </c>
      <c r="O3137" s="23" t="s">
        <v>2263</v>
      </c>
      <c r="P3137" s="23" t="s">
        <v>109</v>
      </c>
      <c r="Q3137" s="29" t="s">
        <v>15403</v>
      </c>
      <c r="R3137" s="21" t="s">
        <v>3041</v>
      </c>
      <c r="S3137" s="23" t="s">
        <v>76</v>
      </c>
      <c r="T3137" s="23" t="s">
        <v>15401</v>
      </c>
      <c r="U3137" s="23"/>
      <c r="V3137" s="23" t="s">
        <v>15404</v>
      </c>
      <c r="W3137" s="23" t="s">
        <v>15405</v>
      </c>
      <c r="X3137" s="23" t="s">
        <v>15406</v>
      </c>
      <c r="Y3137" s="23" t="s">
        <v>100</v>
      </c>
      <c r="Z3137" s="23" t="s">
        <v>88</v>
      </c>
      <c r="AA3137" s="31">
        <v>30.0</v>
      </c>
      <c r="AB3137" s="23"/>
      <c r="AC3137" s="23"/>
      <c r="AD3137" s="23"/>
      <c r="AE3137" s="23"/>
      <c r="AF3137" s="23"/>
      <c r="AG3137" s="23"/>
      <c r="AH3137" s="23"/>
      <c r="AI3137" s="23"/>
      <c r="AJ3137" s="23"/>
      <c r="AK3137" s="23"/>
      <c r="AL3137" s="23"/>
      <c r="AM3137" s="23"/>
      <c r="AN3137" s="23">
        <v>39.0</v>
      </c>
      <c r="AO3137" s="23"/>
      <c r="AP3137" s="23" t="s">
        <v>15182</v>
      </c>
      <c r="AQ3137" s="23"/>
      <c r="AR3137" s="23"/>
      <c r="AS3137" s="23"/>
    </row>
    <row r="3138" ht="12.0" customHeight="1">
      <c r="A3138" s="21" t="s">
        <v>15407</v>
      </c>
      <c r="B3138" s="22">
        <v>33.0</v>
      </c>
      <c r="C3138" s="23" t="s">
        <v>173</v>
      </c>
      <c r="D3138" s="23"/>
      <c r="E3138" s="23"/>
      <c r="F3138" s="24" t="s">
        <v>15408</v>
      </c>
      <c r="G3138" s="21" t="s">
        <v>641</v>
      </c>
      <c r="H3138" s="23" t="s">
        <v>76</v>
      </c>
      <c r="I3138" s="23" t="s">
        <v>15409</v>
      </c>
      <c r="J3138" s="23"/>
      <c r="K3138" s="23" t="s">
        <v>11781</v>
      </c>
      <c r="L3138" s="26" t="s">
        <v>6922</v>
      </c>
      <c r="M3138" s="23" t="s">
        <v>81</v>
      </c>
      <c r="N3138" s="23" t="s">
        <v>82</v>
      </c>
      <c r="O3138" s="23" t="s">
        <v>5197</v>
      </c>
      <c r="P3138" s="23" t="s">
        <v>1303</v>
      </c>
      <c r="Q3138" s="29" t="s">
        <v>11782</v>
      </c>
      <c r="R3138" s="21" t="s">
        <v>2688</v>
      </c>
      <c r="S3138" s="23" t="s">
        <v>2689</v>
      </c>
      <c r="T3138" s="23" t="s">
        <v>11783</v>
      </c>
      <c r="U3138" s="23"/>
      <c r="V3138" s="23" t="s">
        <v>11784</v>
      </c>
      <c r="W3138" s="23" t="s">
        <v>15410</v>
      </c>
      <c r="X3138" s="23" t="s">
        <v>11785</v>
      </c>
      <c r="Y3138" s="23" t="s">
        <v>100</v>
      </c>
      <c r="Z3138" s="23" t="s">
        <v>88</v>
      </c>
      <c r="AA3138" s="31">
        <v>53.0</v>
      </c>
      <c r="AB3138" s="23"/>
      <c r="AC3138" s="23"/>
      <c r="AD3138" s="23"/>
      <c r="AE3138" s="23"/>
      <c r="AF3138" s="23"/>
      <c r="AG3138" s="23"/>
      <c r="AH3138" s="23"/>
      <c r="AI3138" s="23"/>
      <c r="AJ3138" s="23"/>
      <c r="AK3138" s="23"/>
      <c r="AL3138" s="23"/>
      <c r="AM3138" s="23"/>
      <c r="AN3138" s="23">
        <v>58.0</v>
      </c>
      <c r="AO3138" s="23"/>
      <c r="AP3138" s="23" t="s">
        <v>15182</v>
      </c>
      <c r="AQ3138" s="23"/>
      <c r="AR3138" s="23"/>
      <c r="AS3138" s="23"/>
    </row>
    <row r="3139" ht="12.0" customHeight="1">
      <c r="A3139" s="21" t="s">
        <v>15411</v>
      </c>
      <c r="B3139" s="22">
        <v>33.0</v>
      </c>
      <c r="C3139" s="23" t="s">
        <v>173</v>
      </c>
      <c r="D3139" s="23"/>
      <c r="E3139" s="23"/>
      <c r="F3139" s="24" t="s">
        <v>15412</v>
      </c>
      <c r="G3139" s="21" t="s">
        <v>154</v>
      </c>
      <c r="H3139" s="23" t="s">
        <v>76</v>
      </c>
      <c r="I3139" s="23" t="s">
        <v>15413</v>
      </c>
      <c r="J3139" s="23" t="s">
        <v>15414</v>
      </c>
      <c r="K3139" s="23" t="s">
        <v>15415</v>
      </c>
      <c r="L3139" s="26" t="s">
        <v>15355</v>
      </c>
      <c r="M3139" s="23" t="s">
        <v>81</v>
      </c>
      <c r="N3139" s="23" t="s">
        <v>82</v>
      </c>
      <c r="O3139" s="23" t="s">
        <v>746</v>
      </c>
      <c r="P3139" s="23" t="s">
        <v>466</v>
      </c>
      <c r="Q3139" s="29" t="s">
        <v>15416</v>
      </c>
      <c r="R3139" s="21" t="s">
        <v>154</v>
      </c>
      <c r="S3139" s="23" t="s">
        <v>76</v>
      </c>
      <c r="T3139" s="23" t="s">
        <v>15413</v>
      </c>
      <c r="U3139" s="23" t="s">
        <v>15414</v>
      </c>
      <c r="V3139" s="23" t="s">
        <v>15415</v>
      </c>
      <c r="W3139" s="23" t="s">
        <v>195</v>
      </c>
      <c r="X3139" s="23" t="s">
        <v>15417</v>
      </c>
      <c r="Y3139" s="23" t="s">
        <v>100</v>
      </c>
      <c r="Z3139" s="23" t="s">
        <v>88</v>
      </c>
      <c r="AA3139" s="31">
        <v>7.0</v>
      </c>
      <c r="AB3139" s="23"/>
      <c r="AC3139" s="23"/>
      <c r="AD3139" s="23"/>
      <c r="AE3139" s="23"/>
      <c r="AF3139" s="23"/>
      <c r="AG3139" s="23"/>
      <c r="AH3139" s="23"/>
      <c r="AI3139" s="23"/>
      <c r="AJ3139" s="23"/>
      <c r="AK3139" s="23"/>
      <c r="AL3139" s="23"/>
      <c r="AM3139" s="23"/>
      <c r="AN3139" s="23">
        <v>7.0</v>
      </c>
      <c r="AO3139" s="23"/>
      <c r="AP3139" s="23" t="s">
        <v>15182</v>
      </c>
      <c r="AQ3139" s="23"/>
      <c r="AR3139" s="23"/>
      <c r="AS3139" s="23"/>
    </row>
    <row r="3140" ht="12.0" customHeight="1">
      <c r="A3140" s="21" t="s">
        <v>15418</v>
      </c>
      <c r="B3140" s="22">
        <v>33.0</v>
      </c>
      <c r="C3140" s="23" t="s">
        <v>173</v>
      </c>
      <c r="D3140" s="23"/>
      <c r="E3140" s="23"/>
      <c r="F3140" s="24" t="s">
        <v>15419</v>
      </c>
      <c r="G3140" s="21" t="s">
        <v>210</v>
      </c>
      <c r="H3140" s="23" t="s">
        <v>76</v>
      </c>
      <c r="I3140" s="23" t="s">
        <v>2572</v>
      </c>
      <c r="J3140" s="23" t="s">
        <v>2573</v>
      </c>
      <c r="K3140" s="23" t="s">
        <v>2574</v>
      </c>
      <c r="L3140" s="23"/>
      <c r="M3140" s="23" t="s">
        <v>81</v>
      </c>
      <c r="N3140" s="23" t="s">
        <v>82</v>
      </c>
      <c r="O3140" s="23" t="s">
        <v>2249</v>
      </c>
      <c r="P3140" s="23" t="s">
        <v>2250</v>
      </c>
      <c r="Q3140" s="29" t="s">
        <v>2575</v>
      </c>
      <c r="R3140" s="21" t="s">
        <v>147</v>
      </c>
      <c r="S3140" s="23" t="s">
        <v>76</v>
      </c>
      <c r="T3140" s="23" t="s">
        <v>2576</v>
      </c>
      <c r="U3140" s="23" t="s">
        <v>2577</v>
      </c>
      <c r="V3140" s="23" t="s">
        <v>2574</v>
      </c>
      <c r="W3140" s="23" t="s">
        <v>195</v>
      </c>
      <c r="X3140" s="23" t="s">
        <v>2578</v>
      </c>
      <c r="Y3140" s="23" t="s">
        <v>100</v>
      </c>
      <c r="Z3140" s="23" t="s">
        <v>88</v>
      </c>
      <c r="AA3140" s="31">
        <v>4.0</v>
      </c>
      <c r="AB3140" s="23"/>
      <c r="AC3140" s="23"/>
      <c r="AD3140" s="23"/>
      <c r="AE3140" s="23"/>
      <c r="AF3140" s="23"/>
      <c r="AG3140" s="23"/>
      <c r="AH3140" s="23"/>
      <c r="AI3140" s="23"/>
      <c r="AJ3140" s="23"/>
      <c r="AK3140" s="23"/>
      <c r="AL3140" s="23"/>
      <c r="AM3140" s="23"/>
      <c r="AN3140" s="23">
        <v>4.0</v>
      </c>
      <c r="AO3140" s="23"/>
      <c r="AP3140" s="23" t="s">
        <v>15176</v>
      </c>
      <c r="AQ3140" s="23"/>
      <c r="AR3140" s="23"/>
      <c r="AS3140" s="23"/>
    </row>
    <row r="3141" ht="12.0" customHeight="1">
      <c r="A3141" s="21" t="s">
        <v>15420</v>
      </c>
      <c r="B3141" s="22">
        <v>33.0</v>
      </c>
      <c r="C3141" s="23" t="s">
        <v>173</v>
      </c>
      <c r="D3141" s="23"/>
      <c r="E3141" s="23"/>
      <c r="F3141" s="24" t="s">
        <v>15421</v>
      </c>
      <c r="G3141" s="21" t="s">
        <v>15422</v>
      </c>
      <c r="H3141" s="23" t="s">
        <v>76</v>
      </c>
      <c r="I3141" s="23" t="s">
        <v>15423</v>
      </c>
      <c r="J3141" s="23" t="s">
        <v>15424</v>
      </c>
      <c r="K3141" s="23" t="s">
        <v>2685</v>
      </c>
      <c r="L3141" s="26" t="s">
        <v>2686</v>
      </c>
      <c r="M3141" s="23" t="s">
        <v>81</v>
      </c>
      <c r="N3141" s="23" t="s">
        <v>82</v>
      </c>
      <c r="O3141" s="23" t="s">
        <v>2623</v>
      </c>
      <c r="P3141" s="23" t="s">
        <v>250</v>
      </c>
      <c r="Q3141" s="29" t="s">
        <v>2687</v>
      </c>
      <c r="R3141" s="21" t="s">
        <v>2688</v>
      </c>
      <c r="S3141" s="23" t="s">
        <v>2689</v>
      </c>
      <c r="T3141" s="23" t="s">
        <v>2690</v>
      </c>
      <c r="U3141" s="23"/>
      <c r="V3141" s="23" t="s">
        <v>2685</v>
      </c>
      <c r="W3141" s="23" t="s">
        <v>3232</v>
      </c>
      <c r="X3141" s="23" t="s">
        <v>2691</v>
      </c>
      <c r="Y3141" s="23" t="s">
        <v>350</v>
      </c>
      <c r="Z3141" s="23" t="s">
        <v>88</v>
      </c>
      <c r="AA3141" s="31">
        <v>53.0</v>
      </c>
      <c r="AB3141" s="23"/>
      <c r="AC3141" s="23"/>
      <c r="AD3141" s="23"/>
      <c r="AE3141" s="23"/>
      <c r="AF3141" s="23"/>
      <c r="AG3141" s="23"/>
      <c r="AH3141" s="23"/>
      <c r="AI3141" s="23"/>
      <c r="AJ3141" s="23"/>
      <c r="AK3141" s="23"/>
      <c r="AL3141" s="23"/>
      <c r="AM3141" s="23"/>
      <c r="AN3141" s="23">
        <v>27.0</v>
      </c>
      <c r="AO3141" s="23"/>
      <c r="AP3141" s="23" t="s">
        <v>15182</v>
      </c>
      <c r="AQ3141" s="23"/>
      <c r="AR3141" s="23"/>
      <c r="AS3141" s="23"/>
    </row>
    <row r="3142" ht="12.0" customHeight="1">
      <c r="A3142" s="21" t="s">
        <v>15425</v>
      </c>
      <c r="B3142" s="22">
        <v>33.0</v>
      </c>
      <c r="C3142" s="23" t="s">
        <v>173</v>
      </c>
      <c r="D3142" s="23"/>
      <c r="E3142" s="23"/>
      <c r="F3142" s="24" t="s">
        <v>2807</v>
      </c>
      <c r="G3142" s="21" t="s">
        <v>384</v>
      </c>
      <c r="H3142" s="23" t="s">
        <v>76</v>
      </c>
      <c r="I3142" s="23" t="s">
        <v>2808</v>
      </c>
      <c r="J3142" s="23" t="s">
        <v>2809</v>
      </c>
      <c r="K3142" s="23" t="s">
        <v>2810</v>
      </c>
      <c r="L3142" s="23"/>
      <c r="M3142" s="23" t="s">
        <v>81</v>
      </c>
      <c r="N3142" s="23" t="s">
        <v>82</v>
      </c>
      <c r="O3142" s="23" t="s">
        <v>2797</v>
      </c>
      <c r="P3142" s="23" t="s">
        <v>835</v>
      </c>
      <c r="Q3142" s="29" t="s">
        <v>2811</v>
      </c>
      <c r="R3142" s="21" t="s">
        <v>2812</v>
      </c>
      <c r="S3142" s="23" t="s">
        <v>2813</v>
      </c>
      <c r="T3142" s="23" t="s">
        <v>2814</v>
      </c>
      <c r="U3142" s="23" t="s">
        <v>2815</v>
      </c>
      <c r="V3142" s="23" t="s">
        <v>2816</v>
      </c>
      <c r="W3142" s="23" t="s">
        <v>3256</v>
      </c>
      <c r="X3142" s="23" t="s">
        <v>2817</v>
      </c>
      <c r="Y3142" s="23" t="s">
        <v>100</v>
      </c>
      <c r="Z3142" s="23" t="s">
        <v>88</v>
      </c>
      <c r="AA3142" s="31">
        <v>7.0</v>
      </c>
      <c r="AB3142" s="23"/>
      <c r="AC3142" s="23"/>
      <c r="AD3142" s="23"/>
      <c r="AE3142" s="23"/>
      <c r="AF3142" s="23"/>
      <c r="AG3142" s="23"/>
      <c r="AH3142" s="23"/>
      <c r="AI3142" s="23"/>
      <c r="AJ3142" s="23"/>
      <c r="AK3142" s="23"/>
      <c r="AL3142" s="23"/>
      <c r="AM3142" s="23"/>
      <c r="AN3142" s="23">
        <v>4.0</v>
      </c>
      <c r="AO3142" s="23"/>
      <c r="AP3142" s="23" t="s">
        <v>15182</v>
      </c>
      <c r="AQ3142" s="23"/>
      <c r="AR3142" s="23"/>
      <c r="AS3142" s="23"/>
    </row>
    <row r="3143" ht="12.0" customHeight="1">
      <c r="A3143" s="21" t="s">
        <v>15426</v>
      </c>
      <c r="B3143" s="22">
        <v>33.0</v>
      </c>
      <c r="C3143" s="23" t="s">
        <v>173</v>
      </c>
      <c r="D3143" s="23"/>
      <c r="E3143" s="23"/>
      <c r="F3143" s="24" t="s">
        <v>15427</v>
      </c>
      <c r="G3143" s="21" t="s">
        <v>227</v>
      </c>
      <c r="H3143" s="23" t="s">
        <v>76</v>
      </c>
      <c r="I3143" s="23" t="s">
        <v>15428</v>
      </c>
      <c r="J3143" s="23" t="s">
        <v>15429</v>
      </c>
      <c r="K3143" s="23" t="s">
        <v>15430</v>
      </c>
      <c r="L3143" s="23"/>
      <c r="M3143" s="23" t="s">
        <v>81</v>
      </c>
      <c r="N3143" s="23" t="s">
        <v>82</v>
      </c>
      <c r="O3143" s="23" t="s">
        <v>3028</v>
      </c>
      <c r="P3143" s="23" t="s">
        <v>1671</v>
      </c>
      <c r="Q3143" s="29" t="s">
        <v>15431</v>
      </c>
      <c r="R3143" s="21" t="s">
        <v>9899</v>
      </c>
      <c r="S3143" s="23" t="s">
        <v>1085</v>
      </c>
      <c r="T3143" s="23" t="s">
        <v>15432</v>
      </c>
      <c r="U3143" s="23"/>
      <c r="V3143" s="23" t="s">
        <v>15430</v>
      </c>
      <c r="W3143" s="23" t="s">
        <v>3404</v>
      </c>
      <c r="X3143" s="23" t="s">
        <v>15433</v>
      </c>
      <c r="Y3143" s="23" t="s">
        <v>350</v>
      </c>
      <c r="Z3143" s="23"/>
      <c r="AA3143" s="31">
        <v>4.0</v>
      </c>
      <c r="AB3143" s="23"/>
      <c r="AC3143" s="23"/>
      <c r="AD3143" s="23"/>
      <c r="AE3143" s="23"/>
      <c r="AF3143" s="23"/>
      <c r="AG3143" s="23"/>
      <c r="AH3143" s="23"/>
      <c r="AI3143" s="23"/>
      <c r="AJ3143" s="23"/>
      <c r="AK3143" s="23"/>
      <c r="AL3143" s="23"/>
      <c r="AM3143" s="23"/>
      <c r="AN3143" s="23"/>
      <c r="AO3143" s="23"/>
      <c r="AP3143" s="23" t="s">
        <v>15182</v>
      </c>
      <c r="AQ3143" s="23"/>
      <c r="AR3143" s="23"/>
      <c r="AS3143" s="23"/>
    </row>
    <row r="3144" ht="12.0" customHeight="1">
      <c r="A3144" s="21" t="s">
        <v>15434</v>
      </c>
      <c r="B3144" s="22">
        <v>33.0</v>
      </c>
      <c r="C3144" s="23" t="s">
        <v>173</v>
      </c>
      <c r="D3144" s="23"/>
      <c r="E3144" s="23"/>
      <c r="F3144" s="24" t="s">
        <v>15435</v>
      </c>
      <c r="G3144" s="21" t="s">
        <v>3862</v>
      </c>
      <c r="H3144" s="23" t="s">
        <v>164</v>
      </c>
      <c r="I3144" s="23" t="s">
        <v>15436</v>
      </c>
      <c r="J3144" s="23"/>
      <c r="K3144" s="23" t="s">
        <v>15380</v>
      </c>
      <c r="L3144" s="26" t="s">
        <v>15380</v>
      </c>
      <c r="M3144" s="23" t="s">
        <v>81</v>
      </c>
      <c r="N3144" s="23" t="s">
        <v>82</v>
      </c>
      <c r="O3144" s="23" t="s">
        <v>83</v>
      </c>
      <c r="P3144" s="23" t="s">
        <v>84</v>
      </c>
      <c r="Q3144" s="29" t="s">
        <v>15437</v>
      </c>
      <c r="R3144" s="21" t="s">
        <v>3862</v>
      </c>
      <c r="S3144" s="23" t="s">
        <v>164</v>
      </c>
      <c r="T3144" s="23" t="s">
        <v>15436</v>
      </c>
      <c r="U3144" s="23"/>
      <c r="V3144" s="23" t="s">
        <v>15380</v>
      </c>
      <c r="W3144" s="23" t="s">
        <v>4078</v>
      </c>
      <c r="X3144" s="23" t="s">
        <v>15438</v>
      </c>
      <c r="Y3144" s="23" t="s">
        <v>254</v>
      </c>
      <c r="Z3144" s="23" t="s">
        <v>88</v>
      </c>
      <c r="AA3144" s="31">
        <v>10.0</v>
      </c>
      <c r="AB3144" s="23"/>
      <c r="AC3144" s="23"/>
      <c r="AD3144" s="23"/>
      <c r="AE3144" s="23"/>
      <c r="AF3144" s="23"/>
      <c r="AG3144" s="23"/>
      <c r="AH3144" s="23"/>
      <c r="AI3144" s="23"/>
      <c r="AJ3144" s="23"/>
      <c r="AK3144" s="23"/>
      <c r="AL3144" s="23"/>
      <c r="AM3144" s="23"/>
      <c r="AN3144" s="23">
        <v>10.0</v>
      </c>
      <c r="AO3144" s="23"/>
      <c r="AP3144" s="23" t="s">
        <v>15176</v>
      </c>
      <c r="AQ3144" s="23"/>
      <c r="AR3144" s="23"/>
      <c r="AS3144" s="23"/>
    </row>
    <row r="3145" ht="12.0" customHeight="1">
      <c r="A3145" s="21" t="s">
        <v>15439</v>
      </c>
      <c r="B3145" s="22">
        <v>33.0</v>
      </c>
      <c r="C3145" s="23" t="s">
        <v>173</v>
      </c>
      <c r="D3145" s="23"/>
      <c r="E3145" s="23"/>
      <c r="F3145" s="24" t="s">
        <v>15440</v>
      </c>
      <c r="G3145" s="21" t="s">
        <v>3985</v>
      </c>
      <c r="H3145" s="23" t="s">
        <v>164</v>
      </c>
      <c r="I3145" s="23" t="s">
        <v>15441</v>
      </c>
      <c r="J3145" s="23"/>
      <c r="K3145" s="23" t="s">
        <v>15442</v>
      </c>
      <c r="L3145" s="26" t="s">
        <v>15443</v>
      </c>
      <c r="M3145" s="23" t="s">
        <v>81</v>
      </c>
      <c r="N3145" s="23" t="s">
        <v>82</v>
      </c>
      <c r="O3145" s="23" t="s">
        <v>83</v>
      </c>
      <c r="P3145" s="23" t="s">
        <v>84</v>
      </c>
      <c r="Q3145" s="29" t="s">
        <v>15444</v>
      </c>
      <c r="R3145" s="21" t="s">
        <v>15445</v>
      </c>
      <c r="S3145" s="23" t="s">
        <v>838</v>
      </c>
      <c r="T3145" s="23" t="s">
        <v>15446</v>
      </c>
      <c r="U3145" s="23"/>
      <c r="V3145" s="23" t="s">
        <v>15447</v>
      </c>
      <c r="W3145" s="23" t="s">
        <v>3912</v>
      </c>
      <c r="X3145" s="23" t="s">
        <v>15448</v>
      </c>
      <c r="Y3145" s="23" t="s">
        <v>87</v>
      </c>
      <c r="Z3145" s="23" t="s">
        <v>88</v>
      </c>
      <c r="AA3145" s="31">
        <v>8.0</v>
      </c>
      <c r="AB3145" s="23"/>
      <c r="AC3145" s="23"/>
      <c r="AD3145" s="23"/>
      <c r="AE3145" s="23"/>
      <c r="AF3145" s="23"/>
      <c r="AG3145" s="23"/>
      <c r="AH3145" s="23"/>
      <c r="AI3145" s="23"/>
      <c r="AJ3145" s="23"/>
      <c r="AK3145" s="23"/>
      <c r="AL3145" s="23"/>
      <c r="AM3145" s="23"/>
      <c r="AN3145" s="23">
        <v>10.0</v>
      </c>
      <c r="AO3145" s="23"/>
      <c r="AP3145" s="23" t="s">
        <v>15182</v>
      </c>
      <c r="AQ3145" s="23"/>
      <c r="AR3145" s="23"/>
      <c r="AS3145" s="23"/>
    </row>
    <row r="3146" ht="12.0" customHeight="1">
      <c r="A3146" s="21" t="s">
        <v>15449</v>
      </c>
      <c r="B3146" s="22">
        <v>33.0</v>
      </c>
      <c r="C3146" s="23" t="s">
        <v>173</v>
      </c>
      <c r="D3146" s="23"/>
      <c r="E3146" s="23"/>
      <c r="F3146" s="24" t="s">
        <v>15450</v>
      </c>
      <c r="G3146" s="21" t="s">
        <v>3077</v>
      </c>
      <c r="H3146" s="23" t="s">
        <v>443</v>
      </c>
      <c r="I3146" s="23" t="s">
        <v>15451</v>
      </c>
      <c r="J3146" s="23" t="s">
        <v>15452</v>
      </c>
      <c r="K3146" s="23" t="s">
        <v>15453</v>
      </c>
      <c r="L3146" s="26" t="s">
        <v>15453</v>
      </c>
      <c r="M3146" s="23" t="s">
        <v>81</v>
      </c>
      <c r="N3146" s="23" t="s">
        <v>82</v>
      </c>
      <c r="O3146" s="23" t="s">
        <v>83</v>
      </c>
      <c r="P3146" s="23" t="s">
        <v>84</v>
      </c>
      <c r="Q3146" s="29" t="s">
        <v>15454</v>
      </c>
      <c r="R3146" s="21" t="s">
        <v>371</v>
      </c>
      <c r="S3146" s="23" t="s">
        <v>76</v>
      </c>
      <c r="T3146" s="23" t="s">
        <v>15455</v>
      </c>
      <c r="U3146" s="23" t="s">
        <v>15456</v>
      </c>
      <c r="V3146" s="23" t="s">
        <v>15457</v>
      </c>
      <c r="W3146" s="23" t="s">
        <v>7772</v>
      </c>
      <c r="X3146" s="23" t="s">
        <v>488</v>
      </c>
      <c r="Y3146" s="23" t="s">
        <v>87</v>
      </c>
      <c r="Z3146" s="23" t="s">
        <v>88</v>
      </c>
      <c r="AA3146" s="31">
        <v>23.0</v>
      </c>
      <c r="AB3146" s="23"/>
      <c r="AC3146" s="23"/>
      <c r="AD3146" s="23"/>
      <c r="AE3146" s="23"/>
      <c r="AF3146" s="23"/>
      <c r="AG3146" s="23"/>
      <c r="AH3146" s="23"/>
      <c r="AI3146" s="23"/>
      <c r="AJ3146" s="23"/>
      <c r="AK3146" s="23"/>
      <c r="AL3146" s="23"/>
      <c r="AM3146" s="23"/>
      <c r="AN3146" s="23">
        <v>31.0</v>
      </c>
      <c r="AO3146" s="23"/>
      <c r="AP3146" s="23" t="s">
        <v>15176</v>
      </c>
      <c r="AQ3146" s="23"/>
      <c r="AR3146" s="23"/>
      <c r="AS3146" s="23"/>
    </row>
    <row r="3147" ht="12.0" customHeight="1">
      <c r="A3147" s="21" t="s">
        <v>15458</v>
      </c>
      <c r="B3147" s="22">
        <v>33.0</v>
      </c>
      <c r="C3147" s="23" t="s">
        <v>173</v>
      </c>
      <c r="D3147" s="23"/>
      <c r="E3147" s="23"/>
      <c r="F3147" s="24" t="s">
        <v>15459</v>
      </c>
      <c r="G3147" s="21" t="s">
        <v>15460</v>
      </c>
      <c r="H3147" s="23" t="s">
        <v>164</v>
      </c>
      <c r="I3147" s="23" t="s">
        <v>15461</v>
      </c>
      <c r="J3147" s="23"/>
      <c r="K3147" s="23" t="s">
        <v>15462</v>
      </c>
      <c r="L3147" s="26" t="s">
        <v>15405</v>
      </c>
      <c r="M3147" s="23" t="s">
        <v>81</v>
      </c>
      <c r="N3147" s="23" t="s">
        <v>82</v>
      </c>
      <c r="O3147" s="23" t="s">
        <v>83</v>
      </c>
      <c r="P3147" s="23" t="s">
        <v>84</v>
      </c>
      <c r="Q3147" s="29" t="s">
        <v>15463</v>
      </c>
      <c r="R3147" s="21" t="s">
        <v>4680</v>
      </c>
      <c r="S3147" s="23" t="s">
        <v>164</v>
      </c>
      <c r="T3147" s="23" t="s">
        <v>15464</v>
      </c>
      <c r="U3147" s="23"/>
      <c r="V3147" s="23" t="s">
        <v>15462</v>
      </c>
      <c r="W3147" s="23" t="s">
        <v>15465</v>
      </c>
      <c r="X3147" s="23" t="s">
        <v>15466</v>
      </c>
      <c r="Y3147" s="23" t="s">
        <v>87</v>
      </c>
      <c r="Z3147" s="23" t="s">
        <v>88</v>
      </c>
      <c r="AA3147" s="31">
        <v>29.0</v>
      </c>
      <c r="AB3147" s="23"/>
      <c r="AC3147" s="23"/>
      <c r="AD3147" s="23"/>
      <c r="AE3147" s="23"/>
      <c r="AF3147" s="23"/>
      <c r="AG3147" s="23"/>
      <c r="AH3147" s="23"/>
      <c r="AI3147" s="23"/>
      <c r="AJ3147" s="23"/>
      <c r="AK3147" s="23"/>
      <c r="AL3147" s="23"/>
      <c r="AM3147" s="23"/>
      <c r="AN3147" s="23">
        <v>32.0</v>
      </c>
      <c r="AO3147" s="23"/>
      <c r="AP3147" s="23" t="s">
        <v>15176</v>
      </c>
      <c r="AQ3147" s="23"/>
      <c r="AR3147" s="23"/>
      <c r="AS3147" s="23"/>
    </row>
    <row r="3148" ht="12.0" customHeight="1">
      <c r="A3148" s="21" t="s">
        <v>15467</v>
      </c>
      <c r="B3148" s="22">
        <v>33.0</v>
      </c>
      <c r="C3148" s="23" t="s">
        <v>173</v>
      </c>
      <c r="D3148" s="23"/>
      <c r="E3148" s="23"/>
      <c r="F3148" s="24" t="s">
        <v>15468</v>
      </c>
      <c r="G3148" s="21" t="s">
        <v>15469</v>
      </c>
      <c r="H3148" s="23" t="s">
        <v>164</v>
      </c>
      <c r="I3148" s="23" t="s">
        <v>15470</v>
      </c>
      <c r="J3148" s="23"/>
      <c r="K3148" s="23" t="s">
        <v>15471</v>
      </c>
      <c r="L3148" s="26" t="s">
        <v>15410</v>
      </c>
      <c r="M3148" s="23" t="s">
        <v>81</v>
      </c>
      <c r="N3148" s="23" t="s">
        <v>82</v>
      </c>
      <c r="O3148" s="23" t="s">
        <v>83</v>
      </c>
      <c r="P3148" s="23" t="s">
        <v>84</v>
      </c>
      <c r="Q3148" s="29" t="s">
        <v>15472</v>
      </c>
      <c r="R3148" s="21" t="s">
        <v>232</v>
      </c>
      <c r="S3148" s="23" t="s">
        <v>164</v>
      </c>
      <c r="T3148" s="23" t="s">
        <v>15473</v>
      </c>
      <c r="U3148" s="23"/>
      <c r="V3148" s="23" t="s">
        <v>15471</v>
      </c>
      <c r="W3148" s="23" t="s">
        <v>15474</v>
      </c>
      <c r="X3148" s="23" t="s">
        <v>15475</v>
      </c>
      <c r="Y3148" s="23" t="s">
        <v>87</v>
      </c>
      <c r="Z3148" s="23" t="s">
        <v>88</v>
      </c>
      <c r="AA3148" s="31">
        <v>10.0</v>
      </c>
      <c r="AB3148" s="23"/>
      <c r="AC3148" s="23"/>
      <c r="AD3148" s="23"/>
      <c r="AE3148" s="23"/>
      <c r="AF3148" s="23"/>
      <c r="AG3148" s="23"/>
      <c r="AH3148" s="23"/>
      <c r="AI3148" s="23"/>
      <c r="AJ3148" s="23"/>
      <c r="AK3148" s="23"/>
      <c r="AL3148" s="23"/>
      <c r="AM3148" s="23"/>
      <c r="AN3148" s="23">
        <v>10.0</v>
      </c>
      <c r="AO3148" s="23"/>
      <c r="AP3148" s="23" t="s">
        <v>15182</v>
      </c>
      <c r="AQ3148" s="23"/>
      <c r="AR3148" s="23"/>
      <c r="AS3148" s="23"/>
    </row>
    <row r="3149" ht="12.0" customHeight="1">
      <c r="A3149" s="21" t="s">
        <v>15476</v>
      </c>
      <c r="B3149" s="22">
        <v>33.0</v>
      </c>
      <c r="C3149" s="23" t="s">
        <v>173</v>
      </c>
      <c r="D3149" s="23"/>
      <c r="E3149" s="23"/>
      <c r="F3149" s="24" t="s">
        <v>15477</v>
      </c>
      <c r="G3149" s="21" t="s">
        <v>3698</v>
      </c>
      <c r="H3149" s="23" t="s">
        <v>443</v>
      </c>
      <c r="I3149" s="23" t="s">
        <v>15478</v>
      </c>
      <c r="J3149" s="23"/>
      <c r="K3149" s="23" t="s">
        <v>15479</v>
      </c>
      <c r="L3149" s="26" t="s">
        <v>15479</v>
      </c>
      <c r="M3149" s="23" t="s">
        <v>81</v>
      </c>
      <c r="N3149" s="23" t="s">
        <v>82</v>
      </c>
      <c r="O3149" s="23" t="s">
        <v>83</v>
      </c>
      <c r="P3149" s="23" t="s">
        <v>84</v>
      </c>
      <c r="Q3149" s="29" t="s">
        <v>191</v>
      </c>
      <c r="R3149" s="21" t="s">
        <v>192</v>
      </c>
      <c r="S3149" s="23" t="s">
        <v>76</v>
      </c>
      <c r="T3149" s="23" t="s">
        <v>193</v>
      </c>
      <c r="U3149" s="23"/>
      <c r="V3149" s="23" t="s">
        <v>194</v>
      </c>
      <c r="W3149" s="23" t="s">
        <v>5210</v>
      </c>
      <c r="X3149" s="23" t="s">
        <v>196</v>
      </c>
      <c r="Y3149" s="23" t="s">
        <v>87</v>
      </c>
      <c r="Z3149" s="23" t="s">
        <v>88</v>
      </c>
      <c r="AA3149" s="31">
        <v>15.0</v>
      </c>
      <c r="AB3149" s="23"/>
      <c r="AC3149" s="23"/>
      <c r="AD3149" s="23"/>
      <c r="AE3149" s="23"/>
      <c r="AF3149" s="23"/>
      <c r="AG3149" s="23"/>
      <c r="AH3149" s="23"/>
      <c r="AI3149" s="23"/>
      <c r="AJ3149" s="23"/>
      <c r="AK3149" s="23"/>
      <c r="AL3149" s="23"/>
      <c r="AM3149" s="23"/>
      <c r="AN3149" s="23">
        <v>15.0</v>
      </c>
      <c r="AO3149" s="23"/>
      <c r="AP3149" s="23" t="s">
        <v>15182</v>
      </c>
      <c r="AQ3149" s="23"/>
      <c r="AR3149" s="23"/>
      <c r="AS3149" s="23"/>
    </row>
    <row r="3150" ht="12.0" customHeight="1">
      <c r="A3150" s="21" t="s">
        <v>15480</v>
      </c>
      <c r="B3150" s="22">
        <v>33.0</v>
      </c>
      <c r="C3150" s="23" t="s">
        <v>173</v>
      </c>
      <c r="D3150" s="23"/>
      <c r="E3150" s="23"/>
      <c r="F3150" s="24" t="s">
        <v>15481</v>
      </c>
      <c r="G3150" s="21" t="s">
        <v>6069</v>
      </c>
      <c r="H3150" s="23" t="s">
        <v>443</v>
      </c>
      <c r="I3150" s="23" t="s">
        <v>15482</v>
      </c>
      <c r="J3150" s="23"/>
      <c r="K3150" s="23" t="s">
        <v>15483</v>
      </c>
      <c r="L3150" s="26" t="s">
        <v>15483</v>
      </c>
      <c r="M3150" s="23" t="s">
        <v>81</v>
      </c>
      <c r="N3150" s="23" t="s">
        <v>82</v>
      </c>
      <c r="O3150" s="23" t="s">
        <v>83</v>
      </c>
      <c r="P3150" s="23" t="s">
        <v>84</v>
      </c>
      <c r="Q3150" s="29" t="s">
        <v>191</v>
      </c>
      <c r="R3150" s="21" t="s">
        <v>192</v>
      </c>
      <c r="S3150" s="23" t="s">
        <v>76</v>
      </c>
      <c r="T3150" s="23" t="s">
        <v>193</v>
      </c>
      <c r="U3150" s="23"/>
      <c r="V3150" s="23" t="s">
        <v>194</v>
      </c>
      <c r="W3150" s="23" t="s">
        <v>685</v>
      </c>
      <c r="X3150" s="23" t="s">
        <v>196</v>
      </c>
      <c r="Y3150" s="23" t="s">
        <v>87</v>
      </c>
      <c r="Z3150" s="23" t="s">
        <v>88</v>
      </c>
      <c r="AA3150" s="31">
        <v>5.0</v>
      </c>
      <c r="AB3150" s="23"/>
      <c r="AC3150" s="23"/>
      <c r="AD3150" s="23"/>
      <c r="AE3150" s="23"/>
      <c r="AF3150" s="23"/>
      <c r="AG3150" s="23"/>
      <c r="AH3150" s="23"/>
      <c r="AI3150" s="23"/>
      <c r="AJ3150" s="23"/>
      <c r="AK3150" s="23"/>
      <c r="AL3150" s="23"/>
      <c r="AM3150" s="23"/>
      <c r="AN3150" s="23">
        <v>11.0</v>
      </c>
      <c r="AO3150" s="23"/>
      <c r="AP3150" s="23" t="s">
        <v>15182</v>
      </c>
      <c r="AQ3150" s="23"/>
      <c r="AR3150" s="23"/>
      <c r="AS3150" s="23"/>
    </row>
    <row r="3151" ht="12.0" customHeight="1">
      <c r="A3151" s="21" t="s">
        <v>15484</v>
      </c>
      <c r="B3151" s="22">
        <v>33.0</v>
      </c>
      <c r="C3151" s="23" t="s">
        <v>173</v>
      </c>
      <c r="D3151" s="23"/>
      <c r="E3151" s="23"/>
      <c r="F3151" s="24" t="s">
        <v>3240</v>
      </c>
      <c r="G3151" s="21" t="s">
        <v>3252</v>
      </c>
      <c r="H3151" s="23" t="s">
        <v>164</v>
      </c>
      <c r="I3151" s="23" t="s">
        <v>3253</v>
      </c>
      <c r="J3151" s="23"/>
      <c r="K3151" s="23" t="s">
        <v>4651</v>
      </c>
      <c r="L3151" s="26" t="s">
        <v>3255</v>
      </c>
      <c r="M3151" s="23" t="s">
        <v>81</v>
      </c>
      <c r="N3151" s="23" t="s">
        <v>82</v>
      </c>
      <c r="O3151" s="23" t="s">
        <v>83</v>
      </c>
      <c r="P3151" s="23" t="s">
        <v>84</v>
      </c>
      <c r="Q3151" s="29" t="s">
        <v>3240</v>
      </c>
      <c r="R3151" s="21" t="s">
        <v>3241</v>
      </c>
      <c r="S3151" s="23" t="s">
        <v>164</v>
      </c>
      <c r="T3151" s="23" t="s">
        <v>3242</v>
      </c>
      <c r="U3151" s="23"/>
      <c r="V3151" s="23" t="s">
        <v>3243</v>
      </c>
      <c r="W3151" s="23" t="s">
        <v>3540</v>
      </c>
      <c r="X3151" s="23" t="s">
        <v>3244</v>
      </c>
      <c r="Y3151" s="23" t="s">
        <v>87</v>
      </c>
      <c r="Z3151" s="23" t="s">
        <v>88</v>
      </c>
      <c r="AA3151" s="31">
        <v>40.0</v>
      </c>
      <c r="AB3151" s="23"/>
      <c r="AC3151" s="23"/>
      <c r="AD3151" s="23"/>
      <c r="AE3151" s="23"/>
      <c r="AF3151" s="23"/>
      <c r="AG3151" s="23"/>
      <c r="AH3151" s="23"/>
      <c r="AI3151" s="23"/>
      <c r="AJ3151" s="23"/>
      <c r="AK3151" s="23"/>
      <c r="AL3151" s="23"/>
      <c r="AM3151" s="23"/>
      <c r="AN3151" s="23">
        <v>43.0</v>
      </c>
      <c r="AO3151" s="23"/>
      <c r="AP3151" s="23" t="s">
        <v>15182</v>
      </c>
      <c r="AQ3151" s="23"/>
      <c r="AR3151" s="23"/>
      <c r="AS3151" s="23"/>
    </row>
    <row r="3152" ht="12.0" customHeight="1">
      <c r="A3152" s="21" t="s">
        <v>15485</v>
      </c>
      <c r="B3152" s="22">
        <v>33.0</v>
      </c>
      <c r="C3152" s="23" t="s">
        <v>173</v>
      </c>
      <c r="D3152" s="23"/>
      <c r="E3152" s="23"/>
      <c r="F3152" s="24" t="s">
        <v>15486</v>
      </c>
      <c r="G3152" s="21" t="s">
        <v>5995</v>
      </c>
      <c r="H3152" s="23" t="s">
        <v>443</v>
      </c>
      <c r="I3152" s="23" t="s">
        <v>15487</v>
      </c>
      <c r="J3152" s="23"/>
      <c r="K3152" s="23" t="s">
        <v>15488</v>
      </c>
      <c r="L3152" s="26" t="s">
        <v>3263</v>
      </c>
      <c r="M3152" s="23" t="s">
        <v>81</v>
      </c>
      <c r="N3152" s="23" t="s">
        <v>82</v>
      </c>
      <c r="O3152" s="23" t="s">
        <v>83</v>
      </c>
      <c r="P3152" s="23" t="s">
        <v>84</v>
      </c>
      <c r="Q3152" s="29" t="s">
        <v>3266</v>
      </c>
      <c r="R3152" s="21" t="s">
        <v>2423</v>
      </c>
      <c r="S3152" s="23" t="s">
        <v>443</v>
      </c>
      <c r="T3152" s="23" t="s">
        <v>3267</v>
      </c>
      <c r="U3152" s="23"/>
      <c r="V3152" s="23" t="s">
        <v>3268</v>
      </c>
      <c r="W3152" s="23" t="s">
        <v>4005</v>
      </c>
      <c r="X3152" s="23" t="s">
        <v>3270</v>
      </c>
      <c r="Y3152" s="23" t="s">
        <v>87</v>
      </c>
      <c r="Z3152" s="23" t="s">
        <v>88</v>
      </c>
      <c r="AA3152" s="31">
        <v>68.0</v>
      </c>
      <c r="AB3152" s="23"/>
      <c r="AC3152" s="23"/>
      <c r="AD3152" s="23"/>
      <c r="AE3152" s="23"/>
      <c r="AF3152" s="23"/>
      <c r="AG3152" s="23"/>
      <c r="AH3152" s="23"/>
      <c r="AI3152" s="23"/>
      <c r="AJ3152" s="23"/>
      <c r="AK3152" s="23"/>
      <c r="AL3152" s="23"/>
      <c r="AM3152" s="23"/>
      <c r="AN3152" s="23">
        <v>71.0</v>
      </c>
      <c r="AO3152" s="23"/>
      <c r="AP3152" s="23" t="s">
        <v>15182</v>
      </c>
      <c r="AQ3152" s="23"/>
      <c r="AR3152" s="23"/>
      <c r="AS3152" s="23"/>
    </row>
    <row r="3153" ht="12.0" customHeight="1">
      <c r="A3153" s="21" t="s">
        <v>15489</v>
      </c>
      <c r="B3153" s="22">
        <v>33.0</v>
      </c>
      <c r="C3153" s="23" t="s">
        <v>173</v>
      </c>
      <c r="D3153" s="23"/>
      <c r="E3153" s="23"/>
      <c r="F3153" s="24" t="s">
        <v>15490</v>
      </c>
      <c r="G3153" s="21" t="s">
        <v>3407</v>
      </c>
      <c r="H3153" s="23" t="s">
        <v>443</v>
      </c>
      <c r="I3153" s="23" t="s">
        <v>15491</v>
      </c>
      <c r="J3153" s="23"/>
      <c r="K3153" s="23" t="s">
        <v>15492</v>
      </c>
      <c r="L3153" s="26" t="s">
        <v>3410</v>
      </c>
      <c r="M3153" s="23" t="s">
        <v>81</v>
      </c>
      <c r="N3153" s="23" t="s">
        <v>82</v>
      </c>
      <c r="O3153" s="23" t="s">
        <v>83</v>
      </c>
      <c r="P3153" s="23" t="s">
        <v>1599</v>
      </c>
      <c r="Q3153" s="29" t="s">
        <v>3411</v>
      </c>
      <c r="R3153" s="21" t="s">
        <v>3407</v>
      </c>
      <c r="S3153" s="23" t="s">
        <v>443</v>
      </c>
      <c r="T3153" s="23" t="s">
        <v>3412</v>
      </c>
      <c r="U3153" s="23"/>
      <c r="V3153" s="23" t="s">
        <v>3413</v>
      </c>
      <c r="W3153" s="23" t="s">
        <v>4078</v>
      </c>
      <c r="X3153" s="23" t="s">
        <v>3414</v>
      </c>
      <c r="Y3153" s="23" t="s">
        <v>87</v>
      </c>
      <c r="Z3153" s="23" t="s">
        <v>88</v>
      </c>
      <c r="AA3153" s="31">
        <v>99.0</v>
      </c>
      <c r="AB3153" s="23"/>
      <c r="AC3153" s="23"/>
      <c r="AD3153" s="23"/>
      <c r="AE3153" s="23"/>
      <c r="AF3153" s="23"/>
      <c r="AG3153" s="23"/>
      <c r="AH3153" s="23"/>
      <c r="AI3153" s="23"/>
      <c r="AJ3153" s="23"/>
      <c r="AK3153" s="23"/>
      <c r="AL3153" s="23"/>
      <c r="AM3153" s="23"/>
      <c r="AN3153" s="23">
        <v>101.0</v>
      </c>
      <c r="AO3153" s="23"/>
      <c r="AP3153" s="23" t="s">
        <v>15182</v>
      </c>
      <c r="AQ3153" s="23"/>
      <c r="AR3153" s="23"/>
      <c r="AS3153" s="23"/>
    </row>
    <row r="3154" ht="12.0" customHeight="1">
      <c r="A3154" s="21" t="s">
        <v>15493</v>
      </c>
      <c r="B3154" s="22">
        <v>33.0</v>
      </c>
      <c r="C3154" s="23" t="s">
        <v>173</v>
      </c>
      <c r="D3154" s="23"/>
      <c r="E3154" s="23"/>
      <c r="F3154" s="24" t="s">
        <v>15494</v>
      </c>
      <c r="G3154" s="21" t="s">
        <v>3550</v>
      </c>
      <c r="H3154" s="23" t="s">
        <v>164</v>
      </c>
      <c r="I3154" s="23" t="s">
        <v>15495</v>
      </c>
      <c r="J3154" s="23" t="s">
        <v>15496</v>
      </c>
      <c r="K3154" s="23" t="s">
        <v>15497</v>
      </c>
      <c r="L3154" s="26" t="s">
        <v>15497</v>
      </c>
      <c r="M3154" s="23" t="s">
        <v>81</v>
      </c>
      <c r="N3154" s="23" t="s">
        <v>82</v>
      </c>
      <c r="O3154" s="23" t="s">
        <v>83</v>
      </c>
      <c r="P3154" s="23" t="s">
        <v>84</v>
      </c>
      <c r="Q3154" s="29" t="s">
        <v>4084</v>
      </c>
      <c r="R3154" s="21" t="s">
        <v>3285</v>
      </c>
      <c r="S3154" s="23" t="s">
        <v>164</v>
      </c>
      <c r="T3154" s="23" t="s">
        <v>4083</v>
      </c>
      <c r="U3154" s="23"/>
      <c r="V3154" s="23" t="s">
        <v>4078</v>
      </c>
      <c r="W3154" s="23" t="s">
        <v>5410</v>
      </c>
      <c r="X3154" s="23" t="s">
        <v>4085</v>
      </c>
      <c r="Y3154" s="23" t="s">
        <v>630</v>
      </c>
      <c r="Z3154" s="23" t="s">
        <v>88</v>
      </c>
      <c r="AA3154" s="31">
        <v>7.0</v>
      </c>
      <c r="AB3154" s="23"/>
      <c r="AC3154" s="23"/>
      <c r="AD3154" s="23"/>
      <c r="AE3154" s="23"/>
      <c r="AF3154" s="23"/>
      <c r="AG3154" s="23"/>
      <c r="AH3154" s="23"/>
      <c r="AI3154" s="23"/>
      <c r="AJ3154" s="23"/>
      <c r="AK3154" s="23"/>
      <c r="AL3154" s="23"/>
      <c r="AM3154" s="23"/>
      <c r="AN3154" s="23">
        <v>8.0</v>
      </c>
      <c r="AO3154" s="23"/>
      <c r="AP3154" s="23" t="s">
        <v>15176</v>
      </c>
      <c r="AQ3154" s="23"/>
      <c r="AR3154" s="23"/>
      <c r="AS3154" s="23"/>
    </row>
    <row r="3155" ht="12.0" customHeight="1">
      <c r="A3155" s="21" t="s">
        <v>15498</v>
      </c>
      <c r="B3155" s="22">
        <v>33.0</v>
      </c>
      <c r="C3155" s="23" t="s">
        <v>173</v>
      </c>
      <c r="D3155" s="23"/>
      <c r="E3155" s="23"/>
      <c r="F3155" s="24" t="s">
        <v>6178</v>
      </c>
      <c r="G3155" s="21" t="s">
        <v>3927</v>
      </c>
      <c r="H3155" s="23" t="s">
        <v>443</v>
      </c>
      <c r="I3155" s="23" t="s">
        <v>3928</v>
      </c>
      <c r="J3155" s="23"/>
      <c r="K3155" s="23" t="s">
        <v>3939</v>
      </c>
      <c r="L3155" s="26" t="s">
        <v>3930</v>
      </c>
      <c r="M3155" s="23" t="s">
        <v>81</v>
      </c>
      <c r="N3155" s="23" t="s">
        <v>82</v>
      </c>
      <c r="O3155" s="23" t="s">
        <v>15499</v>
      </c>
      <c r="P3155" s="23" t="s">
        <v>15500</v>
      </c>
      <c r="Q3155" s="29" t="s">
        <v>3933</v>
      </c>
      <c r="R3155" s="21" t="s">
        <v>371</v>
      </c>
      <c r="S3155" s="23" t="s">
        <v>76</v>
      </c>
      <c r="T3155" s="23" t="s">
        <v>3934</v>
      </c>
      <c r="U3155" s="23" t="s">
        <v>3935</v>
      </c>
      <c r="V3155" s="23" t="s">
        <v>3936</v>
      </c>
      <c r="W3155" s="23" t="s">
        <v>4246</v>
      </c>
      <c r="X3155" s="23" t="s">
        <v>3937</v>
      </c>
      <c r="Y3155" s="23" t="s">
        <v>87</v>
      </c>
      <c r="Z3155" s="23" t="s">
        <v>88</v>
      </c>
      <c r="AA3155" s="31">
        <v>53.0</v>
      </c>
      <c r="AB3155" s="23"/>
      <c r="AC3155" s="23"/>
      <c r="AD3155" s="23"/>
      <c r="AE3155" s="23"/>
      <c r="AF3155" s="23"/>
      <c r="AG3155" s="23"/>
      <c r="AH3155" s="23"/>
      <c r="AI3155" s="23"/>
      <c r="AJ3155" s="23"/>
      <c r="AK3155" s="23"/>
      <c r="AL3155" s="23"/>
      <c r="AM3155" s="23"/>
      <c r="AN3155" s="23">
        <v>50.0</v>
      </c>
      <c r="AO3155" s="23"/>
      <c r="AP3155" s="23" t="s">
        <v>15176</v>
      </c>
      <c r="AQ3155" s="23"/>
      <c r="AR3155" s="23"/>
      <c r="AS3155" s="23"/>
    </row>
    <row r="3156" ht="12.0" customHeight="1">
      <c r="A3156" s="21" t="s">
        <v>15501</v>
      </c>
      <c r="B3156" s="22">
        <v>33.0</v>
      </c>
      <c r="C3156" s="23" t="s">
        <v>173</v>
      </c>
      <c r="D3156" s="23"/>
      <c r="E3156" s="23"/>
      <c r="F3156" s="24" t="s">
        <v>15502</v>
      </c>
      <c r="G3156" s="21" t="s">
        <v>4272</v>
      </c>
      <c r="H3156" s="23" t="s">
        <v>164</v>
      </c>
      <c r="I3156" s="23" t="s">
        <v>15503</v>
      </c>
      <c r="J3156" s="23"/>
      <c r="K3156" s="23" t="s">
        <v>15504</v>
      </c>
      <c r="L3156" s="26" t="s">
        <v>15505</v>
      </c>
      <c r="M3156" s="23" t="s">
        <v>81</v>
      </c>
      <c r="N3156" s="23" t="s">
        <v>82</v>
      </c>
      <c r="O3156" s="23" t="s">
        <v>15506</v>
      </c>
      <c r="P3156" s="23" t="s">
        <v>15507</v>
      </c>
      <c r="Q3156" s="29" t="s">
        <v>7794</v>
      </c>
      <c r="R3156" s="21" t="s">
        <v>7795</v>
      </c>
      <c r="S3156" s="23" t="s">
        <v>1326</v>
      </c>
      <c r="T3156" s="23" t="s">
        <v>7796</v>
      </c>
      <c r="U3156" s="23"/>
      <c r="V3156" s="23" t="s">
        <v>7797</v>
      </c>
      <c r="W3156" s="23" t="s">
        <v>15508</v>
      </c>
      <c r="X3156" s="23" t="s">
        <v>7798</v>
      </c>
      <c r="Y3156" s="23" t="s">
        <v>87</v>
      </c>
      <c r="Z3156" s="23" t="s">
        <v>88</v>
      </c>
      <c r="AA3156" s="31">
        <v>17.0</v>
      </c>
      <c r="AB3156" s="23"/>
      <c r="AC3156" s="23"/>
      <c r="AD3156" s="23"/>
      <c r="AE3156" s="23"/>
      <c r="AF3156" s="23"/>
      <c r="AG3156" s="23"/>
      <c r="AH3156" s="23"/>
      <c r="AI3156" s="23"/>
      <c r="AJ3156" s="23"/>
      <c r="AK3156" s="23"/>
      <c r="AL3156" s="23"/>
      <c r="AM3156" s="23"/>
      <c r="AN3156" s="23">
        <v>18.0</v>
      </c>
      <c r="AO3156" s="23"/>
      <c r="AP3156" s="23" t="s">
        <v>15182</v>
      </c>
      <c r="AQ3156" s="23"/>
      <c r="AR3156" s="23"/>
      <c r="AS3156" s="23"/>
    </row>
    <row r="3157" ht="12.0" customHeight="1">
      <c r="A3157" s="21" t="s">
        <v>15509</v>
      </c>
      <c r="B3157" s="22">
        <v>33.0</v>
      </c>
      <c r="C3157" s="23" t="s">
        <v>173</v>
      </c>
      <c r="D3157" s="23"/>
      <c r="E3157" s="23"/>
      <c r="F3157" s="24" t="s">
        <v>15510</v>
      </c>
      <c r="G3157" s="21" t="s">
        <v>3484</v>
      </c>
      <c r="H3157" s="23" t="s">
        <v>443</v>
      </c>
      <c r="I3157" s="23" t="s">
        <v>15511</v>
      </c>
      <c r="J3157" s="23"/>
      <c r="K3157" s="23" t="s">
        <v>15512</v>
      </c>
      <c r="L3157" s="26" t="s">
        <v>15465</v>
      </c>
      <c r="M3157" s="23" t="s">
        <v>81</v>
      </c>
      <c r="N3157" s="23" t="s">
        <v>82</v>
      </c>
      <c r="O3157" s="23" t="s">
        <v>7871</v>
      </c>
      <c r="P3157" s="23" t="s">
        <v>1150</v>
      </c>
      <c r="Q3157" s="29" t="s">
        <v>15513</v>
      </c>
      <c r="R3157" s="21" t="s">
        <v>3484</v>
      </c>
      <c r="S3157" s="23" t="s">
        <v>443</v>
      </c>
      <c r="T3157" s="23" t="s">
        <v>15514</v>
      </c>
      <c r="U3157" s="23"/>
      <c r="V3157" s="23" t="s">
        <v>15512</v>
      </c>
      <c r="W3157" s="23" t="s">
        <v>4441</v>
      </c>
      <c r="X3157" s="23" t="s">
        <v>15515</v>
      </c>
      <c r="Y3157" s="23" t="s">
        <v>87</v>
      </c>
      <c r="Z3157" s="23" t="s">
        <v>88</v>
      </c>
      <c r="AA3157" s="31">
        <v>6.0</v>
      </c>
      <c r="AB3157" s="23"/>
      <c r="AC3157" s="23"/>
      <c r="AD3157" s="23"/>
      <c r="AE3157" s="23"/>
      <c r="AF3157" s="23"/>
      <c r="AG3157" s="23"/>
      <c r="AH3157" s="23"/>
      <c r="AI3157" s="23"/>
      <c r="AJ3157" s="23"/>
      <c r="AK3157" s="23"/>
      <c r="AL3157" s="23"/>
      <c r="AM3157" s="23"/>
      <c r="AN3157" s="23">
        <v>6.0</v>
      </c>
      <c r="AO3157" s="23"/>
      <c r="AP3157" s="23" t="s">
        <v>15176</v>
      </c>
      <c r="AQ3157" s="23" t="s">
        <v>15516</v>
      </c>
      <c r="AR3157" s="23"/>
      <c r="AS3157" s="23"/>
    </row>
    <row r="3158" ht="12.0" customHeight="1">
      <c r="A3158" s="21" t="s">
        <v>15517</v>
      </c>
      <c r="B3158" s="22">
        <v>33.0</v>
      </c>
      <c r="C3158" s="23" t="s">
        <v>173</v>
      </c>
      <c r="D3158" s="23"/>
      <c r="E3158" s="23"/>
      <c r="F3158" s="24" t="s">
        <v>15518</v>
      </c>
      <c r="G3158" s="21" t="s">
        <v>6474</v>
      </c>
      <c r="H3158" s="23" t="s">
        <v>443</v>
      </c>
      <c r="I3158" s="23" t="s">
        <v>15519</v>
      </c>
      <c r="J3158" s="23"/>
      <c r="K3158" s="23" t="s">
        <v>15520</v>
      </c>
      <c r="L3158" s="26" t="s">
        <v>15521</v>
      </c>
      <c r="M3158" s="23" t="s">
        <v>81</v>
      </c>
      <c r="N3158" s="23" t="s">
        <v>82</v>
      </c>
      <c r="O3158" s="23" t="s">
        <v>635</v>
      </c>
      <c r="P3158" s="23" t="s">
        <v>181</v>
      </c>
      <c r="Q3158" s="29" t="s">
        <v>15522</v>
      </c>
      <c r="R3158" s="21" t="s">
        <v>6474</v>
      </c>
      <c r="S3158" s="23" t="s">
        <v>443</v>
      </c>
      <c r="T3158" s="23" t="s">
        <v>15523</v>
      </c>
      <c r="U3158" s="23"/>
      <c r="V3158" s="23" t="s">
        <v>15524</v>
      </c>
      <c r="W3158" s="23" t="s">
        <v>5123</v>
      </c>
      <c r="X3158" s="23" t="s">
        <v>15525</v>
      </c>
      <c r="Y3158" s="23" t="s">
        <v>87</v>
      </c>
      <c r="Z3158" s="23" t="s">
        <v>88</v>
      </c>
      <c r="AA3158" s="31">
        <v>44.0</v>
      </c>
      <c r="AB3158" s="23"/>
      <c r="AC3158" s="23"/>
      <c r="AD3158" s="23"/>
      <c r="AE3158" s="23"/>
      <c r="AF3158" s="23"/>
      <c r="AG3158" s="23"/>
      <c r="AH3158" s="23"/>
      <c r="AI3158" s="23"/>
      <c r="AJ3158" s="23"/>
      <c r="AK3158" s="23"/>
      <c r="AL3158" s="23"/>
      <c r="AM3158" s="23"/>
      <c r="AN3158" s="23">
        <v>44.0</v>
      </c>
      <c r="AO3158" s="23"/>
      <c r="AP3158" s="23" t="s">
        <v>15182</v>
      </c>
      <c r="AQ3158" s="23"/>
      <c r="AR3158" s="23"/>
      <c r="AS3158" s="23"/>
    </row>
    <row r="3159" ht="12.0" customHeight="1">
      <c r="A3159" s="21" t="s">
        <v>15526</v>
      </c>
      <c r="B3159" s="22">
        <v>33.0</v>
      </c>
      <c r="C3159" s="23" t="s">
        <v>173</v>
      </c>
      <c r="D3159" s="23"/>
      <c r="E3159" s="23"/>
      <c r="F3159" s="24" t="s">
        <v>15527</v>
      </c>
      <c r="G3159" s="21" t="s">
        <v>4254</v>
      </c>
      <c r="H3159" s="23" t="s">
        <v>164</v>
      </c>
      <c r="I3159" s="23" t="s">
        <v>15528</v>
      </c>
      <c r="J3159" s="23"/>
      <c r="K3159" s="23" t="s">
        <v>5209</v>
      </c>
      <c r="L3159" s="26" t="s">
        <v>5210</v>
      </c>
      <c r="M3159" s="23" t="s">
        <v>81</v>
      </c>
      <c r="N3159" s="23" t="s">
        <v>82</v>
      </c>
      <c r="O3159" s="23" t="s">
        <v>3427</v>
      </c>
      <c r="P3159" s="23" t="s">
        <v>1392</v>
      </c>
      <c r="Q3159" s="29" t="s">
        <v>5211</v>
      </c>
      <c r="R3159" s="21" t="s">
        <v>3454</v>
      </c>
      <c r="S3159" s="23" t="s">
        <v>443</v>
      </c>
      <c r="T3159" s="23" t="s">
        <v>5212</v>
      </c>
      <c r="U3159" s="23" t="s">
        <v>5213</v>
      </c>
      <c r="V3159" s="23" t="s">
        <v>5209</v>
      </c>
      <c r="W3159" s="23" t="s">
        <v>3767</v>
      </c>
      <c r="X3159" s="23" t="s">
        <v>5214</v>
      </c>
      <c r="Y3159" s="23" t="s">
        <v>100</v>
      </c>
      <c r="Z3159" s="23" t="s">
        <v>88</v>
      </c>
      <c r="AA3159" s="31">
        <v>56.0</v>
      </c>
      <c r="AB3159" s="23"/>
      <c r="AC3159" s="23"/>
      <c r="AD3159" s="23"/>
      <c r="AE3159" s="23"/>
      <c r="AF3159" s="23"/>
      <c r="AG3159" s="23"/>
      <c r="AH3159" s="23"/>
      <c r="AI3159" s="23"/>
      <c r="AJ3159" s="23"/>
      <c r="AK3159" s="23"/>
      <c r="AL3159" s="23"/>
      <c r="AM3159" s="23"/>
      <c r="AN3159" s="23">
        <v>60.0</v>
      </c>
      <c r="AO3159" s="23"/>
      <c r="AP3159" s="23" t="s">
        <v>15182</v>
      </c>
      <c r="AQ3159" s="23"/>
      <c r="AR3159" s="23"/>
      <c r="AS3159" s="23"/>
    </row>
    <row r="3160" ht="12.0" customHeight="1">
      <c r="A3160" s="21" t="s">
        <v>15529</v>
      </c>
      <c r="B3160" s="22">
        <v>33.0</v>
      </c>
      <c r="C3160" s="23" t="s">
        <v>173</v>
      </c>
      <c r="D3160" s="23"/>
      <c r="E3160" s="23"/>
      <c r="F3160" s="24" t="s">
        <v>15530</v>
      </c>
      <c r="G3160" s="21" t="s">
        <v>2030</v>
      </c>
      <c r="H3160" s="23" t="s">
        <v>164</v>
      </c>
      <c r="I3160" s="23" t="s">
        <v>15531</v>
      </c>
      <c r="J3160" s="23" t="s">
        <v>15532</v>
      </c>
      <c r="K3160" s="23" t="s">
        <v>15180</v>
      </c>
      <c r="L3160" s="26" t="s">
        <v>15181</v>
      </c>
      <c r="M3160" s="23" t="s">
        <v>81</v>
      </c>
      <c r="N3160" s="23" t="s">
        <v>82</v>
      </c>
      <c r="O3160" s="23" t="s">
        <v>714</v>
      </c>
      <c r="P3160" s="23" t="s">
        <v>366</v>
      </c>
      <c r="Q3160" s="29" t="s">
        <v>680</v>
      </c>
      <c r="R3160" s="21" t="s">
        <v>681</v>
      </c>
      <c r="S3160" s="23" t="s">
        <v>76</v>
      </c>
      <c r="T3160" s="23" t="s">
        <v>682</v>
      </c>
      <c r="U3160" s="23" t="s">
        <v>683</v>
      </c>
      <c r="V3160" s="23" t="s">
        <v>684</v>
      </c>
      <c r="W3160" s="23" t="s">
        <v>6357</v>
      </c>
      <c r="X3160" s="23" t="s">
        <v>86</v>
      </c>
      <c r="Y3160" s="23" t="s">
        <v>87</v>
      </c>
      <c r="Z3160" s="23" t="s">
        <v>88</v>
      </c>
      <c r="AA3160" s="31">
        <v>9.0</v>
      </c>
      <c r="AB3160" s="23"/>
      <c r="AC3160" s="23"/>
      <c r="AD3160" s="23"/>
      <c r="AE3160" s="23"/>
      <c r="AF3160" s="23"/>
      <c r="AG3160" s="23"/>
      <c r="AH3160" s="23"/>
      <c r="AI3160" s="23"/>
      <c r="AJ3160" s="23"/>
      <c r="AK3160" s="23"/>
      <c r="AL3160" s="23"/>
      <c r="AM3160" s="23"/>
      <c r="AN3160" s="23">
        <v>9.0</v>
      </c>
      <c r="AO3160" s="23"/>
      <c r="AP3160" s="23" t="s">
        <v>15176</v>
      </c>
      <c r="AQ3160" s="23"/>
      <c r="AR3160" s="23"/>
      <c r="AS3160" s="23"/>
    </row>
    <row r="3161" ht="12.0" customHeight="1">
      <c r="A3161" s="21" t="s">
        <v>15533</v>
      </c>
      <c r="B3161" s="22">
        <v>33.0</v>
      </c>
      <c r="C3161" s="23" t="s">
        <v>173</v>
      </c>
      <c r="D3161" s="23"/>
      <c r="E3161" s="23"/>
      <c r="F3161" s="24" t="s">
        <v>15534</v>
      </c>
      <c r="G3161" s="21" t="s">
        <v>3550</v>
      </c>
      <c r="H3161" s="23" t="s">
        <v>164</v>
      </c>
      <c r="I3161" s="23" t="s">
        <v>15535</v>
      </c>
      <c r="J3161" s="23"/>
      <c r="K3161" s="23" t="s">
        <v>15536</v>
      </c>
      <c r="L3161" s="26" t="s">
        <v>15536</v>
      </c>
      <c r="M3161" s="23" t="s">
        <v>81</v>
      </c>
      <c r="N3161" s="23" t="s">
        <v>82</v>
      </c>
      <c r="O3161" s="23" t="s">
        <v>3333</v>
      </c>
      <c r="P3161" s="23" t="s">
        <v>84</v>
      </c>
      <c r="Q3161" s="29" t="s">
        <v>3549</v>
      </c>
      <c r="R3161" s="21" t="s">
        <v>3550</v>
      </c>
      <c r="S3161" s="23" t="s">
        <v>164</v>
      </c>
      <c r="T3161" s="23" t="s">
        <v>3551</v>
      </c>
      <c r="U3161" s="23"/>
      <c r="V3161" s="23" t="s">
        <v>3552</v>
      </c>
      <c r="W3161" s="23" t="s">
        <v>8089</v>
      </c>
      <c r="X3161" s="23" t="s">
        <v>3554</v>
      </c>
      <c r="Y3161" s="23" t="s">
        <v>87</v>
      </c>
      <c r="Z3161" s="23" t="s">
        <v>88</v>
      </c>
      <c r="AA3161" s="31">
        <v>8.0</v>
      </c>
      <c r="AB3161" s="23"/>
      <c r="AC3161" s="23"/>
      <c r="AD3161" s="23"/>
      <c r="AE3161" s="23"/>
      <c r="AF3161" s="23"/>
      <c r="AG3161" s="23"/>
      <c r="AH3161" s="23"/>
      <c r="AI3161" s="23"/>
      <c r="AJ3161" s="23"/>
      <c r="AK3161" s="23"/>
      <c r="AL3161" s="23"/>
      <c r="AM3161" s="23"/>
      <c r="AN3161" s="23">
        <v>8.0</v>
      </c>
      <c r="AO3161" s="23"/>
      <c r="AP3161" s="23" t="s">
        <v>15176</v>
      </c>
      <c r="AQ3161" s="23"/>
      <c r="AR3161" s="23"/>
      <c r="AS3161" s="23"/>
    </row>
    <row r="3162" ht="12.0" customHeight="1">
      <c r="A3162" s="21" t="s">
        <v>15537</v>
      </c>
      <c r="B3162" s="22">
        <v>33.0</v>
      </c>
      <c r="C3162" s="23" t="s">
        <v>173</v>
      </c>
      <c r="D3162" s="23"/>
      <c r="E3162" s="23"/>
      <c r="F3162" s="24" t="s">
        <v>15538</v>
      </c>
      <c r="G3162" s="21" t="s">
        <v>4452</v>
      </c>
      <c r="H3162" s="23" t="s">
        <v>164</v>
      </c>
      <c r="I3162" s="23" t="s">
        <v>4833</v>
      </c>
      <c r="J3162" s="23"/>
      <c r="K3162" s="23" t="s">
        <v>4834</v>
      </c>
      <c r="L3162" s="26" t="s">
        <v>4835</v>
      </c>
      <c r="M3162" s="23" t="s">
        <v>81</v>
      </c>
      <c r="N3162" s="23" t="s">
        <v>82</v>
      </c>
      <c r="O3162" s="23" t="s">
        <v>4013</v>
      </c>
      <c r="P3162" s="23" t="s">
        <v>1532</v>
      </c>
      <c r="Q3162" s="29" t="s">
        <v>4010</v>
      </c>
      <c r="R3162" s="21" t="s">
        <v>3156</v>
      </c>
      <c r="S3162" s="23" t="s">
        <v>443</v>
      </c>
      <c r="T3162" s="23" t="s">
        <v>4011</v>
      </c>
      <c r="U3162" s="23"/>
      <c r="V3162" s="23" t="s">
        <v>4009</v>
      </c>
      <c r="W3162" s="23" t="s">
        <v>4845</v>
      </c>
      <c r="X3162" s="23" t="s">
        <v>4012</v>
      </c>
      <c r="Y3162" s="23" t="s">
        <v>254</v>
      </c>
      <c r="Z3162" s="23" t="s">
        <v>88</v>
      </c>
      <c r="AA3162" s="31">
        <v>55.0</v>
      </c>
      <c r="AB3162" s="23"/>
      <c r="AC3162" s="23"/>
      <c r="AD3162" s="23"/>
      <c r="AE3162" s="23"/>
      <c r="AF3162" s="23"/>
      <c r="AG3162" s="23"/>
      <c r="AH3162" s="23"/>
      <c r="AI3162" s="23"/>
      <c r="AJ3162" s="23"/>
      <c r="AK3162" s="23"/>
      <c r="AL3162" s="23"/>
      <c r="AM3162" s="23"/>
      <c r="AN3162" s="23">
        <v>53.0</v>
      </c>
      <c r="AO3162" s="23"/>
      <c r="AP3162" s="23" t="s">
        <v>15176</v>
      </c>
      <c r="AQ3162" s="23"/>
      <c r="AR3162" s="23"/>
      <c r="AS3162" s="23"/>
    </row>
    <row r="3163" ht="12.0" customHeight="1">
      <c r="A3163" s="21" t="s">
        <v>15539</v>
      </c>
      <c r="B3163" s="22">
        <v>33.0</v>
      </c>
      <c r="C3163" s="23" t="s">
        <v>173</v>
      </c>
      <c r="D3163" s="23"/>
      <c r="E3163" s="23"/>
      <c r="F3163" s="24" t="s">
        <v>15540</v>
      </c>
      <c r="G3163" s="21" t="s">
        <v>4755</v>
      </c>
      <c r="H3163" s="23" t="s">
        <v>164</v>
      </c>
      <c r="I3163" s="23" t="s">
        <v>15541</v>
      </c>
      <c r="J3163" s="23" t="s">
        <v>15542</v>
      </c>
      <c r="K3163" s="23" t="s">
        <v>15543</v>
      </c>
      <c r="L3163" s="26" t="s">
        <v>15543</v>
      </c>
      <c r="M3163" s="23" t="s">
        <v>81</v>
      </c>
      <c r="N3163" s="23" t="s">
        <v>82</v>
      </c>
      <c r="O3163" s="23" t="s">
        <v>10764</v>
      </c>
      <c r="P3163" s="23" t="s">
        <v>10765</v>
      </c>
      <c r="Q3163" s="29" t="s">
        <v>4084</v>
      </c>
      <c r="R3163" s="21" t="s">
        <v>3285</v>
      </c>
      <c r="S3163" s="23" t="s">
        <v>164</v>
      </c>
      <c r="T3163" s="23" t="s">
        <v>4083</v>
      </c>
      <c r="U3163" s="23"/>
      <c r="V3163" s="23" t="s">
        <v>4078</v>
      </c>
      <c r="W3163" s="23" t="s">
        <v>15544</v>
      </c>
      <c r="X3163" s="23" t="s">
        <v>4085</v>
      </c>
      <c r="Y3163" s="23" t="s">
        <v>630</v>
      </c>
      <c r="Z3163" s="23" t="s">
        <v>88</v>
      </c>
      <c r="AA3163" s="31">
        <v>7.0</v>
      </c>
      <c r="AB3163" s="23"/>
      <c r="AC3163" s="23"/>
      <c r="AD3163" s="23"/>
      <c r="AE3163" s="23"/>
      <c r="AF3163" s="23"/>
      <c r="AG3163" s="23"/>
      <c r="AH3163" s="23"/>
      <c r="AI3163" s="23"/>
      <c r="AJ3163" s="23"/>
      <c r="AK3163" s="23"/>
      <c r="AL3163" s="23"/>
      <c r="AM3163" s="23"/>
      <c r="AN3163" s="23">
        <v>8.0</v>
      </c>
      <c r="AO3163" s="23"/>
      <c r="AP3163" s="23" t="s">
        <v>15176</v>
      </c>
      <c r="AQ3163" s="23"/>
      <c r="AR3163" s="23"/>
      <c r="AS3163" s="23"/>
    </row>
    <row r="3164" ht="12.0" customHeight="1">
      <c r="A3164" s="21" t="s">
        <v>15545</v>
      </c>
      <c r="B3164" s="22">
        <v>33.0</v>
      </c>
      <c r="C3164" s="23" t="s">
        <v>173</v>
      </c>
      <c r="D3164" s="23"/>
      <c r="E3164" s="23"/>
      <c r="F3164" s="24" t="s">
        <v>15546</v>
      </c>
      <c r="G3164" s="21" t="s">
        <v>4457</v>
      </c>
      <c r="H3164" s="23" t="s">
        <v>164</v>
      </c>
      <c r="I3164" s="23" t="s">
        <v>15547</v>
      </c>
      <c r="J3164" s="23"/>
      <c r="K3164" s="23" t="s">
        <v>5410</v>
      </c>
      <c r="L3164" s="26" t="s">
        <v>5410</v>
      </c>
      <c r="M3164" s="23" t="s">
        <v>81</v>
      </c>
      <c r="N3164" s="23" t="s">
        <v>82</v>
      </c>
      <c r="O3164" s="23" t="s">
        <v>3427</v>
      </c>
      <c r="P3164" s="23" t="s">
        <v>361</v>
      </c>
      <c r="Q3164" s="29" t="s">
        <v>5407</v>
      </c>
      <c r="R3164" s="21" t="s">
        <v>3107</v>
      </c>
      <c r="S3164" s="23" t="s">
        <v>164</v>
      </c>
      <c r="T3164" s="23" t="s">
        <v>5408</v>
      </c>
      <c r="U3164" s="23" t="s">
        <v>5409</v>
      </c>
      <c r="V3164" s="23" t="s">
        <v>5410</v>
      </c>
      <c r="W3164" s="23"/>
      <c r="X3164" s="23" t="s">
        <v>5411</v>
      </c>
      <c r="Y3164" s="23" t="s">
        <v>100</v>
      </c>
      <c r="Z3164" s="23" t="s">
        <v>88</v>
      </c>
      <c r="AA3164" s="31">
        <v>20.0</v>
      </c>
      <c r="AB3164" s="23"/>
      <c r="AC3164" s="23"/>
      <c r="AD3164" s="23"/>
      <c r="AE3164" s="23"/>
      <c r="AF3164" s="23"/>
      <c r="AG3164" s="23"/>
      <c r="AH3164" s="23"/>
      <c r="AI3164" s="23"/>
      <c r="AJ3164" s="23"/>
      <c r="AK3164" s="23"/>
      <c r="AL3164" s="23"/>
      <c r="AM3164" s="23"/>
      <c r="AN3164" s="23">
        <v>20.0</v>
      </c>
      <c r="AO3164" s="23"/>
      <c r="AP3164" s="23" t="s">
        <v>15176</v>
      </c>
      <c r="AQ3164" s="23"/>
      <c r="AR3164" s="23"/>
      <c r="AS3164" s="23"/>
    </row>
    <row r="3165" ht="12.0" customHeight="1">
      <c r="A3165" s="21" t="s">
        <v>15548</v>
      </c>
      <c r="B3165" s="22">
        <v>33.0</v>
      </c>
      <c r="C3165" s="23" t="s">
        <v>173</v>
      </c>
      <c r="D3165" s="23"/>
      <c r="E3165" s="23"/>
      <c r="F3165" s="24" t="s">
        <v>15549</v>
      </c>
      <c r="G3165" s="21" t="s">
        <v>2598</v>
      </c>
      <c r="H3165" s="23" t="s">
        <v>164</v>
      </c>
      <c r="I3165" s="23" t="s">
        <v>15550</v>
      </c>
      <c r="J3165" s="23" t="s">
        <v>15551</v>
      </c>
      <c r="K3165" s="23" t="s">
        <v>15552</v>
      </c>
      <c r="L3165" s="26" t="s">
        <v>4252</v>
      </c>
      <c r="M3165" s="23" t="s">
        <v>81</v>
      </c>
      <c r="N3165" s="23" t="s">
        <v>82</v>
      </c>
      <c r="O3165" s="23" t="s">
        <v>980</v>
      </c>
      <c r="P3165" s="23" t="s">
        <v>981</v>
      </c>
      <c r="Q3165" s="29" t="s">
        <v>4253</v>
      </c>
      <c r="R3165" s="21" t="s">
        <v>4254</v>
      </c>
      <c r="S3165" s="23" t="s">
        <v>164</v>
      </c>
      <c r="T3165" s="23" t="s">
        <v>4255</v>
      </c>
      <c r="U3165" s="23"/>
      <c r="V3165" s="23" t="s">
        <v>4246</v>
      </c>
      <c r="W3165" s="23" t="s">
        <v>4441</v>
      </c>
      <c r="X3165" s="23" t="s">
        <v>4257</v>
      </c>
      <c r="Y3165" s="23" t="s">
        <v>350</v>
      </c>
      <c r="Z3165" s="23" t="s">
        <v>88</v>
      </c>
      <c r="AA3165" s="31">
        <v>12.0</v>
      </c>
      <c r="AB3165" s="23"/>
      <c r="AC3165" s="23"/>
      <c r="AD3165" s="23"/>
      <c r="AE3165" s="23"/>
      <c r="AF3165" s="23"/>
      <c r="AG3165" s="23"/>
      <c r="AH3165" s="23"/>
      <c r="AI3165" s="23"/>
      <c r="AJ3165" s="23"/>
      <c r="AK3165" s="23"/>
      <c r="AL3165" s="23"/>
      <c r="AM3165" s="23"/>
      <c r="AN3165" s="23">
        <v>14.0</v>
      </c>
      <c r="AO3165" s="23"/>
      <c r="AP3165" s="23" t="s">
        <v>15176</v>
      </c>
      <c r="AQ3165" s="23" t="s">
        <v>15553</v>
      </c>
      <c r="AR3165" s="23"/>
      <c r="AS3165" s="23"/>
    </row>
    <row r="3166" ht="12.0" customHeight="1">
      <c r="A3166" s="21" t="s">
        <v>15554</v>
      </c>
      <c r="B3166" s="22">
        <v>33.0</v>
      </c>
      <c r="C3166" s="23" t="s">
        <v>173</v>
      </c>
      <c r="D3166" s="23"/>
      <c r="E3166" s="23"/>
      <c r="F3166" s="24" t="s">
        <v>15555</v>
      </c>
      <c r="G3166" s="21" t="s">
        <v>4680</v>
      </c>
      <c r="H3166" s="23" t="s">
        <v>164</v>
      </c>
      <c r="I3166" s="23" t="s">
        <v>15556</v>
      </c>
      <c r="J3166" s="23" t="s">
        <v>15557</v>
      </c>
      <c r="K3166" s="23" t="s">
        <v>15558</v>
      </c>
      <c r="L3166" s="26" t="s">
        <v>15559</v>
      </c>
      <c r="M3166" s="23" t="s">
        <v>81</v>
      </c>
      <c r="N3166" s="23" t="s">
        <v>82</v>
      </c>
      <c r="O3166" s="23" t="s">
        <v>1062</v>
      </c>
      <c r="P3166" s="23" t="s">
        <v>1063</v>
      </c>
      <c r="Q3166" s="29" t="s">
        <v>15560</v>
      </c>
      <c r="R3166" s="21" t="s">
        <v>7616</v>
      </c>
      <c r="S3166" s="23" t="s">
        <v>492</v>
      </c>
      <c r="T3166" s="23" t="s">
        <v>15561</v>
      </c>
      <c r="U3166" s="23"/>
      <c r="V3166" s="23" t="s">
        <v>15562</v>
      </c>
      <c r="W3166" s="23" t="s">
        <v>15563</v>
      </c>
      <c r="X3166" s="23" t="s">
        <v>15564</v>
      </c>
      <c r="Y3166" s="23" t="s">
        <v>100</v>
      </c>
      <c r="Z3166" s="23" t="s">
        <v>88</v>
      </c>
      <c r="AA3166" s="31">
        <v>4.0</v>
      </c>
      <c r="AB3166" s="23"/>
      <c r="AC3166" s="23"/>
      <c r="AD3166" s="23"/>
      <c r="AE3166" s="23"/>
      <c r="AF3166" s="23"/>
      <c r="AG3166" s="23"/>
      <c r="AH3166" s="23"/>
      <c r="AI3166" s="23"/>
      <c r="AJ3166" s="23"/>
      <c r="AK3166" s="23"/>
      <c r="AL3166" s="23"/>
      <c r="AM3166" s="23"/>
      <c r="AN3166" s="23">
        <v>4.0</v>
      </c>
      <c r="AO3166" s="23"/>
      <c r="AP3166" s="23" t="s">
        <v>15182</v>
      </c>
      <c r="AQ3166" s="23"/>
      <c r="AR3166" s="23"/>
      <c r="AS3166" s="23"/>
    </row>
    <row r="3167" ht="12.0" customHeight="1">
      <c r="A3167" s="21" t="s">
        <v>15565</v>
      </c>
      <c r="B3167" s="22">
        <v>33.0</v>
      </c>
      <c r="C3167" s="23" t="s">
        <v>173</v>
      </c>
      <c r="D3167" s="23"/>
      <c r="E3167" s="23"/>
      <c r="F3167" s="24" t="s">
        <v>15566</v>
      </c>
      <c r="G3167" s="21" t="s">
        <v>4452</v>
      </c>
      <c r="H3167" s="23" t="s">
        <v>164</v>
      </c>
      <c r="I3167" s="23" t="s">
        <v>15567</v>
      </c>
      <c r="J3167" s="23"/>
      <c r="K3167" s="23" t="s">
        <v>15568</v>
      </c>
      <c r="L3167" s="26" t="s">
        <v>15569</v>
      </c>
      <c r="M3167" s="23" t="s">
        <v>81</v>
      </c>
      <c r="N3167" s="23" t="s">
        <v>82</v>
      </c>
      <c r="O3167" s="23" t="s">
        <v>15570</v>
      </c>
      <c r="P3167" s="23" t="s">
        <v>15571</v>
      </c>
      <c r="Q3167" s="29" t="s">
        <v>4456</v>
      </c>
      <c r="R3167" s="21" t="s">
        <v>4457</v>
      </c>
      <c r="S3167" s="23" t="s">
        <v>164</v>
      </c>
      <c r="T3167" s="23" t="s">
        <v>4458</v>
      </c>
      <c r="U3167" s="23"/>
      <c r="V3167" s="23" t="s">
        <v>4459</v>
      </c>
      <c r="W3167" s="23" t="s">
        <v>4441</v>
      </c>
      <c r="X3167" s="23" t="s">
        <v>4460</v>
      </c>
      <c r="Y3167" s="23" t="s">
        <v>100</v>
      </c>
      <c r="Z3167" s="23" t="s">
        <v>88</v>
      </c>
      <c r="AA3167" s="31">
        <v>7.0</v>
      </c>
      <c r="AB3167" s="23"/>
      <c r="AC3167" s="23"/>
      <c r="AD3167" s="23"/>
      <c r="AE3167" s="23"/>
      <c r="AF3167" s="23"/>
      <c r="AG3167" s="23"/>
      <c r="AH3167" s="23"/>
      <c r="AI3167" s="23"/>
      <c r="AJ3167" s="23"/>
      <c r="AK3167" s="23"/>
      <c r="AL3167" s="23"/>
      <c r="AM3167" s="23"/>
      <c r="AN3167" s="23">
        <v>7.0</v>
      </c>
      <c r="AO3167" s="23"/>
      <c r="AP3167" s="23" t="s">
        <v>15182</v>
      </c>
      <c r="AQ3167" s="23"/>
      <c r="AR3167" s="23"/>
      <c r="AS3167" s="23"/>
    </row>
    <row r="3168" ht="12.0" customHeight="1">
      <c r="A3168" s="21" t="s">
        <v>15572</v>
      </c>
      <c r="B3168" s="22">
        <v>33.0</v>
      </c>
      <c r="C3168" s="23" t="s">
        <v>173</v>
      </c>
      <c r="D3168" s="23"/>
      <c r="E3168" s="23"/>
      <c r="F3168" s="24" t="s">
        <v>15573</v>
      </c>
      <c r="G3168" s="21" t="s">
        <v>3107</v>
      </c>
      <c r="H3168" s="23" t="s">
        <v>164</v>
      </c>
      <c r="I3168" s="23" t="s">
        <v>15574</v>
      </c>
      <c r="J3168" s="23" t="s">
        <v>15575</v>
      </c>
      <c r="K3168" s="23" t="s">
        <v>5122</v>
      </c>
      <c r="L3168" s="26" t="s">
        <v>5123</v>
      </c>
      <c r="M3168" s="23" t="s">
        <v>81</v>
      </c>
      <c r="N3168" s="23" t="s">
        <v>82</v>
      </c>
      <c r="O3168" s="23" t="s">
        <v>1302</v>
      </c>
      <c r="P3168" s="23" t="s">
        <v>1303</v>
      </c>
      <c r="Q3168" s="29" t="s">
        <v>5119</v>
      </c>
      <c r="R3168" s="21" t="s">
        <v>3107</v>
      </c>
      <c r="S3168" s="23" t="s">
        <v>164</v>
      </c>
      <c r="T3168" s="23" t="s">
        <v>5120</v>
      </c>
      <c r="U3168" s="23" t="s">
        <v>5121</v>
      </c>
      <c r="V3168" s="23" t="s">
        <v>5122</v>
      </c>
      <c r="W3168" s="23" t="s">
        <v>3232</v>
      </c>
      <c r="X3168" s="23" t="s">
        <v>5124</v>
      </c>
      <c r="Y3168" s="23" t="s">
        <v>350</v>
      </c>
      <c r="Z3168" s="23" t="s">
        <v>88</v>
      </c>
      <c r="AA3168" s="31">
        <v>30.0</v>
      </c>
      <c r="AB3168" s="23"/>
      <c r="AC3168" s="23"/>
      <c r="AD3168" s="23"/>
      <c r="AE3168" s="23"/>
      <c r="AF3168" s="23"/>
      <c r="AG3168" s="23"/>
      <c r="AH3168" s="23"/>
      <c r="AI3168" s="23"/>
      <c r="AJ3168" s="23"/>
      <c r="AK3168" s="23"/>
      <c r="AL3168" s="23"/>
      <c r="AM3168" s="23"/>
      <c r="AN3168" s="23">
        <v>31.0</v>
      </c>
      <c r="AO3168" s="23"/>
      <c r="AP3168" s="23" t="s">
        <v>15182</v>
      </c>
      <c r="AQ3168" s="23"/>
      <c r="AR3168" s="23"/>
      <c r="AS3168" s="23"/>
    </row>
    <row r="3169" ht="12.0" customHeight="1">
      <c r="A3169" s="21" t="s">
        <v>15576</v>
      </c>
      <c r="B3169" s="22">
        <v>33.0</v>
      </c>
      <c r="C3169" s="23" t="s">
        <v>173</v>
      </c>
      <c r="D3169" s="23"/>
      <c r="E3169" s="23"/>
      <c r="F3169" s="24" t="s">
        <v>15577</v>
      </c>
      <c r="G3169" s="21" t="s">
        <v>5276</v>
      </c>
      <c r="H3169" s="23" t="s">
        <v>164</v>
      </c>
      <c r="I3169" s="23" t="s">
        <v>15578</v>
      </c>
      <c r="J3169" s="23"/>
      <c r="K3169" s="23" t="s">
        <v>15579</v>
      </c>
      <c r="L3169" s="26" t="s">
        <v>15580</v>
      </c>
      <c r="M3169" s="23" t="s">
        <v>81</v>
      </c>
      <c r="N3169" s="23" t="s">
        <v>82</v>
      </c>
      <c r="O3169" s="23" t="s">
        <v>465</v>
      </c>
      <c r="P3169" s="23" t="s">
        <v>466</v>
      </c>
      <c r="Q3169" s="29" t="s">
        <v>3776</v>
      </c>
      <c r="R3169" s="21" t="s">
        <v>3777</v>
      </c>
      <c r="S3169" s="23" t="s">
        <v>492</v>
      </c>
      <c r="T3169" s="23" t="s">
        <v>3778</v>
      </c>
      <c r="U3169" s="23"/>
      <c r="V3169" s="23">
        <v>1.12157977E8</v>
      </c>
      <c r="W3169" s="23"/>
      <c r="X3169" s="23" t="s">
        <v>3779</v>
      </c>
      <c r="Y3169" s="23" t="s">
        <v>100</v>
      </c>
      <c r="Z3169" s="23" t="s">
        <v>88</v>
      </c>
      <c r="AA3169" s="31">
        <v>16.0</v>
      </c>
      <c r="AB3169" s="23"/>
      <c r="AC3169" s="23"/>
      <c r="AD3169" s="23"/>
      <c r="AE3169" s="23"/>
      <c r="AF3169" s="23"/>
      <c r="AG3169" s="23"/>
      <c r="AH3169" s="23"/>
      <c r="AI3169" s="23"/>
      <c r="AJ3169" s="23"/>
      <c r="AK3169" s="23"/>
      <c r="AL3169" s="23"/>
      <c r="AM3169" s="23"/>
      <c r="AN3169" s="23">
        <v>18.0</v>
      </c>
      <c r="AO3169" s="23"/>
      <c r="AP3169" s="23" t="s">
        <v>15182</v>
      </c>
      <c r="AQ3169" s="23"/>
      <c r="AR3169" s="23"/>
      <c r="AS3169" s="23"/>
    </row>
    <row r="3170" ht="12.0" customHeight="1">
      <c r="A3170" s="21" t="s">
        <v>15581</v>
      </c>
      <c r="B3170" s="22">
        <v>33.0</v>
      </c>
      <c r="C3170" s="23" t="s">
        <v>173</v>
      </c>
      <c r="D3170" s="23"/>
      <c r="E3170" s="23"/>
      <c r="F3170" s="24" t="s">
        <v>15582</v>
      </c>
      <c r="G3170" s="21" t="s">
        <v>4680</v>
      </c>
      <c r="H3170" s="23" t="s">
        <v>164</v>
      </c>
      <c r="I3170" s="23" t="s">
        <v>15583</v>
      </c>
      <c r="J3170" s="23"/>
      <c r="K3170" s="23" t="s">
        <v>6365</v>
      </c>
      <c r="L3170" s="26" t="s">
        <v>6357</v>
      </c>
      <c r="M3170" s="23" t="s">
        <v>81</v>
      </c>
      <c r="N3170" s="23" t="s">
        <v>82</v>
      </c>
      <c r="O3170" s="23" t="s">
        <v>365</v>
      </c>
      <c r="P3170" s="23" t="s">
        <v>366</v>
      </c>
      <c r="Q3170" s="29" t="s">
        <v>6363</v>
      </c>
      <c r="R3170" s="21" t="s">
        <v>3484</v>
      </c>
      <c r="S3170" s="23" t="s">
        <v>443</v>
      </c>
      <c r="T3170" s="23" t="s">
        <v>6364</v>
      </c>
      <c r="U3170" s="23"/>
      <c r="V3170" s="23" t="s">
        <v>6365</v>
      </c>
      <c r="W3170" s="23" t="s">
        <v>15584</v>
      </c>
      <c r="X3170" s="23" t="s">
        <v>6366</v>
      </c>
      <c r="Y3170" s="23" t="s">
        <v>87</v>
      </c>
      <c r="Z3170" s="23" t="s">
        <v>88</v>
      </c>
      <c r="AA3170" s="31">
        <v>7.0</v>
      </c>
      <c r="AB3170" s="23"/>
      <c r="AC3170" s="23"/>
      <c r="AD3170" s="23"/>
      <c r="AE3170" s="23"/>
      <c r="AF3170" s="23"/>
      <c r="AG3170" s="23"/>
      <c r="AH3170" s="23"/>
      <c r="AI3170" s="23"/>
      <c r="AJ3170" s="23"/>
      <c r="AK3170" s="23"/>
      <c r="AL3170" s="23"/>
      <c r="AM3170" s="23"/>
      <c r="AN3170" s="23">
        <v>5.0</v>
      </c>
      <c r="AO3170" s="23"/>
      <c r="AP3170" s="23" t="s">
        <v>15176</v>
      </c>
      <c r="AQ3170" s="23" t="s">
        <v>15585</v>
      </c>
      <c r="AR3170" s="23"/>
      <c r="AS3170" s="23"/>
    </row>
    <row r="3171" ht="12.0" customHeight="1">
      <c r="A3171" s="21" t="s">
        <v>15586</v>
      </c>
      <c r="B3171" s="22">
        <v>33.0</v>
      </c>
      <c r="C3171" s="23" t="s">
        <v>173</v>
      </c>
      <c r="D3171" s="23"/>
      <c r="E3171" s="23"/>
      <c r="F3171" s="24" t="s">
        <v>15587</v>
      </c>
      <c r="G3171" s="21" t="s">
        <v>2208</v>
      </c>
      <c r="H3171" s="23" t="s">
        <v>443</v>
      </c>
      <c r="I3171" s="23" t="s">
        <v>15588</v>
      </c>
      <c r="J3171" s="23" t="s">
        <v>15589</v>
      </c>
      <c r="K3171" s="23" t="s">
        <v>8089</v>
      </c>
      <c r="L3171" s="26" t="s">
        <v>8089</v>
      </c>
      <c r="M3171" s="23" t="s">
        <v>81</v>
      </c>
      <c r="N3171" s="23" t="s">
        <v>82</v>
      </c>
      <c r="O3171" s="23" t="s">
        <v>509</v>
      </c>
      <c r="P3171" s="23" t="s">
        <v>84</v>
      </c>
      <c r="Q3171" s="29" t="s">
        <v>8118</v>
      </c>
      <c r="R3171" s="21" t="s">
        <v>2208</v>
      </c>
      <c r="S3171" s="23" t="s">
        <v>443</v>
      </c>
      <c r="T3171" s="23" t="s">
        <v>8119</v>
      </c>
      <c r="U3171" s="23"/>
      <c r="V3171" s="23" t="s">
        <v>8089</v>
      </c>
      <c r="W3171" s="23" t="s">
        <v>4682</v>
      </c>
      <c r="X3171" s="23" t="s">
        <v>8121</v>
      </c>
      <c r="Y3171" s="23" t="s">
        <v>350</v>
      </c>
      <c r="Z3171" s="23" t="s">
        <v>88</v>
      </c>
      <c r="AA3171" s="31">
        <v>11.0</v>
      </c>
      <c r="AB3171" s="23"/>
      <c r="AC3171" s="23"/>
      <c r="AD3171" s="23"/>
      <c r="AE3171" s="23"/>
      <c r="AF3171" s="23"/>
      <c r="AG3171" s="23"/>
      <c r="AH3171" s="23"/>
      <c r="AI3171" s="23"/>
      <c r="AJ3171" s="23"/>
      <c r="AK3171" s="23"/>
      <c r="AL3171" s="23"/>
      <c r="AM3171" s="23"/>
      <c r="AN3171" s="23">
        <v>9.0</v>
      </c>
      <c r="AO3171" s="23"/>
      <c r="AP3171" s="23" t="s">
        <v>15182</v>
      </c>
      <c r="AQ3171" s="23"/>
      <c r="AR3171" s="23"/>
      <c r="AS3171" s="23"/>
    </row>
    <row r="3172" ht="12.0" customHeight="1">
      <c r="A3172" s="21" t="s">
        <v>15590</v>
      </c>
      <c r="B3172" s="22">
        <v>33.0</v>
      </c>
      <c r="C3172" s="23" t="s">
        <v>173</v>
      </c>
      <c r="D3172" s="23"/>
      <c r="E3172" s="23"/>
      <c r="F3172" s="24" t="s">
        <v>15591</v>
      </c>
      <c r="G3172" s="21" t="s">
        <v>2030</v>
      </c>
      <c r="H3172" s="23" t="s">
        <v>164</v>
      </c>
      <c r="I3172" s="23" t="s">
        <v>15592</v>
      </c>
      <c r="J3172" s="23"/>
      <c r="K3172" s="23" t="s">
        <v>15593</v>
      </c>
      <c r="L3172" s="26" t="s">
        <v>4845</v>
      </c>
      <c r="M3172" s="23" t="s">
        <v>81</v>
      </c>
      <c r="N3172" s="23" t="s">
        <v>82</v>
      </c>
      <c r="O3172" s="23" t="s">
        <v>6136</v>
      </c>
      <c r="P3172" s="23" t="s">
        <v>2250</v>
      </c>
      <c r="Q3172" s="29" t="s">
        <v>4841</v>
      </c>
      <c r="R3172" s="21" t="s">
        <v>4842</v>
      </c>
      <c r="S3172" s="23" t="s">
        <v>666</v>
      </c>
      <c r="T3172" s="23" t="s">
        <v>4843</v>
      </c>
      <c r="U3172" s="23"/>
      <c r="V3172" s="23" t="s">
        <v>4844</v>
      </c>
      <c r="W3172" s="23" t="s">
        <v>15594</v>
      </c>
      <c r="X3172" s="23" t="s">
        <v>4846</v>
      </c>
      <c r="Y3172" s="23" t="s">
        <v>100</v>
      </c>
      <c r="Z3172" s="23" t="s">
        <v>88</v>
      </c>
      <c r="AA3172" s="31">
        <v>11.0</v>
      </c>
      <c r="AB3172" s="23"/>
      <c r="AC3172" s="23"/>
      <c r="AD3172" s="23"/>
      <c r="AE3172" s="23"/>
      <c r="AF3172" s="23"/>
      <c r="AG3172" s="23"/>
      <c r="AH3172" s="23"/>
      <c r="AI3172" s="23"/>
      <c r="AJ3172" s="23"/>
      <c r="AK3172" s="23"/>
      <c r="AL3172" s="23"/>
      <c r="AM3172" s="23"/>
      <c r="AN3172" s="23">
        <v>10.0</v>
      </c>
      <c r="AO3172" s="23"/>
      <c r="AP3172" s="23" t="s">
        <v>15182</v>
      </c>
      <c r="AQ3172" s="23"/>
      <c r="AR3172" s="23"/>
      <c r="AS3172" s="23"/>
    </row>
    <row r="3173" ht="12.0" customHeight="1">
      <c r="A3173" s="21" t="s">
        <v>15595</v>
      </c>
      <c r="B3173" s="22">
        <v>33.0</v>
      </c>
      <c r="C3173" s="23" t="s">
        <v>173</v>
      </c>
      <c r="D3173" s="23"/>
      <c r="E3173" s="23"/>
      <c r="F3173" s="24" t="s">
        <v>15596</v>
      </c>
      <c r="G3173" s="21" t="s">
        <v>3862</v>
      </c>
      <c r="H3173" s="23" t="s">
        <v>164</v>
      </c>
      <c r="I3173" s="23" t="s">
        <v>15597</v>
      </c>
      <c r="J3173" s="23" t="s">
        <v>15598</v>
      </c>
      <c r="K3173" s="23" t="s">
        <v>15599</v>
      </c>
      <c r="L3173" s="26" t="s">
        <v>15599</v>
      </c>
      <c r="M3173" s="23" t="s">
        <v>81</v>
      </c>
      <c r="N3173" s="23" t="s">
        <v>82</v>
      </c>
      <c r="O3173" s="23" t="s">
        <v>1439</v>
      </c>
      <c r="P3173" s="23" t="s">
        <v>485</v>
      </c>
      <c r="Q3173" s="29" t="s">
        <v>15600</v>
      </c>
      <c r="R3173" s="21" t="s">
        <v>3862</v>
      </c>
      <c r="S3173" s="23" t="s">
        <v>164</v>
      </c>
      <c r="T3173" s="23" t="s">
        <v>15601</v>
      </c>
      <c r="U3173" s="23"/>
      <c r="V3173" s="23" t="s">
        <v>15544</v>
      </c>
      <c r="W3173" s="23" t="s">
        <v>15602</v>
      </c>
      <c r="X3173" s="23" t="s">
        <v>15603</v>
      </c>
      <c r="Y3173" s="23" t="s">
        <v>100</v>
      </c>
      <c r="Z3173" s="23" t="s">
        <v>88</v>
      </c>
      <c r="AA3173" s="31">
        <v>12.0</v>
      </c>
      <c r="AB3173" s="23"/>
      <c r="AC3173" s="23"/>
      <c r="AD3173" s="23"/>
      <c r="AE3173" s="23"/>
      <c r="AF3173" s="23"/>
      <c r="AG3173" s="23"/>
      <c r="AH3173" s="23"/>
      <c r="AI3173" s="23"/>
      <c r="AJ3173" s="23"/>
      <c r="AK3173" s="23"/>
      <c r="AL3173" s="23"/>
      <c r="AM3173" s="23"/>
      <c r="AN3173" s="23">
        <v>12.0</v>
      </c>
      <c r="AO3173" s="23"/>
      <c r="AP3173" s="23" t="s">
        <v>15182</v>
      </c>
      <c r="AQ3173" s="23"/>
      <c r="AR3173" s="23"/>
      <c r="AS3173" s="23"/>
    </row>
    <row r="3174" ht="12.0" customHeight="1">
      <c r="A3174" s="21" t="s">
        <v>15604</v>
      </c>
      <c r="B3174" s="22">
        <v>33.0</v>
      </c>
      <c r="C3174" s="23" t="s">
        <v>173</v>
      </c>
      <c r="D3174" s="23"/>
      <c r="E3174" s="23"/>
      <c r="F3174" s="24" t="s">
        <v>4792</v>
      </c>
      <c r="G3174" s="21" t="s">
        <v>3686</v>
      </c>
      <c r="H3174" s="23" t="s">
        <v>164</v>
      </c>
      <c r="I3174" s="23" t="s">
        <v>15605</v>
      </c>
      <c r="J3174" s="23"/>
      <c r="K3174" s="23" t="s">
        <v>4794</v>
      </c>
      <c r="L3174" s="26" t="s">
        <v>4794</v>
      </c>
      <c r="M3174" s="23" t="s">
        <v>81</v>
      </c>
      <c r="N3174" s="23" t="s">
        <v>82</v>
      </c>
      <c r="O3174" s="23" t="s">
        <v>1439</v>
      </c>
      <c r="P3174" s="23" t="s">
        <v>485</v>
      </c>
      <c r="Q3174" s="29" t="s">
        <v>4795</v>
      </c>
      <c r="R3174" s="21" t="s">
        <v>911</v>
      </c>
      <c r="S3174" s="23" t="s">
        <v>76</v>
      </c>
      <c r="T3174" s="23" t="s">
        <v>4796</v>
      </c>
      <c r="U3174" s="23" t="s">
        <v>4797</v>
      </c>
      <c r="V3174" s="23" t="s">
        <v>4798</v>
      </c>
      <c r="W3174" s="23" t="s">
        <v>15606</v>
      </c>
      <c r="X3174" s="23" t="s">
        <v>4799</v>
      </c>
      <c r="Y3174" s="23" t="s">
        <v>100</v>
      </c>
      <c r="Z3174" s="23" t="s">
        <v>88</v>
      </c>
      <c r="AA3174" s="31">
        <v>56.0</v>
      </c>
      <c r="AB3174" s="23"/>
      <c r="AC3174" s="23"/>
      <c r="AD3174" s="23"/>
      <c r="AE3174" s="23"/>
      <c r="AF3174" s="23"/>
      <c r="AG3174" s="23"/>
      <c r="AH3174" s="23"/>
      <c r="AI3174" s="23"/>
      <c r="AJ3174" s="23"/>
      <c r="AK3174" s="23"/>
      <c r="AL3174" s="23"/>
      <c r="AM3174" s="23"/>
      <c r="AN3174" s="23">
        <v>49.0</v>
      </c>
      <c r="AO3174" s="23"/>
      <c r="AP3174" s="23" t="s">
        <v>15182</v>
      </c>
      <c r="AQ3174" s="23"/>
      <c r="AR3174" s="23"/>
      <c r="AS3174" s="23"/>
    </row>
    <row r="3175" ht="12.0" customHeight="1">
      <c r="A3175" s="21" t="s">
        <v>15607</v>
      </c>
      <c r="B3175" s="22">
        <v>33.0</v>
      </c>
      <c r="C3175" s="23" t="s">
        <v>173</v>
      </c>
      <c r="D3175" s="23"/>
      <c r="E3175" s="23"/>
      <c r="F3175" s="24" t="s">
        <v>15608</v>
      </c>
      <c r="G3175" s="21" t="s">
        <v>4457</v>
      </c>
      <c r="H3175" s="23" t="s">
        <v>164</v>
      </c>
      <c r="I3175" s="23" t="s">
        <v>4458</v>
      </c>
      <c r="J3175" s="23"/>
      <c r="K3175" s="23" t="s">
        <v>15609</v>
      </c>
      <c r="L3175" s="26" t="s">
        <v>15610</v>
      </c>
      <c r="M3175" s="23" t="s">
        <v>81</v>
      </c>
      <c r="N3175" s="23" t="s">
        <v>82</v>
      </c>
      <c r="O3175" s="23" t="s">
        <v>1368</v>
      </c>
      <c r="P3175" s="23" t="s">
        <v>368</v>
      </c>
      <c r="Q3175" s="29" t="s">
        <v>4456</v>
      </c>
      <c r="R3175" s="21" t="s">
        <v>4457</v>
      </c>
      <c r="S3175" s="23" t="s">
        <v>164</v>
      </c>
      <c r="T3175" s="23" t="s">
        <v>4458</v>
      </c>
      <c r="U3175" s="23"/>
      <c r="V3175" s="23" t="s">
        <v>4459</v>
      </c>
      <c r="W3175" s="23" t="s">
        <v>6374</v>
      </c>
      <c r="X3175" s="23" t="s">
        <v>4460</v>
      </c>
      <c r="Y3175" s="23" t="s">
        <v>100</v>
      </c>
      <c r="Z3175" s="23" t="s">
        <v>88</v>
      </c>
      <c r="AA3175" s="31">
        <v>20.0</v>
      </c>
      <c r="AB3175" s="23"/>
      <c r="AC3175" s="23"/>
      <c r="AD3175" s="23"/>
      <c r="AE3175" s="23"/>
      <c r="AF3175" s="23"/>
      <c r="AG3175" s="23"/>
      <c r="AH3175" s="23"/>
      <c r="AI3175" s="23"/>
      <c r="AJ3175" s="23"/>
      <c r="AK3175" s="23"/>
      <c r="AL3175" s="23"/>
      <c r="AM3175" s="23"/>
      <c r="AN3175" s="23">
        <v>18.0</v>
      </c>
      <c r="AO3175" s="23"/>
      <c r="AP3175" s="23" t="s">
        <v>15182</v>
      </c>
      <c r="AQ3175" s="23"/>
      <c r="AR3175" s="23"/>
      <c r="AS3175" s="23"/>
    </row>
    <row r="3176" ht="12.0" customHeight="1">
      <c r="A3176" s="21" t="s">
        <v>15611</v>
      </c>
      <c r="B3176" s="22">
        <v>33.0</v>
      </c>
      <c r="C3176" s="23" t="s">
        <v>173</v>
      </c>
      <c r="D3176" s="23"/>
      <c r="E3176" s="23"/>
      <c r="F3176" s="24" t="s">
        <v>15612</v>
      </c>
      <c r="G3176" s="21" t="s">
        <v>5544</v>
      </c>
      <c r="H3176" s="23" t="s">
        <v>164</v>
      </c>
      <c r="I3176" s="23" t="s">
        <v>15613</v>
      </c>
      <c r="J3176" s="23"/>
      <c r="K3176" s="23" t="s">
        <v>15614</v>
      </c>
      <c r="L3176" s="26" t="s">
        <v>15615</v>
      </c>
      <c r="M3176" s="23" t="s">
        <v>81</v>
      </c>
      <c r="N3176" s="23" t="s">
        <v>82</v>
      </c>
      <c r="O3176" s="23" t="s">
        <v>1512</v>
      </c>
      <c r="P3176" s="23" t="s">
        <v>361</v>
      </c>
      <c r="Q3176" s="29" t="s">
        <v>15616</v>
      </c>
      <c r="R3176" s="21" t="s">
        <v>13492</v>
      </c>
      <c r="S3176" s="23" t="s">
        <v>164</v>
      </c>
      <c r="T3176" s="23" t="s">
        <v>15617</v>
      </c>
      <c r="U3176" s="23"/>
      <c r="V3176" s="23" t="s">
        <v>15618</v>
      </c>
      <c r="W3176" s="23"/>
      <c r="X3176" s="23" t="s">
        <v>15619</v>
      </c>
      <c r="Y3176" s="23" t="s">
        <v>100</v>
      </c>
      <c r="Z3176" s="23" t="s">
        <v>88</v>
      </c>
      <c r="AA3176" s="31">
        <v>7.0</v>
      </c>
      <c r="AB3176" s="23"/>
      <c r="AC3176" s="23"/>
      <c r="AD3176" s="23"/>
      <c r="AE3176" s="23"/>
      <c r="AF3176" s="23"/>
      <c r="AG3176" s="23"/>
      <c r="AH3176" s="23"/>
      <c r="AI3176" s="23"/>
      <c r="AJ3176" s="23"/>
      <c r="AK3176" s="23"/>
      <c r="AL3176" s="23"/>
      <c r="AM3176" s="23"/>
      <c r="AN3176" s="23">
        <v>7.0</v>
      </c>
      <c r="AO3176" s="23"/>
      <c r="AP3176" s="23" t="s">
        <v>15182</v>
      </c>
      <c r="AQ3176" s="23"/>
      <c r="AR3176" s="23"/>
      <c r="AS3176" s="23"/>
    </row>
    <row r="3177" ht="12.0" customHeight="1">
      <c r="A3177" s="21" t="s">
        <v>15620</v>
      </c>
      <c r="B3177" s="22">
        <v>33.0</v>
      </c>
      <c r="C3177" s="23" t="s">
        <v>173</v>
      </c>
      <c r="D3177" s="23"/>
      <c r="E3177" s="23"/>
      <c r="F3177" s="24" t="s">
        <v>15621</v>
      </c>
      <c r="G3177" s="21" t="s">
        <v>4457</v>
      </c>
      <c r="H3177" s="23" t="s">
        <v>164</v>
      </c>
      <c r="I3177" s="23" t="s">
        <v>15622</v>
      </c>
      <c r="J3177" s="23"/>
      <c r="K3177" s="23" t="s">
        <v>15623</v>
      </c>
      <c r="L3177" s="26" t="s">
        <v>15624</v>
      </c>
      <c r="M3177" s="23" t="s">
        <v>81</v>
      </c>
      <c r="N3177" s="23" t="s">
        <v>82</v>
      </c>
      <c r="O3177" s="23" t="s">
        <v>4652</v>
      </c>
      <c r="P3177" s="23" t="s">
        <v>893</v>
      </c>
      <c r="Q3177" s="29" t="s">
        <v>4456</v>
      </c>
      <c r="R3177" s="21" t="s">
        <v>4457</v>
      </c>
      <c r="S3177" s="23" t="s">
        <v>164</v>
      </c>
      <c r="T3177" s="23" t="s">
        <v>4458</v>
      </c>
      <c r="U3177" s="23"/>
      <c r="V3177" s="23" t="s">
        <v>4459</v>
      </c>
      <c r="W3177" s="23" t="s">
        <v>4381</v>
      </c>
      <c r="X3177" s="23" t="s">
        <v>4460</v>
      </c>
      <c r="Y3177" s="23" t="s">
        <v>100</v>
      </c>
      <c r="Z3177" s="23" t="s">
        <v>88</v>
      </c>
      <c r="AA3177" s="31">
        <v>12.0</v>
      </c>
      <c r="AB3177" s="23"/>
      <c r="AC3177" s="23"/>
      <c r="AD3177" s="23"/>
      <c r="AE3177" s="23"/>
      <c r="AF3177" s="23"/>
      <c r="AG3177" s="23"/>
      <c r="AH3177" s="23"/>
      <c r="AI3177" s="23"/>
      <c r="AJ3177" s="23"/>
      <c r="AK3177" s="23"/>
      <c r="AL3177" s="23"/>
      <c r="AM3177" s="23"/>
      <c r="AN3177" s="23">
        <v>7.0</v>
      </c>
      <c r="AO3177" s="23"/>
      <c r="AP3177" s="23" t="s">
        <v>15182</v>
      </c>
      <c r="AQ3177" s="23"/>
      <c r="AR3177" s="23"/>
      <c r="AS3177" s="23"/>
    </row>
    <row r="3178" ht="12.0" customHeight="1">
      <c r="A3178" s="21" t="s">
        <v>15625</v>
      </c>
      <c r="B3178" s="22">
        <v>33.0</v>
      </c>
      <c r="C3178" s="23" t="s">
        <v>173</v>
      </c>
      <c r="D3178" s="23"/>
      <c r="E3178" s="23"/>
      <c r="F3178" s="24" t="s">
        <v>3240</v>
      </c>
      <c r="G3178" s="21" t="s">
        <v>3252</v>
      </c>
      <c r="H3178" s="23" t="s">
        <v>164</v>
      </c>
      <c r="I3178" s="23" t="s">
        <v>3253</v>
      </c>
      <c r="J3178" s="23"/>
      <c r="K3178" s="23" t="s">
        <v>4651</v>
      </c>
      <c r="L3178" s="26" t="s">
        <v>3255</v>
      </c>
      <c r="M3178" s="23" t="s">
        <v>81</v>
      </c>
      <c r="N3178" s="23" t="s">
        <v>82</v>
      </c>
      <c r="O3178" s="23" t="s">
        <v>4652</v>
      </c>
      <c r="P3178" s="23" t="s">
        <v>893</v>
      </c>
      <c r="Q3178" s="29" t="s">
        <v>3240</v>
      </c>
      <c r="R3178" s="21" t="s">
        <v>3241</v>
      </c>
      <c r="S3178" s="23" t="s">
        <v>164</v>
      </c>
      <c r="T3178" s="23" t="s">
        <v>3242</v>
      </c>
      <c r="U3178" s="23"/>
      <c r="V3178" s="23" t="s">
        <v>3243</v>
      </c>
      <c r="W3178" s="23" t="s">
        <v>3542</v>
      </c>
      <c r="X3178" s="23" t="s">
        <v>3244</v>
      </c>
      <c r="Y3178" s="23" t="s">
        <v>87</v>
      </c>
      <c r="Z3178" s="23" t="s">
        <v>88</v>
      </c>
      <c r="AA3178" s="31">
        <v>16.0</v>
      </c>
      <c r="AB3178" s="23"/>
      <c r="AC3178" s="23"/>
      <c r="AD3178" s="23"/>
      <c r="AE3178" s="23"/>
      <c r="AF3178" s="23"/>
      <c r="AG3178" s="23"/>
      <c r="AH3178" s="23"/>
      <c r="AI3178" s="23"/>
      <c r="AJ3178" s="23"/>
      <c r="AK3178" s="23"/>
      <c r="AL3178" s="23"/>
      <c r="AM3178" s="23"/>
      <c r="AN3178" s="23">
        <v>16.0</v>
      </c>
      <c r="AO3178" s="23"/>
      <c r="AP3178" s="23" t="s">
        <v>15187</v>
      </c>
      <c r="AQ3178" s="23"/>
      <c r="AR3178" s="23"/>
      <c r="AS3178" s="23"/>
    </row>
    <row r="3179" ht="12.0" customHeight="1">
      <c r="A3179" s="21" t="s">
        <v>15626</v>
      </c>
      <c r="B3179" s="22">
        <v>33.0</v>
      </c>
      <c r="C3179" s="23" t="s">
        <v>173</v>
      </c>
      <c r="D3179" s="23"/>
      <c r="E3179" s="23"/>
      <c r="F3179" s="24" t="s">
        <v>15627</v>
      </c>
      <c r="G3179" s="21" t="s">
        <v>1270</v>
      </c>
      <c r="H3179" s="23" t="s">
        <v>164</v>
      </c>
      <c r="I3179" s="23" t="s">
        <v>15628</v>
      </c>
      <c r="J3179" s="23" t="s">
        <v>15629</v>
      </c>
      <c r="K3179" s="23" t="s">
        <v>5362</v>
      </c>
      <c r="L3179" s="23"/>
      <c r="M3179" s="23" t="s">
        <v>81</v>
      </c>
      <c r="N3179" s="23" t="s">
        <v>82</v>
      </c>
      <c r="O3179" s="23" t="s">
        <v>4652</v>
      </c>
      <c r="P3179" s="23" t="s">
        <v>893</v>
      </c>
      <c r="Q3179" s="29" t="s">
        <v>5360</v>
      </c>
      <c r="R3179" s="21" t="s">
        <v>5355</v>
      </c>
      <c r="S3179" s="23" t="s">
        <v>443</v>
      </c>
      <c r="T3179" s="23" t="s">
        <v>5361</v>
      </c>
      <c r="U3179" s="23" t="s">
        <v>5357</v>
      </c>
      <c r="V3179" s="23" t="s">
        <v>5362</v>
      </c>
      <c r="W3179" s="23" t="s">
        <v>3668</v>
      </c>
      <c r="X3179" s="23" t="s">
        <v>5363</v>
      </c>
      <c r="Y3179" s="23" t="s">
        <v>100</v>
      </c>
      <c r="Z3179" s="23" t="s">
        <v>88</v>
      </c>
      <c r="AA3179" s="31">
        <v>10.0</v>
      </c>
      <c r="AB3179" s="23"/>
      <c r="AC3179" s="23"/>
      <c r="AD3179" s="23"/>
      <c r="AE3179" s="23"/>
      <c r="AF3179" s="23"/>
      <c r="AG3179" s="23"/>
      <c r="AH3179" s="23"/>
      <c r="AI3179" s="23"/>
      <c r="AJ3179" s="23"/>
      <c r="AK3179" s="23"/>
      <c r="AL3179" s="23"/>
      <c r="AM3179" s="23"/>
      <c r="AN3179" s="23">
        <v>11.0</v>
      </c>
      <c r="AO3179" s="23"/>
      <c r="AP3179" s="23" t="s">
        <v>15176</v>
      </c>
      <c r="AQ3179" s="23" t="s">
        <v>15630</v>
      </c>
      <c r="AR3179" s="23"/>
      <c r="AS3179" s="23"/>
    </row>
    <row r="3180" ht="12.0" customHeight="1">
      <c r="A3180" s="21" t="s">
        <v>15631</v>
      </c>
      <c r="B3180" s="22">
        <v>33.0</v>
      </c>
      <c r="C3180" s="23" t="s">
        <v>173</v>
      </c>
      <c r="D3180" s="23"/>
      <c r="E3180" s="23"/>
      <c r="F3180" s="24" t="s">
        <v>15632</v>
      </c>
      <c r="G3180" s="21" t="s">
        <v>4019</v>
      </c>
      <c r="H3180" s="23" t="s">
        <v>164</v>
      </c>
      <c r="I3180" s="23" t="s">
        <v>15633</v>
      </c>
      <c r="J3180" s="23" t="s">
        <v>15634</v>
      </c>
      <c r="K3180" s="23" t="s">
        <v>15635</v>
      </c>
      <c r="L3180" s="26" t="s">
        <v>15636</v>
      </c>
      <c r="M3180" s="23" t="s">
        <v>81</v>
      </c>
      <c r="N3180" s="23" t="s">
        <v>82</v>
      </c>
      <c r="O3180" s="23" t="s">
        <v>1681</v>
      </c>
      <c r="P3180" s="23" t="s">
        <v>1101</v>
      </c>
      <c r="Q3180" s="29" t="s">
        <v>15637</v>
      </c>
      <c r="R3180" s="21" t="s">
        <v>1380</v>
      </c>
      <c r="S3180" s="23" t="s">
        <v>666</v>
      </c>
      <c r="T3180" s="23" t="s">
        <v>15638</v>
      </c>
      <c r="U3180" s="23"/>
      <c r="V3180" s="23" t="s">
        <v>15639</v>
      </c>
      <c r="W3180" s="23" t="s">
        <v>15640</v>
      </c>
      <c r="X3180" s="23" t="s">
        <v>15641</v>
      </c>
      <c r="Y3180" s="23" t="s">
        <v>350</v>
      </c>
      <c r="Z3180" s="23" t="s">
        <v>88</v>
      </c>
      <c r="AA3180" s="31">
        <v>41.0</v>
      </c>
      <c r="AB3180" s="23"/>
      <c r="AC3180" s="23"/>
      <c r="AD3180" s="23"/>
      <c r="AE3180" s="23"/>
      <c r="AF3180" s="23"/>
      <c r="AG3180" s="23"/>
      <c r="AH3180" s="23"/>
      <c r="AI3180" s="23"/>
      <c r="AJ3180" s="23"/>
      <c r="AK3180" s="23"/>
      <c r="AL3180" s="23"/>
      <c r="AM3180" s="23"/>
      <c r="AN3180" s="23">
        <v>42.0</v>
      </c>
      <c r="AO3180" s="23"/>
      <c r="AP3180" s="23" t="s">
        <v>15182</v>
      </c>
      <c r="AQ3180" s="23"/>
      <c r="AR3180" s="23"/>
      <c r="AS3180" s="23"/>
    </row>
    <row r="3181" ht="12.0" customHeight="1">
      <c r="A3181" s="21" t="s">
        <v>15642</v>
      </c>
      <c r="B3181" s="22">
        <v>33.0</v>
      </c>
      <c r="C3181" s="23" t="s">
        <v>173</v>
      </c>
      <c r="D3181" s="23"/>
      <c r="E3181" s="23"/>
      <c r="F3181" s="24" t="s">
        <v>15643</v>
      </c>
      <c r="G3181" s="21" t="s">
        <v>2030</v>
      </c>
      <c r="H3181" s="23" t="s">
        <v>164</v>
      </c>
      <c r="I3181" s="23" t="s">
        <v>4687</v>
      </c>
      <c r="J3181" s="23"/>
      <c r="K3181" s="23" t="s">
        <v>4688</v>
      </c>
      <c r="L3181" s="26" t="s">
        <v>4689</v>
      </c>
      <c r="M3181" s="23" t="s">
        <v>81</v>
      </c>
      <c r="N3181" s="23" t="s">
        <v>82</v>
      </c>
      <c r="O3181" s="23" t="s">
        <v>1688</v>
      </c>
      <c r="P3181" s="23" t="s">
        <v>1689</v>
      </c>
      <c r="Q3181" s="29" t="s">
        <v>4690</v>
      </c>
      <c r="R3181" s="21" t="s">
        <v>330</v>
      </c>
      <c r="S3181" s="23" t="s">
        <v>76</v>
      </c>
      <c r="T3181" s="23" t="s">
        <v>4691</v>
      </c>
      <c r="U3181" s="23" t="s">
        <v>4692</v>
      </c>
      <c r="V3181" s="23" t="s">
        <v>4693</v>
      </c>
      <c r="W3181" s="23" t="s">
        <v>13006</v>
      </c>
      <c r="X3181" s="23" t="s">
        <v>4694</v>
      </c>
      <c r="Y3181" s="23" t="s">
        <v>100</v>
      </c>
      <c r="Z3181" s="23" t="s">
        <v>88</v>
      </c>
      <c r="AA3181" s="31">
        <v>27.0</v>
      </c>
      <c r="AB3181" s="23"/>
      <c r="AC3181" s="23"/>
      <c r="AD3181" s="23"/>
      <c r="AE3181" s="23"/>
      <c r="AF3181" s="23"/>
      <c r="AG3181" s="23"/>
      <c r="AH3181" s="23"/>
      <c r="AI3181" s="23"/>
      <c r="AJ3181" s="23"/>
      <c r="AK3181" s="23"/>
      <c r="AL3181" s="23"/>
      <c r="AM3181" s="23"/>
      <c r="AN3181" s="23">
        <v>20.0</v>
      </c>
      <c r="AO3181" s="23"/>
      <c r="AP3181" s="23" t="s">
        <v>15176</v>
      </c>
      <c r="AQ3181" s="23"/>
      <c r="AR3181" s="23"/>
      <c r="AS3181" s="23"/>
    </row>
    <row r="3182" ht="12.0" customHeight="1">
      <c r="A3182" s="21" t="s">
        <v>15644</v>
      </c>
      <c r="B3182" s="22">
        <v>33.0</v>
      </c>
      <c r="C3182" s="23" t="s">
        <v>173</v>
      </c>
      <c r="D3182" s="23"/>
      <c r="E3182" s="23"/>
      <c r="F3182" s="24" t="s">
        <v>15645</v>
      </c>
      <c r="G3182" s="21" t="s">
        <v>2761</v>
      </c>
      <c r="H3182" s="23" t="s">
        <v>164</v>
      </c>
      <c r="I3182" s="23" t="s">
        <v>15646</v>
      </c>
      <c r="J3182" s="23"/>
      <c r="K3182" s="23" t="s">
        <v>15647</v>
      </c>
      <c r="L3182" s="26" t="s">
        <v>15594</v>
      </c>
      <c r="M3182" s="23" t="s">
        <v>81</v>
      </c>
      <c r="N3182" s="23" t="s">
        <v>82</v>
      </c>
      <c r="O3182" s="23" t="s">
        <v>1295</v>
      </c>
      <c r="P3182" s="23" t="s">
        <v>377</v>
      </c>
      <c r="Q3182" s="29" t="s">
        <v>15648</v>
      </c>
      <c r="R3182" s="21" t="s">
        <v>15649</v>
      </c>
      <c r="S3182" s="23" t="s">
        <v>15650</v>
      </c>
      <c r="T3182" s="23" t="s">
        <v>15651</v>
      </c>
      <c r="U3182" s="23"/>
      <c r="V3182" s="23" t="s">
        <v>15652</v>
      </c>
      <c r="W3182" s="23" t="s">
        <v>15653</v>
      </c>
      <c r="X3182" s="23" t="s">
        <v>15654</v>
      </c>
      <c r="Y3182" s="23" t="s">
        <v>100</v>
      </c>
      <c r="Z3182" s="23" t="s">
        <v>88</v>
      </c>
      <c r="AA3182" s="31">
        <v>13.0</v>
      </c>
      <c r="AB3182" s="23"/>
      <c r="AC3182" s="23"/>
      <c r="AD3182" s="23"/>
      <c r="AE3182" s="23"/>
      <c r="AF3182" s="23"/>
      <c r="AG3182" s="23"/>
      <c r="AH3182" s="23"/>
      <c r="AI3182" s="23"/>
      <c r="AJ3182" s="23"/>
      <c r="AK3182" s="23"/>
      <c r="AL3182" s="23"/>
      <c r="AM3182" s="23"/>
      <c r="AN3182" s="23">
        <v>13.0</v>
      </c>
      <c r="AO3182" s="23"/>
      <c r="AP3182" s="23" t="s">
        <v>15182</v>
      </c>
      <c r="AQ3182" s="23"/>
      <c r="AR3182" s="23"/>
      <c r="AS3182" s="23"/>
    </row>
    <row r="3183" ht="12.0" customHeight="1">
      <c r="A3183" s="21" t="s">
        <v>15655</v>
      </c>
      <c r="B3183" s="22">
        <v>33.0</v>
      </c>
      <c r="C3183" s="23" t="s">
        <v>173</v>
      </c>
      <c r="D3183" s="23"/>
      <c r="E3183" s="23"/>
      <c r="F3183" s="24" t="s">
        <v>15656</v>
      </c>
      <c r="G3183" s="21" t="s">
        <v>4019</v>
      </c>
      <c r="H3183" s="23" t="s">
        <v>164</v>
      </c>
      <c r="I3183" s="23" t="s">
        <v>15633</v>
      </c>
      <c r="J3183" s="23" t="s">
        <v>15657</v>
      </c>
      <c r="K3183" s="23" t="s">
        <v>15658</v>
      </c>
      <c r="L3183" s="26" t="s">
        <v>15602</v>
      </c>
      <c r="M3183" s="23" t="s">
        <v>81</v>
      </c>
      <c r="N3183" s="23" t="s">
        <v>82</v>
      </c>
      <c r="O3183" s="23" t="s">
        <v>1295</v>
      </c>
      <c r="P3183" s="23" t="s">
        <v>377</v>
      </c>
      <c r="Q3183" s="29" t="s">
        <v>15659</v>
      </c>
      <c r="R3183" s="21" t="s">
        <v>3620</v>
      </c>
      <c r="S3183" s="23" t="s">
        <v>443</v>
      </c>
      <c r="T3183" s="23" t="s">
        <v>15660</v>
      </c>
      <c r="U3183" s="23"/>
      <c r="V3183" s="23" t="s">
        <v>15658</v>
      </c>
      <c r="W3183" s="23" t="s">
        <v>13762</v>
      </c>
      <c r="X3183" s="23" t="s">
        <v>15661</v>
      </c>
      <c r="Y3183" s="23" t="s">
        <v>100</v>
      </c>
      <c r="Z3183" s="23" t="s">
        <v>88</v>
      </c>
      <c r="AA3183" s="31">
        <v>21.0</v>
      </c>
      <c r="AB3183" s="23"/>
      <c r="AC3183" s="23"/>
      <c r="AD3183" s="23"/>
      <c r="AE3183" s="23"/>
      <c r="AF3183" s="23"/>
      <c r="AG3183" s="23"/>
      <c r="AH3183" s="23"/>
      <c r="AI3183" s="23"/>
      <c r="AJ3183" s="23"/>
      <c r="AK3183" s="23"/>
      <c r="AL3183" s="23"/>
      <c r="AM3183" s="23"/>
      <c r="AN3183" s="23">
        <v>22.0</v>
      </c>
      <c r="AO3183" s="23"/>
      <c r="AP3183" s="23" t="s">
        <v>15182</v>
      </c>
      <c r="AQ3183" s="23"/>
      <c r="AR3183" s="23"/>
      <c r="AS3183" s="23"/>
    </row>
    <row r="3184" ht="12.0" customHeight="1">
      <c r="A3184" s="21" t="s">
        <v>15662</v>
      </c>
      <c r="B3184" s="22">
        <v>33.0</v>
      </c>
      <c r="C3184" s="23" t="s">
        <v>173</v>
      </c>
      <c r="D3184" s="23"/>
      <c r="E3184" s="23"/>
      <c r="F3184" s="24" t="s">
        <v>15663</v>
      </c>
      <c r="G3184" s="21" t="s">
        <v>15664</v>
      </c>
      <c r="H3184" s="23" t="s">
        <v>164</v>
      </c>
      <c r="I3184" s="23" t="s">
        <v>15665</v>
      </c>
      <c r="J3184" s="23"/>
      <c r="K3184" s="23" t="s">
        <v>15666</v>
      </c>
      <c r="L3184" s="23"/>
      <c r="M3184" s="23" t="s">
        <v>81</v>
      </c>
      <c r="N3184" s="23" t="s">
        <v>82</v>
      </c>
      <c r="O3184" s="23" t="s">
        <v>4701</v>
      </c>
      <c r="P3184" s="23" t="s">
        <v>4191</v>
      </c>
      <c r="Q3184" s="29" t="s">
        <v>15667</v>
      </c>
      <c r="R3184" s="21" t="s">
        <v>15668</v>
      </c>
      <c r="S3184" s="23" t="s">
        <v>2339</v>
      </c>
      <c r="T3184" s="23" t="s">
        <v>15669</v>
      </c>
      <c r="U3184" s="23" t="s">
        <v>15670</v>
      </c>
      <c r="V3184" s="23" t="s">
        <v>15606</v>
      </c>
      <c r="W3184" s="23" t="s">
        <v>12602</v>
      </c>
      <c r="X3184" s="23" t="s">
        <v>15671</v>
      </c>
      <c r="Y3184" s="23" t="s">
        <v>100</v>
      </c>
      <c r="Z3184" s="23" t="s">
        <v>88</v>
      </c>
      <c r="AA3184" s="31">
        <v>7.0</v>
      </c>
      <c r="AB3184" s="23"/>
      <c r="AC3184" s="23"/>
      <c r="AD3184" s="23"/>
      <c r="AE3184" s="23"/>
      <c r="AF3184" s="23"/>
      <c r="AG3184" s="23"/>
      <c r="AH3184" s="23"/>
      <c r="AI3184" s="23"/>
      <c r="AJ3184" s="23"/>
      <c r="AK3184" s="23"/>
      <c r="AL3184" s="23"/>
      <c r="AM3184" s="23"/>
      <c r="AN3184" s="23">
        <v>7.0</v>
      </c>
      <c r="AO3184" s="23"/>
      <c r="AP3184" s="23" t="s">
        <v>15182</v>
      </c>
      <c r="AQ3184" s="23"/>
      <c r="AR3184" s="23"/>
      <c r="AS3184" s="23"/>
    </row>
    <row r="3185" ht="12.0" customHeight="1">
      <c r="A3185" s="21" t="s">
        <v>15672</v>
      </c>
      <c r="B3185" s="22">
        <v>33.0</v>
      </c>
      <c r="C3185" s="23" t="s">
        <v>173</v>
      </c>
      <c r="D3185" s="23"/>
      <c r="E3185" s="23"/>
      <c r="F3185" s="24" t="s">
        <v>15673</v>
      </c>
      <c r="G3185" s="21" t="s">
        <v>4755</v>
      </c>
      <c r="H3185" s="23" t="s">
        <v>164</v>
      </c>
      <c r="I3185" s="23" t="s">
        <v>15674</v>
      </c>
      <c r="J3185" s="23"/>
      <c r="K3185" s="23" t="s">
        <v>15675</v>
      </c>
      <c r="L3185" s="26" t="s">
        <v>15676</v>
      </c>
      <c r="M3185" s="23" t="s">
        <v>81</v>
      </c>
      <c r="N3185" s="23" t="s">
        <v>82</v>
      </c>
      <c r="O3185" s="23" t="s">
        <v>1853</v>
      </c>
      <c r="P3185" s="23" t="s">
        <v>981</v>
      </c>
      <c r="Q3185" s="29" t="s">
        <v>6384</v>
      </c>
      <c r="R3185" s="21" t="s">
        <v>6385</v>
      </c>
      <c r="S3185" s="23" t="s">
        <v>6386</v>
      </c>
      <c r="T3185" s="23" t="s">
        <v>6387</v>
      </c>
      <c r="U3185" s="23"/>
      <c r="V3185" s="23" t="s">
        <v>6388</v>
      </c>
      <c r="W3185" s="23" t="s">
        <v>15677</v>
      </c>
      <c r="X3185" s="23" t="s">
        <v>6389</v>
      </c>
      <c r="Y3185" s="23" t="s">
        <v>100</v>
      </c>
      <c r="Z3185" s="23" t="s">
        <v>88</v>
      </c>
      <c r="AA3185" s="31">
        <v>32.0</v>
      </c>
      <c r="AB3185" s="23"/>
      <c r="AC3185" s="23"/>
      <c r="AD3185" s="23"/>
      <c r="AE3185" s="23"/>
      <c r="AF3185" s="23"/>
      <c r="AG3185" s="23"/>
      <c r="AH3185" s="23"/>
      <c r="AI3185" s="23"/>
      <c r="AJ3185" s="23"/>
      <c r="AK3185" s="23"/>
      <c r="AL3185" s="23"/>
      <c r="AM3185" s="23"/>
      <c r="AN3185" s="23">
        <v>35.0</v>
      </c>
      <c r="AO3185" s="23"/>
      <c r="AP3185" s="23" t="s">
        <v>15182</v>
      </c>
      <c r="AQ3185" s="23"/>
      <c r="AR3185" s="23"/>
      <c r="AS3185" s="23"/>
    </row>
    <row r="3186" ht="12.0" customHeight="1">
      <c r="A3186" s="21" t="s">
        <v>15678</v>
      </c>
      <c r="B3186" s="22">
        <v>33.0</v>
      </c>
      <c r="C3186" s="23" t="s">
        <v>173</v>
      </c>
      <c r="D3186" s="23"/>
      <c r="E3186" s="23"/>
      <c r="F3186" s="24" t="s">
        <v>15679</v>
      </c>
      <c r="G3186" s="21" t="s">
        <v>2030</v>
      </c>
      <c r="H3186" s="23" t="s">
        <v>164</v>
      </c>
      <c r="I3186" s="23" t="s">
        <v>15680</v>
      </c>
      <c r="J3186" s="23" t="s">
        <v>15681</v>
      </c>
      <c r="K3186" s="23" t="s">
        <v>15682</v>
      </c>
      <c r="L3186" s="26" t="s">
        <v>15683</v>
      </c>
      <c r="M3186" s="23" t="s">
        <v>81</v>
      </c>
      <c r="N3186" s="23" t="s">
        <v>82</v>
      </c>
      <c r="O3186" s="23" t="s">
        <v>705</v>
      </c>
      <c r="P3186" s="23" t="s">
        <v>437</v>
      </c>
      <c r="Q3186" s="29" t="s">
        <v>15684</v>
      </c>
      <c r="R3186" s="21" t="s">
        <v>2030</v>
      </c>
      <c r="S3186" s="23" t="s">
        <v>164</v>
      </c>
      <c r="T3186" s="23" t="s">
        <v>15680</v>
      </c>
      <c r="U3186" s="23" t="s">
        <v>15681</v>
      </c>
      <c r="V3186" s="23" t="s">
        <v>15685</v>
      </c>
      <c r="W3186" s="23" t="s">
        <v>4441</v>
      </c>
      <c r="X3186" s="23" t="s">
        <v>15686</v>
      </c>
      <c r="Y3186" s="23" t="s">
        <v>350</v>
      </c>
      <c r="Z3186" s="23" t="s">
        <v>88</v>
      </c>
      <c r="AA3186" s="31">
        <v>7.0</v>
      </c>
      <c r="AB3186" s="23"/>
      <c r="AC3186" s="23"/>
      <c r="AD3186" s="23"/>
      <c r="AE3186" s="23"/>
      <c r="AF3186" s="23"/>
      <c r="AG3186" s="23"/>
      <c r="AH3186" s="23"/>
      <c r="AI3186" s="23"/>
      <c r="AJ3186" s="23"/>
      <c r="AK3186" s="23"/>
      <c r="AL3186" s="23"/>
      <c r="AM3186" s="23"/>
      <c r="AN3186" s="23">
        <v>7.0</v>
      </c>
      <c r="AO3186" s="23"/>
      <c r="AP3186" s="23" t="s">
        <v>15182</v>
      </c>
      <c r="AQ3186" s="23"/>
      <c r="AR3186" s="23"/>
      <c r="AS3186" s="23"/>
    </row>
    <row r="3187" ht="12.0" customHeight="1">
      <c r="A3187" s="21" t="s">
        <v>15687</v>
      </c>
      <c r="B3187" s="22">
        <v>33.0</v>
      </c>
      <c r="C3187" s="23" t="s">
        <v>173</v>
      </c>
      <c r="D3187" s="23"/>
      <c r="E3187" s="23"/>
      <c r="F3187" s="24" t="s">
        <v>4887</v>
      </c>
      <c r="G3187" s="21" t="s">
        <v>4888</v>
      </c>
      <c r="H3187" s="23" t="s">
        <v>164</v>
      </c>
      <c r="I3187" s="23" t="s">
        <v>4889</v>
      </c>
      <c r="J3187" s="23"/>
      <c r="K3187" s="23" t="s">
        <v>4890</v>
      </c>
      <c r="L3187" s="26" t="s">
        <v>4891</v>
      </c>
      <c r="M3187" s="23" t="s">
        <v>81</v>
      </c>
      <c r="N3187" s="23" t="s">
        <v>82</v>
      </c>
      <c r="O3187" s="23" t="s">
        <v>1945</v>
      </c>
      <c r="P3187" s="23" t="s">
        <v>241</v>
      </c>
      <c r="Q3187" s="29" t="s">
        <v>4712</v>
      </c>
      <c r="R3187" s="21" t="s">
        <v>4231</v>
      </c>
      <c r="S3187" s="23" t="s">
        <v>164</v>
      </c>
      <c r="T3187" s="23" t="s">
        <v>4713</v>
      </c>
      <c r="U3187" s="23" t="s">
        <v>4714</v>
      </c>
      <c r="V3187" s="23" t="s">
        <v>4396</v>
      </c>
      <c r="W3187" s="23" t="s">
        <v>5210</v>
      </c>
      <c r="X3187" s="23" t="s">
        <v>4715</v>
      </c>
      <c r="Y3187" s="23" t="s">
        <v>254</v>
      </c>
      <c r="Z3187" s="23" t="s">
        <v>88</v>
      </c>
      <c r="AA3187" s="31">
        <v>4.0</v>
      </c>
      <c r="AB3187" s="23"/>
      <c r="AC3187" s="23"/>
      <c r="AD3187" s="23"/>
      <c r="AE3187" s="23"/>
      <c r="AF3187" s="23"/>
      <c r="AG3187" s="23"/>
      <c r="AH3187" s="23"/>
      <c r="AI3187" s="23"/>
      <c r="AJ3187" s="23"/>
      <c r="AK3187" s="23"/>
      <c r="AL3187" s="23"/>
      <c r="AM3187" s="23"/>
      <c r="AN3187" s="23">
        <v>4.0</v>
      </c>
      <c r="AO3187" s="23"/>
      <c r="AP3187" s="23" t="s">
        <v>15176</v>
      </c>
      <c r="AQ3187" s="23" t="s">
        <v>15688</v>
      </c>
      <c r="AR3187" s="23"/>
      <c r="AS3187" s="23"/>
    </row>
    <row r="3188" ht="12.0" customHeight="1">
      <c r="A3188" s="21" t="s">
        <v>15689</v>
      </c>
      <c r="B3188" s="22">
        <v>33.0</v>
      </c>
      <c r="C3188" s="23" t="s">
        <v>173</v>
      </c>
      <c r="D3188" s="23"/>
      <c r="E3188" s="23"/>
      <c r="F3188" s="24" t="s">
        <v>15690</v>
      </c>
      <c r="G3188" s="21" t="s">
        <v>15691</v>
      </c>
      <c r="H3188" s="23" t="s">
        <v>164</v>
      </c>
      <c r="I3188" s="23" t="s">
        <v>15692</v>
      </c>
      <c r="J3188" s="23"/>
      <c r="K3188" s="23" t="s">
        <v>15693</v>
      </c>
      <c r="L3188" s="26" t="s">
        <v>15693</v>
      </c>
      <c r="M3188" s="23" t="s">
        <v>81</v>
      </c>
      <c r="N3188" s="23" t="s">
        <v>82</v>
      </c>
      <c r="O3188" s="23" t="s">
        <v>1142</v>
      </c>
      <c r="P3188" s="23" t="s">
        <v>1069</v>
      </c>
      <c r="Q3188" s="29" t="s">
        <v>3561</v>
      </c>
      <c r="R3188" s="21" t="s">
        <v>3562</v>
      </c>
      <c r="S3188" s="23" t="s">
        <v>666</v>
      </c>
      <c r="T3188" s="23" t="s">
        <v>3563</v>
      </c>
      <c r="U3188" s="23"/>
      <c r="V3188" s="23" t="s">
        <v>3564</v>
      </c>
      <c r="W3188" s="23" t="s">
        <v>6590</v>
      </c>
      <c r="X3188" s="23" t="s">
        <v>3565</v>
      </c>
      <c r="Y3188" s="23" t="s">
        <v>87</v>
      </c>
      <c r="Z3188" s="23" t="s">
        <v>88</v>
      </c>
      <c r="AA3188" s="31">
        <v>60.0</v>
      </c>
      <c r="AB3188" s="23"/>
      <c r="AC3188" s="23"/>
      <c r="AD3188" s="23"/>
      <c r="AE3188" s="23"/>
      <c r="AF3188" s="23"/>
      <c r="AG3188" s="23"/>
      <c r="AH3188" s="23"/>
      <c r="AI3188" s="23"/>
      <c r="AJ3188" s="23"/>
      <c r="AK3188" s="23"/>
      <c r="AL3188" s="23"/>
      <c r="AM3188" s="23"/>
      <c r="AN3188" s="23">
        <v>30.0</v>
      </c>
      <c r="AO3188" s="23"/>
      <c r="AP3188" s="23" t="s">
        <v>15182</v>
      </c>
      <c r="AQ3188" s="23"/>
      <c r="AR3188" s="23"/>
      <c r="AS3188" s="23"/>
    </row>
    <row r="3189" ht="12.0" customHeight="1">
      <c r="A3189" s="21" t="s">
        <v>15694</v>
      </c>
      <c r="B3189" s="22">
        <v>33.0</v>
      </c>
      <c r="C3189" s="23" t="s">
        <v>173</v>
      </c>
      <c r="D3189" s="23"/>
      <c r="E3189" s="23"/>
      <c r="F3189" s="24" t="s">
        <v>15695</v>
      </c>
      <c r="G3189" s="21" t="s">
        <v>3107</v>
      </c>
      <c r="H3189" s="23" t="s">
        <v>164</v>
      </c>
      <c r="I3189" s="23" t="s">
        <v>15696</v>
      </c>
      <c r="J3189" s="23" t="s">
        <v>15697</v>
      </c>
      <c r="K3189" s="23" t="s">
        <v>15698</v>
      </c>
      <c r="L3189" s="26" t="s">
        <v>15698</v>
      </c>
      <c r="M3189" s="23" t="s">
        <v>81</v>
      </c>
      <c r="N3189" s="23" t="s">
        <v>82</v>
      </c>
      <c r="O3189" s="23" t="s">
        <v>1142</v>
      </c>
      <c r="P3189" s="23" t="s">
        <v>1069</v>
      </c>
      <c r="Q3189" s="29" t="s">
        <v>3676</v>
      </c>
      <c r="R3189" s="21" t="s">
        <v>3082</v>
      </c>
      <c r="S3189" s="23" t="s">
        <v>443</v>
      </c>
      <c r="T3189" s="23" t="s">
        <v>3672</v>
      </c>
      <c r="U3189" s="23"/>
      <c r="V3189" s="23" t="s">
        <v>3673</v>
      </c>
      <c r="W3189" s="23" t="s">
        <v>4381</v>
      </c>
      <c r="X3189" s="23" t="s">
        <v>3677</v>
      </c>
      <c r="Y3189" s="23" t="s">
        <v>100</v>
      </c>
      <c r="Z3189" s="23" t="s">
        <v>88</v>
      </c>
      <c r="AA3189" s="31">
        <v>20.0</v>
      </c>
      <c r="AB3189" s="23"/>
      <c r="AC3189" s="23"/>
      <c r="AD3189" s="23"/>
      <c r="AE3189" s="23"/>
      <c r="AF3189" s="23"/>
      <c r="AG3189" s="23"/>
      <c r="AH3189" s="23"/>
      <c r="AI3189" s="23"/>
      <c r="AJ3189" s="23"/>
      <c r="AK3189" s="23"/>
      <c r="AL3189" s="23"/>
      <c r="AM3189" s="23"/>
      <c r="AN3189" s="23">
        <v>20.0</v>
      </c>
      <c r="AO3189" s="23"/>
      <c r="AP3189" s="23" t="s">
        <v>15182</v>
      </c>
      <c r="AQ3189" s="23"/>
      <c r="AR3189" s="23"/>
      <c r="AS3189" s="23"/>
    </row>
    <row r="3190" ht="12.0" customHeight="1">
      <c r="A3190" s="21" t="s">
        <v>15699</v>
      </c>
      <c r="B3190" s="22">
        <v>33.0</v>
      </c>
      <c r="C3190" s="23" t="s">
        <v>173</v>
      </c>
      <c r="D3190" s="23"/>
      <c r="E3190" s="23"/>
      <c r="F3190" s="24" t="s">
        <v>15700</v>
      </c>
      <c r="G3190" s="21" t="s">
        <v>3107</v>
      </c>
      <c r="H3190" s="23" t="s">
        <v>164</v>
      </c>
      <c r="I3190" s="23" t="s">
        <v>15701</v>
      </c>
      <c r="J3190" s="23"/>
      <c r="K3190" s="23" t="s">
        <v>15702</v>
      </c>
      <c r="L3190" s="26" t="s">
        <v>15702</v>
      </c>
      <c r="M3190" s="23" t="s">
        <v>81</v>
      </c>
      <c r="N3190" s="23" t="s">
        <v>82</v>
      </c>
      <c r="O3190" s="23" t="s">
        <v>189</v>
      </c>
      <c r="P3190" s="23" t="s">
        <v>190</v>
      </c>
      <c r="Q3190" s="29" t="s">
        <v>15703</v>
      </c>
      <c r="R3190" s="21" t="s">
        <v>5110</v>
      </c>
      <c r="S3190" s="23" t="s">
        <v>443</v>
      </c>
      <c r="T3190" s="23" t="s">
        <v>15704</v>
      </c>
      <c r="U3190" s="23"/>
      <c r="V3190" s="23" t="s">
        <v>15640</v>
      </c>
      <c r="W3190" s="23" t="s">
        <v>5282</v>
      </c>
      <c r="X3190" s="23" t="s">
        <v>15705</v>
      </c>
      <c r="Y3190" s="23" t="s">
        <v>350</v>
      </c>
      <c r="Z3190" s="23" t="s">
        <v>88</v>
      </c>
      <c r="AA3190" s="31">
        <v>18.0</v>
      </c>
      <c r="AB3190" s="23"/>
      <c r="AC3190" s="23"/>
      <c r="AD3190" s="23"/>
      <c r="AE3190" s="23"/>
      <c r="AF3190" s="23"/>
      <c r="AG3190" s="23"/>
      <c r="AH3190" s="23"/>
      <c r="AI3190" s="23"/>
      <c r="AJ3190" s="23"/>
      <c r="AK3190" s="23"/>
      <c r="AL3190" s="23"/>
      <c r="AM3190" s="23"/>
      <c r="AN3190" s="23">
        <v>15.0</v>
      </c>
      <c r="AO3190" s="23"/>
      <c r="AP3190" s="23" t="s">
        <v>15182</v>
      </c>
      <c r="AQ3190" s="23"/>
      <c r="AR3190" s="23"/>
      <c r="AS3190" s="23"/>
    </row>
    <row r="3191" ht="12.0" customHeight="1">
      <c r="A3191" s="21" t="s">
        <v>15706</v>
      </c>
      <c r="B3191" s="22">
        <v>33.0</v>
      </c>
      <c r="C3191" s="23" t="s">
        <v>173</v>
      </c>
      <c r="D3191" s="23"/>
      <c r="E3191" s="23"/>
      <c r="F3191" s="24" t="s">
        <v>15707</v>
      </c>
      <c r="G3191" s="21" t="s">
        <v>5229</v>
      </c>
      <c r="H3191" s="23" t="s">
        <v>443</v>
      </c>
      <c r="I3191" s="23" t="s">
        <v>15708</v>
      </c>
      <c r="J3191" s="23" t="s">
        <v>15709</v>
      </c>
      <c r="K3191" s="23" t="s">
        <v>15710</v>
      </c>
      <c r="L3191" s="26" t="s">
        <v>15710</v>
      </c>
      <c r="M3191" s="23" t="s">
        <v>81</v>
      </c>
      <c r="N3191" s="23" t="s">
        <v>82</v>
      </c>
      <c r="O3191" s="23" t="s">
        <v>4986</v>
      </c>
      <c r="P3191" s="23" t="s">
        <v>474</v>
      </c>
      <c r="Q3191" s="29" t="s">
        <v>13052</v>
      </c>
      <c r="R3191" s="21" t="s">
        <v>13049</v>
      </c>
      <c r="S3191" s="23" t="s">
        <v>492</v>
      </c>
      <c r="T3191" s="23" t="s">
        <v>13050</v>
      </c>
      <c r="U3191" s="23"/>
      <c r="V3191" s="23" t="s">
        <v>13051</v>
      </c>
      <c r="W3191" s="23" t="s">
        <v>5322</v>
      </c>
      <c r="X3191" s="23" t="s">
        <v>13054</v>
      </c>
      <c r="Y3191" s="23" t="s">
        <v>100</v>
      </c>
      <c r="Z3191" s="23" t="s">
        <v>88</v>
      </c>
      <c r="AA3191" s="31">
        <v>21.0</v>
      </c>
      <c r="AB3191" s="23"/>
      <c r="AC3191" s="23"/>
      <c r="AD3191" s="23"/>
      <c r="AE3191" s="23"/>
      <c r="AF3191" s="23"/>
      <c r="AG3191" s="23"/>
      <c r="AH3191" s="23"/>
      <c r="AI3191" s="23"/>
      <c r="AJ3191" s="23"/>
      <c r="AK3191" s="23"/>
      <c r="AL3191" s="23"/>
      <c r="AM3191" s="23"/>
      <c r="AN3191" s="23">
        <v>16.0</v>
      </c>
      <c r="AO3191" s="23"/>
      <c r="AP3191" s="23" t="s">
        <v>15182</v>
      </c>
      <c r="AQ3191" s="23"/>
      <c r="AR3191" s="23"/>
      <c r="AS3191" s="23"/>
    </row>
    <row r="3192" ht="12.0" customHeight="1">
      <c r="A3192" s="21" t="s">
        <v>15711</v>
      </c>
      <c r="B3192" s="22">
        <v>33.0</v>
      </c>
      <c r="C3192" s="23" t="s">
        <v>173</v>
      </c>
      <c r="D3192" s="23"/>
      <c r="E3192" s="23"/>
      <c r="F3192" s="24" t="s">
        <v>15712</v>
      </c>
      <c r="G3192" s="21" t="s">
        <v>3285</v>
      </c>
      <c r="H3192" s="23" t="s">
        <v>164</v>
      </c>
      <c r="I3192" s="23" t="s">
        <v>15713</v>
      </c>
      <c r="J3192" s="23" t="s">
        <v>15714</v>
      </c>
      <c r="K3192" s="23" t="s">
        <v>15653</v>
      </c>
      <c r="L3192" s="26" t="s">
        <v>15653</v>
      </c>
      <c r="M3192" s="23" t="s">
        <v>81</v>
      </c>
      <c r="N3192" s="23" t="s">
        <v>82</v>
      </c>
      <c r="O3192" s="23" t="s">
        <v>2144</v>
      </c>
      <c r="P3192" s="23" t="s">
        <v>2145</v>
      </c>
      <c r="Q3192" s="29" t="s">
        <v>15715</v>
      </c>
      <c r="R3192" s="21" t="s">
        <v>3651</v>
      </c>
      <c r="S3192" s="23" t="s">
        <v>164</v>
      </c>
      <c r="T3192" s="23" t="s">
        <v>15716</v>
      </c>
      <c r="U3192" s="23" t="s">
        <v>15717</v>
      </c>
      <c r="V3192" s="23" t="s">
        <v>15653</v>
      </c>
      <c r="W3192" s="23" t="s">
        <v>13117</v>
      </c>
      <c r="X3192" s="23" t="s">
        <v>15718</v>
      </c>
      <c r="Y3192" s="23" t="s">
        <v>350</v>
      </c>
      <c r="Z3192" s="23" t="s">
        <v>88</v>
      </c>
      <c r="AA3192" s="31">
        <v>15.0</v>
      </c>
      <c r="AB3192" s="23"/>
      <c r="AC3192" s="23"/>
      <c r="AD3192" s="23"/>
      <c r="AE3192" s="23"/>
      <c r="AF3192" s="23"/>
      <c r="AG3192" s="23"/>
      <c r="AH3192" s="23"/>
      <c r="AI3192" s="23"/>
      <c r="AJ3192" s="23"/>
      <c r="AK3192" s="23"/>
      <c r="AL3192" s="23"/>
      <c r="AM3192" s="23"/>
      <c r="AN3192" s="23">
        <v>15.0</v>
      </c>
      <c r="AO3192" s="23"/>
      <c r="AP3192" s="23" t="s">
        <v>15182</v>
      </c>
      <c r="AQ3192" s="23"/>
      <c r="AR3192" s="23"/>
      <c r="AS3192" s="23"/>
    </row>
    <row r="3193" ht="12.0" customHeight="1">
      <c r="A3193" s="21" t="s">
        <v>15719</v>
      </c>
      <c r="B3193" s="22">
        <v>33.0</v>
      </c>
      <c r="C3193" s="23" t="s">
        <v>173</v>
      </c>
      <c r="D3193" s="23"/>
      <c r="E3193" s="23"/>
      <c r="F3193" s="24" t="s">
        <v>15720</v>
      </c>
      <c r="G3193" s="21" t="s">
        <v>3252</v>
      </c>
      <c r="H3193" s="23" t="s">
        <v>164</v>
      </c>
      <c r="I3193" s="23" t="s">
        <v>15721</v>
      </c>
      <c r="J3193" s="23"/>
      <c r="K3193" s="23" t="s">
        <v>13804</v>
      </c>
      <c r="L3193" s="26" t="s">
        <v>13762</v>
      </c>
      <c r="M3193" s="23" t="s">
        <v>81</v>
      </c>
      <c r="N3193" s="23" t="s">
        <v>82</v>
      </c>
      <c r="O3193" s="23" t="s">
        <v>2094</v>
      </c>
      <c r="P3193" s="23" t="s">
        <v>532</v>
      </c>
      <c r="Q3193" s="29" t="s">
        <v>13805</v>
      </c>
      <c r="R3193" s="21" t="s">
        <v>4399</v>
      </c>
      <c r="S3193" s="23" t="s">
        <v>443</v>
      </c>
      <c r="T3193" s="23" t="s">
        <v>13803</v>
      </c>
      <c r="U3193" s="23"/>
      <c r="V3193" s="23" t="s">
        <v>13804</v>
      </c>
      <c r="W3193" s="23"/>
      <c r="X3193" s="23" t="s">
        <v>13806</v>
      </c>
      <c r="Y3193" s="23" t="s">
        <v>87</v>
      </c>
      <c r="Z3193" s="23" t="s">
        <v>88</v>
      </c>
      <c r="AA3193" s="31">
        <v>7.0</v>
      </c>
      <c r="AB3193" s="23"/>
      <c r="AC3193" s="23"/>
      <c r="AD3193" s="23"/>
      <c r="AE3193" s="23"/>
      <c r="AF3193" s="23"/>
      <c r="AG3193" s="23"/>
      <c r="AH3193" s="23"/>
      <c r="AI3193" s="23"/>
      <c r="AJ3193" s="23"/>
      <c r="AK3193" s="23"/>
      <c r="AL3193" s="23"/>
      <c r="AM3193" s="23"/>
      <c r="AN3193" s="23">
        <v>4.0</v>
      </c>
      <c r="AO3193" s="23"/>
      <c r="AP3193" s="23" t="s">
        <v>15182</v>
      </c>
      <c r="AQ3193" s="23"/>
      <c r="AR3193" s="23"/>
      <c r="AS3193" s="23"/>
    </row>
    <row r="3194" ht="12.0" customHeight="1">
      <c r="A3194" s="21" t="s">
        <v>15722</v>
      </c>
      <c r="B3194" s="22">
        <v>33.0</v>
      </c>
      <c r="C3194" s="23" t="s">
        <v>173</v>
      </c>
      <c r="D3194" s="23"/>
      <c r="E3194" s="23"/>
      <c r="F3194" s="24" t="s">
        <v>15723</v>
      </c>
      <c r="G3194" s="21" t="s">
        <v>4888</v>
      </c>
      <c r="H3194" s="23" t="s">
        <v>164</v>
      </c>
      <c r="I3194" s="23" t="s">
        <v>15724</v>
      </c>
      <c r="J3194" s="23"/>
      <c r="K3194" s="23" t="s">
        <v>12644</v>
      </c>
      <c r="L3194" s="26" t="s">
        <v>12602</v>
      </c>
      <c r="M3194" s="23" t="s">
        <v>81</v>
      </c>
      <c r="N3194" s="23" t="s">
        <v>82</v>
      </c>
      <c r="O3194" s="23" t="s">
        <v>5103</v>
      </c>
      <c r="P3194" s="23" t="s">
        <v>555</v>
      </c>
      <c r="Q3194" s="29" t="s">
        <v>13353</v>
      </c>
      <c r="R3194" s="21" t="s">
        <v>3764</v>
      </c>
      <c r="S3194" s="23" t="s">
        <v>492</v>
      </c>
      <c r="T3194" s="23" t="s">
        <v>12643</v>
      </c>
      <c r="U3194" s="23"/>
      <c r="V3194" s="23" t="s">
        <v>12644</v>
      </c>
      <c r="W3194" s="23"/>
      <c r="X3194" s="23" t="s">
        <v>12650</v>
      </c>
      <c r="Y3194" s="23" t="s">
        <v>100</v>
      </c>
      <c r="Z3194" s="23" t="s">
        <v>88</v>
      </c>
      <c r="AA3194" s="31">
        <v>13.0</v>
      </c>
      <c r="AB3194" s="23"/>
      <c r="AC3194" s="23"/>
      <c r="AD3194" s="23"/>
      <c r="AE3194" s="23"/>
      <c r="AF3194" s="23"/>
      <c r="AG3194" s="23"/>
      <c r="AH3194" s="23"/>
      <c r="AI3194" s="23"/>
      <c r="AJ3194" s="23"/>
      <c r="AK3194" s="23"/>
      <c r="AL3194" s="23"/>
      <c r="AM3194" s="23"/>
      <c r="AN3194" s="23">
        <v>13.0</v>
      </c>
      <c r="AO3194" s="23"/>
      <c r="AP3194" s="23" t="s">
        <v>15182</v>
      </c>
      <c r="AQ3194" s="23"/>
      <c r="AR3194" s="23"/>
      <c r="AS3194" s="23"/>
    </row>
    <row r="3195" ht="12.0" customHeight="1">
      <c r="A3195" s="21" t="s">
        <v>15725</v>
      </c>
      <c r="B3195" s="22">
        <v>33.0</v>
      </c>
      <c r="C3195" s="23" t="s">
        <v>173</v>
      </c>
      <c r="D3195" s="23"/>
      <c r="E3195" s="23"/>
      <c r="F3195" s="24" t="s">
        <v>15726</v>
      </c>
      <c r="G3195" s="21" t="s">
        <v>4375</v>
      </c>
      <c r="H3195" s="23" t="s">
        <v>164</v>
      </c>
      <c r="I3195" s="23" t="s">
        <v>15727</v>
      </c>
      <c r="J3195" s="23" t="s">
        <v>15728</v>
      </c>
      <c r="K3195" s="23" t="s">
        <v>15729</v>
      </c>
      <c r="L3195" s="26" t="s">
        <v>15677</v>
      </c>
      <c r="M3195" s="23" t="s">
        <v>81</v>
      </c>
      <c r="N3195" s="23" t="s">
        <v>82</v>
      </c>
      <c r="O3195" s="23" t="s">
        <v>2218</v>
      </c>
      <c r="P3195" s="23" t="s">
        <v>577</v>
      </c>
      <c r="Q3195" s="29" t="s">
        <v>15730</v>
      </c>
      <c r="R3195" s="21" t="s">
        <v>1241</v>
      </c>
      <c r="S3195" s="23" t="s">
        <v>76</v>
      </c>
      <c r="T3195" s="23" t="s">
        <v>15731</v>
      </c>
      <c r="U3195" s="23" t="s">
        <v>15732</v>
      </c>
      <c r="V3195" s="23" t="s">
        <v>15729</v>
      </c>
      <c r="W3195" s="23" t="s">
        <v>15733</v>
      </c>
      <c r="X3195" s="23" t="s">
        <v>15734</v>
      </c>
      <c r="Y3195" s="23" t="s">
        <v>100</v>
      </c>
      <c r="Z3195" s="23" t="s">
        <v>88</v>
      </c>
      <c r="AA3195" s="31">
        <v>15.0</v>
      </c>
      <c r="AB3195" s="23"/>
      <c r="AC3195" s="23"/>
      <c r="AD3195" s="23"/>
      <c r="AE3195" s="23"/>
      <c r="AF3195" s="23"/>
      <c r="AG3195" s="23"/>
      <c r="AH3195" s="23"/>
      <c r="AI3195" s="23"/>
      <c r="AJ3195" s="23"/>
      <c r="AK3195" s="23"/>
      <c r="AL3195" s="23"/>
      <c r="AM3195" s="23"/>
      <c r="AN3195" s="23">
        <v>7.0</v>
      </c>
      <c r="AO3195" s="23"/>
      <c r="AP3195" s="23" t="s">
        <v>15182</v>
      </c>
      <c r="AQ3195" s="23"/>
      <c r="AR3195" s="23"/>
      <c r="AS3195" s="23"/>
    </row>
    <row r="3196" ht="12.0" customHeight="1">
      <c r="A3196" s="21" t="s">
        <v>15735</v>
      </c>
      <c r="B3196" s="22">
        <v>33.0</v>
      </c>
      <c r="C3196" s="23" t="s">
        <v>173</v>
      </c>
      <c r="D3196" s="23"/>
      <c r="E3196" s="23"/>
      <c r="F3196" s="24" t="s">
        <v>15736</v>
      </c>
      <c r="G3196" s="21" t="s">
        <v>1774</v>
      </c>
      <c r="H3196" s="23" t="s">
        <v>164</v>
      </c>
      <c r="I3196" s="23" t="s">
        <v>15737</v>
      </c>
      <c r="J3196" s="23"/>
      <c r="K3196" s="23" t="s">
        <v>4459</v>
      </c>
      <c r="L3196" s="26" t="s">
        <v>4441</v>
      </c>
      <c r="M3196" s="23" t="s">
        <v>81</v>
      </c>
      <c r="N3196" s="23" t="s">
        <v>82</v>
      </c>
      <c r="O3196" s="23" t="s">
        <v>4900</v>
      </c>
      <c r="P3196" s="23" t="s">
        <v>536</v>
      </c>
      <c r="Q3196" s="29" t="s">
        <v>4456</v>
      </c>
      <c r="R3196" s="21" t="s">
        <v>4457</v>
      </c>
      <c r="S3196" s="23" t="s">
        <v>164</v>
      </c>
      <c r="T3196" s="23" t="s">
        <v>4458</v>
      </c>
      <c r="U3196" s="23"/>
      <c r="V3196" s="23" t="s">
        <v>4459</v>
      </c>
      <c r="W3196" s="23" t="s">
        <v>1499</v>
      </c>
      <c r="X3196" s="23" t="s">
        <v>4460</v>
      </c>
      <c r="Y3196" s="23" t="s">
        <v>100</v>
      </c>
      <c r="Z3196" s="23" t="s">
        <v>88</v>
      </c>
      <c r="AA3196" s="31">
        <v>14.0</v>
      </c>
      <c r="AB3196" s="23"/>
      <c r="AC3196" s="23"/>
      <c r="AD3196" s="23"/>
      <c r="AE3196" s="23"/>
      <c r="AF3196" s="23"/>
      <c r="AG3196" s="23"/>
      <c r="AH3196" s="23"/>
      <c r="AI3196" s="23"/>
      <c r="AJ3196" s="23"/>
      <c r="AK3196" s="23"/>
      <c r="AL3196" s="23"/>
      <c r="AM3196" s="23"/>
      <c r="AN3196" s="23">
        <v>14.0</v>
      </c>
      <c r="AO3196" s="23"/>
      <c r="AP3196" s="23" t="s">
        <v>15182</v>
      </c>
      <c r="AQ3196" s="23"/>
      <c r="AR3196" s="23"/>
      <c r="AS3196" s="23"/>
    </row>
    <row r="3197" ht="12.0" customHeight="1">
      <c r="A3197" s="21" t="s">
        <v>15738</v>
      </c>
      <c r="B3197" s="22">
        <v>33.0</v>
      </c>
      <c r="C3197" s="23" t="s">
        <v>173</v>
      </c>
      <c r="D3197" s="23"/>
      <c r="E3197" s="23"/>
      <c r="F3197" s="24" t="s">
        <v>15739</v>
      </c>
      <c r="G3197" s="21" t="s">
        <v>4231</v>
      </c>
      <c r="H3197" s="23" t="s">
        <v>164</v>
      </c>
      <c r="I3197" s="23" t="s">
        <v>5208</v>
      </c>
      <c r="J3197" s="23"/>
      <c r="K3197" s="23" t="s">
        <v>5209</v>
      </c>
      <c r="L3197" s="26" t="s">
        <v>5210</v>
      </c>
      <c r="M3197" s="23" t="s">
        <v>81</v>
      </c>
      <c r="N3197" s="23" t="s">
        <v>82</v>
      </c>
      <c r="O3197" s="23" t="s">
        <v>5197</v>
      </c>
      <c r="P3197" s="23" t="s">
        <v>1303</v>
      </c>
      <c r="Q3197" s="29" t="s">
        <v>5211</v>
      </c>
      <c r="R3197" s="21" t="s">
        <v>3454</v>
      </c>
      <c r="S3197" s="23" t="s">
        <v>443</v>
      </c>
      <c r="T3197" s="23" t="s">
        <v>5212</v>
      </c>
      <c r="U3197" s="23" t="s">
        <v>5213</v>
      </c>
      <c r="V3197" s="23" t="s">
        <v>5209</v>
      </c>
      <c r="W3197" s="23" t="s">
        <v>5316</v>
      </c>
      <c r="X3197" s="23" t="s">
        <v>5214</v>
      </c>
      <c r="Y3197" s="23" t="s">
        <v>100</v>
      </c>
      <c r="Z3197" s="23" t="s">
        <v>88</v>
      </c>
      <c r="AA3197" s="31">
        <v>8.0</v>
      </c>
      <c r="AB3197" s="23"/>
      <c r="AC3197" s="23"/>
      <c r="AD3197" s="23"/>
      <c r="AE3197" s="23"/>
      <c r="AF3197" s="23"/>
      <c r="AG3197" s="23"/>
      <c r="AH3197" s="23"/>
      <c r="AI3197" s="23"/>
      <c r="AJ3197" s="23"/>
      <c r="AK3197" s="23"/>
      <c r="AL3197" s="23"/>
      <c r="AM3197" s="23"/>
      <c r="AN3197" s="23">
        <v>8.0</v>
      </c>
      <c r="AO3197" s="23"/>
      <c r="AP3197" s="23" t="s">
        <v>15187</v>
      </c>
      <c r="AQ3197" s="23"/>
      <c r="AR3197" s="23"/>
      <c r="AS3197" s="23"/>
    </row>
    <row r="3198" ht="12.0" customHeight="1">
      <c r="A3198" s="21" t="s">
        <v>15740</v>
      </c>
      <c r="B3198" s="22">
        <v>33.0</v>
      </c>
      <c r="C3198" s="23" t="s">
        <v>173</v>
      </c>
      <c r="D3198" s="23"/>
      <c r="E3198" s="23"/>
      <c r="F3198" s="24" t="s">
        <v>15741</v>
      </c>
      <c r="G3198" s="21" t="s">
        <v>4457</v>
      </c>
      <c r="H3198" s="23" t="s">
        <v>164</v>
      </c>
      <c r="I3198" s="23" t="s">
        <v>15742</v>
      </c>
      <c r="J3198" s="23"/>
      <c r="K3198" s="23" t="s">
        <v>6604</v>
      </c>
      <c r="L3198" s="26" t="s">
        <v>6590</v>
      </c>
      <c r="M3198" s="23" t="s">
        <v>81</v>
      </c>
      <c r="N3198" s="23" t="s">
        <v>308</v>
      </c>
      <c r="O3198" s="23" t="s">
        <v>2350</v>
      </c>
      <c r="P3198" s="23" t="s">
        <v>181</v>
      </c>
      <c r="Q3198" s="29" t="s">
        <v>6603</v>
      </c>
      <c r="R3198" s="21" t="s">
        <v>2912</v>
      </c>
      <c r="S3198" s="23" t="s">
        <v>666</v>
      </c>
      <c r="T3198" s="23" t="s">
        <v>6601</v>
      </c>
      <c r="U3198" s="23"/>
      <c r="V3198" s="23" t="s">
        <v>6604</v>
      </c>
      <c r="W3198" s="23"/>
      <c r="X3198" s="23" t="s">
        <v>6606</v>
      </c>
      <c r="Y3198" s="23" t="s">
        <v>350</v>
      </c>
      <c r="Z3198" s="23" t="s">
        <v>88</v>
      </c>
      <c r="AA3198" s="31">
        <v>7.0</v>
      </c>
      <c r="AB3198" s="23"/>
      <c r="AC3198" s="23"/>
      <c r="AD3198" s="23"/>
      <c r="AE3198" s="23"/>
      <c r="AF3198" s="23"/>
      <c r="AG3198" s="23"/>
      <c r="AH3198" s="23"/>
      <c r="AI3198" s="23"/>
      <c r="AJ3198" s="23"/>
      <c r="AK3198" s="23"/>
      <c r="AL3198" s="23"/>
      <c r="AM3198" s="23"/>
      <c r="AN3198" s="23">
        <v>7.0</v>
      </c>
      <c r="AO3198" s="23"/>
      <c r="AP3198" s="23" t="s">
        <v>15176</v>
      </c>
      <c r="AQ3198" s="23"/>
      <c r="AR3198" s="23"/>
      <c r="AS3198" s="23"/>
    </row>
    <row r="3199" ht="12.0" customHeight="1">
      <c r="A3199" s="21" t="s">
        <v>15743</v>
      </c>
      <c r="B3199" s="22">
        <v>33.0</v>
      </c>
      <c r="C3199" s="23" t="s">
        <v>173</v>
      </c>
      <c r="D3199" s="23"/>
      <c r="E3199" s="23"/>
      <c r="F3199" s="24" t="s">
        <v>5250</v>
      </c>
      <c r="G3199" s="21" t="s">
        <v>4474</v>
      </c>
      <c r="H3199" s="23" t="s">
        <v>164</v>
      </c>
      <c r="I3199" s="23" t="s">
        <v>5251</v>
      </c>
      <c r="J3199" s="23"/>
      <c r="K3199" s="23" t="s">
        <v>4396</v>
      </c>
      <c r="L3199" s="26" t="s">
        <v>4381</v>
      </c>
      <c r="M3199" s="23" t="s">
        <v>81</v>
      </c>
      <c r="N3199" s="23" t="s">
        <v>82</v>
      </c>
      <c r="O3199" s="23" t="s">
        <v>2393</v>
      </c>
      <c r="P3199" s="23" t="s">
        <v>1354</v>
      </c>
      <c r="Q3199" s="29" t="s">
        <v>4712</v>
      </c>
      <c r="R3199" s="21" t="s">
        <v>4231</v>
      </c>
      <c r="S3199" s="23" t="s">
        <v>164</v>
      </c>
      <c r="T3199" s="23" t="s">
        <v>4713</v>
      </c>
      <c r="U3199" s="23" t="s">
        <v>4714</v>
      </c>
      <c r="V3199" s="23" t="s">
        <v>4396</v>
      </c>
      <c r="W3199" s="23"/>
      <c r="X3199" s="23" t="s">
        <v>4715</v>
      </c>
      <c r="Y3199" s="23" t="s">
        <v>254</v>
      </c>
      <c r="Z3199" s="23" t="s">
        <v>88</v>
      </c>
      <c r="AA3199" s="31">
        <v>15.0</v>
      </c>
      <c r="AB3199" s="23"/>
      <c r="AC3199" s="23"/>
      <c r="AD3199" s="23"/>
      <c r="AE3199" s="23"/>
      <c r="AF3199" s="23"/>
      <c r="AG3199" s="23"/>
      <c r="AH3199" s="23"/>
      <c r="AI3199" s="23"/>
      <c r="AJ3199" s="23"/>
      <c r="AK3199" s="23"/>
      <c r="AL3199" s="23"/>
      <c r="AM3199" s="23"/>
      <c r="AN3199" s="23">
        <v>15.0</v>
      </c>
      <c r="AO3199" s="23"/>
      <c r="AP3199" s="23" t="s">
        <v>15182</v>
      </c>
      <c r="AQ3199" s="23"/>
      <c r="AR3199" s="23"/>
      <c r="AS3199" s="23"/>
    </row>
    <row r="3200" ht="12.0" customHeight="1">
      <c r="A3200" s="21" t="s">
        <v>15744</v>
      </c>
      <c r="B3200" s="22">
        <v>33.0</v>
      </c>
      <c r="C3200" s="23" t="s">
        <v>173</v>
      </c>
      <c r="D3200" s="23"/>
      <c r="E3200" s="23"/>
      <c r="F3200" s="24" t="s">
        <v>5275</v>
      </c>
      <c r="G3200" s="21" t="s">
        <v>5276</v>
      </c>
      <c r="H3200" s="23" t="s">
        <v>164</v>
      </c>
      <c r="I3200" s="23" t="s">
        <v>5277</v>
      </c>
      <c r="J3200" s="23"/>
      <c r="K3200" s="23" t="s">
        <v>5278</v>
      </c>
      <c r="L3200" s="23"/>
      <c r="M3200" s="23" t="s">
        <v>81</v>
      </c>
      <c r="N3200" s="23" t="s">
        <v>82</v>
      </c>
      <c r="O3200" s="23" t="s">
        <v>746</v>
      </c>
      <c r="P3200" s="23" t="s">
        <v>466</v>
      </c>
      <c r="Q3200" s="29" t="s">
        <v>5279</v>
      </c>
      <c r="R3200" s="21" t="s">
        <v>330</v>
      </c>
      <c r="S3200" s="23" t="s">
        <v>76</v>
      </c>
      <c r="T3200" s="23" t="s">
        <v>5280</v>
      </c>
      <c r="U3200" s="23" t="s">
        <v>5281</v>
      </c>
      <c r="V3200" s="23" t="s">
        <v>5282</v>
      </c>
      <c r="W3200" s="23"/>
      <c r="X3200" s="23" t="s">
        <v>5283</v>
      </c>
      <c r="Y3200" s="23" t="s">
        <v>100</v>
      </c>
      <c r="Z3200" s="23" t="s">
        <v>88</v>
      </c>
      <c r="AA3200" s="31">
        <v>10.0</v>
      </c>
      <c r="AB3200" s="23"/>
      <c r="AC3200" s="23"/>
      <c r="AD3200" s="23"/>
      <c r="AE3200" s="23"/>
      <c r="AF3200" s="23"/>
      <c r="AG3200" s="23"/>
      <c r="AH3200" s="23"/>
      <c r="AI3200" s="23"/>
      <c r="AJ3200" s="23"/>
      <c r="AK3200" s="23"/>
      <c r="AL3200" s="23"/>
      <c r="AM3200" s="23"/>
      <c r="AN3200" s="23">
        <v>10.0</v>
      </c>
      <c r="AO3200" s="23"/>
      <c r="AP3200" s="23" t="s">
        <v>15187</v>
      </c>
      <c r="AQ3200" s="23"/>
      <c r="AR3200" s="23"/>
      <c r="AS3200" s="23"/>
    </row>
    <row r="3201" ht="12.0" customHeight="1">
      <c r="A3201" s="21" t="s">
        <v>15745</v>
      </c>
      <c r="B3201" s="22">
        <v>33.0</v>
      </c>
      <c r="C3201" s="23" t="s">
        <v>173</v>
      </c>
      <c r="D3201" s="23"/>
      <c r="E3201" s="23"/>
      <c r="F3201" s="24" t="s">
        <v>15746</v>
      </c>
      <c r="G3201" s="21" t="s">
        <v>3862</v>
      </c>
      <c r="H3201" s="23" t="s">
        <v>164</v>
      </c>
      <c r="I3201" s="23" t="s">
        <v>15747</v>
      </c>
      <c r="J3201" s="23" t="s">
        <v>15748</v>
      </c>
      <c r="K3201" s="23" t="s">
        <v>5321</v>
      </c>
      <c r="L3201" s="26" t="s">
        <v>5322</v>
      </c>
      <c r="M3201" s="23" t="s">
        <v>81</v>
      </c>
      <c r="N3201" s="23" t="s">
        <v>82</v>
      </c>
      <c r="O3201" s="23" t="s">
        <v>2490</v>
      </c>
      <c r="P3201" s="23" t="s">
        <v>366</v>
      </c>
      <c r="Q3201" s="29" t="s">
        <v>5323</v>
      </c>
      <c r="R3201" s="21" t="s">
        <v>5324</v>
      </c>
      <c r="S3201" s="23" t="s">
        <v>164</v>
      </c>
      <c r="T3201" s="23" t="s">
        <v>5325</v>
      </c>
      <c r="U3201" s="23"/>
      <c r="V3201" s="23" t="s">
        <v>5321</v>
      </c>
      <c r="W3201" s="23"/>
      <c r="X3201" s="23" t="s">
        <v>5326</v>
      </c>
      <c r="Y3201" s="23" t="s">
        <v>254</v>
      </c>
      <c r="Z3201" s="23" t="s">
        <v>88</v>
      </c>
      <c r="AA3201" s="31">
        <v>6.0</v>
      </c>
      <c r="AB3201" s="23"/>
      <c r="AC3201" s="23"/>
      <c r="AD3201" s="23"/>
      <c r="AE3201" s="23"/>
      <c r="AF3201" s="23"/>
      <c r="AG3201" s="23"/>
      <c r="AH3201" s="23"/>
      <c r="AI3201" s="23"/>
      <c r="AJ3201" s="23"/>
      <c r="AK3201" s="23"/>
      <c r="AL3201" s="23"/>
      <c r="AM3201" s="23"/>
      <c r="AN3201" s="23">
        <v>6.0</v>
      </c>
      <c r="AO3201" s="23"/>
      <c r="AP3201" s="23" t="s">
        <v>15182</v>
      </c>
      <c r="AQ3201" s="23"/>
      <c r="AR3201" s="23"/>
      <c r="AS3201" s="23"/>
    </row>
    <row r="3202" ht="12.0" customHeight="1">
      <c r="A3202" s="21" t="s">
        <v>15749</v>
      </c>
      <c r="B3202" s="22">
        <v>33.0</v>
      </c>
      <c r="C3202" s="23" t="s">
        <v>173</v>
      </c>
      <c r="D3202" s="23"/>
      <c r="E3202" s="23"/>
      <c r="F3202" s="24" t="s">
        <v>15750</v>
      </c>
      <c r="G3202" s="21" t="s">
        <v>2586</v>
      </c>
      <c r="H3202" s="23" t="s">
        <v>164</v>
      </c>
      <c r="I3202" s="23" t="s">
        <v>15751</v>
      </c>
      <c r="J3202" s="23"/>
      <c r="K3202" s="23" t="s">
        <v>15752</v>
      </c>
      <c r="L3202" s="26" t="s">
        <v>15753</v>
      </c>
      <c r="M3202" s="23" t="s">
        <v>81</v>
      </c>
      <c r="N3202" s="23" t="s">
        <v>82</v>
      </c>
      <c r="O3202" s="23" t="s">
        <v>2541</v>
      </c>
      <c r="P3202" s="23" t="s">
        <v>84</v>
      </c>
      <c r="Q3202" s="29" t="s">
        <v>13149</v>
      </c>
      <c r="R3202" s="21" t="s">
        <v>13150</v>
      </c>
      <c r="S3202" s="23" t="s">
        <v>492</v>
      </c>
      <c r="T3202" s="23" t="s">
        <v>13151</v>
      </c>
      <c r="U3202" s="23" t="s">
        <v>13152</v>
      </c>
      <c r="V3202" s="23" t="s">
        <v>13153</v>
      </c>
      <c r="W3202" s="23" t="s">
        <v>5718</v>
      </c>
      <c r="X3202" s="23" t="s">
        <v>13154</v>
      </c>
      <c r="Y3202" s="23" t="s">
        <v>100</v>
      </c>
      <c r="Z3202" s="23" t="s">
        <v>88</v>
      </c>
      <c r="AA3202" s="31">
        <v>20.0</v>
      </c>
      <c r="AB3202" s="23"/>
      <c r="AC3202" s="23"/>
      <c r="AD3202" s="23"/>
      <c r="AE3202" s="23"/>
      <c r="AF3202" s="23"/>
      <c r="AG3202" s="23"/>
      <c r="AH3202" s="23"/>
      <c r="AI3202" s="23"/>
      <c r="AJ3202" s="23"/>
      <c r="AK3202" s="23"/>
      <c r="AL3202" s="23"/>
      <c r="AM3202" s="23"/>
      <c r="AN3202" s="23">
        <v>16.0</v>
      </c>
      <c r="AO3202" s="23"/>
      <c r="AP3202" s="23" t="s">
        <v>15182</v>
      </c>
      <c r="AQ3202" s="23"/>
      <c r="AR3202" s="23"/>
      <c r="AS3202" s="23"/>
    </row>
    <row r="3203" ht="12.0" customHeight="1">
      <c r="A3203" s="21" t="s">
        <v>15754</v>
      </c>
      <c r="B3203" s="22">
        <v>33.0</v>
      </c>
      <c r="C3203" s="23" t="s">
        <v>173</v>
      </c>
      <c r="D3203" s="23"/>
      <c r="E3203" s="23"/>
      <c r="F3203" s="24" t="s">
        <v>15755</v>
      </c>
      <c r="G3203" s="21" t="s">
        <v>2030</v>
      </c>
      <c r="H3203" s="23" t="s">
        <v>164</v>
      </c>
      <c r="I3203" s="23" t="s">
        <v>15756</v>
      </c>
      <c r="J3203" s="23" t="s">
        <v>15757</v>
      </c>
      <c r="K3203" s="23">
        <v>9.091737104E9</v>
      </c>
      <c r="L3203" s="23"/>
      <c r="M3203" s="23" t="s">
        <v>81</v>
      </c>
      <c r="N3203" s="23" t="s">
        <v>82</v>
      </c>
      <c r="O3203" s="23" t="s">
        <v>177</v>
      </c>
      <c r="P3203" s="23" t="s">
        <v>178</v>
      </c>
      <c r="Q3203" s="29" t="s">
        <v>15758</v>
      </c>
      <c r="R3203" s="21" t="s">
        <v>2030</v>
      </c>
      <c r="S3203" s="23" t="s">
        <v>164</v>
      </c>
      <c r="T3203" s="23" t="s">
        <v>15756</v>
      </c>
      <c r="U3203" s="23" t="s">
        <v>15757</v>
      </c>
      <c r="V3203" s="23">
        <v>9.091737104E9</v>
      </c>
      <c r="W3203" s="23"/>
      <c r="X3203" s="23" t="s">
        <v>15759</v>
      </c>
      <c r="Y3203" s="23" t="s">
        <v>350</v>
      </c>
      <c r="Z3203" s="23" t="s">
        <v>88</v>
      </c>
      <c r="AA3203" s="31">
        <v>12.0</v>
      </c>
      <c r="AB3203" s="23"/>
      <c r="AC3203" s="23"/>
      <c r="AD3203" s="23"/>
      <c r="AE3203" s="23"/>
      <c r="AF3203" s="23"/>
      <c r="AG3203" s="23"/>
      <c r="AH3203" s="23"/>
      <c r="AI3203" s="23"/>
      <c r="AJ3203" s="23"/>
      <c r="AK3203" s="23"/>
      <c r="AL3203" s="23"/>
      <c r="AM3203" s="23"/>
      <c r="AN3203" s="23">
        <v>7.0</v>
      </c>
      <c r="AO3203" s="23"/>
      <c r="AP3203" s="23" t="s">
        <v>15182</v>
      </c>
      <c r="AQ3203" s="23"/>
      <c r="AR3203" s="23"/>
      <c r="AS3203" s="23"/>
    </row>
    <row r="3204" ht="12.0" customHeight="1">
      <c r="A3204" s="21" t="s">
        <v>15760</v>
      </c>
      <c r="B3204" s="22">
        <v>33.0</v>
      </c>
      <c r="C3204" s="23" t="s">
        <v>173</v>
      </c>
      <c r="D3204" s="23"/>
      <c r="E3204" s="23"/>
      <c r="F3204" s="24" t="s">
        <v>15761</v>
      </c>
      <c r="G3204" s="21" t="s">
        <v>3107</v>
      </c>
      <c r="H3204" s="23" t="s">
        <v>164</v>
      </c>
      <c r="I3204" s="23" t="s">
        <v>15762</v>
      </c>
      <c r="J3204" s="23"/>
      <c r="K3204" s="23" t="s">
        <v>15763</v>
      </c>
      <c r="L3204" s="26" t="s">
        <v>15764</v>
      </c>
      <c r="M3204" s="23" t="s">
        <v>81</v>
      </c>
      <c r="N3204" s="23" t="s">
        <v>82</v>
      </c>
      <c r="O3204" s="23" t="s">
        <v>2797</v>
      </c>
      <c r="P3204" s="23" t="s">
        <v>835</v>
      </c>
      <c r="Q3204" s="29" t="s">
        <v>15765</v>
      </c>
      <c r="R3204" s="21" t="s">
        <v>12187</v>
      </c>
      <c r="S3204" s="23" t="s">
        <v>258</v>
      </c>
      <c r="T3204" s="23" t="s">
        <v>15766</v>
      </c>
      <c r="U3204" s="23" t="s">
        <v>15767</v>
      </c>
      <c r="V3204" s="23" t="s">
        <v>15768</v>
      </c>
      <c r="W3204" s="23" t="s">
        <v>472</v>
      </c>
      <c r="X3204" s="23" t="s">
        <v>15769</v>
      </c>
      <c r="Y3204" s="23" t="s">
        <v>100</v>
      </c>
      <c r="Z3204" s="23" t="s">
        <v>88</v>
      </c>
      <c r="AA3204" s="31">
        <v>14.0</v>
      </c>
      <c r="AB3204" s="23"/>
      <c r="AC3204" s="23"/>
      <c r="AD3204" s="23"/>
      <c r="AE3204" s="23"/>
      <c r="AF3204" s="23"/>
      <c r="AG3204" s="23"/>
      <c r="AH3204" s="23"/>
      <c r="AI3204" s="23"/>
      <c r="AJ3204" s="23"/>
      <c r="AK3204" s="23"/>
      <c r="AL3204" s="23"/>
      <c r="AM3204" s="23"/>
      <c r="AN3204" s="23">
        <v>14.0</v>
      </c>
      <c r="AO3204" s="23"/>
      <c r="AP3204" s="23" t="s">
        <v>15182</v>
      </c>
      <c r="AQ3204" s="23"/>
      <c r="AR3204" s="23"/>
      <c r="AS3204" s="23"/>
    </row>
    <row r="3205" ht="12.0" customHeight="1">
      <c r="A3205" s="21" t="s">
        <v>15770</v>
      </c>
      <c r="B3205" s="22">
        <v>33.0</v>
      </c>
      <c r="C3205" s="23" t="s">
        <v>173</v>
      </c>
      <c r="D3205" s="23"/>
      <c r="E3205" s="23"/>
      <c r="F3205" s="24" t="s">
        <v>15771</v>
      </c>
      <c r="G3205" s="21" t="s">
        <v>4231</v>
      </c>
      <c r="H3205" s="23" t="s">
        <v>164</v>
      </c>
      <c r="I3205" s="23" t="s">
        <v>15772</v>
      </c>
      <c r="J3205" s="23"/>
      <c r="K3205" s="23" t="s">
        <v>15773</v>
      </c>
      <c r="L3205" s="23"/>
      <c r="M3205" s="23" t="s">
        <v>81</v>
      </c>
      <c r="N3205" s="23" t="s">
        <v>82</v>
      </c>
      <c r="O3205" s="23" t="s">
        <v>2838</v>
      </c>
      <c r="P3205" s="23" t="s">
        <v>1532</v>
      </c>
      <c r="Q3205" s="29" t="s">
        <v>15774</v>
      </c>
      <c r="R3205" s="21" t="s">
        <v>3862</v>
      </c>
      <c r="S3205" s="23" t="s">
        <v>164</v>
      </c>
      <c r="T3205" s="23" t="s">
        <v>15775</v>
      </c>
      <c r="U3205" s="23"/>
      <c r="V3205" s="23" t="s">
        <v>15776</v>
      </c>
      <c r="W3205" s="23" t="s">
        <v>15777</v>
      </c>
      <c r="X3205" s="23" t="s">
        <v>15778</v>
      </c>
      <c r="Y3205" s="23" t="s">
        <v>100</v>
      </c>
      <c r="Z3205" s="23" t="s">
        <v>88</v>
      </c>
      <c r="AA3205" s="31">
        <v>8.0</v>
      </c>
      <c r="AB3205" s="23"/>
      <c r="AC3205" s="23"/>
      <c r="AD3205" s="23"/>
      <c r="AE3205" s="23"/>
      <c r="AF3205" s="23"/>
      <c r="AG3205" s="23"/>
      <c r="AH3205" s="23"/>
      <c r="AI3205" s="23"/>
      <c r="AJ3205" s="23"/>
      <c r="AK3205" s="23"/>
      <c r="AL3205" s="23"/>
      <c r="AM3205" s="23"/>
      <c r="AN3205" s="23">
        <v>5.0</v>
      </c>
      <c r="AO3205" s="23"/>
      <c r="AP3205" s="23" t="s">
        <v>15182</v>
      </c>
      <c r="AQ3205" s="23"/>
      <c r="AR3205" s="23"/>
      <c r="AS3205" s="23"/>
    </row>
    <row r="3206" ht="12.0" customHeight="1">
      <c r="A3206" s="21" t="s">
        <v>15779</v>
      </c>
      <c r="B3206" s="22">
        <v>33.0</v>
      </c>
      <c r="C3206" s="23" t="s">
        <v>173</v>
      </c>
      <c r="D3206" s="23"/>
      <c r="E3206" s="23"/>
      <c r="F3206" s="24" t="s">
        <v>15780</v>
      </c>
      <c r="G3206" s="21" t="s">
        <v>3953</v>
      </c>
      <c r="H3206" s="23" t="s">
        <v>164</v>
      </c>
      <c r="I3206" s="23" t="s">
        <v>15781</v>
      </c>
      <c r="J3206" s="23"/>
      <c r="K3206" s="23" t="s">
        <v>1499</v>
      </c>
      <c r="L3206" s="26" t="s">
        <v>1499</v>
      </c>
      <c r="M3206" s="23" t="s">
        <v>81</v>
      </c>
      <c r="N3206" s="23" t="s">
        <v>82</v>
      </c>
      <c r="O3206" s="23" t="s">
        <v>1461</v>
      </c>
      <c r="P3206" s="23" t="s">
        <v>1462</v>
      </c>
      <c r="Q3206" s="29" t="s">
        <v>1504</v>
      </c>
      <c r="R3206" s="21" t="s">
        <v>384</v>
      </c>
      <c r="S3206" s="23" t="s">
        <v>76</v>
      </c>
      <c r="T3206" s="23" t="s">
        <v>1503</v>
      </c>
      <c r="U3206" s="23"/>
      <c r="V3206" s="23" t="s">
        <v>1499</v>
      </c>
      <c r="W3206" s="23" t="s">
        <v>195</v>
      </c>
      <c r="X3206" s="23" t="s">
        <v>1506</v>
      </c>
      <c r="Y3206" s="23" t="s">
        <v>87</v>
      </c>
      <c r="Z3206" s="23" t="s">
        <v>88</v>
      </c>
      <c r="AA3206" s="31">
        <v>12.0</v>
      </c>
      <c r="AB3206" s="23"/>
      <c r="AC3206" s="23"/>
      <c r="AD3206" s="23"/>
      <c r="AE3206" s="23"/>
      <c r="AF3206" s="23"/>
      <c r="AG3206" s="23"/>
      <c r="AH3206" s="23"/>
      <c r="AI3206" s="23"/>
      <c r="AJ3206" s="23"/>
      <c r="AK3206" s="23"/>
      <c r="AL3206" s="23"/>
      <c r="AM3206" s="23"/>
      <c r="AN3206" s="23">
        <v>12.0</v>
      </c>
      <c r="AO3206" s="23"/>
      <c r="AP3206" s="23" t="s">
        <v>15182</v>
      </c>
      <c r="AQ3206" s="23"/>
      <c r="AR3206" s="23"/>
      <c r="AS3206" s="23"/>
    </row>
    <row r="3207" ht="12.0" customHeight="1">
      <c r="A3207" s="21" t="s">
        <v>15782</v>
      </c>
      <c r="B3207" s="22">
        <v>33.0</v>
      </c>
      <c r="C3207" s="23" t="s">
        <v>173</v>
      </c>
      <c r="D3207" s="23"/>
      <c r="E3207" s="23"/>
      <c r="F3207" s="24" t="s">
        <v>15783</v>
      </c>
      <c r="G3207" s="21" t="s">
        <v>3651</v>
      </c>
      <c r="H3207" s="23" t="s">
        <v>164</v>
      </c>
      <c r="I3207" s="23" t="s">
        <v>15784</v>
      </c>
      <c r="J3207" s="23" t="s">
        <v>15785</v>
      </c>
      <c r="K3207" s="23" t="s">
        <v>15786</v>
      </c>
      <c r="L3207" s="26" t="s">
        <v>15787</v>
      </c>
      <c r="M3207" s="23" t="s">
        <v>81</v>
      </c>
      <c r="N3207" s="23" t="s">
        <v>82</v>
      </c>
      <c r="O3207" s="23" t="s">
        <v>2987</v>
      </c>
      <c r="P3207" s="23" t="s">
        <v>361</v>
      </c>
      <c r="Q3207" s="29" t="s">
        <v>5312</v>
      </c>
      <c r="R3207" s="21" t="s">
        <v>5313</v>
      </c>
      <c r="S3207" s="23" t="s">
        <v>492</v>
      </c>
      <c r="T3207" s="23" t="s">
        <v>5314</v>
      </c>
      <c r="U3207" s="23"/>
      <c r="V3207" s="23" t="s">
        <v>5315</v>
      </c>
      <c r="W3207" s="23">
        <v>1.13765173E8</v>
      </c>
      <c r="X3207" s="23" t="s">
        <v>5317</v>
      </c>
      <c r="Y3207" s="23" t="s">
        <v>100</v>
      </c>
      <c r="Z3207" s="23"/>
      <c r="AA3207" s="31">
        <v>36.0</v>
      </c>
      <c r="AB3207" s="23"/>
      <c r="AC3207" s="23"/>
      <c r="AD3207" s="23"/>
      <c r="AE3207" s="23"/>
      <c r="AF3207" s="23"/>
      <c r="AG3207" s="23"/>
      <c r="AH3207" s="23"/>
      <c r="AI3207" s="23"/>
      <c r="AJ3207" s="23"/>
      <c r="AK3207" s="23"/>
      <c r="AL3207" s="23"/>
      <c r="AM3207" s="23"/>
      <c r="AN3207" s="23"/>
      <c r="AO3207" s="23"/>
      <c r="AP3207" s="23" t="s">
        <v>15182</v>
      </c>
      <c r="AQ3207" s="23"/>
      <c r="AR3207" s="23"/>
      <c r="AS3207" s="23"/>
    </row>
    <row r="3208" ht="12.0" customHeight="1">
      <c r="A3208" s="21" t="s">
        <v>15788</v>
      </c>
      <c r="B3208" s="22">
        <v>33.0</v>
      </c>
      <c r="C3208" s="23" t="s">
        <v>173</v>
      </c>
      <c r="D3208" s="23"/>
      <c r="E3208" s="23"/>
      <c r="F3208" s="24" t="s">
        <v>15789</v>
      </c>
      <c r="G3208" s="21" t="s">
        <v>2030</v>
      </c>
      <c r="H3208" s="23" t="s">
        <v>164</v>
      </c>
      <c r="I3208" s="23" t="s">
        <v>15790</v>
      </c>
      <c r="J3208" s="23"/>
      <c r="K3208" s="23" t="s">
        <v>15791</v>
      </c>
      <c r="L3208" s="23"/>
      <c r="M3208" s="23" t="s">
        <v>81</v>
      </c>
      <c r="N3208" s="23" t="s">
        <v>82</v>
      </c>
      <c r="O3208" s="23" t="s">
        <v>2987</v>
      </c>
      <c r="P3208" s="23" t="s">
        <v>361</v>
      </c>
      <c r="Q3208" s="29" t="s">
        <v>15792</v>
      </c>
      <c r="R3208" s="21" t="s">
        <v>15793</v>
      </c>
      <c r="S3208" s="23" t="s">
        <v>443</v>
      </c>
      <c r="T3208" s="23" t="s">
        <v>15794</v>
      </c>
      <c r="U3208" s="23"/>
      <c r="V3208" s="23" t="s">
        <v>15791</v>
      </c>
      <c r="W3208" s="23" t="s">
        <v>15795</v>
      </c>
      <c r="X3208" s="23" t="s">
        <v>15796</v>
      </c>
      <c r="Y3208" s="23" t="s">
        <v>100</v>
      </c>
      <c r="Z3208" s="23"/>
      <c r="AA3208" s="31">
        <v>17.0</v>
      </c>
      <c r="AB3208" s="23"/>
      <c r="AC3208" s="23"/>
      <c r="AD3208" s="23"/>
      <c r="AE3208" s="23"/>
      <c r="AF3208" s="23"/>
      <c r="AG3208" s="23"/>
      <c r="AH3208" s="23"/>
      <c r="AI3208" s="23"/>
      <c r="AJ3208" s="23"/>
      <c r="AK3208" s="23"/>
      <c r="AL3208" s="23"/>
      <c r="AM3208" s="23"/>
      <c r="AN3208" s="23"/>
      <c r="AO3208" s="23"/>
      <c r="AP3208" s="23" t="s">
        <v>15176</v>
      </c>
      <c r="AQ3208" s="23"/>
      <c r="AR3208" s="23"/>
      <c r="AS3208" s="23"/>
    </row>
    <row r="3209" ht="12.0" customHeight="1">
      <c r="A3209" s="21" t="s">
        <v>15797</v>
      </c>
      <c r="B3209" s="22">
        <v>33.0</v>
      </c>
      <c r="C3209" s="23" t="s">
        <v>173</v>
      </c>
      <c r="D3209" s="23"/>
      <c r="E3209" s="23"/>
      <c r="F3209" s="24" t="s">
        <v>15798</v>
      </c>
      <c r="G3209" s="21" t="s">
        <v>3719</v>
      </c>
      <c r="H3209" s="23" t="s">
        <v>164</v>
      </c>
      <c r="I3209" s="23" t="s">
        <v>15799</v>
      </c>
      <c r="J3209" s="23"/>
      <c r="K3209" s="23" t="s">
        <v>15800</v>
      </c>
      <c r="L3209" s="23"/>
      <c r="M3209" s="23" t="s">
        <v>81</v>
      </c>
      <c r="N3209" s="23" t="s">
        <v>82</v>
      </c>
      <c r="O3209" s="23" t="s">
        <v>5689</v>
      </c>
      <c r="P3209" s="23" t="s">
        <v>1599</v>
      </c>
      <c r="Q3209" s="29" t="s">
        <v>15801</v>
      </c>
      <c r="R3209" s="21" t="s">
        <v>622</v>
      </c>
      <c r="S3209" s="23" t="s">
        <v>76</v>
      </c>
      <c r="T3209" s="23" t="s">
        <v>15802</v>
      </c>
      <c r="U3209" s="23"/>
      <c r="V3209" s="23" t="s">
        <v>15803</v>
      </c>
      <c r="W3209" s="23" t="s">
        <v>5992</v>
      </c>
      <c r="X3209" s="23" t="s">
        <v>15804</v>
      </c>
      <c r="Y3209" s="23" t="s">
        <v>100</v>
      </c>
      <c r="Z3209" s="23"/>
      <c r="AA3209" s="31">
        <v>8.0</v>
      </c>
      <c r="AB3209" s="23"/>
      <c r="AC3209" s="23"/>
      <c r="AD3209" s="23"/>
      <c r="AE3209" s="23"/>
      <c r="AF3209" s="23"/>
      <c r="AG3209" s="23"/>
      <c r="AH3209" s="23"/>
      <c r="AI3209" s="23"/>
      <c r="AJ3209" s="23"/>
      <c r="AK3209" s="23"/>
      <c r="AL3209" s="23"/>
      <c r="AM3209" s="23"/>
      <c r="AN3209" s="23"/>
      <c r="AO3209" s="23"/>
      <c r="AP3209" s="23" t="s">
        <v>15182</v>
      </c>
      <c r="AQ3209" s="23"/>
      <c r="AR3209" s="23"/>
      <c r="AS3209" s="23"/>
    </row>
    <row r="3210" ht="12.0" customHeight="1">
      <c r="A3210" s="21" t="s">
        <v>15805</v>
      </c>
      <c r="B3210" s="22">
        <v>33.0</v>
      </c>
      <c r="C3210" s="23" t="s">
        <v>173</v>
      </c>
      <c r="D3210" s="23"/>
      <c r="E3210" s="23"/>
      <c r="F3210" s="24" t="s">
        <v>15806</v>
      </c>
      <c r="G3210" s="21" t="s">
        <v>3985</v>
      </c>
      <c r="H3210" s="23" t="s">
        <v>164</v>
      </c>
      <c r="I3210" s="23" t="s">
        <v>15807</v>
      </c>
      <c r="J3210" s="23"/>
      <c r="K3210" s="23" t="s">
        <v>15808</v>
      </c>
      <c r="L3210" s="23"/>
      <c r="M3210" s="23" t="s">
        <v>81</v>
      </c>
      <c r="N3210" s="23" t="s">
        <v>82</v>
      </c>
      <c r="O3210" s="23" t="s">
        <v>3028</v>
      </c>
      <c r="P3210" s="23" t="s">
        <v>1671</v>
      </c>
      <c r="Q3210" s="29" t="s">
        <v>15809</v>
      </c>
      <c r="R3210" s="21" t="s">
        <v>15810</v>
      </c>
      <c r="S3210" s="23" t="s">
        <v>838</v>
      </c>
      <c r="T3210" s="23" t="s">
        <v>15811</v>
      </c>
      <c r="U3210" s="23"/>
      <c r="V3210" s="23" t="s">
        <v>15808</v>
      </c>
      <c r="W3210" s="23" t="s">
        <v>15602</v>
      </c>
      <c r="X3210" s="23" t="s">
        <v>15812</v>
      </c>
      <c r="Y3210" s="23" t="s">
        <v>350</v>
      </c>
      <c r="Z3210" s="23"/>
      <c r="AA3210" s="31">
        <v>4.0</v>
      </c>
      <c r="AB3210" s="23"/>
      <c r="AC3210" s="23"/>
      <c r="AD3210" s="23"/>
      <c r="AE3210" s="23"/>
      <c r="AF3210" s="23"/>
      <c r="AG3210" s="23"/>
      <c r="AH3210" s="23"/>
      <c r="AI3210" s="23"/>
      <c r="AJ3210" s="23"/>
      <c r="AK3210" s="23"/>
      <c r="AL3210" s="23"/>
      <c r="AM3210" s="23"/>
      <c r="AN3210" s="23"/>
      <c r="AO3210" s="23"/>
      <c r="AP3210" s="23" t="s">
        <v>15182</v>
      </c>
      <c r="AQ3210" s="23"/>
      <c r="AR3210" s="23"/>
      <c r="AS3210" s="23"/>
    </row>
    <row r="3211" ht="12.0" customHeight="1">
      <c r="A3211" s="21" t="s">
        <v>15813</v>
      </c>
      <c r="B3211" s="22">
        <v>33.0</v>
      </c>
      <c r="C3211" s="23" t="s">
        <v>173</v>
      </c>
      <c r="D3211" s="23"/>
      <c r="E3211" s="23"/>
      <c r="F3211" s="24" t="s">
        <v>15814</v>
      </c>
      <c r="G3211" s="21" t="s">
        <v>4457</v>
      </c>
      <c r="H3211" s="23" t="s">
        <v>164</v>
      </c>
      <c r="I3211" s="23" t="s">
        <v>15742</v>
      </c>
      <c r="J3211" s="23" t="s">
        <v>15815</v>
      </c>
      <c r="K3211" s="23" t="s">
        <v>14064</v>
      </c>
      <c r="L3211" s="23"/>
      <c r="M3211" s="23" t="s">
        <v>81</v>
      </c>
      <c r="N3211" s="23" t="s">
        <v>82</v>
      </c>
      <c r="O3211" s="23" t="s">
        <v>3028</v>
      </c>
      <c r="P3211" s="23" t="s">
        <v>1671</v>
      </c>
      <c r="Q3211" s="29" t="s">
        <v>14065</v>
      </c>
      <c r="R3211" s="21" t="s">
        <v>13931</v>
      </c>
      <c r="S3211" s="23" t="s">
        <v>186</v>
      </c>
      <c r="T3211" s="23" t="s">
        <v>14066</v>
      </c>
      <c r="U3211" s="23"/>
      <c r="V3211" s="23" t="s">
        <v>14067</v>
      </c>
      <c r="W3211" s="23" t="s">
        <v>6700</v>
      </c>
      <c r="X3211" s="23" t="s">
        <v>14069</v>
      </c>
      <c r="Y3211" s="23" t="s">
        <v>100</v>
      </c>
      <c r="Z3211" s="23"/>
      <c r="AA3211" s="31">
        <v>7.0</v>
      </c>
      <c r="AB3211" s="23"/>
      <c r="AC3211" s="23"/>
      <c r="AD3211" s="23"/>
      <c r="AE3211" s="23"/>
      <c r="AF3211" s="23"/>
      <c r="AG3211" s="23"/>
      <c r="AH3211" s="23"/>
      <c r="AI3211" s="23"/>
      <c r="AJ3211" s="23"/>
      <c r="AK3211" s="23"/>
      <c r="AL3211" s="23"/>
      <c r="AM3211" s="23"/>
      <c r="AN3211" s="23"/>
      <c r="AO3211" s="23"/>
      <c r="AP3211" s="23" t="s">
        <v>15182</v>
      </c>
      <c r="AQ3211" s="23"/>
      <c r="AR3211" s="23"/>
      <c r="AS3211" s="23"/>
    </row>
    <row r="3212" ht="12.0" customHeight="1">
      <c r="A3212" s="21" t="s">
        <v>15816</v>
      </c>
      <c r="B3212" s="22">
        <v>33.0</v>
      </c>
      <c r="C3212" s="23" t="s">
        <v>173</v>
      </c>
      <c r="D3212" s="23"/>
      <c r="E3212" s="23"/>
      <c r="F3212" s="24" t="s">
        <v>15817</v>
      </c>
      <c r="G3212" s="21" t="s">
        <v>3317</v>
      </c>
      <c r="H3212" s="23" t="s">
        <v>164</v>
      </c>
      <c r="I3212" s="23" t="s">
        <v>5711</v>
      </c>
      <c r="J3212" s="23"/>
      <c r="K3212" s="23" t="s">
        <v>5712</v>
      </c>
      <c r="L3212" s="26" t="s">
        <v>5713</v>
      </c>
      <c r="M3212" s="23" t="s">
        <v>81</v>
      </c>
      <c r="N3212" s="23" t="s">
        <v>82</v>
      </c>
      <c r="O3212" s="23" t="s">
        <v>3028</v>
      </c>
      <c r="P3212" s="23" t="s">
        <v>1671</v>
      </c>
      <c r="Q3212" s="29" t="s">
        <v>5714</v>
      </c>
      <c r="R3212" s="21" t="s">
        <v>5715</v>
      </c>
      <c r="S3212" s="23" t="s">
        <v>1395</v>
      </c>
      <c r="T3212" s="23" t="s">
        <v>5716</v>
      </c>
      <c r="U3212" s="23"/>
      <c r="V3212" s="23" t="s">
        <v>5717</v>
      </c>
      <c r="W3212" s="23" t="s">
        <v>15818</v>
      </c>
      <c r="X3212" s="23" t="s">
        <v>5719</v>
      </c>
      <c r="Y3212" s="23" t="s">
        <v>100</v>
      </c>
      <c r="Z3212" s="23"/>
      <c r="AA3212" s="31">
        <v>20.0</v>
      </c>
      <c r="AB3212" s="23"/>
      <c r="AC3212" s="23"/>
      <c r="AD3212" s="23"/>
      <c r="AE3212" s="23"/>
      <c r="AF3212" s="23"/>
      <c r="AG3212" s="23"/>
      <c r="AH3212" s="23"/>
      <c r="AI3212" s="23"/>
      <c r="AJ3212" s="23"/>
      <c r="AK3212" s="23"/>
      <c r="AL3212" s="23"/>
      <c r="AM3212" s="23"/>
      <c r="AN3212" s="23"/>
      <c r="AO3212" s="23"/>
      <c r="AP3212" s="23" t="s">
        <v>15187</v>
      </c>
      <c r="AQ3212" s="23"/>
      <c r="AR3212" s="23"/>
      <c r="AS3212" s="23"/>
    </row>
    <row r="3213" ht="12.0" customHeight="1">
      <c r="A3213" s="21" t="s">
        <v>15819</v>
      </c>
      <c r="B3213" s="22">
        <v>33.0</v>
      </c>
      <c r="C3213" s="23" t="s">
        <v>173</v>
      </c>
      <c r="D3213" s="23"/>
      <c r="E3213" s="23"/>
      <c r="F3213" s="24" t="s">
        <v>15820</v>
      </c>
      <c r="G3213" s="21" t="s">
        <v>3713</v>
      </c>
      <c r="H3213" s="23" t="s">
        <v>164</v>
      </c>
      <c r="I3213" s="23" t="s">
        <v>15821</v>
      </c>
      <c r="J3213" s="23" t="s">
        <v>15822</v>
      </c>
      <c r="K3213" s="23" t="s">
        <v>5358</v>
      </c>
      <c r="L3213" s="23"/>
      <c r="M3213" s="23" t="s">
        <v>81</v>
      </c>
      <c r="N3213" s="23" t="s">
        <v>82</v>
      </c>
      <c r="O3213" s="23" t="s">
        <v>3039</v>
      </c>
      <c r="P3213" s="23" t="s">
        <v>893</v>
      </c>
      <c r="Q3213" s="29" t="s">
        <v>5360</v>
      </c>
      <c r="R3213" s="21" t="s">
        <v>5355</v>
      </c>
      <c r="S3213" s="23" t="s">
        <v>443</v>
      </c>
      <c r="T3213" s="23" t="s">
        <v>5361</v>
      </c>
      <c r="U3213" s="23" t="s">
        <v>5357</v>
      </c>
      <c r="V3213" s="23" t="s">
        <v>5362</v>
      </c>
      <c r="W3213" s="23" t="s">
        <v>15823</v>
      </c>
      <c r="X3213" s="23" t="s">
        <v>5363</v>
      </c>
      <c r="Y3213" s="23" t="s">
        <v>100</v>
      </c>
      <c r="Z3213" s="23"/>
      <c r="AA3213" s="31">
        <v>4.0</v>
      </c>
      <c r="AB3213" s="23"/>
      <c r="AC3213" s="23"/>
      <c r="AD3213" s="23"/>
      <c r="AE3213" s="23"/>
      <c r="AF3213" s="23"/>
      <c r="AG3213" s="23"/>
      <c r="AH3213" s="23"/>
      <c r="AI3213" s="23"/>
      <c r="AJ3213" s="23"/>
      <c r="AK3213" s="23"/>
      <c r="AL3213" s="23"/>
      <c r="AM3213" s="23"/>
      <c r="AN3213" s="23"/>
      <c r="AO3213" s="23"/>
      <c r="AP3213" s="23" t="s">
        <v>15182</v>
      </c>
      <c r="AQ3213" s="23"/>
      <c r="AR3213" s="23"/>
      <c r="AS3213" s="23"/>
    </row>
    <row r="3214" ht="12.0" customHeight="1">
      <c r="A3214" s="21" t="s">
        <v>15824</v>
      </c>
      <c r="B3214" s="22">
        <v>33.0</v>
      </c>
      <c r="C3214" s="23" t="s">
        <v>173</v>
      </c>
      <c r="D3214" s="23"/>
      <c r="E3214" s="23"/>
      <c r="F3214" s="24" t="s">
        <v>15825</v>
      </c>
      <c r="G3214" s="21" t="s">
        <v>3344</v>
      </c>
      <c r="H3214" s="23" t="s">
        <v>443</v>
      </c>
      <c r="I3214" s="23" t="s">
        <v>15826</v>
      </c>
      <c r="J3214" s="23"/>
      <c r="K3214" s="23" t="s">
        <v>15827</v>
      </c>
      <c r="L3214" s="26" t="s">
        <v>15827</v>
      </c>
      <c r="M3214" s="23" t="s">
        <v>81</v>
      </c>
      <c r="N3214" s="23" t="s">
        <v>82</v>
      </c>
      <c r="O3214" s="23" t="s">
        <v>14198</v>
      </c>
      <c r="P3214" s="23" t="s">
        <v>1557</v>
      </c>
      <c r="Q3214" s="29" t="s">
        <v>475</v>
      </c>
      <c r="R3214" s="21" t="s">
        <v>355</v>
      </c>
      <c r="S3214" s="23" t="s">
        <v>76</v>
      </c>
      <c r="T3214" s="23" t="s">
        <v>469</v>
      </c>
      <c r="U3214" s="23" t="s">
        <v>470</v>
      </c>
      <c r="V3214" s="23" t="s">
        <v>471</v>
      </c>
      <c r="W3214" s="23" t="s">
        <v>5992</v>
      </c>
      <c r="X3214" s="23" t="s">
        <v>476</v>
      </c>
      <c r="Y3214" s="23" t="s">
        <v>87</v>
      </c>
      <c r="Z3214" s="23" t="s">
        <v>88</v>
      </c>
      <c r="AA3214" s="31">
        <v>6.0</v>
      </c>
      <c r="AB3214" s="23"/>
      <c r="AC3214" s="23"/>
      <c r="AD3214" s="23"/>
      <c r="AE3214" s="23"/>
      <c r="AF3214" s="23"/>
      <c r="AG3214" s="23"/>
      <c r="AH3214" s="23"/>
      <c r="AI3214" s="23"/>
      <c r="AJ3214" s="23"/>
      <c r="AK3214" s="23"/>
      <c r="AL3214" s="23"/>
      <c r="AM3214" s="23"/>
      <c r="AN3214" s="23">
        <v>6.0</v>
      </c>
      <c r="AO3214" s="23"/>
      <c r="AP3214" s="23" t="s">
        <v>15176</v>
      </c>
      <c r="AQ3214" s="23"/>
      <c r="AR3214" s="23"/>
      <c r="AS3214" s="23"/>
    </row>
    <row r="3215" ht="12.0" customHeight="1">
      <c r="A3215" s="21" t="s">
        <v>15828</v>
      </c>
      <c r="B3215" s="22">
        <v>33.0</v>
      </c>
      <c r="C3215" s="23" t="s">
        <v>173</v>
      </c>
      <c r="D3215" s="23"/>
      <c r="E3215" s="23"/>
      <c r="F3215" s="24" t="s">
        <v>15829</v>
      </c>
      <c r="G3215" s="21" t="s">
        <v>5865</v>
      </c>
      <c r="H3215" s="23" t="s">
        <v>443</v>
      </c>
      <c r="I3215" s="23" t="s">
        <v>15830</v>
      </c>
      <c r="J3215" s="23" t="s">
        <v>15831</v>
      </c>
      <c r="K3215" s="23" t="s">
        <v>15832</v>
      </c>
      <c r="L3215" s="26" t="s">
        <v>15832</v>
      </c>
      <c r="M3215" s="23" t="s">
        <v>81</v>
      </c>
      <c r="N3215" s="23" t="s">
        <v>82</v>
      </c>
      <c r="O3215" s="23" t="s">
        <v>4417</v>
      </c>
      <c r="P3215" s="23" t="s">
        <v>2282</v>
      </c>
      <c r="Q3215" s="29" t="s">
        <v>15833</v>
      </c>
      <c r="R3215" s="21" t="s">
        <v>15834</v>
      </c>
      <c r="S3215" s="23" t="s">
        <v>6063</v>
      </c>
      <c r="T3215" s="23" t="s">
        <v>15835</v>
      </c>
      <c r="U3215" s="23"/>
      <c r="V3215" s="23" t="s">
        <v>15777</v>
      </c>
      <c r="W3215" s="23"/>
      <c r="X3215" s="23" t="s">
        <v>15836</v>
      </c>
      <c r="Y3215" s="23" t="s">
        <v>350</v>
      </c>
      <c r="Z3215" s="23" t="s">
        <v>88</v>
      </c>
      <c r="AA3215" s="31">
        <v>28.0</v>
      </c>
      <c r="AB3215" s="23"/>
      <c r="AC3215" s="23"/>
      <c r="AD3215" s="23"/>
      <c r="AE3215" s="23"/>
      <c r="AF3215" s="23"/>
      <c r="AG3215" s="23"/>
      <c r="AH3215" s="23"/>
      <c r="AI3215" s="23"/>
      <c r="AJ3215" s="23"/>
      <c r="AK3215" s="23"/>
      <c r="AL3215" s="23"/>
      <c r="AM3215" s="23"/>
      <c r="AN3215" s="23">
        <v>28.0</v>
      </c>
      <c r="AO3215" s="23"/>
      <c r="AP3215" s="23" t="s">
        <v>15182</v>
      </c>
      <c r="AQ3215" s="23"/>
      <c r="AR3215" s="23"/>
      <c r="AS3215" s="23"/>
    </row>
    <row r="3216" ht="12.0" customHeight="1">
      <c r="A3216" s="21" t="s">
        <v>15837</v>
      </c>
      <c r="B3216" s="22">
        <v>33.0</v>
      </c>
      <c r="C3216" s="23" t="s">
        <v>173</v>
      </c>
      <c r="D3216" s="23"/>
      <c r="E3216" s="23"/>
      <c r="F3216" s="24" t="s">
        <v>15838</v>
      </c>
      <c r="G3216" s="21" t="s">
        <v>3698</v>
      </c>
      <c r="H3216" s="23" t="s">
        <v>443</v>
      </c>
      <c r="I3216" s="23" t="s">
        <v>5767</v>
      </c>
      <c r="J3216" s="23"/>
      <c r="K3216" s="23" t="s">
        <v>5768</v>
      </c>
      <c r="L3216" s="26" t="s">
        <v>5769</v>
      </c>
      <c r="M3216" s="23" t="s">
        <v>81</v>
      </c>
      <c r="N3216" s="23" t="s">
        <v>82</v>
      </c>
      <c r="O3216" s="23" t="s">
        <v>180</v>
      </c>
      <c r="P3216" s="23" t="s">
        <v>181</v>
      </c>
      <c r="Q3216" s="29" t="s">
        <v>191</v>
      </c>
      <c r="R3216" s="21" t="s">
        <v>192</v>
      </c>
      <c r="S3216" s="23" t="s">
        <v>76</v>
      </c>
      <c r="T3216" s="23" t="s">
        <v>193</v>
      </c>
      <c r="U3216" s="23"/>
      <c r="V3216" s="23" t="s">
        <v>194</v>
      </c>
      <c r="W3216" s="23" t="s">
        <v>5227</v>
      </c>
      <c r="X3216" s="23" t="s">
        <v>196</v>
      </c>
      <c r="Y3216" s="23" t="s">
        <v>87</v>
      </c>
      <c r="Z3216" s="23" t="s">
        <v>88</v>
      </c>
      <c r="AA3216" s="31">
        <v>16.0</v>
      </c>
      <c r="AB3216" s="23"/>
      <c r="AC3216" s="23"/>
      <c r="AD3216" s="23"/>
      <c r="AE3216" s="23"/>
      <c r="AF3216" s="23"/>
      <c r="AG3216" s="23"/>
      <c r="AH3216" s="23"/>
      <c r="AI3216" s="23"/>
      <c r="AJ3216" s="23"/>
      <c r="AK3216" s="23"/>
      <c r="AL3216" s="23"/>
      <c r="AM3216" s="23"/>
      <c r="AN3216" s="23">
        <v>16.0</v>
      </c>
      <c r="AO3216" s="23"/>
      <c r="AP3216" s="23" t="s">
        <v>15187</v>
      </c>
      <c r="AQ3216" s="23"/>
      <c r="AR3216" s="23"/>
      <c r="AS3216" s="23"/>
    </row>
    <row r="3217" ht="12.0" customHeight="1">
      <c r="A3217" s="21" t="s">
        <v>15839</v>
      </c>
      <c r="B3217" s="22">
        <v>33.0</v>
      </c>
      <c r="C3217" s="23" t="s">
        <v>173</v>
      </c>
      <c r="D3217" s="23"/>
      <c r="E3217" s="23"/>
      <c r="F3217" s="24" t="s">
        <v>15840</v>
      </c>
      <c r="G3217" s="21" t="s">
        <v>3156</v>
      </c>
      <c r="H3217" s="23" t="s">
        <v>443</v>
      </c>
      <c r="I3217" s="23" t="s">
        <v>15841</v>
      </c>
      <c r="J3217" s="23" t="s">
        <v>6900</v>
      </c>
      <c r="K3217" s="23" t="s">
        <v>6175</v>
      </c>
      <c r="L3217" s="26" t="s">
        <v>6176</v>
      </c>
      <c r="M3217" s="23" t="s">
        <v>81</v>
      </c>
      <c r="N3217" s="23" t="s">
        <v>82</v>
      </c>
      <c r="O3217" s="23" t="s">
        <v>1391</v>
      </c>
      <c r="P3217" s="23" t="s">
        <v>1392</v>
      </c>
      <c r="Q3217" s="29" t="s">
        <v>15842</v>
      </c>
      <c r="R3217" s="21" t="s">
        <v>1380</v>
      </c>
      <c r="S3217" s="23" t="s">
        <v>666</v>
      </c>
      <c r="T3217" s="23" t="s">
        <v>1381</v>
      </c>
      <c r="U3217" s="23" t="s">
        <v>1382</v>
      </c>
      <c r="V3217" s="23">
        <v>1.15988632E8</v>
      </c>
      <c r="W3217" s="23" t="s">
        <v>5992</v>
      </c>
      <c r="X3217" s="23" t="s">
        <v>15843</v>
      </c>
      <c r="Y3217" s="23" t="s">
        <v>630</v>
      </c>
      <c r="Z3217" s="23" t="s">
        <v>88</v>
      </c>
      <c r="AA3217" s="31">
        <v>7.0</v>
      </c>
      <c r="AB3217" s="23"/>
      <c r="AC3217" s="23"/>
      <c r="AD3217" s="23"/>
      <c r="AE3217" s="23"/>
      <c r="AF3217" s="23"/>
      <c r="AG3217" s="23"/>
      <c r="AH3217" s="23"/>
      <c r="AI3217" s="23"/>
      <c r="AJ3217" s="23"/>
      <c r="AK3217" s="23"/>
      <c r="AL3217" s="23"/>
      <c r="AM3217" s="23"/>
      <c r="AN3217" s="23">
        <v>7.0</v>
      </c>
      <c r="AO3217" s="23"/>
      <c r="AP3217" s="23" t="s">
        <v>15176</v>
      </c>
      <c r="AQ3217" s="23"/>
      <c r="AR3217" s="23"/>
      <c r="AS3217" s="23"/>
    </row>
    <row r="3218" ht="12.0" customHeight="1">
      <c r="A3218" s="21" t="s">
        <v>15844</v>
      </c>
      <c r="B3218" s="22">
        <v>33.0</v>
      </c>
      <c r="C3218" s="23" t="s">
        <v>173</v>
      </c>
      <c r="D3218" s="23"/>
      <c r="E3218" s="23"/>
      <c r="F3218" s="24" t="s">
        <v>15845</v>
      </c>
      <c r="G3218" s="21" t="s">
        <v>5865</v>
      </c>
      <c r="H3218" s="23" t="s">
        <v>443</v>
      </c>
      <c r="I3218" s="23" t="s">
        <v>15846</v>
      </c>
      <c r="J3218" s="23"/>
      <c r="K3218" s="23" t="s">
        <v>15847</v>
      </c>
      <c r="L3218" s="26" t="s">
        <v>15848</v>
      </c>
      <c r="M3218" s="23" t="s">
        <v>81</v>
      </c>
      <c r="N3218" s="23" t="s">
        <v>82</v>
      </c>
      <c r="O3218" s="23" t="s">
        <v>1516</v>
      </c>
      <c r="P3218" s="23" t="s">
        <v>1517</v>
      </c>
      <c r="Q3218" s="29" t="s">
        <v>15849</v>
      </c>
      <c r="R3218" s="21" t="s">
        <v>724</v>
      </c>
      <c r="S3218" s="23" t="s">
        <v>164</v>
      </c>
      <c r="T3218" s="23" t="s">
        <v>15850</v>
      </c>
      <c r="U3218" s="23"/>
      <c r="V3218" s="23" t="s">
        <v>15851</v>
      </c>
      <c r="W3218" s="23" t="s">
        <v>3628</v>
      </c>
      <c r="X3218" s="23" t="s">
        <v>984</v>
      </c>
      <c r="Y3218" s="23" t="s">
        <v>100</v>
      </c>
      <c r="Z3218" s="23" t="s">
        <v>88</v>
      </c>
      <c r="AA3218" s="31">
        <v>19.0</v>
      </c>
      <c r="AB3218" s="23"/>
      <c r="AC3218" s="23"/>
      <c r="AD3218" s="23"/>
      <c r="AE3218" s="23"/>
      <c r="AF3218" s="23"/>
      <c r="AG3218" s="23"/>
      <c r="AH3218" s="23"/>
      <c r="AI3218" s="23"/>
      <c r="AJ3218" s="23"/>
      <c r="AK3218" s="23"/>
      <c r="AL3218" s="23"/>
      <c r="AM3218" s="23"/>
      <c r="AN3218" s="23">
        <v>16.0</v>
      </c>
      <c r="AO3218" s="23"/>
      <c r="AP3218" s="23" t="s">
        <v>15182</v>
      </c>
      <c r="AQ3218" s="23"/>
      <c r="AR3218" s="23"/>
      <c r="AS3218" s="23"/>
    </row>
    <row r="3219" ht="12.0" customHeight="1">
      <c r="A3219" s="21" t="s">
        <v>15852</v>
      </c>
      <c r="B3219" s="22">
        <v>33.0</v>
      </c>
      <c r="C3219" s="23" t="s">
        <v>173</v>
      </c>
      <c r="D3219" s="23"/>
      <c r="E3219" s="23"/>
      <c r="F3219" s="24" t="s">
        <v>15853</v>
      </c>
      <c r="G3219" s="21" t="s">
        <v>731</v>
      </c>
      <c r="H3219" s="23" t="s">
        <v>443</v>
      </c>
      <c r="I3219" s="23" t="s">
        <v>15854</v>
      </c>
      <c r="J3219" s="23" t="s">
        <v>15855</v>
      </c>
      <c r="K3219" s="23" t="s">
        <v>6003</v>
      </c>
      <c r="L3219" s="26" t="s">
        <v>5992</v>
      </c>
      <c r="M3219" s="23" t="s">
        <v>81</v>
      </c>
      <c r="N3219" s="23" t="s">
        <v>82</v>
      </c>
      <c r="O3219" s="23" t="s">
        <v>1368</v>
      </c>
      <c r="P3219" s="23" t="s">
        <v>368</v>
      </c>
      <c r="Q3219" s="29" t="s">
        <v>6006</v>
      </c>
      <c r="R3219" s="21" t="s">
        <v>3662</v>
      </c>
      <c r="S3219" s="23" t="s">
        <v>443</v>
      </c>
      <c r="T3219" s="23" t="s">
        <v>6007</v>
      </c>
      <c r="U3219" s="23"/>
      <c r="V3219" s="23" t="s">
        <v>6003</v>
      </c>
      <c r="W3219" s="23" t="s">
        <v>15856</v>
      </c>
      <c r="X3219" s="23" t="s">
        <v>6008</v>
      </c>
      <c r="Y3219" s="23" t="s">
        <v>350</v>
      </c>
      <c r="Z3219" s="23" t="s">
        <v>88</v>
      </c>
      <c r="AA3219" s="31">
        <v>8.0</v>
      </c>
      <c r="AB3219" s="23"/>
      <c r="AC3219" s="23"/>
      <c r="AD3219" s="23"/>
      <c r="AE3219" s="23"/>
      <c r="AF3219" s="23"/>
      <c r="AG3219" s="23"/>
      <c r="AH3219" s="23"/>
      <c r="AI3219" s="23"/>
      <c r="AJ3219" s="23"/>
      <c r="AK3219" s="23"/>
      <c r="AL3219" s="23"/>
      <c r="AM3219" s="23"/>
      <c r="AN3219" s="23">
        <v>8.0</v>
      </c>
      <c r="AO3219" s="23"/>
      <c r="AP3219" s="23" t="s">
        <v>15176</v>
      </c>
      <c r="AQ3219" s="23" t="s">
        <v>15857</v>
      </c>
      <c r="AR3219" s="23"/>
      <c r="AS3219" s="23"/>
    </row>
    <row r="3220" ht="12.0" customHeight="1">
      <c r="A3220" s="21" t="s">
        <v>15858</v>
      </c>
      <c r="B3220" s="22">
        <v>33.0</v>
      </c>
      <c r="C3220" s="23" t="s">
        <v>173</v>
      </c>
      <c r="D3220" s="23"/>
      <c r="E3220" s="23"/>
      <c r="F3220" s="24" t="s">
        <v>15859</v>
      </c>
      <c r="G3220" s="21" t="s">
        <v>3310</v>
      </c>
      <c r="H3220" s="23" t="s">
        <v>443</v>
      </c>
      <c r="I3220" s="23" t="s">
        <v>15860</v>
      </c>
      <c r="J3220" s="23"/>
      <c r="K3220" s="23" t="s">
        <v>15861</v>
      </c>
      <c r="L3220" s="26" t="s">
        <v>15862</v>
      </c>
      <c r="M3220" s="23" t="s">
        <v>81</v>
      </c>
      <c r="N3220" s="23" t="s">
        <v>82</v>
      </c>
      <c r="O3220" s="23" t="s">
        <v>1512</v>
      </c>
      <c r="P3220" s="23" t="s">
        <v>361</v>
      </c>
      <c r="Q3220" s="29" t="s">
        <v>15659</v>
      </c>
      <c r="R3220" s="21" t="s">
        <v>3620</v>
      </c>
      <c r="S3220" s="23" t="s">
        <v>443</v>
      </c>
      <c r="T3220" s="23" t="s">
        <v>15660</v>
      </c>
      <c r="U3220" s="23"/>
      <c r="V3220" s="23" t="s">
        <v>15658</v>
      </c>
      <c r="W3220" s="23"/>
      <c r="X3220" s="23" t="s">
        <v>15661</v>
      </c>
      <c r="Y3220" s="23" t="s">
        <v>100</v>
      </c>
      <c r="Z3220" s="23" t="s">
        <v>88</v>
      </c>
      <c r="AA3220" s="31">
        <v>41.0</v>
      </c>
      <c r="AB3220" s="23"/>
      <c r="AC3220" s="23"/>
      <c r="AD3220" s="23"/>
      <c r="AE3220" s="23"/>
      <c r="AF3220" s="23"/>
      <c r="AG3220" s="23"/>
      <c r="AH3220" s="23"/>
      <c r="AI3220" s="23"/>
      <c r="AJ3220" s="23"/>
      <c r="AK3220" s="23"/>
      <c r="AL3220" s="23"/>
      <c r="AM3220" s="23"/>
      <c r="AN3220" s="23">
        <v>39.0</v>
      </c>
      <c r="AO3220" s="23"/>
      <c r="AP3220" s="23" t="s">
        <v>15182</v>
      </c>
      <c r="AQ3220" s="23"/>
      <c r="AR3220" s="23"/>
      <c r="AS3220" s="23"/>
    </row>
    <row r="3221" ht="12.0" customHeight="1">
      <c r="A3221" s="21" t="s">
        <v>15863</v>
      </c>
      <c r="B3221" s="22">
        <v>33.0</v>
      </c>
      <c r="C3221" s="23" t="s">
        <v>173</v>
      </c>
      <c r="D3221" s="23"/>
      <c r="E3221" s="23"/>
      <c r="F3221" s="24" t="s">
        <v>15864</v>
      </c>
      <c r="G3221" s="21" t="s">
        <v>3175</v>
      </c>
      <c r="H3221" s="23" t="s">
        <v>443</v>
      </c>
      <c r="I3221" s="23" t="s">
        <v>15865</v>
      </c>
      <c r="J3221" s="23"/>
      <c r="K3221" s="23" t="s">
        <v>15866</v>
      </c>
      <c r="L3221" s="26" t="s">
        <v>15867</v>
      </c>
      <c r="M3221" s="23" t="s">
        <v>81</v>
      </c>
      <c r="N3221" s="23" t="s">
        <v>82</v>
      </c>
      <c r="O3221" s="23" t="s">
        <v>1512</v>
      </c>
      <c r="P3221" s="23" t="s">
        <v>361</v>
      </c>
      <c r="Q3221" s="29" t="s">
        <v>6714</v>
      </c>
      <c r="R3221" s="21" t="s">
        <v>3484</v>
      </c>
      <c r="S3221" s="23" t="s">
        <v>443</v>
      </c>
      <c r="T3221" s="23" t="s">
        <v>6715</v>
      </c>
      <c r="U3221" s="23"/>
      <c r="V3221" s="23" t="s">
        <v>6700</v>
      </c>
      <c r="W3221" s="23" t="s">
        <v>6755</v>
      </c>
      <c r="X3221" s="23" t="s">
        <v>6716</v>
      </c>
      <c r="Y3221" s="23" t="s">
        <v>350</v>
      </c>
      <c r="Z3221" s="23" t="s">
        <v>88</v>
      </c>
      <c r="AA3221" s="31">
        <v>27.0</v>
      </c>
      <c r="AB3221" s="23"/>
      <c r="AC3221" s="23"/>
      <c r="AD3221" s="23"/>
      <c r="AE3221" s="23"/>
      <c r="AF3221" s="23"/>
      <c r="AG3221" s="23"/>
      <c r="AH3221" s="23"/>
      <c r="AI3221" s="23"/>
      <c r="AJ3221" s="23"/>
      <c r="AK3221" s="23"/>
      <c r="AL3221" s="23"/>
      <c r="AM3221" s="23"/>
      <c r="AN3221" s="23">
        <v>23.0</v>
      </c>
      <c r="AO3221" s="23"/>
      <c r="AP3221" s="23" t="s">
        <v>15182</v>
      </c>
      <c r="AQ3221" s="23"/>
      <c r="AR3221" s="23"/>
      <c r="AS3221" s="23"/>
    </row>
    <row r="3222" ht="12.0" customHeight="1">
      <c r="A3222" s="21" t="s">
        <v>15868</v>
      </c>
      <c r="B3222" s="22">
        <v>33.0</v>
      </c>
      <c r="C3222" s="23" t="s">
        <v>173</v>
      </c>
      <c r="D3222" s="23"/>
      <c r="E3222" s="23"/>
      <c r="F3222" s="24" t="s">
        <v>15869</v>
      </c>
      <c r="G3222" s="21" t="s">
        <v>3098</v>
      </c>
      <c r="H3222" s="23" t="s">
        <v>443</v>
      </c>
      <c r="I3222" s="23" t="s">
        <v>15870</v>
      </c>
      <c r="J3222" s="23" t="s">
        <v>15871</v>
      </c>
      <c r="K3222" s="23" t="s">
        <v>15872</v>
      </c>
      <c r="L3222" s="26" t="s">
        <v>15873</v>
      </c>
      <c r="M3222" s="23" t="s">
        <v>81</v>
      </c>
      <c r="N3222" s="23" t="s">
        <v>82</v>
      </c>
      <c r="O3222" s="23" t="s">
        <v>4652</v>
      </c>
      <c r="P3222" s="23" t="s">
        <v>893</v>
      </c>
      <c r="Q3222" s="29" t="s">
        <v>15874</v>
      </c>
      <c r="R3222" s="21" t="s">
        <v>3098</v>
      </c>
      <c r="S3222" s="23" t="s">
        <v>443</v>
      </c>
      <c r="T3222" s="23" t="s">
        <v>15870</v>
      </c>
      <c r="U3222" s="23"/>
      <c r="V3222" s="23" t="s">
        <v>15818</v>
      </c>
      <c r="W3222" s="23" t="s">
        <v>3802</v>
      </c>
      <c r="X3222" s="23" t="s">
        <v>15875</v>
      </c>
      <c r="Y3222" s="23" t="s">
        <v>100</v>
      </c>
      <c r="Z3222" s="23" t="s">
        <v>88</v>
      </c>
      <c r="AA3222" s="31">
        <v>14.0</v>
      </c>
      <c r="AB3222" s="23"/>
      <c r="AC3222" s="23"/>
      <c r="AD3222" s="23"/>
      <c r="AE3222" s="23"/>
      <c r="AF3222" s="23"/>
      <c r="AG3222" s="23"/>
      <c r="AH3222" s="23"/>
      <c r="AI3222" s="23"/>
      <c r="AJ3222" s="23"/>
      <c r="AK3222" s="23"/>
      <c r="AL3222" s="23"/>
      <c r="AM3222" s="23"/>
      <c r="AN3222" s="23">
        <v>14.0</v>
      </c>
      <c r="AO3222" s="23"/>
      <c r="AP3222" s="23" t="s">
        <v>15182</v>
      </c>
      <c r="AQ3222" s="23"/>
      <c r="AR3222" s="23"/>
      <c r="AS3222" s="23"/>
    </row>
    <row r="3223" ht="12.0" customHeight="1">
      <c r="A3223" s="21" t="s">
        <v>15876</v>
      </c>
      <c r="B3223" s="22">
        <v>33.0</v>
      </c>
      <c r="C3223" s="23" t="s">
        <v>173</v>
      </c>
      <c r="D3223" s="23"/>
      <c r="E3223" s="23"/>
      <c r="F3223" s="24" t="s">
        <v>15877</v>
      </c>
      <c r="G3223" s="21" t="s">
        <v>3207</v>
      </c>
      <c r="H3223" s="23" t="s">
        <v>443</v>
      </c>
      <c r="I3223" s="23" t="s">
        <v>15878</v>
      </c>
      <c r="J3223" s="23"/>
      <c r="K3223" s="23" t="s">
        <v>15879</v>
      </c>
      <c r="L3223" s="26" t="s">
        <v>15823</v>
      </c>
      <c r="M3223" s="23" t="s">
        <v>81</v>
      </c>
      <c r="N3223" s="23" t="s">
        <v>82</v>
      </c>
      <c r="O3223" s="23" t="s">
        <v>1549</v>
      </c>
      <c r="P3223" s="23" t="s">
        <v>1550</v>
      </c>
      <c r="Q3223" s="29" t="s">
        <v>15880</v>
      </c>
      <c r="R3223" s="21" t="s">
        <v>4578</v>
      </c>
      <c r="S3223" s="23" t="s">
        <v>164</v>
      </c>
      <c r="T3223" s="23" t="s">
        <v>15881</v>
      </c>
      <c r="U3223" s="23"/>
      <c r="V3223" s="23" t="s">
        <v>15879</v>
      </c>
      <c r="W3223" s="23" t="s">
        <v>5992</v>
      </c>
      <c r="X3223" s="23" t="s">
        <v>15882</v>
      </c>
      <c r="Y3223" s="23" t="s">
        <v>100</v>
      </c>
      <c r="Z3223" s="23" t="s">
        <v>88</v>
      </c>
      <c r="AA3223" s="31">
        <v>11.0</v>
      </c>
      <c r="AB3223" s="23"/>
      <c r="AC3223" s="23"/>
      <c r="AD3223" s="23"/>
      <c r="AE3223" s="23"/>
      <c r="AF3223" s="23"/>
      <c r="AG3223" s="23"/>
      <c r="AH3223" s="23"/>
      <c r="AI3223" s="23"/>
      <c r="AJ3223" s="23"/>
      <c r="AK3223" s="23"/>
      <c r="AL3223" s="23"/>
      <c r="AM3223" s="23"/>
      <c r="AN3223" s="23">
        <v>11.0</v>
      </c>
      <c r="AO3223" s="23"/>
      <c r="AP3223" s="23" t="s">
        <v>15182</v>
      </c>
      <c r="AQ3223" s="23"/>
      <c r="AR3223" s="23"/>
      <c r="AS3223" s="23"/>
    </row>
    <row r="3224" ht="12.0" customHeight="1">
      <c r="A3224" s="21" t="s">
        <v>15883</v>
      </c>
      <c r="B3224" s="22">
        <v>33.0</v>
      </c>
      <c r="C3224" s="23" t="s">
        <v>173</v>
      </c>
      <c r="D3224" s="23"/>
      <c r="E3224" s="23"/>
      <c r="F3224" s="24" t="s">
        <v>15884</v>
      </c>
      <c r="G3224" s="21" t="s">
        <v>3310</v>
      </c>
      <c r="H3224" s="23" t="s">
        <v>443</v>
      </c>
      <c r="I3224" s="23" t="s">
        <v>15885</v>
      </c>
      <c r="J3224" s="23" t="s">
        <v>15886</v>
      </c>
      <c r="K3224" s="23" t="s">
        <v>6003</v>
      </c>
      <c r="L3224" s="26" t="s">
        <v>5992</v>
      </c>
      <c r="M3224" s="23" t="s">
        <v>81</v>
      </c>
      <c r="N3224" s="23" t="s">
        <v>82</v>
      </c>
      <c r="O3224" s="23" t="s">
        <v>1819</v>
      </c>
      <c r="P3224" s="23" t="s">
        <v>1820</v>
      </c>
      <c r="Q3224" s="29" t="s">
        <v>6006</v>
      </c>
      <c r="R3224" s="21" t="s">
        <v>3662</v>
      </c>
      <c r="S3224" s="23" t="s">
        <v>443</v>
      </c>
      <c r="T3224" s="23" t="s">
        <v>6007</v>
      </c>
      <c r="U3224" s="23"/>
      <c r="V3224" s="23" t="s">
        <v>6003</v>
      </c>
      <c r="W3224" s="23" t="s">
        <v>6807</v>
      </c>
      <c r="X3224" s="23" t="s">
        <v>6008</v>
      </c>
      <c r="Y3224" s="23" t="s">
        <v>350</v>
      </c>
      <c r="Z3224" s="23" t="s">
        <v>88</v>
      </c>
      <c r="AA3224" s="31">
        <v>6.0</v>
      </c>
      <c r="AB3224" s="23"/>
      <c r="AC3224" s="23"/>
      <c r="AD3224" s="23"/>
      <c r="AE3224" s="23"/>
      <c r="AF3224" s="23"/>
      <c r="AG3224" s="23"/>
      <c r="AH3224" s="23"/>
      <c r="AI3224" s="23"/>
      <c r="AJ3224" s="23"/>
      <c r="AK3224" s="23"/>
      <c r="AL3224" s="23"/>
      <c r="AM3224" s="23"/>
      <c r="AN3224" s="23">
        <v>6.0</v>
      </c>
      <c r="AO3224" s="23"/>
      <c r="AP3224" s="23" t="s">
        <v>15176</v>
      </c>
      <c r="AQ3224" s="23"/>
      <c r="AR3224" s="23"/>
      <c r="AS3224" s="23"/>
    </row>
    <row r="3225" ht="12.0" customHeight="1">
      <c r="A3225" s="21" t="s">
        <v>15887</v>
      </c>
      <c r="B3225" s="22">
        <v>33.0</v>
      </c>
      <c r="C3225" s="23" t="s">
        <v>173</v>
      </c>
      <c r="D3225" s="23"/>
      <c r="E3225" s="23"/>
      <c r="F3225" s="24" t="s">
        <v>6438</v>
      </c>
      <c r="G3225" s="21" t="s">
        <v>2423</v>
      </c>
      <c r="H3225" s="23" t="s">
        <v>443</v>
      </c>
      <c r="I3225" s="23" t="s">
        <v>15888</v>
      </c>
      <c r="J3225" s="23" t="s">
        <v>15889</v>
      </c>
      <c r="K3225" s="23" t="s">
        <v>6441</v>
      </c>
      <c r="L3225" s="23"/>
      <c r="M3225" s="23" t="s">
        <v>81</v>
      </c>
      <c r="N3225" s="23" t="s">
        <v>82</v>
      </c>
      <c r="O3225" s="23" t="s">
        <v>1833</v>
      </c>
      <c r="P3225" s="23" t="s">
        <v>993</v>
      </c>
      <c r="Q3225" s="29" t="s">
        <v>5399</v>
      </c>
      <c r="R3225" s="21" t="s">
        <v>731</v>
      </c>
      <c r="S3225" s="23" t="s">
        <v>443</v>
      </c>
      <c r="T3225" s="23" t="s">
        <v>5400</v>
      </c>
      <c r="U3225" s="23" t="s">
        <v>5401</v>
      </c>
      <c r="V3225" s="23" t="s">
        <v>5398</v>
      </c>
      <c r="W3225" s="23"/>
      <c r="X3225" s="23" t="s">
        <v>5402</v>
      </c>
      <c r="Y3225" s="23" t="s">
        <v>100</v>
      </c>
      <c r="Z3225" s="23" t="s">
        <v>88</v>
      </c>
      <c r="AA3225" s="31">
        <v>29.0</v>
      </c>
      <c r="AB3225" s="23"/>
      <c r="AC3225" s="23"/>
      <c r="AD3225" s="23"/>
      <c r="AE3225" s="23"/>
      <c r="AF3225" s="23"/>
      <c r="AG3225" s="23"/>
      <c r="AH3225" s="23"/>
      <c r="AI3225" s="23"/>
      <c r="AJ3225" s="23"/>
      <c r="AK3225" s="23"/>
      <c r="AL3225" s="23"/>
      <c r="AM3225" s="23"/>
      <c r="AN3225" s="23">
        <v>15.0</v>
      </c>
      <c r="AO3225" s="23"/>
      <c r="AP3225" s="23" t="s">
        <v>15182</v>
      </c>
      <c r="AQ3225" s="23"/>
      <c r="AR3225" s="23"/>
      <c r="AS3225" s="23"/>
    </row>
    <row r="3226" ht="12.0" customHeight="1">
      <c r="A3226" s="21" t="s">
        <v>15890</v>
      </c>
      <c r="B3226" s="22">
        <v>33.0</v>
      </c>
      <c r="C3226" s="23" t="s">
        <v>173</v>
      </c>
      <c r="D3226" s="23"/>
      <c r="E3226" s="23"/>
      <c r="F3226" s="24" t="s">
        <v>15891</v>
      </c>
      <c r="G3226" s="21" t="s">
        <v>3098</v>
      </c>
      <c r="H3226" s="23" t="s">
        <v>443</v>
      </c>
      <c r="I3226" s="23" t="s">
        <v>6470</v>
      </c>
      <c r="J3226" s="23"/>
      <c r="K3226" s="23" t="s">
        <v>6471</v>
      </c>
      <c r="L3226" s="26">
        <v>1.17699888E8</v>
      </c>
      <c r="M3226" s="23" t="s">
        <v>81</v>
      </c>
      <c r="N3226" s="23" t="s">
        <v>82</v>
      </c>
      <c r="O3226" s="23" t="s">
        <v>1873</v>
      </c>
      <c r="P3226" s="23" t="s">
        <v>1874</v>
      </c>
      <c r="Q3226" s="29" t="s">
        <v>5228</v>
      </c>
      <c r="R3226" s="21" t="s">
        <v>5229</v>
      </c>
      <c r="S3226" s="23" t="s">
        <v>443</v>
      </c>
      <c r="T3226" s="23" t="s">
        <v>5230</v>
      </c>
      <c r="U3226" s="23"/>
      <c r="V3226" s="23" t="s">
        <v>5227</v>
      </c>
      <c r="W3226" s="23"/>
      <c r="X3226" s="23" t="s">
        <v>5231</v>
      </c>
      <c r="Y3226" s="23" t="s">
        <v>350</v>
      </c>
      <c r="Z3226" s="23" t="s">
        <v>88</v>
      </c>
      <c r="AA3226" s="31">
        <v>11.0</v>
      </c>
      <c r="AB3226" s="23"/>
      <c r="AC3226" s="23"/>
      <c r="AD3226" s="23"/>
      <c r="AE3226" s="23"/>
      <c r="AF3226" s="23"/>
      <c r="AG3226" s="23"/>
      <c r="AH3226" s="23"/>
      <c r="AI3226" s="23"/>
      <c r="AJ3226" s="23"/>
      <c r="AK3226" s="23"/>
      <c r="AL3226" s="23"/>
      <c r="AM3226" s="23"/>
      <c r="AN3226" s="23">
        <v>11.0</v>
      </c>
      <c r="AO3226" s="23"/>
      <c r="AP3226" s="23" t="s">
        <v>15182</v>
      </c>
      <c r="AQ3226" s="23"/>
      <c r="AR3226" s="23"/>
      <c r="AS3226" s="23"/>
    </row>
    <row r="3227" ht="12.0" customHeight="1">
      <c r="A3227" s="21" t="s">
        <v>15892</v>
      </c>
      <c r="B3227" s="22">
        <v>33.0</v>
      </c>
      <c r="C3227" s="23" t="s">
        <v>173</v>
      </c>
      <c r="D3227" s="23"/>
      <c r="E3227" s="23"/>
      <c r="F3227" s="24" t="s">
        <v>15893</v>
      </c>
      <c r="G3227" s="21" t="s">
        <v>3927</v>
      </c>
      <c r="H3227" s="23" t="s">
        <v>443</v>
      </c>
      <c r="I3227" s="23" t="s">
        <v>15894</v>
      </c>
      <c r="J3227" s="23" t="s">
        <v>15895</v>
      </c>
      <c r="K3227" s="23" t="s">
        <v>6003</v>
      </c>
      <c r="L3227" s="26" t="s">
        <v>5992</v>
      </c>
      <c r="M3227" s="23" t="s">
        <v>81</v>
      </c>
      <c r="N3227" s="23" t="s">
        <v>82</v>
      </c>
      <c r="O3227" s="23" t="s">
        <v>1884</v>
      </c>
      <c r="P3227" s="23" t="s">
        <v>421</v>
      </c>
      <c r="Q3227" s="29" t="s">
        <v>6006</v>
      </c>
      <c r="R3227" s="21" t="s">
        <v>3662</v>
      </c>
      <c r="S3227" s="23" t="s">
        <v>443</v>
      </c>
      <c r="T3227" s="23" t="s">
        <v>6007</v>
      </c>
      <c r="U3227" s="23"/>
      <c r="V3227" s="23" t="s">
        <v>6003</v>
      </c>
      <c r="W3227" s="23" t="s">
        <v>5992</v>
      </c>
      <c r="X3227" s="23" t="s">
        <v>6008</v>
      </c>
      <c r="Y3227" s="23" t="s">
        <v>350</v>
      </c>
      <c r="Z3227" s="23" t="s">
        <v>88</v>
      </c>
      <c r="AA3227" s="31">
        <v>10.0</v>
      </c>
      <c r="AB3227" s="23"/>
      <c r="AC3227" s="23"/>
      <c r="AD3227" s="23"/>
      <c r="AE3227" s="23"/>
      <c r="AF3227" s="23"/>
      <c r="AG3227" s="23"/>
      <c r="AH3227" s="23"/>
      <c r="AI3227" s="23"/>
      <c r="AJ3227" s="23"/>
      <c r="AK3227" s="23"/>
      <c r="AL3227" s="23"/>
      <c r="AM3227" s="23"/>
      <c r="AN3227" s="23">
        <v>10.0</v>
      </c>
      <c r="AO3227" s="23"/>
      <c r="AP3227" s="23" t="s">
        <v>15176</v>
      </c>
      <c r="AQ3227" s="23" t="s">
        <v>15896</v>
      </c>
      <c r="AR3227" s="23"/>
      <c r="AS3227" s="23"/>
    </row>
    <row r="3228" ht="12.0" customHeight="1">
      <c r="A3228" s="21" t="s">
        <v>15897</v>
      </c>
      <c r="B3228" s="22">
        <v>33.0</v>
      </c>
      <c r="C3228" s="23" t="s">
        <v>173</v>
      </c>
      <c r="D3228" s="23"/>
      <c r="E3228" s="23"/>
      <c r="F3228" s="24" t="s">
        <v>15898</v>
      </c>
      <c r="G3228" s="21" t="s">
        <v>5995</v>
      </c>
      <c r="H3228" s="23" t="s">
        <v>443</v>
      </c>
      <c r="I3228" s="23" t="s">
        <v>6683</v>
      </c>
      <c r="J3228" s="23"/>
      <c r="K3228" s="23" t="s">
        <v>6418</v>
      </c>
      <c r="L3228" s="26" t="s">
        <v>6418</v>
      </c>
      <c r="M3228" s="23" t="s">
        <v>81</v>
      </c>
      <c r="N3228" s="23" t="s">
        <v>82</v>
      </c>
      <c r="O3228" s="23" t="s">
        <v>1846</v>
      </c>
      <c r="P3228" s="23" t="s">
        <v>1847</v>
      </c>
      <c r="Q3228" s="29" t="s">
        <v>3635</v>
      </c>
      <c r="R3228" s="21" t="s">
        <v>2030</v>
      </c>
      <c r="S3228" s="23" t="s">
        <v>164</v>
      </c>
      <c r="T3228" s="23" t="s">
        <v>3636</v>
      </c>
      <c r="U3228" s="23"/>
      <c r="V3228" s="23" t="s">
        <v>3628</v>
      </c>
      <c r="W3228" s="23" t="s">
        <v>6607</v>
      </c>
      <c r="X3228" s="23" t="s">
        <v>3637</v>
      </c>
      <c r="Y3228" s="23" t="s">
        <v>87</v>
      </c>
      <c r="Z3228" s="23" t="s">
        <v>88</v>
      </c>
      <c r="AA3228" s="31">
        <v>6.0</v>
      </c>
      <c r="AB3228" s="23"/>
      <c r="AC3228" s="23"/>
      <c r="AD3228" s="23"/>
      <c r="AE3228" s="23"/>
      <c r="AF3228" s="23"/>
      <c r="AG3228" s="23"/>
      <c r="AH3228" s="23"/>
      <c r="AI3228" s="23"/>
      <c r="AJ3228" s="23"/>
      <c r="AK3228" s="23"/>
      <c r="AL3228" s="23"/>
      <c r="AM3228" s="23"/>
      <c r="AN3228" s="23">
        <v>6.0</v>
      </c>
      <c r="AO3228" s="23"/>
      <c r="AP3228" s="23" t="s">
        <v>15182</v>
      </c>
      <c r="AQ3228" s="23"/>
      <c r="AR3228" s="23"/>
      <c r="AS3228" s="23"/>
    </row>
    <row r="3229" ht="12.0" customHeight="1">
      <c r="A3229" s="21" t="s">
        <v>15899</v>
      </c>
      <c r="B3229" s="22">
        <v>33.0</v>
      </c>
      <c r="C3229" s="23" t="s">
        <v>173</v>
      </c>
      <c r="D3229" s="23"/>
      <c r="E3229" s="23"/>
      <c r="F3229" s="24" t="s">
        <v>15900</v>
      </c>
      <c r="G3229" s="21" t="s">
        <v>6069</v>
      </c>
      <c r="H3229" s="23" t="s">
        <v>443</v>
      </c>
      <c r="I3229" s="23" t="s">
        <v>15901</v>
      </c>
      <c r="J3229" s="23"/>
      <c r="K3229" s="23" t="s">
        <v>15902</v>
      </c>
      <c r="L3229" s="26" t="s">
        <v>15856</v>
      </c>
      <c r="M3229" s="23" t="s">
        <v>81</v>
      </c>
      <c r="N3229" s="23" t="s">
        <v>82</v>
      </c>
      <c r="O3229" s="23" t="s">
        <v>1846</v>
      </c>
      <c r="P3229" s="23" t="s">
        <v>1847</v>
      </c>
      <c r="Q3229" s="29" t="s">
        <v>15903</v>
      </c>
      <c r="R3229" s="21" t="s">
        <v>6069</v>
      </c>
      <c r="S3229" s="23" t="s">
        <v>443</v>
      </c>
      <c r="T3229" s="23" t="s">
        <v>15901</v>
      </c>
      <c r="U3229" s="23"/>
      <c r="V3229" s="23" t="s">
        <v>15902</v>
      </c>
      <c r="W3229" s="23"/>
      <c r="X3229" s="23" t="s">
        <v>15904</v>
      </c>
      <c r="Y3229" s="23" t="s">
        <v>100</v>
      </c>
      <c r="Z3229" s="23" t="s">
        <v>88</v>
      </c>
      <c r="AA3229" s="31">
        <v>7.0</v>
      </c>
      <c r="AB3229" s="23"/>
      <c r="AC3229" s="23"/>
      <c r="AD3229" s="23"/>
      <c r="AE3229" s="23"/>
      <c r="AF3229" s="23"/>
      <c r="AG3229" s="23"/>
      <c r="AH3229" s="23"/>
      <c r="AI3229" s="23"/>
      <c r="AJ3229" s="23"/>
      <c r="AK3229" s="23"/>
      <c r="AL3229" s="23"/>
      <c r="AM3229" s="23"/>
      <c r="AN3229" s="23">
        <v>7.0</v>
      </c>
      <c r="AO3229" s="23"/>
      <c r="AP3229" s="23" t="s">
        <v>15182</v>
      </c>
      <c r="AQ3229" s="23"/>
      <c r="AR3229" s="23"/>
      <c r="AS3229" s="23"/>
    </row>
    <row r="3230" ht="12.0" customHeight="1">
      <c r="A3230" s="21" t="s">
        <v>15905</v>
      </c>
      <c r="B3230" s="22">
        <v>33.0</v>
      </c>
      <c r="C3230" s="23" t="s">
        <v>173</v>
      </c>
      <c r="D3230" s="23"/>
      <c r="E3230" s="23"/>
      <c r="F3230" s="24" t="s">
        <v>15906</v>
      </c>
      <c r="G3230" s="21" t="s">
        <v>5229</v>
      </c>
      <c r="H3230" s="23" t="s">
        <v>443</v>
      </c>
      <c r="I3230" s="23" t="s">
        <v>15907</v>
      </c>
      <c r="J3230" s="23"/>
      <c r="K3230" s="23" t="s">
        <v>2600</v>
      </c>
      <c r="L3230" s="23"/>
      <c r="M3230" s="23" t="s">
        <v>81</v>
      </c>
      <c r="N3230" s="23" t="s">
        <v>82</v>
      </c>
      <c r="O3230" s="23" t="s">
        <v>5090</v>
      </c>
      <c r="P3230" s="23" t="s">
        <v>5091</v>
      </c>
      <c r="Q3230" s="29" t="s">
        <v>2597</v>
      </c>
      <c r="R3230" s="21" t="s">
        <v>2598</v>
      </c>
      <c r="S3230" s="23" t="s">
        <v>164</v>
      </c>
      <c r="T3230" s="23" t="s">
        <v>2599</v>
      </c>
      <c r="U3230" s="23"/>
      <c r="V3230" s="23" t="s">
        <v>2600</v>
      </c>
      <c r="W3230" s="23" t="s">
        <v>7229</v>
      </c>
      <c r="X3230" s="23" t="s">
        <v>2601</v>
      </c>
      <c r="Y3230" s="23" t="s">
        <v>100</v>
      </c>
      <c r="Z3230" s="23" t="s">
        <v>88</v>
      </c>
      <c r="AA3230" s="31">
        <v>25.0</v>
      </c>
      <c r="AB3230" s="23"/>
      <c r="AC3230" s="23"/>
      <c r="AD3230" s="23"/>
      <c r="AE3230" s="23"/>
      <c r="AF3230" s="23"/>
      <c r="AG3230" s="23"/>
      <c r="AH3230" s="23"/>
      <c r="AI3230" s="23"/>
      <c r="AJ3230" s="23"/>
      <c r="AK3230" s="23"/>
      <c r="AL3230" s="23"/>
      <c r="AM3230" s="23"/>
      <c r="AN3230" s="23">
        <v>20.0</v>
      </c>
      <c r="AO3230" s="23"/>
      <c r="AP3230" s="23" t="s">
        <v>15182</v>
      </c>
      <c r="AQ3230" s="23"/>
      <c r="AR3230" s="23"/>
      <c r="AS3230" s="23"/>
    </row>
    <row r="3231" ht="12.0" customHeight="1">
      <c r="A3231" s="21" t="s">
        <v>15908</v>
      </c>
      <c r="B3231" s="22">
        <v>33.0</v>
      </c>
      <c r="C3231" s="23" t="s">
        <v>173</v>
      </c>
      <c r="D3231" s="23"/>
      <c r="E3231" s="23"/>
      <c r="F3231" s="24" t="s">
        <v>15909</v>
      </c>
      <c r="G3231" s="21" t="s">
        <v>3725</v>
      </c>
      <c r="H3231" s="23" t="s">
        <v>443</v>
      </c>
      <c r="I3231" s="23" t="s">
        <v>6759</v>
      </c>
      <c r="J3231" s="23"/>
      <c r="K3231" s="23" t="s">
        <v>6760</v>
      </c>
      <c r="L3231" s="26" t="s">
        <v>6755</v>
      </c>
      <c r="M3231" s="23" t="s">
        <v>81</v>
      </c>
      <c r="N3231" s="23" t="s">
        <v>82</v>
      </c>
      <c r="O3231" s="23" t="s">
        <v>4556</v>
      </c>
      <c r="P3231" s="23" t="s">
        <v>1196</v>
      </c>
      <c r="Q3231" s="29" t="s">
        <v>6761</v>
      </c>
      <c r="R3231" s="21" t="s">
        <v>1876</v>
      </c>
      <c r="S3231" s="23" t="s">
        <v>205</v>
      </c>
      <c r="T3231" s="23" t="s">
        <v>6762</v>
      </c>
      <c r="U3231" s="23"/>
      <c r="V3231" s="23" t="s">
        <v>6755</v>
      </c>
      <c r="W3231" s="23"/>
      <c r="X3231" s="23" t="s">
        <v>6764</v>
      </c>
      <c r="Y3231" s="23" t="s">
        <v>100</v>
      </c>
      <c r="Z3231" s="23" t="s">
        <v>88</v>
      </c>
      <c r="AA3231" s="31">
        <v>6.0</v>
      </c>
      <c r="AB3231" s="23"/>
      <c r="AC3231" s="23"/>
      <c r="AD3231" s="23"/>
      <c r="AE3231" s="23"/>
      <c r="AF3231" s="23"/>
      <c r="AG3231" s="23"/>
      <c r="AH3231" s="23"/>
      <c r="AI3231" s="23"/>
      <c r="AJ3231" s="23"/>
      <c r="AK3231" s="23"/>
      <c r="AL3231" s="23"/>
      <c r="AM3231" s="23"/>
      <c r="AN3231" s="23">
        <v>6.0</v>
      </c>
      <c r="AO3231" s="23"/>
      <c r="AP3231" s="23" t="s">
        <v>15176</v>
      </c>
      <c r="AQ3231" s="23" t="s">
        <v>6631</v>
      </c>
      <c r="AR3231" s="23"/>
      <c r="AS3231" s="23"/>
    </row>
    <row r="3232" ht="12.0" customHeight="1">
      <c r="A3232" s="21" t="s">
        <v>15910</v>
      </c>
      <c r="B3232" s="22">
        <v>33.0</v>
      </c>
      <c r="C3232" s="23" t="s">
        <v>173</v>
      </c>
      <c r="D3232" s="23"/>
      <c r="E3232" s="23"/>
      <c r="F3232" s="24" t="s">
        <v>15911</v>
      </c>
      <c r="G3232" s="21" t="s">
        <v>3310</v>
      </c>
      <c r="H3232" s="23" t="s">
        <v>443</v>
      </c>
      <c r="I3232" s="23" t="s">
        <v>15912</v>
      </c>
      <c r="J3232" s="23"/>
      <c r="K3232" s="23" t="s">
        <v>15913</v>
      </c>
      <c r="L3232" s="26" t="s">
        <v>3802</v>
      </c>
      <c r="M3232" s="23" t="s">
        <v>81</v>
      </c>
      <c r="N3232" s="23" t="s">
        <v>82</v>
      </c>
      <c r="O3232" s="23" t="s">
        <v>4900</v>
      </c>
      <c r="P3232" s="23" t="s">
        <v>536</v>
      </c>
      <c r="Q3232" s="29" t="s">
        <v>3808</v>
      </c>
      <c r="R3232" s="21" t="s">
        <v>3809</v>
      </c>
      <c r="S3232" s="23" t="s">
        <v>443</v>
      </c>
      <c r="T3232" s="23" t="s">
        <v>3810</v>
      </c>
      <c r="U3232" s="23"/>
      <c r="V3232" s="23" t="s">
        <v>3807</v>
      </c>
      <c r="W3232" s="23" t="s">
        <v>15914</v>
      </c>
      <c r="X3232" s="23" t="s">
        <v>3812</v>
      </c>
      <c r="Y3232" s="23" t="s">
        <v>100</v>
      </c>
      <c r="Z3232" s="23" t="s">
        <v>88</v>
      </c>
      <c r="AA3232" s="31">
        <v>9.0</v>
      </c>
      <c r="AB3232" s="23"/>
      <c r="AC3232" s="23"/>
      <c r="AD3232" s="23"/>
      <c r="AE3232" s="23"/>
      <c r="AF3232" s="23"/>
      <c r="AG3232" s="23"/>
      <c r="AH3232" s="23"/>
      <c r="AI3232" s="23"/>
      <c r="AJ3232" s="23"/>
      <c r="AK3232" s="23"/>
      <c r="AL3232" s="23"/>
      <c r="AM3232" s="23"/>
      <c r="AN3232" s="23">
        <v>9.0</v>
      </c>
      <c r="AO3232" s="23"/>
      <c r="AP3232" s="23" t="s">
        <v>15182</v>
      </c>
      <c r="AQ3232" s="23"/>
      <c r="AR3232" s="23"/>
      <c r="AS3232" s="23"/>
    </row>
    <row r="3233" ht="12.0" customHeight="1">
      <c r="A3233" s="21" t="s">
        <v>15915</v>
      </c>
      <c r="B3233" s="22">
        <v>33.0</v>
      </c>
      <c r="C3233" s="23" t="s">
        <v>173</v>
      </c>
      <c r="D3233" s="23"/>
      <c r="E3233" s="23"/>
      <c r="F3233" s="24" t="s">
        <v>15916</v>
      </c>
      <c r="G3233" s="21" t="s">
        <v>3310</v>
      </c>
      <c r="H3233" s="23" t="s">
        <v>443</v>
      </c>
      <c r="I3233" s="23" t="s">
        <v>15917</v>
      </c>
      <c r="J3233" s="23"/>
      <c r="K3233" s="23" t="s">
        <v>6003</v>
      </c>
      <c r="L3233" s="26" t="s">
        <v>5992</v>
      </c>
      <c r="M3233" s="23" t="s">
        <v>81</v>
      </c>
      <c r="N3233" s="23" t="s">
        <v>82</v>
      </c>
      <c r="O3233" s="23" t="s">
        <v>4900</v>
      </c>
      <c r="P3233" s="23" t="s">
        <v>536</v>
      </c>
      <c r="Q3233" s="29" t="s">
        <v>6006</v>
      </c>
      <c r="R3233" s="21" t="s">
        <v>3662</v>
      </c>
      <c r="S3233" s="23" t="s">
        <v>443</v>
      </c>
      <c r="T3233" s="23" t="s">
        <v>6007</v>
      </c>
      <c r="U3233" s="23"/>
      <c r="V3233" s="23" t="s">
        <v>6003</v>
      </c>
      <c r="W3233" s="23"/>
      <c r="X3233" s="23" t="s">
        <v>6008</v>
      </c>
      <c r="Y3233" s="23" t="s">
        <v>350</v>
      </c>
      <c r="Z3233" s="23" t="s">
        <v>88</v>
      </c>
      <c r="AA3233" s="31">
        <v>4.0</v>
      </c>
      <c r="AB3233" s="23"/>
      <c r="AC3233" s="23"/>
      <c r="AD3233" s="23"/>
      <c r="AE3233" s="23"/>
      <c r="AF3233" s="23"/>
      <c r="AG3233" s="23"/>
      <c r="AH3233" s="23"/>
      <c r="AI3233" s="23"/>
      <c r="AJ3233" s="23"/>
      <c r="AK3233" s="23"/>
      <c r="AL3233" s="23"/>
      <c r="AM3233" s="23"/>
      <c r="AN3233" s="23">
        <v>4.0</v>
      </c>
      <c r="AO3233" s="23"/>
      <c r="AP3233" s="23" t="s">
        <v>15176</v>
      </c>
      <c r="AQ3233" s="23"/>
      <c r="AR3233" s="23"/>
      <c r="AS3233" s="23"/>
    </row>
    <row r="3234" ht="12.0" customHeight="1">
      <c r="A3234" s="21" t="s">
        <v>15918</v>
      </c>
      <c r="B3234" s="22">
        <v>33.0</v>
      </c>
      <c r="C3234" s="23" t="s">
        <v>173</v>
      </c>
      <c r="D3234" s="23"/>
      <c r="E3234" s="23"/>
      <c r="F3234" s="24" t="s">
        <v>15919</v>
      </c>
      <c r="G3234" s="21" t="s">
        <v>5995</v>
      </c>
      <c r="H3234" s="23" t="s">
        <v>443</v>
      </c>
      <c r="I3234" s="23" t="s">
        <v>15920</v>
      </c>
      <c r="J3234" s="23"/>
      <c r="K3234" s="23" t="s">
        <v>15921</v>
      </c>
      <c r="L3234" s="26" t="s">
        <v>15921</v>
      </c>
      <c r="M3234" s="23" t="s">
        <v>81</v>
      </c>
      <c r="N3234" s="23" t="s">
        <v>82</v>
      </c>
      <c r="O3234" s="23" t="s">
        <v>4900</v>
      </c>
      <c r="P3234" s="23" t="s">
        <v>536</v>
      </c>
      <c r="Q3234" s="29" t="s">
        <v>6813</v>
      </c>
      <c r="R3234" s="21" t="s">
        <v>6439</v>
      </c>
      <c r="S3234" s="23" t="s">
        <v>443</v>
      </c>
      <c r="T3234" s="23" t="s">
        <v>6814</v>
      </c>
      <c r="U3234" s="23"/>
      <c r="V3234" s="23" t="s">
        <v>6807</v>
      </c>
      <c r="W3234" s="23" t="s">
        <v>7375</v>
      </c>
      <c r="X3234" s="23" t="s">
        <v>6815</v>
      </c>
      <c r="Y3234" s="23" t="s">
        <v>87</v>
      </c>
      <c r="Z3234" s="23" t="s">
        <v>88</v>
      </c>
      <c r="AA3234" s="31">
        <v>107.0</v>
      </c>
      <c r="AB3234" s="23"/>
      <c r="AC3234" s="23"/>
      <c r="AD3234" s="23"/>
      <c r="AE3234" s="23"/>
      <c r="AF3234" s="23"/>
      <c r="AG3234" s="23"/>
      <c r="AH3234" s="23"/>
      <c r="AI3234" s="23"/>
      <c r="AJ3234" s="23"/>
      <c r="AK3234" s="23"/>
      <c r="AL3234" s="23"/>
      <c r="AM3234" s="23"/>
      <c r="AN3234" s="23">
        <v>56.0</v>
      </c>
      <c r="AO3234" s="23"/>
      <c r="AP3234" s="23" t="s">
        <v>15182</v>
      </c>
      <c r="AQ3234" s="23"/>
      <c r="AR3234" s="23"/>
      <c r="AS3234" s="23"/>
    </row>
    <row r="3235" ht="12.0" customHeight="1">
      <c r="A3235" s="21" t="s">
        <v>15922</v>
      </c>
      <c r="B3235" s="22">
        <v>33.0</v>
      </c>
      <c r="C3235" s="23" t="s">
        <v>173</v>
      </c>
      <c r="D3235" s="23"/>
      <c r="E3235" s="23"/>
      <c r="F3235" s="24" t="s">
        <v>15923</v>
      </c>
      <c r="G3235" s="21" t="s">
        <v>4622</v>
      </c>
      <c r="H3235" s="23" t="s">
        <v>443</v>
      </c>
      <c r="I3235" s="23" t="s">
        <v>15924</v>
      </c>
      <c r="J3235" s="23"/>
      <c r="K3235" s="23" t="s">
        <v>15925</v>
      </c>
      <c r="L3235" s="23"/>
      <c r="M3235" s="23" t="s">
        <v>81</v>
      </c>
      <c r="N3235" s="23" t="s">
        <v>82</v>
      </c>
      <c r="O3235" s="23" t="s">
        <v>2293</v>
      </c>
      <c r="P3235" s="23" t="s">
        <v>619</v>
      </c>
      <c r="Q3235" s="29" t="s">
        <v>15926</v>
      </c>
      <c r="R3235" s="21" t="s">
        <v>4622</v>
      </c>
      <c r="S3235" s="23" t="s">
        <v>443</v>
      </c>
      <c r="T3235" s="23" t="s">
        <v>15927</v>
      </c>
      <c r="U3235" s="23"/>
      <c r="V3235" s="23">
        <v>1.16006929E8</v>
      </c>
      <c r="W3235" s="23" t="s">
        <v>15928</v>
      </c>
      <c r="X3235" s="23" t="s">
        <v>15929</v>
      </c>
      <c r="Y3235" s="23" t="s">
        <v>100</v>
      </c>
      <c r="Z3235" s="23" t="s">
        <v>88</v>
      </c>
      <c r="AA3235" s="31">
        <v>22.0</v>
      </c>
      <c r="AB3235" s="23"/>
      <c r="AC3235" s="23"/>
      <c r="AD3235" s="23"/>
      <c r="AE3235" s="23"/>
      <c r="AF3235" s="23"/>
      <c r="AG3235" s="23"/>
      <c r="AH3235" s="23"/>
      <c r="AI3235" s="23"/>
      <c r="AJ3235" s="23"/>
      <c r="AK3235" s="23"/>
      <c r="AL3235" s="23"/>
      <c r="AM3235" s="23"/>
      <c r="AN3235" s="23">
        <v>19.0</v>
      </c>
      <c r="AO3235" s="23"/>
      <c r="AP3235" s="23" t="s">
        <v>15182</v>
      </c>
      <c r="AQ3235" s="23"/>
      <c r="AR3235" s="23"/>
      <c r="AS3235" s="23"/>
    </row>
    <row r="3236" ht="12.0" customHeight="1">
      <c r="A3236" s="21" t="s">
        <v>15930</v>
      </c>
      <c r="B3236" s="22">
        <v>33.0</v>
      </c>
      <c r="C3236" s="23" t="s">
        <v>173</v>
      </c>
      <c r="D3236" s="23"/>
      <c r="E3236" s="23"/>
      <c r="F3236" s="24" t="s">
        <v>15931</v>
      </c>
      <c r="G3236" s="21" t="s">
        <v>3516</v>
      </c>
      <c r="H3236" s="23" t="s">
        <v>443</v>
      </c>
      <c r="I3236" s="23" t="s">
        <v>15932</v>
      </c>
      <c r="J3236" s="23" t="s">
        <v>15933</v>
      </c>
      <c r="K3236" s="23" t="s">
        <v>15934</v>
      </c>
      <c r="L3236" s="23"/>
      <c r="M3236" s="23" t="s">
        <v>81</v>
      </c>
      <c r="N3236" s="23" t="s">
        <v>82</v>
      </c>
      <c r="O3236" s="23" t="s">
        <v>746</v>
      </c>
      <c r="P3236" s="23" t="s">
        <v>466</v>
      </c>
      <c r="Q3236" s="29" t="s">
        <v>15935</v>
      </c>
      <c r="R3236" s="21" t="s">
        <v>6161</v>
      </c>
      <c r="S3236" s="23" t="s">
        <v>443</v>
      </c>
      <c r="T3236" s="23" t="s">
        <v>15936</v>
      </c>
      <c r="U3236" s="23"/>
      <c r="V3236" s="23" t="s">
        <v>15937</v>
      </c>
      <c r="W3236" s="23" t="s">
        <v>5992</v>
      </c>
      <c r="X3236" s="23" t="s">
        <v>15938</v>
      </c>
      <c r="Y3236" s="23" t="s">
        <v>254</v>
      </c>
      <c r="Z3236" s="23" t="s">
        <v>88</v>
      </c>
      <c r="AA3236" s="31">
        <v>24.0</v>
      </c>
      <c r="AB3236" s="23"/>
      <c r="AC3236" s="23"/>
      <c r="AD3236" s="23"/>
      <c r="AE3236" s="23"/>
      <c r="AF3236" s="23"/>
      <c r="AG3236" s="23"/>
      <c r="AH3236" s="23"/>
      <c r="AI3236" s="23"/>
      <c r="AJ3236" s="23"/>
      <c r="AK3236" s="23"/>
      <c r="AL3236" s="23"/>
      <c r="AM3236" s="23"/>
      <c r="AN3236" s="23">
        <v>12.0</v>
      </c>
      <c r="AO3236" s="23"/>
      <c r="AP3236" s="23" t="s">
        <v>15182</v>
      </c>
      <c r="AQ3236" s="23"/>
      <c r="AR3236" s="23"/>
      <c r="AS3236" s="23"/>
    </row>
    <row r="3237" ht="12.0" customHeight="1">
      <c r="A3237" s="21" t="s">
        <v>15939</v>
      </c>
      <c r="B3237" s="22">
        <v>33.0</v>
      </c>
      <c r="C3237" s="23" t="s">
        <v>173</v>
      </c>
      <c r="D3237" s="23"/>
      <c r="E3237" s="23"/>
      <c r="F3237" s="24" t="s">
        <v>15940</v>
      </c>
      <c r="G3237" s="21" t="s">
        <v>3927</v>
      </c>
      <c r="H3237" s="23" t="s">
        <v>443</v>
      </c>
      <c r="I3237" s="23" t="s">
        <v>15941</v>
      </c>
      <c r="J3237" s="23" t="s">
        <v>15942</v>
      </c>
      <c r="K3237" s="23" t="s">
        <v>6003</v>
      </c>
      <c r="L3237" s="26" t="s">
        <v>5992</v>
      </c>
      <c r="M3237" s="23" t="s">
        <v>81</v>
      </c>
      <c r="N3237" s="23" t="s">
        <v>82</v>
      </c>
      <c r="O3237" s="23" t="s">
        <v>2519</v>
      </c>
      <c r="P3237" s="23" t="s">
        <v>316</v>
      </c>
      <c r="Q3237" s="29" t="s">
        <v>6006</v>
      </c>
      <c r="R3237" s="21" t="s">
        <v>3662</v>
      </c>
      <c r="S3237" s="23" t="s">
        <v>443</v>
      </c>
      <c r="T3237" s="23" t="s">
        <v>6007</v>
      </c>
      <c r="U3237" s="23"/>
      <c r="V3237" s="23" t="s">
        <v>6003</v>
      </c>
      <c r="W3237" s="23" t="s">
        <v>3293</v>
      </c>
      <c r="X3237" s="23" t="s">
        <v>6008</v>
      </c>
      <c r="Y3237" s="23" t="s">
        <v>350</v>
      </c>
      <c r="Z3237" s="23" t="s">
        <v>88</v>
      </c>
      <c r="AA3237" s="31">
        <v>9.0</v>
      </c>
      <c r="AB3237" s="23"/>
      <c r="AC3237" s="23"/>
      <c r="AD3237" s="23"/>
      <c r="AE3237" s="23"/>
      <c r="AF3237" s="23"/>
      <c r="AG3237" s="23"/>
      <c r="AH3237" s="23"/>
      <c r="AI3237" s="23"/>
      <c r="AJ3237" s="23"/>
      <c r="AK3237" s="23"/>
      <c r="AL3237" s="23"/>
      <c r="AM3237" s="23"/>
      <c r="AN3237" s="23">
        <v>7.0</v>
      </c>
      <c r="AO3237" s="23"/>
      <c r="AP3237" s="23" t="s">
        <v>15176</v>
      </c>
      <c r="AQ3237" s="23"/>
      <c r="AR3237" s="23"/>
      <c r="AS3237" s="23"/>
    </row>
    <row r="3238" ht="12.0" customHeight="1">
      <c r="A3238" s="21" t="s">
        <v>15943</v>
      </c>
      <c r="B3238" s="22">
        <v>33.0</v>
      </c>
      <c r="C3238" s="23" t="s">
        <v>173</v>
      </c>
      <c r="D3238" s="23"/>
      <c r="E3238" s="23"/>
      <c r="F3238" s="24" t="s">
        <v>15944</v>
      </c>
      <c r="G3238" s="21" t="s">
        <v>4622</v>
      </c>
      <c r="H3238" s="23" t="s">
        <v>443</v>
      </c>
      <c r="I3238" s="23" t="s">
        <v>15945</v>
      </c>
      <c r="J3238" s="23"/>
      <c r="K3238" s="23" t="s">
        <v>15946</v>
      </c>
      <c r="L3238" s="23"/>
      <c r="M3238" s="23" t="s">
        <v>81</v>
      </c>
      <c r="N3238" s="23" t="s">
        <v>82</v>
      </c>
      <c r="O3238" s="23" t="s">
        <v>2249</v>
      </c>
      <c r="P3238" s="23" t="s">
        <v>2250</v>
      </c>
      <c r="Q3238" s="29" t="s">
        <v>6620</v>
      </c>
      <c r="R3238" s="21" t="s">
        <v>4585</v>
      </c>
      <c r="S3238" s="23" t="s">
        <v>164</v>
      </c>
      <c r="T3238" s="23" t="s">
        <v>6621</v>
      </c>
      <c r="U3238" s="23"/>
      <c r="V3238" s="23" t="s">
        <v>6622</v>
      </c>
      <c r="W3238" s="23" t="s">
        <v>7116</v>
      </c>
      <c r="X3238" s="23" t="s">
        <v>6623</v>
      </c>
      <c r="Y3238" s="23" t="s">
        <v>100</v>
      </c>
      <c r="Z3238" s="23" t="s">
        <v>88</v>
      </c>
      <c r="AA3238" s="31">
        <v>5.0</v>
      </c>
      <c r="AB3238" s="23"/>
      <c r="AC3238" s="23"/>
      <c r="AD3238" s="23"/>
      <c r="AE3238" s="23"/>
      <c r="AF3238" s="23"/>
      <c r="AG3238" s="23"/>
      <c r="AH3238" s="23"/>
      <c r="AI3238" s="23"/>
      <c r="AJ3238" s="23"/>
      <c r="AK3238" s="23"/>
      <c r="AL3238" s="23"/>
      <c r="AM3238" s="23"/>
      <c r="AN3238" s="23">
        <v>5.0</v>
      </c>
      <c r="AO3238" s="23"/>
      <c r="AP3238" s="23" t="s">
        <v>15176</v>
      </c>
      <c r="AQ3238" s="23"/>
      <c r="AR3238" s="23"/>
      <c r="AS3238" s="23"/>
    </row>
    <row r="3239" ht="12.0" customHeight="1">
      <c r="A3239" s="21" t="s">
        <v>15947</v>
      </c>
      <c r="B3239" s="22">
        <v>33.0</v>
      </c>
      <c r="C3239" s="23" t="s">
        <v>173</v>
      </c>
      <c r="D3239" s="23"/>
      <c r="E3239" s="23"/>
      <c r="F3239" s="24" t="s">
        <v>15948</v>
      </c>
      <c r="G3239" s="21" t="s">
        <v>3310</v>
      </c>
      <c r="H3239" s="23" t="s">
        <v>443</v>
      </c>
      <c r="I3239" s="23" t="s">
        <v>15949</v>
      </c>
      <c r="J3239" s="23" t="s">
        <v>15950</v>
      </c>
      <c r="K3239" s="23">
        <v>9.062186388E9</v>
      </c>
      <c r="L3239" s="23"/>
      <c r="M3239" s="23" t="s">
        <v>81</v>
      </c>
      <c r="N3239" s="23" t="s">
        <v>82</v>
      </c>
      <c r="O3239" s="23" t="s">
        <v>5466</v>
      </c>
      <c r="P3239" s="23" t="s">
        <v>765</v>
      </c>
      <c r="Q3239" s="29" t="s">
        <v>15951</v>
      </c>
      <c r="R3239" s="21" t="s">
        <v>3557</v>
      </c>
      <c r="S3239" s="23" t="s">
        <v>164</v>
      </c>
      <c r="T3239" s="23" t="s">
        <v>15952</v>
      </c>
      <c r="U3239" s="23"/>
      <c r="V3239" s="23">
        <v>9.062186388E9</v>
      </c>
      <c r="W3239" s="23"/>
      <c r="X3239" s="23" t="s">
        <v>15953</v>
      </c>
      <c r="Y3239" s="23" t="s">
        <v>350</v>
      </c>
      <c r="Z3239" s="23" t="s">
        <v>88</v>
      </c>
      <c r="AA3239" s="31">
        <v>16.0</v>
      </c>
      <c r="AB3239" s="23"/>
      <c r="AC3239" s="23"/>
      <c r="AD3239" s="23"/>
      <c r="AE3239" s="23"/>
      <c r="AF3239" s="23"/>
      <c r="AG3239" s="23"/>
      <c r="AH3239" s="23"/>
      <c r="AI3239" s="23"/>
      <c r="AJ3239" s="23"/>
      <c r="AK3239" s="23"/>
      <c r="AL3239" s="23"/>
      <c r="AM3239" s="23"/>
      <c r="AN3239" s="23">
        <v>5.0</v>
      </c>
      <c r="AO3239" s="23"/>
      <c r="AP3239" s="23" t="s">
        <v>15182</v>
      </c>
      <c r="AQ3239" s="23"/>
      <c r="AR3239" s="23"/>
      <c r="AS3239" s="23"/>
    </row>
    <row r="3240" ht="12.0" customHeight="1">
      <c r="A3240" s="21" t="s">
        <v>15954</v>
      </c>
      <c r="B3240" s="22">
        <v>33.0</v>
      </c>
      <c r="C3240" s="23" t="s">
        <v>173</v>
      </c>
      <c r="D3240" s="23"/>
      <c r="E3240" s="23"/>
      <c r="F3240" s="24" t="s">
        <v>15955</v>
      </c>
      <c r="G3240" s="21" t="s">
        <v>731</v>
      </c>
      <c r="H3240" s="23" t="s">
        <v>443</v>
      </c>
      <c r="I3240" s="23" t="s">
        <v>15956</v>
      </c>
      <c r="J3240" s="23"/>
      <c r="K3240" s="23" t="s">
        <v>15957</v>
      </c>
      <c r="L3240" s="26" t="s">
        <v>15957</v>
      </c>
      <c r="M3240" s="23" t="s">
        <v>81</v>
      </c>
      <c r="N3240" s="23" t="s">
        <v>82</v>
      </c>
      <c r="O3240" s="23" t="s">
        <v>177</v>
      </c>
      <c r="P3240" s="23" t="s">
        <v>178</v>
      </c>
      <c r="Q3240" s="29" t="s">
        <v>7246</v>
      </c>
      <c r="R3240" s="21" t="s">
        <v>7247</v>
      </c>
      <c r="S3240" s="23" t="s">
        <v>666</v>
      </c>
      <c r="T3240" s="23" t="s">
        <v>7248</v>
      </c>
      <c r="U3240" s="23"/>
      <c r="V3240" s="23" t="s">
        <v>7245</v>
      </c>
      <c r="W3240" s="23" t="s">
        <v>7497</v>
      </c>
      <c r="X3240" s="23" t="s">
        <v>7249</v>
      </c>
      <c r="Y3240" s="23" t="s">
        <v>100</v>
      </c>
      <c r="Z3240" s="23" t="s">
        <v>88</v>
      </c>
      <c r="AA3240" s="31">
        <v>60.0</v>
      </c>
      <c r="AB3240" s="23"/>
      <c r="AC3240" s="23"/>
      <c r="AD3240" s="23"/>
      <c r="AE3240" s="23"/>
      <c r="AF3240" s="23"/>
      <c r="AG3240" s="23"/>
      <c r="AH3240" s="23"/>
      <c r="AI3240" s="23"/>
      <c r="AJ3240" s="23"/>
      <c r="AK3240" s="23"/>
      <c r="AL3240" s="23"/>
      <c r="AM3240" s="23"/>
      <c r="AN3240" s="23">
        <v>31.0</v>
      </c>
      <c r="AO3240" s="23"/>
      <c r="AP3240" s="23" t="s">
        <v>15182</v>
      </c>
      <c r="AQ3240" s="23"/>
      <c r="AR3240" s="23"/>
      <c r="AS3240" s="23"/>
    </row>
    <row r="3241" ht="12.0" customHeight="1">
      <c r="A3241" s="21" t="s">
        <v>15958</v>
      </c>
      <c r="B3241" s="22">
        <v>33.0</v>
      </c>
      <c r="C3241" s="23" t="s">
        <v>173</v>
      </c>
      <c r="D3241" s="23"/>
      <c r="E3241" s="23"/>
      <c r="F3241" s="24" t="s">
        <v>15959</v>
      </c>
      <c r="G3241" s="21" t="s">
        <v>3620</v>
      </c>
      <c r="H3241" s="23" t="s">
        <v>443</v>
      </c>
      <c r="I3241" s="23" t="s">
        <v>15960</v>
      </c>
      <c r="J3241" s="23"/>
      <c r="K3241" s="23">
        <v>9.086357352E9</v>
      </c>
      <c r="L3241" s="23"/>
      <c r="M3241" s="23" t="s">
        <v>81</v>
      </c>
      <c r="N3241" s="23" t="s">
        <v>82</v>
      </c>
      <c r="O3241" s="23" t="s">
        <v>2744</v>
      </c>
      <c r="P3241" s="23" t="s">
        <v>1517</v>
      </c>
      <c r="Q3241" s="29" t="s">
        <v>15961</v>
      </c>
      <c r="R3241" s="21" t="s">
        <v>12927</v>
      </c>
      <c r="S3241" s="23" t="s">
        <v>492</v>
      </c>
      <c r="T3241" s="23" t="s">
        <v>15962</v>
      </c>
      <c r="U3241" s="23"/>
      <c r="V3241" s="23">
        <v>9.086357352E9</v>
      </c>
      <c r="W3241" s="23" t="s">
        <v>7787</v>
      </c>
      <c r="X3241" s="23" t="s">
        <v>15963</v>
      </c>
      <c r="Y3241" s="23" t="s">
        <v>100</v>
      </c>
      <c r="Z3241" s="23" t="s">
        <v>88</v>
      </c>
      <c r="AA3241" s="31">
        <v>6.0</v>
      </c>
      <c r="AB3241" s="23"/>
      <c r="AC3241" s="23"/>
      <c r="AD3241" s="23"/>
      <c r="AE3241" s="23"/>
      <c r="AF3241" s="23"/>
      <c r="AG3241" s="23"/>
      <c r="AH3241" s="23"/>
      <c r="AI3241" s="23"/>
      <c r="AJ3241" s="23"/>
      <c r="AK3241" s="23"/>
      <c r="AL3241" s="23"/>
      <c r="AM3241" s="23"/>
      <c r="AN3241" s="23">
        <v>4.0</v>
      </c>
      <c r="AO3241" s="23"/>
      <c r="AP3241" s="23" t="s">
        <v>15176</v>
      </c>
      <c r="AQ3241" s="23"/>
      <c r="AR3241" s="23"/>
      <c r="AS3241" s="23"/>
    </row>
    <row r="3242" ht="12.0" customHeight="1">
      <c r="A3242" s="21" t="s">
        <v>15964</v>
      </c>
      <c r="B3242" s="22">
        <v>33.0</v>
      </c>
      <c r="C3242" s="23" t="s">
        <v>173</v>
      </c>
      <c r="D3242" s="23"/>
      <c r="E3242" s="23"/>
      <c r="F3242" s="24" t="s">
        <v>15965</v>
      </c>
      <c r="G3242" s="21" t="s">
        <v>3620</v>
      </c>
      <c r="H3242" s="23" t="s">
        <v>443</v>
      </c>
      <c r="I3242" s="23" t="s">
        <v>15966</v>
      </c>
      <c r="J3242" s="23" t="s">
        <v>15967</v>
      </c>
      <c r="K3242" s="23" t="s">
        <v>15968</v>
      </c>
      <c r="L3242" s="23"/>
      <c r="M3242" s="23" t="s">
        <v>81</v>
      </c>
      <c r="N3242" s="23" t="s">
        <v>82</v>
      </c>
      <c r="O3242" s="23" t="s">
        <v>367</v>
      </c>
      <c r="P3242" s="23" t="s">
        <v>368</v>
      </c>
      <c r="Q3242" s="29" t="s">
        <v>15969</v>
      </c>
      <c r="R3242" s="21" t="s">
        <v>919</v>
      </c>
      <c r="S3242" s="23" t="s">
        <v>76</v>
      </c>
      <c r="T3242" s="23" t="s">
        <v>15970</v>
      </c>
      <c r="U3242" s="23"/>
      <c r="V3242" s="23" t="s">
        <v>15971</v>
      </c>
      <c r="W3242" s="23" t="s">
        <v>7554</v>
      </c>
      <c r="X3242" s="23" t="s">
        <v>15972</v>
      </c>
      <c r="Y3242" s="23" t="s">
        <v>350</v>
      </c>
      <c r="Z3242" s="23"/>
      <c r="AA3242" s="31">
        <v>4.0</v>
      </c>
      <c r="AB3242" s="23"/>
      <c r="AC3242" s="23"/>
      <c r="AD3242" s="23"/>
      <c r="AE3242" s="23"/>
      <c r="AF3242" s="23"/>
      <c r="AG3242" s="23"/>
      <c r="AH3242" s="23"/>
      <c r="AI3242" s="23"/>
      <c r="AJ3242" s="23"/>
      <c r="AK3242" s="23"/>
      <c r="AL3242" s="23"/>
      <c r="AM3242" s="23"/>
      <c r="AN3242" s="23"/>
      <c r="AO3242" s="23"/>
      <c r="AP3242" s="23" t="s">
        <v>15182</v>
      </c>
      <c r="AQ3242" s="23"/>
      <c r="AR3242" s="23"/>
      <c r="AS3242" s="23"/>
    </row>
    <row r="3243" ht="12.0" customHeight="1">
      <c r="A3243" s="21" t="s">
        <v>15973</v>
      </c>
      <c r="B3243" s="22">
        <v>33.0</v>
      </c>
      <c r="C3243" s="23" t="s">
        <v>173</v>
      </c>
      <c r="D3243" s="23"/>
      <c r="E3243" s="23"/>
      <c r="F3243" s="24" t="s">
        <v>15974</v>
      </c>
      <c r="G3243" s="21" t="s">
        <v>2352</v>
      </c>
      <c r="H3243" s="23" t="s">
        <v>443</v>
      </c>
      <c r="I3243" s="23" t="s">
        <v>15975</v>
      </c>
      <c r="J3243" s="23" t="s">
        <v>15976</v>
      </c>
      <c r="K3243" s="23" t="s">
        <v>15977</v>
      </c>
      <c r="L3243" s="23"/>
      <c r="M3243" s="23" t="s">
        <v>81</v>
      </c>
      <c r="N3243" s="23" t="s">
        <v>82</v>
      </c>
      <c r="O3243" s="23" t="s">
        <v>2916</v>
      </c>
      <c r="P3243" s="23" t="s">
        <v>1557</v>
      </c>
      <c r="Q3243" s="29" t="s">
        <v>15978</v>
      </c>
      <c r="R3243" s="21" t="s">
        <v>13004</v>
      </c>
      <c r="S3243" s="23" t="s">
        <v>492</v>
      </c>
      <c r="T3243" s="23" t="s">
        <v>15979</v>
      </c>
      <c r="U3243" s="23"/>
      <c r="V3243" s="23" t="s">
        <v>15977</v>
      </c>
      <c r="W3243" s="23" t="s">
        <v>195</v>
      </c>
      <c r="X3243" s="23" t="s">
        <v>15980</v>
      </c>
      <c r="Y3243" s="23" t="s">
        <v>350</v>
      </c>
      <c r="Z3243" s="23"/>
      <c r="AA3243" s="31">
        <v>6.0</v>
      </c>
      <c r="AB3243" s="23"/>
      <c r="AC3243" s="23"/>
      <c r="AD3243" s="23"/>
      <c r="AE3243" s="23"/>
      <c r="AF3243" s="23"/>
      <c r="AG3243" s="23"/>
      <c r="AH3243" s="23"/>
      <c r="AI3243" s="23"/>
      <c r="AJ3243" s="23"/>
      <c r="AK3243" s="23"/>
      <c r="AL3243" s="23"/>
      <c r="AM3243" s="23"/>
      <c r="AN3243" s="23"/>
      <c r="AO3243" s="23"/>
      <c r="AP3243" s="23" t="s">
        <v>15182</v>
      </c>
      <c r="AQ3243" s="23"/>
      <c r="AR3243" s="23"/>
      <c r="AS3243" s="23"/>
    </row>
    <row r="3244" ht="12.0" customHeight="1">
      <c r="A3244" s="21" t="s">
        <v>15981</v>
      </c>
      <c r="B3244" s="22">
        <v>33.0</v>
      </c>
      <c r="C3244" s="23" t="s">
        <v>173</v>
      </c>
      <c r="D3244" s="23"/>
      <c r="E3244" s="23"/>
      <c r="F3244" s="24" t="s">
        <v>15982</v>
      </c>
      <c r="G3244" s="21" t="s">
        <v>5355</v>
      </c>
      <c r="H3244" s="23" t="s">
        <v>443</v>
      </c>
      <c r="I3244" s="23" t="s">
        <v>15983</v>
      </c>
      <c r="J3244" s="23"/>
      <c r="K3244" s="23" t="s">
        <v>7380</v>
      </c>
      <c r="L3244" s="26" t="s">
        <v>7381</v>
      </c>
      <c r="M3244" s="23" t="s">
        <v>81</v>
      </c>
      <c r="N3244" s="23" t="s">
        <v>82</v>
      </c>
      <c r="O3244" s="23" t="s">
        <v>2927</v>
      </c>
      <c r="P3244" s="23" t="s">
        <v>861</v>
      </c>
      <c r="Q3244" s="29" t="s">
        <v>7382</v>
      </c>
      <c r="R3244" s="21" t="s">
        <v>7383</v>
      </c>
      <c r="S3244" s="23" t="s">
        <v>443</v>
      </c>
      <c r="T3244" s="23" t="s">
        <v>7384</v>
      </c>
      <c r="U3244" s="23" t="s">
        <v>7385</v>
      </c>
      <c r="V3244" s="23" t="s">
        <v>7386</v>
      </c>
      <c r="W3244" s="23" t="s">
        <v>3542</v>
      </c>
      <c r="X3244" s="23" t="s">
        <v>7387</v>
      </c>
      <c r="Y3244" s="23" t="s">
        <v>350</v>
      </c>
      <c r="Z3244" s="23"/>
      <c r="AA3244" s="31">
        <v>4.0</v>
      </c>
      <c r="AB3244" s="23"/>
      <c r="AC3244" s="23"/>
      <c r="AD3244" s="23"/>
      <c r="AE3244" s="23"/>
      <c r="AF3244" s="23"/>
      <c r="AG3244" s="23"/>
      <c r="AH3244" s="23"/>
      <c r="AI3244" s="23"/>
      <c r="AJ3244" s="23"/>
      <c r="AK3244" s="23"/>
      <c r="AL3244" s="23"/>
      <c r="AM3244" s="23"/>
      <c r="AN3244" s="23"/>
      <c r="AO3244" s="23"/>
      <c r="AP3244" s="23" t="s">
        <v>15182</v>
      </c>
      <c r="AQ3244" s="23"/>
      <c r="AR3244" s="23"/>
      <c r="AS3244" s="23"/>
    </row>
    <row r="3245" ht="12.0" customHeight="1">
      <c r="A3245" s="21" t="s">
        <v>15984</v>
      </c>
      <c r="B3245" s="22">
        <v>33.0</v>
      </c>
      <c r="C3245" s="23" t="s">
        <v>173</v>
      </c>
      <c r="D3245" s="23"/>
      <c r="E3245" s="23"/>
      <c r="F3245" s="24" t="s">
        <v>15985</v>
      </c>
      <c r="G3245" s="21" t="s">
        <v>2208</v>
      </c>
      <c r="H3245" s="23" t="s">
        <v>443</v>
      </c>
      <c r="I3245" s="23" t="s">
        <v>15986</v>
      </c>
      <c r="J3245" s="23" t="s">
        <v>15987</v>
      </c>
      <c r="K3245" s="23" t="s">
        <v>15988</v>
      </c>
      <c r="L3245" s="23"/>
      <c r="M3245" s="23" t="s">
        <v>81</v>
      </c>
      <c r="N3245" s="23" t="s">
        <v>82</v>
      </c>
      <c r="O3245" s="23" t="s">
        <v>2971</v>
      </c>
      <c r="P3245" s="23" t="s">
        <v>1577</v>
      </c>
      <c r="Q3245" s="29" t="s">
        <v>15989</v>
      </c>
      <c r="R3245" s="21" t="s">
        <v>5921</v>
      </c>
      <c r="S3245" s="23" t="s">
        <v>443</v>
      </c>
      <c r="T3245" s="23" t="s">
        <v>15990</v>
      </c>
      <c r="U3245" s="23"/>
      <c r="V3245" s="23" t="s">
        <v>15991</v>
      </c>
      <c r="W3245" s="23" t="s">
        <v>7648</v>
      </c>
      <c r="X3245" s="23" t="s">
        <v>15992</v>
      </c>
      <c r="Y3245" s="23" t="s">
        <v>100</v>
      </c>
      <c r="Z3245" s="23"/>
      <c r="AA3245" s="31">
        <v>4.0</v>
      </c>
      <c r="AB3245" s="23"/>
      <c r="AC3245" s="23"/>
      <c r="AD3245" s="23"/>
      <c r="AE3245" s="23"/>
      <c r="AF3245" s="23"/>
      <c r="AG3245" s="23"/>
      <c r="AH3245" s="23"/>
      <c r="AI3245" s="23"/>
      <c r="AJ3245" s="23"/>
      <c r="AK3245" s="23"/>
      <c r="AL3245" s="23"/>
      <c r="AM3245" s="23"/>
      <c r="AN3245" s="23"/>
      <c r="AO3245" s="23"/>
      <c r="AP3245" s="23" t="s">
        <v>15182</v>
      </c>
      <c r="AQ3245" s="23"/>
      <c r="AR3245" s="23"/>
      <c r="AS3245" s="23"/>
    </row>
    <row r="3246" ht="12.0" customHeight="1">
      <c r="A3246" s="21" t="s">
        <v>15993</v>
      </c>
      <c r="B3246" s="22">
        <v>33.0</v>
      </c>
      <c r="C3246" s="23" t="s">
        <v>173</v>
      </c>
      <c r="D3246" s="23"/>
      <c r="E3246" s="23"/>
      <c r="F3246" s="24" t="s">
        <v>15994</v>
      </c>
      <c r="G3246" s="21" t="s">
        <v>3662</v>
      </c>
      <c r="H3246" s="23" t="s">
        <v>443</v>
      </c>
      <c r="I3246" s="23" t="s">
        <v>15995</v>
      </c>
      <c r="J3246" s="23"/>
      <c r="K3246" s="23" t="s">
        <v>6003</v>
      </c>
      <c r="L3246" s="26" t="s">
        <v>5992</v>
      </c>
      <c r="M3246" s="23" t="s">
        <v>81</v>
      </c>
      <c r="N3246" s="23" t="s">
        <v>82</v>
      </c>
      <c r="O3246" s="23" t="s">
        <v>2987</v>
      </c>
      <c r="P3246" s="23" t="s">
        <v>361</v>
      </c>
      <c r="Q3246" s="29" t="s">
        <v>6006</v>
      </c>
      <c r="R3246" s="21" t="s">
        <v>3662</v>
      </c>
      <c r="S3246" s="23" t="s">
        <v>443</v>
      </c>
      <c r="T3246" s="23" t="s">
        <v>6007</v>
      </c>
      <c r="U3246" s="23"/>
      <c r="V3246" s="23" t="s">
        <v>6003</v>
      </c>
      <c r="W3246" s="23" t="s">
        <v>7576</v>
      </c>
      <c r="X3246" s="23" t="s">
        <v>6008</v>
      </c>
      <c r="Y3246" s="23" t="s">
        <v>350</v>
      </c>
      <c r="Z3246" s="23"/>
      <c r="AA3246" s="31">
        <v>5.0</v>
      </c>
      <c r="AB3246" s="23"/>
      <c r="AC3246" s="23"/>
      <c r="AD3246" s="23"/>
      <c r="AE3246" s="23"/>
      <c r="AF3246" s="23"/>
      <c r="AG3246" s="23"/>
      <c r="AH3246" s="23"/>
      <c r="AI3246" s="23"/>
      <c r="AJ3246" s="23"/>
      <c r="AK3246" s="23"/>
      <c r="AL3246" s="23"/>
      <c r="AM3246" s="23"/>
      <c r="AN3246" s="23"/>
      <c r="AO3246" s="23"/>
      <c r="AP3246" s="23" t="s">
        <v>15182</v>
      </c>
      <c r="AQ3246" s="23"/>
      <c r="AR3246" s="23"/>
      <c r="AS3246" s="23"/>
    </row>
    <row r="3247" ht="12.0" customHeight="1">
      <c r="A3247" s="21" t="s">
        <v>15996</v>
      </c>
      <c r="B3247" s="22">
        <v>33.0</v>
      </c>
      <c r="C3247" s="23" t="s">
        <v>173</v>
      </c>
      <c r="D3247" s="23"/>
      <c r="E3247" s="23"/>
      <c r="F3247" s="24" t="s">
        <v>15997</v>
      </c>
      <c r="G3247" s="21" t="s">
        <v>3484</v>
      </c>
      <c r="H3247" s="23" t="s">
        <v>443</v>
      </c>
      <c r="I3247" s="23" t="s">
        <v>15998</v>
      </c>
      <c r="J3247" s="23"/>
      <c r="K3247" s="23" t="s">
        <v>15999</v>
      </c>
      <c r="L3247" s="26" t="s">
        <v>15999</v>
      </c>
      <c r="M3247" s="23" t="s">
        <v>81</v>
      </c>
      <c r="N3247" s="23" t="s">
        <v>82</v>
      </c>
      <c r="O3247" s="23" t="s">
        <v>2987</v>
      </c>
      <c r="P3247" s="23" t="s">
        <v>361</v>
      </c>
      <c r="Q3247" s="29" t="s">
        <v>3301</v>
      </c>
      <c r="R3247" s="21" t="s">
        <v>3260</v>
      </c>
      <c r="S3247" s="23" t="s">
        <v>443</v>
      </c>
      <c r="T3247" s="23" t="s">
        <v>3302</v>
      </c>
      <c r="U3247" s="23"/>
      <c r="V3247" s="23" t="s">
        <v>3298</v>
      </c>
      <c r="W3247" s="23" t="s">
        <v>612</v>
      </c>
      <c r="X3247" s="23" t="s">
        <v>3304</v>
      </c>
      <c r="Y3247" s="23" t="s">
        <v>87</v>
      </c>
      <c r="Z3247" s="23"/>
      <c r="AA3247" s="31">
        <v>4.0</v>
      </c>
      <c r="AB3247" s="23"/>
      <c r="AC3247" s="23"/>
      <c r="AD3247" s="23"/>
      <c r="AE3247" s="23"/>
      <c r="AF3247" s="23"/>
      <c r="AG3247" s="23"/>
      <c r="AH3247" s="23"/>
      <c r="AI3247" s="23"/>
      <c r="AJ3247" s="23"/>
      <c r="AK3247" s="23"/>
      <c r="AL3247" s="23"/>
      <c r="AM3247" s="23"/>
      <c r="AN3247" s="23"/>
      <c r="AO3247" s="23"/>
      <c r="AP3247" s="23" t="s">
        <v>15176</v>
      </c>
      <c r="AQ3247" s="23"/>
      <c r="AR3247" s="23"/>
      <c r="AS3247" s="23"/>
    </row>
    <row r="3248" ht="12.0" customHeight="1">
      <c r="A3248" s="21" t="s">
        <v>16000</v>
      </c>
      <c r="B3248" s="22">
        <v>33.0</v>
      </c>
      <c r="C3248" s="23" t="s">
        <v>173</v>
      </c>
      <c r="D3248" s="23"/>
      <c r="E3248" s="23"/>
      <c r="F3248" s="24" t="s">
        <v>16001</v>
      </c>
      <c r="G3248" s="21" t="s">
        <v>4622</v>
      </c>
      <c r="H3248" s="23" t="s">
        <v>443</v>
      </c>
      <c r="I3248" s="23" t="s">
        <v>16002</v>
      </c>
      <c r="J3248" s="23" t="s">
        <v>16003</v>
      </c>
      <c r="K3248" s="23" t="s">
        <v>7127</v>
      </c>
      <c r="L3248" s="26" t="s">
        <v>7116</v>
      </c>
      <c r="M3248" s="23" t="s">
        <v>81</v>
      </c>
      <c r="N3248" s="23" t="s">
        <v>82</v>
      </c>
      <c r="O3248" s="23" t="s">
        <v>5689</v>
      </c>
      <c r="P3248" s="23" t="s">
        <v>1599</v>
      </c>
      <c r="Q3248" s="29" t="s">
        <v>7128</v>
      </c>
      <c r="R3248" s="21" t="s">
        <v>3310</v>
      </c>
      <c r="S3248" s="23" t="s">
        <v>443</v>
      </c>
      <c r="T3248" s="23" t="s">
        <v>7126</v>
      </c>
      <c r="U3248" s="23"/>
      <c r="V3248" s="23" t="s">
        <v>7127</v>
      </c>
      <c r="W3248" s="23" t="s">
        <v>3269</v>
      </c>
      <c r="X3248" s="23" t="s">
        <v>7129</v>
      </c>
      <c r="Y3248" s="23" t="s">
        <v>100</v>
      </c>
      <c r="Z3248" s="23"/>
      <c r="AA3248" s="31">
        <v>4.0</v>
      </c>
      <c r="AB3248" s="23"/>
      <c r="AC3248" s="23"/>
      <c r="AD3248" s="23"/>
      <c r="AE3248" s="23"/>
      <c r="AF3248" s="23"/>
      <c r="AG3248" s="23"/>
      <c r="AH3248" s="23"/>
      <c r="AI3248" s="23"/>
      <c r="AJ3248" s="23"/>
      <c r="AK3248" s="23"/>
      <c r="AL3248" s="23"/>
      <c r="AM3248" s="23"/>
      <c r="AN3248" s="23"/>
      <c r="AO3248" s="23"/>
      <c r="AP3248" s="23" t="s">
        <v>15176</v>
      </c>
      <c r="AQ3248" s="23"/>
      <c r="AR3248" s="23"/>
      <c r="AS3248" s="23"/>
    </row>
    <row r="3249" ht="12.0" customHeight="1">
      <c r="A3249" s="21" t="s">
        <v>16004</v>
      </c>
      <c r="B3249" s="22">
        <v>33.0</v>
      </c>
      <c r="C3249" s="23" t="s">
        <v>173</v>
      </c>
      <c r="D3249" s="23"/>
      <c r="E3249" s="23"/>
      <c r="F3249" s="24" t="s">
        <v>16005</v>
      </c>
      <c r="G3249" s="21" t="s">
        <v>5355</v>
      </c>
      <c r="H3249" s="23" t="s">
        <v>443</v>
      </c>
      <c r="I3249" s="23" t="s">
        <v>16006</v>
      </c>
      <c r="J3249" s="23"/>
      <c r="K3249" s="23" t="s">
        <v>16007</v>
      </c>
      <c r="L3249" s="23"/>
      <c r="M3249" s="23" t="s">
        <v>81</v>
      </c>
      <c r="N3249" s="23" t="s">
        <v>82</v>
      </c>
      <c r="O3249" s="23" t="s">
        <v>3028</v>
      </c>
      <c r="P3249" s="23" t="s">
        <v>1671</v>
      </c>
      <c r="Q3249" s="29" t="s">
        <v>16008</v>
      </c>
      <c r="R3249" s="21" t="s">
        <v>9953</v>
      </c>
      <c r="S3249" s="23" t="s">
        <v>205</v>
      </c>
      <c r="T3249" s="23" t="s">
        <v>16009</v>
      </c>
      <c r="U3249" s="23"/>
      <c r="V3249" s="23" t="s">
        <v>16007</v>
      </c>
      <c r="W3249" s="23" t="s">
        <v>7600</v>
      </c>
      <c r="X3249" s="23" t="s">
        <v>16010</v>
      </c>
      <c r="Y3249" s="23" t="s">
        <v>100</v>
      </c>
      <c r="Z3249" s="23"/>
      <c r="AA3249" s="31">
        <v>14.0</v>
      </c>
      <c r="AB3249" s="23"/>
      <c r="AC3249" s="23"/>
      <c r="AD3249" s="23"/>
      <c r="AE3249" s="23"/>
      <c r="AF3249" s="23"/>
      <c r="AG3249" s="23"/>
      <c r="AH3249" s="23"/>
      <c r="AI3249" s="23"/>
      <c r="AJ3249" s="23"/>
      <c r="AK3249" s="23"/>
      <c r="AL3249" s="23"/>
      <c r="AM3249" s="23"/>
      <c r="AN3249" s="23"/>
      <c r="AO3249" s="23"/>
      <c r="AP3249" s="23" t="s">
        <v>15176</v>
      </c>
      <c r="AQ3249" s="23" t="s">
        <v>16011</v>
      </c>
      <c r="AR3249" s="23"/>
      <c r="AS3249" s="23"/>
    </row>
    <row r="3250" ht="12.0" customHeight="1">
      <c r="A3250" s="53" t="s">
        <v>16012</v>
      </c>
      <c r="B3250" s="54">
        <v>33.0</v>
      </c>
      <c r="C3250" s="55" t="s">
        <v>173</v>
      </c>
      <c r="D3250" s="55"/>
      <c r="E3250" s="55"/>
      <c r="F3250" s="56" t="s">
        <v>16013</v>
      </c>
      <c r="G3250" s="53" t="s">
        <v>6069</v>
      </c>
      <c r="H3250" s="55" t="s">
        <v>443</v>
      </c>
      <c r="I3250" s="55" t="s">
        <v>16014</v>
      </c>
      <c r="J3250" s="55"/>
      <c r="K3250" s="55" t="s">
        <v>4009</v>
      </c>
      <c r="L3250" s="55"/>
      <c r="M3250" s="55" t="s">
        <v>81</v>
      </c>
      <c r="N3250" s="55" t="s">
        <v>82</v>
      </c>
      <c r="O3250" s="55" t="s">
        <v>1100</v>
      </c>
      <c r="P3250" s="55" t="s">
        <v>1101</v>
      </c>
      <c r="Q3250" s="58" t="s">
        <v>4010</v>
      </c>
      <c r="R3250" s="53" t="s">
        <v>3156</v>
      </c>
      <c r="S3250" s="55" t="s">
        <v>443</v>
      </c>
      <c r="T3250" s="55" t="s">
        <v>4011</v>
      </c>
      <c r="U3250" s="55"/>
      <c r="V3250" s="55" t="s">
        <v>4009</v>
      </c>
      <c r="W3250" s="55" t="s">
        <v>3603</v>
      </c>
      <c r="X3250" s="55" t="s">
        <v>4012</v>
      </c>
      <c r="Y3250" s="55" t="s">
        <v>254</v>
      </c>
      <c r="Z3250" s="55"/>
      <c r="AA3250" s="59">
        <v>18.0</v>
      </c>
      <c r="AB3250" s="55"/>
      <c r="AC3250" s="55"/>
      <c r="AD3250" s="55"/>
      <c r="AE3250" s="55"/>
      <c r="AF3250" s="55"/>
      <c r="AG3250" s="55"/>
      <c r="AH3250" s="55"/>
      <c r="AI3250" s="55"/>
      <c r="AJ3250" s="55"/>
      <c r="AK3250" s="55"/>
      <c r="AL3250" s="55"/>
      <c r="AM3250" s="55"/>
      <c r="AN3250" s="55"/>
      <c r="AO3250" s="55"/>
      <c r="AP3250" s="55" t="s">
        <v>15182</v>
      </c>
      <c r="AQ3250" s="55"/>
      <c r="AR3250" s="55"/>
      <c r="AS3250" s="55"/>
    </row>
    <row r="3251" ht="12.0" customHeight="1">
      <c r="A3251" s="21" t="s">
        <v>16015</v>
      </c>
      <c r="B3251" s="22">
        <v>33.0</v>
      </c>
      <c r="C3251" s="23" t="s">
        <v>173</v>
      </c>
      <c r="D3251" s="23"/>
      <c r="E3251" s="23"/>
      <c r="F3251" s="24" t="s">
        <v>16016</v>
      </c>
      <c r="G3251" s="21" t="s">
        <v>7525</v>
      </c>
      <c r="H3251" s="23" t="s">
        <v>492</v>
      </c>
      <c r="I3251" s="23" t="s">
        <v>16017</v>
      </c>
      <c r="J3251" s="23" t="s">
        <v>16018</v>
      </c>
      <c r="K3251" s="23" t="s">
        <v>12943</v>
      </c>
      <c r="L3251" s="26" t="s">
        <v>12943</v>
      </c>
      <c r="M3251" s="23" t="s">
        <v>81</v>
      </c>
      <c r="N3251" s="23" t="s">
        <v>82</v>
      </c>
      <c r="O3251" s="23" t="s">
        <v>83</v>
      </c>
      <c r="P3251" s="23" t="s">
        <v>84</v>
      </c>
      <c r="Q3251" s="29" t="s">
        <v>7517</v>
      </c>
      <c r="R3251" s="21" t="s">
        <v>7518</v>
      </c>
      <c r="S3251" s="23" t="s">
        <v>492</v>
      </c>
      <c r="T3251" s="23" t="s">
        <v>7519</v>
      </c>
      <c r="U3251" s="23"/>
      <c r="V3251" s="23" t="s">
        <v>7520</v>
      </c>
      <c r="W3251" s="23" t="s">
        <v>7413</v>
      </c>
      <c r="X3251" s="23" t="s">
        <v>7521</v>
      </c>
      <c r="Y3251" s="23" t="s">
        <v>87</v>
      </c>
      <c r="Z3251" s="23" t="s">
        <v>88</v>
      </c>
      <c r="AA3251" s="31">
        <v>33.0</v>
      </c>
      <c r="AB3251" s="23"/>
      <c r="AC3251" s="23"/>
      <c r="AD3251" s="23"/>
      <c r="AE3251" s="23"/>
      <c r="AF3251" s="23"/>
      <c r="AG3251" s="23"/>
      <c r="AH3251" s="23"/>
      <c r="AI3251" s="23"/>
      <c r="AJ3251" s="23"/>
      <c r="AK3251" s="23"/>
      <c r="AL3251" s="23"/>
      <c r="AM3251" s="23"/>
      <c r="AN3251" s="23">
        <v>33.0</v>
      </c>
      <c r="AO3251" s="23"/>
      <c r="AP3251" s="23" t="s">
        <v>15176</v>
      </c>
      <c r="AQ3251" s="23"/>
      <c r="AR3251" s="23"/>
      <c r="AS3251" s="23"/>
    </row>
    <row r="3252" ht="12.0" customHeight="1">
      <c r="A3252" s="21" t="s">
        <v>16019</v>
      </c>
      <c r="B3252" s="22">
        <v>33.0</v>
      </c>
      <c r="C3252" s="23" t="s">
        <v>173</v>
      </c>
      <c r="D3252" s="23"/>
      <c r="E3252" s="23"/>
      <c r="F3252" s="24" t="s">
        <v>16020</v>
      </c>
      <c r="G3252" s="21" t="s">
        <v>7633</v>
      </c>
      <c r="H3252" s="23" t="s">
        <v>4163</v>
      </c>
      <c r="I3252" s="23" t="s">
        <v>16021</v>
      </c>
      <c r="J3252" s="23" t="s">
        <v>16022</v>
      </c>
      <c r="K3252" s="23" t="s">
        <v>7816</v>
      </c>
      <c r="L3252" s="26" t="s">
        <v>7787</v>
      </c>
      <c r="M3252" s="23" t="s">
        <v>81</v>
      </c>
      <c r="N3252" s="23" t="s">
        <v>82</v>
      </c>
      <c r="O3252" s="23" t="s">
        <v>83</v>
      </c>
      <c r="P3252" s="23" t="s">
        <v>502</v>
      </c>
      <c r="Q3252" s="29" t="s">
        <v>7818</v>
      </c>
      <c r="R3252" s="21" t="s">
        <v>7214</v>
      </c>
      <c r="S3252" s="23" t="s">
        <v>492</v>
      </c>
      <c r="T3252" s="23" t="s">
        <v>7819</v>
      </c>
      <c r="U3252" s="23"/>
      <c r="V3252" s="23" t="s">
        <v>7816</v>
      </c>
      <c r="W3252" s="23" t="s">
        <v>12590</v>
      </c>
      <c r="X3252" s="23" t="s">
        <v>7821</v>
      </c>
      <c r="Y3252" s="23" t="s">
        <v>87</v>
      </c>
      <c r="Z3252" s="23" t="s">
        <v>88</v>
      </c>
      <c r="AA3252" s="31">
        <v>14.0</v>
      </c>
      <c r="AB3252" s="23"/>
      <c r="AC3252" s="23"/>
      <c r="AD3252" s="23"/>
      <c r="AE3252" s="23"/>
      <c r="AF3252" s="23"/>
      <c r="AG3252" s="23"/>
      <c r="AH3252" s="23"/>
      <c r="AI3252" s="23"/>
      <c r="AJ3252" s="23"/>
      <c r="AK3252" s="23"/>
      <c r="AL3252" s="23"/>
      <c r="AM3252" s="23"/>
      <c r="AN3252" s="23">
        <v>15.0</v>
      </c>
      <c r="AO3252" s="23"/>
      <c r="AP3252" s="23" t="s">
        <v>15182</v>
      </c>
      <c r="AQ3252" s="23"/>
      <c r="AR3252" s="23"/>
      <c r="AS3252" s="23"/>
    </row>
    <row r="3253" ht="12.0" customHeight="1">
      <c r="A3253" s="21" t="s">
        <v>16023</v>
      </c>
      <c r="B3253" s="22">
        <v>33.0</v>
      </c>
      <c r="C3253" s="23" t="s">
        <v>173</v>
      </c>
      <c r="D3253" s="23"/>
      <c r="E3253" s="23"/>
      <c r="F3253" s="24" t="s">
        <v>16024</v>
      </c>
      <c r="G3253" s="21" t="s">
        <v>3777</v>
      </c>
      <c r="H3253" s="23" t="s">
        <v>492</v>
      </c>
      <c r="I3253" s="23" t="s">
        <v>7893</v>
      </c>
      <c r="J3253" s="23"/>
      <c r="K3253" s="23" t="s">
        <v>7573</v>
      </c>
      <c r="L3253" s="26" t="s">
        <v>7554</v>
      </c>
      <c r="M3253" s="23" t="s">
        <v>81</v>
      </c>
      <c r="N3253" s="23" t="s">
        <v>82</v>
      </c>
      <c r="O3253" s="23" t="s">
        <v>83</v>
      </c>
      <c r="P3253" s="23" t="s">
        <v>84</v>
      </c>
      <c r="Q3253" s="29" t="s">
        <v>7574</v>
      </c>
      <c r="R3253" s="21" t="s">
        <v>3777</v>
      </c>
      <c r="S3253" s="23" t="s">
        <v>492</v>
      </c>
      <c r="T3253" s="23" t="s">
        <v>7575</v>
      </c>
      <c r="U3253" s="23"/>
      <c r="V3253" s="23" t="s">
        <v>7573</v>
      </c>
      <c r="W3253" s="23" t="s">
        <v>7639</v>
      </c>
      <c r="X3253" s="23" t="s">
        <v>7577</v>
      </c>
      <c r="Y3253" s="23" t="s">
        <v>87</v>
      </c>
      <c r="Z3253" s="23" t="s">
        <v>88</v>
      </c>
      <c r="AA3253" s="31">
        <v>10.0</v>
      </c>
      <c r="AB3253" s="23"/>
      <c r="AC3253" s="23"/>
      <c r="AD3253" s="23"/>
      <c r="AE3253" s="23"/>
      <c r="AF3253" s="23"/>
      <c r="AG3253" s="23"/>
      <c r="AH3253" s="23"/>
      <c r="AI3253" s="23"/>
      <c r="AJ3253" s="23"/>
      <c r="AK3253" s="23"/>
      <c r="AL3253" s="23"/>
      <c r="AM3253" s="23"/>
      <c r="AN3253" s="23">
        <v>10.0</v>
      </c>
      <c r="AO3253" s="23"/>
      <c r="AP3253" s="23" t="s">
        <v>15182</v>
      </c>
      <c r="AQ3253" s="23"/>
      <c r="AR3253" s="23"/>
      <c r="AS3253" s="23"/>
    </row>
    <row r="3254" ht="12.0" customHeight="1">
      <c r="A3254" s="21" t="s">
        <v>16025</v>
      </c>
      <c r="B3254" s="22">
        <v>33.0</v>
      </c>
      <c r="C3254" s="23" t="s">
        <v>173</v>
      </c>
      <c r="D3254" s="23"/>
      <c r="E3254" s="23"/>
      <c r="F3254" s="24" t="s">
        <v>16026</v>
      </c>
      <c r="G3254" s="21" t="s">
        <v>7583</v>
      </c>
      <c r="H3254" s="23" t="s">
        <v>4163</v>
      </c>
      <c r="I3254" s="23" t="s">
        <v>7584</v>
      </c>
      <c r="J3254" s="23"/>
      <c r="K3254" s="23" t="s">
        <v>7585</v>
      </c>
      <c r="L3254" s="26" t="s">
        <v>7585</v>
      </c>
      <c r="M3254" s="23" t="s">
        <v>81</v>
      </c>
      <c r="N3254" s="23" t="s">
        <v>82</v>
      </c>
      <c r="O3254" s="23" t="s">
        <v>83</v>
      </c>
      <c r="P3254" s="23" t="s">
        <v>84</v>
      </c>
      <c r="Q3254" s="29" t="s">
        <v>191</v>
      </c>
      <c r="R3254" s="21" t="s">
        <v>192</v>
      </c>
      <c r="S3254" s="23" t="s">
        <v>76</v>
      </c>
      <c r="T3254" s="23" t="s">
        <v>193</v>
      </c>
      <c r="U3254" s="23"/>
      <c r="V3254" s="23" t="s">
        <v>194</v>
      </c>
      <c r="W3254" s="23" t="s">
        <v>16027</v>
      </c>
      <c r="X3254" s="23" t="s">
        <v>196</v>
      </c>
      <c r="Y3254" s="23" t="s">
        <v>87</v>
      </c>
      <c r="Z3254" s="23" t="s">
        <v>88</v>
      </c>
      <c r="AA3254" s="31">
        <v>4.0</v>
      </c>
      <c r="AB3254" s="23"/>
      <c r="AC3254" s="23"/>
      <c r="AD3254" s="23"/>
      <c r="AE3254" s="23"/>
      <c r="AF3254" s="23"/>
      <c r="AG3254" s="23"/>
      <c r="AH3254" s="23"/>
      <c r="AI3254" s="23"/>
      <c r="AJ3254" s="23"/>
      <c r="AK3254" s="23"/>
      <c r="AL3254" s="23"/>
      <c r="AM3254" s="23"/>
      <c r="AN3254" s="23">
        <v>4.0</v>
      </c>
      <c r="AO3254" s="23"/>
      <c r="AP3254" s="23" t="s">
        <v>15182</v>
      </c>
      <c r="AQ3254" s="23"/>
      <c r="AR3254" s="23"/>
      <c r="AS3254" s="23"/>
    </row>
    <row r="3255" ht="12.0" customHeight="1">
      <c r="A3255" s="21" t="s">
        <v>16028</v>
      </c>
      <c r="B3255" s="22">
        <v>33.0</v>
      </c>
      <c r="C3255" s="23" t="s">
        <v>173</v>
      </c>
      <c r="D3255" s="23"/>
      <c r="E3255" s="23"/>
      <c r="F3255" s="24" t="s">
        <v>16029</v>
      </c>
      <c r="G3255" s="21" t="s">
        <v>3562</v>
      </c>
      <c r="H3255" s="23" t="s">
        <v>666</v>
      </c>
      <c r="I3255" s="23" t="s">
        <v>8201</v>
      </c>
      <c r="J3255" s="23"/>
      <c r="K3255" s="23" t="s">
        <v>8202</v>
      </c>
      <c r="L3255" s="26" t="s">
        <v>8203</v>
      </c>
      <c r="M3255" s="23" t="s">
        <v>81</v>
      </c>
      <c r="N3255" s="23" t="s">
        <v>82</v>
      </c>
      <c r="O3255" s="23" t="s">
        <v>83</v>
      </c>
      <c r="P3255" s="23" t="s">
        <v>84</v>
      </c>
      <c r="Q3255" s="29" t="s">
        <v>3561</v>
      </c>
      <c r="R3255" s="21" t="s">
        <v>3562</v>
      </c>
      <c r="S3255" s="23" t="s">
        <v>666</v>
      </c>
      <c r="T3255" s="23" t="s">
        <v>3563</v>
      </c>
      <c r="U3255" s="23"/>
      <c r="V3255" s="23" t="s">
        <v>3564</v>
      </c>
      <c r="W3255" s="23" t="s">
        <v>7376</v>
      </c>
      <c r="X3255" s="23" t="s">
        <v>3565</v>
      </c>
      <c r="Y3255" s="23" t="s">
        <v>87</v>
      </c>
      <c r="Z3255" s="23" t="s">
        <v>88</v>
      </c>
      <c r="AA3255" s="31">
        <v>20.0</v>
      </c>
      <c r="AB3255" s="23"/>
      <c r="AC3255" s="23"/>
      <c r="AD3255" s="23"/>
      <c r="AE3255" s="23"/>
      <c r="AF3255" s="23"/>
      <c r="AG3255" s="23"/>
      <c r="AH3255" s="23"/>
      <c r="AI3255" s="23"/>
      <c r="AJ3255" s="23"/>
      <c r="AK3255" s="23"/>
      <c r="AL3255" s="23"/>
      <c r="AM3255" s="23"/>
      <c r="AN3255" s="23">
        <v>20.0</v>
      </c>
      <c r="AO3255" s="23"/>
      <c r="AP3255" s="23" t="s">
        <v>15182</v>
      </c>
      <c r="AQ3255" s="23"/>
      <c r="AR3255" s="23"/>
      <c r="AS3255" s="23"/>
    </row>
    <row r="3256" ht="12.0" customHeight="1">
      <c r="A3256" s="21" t="s">
        <v>16030</v>
      </c>
      <c r="B3256" s="22">
        <v>33.0</v>
      </c>
      <c r="C3256" s="23" t="s">
        <v>173</v>
      </c>
      <c r="D3256" s="23"/>
      <c r="E3256" s="23"/>
      <c r="F3256" s="24" t="s">
        <v>16031</v>
      </c>
      <c r="G3256" s="21" t="s">
        <v>5884</v>
      </c>
      <c r="H3256" s="23" t="s">
        <v>492</v>
      </c>
      <c r="I3256" s="23" t="s">
        <v>16032</v>
      </c>
      <c r="J3256" s="23"/>
      <c r="K3256" s="23" t="s">
        <v>12975</v>
      </c>
      <c r="L3256" s="26" t="s">
        <v>12976</v>
      </c>
      <c r="M3256" s="23" t="s">
        <v>81</v>
      </c>
      <c r="N3256" s="23" t="s">
        <v>82</v>
      </c>
      <c r="O3256" s="23" t="s">
        <v>3427</v>
      </c>
      <c r="P3256" s="23" t="s">
        <v>84</v>
      </c>
      <c r="Q3256" s="29" t="s">
        <v>7672</v>
      </c>
      <c r="R3256" s="21" t="s">
        <v>7673</v>
      </c>
      <c r="S3256" s="23" t="s">
        <v>492</v>
      </c>
      <c r="T3256" s="23" t="s">
        <v>7674</v>
      </c>
      <c r="U3256" s="23"/>
      <c r="V3256" s="23" t="s">
        <v>7675</v>
      </c>
      <c r="W3256" s="23" t="s">
        <v>7845</v>
      </c>
      <c r="X3256" s="23" t="s">
        <v>7676</v>
      </c>
      <c r="Y3256" s="23" t="s">
        <v>87</v>
      </c>
      <c r="Z3256" s="23" t="s">
        <v>88</v>
      </c>
      <c r="AA3256" s="31">
        <v>50.0</v>
      </c>
      <c r="AB3256" s="23"/>
      <c r="AC3256" s="23"/>
      <c r="AD3256" s="23"/>
      <c r="AE3256" s="23"/>
      <c r="AF3256" s="23"/>
      <c r="AG3256" s="23"/>
      <c r="AH3256" s="23"/>
      <c r="AI3256" s="23"/>
      <c r="AJ3256" s="23"/>
      <c r="AK3256" s="23"/>
      <c r="AL3256" s="23"/>
      <c r="AM3256" s="23"/>
      <c r="AN3256" s="23">
        <v>49.0</v>
      </c>
      <c r="AO3256" s="23"/>
      <c r="AP3256" s="23" t="s">
        <v>15182</v>
      </c>
      <c r="AQ3256" s="23"/>
      <c r="AR3256" s="23"/>
      <c r="AS3256" s="23"/>
    </row>
    <row r="3257" ht="12.0" customHeight="1">
      <c r="A3257" s="21" t="s">
        <v>16033</v>
      </c>
      <c r="B3257" s="22">
        <v>33.0</v>
      </c>
      <c r="C3257" s="23" t="s">
        <v>173</v>
      </c>
      <c r="D3257" s="23"/>
      <c r="E3257" s="23"/>
      <c r="F3257" s="24" t="s">
        <v>7587</v>
      </c>
      <c r="G3257" s="21" t="s">
        <v>7588</v>
      </c>
      <c r="H3257" s="23" t="s">
        <v>492</v>
      </c>
      <c r="I3257" s="23" t="s">
        <v>7589</v>
      </c>
      <c r="J3257" s="23"/>
      <c r="K3257" s="23" t="s">
        <v>7590</v>
      </c>
      <c r="L3257" s="26" t="s">
        <v>7576</v>
      </c>
      <c r="M3257" s="23" t="s">
        <v>81</v>
      </c>
      <c r="N3257" s="23" t="s">
        <v>82</v>
      </c>
      <c r="O3257" s="23" t="s">
        <v>83</v>
      </c>
      <c r="P3257" s="23" t="s">
        <v>84</v>
      </c>
      <c r="Q3257" s="29" t="s">
        <v>7591</v>
      </c>
      <c r="R3257" s="21" t="s">
        <v>7588</v>
      </c>
      <c r="S3257" s="23" t="s">
        <v>492</v>
      </c>
      <c r="T3257" s="23" t="s">
        <v>7589</v>
      </c>
      <c r="U3257" s="23"/>
      <c r="V3257" s="23" t="s">
        <v>7590</v>
      </c>
      <c r="W3257" s="23" t="s">
        <v>16034</v>
      </c>
      <c r="X3257" s="23" t="s">
        <v>7592</v>
      </c>
      <c r="Y3257" s="23" t="s">
        <v>87</v>
      </c>
      <c r="Z3257" s="23" t="s">
        <v>88</v>
      </c>
      <c r="AA3257" s="31">
        <v>24.0</v>
      </c>
      <c r="AB3257" s="23"/>
      <c r="AC3257" s="23"/>
      <c r="AD3257" s="23"/>
      <c r="AE3257" s="23"/>
      <c r="AF3257" s="23"/>
      <c r="AG3257" s="23"/>
      <c r="AH3257" s="23"/>
      <c r="AI3257" s="23"/>
      <c r="AJ3257" s="23"/>
      <c r="AK3257" s="23"/>
      <c r="AL3257" s="23"/>
      <c r="AM3257" s="23"/>
      <c r="AN3257" s="23">
        <v>24.0</v>
      </c>
      <c r="AO3257" s="23"/>
      <c r="AP3257" s="23" t="s">
        <v>15182</v>
      </c>
      <c r="AQ3257" s="23"/>
      <c r="AR3257" s="23"/>
      <c r="AS3257" s="23"/>
    </row>
    <row r="3258" ht="12.0" customHeight="1">
      <c r="A3258" s="21" t="s">
        <v>16035</v>
      </c>
      <c r="B3258" s="22">
        <v>33.0</v>
      </c>
      <c r="C3258" s="23" t="s">
        <v>173</v>
      </c>
      <c r="D3258" s="23"/>
      <c r="E3258" s="23"/>
      <c r="F3258" s="24" t="s">
        <v>16036</v>
      </c>
      <c r="G3258" s="21" t="s">
        <v>5884</v>
      </c>
      <c r="H3258" s="23" t="s">
        <v>492</v>
      </c>
      <c r="I3258" s="23" t="s">
        <v>16037</v>
      </c>
      <c r="J3258" s="23"/>
      <c r="K3258" s="23" t="s">
        <v>16038</v>
      </c>
      <c r="L3258" s="26" t="s">
        <v>612</v>
      </c>
      <c r="M3258" s="23" t="s">
        <v>81</v>
      </c>
      <c r="N3258" s="23" t="s">
        <v>82</v>
      </c>
      <c r="O3258" s="23" t="s">
        <v>83</v>
      </c>
      <c r="P3258" s="23" t="s">
        <v>84</v>
      </c>
      <c r="Q3258" s="29" t="s">
        <v>608</v>
      </c>
      <c r="R3258" s="21" t="s">
        <v>609</v>
      </c>
      <c r="S3258" s="23" t="s">
        <v>205</v>
      </c>
      <c r="T3258" s="23" t="s">
        <v>610</v>
      </c>
      <c r="U3258" s="23"/>
      <c r="V3258" s="23" t="s">
        <v>611</v>
      </c>
      <c r="W3258" s="23" t="s">
        <v>12725</v>
      </c>
      <c r="X3258" s="23" t="s">
        <v>613</v>
      </c>
      <c r="Y3258" s="23" t="s">
        <v>87</v>
      </c>
      <c r="Z3258" s="23" t="s">
        <v>88</v>
      </c>
      <c r="AA3258" s="31">
        <v>18.0</v>
      </c>
      <c r="AB3258" s="23"/>
      <c r="AC3258" s="23"/>
      <c r="AD3258" s="23"/>
      <c r="AE3258" s="23"/>
      <c r="AF3258" s="23"/>
      <c r="AG3258" s="23"/>
      <c r="AH3258" s="23"/>
      <c r="AI3258" s="23"/>
      <c r="AJ3258" s="23"/>
      <c r="AK3258" s="23"/>
      <c r="AL3258" s="23"/>
      <c r="AM3258" s="23"/>
      <c r="AN3258" s="23">
        <v>18.0</v>
      </c>
      <c r="AO3258" s="23"/>
      <c r="AP3258" s="23" t="s">
        <v>15176</v>
      </c>
      <c r="AQ3258" s="23"/>
      <c r="AR3258" s="23"/>
      <c r="AS3258" s="23"/>
    </row>
    <row r="3259" ht="12.0" customHeight="1">
      <c r="A3259" s="21" t="s">
        <v>16039</v>
      </c>
      <c r="B3259" s="22">
        <v>33.0</v>
      </c>
      <c r="C3259" s="23" t="s">
        <v>173</v>
      </c>
      <c r="D3259" s="23"/>
      <c r="E3259" s="23"/>
      <c r="F3259" s="24" t="s">
        <v>16040</v>
      </c>
      <c r="G3259" s="21" t="s">
        <v>1770</v>
      </c>
      <c r="H3259" s="23" t="s">
        <v>492</v>
      </c>
      <c r="I3259" s="23" t="s">
        <v>16041</v>
      </c>
      <c r="J3259" s="23" t="s">
        <v>16042</v>
      </c>
      <c r="K3259" s="23" t="s">
        <v>13142</v>
      </c>
      <c r="L3259" s="26" t="s">
        <v>16043</v>
      </c>
      <c r="M3259" s="23" t="s">
        <v>81</v>
      </c>
      <c r="N3259" s="23" t="s">
        <v>82</v>
      </c>
      <c r="O3259" s="23" t="s">
        <v>83</v>
      </c>
      <c r="P3259" s="23" t="s">
        <v>1101</v>
      </c>
      <c r="Q3259" s="29" t="s">
        <v>3277</v>
      </c>
      <c r="R3259" s="21" t="s">
        <v>3077</v>
      </c>
      <c r="S3259" s="23" t="s">
        <v>443</v>
      </c>
      <c r="T3259" s="23" t="s">
        <v>3278</v>
      </c>
      <c r="U3259" s="23"/>
      <c r="V3259" s="23" t="s">
        <v>3279</v>
      </c>
      <c r="W3259" s="23" t="s">
        <v>195</v>
      </c>
      <c r="X3259" s="23" t="s">
        <v>3281</v>
      </c>
      <c r="Y3259" s="23" t="s">
        <v>87</v>
      </c>
      <c r="Z3259" s="23" t="s">
        <v>88</v>
      </c>
      <c r="AA3259" s="31">
        <v>25.0</v>
      </c>
      <c r="AB3259" s="23"/>
      <c r="AC3259" s="23"/>
      <c r="AD3259" s="23"/>
      <c r="AE3259" s="23"/>
      <c r="AF3259" s="23"/>
      <c r="AG3259" s="23"/>
      <c r="AH3259" s="23"/>
      <c r="AI3259" s="23"/>
      <c r="AJ3259" s="23"/>
      <c r="AK3259" s="23"/>
      <c r="AL3259" s="23"/>
      <c r="AM3259" s="23"/>
      <c r="AN3259" s="23">
        <v>24.0</v>
      </c>
      <c r="AO3259" s="23"/>
      <c r="AP3259" s="23" t="s">
        <v>15182</v>
      </c>
      <c r="AQ3259" s="23"/>
      <c r="AR3259" s="23"/>
      <c r="AS3259" s="23"/>
    </row>
    <row r="3260" ht="12.0" customHeight="1">
      <c r="A3260" s="21" t="s">
        <v>16044</v>
      </c>
      <c r="B3260" s="22">
        <v>33.0</v>
      </c>
      <c r="C3260" s="23" t="s">
        <v>173</v>
      </c>
      <c r="D3260" s="23"/>
      <c r="E3260" s="23"/>
      <c r="F3260" s="24" t="s">
        <v>7620</v>
      </c>
      <c r="G3260" s="21" t="s">
        <v>7616</v>
      </c>
      <c r="H3260" s="23" t="s">
        <v>492</v>
      </c>
      <c r="I3260" s="23" t="s">
        <v>7617</v>
      </c>
      <c r="J3260" s="23"/>
      <c r="K3260" s="23" t="s">
        <v>7621</v>
      </c>
      <c r="L3260" s="26" t="s">
        <v>7600</v>
      </c>
      <c r="M3260" s="23" t="s">
        <v>81</v>
      </c>
      <c r="N3260" s="23" t="s">
        <v>82</v>
      </c>
      <c r="O3260" s="23" t="s">
        <v>83</v>
      </c>
      <c r="P3260" s="23" t="s">
        <v>84</v>
      </c>
      <c r="Q3260" s="29" t="s">
        <v>7620</v>
      </c>
      <c r="R3260" s="21" t="s">
        <v>7616</v>
      </c>
      <c r="S3260" s="23" t="s">
        <v>492</v>
      </c>
      <c r="T3260" s="23" t="s">
        <v>7617</v>
      </c>
      <c r="U3260" s="23"/>
      <c r="V3260" s="23" t="s">
        <v>7621</v>
      </c>
      <c r="W3260" s="23" t="s">
        <v>16045</v>
      </c>
      <c r="X3260" s="23" t="s">
        <v>7622</v>
      </c>
      <c r="Y3260" s="23" t="s">
        <v>87</v>
      </c>
      <c r="Z3260" s="23" t="s">
        <v>88</v>
      </c>
      <c r="AA3260" s="31">
        <v>30.0</v>
      </c>
      <c r="AB3260" s="23"/>
      <c r="AC3260" s="23"/>
      <c r="AD3260" s="23"/>
      <c r="AE3260" s="23"/>
      <c r="AF3260" s="23"/>
      <c r="AG3260" s="23"/>
      <c r="AH3260" s="23"/>
      <c r="AI3260" s="23"/>
      <c r="AJ3260" s="23"/>
      <c r="AK3260" s="23"/>
      <c r="AL3260" s="23"/>
      <c r="AM3260" s="23"/>
      <c r="AN3260" s="23">
        <v>30.0</v>
      </c>
      <c r="AO3260" s="23"/>
      <c r="AP3260" s="23" t="s">
        <v>15176</v>
      </c>
      <c r="AQ3260" s="23"/>
      <c r="AR3260" s="23"/>
      <c r="AS3260" s="23"/>
    </row>
    <row r="3261" ht="12.0" customHeight="1">
      <c r="A3261" s="21" t="s">
        <v>16046</v>
      </c>
      <c r="B3261" s="22">
        <v>33.0</v>
      </c>
      <c r="C3261" s="23" t="s">
        <v>173</v>
      </c>
      <c r="D3261" s="23"/>
      <c r="E3261" s="23"/>
      <c r="F3261" s="24" t="s">
        <v>16047</v>
      </c>
      <c r="G3261" s="21" t="s">
        <v>7595</v>
      </c>
      <c r="H3261" s="23" t="s">
        <v>4163</v>
      </c>
      <c r="I3261" s="23" t="s">
        <v>16048</v>
      </c>
      <c r="J3261" s="23"/>
      <c r="K3261" s="23" t="s">
        <v>16049</v>
      </c>
      <c r="L3261" s="26" t="s">
        <v>16049</v>
      </c>
      <c r="M3261" s="23" t="s">
        <v>81</v>
      </c>
      <c r="N3261" s="23" t="s">
        <v>82</v>
      </c>
      <c r="O3261" s="23" t="s">
        <v>3427</v>
      </c>
      <c r="P3261" s="23" t="s">
        <v>84</v>
      </c>
      <c r="Q3261" s="29" t="s">
        <v>3610</v>
      </c>
      <c r="R3261" s="21" t="s">
        <v>3611</v>
      </c>
      <c r="S3261" s="23" t="s">
        <v>838</v>
      </c>
      <c r="T3261" s="23" t="s">
        <v>3612</v>
      </c>
      <c r="U3261" s="23"/>
      <c r="V3261" s="23" t="s">
        <v>3613</v>
      </c>
      <c r="W3261" s="23" t="s">
        <v>9656</v>
      </c>
      <c r="X3261" s="23" t="s">
        <v>3615</v>
      </c>
      <c r="Y3261" s="23" t="s">
        <v>87</v>
      </c>
      <c r="Z3261" s="23" t="s">
        <v>88</v>
      </c>
      <c r="AA3261" s="31">
        <v>91.0</v>
      </c>
      <c r="AB3261" s="23"/>
      <c r="AC3261" s="23"/>
      <c r="AD3261" s="23"/>
      <c r="AE3261" s="23"/>
      <c r="AF3261" s="23"/>
      <c r="AG3261" s="23"/>
      <c r="AH3261" s="23"/>
      <c r="AI3261" s="23"/>
      <c r="AJ3261" s="23"/>
      <c r="AK3261" s="23"/>
      <c r="AL3261" s="23"/>
      <c r="AM3261" s="23"/>
      <c r="AN3261" s="23">
        <v>94.0</v>
      </c>
      <c r="AO3261" s="23"/>
      <c r="AP3261" s="23" t="s">
        <v>15182</v>
      </c>
      <c r="AQ3261" s="23"/>
      <c r="AR3261" s="23"/>
      <c r="AS3261" s="23"/>
    </row>
    <row r="3262" ht="12.0" customHeight="1">
      <c r="A3262" s="21" t="s">
        <v>16050</v>
      </c>
      <c r="B3262" s="22">
        <v>33.0</v>
      </c>
      <c r="C3262" s="23" t="s">
        <v>173</v>
      </c>
      <c r="D3262" s="23"/>
      <c r="E3262" s="23"/>
      <c r="F3262" s="24" t="s">
        <v>16051</v>
      </c>
      <c r="G3262" s="21" t="s">
        <v>12889</v>
      </c>
      <c r="H3262" s="23" t="s">
        <v>492</v>
      </c>
      <c r="I3262" s="23" t="s">
        <v>16052</v>
      </c>
      <c r="J3262" s="23"/>
      <c r="K3262" s="23" t="s">
        <v>7426</v>
      </c>
      <c r="L3262" s="26" t="s">
        <v>7413</v>
      </c>
      <c r="M3262" s="23" t="s">
        <v>81</v>
      </c>
      <c r="N3262" s="23" t="s">
        <v>82</v>
      </c>
      <c r="O3262" s="23" t="s">
        <v>83</v>
      </c>
      <c r="P3262" s="23" t="s">
        <v>84</v>
      </c>
      <c r="Q3262" s="29" t="s">
        <v>7427</v>
      </c>
      <c r="R3262" s="21" t="s">
        <v>7424</v>
      </c>
      <c r="S3262" s="23" t="s">
        <v>492</v>
      </c>
      <c r="T3262" s="23" t="s">
        <v>7425</v>
      </c>
      <c r="U3262" s="23"/>
      <c r="V3262" s="23" t="s">
        <v>7426</v>
      </c>
      <c r="W3262" s="23" t="s">
        <v>9975</v>
      </c>
      <c r="X3262" s="23" t="s">
        <v>7429</v>
      </c>
      <c r="Y3262" s="23" t="s">
        <v>87</v>
      </c>
      <c r="Z3262" s="23" t="s">
        <v>88</v>
      </c>
      <c r="AA3262" s="31">
        <v>4.0</v>
      </c>
      <c r="AB3262" s="23"/>
      <c r="AC3262" s="23"/>
      <c r="AD3262" s="23"/>
      <c r="AE3262" s="23"/>
      <c r="AF3262" s="23"/>
      <c r="AG3262" s="23"/>
      <c r="AH3262" s="23"/>
      <c r="AI3262" s="23"/>
      <c r="AJ3262" s="23"/>
      <c r="AK3262" s="23"/>
      <c r="AL3262" s="23"/>
      <c r="AM3262" s="23"/>
      <c r="AN3262" s="23">
        <v>4.0</v>
      </c>
      <c r="AO3262" s="23"/>
      <c r="AP3262" s="23" t="s">
        <v>15176</v>
      </c>
      <c r="AQ3262" s="23"/>
      <c r="AR3262" s="23"/>
      <c r="AS3262" s="23"/>
    </row>
    <row r="3263" ht="12.0" customHeight="1">
      <c r="A3263" s="21" t="s">
        <v>16053</v>
      </c>
      <c r="B3263" s="22">
        <v>33.0</v>
      </c>
      <c r="C3263" s="23" t="s">
        <v>173</v>
      </c>
      <c r="D3263" s="23"/>
      <c r="E3263" s="23"/>
      <c r="F3263" s="24" t="s">
        <v>16054</v>
      </c>
      <c r="G3263" s="21" t="s">
        <v>5313</v>
      </c>
      <c r="H3263" s="23" t="s">
        <v>492</v>
      </c>
      <c r="I3263" s="23" t="s">
        <v>16055</v>
      </c>
      <c r="J3263" s="23"/>
      <c r="K3263" s="23" t="s">
        <v>12590</v>
      </c>
      <c r="L3263" s="26" t="s">
        <v>12590</v>
      </c>
      <c r="M3263" s="23" t="s">
        <v>81</v>
      </c>
      <c r="N3263" s="23" t="s">
        <v>82</v>
      </c>
      <c r="O3263" s="23" t="s">
        <v>9992</v>
      </c>
      <c r="P3263" s="23" t="s">
        <v>2250</v>
      </c>
      <c r="Q3263" s="29" t="s">
        <v>12633</v>
      </c>
      <c r="R3263" s="21" t="s">
        <v>5313</v>
      </c>
      <c r="S3263" s="23" t="s">
        <v>492</v>
      </c>
      <c r="T3263" s="23" t="s">
        <v>12634</v>
      </c>
      <c r="U3263" s="23"/>
      <c r="V3263" s="23" t="s">
        <v>12590</v>
      </c>
      <c r="W3263" s="23" t="s">
        <v>16056</v>
      </c>
      <c r="X3263" s="23" t="s">
        <v>12635</v>
      </c>
      <c r="Y3263" s="23" t="s">
        <v>87</v>
      </c>
      <c r="Z3263" s="23" t="s">
        <v>88</v>
      </c>
      <c r="AA3263" s="31">
        <v>44.0</v>
      </c>
      <c r="AB3263" s="23"/>
      <c r="AC3263" s="23"/>
      <c r="AD3263" s="23"/>
      <c r="AE3263" s="23"/>
      <c r="AF3263" s="23"/>
      <c r="AG3263" s="23"/>
      <c r="AH3263" s="23"/>
      <c r="AI3263" s="23"/>
      <c r="AJ3263" s="23"/>
      <c r="AK3263" s="23"/>
      <c r="AL3263" s="23"/>
      <c r="AM3263" s="23"/>
      <c r="AN3263" s="23">
        <v>37.0</v>
      </c>
      <c r="AO3263" s="23"/>
      <c r="AP3263" s="23" t="s">
        <v>15176</v>
      </c>
      <c r="AQ3263" s="23"/>
      <c r="AR3263" s="23"/>
      <c r="AS3263" s="23"/>
    </row>
    <row r="3264" ht="12.0" customHeight="1">
      <c r="A3264" s="21" t="s">
        <v>16057</v>
      </c>
      <c r="B3264" s="22">
        <v>33.0</v>
      </c>
      <c r="C3264" s="23" t="s">
        <v>173</v>
      </c>
      <c r="D3264" s="23"/>
      <c r="E3264" s="23"/>
      <c r="F3264" s="24" t="s">
        <v>16058</v>
      </c>
      <c r="G3264" s="21" t="s">
        <v>7651</v>
      </c>
      <c r="H3264" s="23" t="s">
        <v>4163</v>
      </c>
      <c r="I3264" s="23" t="s">
        <v>16059</v>
      </c>
      <c r="J3264" s="23"/>
      <c r="K3264" s="23" t="s">
        <v>7653</v>
      </c>
      <c r="L3264" s="26" t="s">
        <v>7639</v>
      </c>
      <c r="M3264" s="23" t="s">
        <v>81</v>
      </c>
      <c r="N3264" s="23" t="s">
        <v>82</v>
      </c>
      <c r="O3264" s="23" t="s">
        <v>16060</v>
      </c>
      <c r="P3264" s="23" t="s">
        <v>10412</v>
      </c>
      <c r="Q3264" s="29" t="s">
        <v>7656</v>
      </c>
      <c r="R3264" s="21" t="s">
        <v>7651</v>
      </c>
      <c r="S3264" s="23" t="s">
        <v>4163</v>
      </c>
      <c r="T3264" s="23" t="s">
        <v>7652</v>
      </c>
      <c r="U3264" s="23"/>
      <c r="V3264" s="23" t="s">
        <v>7653</v>
      </c>
      <c r="W3264" s="23" t="s">
        <v>3542</v>
      </c>
      <c r="X3264" s="23" t="s">
        <v>7657</v>
      </c>
      <c r="Y3264" s="23" t="s">
        <v>87</v>
      </c>
      <c r="Z3264" s="23" t="s">
        <v>88</v>
      </c>
      <c r="AA3264" s="31">
        <v>4.0</v>
      </c>
      <c r="AB3264" s="23"/>
      <c r="AC3264" s="23"/>
      <c r="AD3264" s="23"/>
      <c r="AE3264" s="23"/>
      <c r="AF3264" s="23"/>
      <c r="AG3264" s="23"/>
      <c r="AH3264" s="23"/>
      <c r="AI3264" s="23"/>
      <c r="AJ3264" s="23"/>
      <c r="AK3264" s="23"/>
      <c r="AL3264" s="23"/>
      <c r="AM3264" s="23"/>
      <c r="AN3264" s="23">
        <v>4.0</v>
      </c>
      <c r="AO3264" s="23"/>
      <c r="AP3264" s="23" t="s">
        <v>15176</v>
      </c>
      <c r="AQ3264" s="23"/>
      <c r="AR3264" s="23"/>
      <c r="AS3264" s="23"/>
    </row>
    <row r="3265" ht="12.0" customHeight="1">
      <c r="A3265" s="21" t="s">
        <v>16061</v>
      </c>
      <c r="B3265" s="22">
        <v>33.0</v>
      </c>
      <c r="C3265" s="23" t="s">
        <v>173</v>
      </c>
      <c r="D3265" s="23"/>
      <c r="E3265" s="23"/>
      <c r="F3265" s="24" t="s">
        <v>16062</v>
      </c>
      <c r="G3265" s="21" t="s">
        <v>14775</v>
      </c>
      <c r="H3265" s="23" t="s">
        <v>4163</v>
      </c>
      <c r="I3265" s="23" t="s">
        <v>16063</v>
      </c>
      <c r="J3265" s="23" t="s">
        <v>16064</v>
      </c>
      <c r="K3265" s="23" t="s">
        <v>16065</v>
      </c>
      <c r="L3265" s="26" t="s">
        <v>16066</v>
      </c>
      <c r="M3265" s="23" t="s">
        <v>81</v>
      </c>
      <c r="N3265" s="23" t="s">
        <v>82</v>
      </c>
      <c r="O3265" s="23" t="s">
        <v>16067</v>
      </c>
      <c r="P3265" s="23" t="s">
        <v>1689</v>
      </c>
      <c r="Q3265" s="29" t="s">
        <v>16068</v>
      </c>
      <c r="R3265" s="21" t="s">
        <v>16069</v>
      </c>
      <c r="S3265" s="23" t="s">
        <v>1823</v>
      </c>
      <c r="T3265" s="23" t="s">
        <v>16070</v>
      </c>
      <c r="U3265" s="23"/>
      <c r="V3265" s="23" t="s">
        <v>16071</v>
      </c>
      <c r="W3265" s="23" t="s">
        <v>10390</v>
      </c>
      <c r="X3265" s="23" t="s">
        <v>16072</v>
      </c>
      <c r="Y3265" s="23" t="s">
        <v>100</v>
      </c>
      <c r="Z3265" s="23" t="s">
        <v>88</v>
      </c>
      <c r="AA3265" s="31">
        <v>70.0</v>
      </c>
      <c r="AB3265" s="23"/>
      <c r="AC3265" s="23"/>
      <c r="AD3265" s="23"/>
      <c r="AE3265" s="23"/>
      <c r="AF3265" s="23"/>
      <c r="AG3265" s="23"/>
      <c r="AH3265" s="23"/>
      <c r="AI3265" s="23"/>
      <c r="AJ3265" s="23"/>
      <c r="AK3265" s="23"/>
      <c r="AL3265" s="23"/>
      <c r="AM3265" s="23"/>
      <c r="AN3265" s="23">
        <v>70.0</v>
      </c>
      <c r="AO3265" s="23"/>
      <c r="AP3265" s="23" t="s">
        <v>15176</v>
      </c>
      <c r="AQ3265" s="23"/>
      <c r="AR3265" s="23"/>
      <c r="AS3265" s="23"/>
    </row>
    <row r="3266" ht="12.0" customHeight="1">
      <c r="A3266" s="21" t="s">
        <v>16073</v>
      </c>
      <c r="B3266" s="22">
        <v>33.0</v>
      </c>
      <c r="C3266" s="23" t="s">
        <v>173</v>
      </c>
      <c r="D3266" s="23"/>
      <c r="E3266" s="23"/>
      <c r="F3266" s="24" t="s">
        <v>16074</v>
      </c>
      <c r="G3266" s="21" t="s">
        <v>4807</v>
      </c>
      <c r="H3266" s="23" t="s">
        <v>492</v>
      </c>
      <c r="I3266" s="23" t="s">
        <v>16075</v>
      </c>
      <c r="J3266" s="23"/>
      <c r="K3266" s="23" t="s">
        <v>16076</v>
      </c>
      <c r="L3266" s="26" t="s">
        <v>16076</v>
      </c>
      <c r="M3266" s="23" t="s">
        <v>81</v>
      </c>
      <c r="N3266" s="23" t="s">
        <v>82</v>
      </c>
      <c r="O3266" s="23" t="s">
        <v>3683</v>
      </c>
      <c r="P3266" s="23" t="s">
        <v>190</v>
      </c>
      <c r="Q3266" s="29" t="s">
        <v>7408</v>
      </c>
      <c r="R3266" s="21" t="s">
        <v>7409</v>
      </c>
      <c r="S3266" s="23" t="s">
        <v>7410</v>
      </c>
      <c r="T3266" s="23" t="s">
        <v>7411</v>
      </c>
      <c r="U3266" s="23"/>
      <c r="V3266" s="23" t="s">
        <v>7412</v>
      </c>
      <c r="W3266" s="23" t="s">
        <v>380</v>
      </c>
      <c r="X3266" s="23" t="s">
        <v>7414</v>
      </c>
      <c r="Y3266" s="23" t="s">
        <v>87</v>
      </c>
      <c r="Z3266" s="23" t="s">
        <v>88</v>
      </c>
      <c r="AA3266" s="31">
        <v>25.0</v>
      </c>
      <c r="AB3266" s="23"/>
      <c r="AC3266" s="23"/>
      <c r="AD3266" s="23"/>
      <c r="AE3266" s="23"/>
      <c r="AF3266" s="23"/>
      <c r="AG3266" s="23"/>
      <c r="AH3266" s="23"/>
      <c r="AI3266" s="23"/>
      <c r="AJ3266" s="23"/>
      <c r="AK3266" s="23"/>
      <c r="AL3266" s="23"/>
      <c r="AM3266" s="23"/>
      <c r="AN3266" s="23">
        <v>25.0</v>
      </c>
      <c r="AO3266" s="23"/>
      <c r="AP3266" s="23" t="s">
        <v>15182</v>
      </c>
      <c r="AQ3266" s="23"/>
      <c r="AR3266" s="23"/>
      <c r="AS3266" s="23"/>
    </row>
    <row r="3267" ht="12.0" customHeight="1">
      <c r="A3267" s="21" t="s">
        <v>16077</v>
      </c>
      <c r="B3267" s="22">
        <v>33.0</v>
      </c>
      <c r="C3267" s="23" t="s">
        <v>173</v>
      </c>
      <c r="D3267" s="23"/>
      <c r="E3267" s="23"/>
      <c r="F3267" s="24" t="s">
        <v>16078</v>
      </c>
      <c r="G3267" s="21" t="s">
        <v>7859</v>
      </c>
      <c r="H3267" s="23" t="s">
        <v>4163</v>
      </c>
      <c r="I3267" s="23" t="s">
        <v>7864</v>
      </c>
      <c r="J3267" s="23"/>
      <c r="K3267" s="23" t="s">
        <v>7865</v>
      </c>
      <c r="L3267" s="26" t="s">
        <v>7845</v>
      </c>
      <c r="M3267" s="23" t="s">
        <v>81</v>
      </c>
      <c r="N3267" s="23" t="s">
        <v>82</v>
      </c>
      <c r="O3267" s="23" t="s">
        <v>16079</v>
      </c>
      <c r="P3267" s="23" t="s">
        <v>1847</v>
      </c>
      <c r="Q3267" s="29" t="s">
        <v>7863</v>
      </c>
      <c r="R3267" s="21" t="s">
        <v>7859</v>
      </c>
      <c r="S3267" s="23" t="s">
        <v>4163</v>
      </c>
      <c r="T3267" s="23" t="s">
        <v>7864</v>
      </c>
      <c r="U3267" s="23"/>
      <c r="V3267" s="23" t="s">
        <v>7865</v>
      </c>
      <c r="W3267" s="23" t="s">
        <v>16080</v>
      </c>
      <c r="X3267" s="23" t="s">
        <v>7867</v>
      </c>
      <c r="Y3267" s="23" t="s">
        <v>87</v>
      </c>
      <c r="Z3267" s="23" t="s">
        <v>88</v>
      </c>
      <c r="AA3267" s="31">
        <v>18.0</v>
      </c>
      <c r="AB3267" s="23"/>
      <c r="AC3267" s="23"/>
      <c r="AD3267" s="23"/>
      <c r="AE3267" s="23"/>
      <c r="AF3267" s="23"/>
      <c r="AG3267" s="23"/>
      <c r="AH3267" s="23"/>
      <c r="AI3267" s="23"/>
      <c r="AJ3267" s="23"/>
      <c r="AK3267" s="23"/>
      <c r="AL3267" s="23"/>
      <c r="AM3267" s="23"/>
      <c r="AN3267" s="23">
        <v>18.0</v>
      </c>
      <c r="AO3267" s="23"/>
      <c r="AP3267" s="23" t="s">
        <v>15182</v>
      </c>
      <c r="AQ3267" s="23"/>
      <c r="AR3267" s="23"/>
      <c r="AS3267" s="23"/>
    </row>
    <row r="3268" ht="12.0" customHeight="1">
      <c r="A3268" s="21" t="s">
        <v>16081</v>
      </c>
      <c r="B3268" s="22">
        <v>33.0</v>
      </c>
      <c r="C3268" s="23" t="s">
        <v>173</v>
      </c>
      <c r="D3268" s="23"/>
      <c r="E3268" s="23"/>
      <c r="F3268" s="24" t="s">
        <v>16082</v>
      </c>
      <c r="G3268" s="21" t="s">
        <v>1770</v>
      </c>
      <c r="H3268" s="23" t="s">
        <v>492</v>
      </c>
      <c r="I3268" s="23" t="s">
        <v>16083</v>
      </c>
      <c r="J3268" s="23"/>
      <c r="K3268" s="23" t="s">
        <v>16084</v>
      </c>
      <c r="L3268" s="26" t="s">
        <v>16034</v>
      </c>
      <c r="M3268" s="23" t="s">
        <v>81</v>
      </c>
      <c r="N3268" s="23" t="s">
        <v>82</v>
      </c>
      <c r="O3268" s="23" t="s">
        <v>108</v>
      </c>
      <c r="P3268" s="23" t="s">
        <v>109</v>
      </c>
      <c r="Q3268" s="29" t="s">
        <v>16085</v>
      </c>
      <c r="R3268" s="21" t="s">
        <v>1770</v>
      </c>
      <c r="S3268" s="23" t="s">
        <v>492</v>
      </c>
      <c r="T3268" s="23" t="s">
        <v>16083</v>
      </c>
      <c r="U3268" s="23"/>
      <c r="V3268" s="23" t="s">
        <v>16084</v>
      </c>
      <c r="W3268" s="23" t="s">
        <v>9656</v>
      </c>
      <c r="X3268" s="23" t="s">
        <v>16086</v>
      </c>
      <c r="Y3268" s="23" t="s">
        <v>87</v>
      </c>
      <c r="Z3268" s="23" t="s">
        <v>88</v>
      </c>
      <c r="AA3268" s="31">
        <v>64.0</v>
      </c>
      <c r="AB3268" s="23"/>
      <c r="AC3268" s="23"/>
      <c r="AD3268" s="23"/>
      <c r="AE3268" s="23"/>
      <c r="AF3268" s="23"/>
      <c r="AG3268" s="23"/>
      <c r="AH3268" s="23"/>
      <c r="AI3268" s="23"/>
      <c r="AJ3268" s="23"/>
      <c r="AK3268" s="23"/>
      <c r="AL3268" s="23"/>
      <c r="AM3268" s="23"/>
      <c r="AN3268" s="23">
        <v>63.0</v>
      </c>
      <c r="AO3268" s="23"/>
      <c r="AP3268" s="23" t="s">
        <v>15182</v>
      </c>
      <c r="AQ3268" s="23"/>
      <c r="AR3268" s="23"/>
      <c r="AS3268" s="23"/>
    </row>
    <row r="3269" ht="12.0" customHeight="1">
      <c r="A3269" s="21" t="s">
        <v>16087</v>
      </c>
      <c r="B3269" s="22">
        <v>33.0</v>
      </c>
      <c r="C3269" s="23" t="s">
        <v>173</v>
      </c>
      <c r="D3269" s="23"/>
      <c r="E3269" s="23"/>
      <c r="F3269" s="24" t="s">
        <v>16088</v>
      </c>
      <c r="G3269" s="21" t="s">
        <v>5313</v>
      </c>
      <c r="H3269" s="23" t="s">
        <v>492</v>
      </c>
      <c r="I3269" s="23" t="s">
        <v>16089</v>
      </c>
      <c r="J3269" s="23"/>
      <c r="K3269" s="23" t="s">
        <v>16090</v>
      </c>
      <c r="L3269" s="26" t="s">
        <v>16090</v>
      </c>
      <c r="M3269" s="23" t="s">
        <v>81</v>
      </c>
      <c r="N3269" s="23" t="s">
        <v>82</v>
      </c>
      <c r="O3269" s="23" t="s">
        <v>10670</v>
      </c>
      <c r="P3269" s="23" t="s">
        <v>1303</v>
      </c>
      <c r="Q3269" s="29" t="s">
        <v>12761</v>
      </c>
      <c r="R3269" s="21" t="s">
        <v>12669</v>
      </c>
      <c r="S3269" s="23" t="s">
        <v>492</v>
      </c>
      <c r="T3269" s="23" t="s">
        <v>12760</v>
      </c>
      <c r="U3269" s="23"/>
      <c r="V3269" s="23" t="s">
        <v>12725</v>
      </c>
      <c r="W3269" s="23" t="s">
        <v>8792</v>
      </c>
      <c r="X3269" s="23" t="s">
        <v>12762</v>
      </c>
      <c r="Y3269" s="23" t="s">
        <v>87</v>
      </c>
      <c r="Z3269" s="23" t="s">
        <v>88</v>
      </c>
      <c r="AA3269" s="31">
        <v>4.0</v>
      </c>
      <c r="AB3269" s="23"/>
      <c r="AC3269" s="23"/>
      <c r="AD3269" s="23"/>
      <c r="AE3269" s="23"/>
      <c r="AF3269" s="23"/>
      <c r="AG3269" s="23"/>
      <c r="AH3269" s="23"/>
      <c r="AI3269" s="23"/>
      <c r="AJ3269" s="23"/>
      <c r="AK3269" s="23"/>
      <c r="AL3269" s="23"/>
      <c r="AM3269" s="23"/>
      <c r="AN3269" s="23">
        <v>5.0</v>
      </c>
      <c r="AO3269" s="23"/>
      <c r="AP3269" s="23" t="s">
        <v>15182</v>
      </c>
      <c r="AQ3269" s="23"/>
      <c r="AR3269" s="23"/>
      <c r="AS3269" s="23"/>
    </row>
    <row r="3270" ht="12.0" customHeight="1">
      <c r="A3270" s="21" t="s">
        <v>16091</v>
      </c>
      <c r="B3270" s="22">
        <v>33.0</v>
      </c>
      <c r="C3270" s="23" t="s">
        <v>173</v>
      </c>
      <c r="D3270" s="23"/>
      <c r="E3270" s="23"/>
      <c r="F3270" s="24" t="s">
        <v>16092</v>
      </c>
      <c r="G3270" s="21" t="s">
        <v>7583</v>
      </c>
      <c r="H3270" s="23" t="s">
        <v>4163</v>
      </c>
      <c r="I3270" s="23" t="s">
        <v>16093</v>
      </c>
      <c r="J3270" s="23"/>
      <c r="K3270" s="23" t="s">
        <v>7963</v>
      </c>
      <c r="L3270" s="26" t="s">
        <v>7964</v>
      </c>
      <c r="M3270" s="23" t="s">
        <v>81</v>
      </c>
      <c r="N3270" s="23" t="s">
        <v>82</v>
      </c>
      <c r="O3270" s="23" t="s">
        <v>3427</v>
      </c>
      <c r="P3270" s="23" t="s">
        <v>181</v>
      </c>
      <c r="Q3270" s="29" t="s">
        <v>191</v>
      </c>
      <c r="R3270" s="21" t="s">
        <v>192</v>
      </c>
      <c r="S3270" s="23" t="s">
        <v>76</v>
      </c>
      <c r="T3270" s="23" t="s">
        <v>193</v>
      </c>
      <c r="U3270" s="23"/>
      <c r="V3270" s="23" t="s">
        <v>194</v>
      </c>
      <c r="W3270" s="23">
        <v>1.13765173E8</v>
      </c>
      <c r="X3270" s="23" t="s">
        <v>196</v>
      </c>
      <c r="Y3270" s="23" t="s">
        <v>87</v>
      </c>
      <c r="Z3270" s="23" t="s">
        <v>88</v>
      </c>
      <c r="AA3270" s="31">
        <v>19.0</v>
      </c>
      <c r="AB3270" s="23"/>
      <c r="AC3270" s="23"/>
      <c r="AD3270" s="23"/>
      <c r="AE3270" s="23"/>
      <c r="AF3270" s="23"/>
      <c r="AG3270" s="23"/>
      <c r="AH3270" s="23"/>
      <c r="AI3270" s="23"/>
      <c r="AJ3270" s="23"/>
      <c r="AK3270" s="23"/>
      <c r="AL3270" s="23"/>
      <c r="AM3270" s="23"/>
      <c r="AN3270" s="23">
        <v>19.0</v>
      </c>
      <c r="AO3270" s="23"/>
      <c r="AP3270" s="23" t="s">
        <v>15182</v>
      </c>
      <c r="AQ3270" s="23"/>
      <c r="AR3270" s="23"/>
      <c r="AS3270" s="23"/>
    </row>
    <row r="3271" ht="12.0" customHeight="1">
      <c r="A3271" s="21" t="s">
        <v>16094</v>
      </c>
      <c r="B3271" s="22">
        <v>33.0</v>
      </c>
      <c r="C3271" s="23" t="s">
        <v>173</v>
      </c>
      <c r="D3271" s="23"/>
      <c r="E3271" s="23"/>
      <c r="F3271" s="24" t="s">
        <v>16095</v>
      </c>
      <c r="G3271" s="21" t="s">
        <v>3792</v>
      </c>
      <c r="H3271" s="23" t="s">
        <v>666</v>
      </c>
      <c r="I3271" s="23" t="s">
        <v>16096</v>
      </c>
      <c r="J3271" s="23"/>
      <c r="K3271" s="23" t="s">
        <v>16097</v>
      </c>
      <c r="L3271" s="26" t="s">
        <v>16097</v>
      </c>
      <c r="M3271" s="23" t="s">
        <v>81</v>
      </c>
      <c r="N3271" s="23" t="s">
        <v>82</v>
      </c>
      <c r="O3271" s="23" t="s">
        <v>16098</v>
      </c>
      <c r="P3271" s="23" t="s">
        <v>16099</v>
      </c>
      <c r="Q3271" s="29" t="s">
        <v>16100</v>
      </c>
      <c r="R3271" s="21" t="s">
        <v>15096</v>
      </c>
      <c r="S3271" s="23" t="s">
        <v>1085</v>
      </c>
      <c r="T3271" s="23" t="s">
        <v>16101</v>
      </c>
      <c r="U3271" s="23"/>
      <c r="V3271" s="23" t="s">
        <v>16045</v>
      </c>
      <c r="W3271" s="23">
        <v>1.13765173E8</v>
      </c>
      <c r="X3271" s="23" t="s">
        <v>16102</v>
      </c>
      <c r="Y3271" s="23" t="s">
        <v>100</v>
      </c>
      <c r="Z3271" s="23" t="s">
        <v>88</v>
      </c>
      <c r="AA3271" s="31">
        <v>14.0</v>
      </c>
      <c r="AB3271" s="23"/>
      <c r="AC3271" s="23"/>
      <c r="AD3271" s="23"/>
      <c r="AE3271" s="23"/>
      <c r="AF3271" s="23"/>
      <c r="AG3271" s="23"/>
      <c r="AH3271" s="23"/>
      <c r="AI3271" s="23"/>
      <c r="AJ3271" s="23"/>
      <c r="AK3271" s="23"/>
      <c r="AL3271" s="23"/>
      <c r="AM3271" s="23"/>
      <c r="AN3271" s="23">
        <v>14.0</v>
      </c>
      <c r="AO3271" s="23"/>
      <c r="AP3271" s="23" t="s">
        <v>15176</v>
      </c>
      <c r="AQ3271" s="23"/>
      <c r="AR3271" s="23"/>
      <c r="AS3271" s="23"/>
    </row>
    <row r="3272" ht="12.0" customHeight="1">
      <c r="A3272" s="21" t="s">
        <v>16103</v>
      </c>
      <c r="B3272" s="22">
        <v>33.0</v>
      </c>
      <c r="C3272" s="23" t="s">
        <v>173</v>
      </c>
      <c r="D3272" s="23"/>
      <c r="E3272" s="23"/>
      <c r="F3272" s="24" t="s">
        <v>16104</v>
      </c>
      <c r="G3272" s="21" t="s">
        <v>8584</v>
      </c>
      <c r="H3272" s="23" t="s">
        <v>666</v>
      </c>
      <c r="I3272" s="23" t="s">
        <v>16105</v>
      </c>
      <c r="J3272" s="23"/>
      <c r="K3272" s="23" t="s">
        <v>16106</v>
      </c>
      <c r="L3272" s="26" t="s">
        <v>16107</v>
      </c>
      <c r="M3272" s="23" t="s">
        <v>81</v>
      </c>
      <c r="N3272" s="23" t="s">
        <v>82</v>
      </c>
      <c r="O3272" s="23" t="s">
        <v>16108</v>
      </c>
      <c r="P3272" s="23" t="s">
        <v>16109</v>
      </c>
      <c r="Q3272" s="29" t="s">
        <v>9669</v>
      </c>
      <c r="R3272" s="21" t="s">
        <v>9446</v>
      </c>
      <c r="S3272" s="23" t="s">
        <v>666</v>
      </c>
      <c r="T3272" s="23" t="s">
        <v>9670</v>
      </c>
      <c r="U3272" s="23"/>
      <c r="V3272" s="23" t="s">
        <v>9656</v>
      </c>
      <c r="W3272" s="23" t="s">
        <v>8901</v>
      </c>
      <c r="X3272" s="23" t="s">
        <v>9671</v>
      </c>
      <c r="Y3272" s="23" t="s">
        <v>87</v>
      </c>
      <c r="Z3272" s="23" t="s">
        <v>88</v>
      </c>
      <c r="AA3272" s="31">
        <v>10.0</v>
      </c>
      <c r="AB3272" s="23"/>
      <c r="AC3272" s="23"/>
      <c r="AD3272" s="23"/>
      <c r="AE3272" s="23"/>
      <c r="AF3272" s="23"/>
      <c r="AG3272" s="23"/>
      <c r="AH3272" s="23"/>
      <c r="AI3272" s="23"/>
      <c r="AJ3272" s="23"/>
      <c r="AK3272" s="23"/>
      <c r="AL3272" s="23"/>
      <c r="AM3272" s="23"/>
      <c r="AN3272" s="23">
        <v>10.0</v>
      </c>
      <c r="AO3272" s="23"/>
      <c r="AP3272" s="23" t="s">
        <v>15182</v>
      </c>
      <c r="AQ3272" s="23"/>
      <c r="AR3272" s="23"/>
      <c r="AS3272" s="23"/>
    </row>
    <row r="3273" ht="12.0" customHeight="1">
      <c r="A3273" s="21" t="s">
        <v>16110</v>
      </c>
      <c r="B3273" s="22">
        <v>33.0</v>
      </c>
      <c r="C3273" s="23" t="s">
        <v>173</v>
      </c>
      <c r="D3273" s="23"/>
      <c r="E3273" s="23"/>
      <c r="F3273" s="24" t="s">
        <v>16111</v>
      </c>
      <c r="G3273" s="21" t="s">
        <v>4975</v>
      </c>
      <c r="H3273" s="23" t="s">
        <v>666</v>
      </c>
      <c r="I3273" s="23" t="s">
        <v>16112</v>
      </c>
      <c r="J3273" s="23"/>
      <c r="K3273" s="23" t="s">
        <v>16113</v>
      </c>
      <c r="L3273" s="23"/>
      <c r="M3273" s="23" t="s">
        <v>81</v>
      </c>
      <c r="N3273" s="23" t="s">
        <v>82</v>
      </c>
      <c r="O3273" s="23" t="s">
        <v>14198</v>
      </c>
      <c r="P3273" s="23" t="s">
        <v>1557</v>
      </c>
      <c r="Q3273" s="29" t="s">
        <v>9993</v>
      </c>
      <c r="R3273" s="21" t="s">
        <v>6643</v>
      </c>
      <c r="S3273" s="23" t="s">
        <v>666</v>
      </c>
      <c r="T3273" s="23" t="s">
        <v>9994</v>
      </c>
      <c r="U3273" s="23"/>
      <c r="V3273" s="23" t="s">
        <v>9995</v>
      </c>
      <c r="W3273" s="23" t="s">
        <v>5316</v>
      </c>
      <c r="X3273" s="23" t="s">
        <v>9997</v>
      </c>
      <c r="Y3273" s="23" t="s">
        <v>87</v>
      </c>
      <c r="Z3273" s="23" t="s">
        <v>88</v>
      </c>
      <c r="AA3273" s="31">
        <v>16.0</v>
      </c>
      <c r="AB3273" s="23"/>
      <c r="AC3273" s="23"/>
      <c r="AD3273" s="23"/>
      <c r="AE3273" s="23"/>
      <c r="AF3273" s="23"/>
      <c r="AG3273" s="23"/>
      <c r="AH3273" s="23"/>
      <c r="AI3273" s="23"/>
      <c r="AJ3273" s="23"/>
      <c r="AK3273" s="23"/>
      <c r="AL3273" s="23"/>
      <c r="AM3273" s="23"/>
      <c r="AN3273" s="23">
        <v>16.0</v>
      </c>
      <c r="AO3273" s="23"/>
      <c r="AP3273" s="23" t="s">
        <v>15182</v>
      </c>
      <c r="AQ3273" s="23"/>
      <c r="AR3273" s="23"/>
      <c r="AS3273" s="23"/>
    </row>
    <row r="3274" ht="12.0" customHeight="1">
      <c r="A3274" s="21" t="s">
        <v>16114</v>
      </c>
      <c r="B3274" s="22">
        <v>33.0</v>
      </c>
      <c r="C3274" s="23" t="s">
        <v>173</v>
      </c>
      <c r="D3274" s="23"/>
      <c r="E3274" s="23"/>
      <c r="F3274" s="24" t="s">
        <v>16115</v>
      </c>
      <c r="G3274" s="21" t="s">
        <v>4842</v>
      </c>
      <c r="H3274" s="23" t="s">
        <v>666</v>
      </c>
      <c r="I3274" s="23" t="s">
        <v>16116</v>
      </c>
      <c r="J3274" s="23" t="s">
        <v>16117</v>
      </c>
      <c r="K3274" s="23" t="s">
        <v>16118</v>
      </c>
      <c r="L3274" s="26" t="s">
        <v>16118</v>
      </c>
      <c r="M3274" s="23" t="s">
        <v>81</v>
      </c>
      <c r="N3274" s="23" t="s">
        <v>82</v>
      </c>
      <c r="O3274" s="23" t="s">
        <v>16119</v>
      </c>
      <c r="P3274" s="23" t="s">
        <v>345</v>
      </c>
      <c r="Q3274" s="29" t="s">
        <v>16120</v>
      </c>
      <c r="R3274" s="21" t="s">
        <v>4842</v>
      </c>
      <c r="S3274" s="23" t="s">
        <v>666</v>
      </c>
      <c r="T3274" s="23" t="s">
        <v>16121</v>
      </c>
      <c r="U3274" s="23"/>
      <c r="V3274" s="23" t="s">
        <v>16056</v>
      </c>
      <c r="W3274" s="23"/>
      <c r="X3274" s="23" t="s">
        <v>16122</v>
      </c>
      <c r="Y3274" s="23" t="s">
        <v>87</v>
      </c>
      <c r="Z3274" s="23" t="s">
        <v>88</v>
      </c>
      <c r="AA3274" s="31">
        <v>10.0</v>
      </c>
      <c r="AB3274" s="23"/>
      <c r="AC3274" s="23"/>
      <c r="AD3274" s="23"/>
      <c r="AE3274" s="23"/>
      <c r="AF3274" s="23"/>
      <c r="AG3274" s="23"/>
      <c r="AH3274" s="23"/>
      <c r="AI3274" s="23"/>
      <c r="AJ3274" s="23"/>
      <c r="AK3274" s="23"/>
      <c r="AL3274" s="23"/>
      <c r="AM3274" s="23"/>
      <c r="AN3274" s="23">
        <v>11.0</v>
      </c>
      <c r="AO3274" s="23"/>
      <c r="AP3274" s="23" t="s">
        <v>15176</v>
      </c>
      <c r="AQ3274" s="23"/>
      <c r="AR3274" s="23"/>
      <c r="AS3274" s="23"/>
    </row>
    <row r="3275" ht="12.0" customHeight="1">
      <c r="A3275" s="21" t="s">
        <v>16123</v>
      </c>
      <c r="B3275" s="22">
        <v>33.0</v>
      </c>
      <c r="C3275" s="23" t="s">
        <v>173</v>
      </c>
      <c r="D3275" s="23"/>
      <c r="E3275" s="23"/>
      <c r="F3275" s="24" t="s">
        <v>16124</v>
      </c>
      <c r="G3275" s="21" t="s">
        <v>6892</v>
      </c>
      <c r="H3275" s="23" t="s">
        <v>666</v>
      </c>
      <c r="I3275" s="23" t="s">
        <v>16125</v>
      </c>
      <c r="J3275" s="23"/>
      <c r="K3275" s="23" t="s">
        <v>9559</v>
      </c>
      <c r="L3275" s="26" t="s">
        <v>9560</v>
      </c>
      <c r="M3275" s="23" t="s">
        <v>81</v>
      </c>
      <c r="N3275" s="23" t="s">
        <v>82</v>
      </c>
      <c r="O3275" s="23" t="s">
        <v>16126</v>
      </c>
      <c r="P3275" s="23" t="s">
        <v>16127</v>
      </c>
      <c r="Q3275" s="29" t="s">
        <v>3561</v>
      </c>
      <c r="R3275" s="21" t="s">
        <v>3562</v>
      </c>
      <c r="S3275" s="23" t="s">
        <v>666</v>
      </c>
      <c r="T3275" s="23" t="s">
        <v>3563</v>
      </c>
      <c r="U3275" s="23"/>
      <c r="V3275" s="23" t="s">
        <v>3564</v>
      </c>
      <c r="W3275" s="23"/>
      <c r="X3275" s="23" t="s">
        <v>3565</v>
      </c>
      <c r="Y3275" s="23" t="s">
        <v>87</v>
      </c>
      <c r="Z3275" s="23" t="s">
        <v>88</v>
      </c>
      <c r="AA3275" s="31">
        <v>20.0</v>
      </c>
      <c r="AB3275" s="23"/>
      <c r="AC3275" s="23"/>
      <c r="AD3275" s="23"/>
      <c r="AE3275" s="23"/>
      <c r="AF3275" s="23"/>
      <c r="AG3275" s="23"/>
      <c r="AH3275" s="23"/>
      <c r="AI3275" s="23"/>
      <c r="AJ3275" s="23"/>
      <c r="AK3275" s="23"/>
      <c r="AL3275" s="23"/>
      <c r="AM3275" s="23"/>
      <c r="AN3275" s="23">
        <v>26.0</v>
      </c>
      <c r="AO3275" s="23"/>
      <c r="AP3275" s="23" t="s">
        <v>15182</v>
      </c>
      <c r="AQ3275" s="23"/>
      <c r="AR3275" s="23"/>
      <c r="AS3275" s="23"/>
    </row>
    <row r="3276" ht="12.0" customHeight="1">
      <c r="A3276" s="21" t="s">
        <v>16128</v>
      </c>
      <c r="B3276" s="22">
        <v>33.0</v>
      </c>
      <c r="C3276" s="23" t="s">
        <v>173</v>
      </c>
      <c r="D3276" s="23"/>
      <c r="E3276" s="23"/>
      <c r="F3276" s="24" t="s">
        <v>16129</v>
      </c>
      <c r="G3276" s="21" t="s">
        <v>8107</v>
      </c>
      <c r="H3276" s="23" t="s">
        <v>666</v>
      </c>
      <c r="I3276" s="23" t="s">
        <v>16130</v>
      </c>
      <c r="J3276" s="23" t="s">
        <v>16131</v>
      </c>
      <c r="K3276" s="23" t="s">
        <v>16132</v>
      </c>
      <c r="L3276" s="26" t="s">
        <v>16132</v>
      </c>
      <c r="M3276" s="23" t="s">
        <v>81</v>
      </c>
      <c r="N3276" s="23" t="s">
        <v>82</v>
      </c>
      <c r="O3276" s="23" t="s">
        <v>16133</v>
      </c>
      <c r="P3276" s="23" t="s">
        <v>16134</v>
      </c>
      <c r="Q3276" s="29" t="s">
        <v>10403</v>
      </c>
      <c r="R3276" s="21" t="s">
        <v>371</v>
      </c>
      <c r="S3276" s="23" t="s">
        <v>76</v>
      </c>
      <c r="T3276" s="23" t="s">
        <v>2141</v>
      </c>
      <c r="U3276" s="23" t="s">
        <v>10404</v>
      </c>
      <c r="V3276" s="23" t="s">
        <v>10405</v>
      </c>
      <c r="W3276" s="23" t="s">
        <v>7376</v>
      </c>
      <c r="X3276" s="23" t="s">
        <v>10406</v>
      </c>
      <c r="Y3276" s="23" t="s">
        <v>254</v>
      </c>
      <c r="Z3276" s="23" t="s">
        <v>88</v>
      </c>
      <c r="AA3276" s="31">
        <v>8.0</v>
      </c>
      <c r="AB3276" s="23"/>
      <c r="AC3276" s="23"/>
      <c r="AD3276" s="23"/>
      <c r="AE3276" s="23"/>
      <c r="AF3276" s="23"/>
      <c r="AG3276" s="23"/>
      <c r="AH3276" s="23"/>
      <c r="AI3276" s="23"/>
      <c r="AJ3276" s="23"/>
      <c r="AK3276" s="23"/>
      <c r="AL3276" s="23"/>
      <c r="AM3276" s="23"/>
      <c r="AN3276" s="23">
        <v>8.0</v>
      </c>
      <c r="AO3276" s="23"/>
      <c r="AP3276" s="23" t="s">
        <v>15182</v>
      </c>
      <c r="AQ3276" s="23"/>
      <c r="AR3276" s="23"/>
      <c r="AS3276" s="23"/>
    </row>
    <row r="3277" ht="12.0" customHeight="1">
      <c r="A3277" s="21" t="s">
        <v>16135</v>
      </c>
      <c r="B3277" s="22">
        <v>33.0</v>
      </c>
      <c r="C3277" s="23" t="s">
        <v>173</v>
      </c>
      <c r="D3277" s="23"/>
      <c r="E3277" s="23"/>
      <c r="F3277" s="24" t="s">
        <v>16136</v>
      </c>
      <c r="G3277" s="21" t="s">
        <v>2220</v>
      </c>
      <c r="H3277" s="23" t="s">
        <v>666</v>
      </c>
      <c r="I3277" s="23" t="s">
        <v>16137</v>
      </c>
      <c r="J3277" s="23" t="s">
        <v>16138</v>
      </c>
      <c r="K3277" s="23" t="s">
        <v>16139</v>
      </c>
      <c r="L3277" s="26" t="s">
        <v>16140</v>
      </c>
      <c r="M3277" s="23" t="s">
        <v>81</v>
      </c>
      <c r="N3277" s="23" t="s">
        <v>82</v>
      </c>
      <c r="O3277" s="23" t="s">
        <v>4160</v>
      </c>
      <c r="P3277" s="23" t="s">
        <v>377</v>
      </c>
      <c r="Q3277" s="29" t="s">
        <v>378</v>
      </c>
      <c r="R3277" s="21" t="s">
        <v>371</v>
      </c>
      <c r="S3277" s="23" t="s">
        <v>76</v>
      </c>
      <c r="T3277" s="23" t="s">
        <v>372</v>
      </c>
      <c r="U3277" s="23"/>
      <c r="V3277" s="23" t="s">
        <v>379</v>
      </c>
      <c r="W3277" s="23" t="s">
        <v>16141</v>
      </c>
      <c r="X3277" s="23" t="s">
        <v>381</v>
      </c>
      <c r="Y3277" s="23" t="s">
        <v>87</v>
      </c>
      <c r="Z3277" s="23" t="s">
        <v>88</v>
      </c>
      <c r="AA3277" s="31">
        <v>26.0</v>
      </c>
      <c r="AB3277" s="23"/>
      <c r="AC3277" s="23"/>
      <c r="AD3277" s="23"/>
      <c r="AE3277" s="23"/>
      <c r="AF3277" s="23"/>
      <c r="AG3277" s="23"/>
      <c r="AH3277" s="23"/>
      <c r="AI3277" s="23"/>
      <c r="AJ3277" s="23"/>
      <c r="AK3277" s="23"/>
      <c r="AL3277" s="23"/>
      <c r="AM3277" s="23"/>
      <c r="AN3277" s="23">
        <v>50.0</v>
      </c>
      <c r="AO3277" s="23"/>
      <c r="AP3277" s="23" t="s">
        <v>15176</v>
      </c>
      <c r="AQ3277" s="23"/>
      <c r="AR3277" s="23"/>
      <c r="AS3277" s="23"/>
    </row>
    <row r="3278" ht="12.0" customHeight="1">
      <c r="A3278" s="21" t="s">
        <v>16142</v>
      </c>
      <c r="B3278" s="22">
        <v>33.0</v>
      </c>
      <c r="C3278" s="23" t="s">
        <v>173</v>
      </c>
      <c r="D3278" s="23"/>
      <c r="E3278" s="23"/>
      <c r="F3278" s="24" t="s">
        <v>16143</v>
      </c>
      <c r="G3278" s="21" t="s">
        <v>16144</v>
      </c>
      <c r="H3278" s="23" t="s">
        <v>666</v>
      </c>
      <c r="I3278" s="23" t="s">
        <v>16145</v>
      </c>
      <c r="J3278" s="23"/>
      <c r="K3278" s="23" t="s">
        <v>16146</v>
      </c>
      <c r="L3278" s="26" t="s">
        <v>16080</v>
      </c>
      <c r="M3278" s="23" t="s">
        <v>81</v>
      </c>
      <c r="N3278" s="23" t="s">
        <v>82</v>
      </c>
      <c r="O3278" s="23" t="s">
        <v>16147</v>
      </c>
      <c r="P3278" s="23" t="s">
        <v>16148</v>
      </c>
      <c r="Q3278" s="29" t="s">
        <v>16149</v>
      </c>
      <c r="R3278" s="21" t="s">
        <v>16144</v>
      </c>
      <c r="S3278" s="23" t="s">
        <v>666</v>
      </c>
      <c r="T3278" s="23" t="s">
        <v>16150</v>
      </c>
      <c r="U3278" s="23"/>
      <c r="V3278" s="23" t="s">
        <v>16151</v>
      </c>
      <c r="W3278" s="23"/>
      <c r="X3278" s="23" t="s">
        <v>16152</v>
      </c>
      <c r="Y3278" s="23" t="s">
        <v>350</v>
      </c>
      <c r="Z3278" s="23" t="s">
        <v>88</v>
      </c>
      <c r="AA3278" s="31">
        <v>7.0</v>
      </c>
      <c r="AB3278" s="23"/>
      <c r="AC3278" s="23"/>
      <c r="AD3278" s="23"/>
      <c r="AE3278" s="23"/>
      <c r="AF3278" s="23"/>
      <c r="AG3278" s="23"/>
      <c r="AH3278" s="23"/>
      <c r="AI3278" s="23"/>
      <c r="AJ3278" s="23"/>
      <c r="AK3278" s="23"/>
      <c r="AL3278" s="23"/>
      <c r="AM3278" s="23"/>
      <c r="AN3278" s="23">
        <v>8.0</v>
      </c>
      <c r="AO3278" s="23"/>
      <c r="AP3278" s="23" t="s">
        <v>15176</v>
      </c>
      <c r="AQ3278" s="23" t="s">
        <v>16153</v>
      </c>
      <c r="AR3278" s="23"/>
      <c r="AS3278" s="23"/>
    </row>
    <row r="3279" ht="12.0" customHeight="1">
      <c r="A3279" s="21" t="s">
        <v>16154</v>
      </c>
      <c r="B3279" s="22">
        <v>33.0</v>
      </c>
      <c r="C3279" s="23" t="s">
        <v>173</v>
      </c>
      <c r="D3279" s="23"/>
      <c r="E3279" s="23"/>
      <c r="F3279" s="24" t="s">
        <v>16155</v>
      </c>
      <c r="G3279" s="21" t="s">
        <v>8195</v>
      </c>
      <c r="H3279" s="23" t="s">
        <v>666</v>
      </c>
      <c r="I3279" s="23" t="s">
        <v>16156</v>
      </c>
      <c r="J3279" s="23"/>
      <c r="K3279" s="23" t="s">
        <v>16157</v>
      </c>
      <c r="L3279" s="26" t="s">
        <v>16158</v>
      </c>
      <c r="M3279" s="23" t="s">
        <v>81</v>
      </c>
      <c r="N3279" s="23" t="s">
        <v>82</v>
      </c>
      <c r="O3279" s="23" t="s">
        <v>6116</v>
      </c>
      <c r="P3279" s="23" t="s">
        <v>2197</v>
      </c>
      <c r="Q3279" s="29" t="s">
        <v>9669</v>
      </c>
      <c r="R3279" s="21" t="s">
        <v>9446</v>
      </c>
      <c r="S3279" s="23" t="s">
        <v>666</v>
      </c>
      <c r="T3279" s="23" t="s">
        <v>9670</v>
      </c>
      <c r="U3279" s="23"/>
      <c r="V3279" s="23" t="s">
        <v>9656</v>
      </c>
      <c r="W3279" s="23" t="s">
        <v>16159</v>
      </c>
      <c r="X3279" s="23" t="s">
        <v>9671</v>
      </c>
      <c r="Y3279" s="23" t="s">
        <v>87</v>
      </c>
      <c r="Z3279" s="23" t="s">
        <v>88</v>
      </c>
      <c r="AA3279" s="31">
        <v>10.0</v>
      </c>
      <c r="AB3279" s="23"/>
      <c r="AC3279" s="23"/>
      <c r="AD3279" s="23"/>
      <c r="AE3279" s="23"/>
      <c r="AF3279" s="23"/>
      <c r="AG3279" s="23"/>
      <c r="AH3279" s="23"/>
      <c r="AI3279" s="23"/>
      <c r="AJ3279" s="23"/>
      <c r="AK3279" s="23"/>
      <c r="AL3279" s="23"/>
      <c r="AM3279" s="23"/>
      <c r="AN3279" s="23">
        <v>10.0</v>
      </c>
      <c r="AO3279" s="23"/>
      <c r="AP3279" s="23" t="s">
        <v>15182</v>
      </c>
      <c r="AQ3279" s="23"/>
      <c r="AR3279" s="23"/>
      <c r="AS3279" s="23"/>
    </row>
    <row r="3280" ht="12.0" customHeight="1">
      <c r="A3280" s="21" t="s">
        <v>16160</v>
      </c>
      <c r="B3280" s="22">
        <v>33.0</v>
      </c>
      <c r="C3280" s="23" t="s">
        <v>173</v>
      </c>
      <c r="D3280" s="23"/>
      <c r="E3280" s="23"/>
      <c r="F3280" s="24" t="s">
        <v>16161</v>
      </c>
      <c r="G3280" s="21" t="s">
        <v>8828</v>
      </c>
      <c r="H3280" s="23" t="s">
        <v>1085</v>
      </c>
      <c r="I3280" s="23" t="s">
        <v>16162</v>
      </c>
      <c r="J3280" s="23"/>
      <c r="K3280" s="23" t="s">
        <v>8830</v>
      </c>
      <c r="L3280" s="26" t="s">
        <v>8792</v>
      </c>
      <c r="M3280" s="23" t="s">
        <v>81</v>
      </c>
      <c r="N3280" s="23" t="s">
        <v>82</v>
      </c>
      <c r="O3280" s="23" t="s">
        <v>16163</v>
      </c>
      <c r="P3280" s="23" t="s">
        <v>16164</v>
      </c>
      <c r="Q3280" s="29" t="s">
        <v>8831</v>
      </c>
      <c r="R3280" s="21" t="s">
        <v>8828</v>
      </c>
      <c r="S3280" s="23" t="s">
        <v>1085</v>
      </c>
      <c r="T3280" s="23" t="s">
        <v>8832</v>
      </c>
      <c r="U3280" s="23"/>
      <c r="V3280" s="23" t="s">
        <v>8830</v>
      </c>
      <c r="W3280" s="23" t="s">
        <v>16165</v>
      </c>
      <c r="X3280" s="23" t="s">
        <v>8834</v>
      </c>
      <c r="Y3280" s="23" t="s">
        <v>100</v>
      </c>
      <c r="Z3280" s="23" t="s">
        <v>88</v>
      </c>
      <c r="AA3280" s="31">
        <v>16.0</v>
      </c>
      <c r="AB3280" s="23"/>
      <c r="AC3280" s="23"/>
      <c r="AD3280" s="23"/>
      <c r="AE3280" s="23"/>
      <c r="AF3280" s="23"/>
      <c r="AG3280" s="23"/>
      <c r="AH3280" s="23"/>
      <c r="AI3280" s="23"/>
      <c r="AJ3280" s="23"/>
      <c r="AK3280" s="23"/>
      <c r="AL3280" s="23"/>
      <c r="AM3280" s="23"/>
      <c r="AN3280" s="23">
        <v>16.0</v>
      </c>
      <c r="AO3280" s="23"/>
      <c r="AP3280" s="23" t="s">
        <v>15176</v>
      </c>
      <c r="AQ3280" s="23" t="s">
        <v>16166</v>
      </c>
      <c r="AR3280" s="23"/>
      <c r="AS3280" s="23"/>
    </row>
    <row r="3281" ht="12.0" customHeight="1">
      <c r="A3281" s="21" t="s">
        <v>16167</v>
      </c>
      <c r="B3281" s="22">
        <v>33.0</v>
      </c>
      <c r="C3281" s="23" t="s">
        <v>173</v>
      </c>
      <c r="D3281" s="23"/>
      <c r="E3281" s="23"/>
      <c r="F3281" s="24" t="s">
        <v>16168</v>
      </c>
      <c r="G3281" s="21" t="s">
        <v>3708</v>
      </c>
      <c r="H3281" s="23" t="s">
        <v>666</v>
      </c>
      <c r="I3281" s="23" t="s">
        <v>8401</v>
      </c>
      <c r="J3281" s="23"/>
      <c r="K3281" s="23" t="s">
        <v>8403</v>
      </c>
      <c r="L3281" s="26" t="s">
        <v>8404</v>
      </c>
      <c r="M3281" s="23" t="s">
        <v>81</v>
      </c>
      <c r="N3281" s="23" t="s">
        <v>82</v>
      </c>
      <c r="O3281" s="23" t="s">
        <v>465</v>
      </c>
      <c r="P3281" s="23" t="s">
        <v>466</v>
      </c>
      <c r="Q3281" s="29" t="s">
        <v>1379</v>
      </c>
      <c r="R3281" s="21" t="s">
        <v>1380</v>
      </c>
      <c r="S3281" s="23" t="s">
        <v>666</v>
      </c>
      <c r="T3281" s="23" t="s">
        <v>1381</v>
      </c>
      <c r="U3281" s="23" t="s">
        <v>1382</v>
      </c>
      <c r="V3281" s="23">
        <v>1.15988631E8</v>
      </c>
      <c r="W3281" s="23"/>
      <c r="X3281" s="23" t="s">
        <v>1383</v>
      </c>
      <c r="Y3281" s="23" t="s">
        <v>87</v>
      </c>
      <c r="Z3281" s="23" t="s">
        <v>88</v>
      </c>
      <c r="AA3281" s="31">
        <v>7.0</v>
      </c>
      <c r="AB3281" s="23"/>
      <c r="AC3281" s="23"/>
      <c r="AD3281" s="23"/>
      <c r="AE3281" s="23"/>
      <c r="AF3281" s="23"/>
      <c r="AG3281" s="23"/>
      <c r="AH3281" s="23"/>
      <c r="AI3281" s="23"/>
      <c r="AJ3281" s="23"/>
      <c r="AK3281" s="23"/>
      <c r="AL3281" s="23"/>
      <c r="AM3281" s="23"/>
      <c r="AN3281" s="23"/>
      <c r="AO3281" s="23"/>
      <c r="AP3281" s="23" t="s">
        <v>15176</v>
      </c>
      <c r="AQ3281" s="23"/>
      <c r="AR3281" s="23"/>
      <c r="AS3281" s="23"/>
    </row>
    <row r="3282" ht="12.0" customHeight="1">
      <c r="A3282" s="21" t="s">
        <v>16169</v>
      </c>
      <c r="B3282" s="22">
        <v>33.0</v>
      </c>
      <c r="C3282" s="23" t="s">
        <v>173</v>
      </c>
      <c r="D3282" s="23"/>
      <c r="E3282" s="23"/>
      <c r="F3282" s="24" t="s">
        <v>16170</v>
      </c>
      <c r="G3282" s="21" t="s">
        <v>3708</v>
      </c>
      <c r="H3282" s="23" t="s">
        <v>666</v>
      </c>
      <c r="I3282" s="23" t="s">
        <v>16171</v>
      </c>
      <c r="J3282" s="23" t="s">
        <v>16172</v>
      </c>
      <c r="K3282" s="23" t="s">
        <v>16173</v>
      </c>
      <c r="L3282" s="26" t="s">
        <v>16174</v>
      </c>
      <c r="M3282" s="23" t="s">
        <v>81</v>
      </c>
      <c r="N3282" s="23" t="s">
        <v>82</v>
      </c>
      <c r="O3282" s="23" t="s">
        <v>1391</v>
      </c>
      <c r="P3282" s="23" t="s">
        <v>1392</v>
      </c>
      <c r="Q3282" s="29" t="s">
        <v>15842</v>
      </c>
      <c r="R3282" s="21" t="s">
        <v>1380</v>
      </c>
      <c r="S3282" s="23" t="s">
        <v>666</v>
      </c>
      <c r="T3282" s="23" t="s">
        <v>1381</v>
      </c>
      <c r="U3282" s="23" t="s">
        <v>1382</v>
      </c>
      <c r="V3282" s="23">
        <v>1.15988632E8</v>
      </c>
      <c r="W3282" s="23" t="s">
        <v>8305</v>
      </c>
      <c r="X3282" s="23" t="s">
        <v>15843</v>
      </c>
      <c r="Y3282" s="23" t="s">
        <v>630</v>
      </c>
      <c r="Z3282" s="23" t="s">
        <v>88</v>
      </c>
      <c r="AA3282" s="31">
        <v>7.0</v>
      </c>
      <c r="AB3282" s="23"/>
      <c r="AC3282" s="23"/>
      <c r="AD3282" s="23"/>
      <c r="AE3282" s="23"/>
      <c r="AF3282" s="23"/>
      <c r="AG3282" s="23"/>
      <c r="AH3282" s="23"/>
      <c r="AI3282" s="23"/>
      <c r="AJ3282" s="23"/>
      <c r="AK3282" s="23"/>
      <c r="AL3282" s="23"/>
      <c r="AM3282" s="23"/>
      <c r="AN3282" s="23">
        <v>7.0</v>
      </c>
      <c r="AO3282" s="23"/>
      <c r="AP3282" s="23" t="s">
        <v>15176</v>
      </c>
      <c r="AQ3282" s="23"/>
      <c r="AR3282" s="23"/>
      <c r="AS3282" s="23"/>
    </row>
    <row r="3283" ht="12.0" customHeight="1">
      <c r="A3283" s="21" t="s">
        <v>16175</v>
      </c>
      <c r="B3283" s="22">
        <v>33.0</v>
      </c>
      <c r="C3283" s="23" t="s">
        <v>173</v>
      </c>
      <c r="D3283" s="23"/>
      <c r="E3283" s="23"/>
      <c r="F3283" s="24" t="s">
        <v>16176</v>
      </c>
      <c r="G3283" s="21" t="s">
        <v>1485</v>
      </c>
      <c r="H3283" s="23" t="s">
        <v>666</v>
      </c>
      <c r="I3283" s="23" t="s">
        <v>8919</v>
      </c>
      <c r="J3283" s="23"/>
      <c r="K3283" s="23" t="s">
        <v>8920</v>
      </c>
      <c r="L3283" s="26" t="s">
        <v>8901</v>
      </c>
      <c r="M3283" s="23" t="s">
        <v>81</v>
      </c>
      <c r="N3283" s="23" t="s">
        <v>82</v>
      </c>
      <c r="O3283" s="23" t="s">
        <v>365</v>
      </c>
      <c r="P3283" s="23" t="s">
        <v>366</v>
      </c>
      <c r="Q3283" s="29" t="s">
        <v>8918</v>
      </c>
      <c r="R3283" s="21" t="s">
        <v>1485</v>
      </c>
      <c r="S3283" s="23" t="s">
        <v>666</v>
      </c>
      <c r="T3283" s="23" t="s">
        <v>8919</v>
      </c>
      <c r="U3283" s="23"/>
      <c r="V3283" s="23" t="s">
        <v>8920</v>
      </c>
      <c r="W3283" s="23" t="s">
        <v>6589</v>
      </c>
      <c r="X3283" s="23" t="s">
        <v>8921</v>
      </c>
      <c r="Y3283" s="23" t="s">
        <v>350</v>
      </c>
      <c r="Z3283" s="23" t="s">
        <v>88</v>
      </c>
      <c r="AA3283" s="31">
        <v>22.0</v>
      </c>
      <c r="AB3283" s="23"/>
      <c r="AC3283" s="23"/>
      <c r="AD3283" s="23"/>
      <c r="AE3283" s="23"/>
      <c r="AF3283" s="23"/>
      <c r="AG3283" s="23"/>
      <c r="AH3283" s="23"/>
      <c r="AI3283" s="23"/>
      <c r="AJ3283" s="23"/>
      <c r="AK3283" s="23"/>
      <c r="AL3283" s="23"/>
      <c r="AM3283" s="23"/>
      <c r="AN3283" s="23">
        <v>22.0</v>
      </c>
      <c r="AO3283" s="23"/>
      <c r="AP3283" s="23" t="s">
        <v>15182</v>
      </c>
      <c r="AQ3283" s="23"/>
      <c r="AR3283" s="23"/>
      <c r="AS3283" s="23"/>
    </row>
    <row r="3284" ht="12.0" customHeight="1">
      <c r="A3284" s="21" t="s">
        <v>16177</v>
      </c>
      <c r="B3284" s="22">
        <v>33.0</v>
      </c>
      <c r="C3284" s="23" t="s">
        <v>173</v>
      </c>
      <c r="D3284" s="23"/>
      <c r="E3284" s="23"/>
      <c r="F3284" s="24" t="s">
        <v>16178</v>
      </c>
      <c r="G3284" s="21" t="s">
        <v>7697</v>
      </c>
      <c r="H3284" s="23" t="s">
        <v>205</v>
      </c>
      <c r="I3284" s="23" t="s">
        <v>16179</v>
      </c>
      <c r="J3284" s="23"/>
      <c r="K3284" s="23" t="s">
        <v>16180</v>
      </c>
      <c r="L3284" s="26" t="s">
        <v>16181</v>
      </c>
      <c r="M3284" s="23" t="s">
        <v>81</v>
      </c>
      <c r="N3284" s="23" t="s">
        <v>82</v>
      </c>
      <c r="O3284" s="23" t="s">
        <v>537</v>
      </c>
      <c r="P3284" s="23" t="s">
        <v>310</v>
      </c>
      <c r="Q3284" s="29" t="s">
        <v>5312</v>
      </c>
      <c r="R3284" s="21" t="s">
        <v>5313</v>
      </c>
      <c r="S3284" s="23" t="s">
        <v>492</v>
      </c>
      <c r="T3284" s="23" t="s">
        <v>5314</v>
      </c>
      <c r="U3284" s="23"/>
      <c r="V3284" s="23" t="s">
        <v>5315</v>
      </c>
      <c r="W3284" s="23" t="s">
        <v>8833</v>
      </c>
      <c r="X3284" s="23" t="s">
        <v>5317</v>
      </c>
      <c r="Y3284" s="23" t="s">
        <v>100</v>
      </c>
      <c r="Z3284" s="23" t="s">
        <v>88</v>
      </c>
      <c r="AA3284" s="31">
        <v>44.0</v>
      </c>
      <c r="AB3284" s="23"/>
      <c r="AC3284" s="23"/>
      <c r="AD3284" s="23"/>
      <c r="AE3284" s="23"/>
      <c r="AF3284" s="23"/>
      <c r="AG3284" s="23"/>
      <c r="AH3284" s="23"/>
      <c r="AI3284" s="23"/>
      <c r="AJ3284" s="23"/>
      <c r="AK3284" s="23"/>
      <c r="AL3284" s="23"/>
      <c r="AM3284" s="23"/>
      <c r="AN3284" s="23">
        <v>44.0</v>
      </c>
      <c r="AO3284" s="23"/>
      <c r="AP3284" s="23" t="s">
        <v>15182</v>
      </c>
      <c r="AQ3284" s="23"/>
      <c r="AR3284" s="23"/>
      <c r="AS3284" s="23"/>
    </row>
    <row r="3285" ht="12.0" customHeight="1">
      <c r="A3285" s="21" t="s">
        <v>16182</v>
      </c>
      <c r="B3285" s="22">
        <v>33.0</v>
      </c>
      <c r="C3285" s="23" t="s">
        <v>173</v>
      </c>
      <c r="D3285" s="23"/>
      <c r="E3285" s="23"/>
      <c r="F3285" s="24" t="s">
        <v>16183</v>
      </c>
      <c r="G3285" s="21" t="s">
        <v>6643</v>
      </c>
      <c r="H3285" s="23" t="s">
        <v>666</v>
      </c>
      <c r="I3285" s="23" t="s">
        <v>16184</v>
      </c>
      <c r="J3285" s="23" t="s">
        <v>16185</v>
      </c>
      <c r="K3285" s="23" t="s">
        <v>16186</v>
      </c>
      <c r="L3285" s="23"/>
      <c r="M3285" s="23" t="s">
        <v>81</v>
      </c>
      <c r="N3285" s="23" t="s">
        <v>82</v>
      </c>
      <c r="O3285" s="23" t="s">
        <v>6264</v>
      </c>
      <c r="P3285" s="23" t="s">
        <v>861</v>
      </c>
      <c r="Q3285" s="29" t="s">
        <v>16187</v>
      </c>
      <c r="R3285" s="21" t="s">
        <v>6643</v>
      </c>
      <c r="S3285" s="23" t="s">
        <v>666</v>
      </c>
      <c r="T3285" s="23" t="s">
        <v>16188</v>
      </c>
      <c r="U3285" s="23"/>
      <c r="V3285" s="23" t="s">
        <v>16186</v>
      </c>
      <c r="W3285" s="23" t="s">
        <v>16189</v>
      </c>
      <c r="X3285" s="23" t="s">
        <v>16190</v>
      </c>
      <c r="Y3285" s="23" t="s">
        <v>100</v>
      </c>
      <c r="Z3285" s="23" t="s">
        <v>88</v>
      </c>
      <c r="AA3285" s="31">
        <v>17.0</v>
      </c>
      <c r="AB3285" s="23"/>
      <c r="AC3285" s="23"/>
      <c r="AD3285" s="23"/>
      <c r="AE3285" s="23"/>
      <c r="AF3285" s="23"/>
      <c r="AG3285" s="23"/>
      <c r="AH3285" s="23"/>
      <c r="AI3285" s="23"/>
      <c r="AJ3285" s="23"/>
      <c r="AK3285" s="23"/>
      <c r="AL3285" s="23"/>
      <c r="AM3285" s="23"/>
      <c r="AN3285" s="23">
        <v>17.0</v>
      </c>
      <c r="AO3285" s="23"/>
      <c r="AP3285" s="23" t="s">
        <v>15182</v>
      </c>
      <c r="AQ3285" s="23"/>
      <c r="AR3285" s="23"/>
      <c r="AS3285" s="23"/>
    </row>
    <row r="3286" ht="12.0" customHeight="1">
      <c r="A3286" s="21" t="s">
        <v>16191</v>
      </c>
      <c r="B3286" s="22">
        <v>33.0</v>
      </c>
      <c r="C3286" s="23" t="s">
        <v>173</v>
      </c>
      <c r="D3286" s="23"/>
      <c r="E3286" s="23"/>
      <c r="F3286" s="24" t="s">
        <v>16192</v>
      </c>
      <c r="G3286" s="21" t="s">
        <v>3708</v>
      </c>
      <c r="H3286" s="23" t="s">
        <v>666</v>
      </c>
      <c r="I3286" s="23" t="s">
        <v>16193</v>
      </c>
      <c r="J3286" s="23" t="s">
        <v>16194</v>
      </c>
      <c r="K3286" s="23" t="s">
        <v>16195</v>
      </c>
      <c r="L3286" s="23"/>
      <c r="M3286" s="23" t="s">
        <v>81</v>
      </c>
      <c r="N3286" s="23" t="s">
        <v>82</v>
      </c>
      <c r="O3286" s="23" t="s">
        <v>1512</v>
      </c>
      <c r="P3286" s="23" t="s">
        <v>361</v>
      </c>
      <c r="Q3286" s="29" t="s">
        <v>16196</v>
      </c>
      <c r="R3286" s="21" t="s">
        <v>540</v>
      </c>
      <c r="S3286" s="23" t="s">
        <v>76</v>
      </c>
      <c r="T3286" s="23" t="s">
        <v>16197</v>
      </c>
      <c r="U3286" s="23"/>
      <c r="V3286" s="23" t="s">
        <v>16198</v>
      </c>
      <c r="W3286" s="23" t="s">
        <v>859</v>
      </c>
      <c r="X3286" s="23" t="s">
        <v>16199</v>
      </c>
      <c r="Y3286" s="23" t="s">
        <v>350</v>
      </c>
      <c r="Z3286" s="23" t="s">
        <v>88</v>
      </c>
      <c r="AA3286" s="31">
        <v>54.0</v>
      </c>
      <c r="AB3286" s="23"/>
      <c r="AC3286" s="23"/>
      <c r="AD3286" s="23"/>
      <c r="AE3286" s="23"/>
      <c r="AF3286" s="23"/>
      <c r="AG3286" s="23"/>
      <c r="AH3286" s="23"/>
      <c r="AI3286" s="23"/>
      <c r="AJ3286" s="23"/>
      <c r="AK3286" s="23"/>
      <c r="AL3286" s="23"/>
      <c r="AM3286" s="23"/>
      <c r="AN3286" s="23">
        <v>61.0</v>
      </c>
      <c r="AO3286" s="23"/>
      <c r="AP3286" s="23" t="s">
        <v>15176</v>
      </c>
      <c r="AQ3286" s="23"/>
      <c r="AR3286" s="23"/>
      <c r="AS3286" s="23"/>
    </row>
    <row r="3287" ht="12.0" customHeight="1">
      <c r="A3287" s="21" t="s">
        <v>16200</v>
      </c>
      <c r="B3287" s="22">
        <v>33.0</v>
      </c>
      <c r="C3287" s="23" t="s">
        <v>173</v>
      </c>
      <c r="D3287" s="23"/>
      <c r="E3287" s="23"/>
      <c r="F3287" s="24" t="s">
        <v>16201</v>
      </c>
      <c r="G3287" s="21" t="s">
        <v>11409</v>
      </c>
      <c r="H3287" s="23" t="s">
        <v>666</v>
      </c>
      <c r="I3287" s="23" t="s">
        <v>16202</v>
      </c>
      <c r="J3287" s="23"/>
      <c r="K3287" s="23" t="s">
        <v>8547</v>
      </c>
      <c r="L3287" s="26" t="s">
        <v>8548</v>
      </c>
      <c r="M3287" s="23" t="s">
        <v>81</v>
      </c>
      <c r="N3287" s="23" t="s">
        <v>82</v>
      </c>
      <c r="O3287" s="23" t="s">
        <v>1512</v>
      </c>
      <c r="P3287" s="23" t="s">
        <v>361</v>
      </c>
      <c r="Q3287" s="29" t="s">
        <v>7408</v>
      </c>
      <c r="R3287" s="21" t="s">
        <v>7409</v>
      </c>
      <c r="S3287" s="23" t="s">
        <v>7410</v>
      </c>
      <c r="T3287" s="23" t="s">
        <v>7411</v>
      </c>
      <c r="U3287" s="23"/>
      <c r="V3287" s="23" t="s">
        <v>7412</v>
      </c>
      <c r="W3287" s="23"/>
      <c r="X3287" s="23" t="s">
        <v>7414</v>
      </c>
      <c r="Y3287" s="23" t="s">
        <v>87</v>
      </c>
      <c r="Z3287" s="23" t="s">
        <v>88</v>
      </c>
      <c r="AA3287" s="31">
        <v>6.0</v>
      </c>
      <c r="AB3287" s="23"/>
      <c r="AC3287" s="23"/>
      <c r="AD3287" s="23"/>
      <c r="AE3287" s="23"/>
      <c r="AF3287" s="23"/>
      <c r="AG3287" s="23"/>
      <c r="AH3287" s="23"/>
      <c r="AI3287" s="23"/>
      <c r="AJ3287" s="23"/>
      <c r="AK3287" s="23"/>
      <c r="AL3287" s="23"/>
      <c r="AM3287" s="23"/>
      <c r="AN3287" s="23">
        <v>9.0</v>
      </c>
      <c r="AO3287" s="23"/>
      <c r="AP3287" s="23" t="s">
        <v>15182</v>
      </c>
      <c r="AQ3287" s="23"/>
      <c r="AR3287" s="23"/>
      <c r="AS3287" s="23"/>
    </row>
    <row r="3288" ht="12.0" customHeight="1">
      <c r="A3288" s="21" t="s">
        <v>16203</v>
      </c>
      <c r="B3288" s="22">
        <v>33.0</v>
      </c>
      <c r="C3288" s="23" t="s">
        <v>173</v>
      </c>
      <c r="D3288" s="23"/>
      <c r="E3288" s="23"/>
      <c r="F3288" s="24" t="s">
        <v>16204</v>
      </c>
      <c r="G3288" s="21" t="s">
        <v>1485</v>
      </c>
      <c r="H3288" s="23" t="s">
        <v>666</v>
      </c>
      <c r="I3288" s="23" t="s">
        <v>16205</v>
      </c>
      <c r="J3288" s="23"/>
      <c r="K3288" s="23" t="s">
        <v>16206</v>
      </c>
      <c r="L3288" s="26" t="s">
        <v>16141</v>
      </c>
      <c r="M3288" s="23" t="s">
        <v>81</v>
      </c>
      <c r="N3288" s="23" t="s">
        <v>82</v>
      </c>
      <c r="O3288" s="23" t="s">
        <v>1598</v>
      </c>
      <c r="P3288" s="23" t="s">
        <v>1599</v>
      </c>
      <c r="Q3288" s="29" t="s">
        <v>16207</v>
      </c>
      <c r="R3288" s="21" t="s">
        <v>11478</v>
      </c>
      <c r="S3288" s="23" t="s">
        <v>258</v>
      </c>
      <c r="T3288" s="23" t="s">
        <v>16208</v>
      </c>
      <c r="U3288" s="23"/>
      <c r="V3288" s="23" t="s">
        <v>16206</v>
      </c>
      <c r="W3288" s="23" t="s">
        <v>8423</v>
      </c>
      <c r="X3288" s="23" t="s">
        <v>16209</v>
      </c>
      <c r="Y3288" s="23" t="s">
        <v>100</v>
      </c>
      <c r="Z3288" s="23" t="s">
        <v>88</v>
      </c>
      <c r="AA3288" s="31">
        <v>10.0</v>
      </c>
      <c r="AB3288" s="23"/>
      <c r="AC3288" s="23"/>
      <c r="AD3288" s="23"/>
      <c r="AE3288" s="23"/>
      <c r="AF3288" s="23"/>
      <c r="AG3288" s="23"/>
      <c r="AH3288" s="23"/>
      <c r="AI3288" s="23"/>
      <c r="AJ3288" s="23"/>
      <c r="AK3288" s="23"/>
      <c r="AL3288" s="23"/>
      <c r="AM3288" s="23"/>
      <c r="AN3288" s="23">
        <v>10.0</v>
      </c>
      <c r="AO3288" s="23"/>
      <c r="AP3288" s="23" t="s">
        <v>15182</v>
      </c>
      <c r="AQ3288" s="23"/>
      <c r="AR3288" s="23"/>
      <c r="AS3288" s="23"/>
    </row>
    <row r="3289" ht="12.0" customHeight="1">
      <c r="A3289" s="21" t="s">
        <v>16210</v>
      </c>
      <c r="B3289" s="22">
        <v>33.0</v>
      </c>
      <c r="C3289" s="23" t="s">
        <v>173</v>
      </c>
      <c r="D3289" s="23"/>
      <c r="E3289" s="23"/>
      <c r="F3289" s="24" t="s">
        <v>16211</v>
      </c>
      <c r="G3289" s="21" t="s">
        <v>5000</v>
      </c>
      <c r="H3289" s="23" t="s">
        <v>666</v>
      </c>
      <c r="I3289" s="23" t="s">
        <v>16212</v>
      </c>
      <c r="J3289" s="23"/>
      <c r="K3289" s="23" t="s">
        <v>16213</v>
      </c>
      <c r="L3289" s="23"/>
      <c r="M3289" s="23" t="s">
        <v>81</v>
      </c>
      <c r="N3289" s="23" t="s">
        <v>82</v>
      </c>
      <c r="O3289" s="23" t="s">
        <v>1688</v>
      </c>
      <c r="P3289" s="23" t="s">
        <v>1689</v>
      </c>
      <c r="Q3289" s="29" t="s">
        <v>16214</v>
      </c>
      <c r="R3289" s="21" t="s">
        <v>147</v>
      </c>
      <c r="S3289" s="23" t="s">
        <v>76</v>
      </c>
      <c r="T3289" s="23" t="s">
        <v>16215</v>
      </c>
      <c r="U3289" s="23"/>
      <c r="V3289" s="23" t="s">
        <v>16216</v>
      </c>
      <c r="W3289" s="23" t="s">
        <v>16217</v>
      </c>
      <c r="X3289" s="23" t="s">
        <v>16218</v>
      </c>
      <c r="Y3289" s="23" t="s">
        <v>350</v>
      </c>
      <c r="Z3289" s="23" t="s">
        <v>88</v>
      </c>
      <c r="AA3289" s="31">
        <v>25.0</v>
      </c>
      <c r="AB3289" s="23"/>
      <c r="AC3289" s="23"/>
      <c r="AD3289" s="23"/>
      <c r="AE3289" s="23"/>
      <c r="AF3289" s="23"/>
      <c r="AG3289" s="23"/>
      <c r="AH3289" s="23"/>
      <c r="AI3289" s="23"/>
      <c r="AJ3289" s="23"/>
      <c r="AK3289" s="23"/>
      <c r="AL3289" s="23"/>
      <c r="AM3289" s="23"/>
      <c r="AN3289" s="23">
        <v>25.0</v>
      </c>
      <c r="AO3289" s="23"/>
      <c r="AP3289" s="23" t="s">
        <v>15176</v>
      </c>
      <c r="AQ3289" s="23" t="s">
        <v>16219</v>
      </c>
      <c r="AR3289" s="23"/>
      <c r="AS3289" s="23"/>
    </row>
    <row r="3290" ht="12.0" customHeight="1">
      <c r="A3290" s="21" t="s">
        <v>16220</v>
      </c>
      <c r="B3290" s="22">
        <v>33.0</v>
      </c>
      <c r="C3290" s="23" t="s">
        <v>173</v>
      </c>
      <c r="D3290" s="23"/>
      <c r="E3290" s="23"/>
      <c r="F3290" s="24" t="s">
        <v>16221</v>
      </c>
      <c r="G3290" s="21" t="s">
        <v>6643</v>
      </c>
      <c r="H3290" s="23" t="s">
        <v>666</v>
      </c>
      <c r="I3290" s="23" t="s">
        <v>16222</v>
      </c>
      <c r="J3290" s="23"/>
      <c r="K3290" s="23" t="s">
        <v>16159</v>
      </c>
      <c r="L3290" s="26" t="s">
        <v>16159</v>
      </c>
      <c r="M3290" s="23" t="s">
        <v>81</v>
      </c>
      <c r="N3290" s="23" t="s">
        <v>82</v>
      </c>
      <c r="O3290" s="23" t="s">
        <v>1681</v>
      </c>
      <c r="P3290" s="23" t="s">
        <v>1101</v>
      </c>
      <c r="Q3290" s="29" t="s">
        <v>16223</v>
      </c>
      <c r="R3290" s="21" t="s">
        <v>6643</v>
      </c>
      <c r="S3290" s="23" t="s">
        <v>666</v>
      </c>
      <c r="T3290" s="23" t="s">
        <v>16222</v>
      </c>
      <c r="U3290" s="23" t="s">
        <v>16224</v>
      </c>
      <c r="V3290" s="23" t="s">
        <v>16159</v>
      </c>
      <c r="W3290" s="23" t="s">
        <v>16225</v>
      </c>
      <c r="X3290" s="23" t="s">
        <v>13092</v>
      </c>
      <c r="Y3290" s="23" t="s">
        <v>100</v>
      </c>
      <c r="Z3290" s="23" t="s">
        <v>88</v>
      </c>
      <c r="AA3290" s="31">
        <v>12.0</v>
      </c>
      <c r="AB3290" s="23"/>
      <c r="AC3290" s="23"/>
      <c r="AD3290" s="23"/>
      <c r="AE3290" s="23"/>
      <c r="AF3290" s="23"/>
      <c r="AG3290" s="23"/>
      <c r="AH3290" s="23"/>
      <c r="AI3290" s="23"/>
      <c r="AJ3290" s="23"/>
      <c r="AK3290" s="23"/>
      <c r="AL3290" s="23"/>
      <c r="AM3290" s="23"/>
      <c r="AN3290" s="23">
        <v>12.0</v>
      </c>
      <c r="AO3290" s="23"/>
      <c r="AP3290" s="23" t="s">
        <v>15182</v>
      </c>
      <c r="AQ3290" s="23"/>
      <c r="AR3290" s="23"/>
      <c r="AS3290" s="23"/>
    </row>
    <row r="3291" ht="12.0" customHeight="1">
      <c r="A3291" s="21" t="s">
        <v>16226</v>
      </c>
      <c r="B3291" s="22">
        <v>33.0</v>
      </c>
      <c r="C3291" s="23" t="s">
        <v>173</v>
      </c>
      <c r="D3291" s="23"/>
      <c r="E3291" s="23"/>
      <c r="F3291" s="24" t="s">
        <v>16227</v>
      </c>
      <c r="G3291" s="21" t="s">
        <v>4975</v>
      </c>
      <c r="H3291" s="23" t="s">
        <v>666</v>
      </c>
      <c r="I3291" s="23" t="s">
        <v>16228</v>
      </c>
      <c r="J3291" s="23" t="s">
        <v>16229</v>
      </c>
      <c r="K3291" s="23" t="s">
        <v>16230</v>
      </c>
      <c r="L3291" s="26" t="s">
        <v>16165</v>
      </c>
      <c r="M3291" s="23" t="s">
        <v>81</v>
      </c>
      <c r="N3291" s="23" t="s">
        <v>82</v>
      </c>
      <c r="O3291" s="23" t="s">
        <v>1295</v>
      </c>
      <c r="P3291" s="23" t="s">
        <v>377</v>
      </c>
      <c r="Q3291" s="29" t="s">
        <v>16231</v>
      </c>
      <c r="R3291" s="21" t="s">
        <v>4975</v>
      </c>
      <c r="S3291" s="23" t="s">
        <v>666</v>
      </c>
      <c r="T3291" s="23" t="s">
        <v>16228</v>
      </c>
      <c r="U3291" s="23" t="s">
        <v>16232</v>
      </c>
      <c r="V3291" s="23" t="s">
        <v>16230</v>
      </c>
      <c r="W3291" s="23"/>
      <c r="X3291" s="23" t="s">
        <v>16233</v>
      </c>
      <c r="Y3291" s="23" t="s">
        <v>100</v>
      </c>
      <c r="Z3291" s="23" t="s">
        <v>88</v>
      </c>
      <c r="AA3291" s="31">
        <v>23.0</v>
      </c>
      <c r="AB3291" s="23"/>
      <c r="AC3291" s="23"/>
      <c r="AD3291" s="23"/>
      <c r="AE3291" s="23"/>
      <c r="AF3291" s="23"/>
      <c r="AG3291" s="23"/>
      <c r="AH3291" s="23"/>
      <c r="AI3291" s="23"/>
      <c r="AJ3291" s="23"/>
      <c r="AK3291" s="23"/>
      <c r="AL3291" s="23"/>
      <c r="AM3291" s="23"/>
      <c r="AN3291" s="23">
        <v>19.0</v>
      </c>
      <c r="AO3291" s="23"/>
      <c r="AP3291" s="23" t="s">
        <v>15182</v>
      </c>
      <c r="AQ3291" s="23"/>
      <c r="AR3291" s="23"/>
      <c r="AS3291" s="23"/>
    </row>
    <row r="3292" ht="12.0" customHeight="1">
      <c r="A3292" s="21" t="s">
        <v>16234</v>
      </c>
      <c r="B3292" s="22">
        <v>33.0</v>
      </c>
      <c r="C3292" s="23" t="s">
        <v>173</v>
      </c>
      <c r="D3292" s="23"/>
      <c r="E3292" s="23"/>
      <c r="F3292" s="24" t="s">
        <v>16235</v>
      </c>
      <c r="G3292" s="21" t="s">
        <v>4975</v>
      </c>
      <c r="H3292" s="23" t="s">
        <v>666</v>
      </c>
      <c r="I3292" s="23" t="s">
        <v>16236</v>
      </c>
      <c r="J3292" s="23" t="s">
        <v>16237</v>
      </c>
      <c r="K3292" s="23" t="s">
        <v>16238</v>
      </c>
      <c r="L3292" s="23"/>
      <c r="M3292" s="23" t="s">
        <v>81</v>
      </c>
      <c r="N3292" s="23" t="s">
        <v>82</v>
      </c>
      <c r="O3292" s="23" t="s">
        <v>1295</v>
      </c>
      <c r="P3292" s="23" t="s">
        <v>377</v>
      </c>
      <c r="Q3292" s="29" t="s">
        <v>16239</v>
      </c>
      <c r="R3292" s="21" t="s">
        <v>4622</v>
      </c>
      <c r="S3292" s="23" t="s">
        <v>443</v>
      </c>
      <c r="T3292" s="23" t="s">
        <v>16240</v>
      </c>
      <c r="U3292" s="23"/>
      <c r="V3292" s="23" t="s">
        <v>16241</v>
      </c>
      <c r="W3292" s="23"/>
      <c r="X3292" s="23" t="s">
        <v>16242</v>
      </c>
      <c r="Y3292" s="23" t="s">
        <v>350</v>
      </c>
      <c r="Z3292" s="23" t="s">
        <v>88</v>
      </c>
      <c r="AA3292" s="31">
        <v>6.0</v>
      </c>
      <c r="AB3292" s="23"/>
      <c r="AC3292" s="23"/>
      <c r="AD3292" s="23"/>
      <c r="AE3292" s="23"/>
      <c r="AF3292" s="23"/>
      <c r="AG3292" s="23"/>
      <c r="AH3292" s="23"/>
      <c r="AI3292" s="23"/>
      <c r="AJ3292" s="23"/>
      <c r="AK3292" s="23"/>
      <c r="AL3292" s="23"/>
      <c r="AM3292" s="23"/>
      <c r="AN3292" s="23">
        <v>6.0</v>
      </c>
      <c r="AO3292" s="23"/>
      <c r="AP3292" s="23" t="s">
        <v>15182</v>
      </c>
      <c r="AQ3292" s="23"/>
      <c r="AR3292" s="23"/>
      <c r="AS3292" s="23"/>
    </row>
    <row r="3293" ht="12.0" customHeight="1">
      <c r="A3293" s="21" t="s">
        <v>16243</v>
      </c>
      <c r="B3293" s="22">
        <v>33.0</v>
      </c>
      <c r="C3293" s="23" t="s">
        <v>173</v>
      </c>
      <c r="D3293" s="23"/>
      <c r="E3293" s="23"/>
      <c r="F3293" s="24" t="s">
        <v>16244</v>
      </c>
      <c r="G3293" s="21" t="s">
        <v>1096</v>
      </c>
      <c r="H3293" s="23" t="s">
        <v>666</v>
      </c>
      <c r="I3293" s="23" t="s">
        <v>16245</v>
      </c>
      <c r="J3293" s="23"/>
      <c r="K3293" s="23" t="s">
        <v>16246</v>
      </c>
      <c r="L3293" s="26" t="s">
        <v>8305</v>
      </c>
      <c r="M3293" s="23" t="s">
        <v>81</v>
      </c>
      <c r="N3293" s="23" t="s">
        <v>82</v>
      </c>
      <c r="O3293" s="23" t="s">
        <v>1751</v>
      </c>
      <c r="P3293" s="23" t="s">
        <v>1752</v>
      </c>
      <c r="Q3293" s="29" t="s">
        <v>8333</v>
      </c>
      <c r="R3293" s="21" t="s">
        <v>8334</v>
      </c>
      <c r="S3293" s="23" t="s">
        <v>666</v>
      </c>
      <c r="T3293" s="23" t="s">
        <v>8335</v>
      </c>
      <c r="U3293" s="23"/>
      <c r="V3293" s="23" t="s">
        <v>8332</v>
      </c>
      <c r="W3293" s="23" t="s">
        <v>4845</v>
      </c>
      <c r="X3293" s="23" t="s">
        <v>8337</v>
      </c>
      <c r="Y3293" s="23" t="s">
        <v>100</v>
      </c>
      <c r="Z3293" s="23" t="s">
        <v>88</v>
      </c>
      <c r="AA3293" s="31">
        <v>6.0</v>
      </c>
      <c r="AB3293" s="23"/>
      <c r="AC3293" s="23"/>
      <c r="AD3293" s="23"/>
      <c r="AE3293" s="23"/>
      <c r="AF3293" s="23"/>
      <c r="AG3293" s="23"/>
      <c r="AH3293" s="23"/>
      <c r="AI3293" s="23"/>
      <c r="AJ3293" s="23"/>
      <c r="AK3293" s="23"/>
      <c r="AL3293" s="23"/>
      <c r="AM3293" s="23"/>
      <c r="AN3293" s="23">
        <v>6.0</v>
      </c>
      <c r="AO3293" s="23"/>
      <c r="AP3293" s="23" t="s">
        <v>15182</v>
      </c>
      <c r="AQ3293" s="23"/>
      <c r="AR3293" s="23"/>
      <c r="AS3293" s="23"/>
    </row>
    <row r="3294" ht="12.0" customHeight="1">
      <c r="A3294" s="21" t="s">
        <v>16247</v>
      </c>
      <c r="B3294" s="22">
        <v>33.0</v>
      </c>
      <c r="C3294" s="23" t="s">
        <v>173</v>
      </c>
      <c r="D3294" s="23"/>
      <c r="E3294" s="23"/>
      <c r="F3294" s="24" t="s">
        <v>16248</v>
      </c>
      <c r="G3294" s="21" t="s">
        <v>4975</v>
      </c>
      <c r="H3294" s="23" t="s">
        <v>666</v>
      </c>
      <c r="I3294" s="23" t="s">
        <v>16249</v>
      </c>
      <c r="J3294" s="23"/>
      <c r="K3294" s="23" t="s">
        <v>6595</v>
      </c>
      <c r="L3294" s="26" t="s">
        <v>6589</v>
      </c>
      <c r="M3294" s="23" t="s">
        <v>81</v>
      </c>
      <c r="N3294" s="23" t="s">
        <v>82</v>
      </c>
      <c r="O3294" s="23" t="s">
        <v>1833</v>
      </c>
      <c r="P3294" s="23" t="s">
        <v>993</v>
      </c>
      <c r="Q3294" s="29" t="s">
        <v>6596</v>
      </c>
      <c r="R3294" s="21" t="s">
        <v>4975</v>
      </c>
      <c r="S3294" s="23" t="s">
        <v>666</v>
      </c>
      <c r="T3294" s="23" t="s">
        <v>6597</v>
      </c>
      <c r="U3294" s="23"/>
      <c r="V3294" s="23" t="s">
        <v>6595</v>
      </c>
      <c r="W3294" s="23"/>
      <c r="X3294" s="23" t="s">
        <v>6598</v>
      </c>
      <c r="Y3294" s="23" t="s">
        <v>100</v>
      </c>
      <c r="Z3294" s="23" t="s">
        <v>88</v>
      </c>
      <c r="AA3294" s="31">
        <v>18.0</v>
      </c>
      <c r="AB3294" s="23"/>
      <c r="AC3294" s="23"/>
      <c r="AD3294" s="23"/>
      <c r="AE3294" s="23"/>
      <c r="AF3294" s="23"/>
      <c r="AG3294" s="23"/>
      <c r="AH3294" s="23"/>
      <c r="AI3294" s="23"/>
      <c r="AJ3294" s="23"/>
      <c r="AK3294" s="23"/>
      <c r="AL3294" s="23"/>
      <c r="AM3294" s="23"/>
      <c r="AN3294" s="23">
        <v>18.0</v>
      </c>
      <c r="AO3294" s="23"/>
      <c r="AP3294" s="23" t="s">
        <v>15182</v>
      </c>
      <c r="AQ3294" s="23"/>
      <c r="AR3294" s="23"/>
      <c r="AS3294" s="23"/>
    </row>
    <row r="3295" ht="12.0" customHeight="1">
      <c r="A3295" s="21" t="s">
        <v>16250</v>
      </c>
      <c r="B3295" s="22">
        <v>33.0</v>
      </c>
      <c r="C3295" s="23" t="s">
        <v>173</v>
      </c>
      <c r="D3295" s="23"/>
      <c r="E3295" s="23"/>
      <c r="F3295" s="24" t="s">
        <v>16251</v>
      </c>
      <c r="G3295" s="21" t="s">
        <v>8023</v>
      </c>
      <c r="H3295" s="23" t="s">
        <v>666</v>
      </c>
      <c r="I3295" s="23" t="s">
        <v>8847</v>
      </c>
      <c r="J3295" s="23"/>
      <c r="K3295" s="23" t="s">
        <v>16252</v>
      </c>
      <c r="L3295" s="26" t="s">
        <v>8833</v>
      </c>
      <c r="M3295" s="23" t="s">
        <v>81</v>
      </c>
      <c r="N3295" s="23" t="s">
        <v>82</v>
      </c>
      <c r="O3295" s="23" t="s">
        <v>189</v>
      </c>
      <c r="P3295" s="23" t="s">
        <v>190</v>
      </c>
      <c r="Q3295" s="29" t="s">
        <v>8849</v>
      </c>
      <c r="R3295" s="21" t="s">
        <v>8023</v>
      </c>
      <c r="S3295" s="23" t="s">
        <v>666</v>
      </c>
      <c r="T3295" s="23" t="s">
        <v>8847</v>
      </c>
      <c r="U3295" s="23"/>
      <c r="V3295" s="23" t="s">
        <v>8848</v>
      </c>
      <c r="W3295" s="23" t="s">
        <v>802</v>
      </c>
      <c r="X3295" s="23" t="s">
        <v>8851</v>
      </c>
      <c r="Y3295" s="23" t="s">
        <v>100</v>
      </c>
      <c r="Z3295" s="23" t="s">
        <v>88</v>
      </c>
      <c r="AA3295" s="31">
        <v>12.0</v>
      </c>
      <c r="AB3295" s="23"/>
      <c r="AC3295" s="23"/>
      <c r="AD3295" s="23"/>
      <c r="AE3295" s="23"/>
      <c r="AF3295" s="23"/>
      <c r="AG3295" s="23"/>
      <c r="AH3295" s="23"/>
      <c r="AI3295" s="23"/>
      <c r="AJ3295" s="23"/>
      <c r="AK3295" s="23"/>
      <c r="AL3295" s="23"/>
      <c r="AM3295" s="23"/>
      <c r="AN3295" s="23">
        <v>12.0</v>
      </c>
      <c r="AO3295" s="23"/>
      <c r="AP3295" s="23" t="s">
        <v>15182</v>
      </c>
      <c r="AQ3295" s="23"/>
      <c r="AR3295" s="23"/>
      <c r="AS3295" s="23"/>
    </row>
    <row r="3296" ht="12.0" customHeight="1">
      <c r="A3296" s="21" t="s">
        <v>16253</v>
      </c>
      <c r="B3296" s="22">
        <v>33.0</v>
      </c>
      <c r="C3296" s="23" t="s">
        <v>173</v>
      </c>
      <c r="D3296" s="23"/>
      <c r="E3296" s="23"/>
      <c r="F3296" s="24" t="s">
        <v>16254</v>
      </c>
      <c r="G3296" s="21" t="s">
        <v>8093</v>
      </c>
      <c r="H3296" s="23" t="s">
        <v>666</v>
      </c>
      <c r="I3296" s="23" t="s">
        <v>16255</v>
      </c>
      <c r="J3296" s="23"/>
      <c r="K3296" s="23" t="s">
        <v>16256</v>
      </c>
      <c r="L3296" s="26" t="s">
        <v>16189</v>
      </c>
      <c r="M3296" s="23" t="s">
        <v>81</v>
      </c>
      <c r="N3296" s="23" t="s">
        <v>82</v>
      </c>
      <c r="O3296" s="23" t="s">
        <v>2048</v>
      </c>
      <c r="P3296" s="23" t="s">
        <v>447</v>
      </c>
      <c r="Q3296" s="29" t="s">
        <v>16257</v>
      </c>
      <c r="R3296" s="21" t="s">
        <v>8093</v>
      </c>
      <c r="S3296" s="23" t="s">
        <v>666</v>
      </c>
      <c r="T3296" s="23" t="s">
        <v>16255</v>
      </c>
      <c r="U3296" s="23"/>
      <c r="V3296" s="23" t="s">
        <v>16256</v>
      </c>
      <c r="W3296" s="23" t="s">
        <v>16258</v>
      </c>
      <c r="X3296" s="23" t="s">
        <v>16259</v>
      </c>
      <c r="Y3296" s="23" t="s">
        <v>350</v>
      </c>
      <c r="Z3296" s="23" t="s">
        <v>88</v>
      </c>
      <c r="AA3296" s="31">
        <v>46.0</v>
      </c>
      <c r="AB3296" s="23"/>
      <c r="AC3296" s="23"/>
      <c r="AD3296" s="23"/>
      <c r="AE3296" s="23"/>
      <c r="AF3296" s="23"/>
      <c r="AG3296" s="23"/>
      <c r="AH3296" s="23"/>
      <c r="AI3296" s="23"/>
      <c r="AJ3296" s="23"/>
      <c r="AK3296" s="23"/>
      <c r="AL3296" s="23"/>
      <c r="AM3296" s="23"/>
      <c r="AN3296" s="23">
        <v>39.0</v>
      </c>
      <c r="AO3296" s="23"/>
      <c r="AP3296" s="23" t="s">
        <v>15182</v>
      </c>
      <c r="AQ3296" s="23"/>
      <c r="AR3296" s="23"/>
      <c r="AS3296" s="23"/>
    </row>
    <row r="3297" ht="12.0" customHeight="1">
      <c r="A3297" s="21" t="s">
        <v>16260</v>
      </c>
      <c r="B3297" s="22">
        <v>33.0</v>
      </c>
      <c r="C3297" s="23" t="s">
        <v>173</v>
      </c>
      <c r="D3297" s="23"/>
      <c r="E3297" s="23"/>
      <c r="F3297" s="24" t="s">
        <v>16261</v>
      </c>
      <c r="G3297" s="21" t="s">
        <v>3708</v>
      </c>
      <c r="H3297" s="23" t="s">
        <v>666</v>
      </c>
      <c r="I3297" s="23" t="s">
        <v>16262</v>
      </c>
      <c r="J3297" s="23"/>
      <c r="K3297" s="23" t="s">
        <v>16263</v>
      </c>
      <c r="L3297" s="26" t="s">
        <v>16264</v>
      </c>
      <c r="M3297" s="23" t="s">
        <v>81</v>
      </c>
      <c r="N3297" s="23" t="s">
        <v>82</v>
      </c>
      <c r="O3297" s="23" t="s">
        <v>4986</v>
      </c>
      <c r="P3297" s="23" t="s">
        <v>474</v>
      </c>
      <c r="Q3297" s="29" t="s">
        <v>862</v>
      </c>
      <c r="R3297" s="21" t="s">
        <v>192</v>
      </c>
      <c r="S3297" s="23" t="s">
        <v>76</v>
      </c>
      <c r="T3297" s="23" t="s">
        <v>863</v>
      </c>
      <c r="U3297" s="23"/>
      <c r="V3297" s="23" t="s">
        <v>858</v>
      </c>
      <c r="W3297" s="23"/>
      <c r="X3297" s="23" t="s">
        <v>864</v>
      </c>
      <c r="Y3297" s="23" t="s">
        <v>350</v>
      </c>
      <c r="Z3297" s="23" t="s">
        <v>88</v>
      </c>
      <c r="AA3297" s="31">
        <v>27.0</v>
      </c>
      <c r="AB3297" s="23"/>
      <c r="AC3297" s="23"/>
      <c r="AD3297" s="23"/>
      <c r="AE3297" s="23"/>
      <c r="AF3297" s="23"/>
      <c r="AG3297" s="23"/>
      <c r="AH3297" s="23"/>
      <c r="AI3297" s="23"/>
      <c r="AJ3297" s="23"/>
      <c r="AK3297" s="23"/>
      <c r="AL3297" s="23"/>
      <c r="AM3297" s="23"/>
      <c r="AN3297" s="23">
        <v>27.0</v>
      </c>
      <c r="AO3297" s="23"/>
      <c r="AP3297" s="23" t="s">
        <v>15182</v>
      </c>
      <c r="AQ3297" s="23"/>
      <c r="AR3297" s="23"/>
      <c r="AS3297" s="23"/>
    </row>
    <row r="3298" ht="12.0" customHeight="1">
      <c r="A3298" s="21" t="s">
        <v>16265</v>
      </c>
      <c r="B3298" s="22">
        <v>33.0</v>
      </c>
      <c r="C3298" s="23" t="s">
        <v>173</v>
      </c>
      <c r="D3298" s="23"/>
      <c r="E3298" s="23"/>
      <c r="F3298" s="24" t="s">
        <v>16266</v>
      </c>
      <c r="G3298" s="21" t="s">
        <v>4975</v>
      </c>
      <c r="H3298" s="23" t="s">
        <v>666</v>
      </c>
      <c r="I3298" s="23" t="s">
        <v>16267</v>
      </c>
      <c r="J3298" s="23"/>
      <c r="K3298" s="23" t="s">
        <v>14771</v>
      </c>
      <c r="L3298" s="23"/>
      <c r="M3298" s="23" t="s">
        <v>81</v>
      </c>
      <c r="N3298" s="23" t="s">
        <v>82</v>
      </c>
      <c r="O3298" s="23" t="s">
        <v>4998</v>
      </c>
      <c r="P3298" s="23" t="s">
        <v>502</v>
      </c>
      <c r="Q3298" s="29" t="s">
        <v>14769</v>
      </c>
      <c r="R3298" s="21" t="s">
        <v>1374</v>
      </c>
      <c r="S3298" s="23" t="s">
        <v>76</v>
      </c>
      <c r="T3298" s="23" t="s">
        <v>14770</v>
      </c>
      <c r="U3298" s="23"/>
      <c r="V3298" s="23" t="s">
        <v>14771</v>
      </c>
      <c r="W3298" s="23" t="s">
        <v>16268</v>
      </c>
      <c r="X3298" s="23" t="s">
        <v>14772</v>
      </c>
      <c r="Y3298" s="23" t="s">
        <v>100</v>
      </c>
      <c r="Z3298" s="23" t="s">
        <v>88</v>
      </c>
      <c r="AA3298" s="31">
        <v>13.0</v>
      </c>
      <c r="AB3298" s="23"/>
      <c r="AC3298" s="23"/>
      <c r="AD3298" s="23"/>
      <c r="AE3298" s="23"/>
      <c r="AF3298" s="23"/>
      <c r="AG3298" s="23"/>
      <c r="AH3298" s="23"/>
      <c r="AI3298" s="23"/>
      <c r="AJ3298" s="23"/>
      <c r="AK3298" s="23"/>
      <c r="AL3298" s="23"/>
      <c r="AM3298" s="23"/>
      <c r="AN3298" s="23">
        <v>13.0</v>
      </c>
      <c r="AO3298" s="23"/>
      <c r="AP3298" s="23" t="s">
        <v>15182</v>
      </c>
      <c r="AQ3298" s="23"/>
      <c r="AR3298" s="23"/>
      <c r="AS3298" s="23"/>
    </row>
    <row r="3299" ht="12.0" customHeight="1">
      <c r="A3299" s="21" t="s">
        <v>16269</v>
      </c>
      <c r="B3299" s="22">
        <v>33.0</v>
      </c>
      <c r="C3299" s="23" t="s">
        <v>173</v>
      </c>
      <c r="D3299" s="23"/>
      <c r="E3299" s="23"/>
      <c r="F3299" s="24" t="s">
        <v>16270</v>
      </c>
      <c r="G3299" s="21" t="s">
        <v>16271</v>
      </c>
      <c r="H3299" s="23" t="s">
        <v>666</v>
      </c>
      <c r="I3299" s="23" t="s">
        <v>16272</v>
      </c>
      <c r="J3299" s="23" t="s">
        <v>16273</v>
      </c>
      <c r="K3299" s="23" t="s">
        <v>8423</v>
      </c>
      <c r="L3299" s="26" t="s">
        <v>8423</v>
      </c>
      <c r="M3299" s="23" t="s">
        <v>81</v>
      </c>
      <c r="N3299" s="23" t="s">
        <v>82</v>
      </c>
      <c r="O3299" s="23" t="s">
        <v>1846</v>
      </c>
      <c r="P3299" s="23" t="s">
        <v>1847</v>
      </c>
      <c r="Q3299" s="29" t="s">
        <v>8447</v>
      </c>
      <c r="R3299" s="21" t="s">
        <v>8081</v>
      </c>
      <c r="S3299" s="23" t="s">
        <v>666</v>
      </c>
      <c r="T3299" s="23" t="s">
        <v>8446</v>
      </c>
      <c r="U3299" s="23"/>
      <c r="V3299" s="23" t="s">
        <v>8423</v>
      </c>
      <c r="W3299" s="23"/>
      <c r="X3299" s="23" t="s">
        <v>8448</v>
      </c>
      <c r="Y3299" s="23" t="s">
        <v>100</v>
      </c>
      <c r="Z3299" s="23" t="s">
        <v>88</v>
      </c>
      <c r="AA3299" s="31">
        <v>21.0</v>
      </c>
      <c r="AB3299" s="23"/>
      <c r="AC3299" s="23"/>
      <c r="AD3299" s="23"/>
      <c r="AE3299" s="23"/>
      <c r="AF3299" s="23"/>
      <c r="AG3299" s="23"/>
      <c r="AH3299" s="23"/>
      <c r="AI3299" s="23"/>
      <c r="AJ3299" s="23"/>
      <c r="AK3299" s="23"/>
      <c r="AL3299" s="23"/>
      <c r="AM3299" s="23"/>
      <c r="AN3299" s="23">
        <v>20.0</v>
      </c>
      <c r="AO3299" s="23"/>
      <c r="AP3299" s="23" t="s">
        <v>15182</v>
      </c>
      <c r="AQ3299" s="23"/>
      <c r="AR3299" s="23"/>
      <c r="AS3299" s="23"/>
    </row>
    <row r="3300" ht="12.0" customHeight="1">
      <c r="A3300" s="21" t="s">
        <v>16274</v>
      </c>
      <c r="B3300" s="22">
        <v>33.0</v>
      </c>
      <c r="C3300" s="23" t="s">
        <v>173</v>
      </c>
      <c r="D3300" s="23"/>
      <c r="E3300" s="23"/>
      <c r="F3300" s="24" t="s">
        <v>16275</v>
      </c>
      <c r="G3300" s="21" t="s">
        <v>8471</v>
      </c>
      <c r="H3300" s="23" t="s">
        <v>666</v>
      </c>
      <c r="I3300" s="23" t="s">
        <v>16276</v>
      </c>
      <c r="J3300" s="23"/>
      <c r="K3300" s="23" t="s">
        <v>16277</v>
      </c>
      <c r="L3300" s="26" t="s">
        <v>16278</v>
      </c>
      <c r="M3300" s="23" t="s">
        <v>81</v>
      </c>
      <c r="N3300" s="23" t="s">
        <v>82</v>
      </c>
      <c r="O3300" s="23" t="s">
        <v>2073</v>
      </c>
      <c r="P3300" s="23" t="s">
        <v>2074</v>
      </c>
      <c r="Q3300" s="29" t="s">
        <v>16279</v>
      </c>
      <c r="R3300" s="21" t="s">
        <v>8471</v>
      </c>
      <c r="S3300" s="23" t="s">
        <v>666</v>
      </c>
      <c r="T3300" s="23" t="s">
        <v>16280</v>
      </c>
      <c r="U3300" s="23"/>
      <c r="V3300" s="23" t="s">
        <v>16281</v>
      </c>
      <c r="W3300" s="23" t="s">
        <v>9119</v>
      </c>
      <c r="X3300" s="23" t="s">
        <v>16282</v>
      </c>
      <c r="Y3300" s="23" t="s">
        <v>100</v>
      </c>
      <c r="Z3300" s="23" t="s">
        <v>88</v>
      </c>
      <c r="AA3300" s="31">
        <v>11.0</v>
      </c>
      <c r="AB3300" s="23"/>
      <c r="AC3300" s="23"/>
      <c r="AD3300" s="23"/>
      <c r="AE3300" s="23"/>
      <c r="AF3300" s="23"/>
      <c r="AG3300" s="23"/>
      <c r="AH3300" s="23"/>
      <c r="AI3300" s="23"/>
      <c r="AJ3300" s="23"/>
      <c r="AK3300" s="23"/>
      <c r="AL3300" s="23"/>
      <c r="AM3300" s="23"/>
      <c r="AN3300" s="23">
        <v>11.0</v>
      </c>
      <c r="AO3300" s="23"/>
      <c r="AP3300" s="23" t="s">
        <v>15182</v>
      </c>
      <c r="AQ3300" s="23"/>
      <c r="AR3300" s="23"/>
      <c r="AS3300" s="23"/>
    </row>
    <row r="3301" ht="12.0" customHeight="1">
      <c r="A3301" s="21" t="s">
        <v>16283</v>
      </c>
      <c r="B3301" s="22">
        <v>33.0</v>
      </c>
      <c r="C3301" s="23" t="s">
        <v>173</v>
      </c>
      <c r="D3301" s="23"/>
      <c r="E3301" s="23"/>
      <c r="F3301" s="24" t="s">
        <v>16284</v>
      </c>
      <c r="G3301" s="21" t="s">
        <v>3708</v>
      </c>
      <c r="H3301" s="23" t="s">
        <v>666</v>
      </c>
      <c r="I3301" s="23" t="s">
        <v>16285</v>
      </c>
      <c r="J3301" s="23"/>
      <c r="K3301" s="23" t="s">
        <v>16286</v>
      </c>
      <c r="L3301" s="26" t="s">
        <v>16225</v>
      </c>
      <c r="M3301" s="23" t="s">
        <v>81</v>
      </c>
      <c r="N3301" s="23" t="s">
        <v>82</v>
      </c>
      <c r="O3301" s="23" t="s">
        <v>2088</v>
      </c>
      <c r="P3301" s="23" t="s">
        <v>2089</v>
      </c>
      <c r="Q3301" s="29" t="s">
        <v>16287</v>
      </c>
      <c r="R3301" s="21" t="s">
        <v>14281</v>
      </c>
      <c r="S3301" s="23" t="s">
        <v>1085</v>
      </c>
      <c r="T3301" s="23" t="s">
        <v>16288</v>
      </c>
      <c r="U3301" s="23"/>
      <c r="V3301" s="23" t="s">
        <v>16286</v>
      </c>
      <c r="W3301" s="23"/>
      <c r="X3301" s="23" t="s">
        <v>16289</v>
      </c>
      <c r="Y3301" s="23" t="s">
        <v>100</v>
      </c>
      <c r="Z3301" s="23" t="s">
        <v>88</v>
      </c>
      <c r="AA3301" s="31">
        <v>14.0</v>
      </c>
      <c r="AB3301" s="23"/>
      <c r="AC3301" s="23"/>
      <c r="AD3301" s="23"/>
      <c r="AE3301" s="23"/>
      <c r="AF3301" s="23"/>
      <c r="AG3301" s="23"/>
      <c r="AH3301" s="23"/>
      <c r="AI3301" s="23"/>
      <c r="AJ3301" s="23"/>
      <c r="AK3301" s="23"/>
      <c r="AL3301" s="23"/>
      <c r="AM3301" s="23"/>
      <c r="AN3301" s="23">
        <v>21.0</v>
      </c>
      <c r="AO3301" s="23"/>
      <c r="AP3301" s="23" t="s">
        <v>15176</v>
      </c>
      <c r="AQ3301" s="23" t="s">
        <v>16290</v>
      </c>
      <c r="AR3301" s="23"/>
      <c r="AS3301" s="23"/>
    </row>
    <row r="3302" ht="12.0" customHeight="1">
      <c r="A3302" s="21" t="s">
        <v>16291</v>
      </c>
      <c r="B3302" s="22">
        <v>33.0</v>
      </c>
      <c r="C3302" s="23" t="s">
        <v>173</v>
      </c>
      <c r="D3302" s="23"/>
      <c r="E3302" s="23"/>
      <c r="F3302" s="24" t="s">
        <v>16292</v>
      </c>
      <c r="G3302" s="21" t="s">
        <v>3792</v>
      </c>
      <c r="H3302" s="23" t="s">
        <v>666</v>
      </c>
      <c r="I3302" s="23" t="s">
        <v>16293</v>
      </c>
      <c r="J3302" s="23" t="s">
        <v>16294</v>
      </c>
      <c r="K3302" s="23" t="s">
        <v>16295</v>
      </c>
      <c r="L3302" s="23"/>
      <c r="M3302" s="23" t="s">
        <v>81</v>
      </c>
      <c r="N3302" s="23" t="s">
        <v>82</v>
      </c>
      <c r="O3302" s="23" t="s">
        <v>2165</v>
      </c>
      <c r="P3302" s="23" t="s">
        <v>1150</v>
      </c>
      <c r="Q3302" s="29" t="s">
        <v>16296</v>
      </c>
      <c r="R3302" s="21" t="s">
        <v>218</v>
      </c>
      <c r="S3302" s="23" t="s">
        <v>76</v>
      </c>
      <c r="T3302" s="23" t="s">
        <v>16297</v>
      </c>
      <c r="U3302" s="23"/>
      <c r="V3302" s="23" t="s">
        <v>16295</v>
      </c>
      <c r="W3302" s="23" t="s">
        <v>16298</v>
      </c>
      <c r="X3302" s="23" t="s">
        <v>16299</v>
      </c>
      <c r="Y3302" s="23" t="s">
        <v>100</v>
      </c>
      <c r="Z3302" s="23" t="s">
        <v>88</v>
      </c>
      <c r="AA3302" s="31">
        <v>15.0</v>
      </c>
      <c r="AB3302" s="23"/>
      <c r="AC3302" s="23"/>
      <c r="AD3302" s="23"/>
      <c r="AE3302" s="23"/>
      <c r="AF3302" s="23"/>
      <c r="AG3302" s="23"/>
      <c r="AH3302" s="23"/>
      <c r="AI3302" s="23"/>
      <c r="AJ3302" s="23"/>
      <c r="AK3302" s="23"/>
      <c r="AL3302" s="23"/>
      <c r="AM3302" s="23"/>
      <c r="AN3302" s="23">
        <v>6.0</v>
      </c>
      <c r="AO3302" s="23"/>
      <c r="AP3302" s="23" t="s">
        <v>15182</v>
      </c>
      <c r="AQ3302" s="23"/>
      <c r="AR3302" s="23"/>
      <c r="AS3302" s="23"/>
    </row>
    <row r="3303" ht="12.0" customHeight="1">
      <c r="A3303" s="21" t="s">
        <v>16300</v>
      </c>
      <c r="B3303" s="22">
        <v>33.0</v>
      </c>
      <c r="C3303" s="23" t="s">
        <v>173</v>
      </c>
      <c r="D3303" s="23"/>
      <c r="E3303" s="23"/>
      <c r="F3303" s="24" t="s">
        <v>16301</v>
      </c>
      <c r="G3303" s="21" t="s">
        <v>4975</v>
      </c>
      <c r="H3303" s="23" t="s">
        <v>666</v>
      </c>
      <c r="I3303" s="23" t="s">
        <v>16302</v>
      </c>
      <c r="J3303" s="23" t="s">
        <v>16303</v>
      </c>
      <c r="K3303" s="23" t="s">
        <v>16295</v>
      </c>
      <c r="L3303" s="23"/>
      <c r="M3303" s="23" t="s">
        <v>81</v>
      </c>
      <c r="N3303" s="23" t="s">
        <v>82</v>
      </c>
      <c r="O3303" s="23" t="s">
        <v>2165</v>
      </c>
      <c r="P3303" s="23" t="s">
        <v>1150</v>
      </c>
      <c r="Q3303" s="29" t="s">
        <v>16296</v>
      </c>
      <c r="R3303" s="21" t="s">
        <v>218</v>
      </c>
      <c r="S3303" s="23" t="s">
        <v>76</v>
      </c>
      <c r="T3303" s="23" t="s">
        <v>16297</v>
      </c>
      <c r="U3303" s="23"/>
      <c r="V3303" s="23" t="s">
        <v>16295</v>
      </c>
      <c r="W3303" s="23" t="s">
        <v>16304</v>
      </c>
      <c r="X3303" s="23" t="s">
        <v>16299</v>
      </c>
      <c r="Y3303" s="23" t="s">
        <v>100</v>
      </c>
      <c r="Z3303" s="23" t="s">
        <v>88</v>
      </c>
      <c r="AA3303" s="31">
        <v>14.0</v>
      </c>
      <c r="AB3303" s="23"/>
      <c r="AC3303" s="23"/>
      <c r="AD3303" s="23"/>
      <c r="AE3303" s="23"/>
      <c r="AF3303" s="23"/>
      <c r="AG3303" s="23"/>
      <c r="AH3303" s="23"/>
      <c r="AI3303" s="23"/>
      <c r="AJ3303" s="23"/>
      <c r="AK3303" s="23"/>
      <c r="AL3303" s="23"/>
      <c r="AM3303" s="23"/>
      <c r="AN3303" s="23">
        <v>12.0</v>
      </c>
      <c r="AO3303" s="23"/>
      <c r="AP3303" s="23" t="s">
        <v>15182</v>
      </c>
      <c r="AQ3303" s="23"/>
      <c r="AR3303" s="23"/>
      <c r="AS3303" s="23"/>
    </row>
    <row r="3304" ht="12.0" customHeight="1">
      <c r="A3304" s="21" t="s">
        <v>16305</v>
      </c>
      <c r="B3304" s="22">
        <v>33.0</v>
      </c>
      <c r="C3304" s="23" t="s">
        <v>173</v>
      </c>
      <c r="D3304" s="23"/>
      <c r="E3304" s="23"/>
      <c r="F3304" s="24" t="s">
        <v>16306</v>
      </c>
      <c r="G3304" s="21" t="s">
        <v>4975</v>
      </c>
      <c r="H3304" s="23" t="s">
        <v>666</v>
      </c>
      <c r="I3304" s="23" t="s">
        <v>16307</v>
      </c>
      <c r="J3304" s="23"/>
      <c r="K3304" s="23" t="s">
        <v>4844</v>
      </c>
      <c r="L3304" s="26" t="s">
        <v>4845</v>
      </c>
      <c r="M3304" s="23" t="s">
        <v>81</v>
      </c>
      <c r="N3304" s="23" t="s">
        <v>82</v>
      </c>
      <c r="O3304" s="23" t="s">
        <v>2094</v>
      </c>
      <c r="P3304" s="23" t="s">
        <v>532</v>
      </c>
      <c r="Q3304" s="29" t="s">
        <v>4841</v>
      </c>
      <c r="R3304" s="21" t="s">
        <v>4842</v>
      </c>
      <c r="S3304" s="23" t="s">
        <v>666</v>
      </c>
      <c r="T3304" s="23" t="s">
        <v>4843</v>
      </c>
      <c r="U3304" s="23"/>
      <c r="V3304" s="23" t="s">
        <v>4844</v>
      </c>
      <c r="W3304" s="23"/>
      <c r="X3304" s="23" t="s">
        <v>4846</v>
      </c>
      <c r="Y3304" s="23" t="s">
        <v>100</v>
      </c>
      <c r="Z3304" s="23" t="s">
        <v>88</v>
      </c>
      <c r="AA3304" s="31">
        <v>4.0</v>
      </c>
      <c r="AB3304" s="23"/>
      <c r="AC3304" s="23"/>
      <c r="AD3304" s="23"/>
      <c r="AE3304" s="23"/>
      <c r="AF3304" s="23"/>
      <c r="AG3304" s="23"/>
      <c r="AH3304" s="23"/>
      <c r="AI3304" s="23"/>
      <c r="AJ3304" s="23"/>
      <c r="AK3304" s="23"/>
      <c r="AL3304" s="23"/>
      <c r="AM3304" s="23"/>
      <c r="AN3304" s="23">
        <v>5.0</v>
      </c>
      <c r="AO3304" s="23"/>
      <c r="AP3304" s="23" t="s">
        <v>15182</v>
      </c>
      <c r="AQ3304" s="23"/>
      <c r="AR3304" s="23"/>
      <c r="AS3304" s="23"/>
    </row>
    <row r="3305" ht="12.0" customHeight="1">
      <c r="A3305" s="21" t="s">
        <v>16308</v>
      </c>
      <c r="B3305" s="22">
        <v>33.0</v>
      </c>
      <c r="C3305" s="23" t="s">
        <v>173</v>
      </c>
      <c r="D3305" s="23"/>
      <c r="E3305" s="23"/>
      <c r="F3305" s="24" t="s">
        <v>16309</v>
      </c>
      <c r="G3305" s="21" t="s">
        <v>6643</v>
      </c>
      <c r="H3305" s="23" t="s">
        <v>666</v>
      </c>
      <c r="I3305" s="23" t="s">
        <v>16310</v>
      </c>
      <c r="J3305" s="23"/>
      <c r="K3305" s="23" t="s">
        <v>16311</v>
      </c>
      <c r="L3305" s="26" t="s">
        <v>16312</v>
      </c>
      <c r="M3305" s="23" t="s">
        <v>81</v>
      </c>
      <c r="N3305" s="23" t="s">
        <v>82</v>
      </c>
      <c r="O3305" s="23" t="s">
        <v>2196</v>
      </c>
      <c r="P3305" s="23" t="s">
        <v>2197</v>
      </c>
      <c r="Q3305" s="29" t="s">
        <v>16313</v>
      </c>
      <c r="R3305" s="21" t="s">
        <v>2045</v>
      </c>
      <c r="S3305" s="23" t="s">
        <v>76</v>
      </c>
      <c r="T3305" s="23" t="s">
        <v>16314</v>
      </c>
      <c r="U3305" s="23"/>
      <c r="V3305" s="23">
        <v>9.031179372E9</v>
      </c>
      <c r="W3305" s="23"/>
      <c r="X3305" s="23" t="s">
        <v>16315</v>
      </c>
      <c r="Y3305" s="23" t="s">
        <v>100</v>
      </c>
      <c r="Z3305" s="23" t="s">
        <v>88</v>
      </c>
      <c r="AA3305" s="31">
        <v>18.0</v>
      </c>
      <c r="AB3305" s="23"/>
      <c r="AC3305" s="23"/>
      <c r="AD3305" s="23"/>
      <c r="AE3305" s="23"/>
      <c r="AF3305" s="23"/>
      <c r="AG3305" s="23"/>
      <c r="AH3305" s="23"/>
      <c r="AI3305" s="23"/>
      <c r="AJ3305" s="23"/>
      <c r="AK3305" s="23"/>
      <c r="AL3305" s="23"/>
      <c r="AM3305" s="23"/>
      <c r="AN3305" s="23">
        <v>12.0</v>
      </c>
      <c r="AO3305" s="23"/>
      <c r="AP3305" s="23" t="s">
        <v>15182</v>
      </c>
      <c r="AQ3305" s="23"/>
      <c r="AR3305" s="23"/>
      <c r="AS3305" s="23"/>
    </row>
    <row r="3306" ht="12.0" customHeight="1">
      <c r="A3306" s="21" t="s">
        <v>16316</v>
      </c>
      <c r="B3306" s="22">
        <v>33.0</v>
      </c>
      <c r="C3306" s="23" t="s">
        <v>173</v>
      </c>
      <c r="D3306" s="23"/>
      <c r="E3306" s="23"/>
      <c r="F3306" s="24" t="s">
        <v>9200</v>
      </c>
      <c r="G3306" s="21" t="s">
        <v>9201</v>
      </c>
      <c r="H3306" s="23" t="s">
        <v>666</v>
      </c>
      <c r="I3306" s="23" t="s">
        <v>9202</v>
      </c>
      <c r="J3306" s="23"/>
      <c r="K3306" s="23" t="s">
        <v>9203</v>
      </c>
      <c r="L3306" s="26" t="s">
        <v>9204</v>
      </c>
      <c r="M3306" s="23" t="s">
        <v>81</v>
      </c>
      <c r="N3306" s="23" t="s">
        <v>82</v>
      </c>
      <c r="O3306" s="23" t="s">
        <v>2218</v>
      </c>
      <c r="P3306" s="23" t="s">
        <v>577</v>
      </c>
      <c r="Q3306" s="29" t="s">
        <v>798</v>
      </c>
      <c r="R3306" s="21" t="s">
        <v>799</v>
      </c>
      <c r="S3306" s="23" t="s">
        <v>76</v>
      </c>
      <c r="T3306" s="23" t="s">
        <v>800</v>
      </c>
      <c r="U3306" s="23"/>
      <c r="V3306" s="23" t="s">
        <v>801</v>
      </c>
      <c r="W3306" s="23"/>
      <c r="X3306" s="23" t="s">
        <v>803</v>
      </c>
      <c r="Y3306" s="23" t="s">
        <v>350</v>
      </c>
      <c r="Z3306" s="23" t="s">
        <v>88</v>
      </c>
      <c r="AA3306" s="31">
        <v>9.0</v>
      </c>
      <c r="AB3306" s="23"/>
      <c r="AC3306" s="23"/>
      <c r="AD3306" s="23"/>
      <c r="AE3306" s="23"/>
      <c r="AF3306" s="23"/>
      <c r="AG3306" s="23"/>
      <c r="AH3306" s="23"/>
      <c r="AI3306" s="23"/>
      <c r="AJ3306" s="23"/>
      <c r="AK3306" s="23"/>
      <c r="AL3306" s="23"/>
      <c r="AM3306" s="23"/>
      <c r="AN3306" s="23">
        <v>9.0</v>
      </c>
      <c r="AO3306" s="23"/>
      <c r="AP3306" s="23" t="s">
        <v>15182</v>
      </c>
      <c r="AQ3306" s="23"/>
      <c r="AR3306" s="23"/>
      <c r="AS3306" s="23"/>
    </row>
    <row r="3307" ht="12.0" customHeight="1">
      <c r="A3307" s="21" t="s">
        <v>16317</v>
      </c>
      <c r="B3307" s="22">
        <v>33.0</v>
      </c>
      <c r="C3307" s="23" t="s">
        <v>173</v>
      </c>
      <c r="D3307" s="23"/>
      <c r="E3307" s="23"/>
      <c r="F3307" s="24" t="s">
        <v>16318</v>
      </c>
      <c r="G3307" s="21" t="s">
        <v>6643</v>
      </c>
      <c r="H3307" s="23" t="s">
        <v>666</v>
      </c>
      <c r="I3307" s="23" t="s">
        <v>16319</v>
      </c>
      <c r="J3307" s="23"/>
      <c r="K3307" s="23" t="s">
        <v>16320</v>
      </c>
      <c r="L3307" s="26" t="s">
        <v>16258</v>
      </c>
      <c r="M3307" s="23" t="s">
        <v>81</v>
      </c>
      <c r="N3307" s="23" t="s">
        <v>82</v>
      </c>
      <c r="O3307" s="23" t="s">
        <v>2293</v>
      </c>
      <c r="P3307" s="23" t="s">
        <v>619</v>
      </c>
      <c r="Q3307" s="29" t="s">
        <v>16321</v>
      </c>
      <c r="R3307" s="21" t="s">
        <v>7595</v>
      </c>
      <c r="S3307" s="23" t="s">
        <v>4163</v>
      </c>
      <c r="T3307" s="23" t="s">
        <v>16322</v>
      </c>
      <c r="U3307" s="23"/>
      <c r="V3307" s="23" t="s">
        <v>16320</v>
      </c>
      <c r="W3307" s="23" t="s">
        <v>8455</v>
      </c>
      <c r="X3307" s="23" t="s">
        <v>16323</v>
      </c>
      <c r="Y3307" s="23" t="s">
        <v>100</v>
      </c>
      <c r="Z3307" s="23" t="s">
        <v>88</v>
      </c>
      <c r="AA3307" s="31">
        <v>10.0</v>
      </c>
      <c r="AB3307" s="23"/>
      <c r="AC3307" s="23"/>
      <c r="AD3307" s="23"/>
      <c r="AE3307" s="23"/>
      <c r="AF3307" s="23"/>
      <c r="AG3307" s="23"/>
      <c r="AH3307" s="23"/>
      <c r="AI3307" s="23"/>
      <c r="AJ3307" s="23"/>
      <c r="AK3307" s="23"/>
      <c r="AL3307" s="23"/>
      <c r="AM3307" s="23"/>
      <c r="AN3307" s="23">
        <v>10.0</v>
      </c>
      <c r="AO3307" s="23"/>
      <c r="AP3307" s="23" t="s">
        <v>15182</v>
      </c>
      <c r="AQ3307" s="23"/>
      <c r="AR3307" s="23"/>
      <c r="AS3307" s="23"/>
    </row>
    <row r="3308" ht="12.0" customHeight="1">
      <c r="A3308" s="21" t="s">
        <v>16324</v>
      </c>
      <c r="B3308" s="22">
        <v>33.0</v>
      </c>
      <c r="C3308" s="23" t="s">
        <v>173</v>
      </c>
      <c r="D3308" s="23"/>
      <c r="E3308" s="23"/>
      <c r="F3308" s="24" t="s">
        <v>16325</v>
      </c>
      <c r="G3308" s="21" t="s">
        <v>8778</v>
      </c>
      <c r="H3308" s="23" t="s">
        <v>666</v>
      </c>
      <c r="I3308" s="23" t="s">
        <v>16326</v>
      </c>
      <c r="J3308" s="23"/>
      <c r="K3308" s="23" t="s">
        <v>5235</v>
      </c>
      <c r="L3308" s="23"/>
      <c r="M3308" s="23" t="s">
        <v>81</v>
      </c>
      <c r="N3308" s="23" t="s">
        <v>82</v>
      </c>
      <c r="O3308" s="23" t="s">
        <v>1411</v>
      </c>
      <c r="P3308" s="23" t="s">
        <v>1292</v>
      </c>
      <c r="Q3308" s="29" t="s">
        <v>16327</v>
      </c>
      <c r="R3308" s="21" t="s">
        <v>3516</v>
      </c>
      <c r="S3308" s="23" t="s">
        <v>443</v>
      </c>
      <c r="T3308" s="23" t="s">
        <v>16328</v>
      </c>
      <c r="U3308" s="23"/>
      <c r="V3308" s="23" t="s">
        <v>5235</v>
      </c>
      <c r="W3308" s="23"/>
      <c r="X3308" s="23" t="s">
        <v>5238</v>
      </c>
      <c r="Y3308" s="23" t="s">
        <v>254</v>
      </c>
      <c r="Z3308" s="23" t="s">
        <v>88</v>
      </c>
      <c r="AA3308" s="31">
        <v>6.0</v>
      </c>
      <c r="AB3308" s="23"/>
      <c r="AC3308" s="23"/>
      <c r="AD3308" s="23"/>
      <c r="AE3308" s="23"/>
      <c r="AF3308" s="23"/>
      <c r="AG3308" s="23"/>
      <c r="AH3308" s="23"/>
      <c r="AI3308" s="23"/>
      <c r="AJ3308" s="23"/>
      <c r="AK3308" s="23"/>
      <c r="AL3308" s="23"/>
      <c r="AM3308" s="23"/>
      <c r="AN3308" s="23">
        <v>7.0</v>
      </c>
      <c r="AO3308" s="23"/>
      <c r="AP3308" s="23" t="s">
        <v>15182</v>
      </c>
      <c r="AQ3308" s="23"/>
      <c r="AR3308" s="23"/>
      <c r="AS3308" s="23"/>
    </row>
    <row r="3309" ht="12.0" customHeight="1">
      <c r="A3309" s="21" t="s">
        <v>16329</v>
      </c>
      <c r="B3309" s="22">
        <v>33.0</v>
      </c>
      <c r="C3309" s="23" t="s">
        <v>173</v>
      </c>
      <c r="D3309" s="23"/>
      <c r="E3309" s="23"/>
      <c r="F3309" s="24" t="s">
        <v>16330</v>
      </c>
      <c r="G3309" s="21" t="s">
        <v>13366</v>
      </c>
      <c r="H3309" s="23" t="s">
        <v>666</v>
      </c>
      <c r="I3309" s="23" t="s">
        <v>16331</v>
      </c>
      <c r="J3309" s="23" t="s">
        <v>16332</v>
      </c>
      <c r="K3309" s="23" t="s">
        <v>16333</v>
      </c>
      <c r="L3309" s="26" t="s">
        <v>16268</v>
      </c>
      <c r="M3309" s="23" t="s">
        <v>81</v>
      </c>
      <c r="N3309" s="23" t="s">
        <v>82</v>
      </c>
      <c r="O3309" s="23" t="s">
        <v>2326</v>
      </c>
      <c r="P3309" s="23" t="s">
        <v>627</v>
      </c>
      <c r="Q3309" s="29" t="s">
        <v>16334</v>
      </c>
      <c r="R3309" s="21" t="s">
        <v>3260</v>
      </c>
      <c r="S3309" s="23" t="s">
        <v>443</v>
      </c>
      <c r="T3309" s="23" t="s">
        <v>16335</v>
      </c>
      <c r="U3309" s="23"/>
      <c r="V3309" s="23" t="s">
        <v>16333</v>
      </c>
      <c r="W3309" s="23" t="s">
        <v>8761</v>
      </c>
      <c r="X3309" s="23" t="s">
        <v>16336</v>
      </c>
      <c r="Y3309" s="23" t="s">
        <v>350</v>
      </c>
      <c r="Z3309" s="23" t="s">
        <v>88</v>
      </c>
      <c r="AA3309" s="31">
        <v>31.0</v>
      </c>
      <c r="AB3309" s="23"/>
      <c r="AC3309" s="23"/>
      <c r="AD3309" s="23"/>
      <c r="AE3309" s="23"/>
      <c r="AF3309" s="23"/>
      <c r="AG3309" s="23"/>
      <c r="AH3309" s="23"/>
      <c r="AI3309" s="23"/>
      <c r="AJ3309" s="23"/>
      <c r="AK3309" s="23"/>
      <c r="AL3309" s="23"/>
      <c r="AM3309" s="23"/>
      <c r="AN3309" s="23">
        <v>26.0</v>
      </c>
      <c r="AO3309" s="23"/>
      <c r="AP3309" s="23" t="s">
        <v>15182</v>
      </c>
      <c r="AQ3309" s="23"/>
      <c r="AR3309" s="23"/>
      <c r="AS3309" s="23"/>
    </row>
    <row r="3310" ht="12.0" customHeight="1">
      <c r="A3310" s="21" t="s">
        <v>16337</v>
      </c>
      <c r="B3310" s="22">
        <v>33.0</v>
      </c>
      <c r="C3310" s="23" t="s">
        <v>173</v>
      </c>
      <c r="D3310" s="23"/>
      <c r="E3310" s="23"/>
      <c r="F3310" s="24" t="s">
        <v>16338</v>
      </c>
      <c r="G3310" s="21" t="s">
        <v>6643</v>
      </c>
      <c r="H3310" s="23" t="s">
        <v>666</v>
      </c>
      <c r="I3310" s="23" t="s">
        <v>16339</v>
      </c>
      <c r="J3310" s="23"/>
      <c r="K3310" s="23" t="s">
        <v>16340</v>
      </c>
      <c r="L3310" s="23"/>
      <c r="M3310" s="23" t="s">
        <v>81</v>
      </c>
      <c r="N3310" s="23" t="s">
        <v>82</v>
      </c>
      <c r="O3310" s="23" t="s">
        <v>2350</v>
      </c>
      <c r="P3310" s="23" t="s">
        <v>181</v>
      </c>
      <c r="Q3310" s="29" t="s">
        <v>16341</v>
      </c>
      <c r="R3310" s="21" t="s">
        <v>16342</v>
      </c>
      <c r="S3310" s="23" t="s">
        <v>1647</v>
      </c>
      <c r="T3310" s="23" t="s">
        <v>16343</v>
      </c>
      <c r="U3310" s="23" t="s">
        <v>16344</v>
      </c>
      <c r="V3310" s="23" t="s">
        <v>16345</v>
      </c>
      <c r="W3310" s="23" t="s">
        <v>9349</v>
      </c>
      <c r="X3310" s="23" t="s">
        <v>16346</v>
      </c>
      <c r="Y3310" s="23" t="s">
        <v>100</v>
      </c>
      <c r="Z3310" s="23" t="s">
        <v>88</v>
      </c>
      <c r="AA3310" s="31">
        <v>6.0</v>
      </c>
      <c r="AB3310" s="23"/>
      <c r="AC3310" s="23"/>
      <c r="AD3310" s="23"/>
      <c r="AE3310" s="23"/>
      <c r="AF3310" s="23"/>
      <c r="AG3310" s="23"/>
      <c r="AH3310" s="23"/>
      <c r="AI3310" s="23"/>
      <c r="AJ3310" s="23"/>
      <c r="AK3310" s="23"/>
      <c r="AL3310" s="23"/>
      <c r="AM3310" s="23"/>
      <c r="AN3310" s="23">
        <v>6.0</v>
      </c>
      <c r="AO3310" s="23"/>
      <c r="AP3310" s="23" t="s">
        <v>15182</v>
      </c>
      <c r="AQ3310" s="23"/>
      <c r="AR3310" s="23"/>
      <c r="AS3310" s="23"/>
    </row>
    <row r="3311" ht="12.0" customHeight="1">
      <c r="A3311" s="21" t="s">
        <v>16347</v>
      </c>
      <c r="B3311" s="22">
        <v>33.0</v>
      </c>
      <c r="C3311" s="23" t="s">
        <v>173</v>
      </c>
      <c r="D3311" s="23"/>
      <c r="E3311" s="23"/>
      <c r="F3311" s="24" t="s">
        <v>9140</v>
      </c>
      <c r="G3311" s="21" t="s">
        <v>4975</v>
      </c>
      <c r="H3311" s="23" t="s">
        <v>666</v>
      </c>
      <c r="I3311" s="23" t="s">
        <v>9141</v>
      </c>
      <c r="J3311" s="23"/>
      <c r="K3311" s="23">
        <v>9.064477788E9</v>
      </c>
      <c r="L3311" s="26" t="s">
        <v>9119</v>
      </c>
      <c r="M3311" s="23" t="s">
        <v>81</v>
      </c>
      <c r="N3311" s="23" t="s">
        <v>82</v>
      </c>
      <c r="O3311" s="23" t="s">
        <v>2350</v>
      </c>
      <c r="P3311" s="23" t="s">
        <v>181</v>
      </c>
      <c r="Q3311" s="29" t="s">
        <v>9142</v>
      </c>
      <c r="R3311" s="21" t="s">
        <v>8023</v>
      </c>
      <c r="S3311" s="23" t="s">
        <v>666</v>
      </c>
      <c r="T3311" s="23" t="s">
        <v>9143</v>
      </c>
      <c r="U3311" s="23"/>
      <c r="V3311" s="23" t="s">
        <v>9144</v>
      </c>
      <c r="W3311" s="23"/>
      <c r="X3311" s="23" t="s">
        <v>9145</v>
      </c>
      <c r="Y3311" s="23" t="s">
        <v>350</v>
      </c>
      <c r="Z3311" s="23" t="s">
        <v>88</v>
      </c>
      <c r="AA3311" s="31">
        <v>11.0</v>
      </c>
      <c r="AB3311" s="23"/>
      <c r="AC3311" s="23"/>
      <c r="AD3311" s="23"/>
      <c r="AE3311" s="23"/>
      <c r="AF3311" s="23"/>
      <c r="AG3311" s="23"/>
      <c r="AH3311" s="23"/>
      <c r="AI3311" s="23"/>
      <c r="AJ3311" s="23"/>
      <c r="AK3311" s="23"/>
      <c r="AL3311" s="23"/>
      <c r="AM3311" s="23"/>
      <c r="AN3311" s="23">
        <v>6.0</v>
      </c>
      <c r="AO3311" s="23"/>
      <c r="AP3311" s="23" t="s">
        <v>15176</v>
      </c>
      <c r="AQ3311" s="23"/>
      <c r="AR3311" s="23"/>
      <c r="AS3311" s="23"/>
    </row>
    <row r="3312" ht="12.0" customHeight="1">
      <c r="A3312" s="21" t="s">
        <v>16348</v>
      </c>
      <c r="B3312" s="22">
        <v>33.0</v>
      </c>
      <c r="C3312" s="23" t="s">
        <v>173</v>
      </c>
      <c r="D3312" s="23"/>
      <c r="E3312" s="23"/>
      <c r="F3312" s="24" t="s">
        <v>16349</v>
      </c>
      <c r="G3312" s="21" t="s">
        <v>4975</v>
      </c>
      <c r="H3312" s="23" t="s">
        <v>666</v>
      </c>
      <c r="I3312" s="23" t="s">
        <v>16350</v>
      </c>
      <c r="J3312" s="23" t="s">
        <v>16351</v>
      </c>
      <c r="K3312" s="23" t="s">
        <v>16352</v>
      </c>
      <c r="L3312" s="23"/>
      <c r="M3312" s="23" t="s">
        <v>81</v>
      </c>
      <c r="N3312" s="23" t="s">
        <v>82</v>
      </c>
      <c r="O3312" s="23" t="s">
        <v>746</v>
      </c>
      <c r="P3312" s="23" t="s">
        <v>466</v>
      </c>
      <c r="Q3312" s="29" t="s">
        <v>16353</v>
      </c>
      <c r="R3312" s="21" t="s">
        <v>14865</v>
      </c>
      <c r="S3312" s="23" t="s">
        <v>186</v>
      </c>
      <c r="T3312" s="23" t="s">
        <v>16354</v>
      </c>
      <c r="U3312" s="23"/>
      <c r="V3312" s="23" t="s">
        <v>16352</v>
      </c>
      <c r="W3312" s="23"/>
      <c r="X3312" s="23" t="s">
        <v>16355</v>
      </c>
      <c r="Y3312" s="23" t="s">
        <v>100</v>
      </c>
      <c r="Z3312" s="23" t="s">
        <v>88</v>
      </c>
      <c r="AA3312" s="31">
        <v>19.0</v>
      </c>
      <c r="AB3312" s="23"/>
      <c r="AC3312" s="23"/>
      <c r="AD3312" s="23"/>
      <c r="AE3312" s="23"/>
      <c r="AF3312" s="23"/>
      <c r="AG3312" s="23"/>
      <c r="AH3312" s="23"/>
      <c r="AI3312" s="23"/>
      <c r="AJ3312" s="23"/>
      <c r="AK3312" s="23"/>
      <c r="AL3312" s="23"/>
      <c r="AM3312" s="23"/>
      <c r="AN3312" s="23">
        <v>9.0</v>
      </c>
      <c r="AO3312" s="23"/>
      <c r="AP3312" s="23" t="s">
        <v>15182</v>
      </c>
      <c r="AQ3312" s="23"/>
      <c r="AR3312" s="23"/>
      <c r="AS3312" s="23"/>
    </row>
    <row r="3313" ht="12.0" customHeight="1">
      <c r="A3313" s="21" t="s">
        <v>16356</v>
      </c>
      <c r="B3313" s="22">
        <v>33.0</v>
      </c>
      <c r="C3313" s="23" t="s">
        <v>173</v>
      </c>
      <c r="D3313" s="23"/>
      <c r="E3313" s="23"/>
      <c r="F3313" s="24" t="s">
        <v>16357</v>
      </c>
      <c r="G3313" s="21" t="s">
        <v>8584</v>
      </c>
      <c r="H3313" s="23" t="s">
        <v>666</v>
      </c>
      <c r="I3313" s="23" t="s">
        <v>16358</v>
      </c>
      <c r="J3313" s="23"/>
      <c r="K3313" s="23" t="s">
        <v>16359</v>
      </c>
      <c r="L3313" s="26" t="s">
        <v>16360</v>
      </c>
      <c r="M3313" s="23" t="s">
        <v>81</v>
      </c>
      <c r="N3313" s="23" t="s">
        <v>82</v>
      </c>
      <c r="O3313" s="23" t="s">
        <v>746</v>
      </c>
      <c r="P3313" s="23" t="s">
        <v>466</v>
      </c>
      <c r="Q3313" s="29" t="s">
        <v>16361</v>
      </c>
      <c r="R3313" s="21" t="s">
        <v>16362</v>
      </c>
      <c r="S3313" s="23" t="s">
        <v>1085</v>
      </c>
      <c r="T3313" s="23" t="s">
        <v>16363</v>
      </c>
      <c r="U3313" s="23"/>
      <c r="V3313" s="23" t="s">
        <v>16364</v>
      </c>
      <c r="W3313" s="23" t="s">
        <v>16365</v>
      </c>
      <c r="X3313" s="23" t="s">
        <v>16366</v>
      </c>
      <c r="Y3313" s="23" t="s">
        <v>100</v>
      </c>
      <c r="Z3313" s="23" t="s">
        <v>88</v>
      </c>
      <c r="AA3313" s="31">
        <v>5.0</v>
      </c>
      <c r="AB3313" s="23"/>
      <c r="AC3313" s="23"/>
      <c r="AD3313" s="23"/>
      <c r="AE3313" s="23"/>
      <c r="AF3313" s="23"/>
      <c r="AG3313" s="23"/>
      <c r="AH3313" s="23"/>
      <c r="AI3313" s="23"/>
      <c r="AJ3313" s="23"/>
      <c r="AK3313" s="23"/>
      <c r="AL3313" s="23"/>
      <c r="AM3313" s="23"/>
      <c r="AN3313" s="23">
        <v>4.0</v>
      </c>
      <c r="AO3313" s="23"/>
      <c r="AP3313" s="23" t="s">
        <v>15182</v>
      </c>
      <c r="AQ3313" s="23"/>
      <c r="AR3313" s="23"/>
      <c r="AS3313" s="23"/>
    </row>
    <row r="3314" ht="12.0" customHeight="1">
      <c r="A3314" s="21" t="s">
        <v>16367</v>
      </c>
      <c r="B3314" s="22">
        <v>33.0</v>
      </c>
      <c r="C3314" s="23" t="s">
        <v>173</v>
      </c>
      <c r="D3314" s="23"/>
      <c r="E3314" s="23"/>
      <c r="F3314" s="24" t="s">
        <v>16368</v>
      </c>
      <c r="G3314" s="21" t="s">
        <v>8867</v>
      </c>
      <c r="H3314" s="23" t="s">
        <v>666</v>
      </c>
      <c r="I3314" s="23" t="s">
        <v>16369</v>
      </c>
      <c r="J3314" s="23"/>
      <c r="K3314" s="23" t="s">
        <v>16370</v>
      </c>
      <c r="L3314" s="26" t="s">
        <v>16371</v>
      </c>
      <c r="M3314" s="23" t="s">
        <v>81</v>
      </c>
      <c r="N3314" s="23" t="s">
        <v>82</v>
      </c>
      <c r="O3314" s="23" t="s">
        <v>1659</v>
      </c>
      <c r="P3314" s="23" t="s">
        <v>1392</v>
      </c>
      <c r="Q3314" s="29" t="s">
        <v>16372</v>
      </c>
      <c r="R3314" s="21" t="s">
        <v>11657</v>
      </c>
      <c r="S3314" s="23" t="s">
        <v>205</v>
      </c>
      <c r="T3314" s="23" t="s">
        <v>16373</v>
      </c>
      <c r="U3314" s="23"/>
      <c r="V3314" s="23" t="s">
        <v>16374</v>
      </c>
      <c r="W3314" s="23"/>
      <c r="X3314" s="23" t="s">
        <v>7265</v>
      </c>
      <c r="Y3314" s="23" t="s">
        <v>100</v>
      </c>
      <c r="Z3314" s="23" t="s">
        <v>88</v>
      </c>
      <c r="AA3314" s="31">
        <v>51.0</v>
      </c>
      <c r="AB3314" s="23"/>
      <c r="AC3314" s="23"/>
      <c r="AD3314" s="23"/>
      <c r="AE3314" s="23"/>
      <c r="AF3314" s="23"/>
      <c r="AG3314" s="23"/>
      <c r="AH3314" s="23"/>
      <c r="AI3314" s="23"/>
      <c r="AJ3314" s="23"/>
      <c r="AK3314" s="23"/>
      <c r="AL3314" s="23"/>
      <c r="AM3314" s="23"/>
      <c r="AN3314" s="23">
        <v>34.0</v>
      </c>
      <c r="AO3314" s="23"/>
      <c r="AP3314" s="23" t="s">
        <v>15176</v>
      </c>
      <c r="AQ3314" s="23"/>
      <c r="AR3314" s="23"/>
      <c r="AS3314" s="23"/>
    </row>
    <row r="3315" ht="12.0" customHeight="1">
      <c r="A3315" s="21" t="s">
        <v>16375</v>
      </c>
      <c r="B3315" s="22">
        <v>33.0</v>
      </c>
      <c r="C3315" s="23" t="s">
        <v>173</v>
      </c>
      <c r="D3315" s="23"/>
      <c r="E3315" s="23"/>
      <c r="F3315" s="24" t="s">
        <v>16376</v>
      </c>
      <c r="G3315" s="21" t="s">
        <v>1096</v>
      </c>
      <c r="H3315" s="23" t="s">
        <v>666</v>
      </c>
      <c r="I3315" s="23" t="s">
        <v>16377</v>
      </c>
      <c r="J3315" s="23"/>
      <c r="K3315" s="23">
        <v>8.040426296E9</v>
      </c>
      <c r="L3315" s="23"/>
      <c r="M3315" s="23" t="s">
        <v>81</v>
      </c>
      <c r="N3315" s="23" t="s">
        <v>82</v>
      </c>
      <c r="O3315" s="23" t="s">
        <v>2519</v>
      </c>
      <c r="P3315" s="23" t="s">
        <v>316</v>
      </c>
      <c r="Q3315" s="29" t="s">
        <v>16378</v>
      </c>
      <c r="R3315" s="21" t="s">
        <v>1096</v>
      </c>
      <c r="S3315" s="23" t="s">
        <v>666</v>
      </c>
      <c r="T3315" s="23" t="s">
        <v>16377</v>
      </c>
      <c r="U3315" s="23"/>
      <c r="V3315" s="23">
        <v>8.040426296E9</v>
      </c>
      <c r="W3315" s="23"/>
      <c r="X3315" s="23" t="s">
        <v>8350</v>
      </c>
      <c r="Y3315" s="23" t="s">
        <v>350</v>
      </c>
      <c r="Z3315" s="23" t="s">
        <v>88</v>
      </c>
      <c r="AA3315" s="31">
        <v>10.0</v>
      </c>
      <c r="AB3315" s="23"/>
      <c r="AC3315" s="23"/>
      <c r="AD3315" s="23"/>
      <c r="AE3315" s="23"/>
      <c r="AF3315" s="23"/>
      <c r="AG3315" s="23"/>
      <c r="AH3315" s="23"/>
      <c r="AI3315" s="23"/>
      <c r="AJ3315" s="23"/>
      <c r="AK3315" s="23"/>
      <c r="AL3315" s="23"/>
      <c r="AM3315" s="23"/>
      <c r="AN3315" s="23">
        <v>9.0</v>
      </c>
      <c r="AO3315" s="23"/>
      <c r="AP3315" s="23" t="s">
        <v>15182</v>
      </c>
      <c r="AQ3315" s="23"/>
      <c r="AR3315" s="23"/>
      <c r="AS3315" s="23"/>
    </row>
    <row r="3316" ht="12.0" customHeight="1">
      <c r="A3316" s="21" t="s">
        <v>16379</v>
      </c>
      <c r="B3316" s="22">
        <v>33.0</v>
      </c>
      <c r="C3316" s="23" t="s">
        <v>173</v>
      </c>
      <c r="D3316" s="23"/>
      <c r="E3316" s="23"/>
      <c r="F3316" s="24" t="s">
        <v>16380</v>
      </c>
      <c r="G3316" s="21" t="s">
        <v>8281</v>
      </c>
      <c r="H3316" s="23" t="s">
        <v>666</v>
      </c>
      <c r="I3316" s="23" t="s">
        <v>16381</v>
      </c>
      <c r="J3316" s="23" t="s">
        <v>16382</v>
      </c>
      <c r="K3316" s="23" t="s">
        <v>16383</v>
      </c>
      <c r="L3316" s="23"/>
      <c r="M3316" s="23" t="s">
        <v>81</v>
      </c>
      <c r="N3316" s="23" t="s">
        <v>82</v>
      </c>
      <c r="O3316" s="23" t="s">
        <v>2623</v>
      </c>
      <c r="P3316" s="23" t="s">
        <v>250</v>
      </c>
      <c r="Q3316" s="29" t="s">
        <v>16384</v>
      </c>
      <c r="R3316" s="21" t="s">
        <v>1520</v>
      </c>
      <c r="S3316" s="23" t="s">
        <v>76</v>
      </c>
      <c r="T3316" s="23" t="s">
        <v>16385</v>
      </c>
      <c r="U3316" s="23"/>
      <c r="V3316" s="23">
        <v>7.056115343E9</v>
      </c>
      <c r="W3316" s="23" t="s">
        <v>16386</v>
      </c>
      <c r="X3316" s="23" t="s">
        <v>16387</v>
      </c>
      <c r="Y3316" s="23" t="s">
        <v>100</v>
      </c>
      <c r="Z3316" s="23" t="s">
        <v>88</v>
      </c>
      <c r="AA3316" s="31">
        <v>54.0</v>
      </c>
      <c r="AB3316" s="23"/>
      <c r="AC3316" s="23"/>
      <c r="AD3316" s="23"/>
      <c r="AE3316" s="23"/>
      <c r="AF3316" s="23"/>
      <c r="AG3316" s="23"/>
      <c r="AH3316" s="23"/>
      <c r="AI3316" s="23"/>
      <c r="AJ3316" s="23"/>
      <c r="AK3316" s="23"/>
      <c r="AL3316" s="23"/>
      <c r="AM3316" s="23"/>
      <c r="AN3316" s="23">
        <v>61.0</v>
      </c>
      <c r="AO3316" s="23"/>
      <c r="AP3316" s="23" t="s">
        <v>15176</v>
      </c>
      <c r="AQ3316" s="23"/>
      <c r="AR3316" s="23"/>
      <c r="AS3316" s="23"/>
    </row>
    <row r="3317" ht="12.0" customHeight="1">
      <c r="A3317" s="21" t="s">
        <v>16388</v>
      </c>
      <c r="B3317" s="22">
        <v>33.0</v>
      </c>
      <c r="C3317" s="23" t="s">
        <v>173</v>
      </c>
      <c r="D3317" s="23"/>
      <c r="E3317" s="23"/>
      <c r="F3317" s="24" t="s">
        <v>9284</v>
      </c>
      <c r="G3317" s="21" t="s">
        <v>4975</v>
      </c>
      <c r="H3317" s="23" t="s">
        <v>666</v>
      </c>
      <c r="I3317" s="23" t="s">
        <v>9285</v>
      </c>
      <c r="J3317" s="23" t="s">
        <v>9286</v>
      </c>
      <c r="K3317" s="23">
        <v>7.031130761E9</v>
      </c>
      <c r="L3317" s="23"/>
      <c r="M3317" s="23" t="s">
        <v>81</v>
      </c>
      <c r="N3317" s="23" t="s">
        <v>82</v>
      </c>
      <c r="O3317" s="23" t="s">
        <v>5466</v>
      </c>
      <c r="P3317" s="23" t="s">
        <v>765</v>
      </c>
      <c r="Q3317" s="29" t="s">
        <v>9287</v>
      </c>
      <c r="R3317" s="21" t="s">
        <v>9288</v>
      </c>
      <c r="S3317" s="23" t="s">
        <v>186</v>
      </c>
      <c r="T3317" s="23" t="s">
        <v>9289</v>
      </c>
      <c r="U3317" s="23"/>
      <c r="V3317" s="23" t="s">
        <v>9290</v>
      </c>
      <c r="W3317" s="23" t="s">
        <v>9486</v>
      </c>
      <c r="X3317" s="23" t="s">
        <v>9291</v>
      </c>
      <c r="Y3317" s="23" t="s">
        <v>100</v>
      </c>
      <c r="Z3317" s="23" t="s">
        <v>88</v>
      </c>
      <c r="AA3317" s="31">
        <v>5.0</v>
      </c>
      <c r="AB3317" s="23"/>
      <c r="AC3317" s="23"/>
      <c r="AD3317" s="23"/>
      <c r="AE3317" s="23"/>
      <c r="AF3317" s="23"/>
      <c r="AG3317" s="23"/>
      <c r="AH3317" s="23"/>
      <c r="AI3317" s="23"/>
      <c r="AJ3317" s="23"/>
      <c r="AK3317" s="23"/>
      <c r="AL3317" s="23"/>
      <c r="AM3317" s="23"/>
      <c r="AN3317" s="23">
        <v>3.0</v>
      </c>
      <c r="AO3317" s="23"/>
      <c r="AP3317" s="23" t="s">
        <v>15182</v>
      </c>
      <c r="AQ3317" s="23"/>
      <c r="AR3317" s="23"/>
      <c r="AS3317" s="23"/>
    </row>
    <row r="3318" ht="12.0" customHeight="1">
      <c r="A3318" s="21" t="s">
        <v>16389</v>
      </c>
      <c r="B3318" s="22">
        <v>33.0</v>
      </c>
      <c r="C3318" s="23" t="s">
        <v>173</v>
      </c>
      <c r="D3318" s="23"/>
      <c r="E3318" s="23"/>
      <c r="F3318" s="24" t="s">
        <v>16390</v>
      </c>
      <c r="G3318" s="21" t="s">
        <v>6626</v>
      </c>
      <c r="H3318" s="23" t="s">
        <v>666</v>
      </c>
      <c r="I3318" s="23" t="s">
        <v>16391</v>
      </c>
      <c r="J3318" s="23"/>
      <c r="K3318" s="23" t="s">
        <v>16392</v>
      </c>
      <c r="L3318" s="26" t="s">
        <v>16393</v>
      </c>
      <c r="M3318" s="23" t="s">
        <v>81</v>
      </c>
      <c r="N3318" s="23" t="s">
        <v>82</v>
      </c>
      <c r="O3318" s="23" t="s">
        <v>2629</v>
      </c>
      <c r="P3318" s="23" t="s">
        <v>2630</v>
      </c>
      <c r="Q3318" s="29" t="s">
        <v>8474</v>
      </c>
      <c r="R3318" s="21" t="s">
        <v>8471</v>
      </c>
      <c r="S3318" s="23" t="s">
        <v>666</v>
      </c>
      <c r="T3318" s="23" t="s">
        <v>8475</v>
      </c>
      <c r="U3318" s="23"/>
      <c r="V3318" s="23" t="s">
        <v>8476</v>
      </c>
      <c r="W3318" s="23">
        <v>1.15904773E8</v>
      </c>
      <c r="X3318" s="23" t="s">
        <v>8478</v>
      </c>
      <c r="Y3318" s="23" t="s">
        <v>100</v>
      </c>
      <c r="Z3318" s="23" t="s">
        <v>88</v>
      </c>
      <c r="AA3318" s="31">
        <v>6.0</v>
      </c>
      <c r="AB3318" s="23"/>
      <c r="AC3318" s="23"/>
      <c r="AD3318" s="23"/>
      <c r="AE3318" s="23"/>
      <c r="AF3318" s="23"/>
      <c r="AG3318" s="23"/>
      <c r="AH3318" s="23"/>
      <c r="AI3318" s="23"/>
      <c r="AJ3318" s="23"/>
      <c r="AK3318" s="23"/>
      <c r="AL3318" s="23"/>
      <c r="AM3318" s="23"/>
      <c r="AN3318" s="23">
        <v>6.0</v>
      </c>
      <c r="AO3318" s="23"/>
      <c r="AP3318" s="23" t="s">
        <v>15182</v>
      </c>
      <c r="AQ3318" s="23"/>
      <c r="AR3318" s="23"/>
      <c r="AS3318" s="23"/>
    </row>
    <row r="3319" ht="12.0" customHeight="1">
      <c r="A3319" s="21" t="s">
        <v>16394</v>
      </c>
      <c r="B3319" s="22">
        <v>33.0</v>
      </c>
      <c r="C3319" s="23" t="s">
        <v>173</v>
      </c>
      <c r="D3319" s="23"/>
      <c r="E3319" s="23"/>
      <c r="F3319" s="24" t="s">
        <v>16395</v>
      </c>
      <c r="G3319" s="21" t="s">
        <v>13366</v>
      </c>
      <c r="H3319" s="23" t="s">
        <v>666</v>
      </c>
      <c r="I3319" s="23" t="s">
        <v>16396</v>
      </c>
      <c r="J3319" s="23"/>
      <c r="K3319" s="23">
        <v>9.070546508E9</v>
      </c>
      <c r="L3319" s="23"/>
      <c r="M3319" s="23" t="s">
        <v>81</v>
      </c>
      <c r="N3319" s="23" t="s">
        <v>82</v>
      </c>
      <c r="O3319" s="23" t="s">
        <v>177</v>
      </c>
      <c r="P3319" s="23" t="s">
        <v>178</v>
      </c>
      <c r="Q3319" s="29" t="s">
        <v>16397</v>
      </c>
      <c r="R3319" s="21" t="s">
        <v>3516</v>
      </c>
      <c r="S3319" s="23" t="s">
        <v>443</v>
      </c>
      <c r="T3319" s="23" t="s">
        <v>16398</v>
      </c>
      <c r="U3319" s="23"/>
      <c r="V3319" s="23">
        <v>8.054269996E9</v>
      </c>
      <c r="W3319" s="23"/>
      <c r="X3319" s="23" t="s">
        <v>16399</v>
      </c>
      <c r="Y3319" s="23" t="s">
        <v>350</v>
      </c>
      <c r="Z3319" s="23" t="s">
        <v>88</v>
      </c>
      <c r="AA3319" s="31">
        <v>11.0</v>
      </c>
      <c r="AB3319" s="23"/>
      <c r="AC3319" s="23"/>
      <c r="AD3319" s="23"/>
      <c r="AE3319" s="23"/>
      <c r="AF3319" s="23"/>
      <c r="AG3319" s="23"/>
      <c r="AH3319" s="23"/>
      <c r="AI3319" s="23"/>
      <c r="AJ3319" s="23"/>
      <c r="AK3319" s="23"/>
      <c r="AL3319" s="23"/>
      <c r="AM3319" s="23"/>
      <c r="AN3319" s="23">
        <v>10.0</v>
      </c>
      <c r="AO3319" s="23"/>
      <c r="AP3319" s="23" t="s">
        <v>15176</v>
      </c>
      <c r="AQ3319" s="23"/>
      <c r="AR3319" s="23"/>
      <c r="AS3319" s="23"/>
    </row>
    <row r="3320" ht="12.0" customHeight="1">
      <c r="A3320" s="21" t="s">
        <v>16400</v>
      </c>
      <c r="B3320" s="22">
        <v>33.0</v>
      </c>
      <c r="C3320" s="23" t="s">
        <v>173</v>
      </c>
      <c r="D3320" s="23"/>
      <c r="E3320" s="23"/>
      <c r="F3320" s="24" t="s">
        <v>16401</v>
      </c>
      <c r="G3320" s="21" t="s">
        <v>6643</v>
      </c>
      <c r="H3320" s="23" t="s">
        <v>666</v>
      </c>
      <c r="I3320" s="23" t="s">
        <v>16402</v>
      </c>
      <c r="J3320" s="23"/>
      <c r="K3320" s="23" t="s">
        <v>16403</v>
      </c>
      <c r="L3320" s="26" t="s">
        <v>16404</v>
      </c>
      <c r="M3320" s="23" t="s">
        <v>81</v>
      </c>
      <c r="N3320" s="23" t="s">
        <v>82</v>
      </c>
      <c r="O3320" s="23" t="s">
        <v>177</v>
      </c>
      <c r="P3320" s="23" t="s">
        <v>178</v>
      </c>
      <c r="Q3320" s="29" t="s">
        <v>8807</v>
      </c>
      <c r="R3320" s="21" t="s">
        <v>8592</v>
      </c>
      <c r="S3320" s="23" t="s">
        <v>205</v>
      </c>
      <c r="T3320" s="23" t="s">
        <v>8808</v>
      </c>
      <c r="U3320" s="23"/>
      <c r="V3320" s="23" t="s">
        <v>8809</v>
      </c>
      <c r="W3320" s="23"/>
      <c r="X3320" s="23" t="s">
        <v>8810</v>
      </c>
      <c r="Y3320" s="23" t="s">
        <v>100</v>
      </c>
      <c r="Z3320" s="23" t="s">
        <v>88</v>
      </c>
      <c r="AA3320" s="31">
        <v>5.0</v>
      </c>
      <c r="AB3320" s="23"/>
      <c r="AC3320" s="23"/>
      <c r="AD3320" s="23"/>
      <c r="AE3320" s="23"/>
      <c r="AF3320" s="23"/>
      <c r="AG3320" s="23"/>
      <c r="AH3320" s="23"/>
      <c r="AI3320" s="23"/>
      <c r="AJ3320" s="23"/>
      <c r="AK3320" s="23"/>
      <c r="AL3320" s="23"/>
      <c r="AM3320" s="23"/>
      <c r="AN3320" s="23">
        <v>5.0</v>
      </c>
      <c r="AO3320" s="23"/>
      <c r="AP3320" s="23" t="s">
        <v>15182</v>
      </c>
      <c r="AQ3320" s="23"/>
      <c r="AR3320" s="23"/>
      <c r="AS3320" s="23"/>
    </row>
    <row r="3321" ht="12.0" customHeight="1">
      <c r="A3321" s="21" t="s">
        <v>16405</v>
      </c>
      <c r="B3321" s="22">
        <v>33.0</v>
      </c>
      <c r="C3321" s="23" t="s">
        <v>173</v>
      </c>
      <c r="D3321" s="23"/>
      <c r="E3321" s="23"/>
      <c r="F3321" s="24" t="s">
        <v>9375</v>
      </c>
      <c r="G3321" s="21" t="s">
        <v>4627</v>
      </c>
      <c r="H3321" s="23" t="s">
        <v>666</v>
      </c>
      <c r="I3321" s="23" t="s">
        <v>9376</v>
      </c>
      <c r="J3321" s="23"/>
      <c r="K3321" s="23" t="s">
        <v>9377</v>
      </c>
      <c r="L3321" s="26">
        <v>5.068757437E9</v>
      </c>
      <c r="M3321" s="23" t="s">
        <v>81</v>
      </c>
      <c r="N3321" s="23" t="s">
        <v>82</v>
      </c>
      <c r="O3321" s="23" t="s">
        <v>2744</v>
      </c>
      <c r="P3321" s="23" t="s">
        <v>1517</v>
      </c>
      <c r="Q3321" s="29" t="s">
        <v>9378</v>
      </c>
      <c r="R3321" s="21" t="s">
        <v>9379</v>
      </c>
      <c r="S3321" s="23" t="s">
        <v>9380</v>
      </c>
      <c r="T3321" s="23" t="s">
        <v>9381</v>
      </c>
      <c r="U3321" s="23" t="s">
        <v>9382</v>
      </c>
      <c r="V3321" s="23" t="s">
        <v>9383</v>
      </c>
      <c r="W3321" s="23"/>
      <c r="X3321" s="23" t="s">
        <v>9384</v>
      </c>
      <c r="Y3321" s="23" t="s">
        <v>100</v>
      </c>
      <c r="Z3321" s="23" t="s">
        <v>88</v>
      </c>
      <c r="AA3321" s="31">
        <v>20.0</v>
      </c>
      <c r="AB3321" s="23"/>
      <c r="AC3321" s="23"/>
      <c r="AD3321" s="23"/>
      <c r="AE3321" s="23"/>
      <c r="AF3321" s="23"/>
      <c r="AG3321" s="23"/>
      <c r="AH3321" s="23"/>
      <c r="AI3321" s="23"/>
      <c r="AJ3321" s="23"/>
      <c r="AK3321" s="23"/>
      <c r="AL3321" s="23"/>
      <c r="AM3321" s="23"/>
      <c r="AN3321" s="23">
        <v>10.0</v>
      </c>
      <c r="AO3321" s="23"/>
      <c r="AP3321" s="23" t="s">
        <v>15187</v>
      </c>
      <c r="AQ3321" s="23"/>
      <c r="AR3321" s="23"/>
      <c r="AS3321" s="23"/>
    </row>
    <row r="3322" ht="12.0" customHeight="1">
      <c r="A3322" s="21" t="s">
        <v>16406</v>
      </c>
      <c r="B3322" s="22">
        <v>33.0</v>
      </c>
      <c r="C3322" s="23" t="s">
        <v>173</v>
      </c>
      <c r="D3322" s="23"/>
      <c r="E3322" s="23"/>
      <c r="F3322" s="24" t="s">
        <v>16407</v>
      </c>
      <c r="G3322" s="21" t="s">
        <v>1485</v>
      </c>
      <c r="H3322" s="23" t="s">
        <v>666</v>
      </c>
      <c r="I3322" s="23" t="s">
        <v>16408</v>
      </c>
      <c r="J3322" s="23" t="s">
        <v>16409</v>
      </c>
      <c r="K3322" s="23" t="s">
        <v>16410</v>
      </c>
      <c r="L3322" s="23"/>
      <c r="M3322" s="23" t="s">
        <v>81</v>
      </c>
      <c r="N3322" s="23" t="s">
        <v>82</v>
      </c>
      <c r="O3322" s="23" t="s">
        <v>2838</v>
      </c>
      <c r="P3322" s="23" t="s">
        <v>1532</v>
      </c>
      <c r="Q3322" s="29" t="s">
        <v>16384</v>
      </c>
      <c r="R3322" s="21" t="s">
        <v>1520</v>
      </c>
      <c r="S3322" s="23" t="s">
        <v>76</v>
      </c>
      <c r="T3322" s="23" t="s">
        <v>16385</v>
      </c>
      <c r="U3322" s="23"/>
      <c r="V3322" s="23">
        <v>7.056115343E9</v>
      </c>
      <c r="W3322" s="23"/>
      <c r="X3322" s="23" t="s">
        <v>16387</v>
      </c>
      <c r="Y3322" s="23" t="s">
        <v>100</v>
      </c>
      <c r="Z3322" s="23" t="s">
        <v>88</v>
      </c>
      <c r="AA3322" s="31">
        <v>19.0</v>
      </c>
      <c r="AB3322" s="23"/>
      <c r="AC3322" s="23"/>
      <c r="AD3322" s="23"/>
      <c r="AE3322" s="23"/>
      <c r="AF3322" s="23"/>
      <c r="AG3322" s="23"/>
      <c r="AH3322" s="23"/>
      <c r="AI3322" s="23"/>
      <c r="AJ3322" s="23"/>
      <c r="AK3322" s="23"/>
      <c r="AL3322" s="23"/>
      <c r="AM3322" s="23"/>
      <c r="AN3322" s="23">
        <v>11.0</v>
      </c>
      <c r="AO3322" s="23"/>
      <c r="AP3322" s="23" t="s">
        <v>15182</v>
      </c>
      <c r="AQ3322" s="23"/>
      <c r="AR3322" s="23"/>
      <c r="AS3322" s="23"/>
    </row>
    <row r="3323" ht="12.0" customHeight="1">
      <c r="A3323" s="21" t="s">
        <v>16411</v>
      </c>
      <c r="B3323" s="22">
        <v>33.0</v>
      </c>
      <c r="C3323" s="23" t="s">
        <v>173</v>
      </c>
      <c r="D3323" s="23"/>
      <c r="E3323" s="23"/>
      <c r="F3323" s="24" t="s">
        <v>16412</v>
      </c>
      <c r="G3323" s="21" t="s">
        <v>3708</v>
      </c>
      <c r="H3323" s="23" t="s">
        <v>666</v>
      </c>
      <c r="I3323" s="23" t="s">
        <v>16413</v>
      </c>
      <c r="J3323" s="23"/>
      <c r="K3323" s="23" t="s">
        <v>16414</v>
      </c>
      <c r="L3323" s="23"/>
      <c r="M3323" s="23" t="s">
        <v>81</v>
      </c>
      <c r="N3323" s="23" t="s">
        <v>82</v>
      </c>
      <c r="O3323" s="23" t="s">
        <v>1461</v>
      </c>
      <c r="P3323" s="23" t="s">
        <v>1462</v>
      </c>
      <c r="Q3323" s="29" t="s">
        <v>16415</v>
      </c>
      <c r="R3323" s="21" t="s">
        <v>3708</v>
      </c>
      <c r="S3323" s="23" t="s">
        <v>666</v>
      </c>
      <c r="T3323" s="23" t="s">
        <v>16413</v>
      </c>
      <c r="U3323" s="23"/>
      <c r="V3323" s="23" t="s">
        <v>16414</v>
      </c>
      <c r="W3323" s="23"/>
      <c r="X3323" s="23" t="s">
        <v>16416</v>
      </c>
      <c r="Y3323" s="23" t="s">
        <v>100</v>
      </c>
      <c r="Z3323" s="23" t="s">
        <v>88</v>
      </c>
      <c r="AA3323" s="31">
        <v>6.0</v>
      </c>
      <c r="AB3323" s="23"/>
      <c r="AC3323" s="23"/>
      <c r="AD3323" s="23"/>
      <c r="AE3323" s="23"/>
      <c r="AF3323" s="23"/>
      <c r="AG3323" s="23"/>
      <c r="AH3323" s="23"/>
      <c r="AI3323" s="23"/>
      <c r="AJ3323" s="23"/>
      <c r="AK3323" s="23"/>
      <c r="AL3323" s="23"/>
      <c r="AM3323" s="23"/>
      <c r="AN3323" s="23">
        <v>6.0</v>
      </c>
      <c r="AO3323" s="23"/>
      <c r="AP3323" s="23" t="s">
        <v>15182</v>
      </c>
      <c r="AQ3323" s="23"/>
      <c r="AR3323" s="23"/>
      <c r="AS3323" s="23"/>
    </row>
    <row r="3324" ht="12.0" customHeight="1">
      <c r="A3324" s="21" t="s">
        <v>16417</v>
      </c>
      <c r="B3324" s="22">
        <v>33.0</v>
      </c>
      <c r="C3324" s="23" t="s">
        <v>173</v>
      </c>
      <c r="D3324" s="23"/>
      <c r="E3324" s="23"/>
      <c r="F3324" s="24" t="s">
        <v>16418</v>
      </c>
      <c r="G3324" s="21" t="s">
        <v>8023</v>
      </c>
      <c r="H3324" s="23" t="s">
        <v>666</v>
      </c>
      <c r="I3324" s="23" t="s">
        <v>16419</v>
      </c>
      <c r="J3324" s="23"/>
      <c r="K3324" s="23" t="s">
        <v>12027</v>
      </c>
      <c r="L3324" s="26" t="s">
        <v>16365</v>
      </c>
      <c r="M3324" s="23" t="s">
        <v>81</v>
      </c>
      <c r="N3324" s="23" t="s">
        <v>82</v>
      </c>
      <c r="O3324" s="23" t="s">
        <v>367</v>
      </c>
      <c r="P3324" s="23" t="s">
        <v>368</v>
      </c>
      <c r="Q3324" s="29" t="s">
        <v>12025</v>
      </c>
      <c r="R3324" s="21" t="s">
        <v>8971</v>
      </c>
      <c r="S3324" s="23" t="s">
        <v>666</v>
      </c>
      <c r="T3324" s="23" t="s">
        <v>12026</v>
      </c>
      <c r="U3324" s="23"/>
      <c r="V3324" s="23" t="s">
        <v>12027</v>
      </c>
      <c r="W3324" s="23" t="s">
        <v>16420</v>
      </c>
      <c r="X3324" s="23" t="s">
        <v>12028</v>
      </c>
      <c r="Y3324" s="23" t="s">
        <v>350</v>
      </c>
      <c r="Z3324" s="23"/>
      <c r="AA3324" s="31">
        <v>4.0</v>
      </c>
      <c r="AB3324" s="23"/>
      <c r="AC3324" s="23"/>
      <c r="AD3324" s="23"/>
      <c r="AE3324" s="23"/>
      <c r="AF3324" s="23"/>
      <c r="AG3324" s="23"/>
      <c r="AH3324" s="23"/>
      <c r="AI3324" s="23"/>
      <c r="AJ3324" s="23"/>
      <c r="AK3324" s="23"/>
      <c r="AL3324" s="23"/>
      <c r="AM3324" s="23"/>
      <c r="AN3324" s="23"/>
      <c r="AO3324" s="23"/>
      <c r="AP3324" s="23" t="s">
        <v>15182</v>
      </c>
      <c r="AQ3324" s="23"/>
      <c r="AR3324" s="23"/>
      <c r="AS3324" s="23"/>
    </row>
    <row r="3325" ht="12.0" customHeight="1">
      <c r="A3325" s="21" t="s">
        <v>16421</v>
      </c>
      <c r="B3325" s="22">
        <v>33.0</v>
      </c>
      <c r="C3325" s="23" t="s">
        <v>173</v>
      </c>
      <c r="D3325" s="23"/>
      <c r="E3325" s="23"/>
      <c r="F3325" s="24" t="s">
        <v>16422</v>
      </c>
      <c r="G3325" s="21" t="s">
        <v>3792</v>
      </c>
      <c r="H3325" s="23" t="s">
        <v>666</v>
      </c>
      <c r="I3325" s="23" t="s">
        <v>9419</v>
      </c>
      <c r="J3325" s="23" t="s">
        <v>9420</v>
      </c>
      <c r="K3325" s="23">
        <v>9.03994867E9</v>
      </c>
      <c r="L3325" s="23"/>
      <c r="M3325" s="23" t="s">
        <v>81</v>
      </c>
      <c r="N3325" s="23" t="s">
        <v>82</v>
      </c>
      <c r="O3325" s="23" t="s">
        <v>2916</v>
      </c>
      <c r="P3325" s="23" t="s">
        <v>1557</v>
      </c>
      <c r="Q3325" s="29" t="s">
        <v>9421</v>
      </c>
      <c r="R3325" s="21" t="s">
        <v>5390</v>
      </c>
      <c r="S3325" s="23" t="s">
        <v>666</v>
      </c>
      <c r="T3325" s="23" t="s">
        <v>9422</v>
      </c>
      <c r="U3325" s="23"/>
      <c r="V3325" s="23" t="s">
        <v>16423</v>
      </c>
      <c r="W3325" s="23" t="s">
        <v>9573</v>
      </c>
      <c r="X3325" s="23" t="s">
        <v>9424</v>
      </c>
      <c r="Y3325" s="23" t="s">
        <v>350</v>
      </c>
      <c r="Z3325" s="23"/>
      <c r="AA3325" s="31">
        <v>6.0</v>
      </c>
      <c r="AB3325" s="23"/>
      <c r="AC3325" s="23"/>
      <c r="AD3325" s="23"/>
      <c r="AE3325" s="23"/>
      <c r="AF3325" s="23"/>
      <c r="AG3325" s="23"/>
      <c r="AH3325" s="23"/>
      <c r="AI3325" s="23"/>
      <c r="AJ3325" s="23"/>
      <c r="AK3325" s="23"/>
      <c r="AL3325" s="23"/>
      <c r="AM3325" s="23"/>
      <c r="AN3325" s="23"/>
      <c r="AO3325" s="23"/>
      <c r="AP3325" s="23" t="s">
        <v>15176</v>
      </c>
      <c r="AQ3325" s="23"/>
      <c r="AR3325" s="23"/>
      <c r="AS3325" s="23"/>
    </row>
    <row r="3326" ht="12.0" customHeight="1">
      <c r="A3326" s="21" t="s">
        <v>16424</v>
      </c>
      <c r="B3326" s="22">
        <v>33.0</v>
      </c>
      <c r="C3326" s="23" t="s">
        <v>173</v>
      </c>
      <c r="D3326" s="23"/>
      <c r="E3326" s="23"/>
      <c r="F3326" s="24" t="s">
        <v>16425</v>
      </c>
      <c r="G3326" s="21" t="s">
        <v>8523</v>
      </c>
      <c r="H3326" s="23" t="s">
        <v>666</v>
      </c>
      <c r="I3326" s="23" t="s">
        <v>16426</v>
      </c>
      <c r="J3326" s="23"/>
      <c r="K3326" s="23" t="s">
        <v>16427</v>
      </c>
      <c r="L3326" s="23"/>
      <c r="M3326" s="23" t="s">
        <v>81</v>
      </c>
      <c r="N3326" s="23" t="s">
        <v>82</v>
      </c>
      <c r="O3326" s="23" t="s">
        <v>2927</v>
      </c>
      <c r="P3326" s="23" t="s">
        <v>861</v>
      </c>
      <c r="Q3326" s="29" t="s">
        <v>16428</v>
      </c>
      <c r="R3326" s="21" t="s">
        <v>244</v>
      </c>
      <c r="S3326" s="23" t="s">
        <v>205</v>
      </c>
      <c r="T3326" s="23" t="s">
        <v>14079</v>
      </c>
      <c r="U3326" s="23" t="s">
        <v>16429</v>
      </c>
      <c r="V3326" s="23" t="s">
        <v>14081</v>
      </c>
      <c r="W3326" s="23" t="s">
        <v>195</v>
      </c>
      <c r="X3326" s="23" t="s">
        <v>16430</v>
      </c>
      <c r="Y3326" s="23" t="s">
        <v>100</v>
      </c>
      <c r="Z3326" s="23"/>
      <c r="AA3326" s="31">
        <v>8.0</v>
      </c>
      <c r="AB3326" s="23"/>
      <c r="AC3326" s="23"/>
      <c r="AD3326" s="23"/>
      <c r="AE3326" s="23"/>
      <c r="AF3326" s="23"/>
      <c r="AG3326" s="23"/>
      <c r="AH3326" s="23"/>
      <c r="AI3326" s="23"/>
      <c r="AJ3326" s="23"/>
      <c r="AK3326" s="23"/>
      <c r="AL3326" s="23"/>
      <c r="AM3326" s="23"/>
      <c r="AN3326" s="23"/>
      <c r="AO3326" s="23"/>
      <c r="AP3326" s="23" t="s">
        <v>15182</v>
      </c>
      <c r="AQ3326" s="23"/>
      <c r="AR3326" s="23"/>
      <c r="AS3326" s="23"/>
    </row>
    <row r="3327" ht="12.0" customHeight="1">
      <c r="A3327" s="21" t="s">
        <v>16431</v>
      </c>
      <c r="B3327" s="22">
        <v>33.0</v>
      </c>
      <c r="C3327" s="23" t="s">
        <v>173</v>
      </c>
      <c r="D3327" s="23"/>
      <c r="E3327" s="23"/>
      <c r="F3327" s="24" t="s">
        <v>16432</v>
      </c>
      <c r="G3327" s="21" t="s">
        <v>6643</v>
      </c>
      <c r="H3327" s="23" t="s">
        <v>666</v>
      </c>
      <c r="I3327" s="23" t="s">
        <v>16433</v>
      </c>
      <c r="J3327" s="23"/>
      <c r="K3327" s="23" t="s">
        <v>16434</v>
      </c>
      <c r="L3327" s="26" t="s">
        <v>16386</v>
      </c>
      <c r="M3327" s="23" t="s">
        <v>81</v>
      </c>
      <c r="N3327" s="23" t="s">
        <v>82</v>
      </c>
      <c r="O3327" s="23" t="s">
        <v>2987</v>
      </c>
      <c r="P3327" s="23" t="s">
        <v>361</v>
      </c>
      <c r="Q3327" s="29" t="s">
        <v>16435</v>
      </c>
      <c r="R3327" s="21" t="s">
        <v>14281</v>
      </c>
      <c r="S3327" s="23" t="s">
        <v>1085</v>
      </c>
      <c r="T3327" s="23" t="s">
        <v>16436</v>
      </c>
      <c r="U3327" s="23"/>
      <c r="V3327" s="23" t="s">
        <v>16434</v>
      </c>
      <c r="W3327" s="23" t="s">
        <v>16437</v>
      </c>
      <c r="X3327" s="23" t="s">
        <v>16438</v>
      </c>
      <c r="Y3327" s="23" t="s">
        <v>100</v>
      </c>
      <c r="Z3327" s="23"/>
      <c r="AA3327" s="31">
        <v>10.0</v>
      </c>
      <c r="AB3327" s="23"/>
      <c r="AC3327" s="23"/>
      <c r="AD3327" s="23"/>
      <c r="AE3327" s="23"/>
      <c r="AF3327" s="23"/>
      <c r="AG3327" s="23"/>
      <c r="AH3327" s="23"/>
      <c r="AI3327" s="23"/>
      <c r="AJ3327" s="23"/>
      <c r="AK3327" s="23"/>
      <c r="AL3327" s="23"/>
      <c r="AM3327" s="23"/>
      <c r="AN3327" s="23"/>
      <c r="AO3327" s="23"/>
      <c r="AP3327" s="23" t="s">
        <v>15182</v>
      </c>
      <c r="AQ3327" s="23"/>
      <c r="AR3327" s="23"/>
      <c r="AS3327" s="23"/>
    </row>
    <row r="3328" ht="12.0" customHeight="1">
      <c r="A3328" s="21" t="s">
        <v>16439</v>
      </c>
      <c r="B3328" s="22">
        <v>33.0</v>
      </c>
      <c r="C3328" s="23" t="s">
        <v>173</v>
      </c>
      <c r="D3328" s="23"/>
      <c r="E3328" s="23"/>
      <c r="F3328" s="24" t="s">
        <v>9505</v>
      </c>
      <c r="G3328" s="21" t="s">
        <v>8778</v>
      </c>
      <c r="H3328" s="23" t="s">
        <v>666</v>
      </c>
      <c r="I3328" s="23" t="s">
        <v>16440</v>
      </c>
      <c r="J3328" s="23"/>
      <c r="K3328" s="23" t="s">
        <v>9510</v>
      </c>
      <c r="L3328" s="23"/>
      <c r="M3328" s="23" t="s">
        <v>81</v>
      </c>
      <c r="N3328" s="23" t="s">
        <v>82</v>
      </c>
      <c r="O3328" s="23" t="s">
        <v>5689</v>
      </c>
      <c r="P3328" s="23" t="s">
        <v>1599</v>
      </c>
      <c r="Q3328" s="29" t="s">
        <v>9507</v>
      </c>
      <c r="R3328" s="21" t="s">
        <v>9508</v>
      </c>
      <c r="S3328" s="23" t="s">
        <v>186</v>
      </c>
      <c r="T3328" s="23" t="s">
        <v>9509</v>
      </c>
      <c r="U3328" s="23"/>
      <c r="V3328" s="23" t="s">
        <v>9510</v>
      </c>
      <c r="W3328" s="23" t="s">
        <v>1151</v>
      </c>
      <c r="X3328" s="23" t="s">
        <v>9511</v>
      </c>
      <c r="Y3328" s="23" t="s">
        <v>100</v>
      </c>
      <c r="Z3328" s="23"/>
      <c r="AA3328" s="31">
        <v>6.0</v>
      </c>
      <c r="AB3328" s="23"/>
      <c r="AC3328" s="23"/>
      <c r="AD3328" s="23"/>
      <c r="AE3328" s="23"/>
      <c r="AF3328" s="23"/>
      <c r="AG3328" s="23"/>
      <c r="AH3328" s="23"/>
      <c r="AI3328" s="23"/>
      <c r="AJ3328" s="23"/>
      <c r="AK3328" s="23"/>
      <c r="AL3328" s="23"/>
      <c r="AM3328" s="23"/>
      <c r="AN3328" s="23"/>
      <c r="AO3328" s="23"/>
      <c r="AP3328" s="23" t="s">
        <v>15187</v>
      </c>
      <c r="AQ3328" s="23"/>
      <c r="AR3328" s="23"/>
      <c r="AS3328" s="23"/>
    </row>
    <row r="3329" ht="12.0" customHeight="1">
      <c r="A3329" s="21" t="s">
        <v>16441</v>
      </c>
      <c r="B3329" s="22">
        <v>33.0</v>
      </c>
      <c r="C3329" s="23" t="s">
        <v>173</v>
      </c>
      <c r="D3329" s="23"/>
      <c r="E3329" s="23"/>
      <c r="F3329" s="24" t="s">
        <v>16442</v>
      </c>
      <c r="G3329" s="21" t="s">
        <v>15282</v>
      </c>
      <c r="H3329" s="23" t="s">
        <v>666</v>
      </c>
      <c r="I3329" s="23" t="s">
        <v>16443</v>
      </c>
      <c r="J3329" s="23"/>
      <c r="K3329" s="23" t="s">
        <v>16444</v>
      </c>
      <c r="L3329" s="26" t="s">
        <v>16445</v>
      </c>
      <c r="M3329" s="23" t="s">
        <v>81</v>
      </c>
      <c r="N3329" s="23" t="s">
        <v>82</v>
      </c>
      <c r="O3329" s="23" t="s">
        <v>5689</v>
      </c>
      <c r="P3329" s="23" t="s">
        <v>1599</v>
      </c>
      <c r="Q3329" s="29" t="s">
        <v>6875</v>
      </c>
      <c r="R3329" s="21" t="s">
        <v>6876</v>
      </c>
      <c r="S3329" s="23" t="s">
        <v>76</v>
      </c>
      <c r="T3329" s="23" t="s">
        <v>6877</v>
      </c>
      <c r="U3329" s="23" t="s">
        <v>6878</v>
      </c>
      <c r="V3329" s="23">
        <v>1.15968695E8</v>
      </c>
      <c r="W3329" s="23" t="s">
        <v>669</v>
      </c>
      <c r="X3329" s="23" t="s">
        <v>6880</v>
      </c>
      <c r="Y3329" s="23" t="s">
        <v>100</v>
      </c>
      <c r="Z3329" s="23"/>
      <c r="AA3329" s="31">
        <v>7.0</v>
      </c>
      <c r="AB3329" s="23"/>
      <c r="AC3329" s="23"/>
      <c r="AD3329" s="23"/>
      <c r="AE3329" s="23"/>
      <c r="AF3329" s="23"/>
      <c r="AG3329" s="23"/>
      <c r="AH3329" s="23"/>
      <c r="AI3329" s="23"/>
      <c r="AJ3329" s="23"/>
      <c r="AK3329" s="23"/>
      <c r="AL3329" s="23"/>
      <c r="AM3329" s="23"/>
      <c r="AN3329" s="23"/>
      <c r="AO3329" s="23"/>
      <c r="AP3329" s="23" t="s">
        <v>15182</v>
      </c>
      <c r="AQ3329" s="23"/>
      <c r="AR3329" s="23"/>
      <c r="AS3329" s="23"/>
    </row>
    <row r="3330" ht="12.0" customHeight="1">
      <c r="A3330" s="21" t="s">
        <v>16446</v>
      </c>
      <c r="B3330" s="22">
        <v>33.0</v>
      </c>
      <c r="C3330" s="23" t="s">
        <v>173</v>
      </c>
      <c r="D3330" s="23"/>
      <c r="E3330" s="23"/>
      <c r="F3330" s="24" t="s">
        <v>16447</v>
      </c>
      <c r="G3330" s="21" t="s">
        <v>8778</v>
      </c>
      <c r="H3330" s="23" t="s">
        <v>666</v>
      </c>
      <c r="I3330" s="23" t="s">
        <v>16448</v>
      </c>
      <c r="J3330" s="23"/>
      <c r="K3330" s="23" t="s">
        <v>16449</v>
      </c>
      <c r="L3330" s="23"/>
      <c r="M3330" s="23" t="s">
        <v>81</v>
      </c>
      <c r="N3330" s="23" t="s">
        <v>82</v>
      </c>
      <c r="O3330" s="23" t="s">
        <v>5689</v>
      </c>
      <c r="P3330" s="23" t="s">
        <v>1599</v>
      </c>
      <c r="Q3330" s="29" t="s">
        <v>5236</v>
      </c>
      <c r="R3330" s="21" t="s">
        <v>3516</v>
      </c>
      <c r="S3330" s="23" t="s">
        <v>443</v>
      </c>
      <c r="T3330" s="23" t="s">
        <v>5237</v>
      </c>
      <c r="U3330" s="23"/>
      <c r="V3330" s="23" t="s">
        <v>16449</v>
      </c>
      <c r="W3330" s="23" t="s">
        <v>9904</v>
      </c>
      <c r="X3330" s="23" t="s">
        <v>5238</v>
      </c>
      <c r="Y3330" s="23" t="s">
        <v>350</v>
      </c>
      <c r="Z3330" s="23"/>
      <c r="AA3330" s="31">
        <v>7.0</v>
      </c>
      <c r="AB3330" s="23"/>
      <c r="AC3330" s="23"/>
      <c r="AD3330" s="23"/>
      <c r="AE3330" s="23"/>
      <c r="AF3330" s="23"/>
      <c r="AG3330" s="23"/>
      <c r="AH3330" s="23"/>
      <c r="AI3330" s="23"/>
      <c r="AJ3330" s="23"/>
      <c r="AK3330" s="23"/>
      <c r="AL3330" s="23"/>
      <c r="AM3330" s="23"/>
      <c r="AN3330" s="23"/>
      <c r="AO3330" s="23"/>
      <c r="AP3330" s="23" t="s">
        <v>15182</v>
      </c>
      <c r="AQ3330" s="23"/>
      <c r="AR3330" s="23"/>
      <c r="AS3330" s="23"/>
    </row>
    <row r="3331" ht="12.0" customHeight="1">
      <c r="A3331" s="21" t="s">
        <v>16450</v>
      </c>
      <c r="B3331" s="22">
        <v>33.0</v>
      </c>
      <c r="C3331" s="23" t="s">
        <v>173</v>
      </c>
      <c r="D3331" s="23"/>
      <c r="E3331" s="23"/>
      <c r="F3331" s="24" t="s">
        <v>9521</v>
      </c>
      <c r="G3331" s="21" t="s">
        <v>2912</v>
      </c>
      <c r="H3331" s="23" t="s">
        <v>666</v>
      </c>
      <c r="I3331" s="23" t="s">
        <v>16451</v>
      </c>
      <c r="J3331" s="23"/>
      <c r="K3331" s="23" t="s">
        <v>9523</v>
      </c>
      <c r="L3331" s="23"/>
      <c r="M3331" s="23" t="s">
        <v>81</v>
      </c>
      <c r="N3331" s="23" t="s">
        <v>82</v>
      </c>
      <c r="O3331" s="23" t="s">
        <v>3028</v>
      </c>
      <c r="P3331" s="23" t="s">
        <v>1671</v>
      </c>
      <c r="Q3331" s="29" t="s">
        <v>9524</v>
      </c>
      <c r="R3331" s="21" t="s">
        <v>9316</v>
      </c>
      <c r="S3331" s="23" t="s">
        <v>666</v>
      </c>
      <c r="T3331" s="23" t="s">
        <v>9525</v>
      </c>
      <c r="U3331" s="23"/>
      <c r="V3331" s="23" t="s">
        <v>9297</v>
      </c>
      <c r="W3331" s="23" t="s">
        <v>10013</v>
      </c>
      <c r="X3331" s="23" t="s">
        <v>9322</v>
      </c>
      <c r="Y3331" s="23" t="s">
        <v>100</v>
      </c>
      <c r="Z3331" s="23"/>
      <c r="AA3331" s="31">
        <v>4.0</v>
      </c>
      <c r="AB3331" s="23"/>
      <c r="AC3331" s="23"/>
      <c r="AD3331" s="23"/>
      <c r="AE3331" s="23"/>
      <c r="AF3331" s="23"/>
      <c r="AG3331" s="23"/>
      <c r="AH3331" s="23"/>
      <c r="AI3331" s="23"/>
      <c r="AJ3331" s="23"/>
      <c r="AK3331" s="23"/>
      <c r="AL3331" s="23"/>
      <c r="AM3331" s="23"/>
      <c r="AN3331" s="23"/>
      <c r="AO3331" s="23"/>
      <c r="AP3331" s="23" t="s">
        <v>15182</v>
      </c>
      <c r="AQ3331" s="23"/>
      <c r="AR3331" s="23"/>
      <c r="AS3331" s="23"/>
    </row>
    <row r="3332" ht="12.0" customHeight="1">
      <c r="A3332" s="21" t="s">
        <v>16452</v>
      </c>
      <c r="B3332" s="22">
        <v>33.0</v>
      </c>
      <c r="C3332" s="23" t="s">
        <v>173</v>
      </c>
      <c r="D3332" s="23"/>
      <c r="E3332" s="23"/>
      <c r="F3332" s="24" t="s">
        <v>16453</v>
      </c>
      <c r="G3332" s="21" t="s">
        <v>5390</v>
      </c>
      <c r="H3332" s="23" t="s">
        <v>666</v>
      </c>
      <c r="I3332" s="23" t="s">
        <v>16454</v>
      </c>
      <c r="J3332" s="23"/>
      <c r="K3332" s="23" t="s">
        <v>16455</v>
      </c>
      <c r="L3332" s="23"/>
      <c r="M3332" s="23" t="s">
        <v>81</v>
      </c>
      <c r="N3332" s="23" t="s">
        <v>82</v>
      </c>
      <c r="O3332" s="23" t="s">
        <v>3039</v>
      </c>
      <c r="P3332" s="23" t="s">
        <v>893</v>
      </c>
      <c r="Q3332" s="29" t="s">
        <v>16456</v>
      </c>
      <c r="R3332" s="21" t="s">
        <v>5390</v>
      </c>
      <c r="S3332" s="23" t="s">
        <v>666</v>
      </c>
      <c r="T3332" s="23" t="s">
        <v>16454</v>
      </c>
      <c r="U3332" s="23"/>
      <c r="V3332" s="23" t="s">
        <v>16455</v>
      </c>
      <c r="W3332" s="23" t="s">
        <v>9821</v>
      </c>
      <c r="X3332" s="23" t="s">
        <v>16457</v>
      </c>
      <c r="Y3332" s="23" t="s">
        <v>350</v>
      </c>
      <c r="Z3332" s="23"/>
      <c r="AA3332" s="31">
        <v>4.0</v>
      </c>
      <c r="AB3332" s="23"/>
      <c r="AC3332" s="23"/>
      <c r="AD3332" s="23"/>
      <c r="AE3332" s="23"/>
      <c r="AF3332" s="23"/>
      <c r="AG3332" s="23"/>
      <c r="AH3332" s="23"/>
      <c r="AI3332" s="23"/>
      <c r="AJ3332" s="23"/>
      <c r="AK3332" s="23"/>
      <c r="AL3332" s="23"/>
      <c r="AM3332" s="23"/>
      <c r="AN3332" s="23"/>
      <c r="AO3332" s="23"/>
      <c r="AP3332" s="23" t="s">
        <v>15182</v>
      </c>
      <c r="AQ3332" s="23"/>
      <c r="AR3332" s="23"/>
      <c r="AS3332" s="23"/>
    </row>
    <row r="3333" ht="12.0" customHeight="1">
      <c r="A3333" s="21" t="s">
        <v>16458</v>
      </c>
      <c r="B3333" s="22">
        <v>33.0</v>
      </c>
      <c r="C3333" s="23" t="s">
        <v>173</v>
      </c>
      <c r="D3333" s="23"/>
      <c r="E3333" s="23"/>
      <c r="F3333" s="24" t="s">
        <v>9528</v>
      </c>
      <c r="G3333" s="21" t="s">
        <v>4975</v>
      </c>
      <c r="H3333" s="23" t="s">
        <v>666</v>
      </c>
      <c r="I3333" s="23" t="s">
        <v>9529</v>
      </c>
      <c r="J3333" s="23" t="s">
        <v>9530</v>
      </c>
      <c r="K3333" s="23" t="s">
        <v>9531</v>
      </c>
      <c r="L3333" s="23"/>
      <c r="M3333" s="23" t="s">
        <v>81</v>
      </c>
      <c r="N3333" s="23" t="s">
        <v>82</v>
      </c>
      <c r="O3333" s="23" t="s">
        <v>3039</v>
      </c>
      <c r="P3333" s="23" t="s">
        <v>893</v>
      </c>
      <c r="Q3333" s="29" t="s">
        <v>9287</v>
      </c>
      <c r="R3333" s="21" t="s">
        <v>9288</v>
      </c>
      <c r="S3333" s="23" t="s">
        <v>186</v>
      </c>
      <c r="T3333" s="23" t="s">
        <v>9289</v>
      </c>
      <c r="U3333" s="23"/>
      <c r="V3333" s="23" t="s">
        <v>9531</v>
      </c>
      <c r="W3333" s="23" t="s">
        <v>9864</v>
      </c>
      <c r="X3333" s="23" t="s">
        <v>9291</v>
      </c>
      <c r="Y3333" s="23" t="s">
        <v>100</v>
      </c>
      <c r="Z3333" s="23"/>
      <c r="AA3333" s="31">
        <v>6.0</v>
      </c>
      <c r="AB3333" s="23"/>
      <c r="AC3333" s="23"/>
      <c r="AD3333" s="23"/>
      <c r="AE3333" s="23"/>
      <c r="AF3333" s="23"/>
      <c r="AG3333" s="23"/>
      <c r="AH3333" s="23"/>
      <c r="AI3333" s="23"/>
      <c r="AJ3333" s="23"/>
      <c r="AK3333" s="23"/>
      <c r="AL3333" s="23"/>
      <c r="AM3333" s="23"/>
      <c r="AN3333" s="23"/>
      <c r="AO3333" s="23"/>
      <c r="AP3333" s="23" t="s">
        <v>15182</v>
      </c>
      <c r="AQ3333" s="23"/>
      <c r="AR3333" s="23"/>
      <c r="AS3333" s="23"/>
    </row>
    <row r="3334" ht="12.0" customHeight="1">
      <c r="A3334" s="21" t="s">
        <v>16459</v>
      </c>
      <c r="B3334" s="22">
        <v>33.0</v>
      </c>
      <c r="C3334" s="23" t="s">
        <v>173</v>
      </c>
      <c r="D3334" s="23"/>
      <c r="E3334" s="23"/>
      <c r="F3334" s="24" t="s">
        <v>16460</v>
      </c>
      <c r="G3334" s="21" t="s">
        <v>8023</v>
      </c>
      <c r="H3334" s="23" t="s">
        <v>666</v>
      </c>
      <c r="I3334" s="23" t="s">
        <v>16461</v>
      </c>
      <c r="J3334" s="23"/>
      <c r="K3334" s="23" t="s">
        <v>9538</v>
      </c>
      <c r="L3334" s="23"/>
      <c r="M3334" s="23" t="s">
        <v>81</v>
      </c>
      <c r="N3334" s="23" t="s">
        <v>82</v>
      </c>
      <c r="O3334" s="23" t="s">
        <v>3039</v>
      </c>
      <c r="P3334" s="23" t="s">
        <v>893</v>
      </c>
      <c r="Q3334" s="29" t="s">
        <v>9536</v>
      </c>
      <c r="R3334" s="21" t="s">
        <v>2411</v>
      </c>
      <c r="S3334" s="23" t="s">
        <v>2412</v>
      </c>
      <c r="T3334" s="23" t="s">
        <v>9537</v>
      </c>
      <c r="U3334" s="23"/>
      <c r="V3334" s="23" t="s">
        <v>9538</v>
      </c>
      <c r="W3334" s="23" t="s">
        <v>5860</v>
      </c>
      <c r="X3334" s="23" t="s">
        <v>9539</v>
      </c>
      <c r="Y3334" s="23" t="s">
        <v>100</v>
      </c>
      <c r="Z3334" s="23"/>
      <c r="AA3334" s="31">
        <v>5.0</v>
      </c>
      <c r="AB3334" s="23"/>
      <c r="AC3334" s="23"/>
      <c r="AD3334" s="23"/>
      <c r="AE3334" s="23"/>
      <c r="AF3334" s="23"/>
      <c r="AG3334" s="23"/>
      <c r="AH3334" s="23"/>
      <c r="AI3334" s="23"/>
      <c r="AJ3334" s="23"/>
      <c r="AK3334" s="23"/>
      <c r="AL3334" s="23"/>
      <c r="AM3334" s="23"/>
      <c r="AN3334" s="23"/>
      <c r="AO3334" s="23"/>
      <c r="AP3334" s="23" t="s">
        <v>15182</v>
      </c>
      <c r="AQ3334" s="23"/>
      <c r="AR3334" s="23"/>
      <c r="AS3334" s="23"/>
    </row>
    <row r="3335" ht="12.0" customHeight="1">
      <c r="A3335" s="53" t="s">
        <v>16462</v>
      </c>
      <c r="B3335" s="54">
        <v>33.0</v>
      </c>
      <c r="C3335" s="55" t="s">
        <v>173</v>
      </c>
      <c r="D3335" s="55"/>
      <c r="E3335" s="55"/>
      <c r="F3335" s="56" t="s">
        <v>16463</v>
      </c>
      <c r="G3335" s="53" t="s">
        <v>4842</v>
      </c>
      <c r="H3335" s="55" t="s">
        <v>666</v>
      </c>
      <c r="I3335" s="55" t="s">
        <v>16464</v>
      </c>
      <c r="J3335" s="55"/>
      <c r="K3335" s="55" t="s">
        <v>207</v>
      </c>
      <c r="L3335" s="55"/>
      <c r="M3335" s="55" t="s">
        <v>81</v>
      </c>
      <c r="N3335" s="55" t="s">
        <v>82</v>
      </c>
      <c r="O3335" s="55" t="s">
        <v>1100</v>
      </c>
      <c r="P3335" s="55" t="s">
        <v>1101</v>
      </c>
      <c r="Q3335" s="58" t="s">
        <v>209</v>
      </c>
      <c r="R3335" s="53" t="s">
        <v>204</v>
      </c>
      <c r="S3335" s="55" t="s">
        <v>205</v>
      </c>
      <c r="T3335" s="55" t="s">
        <v>16465</v>
      </c>
      <c r="U3335" s="55"/>
      <c r="V3335" s="55" t="s">
        <v>207</v>
      </c>
      <c r="W3335" s="55" t="s">
        <v>10056</v>
      </c>
      <c r="X3335" s="55" t="s">
        <v>212</v>
      </c>
      <c r="Y3335" s="55" t="s">
        <v>100</v>
      </c>
      <c r="Z3335" s="55"/>
      <c r="AA3335" s="59">
        <v>4.0</v>
      </c>
      <c r="AB3335" s="55"/>
      <c r="AC3335" s="55"/>
      <c r="AD3335" s="55"/>
      <c r="AE3335" s="55"/>
      <c r="AF3335" s="55"/>
      <c r="AG3335" s="55"/>
      <c r="AH3335" s="55"/>
      <c r="AI3335" s="55"/>
      <c r="AJ3335" s="55"/>
      <c r="AK3335" s="55"/>
      <c r="AL3335" s="55"/>
      <c r="AM3335" s="55"/>
      <c r="AN3335" s="55"/>
      <c r="AO3335" s="55"/>
      <c r="AP3335" s="55" t="s">
        <v>15182</v>
      </c>
      <c r="AQ3335" s="55"/>
      <c r="AR3335" s="55"/>
      <c r="AS3335" s="55"/>
    </row>
    <row r="3336" ht="12.0" customHeight="1">
      <c r="A3336" s="21" t="s">
        <v>16466</v>
      </c>
      <c r="B3336" s="22">
        <v>33.0</v>
      </c>
      <c r="C3336" s="23" t="s">
        <v>173</v>
      </c>
      <c r="D3336" s="23"/>
      <c r="E3336" s="23"/>
      <c r="F3336" s="24" t="s">
        <v>16467</v>
      </c>
      <c r="G3336" s="21" t="s">
        <v>9446</v>
      </c>
      <c r="H3336" s="23" t="s">
        <v>666</v>
      </c>
      <c r="I3336" s="23" t="s">
        <v>16468</v>
      </c>
      <c r="J3336" s="23"/>
      <c r="K3336" s="23" t="s">
        <v>16469</v>
      </c>
      <c r="L3336" s="26" t="s">
        <v>16420</v>
      </c>
      <c r="M3336" s="23" t="s">
        <v>81</v>
      </c>
      <c r="N3336" s="23" t="s">
        <v>82</v>
      </c>
      <c r="O3336" s="23" t="s">
        <v>83</v>
      </c>
      <c r="P3336" s="23" t="s">
        <v>84</v>
      </c>
      <c r="Q3336" s="29" t="s">
        <v>16470</v>
      </c>
      <c r="R3336" s="21" t="s">
        <v>4842</v>
      </c>
      <c r="S3336" s="23" t="s">
        <v>666</v>
      </c>
      <c r="T3336" s="23" t="s">
        <v>16471</v>
      </c>
      <c r="U3336" s="23"/>
      <c r="V3336" s="23" t="s">
        <v>16469</v>
      </c>
      <c r="W3336" s="23" t="s">
        <v>16472</v>
      </c>
      <c r="X3336" s="23" t="s">
        <v>16473</v>
      </c>
      <c r="Y3336" s="23" t="s">
        <v>87</v>
      </c>
      <c r="Z3336" s="23" t="s">
        <v>88</v>
      </c>
      <c r="AA3336" s="31">
        <v>10.0</v>
      </c>
      <c r="AB3336" s="23"/>
      <c r="AC3336" s="23"/>
      <c r="AD3336" s="23"/>
      <c r="AE3336" s="23"/>
      <c r="AF3336" s="23"/>
      <c r="AG3336" s="23"/>
      <c r="AH3336" s="23"/>
      <c r="AI3336" s="23"/>
      <c r="AJ3336" s="23"/>
      <c r="AK3336" s="23"/>
      <c r="AL3336" s="23"/>
      <c r="AM3336" s="23"/>
      <c r="AN3336" s="23">
        <v>10.0</v>
      </c>
      <c r="AO3336" s="23"/>
      <c r="AP3336" s="23" t="s">
        <v>15176</v>
      </c>
      <c r="AQ3336" s="23"/>
      <c r="AR3336" s="23"/>
      <c r="AS3336" s="23"/>
    </row>
    <row r="3337" ht="12.0" customHeight="1">
      <c r="A3337" s="21" t="s">
        <v>16474</v>
      </c>
      <c r="B3337" s="22">
        <v>33.0</v>
      </c>
      <c r="C3337" s="23" t="s">
        <v>173</v>
      </c>
      <c r="D3337" s="23"/>
      <c r="E3337" s="23"/>
      <c r="F3337" s="24" t="s">
        <v>16475</v>
      </c>
      <c r="G3337" s="21" t="s">
        <v>16476</v>
      </c>
      <c r="H3337" s="23" t="s">
        <v>258</v>
      </c>
      <c r="I3337" s="23" t="s">
        <v>16477</v>
      </c>
      <c r="J3337" s="23"/>
      <c r="K3337" s="23" t="s">
        <v>16478</v>
      </c>
      <c r="L3337" s="26" t="s">
        <v>12320</v>
      </c>
      <c r="M3337" s="23" t="s">
        <v>81</v>
      </c>
      <c r="N3337" s="23" t="s">
        <v>82</v>
      </c>
      <c r="O3337" s="23" t="s">
        <v>83</v>
      </c>
      <c r="P3337" s="23" t="s">
        <v>84</v>
      </c>
      <c r="Q3337" s="29" t="s">
        <v>9609</v>
      </c>
      <c r="R3337" s="21" t="s">
        <v>9606</v>
      </c>
      <c r="S3337" s="23" t="s">
        <v>258</v>
      </c>
      <c r="T3337" s="23" t="s">
        <v>9607</v>
      </c>
      <c r="U3337" s="23"/>
      <c r="V3337" s="23" t="s">
        <v>9608</v>
      </c>
      <c r="W3337" s="23" t="s">
        <v>10650</v>
      </c>
      <c r="X3337" s="23" t="s">
        <v>9610</v>
      </c>
      <c r="Y3337" s="23" t="s">
        <v>87</v>
      </c>
      <c r="Z3337" s="23" t="s">
        <v>88</v>
      </c>
      <c r="AA3337" s="31">
        <v>30.0</v>
      </c>
      <c r="AB3337" s="23"/>
      <c r="AC3337" s="23"/>
      <c r="AD3337" s="23"/>
      <c r="AE3337" s="23"/>
      <c r="AF3337" s="23"/>
      <c r="AG3337" s="23"/>
      <c r="AH3337" s="23"/>
      <c r="AI3337" s="23"/>
      <c r="AJ3337" s="23"/>
      <c r="AK3337" s="23"/>
      <c r="AL3337" s="23"/>
      <c r="AM3337" s="23"/>
      <c r="AN3337" s="23">
        <v>31.0</v>
      </c>
      <c r="AO3337" s="23"/>
      <c r="AP3337" s="23" t="s">
        <v>15182</v>
      </c>
      <c r="AQ3337" s="23"/>
      <c r="AR3337" s="23"/>
      <c r="AS3337" s="23"/>
    </row>
    <row r="3338" ht="12.0" customHeight="1">
      <c r="A3338" s="21" t="s">
        <v>16479</v>
      </c>
      <c r="B3338" s="22">
        <v>33.0</v>
      </c>
      <c r="C3338" s="23" t="s">
        <v>173</v>
      </c>
      <c r="D3338" s="23"/>
      <c r="E3338" s="23"/>
      <c r="F3338" s="24" t="s">
        <v>16480</v>
      </c>
      <c r="G3338" s="21" t="s">
        <v>8208</v>
      </c>
      <c r="H3338" s="23" t="s">
        <v>666</v>
      </c>
      <c r="I3338" s="23" t="s">
        <v>16481</v>
      </c>
      <c r="J3338" s="23"/>
      <c r="K3338" s="23" t="s">
        <v>16482</v>
      </c>
      <c r="L3338" s="26" t="s">
        <v>16482</v>
      </c>
      <c r="M3338" s="23" t="s">
        <v>81</v>
      </c>
      <c r="N3338" s="23" t="s">
        <v>82</v>
      </c>
      <c r="O3338" s="23" t="s">
        <v>83</v>
      </c>
      <c r="P3338" s="23" t="s">
        <v>84</v>
      </c>
      <c r="Q3338" s="29" t="s">
        <v>191</v>
      </c>
      <c r="R3338" s="21" t="s">
        <v>192</v>
      </c>
      <c r="S3338" s="23" t="s">
        <v>76</v>
      </c>
      <c r="T3338" s="23" t="s">
        <v>193</v>
      </c>
      <c r="U3338" s="23"/>
      <c r="V3338" s="23" t="s">
        <v>194</v>
      </c>
      <c r="W3338" s="23" t="s">
        <v>10475</v>
      </c>
      <c r="X3338" s="23" t="s">
        <v>196</v>
      </c>
      <c r="Y3338" s="23" t="s">
        <v>87</v>
      </c>
      <c r="Z3338" s="23" t="s">
        <v>88</v>
      </c>
      <c r="AA3338" s="31">
        <v>13.0</v>
      </c>
      <c r="AB3338" s="23"/>
      <c r="AC3338" s="23"/>
      <c r="AD3338" s="23"/>
      <c r="AE3338" s="23"/>
      <c r="AF3338" s="23"/>
      <c r="AG3338" s="23"/>
      <c r="AH3338" s="23"/>
      <c r="AI3338" s="23"/>
      <c r="AJ3338" s="23"/>
      <c r="AK3338" s="23"/>
      <c r="AL3338" s="23"/>
      <c r="AM3338" s="23"/>
      <c r="AN3338" s="23">
        <v>17.0</v>
      </c>
      <c r="AO3338" s="23"/>
      <c r="AP3338" s="23" t="s">
        <v>15182</v>
      </c>
      <c r="AQ3338" s="23"/>
      <c r="AR3338" s="23"/>
      <c r="AS3338" s="23"/>
    </row>
    <row r="3339" ht="12.0" customHeight="1">
      <c r="A3339" s="21" t="s">
        <v>16483</v>
      </c>
      <c r="B3339" s="22">
        <v>33.0</v>
      </c>
      <c r="C3339" s="23" t="s">
        <v>173</v>
      </c>
      <c r="D3339" s="23"/>
      <c r="E3339" s="23"/>
      <c r="F3339" s="24" t="s">
        <v>16484</v>
      </c>
      <c r="G3339" s="21" t="s">
        <v>2012</v>
      </c>
      <c r="H3339" s="23" t="s">
        <v>258</v>
      </c>
      <c r="I3339" s="23" t="s">
        <v>16485</v>
      </c>
      <c r="J3339" s="23" t="s">
        <v>16486</v>
      </c>
      <c r="K3339" s="23" t="s">
        <v>16437</v>
      </c>
      <c r="L3339" s="26" t="s">
        <v>16437</v>
      </c>
      <c r="M3339" s="23" t="s">
        <v>81</v>
      </c>
      <c r="N3339" s="23" t="s">
        <v>82</v>
      </c>
      <c r="O3339" s="23" t="s">
        <v>83</v>
      </c>
      <c r="P3339" s="23" t="s">
        <v>84</v>
      </c>
      <c r="Q3339" s="29" t="s">
        <v>16487</v>
      </c>
      <c r="R3339" s="21" t="s">
        <v>2012</v>
      </c>
      <c r="S3339" s="23" t="s">
        <v>258</v>
      </c>
      <c r="T3339" s="23" t="s">
        <v>16485</v>
      </c>
      <c r="U3339" s="23" t="s">
        <v>16486</v>
      </c>
      <c r="V3339" s="23" t="s">
        <v>16437</v>
      </c>
      <c r="W3339" s="23" t="s">
        <v>457</v>
      </c>
      <c r="X3339" s="23" t="s">
        <v>12762</v>
      </c>
      <c r="Y3339" s="23" t="s">
        <v>630</v>
      </c>
      <c r="Z3339" s="23" t="s">
        <v>88</v>
      </c>
      <c r="AA3339" s="31">
        <v>4.0</v>
      </c>
      <c r="AB3339" s="23"/>
      <c r="AC3339" s="23"/>
      <c r="AD3339" s="23"/>
      <c r="AE3339" s="23"/>
      <c r="AF3339" s="23"/>
      <c r="AG3339" s="23"/>
      <c r="AH3339" s="23"/>
      <c r="AI3339" s="23"/>
      <c r="AJ3339" s="23"/>
      <c r="AK3339" s="23"/>
      <c r="AL3339" s="23"/>
      <c r="AM3339" s="23"/>
      <c r="AN3339" s="23">
        <v>6.0</v>
      </c>
      <c r="AO3339" s="23"/>
      <c r="AP3339" s="23" t="s">
        <v>15176</v>
      </c>
      <c r="AQ3339" s="23"/>
      <c r="AR3339" s="23"/>
      <c r="AS3339" s="23"/>
    </row>
    <row r="3340" ht="12.0" customHeight="1">
      <c r="A3340" s="21" t="s">
        <v>16488</v>
      </c>
      <c r="B3340" s="22">
        <v>33.0</v>
      </c>
      <c r="C3340" s="23" t="s">
        <v>173</v>
      </c>
      <c r="D3340" s="23"/>
      <c r="E3340" s="23"/>
      <c r="F3340" s="24" t="s">
        <v>14071</v>
      </c>
      <c r="G3340" s="21" t="s">
        <v>1159</v>
      </c>
      <c r="H3340" s="23" t="s">
        <v>186</v>
      </c>
      <c r="I3340" s="23" t="s">
        <v>16489</v>
      </c>
      <c r="J3340" s="23"/>
      <c r="K3340" s="23" t="s">
        <v>10093</v>
      </c>
      <c r="L3340" s="26" t="s">
        <v>16490</v>
      </c>
      <c r="M3340" s="23" t="s">
        <v>81</v>
      </c>
      <c r="N3340" s="23" t="s">
        <v>82</v>
      </c>
      <c r="O3340" s="23" t="s">
        <v>83</v>
      </c>
      <c r="P3340" s="23" t="s">
        <v>84</v>
      </c>
      <c r="Q3340" s="29" t="s">
        <v>1158</v>
      </c>
      <c r="R3340" s="21" t="s">
        <v>1159</v>
      </c>
      <c r="S3340" s="23" t="s">
        <v>186</v>
      </c>
      <c r="T3340" s="23" t="s">
        <v>1160</v>
      </c>
      <c r="U3340" s="23"/>
      <c r="V3340" s="23" t="s">
        <v>1161</v>
      </c>
      <c r="W3340" s="23" t="s">
        <v>9975</v>
      </c>
      <c r="X3340" s="23" t="s">
        <v>1162</v>
      </c>
      <c r="Y3340" s="23" t="s">
        <v>87</v>
      </c>
      <c r="Z3340" s="23" t="s">
        <v>88</v>
      </c>
      <c r="AA3340" s="31">
        <v>77.0</v>
      </c>
      <c r="AB3340" s="23"/>
      <c r="AC3340" s="23"/>
      <c r="AD3340" s="23"/>
      <c r="AE3340" s="23"/>
      <c r="AF3340" s="23"/>
      <c r="AG3340" s="23"/>
      <c r="AH3340" s="23"/>
      <c r="AI3340" s="23"/>
      <c r="AJ3340" s="23"/>
      <c r="AK3340" s="23"/>
      <c r="AL3340" s="23"/>
      <c r="AM3340" s="23"/>
      <c r="AN3340" s="23">
        <v>79.0</v>
      </c>
      <c r="AO3340" s="23"/>
      <c r="AP3340" s="23" t="s">
        <v>15182</v>
      </c>
      <c r="AQ3340" s="23"/>
      <c r="AR3340" s="23"/>
      <c r="AS3340" s="23"/>
    </row>
    <row r="3341" ht="12.0" customHeight="1">
      <c r="A3341" s="21" t="s">
        <v>16491</v>
      </c>
      <c r="B3341" s="22">
        <v>33.0</v>
      </c>
      <c r="C3341" s="23" t="s">
        <v>173</v>
      </c>
      <c r="D3341" s="23"/>
      <c r="E3341" s="23"/>
      <c r="F3341" s="24" t="s">
        <v>16492</v>
      </c>
      <c r="G3341" s="21" t="s">
        <v>11227</v>
      </c>
      <c r="H3341" s="23" t="s">
        <v>1085</v>
      </c>
      <c r="I3341" s="23" t="s">
        <v>16493</v>
      </c>
      <c r="J3341" s="23"/>
      <c r="K3341" s="23" t="s">
        <v>9553</v>
      </c>
      <c r="L3341" s="26" t="s">
        <v>9554</v>
      </c>
      <c r="M3341" s="23" t="s">
        <v>81</v>
      </c>
      <c r="N3341" s="23" t="s">
        <v>82</v>
      </c>
      <c r="O3341" s="23" t="s">
        <v>83</v>
      </c>
      <c r="P3341" s="23" t="s">
        <v>84</v>
      </c>
      <c r="Q3341" s="29" t="s">
        <v>664</v>
      </c>
      <c r="R3341" s="21" t="s">
        <v>665</v>
      </c>
      <c r="S3341" s="23" t="s">
        <v>666</v>
      </c>
      <c r="T3341" s="23" t="s">
        <v>667</v>
      </c>
      <c r="U3341" s="23"/>
      <c r="V3341" s="23" t="s">
        <v>668</v>
      </c>
      <c r="W3341" s="23" t="s">
        <v>10650</v>
      </c>
      <c r="X3341" s="23" t="s">
        <v>670</v>
      </c>
      <c r="Y3341" s="23" t="s">
        <v>87</v>
      </c>
      <c r="Z3341" s="23" t="s">
        <v>88</v>
      </c>
      <c r="AA3341" s="31">
        <v>4.0</v>
      </c>
      <c r="AB3341" s="23"/>
      <c r="AC3341" s="23"/>
      <c r="AD3341" s="23"/>
      <c r="AE3341" s="23"/>
      <c r="AF3341" s="23"/>
      <c r="AG3341" s="23"/>
      <c r="AH3341" s="23"/>
      <c r="AI3341" s="23"/>
      <c r="AJ3341" s="23"/>
      <c r="AK3341" s="23"/>
      <c r="AL3341" s="23"/>
      <c r="AM3341" s="23"/>
      <c r="AN3341" s="23">
        <v>4.0</v>
      </c>
      <c r="AO3341" s="23"/>
      <c r="AP3341" s="23" t="s">
        <v>15176</v>
      </c>
      <c r="AQ3341" s="23"/>
      <c r="AR3341" s="23"/>
      <c r="AS3341" s="23"/>
    </row>
    <row r="3342" ht="12.0" customHeight="1">
      <c r="A3342" s="21" t="s">
        <v>16494</v>
      </c>
      <c r="B3342" s="22">
        <v>33.0</v>
      </c>
      <c r="C3342" s="23" t="s">
        <v>173</v>
      </c>
      <c r="D3342" s="23"/>
      <c r="E3342" s="23"/>
      <c r="F3342" s="24" t="s">
        <v>16495</v>
      </c>
      <c r="G3342" s="21" t="s">
        <v>1084</v>
      </c>
      <c r="H3342" s="23" t="s">
        <v>1085</v>
      </c>
      <c r="I3342" s="23" t="s">
        <v>16496</v>
      </c>
      <c r="J3342" s="23"/>
      <c r="K3342" s="23" t="s">
        <v>16497</v>
      </c>
      <c r="L3342" s="26" t="s">
        <v>16498</v>
      </c>
      <c r="M3342" s="23" t="s">
        <v>81</v>
      </c>
      <c r="N3342" s="23" t="s">
        <v>82</v>
      </c>
      <c r="O3342" s="23" t="s">
        <v>83</v>
      </c>
      <c r="P3342" s="23" t="s">
        <v>84</v>
      </c>
      <c r="Q3342" s="29" t="s">
        <v>9927</v>
      </c>
      <c r="R3342" s="21" t="s">
        <v>9928</v>
      </c>
      <c r="S3342" s="23" t="s">
        <v>8498</v>
      </c>
      <c r="T3342" s="23" t="s">
        <v>9929</v>
      </c>
      <c r="U3342" s="23"/>
      <c r="V3342" s="23" t="s">
        <v>9930</v>
      </c>
      <c r="W3342" s="23" t="s">
        <v>10306</v>
      </c>
      <c r="X3342" s="23" t="s">
        <v>9931</v>
      </c>
      <c r="Y3342" s="23" t="s">
        <v>87</v>
      </c>
      <c r="Z3342" s="23" t="s">
        <v>88</v>
      </c>
      <c r="AA3342" s="31">
        <v>6.0</v>
      </c>
      <c r="AB3342" s="23"/>
      <c r="AC3342" s="23"/>
      <c r="AD3342" s="23"/>
      <c r="AE3342" s="23"/>
      <c r="AF3342" s="23"/>
      <c r="AG3342" s="23"/>
      <c r="AH3342" s="23"/>
      <c r="AI3342" s="23"/>
      <c r="AJ3342" s="23"/>
      <c r="AK3342" s="23"/>
      <c r="AL3342" s="23"/>
      <c r="AM3342" s="23"/>
      <c r="AN3342" s="23">
        <v>6.0</v>
      </c>
      <c r="AO3342" s="23"/>
      <c r="AP3342" s="23" t="s">
        <v>15182</v>
      </c>
      <c r="AQ3342" s="23"/>
      <c r="AR3342" s="23"/>
      <c r="AS3342" s="23"/>
    </row>
    <row r="3343" ht="12.0" customHeight="1">
      <c r="A3343" s="21" t="s">
        <v>16499</v>
      </c>
      <c r="B3343" s="22">
        <v>33.0</v>
      </c>
      <c r="C3343" s="23" t="s">
        <v>173</v>
      </c>
      <c r="D3343" s="23"/>
      <c r="E3343" s="23"/>
      <c r="F3343" s="24" t="s">
        <v>16500</v>
      </c>
      <c r="G3343" s="21" t="s">
        <v>10027</v>
      </c>
      <c r="H3343" s="23" t="s">
        <v>1085</v>
      </c>
      <c r="I3343" s="23" t="s">
        <v>10028</v>
      </c>
      <c r="J3343" s="23"/>
      <c r="K3343" s="23" t="s">
        <v>10032</v>
      </c>
      <c r="L3343" s="26" t="s">
        <v>10013</v>
      </c>
      <c r="M3343" s="23" t="s">
        <v>81</v>
      </c>
      <c r="N3343" s="23" t="s">
        <v>82</v>
      </c>
      <c r="O3343" s="23" t="s">
        <v>83</v>
      </c>
      <c r="P3343" s="23" t="s">
        <v>84</v>
      </c>
      <c r="Q3343" s="29" t="s">
        <v>10031</v>
      </c>
      <c r="R3343" s="21" t="s">
        <v>10027</v>
      </c>
      <c r="S3343" s="23" t="s">
        <v>1085</v>
      </c>
      <c r="T3343" s="23" t="s">
        <v>10028</v>
      </c>
      <c r="U3343" s="23"/>
      <c r="V3343" s="23" t="s">
        <v>10032</v>
      </c>
      <c r="W3343" s="23" t="s">
        <v>9566</v>
      </c>
      <c r="X3343" s="23" t="s">
        <v>10033</v>
      </c>
      <c r="Y3343" s="23" t="s">
        <v>8860</v>
      </c>
      <c r="Z3343" s="23" t="s">
        <v>88</v>
      </c>
      <c r="AA3343" s="31">
        <v>27.0</v>
      </c>
      <c r="AB3343" s="23"/>
      <c r="AC3343" s="23"/>
      <c r="AD3343" s="23"/>
      <c r="AE3343" s="23"/>
      <c r="AF3343" s="23"/>
      <c r="AG3343" s="23"/>
      <c r="AH3343" s="23"/>
      <c r="AI3343" s="23"/>
      <c r="AJ3343" s="23"/>
      <c r="AK3343" s="23"/>
      <c r="AL3343" s="23"/>
      <c r="AM3343" s="23"/>
      <c r="AN3343" s="23">
        <v>29.0</v>
      </c>
      <c r="AO3343" s="23"/>
      <c r="AP3343" s="23" t="s">
        <v>15182</v>
      </c>
      <c r="AQ3343" s="23"/>
      <c r="AR3343" s="23"/>
      <c r="AS3343" s="23"/>
    </row>
    <row r="3344" ht="12.0" customHeight="1">
      <c r="A3344" s="21" t="s">
        <v>16501</v>
      </c>
      <c r="B3344" s="22">
        <v>33.0</v>
      </c>
      <c r="C3344" s="23" t="s">
        <v>173</v>
      </c>
      <c r="D3344" s="23"/>
      <c r="E3344" s="23"/>
      <c r="F3344" s="24" t="s">
        <v>12486</v>
      </c>
      <c r="G3344" s="21" t="s">
        <v>9599</v>
      </c>
      <c r="H3344" s="23" t="s">
        <v>258</v>
      </c>
      <c r="I3344" s="23" t="s">
        <v>12487</v>
      </c>
      <c r="J3344" s="23"/>
      <c r="K3344" s="23" t="s">
        <v>9836</v>
      </c>
      <c r="L3344" s="26" t="s">
        <v>9821</v>
      </c>
      <c r="M3344" s="23" t="s">
        <v>81</v>
      </c>
      <c r="N3344" s="23" t="s">
        <v>82</v>
      </c>
      <c r="O3344" s="23" t="s">
        <v>3427</v>
      </c>
      <c r="P3344" s="23" t="s">
        <v>84</v>
      </c>
      <c r="Q3344" s="29" t="s">
        <v>9837</v>
      </c>
      <c r="R3344" s="21" t="s">
        <v>9701</v>
      </c>
      <c r="S3344" s="23" t="s">
        <v>258</v>
      </c>
      <c r="T3344" s="23" t="s">
        <v>9838</v>
      </c>
      <c r="U3344" s="23"/>
      <c r="V3344" s="23" t="s">
        <v>9836</v>
      </c>
      <c r="W3344" s="23" t="s">
        <v>10296</v>
      </c>
      <c r="X3344" s="23" t="s">
        <v>9839</v>
      </c>
      <c r="Y3344" s="23" t="s">
        <v>87</v>
      </c>
      <c r="Z3344" s="23" t="s">
        <v>88</v>
      </c>
      <c r="AA3344" s="31">
        <v>7.0</v>
      </c>
      <c r="AB3344" s="23"/>
      <c r="AC3344" s="23"/>
      <c r="AD3344" s="23"/>
      <c r="AE3344" s="23"/>
      <c r="AF3344" s="23"/>
      <c r="AG3344" s="23"/>
      <c r="AH3344" s="23"/>
      <c r="AI3344" s="23"/>
      <c r="AJ3344" s="23"/>
      <c r="AK3344" s="23"/>
      <c r="AL3344" s="23"/>
      <c r="AM3344" s="23"/>
      <c r="AN3344" s="23">
        <v>8.0</v>
      </c>
      <c r="AO3344" s="23"/>
      <c r="AP3344" s="23" t="s">
        <v>15182</v>
      </c>
      <c r="AQ3344" s="23"/>
      <c r="AR3344" s="23"/>
      <c r="AS3344" s="23"/>
    </row>
    <row r="3345" ht="12.0" customHeight="1">
      <c r="A3345" s="21" t="s">
        <v>16502</v>
      </c>
      <c r="B3345" s="22">
        <v>33.0</v>
      </c>
      <c r="C3345" s="23" t="s">
        <v>173</v>
      </c>
      <c r="D3345" s="23"/>
      <c r="E3345" s="23"/>
      <c r="F3345" s="24" t="s">
        <v>9878</v>
      </c>
      <c r="G3345" s="21" t="s">
        <v>9551</v>
      </c>
      <c r="H3345" s="23" t="s">
        <v>1085</v>
      </c>
      <c r="I3345" s="23" t="s">
        <v>9879</v>
      </c>
      <c r="J3345" s="23"/>
      <c r="K3345" s="23" t="s">
        <v>9880</v>
      </c>
      <c r="L3345" s="26" t="s">
        <v>9864</v>
      </c>
      <c r="M3345" s="23" t="s">
        <v>81</v>
      </c>
      <c r="N3345" s="23" t="s">
        <v>82</v>
      </c>
      <c r="O3345" s="23" t="s">
        <v>83</v>
      </c>
      <c r="P3345" s="23" t="s">
        <v>84</v>
      </c>
      <c r="Q3345" s="29" t="s">
        <v>9881</v>
      </c>
      <c r="R3345" s="21" t="s">
        <v>9551</v>
      </c>
      <c r="S3345" s="23" t="s">
        <v>1085</v>
      </c>
      <c r="T3345" s="23" t="s">
        <v>9882</v>
      </c>
      <c r="U3345" s="23"/>
      <c r="V3345" s="23" t="s">
        <v>9880</v>
      </c>
      <c r="W3345" s="23" t="s">
        <v>10397</v>
      </c>
      <c r="X3345" s="23" t="s">
        <v>9883</v>
      </c>
      <c r="Y3345" s="23" t="s">
        <v>87</v>
      </c>
      <c r="Z3345" s="23" t="s">
        <v>88</v>
      </c>
      <c r="AA3345" s="31">
        <v>20.0</v>
      </c>
      <c r="AB3345" s="23"/>
      <c r="AC3345" s="23"/>
      <c r="AD3345" s="23"/>
      <c r="AE3345" s="23"/>
      <c r="AF3345" s="23"/>
      <c r="AG3345" s="23"/>
      <c r="AH3345" s="23"/>
      <c r="AI3345" s="23"/>
      <c r="AJ3345" s="23"/>
      <c r="AK3345" s="23"/>
      <c r="AL3345" s="23"/>
      <c r="AM3345" s="23"/>
      <c r="AN3345" s="23">
        <v>20.0</v>
      </c>
      <c r="AO3345" s="23"/>
      <c r="AP3345" s="23" t="s">
        <v>15182</v>
      </c>
      <c r="AQ3345" s="23"/>
      <c r="AR3345" s="23"/>
      <c r="AS3345" s="23"/>
    </row>
    <row r="3346" ht="12.0" customHeight="1">
      <c r="A3346" s="21" t="s">
        <v>16503</v>
      </c>
      <c r="B3346" s="22">
        <v>33.0</v>
      </c>
      <c r="C3346" s="23" t="s">
        <v>173</v>
      </c>
      <c r="D3346" s="23"/>
      <c r="E3346" s="23"/>
      <c r="F3346" s="24" t="s">
        <v>16504</v>
      </c>
      <c r="G3346" s="21" t="s">
        <v>731</v>
      </c>
      <c r="H3346" s="23" t="s">
        <v>443</v>
      </c>
      <c r="I3346" s="23" t="s">
        <v>16505</v>
      </c>
      <c r="J3346" s="23"/>
      <c r="K3346" s="23" t="s">
        <v>5873</v>
      </c>
      <c r="L3346" s="26" t="s">
        <v>5860</v>
      </c>
      <c r="M3346" s="23" t="s">
        <v>81</v>
      </c>
      <c r="N3346" s="23" t="s">
        <v>82</v>
      </c>
      <c r="O3346" s="23" t="s">
        <v>83</v>
      </c>
      <c r="P3346" s="23" t="s">
        <v>84</v>
      </c>
      <c r="Q3346" s="29" t="s">
        <v>5874</v>
      </c>
      <c r="R3346" s="21" t="s">
        <v>3156</v>
      </c>
      <c r="S3346" s="23" t="s">
        <v>443</v>
      </c>
      <c r="T3346" s="23" t="s">
        <v>5871</v>
      </c>
      <c r="U3346" s="23" t="s">
        <v>5875</v>
      </c>
      <c r="V3346" s="23" t="s">
        <v>5873</v>
      </c>
      <c r="W3346" s="23" t="s">
        <v>10571</v>
      </c>
      <c r="X3346" s="23" t="s">
        <v>5876</v>
      </c>
      <c r="Y3346" s="23" t="s">
        <v>87</v>
      </c>
      <c r="Z3346" s="23" t="s">
        <v>88</v>
      </c>
      <c r="AA3346" s="31">
        <v>6.0</v>
      </c>
      <c r="AB3346" s="23"/>
      <c r="AC3346" s="23"/>
      <c r="AD3346" s="23"/>
      <c r="AE3346" s="23"/>
      <c r="AF3346" s="23"/>
      <c r="AG3346" s="23"/>
      <c r="AH3346" s="23"/>
      <c r="AI3346" s="23"/>
      <c r="AJ3346" s="23"/>
      <c r="AK3346" s="23"/>
      <c r="AL3346" s="23"/>
      <c r="AM3346" s="23"/>
      <c r="AN3346" s="23">
        <v>5.0</v>
      </c>
      <c r="AO3346" s="23"/>
      <c r="AP3346" s="23" t="s">
        <v>15176</v>
      </c>
      <c r="AQ3346" s="23"/>
      <c r="AR3346" s="23"/>
      <c r="AS3346" s="23"/>
    </row>
    <row r="3347" ht="12.0" customHeight="1">
      <c r="A3347" s="21" t="s">
        <v>16506</v>
      </c>
      <c r="B3347" s="22">
        <v>33.0</v>
      </c>
      <c r="C3347" s="23" t="s">
        <v>173</v>
      </c>
      <c r="D3347" s="23"/>
      <c r="E3347" s="23"/>
      <c r="F3347" s="24" t="s">
        <v>16507</v>
      </c>
      <c r="G3347" s="21" t="s">
        <v>8435</v>
      </c>
      <c r="H3347" s="23" t="s">
        <v>205</v>
      </c>
      <c r="I3347" s="23" t="s">
        <v>11421</v>
      </c>
      <c r="J3347" s="23" t="s">
        <v>16508</v>
      </c>
      <c r="K3347" s="23" t="s">
        <v>10056</v>
      </c>
      <c r="L3347" s="26" t="s">
        <v>10056</v>
      </c>
      <c r="M3347" s="23" t="s">
        <v>81</v>
      </c>
      <c r="N3347" s="23" t="s">
        <v>82</v>
      </c>
      <c r="O3347" s="23" t="s">
        <v>83</v>
      </c>
      <c r="P3347" s="23" t="s">
        <v>16509</v>
      </c>
      <c r="Q3347" s="29" t="s">
        <v>10073</v>
      </c>
      <c r="R3347" s="21" t="s">
        <v>6978</v>
      </c>
      <c r="S3347" s="23" t="s">
        <v>205</v>
      </c>
      <c r="T3347" s="23" t="s">
        <v>10070</v>
      </c>
      <c r="U3347" s="23" t="s">
        <v>10074</v>
      </c>
      <c r="V3347" s="23" t="s">
        <v>10056</v>
      </c>
      <c r="W3347" s="23" t="s">
        <v>734</v>
      </c>
      <c r="X3347" s="23" t="s">
        <v>10075</v>
      </c>
      <c r="Y3347" s="23" t="s">
        <v>87</v>
      </c>
      <c r="Z3347" s="23" t="s">
        <v>88</v>
      </c>
      <c r="AA3347" s="31">
        <v>6.0</v>
      </c>
      <c r="AB3347" s="23"/>
      <c r="AC3347" s="23"/>
      <c r="AD3347" s="23"/>
      <c r="AE3347" s="23"/>
      <c r="AF3347" s="23"/>
      <c r="AG3347" s="23"/>
      <c r="AH3347" s="23"/>
      <c r="AI3347" s="23"/>
      <c r="AJ3347" s="23"/>
      <c r="AK3347" s="23"/>
      <c r="AL3347" s="23"/>
      <c r="AM3347" s="23"/>
      <c r="AN3347" s="23">
        <v>6.0</v>
      </c>
      <c r="AO3347" s="23"/>
      <c r="AP3347" s="23" t="s">
        <v>15182</v>
      </c>
      <c r="AQ3347" s="23"/>
      <c r="AR3347" s="23"/>
      <c r="AS3347" s="23"/>
    </row>
    <row r="3348" ht="12.0" customHeight="1">
      <c r="A3348" s="21" t="s">
        <v>16510</v>
      </c>
      <c r="B3348" s="22">
        <v>33.0</v>
      </c>
      <c r="C3348" s="23" t="s">
        <v>173</v>
      </c>
      <c r="D3348" s="23"/>
      <c r="E3348" s="23"/>
      <c r="F3348" s="24" t="s">
        <v>16511</v>
      </c>
      <c r="G3348" s="21" t="s">
        <v>4042</v>
      </c>
      <c r="H3348" s="23" t="s">
        <v>186</v>
      </c>
      <c r="I3348" s="23" t="s">
        <v>16512</v>
      </c>
      <c r="J3348" s="23"/>
      <c r="K3348" s="23" t="s">
        <v>16513</v>
      </c>
      <c r="L3348" s="26" t="s">
        <v>16513</v>
      </c>
      <c r="M3348" s="23" t="s">
        <v>81</v>
      </c>
      <c r="N3348" s="23" t="s">
        <v>82</v>
      </c>
      <c r="O3348" s="23" t="s">
        <v>3427</v>
      </c>
      <c r="P3348" s="23" t="s">
        <v>84</v>
      </c>
      <c r="Q3348" s="29" t="s">
        <v>16514</v>
      </c>
      <c r="R3348" s="21" t="s">
        <v>16515</v>
      </c>
      <c r="S3348" s="23" t="s">
        <v>16516</v>
      </c>
      <c r="T3348" s="23" t="s">
        <v>16517</v>
      </c>
      <c r="U3348" s="23"/>
      <c r="V3348" s="23" t="s">
        <v>16518</v>
      </c>
      <c r="W3348" s="23" t="s">
        <v>10650</v>
      </c>
      <c r="X3348" s="23" t="s">
        <v>16519</v>
      </c>
      <c r="Y3348" s="23" t="s">
        <v>87</v>
      </c>
      <c r="Z3348" s="23" t="s">
        <v>88</v>
      </c>
      <c r="AA3348" s="31">
        <v>13.0</v>
      </c>
      <c r="AB3348" s="23"/>
      <c r="AC3348" s="23"/>
      <c r="AD3348" s="23"/>
      <c r="AE3348" s="23"/>
      <c r="AF3348" s="23"/>
      <c r="AG3348" s="23"/>
      <c r="AH3348" s="23"/>
      <c r="AI3348" s="23"/>
      <c r="AJ3348" s="23"/>
      <c r="AK3348" s="23"/>
      <c r="AL3348" s="23"/>
      <c r="AM3348" s="23"/>
      <c r="AN3348" s="23">
        <v>13.0</v>
      </c>
      <c r="AO3348" s="23"/>
      <c r="AP3348" s="23" t="s">
        <v>15182</v>
      </c>
      <c r="AQ3348" s="23"/>
      <c r="AR3348" s="23"/>
      <c r="AS3348" s="23"/>
    </row>
    <row r="3349" ht="12.0" customHeight="1">
      <c r="A3349" s="21" t="s">
        <v>16520</v>
      </c>
      <c r="B3349" s="22">
        <v>33.0</v>
      </c>
      <c r="C3349" s="23" t="s">
        <v>173</v>
      </c>
      <c r="D3349" s="23"/>
      <c r="E3349" s="23"/>
      <c r="F3349" s="24" t="s">
        <v>16521</v>
      </c>
      <c r="G3349" s="21" t="s">
        <v>9674</v>
      </c>
      <c r="H3349" s="23" t="s">
        <v>666</v>
      </c>
      <c r="I3349" s="23" t="s">
        <v>16522</v>
      </c>
      <c r="J3349" s="23"/>
      <c r="K3349" s="23" t="s">
        <v>16523</v>
      </c>
      <c r="L3349" s="26" t="s">
        <v>16524</v>
      </c>
      <c r="M3349" s="23" t="s">
        <v>81</v>
      </c>
      <c r="N3349" s="23" t="s">
        <v>82</v>
      </c>
      <c r="O3349" s="23" t="s">
        <v>360</v>
      </c>
      <c r="P3349" s="23" t="s">
        <v>361</v>
      </c>
      <c r="Q3349" s="29" t="s">
        <v>10660</v>
      </c>
      <c r="R3349" s="21" t="s">
        <v>9674</v>
      </c>
      <c r="S3349" s="23" t="s">
        <v>666</v>
      </c>
      <c r="T3349" s="23" t="s">
        <v>10661</v>
      </c>
      <c r="U3349" s="23"/>
      <c r="V3349" s="23" t="s">
        <v>10662</v>
      </c>
      <c r="W3349" s="23" t="s">
        <v>7686</v>
      </c>
      <c r="X3349" s="23" t="s">
        <v>10664</v>
      </c>
      <c r="Y3349" s="23" t="s">
        <v>87</v>
      </c>
      <c r="Z3349" s="23" t="s">
        <v>88</v>
      </c>
      <c r="AA3349" s="31">
        <v>30.0</v>
      </c>
      <c r="AB3349" s="23"/>
      <c r="AC3349" s="23"/>
      <c r="AD3349" s="23"/>
      <c r="AE3349" s="23"/>
      <c r="AF3349" s="23"/>
      <c r="AG3349" s="23"/>
      <c r="AH3349" s="23"/>
      <c r="AI3349" s="23"/>
      <c r="AJ3349" s="23"/>
      <c r="AK3349" s="23"/>
      <c r="AL3349" s="23"/>
      <c r="AM3349" s="23"/>
      <c r="AN3349" s="23">
        <v>30.0</v>
      </c>
      <c r="AO3349" s="23"/>
      <c r="AP3349" s="23" t="s">
        <v>15182</v>
      </c>
      <c r="AQ3349" s="23"/>
      <c r="AR3349" s="23"/>
      <c r="AS3349" s="23"/>
    </row>
    <row r="3350" ht="12.0" customHeight="1">
      <c r="A3350" s="21" t="s">
        <v>16525</v>
      </c>
      <c r="B3350" s="22">
        <v>33.0</v>
      </c>
      <c r="C3350" s="23" t="s">
        <v>173</v>
      </c>
      <c r="D3350" s="23"/>
      <c r="E3350" s="23"/>
      <c r="F3350" s="24" t="s">
        <v>16526</v>
      </c>
      <c r="G3350" s="21" t="s">
        <v>10739</v>
      </c>
      <c r="H3350" s="23" t="s">
        <v>205</v>
      </c>
      <c r="I3350" s="23" t="s">
        <v>16527</v>
      </c>
      <c r="J3350" s="23"/>
      <c r="K3350" s="23" t="s">
        <v>16528</v>
      </c>
      <c r="L3350" s="26" t="s">
        <v>16529</v>
      </c>
      <c r="M3350" s="23" t="s">
        <v>81</v>
      </c>
      <c r="N3350" s="23" t="s">
        <v>82</v>
      </c>
      <c r="O3350" s="23" t="s">
        <v>3598</v>
      </c>
      <c r="P3350" s="23" t="s">
        <v>905</v>
      </c>
      <c r="Q3350" s="29" t="s">
        <v>10482</v>
      </c>
      <c r="R3350" s="21" t="s">
        <v>9887</v>
      </c>
      <c r="S3350" s="23" t="s">
        <v>205</v>
      </c>
      <c r="T3350" s="23" t="s">
        <v>10483</v>
      </c>
      <c r="U3350" s="23" t="s">
        <v>10484</v>
      </c>
      <c r="V3350" s="23" t="s">
        <v>10475</v>
      </c>
      <c r="W3350" s="23" t="s">
        <v>9555</v>
      </c>
      <c r="X3350" s="23" t="s">
        <v>10485</v>
      </c>
      <c r="Y3350" s="23" t="s">
        <v>87</v>
      </c>
      <c r="Z3350" s="23" t="s">
        <v>88</v>
      </c>
      <c r="AA3350" s="31">
        <v>7.0</v>
      </c>
      <c r="AB3350" s="23"/>
      <c r="AC3350" s="23"/>
      <c r="AD3350" s="23"/>
      <c r="AE3350" s="23"/>
      <c r="AF3350" s="23"/>
      <c r="AG3350" s="23"/>
      <c r="AH3350" s="23"/>
      <c r="AI3350" s="23"/>
      <c r="AJ3350" s="23"/>
      <c r="AK3350" s="23"/>
      <c r="AL3350" s="23"/>
      <c r="AM3350" s="23"/>
      <c r="AN3350" s="23">
        <v>12.0</v>
      </c>
      <c r="AO3350" s="23"/>
      <c r="AP3350" s="23" t="s">
        <v>15176</v>
      </c>
      <c r="AQ3350" s="23" t="s">
        <v>16530</v>
      </c>
      <c r="AR3350" s="23"/>
      <c r="AS3350" s="23"/>
    </row>
    <row r="3351" ht="12.0" customHeight="1">
      <c r="A3351" s="21" t="s">
        <v>16531</v>
      </c>
      <c r="B3351" s="22">
        <v>33.0</v>
      </c>
      <c r="C3351" s="23" t="s">
        <v>173</v>
      </c>
      <c r="D3351" s="23"/>
      <c r="E3351" s="23"/>
      <c r="F3351" s="24" t="s">
        <v>16532</v>
      </c>
      <c r="G3351" s="21" t="s">
        <v>855</v>
      </c>
      <c r="H3351" s="23" t="s">
        <v>205</v>
      </c>
      <c r="I3351" s="23" t="s">
        <v>16533</v>
      </c>
      <c r="J3351" s="23" t="s">
        <v>16534</v>
      </c>
      <c r="K3351" s="23" t="s">
        <v>453</v>
      </c>
      <c r="L3351" s="26" t="s">
        <v>457</v>
      </c>
      <c r="M3351" s="23" t="s">
        <v>81</v>
      </c>
      <c r="N3351" s="23" t="s">
        <v>82</v>
      </c>
      <c r="O3351" s="23" t="s">
        <v>16535</v>
      </c>
      <c r="P3351" s="23" t="s">
        <v>1550</v>
      </c>
      <c r="Q3351" s="29" t="s">
        <v>455</v>
      </c>
      <c r="R3351" s="21" t="s">
        <v>210</v>
      </c>
      <c r="S3351" s="23" t="s">
        <v>76</v>
      </c>
      <c r="T3351" s="23" t="s">
        <v>456</v>
      </c>
      <c r="U3351" s="23"/>
      <c r="V3351" s="23" t="s">
        <v>453</v>
      </c>
      <c r="W3351" s="23"/>
      <c r="X3351" s="23" t="s">
        <v>458</v>
      </c>
      <c r="Y3351" s="23" t="s">
        <v>254</v>
      </c>
      <c r="Z3351" s="23" t="s">
        <v>88</v>
      </c>
      <c r="AA3351" s="31">
        <v>31.0</v>
      </c>
      <c r="AB3351" s="23"/>
      <c r="AC3351" s="23"/>
      <c r="AD3351" s="23"/>
      <c r="AE3351" s="23"/>
      <c r="AF3351" s="23"/>
      <c r="AG3351" s="23"/>
      <c r="AH3351" s="23"/>
      <c r="AI3351" s="23"/>
      <c r="AJ3351" s="23"/>
      <c r="AK3351" s="23"/>
      <c r="AL3351" s="23"/>
      <c r="AM3351" s="23"/>
      <c r="AN3351" s="23">
        <v>34.0</v>
      </c>
      <c r="AO3351" s="23"/>
      <c r="AP3351" s="23" t="s">
        <v>15176</v>
      </c>
      <c r="AQ3351" s="23" t="s">
        <v>16536</v>
      </c>
      <c r="AR3351" s="23"/>
      <c r="AS3351" s="23"/>
    </row>
    <row r="3352" ht="12.0" customHeight="1">
      <c r="A3352" s="21" t="s">
        <v>16537</v>
      </c>
      <c r="B3352" s="22">
        <v>33.0</v>
      </c>
      <c r="C3352" s="23" t="s">
        <v>173</v>
      </c>
      <c r="D3352" s="23"/>
      <c r="E3352" s="23"/>
      <c r="F3352" s="24" t="s">
        <v>16538</v>
      </c>
      <c r="G3352" s="21" t="s">
        <v>4975</v>
      </c>
      <c r="H3352" s="23" t="s">
        <v>666</v>
      </c>
      <c r="I3352" s="23" t="s">
        <v>16539</v>
      </c>
      <c r="J3352" s="23"/>
      <c r="K3352" s="23" t="s">
        <v>16540</v>
      </c>
      <c r="L3352" s="26" t="s">
        <v>16540</v>
      </c>
      <c r="M3352" s="23" t="s">
        <v>81</v>
      </c>
      <c r="N3352" s="23" t="s">
        <v>82</v>
      </c>
      <c r="O3352" s="23" t="s">
        <v>10293</v>
      </c>
      <c r="P3352" s="23" t="s">
        <v>1557</v>
      </c>
      <c r="Q3352" s="29" t="s">
        <v>9993</v>
      </c>
      <c r="R3352" s="21" t="s">
        <v>6643</v>
      </c>
      <c r="S3352" s="23" t="s">
        <v>666</v>
      </c>
      <c r="T3352" s="23" t="s">
        <v>9994</v>
      </c>
      <c r="U3352" s="23"/>
      <c r="V3352" s="23" t="s">
        <v>9995</v>
      </c>
      <c r="W3352" s="23" t="s">
        <v>12075</v>
      </c>
      <c r="X3352" s="23" t="s">
        <v>9997</v>
      </c>
      <c r="Y3352" s="23" t="s">
        <v>87</v>
      </c>
      <c r="Z3352" s="23" t="s">
        <v>88</v>
      </c>
      <c r="AA3352" s="31">
        <v>8.0</v>
      </c>
      <c r="AB3352" s="23"/>
      <c r="AC3352" s="23"/>
      <c r="AD3352" s="23"/>
      <c r="AE3352" s="23"/>
      <c r="AF3352" s="23"/>
      <c r="AG3352" s="23"/>
      <c r="AH3352" s="23"/>
      <c r="AI3352" s="23"/>
      <c r="AJ3352" s="23"/>
      <c r="AK3352" s="23"/>
      <c r="AL3352" s="23"/>
      <c r="AM3352" s="23"/>
      <c r="AN3352" s="23">
        <v>9.0</v>
      </c>
      <c r="AO3352" s="23"/>
      <c r="AP3352" s="23" t="s">
        <v>15182</v>
      </c>
      <c r="AQ3352" s="23" t="s">
        <v>16541</v>
      </c>
      <c r="AR3352" s="23"/>
      <c r="AS3352" s="23"/>
    </row>
    <row r="3353" ht="12.0" customHeight="1">
      <c r="A3353" s="21" t="s">
        <v>16542</v>
      </c>
      <c r="B3353" s="22">
        <v>33.0</v>
      </c>
      <c r="C3353" s="23" t="s">
        <v>173</v>
      </c>
      <c r="D3353" s="23"/>
      <c r="E3353" s="23"/>
      <c r="F3353" s="24" t="s">
        <v>16543</v>
      </c>
      <c r="G3353" s="21" t="s">
        <v>16544</v>
      </c>
      <c r="H3353" s="23" t="s">
        <v>666</v>
      </c>
      <c r="I3353" s="23" t="s">
        <v>16545</v>
      </c>
      <c r="J3353" s="23"/>
      <c r="K3353" s="23" t="s">
        <v>16546</v>
      </c>
      <c r="L3353" s="26" t="s">
        <v>16547</v>
      </c>
      <c r="M3353" s="23" t="s">
        <v>81</v>
      </c>
      <c r="N3353" s="23" t="s">
        <v>82</v>
      </c>
      <c r="O3353" s="23" t="s">
        <v>3609</v>
      </c>
      <c r="P3353" s="23" t="s">
        <v>993</v>
      </c>
      <c r="Q3353" s="29" t="s">
        <v>10660</v>
      </c>
      <c r="R3353" s="21" t="s">
        <v>9674</v>
      </c>
      <c r="S3353" s="23" t="s">
        <v>666</v>
      </c>
      <c r="T3353" s="23" t="s">
        <v>10661</v>
      </c>
      <c r="U3353" s="23"/>
      <c r="V3353" s="23" t="s">
        <v>10662</v>
      </c>
      <c r="W3353" s="23" t="s">
        <v>275</v>
      </c>
      <c r="X3353" s="23" t="s">
        <v>10664</v>
      </c>
      <c r="Y3353" s="23" t="s">
        <v>87</v>
      </c>
      <c r="Z3353" s="23" t="s">
        <v>88</v>
      </c>
      <c r="AA3353" s="31">
        <v>30.0</v>
      </c>
      <c r="AB3353" s="23"/>
      <c r="AC3353" s="23"/>
      <c r="AD3353" s="23"/>
      <c r="AE3353" s="23"/>
      <c r="AF3353" s="23"/>
      <c r="AG3353" s="23"/>
      <c r="AH3353" s="23"/>
      <c r="AI3353" s="23"/>
      <c r="AJ3353" s="23"/>
      <c r="AK3353" s="23"/>
      <c r="AL3353" s="23"/>
      <c r="AM3353" s="23"/>
      <c r="AN3353" s="23">
        <v>30.0</v>
      </c>
      <c r="AO3353" s="23"/>
      <c r="AP3353" s="23" t="s">
        <v>15182</v>
      </c>
      <c r="AQ3353" s="23"/>
      <c r="AR3353" s="23"/>
      <c r="AS3353" s="23"/>
    </row>
    <row r="3354" ht="12.0" customHeight="1">
      <c r="A3354" s="21" t="s">
        <v>16548</v>
      </c>
      <c r="B3354" s="22">
        <v>33.0</v>
      </c>
      <c r="C3354" s="23" t="s">
        <v>173</v>
      </c>
      <c r="D3354" s="23"/>
      <c r="E3354" s="23"/>
      <c r="F3354" s="24" t="s">
        <v>16549</v>
      </c>
      <c r="G3354" s="21" t="s">
        <v>9168</v>
      </c>
      <c r="H3354" s="23" t="s">
        <v>666</v>
      </c>
      <c r="I3354" s="23" t="s">
        <v>16550</v>
      </c>
      <c r="J3354" s="23"/>
      <c r="K3354" s="23" t="s">
        <v>10325</v>
      </c>
      <c r="L3354" s="26" t="s">
        <v>10306</v>
      </c>
      <c r="M3354" s="23" t="s">
        <v>81</v>
      </c>
      <c r="N3354" s="23" t="s">
        <v>82</v>
      </c>
      <c r="O3354" s="23" t="s">
        <v>7817</v>
      </c>
      <c r="P3354" s="23" t="s">
        <v>981</v>
      </c>
      <c r="Q3354" s="29" t="s">
        <v>10323</v>
      </c>
      <c r="R3354" s="21" t="s">
        <v>9168</v>
      </c>
      <c r="S3354" s="23" t="s">
        <v>666</v>
      </c>
      <c r="T3354" s="23" t="s">
        <v>10324</v>
      </c>
      <c r="U3354" s="23"/>
      <c r="V3354" s="23" t="s">
        <v>10325</v>
      </c>
      <c r="W3354" s="23" t="s">
        <v>10746</v>
      </c>
      <c r="X3354" s="23" t="s">
        <v>10327</v>
      </c>
      <c r="Y3354" s="23" t="s">
        <v>87</v>
      </c>
      <c r="Z3354" s="23" t="s">
        <v>88</v>
      </c>
      <c r="AA3354" s="31">
        <v>44.0</v>
      </c>
      <c r="AB3354" s="23"/>
      <c r="AC3354" s="23"/>
      <c r="AD3354" s="23"/>
      <c r="AE3354" s="23"/>
      <c r="AF3354" s="23"/>
      <c r="AG3354" s="23"/>
      <c r="AH3354" s="23"/>
      <c r="AI3354" s="23"/>
      <c r="AJ3354" s="23"/>
      <c r="AK3354" s="23"/>
      <c r="AL3354" s="23"/>
      <c r="AM3354" s="23"/>
      <c r="AN3354" s="23">
        <v>44.0</v>
      </c>
      <c r="AO3354" s="23"/>
      <c r="AP3354" s="23" t="s">
        <v>15176</v>
      </c>
      <c r="AQ3354" s="23"/>
      <c r="AR3354" s="23"/>
      <c r="AS3354" s="23"/>
    </row>
    <row r="3355" ht="12.0" customHeight="1">
      <c r="A3355" s="21" t="s">
        <v>16551</v>
      </c>
      <c r="B3355" s="22">
        <v>33.0</v>
      </c>
      <c r="C3355" s="23" t="s">
        <v>173</v>
      </c>
      <c r="D3355" s="23"/>
      <c r="E3355" s="23"/>
      <c r="F3355" s="24" t="s">
        <v>16552</v>
      </c>
      <c r="G3355" s="21" t="s">
        <v>257</v>
      </c>
      <c r="H3355" s="23" t="s">
        <v>258</v>
      </c>
      <c r="I3355" s="23" t="s">
        <v>16553</v>
      </c>
      <c r="J3355" s="23"/>
      <c r="K3355" s="23" t="s">
        <v>9593</v>
      </c>
      <c r="L3355" s="26" t="s">
        <v>9566</v>
      </c>
      <c r="M3355" s="23" t="s">
        <v>81</v>
      </c>
      <c r="N3355" s="23" t="s">
        <v>82</v>
      </c>
      <c r="O3355" s="23" t="s">
        <v>3427</v>
      </c>
      <c r="P3355" s="23" t="s">
        <v>474</v>
      </c>
      <c r="Q3355" s="29" t="s">
        <v>9594</v>
      </c>
      <c r="R3355" s="21" t="s">
        <v>9591</v>
      </c>
      <c r="S3355" s="23" t="s">
        <v>258</v>
      </c>
      <c r="T3355" s="23" t="s">
        <v>9592</v>
      </c>
      <c r="U3355" s="23"/>
      <c r="V3355" s="23" t="s">
        <v>9593</v>
      </c>
      <c r="W3355" s="23" t="s">
        <v>16554</v>
      </c>
      <c r="X3355" s="23" t="s">
        <v>9596</v>
      </c>
      <c r="Y3355" s="23" t="s">
        <v>87</v>
      </c>
      <c r="Z3355" s="23" t="s">
        <v>88</v>
      </c>
      <c r="AA3355" s="31">
        <v>5.0</v>
      </c>
      <c r="AB3355" s="23"/>
      <c r="AC3355" s="23"/>
      <c r="AD3355" s="23"/>
      <c r="AE3355" s="23"/>
      <c r="AF3355" s="23"/>
      <c r="AG3355" s="23"/>
      <c r="AH3355" s="23"/>
      <c r="AI3355" s="23"/>
      <c r="AJ3355" s="23"/>
      <c r="AK3355" s="23"/>
      <c r="AL3355" s="23"/>
      <c r="AM3355" s="23"/>
      <c r="AN3355" s="23">
        <v>6.0</v>
      </c>
      <c r="AO3355" s="23"/>
      <c r="AP3355" s="23" t="s">
        <v>15182</v>
      </c>
      <c r="AQ3355" s="23"/>
      <c r="AR3355" s="23"/>
      <c r="AS3355" s="23"/>
    </row>
    <row r="3356" ht="12.0" customHeight="1">
      <c r="A3356" s="21" t="s">
        <v>16555</v>
      </c>
      <c r="B3356" s="22">
        <v>33.0</v>
      </c>
      <c r="C3356" s="23" t="s">
        <v>173</v>
      </c>
      <c r="D3356" s="23"/>
      <c r="E3356" s="23"/>
      <c r="F3356" s="24" t="s">
        <v>16556</v>
      </c>
      <c r="G3356" s="21" t="s">
        <v>10027</v>
      </c>
      <c r="H3356" s="23" t="s">
        <v>1085</v>
      </c>
      <c r="I3356" s="23" t="s">
        <v>10028</v>
      </c>
      <c r="J3356" s="23"/>
      <c r="K3356" s="23" t="s">
        <v>10309</v>
      </c>
      <c r="L3356" s="26" t="s">
        <v>10296</v>
      </c>
      <c r="M3356" s="23" t="s">
        <v>81</v>
      </c>
      <c r="N3356" s="23" t="s">
        <v>82</v>
      </c>
      <c r="O3356" s="23" t="s">
        <v>16557</v>
      </c>
      <c r="P3356" s="23" t="s">
        <v>16558</v>
      </c>
      <c r="Q3356" s="29" t="s">
        <v>10310</v>
      </c>
      <c r="R3356" s="21" t="s">
        <v>10027</v>
      </c>
      <c r="S3356" s="23" t="s">
        <v>1085</v>
      </c>
      <c r="T3356" s="23" t="s">
        <v>10028</v>
      </c>
      <c r="U3356" s="23"/>
      <c r="V3356" s="23" t="s">
        <v>10309</v>
      </c>
      <c r="W3356" s="23" t="s">
        <v>16559</v>
      </c>
      <c r="X3356" s="23" t="s">
        <v>10033</v>
      </c>
      <c r="Y3356" s="23" t="s">
        <v>100</v>
      </c>
      <c r="Z3356" s="23" t="s">
        <v>88</v>
      </c>
      <c r="AA3356" s="31">
        <v>4.0</v>
      </c>
      <c r="AB3356" s="23"/>
      <c r="AC3356" s="23"/>
      <c r="AD3356" s="23"/>
      <c r="AE3356" s="23"/>
      <c r="AF3356" s="23"/>
      <c r="AG3356" s="23"/>
      <c r="AH3356" s="23"/>
      <c r="AI3356" s="23"/>
      <c r="AJ3356" s="23"/>
      <c r="AK3356" s="23"/>
      <c r="AL3356" s="23"/>
      <c r="AM3356" s="23"/>
      <c r="AN3356" s="23">
        <v>6.0</v>
      </c>
      <c r="AO3356" s="23"/>
      <c r="AP3356" s="23" t="s">
        <v>15182</v>
      </c>
      <c r="AQ3356" s="23"/>
      <c r="AR3356" s="23"/>
      <c r="AS3356" s="23"/>
    </row>
    <row r="3357" ht="12.0" customHeight="1">
      <c r="A3357" s="21" t="s">
        <v>16560</v>
      </c>
      <c r="B3357" s="22">
        <v>33.0</v>
      </c>
      <c r="C3357" s="23" t="s">
        <v>173</v>
      </c>
      <c r="D3357" s="23"/>
      <c r="E3357" s="23"/>
      <c r="F3357" s="24" t="s">
        <v>16561</v>
      </c>
      <c r="G3357" s="21" t="s">
        <v>10365</v>
      </c>
      <c r="H3357" s="23" t="s">
        <v>205</v>
      </c>
      <c r="I3357" s="23" t="s">
        <v>16562</v>
      </c>
      <c r="J3357" s="23"/>
      <c r="K3357" s="23" t="s">
        <v>16563</v>
      </c>
      <c r="L3357" s="26" t="s">
        <v>16564</v>
      </c>
      <c r="M3357" s="23" t="s">
        <v>81</v>
      </c>
      <c r="N3357" s="23" t="s">
        <v>82</v>
      </c>
      <c r="O3357" s="23" t="s">
        <v>16565</v>
      </c>
      <c r="P3357" s="23" t="s">
        <v>4380</v>
      </c>
      <c r="Q3357" s="29" t="s">
        <v>10422</v>
      </c>
      <c r="R3357" s="21" t="s">
        <v>9551</v>
      </c>
      <c r="S3357" s="23" t="s">
        <v>1085</v>
      </c>
      <c r="T3357" s="23" t="s">
        <v>10423</v>
      </c>
      <c r="U3357" s="23"/>
      <c r="V3357" s="23" t="s">
        <v>10424</v>
      </c>
      <c r="W3357" s="23" t="s">
        <v>10814</v>
      </c>
      <c r="X3357" s="23" t="s">
        <v>10425</v>
      </c>
      <c r="Y3357" s="23" t="s">
        <v>87</v>
      </c>
      <c r="Z3357" s="23" t="s">
        <v>88</v>
      </c>
      <c r="AA3357" s="31">
        <v>17.0</v>
      </c>
      <c r="AB3357" s="23"/>
      <c r="AC3357" s="23"/>
      <c r="AD3357" s="23"/>
      <c r="AE3357" s="23"/>
      <c r="AF3357" s="23"/>
      <c r="AG3357" s="23"/>
      <c r="AH3357" s="23"/>
      <c r="AI3357" s="23"/>
      <c r="AJ3357" s="23"/>
      <c r="AK3357" s="23"/>
      <c r="AL3357" s="23"/>
      <c r="AM3357" s="23"/>
      <c r="AN3357" s="23">
        <v>17.0</v>
      </c>
      <c r="AO3357" s="23"/>
      <c r="AP3357" s="23" t="s">
        <v>15182</v>
      </c>
      <c r="AQ3357" s="23"/>
      <c r="AR3357" s="23"/>
      <c r="AS3357" s="23"/>
    </row>
    <row r="3358" ht="12.0" customHeight="1">
      <c r="A3358" s="21" t="s">
        <v>16566</v>
      </c>
      <c r="B3358" s="22">
        <v>33.0</v>
      </c>
      <c r="C3358" s="23" t="s">
        <v>173</v>
      </c>
      <c r="D3358" s="23"/>
      <c r="E3358" s="23"/>
      <c r="F3358" s="24" t="s">
        <v>16567</v>
      </c>
      <c r="G3358" s="21" t="s">
        <v>10375</v>
      </c>
      <c r="H3358" s="23" t="s">
        <v>1085</v>
      </c>
      <c r="I3358" s="23" t="s">
        <v>10589</v>
      </c>
      <c r="J3358" s="23"/>
      <c r="K3358" s="23" t="s">
        <v>10591</v>
      </c>
      <c r="L3358" s="26" t="s">
        <v>10571</v>
      </c>
      <c r="M3358" s="23" t="s">
        <v>81</v>
      </c>
      <c r="N3358" s="23" t="s">
        <v>82</v>
      </c>
      <c r="O3358" s="23" t="s">
        <v>3427</v>
      </c>
      <c r="P3358" s="23" t="s">
        <v>109</v>
      </c>
      <c r="Q3358" s="29" t="s">
        <v>10592</v>
      </c>
      <c r="R3358" s="21" t="s">
        <v>4042</v>
      </c>
      <c r="S3358" s="23" t="s">
        <v>1085</v>
      </c>
      <c r="T3358" s="23" t="s">
        <v>10593</v>
      </c>
      <c r="U3358" s="23"/>
      <c r="V3358" s="23" t="s">
        <v>10591</v>
      </c>
      <c r="W3358" s="23" t="s">
        <v>11888</v>
      </c>
      <c r="X3358" s="23" t="s">
        <v>3541</v>
      </c>
      <c r="Y3358" s="23" t="s">
        <v>100</v>
      </c>
      <c r="Z3358" s="23" t="s">
        <v>88</v>
      </c>
      <c r="AA3358" s="31">
        <v>7.0</v>
      </c>
      <c r="AB3358" s="23"/>
      <c r="AC3358" s="23"/>
      <c r="AD3358" s="23"/>
      <c r="AE3358" s="23"/>
      <c r="AF3358" s="23"/>
      <c r="AG3358" s="23"/>
      <c r="AH3358" s="23"/>
      <c r="AI3358" s="23"/>
      <c r="AJ3358" s="23"/>
      <c r="AK3358" s="23"/>
      <c r="AL3358" s="23"/>
      <c r="AM3358" s="23"/>
      <c r="AN3358" s="23">
        <v>7.0</v>
      </c>
      <c r="AO3358" s="23"/>
      <c r="AP3358" s="23" t="s">
        <v>15182</v>
      </c>
      <c r="AQ3358" s="23"/>
      <c r="AR3358" s="23"/>
      <c r="AS3358" s="23"/>
    </row>
    <row r="3359" ht="12.0" customHeight="1">
      <c r="A3359" s="21" t="s">
        <v>16568</v>
      </c>
      <c r="B3359" s="22">
        <v>33.0</v>
      </c>
      <c r="C3359" s="23" t="s">
        <v>173</v>
      </c>
      <c r="D3359" s="23"/>
      <c r="E3359" s="23"/>
      <c r="F3359" s="24" t="s">
        <v>16569</v>
      </c>
      <c r="G3359" s="21" t="s">
        <v>244</v>
      </c>
      <c r="H3359" s="23" t="s">
        <v>205</v>
      </c>
      <c r="I3359" s="23" t="s">
        <v>16570</v>
      </c>
      <c r="J3359" s="23" t="s">
        <v>16571</v>
      </c>
      <c r="K3359" s="23" t="s">
        <v>733</v>
      </c>
      <c r="L3359" s="26" t="s">
        <v>734</v>
      </c>
      <c r="M3359" s="23" t="s">
        <v>81</v>
      </c>
      <c r="N3359" s="23" t="s">
        <v>82</v>
      </c>
      <c r="O3359" s="23" t="s">
        <v>16572</v>
      </c>
      <c r="P3359" s="23" t="s">
        <v>16573</v>
      </c>
      <c r="Q3359" s="29" t="s">
        <v>737</v>
      </c>
      <c r="R3359" s="21" t="s">
        <v>731</v>
      </c>
      <c r="S3359" s="23" t="s">
        <v>443</v>
      </c>
      <c r="T3359" s="23" t="s">
        <v>738</v>
      </c>
      <c r="U3359" s="23"/>
      <c r="V3359" s="23" t="s">
        <v>733</v>
      </c>
      <c r="W3359" s="23">
        <v>1.13765173E8</v>
      </c>
      <c r="X3359" s="23" t="s">
        <v>739</v>
      </c>
      <c r="Y3359" s="23" t="s">
        <v>87</v>
      </c>
      <c r="Z3359" s="23" t="s">
        <v>88</v>
      </c>
      <c r="AA3359" s="31">
        <v>36.0</v>
      </c>
      <c r="AB3359" s="23"/>
      <c r="AC3359" s="23"/>
      <c r="AD3359" s="23"/>
      <c r="AE3359" s="23"/>
      <c r="AF3359" s="23"/>
      <c r="AG3359" s="23"/>
      <c r="AH3359" s="23"/>
      <c r="AI3359" s="23"/>
      <c r="AJ3359" s="23"/>
      <c r="AK3359" s="23"/>
      <c r="AL3359" s="23"/>
      <c r="AM3359" s="23"/>
      <c r="AN3359" s="23">
        <v>38.0</v>
      </c>
      <c r="AO3359" s="23"/>
      <c r="AP3359" s="23" t="s">
        <v>15182</v>
      </c>
      <c r="AQ3359" s="23"/>
      <c r="AR3359" s="23"/>
      <c r="AS3359" s="23"/>
    </row>
    <row r="3360" ht="12.0" customHeight="1">
      <c r="A3360" s="21" t="s">
        <v>16574</v>
      </c>
      <c r="B3360" s="22">
        <v>33.0</v>
      </c>
      <c r="C3360" s="23" t="s">
        <v>173</v>
      </c>
      <c r="D3360" s="23"/>
      <c r="E3360" s="23"/>
      <c r="F3360" s="24" t="s">
        <v>16575</v>
      </c>
      <c r="G3360" s="21" t="s">
        <v>7247</v>
      </c>
      <c r="H3360" s="23" t="s">
        <v>666</v>
      </c>
      <c r="I3360" s="23" t="s">
        <v>16576</v>
      </c>
      <c r="J3360" s="23"/>
      <c r="K3360" s="23" t="s">
        <v>16577</v>
      </c>
      <c r="L3360" s="26" t="s">
        <v>16578</v>
      </c>
      <c r="M3360" s="23" t="s">
        <v>81</v>
      </c>
      <c r="N3360" s="23" t="s">
        <v>82</v>
      </c>
      <c r="O3360" s="23" t="s">
        <v>618</v>
      </c>
      <c r="P3360" s="23" t="s">
        <v>619</v>
      </c>
      <c r="Q3360" s="29" t="s">
        <v>10660</v>
      </c>
      <c r="R3360" s="21" t="s">
        <v>9674</v>
      </c>
      <c r="S3360" s="23" t="s">
        <v>666</v>
      </c>
      <c r="T3360" s="23" t="s">
        <v>10661</v>
      </c>
      <c r="U3360" s="23"/>
      <c r="V3360" s="23" t="s">
        <v>10662</v>
      </c>
      <c r="W3360" s="23" t="s">
        <v>15160</v>
      </c>
      <c r="X3360" s="23" t="s">
        <v>10664</v>
      </c>
      <c r="Y3360" s="23" t="s">
        <v>87</v>
      </c>
      <c r="Z3360" s="23" t="s">
        <v>88</v>
      </c>
      <c r="AA3360" s="31">
        <v>30.0</v>
      </c>
      <c r="AB3360" s="23"/>
      <c r="AC3360" s="23"/>
      <c r="AD3360" s="23"/>
      <c r="AE3360" s="23"/>
      <c r="AF3360" s="23"/>
      <c r="AG3360" s="23"/>
      <c r="AH3360" s="23"/>
      <c r="AI3360" s="23"/>
      <c r="AJ3360" s="23"/>
      <c r="AK3360" s="23"/>
      <c r="AL3360" s="23"/>
      <c r="AM3360" s="23"/>
      <c r="AN3360" s="23">
        <v>30.0</v>
      </c>
      <c r="AO3360" s="23"/>
      <c r="AP3360" s="23" t="s">
        <v>15182</v>
      </c>
      <c r="AQ3360" s="23"/>
      <c r="AR3360" s="23"/>
      <c r="AS3360" s="23"/>
    </row>
    <row r="3361" ht="12.0" customHeight="1">
      <c r="A3361" s="21" t="s">
        <v>16579</v>
      </c>
      <c r="B3361" s="22">
        <v>33.0</v>
      </c>
      <c r="C3361" s="23" t="s">
        <v>173</v>
      </c>
      <c r="D3361" s="23"/>
      <c r="E3361" s="23"/>
      <c r="F3361" s="24" t="s">
        <v>16580</v>
      </c>
      <c r="G3361" s="21" t="s">
        <v>7697</v>
      </c>
      <c r="H3361" s="23" t="s">
        <v>205</v>
      </c>
      <c r="I3361" s="23" t="s">
        <v>7698</v>
      </c>
      <c r="J3361" s="23"/>
      <c r="K3361" s="23" t="s">
        <v>7699</v>
      </c>
      <c r="L3361" s="26" t="s">
        <v>7700</v>
      </c>
      <c r="M3361" s="23" t="s">
        <v>81</v>
      </c>
      <c r="N3361" s="23" t="s">
        <v>82</v>
      </c>
      <c r="O3361" s="23" t="s">
        <v>3427</v>
      </c>
      <c r="P3361" s="23" t="s">
        <v>16581</v>
      </c>
      <c r="Q3361" s="29" t="s">
        <v>7703</v>
      </c>
      <c r="R3361" s="21" t="s">
        <v>7697</v>
      </c>
      <c r="S3361" s="23" t="s">
        <v>205</v>
      </c>
      <c r="T3361" s="23" t="s">
        <v>7698</v>
      </c>
      <c r="U3361" s="23"/>
      <c r="V3361" s="23" t="s">
        <v>7699</v>
      </c>
      <c r="W3361" s="23">
        <v>1.13765173E8</v>
      </c>
      <c r="X3361" s="23" t="s">
        <v>7704</v>
      </c>
      <c r="Y3361" s="23" t="s">
        <v>100</v>
      </c>
      <c r="Z3361" s="23" t="s">
        <v>88</v>
      </c>
      <c r="AA3361" s="31">
        <v>62.0</v>
      </c>
      <c r="AB3361" s="23"/>
      <c r="AC3361" s="23"/>
      <c r="AD3361" s="23"/>
      <c r="AE3361" s="23"/>
      <c r="AF3361" s="23"/>
      <c r="AG3361" s="23"/>
      <c r="AH3361" s="23"/>
      <c r="AI3361" s="23"/>
      <c r="AJ3361" s="23"/>
      <c r="AK3361" s="23"/>
      <c r="AL3361" s="23"/>
      <c r="AM3361" s="23"/>
      <c r="AN3361" s="23">
        <v>62.0</v>
      </c>
      <c r="AO3361" s="23"/>
      <c r="AP3361" s="23" t="s">
        <v>15182</v>
      </c>
      <c r="AQ3361" s="23"/>
      <c r="AR3361" s="23"/>
      <c r="AS3361" s="23"/>
    </row>
    <row r="3362" ht="12.0" customHeight="1">
      <c r="A3362" s="21" t="s">
        <v>16582</v>
      </c>
      <c r="B3362" s="22">
        <v>33.0</v>
      </c>
      <c r="C3362" s="23" t="s">
        <v>173</v>
      </c>
      <c r="D3362" s="23"/>
      <c r="E3362" s="23"/>
      <c r="F3362" s="24" t="s">
        <v>16583</v>
      </c>
      <c r="G3362" s="21" t="s">
        <v>9577</v>
      </c>
      <c r="H3362" s="23" t="s">
        <v>258</v>
      </c>
      <c r="I3362" s="23" t="s">
        <v>9578</v>
      </c>
      <c r="J3362" s="23"/>
      <c r="K3362" s="23" t="s">
        <v>9579</v>
      </c>
      <c r="L3362" s="26" t="s">
        <v>9580</v>
      </c>
      <c r="M3362" s="23" t="s">
        <v>81</v>
      </c>
      <c r="N3362" s="23" t="s">
        <v>82</v>
      </c>
      <c r="O3362" s="23" t="s">
        <v>3427</v>
      </c>
      <c r="P3362" s="23" t="s">
        <v>181</v>
      </c>
      <c r="Q3362" s="29" t="s">
        <v>9581</v>
      </c>
      <c r="R3362" s="21" t="s">
        <v>9577</v>
      </c>
      <c r="S3362" s="23" t="s">
        <v>258</v>
      </c>
      <c r="T3362" s="23" t="s">
        <v>9582</v>
      </c>
      <c r="U3362" s="23"/>
      <c r="V3362" s="23" t="s">
        <v>9583</v>
      </c>
      <c r="W3362" s="23" t="s">
        <v>15584</v>
      </c>
      <c r="X3362" s="23" t="s">
        <v>9584</v>
      </c>
      <c r="Y3362" s="23" t="s">
        <v>87</v>
      </c>
      <c r="Z3362" s="23" t="s">
        <v>88</v>
      </c>
      <c r="AA3362" s="31">
        <v>30.0</v>
      </c>
      <c r="AB3362" s="23"/>
      <c r="AC3362" s="23"/>
      <c r="AD3362" s="23"/>
      <c r="AE3362" s="23"/>
      <c r="AF3362" s="23"/>
      <c r="AG3362" s="23"/>
      <c r="AH3362" s="23"/>
      <c r="AI3362" s="23"/>
      <c r="AJ3362" s="23"/>
      <c r="AK3362" s="23"/>
      <c r="AL3362" s="23"/>
      <c r="AM3362" s="23"/>
      <c r="AN3362" s="23">
        <v>30.0</v>
      </c>
      <c r="AO3362" s="23"/>
      <c r="AP3362" s="23" t="s">
        <v>15182</v>
      </c>
      <c r="AQ3362" s="23"/>
      <c r="AR3362" s="23"/>
      <c r="AS3362" s="23"/>
    </row>
    <row r="3363" ht="12.0" customHeight="1">
      <c r="A3363" s="21" t="s">
        <v>16584</v>
      </c>
      <c r="B3363" s="22">
        <v>33.0</v>
      </c>
      <c r="C3363" s="23" t="s">
        <v>173</v>
      </c>
      <c r="D3363" s="23"/>
      <c r="E3363" s="23"/>
      <c r="F3363" s="24" t="s">
        <v>16585</v>
      </c>
      <c r="G3363" s="21" t="s">
        <v>4505</v>
      </c>
      <c r="H3363" s="23" t="s">
        <v>443</v>
      </c>
      <c r="I3363" s="23" t="s">
        <v>16586</v>
      </c>
      <c r="J3363" s="23"/>
      <c r="K3363" s="23" t="s">
        <v>6190</v>
      </c>
      <c r="L3363" s="23"/>
      <c r="M3363" s="23" t="s">
        <v>81</v>
      </c>
      <c r="N3363" s="23" t="s">
        <v>82</v>
      </c>
      <c r="O3363" s="23" t="s">
        <v>3427</v>
      </c>
      <c r="P3363" s="23" t="s">
        <v>181</v>
      </c>
      <c r="Q3363" s="29" t="s">
        <v>6191</v>
      </c>
      <c r="R3363" s="21" t="s">
        <v>5625</v>
      </c>
      <c r="S3363" s="23" t="s">
        <v>443</v>
      </c>
      <c r="T3363" s="23" t="s">
        <v>6192</v>
      </c>
      <c r="U3363" s="23"/>
      <c r="V3363" s="23" t="s">
        <v>6193</v>
      </c>
      <c r="W3363" s="23" t="s">
        <v>16587</v>
      </c>
      <c r="X3363" s="23" t="s">
        <v>6194</v>
      </c>
      <c r="Y3363" s="23" t="s">
        <v>87</v>
      </c>
      <c r="Z3363" s="23" t="s">
        <v>88</v>
      </c>
      <c r="AA3363" s="31">
        <v>39.0</v>
      </c>
      <c r="AB3363" s="23"/>
      <c r="AC3363" s="23"/>
      <c r="AD3363" s="23"/>
      <c r="AE3363" s="23"/>
      <c r="AF3363" s="23"/>
      <c r="AG3363" s="23"/>
      <c r="AH3363" s="23"/>
      <c r="AI3363" s="23"/>
      <c r="AJ3363" s="23"/>
      <c r="AK3363" s="23"/>
      <c r="AL3363" s="23"/>
      <c r="AM3363" s="23"/>
      <c r="AN3363" s="23">
        <v>39.0</v>
      </c>
      <c r="AO3363" s="23"/>
      <c r="AP3363" s="23" t="s">
        <v>15182</v>
      </c>
      <c r="AQ3363" s="23"/>
      <c r="AR3363" s="23"/>
      <c r="AS3363" s="23"/>
    </row>
    <row r="3364" ht="12.0" customHeight="1">
      <c r="A3364" s="21" t="s">
        <v>16588</v>
      </c>
      <c r="B3364" s="22">
        <v>33.0</v>
      </c>
      <c r="C3364" s="23" t="s">
        <v>173</v>
      </c>
      <c r="D3364" s="23"/>
      <c r="E3364" s="23"/>
      <c r="F3364" s="24" t="s">
        <v>16589</v>
      </c>
      <c r="G3364" s="21" t="s">
        <v>257</v>
      </c>
      <c r="H3364" s="23" t="s">
        <v>258</v>
      </c>
      <c r="I3364" s="23" t="s">
        <v>16590</v>
      </c>
      <c r="J3364" s="23"/>
      <c r="K3364" s="23" t="s">
        <v>12126</v>
      </c>
      <c r="L3364" s="26" t="s">
        <v>12126</v>
      </c>
      <c r="M3364" s="23" t="s">
        <v>81</v>
      </c>
      <c r="N3364" s="23" t="s">
        <v>82</v>
      </c>
      <c r="O3364" s="23" t="s">
        <v>635</v>
      </c>
      <c r="P3364" s="23" t="s">
        <v>181</v>
      </c>
      <c r="Q3364" s="29" t="s">
        <v>12124</v>
      </c>
      <c r="R3364" s="21" t="s">
        <v>268</v>
      </c>
      <c r="S3364" s="23" t="s">
        <v>76</v>
      </c>
      <c r="T3364" s="23" t="s">
        <v>12125</v>
      </c>
      <c r="U3364" s="23"/>
      <c r="V3364" s="23" t="s">
        <v>12126</v>
      </c>
      <c r="W3364" s="23" t="s">
        <v>16591</v>
      </c>
      <c r="X3364" s="23" t="s">
        <v>12127</v>
      </c>
      <c r="Y3364" s="23" t="s">
        <v>100</v>
      </c>
      <c r="Z3364" s="23" t="s">
        <v>88</v>
      </c>
      <c r="AA3364" s="31">
        <v>56.0</v>
      </c>
      <c r="AB3364" s="23"/>
      <c r="AC3364" s="23"/>
      <c r="AD3364" s="23"/>
      <c r="AE3364" s="23"/>
      <c r="AF3364" s="23"/>
      <c r="AG3364" s="23"/>
      <c r="AH3364" s="23"/>
      <c r="AI3364" s="23"/>
      <c r="AJ3364" s="23"/>
      <c r="AK3364" s="23"/>
      <c r="AL3364" s="23"/>
      <c r="AM3364" s="23"/>
      <c r="AN3364" s="23">
        <v>58.0</v>
      </c>
      <c r="AO3364" s="23"/>
      <c r="AP3364" s="23" t="s">
        <v>15187</v>
      </c>
      <c r="AQ3364" s="23"/>
      <c r="AR3364" s="23"/>
      <c r="AS3364" s="23"/>
    </row>
    <row r="3365" ht="12.0" customHeight="1">
      <c r="A3365" s="21" t="s">
        <v>16592</v>
      </c>
      <c r="B3365" s="22">
        <v>33.0</v>
      </c>
      <c r="C3365" s="23" t="s">
        <v>173</v>
      </c>
      <c r="D3365" s="23"/>
      <c r="E3365" s="23"/>
      <c r="F3365" s="24" t="s">
        <v>16593</v>
      </c>
      <c r="G3365" s="21" t="s">
        <v>244</v>
      </c>
      <c r="H3365" s="23" t="s">
        <v>205</v>
      </c>
      <c r="I3365" s="23" t="s">
        <v>16594</v>
      </c>
      <c r="J3365" s="23" t="s">
        <v>16595</v>
      </c>
      <c r="K3365" s="23" t="s">
        <v>16596</v>
      </c>
      <c r="L3365" s="26" t="s">
        <v>16597</v>
      </c>
      <c r="M3365" s="23" t="s">
        <v>81</v>
      </c>
      <c r="N3365" s="23" t="s">
        <v>82</v>
      </c>
      <c r="O3365" s="23" t="s">
        <v>3427</v>
      </c>
      <c r="P3365" s="23" t="s">
        <v>361</v>
      </c>
      <c r="Q3365" s="29" t="s">
        <v>271</v>
      </c>
      <c r="R3365" s="21" t="s">
        <v>272</v>
      </c>
      <c r="S3365" s="23" t="s">
        <v>205</v>
      </c>
      <c r="T3365" s="23" t="s">
        <v>273</v>
      </c>
      <c r="U3365" s="23"/>
      <c r="V3365" s="23" t="s">
        <v>274</v>
      </c>
      <c r="W3365" s="23" t="s">
        <v>10544</v>
      </c>
      <c r="X3365" s="23" t="s">
        <v>276</v>
      </c>
      <c r="Y3365" s="23" t="s">
        <v>87</v>
      </c>
      <c r="Z3365" s="23" t="s">
        <v>88</v>
      </c>
      <c r="AA3365" s="31">
        <v>30.0</v>
      </c>
      <c r="AB3365" s="23"/>
      <c r="AC3365" s="23"/>
      <c r="AD3365" s="23"/>
      <c r="AE3365" s="23"/>
      <c r="AF3365" s="23"/>
      <c r="AG3365" s="23"/>
      <c r="AH3365" s="23"/>
      <c r="AI3365" s="23"/>
      <c r="AJ3365" s="23"/>
      <c r="AK3365" s="23"/>
      <c r="AL3365" s="23"/>
      <c r="AM3365" s="23"/>
      <c r="AN3365" s="23">
        <v>29.0</v>
      </c>
      <c r="AO3365" s="23"/>
      <c r="AP3365" s="23" t="s">
        <v>15182</v>
      </c>
      <c r="AQ3365" s="23"/>
      <c r="AR3365" s="23"/>
      <c r="AS3365" s="23"/>
    </row>
    <row r="3366" ht="12.0" customHeight="1">
      <c r="A3366" s="21" t="s">
        <v>16598</v>
      </c>
      <c r="B3366" s="22">
        <v>33.0</v>
      </c>
      <c r="C3366" s="23" t="s">
        <v>173</v>
      </c>
      <c r="D3366" s="23"/>
      <c r="E3366" s="23"/>
      <c r="F3366" s="24" t="s">
        <v>16599</v>
      </c>
      <c r="G3366" s="21" t="s">
        <v>9953</v>
      </c>
      <c r="H3366" s="23" t="s">
        <v>205</v>
      </c>
      <c r="I3366" s="23" t="s">
        <v>16600</v>
      </c>
      <c r="J3366" s="23"/>
      <c r="K3366" s="23" t="s">
        <v>10772</v>
      </c>
      <c r="L3366" s="26" t="s">
        <v>10773</v>
      </c>
      <c r="M3366" s="23" t="s">
        <v>81</v>
      </c>
      <c r="N3366" s="23" t="s">
        <v>82</v>
      </c>
      <c r="O3366" s="23" t="s">
        <v>16601</v>
      </c>
      <c r="P3366" s="23" t="s">
        <v>1820</v>
      </c>
      <c r="Q3366" s="29" t="s">
        <v>10774</v>
      </c>
      <c r="R3366" s="21" t="s">
        <v>355</v>
      </c>
      <c r="S3366" s="23" t="s">
        <v>76</v>
      </c>
      <c r="T3366" s="23" t="s">
        <v>10775</v>
      </c>
      <c r="U3366" s="23" t="s">
        <v>10776</v>
      </c>
      <c r="V3366" s="23" t="s">
        <v>10777</v>
      </c>
      <c r="W3366" s="23" t="s">
        <v>11163</v>
      </c>
      <c r="X3366" s="23" t="s">
        <v>10778</v>
      </c>
      <c r="Y3366" s="23" t="s">
        <v>100</v>
      </c>
      <c r="Z3366" s="23" t="s">
        <v>88</v>
      </c>
      <c r="AA3366" s="31">
        <v>25.0</v>
      </c>
      <c r="AB3366" s="23"/>
      <c r="AC3366" s="23"/>
      <c r="AD3366" s="23"/>
      <c r="AE3366" s="23"/>
      <c r="AF3366" s="23"/>
      <c r="AG3366" s="23"/>
      <c r="AH3366" s="23"/>
      <c r="AI3366" s="23"/>
      <c r="AJ3366" s="23"/>
      <c r="AK3366" s="23"/>
      <c r="AL3366" s="23"/>
      <c r="AM3366" s="23"/>
      <c r="AN3366" s="23">
        <v>24.0</v>
      </c>
      <c r="AO3366" s="23"/>
      <c r="AP3366" s="23" t="s">
        <v>15176</v>
      </c>
      <c r="AQ3366" s="23"/>
      <c r="AR3366" s="23"/>
      <c r="AS3366" s="23"/>
    </row>
    <row r="3367" ht="12.0" customHeight="1">
      <c r="A3367" s="21" t="s">
        <v>16602</v>
      </c>
      <c r="B3367" s="22">
        <v>33.0</v>
      </c>
      <c r="C3367" s="23" t="s">
        <v>173</v>
      </c>
      <c r="D3367" s="23"/>
      <c r="E3367" s="23"/>
      <c r="F3367" s="24" t="s">
        <v>16603</v>
      </c>
      <c r="G3367" s="21" t="s">
        <v>11039</v>
      </c>
      <c r="H3367" s="23" t="s">
        <v>205</v>
      </c>
      <c r="I3367" s="23" t="s">
        <v>16604</v>
      </c>
      <c r="J3367" s="23" t="s">
        <v>16605</v>
      </c>
      <c r="K3367" s="23" t="s">
        <v>16606</v>
      </c>
      <c r="L3367" s="26" t="s">
        <v>16554</v>
      </c>
      <c r="M3367" s="23" t="s">
        <v>81</v>
      </c>
      <c r="N3367" s="23" t="s">
        <v>82</v>
      </c>
      <c r="O3367" s="23" t="s">
        <v>1048</v>
      </c>
      <c r="P3367" s="23" t="s">
        <v>1049</v>
      </c>
      <c r="Q3367" s="29" t="s">
        <v>16607</v>
      </c>
      <c r="R3367" s="21" t="s">
        <v>11039</v>
      </c>
      <c r="S3367" s="23" t="s">
        <v>205</v>
      </c>
      <c r="T3367" s="23" t="s">
        <v>16604</v>
      </c>
      <c r="U3367" s="23" t="s">
        <v>16605</v>
      </c>
      <c r="V3367" s="23" t="s">
        <v>16606</v>
      </c>
      <c r="W3367" s="23" t="s">
        <v>10311</v>
      </c>
      <c r="X3367" s="23" t="s">
        <v>15227</v>
      </c>
      <c r="Y3367" s="23" t="s">
        <v>100</v>
      </c>
      <c r="Z3367" s="23" t="s">
        <v>88</v>
      </c>
      <c r="AA3367" s="31">
        <v>26.0</v>
      </c>
      <c r="AB3367" s="23"/>
      <c r="AC3367" s="23"/>
      <c r="AD3367" s="23"/>
      <c r="AE3367" s="23"/>
      <c r="AF3367" s="23"/>
      <c r="AG3367" s="23"/>
      <c r="AH3367" s="23"/>
      <c r="AI3367" s="23"/>
      <c r="AJ3367" s="23"/>
      <c r="AK3367" s="23"/>
      <c r="AL3367" s="23"/>
      <c r="AM3367" s="23"/>
      <c r="AN3367" s="23">
        <v>28.0</v>
      </c>
      <c r="AO3367" s="23"/>
      <c r="AP3367" s="23" t="s">
        <v>15182</v>
      </c>
      <c r="AQ3367" s="23" t="s">
        <v>16608</v>
      </c>
      <c r="AR3367" s="23"/>
      <c r="AS3367" s="23"/>
    </row>
    <row r="3368" ht="12.0" customHeight="1">
      <c r="A3368" s="21" t="s">
        <v>16609</v>
      </c>
      <c r="B3368" s="22">
        <v>33.0</v>
      </c>
      <c r="C3368" s="23" t="s">
        <v>173</v>
      </c>
      <c r="D3368" s="23"/>
      <c r="E3368" s="23"/>
      <c r="F3368" s="24" t="s">
        <v>16610</v>
      </c>
      <c r="G3368" s="21" t="s">
        <v>2682</v>
      </c>
      <c r="H3368" s="23" t="s">
        <v>205</v>
      </c>
      <c r="I3368" s="23" t="s">
        <v>16611</v>
      </c>
      <c r="J3368" s="23"/>
      <c r="K3368" s="23" t="s">
        <v>16612</v>
      </c>
      <c r="L3368" s="26" t="s">
        <v>16559</v>
      </c>
      <c r="M3368" s="23" t="s">
        <v>81</v>
      </c>
      <c r="N3368" s="23" t="s">
        <v>82</v>
      </c>
      <c r="O3368" s="23" t="s">
        <v>4343</v>
      </c>
      <c r="P3368" s="23" t="s">
        <v>2089</v>
      </c>
      <c r="Q3368" s="29" t="s">
        <v>16613</v>
      </c>
      <c r="R3368" s="21" t="s">
        <v>2682</v>
      </c>
      <c r="S3368" s="23" t="s">
        <v>205</v>
      </c>
      <c r="T3368" s="23" t="s">
        <v>16611</v>
      </c>
      <c r="U3368" s="23"/>
      <c r="V3368" s="23" t="s">
        <v>16612</v>
      </c>
      <c r="W3368" s="23" t="s">
        <v>5282</v>
      </c>
      <c r="X3368" s="23" t="s">
        <v>16614</v>
      </c>
      <c r="Y3368" s="23" t="s">
        <v>254</v>
      </c>
      <c r="Z3368" s="23" t="s">
        <v>88</v>
      </c>
      <c r="AA3368" s="31">
        <v>19.0</v>
      </c>
      <c r="AB3368" s="23"/>
      <c r="AC3368" s="23"/>
      <c r="AD3368" s="23"/>
      <c r="AE3368" s="23"/>
      <c r="AF3368" s="23"/>
      <c r="AG3368" s="23"/>
      <c r="AH3368" s="23"/>
      <c r="AI3368" s="23"/>
      <c r="AJ3368" s="23"/>
      <c r="AK3368" s="23"/>
      <c r="AL3368" s="23"/>
      <c r="AM3368" s="23"/>
      <c r="AN3368" s="23">
        <v>19.0</v>
      </c>
      <c r="AO3368" s="23"/>
      <c r="AP3368" s="23" t="s">
        <v>15182</v>
      </c>
      <c r="AQ3368" s="23"/>
      <c r="AR3368" s="23"/>
      <c r="AS3368" s="23"/>
    </row>
    <row r="3369" ht="12.0" customHeight="1">
      <c r="A3369" s="21" t="s">
        <v>16615</v>
      </c>
      <c r="B3369" s="22">
        <v>33.0</v>
      </c>
      <c r="C3369" s="23" t="s">
        <v>173</v>
      </c>
      <c r="D3369" s="23"/>
      <c r="E3369" s="23"/>
      <c r="F3369" s="24" t="s">
        <v>11013</v>
      </c>
      <c r="G3369" s="21" t="s">
        <v>10840</v>
      </c>
      <c r="H3369" s="23" t="s">
        <v>205</v>
      </c>
      <c r="I3369" s="23" t="s">
        <v>10841</v>
      </c>
      <c r="J3369" s="23"/>
      <c r="K3369" s="23" t="s">
        <v>10842</v>
      </c>
      <c r="L3369" s="26" t="s">
        <v>10814</v>
      </c>
      <c r="M3369" s="23" t="s">
        <v>81</v>
      </c>
      <c r="N3369" s="23" t="s">
        <v>82</v>
      </c>
      <c r="O3369" s="23" t="s">
        <v>1268</v>
      </c>
      <c r="P3369" s="23" t="s">
        <v>109</v>
      </c>
      <c r="Q3369" s="29" t="s">
        <v>10843</v>
      </c>
      <c r="R3369" s="21" t="s">
        <v>10840</v>
      </c>
      <c r="S3369" s="23" t="s">
        <v>205</v>
      </c>
      <c r="T3369" s="23" t="s">
        <v>10841</v>
      </c>
      <c r="U3369" s="23"/>
      <c r="V3369" s="23" t="s">
        <v>10842</v>
      </c>
      <c r="W3369" s="23" t="s">
        <v>15342</v>
      </c>
      <c r="X3369" s="23" t="s">
        <v>10845</v>
      </c>
      <c r="Y3369" s="23" t="s">
        <v>100</v>
      </c>
      <c r="Z3369" s="23" t="s">
        <v>88</v>
      </c>
      <c r="AA3369" s="31">
        <v>10.0</v>
      </c>
      <c r="AB3369" s="23"/>
      <c r="AC3369" s="23"/>
      <c r="AD3369" s="23"/>
      <c r="AE3369" s="23"/>
      <c r="AF3369" s="23"/>
      <c r="AG3369" s="23"/>
      <c r="AH3369" s="23"/>
      <c r="AI3369" s="23"/>
      <c r="AJ3369" s="23"/>
      <c r="AK3369" s="23"/>
      <c r="AL3369" s="23"/>
      <c r="AM3369" s="23"/>
      <c r="AN3369" s="23">
        <v>9.0</v>
      </c>
      <c r="AO3369" s="23"/>
      <c r="AP3369" s="23" t="s">
        <v>15182</v>
      </c>
      <c r="AQ3369" s="23"/>
      <c r="AR3369" s="23"/>
      <c r="AS3369" s="23"/>
    </row>
    <row r="3370" ht="12.0" customHeight="1">
      <c r="A3370" s="21" t="s">
        <v>16616</v>
      </c>
      <c r="B3370" s="22">
        <v>33.0</v>
      </c>
      <c r="C3370" s="23" t="s">
        <v>173</v>
      </c>
      <c r="D3370" s="23"/>
      <c r="E3370" s="23"/>
      <c r="F3370" s="24" t="s">
        <v>16617</v>
      </c>
      <c r="G3370" s="21" t="s">
        <v>10739</v>
      </c>
      <c r="H3370" s="23" t="s">
        <v>205</v>
      </c>
      <c r="I3370" s="23" t="s">
        <v>16618</v>
      </c>
      <c r="J3370" s="23" t="s">
        <v>16619</v>
      </c>
      <c r="K3370" s="23" t="s">
        <v>11929</v>
      </c>
      <c r="L3370" s="26" t="s">
        <v>11888</v>
      </c>
      <c r="M3370" s="23" t="s">
        <v>81</v>
      </c>
      <c r="N3370" s="23" t="s">
        <v>82</v>
      </c>
      <c r="O3370" s="23" t="s">
        <v>1302</v>
      </c>
      <c r="P3370" s="23" t="s">
        <v>1303</v>
      </c>
      <c r="Q3370" s="29" t="s">
        <v>11927</v>
      </c>
      <c r="R3370" s="21" t="s">
        <v>10739</v>
      </c>
      <c r="S3370" s="23" t="s">
        <v>205</v>
      </c>
      <c r="T3370" s="23" t="s">
        <v>11928</v>
      </c>
      <c r="U3370" s="23"/>
      <c r="V3370" s="23" t="s">
        <v>11929</v>
      </c>
      <c r="W3370" s="23" t="s">
        <v>1693</v>
      </c>
      <c r="X3370" s="23" t="s">
        <v>11930</v>
      </c>
      <c r="Y3370" s="23" t="s">
        <v>350</v>
      </c>
      <c r="Z3370" s="23" t="s">
        <v>88</v>
      </c>
      <c r="AA3370" s="31">
        <v>20.0</v>
      </c>
      <c r="AB3370" s="23"/>
      <c r="AC3370" s="23"/>
      <c r="AD3370" s="23"/>
      <c r="AE3370" s="23"/>
      <c r="AF3370" s="23"/>
      <c r="AG3370" s="23"/>
      <c r="AH3370" s="23"/>
      <c r="AI3370" s="23"/>
      <c r="AJ3370" s="23"/>
      <c r="AK3370" s="23"/>
      <c r="AL3370" s="23"/>
      <c r="AM3370" s="23"/>
      <c r="AN3370" s="23">
        <v>18.0</v>
      </c>
      <c r="AO3370" s="23"/>
      <c r="AP3370" s="23" t="s">
        <v>15182</v>
      </c>
      <c r="AQ3370" s="23"/>
      <c r="AR3370" s="23"/>
      <c r="AS3370" s="23"/>
    </row>
    <row r="3371" ht="12.0" customHeight="1">
      <c r="A3371" s="21" t="s">
        <v>16620</v>
      </c>
      <c r="B3371" s="22">
        <v>33.0</v>
      </c>
      <c r="C3371" s="23" t="s">
        <v>173</v>
      </c>
      <c r="D3371" s="23"/>
      <c r="E3371" s="23"/>
      <c r="F3371" s="24" t="s">
        <v>16621</v>
      </c>
      <c r="G3371" s="21" t="s">
        <v>13888</v>
      </c>
      <c r="H3371" s="23" t="s">
        <v>1085</v>
      </c>
      <c r="I3371" s="23" t="s">
        <v>16622</v>
      </c>
      <c r="J3371" s="23"/>
      <c r="K3371" s="23" t="s">
        <v>11070</v>
      </c>
      <c r="L3371" s="26" t="s">
        <v>11071</v>
      </c>
      <c r="M3371" s="23" t="s">
        <v>81</v>
      </c>
      <c r="N3371" s="23" t="s">
        <v>82</v>
      </c>
      <c r="O3371" s="23" t="s">
        <v>465</v>
      </c>
      <c r="P3371" s="23" t="s">
        <v>466</v>
      </c>
      <c r="Q3371" s="29" t="s">
        <v>1379</v>
      </c>
      <c r="R3371" s="21" t="s">
        <v>1380</v>
      </c>
      <c r="S3371" s="23" t="s">
        <v>666</v>
      </c>
      <c r="T3371" s="23" t="s">
        <v>1381</v>
      </c>
      <c r="U3371" s="23" t="s">
        <v>1382</v>
      </c>
      <c r="V3371" s="23">
        <v>1.15988631E8</v>
      </c>
      <c r="W3371" s="23" t="s">
        <v>1693</v>
      </c>
      <c r="X3371" s="23" t="s">
        <v>1383</v>
      </c>
      <c r="Y3371" s="23" t="s">
        <v>87</v>
      </c>
      <c r="Z3371" s="23" t="s">
        <v>88</v>
      </c>
      <c r="AA3371" s="31">
        <v>4.0</v>
      </c>
      <c r="AB3371" s="23"/>
      <c r="AC3371" s="23"/>
      <c r="AD3371" s="23"/>
      <c r="AE3371" s="23"/>
      <c r="AF3371" s="23"/>
      <c r="AG3371" s="23"/>
      <c r="AH3371" s="23"/>
      <c r="AI3371" s="23"/>
      <c r="AJ3371" s="23"/>
      <c r="AK3371" s="23"/>
      <c r="AL3371" s="23"/>
      <c r="AM3371" s="23"/>
      <c r="AN3371" s="23">
        <v>4.0</v>
      </c>
      <c r="AO3371" s="23"/>
      <c r="AP3371" s="23" t="s">
        <v>15176</v>
      </c>
      <c r="AQ3371" s="23"/>
      <c r="AR3371" s="23"/>
      <c r="AS3371" s="23"/>
    </row>
    <row r="3372" ht="12.0" customHeight="1">
      <c r="A3372" s="21" t="s">
        <v>16623</v>
      </c>
      <c r="B3372" s="22">
        <v>33.0</v>
      </c>
      <c r="C3372" s="23" t="s">
        <v>173</v>
      </c>
      <c r="D3372" s="23"/>
      <c r="E3372" s="23"/>
      <c r="F3372" s="24" t="s">
        <v>16624</v>
      </c>
      <c r="G3372" s="21" t="s">
        <v>6978</v>
      </c>
      <c r="H3372" s="23" t="s">
        <v>205</v>
      </c>
      <c r="I3372" s="23" t="s">
        <v>16625</v>
      </c>
      <c r="J3372" s="23" t="s">
        <v>16626</v>
      </c>
      <c r="K3372" s="23" t="s">
        <v>16627</v>
      </c>
      <c r="L3372" s="26" t="s">
        <v>16628</v>
      </c>
      <c r="M3372" s="23" t="s">
        <v>81</v>
      </c>
      <c r="N3372" s="23" t="s">
        <v>82</v>
      </c>
      <c r="O3372" s="23" t="s">
        <v>1391</v>
      </c>
      <c r="P3372" s="23" t="s">
        <v>1392</v>
      </c>
      <c r="Q3372" s="29" t="s">
        <v>15215</v>
      </c>
      <c r="R3372" s="21" t="s">
        <v>371</v>
      </c>
      <c r="S3372" s="23" t="s">
        <v>76</v>
      </c>
      <c r="T3372" s="23" t="s">
        <v>15216</v>
      </c>
      <c r="U3372" s="23"/>
      <c r="V3372" s="23" t="s">
        <v>15211</v>
      </c>
      <c r="W3372" s="23" t="s">
        <v>9486</v>
      </c>
      <c r="X3372" s="23" t="s">
        <v>15218</v>
      </c>
      <c r="Y3372" s="23" t="s">
        <v>100</v>
      </c>
      <c r="Z3372" s="23" t="s">
        <v>88</v>
      </c>
      <c r="AA3372" s="31">
        <v>7.0</v>
      </c>
      <c r="AB3372" s="23"/>
      <c r="AC3372" s="23"/>
      <c r="AD3372" s="23"/>
      <c r="AE3372" s="23"/>
      <c r="AF3372" s="23"/>
      <c r="AG3372" s="23"/>
      <c r="AH3372" s="23"/>
      <c r="AI3372" s="23"/>
      <c r="AJ3372" s="23"/>
      <c r="AK3372" s="23"/>
      <c r="AL3372" s="23"/>
      <c r="AM3372" s="23"/>
      <c r="AN3372" s="23">
        <v>7.0</v>
      </c>
      <c r="AO3372" s="23"/>
      <c r="AP3372" s="23" t="s">
        <v>15176</v>
      </c>
      <c r="AQ3372" s="23"/>
      <c r="AR3372" s="23"/>
      <c r="AS3372" s="23"/>
    </row>
    <row r="3373" ht="12.0" customHeight="1">
      <c r="A3373" s="21" t="s">
        <v>16629</v>
      </c>
      <c r="B3373" s="22">
        <v>33.0</v>
      </c>
      <c r="C3373" s="23" t="s">
        <v>173</v>
      </c>
      <c r="D3373" s="23"/>
      <c r="E3373" s="23"/>
      <c r="F3373" s="24" t="s">
        <v>16630</v>
      </c>
      <c r="G3373" s="21" t="s">
        <v>272</v>
      </c>
      <c r="H3373" s="23" t="s">
        <v>205</v>
      </c>
      <c r="I3373" s="23" t="s">
        <v>16631</v>
      </c>
      <c r="J3373" s="23"/>
      <c r="K3373" s="23" t="s">
        <v>16632</v>
      </c>
      <c r="L3373" s="26" t="s">
        <v>16633</v>
      </c>
      <c r="M3373" s="23" t="s">
        <v>81</v>
      </c>
      <c r="N3373" s="23" t="s">
        <v>82</v>
      </c>
      <c r="O3373" s="23" t="s">
        <v>365</v>
      </c>
      <c r="P3373" s="23" t="s">
        <v>366</v>
      </c>
      <c r="Q3373" s="29" t="s">
        <v>1379</v>
      </c>
      <c r="R3373" s="21" t="s">
        <v>1380</v>
      </c>
      <c r="S3373" s="23" t="s">
        <v>666</v>
      </c>
      <c r="T3373" s="23" t="s">
        <v>1381</v>
      </c>
      <c r="U3373" s="23" t="s">
        <v>1382</v>
      </c>
      <c r="V3373" s="23">
        <v>1.15988631E8</v>
      </c>
      <c r="W3373" s="23"/>
      <c r="X3373" s="23" t="s">
        <v>1383</v>
      </c>
      <c r="Y3373" s="23" t="s">
        <v>87</v>
      </c>
      <c r="Z3373" s="23" t="s">
        <v>88</v>
      </c>
      <c r="AA3373" s="31">
        <v>7.0</v>
      </c>
      <c r="AB3373" s="23"/>
      <c r="AC3373" s="23"/>
      <c r="AD3373" s="23"/>
      <c r="AE3373" s="23"/>
      <c r="AF3373" s="23"/>
      <c r="AG3373" s="23"/>
      <c r="AH3373" s="23"/>
      <c r="AI3373" s="23"/>
      <c r="AJ3373" s="23"/>
      <c r="AK3373" s="23"/>
      <c r="AL3373" s="23"/>
      <c r="AM3373" s="23"/>
      <c r="AN3373" s="23">
        <v>7.0</v>
      </c>
      <c r="AO3373" s="23"/>
      <c r="AP3373" s="23" t="s">
        <v>15176</v>
      </c>
      <c r="AQ3373" s="23"/>
      <c r="AR3373" s="23"/>
      <c r="AS3373" s="23"/>
    </row>
    <row r="3374" ht="12.0" customHeight="1">
      <c r="A3374" s="21" t="s">
        <v>16634</v>
      </c>
      <c r="B3374" s="22">
        <v>33.0</v>
      </c>
      <c r="C3374" s="23" t="s">
        <v>173</v>
      </c>
      <c r="D3374" s="23"/>
      <c r="E3374" s="23"/>
      <c r="F3374" s="24" t="s">
        <v>16635</v>
      </c>
      <c r="G3374" s="21" t="s">
        <v>8799</v>
      </c>
      <c r="H3374" s="23" t="s">
        <v>205</v>
      </c>
      <c r="I3374" s="23" t="s">
        <v>16636</v>
      </c>
      <c r="J3374" s="23" t="s">
        <v>16637</v>
      </c>
      <c r="K3374" s="23" t="s">
        <v>16638</v>
      </c>
      <c r="L3374" s="26" t="s">
        <v>16639</v>
      </c>
      <c r="M3374" s="23" t="s">
        <v>81</v>
      </c>
      <c r="N3374" s="23" t="s">
        <v>82</v>
      </c>
      <c r="O3374" s="23" t="s">
        <v>509</v>
      </c>
      <c r="P3374" s="23" t="s">
        <v>84</v>
      </c>
      <c r="Q3374" s="29" t="s">
        <v>15637</v>
      </c>
      <c r="R3374" s="21" t="s">
        <v>1380</v>
      </c>
      <c r="S3374" s="23" t="s">
        <v>666</v>
      </c>
      <c r="T3374" s="23" t="s">
        <v>15638</v>
      </c>
      <c r="U3374" s="23"/>
      <c r="V3374" s="23" t="s">
        <v>15639</v>
      </c>
      <c r="W3374" s="23" t="s">
        <v>16640</v>
      </c>
      <c r="X3374" s="23" t="s">
        <v>15641</v>
      </c>
      <c r="Y3374" s="23" t="s">
        <v>350</v>
      </c>
      <c r="Z3374" s="23" t="s">
        <v>88</v>
      </c>
      <c r="AA3374" s="31">
        <v>23.0</v>
      </c>
      <c r="AB3374" s="23"/>
      <c r="AC3374" s="23"/>
      <c r="AD3374" s="23"/>
      <c r="AE3374" s="23"/>
      <c r="AF3374" s="23"/>
      <c r="AG3374" s="23"/>
      <c r="AH3374" s="23"/>
      <c r="AI3374" s="23"/>
      <c r="AJ3374" s="23"/>
      <c r="AK3374" s="23"/>
      <c r="AL3374" s="23"/>
      <c r="AM3374" s="23"/>
      <c r="AN3374" s="23">
        <v>24.0</v>
      </c>
      <c r="AO3374" s="23"/>
      <c r="AP3374" s="23" t="s">
        <v>15182</v>
      </c>
      <c r="AQ3374" s="23" t="s">
        <v>16641</v>
      </c>
      <c r="AR3374" s="23"/>
      <c r="AS3374" s="23"/>
    </row>
    <row r="3375" ht="12.0" customHeight="1">
      <c r="A3375" s="21" t="s">
        <v>16642</v>
      </c>
      <c r="B3375" s="22">
        <v>33.0</v>
      </c>
      <c r="C3375" s="23" t="s">
        <v>173</v>
      </c>
      <c r="D3375" s="23"/>
      <c r="E3375" s="23"/>
      <c r="F3375" s="24" t="s">
        <v>16643</v>
      </c>
      <c r="G3375" s="21" t="s">
        <v>272</v>
      </c>
      <c r="H3375" s="23" t="s">
        <v>205</v>
      </c>
      <c r="I3375" s="23" t="s">
        <v>16644</v>
      </c>
      <c r="J3375" s="23"/>
      <c r="K3375" s="23" t="s">
        <v>16645</v>
      </c>
      <c r="L3375" s="26" t="s">
        <v>16646</v>
      </c>
      <c r="M3375" s="23" t="s">
        <v>81</v>
      </c>
      <c r="N3375" s="23" t="s">
        <v>82</v>
      </c>
      <c r="O3375" s="23" t="s">
        <v>537</v>
      </c>
      <c r="P3375" s="23" t="s">
        <v>310</v>
      </c>
      <c r="Q3375" s="29" t="s">
        <v>16647</v>
      </c>
      <c r="R3375" s="21" t="s">
        <v>94</v>
      </c>
      <c r="S3375" s="23" t="s">
        <v>76</v>
      </c>
      <c r="T3375" s="23" t="s">
        <v>16648</v>
      </c>
      <c r="U3375" s="23"/>
      <c r="V3375" s="23" t="s">
        <v>16649</v>
      </c>
      <c r="W3375" s="23"/>
      <c r="X3375" s="23" t="s">
        <v>16650</v>
      </c>
      <c r="Y3375" s="23" t="s">
        <v>100</v>
      </c>
      <c r="Z3375" s="23" t="s">
        <v>88</v>
      </c>
      <c r="AA3375" s="31">
        <v>13.0</v>
      </c>
      <c r="AB3375" s="23"/>
      <c r="AC3375" s="23"/>
      <c r="AD3375" s="23"/>
      <c r="AE3375" s="23"/>
      <c r="AF3375" s="23"/>
      <c r="AG3375" s="23"/>
      <c r="AH3375" s="23"/>
      <c r="AI3375" s="23"/>
      <c r="AJ3375" s="23"/>
      <c r="AK3375" s="23"/>
      <c r="AL3375" s="23"/>
      <c r="AM3375" s="23"/>
      <c r="AN3375" s="23">
        <v>15.0</v>
      </c>
      <c r="AO3375" s="23"/>
      <c r="AP3375" s="23" t="s">
        <v>15176</v>
      </c>
      <c r="AQ3375" s="23"/>
      <c r="AR3375" s="23"/>
      <c r="AS3375" s="23"/>
    </row>
    <row r="3376" ht="12.0" customHeight="1">
      <c r="A3376" s="21" t="s">
        <v>16651</v>
      </c>
      <c r="B3376" s="22">
        <v>33.0</v>
      </c>
      <c r="C3376" s="23" t="s">
        <v>173</v>
      </c>
      <c r="D3376" s="23"/>
      <c r="E3376" s="23"/>
      <c r="F3376" s="24" t="s">
        <v>16652</v>
      </c>
      <c r="G3376" s="21" t="s">
        <v>10739</v>
      </c>
      <c r="H3376" s="23" t="s">
        <v>205</v>
      </c>
      <c r="I3376" s="23" t="s">
        <v>16653</v>
      </c>
      <c r="J3376" s="23" t="s">
        <v>16654</v>
      </c>
      <c r="K3376" s="23" t="s">
        <v>16591</v>
      </c>
      <c r="L3376" s="26" t="s">
        <v>16591</v>
      </c>
      <c r="M3376" s="23" t="s">
        <v>81</v>
      </c>
      <c r="N3376" s="23" t="s">
        <v>82</v>
      </c>
      <c r="O3376" s="23" t="s">
        <v>1516</v>
      </c>
      <c r="P3376" s="23" t="s">
        <v>1517</v>
      </c>
      <c r="Q3376" s="29" t="s">
        <v>16655</v>
      </c>
      <c r="R3376" s="21" t="s">
        <v>154</v>
      </c>
      <c r="S3376" s="23" t="s">
        <v>76</v>
      </c>
      <c r="T3376" s="23" t="s">
        <v>16656</v>
      </c>
      <c r="U3376" s="23" t="s">
        <v>16657</v>
      </c>
      <c r="V3376" s="23" t="s">
        <v>16591</v>
      </c>
      <c r="W3376" s="23" t="s">
        <v>11163</v>
      </c>
      <c r="X3376" s="23" t="s">
        <v>16658</v>
      </c>
      <c r="Y3376" s="23" t="s">
        <v>254</v>
      </c>
      <c r="Z3376" s="23" t="s">
        <v>88</v>
      </c>
      <c r="AA3376" s="31">
        <v>20.0</v>
      </c>
      <c r="AB3376" s="23"/>
      <c r="AC3376" s="23"/>
      <c r="AD3376" s="23"/>
      <c r="AE3376" s="23"/>
      <c r="AF3376" s="23"/>
      <c r="AG3376" s="23"/>
      <c r="AH3376" s="23"/>
      <c r="AI3376" s="23"/>
      <c r="AJ3376" s="23"/>
      <c r="AK3376" s="23"/>
      <c r="AL3376" s="23"/>
      <c r="AM3376" s="23"/>
      <c r="AN3376" s="23">
        <v>20.0</v>
      </c>
      <c r="AO3376" s="23"/>
      <c r="AP3376" s="23" t="s">
        <v>15182</v>
      </c>
      <c r="AQ3376" s="23"/>
      <c r="AR3376" s="23"/>
      <c r="AS3376" s="23"/>
    </row>
    <row r="3377" ht="12.0" customHeight="1">
      <c r="A3377" s="21" t="s">
        <v>16659</v>
      </c>
      <c r="B3377" s="22">
        <v>33.0</v>
      </c>
      <c r="C3377" s="23" t="s">
        <v>173</v>
      </c>
      <c r="D3377" s="23"/>
      <c r="E3377" s="23"/>
      <c r="F3377" s="24" t="s">
        <v>16660</v>
      </c>
      <c r="G3377" s="21" t="s">
        <v>272</v>
      </c>
      <c r="H3377" s="23" t="s">
        <v>205</v>
      </c>
      <c r="I3377" s="23" t="s">
        <v>16661</v>
      </c>
      <c r="J3377" s="23" t="s">
        <v>16662</v>
      </c>
      <c r="K3377" s="23" t="s">
        <v>16663</v>
      </c>
      <c r="L3377" s="26" t="s">
        <v>16663</v>
      </c>
      <c r="M3377" s="23" t="s">
        <v>81</v>
      </c>
      <c r="N3377" s="23" t="s">
        <v>82</v>
      </c>
      <c r="O3377" s="23" t="s">
        <v>1531</v>
      </c>
      <c r="P3377" s="23" t="s">
        <v>1532</v>
      </c>
      <c r="Q3377" s="29" t="s">
        <v>10569</v>
      </c>
      <c r="R3377" s="21" t="s">
        <v>6328</v>
      </c>
      <c r="S3377" s="23" t="s">
        <v>443</v>
      </c>
      <c r="T3377" s="23" t="s">
        <v>10564</v>
      </c>
      <c r="U3377" s="23" t="s">
        <v>10565</v>
      </c>
      <c r="V3377" s="23" t="s">
        <v>10566</v>
      </c>
      <c r="W3377" s="23" t="s">
        <v>6589</v>
      </c>
      <c r="X3377" s="23" t="s">
        <v>10570</v>
      </c>
      <c r="Y3377" s="23" t="s">
        <v>350</v>
      </c>
      <c r="Z3377" s="23" t="s">
        <v>88</v>
      </c>
      <c r="AA3377" s="31">
        <v>13.0</v>
      </c>
      <c r="AB3377" s="23"/>
      <c r="AC3377" s="23"/>
      <c r="AD3377" s="23"/>
      <c r="AE3377" s="23"/>
      <c r="AF3377" s="23"/>
      <c r="AG3377" s="23"/>
      <c r="AH3377" s="23"/>
      <c r="AI3377" s="23"/>
      <c r="AJ3377" s="23"/>
      <c r="AK3377" s="23"/>
      <c r="AL3377" s="23"/>
      <c r="AM3377" s="23"/>
      <c r="AN3377" s="23">
        <v>13.0</v>
      </c>
      <c r="AO3377" s="23"/>
      <c r="AP3377" s="23" t="s">
        <v>15182</v>
      </c>
      <c r="AQ3377" s="23"/>
      <c r="AR3377" s="23"/>
      <c r="AS3377" s="23"/>
    </row>
    <row r="3378" ht="12.0" customHeight="1">
      <c r="A3378" s="21" t="s">
        <v>16664</v>
      </c>
      <c r="B3378" s="22">
        <v>33.0</v>
      </c>
      <c r="C3378" s="23" t="s">
        <v>173</v>
      </c>
      <c r="D3378" s="23"/>
      <c r="E3378" s="23"/>
      <c r="F3378" s="24" t="s">
        <v>16665</v>
      </c>
      <c r="G3378" s="21" t="s">
        <v>272</v>
      </c>
      <c r="H3378" s="23" t="s">
        <v>205</v>
      </c>
      <c r="I3378" s="23" t="s">
        <v>16666</v>
      </c>
      <c r="J3378" s="23"/>
      <c r="K3378" s="23" t="s">
        <v>16667</v>
      </c>
      <c r="L3378" s="26" t="s">
        <v>16668</v>
      </c>
      <c r="M3378" s="23" t="s">
        <v>81</v>
      </c>
      <c r="N3378" s="23" t="s">
        <v>82</v>
      </c>
      <c r="O3378" s="23" t="s">
        <v>1368</v>
      </c>
      <c r="P3378" s="23" t="s">
        <v>368</v>
      </c>
      <c r="Q3378" s="29" t="s">
        <v>11189</v>
      </c>
      <c r="R3378" s="21" t="s">
        <v>2936</v>
      </c>
      <c r="S3378" s="23" t="s">
        <v>205</v>
      </c>
      <c r="T3378" s="23" t="s">
        <v>11190</v>
      </c>
      <c r="U3378" s="23" t="s">
        <v>11191</v>
      </c>
      <c r="V3378" s="23" t="s">
        <v>10469</v>
      </c>
      <c r="W3378" s="23"/>
      <c r="X3378" s="23" t="s">
        <v>10476</v>
      </c>
      <c r="Y3378" s="23" t="s">
        <v>100</v>
      </c>
      <c r="Z3378" s="23" t="s">
        <v>88</v>
      </c>
      <c r="AA3378" s="31">
        <v>61.0</v>
      </c>
      <c r="AB3378" s="23"/>
      <c r="AC3378" s="23"/>
      <c r="AD3378" s="23"/>
      <c r="AE3378" s="23"/>
      <c r="AF3378" s="23"/>
      <c r="AG3378" s="23"/>
      <c r="AH3378" s="23"/>
      <c r="AI3378" s="23"/>
      <c r="AJ3378" s="23"/>
      <c r="AK3378" s="23"/>
      <c r="AL3378" s="23"/>
      <c r="AM3378" s="23"/>
      <c r="AN3378" s="23">
        <v>87.0</v>
      </c>
      <c r="AO3378" s="23"/>
      <c r="AP3378" s="23" t="s">
        <v>15182</v>
      </c>
      <c r="AQ3378" s="23"/>
      <c r="AR3378" s="23"/>
      <c r="AS3378" s="23"/>
    </row>
    <row r="3379" ht="12.0" customHeight="1">
      <c r="A3379" s="21" t="s">
        <v>16669</v>
      </c>
      <c r="B3379" s="22">
        <v>33.0</v>
      </c>
      <c r="C3379" s="23" t="s">
        <v>173</v>
      </c>
      <c r="D3379" s="23"/>
      <c r="E3379" s="23"/>
      <c r="F3379" s="24" t="s">
        <v>16670</v>
      </c>
      <c r="G3379" s="21" t="s">
        <v>4842</v>
      </c>
      <c r="H3379" s="23" t="s">
        <v>666</v>
      </c>
      <c r="I3379" s="23" t="s">
        <v>10334</v>
      </c>
      <c r="J3379" s="23" t="s">
        <v>16671</v>
      </c>
      <c r="K3379" s="23" t="s">
        <v>16672</v>
      </c>
      <c r="L3379" s="23"/>
      <c r="M3379" s="23" t="s">
        <v>81</v>
      </c>
      <c r="N3379" s="23" t="s">
        <v>82</v>
      </c>
      <c r="O3379" s="23" t="s">
        <v>1512</v>
      </c>
      <c r="P3379" s="23" t="s">
        <v>361</v>
      </c>
      <c r="Q3379" s="29" t="s">
        <v>10333</v>
      </c>
      <c r="R3379" s="21" t="s">
        <v>4842</v>
      </c>
      <c r="S3379" s="23" t="s">
        <v>666</v>
      </c>
      <c r="T3379" s="23" t="s">
        <v>10334</v>
      </c>
      <c r="U3379" s="23" t="s">
        <v>10335</v>
      </c>
      <c r="V3379" s="23" t="s">
        <v>10332</v>
      </c>
      <c r="W3379" s="23" t="s">
        <v>15275</v>
      </c>
      <c r="X3379" s="23" t="s">
        <v>10336</v>
      </c>
      <c r="Y3379" s="23" t="s">
        <v>8860</v>
      </c>
      <c r="Z3379" s="23" t="s">
        <v>88</v>
      </c>
      <c r="AA3379" s="31">
        <v>13.0</v>
      </c>
      <c r="AB3379" s="23"/>
      <c r="AC3379" s="23"/>
      <c r="AD3379" s="23"/>
      <c r="AE3379" s="23"/>
      <c r="AF3379" s="23"/>
      <c r="AG3379" s="23"/>
      <c r="AH3379" s="23"/>
      <c r="AI3379" s="23"/>
      <c r="AJ3379" s="23"/>
      <c r="AK3379" s="23"/>
      <c r="AL3379" s="23"/>
      <c r="AM3379" s="23"/>
      <c r="AN3379" s="23">
        <v>14.0</v>
      </c>
      <c r="AO3379" s="23"/>
      <c r="AP3379" s="23" t="s">
        <v>15182</v>
      </c>
      <c r="AQ3379" s="23"/>
      <c r="AR3379" s="23"/>
      <c r="AS3379" s="23"/>
    </row>
    <row r="3380" ht="12.0" customHeight="1">
      <c r="A3380" s="21" t="s">
        <v>16673</v>
      </c>
      <c r="B3380" s="22">
        <v>33.0</v>
      </c>
      <c r="C3380" s="23" t="s">
        <v>173</v>
      </c>
      <c r="D3380" s="23"/>
      <c r="E3380" s="23"/>
      <c r="F3380" s="24" t="s">
        <v>16674</v>
      </c>
      <c r="G3380" s="21" t="s">
        <v>8799</v>
      </c>
      <c r="H3380" s="23" t="s">
        <v>205</v>
      </c>
      <c r="I3380" s="23" t="s">
        <v>16675</v>
      </c>
      <c r="J3380" s="23"/>
      <c r="K3380" s="23" t="s">
        <v>16676</v>
      </c>
      <c r="L3380" s="26" t="s">
        <v>16677</v>
      </c>
      <c r="M3380" s="23" t="s">
        <v>81</v>
      </c>
      <c r="N3380" s="23" t="s">
        <v>82</v>
      </c>
      <c r="O3380" s="23" t="s">
        <v>1598</v>
      </c>
      <c r="P3380" s="23" t="s">
        <v>1599</v>
      </c>
      <c r="Q3380" s="29" t="s">
        <v>5279</v>
      </c>
      <c r="R3380" s="21" t="s">
        <v>330</v>
      </c>
      <c r="S3380" s="23" t="s">
        <v>76</v>
      </c>
      <c r="T3380" s="23" t="s">
        <v>5280</v>
      </c>
      <c r="U3380" s="23" t="s">
        <v>5281</v>
      </c>
      <c r="V3380" s="23" t="s">
        <v>5282</v>
      </c>
      <c r="W3380" s="23"/>
      <c r="X3380" s="23" t="s">
        <v>5283</v>
      </c>
      <c r="Y3380" s="23" t="s">
        <v>100</v>
      </c>
      <c r="Z3380" s="23" t="s">
        <v>88</v>
      </c>
      <c r="AA3380" s="31">
        <v>15.0</v>
      </c>
      <c r="AB3380" s="23"/>
      <c r="AC3380" s="23"/>
      <c r="AD3380" s="23"/>
      <c r="AE3380" s="23"/>
      <c r="AF3380" s="23"/>
      <c r="AG3380" s="23"/>
      <c r="AH3380" s="23"/>
      <c r="AI3380" s="23"/>
      <c r="AJ3380" s="23"/>
      <c r="AK3380" s="23"/>
      <c r="AL3380" s="23"/>
      <c r="AM3380" s="23"/>
      <c r="AN3380" s="23">
        <v>15.0</v>
      </c>
      <c r="AO3380" s="23"/>
      <c r="AP3380" s="23" t="s">
        <v>15176</v>
      </c>
      <c r="AQ3380" s="23"/>
      <c r="AR3380" s="23"/>
      <c r="AS3380" s="23"/>
    </row>
    <row r="3381" ht="12.0" customHeight="1">
      <c r="A3381" s="21" t="s">
        <v>16678</v>
      </c>
      <c r="B3381" s="22">
        <v>33.0</v>
      </c>
      <c r="C3381" s="23" t="s">
        <v>173</v>
      </c>
      <c r="D3381" s="23"/>
      <c r="E3381" s="23"/>
      <c r="F3381" s="24" t="s">
        <v>16679</v>
      </c>
      <c r="G3381" s="21" t="s">
        <v>272</v>
      </c>
      <c r="H3381" s="23" t="s">
        <v>205</v>
      </c>
      <c r="I3381" s="23" t="s">
        <v>16680</v>
      </c>
      <c r="J3381" s="23" t="s">
        <v>16681</v>
      </c>
      <c r="K3381" s="23" t="s">
        <v>16682</v>
      </c>
      <c r="L3381" s="26" t="s">
        <v>15342</v>
      </c>
      <c r="M3381" s="23" t="s">
        <v>81</v>
      </c>
      <c r="N3381" s="23" t="s">
        <v>82</v>
      </c>
      <c r="O3381" s="23" t="s">
        <v>1681</v>
      </c>
      <c r="P3381" s="23" t="s">
        <v>1101</v>
      </c>
      <c r="Q3381" s="29" t="s">
        <v>16683</v>
      </c>
      <c r="R3381" s="21" t="s">
        <v>272</v>
      </c>
      <c r="S3381" s="23" t="s">
        <v>205</v>
      </c>
      <c r="T3381" s="23" t="s">
        <v>16684</v>
      </c>
      <c r="U3381" s="23"/>
      <c r="V3381" s="23" t="s">
        <v>16685</v>
      </c>
      <c r="W3381" s="23"/>
      <c r="X3381" s="23" t="s">
        <v>15406</v>
      </c>
      <c r="Y3381" s="23" t="s">
        <v>254</v>
      </c>
      <c r="Z3381" s="23" t="s">
        <v>88</v>
      </c>
      <c r="AA3381" s="31">
        <v>51.0</v>
      </c>
      <c r="AB3381" s="23"/>
      <c r="AC3381" s="23"/>
      <c r="AD3381" s="23"/>
      <c r="AE3381" s="23"/>
      <c r="AF3381" s="23"/>
      <c r="AG3381" s="23"/>
      <c r="AH3381" s="23"/>
      <c r="AI3381" s="23"/>
      <c r="AJ3381" s="23"/>
      <c r="AK3381" s="23"/>
      <c r="AL3381" s="23"/>
      <c r="AM3381" s="23"/>
      <c r="AN3381" s="23">
        <v>38.0</v>
      </c>
      <c r="AO3381" s="23"/>
      <c r="AP3381" s="23" t="s">
        <v>15182</v>
      </c>
      <c r="AQ3381" s="23"/>
      <c r="AR3381" s="23"/>
      <c r="AS3381" s="23"/>
    </row>
    <row r="3382" ht="12.0" customHeight="1">
      <c r="A3382" s="21" t="s">
        <v>16686</v>
      </c>
      <c r="B3382" s="22">
        <v>33.0</v>
      </c>
      <c r="C3382" s="23" t="s">
        <v>173</v>
      </c>
      <c r="D3382" s="23"/>
      <c r="E3382" s="23"/>
      <c r="F3382" s="24" t="s">
        <v>16687</v>
      </c>
      <c r="G3382" s="21" t="s">
        <v>10052</v>
      </c>
      <c r="H3382" s="23" t="s">
        <v>205</v>
      </c>
      <c r="I3382" s="23" t="s">
        <v>16688</v>
      </c>
      <c r="J3382" s="23"/>
      <c r="K3382" s="23" t="s">
        <v>1710</v>
      </c>
      <c r="L3382" s="26" t="s">
        <v>1711</v>
      </c>
      <c r="M3382" s="23" t="s">
        <v>81</v>
      </c>
      <c r="N3382" s="23" t="s">
        <v>82</v>
      </c>
      <c r="O3382" s="23" t="s">
        <v>1295</v>
      </c>
      <c r="P3382" s="23" t="s">
        <v>377</v>
      </c>
      <c r="Q3382" s="29" t="s">
        <v>1702</v>
      </c>
      <c r="R3382" s="21" t="s">
        <v>432</v>
      </c>
      <c r="S3382" s="23" t="s">
        <v>76</v>
      </c>
      <c r="T3382" s="23" t="s">
        <v>1703</v>
      </c>
      <c r="U3382" s="23"/>
      <c r="V3382" s="23" t="s">
        <v>1704</v>
      </c>
      <c r="W3382" s="23" t="s">
        <v>11378</v>
      </c>
      <c r="X3382" s="23" t="s">
        <v>1705</v>
      </c>
      <c r="Y3382" s="23" t="s">
        <v>100</v>
      </c>
      <c r="Z3382" s="23" t="s">
        <v>88</v>
      </c>
      <c r="AA3382" s="31">
        <v>20.0</v>
      </c>
      <c r="AB3382" s="23"/>
      <c r="AC3382" s="23"/>
      <c r="AD3382" s="23"/>
      <c r="AE3382" s="23"/>
      <c r="AF3382" s="23"/>
      <c r="AG3382" s="23"/>
      <c r="AH3382" s="23"/>
      <c r="AI3382" s="23"/>
      <c r="AJ3382" s="23"/>
      <c r="AK3382" s="23"/>
      <c r="AL3382" s="23"/>
      <c r="AM3382" s="23"/>
      <c r="AN3382" s="23">
        <v>20.0</v>
      </c>
      <c r="AO3382" s="23"/>
      <c r="AP3382" s="23" t="s">
        <v>15182</v>
      </c>
      <c r="AQ3382" s="23"/>
      <c r="AR3382" s="23"/>
      <c r="AS3382" s="23"/>
    </row>
    <row r="3383" ht="12.0" customHeight="1">
      <c r="A3383" s="21" t="s">
        <v>16689</v>
      </c>
      <c r="B3383" s="22">
        <v>33.0</v>
      </c>
      <c r="C3383" s="23" t="s">
        <v>173</v>
      </c>
      <c r="D3383" s="23"/>
      <c r="E3383" s="23"/>
      <c r="F3383" s="24" t="s">
        <v>11573</v>
      </c>
      <c r="G3383" s="21" t="s">
        <v>204</v>
      </c>
      <c r="H3383" s="23" t="s">
        <v>205</v>
      </c>
      <c r="I3383" s="23" t="s">
        <v>11574</v>
      </c>
      <c r="J3383" s="23" t="s">
        <v>11575</v>
      </c>
      <c r="K3383" s="23" t="s">
        <v>11576</v>
      </c>
      <c r="L3383" s="26" t="s">
        <v>11577</v>
      </c>
      <c r="M3383" s="23" t="s">
        <v>81</v>
      </c>
      <c r="N3383" s="23" t="s">
        <v>82</v>
      </c>
      <c r="O3383" s="23" t="s">
        <v>1295</v>
      </c>
      <c r="P3383" s="23" t="s">
        <v>377</v>
      </c>
      <c r="Q3383" s="29" t="s">
        <v>1702</v>
      </c>
      <c r="R3383" s="21" t="s">
        <v>432</v>
      </c>
      <c r="S3383" s="23" t="s">
        <v>76</v>
      </c>
      <c r="T3383" s="23" t="s">
        <v>1703</v>
      </c>
      <c r="U3383" s="23"/>
      <c r="V3383" s="23" t="s">
        <v>1704</v>
      </c>
      <c r="W3383" s="23" t="s">
        <v>16690</v>
      </c>
      <c r="X3383" s="23" t="s">
        <v>1705</v>
      </c>
      <c r="Y3383" s="23" t="s">
        <v>100</v>
      </c>
      <c r="Z3383" s="23" t="s">
        <v>88</v>
      </c>
      <c r="AA3383" s="31">
        <v>19.0</v>
      </c>
      <c r="AB3383" s="23"/>
      <c r="AC3383" s="23"/>
      <c r="AD3383" s="23"/>
      <c r="AE3383" s="23"/>
      <c r="AF3383" s="23"/>
      <c r="AG3383" s="23"/>
      <c r="AH3383" s="23"/>
      <c r="AI3383" s="23"/>
      <c r="AJ3383" s="23"/>
      <c r="AK3383" s="23"/>
      <c r="AL3383" s="23"/>
      <c r="AM3383" s="23"/>
      <c r="AN3383" s="23">
        <v>20.0</v>
      </c>
      <c r="AO3383" s="23"/>
      <c r="AP3383" s="23" t="s">
        <v>15187</v>
      </c>
      <c r="AQ3383" s="23"/>
      <c r="AR3383" s="23"/>
      <c r="AS3383" s="23"/>
    </row>
    <row r="3384" ht="12.0" customHeight="1">
      <c r="A3384" s="21" t="s">
        <v>16691</v>
      </c>
      <c r="B3384" s="22">
        <v>33.0</v>
      </c>
      <c r="C3384" s="23" t="s">
        <v>173</v>
      </c>
      <c r="D3384" s="23"/>
      <c r="E3384" s="23"/>
      <c r="F3384" s="24" t="s">
        <v>16692</v>
      </c>
      <c r="G3384" s="21" t="s">
        <v>272</v>
      </c>
      <c r="H3384" s="23" t="s">
        <v>205</v>
      </c>
      <c r="I3384" s="23" t="s">
        <v>16693</v>
      </c>
      <c r="J3384" s="23" t="s">
        <v>16694</v>
      </c>
      <c r="K3384" s="23" t="s">
        <v>9510</v>
      </c>
      <c r="L3384" s="23"/>
      <c r="M3384" s="23" t="s">
        <v>81</v>
      </c>
      <c r="N3384" s="23" t="s">
        <v>82</v>
      </c>
      <c r="O3384" s="23" t="s">
        <v>1751</v>
      </c>
      <c r="P3384" s="23" t="s">
        <v>1752</v>
      </c>
      <c r="Q3384" s="29" t="s">
        <v>9507</v>
      </c>
      <c r="R3384" s="21" t="s">
        <v>9508</v>
      </c>
      <c r="S3384" s="23" t="s">
        <v>186</v>
      </c>
      <c r="T3384" s="23" t="s">
        <v>9509</v>
      </c>
      <c r="U3384" s="23"/>
      <c r="V3384" s="23" t="s">
        <v>9510</v>
      </c>
      <c r="W3384" s="23" t="s">
        <v>16695</v>
      </c>
      <c r="X3384" s="23" t="s">
        <v>9511</v>
      </c>
      <c r="Y3384" s="23" t="s">
        <v>100</v>
      </c>
      <c r="Z3384" s="23" t="s">
        <v>88</v>
      </c>
      <c r="AA3384" s="31">
        <v>27.0</v>
      </c>
      <c r="AB3384" s="23"/>
      <c r="AC3384" s="23"/>
      <c r="AD3384" s="23"/>
      <c r="AE3384" s="23"/>
      <c r="AF3384" s="23"/>
      <c r="AG3384" s="23"/>
      <c r="AH3384" s="23"/>
      <c r="AI3384" s="23"/>
      <c r="AJ3384" s="23"/>
      <c r="AK3384" s="23"/>
      <c r="AL3384" s="23"/>
      <c r="AM3384" s="23"/>
      <c r="AN3384" s="23">
        <v>24.0</v>
      </c>
      <c r="AO3384" s="23"/>
      <c r="AP3384" s="23" t="s">
        <v>15182</v>
      </c>
      <c r="AQ3384" s="23"/>
      <c r="AR3384" s="23"/>
      <c r="AS3384" s="23"/>
    </row>
    <row r="3385" ht="12.0" customHeight="1">
      <c r="A3385" s="21" t="s">
        <v>16696</v>
      </c>
      <c r="B3385" s="22">
        <v>33.0</v>
      </c>
      <c r="C3385" s="23" t="s">
        <v>173</v>
      </c>
      <c r="D3385" s="23"/>
      <c r="E3385" s="23"/>
      <c r="F3385" s="24" t="s">
        <v>11293</v>
      </c>
      <c r="G3385" s="21" t="s">
        <v>244</v>
      </c>
      <c r="H3385" s="23" t="s">
        <v>205</v>
      </c>
      <c r="I3385" s="23" t="s">
        <v>11294</v>
      </c>
      <c r="J3385" s="23" t="s">
        <v>11295</v>
      </c>
      <c r="K3385" s="23" t="s">
        <v>11296</v>
      </c>
      <c r="L3385" s="23"/>
      <c r="M3385" s="23" t="s">
        <v>81</v>
      </c>
      <c r="N3385" s="23" t="s">
        <v>82</v>
      </c>
      <c r="O3385" s="23" t="s">
        <v>1475</v>
      </c>
      <c r="P3385" s="23" t="s">
        <v>1476</v>
      </c>
      <c r="Q3385" s="29" t="s">
        <v>11297</v>
      </c>
      <c r="R3385" s="21" t="s">
        <v>11298</v>
      </c>
      <c r="S3385" s="23" t="s">
        <v>258</v>
      </c>
      <c r="T3385" s="23" t="s">
        <v>11299</v>
      </c>
      <c r="U3385" s="23" t="s">
        <v>11300</v>
      </c>
      <c r="V3385" s="23" t="s">
        <v>11296</v>
      </c>
      <c r="W3385" s="23" t="s">
        <v>16697</v>
      </c>
      <c r="X3385" s="23" t="s">
        <v>11301</v>
      </c>
      <c r="Y3385" s="23" t="s">
        <v>100</v>
      </c>
      <c r="Z3385" s="23" t="s">
        <v>88</v>
      </c>
      <c r="AA3385" s="31">
        <v>14.0</v>
      </c>
      <c r="AB3385" s="23"/>
      <c r="AC3385" s="23"/>
      <c r="AD3385" s="23"/>
      <c r="AE3385" s="23"/>
      <c r="AF3385" s="23"/>
      <c r="AG3385" s="23"/>
      <c r="AH3385" s="23"/>
      <c r="AI3385" s="23"/>
      <c r="AJ3385" s="23"/>
      <c r="AK3385" s="23"/>
      <c r="AL3385" s="23"/>
      <c r="AM3385" s="23"/>
      <c r="AN3385" s="23">
        <v>14.0</v>
      </c>
      <c r="AO3385" s="23"/>
      <c r="AP3385" s="23" t="s">
        <v>15182</v>
      </c>
      <c r="AQ3385" s="23"/>
      <c r="AR3385" s="23"/>
      <c r="AS3385" s="23"/>
    </row>
    <row r="3386" ht="12.0" customHeight="1">
      <c r="A3386" s="21" t="s">
        <v>16698</v>
      </c>
      <c r="B3386" s="22">
        <v>33.0</v>
      </c>
      <c r="C3386" s="23" t="s">
        <v>173</v>
      </c>
      <c r="D3386" s="23"/>
      <c r="E3386" s="23"/>
      <c r="F3386" s="24" t="s">
        <v>16699</v>
      </c>
      <c r="G3386" s="21" t="s">
        <v>7697</v>
      </c>
      <c r="H3386" s="23" t="s">
        <v>205</v>
      </c>
      <c r="I3386" s="23" t="s">
        <v>16700</v>
      </c>
      <c r="J3386" s="23" t="s">
        <v>16701</v>
      </c>
      <c r="K3386" s="23" t="s">
        <v>16702</v>
      </c>
      <c r="L3386" s="26" t="s">
        <v>16640</v>
      </c>
      <c r="M3386" s="23" t="s">
        <v>81</v>
      </c>
      <c r="N3386" s="23" t="s">
        <v>82</v>
      </c>
      <c r="O3386" s="23" t="s">
        <v>1800</v>
      </c>
      <c r="P3386" s="23" t="s">
        <v>200</v>
      </c>
      <c r="Q3386" s="29" t="s">
        <v>16703</v>
      </c>
      <c r="R3386" s="21" t="s">
        <v>7697</v>
      </c>
      <c r="S3386" s="23" t="s">
        <v>205</v>
      </c>
      <c r="T3386" s="23" t="s">
        <v>16704</v>
      </c>
      <c r="U3386" s="23" t="s">
        <v>16705</v>
      </c>
      <c r="V3386" s="23" t="s">
        <v>16702</v>
      </c>
      <c r="W3386" s="23" t="s">
        <v>16706</v>
      </c>
      <c r="X3386" s="23" t="s">
        <v>16707</v>
      </c>
      <c r="Y3386" s="23" t="s">
        <v>350</v>
      </c>
      <c r="Z3386" s="23" t="s">
        <v>88</v>
      </c>
      <c r="AA3386" s="31">
        <v>10.0</v>
      </c>
      <c r="AB3386" s="23"/>
      <c r="AC3386" s="23"/>
      <c r="AD3386" s="23"/>
      <c r="AE3386" s="23"/>
      <c r="AF3386" s="23"/>
      <c r="AG3386" s="23"/>
      <c r="AH3386" s="23"/>
      <c r="AI3386" s="23"/>
      <c r="AJ3386" s="23"/>
      <c r="AK3386" s="23"/>
      <c r="AL3386" s="23"/>
      <c r="AM3386" s="23"/>
      <c r="AN3386" s="23">
        <v>11.0</v>
      </c>
      <c r="AO3386" s="23"/>
      <c r="AP3386" s="23" t="s">
        <v>15182</v>
      </c>
      <c r="AQ3386" s="23"/>
      <c r="AR3386" s="23"/>
      <c r="AS3386" s="23"/>
    </row>
    <row r="3387" ht="12.0" customHeight="1">
      <c r="A3387" s="21" t="s">
        <v>16708</v>
      </c>
      <c r="B3387" s="22">
        <v>33.0</v>
      </c>
      <c r="C3387" s="23" t="s">
        <v>173</v>
      </c>
      <c r="D3387" s="23"/>
      <c r="E3387" s="23"/>
      <c r="F3387" s="24" t="s">
        <v>16709</v>
      </c>
      <c r="G3387" s="21" t="s">
        <v>7697</v>
      </c>
      <c r="H3387" s="23" t="s">
        <v>205</v>
      </c>
      <c r="I3387" s="23" t="s">
        <v>11341</v>
      </c>
      <c r="J3387" s="23"/>
      <c r="K3387" s="23" t="s">
        <v>9290</v>
      </c>
      <c r="L3387" s="23"/>
      <c r="M3387" s="23" t="s">
        <v>81</v>
      </c>
      <c r="N3387" s="23" t="s">
        <v>82</v>
      </c>
      <c r="O3387" s="23" t="s">
        <v>1833</v>
      </c>
      <c r="P3387" s="23" t="s">
        <v>993</v>
      </c>
      <c r="Q3387" s="29" t="s">
        <v>9287</v>
      </c>
      <c r="R3387" s="21" t="s">
        <v>9288</v>
      </c>
      <c r="S3387" s="23" t="s">
        <v>186</v>
      </c>
      <c r="T3387" s="23" t="s">
        <v>9289</v>
      </c>
      <c r="U3387" s="23"/>
      <c r="V3387" s="23" t="s">
        <v>9290</v>
      </c>
      <c r="W3387" s="23" t="s">
        <v>16710</v>
      </c>
      <c r="X3387" s="23" t="s">
        <v>9291</v>
      </c>
      <c r="Y3387" s="23" t="s">
        <v>100</v>
      </c>
      <c r="Z3387" s="23" t="s">
        <v>88</v>
      </c>
      <c r="AA3387" s="31">
        <v>9.0</v>
      </c>
      <c r="AB3387" s="23"/>
      <c r="AC3387" s="23"/>
      <c r="AD3387" s="23"/>
      <c r="AE3387" s="23"/>
      <c r="AF3387" s="23"/>
      <c r="AG3387" s="23"/>
      <c r="AH3387" s="23"/>
      <c r="AI3387" s="23"/>
      <c r="AJ3387" s="23"/>
      <c r="AK3387" s="23"/>
      <c r="AL3387" s="23"/>
      <c r="AM3387" s="23"/>
      <c r="AN3387" s="23">
        <v>9.0</v>
      </c>
      <c r="AO3387" s="23"/>
      <c r="AP3387" s="23" t="s">
        <v>15182</v>
      </c>
      <c r="AQ3387" s="23"/>
      <c r="AR3387" s="23"/>
      <c r="AS3387" s="23"/>
    </row>
    <row r="3388" ht="12.0" customHeight="1">
      <c r="A3388" s="21" t="s">
        <v>16711</v>
      </c>
      <c r="B3388" s="22">
        <v>33.0</v>
      </c>
      <c r="C3388" s="23" t="s">
        <v>173</v>
      </c>
      <c r="D3388" s="23"/>
      <c r="E3388" s="23"/>
      <c r="F3388" s="24" t="s">
        <v>16712</v>
      </c>
      <c r="G3388" s="21" t="s">
        <v>1485</v>
      </c>
      <c r="H3388" s="23" t="s">
        <v>666</v>
      </c>
      <c r="I3388" s="23" t="s">
        <v>16713</v>
      </c>
      <c r="J3388" s="23"/>
      <c r="K3388" s="23" t="s">
        <v>10469</v>
      </c>
      <c r="L3388" s="26" t="s">
        <v>11163</v>
      </c>
      <c r="M3388" s="23" t="s">
        <v>81</v>
      </c>
      <c r="N3388" s="23" t="s">
        <v>82</v>
      </c>
      <c r="O3388" s="23" t="s">
        <v>1853</v>
      </c>
      <c r="P3388" s="23" t="s">
        <v>981</v>
      </c>
      <c r="Q3388" s="29" t="s">
        <v>11189</v>
      </c>
      <c r="R3388" s="21" t="s">
        <v>2936</v>
      </c>
      <c r="S3388" s="23" t="s">
        <v>205</v>
      </c>
      <c r="T3388" s="23" t="s">
        <v>11190</v>
      </c>
      <c r="U3388" s="23" t="s">
        <v>11191</v>
      </c>
      <c r="V3388" s="23" t="s">
        <v>10469</v>
      </c>
      <c r="W3388" s="23" t="s">
        <v>11169</v>
      </c>
      <c r="X3388" s="23" t="s">
        <v>10476</v>
      </c>
      <c r="Y3388" s="23" t="s">
        <v>100</v>
      </c>
      <c r="Z3388" s="23" t="s">
        <v>88</v>
      </c>
      <c r="AA3388" s="31">
        <v>14.0</v>
      </c>
      <c r="AB3388" s="23"/>
      <c r="AC3388" s="23"/>
      <c r="AD3388" s="23"/>
      <c r="AE3388" s="23"/>
      <c r="AF3388" s="23"/>
      <c r="AG3388" s="23"/>
      <c r="AH3388" s="23"/>
      <c r="AI3388" s="23"/>
      <c r="AJ3388" s="23"/>
      <c r="AK3388" s="23"/>
      <c r="AL3388" s="23"/>
      <c r="AM3388" s="23"/>
      <c r="AN3388" s="23">
        <v>11.0</v>
      </c>
      <c r="AO3388" s="23"/>
      <c r="AP3388" s="23" t="s">
        <v>15182</v>
      </c>
      <c r="AQ3388" s="23"/>
      <c r="AR3388" s="23"/>
      <c r="AS3388" s="23"/>
    </row>
    <row r="3389" ht="12.0" customHeight="1">
      <c r="A3389" s="21" t="s">
        <v>16714</v>
      </c>
      <c r="B3389" s="22">
        <v>33.0</v>
      </c>
      <c r="C3389" s="23" t="s">
        <v>173</v>
      </c>
      <c r="D3389" s="23"/>
      <c r="E3389" s="23"/>
      <c r="F3389" s="24" t="s">
        <v>16715</v>
      </c>
      <c r="G3389" s="21" t="s">
        <v>3708</v>
      </c>
      <c r="H3389" s="23" t="s">
        <v>666</v>
      </c>
      <c r="I3389" s="23" t="s">
        <v>16716</v>
      </c>
      <c r="J3389" s="23"/>
      <c r="K3389" s="23" t="s">
        <v>6595</v>
      </c>
      <c r="L3389" s="26" t="s">
        <v>6589</v>
      </c>
      <c r="M3389" s="23" t="s">
        <v>81</v>
      </c>
      <c r="N3389" s="23" t="s">
        <v>82</v>
      </c>
      <c r="O3389" s="23" t="s">
        <v>1873</v>
      </c>
      <c r="P3389" s="23" t="s">
        <v>1874</v>
      </c>
      <c r="Q3389" s="29" t="s">
        <v>6596</v>
      </c>
      <c r="R3389" s="21" t="s">
        <v>4975</v>
      </c>
      <c r="S3389" s="23" t="s">
        <v>666</v>
      </c>
      <c r="T3389" s="23" t="s">
        <v>6597</v>
      </c>
      <c r="U3389" s="23"/>
      <c r="V3389" s="23" t="s">
        <v>6595</v>
      </c>
      <c r="W3389" s="23" t="s">
        <v>16717</v>
      </c>
      <c r="X3389" s="23" t="s">
        <v>6598</v>
      </c>
      <c r="Y3389" s="23" t="s">
        <v>100</v>
      </c>
      <c r="Z3389" s="23" t="s">
        <v>88</v>
      </c>
      <c r="AA3389" s="31">
        <v>14.0</v>
      </c>
      <c r="AB3389" s="23"/>
      <c r="AC3389" s="23"/>
      <c r="AD3389" s="23"/>
      <c r="AE3389" s="23"/>
      <c r="AF3389" s="23"/>
      <c r="AG3389" s="23"/>
      <c r="AH3389" s="23"/>
      <c r="AI3389" s="23"/>
      <c r="AJ3389" s="23"/>
      <c r="AK3389" s="23"/>
      <c r="AL3389" s="23"/>
      <c r="AM3389" s="23"/>
      <c r="AN3389" s="23">
        <v>14.0</v>
      </c>
      <c r="AO3389" s="23"/>
      <c r="AP3389" s="23" t="s">
        <v>15182</v>
      </c>
      <c r="AQ3389" s="23"/>
      <c r="AR3389" s="23"/>
      <c r="AS3389" s="23"/>
    </row>
    <row r="3390" ht="12.0" customHeight="1">
      <c r="A3390" s="21" t="s">
        <v>16718</v>
      </c>
      <c r="B3390" s="22">
        <v>33.0</v>
      </c>
      <c r="C3390" s="23" t="s">
        <v>173</v>
      </c>
      <c r="D3390" s="23"/>
      <c r="E3390" s="23"/>
      <c r="F3390" s="24" t="s">
        <v>11366</v>
      </c>
      <c r="G3390" s="21" t="s">
        <v>10739</v>
      </c>
      <c r="H3390" s="23" t="s">
        <v>205</v>
      </c>
      <c r="I3390" s="23" t="s">
        <v>11367</v>
      </c>
      <c r="J3390" s="23"/>
      <c r="K3390" s="23" t="s">
        <v>11368</v>
      </c>
      <c r="L3390" s="23"/>
      <c r="M3390" s="23" t="s">
        <v>81</v>
      </c>
      <c r="N3390" s="23" t="s">
        <v>82</v>
      </c>
      <c r="O3390" s="23" t="s">
        <v>1873</v>
      </c>
      <c r="P3390" s="23" t="s">
        <v>1874</v>
      </c>
      <c r="Q3390" s="29" t="s">
        <v>11369</v>
      </c>
      <c r="R3390" s="21" t="s">
        <v>591</v>
      </c>
      <c r="S3390" s="23" t="s">
        <v>76</v>
      </c>
      <c r="T3390" s="23" t="s">
        <v>11370</v>
      </c>
      <c r="U3390" s="23"/>
      <c r="V3390" s="23" t="s">
        <v>11371</v>
      </c>
      <c r="W3390" s="23" t="s">
        <v>4973</v>
      </c>
      <c r="X3390" s="23" t="s">
        <v>11372</v>
      </c>
      <c r="Y3390" s="23" t="s">
        <v>100</v>
      </c>
      <c r="Z3390" s="23" t="s">
        <v>88</v>
      </c>
      <c r="AA3390" s="31">
        <v>11.0</v>
      </c>
      <c r="AB3390" s="23"/>
      <c r="AC3390" s="23"/>
      <c r="AD3390" s="23"/>
      <c r="AE3390" s="23"/>
      <c r="AF3390" s="23"/>
      <c r="AG3390" s="23"/>
      <c r="AH3390" s="23"/>
      <c r="AI3390" s="23"/>
      <c r="AJ3390" s="23"/>
      <c r="AK3390" s="23"/>
      <c r="AL3390" s="23"/>
      <c r="AM3390" s="23"/>
      <c r="AN3390" s="23">
        <v>7.0</v>
      </c>
      <c r="AO3390" s="23"/>
      <c r="AP3390" s="23" t="s">
        <v>15182</v>
      </c>
      <c r="AQ3390" s="23"/>
      <c r="AR3390" s="23"/>
      <c r="AS3390" s="23"/>
    </row>
    <row r="3391" ht="12.0" customHeight="1">
      <c r="A3391" s="21" t="s">
        <v>16719</v>
      </c>
      <c r="B3391" s="22">
        <v>33.0</v>
      </c>
      <c r="C3391" s="23" t="s">
        <v>173</v>
      </c>
      <c r="D3391" s="23"/>
      <c r="E3391" s="23"/>
      <c r="F3391" s="24" t="s">
        <v>16720</v>
      </c>
      <c r="G3391" s="21" t="s">
        <v>11286</v>
      </c>
      <c r="H3391" s="23" t="s">
        <v>205</v>
      </c>
      <c r="I3391" s="23" t="s">
        <v>16721</v>
      </c>
      <c r="J3391" s="23"/>
      <c r="K3391" s="23" t="s">
        <v>16722</v>
      </c>
      <c r="L3391" s="26" t="s">
        <v>16723</v>
      </c>
      <c r="M3391" s="23" t="s">
        <v>81</v>
      </c>
      <c r="N3391" s="23" t="s">
        <v>82</v>
      </c>
      <c r="O3391" s="23" t="s">
        <v>1884</v>
      </c>
      <c r="P3391" s="23" t="s">
        <v>421</v>
      </c>
      <c r="Q3391" s="29" t="s">
        <v>15338</v>
      </c>
      <c r="R3391" s="21" t="s">
        <v>204</v>
      </c>
      <c r="S3391" s="23" t="s">
        <v>205</v>
      </c>
      <c r="T3391" s="23" t="s">
        <v>15339</v>
      </c>
      <c r="U3391" s="23" t="s">
        <v>15340</v>
      </c>
      <c r="V3391" s="23" t="s">
        <v>15341</v>
      </c>
      <c r="W3391" s="23"/>
      <c r="X3391" s="23" t="s">
        <v>15343</v>
      </c>
      <c r="Y3391" s="23" t="s">
        <v>350</v>
      </c>
      <c r="Z3391" s="23" t="s">
        <v>88</v>
      </c>
      <c r="AA3391" s="31">
        <v>6.0</v>
      </c>
      <c r="AB3391" s="23"/>
      <c r="AC3391" s="23"/>
      <c r="AD3391" s="23"/>
      <c r="AE3391" s="23"/>
      <c r="AF3391" s="23"/>
      <c r="AG3391" s="23"/>
      <c r="AH3391" s="23"/>
      <c r="AI3391" s="23"/>
      <c r="AJ3391" s="23"/>
      <c r="AK3391" s="23"/>
      <c r="AL3391" s="23"/>
      <c r="AM3391" s="23"/>
      <c r="AN3391" s="23">
        <v>6.0</v>
      </c>
      <c r="AO3391" s="23"/>
      <c r="AP3391" s="23" t="s">
        <v>15176</v>
      </c>
      <c r="AQ3391" s="23"/>
      <c r="AR3391" s="23"/>
      <c r="AS3391" s="23"/>
    </row>
    <row r="3392" ht="12.0" customHeight="1">
      <c r="A3392" s="21" t="s">
        <v>16724</v>
      </c>
      <c r="B3392" s="22">
        <v>33.0</v>
      </c>
      <c r="C3392" s="23" t="s">
        <v>173</v>
      </c>
      <c r="D3392" s="23"/>
      <c r="E3392" s="23"/>
      <c r="F3392" s="24" t="s">
        <v>16725</v>
      </c>
      <c r="G3392" s="21" t="s">
        <v>8221</v>
      </c>
      <c r="H3392" s="23" t="s">
        <v>205</v>
      </c>
      <c r="I3392" s="23" t="s">
        <v>16726</v>
      </c>
      <c r="J3392" s="23" t="s">
        <v>16727</v>
      </c>
      <c r="K3392" s="23" t="s">
        <v>16728</v>
      </c>
      <c r="L3392" s="23"/>
      <c r="M3392" s="23" t="s">
        <v>81</v>
      </c>
      <c r="N3392" s="23" t="s">
        <v>82</v>
      </c>
      <c r="O3392" s="23" t="s">
        <v>1884</v>
      </c>
      <c r="P3392" s="23" t="s">
        <v>421</v>
      </c>
      <c r="Q3392" s="29" t="s">
        <v>16729</v>
      </c>
      <c r="R3392" s="21" t="s">
        <v>16730</v>
      </c>
      <c r="S3392" s="23" t="s">
        <v>492</v>
      </c>
      <c r="T3392" s="23" t="s">
        <v>16731</v>
      </c>
      <c r="U3392" s="23"/>
      <c r="V3392" s="23" t="s">
        <v>16728</v>
      </c>
      <c r="W3392" s="23" t="s">
        <v>11571</v>
      </c>
      <c r="X3392" s="23" t="s">
        <v>16732</v>
      </c>
      <c r="Y3392" s="23" t="s">
        <v>100</v>
      </c>
      <c r="Z3392" s="23" t="s">
        <v>88</v>
      </c>
      <c r="AA3392" s="31">
        <v>23.0</v>
      </c>
      <c r="AB3392" s="23"/>
      <c r="AC3392" s="23"/>
      <c r="AD3392" s="23"/>
      <c r="AE3392" s="23"/>
      <c r="AF3392" s="23"/>
      <c r="AG3392" s="23"/>
      <c r="AH3392" s="23"/>
      <c r="AI3392" s="23"/>
      <c r="AJ3392" s="23"/>
      <c r="AK3392" s="23"/>
      <c r="AL3392" s="23"/>
      <c r="AM3392" s="23"/>
      <c r="AN3392" s="23">
        <v>23.0</v>
      </c>
      <c r="AO3392" s="23"/>
      <c r="AP3392" s="23" t="s">
        <v>15182</v>
      </c>
      <c r="AQ3392" s="23" t="s">
        <v>16733</v>
      </c>
      <c r="AR3392" s="23"/>
      <c r="AS3392" s="23"/>
    </row>
    <row r="3393" ht="12.0" customHeight="1">
      <c r="A3393" s="21" t="s">
        <v>16734</v>
      </c>
      <c r="B3393" s="22">
        <v>33.0</v>
      </c>
      <c r="C3393" s="23" t="s">
        <v>173</v>
      </c>
      <c r="D3393" s="23"/>
      <c r="E3393" s="23"/>
      <c r="F3393" s="24" t="s">
        <v>16735</v>
      </c>
      <c r="G3393" s="21" t="s">
        <v>8435</v>
      </c>
      <c r="H3393" s="23" t="s">
        <v>205</v>
      </c>
      <c r="I3393" s="23" t="s">
        <v>16736</v>
      </c>
      <c r="J3393" s="23"/>
      <c r="K3393" s="23" t="s">
        <v>16737</v>
      </c>
      <c r="L3393" s="23"/>
      <c r="M3393" s="23" t="s">
        <v>81</v>
      </c>
      <c r="N3393" s="23" t="s">
        <v>82</v>
      </c>
      <c r="O3393" s="23" t="s">
        <v>705</v>
      </c>
      <c r="P3393" s="23" t="s">
        <v>437</v>
      </c>
      <c r="Q3393" s="29" t="s">
        <v>16738</v>
      </c>
      <c r="R3393" s="21" t="s">
        <v>340</v>
      </c>
      <c r="S3393" s="23" t="s">
        <v>76</v>
      </c>
      <c r="T3393" s="23" t="s">
        <v>16739</v>
      </c>
      <c r="U3393" s="23" t="s">
        <v>16740</v>
      </c>
      <c r="V3393" s="23" t="s">
        <v>16216</v>
      </c>
      <c r="W3393" s="23" t="s">
        <v>15275</v>
      </c>
      <c r="X3393" s="23" t="s">
        <v>16741</v>
      </c>
      <c r="Y3393" s="23" t="s">
        <v>350</v>
      </c>
      <c r="Z3393" s="23" t="s">
        <v>88</v>
      </c>
      <c r="AA3393" s="31">
        <v>30.0</v>
      </c>
      <c r="AB3393" s="23"/>
      <c r="AC3393" s="23"/>
      <c r="AD3393" s="23"/>
      <c r="AE3393" s="23"/>
      <c r="AF3393" s="23"/>
      <c r="AG3393" s="23"/>
      <c r="AH3393" s="23"/>
      <c r="AI3393" s="23"/>
      <c r="AJ3393" s="23"/>
      <c r="AK3393" s="23"/>
      <c r="AL3393" s="23"/>
      <c r="AM3393" s="23"/>
      <c r="AN3393" s="23">
        <v>29.0</v>
      </c>
      <c r="AO3393" s="23"/>
      <c r="AP3393" s="23" t="s">
        <v>15176</v>
      </c>
      <c r="AQ3393" s="23"/>
      <c r="AR3393" s="23"/>
      <c r="AS3393" s="23"/>
    </row>
    <row r="3394" ht="12.0" customHeight="1">
      <c r="A3394" s="21" t="s">
        <v>16742</v>
      </c>
      <c r="B3394" s="22">
        <v>33.0</v>
      </c>
      <c r="C3394" s="23" t="s">
        <v>173</v>
      </c>
      <c r="D3394" s="23"/>
      <c r="E3394" s="23"/>
      <c r="F3394" s="24" t="s">
        <v>16743</v>
      </c>
      <c r="G3394" s="21" t="s">
        <v>8221</v>
      </c>
      <c r="H3394" s="23" t="s">
        <v>205</v>
      </c>
      <c r="I3394" s="23" t="s">
        <v>11398</v>
      </c>
      <c r="J3394" s="23"/>
      <c r="K3394" s="23" t="s">
        <v>11399</v>
      </c>
      <c r="L3394" s="26" t="s">
        <v>11400</v>
      </c>
      <c r="M3394" s="23" t="s">
        <v>81</v>
      </c>
      <c r="N3394" s="23" t="s">
        <v>82</v>
      </c>
      <c r="O3394" s="23" t="s">
        <v>1955</v>
      </c>
      <c r="P3394" s="23" t="s">
        <v>1049</v>
      </c>
      <c r="Q3394" s="29" t="s">
        <v>11401</v>
      </c>
      <c r="R3394" s="21" t="s">
        <v>9551</v>
      </c>
      <c r="S3394" s="23" t="s">
        <v>1085</v>
      </c>
      <c r="T3394" s="23" t="s">
        <v>11402</v>
      </c>
      <c r="U3394" s="23"/>
      <c r="V3394" s="23" t="s">
        <v>11403</v>
      </c>
      <c r="W3394" s="23" t="s">
        <v>9041</v>
      </c>
      <c r="X3394" s="23" t="s">
        <v>11404</v>
      </c>
      <c r="Y3394" s="23" t="s">
        <v>87</v>
      </c>
      <c r="Z3394" s="23" t="s">
        <v>88</v>
      </c>
      <c r="AA3394" s="31">
        <v>20.0</v>
      </c>
      <c r="AB3394" s="23"/>
      <c r="AC3394" s="23"/>
      <c r="AD3394" s="23"/>
      <c r="AE3394" s="23"/>
      <c r="AF3394" s="23"/>
      <c r="AG3394" s="23"/>
      <c r="AH3394" s="23"/>
      <c r="AI3394" s="23"/>
      <c r="AJ3394" s="23"/>
      <c r="AK3394" s="23"/>
      <c r="AL3394" s="23"/>
      <c r="AM3394" s="23"/>
      <c r="AN3394" s="23">
        <v>20.0</v>
      </c>
      <c r="AO3394" s="23"/>
      <c r="AP3394" s="23" t="s">
        <v>15187</v>
      </c>
      <c r="AQ3394" s="23"/>
      <c r="AR3394" s="23"/>
      <c r="AS3394" s="23"/>
    </row>
    <row r="3395" ht="12.0" customHeight="1">
      <c r="A3395" s="21" t="s">
        <v>16744</v>
      </c>
      <c r="B3395" s="22">
        <v>33.0</v>
      </c>
      <c r="C3395" s="23" t="s">
        <v>173</v>
      </c>
      <c r="D3395" s="23"/>
      <c r="E3395" s="23"/>
      <c r="F3395" s="24" t="s">
        <v>16745</v>
      </c>
      <c r="G3395" s="21" t="s">
        <v>11150</v>
      </c>
      <c r="H3395" s="23" t="s">
        <v>205</v>
      </c>
      <c r="I3395" s="23" t="s">
        <v>16746</v>
      </c>
      <c r="J3395" s="23" t="s">
        <v>16747</v>
      </c>
      <c r="K3395" s="23" t="s">
        <v>16748</v>
      </c>
      <c r="L3395" s="26" t="s">
        <v>16690</v>
      </c>
      <c r="M3395" s="23" t="s">
        <v>81</v>
      </c>
      <c r="N3395" s="23" t="s">
        <v>82</v>
      </c>
      <c r="O3395" s="23" t="s">
        <v>4908</v>
      </c>
      <c r="P3395" s="23" t="s">
        <v>4909</v>
      </c>
      <c r="Q3395" s="29" t="s">
        <v>16749</v>
      </c>
      <c r="R3395" s="21" t="s">
        <v>2423</v>
      </c>
      <c r="S3395" s="23" t="s">
        <v>443</v>
      </c>
      <c r="T3395" s="23" t="s">
        <v>16750</v>
      </c>
      <c r="U3395" s="23"/>
      <c r="V3395" s="23" t="s">
        <v>16748</v>
      </c>
      <c r="W3395" s="23">
        <v>1.15989884E8</v>
      </c>
      <c r="X3395" s="23" t="s">
        <v>16751</v>
      </c>
      <c r="Y3395" s="23" t="s">
        <v>100</v>
      </c>
      <c r="Z3395" s="23" t="s">
        <v>88</v>
      </c>
      <c r="AA3395" s="31">
        <v>4.0</v>
      </c>
      <c r="AB3395" s="23"/>
      <c r="AC3395" s="23"/>
      <c r="AD3395" s="23"/>
      <c r="AE3395" s="23"/>
      <c r="AF3395" s="23"/>
      <c r="AG3395" s="23"/>
      <c r="AH3395" s="23"/>
      <c r="AI3395" s="23"/>
      <c r="AJ3395" s="23"/>
      <c r="AK3395" s="23"/>
      <c r="AL3395" s="23"/>
      <c r="AM3395" s="23"/>
      <c r="AN3395" s="23">
        <v>5.0</v>
      </c>
      <c r="AO3395" s="23"/>
      <c r="AP3395" s="23" t="s">
        <v>15182</v>
      </c>
      <c r="AQ3395" s="23"/>
      <c r="AR3395" s="23"/>
      <c r="AS3395" s="23"/>
    </row>
    <row r="3396" ht="12.0" customHeight="1">
      <c r="A3396" s="21" t="s">
        <v>16752</v>
      </c>
      <c r="B3396" s="22">
        <v>33.0</v>
      </c>
      <c r="C3396" s="23" t="s">
        <v>173</v>
      </c>
      <c r="D3396" s="23"/>
      <c r="E3396" s="23"/>
      <c r="F3396" s="24" t="s">
        <v>16753</v>
      </c>
      <c r="G3396" s="21" t="s">
        <v>11080</v>
      </c>
      <c r="H3396" s="23" t="s">
        <v>205</v>
      </c>
      <c r="I3396" s="23" t="s">
        <v>16754</v>
      </c>
      <c r="J3396" s="23"/>
      <c r="K3396" s="23" t="s">
        <v>16695</v>
      </c>
      <c r="L3396" s="26" t="s">
        <v>16755</v>
      </c>
      <c r="M3396" s="23" t="s">
        <v>81</v>
      </c>
      <c r="N3396" s="23" t="s">
        <v>82</v>
      </c>
      <c r="O3396" s="23" t="s">
        <v>2048</v>
      </c>
      <c r="P3396" s="23" t="s">
        <v>447</v>
      </c>
      <c r="Q3396" s="29" t="s">
        <v>16756</v>
      </c>
      <c r="R3396" s="21" t="s">
        <v>11080</v>
      </c>
      <c r="S3396" s="23" t="s">
        <v>205</v>
      </c>
      <c r="T3396" s="23" t="s">
        <v>16757</v>
      </c>
      <c r="U3396" s="23"/>
      <c r="V3396" s="23" t="s">
        <v>16755</v>
      </c>
      <c r="W3396" s="23"/>
      <c r="X3396" s="23" t="s">
        <v>16758</v>
      </c>
      <c r="Y3396" s="23" t="s">
        <v>100</v>
      </c>
      <c r="Z3396" s="23" t="s">
        <v>88</v>
      </c>
      <c r="AA3396" s="31">
        <v>4.0</v>
      </c>
      <c r="AB3396" s="23"/>
      <c r="AC3396" s="23"/>
      <c r="AD3396" s="23"/>
      <c r="AE3396" s="23"/>
      <c r="AF3396" s="23"/>
      <c r="AG3396" s="23"/>
      <c r="AH3396" s="23"/>
      <c r="AI3396" s="23"/>
      <c r="AJ3396" s="23"/>
      <c r="AK3396" s="23"/>
      <c r="AL3396" s="23"/>
      <c r="AM3396" s="23"/>
      <c r="AN3396" s="23">
        <v>4.0</v>
      </c>
      <c r="AO3396" s="23"/>
      <c r="AP3396" s="23" t="s">
        <v>15176</v>
      </c>
      <c r="AQ3396" s="23"/>
      <c r="AR3396" s="23"/>
      <c r="AS3396" s="23"/>
    </row>
    <row r="3397" ht="12.0" customHeight="1">
      <c r="A3397" s="21" t="s">
        <v>16759</v>
      </c>
      <c r="B3397" s="22">
        <v>33.0</v>
      </c>
      <c r="C3397" s="23" t="s">
        <v>173</v>
      </c>
      <c r="D3397" s="23"/>
      <c r="E3397" s="23"/>
      <c r="F3397" s="24" t="s">
        <v>16760</v>
      </c>
      <c r="G3397" s="21" t="s">
        <v>244</v>
      </c>
      <c r="H3397" s="23" t="s">
        <v>205</v>
      </c>
      <c r="I3397" s="23" t="s">
        <v>16761</v>
      </c>
      <c r="J3397" s="23" t="s">
        <v>16762</v>
      </c>
      <c r="K3397" s="23" t="s">
        <v>16763</v>
      </c>
      <c r="L3397" s="26" t="s">
        <v>16764</v>
      </c>
      <c r="M3397" s="23" t="s">
        <v>81</v>
      </c>
      <c r="N3397" s="23" t="s">
        <v>82</v>
      </c>
      <c r="O3397" s="23" t="s">
        <v>4986</v>
      </c>
      <c r="P3397" s="23" t="s">
        <v>474</v>
      </c>
      <c r="Q3397" s="29" t="s">
        <v>16765</v>
      </c>
      <c r="R3397" s="21" t="s">
        <v>244</v>
      </c>
      <c r="S3397" s="23" t="s">
        <v>205</v>
      </c>
      <c r="T3397" s="23" t="s">
        <v>16766</v>
      </c>
      <c r="U3397" s="23"/>
      <c r="V3397" s="23" t="s">
        <v>16697</v>
      </c>
      <c r="W3397" s="23" t="s">
        <v>16767</v>
      </c>
      <c r="X3397" s="23" t="s">
        <v>16768</v>
      </c>
      <c r="Y3397" s="23" t="s">
        <v>100</v>
      </c>
      <c r="Z3397" s="23" t="s">
        <v>88</v>
      </c>
      <c r="AA3397" s="31">
        <v>20.0</v>
      </c>
      <c r="AB3397" s="23"/>
      <c r="AC3397" s="23"/>
      <c r="AD3397" s="23"/>
      <c r="AE3397" s="23"/>
      <c r="AF3397" s="23"/>
      <c r="AG3397" s="23"/>
      <c r="AH3397" s="23"/>
      <c r="AI3397" s="23"/>
      <c r="AJ3397" s="23"/>
      <c r="AK3397" s="23"/>
      <c r="AL3397" s="23"/>
      <c r="AM3397" s="23"/>
      <c r="AN3397" s="23">
        <v>19.0</v>
      </c>
      <c r="AO3397" s="23"/>
      <c r="AP3397" s="23" t="s">
        <v>15176</v>
      </c>
      <c r="AQ3397" s="23" t="s">
        <v>11281</v>
      </c>
      <c r="AR3397" s="23"/>
      <c r="AS3397" s="23"/>
    </row>
    <row r="3398" ht="12.0" customHeight="1">
      <c r="A3398" s="21" t="s">
        <v>16769</v>
      </c>
      <c r="B3398" s="22">
        <v>33.0</v>
      </c>
      <c r="C3398" s="23" t="s">
        <v>173</v>
      </c>
      <c r="D3398" s="23"/>
      <c r="E3398" s="23"/>
      <c r="F3398" s="24" t="s">
        <v>16770</v>
      </c>
      <c r="G3398" s="21" t="s">
        <v>1876</v>
      </c>
      <c r="H3398" s="23" t="s">
        <v>205</v>
      </c>
      <c r="I3398" s="23" t="s">
        <v>16771</v>
      </c>
      <c r="J3398" s="23"/>
      <c r="K3398" s="23" t="s">
        <v>16772</v>
      </c>
      <c r="L3398" s="26" t="s">
        <v>16706</v>
      </c>
      <c r="M3398" s="23" t="s">
        <v>81</v>
      </c>
      <c r="N3398" s="23" t="s">
        <v>82</v>
      </c>
      <c r="O3398" s="23" t="s">
        <v>4998</v>
      </c>
      <c r="P3398" s="23" t="s">
        <v>502</v>
      </c>
      <c r="Q3398" s="29" t="s">
        <v>16773</v>
      </c>
      <c r="R3398" s="21" t="s">
        <v>1876</v>
      </c>
      <c r="S3398" s="23" t="s">
        <v>205</v>
      </c>
      <c r="T3398" s="23" t="s">
        <v>16771</v>
      </c>
      <c r="U3398" s="23"/>
      <c r="V3398" s="23" t="s">
        <v>16772</v>
      </c>
      <c r="W3398" s="23"/>
      <c r="X3398" s="23" t="s">
        <v>16774</v>
      </c>
      <c r="Y3398" s="23" t="s">
        <v>87</v>
      </c>
      <c r="Z3398" s="23" t="s">
        <v>88</v>
      </c>
      <c r="AA3398" s="31">
        <v>27.0</v>
      </c>
      <c r="AB3398" s="23"/>
      <c r="AC3398" s="23"/>
      <c r="AD3398" s="23"/>
      <c r="AE3398" s="23"/>
      <c r="AF3398" s="23"/>
      <c r="AG3398" s="23"/>
      <c r="AH3398" s="23"/>
      <c r="AI3398" s="23"/>
      <c r="AJ3398" s="23"/>
      <c r="AK3398" s="23"/>
      <c r="AL3398" s="23"/>
      <c r="AM3398" s="23"/>
      <c r="AN3398" s="23">
        <v>24.0</v>
      </c>
      <c r="AO3398" s="23"/>
      <c r="AP3398" s="23" t="s">
        <v>15182</v>
      </c>
      <c r="AQ3398" s="23" t="s">
        <v>16775</v>
      </c>
      <c r="AR3398" s="23"/>
      <c r="AS3398" s="23"/>
    </row>
    <row r="3399" ht="12.0" customHeight="1">
      <c r="A3399" s="21" t="s">
        <v>16776</v>
      </c>
      <c r="B3399" s="22">
        <v>33.0</v>
      </c>
      <c r="C3399" s="23" t="s">
        <v>173</v>
      </c>
      <c r="D3399" s="23"/>
      <c r="E3399" s="23"/>
      <c r="F3399" s="24" t="s">
        <v>16777</v>
      </c>
      <c r="G3399" s="21" t="s">
        <v>9868</v>
      </c>
      <c r="H3399" s="23" t="s">
        <v>205</v>
      </c>
      <c r="I3399" s="23" t="s">
        <v>16778</v>
      </c>
      <c r="J3399" s="23"/>
      <c r="K3399" s="23">
        <v>9.070578458E9</v>
      </c>
      <c r="L3399" s="26" t="s">
        <v>16710</v>
      </c>
      <c r="M3399" s="23" t="s">
        <v>81</v>
      </c>
      <c r="N3399" s="23" t="s">
        <v>82</v>
      </c>
      <c r="O3399" s="23" t="s">
        <v>1846</v>
      </c>
      <c r="P3399" s="23" t="s">
        <v>1847</v>
      </c>
      <c r="Q3399" s="29" t="s">
        <v>16779</v>
      </c>
      <c r="R3399" s="21" t="s">
        <v>9168</v>
      </c>
      <c r="S3399" s="23" t="s">
        <v>666</v>
      </c>
      <c r="T3399" s="23" t="s">
        <v>16780</v>
      </c>
      <c r="U3399" s="23"/>
      <c r="V3399" s="23">
        <v>9.070578458E9</v>
      </c>
      <c r="W3399" s="23" t="s">
        <v>3802</v>
      </c>
      <c r="X3399" s="23" t="s">
        <v>16781</v>
      </c>
      <c r="Y3399" s="23" t="s">
        <v>350</v>
      </c>
      <c r="Z3399" s="23" t="s">
        <v>88</v>
      </c>
      <c r="AA3399" s="31">
        <v>16.0</v>
      </c>
      <c r="AB3399" s="23"/>
      <c r="AC3399" s="23"/>
      <c r="AD3399" s="23"/>
      <c r="AE3399" s="23"/>
      <c r="AF3399" s="23"/>
      <c r="AG3399" s="23"/>
      <c r="AH3399" s="23"/>
      <c r="AI3399" s="23"/>
      <c r="AJ3399" s="23"/>
      <c r="AK3399" s="23"/>
      <c r="AL3399" s="23"/>
      <c r="AM3399" s="23"/>
      <c r="AN3399" s="23">
        <v>12.0</v>
      </c>
      <c r="AO3399" s="23"/>
      <c r="AP3399" s="23" t="s">
        <v>15182</v>
      </c>
      <c r="AQ3399" s="23" t="s">
        <v>16782</v>
      </c>
      <c r="AR3399" s="23"/>
      <c r="AS3399" s="23"/>
    </row>
    <row r="3400" ht="12.0" customHeight="1">
      <c r="A3400" s="21" t="s">
        <v>16783</v>
      </c>
      <c r="B3400" s="22">
        <v>33.0</v>
      </c>
      <c r="C3400" s="23" t="s">
        <v>173</v>
      </c>
      <c r="D3400" s="23"/>
      <c r="E3400" s="23"/>
      <c r="F3400" s="24" t="s">
        <v>16784</v>
      </c>
      <c r="G3400" s="21" t="s">
        <v>609</v>
      </c>
      <c r="H3400" s="23" t="s">
        <v>205</v>
      </c>
      <c r="I3400" s="23" t="s">
        <v>16785</v>
      </c>
      <c r="J3400" s="23" t="s">
        <v>16786</v>
      </c>
      <c r="K3400" s="23" t="s">
        <v>16787</v>
      </c>
      <c r="L3400" s="26" t="s">
        <v>11169</v>
      </c>
      <c r="M3400" s="23" t="s">
        <v>81</v>
      </c>
      <c r="N3400" s="23" t="s">
        <v>82</v>
      </c>
      <c r="O3400" s="23" t="s">
        <v>2144</v>
      </c>
      <c r="P3400" s="23" t="s">
        <v>2145</v>
      </c>
      <c r="Q3400" s="29" t="s">
        <v>11196</v>
      </c>
      <c r="R3400" s="21" t="s">
        <v>11039</v>
      </c>
      <c r="S3400" s="23" t="s">
        <v>205</v>
      </c>
      <c r="T3400" s="23" t="s">
        <v>11194</v>
      </c>
      <c r="U3400" s="23"/>
      <c r="V3400" s="23" t="s">
        <v>11195</v>
      </c>
      <c r="W3400" s="23" t="s">
        <v>1848</v>
      </c>
      <c r="X3400" s="23" t="s">
        <v>11197</v>
      </c>
      <c r="Y3400" s="23" t="s">
        <v>100</v>
      </c>
      <c r="Z3400" s="23" t="s">
        <v>88</v>
      </c>
      <c r="AA3400" s="31">
        <v>17.0</v>
      </c>
      <c r="AB3400" s="23"/>
      <c r="AC3400" s="23"/>
      <c r="AD3400" s="23"/>
      <c r="AE3400" s="23"/>
      <c r="AF3400" s="23"/>
      <c r="AG3400" s="23"/>
      <c r="AH3400" s="23"/>
      <c r="AI3400" s="23"/>
      <c r="AJ3400" s="23"/>
      <c r="AK3400" s="23"/>
      <c r="AL3400" s="23"/>
      <c r="AM3400" s="23"/>
      <c r="AN3400" s="23">
        <v>6.0</v>
      </c>
      <c r="AO3400" s="23"/>
      <c r="AP3400" s="23" t="s">
        <v>15182</v>
      </c>
      <c r="AQ3400" s="23"/>
      <c r="AR3400" s="23"/>
      <c r="AS3400" s="23"/>
    </row>
    <row r="3401" ht="12.0" customHeight="1">
      <c r="A3401" s="21" t="s">
        <v>16788</v>
      </c>
      <c r="B3401" s="64" t="s">
        <v>16789</v>
      </c>
      <c r="C3401" s="21" t="s">
        <v>173</v>
      </c>
      <c r="D3401" s="21"/>
      <c r="E3401" s="21"/>
      <c r="F3401" s="65" t="s">
        <v>16790</v>
      </c>
      <c r="G3401" s="21" t="s">
        <v>272</v>
      </c>
      <c r="H3401" s="21" t="s">
        <v>205</v>
      </c>
      <c r="I3401" s="21" t="s">
        <v>16791</v>
      </c>
      <c r="J3401" s="21"/>
      <c r="K3401" s="21" t="s">
        <v>16792</v>
      </c>
      <c r="L3401" s="66" t="s">
        <v>16793</v>
      </c>
      <c r="M3401" s="21" t="s">
        <v>81</v>
      </c>
      <c r="N3401" s="21" t="s">
        <v>82</v>
      </c>
      <c r="O3401" s="23" t="s">
        <v>5103</v>
      </c>
      <c r="P3401" s="23" t="s">
        <v>555</v>
      </c>
      <c r="Q3401" s="67" t="s">
        <v>16794</v>
      </c>
      <c r="R3401" s="21" t="s">
        <v>6690</v>
      </c>
      <c r="S3401" s="21" t="s">
        <v>2339</v>
      </c>
      <c r="T3401" s="21" t="s">
        <v>16795</v>
      </c>
      <c r="U3401" s="21"/>
      <c r="V3401" s="21" t="s">
        <v>16796</v>
      </c>
      <c r="W3401" s="21" t="s">
        <v>6942</v>
      </c>
      <c r="X3401" s="21" t="s">
        <v>16797</v>
      </c>
      <c r="Y3401" s="21" t="s">
        <v>350</v>
      </c>
      <c r="Z3401" s="21" t="s">
        <v>88</v>
      </c>
      <c r="AA3401" s="31">
        <v>6.0</v>
      </c>
      <c r="AB3401" s="21"/>
      <c r="AC3401" s="21"/>
      <c r="AD3401" s="21"/>
      <c r="AE3401" s="21"/>
      <c r="AF3401" s="21"/>
      <c r="AG3401" s="21"/>
      <c r="AH3401" s="21"/>
      <c r="AI3401" s="21"/>
      <c r="AJ3401" s="21"/>
      <c r="AK3401" s="21"/>
      <c r="AL3401" s="21"/>
      <c r="AM3401" s="21"/>
      <c r="AN3401" s="21" t="s">
        <v>16798</v>
      </c>
      <c r="AO3401" s="21"/>
      <c r="AP3401" s="21" t="s">
        <v>15182</v>
      </c>
      <c r="AQ3401" s="21"/>
      <c r="AR3401" s="21"/>
      <c r="AS3401" s="21"/>
    </row>
    <row r="3402" ht="12.0" customHeight="1">
      <c r="A3402" s="21" t="s">
        <v>16799</v>
      </c>
      <c r="B3402" s="64" t="s">
        <v>16789</v>
      </c>
      <c r="C3402" s="21" t="s">
        <v>173</v>
      </c>
      <c r="D3402" s="21"/>
      <c r="E3402" s="21"/>
      <c r="F3402" s="65" t="s">
        <v>16800</v>
      </c>
      <c r="G3402" s="21" t="s">
        <v>10739</v>
      </c>
      <c r="H3402" s="21" t="s">
        <v>205</v>
      </c>
      <c r="I3402" s="21" t="s">
        <v>16801</v>
      </c>
      <c r="J3402" s="21" t="s">
        <v>16802</v>
      </c>
      <c r="K3402" s="21" t="s">
        <v>16803</v>
      </c>
      <c r="L3402" s="66" t="s">
        <v>4973</v>
      </c>
      <c r="M3402" s="21" t="s">
        <v>81</v>
      </c>
      <c r="N3402" s="21" t="s">
        <v>82</v>
      </c>
      <c r="O3402" s="23" t="s">
        <v>5103</v>
      </c>
      <c r="P3402" s="23" t="s">
        <v>555</v>
      </c>
      <c r="Q3402" s="67" t="s">
        <v>4974</v>
      </c>
      <c r="R3402" s="21" t="s">
        <v>4975</v>
      </c>
      <c r="S3402" s="21" t="s">
        <v>666</v>
      </c>
      <c r="T3402" s="21" t="s">
        <v>4976</v>
      </c>
      <c r="U3402" s="21"/>
      <c r="V3402" s="21" t="s">
        <v>4977</v>
      </c>
      <c r="W3402" s="21"/>
      <c r="X3402" s="21" t="s">
        <v>4978</v>
      </c>
      <c r="Y3402" s="21" t="s">
        <v>630</v>
      </c>
      <c r="Z3402" s="21" t="s">
        <v>88</v>
      </c>
      <c r="AA3402" s="31">
        <v>13.0</v>
      </c>
      <c r="AB3402" s="21"/>
      <c r="AC3402" s="21"/>
      <c r="AD3402" s="21"/>
      <c r="AE3402" s="21"/>
      <c r="AF3402" s="21"/>
      <c r="AG3402" s="21"/>
      <c r="AH3402" s="21"/>
      <c r="AI3402" s="21"/>
      <c r="AJ3402" s="21"/>
      <c r="AK3402" s="21"/>
      <c r="AL3402" s="21"/>
      <c r="AM3402" s="21"/>
      <c r="AN3402" s="21" t="s">
        <v>16804</v>
      </c>
      <c r="AO3402" s="21"/>
      <c r="AP3402" s="21" t="s">
        <v>15182</v>
      </c>
      <c r="AQ3402" s="21"/>
      <c r="AR3402" s="21"/>
      <c r="AS3402" s="21"/>
    </row>
    <row r="3403" ht="12.0" customHeight="1">
      <c r="A3403" s="21" t="s">
        <v>16805</v>
      </c>
      <c r="B3403" s="64" t="s">
        <v>16789</v>
      </c>
      <c r="C3403" s="21" t="s">
        <v>173</v>
      </c>
      <c r="D3403" s="21"/>
      <c r="E3403" s="21"/>
      <c r="F3403" s="65" t="s">
        <v>9331</v>
      </c>
      <c r="G3403" s="21" t="s">
        <v>10365</v>
      </c>
      <c r="H3403" s="21" t="s">
        <v>205</v>
      </c>
      <c r="I3403" s="21" t="s">
        <v>16806</v>
      </c>
      <c r="J3403" s="21" t="s">
        <v>16807</v>
      </c>
      <c r="K3403" s="21" t="s">
        <v>16808</v>
      </c>
      <c r="L3403" s="66" t="s">
        <v>16809</v>
      </c>
      <c r="M3403" s="21" t="s">
        <v>81</v>
      </c>
      <c r="N3403" s="21" t="s">
        <v>82</v>
      </c>
      <c r="O3403" s="23" t="s">
        <v>2218</v>
      </c>
      <c r="P3403" s="23" t="s">
        <v>577</v>
      </c>
      <c r="Q3403" s="67" t="s">
        <v>9335</v>
      </c>
      <c r="R3403" s="21" t="s">
        <v>442</v>
      </c>
      <c r="S3403" s="21" t="s">
        <v>443</v>
      </c>
      <c r="T3403" s="21" t="s">
        <v>9336</v>
      </c>
      <c r="U3403" s="21" t="s">
        <v>9337</v>
      </c>
      <c r="V3403" s="21" t="s">
        <v>16810</v>
      </c>
      <c r="W3403" s="21" t="s">
        <v>11740</v>
      </c>
      <c r="X3403" s="21" t="s">
        <v>9338</v>
      </c>
      <c r="Y3403" s="21" t="s">
        <v>100</v>
      </c>
      <c r="Z3403" s="21" t="s">
        <v>88</v>
      </c>
      <c r="AA3403" s="31">
        <v>14.0</v>
      </c>
      <c r="AB3403" s="21"/>
      <c r="AC3403" s="21"/>
      <c r="AD3403" s="21"/>
      <c r="AE3403" s="21"/>
      <c r="AF3403" s="21"/>
      <c r="AG3403" s="21"/>
      <c r="AH3403" s="21"/>
      <c r="AI3403" s="21"/>
      <c r="AJ3403" s="21"/>
      <c r="AK3403" s="21"/>
      <c r="AL3403" s="21"/>
      <c r="AM3403" s="21"/>
      <c r="AN3403" s="21" t="s">
        <v>16811</v>
      </c>
      <c r="AO3403" s="21"/>
      <c r="AP3403" s="21" t="s">
        <v>15182</v>
      </c>
      <c r="AQ3403" s="21"/>
      <c r="AR3403" s="21"/>
      <c r="AS3403" s="21"/>
    </row>
    <row r="3404" ht="12.0" customHeight="1">
      <c r="A3404" s="21" t="s">
        <v>16812</v>
      </c>
      <c r="B3404" s="64" t="s">
        <v>16789</v>
      </c>
      <c r="C3404" s="21" t="s">
        <v>173</v>
      </c>
      <c r="D3404" s="21"/>
      <c r="E3404" s="21"/>
      <c r="F3404" s="65" t="s">
        <v>16813</v>
      </c>
      <c r="G3404" s="21" t="s">
        <v>6978</v>
      </c>
      <c r="H3404" s="21" t="s">
        <v>205</v>
      </c>
      <c r="I3404" s="21" t="s">
        <v>11591</v>
      </c>
      <c r="J3404" s="21" t="s">
        <v>11592</v>
      </c>
      <c r="K3404" s="21" t="s">
        <v>11593</v>
      </c>
      <c r="L3404" s="66" t="s">
        <v>11571</v>
      </c>
      <c r="M3404" s="21" t="s">
        <v>81</v>
      </c>
      <c r="N3404" s="21" t="s">
        <v>82</v>
      </c>
      <c r="O3404" s="23" t="s">
        <v>4900</v>
      </c>
      <c r="P3404" s="23" t="s">
        <v>536</v>
      </c>
      <c r="Q3404" s="67" t="s">
        <v>11594</v>
      </c>
      <c r="R3404" s="21" t="s">
        <v>227</v>
      </c>
      <c r="S3404" s="21" t="s">
        <v>76</v>
      </c>
      <c r="T3404" s="21" t="s">
        <v>11595</v>
      </c>
      <c r="U3404" s="21"/>
      <c r="V3404" s="21" t="s">
        <v>11593</v>
      </c>
      <c r="W3404" s="21"/>
      <c r="X3404" s="21" t="s">
        <v>11596</v>
      </c>
      <c r="Y3404" s="21" t="s">
        <v>350</v>
      </c>
      <c r="Z3404" s="21" t="s">
        <v>88</v>
      </c>
      <c r="AA3404" s="31">
        <v>8.0</v>
      </c>
      <c r="AB3404" s="21"/>
      <c r="AC3404" s="21"/>
      <c r="AD3404" s="21"/>
      <c r="AE3404" s="21"/>
      <c r="AF3404" s="21"/>
      <c r="AG3404" s="21"/>
      <c r="AH3404" s="21"/>
      <c r="AI3404" s="21"/>
      <c r="AJ3404" s="21"/>
      <c r="AK3404" s="21"/>
      <c r="AL3404" s="21"/>
      <c r="AM3404" s="21"/>
      <c r="AN3404" s="21" t="s">
        <v>16814</v>
      </c>
      <c r="AO3404" s="21"/>
      <c r="AP3404" s="21" t="s">
        <v>15176</v>
      </c>
      <c r="AQ3404" s="21"/>
      <c r="AR3404" s="21"/>
      <c r="AS3404" s="21"/>
    </row>
    <row r="3405" ht="12.0" customHeight="1">
      <c r="A3405" s="21" t="s">
        <v>16815</v>
      </c>
      <c r="B3405" s="64" t="s">
        <v>16789</v>
      </c>
      <c r="C3405" s="21" t="s">
        <v>173</v>
      </c>
      <c r="D3405" s="21"/>
      <c r="E3405" s="21"/>
      <c r="F3405" s="65" t="s">
        <v>16816</v>
      </c>
      <c r="G3405" s="21" t="s">
        <v>11286</v>
      </c>
      <c r="H3405" s="21" t="s">
        <v>205</v>
      </c>
      <c r="I3405" s="21" t="s">
        <v>16817</v>
      </c>
      <c r="J3405" s="21"/>
      <c r="K3405" s="21" t="s">
        <v>16818</v>
      </c>
      <c r="L3405" s="66" t="s">
        <v>16819</v>
      </c>
      <c r="M3405" s="21" t="s">
        <v>81</v>
      </c>
      <c r="N3405" s="21" t="s">
        <v>82</v>
      </c>
      <c r="O3405" s="23" t="s">
        <v>2281</v>
      </c>
      <c r="P3405" s="23" t="s">
        <v>2282</v>
      </c>
      <c r="Q3405" s="67" t="s">
        <v>15338</v>
      </c>
      <c r="R3405" s="21" t="s">
        <v>204</v>
      </c>
      <c r="S3405" s="21" t="s">
        <v>205</v>
      </c>
      <c r="T3405" s="21" t="s">
        <v>15339</v>
      </c>
      <c r="U3405" s="21" t="s">
        <v>15340</v>
      </c>
      <c r="V3405" s="21" t="s">
        <v>15341</v>
      </c>
      <c r="W3405" s="21" t="s">
        <v>11740</v>
      </c>
      <c r="X3405" s="21" t="s">
        <v>15343</v>
      </c>
      <c r="Y3405" s="21" t="s">
        <v>350</v>
      </c>
      <c r="Z3405" s="21" t="s">
        <v>88</v>
      </c>
      <c r="AA3405" s="31">
        <v>4.0</v>
      </c>
      <c r="AB3405" s="21"/>
      <c r="AC3405" s="21"/>
      <c r="AD3405" s="21"/>
      <c r="AE3405" s="21"/>
      <c r="AF3405" s="21"/>
      <c r="AG3405" s="21"/>
      <c r="AH3405" s="21"/>
      <c r="AI3405" s="21"/>
      <c r="AJ3405" s="21"/>
      <c r="AK3405" s="21"/>
      <c r="AL3405" s="21"/>
      <c r="AM3405" s="21"/>
      <c r="AN3405" s="21" t="s">
        <v>16820</v>
      </c>
      <c r="AO3405" s="21"/>
      <c r="AP3405" s="21" t="s">
        <v>15176</v>
      </c>
      <c r="AQ3405" s="21"/>
      <c r="AR3405" s="21"/>
      <c r="AS3405" s="21"/>
    </row>
    <row r="3406" ht="12.0" customHeight="1">
      <c r="A3406" s="21" t="s">
        <v>16821</v>
      </c>
      <c r="B3406" s="64" t="s">
        <v>16789</v>
      </c>
      <c r="C3406" s="21" t="s">
        <v>173</v>
      </c>
      <c r="D3406" s="21"/>
      <c r="E3406" s="21"/>
      <c r="F3406" s="65" t="s">
        <v>16822</v>
      </c>
      <c r="G3406" s="21" t="s">
        <v>244</v>
      </c>
      <c r="H3406" s="21" t="s">
        <v>205</v>
      </c>
      <c r="I3406" s="21" t="s">
        <v>16823</v>
      </c>
      <c r="J3406" s="21"/>
      <c r="K3406" s="21" t="s">
        <v>16824</v>
      </c>
      <c r="L3406" s="66" t="s">
        <v>9063</v>
      </c>
      <c r="M3406" s="21" t="s">
        <v>81</v>
      </c>
      <c r="N3406" s="21" t="s">
        <v>82</v>
      </c>
      <c r="O3406" s="23" t="s">
        <v>2293</v>
      </c>
      <c r="P3406" s="23" t="s">
        <v>619</v>
      </c>
      <c r="Q3406" s="67" t="s">
        <v>9064</v>
      </c>
      <c r="R3406" s="21" t="s">
        <v>9065</v>
      </c>
      <c r="S3406" s="21" t="s">
        <v>9066</v>
      </c>
      <c r="T3406" s="21" t="s">
        <v>9067</v>
      </c>
      <c r="U3406" s="21"/>
      <c r="V3406" s="21" t="s">
        <v>9068</v>
      </c>
      <c r="W3406" s="21" t="s">
        <v>16825</v>
      </c>
      <c r="X3406" s="21" t="s">
        <v>9069</v>
      </c>
      <c r="Y3406" s="21" t="s">
        <v>87</v>
      </c>
      <c r="Z3406" s="21" t="s">
        <v>88</v>
      </c>
      <c r="AA3406" s="31">
        <v>18.0</v>
      </c>
      <c r="AB3406" s="21"/>
      <c r="AC3406" s="21"/>
      <c r="AD3406" s="21"/>
      <c r="AE3406" s="21"/>
      <c r="AF3406" s="21"/>
      <c r="AG3406" s="21"/>
      <c r="AH3406" s="21"/>
      <c r="AI3406" s="21"/>
      <c r="AJ3406" s="21"/>
      <c r="AK3406" s="21"/>
      <c r="AL3406" s="21"/>
      <c r="AM3406" s="21"/>
      <c r="AN3406" s="21" t="s">
        <v>16826</v>
      </c>
      <c r="AO3406" s="21"/>
      <c r="AP3406" s="21" t="s">
        <v>15182</v>
      </c>
      <c r="AQ3406" s="21" t="s">
        <v>16827</v>
      </c>
      <c r="AR3406" s="21"/>
      <c r="AS3406" s="21"/>
    </row>
    <row r="3407" ht="12.0" customHeight="1">
      <c r="A3407" s="21" t="s">
        <v>16828</v>
      </c>
      <c r="B3407" s="64" t="s">
        <v>16789</v>
      </c>
      <c r="C3407" s="21" t="s">
        <v>173</v>
      </c>
      <c r="D3407" s="21"/>
      <c r="E3407" s="21"/>
      <c r="F3407" s="65" t="s">
        <v>16829</v>
      </c>
      <c r="G3407" s="21" t="s">
        <v>10063</v>
      </c>
      <c r="H3407" s="21" t="s">
        <v>205</v>
      </c>
      <c r="I3407" s="21" t="s">
        <v>16830</v>
      </c>
      <c r="J3407" s="21"/>
      <c r="K3407" s="21" t="s">
        <v>16831</v>
      </c>
      <c r="L3407" s="66" t="s">
        <v>16832</v>
      </c>
      <c r="M3407" s="21" t="s">
        <v>81</v>
      </c>
      <c r="N3407" s="21" t="s">
        <v>82</v>
      </c>
      <c r="O3407" s="23" t="s">
        <v>2293</v>
      </c>
      <c r="P3407" s="23" t="s">
        <v>619</v>
      </c>
      <c r="Q3407" s="67" t="s">
        <v>16833</v>
      </c>
      <c r="R3407" s="21" t="s">
        <v>10696</v>
      </c>
      <c r="S3407" s="21" t="s">
        <v>205</v>
      </c>
      <c r="T3407" s="21" t="s">
        <v>16834</v>
      </c>
      <c r="U3407" s="21"/>
      <c r="V3407" s="21" t="s">
        <v>16831</v>
      </c>
      <c r="W3407" s="21" t="s">
        <v>11740</v>
      </c>
      <c r="X3407" s="21" t="s">
        <v>16835</v>
      </c>
      <c r="Y3407" s="21" t="s">
        <v>100</v>
      </c>
      <c r="Z3407" s="21" t="s">
        <v>88</v>
      </c>
      <c r="AA3407" s="31">
        <v>12.0</v>
      </c>
      <c r="AB3407" s="21"/>
      <c r="AC3407" s="21"/>
      <c r="AD3407" s="21"/>
      <c r="AE3407" s="21"/>
      <c r="AF3407" s="21"/>
      <c r="AG3407" s="21"/>
      <c r="AH3407" s="21"/>
      <c r="AI3407" s="21"/>
      <c r="AJ3407" s="21"/>
      <c r="AK3407" s="21"/>
      <c r="AL3407" s="21"/>
      <c r="AM3407" s="21"/>
      <c r="AN3407" s="21" t="s">
        <v>16836</v>
      </c>
      <c r="AO3407" s="21"/>
      <c r="AP3407" s="21" t="s">
        <v>15176</v>
      </c>
      <c r="AQ3407" s="21"/>
      <c r="AR3407" s="21"/>
      <c r="AS3407" s="21"/>
    </row>
    <row r="3408" ht="12.0" customHeight="1">
      <c r="A3408" s="21" t="s">
        <v>16837</v>
      </c>
      <c r="B3408" s="64" t="s">
        <v>16789</v>
      </c>
      <c r="C3408" s="21" t="s">
        <v>173</v>
      </c>
      <c r="D3408" s="21"/>
      <c r="E3408" s="21"/>
      <c r="F3408" s="65" t="s">
        <v>16838</v>
      </c>
      <c r="G3408" s="21" t="s">
        <v>10739</v>
      </c>
      <c r="H3408" s="21" t="s">
        <v>205</v>
      </c>
      <c r="I3408" s="21" t="s">
        <v>16839</v>
      </c>
      <c r="J3408" s="21"/>
      <c r="K3408" s="21" t="s">
        <v>16840</v>
      </c>
      <c r="L3408" s="21"/>
      <c r="M3408" s="21" t="s">
        <v>81</v>
      </c>
      <c r="N3408" s="21" t="s">
        <v>82</v>
      </c>
      <c r="O3408" s="23" t="s">
        <v>5197</v>
      </c>
      <c r="P3408" s="23" t="s">
        <v>1303</v>
      </c>
      <c r="Q3408" s="67" t="s">
        <v>16841</v>
      </c>
      <c r="R3408" s="21" t="s">
        <v>12455</v>
      </c>
      <c r="S3408" s="21" t="s">
        <v>258</v>
      </c>
      <c r="T3408" s="21" t="s">
        <v>16842</v>
      </c>
      <c r="U3408" s="21"/>
      <c r="V3408" s="21" t="s">
        <v>16840</v>
      </c>
      <c r="W3408" s="21" t="s">
        <v>5447</v>
      </c>
      <c r="X3408" s="21" t="s">
        <v>16843</v>
      </c>
      <c r="Y3408" s="21" t="s">
        <v>350</v>
      </c>
      <c r="Z3408" s="21" t="s">
        <v>88</v>
      </c>
      <c r="AA3408" s="31">
        <v>21.0</v>
      </c>
      <c r="AB3408" s="21"/>
      <c r="AC3408" s="21"/>
      <c r="AD3408" s="21"/>
      <c r="AE3408" s="21"/>
      <c r="AF3408" s="21"/>
      <c r="AG3408" s="21"/>
      <c r="AH3408" s="21"/>
      <c r="AI3408" s="21"/>
      <c r="AJ3408" s="21"/>
      <c r="AK3408" s="21"/>
      <c r="AL3408" s="21"/>
      <c r="AM3408" s="21"/>
      <c r="AN3408" s="21" t="s">
        <v>16826</v>
      </c>
      <c r="AO3408" s="21"/>
      <c r="AP3408" s="21" t="s">
        <v>15176</v>
      </c>
      <c r="AQ3408" s="21"/>
      <c r="AR3408" s="21"/>
      <c r="AS3408" s="21"/>
    </row>
    <row r="3409" ht="12.0" customHeight="1">
      <c r="A3409" s="21" t="s">
        <v>16844</v>
      </c>
      <c r="B3409" s="64" t="s">
        <v>16789</v>
      </c>
      <c r="C3409" s="21" t="s">
        <v>173</v>
      </c>
      <c r="D3409" s="21"/>
      <c r="E3409" s="21"/>
      <c r="F3409" s="65" t="s">
        <v>16845</v>
      </c>
      <c r="G3409" s="21" t="s">
        <v>244</v>
      </c>
      <c r="H3409" s="21" t="s">
        <v>205</v>
      </c>
      <c r="I3409" s="21" t="s">
        <v>16846</v>
      </c>
      <c r="J3409" s="21" t="s">
        <v>16847</v>
      </c>
      <c r="K3409" s="21" t="s">
        <v>16848</v>
      </c>
      <c r="L3409" s="66" t="s">
        <v>16767</v>
      </c>
      <c r="M3409" s="21" t="s">
        <v>81</v>
      </c>
      <c r="N3409" s="21" t="s">
        <v>82</v>
      </c>
      <c r="O3409" s="23" t="s">
        <v>2326</v>
      </c>
      <c r="P3409" s="23" t="s">
        <v>627</v>
      </c>
      <c r="Q3409" s="67" t="s">
        <v>16849</v>
      </c>
      <c r="R3409" s="21" t="s">
        <v>244</v>
      </c>
      <c r="S3409" s="21" t="s">
        <v>205</v>
      </c>
      <c r="T3409" s="21" t="s">
        <v>16850</v>
      </c>
      <c r="U3409" s="21"/>
      <c r="V3409" s="21" t="s">
        <v>16848</v>
      </c>
      <c r="W3409" s="21" t="s">
        <v>16851</v>
      </c>
      <c r="X3409" s="21" t="s">
        <v>16852</v>
      </c>
      <c r="Y3409" s="21" t="s">
        <v>100</v>
      </c>
      <c r="Z3409" s="21" t="s">
        <v>88</v>
      </c>
      <c r="AA3409" s="31">
        <v>10.0</v>
      </c>
      <c r="AB3409" s="21"/>
      <c r="AC3409" s="21"/>
      <c r="AD3409" s="21"/>
      <c r="AE3409" s="21"/>
      <c r="AF3409" s="21"/>
      <c r="AG3409" s="21"/>
      <c r="AH3409" s="21"/>
      <c r="AI3409" s="21"/>
      <c r="AJ3409" s="21"/>
      <c r="AK3409" s="21"/>
      <c r="AL3409" s="21"/>
      <c r="AM3409" s="21"/>
      <c r="AN3409" s="21" t="s">
        <v>16820</v>
      </c>
      <c r="AO3409" s="21"/>
      <c r="AP3409" s="21" t="s">
        <v>15182</v>
      </c>
      <c r="AQ3409" s="21"/>
      <c r="AR3409" s="21"/>
      <c r="AS3409" s="21"/>
    </row>
    <row r="3410" ht="12.0" customHeight="1">
      <c r="A3410" s="21" t="s">
        <v>16853</v>
      </c>
      <c r="B3410" s="64" t="s">
        <v>16789</v>
      </c>
      <c r="C3410" s="21" t="s">
        <v>173</v>
      </c>
      <c r="D3410" s="21"/>
      <c r="E3410" s="21"/>
      <c r="F3410" s="65" t="s">
        <v>11694</v>
      </c>
      <c r="G3410" s="21" t="s">
        <v>11053</v>
      </c>
      <c r="H3410" s="21" t="s">
        <v>205</v>
      </c>
      <c r="I3410" s="21" t="s">
        <v>11695</v>
      </c>
      <c r="J3410" s="21"/>
      <c r="K3410" s="21" t="s">
        <v>11696</v>
      </c>
      <c r="L3410" s="21"/>
      <c r="M3410" s="21" t="s">
        <v>81</v>
      </c>
      <c r="N3410" s="21" t="s">
        <v>82</v>
      </c>
      <c r="O3410" s="23" t="s">
        <v>2326</v>
      </c>
      <c r="P3410" s="23" t="s">
        <v>627</v>
      </c>
      <c r="Q3410" s="67" t="s">
        <v>11697</v>
      </c>
      <c r="R3410" s="21" t="s">
        <v>4975</v>
      </c>
      <c r="S3410" s="21" t="s">
        <v>666</v>
      </c>
      <c r="T3410" s="21" t="s">
        <v>11698</v>
      </c>
      <c r="U3410" s="21" t="s">
        <v>11699</v>
      </c>
      <c r="V3410" s="21" t="s">
        <v>11696</v>
      </c>
      <c r="W3410" s="21"/>
      <c r="X3410" s="21" t="s">
        <v>11700</v>
      </c>
      <c r="Y3410" s="21" t="s">
        <v>350</v>
      </c>
      <c r="Z3410" s="21" t="s">
        <v>88</v>
      </c>
      <c r="AA3410" s="31">
        <v>19.0</v>
      </c>
      <c r="AB3410" s="21"/>
      <c r="AC3410" s="21"/>
      <c r="AD3410" s="21"/>
      <c r="AE3410" s="21"/>
      <c r="AF3410" s="21"/>
      <c r="AG3410" s="21"/>
      <c r="AH3410" s="21"/>
      <c r="AI3410" s="21"/>
      <c r="AJ3410" s="21"/>
      <c r="AK3410" s="21"/>
      <c r="AL3410" s="21"/>
      <c r="AM3410" s="21"/>
      <c r="AN3410" s="21" t="s">
        <v>16854</v>
      </c>
      <c r="AO3410" s="21"/>
      <c r="AP3410" s="21" t="s">
        <v>15182</v>
      </c>
      <c r="AQ3410" s="21" t="s">
        <v>16855</v>
      </c>
      <c r="AR3410" s="21"/>
      <c r="AS3410" s="21"/>
    </row>
    <row r="3411" ht="12.0" customHeight="1">
      <c r="A3411" s="21" t="s">
        <v>16856</v>
      </c>
      <c r="B3411" s="64" t="s">
        <v>16789</v>
      </c>
      <c r="C3411" s="21" t="s">
        <v>173</v>
      </c>
      <c r="D3411" s="21"/>
      <c r="E3411" s="21"/>
      <c r="F3411" s="65" t="s">
        <v>16857</v>
      </c>
      <c r="G3411" s="21" t="s">
        <v>11150</v>
      </c>
      <c r="H3411" s="21" t="s">
        <v>205</v>
      </c>
      <c r="I3411" s="21" t="s">
        <v>16858</v>
      </c>
      <c r="J3411" s="21"/>
      <c r="K3411" s="21" t="s">
        <v>16859</v>
      </c>
      <c r="L3411" s="66" t="s">
        <v>3807</v>
      </c>
      <c r="M3411" s="21" t="s">
        <v>81</v>
      </c>
      <c r="N3411" s="21" t="s">
        <v>82</v>
      </c>
      <c r="O3411" s="23" t="s">
        <v>2350</v>
      </c>
      <c r="P3411" s="23" t="s">
        <v>181</v>
      </c>
      <c r="Q3411" s="67" t="s">
        <v>3808</v>
      </c>
      <c r="R3411" s="21" t="s">
        <v>3809</v>
      </c>
      <c r="S3411" s="21" t="s">
        <v>443</v>
      </c>
      <c r="T3411" s="21" t="s">
        <v>3810</v>
      </c>
      <c r="U3411" s="21"/>
      <c r="V3411" s="21" t="s">
        <v>3807</v>
      </c>
      <c r="W3411" s="21" t="s">
        <v>16860</v>
      </c>
      <c r="X3411" s="21" t="s">
        <v>3812</v>
      </c>
      <c r="Y3411" s="21" t="s">
        <v>100</v>
      </c>
      <c r="Z3411" s="21" t="s">
        <v>88</v>
      </c>
      <c r="AA3411" s="31">
        <v>4.0</v>
      </c>
      <c r="AB3411" s="21"/>
      <c r="AC3411" s="21"/>
      <c r="AD3411" s="21"/>
      <c r="AE3411" s="21"/>
      <c r="AF3411" s="21"/>
      <c r="AG3411" s="21"/>
      <c r="AH3411" s="21"/>
      <c r="AI3411" s="21"/>
      <c r="AJ3411" s="21"/>
      <c r="AK3411" s="21"/>
      <c r="AL3411" s="21"/>
      <c r="AM3411" s="21"/>
      <c r="AN3411" s="21" t="s">
        <v>16861</v>
      </c>
      <c r="AO3411" s="21"/>
      <c r="AP3411" s="21" t="s">
        <v>15182</v>
      </c>
      <c r="AQ3411" s="21"/>
      <c r="AR3411" s="21"/>
      <c r="AS3411" s="21"/>
    </row>
    <row r="3412" ht="12.0" customHeight="1">
      <c r="A3412" s="21" t="s">
        <v>16862</v>
      </c>
      <c r="B3412" s="64" t="s">
        <v>16789</v>
      </c>
      <c r="C3412" s="21" t="s">
        <v>173</v>
      </c>
      <c r="D3412" s="21"/>
      <c r="E3412" s="21"/>
      <c r="F3412" s="65" t="s">
        <v>16863</v>
      </c>
      <c r="G3412" s="21" t="s">
        <v>10583</v>
      </c>
      <c r="H3412" s="21" t="s">
        <v>205</v>
      </c>
      <c r="I3412" s="21" t="s">
        <v>16864</v>
      </c>
      <c r="J3412" s="21" t="s">
        <v>16865</v>
      </c>
      <c r="K3412" s="21" t="s">
        <v>16866</v>
      </c>
      <c r="L3412" s="66" t="s">
        <v>1848</v>
      </c>
      <c r="M3412" s="21" t="s">
        <v>81</v>
      </c>
      <c r="N3412" s="21" t="s">
        <v>82</v>
      </c>
      <c r="O3412" s="23" t="s">
        <v>746</v>
      </c>
      <c r="P3412" s="23" t="s">
        <v>466</v>
      </c>
      <c r="Q3412" s="67" t="s">
        <v>1854</v>
      </c>
      <c r="R3412" s="21" t="s">
        <v>371</v>
      </c>
      <c r="S3412" s="21" t="s">
        <v>76</v>
      </c>
      <c r="T3412" s="21" t="s">
        <v>1855</v>
      </c>
      <c r="U3412" s="21" t="s">
        <v>1856</v>
      </c>
      <c r="V3412" s="21" t="s">
        <v>1848</v>
      </c>
      <c r="W3412" s="21" t="s">
        <v>11844</v>
      </c>
      <c r="X3412" s="21" t="s">
        <v>1858</v>
      </c>
      <c r="Y3412" s="21" t="s">
        <v>100</v>
      </c>
      <c r="Z3412" s="21" t="s">
        <v>88</v>
      </c>
      <c r="AA3412" s="31">
        <v>14.0</v>
      </c>
      <c r="AB3412" s="21"/>
      <c r="AC3412" s="21"/>
      <c r="AD3412" s="21"/>
      <c r="AE3412" s="21"/>
      <c r="AF3412" s="21"/>
      <c r="AG3412" s="21"/>
      <c r="AH3412" s="21"/>
      <c r="AI3412" s="21"/>
      <c r="AJ3412" s="21"/>
      <c r="AK3412" s="21"/>
      <c r="AL3412" s="21"/>
      <c r="AM3412" s="21"/>
      <c r="AN3412" s="21" t="s">
        <v>16867</v>
      </c>
      <c r="AO3412" s="21"/>
      <c r="AP3412" s="21" t="s">
        <v>15182</v>
      </c>
      <c r="AQ3412" s="21"/>
      <c r="AR3412" s="21"/>
      <c r="AS3412" s="21"/>
    </row>
    <row r="3413" ht="12.0" customHeight="1">
      <c r="A3413" s="21" t="s">
        <v>16868</v>
      </c>
      <c r="B3413" s="64" t="s">
        <v>16789</v>
      </c>
      <c r="C3413" s="21" t="s">
        <v>173</v>
      </c>
      <c r="D3413" s="21"/>
      <c r="E3413" s="21"/>
      <c r="F3413" s="65" t="s">
        <v>16869</v>
      </c>
      <c r="G3413" s="21" t="s">
        <v>9887</v>
      </c>
      <c r="H3413" s="21" t="s">
        <v>205</v>
      </c>
      <c r="I3413" s="21" t="s">
        <v>16870</v>
      </c>
      <c r="J3413" s="21" t="s">
        <v>16871</v>
      </c>
      <c r="K3413" s="21" t="s">
        <v>16872</v>
      </c>
      <c r="L3413" s="66" t="s">
        <v>16873</v>
      </c>
      <c r="M3413" s="21" t="s">
        <v>81</v>
      </c>
      <c r="N3413" s="21" t="s">
        <v>82</v>
      </c>
      <c r="O3413" s="23" t="s">
        <v>746</v>
      </c>
      <c r="P3413" s="23" t="s">
        <v>466</v>
      </c>
      <c r="Q3413" s="67" t="s">
        <v>6948</v>
      </c>
      <c r="R3413" s="21" t="s">
        <v>1485</v>
      </c>
      <c r="S3413" s="21" t="s">
        <v>666</v>
      </c>
      <c r="T3413" s="21" t="s">
        <v>6949</v>
      </c>
      <c r="U3413" s="21" t="s">
        <v>6950</v>
      </c>
      <c r="V3413" s="21" t="s">
        <v>6951</v>
      </c>
      <c r="W3413" s="21" t="s">
        <v>5638</v>
      </c>
      <c r="X3413" s="21" t="s">
        <v>1637</v>
      </c>
      <c r="Y3413" s="21" t="s">
        <v>100</v>
      </c>
      <c r="Z3413" s="21" t="s">
        <v>88</v>
      </c>
      <c r="AA3413" s="31">
        <v>60.0</v>
      </c>
      <c r="AB3413" s="21"/>
      <c r="AC3413" s="21"/>
      <c r="AD3413" s="21"/>
      <c r="AE3413" s="21"/>
      <c r="AF3413" s="21"/>
      <c r="AG3413" s="21"/>
      <c r="AH3413" s="21"/>
      <c r="AI3413" s="21"/>
      <c r="AJ3413" s="21"/>
      <c r="AK3413" s="21"/>
      <c r="AL3413" s="21"/>
      <c r="AM3413" s="21"/>
      <c r="AN3413" s="21" t="s">
        <v>16874</v>
      </c>
      <c r="AO3413" s="21"/>
      <c r="AP3413" s="21" t="s">
        <v>15176</v>
      </c>
      <c r="AQ3413" s="21"/>
      <c r="AR3413" s="21"/>
      <c r="AS3413" s="21"/>
    </row>
    <row r="3414" ht="12.0" customHeight="1">
      <c r="A3414" s="21" t="s">
        <v>16875</v>
      </c>
      <c r="B3414" s="64" t="s">
        <v>16789</v>
      </c>
      <c r="C3414" s="21" t="s">
        <v>173</v>
      </c>
      <c r="D3414" s="21"/>
      <c r="E3414" s="21"/>
      <c r="F3414" s="65" t="s">
        <v>16876</v>
      </c>
      <c r="G3414" s="21" t="s">
        <v>10739</v>
      </c>
      <c r="H3414" s="21" t="s">
        <v>205</v>
      </c>
      <c r="I3414" s="21" t="s">
        <v>16877</v>
      </c>
      <c r="J3414" s="21"/>
      <c r="K3414" s="21" t="s">
        <v>16878</v>
      </c>
      <c r="L3414" s="21"/>
      <c r="M3414" s="21" t="s">
        <v>81</v>
      </c>
      <c r="N3414" s="21" t="s">
        <v>82</v>
      </c>
      <c r="O3414" s="23" t="s">
        <v>746</v>
      </c>
      <c r="P3414" s="23" t="s">
        <v>466</v>
      </c>
      <c r="Q3414" s="67" t="s">
        <v>16879</v>
      </c>
      <c r="R3414" s="21" t="s">
        <v>10739</v>
      </c>
      <c r="S3414" s="21" t="s">
        <v>205</v>
      </c>
      <c r="T3414" s="21" t="s">
        <v>16877</v>
      </c>
      <c r="U3414" s="21"/>
      <c r="V3414" s="21" t="s">
        <v>16878</v>
      </c>
      <c r="W3414" s="21"/>
      <c r="X3414" s="21" t="s">
        <v>16880</v>
      </c>
      <c r="Y3414" s="21" t="s">
        <v>100</v>
      </c>
      <c r="Z3414" s="21" t="s">
        <v>88</v>
      </c>
      <c r="AA3414" s="31">
        <v>4.0</v>
      </c>
      <c r="AB3414" s="21"/>
      <c r="AC3414" s="21"/>
      <c r="AD3414" s="21"/>
      <c r="AE3414" s="21"/>
      <c r="AF3414" s="21"/>
      <c r="AG3414" s="21"/>
      <c r="AH3414" s="21"/>
      <c r="AI3414" s="21"/>
      <c r="AJ3414" s="21"/>
      <c r="AK3414" s="21"/>
      <c r="AL3414" s="21"/>
      <c r="AM3414" s="21"/>
      <c r="AN3414" s="21" t="s">
        <v>16861</v>
      </c>
      <c r="AO3414" s="21"/>
      <c r="AP3414" s="21" t="s">
        <v>15182</v>
      </c>
      <c r="AQ3414" s="21"/>
      <c r="AR3414" s="21"/>
      <c r="AS3414" s="21"/>
    </row>
    <row r="3415" ht="12.0" customHeight="1">
      <c r="A3415" s="21" t="s">
        <v>16881</v>
      </c>
      <c r="B3415" s="64" t="s">
        <v>16789</v>
      </c>
      <c r="C3415" s="21" t="s">
        <v>173</v>
      </c>
      <c r="D3415" s="21"/>
      <c r="E3415" s="21"/>
      <c r="F3415" s="65" t="s">
        <v>16882</v>
      </c>
      <c r="G3415" s="21" t="s">
        <v>272</v>
      </c>
      <c r="H3415" s="21" t="s">
        <v>205</v>
      </c>
      <c r="I3415" s="21" t="s">
        <v>16883</v>
      </c>
      <c r="J3415" s="21"/>
      <c r="K3415" s="21" t="s">
        <v>16884</v>
      </c>
      <c r="L3415" s="21"/>
      <c r="M3415" s="21" t="s">
        <v>81</v>
      </c>
      <c r="N3415" s="21" t="s">
        <v>82</v>
      </c>
      <c r="O3415" s="23" t="s">
        <v>1659</v>
      </c>
      <c r="P3415" s="23" t="s">
        <v>1392</v>
      </c>
      <c r="Q3415" s="67" t="s">
        <v>11753</v>
      </c>
      <c r="R3415" s="21" t="s">
        <v>759</v>
      </c>
      <c r="S3415" s="21" t="s">
        <v>205</v>
      </c>
      <c r="T3415" s="21" t="s">
        <v>11754</v>
      </c>
      <c r="U3415" s="21"/>
      <c r="V3415" s="21" t="s">
        <v>11755</v>
      </c>
      <c r="W3415" s="21"/>
      <c r="X3415" s="21" t="s">
        <v>11756</v>
      </c>
      <c r="Y3415" s="21" t="s">
        <v>100</v>
      </c>
      <c r="Z3415" s="21" t="s">
        <v>88</v>
      </c>
      <c r="AA3415" s="31">
        <v>33.0</v>
      </c>
      <c r="AB3415" s="21"/>
      <c r="AC3415" s="21"/>
      <c r="AD3415" s="21"/>
      <c r="AE3415" s="21"/>
      <c r="AF3415" s="21"/>
      <c r="AG3415" s="21"/>
      <c r="AH3415" s="21"/>
      <c r="AI3415" s="21"/>
      <c r="AJ3415" s="21"/>
      <c r="AK3415" s="21"/>
      <c r="AL3415" s="21"/>
      <c r="AM3415" s="21"/>
      <c r="AN3415" s="21" t="s">
        <v>16789</v>
      </c>
      <c r="AO3415" s="21"/>
      <c r="AP3415" s="21" t="s">
        <v>15182</v>
      </c>
      <c r="AQ3415" s="21"/>
      <c r="AR3415" s="21"/>
      <c r="AS3415" s="21"/>
    </row>
    <row r="3416" ht="12.0" customHeight="1">
      <c r="A3416" s="21" t="s">
        <v>16885</v>
      </c>
      <c r="B3416" s="64" t="s">
        <v>16789</v>
      </c>
      <c r="C3416" s="21" t="s">
        <v>173</v>
      </c>
      <c r="D3416" s="21"/>
      <c r="E3416" s="21"/>
      <c r="F3416" s="65" t="s">
        <v>16886</v>
      </c>
      <c r="G3416" s="21" t="s">
        <v>10696</v>
      </c>
      <c r="H3416" s="21" t="s">
        <v>205</v>
      </c>
      <c r="I3416" s="21" t="s">
        <v>16887</v>
      </c>
      <c r="J3416" s="21"/>
      <c r="K3416" s="21" t="s">
        <v>16888</v>
      </c>
      <c r="L3416" s="21"/>
      <c r="M3416" s="21" t="s">
        <v>81</v>
      </c>
      <c r="N3416" s="21" t="s">
        <v>82</v>
      </c>
      <c r="O3416" s="23" t="s">
        <v>2519</v>
      </c>
      <c r="P3416" s="23" t="s">
        <v>316</v>
      </c>
      <c r="Q3416" s="67" t="s">
        <v>16889</v>
      </c>
      <c r="R3416" s="21" t="s">
        <v>7503</v>
      </c>
      <c r="S3416" s="21" t="s">
        <v>4163</v>
      </c>
      <c r="T3416" s="21" t="s">
        <v>16890</v>
      </c>
      <c r="U3416" s="21"/>
      <c r="V3416" s="21" t="s">
        <v>16888</v>
      </c>
      <c r="W3416" s="21"/>
      <c r="X3416" s="21" t="s">
        <v>16891</v>
      </c>
      <c r="Y3416" s="21" t="s">
        <v>350</v>
      </c>
      <c r="Z3416" s="21" t="s">
        <v>88</v>
      </c>
      <c r="AA3416" s="31">
        <v>21.0</v>
      </c>
      <c r="AB3416" s="21"/>
      <c r="AC3416" s="21"/>
      <c r="AD3416" s="21"/>
      <c r="AE3416" s="21"/>
      <c r="AF3416" s="21"/>
      <c r="AG3416" s="21"/>
      <c r="AH3416" s="21"/>
      <c r="AI3416" s="21"/>
      <c r="AJ3416" s="21"/>
      <c r="AK3416" s="21"/>
      <c r="AL3416" s="21"/>
      <c r="AM3416" s="21"/>
      <c r="AN3416" s="21" t="s">
        <v>16820</v>
      </c>
      <c r="AO3416" s="21"/>
      <c r="AP3416" s="21" t="s">
        <v>15182</v>
      </c>
      <c r="AQ3416" s="21"/>
      <c r="AR3416" s="21"/>
      <c r="AS3416" s="21"/>
    </row>
    <row r="3417" ht="12.0" customHeight="1">
      <c r="A3417" s="21" t="s">
        <v>16892</v>
      </c>
      <c r="B3417" s="64" t="s">
        <v>16789</v>
      </c>
      <c r="C3417" s="21" t="s">
        <v>173</v>
      </c>
      <c r="D3417" s="21"/>
      <c r="E3417" s="21"/>
      <c r="F3417" s="65" t="s">
        <v>16893</v>
      </c>
      <c r="G3417" s="21" t="s">
        <v>1634</v>
      </c>
      <c r="H3417" s="21" t="s">
        <v>205</v>
      </c>
      <c r="I3417" s="21" t="s">
        <v>16894</v>
      </c>
      <c r="J3417" s="21"/>
      <c r="K3417" s="21" t="s">
        <v>16895</v>
      </c>
      <c r="L3417" s="66" t="s">
        <v>16896</v>
      </c>
      <c r="M3417" s="21" t="s">
        <v>81</v>
      </c>
      <c r="N3417" s="21" t="s">
        <v>82</v>
      </c>
      <c r="O3417" s="23" t="s">
        <v>2541</v>
      </c>
      <c r="P3417" s="23" t="s">
        <v>84</v>
      </c>
      <c r="Q3417" s="67" t="s">
        <v>11753</v>
      </c>
      <c r="R3417" s="21" t="s">
        <v>759</v>
      </c>
      <c r="S3417" s="21" t="s">
        <v>205</v>
      </c>
      <c r="T3417" s="21" t="s">
        <v>11754</v>
      </c>
      <c r="U3417" s="21"/>
      <c r="V3417" s="21" t="s">
        <v>11755</v>
      </c>
      <c r="W3417" s="21"/>
      <c r="X3417" s="21" t="s">
        <v>11756</v>
      </c>
      <c r="Y3417" s="21" t="s">
        <v>100</v>
      </c>
      <c r="Z3417" s="21" t="s">
        <v>88</v>
      </c>
      <c r="AA3417" s="31">
        <v>25.0</v>
      </c>
      <c r="AB3417" s="21"/>
      <c r="AC3417" s="21"/>
      <c r="AD3417" s="21"/>
      <c r="AE3417" s="21"/>
      <c r="AF3417" s="21"/>
      <c r="AG3417" s="21"/>
      <c r="AH3417" s="21"/>
      <c r="AI3417" s="21"/>
      <c r="AJ3417" s="21"/>
      <c r="AK3417" s="21"/>
      <c r="AL3417" s="21"/>
      <c r="AM3417" s="21"/>
      <c r="AN3417" s="21" t="s">
        <v>16897</v>
      </c>
      <c r="AO3417" s="21"/>
      <c r="AP3417" s="21" t="s">
        <v>15182</v>
      </c>
      <c r="AQ3417" s="21"/>
      <c r="AR3417" s="21"/>
      <c r="AS3417" s="21"/>
    </row>
    <row r="3418" ht="12.0" customHeight="1">
      <c r="A3418" s="21" t="s">
        <v>16898</v>
      </c>
      <c r="B3418" s="64" t="s">
        <v>16789</v>
      </c>
      <c r="C3418" s="21" t="s">
        <v>173</v>
      </c>
      <c r="D3418" s="21"/>
      <c r="E3418" s="21"/>
      <c r="F3418" s="65" t="s">
        <v>16899</v>
      </c>
      <c r="G3418" s="21" t="s">
        <v>10583</v>
      </c>
      <c r="H3418" s="21" t="s">
        <v>205</v>
      </c>
      <c r="I3418" s="21" t="s">
        <v>16900</v>
      </c>
      <c r="J3418" s="21" t="s">
        <v>16901</v>
      </c>
      <c r="K3418" s="21" t="s">
        <v>16902</v>
      </c>
      <c r="L3418" s="66" t="s">
        <v>16825</v>
      </c>
      <c r="M3418" s="21" t="s">
        <v>81</v>
      </c>
      <c r="N3418" s="21" t="s">
        <v>82</v>
      </c>
      <c r="O3418" s="23" t="s">
        <v>2249</v>
      </c>
      <c r="P3418" s="23" t="s">
        <v>2250</v>
      </c>
      <c r="Q3418" s="67" t="s">
        <v>16903</v>
      </c>
      <c r="R3418" s="21" t="s">
        <v>4474</v>
      </c>
      <c r="S3418" s="21" t="s">
        <v>164</v>
      </c>
      <c r="T3418" s="21" t="s">
        <v>16904</v>
      </c>
      <c r="U3418" s="21"/>
      <c r="V3418" s="21" t="s">
        <v>16902</v>
      </c>
      <c r="W3418" s="21"/>
      <c r="X3418" s="21" t="s">
        <v>16905</v>
      </c>
      <c r="Y3418" s="21" t="s">
        <v>350</v>
      </c>
      <c r="Z3418" s="21" t="s">
        <v>88</v>
      </c>
      <c r="AA3418" s="31">
        <v>14.0</v>
      </c>
      <c r="AB3418" s="21"/>
      <c r="AC3418" s="21"/>
      <c r="AD3418" s="21"/>
      <c r="AE3418" s="21"/>
      <c r="AF3418" s="21"/>
      <c r="AG3418" s="21"/>
      <c r="AH3418" s="21"/>
      <c r="AI3418" s="21"/>
      <c r="AJ3418" s="21"/>
      <c r="AK3418" s="21"/>
      <c r="AL3418" s="21"/>
      <c r="AM3418" s="21"/>
      <c r="AN3418" s="21" t="s">
        <v>16811</v>
      </c>
      <c r="AO3418" s="21"/>
      <c r="AP3418" s="21" t="s">
        <v>15182</v>
      </c>
      <c r="AQ3418" s="21"/>
      <c r="AR3418" s="21"/>
      <c r="AS3418" s="21"/>
    </row>
    <row r="3419" ht="12.0" customHeight="1">
      <c r="A3419" s="21" t="s">
        <v>16906</v>
      </c>
      <c r="B3419" s="64" t="s">
        <v>16789</v>
      </c>
      <c r="C3419" s="21" t="s">
        <v>173</v>
      </c>
      <c r="D3419" s="21"/>
      <c r="E3419" s="21"/>
      <c r="F3419" s="65" t="s">
        <v>16907</v>
      </c>
      <c r="G3419" s="21" t="s">
        <v>759</v>
      </c>
      <c r="H3419" s="21" t="s">
        <v>205</v>
      </c>
      <c r="I3419" s="21" t="s">
        <v>16908</v>
      </c>
      <c r="J3419" s="21"/>
      <c r="K3419" s="21" t="s">
        <v>16909</v>
      </c>
      <c r="L3419" s="66" t="s">
        <v>14994</v>
      </c>
      <c r="M3419" s="21" t="s">
        <v>81</v>
      </c>
      <c r="N3419" s="21" t="s">
        <v>82</v>
      </c>
      <c r="O3419" s="23" t="s">
        <v>2596</v>
      </c>
      <c r="P3419" s="23" t="s">
        <v>485</v>
      </c>
      <c r="Q3419" s="67" t="s">
        <v>11753</v>
      </c>
      <c r="R3419" s="21" t="s">
        <v>759</v>
      </c>
      <c r="S3419" s="21" t="s">
        <v>205</v>
      </c>
      <c r="T3419" s="21" t="s">
        <v>11754</v>
      </c>
      <c r="U3419" s="21"/>
      <c r="V3419" s="21" t="s">
        <v>11755</v>
      </c>
      <c r="W3419" s="21" t="s">
        <v>11461</v>
      </c>
      <c r="X3419" s="21" t="s">
        <v>11756</v>
      </c>
      <c r="Y3419" s="21" t="s">
        <v>100</v>
      </c>
      <c r="Z3419" s="21" t="s">
        <v>88</v>
      </c>
      <c r="AA3419" s="31">
        <v>37.0</v>
      </c>
      <c r="AB3419" s="21"/>
      <c r="AC3419" s="21"/>
      <c r="AD3419" s="21"/>
      <c r="AE3419" s="21"/>
      <c r="AF3419" s="21"/>
      <c r="AG3419" s="21"/>
      <c r="AH3419" s="21"/>
      <c r="AI3419" s="21"/>
      <c r="AJ3419" s="21"/>
      <c r="AK3419" s="21"/>
      <c r="AL3419" s="21"/>
      <c r="AM3419" s="21"/>
      <c r="AN3419" s="21" t="s">
        <v>16910</v>
      </c>
      <c r="AO3419" s="21"/>
      <c r="AP3419" s="21" t="s">
        <v>15182</v>
      </c>
      <c r="AQ3419" s="21"/>
      <c r="AR3419" s="21"/>
      <c r="AS3419" s="21"/>
    </row>
    <row r="3420" ht="12.0" customHeight="1">
      <c r="A3420" s="21" t="s">
        <v>16911</v>
      </c>
      <c r="B3420" s="64" t="s">
        <v>16789</v>
      </c>
      <c r="C3420" s="21" t="s">
        <v>173</v>
      </c>
      <c r="D3420" s="21"/>
      <c r="E3420" s="21"/>
      <c r="F3420" s="65" t="s">
        <v>16912</v>
      </c>
      <c r="G3420" s="21" t="s">
        <v>10696</v>
      </c>
      <c r="H3420" s="21" t="s">
        <v>205</v>
      </c>
      <c r="I3420" s="21" t="s">
        <v>16913</v>
      </c>
      <c r="J3420" s="21"/>
      <c r="K3420" s="21" t="s">
        <v>16914</v>
      </c>
      <c r="L3420" s="66" t="s">
        <v>16915</v>
      </c>
      <c r="M3420" s="21" t="s">
        <v>81</v>
      </c>
      <c r="N3420" s="21" t="s">
        <v>82</v>
      </c>
      <c r="O3420" s="23" t="s">
        <v>2623</v>
      </c>
      <c r="P3420" s="23" t="s">
        <v>250</v>
      </c>
      <c r="Q3420" s="67" t="s">
        <v>5444</v>
      </c>
      <c r="R3420" s="21" t="s">
        <v>4755</v>
      </c>
      <c r="S3420" s="21" t="s">
        <v>164</v>
      </c>
      <c r="T3420" s="21" t="s">
        <v>5445</v>
      </c>
      <c r="U3420" s="21"/>
      <c r="V3420" s="21" t="s">
        <v>5446</v>
      </c>
      <c r="W3420" s="21" t="s">
        <v>16916</v>
      </c>
      <c r="X3420" s="21" t="s">
        <v>5448</v>
      </c>
      <c r="Y3420" s="21" t="s">
        <v>100</v>
      </c>
      <c r="Z3420" s="21" t="s">
        <v>88</v>
      </c>
      <c r="AA3420" s="31">
        <v>6.0</v>
      </c>
      <c r="AB3420" s="21"/>
      <c r="AC3420" s="21"/>
      <c r="AD3420" s="21"/>
      <c r="AE3420" s="21"/>
      <c r="AF3420" s="21"/>
      <c r="AG3420" s="21"/>
      <c r="AH3420" s="21"/>
      <c r="AI3420" s="21"/>
      <c r="AJ3420" s="21"/>
      <c r="AK3420" s="21"/>
      <c r="AL3420" s="21"/>
      <c r="AM3420" s="21"/>
      <c r="AN3420" s="21" t="s">
        <v>16861</v>
      </c>
      <c r="AO3420" s="21"/>
      <c r="AP3420" s="21" t="s">
        <v>15176</v>
      </c>
      <c r="AQ3420" s="21"/>
      <c r="AR3420" s="21"/>
      <c r="AS3420" s="21"/>
    </row>
    <row r="3421" ht="12.0" customHeight="1">
      <c r="A3421" s="21" t="s">
        <v>16917</v>
      </c>
      <c r="B3421" s="64" t="s">
        <v>16789</v>
      </c>
      <c r="C3421" s="21" t="s">
        <v>173</v>
      </c>
      <c r="D3421" s="21"/>
      <c r="E3421" s="21"/>
      <c r="F3421" s="65" t="s">
        <v>16918</v>
      </c>
      <c r="G3421" s="21" t="s">
        <v>2682</v>
      </c>
      <c r="H3421" s="21" t="s">
        <v>205</v>
      </c>
      <c r="I3421" s="21" t="s">
        <v>16919</v>
      </c>
      <c r="J3421" s="21"/>
      <c r="K3421" s="21" t="s">
        <v>16920</v>
      </c>
      <c r="L3421" s="66" t="s">
        <v>16851</v>
      </c>
      <c r="M3421" s="21" t="s">
        <v>81</v>
      </c>
      <c r="N3421" s="21" t="s">
        <v>82</v>
      </c>
      <c r="O3421" s="23" t="s">
        <v>2733</v>
      </c>
      <c r="P3421" s="23" t="s">
        <v>310</v>
      </c>
      <c r="Q3421" s="67" t="s">
        <v>16921</v>
      </c>
      <c r="R3421" s="21" t="s">
        <v>2682</v>
      </c>
      <c r="S3421" s="21" t="s">
        <v>205</v>
      </c>
      <c r="T3421" s="21" t="s">
        <v>16922</v>
      </c>
      <c r="U3421" s="21"/>
      <c r="V3421" s="21" t="s">
        <v>16920</v>
      </c>
      <c r="W3421" s="21" t="s">
        <v>12110</v>
      </c>
      <c r="X3421" s="21" t="s">
        <v>16923</v>
      </c>
      <c r="Y3421" s="21" t="s">
        <v>100</v>
      </c>
      <c r="Z3421" s="21" t="s">
        <v>88</v>
      </c>
      <c r="AA3421" s="31">
        <v>7.0</v>
      </c>
      <c r="AB3421" s="21"/>
      <c r="AC3421" s="21"/>
      <c r="AD3421" s="21"/>
      <c r="AE3421" s="21"/>
      <c r="AF3421" s="21"/>
      <c r="AG3421" s="21"/>
      <c r="AH3421" s="21"/>
      <c r="AI3421" s="21"/>
      <c r="AJ3421" s="21"/>
      <c r="AK3421" s="21"/>
      <c r="AL3421" s="21"/>
      <c r="AM3421" s="21"/>
      <c r="AN3421" s="21" t="s">
        <v>16861</v>
      </c>
      <c r="AO3421" s="21"/>
      <c r="AP3421" s="21" t="s">
        <v>15176</v>
      </c>
      <c r="AQ3421" s="21"/>
      <c r="AR3421" s="21"/>
      <c r="AS3421" s="21"/>
    </row>
    <row r="3422" ht="12.0" customHeight="1">
      <c r="A3422" s="21" t="s">
        <v>16924</v>
      </c>
      <c r="B3422" s="64" t="s">
        <v>16789</v>
      </c>
      <c r="C3422" s="21" t="s">
        <v>173</v>
      </c>
      <c r="D3422" s="21"/>
      <c r="E3422" s="21"/>
      <c r="F3422" s="65" t="s">
        <v>16925</v>
      </c>
      <c r="G3422" s="21" t="s">
        <v>244</v>
      </c>
      <c r="H3422" s="21" t="s">
        <v>205</v>
      </c>
      <c r="I3422" s="21" t="s">
        <v>16926</v>
      </c>
      <c r="J3422" s="21"/>
      <c r="K3422" s="21" t="s">
        <v>16927</v>
      </c>
      <c r="L3422" s="21"/>
      <c r="M3422" s="21" t="s">
        <v>81</v>
      </c>
      <c r="N3422" s="21" t="s">
        <v>82</v>
      </c>
      <c r="O3422" s="23" t="s">
        <v>367</v>
      </c>
      <c r="P3422" s="23" t="s">
        <v>368</v>
      </c>
      <c r="Q3422" s="67" t="s">
        <v>16928</v>
      </c>
      <c r="R3422" s="21" t="s">
        <v>4098</v>
      </c>
      <c r="S3422" s="21" t="s">
        <v>258</v>
      </c>
      <c r="T3422" s="21" t="s">
        <v>16929</v>
      </c>
      <c r="U3422" s="21"/>
      <c r="V3422" s="21" t="s">
        <v>16927</v>
      </c>
      <c r="W3422" s="21" t="s">
        <v>80</v>
      </c>
      <c r="X3422" s="21" t="s">
        <v>16930</v>
      </c>
      <c r="Y3422" s="21" t="s">
        <v>350</v>
      </c>
      <c r="Z3422" s="21"/>
      <c r="AA3422" s="31">
        <v>7.0</v>
      </c>
      <c r="AB3422" s="21"/>
      <c r="AC3422" s="21"/>
      <c r="AD3422" s="21"/>
      <c r="AE3422" s="21"/>
      <c r="AF3422" s="21"/>
      <c r="AG3422" s="21"/>
      <c r="AH3422" s="21"/>
      <c r="AI3422" s="21"/>
      <c r="AJ3422" s="21"/>
      <c r="AK3422" s="21"/>
      <c r="AL3422" s="21"/>
      <c r="AM3422" s="21"/>
      <c r="AN3422" s="21"/>
      <c r="AO3422" s="21"/>
      <c r="AP3422" s="21" t="s">
        <v>15182</v>
      </c>
      <c r="AQ3422" s="21"/>
      <c r="AR3422" s="21"/>
      <c r="AS3422" s="21"/>
    </row>
    <row r="3423" ht="12.0" customHeight="1">
      <c r="A3423" s="21" t="s">
        <v>16931</v>
      </c>
      <c r="B3423" s="64" t="s">
        <v>16789</v>
      </c>
      <c r="C3423" s="21" t="s">
        <v>173</v>
      </c>
      <c r="D3423" s="21"/>
      <c r="E3423" s="21"/>
      <c r="F3423" s="65" t="s">
        <v>16932</v>
      </c>
      <c r="G3423" s="21" t="s">
        <v>759</v>
      </c>
      <c r="H3423" s="21" t="s">
        <v>205</v>
      </c>
      <c r="I3423" s="21" t="s">
        <v>16933</v>
      </c>
      <c r="J3423" s="21"/>
      <c r="K3423" s="21" t="s">
        <v>16934</v>
      </c>
      <c r="L3423" s="66" t="s">
        <v>16935</v>
      </c>
      <c r="M3423" s="21" t="s">
        <v>81</v>
      </c>
      <c r="N3423" s="21" t="s">
        <v>82</v>
      </c>
      <c r="O3423" s="23" t="s">
        <v>2971</v>
      </c>
      <c r="P3423" s="23" t="s">
        <v>1577</v>
      </c>
      <c r="Q3423" s="67" t="s">
        <v>16936</v>
      </c>
      <c r="R3423" s="21" t="s">
        <v>8510</v>
      </c>
      <c r="S3423" s="21" t="s">
        <v>666</v>
      </c>
      <c r="T3423" s="21" t="s">
        <v>16937</v>
      </c>
      <c r="U3423" s="21"/>
      <c r="V3423" s="21" t="s">
        <v>16938</v>
      </c>
      <c r="W3423" s="21" t="s">
        <v>16939</v>
      </c>
      <c r="X3423" s="21" t="s">
        <v>16940</v>
      </c>
      <c r="Y3423" s="21" t="s">
        <v>87</v>
      </c>
      <c r="Z3423" s="21"/>
      <c r="AA3423" s="31">
        <v>6.0</v>
      </c>
      <c r="AB3423" s="21"/>
      <c r="AC3423" s="21"/>
      <c r="AD3423" s="21"/>
      <c r="AE3423" s="21"/>
      <c r="AF3423" s="21"/>
      <c r="AG3423" s="21"/>
      <c r="AH3423" s="21"/>
      <c r="AI3423" s="21"/>
      <c r="AJ3423" s="21"/>
      <c r="AK3423" s="21"/>
      <c r="AL3423" s="21"/>
      <c r="AM3423" s="21"/>
      <c r="AN3423" s="21"/>
      <c r="AO3423" s="21"/>
      <c r="AP3423" s="21" t="s">
        <v>15176</v>
      </c>
      <c r="AQ3423" s="21" t="s">
        <v>16941</v>
      </c>
      <c r="AR3423" s="21"/>
      <c r="AS3423" s="21"/>
    </row>
    <row r="3424" ht="12.0" customHeight="1">
      <c r="A3424" s="21" t="s">
        <v>16942</v>
      </c>
      <c r="B3424" s="64" t="s">
        <v>16789</v>
      </c>
      <c r="C3424" s="21" t="s">
        <v>173</v>
      </c>
      <c r="D3424" s="21"/>
      <c r="E3424" s="21"/>
      <c r="F3424" s="65" t="s">
        <v>16943</v>
      </c>
      <c r="G3424" s="21" t="s">
        <v>9887</v>
      </c>
      <c r="H3424" s="21" t="s">
        <v>205</v>
      </c>
      <c r="I3424" s="21" t="s">
        <v>16944</v>
      </c>
      <c r="J3424" s="21" t="s">
        <v>16945</v>
      </c>
      <c r="K3424" s="21" t="s">
        <v>16946</v>
      </c>
      <c r="L3424" s="66" t="s">
        <v>16947</v>
      </c>
      <c r="M3424" s="21" t="s">
        <v>81</v>
      </c>
      <c r="N3424" s="21" t="s">
        <v>82</v>
      </c>
      <c r="O3424" s="23" t="s">
        <v>2987</v>
      </c>
      <c r="P3424" s="23" t="s">
        <v>361</v>
      </c>
      <c r="Q3424" s="67" t="s">
        <v>11857</v>
      </c>
      <c r="R3424" s="21" t="s">
        <v>204</v>
      </c>
      <c r="S3424" s="21" t="s">
        <v>205</v>
      </c>
      <c r="T3424" s="21" t="s">
        <v>11854</v>
      </c>
      <c r="U3424" s="21"/>
      <c r="V3424" s="21" t="s">
        <v>11858</v>
      </c>
      <c r="W3424" s="21" t="s">
        <v>16948</v>
      </c>
      <c r="X3424" s="21" t="s">
        <v>11859</v>
      </c>
      <c r="Y3424" s="21" t="s">
        <v>350</v>
      </c>
      <c r="Z3424" s="21"/>
      <c r="AA3424" s="31">
        <v>19.0</v>
      </c>
      <c r="AB3424" s="21"/>
      <c r="AC3424" s="21"/>
      <c r="AD3424" s="21"/>
      <c r="AE3424" s="21"/>
      <c r="AF3424" s="21"/>
      <c r="AG3424" s="21"/>
      <c r="AH3424" s="21"/>
      <c r="AI3424" s="21"/>
      <c r="AJ3424" s="21"/>
      <c r="AK3424" s="21"/>
      <c r="AL3424" s="21"/>
      <c r="AM3424" s="21"/>
      <c r="AN3424" s="21"/>
      <c r="AO3424" s="21"/>
      <c r="AP3424" s="21" t="s">
        <v>15182</v>
      </c>
      <c r="AQ3424" s="21"/>
      <c r="AR3424" s="21"/>
      <c r="AS3424" s="21"/>
    </row>
    <row r="3425" ht="12.0" customHeight="1">
      <c r="A3425" s="21" t="s">
        <v>16949</v>
      </c>
      <c r="B3425" s="64" t="s">
        <v>16789</v>
      </c>
      <c r="C3425" s="21" t="s">
        <v>173</v>
      </c>
      <c r="D3425" s="21"/>
      <c r="E3425" s="21"/>
      <c r="F3425" s="65" t="s">
        <v>16950</v>
      </c>
      <c r="G3425" s="21" t="s">
        <v>272</v>
      </c>
      <c r="H3425" s="21" t="s">
        <v>205</v>
      </c>
      <c r="I3425" s="21" t="s">
        <v>16951</v>
      </c>
      <c r="J3425" s="21" t="s">
        <v>16952</v>
      </c>
      <c r="K3425" s="21" t="s">
        <v>5637</v>
      </c>
      <c r="L3425" s="66" t="s">
        <v>5638</v>
      </c>
      <c r="M3425" s="21" t="s">
        <v>81</v>
      </c>
      <c r="N3425" s="21" t="s">
        <v>82</v>
      </c>
      <c r="O3425" s="23" t="s">
        <v>2987</v>
      </c>
      <c r="P3425" s="23" t="s">
        <v>361</v>
      </c>
      <c r="Q3425" s="67" t="s">
        <v>5634</v>
      </c>
      <c r="R3425" s="21" t="s">
        <v>5635</v>
      </c>
      <c r="S3425" s="21" t="s">
        <v>666</v>
      </c>
      <c r="T3425" s="21" t="s">
        <v>5636</v>
      </c>
      <c r="U3425" s="21"/>
      <c r="V3425" s="21" t="s">
        <v>5637</v>
      </c>
      <c r="W3425" s="21" t="s">
        <v>11283</v>
      </c>
      <c r="X3425" s="21" t="s">
        <v>5639</v>
      </c>
      <c r="Y3425" s="21" t="s">
        <v>100</v>
      </c>
      <c r="Z3425" s="21"/>
      <c r="AA3425" s="31">
        <v>180.0</v>
      </c>
      <c r="AB3425" s="21"/>
      <c r="AC3425" s="21"/>
      <c r="AD3425" s="21"/>
      <c r="AE3425" s="21"/>
      <c r="AF3425" s="21"/>
      <c r="AG3425" s="21"/>
      <c r="AH3425" s="21"/>
      <c r="AI3425" s="21"/>
      <c r="AJ3425" s="21"/>
      <c r="AK3425" s="21"/>
      <c r="AL3425" s="21"/>
      <c r="AM3425" s="21"/>
      <c r="AN3425" s="21"/>
      <c r="AO3425" s="21"/>
      <c r="AP3425" s="21" t="s">
        <v>15182</v>
      </c>
      <c r="AQ3425" s="21"/>
      <c r="AR3425" s="21"/>
      <c r="AS3425" s="21"/>
    </row>
    <row r="3426" ht="12.0" customHeight="1">
      <c r="A3426" s="21" t="s">
        <v>16953</v>
      </c>
      <c r="B3426" s="64" t="s">
        <v>16789</v>
      </c>
      <c r="C3426" s="21" t="s">
        <v>173</v>
      </c>
      <c r="D3426" s="21"/>
      <c r="E3426" s="21"/>
      <c r="F3426" s="65" t="s">
        <v>16954</v>
      </c>
      <c r="G3426" s="21" t="s">
        <v>9887</v>
      </c>
      <c r="H3426" s="21" t="s">
        <v>205</v>
      </c>
      <c r="I3426" s="21" t="s">
        <v>16955</v>
      </c>
      <c r="J3426" s="21" t="s">
        <v>16956</v>
      </c>
      <c r="K3426" s="21" t="s">
        <v>16957</v>
      </c>
      <c r="L3426" s="66" t="s">
        <v>6782</v>
      </c>
      <c r="M3426" s="21" t="s">
        <v>81</v>
      </c>
      <c r="N3426" s="21" t="s">
        <v>82</v>
      </c>
      <c r="O3426" s="23" t="s">
        <v>5689</v>
      </c>
      <c r="P3426" s="23" t="s">
        <v>1599</v>
      </c>
      <c r="Q3426" s="67" t="s">
        <v>6783</v>
      </c>
      <c r="R3426" s="21" t="s">
        <v>3562</v>
      </c>
      <c r="S3426" s="21" t="s">
        <v>666</v>
      </c>
      <c r="T3426" s="21" t="s">
        <v>6784</v>
      </c>
      <c r="U3426" s="21"/>
      <c r="V3426" s="21" t="s">
        <v>16958</v>
      </c>
      <c r="W3426" s="21" t="s">
        <v>6015</v>
      </c>
      <c r="X3426" s="21" t="s">
        <v>6785</v>
      </c>
      <c r="Y3426" s="21" t="s">
        <v>100</v>
      </c>
      <c r="Z3426" s="21"/>
      <c r="AA3426" s="31">
        <v>5.0</v>
      </c>
      <c r="AB3426" s="21"/>
      <c r="AC3426" s="21"/>
      <c r="AD3426" s="21"/>
      <c r="AE3426" s="21"/>
      <c r="AF3426" s="21"/>
      <c r="AG3426" s="21"/>
      <c r="AH3426" s="21"/>
      <c r="AI3426" s="21"/>
      <c r="AJ3426" s="21"/>
      <c r="AK3426" s="21"/>
      <c r="AL3426" s="21"/>
      <c r="AM3426" s="21"/>
      <c r="AN3426" s="21"/>
      <c r="AO3426" s="21"/>
      <c r="AP3426" s="21" t="s">
        <v>15182</v>
      </c>
      <c r="AQ3426" s="21"/>
      <c r="AR3426" s="21"/>
      <c r="AS3426" s="21"/>
    </row>
    <row r="3427" ht="12.0" customHeight="1">
      <c r="A3427" s="21" t="s">
        <v>16959</v>
      </c>
      <c r="B3427" s="64" t="s">
        <v>16789</v>
      </c>
      <c r="C3427" s="21" t="s">
        <v>173</v>
      </c>
      <c r="D3427" s="21"/>
      <c r="E3427" s="21"/>
      <c r="F3427" s="65" t="s">
        <v>16960</v>
      </c>
      <c r="G3427" s="21" t="s">
        <v>1876</v>
      </c>
      <c r="H3427" s="21" t="s">
        <v>205</v>
      </c>
      <c r="I3427" s="21" t="s">
        <v>16961</v>
      </c>
      <c r="J3427" s="21"/>
      <c r="K3427" s="21" t="s">
        <v>16962</v>
      </c>
      <c r="L3427" s="21"/>
      <c r="M3427" s="21" t="s">
        <v>81</v>
      </c>
      <c r="N3427" s="21" t="s">
        <v>82</v>
      </c>
      <c r="O3427" s="23" t="s">
        <v>3028</v>
      </c>
      <c r="P3427" s="23" t="s">
        <v>1671</v>
      </c>
      <c r="Q3427" s="67" t="s">
        <v>16963</v>
      </c>
      <c r="R3427" s="21" t="s">
        <v>244</v>
      </c>
      <c r="S3427" s="21" t="s">
        <v>205</v>
      </c>
      <c r="T3427" s="21" t="s">
        <v>16964</v>
      </c>
      <c r="U3427" s="21"/>
      <c r="V3427" s="21" t="s">
        <v>16962</v>
      </c>
      <c r="W3427" s="21" t="s">
        <v>1693</v>
      </c>
      <c r="X3427" s="21" t="s">
        <v>16965</v>
      </c>
      <c r="Y3427" s="21" t="s">
        <v>100</v>
      </c>
      <c r="Z3427" s="21"/>
      <c r="AA3427" s="31">
        <v>5.0</v>
      </c>
      <c r="AB3427" s="21"/>
      <c r="AC3427" s="21"/>
      <c r="AD3427" s="21"/>
      <c r="AE3427" s="21"/>
      <c r="AF3427" s="21"/>
      <c r="AG3427" s="21"/>
      <c r="AH3427" s="21"/>
      <c r="AI3427" s="21"/>
      <c r="AJ3427" s="21"/>
      <c r="AK3427" s="21"/>
      <c r="AL3427" s="21"/>
      <c r="AM3427" s="21"/>
      <c r="AN3427" s="21"/>
      <c r="AO3427" s="21"/>
      <c r="AP3427" s="21" t="s">
        <v>15182</v>
      </c>
      <c r="AQ3427" s="21"/>
      <c r="AR3427" s="21"/>
      <c r="AS3427" s="21"/>
    </row>
    <row r="3428" ht="12.0" customHeight="1">
      <c r="A3428" s="21" t="s">
        <v>16966</v>
      </c>
      <c r="B3428" s="64" t="s">
        <v>16789</v>
      </c>
      <c r="C3428" s="21" t="s">
        <v>173</v>
      </c>
      <c r="D3428" s="21"/>
      <c r="E3428" s="21"/>
      <c r="F3428" s="65" t="s">
        <v>16967</v>
      </c>
      <c r="G3428" s="21" t="s">
        <v>16968</v>
      </c>
      <c r="H3428" s="21" t="s">
        <v>205</v>
      </c>
      <c r="I3428" s="21" t="s">
        <v>16969</v>
      </c>
      <c r="J3428" s="21" t="s">
        <v>16970</v>
      </c>
      <c r="K3428" s="21" t="s">
        <v>16971</v>
      </c>
      <c r="L3428" s="21"/>
      <c r="M3428" s="21" t="s">
        <v>81</v>
      </c>
      <c r="N3428" s="21" t="s">
        <v>82</v>
      </c>
      <c r="O3428" s="23" t="s">
        <v>3039</v>
      </c>
      <c r="P3428" s="23" t="s">
        <v>893</v>
      </c>
      <c r="Q3428" s="67" t="s">
        <v>16972</v>
      </c>
      <c r="R3428" s="21" t="s">
        <v>16968</v>
      </c>
      <c r="S3428" s="21" t="s">
        <v>205</v>
      </c>
      <c r="T3428" s="21" t="s">
        <v>16969</v>
      </c>
      <c r="U3428" s="21" t="s">
        <v>16970</v>
      </c>
      <c r="V3428" s="21" t="s">
        <v>16971</v>
      </c>
      <c r="W3428" s="21" t="s">
        <v>11851</v>
      </c>
      <c r="X3428" s="21" t="s">
        <v>16973</v>
      </c>
      <c r="Y3428" s="21" t="s">
        <v>100</v>
      </c>
      <c r="Z3428" s="21"/>
      <c r="AA3428" s="31">
        <v>4.0</v>
      </c>
      <c r="AB3428" s="21"/>
      <c r="AC3428" s="21"/>
      <c r="AD3428" s="21"/>
      <c r="AE3428" s="21"/>
      <c r="AF3428" s="21"/>
      <c r="AG3428" s="21"/>
      <c r="AH3428" s="21"/>
      <c r="AI3428" s="21"/>
      <c r="AJ3428" s="21"/>
      <c r="AK3428" s="21"/>
      <c r="AL3428" s="21"/>
      <c r="AM3428" s="21"/>
      <c r="AN3428" s="21"/>
      <c r="AO3428" s="21"/>
      <c r="AP3428" s="21" t="s">
        <v>15182</v>
      </c>
      <c r="AQ3428" s="21"/>
      <c r="AR3428" s="21"/>
      <c r="AS3428" s="21"/>
    </row>
    <row r="3429" ht="12.0" customHeight="1">
      <c r="A3429" s="21" t="s">
        <v>16974</v>
      </c>
      <c r="B3429" s="64" t="s">
        <v>16789</v>
      </c>
      <c r="C3429" s="21" t="s">
        <v>173</v>
      </c>
      <c r="D3429" s="21"/>
      <c r="E3429" s="21"/>
      <c r="F3429" s="65" t="s">
        <v>16975</v>
      </c>
      <c r="G3429" s="21" t="s">
        <v>8221</v>
      </c>
      <c r="H3429" s="21" t="s">
        <v>205</v>
      </c>
      <c r="I3429" s="21" t="s">
        <v>16976</v>
      </c>
      <c r="J3429" s="21" t="s">
        <v>16977</v>
      </c>
      <c r="K3429" s="21" t="s">
        <v>16978</v>
      </c>
      <c r="L3429" s="21"/>
      <c r="M3429" s="21" t="s">
        <v>81</v>
      </c>
      <c r="N3429" s="21" t="s">
        <v>82</v>
      </c>
      <c r="O3429" s="23" t="s">
        <v>3039</v>
      </c>
      <c r="P3429" s="23" t="s">
        <v>893</v>
      </c>
      <c r="Q3429" s="67" t="s">
        <v>16979</v>
      </c>
      <c r="R3429" s="21" t="s">
        <v>10739</v>
      </c>
      <c r="S3429" s="21" t="s">
        <v>205</v>
      </c>
      <c r="T3429" s="21" t="s">
        <v>16980</v>
      </c>
      <c r="U3429" s="21"/>
      <c r="V3429" s="21" t="s">
        <v>16978</v>
      </c>
      <c r="W3429" s="21" t="s">
        <v>2121</v>
      </c>
      <c r="X3429" s="21" t="s">
        <v>16981</v>
      </c>
      <c r="Y3429" s="21" t="s">
        <v>100</v>
      </c>
      <c r="Z3429" s="21"/>
      <c r="AA3429" s="31">
        <v>4.0</v>
      </c>
      <c r="AB3429" s="21"/>
      <c r="AC3429" s="21"/>
      <c r="AD3429" s="21"/>
      <c r="AE3429" s="21"/>
      <c r="AF3429" s="21"/>
      <c r="AG3429" s="21"/>
      <c r="AH3429" s="21"/>
      <c r="AI3429" s="21"/>
      <c r="AJ3429" s="21"/>
      <c r="AK3429" s="21"/>
      <c r="AL3429" s="21"/>
      <c r="AM3429" s="21"/>
      <c r="AN3429" s="21"/>
      <c r="AO3429" s="21"/>
      <c r="AP3429" s="21" t="s">
        <v>15176</v>
      </c>
      <c r="AQ3429" s="21"/>
      <c r="AR3429" s="21"/>
      <c r="AS3429" s="21"/>
    </row>
    <row r="3430" ht="12.0" customHeight="1">
      <c r="A3430" s="21" t="s">
        <v>16982</v>
      </c>
      <c r="B3430" s="64" t="s">
        <v>16789</v>
      </c>
      <c r="C3430" s="21" t="s">
        <v>173</v>
      </c>
      <c r="D3430" s="21"/>
      <c r="E3430" s="21"/>
      <c r="F3430" s="65" t="s">
        <v>16983</v>
      </c>
      <c r="G3430" s="21" t="s">
        <v>10237</v>
      </c>
      <c r="H3430" s="21" t="s">
        <v>205</v>
      </c>
      <c r="I3430" s="21" t="s">
        <v>16984</v>
      </c>
      <c r="J3430" s="21"/>
      <c r="K3430" s="21" t="s">
        <v>16985</v>
      </c>
      <c r="L3430" s="66" t="s">
        <v>16985</v>
      </c>
      <c r="M3430" s="21" t="s">
        <v>81</v>
      </c>
      <c r="N3430" s="21" t="s">
        <v>82</v>
      </c>
      <c r="O3430" s="23" t="s">
        <v>3039</v>
      </c>
      <c r="P3430" s="23" t="s">
        <v>893</v>
      </c>
      <c r="Q3430" s="67" t="s">
        <v>16986</v>
      </c>
      <c r="R3430" s="21" t="s">
        <v>504</v>
      </c>
      <c r="S3430" s="21" t="s">
        <v>492</v>
      </c>
      <c r="T3430" s="21" t="s">
        <v>16987</v>
      </c>
      <c r="U3430" s="21"/>
      <c r="V3430" s="21" t="s">
        <v>16988</v>
      </c>
      <c r="W3430" s="21" t="s">
        <v>16989</v>
      </c>
      <c r="X3430" s="21" t="s">
        <v>16990</v>
      </c>
      <c r="Y3430" s="21" t="s">
        <v>100</v>
      </c>
      <c r="Z3430" s="21"/>
      <c r="AA3430" s="31">
        <v>6.0</v>
      </c>
      <c r="AB3430" s="21"/>
      <c r="AC3430" s="21"/>
      <c r="AD3430" s="21"/>
      <c r="AE3430" s="21"/>
      <c r="AF3430" s="21"/>
      <c r="AG3430" s="21"/>
      <c r="AH3430" s="21"/>
      <c r="AI3430" s="21"/>
      <c r="AJ3430" s="21"/>
      <c r="AK3430" s="21"/>
      <c r="AL3430" s="21"/>
      <c r="AM3430" s="21"/>
      <c r="AN3430" s="21"/>
      <c r="AO3430" s="21"/>
      <c r="AP3430" s="21" t="s">
        <v>15182</v>
      </c>
      <c r="AQ3430" s="21"/>
      <c r="AR3430" s="21"/>
      <c r="AS3430" s="21"/>
    </row>
    <row r="3431" ht="12.0" customHeight="1">
      <c r="A3431" s="53" t="s">
        <v>16991</v>
      </c>
      <c r="B3431" s="68" t="s">
        <v>16789</v>
      </c>
      <c r="C3431" s="53" t="s">
        <v>173</v>
      </c>
      <c r="D3431" s="53"/>
      <c r="E3431" s="53"/>
      <c r="F3431" s="69" t="s">
        <v>16992</v>
      </c>
      <c r="G3431" s="53" t="s">
        <v>244</v>
      </c>
      <c r="H3431" s="53" t="s">
        <v>205</v>
      </c>
      <c r="I3431" s="53" t="s">
        <v>16993</v>
      </c>
      <c r="J3431" s="53" t="s">
        <v>16994</v>
      </c>
      <c r="K3431" s="53" t="s">
        <v>16995</v>
      </c>
      <c r="L3431" s="53"/>
      <c r="M3431" s="53" t="s">
        <v>81</v>
      </c>
      <c r="N3431" s="53" t="s">
        <v>82</v>
      </c>
      <c r="O3431" s="55" t="s">
        <v>1100</v>
      </c>
      <c r="P3431" s="55" t="s">
        <v>1101</v>
      </c>
      <c r="Q3431" s="70" t="s">
        <v>7082</v>
      </c>
      <c r="R3431" s="53" t="s">
        <v>3077</v>
      </c>
      <c r="S3431" s="53" t="s">
        <v>443</v>
      </c>
      <c r="T3431" s="53" t="s">
        <v>7083</v>
      </c>
      <c r="U3431" s="53"/>
      <c r="V3431" s="53" t="s">
        <v>7081</v>
      </c>
      <c r="W3431" s="53"/>
      <c r="X3431" s="53" t="s">
        <v>7085</v>
      </c>
      <c r="Y3431" s="53" t="s">
        <v>100</v>
      </c>
      <c r="Z3431" s="53"/>
      <c r="AA3431" s="59">
        <v>5.0</v>
      </c>
      <c r="AB3431" s="53"/>
      <c r="AC3431" s="53"/>
      <c r="AD3431" s="53"/>
      <c r="AE3431" s="53"/>
      <c r="AF3431" s="53"/>
      <c r="AG3431" s="53"/>
      <c r="AH3431" s="53"/>
      <c r="AI3431" s="53"/>
      <c r="AJ3431" s="53"/>
      <c r="AK3431" s="53"/>
      <c r="AL3431" s="53"/>
      <c r="AM3431" s="53"/>
      <c r="AN3431" s="53"/>
      <c r="AO3431" s="53"/>
      <c r="AP3431" s="53" t="s">
        <v>15182</v>
      </c>
      <c r="AQ3431" s="53"/>
      <c r="AR3431" s="53"/>
      <c r="AS3431" s="53"/>
    </row>
    <row r="3432" ht="12.0" customHeight="1">
      <c r="A3432" s="53" t="s">
        <v>16996</v>
      </c>
      <c r="B3432" s="68" t="s">
        <v>16789</v>
      </c>
      <c r="C3432" s="53" t="s">
        <v>173</v>
      </c>
      <c r="D3432" s="53"/>
      <c r="E3432" s="53"/>
      <c r="F3432" s="69" t="s">
        <v>16997</v>
      </c>
      <c r="G3432" s="53" t="s">
        <v>244</v>
      </c>
      <c r="H3432" s="53" t="s">
        <v>205</v>
      </c>
      <c r="I3432" s="53" t="s">
        <v>16998</v>
      </c>
      <c r="J3432" s="53" t="s">
        <v>16999</v>
      </c>
      <c r="K3432" s="53" t="s">
        <v>17000</v>
      </c>
      <c r="L3432" s="53"/>
      <c r="M3432" s="53" t="s">
        <v>81</v>
      </c>
      <c r="N3432" s="53" t="s">
        <v>82</v>
      </c>
      <c r="O3432" s="55" t="s">
        <v>1100</v>
      </c>
      <c r="P3432" s="55" t="s">
        <v>1101</v>
      </c>
      <c r="Q3432" s="70" t="s">
        <v>17001</v>
      </c>
      <c r="R3432" s="53" t="s">
        <v>11657</v>
      </c>
      <c r="S3432" s="53" t="s">
        <v>205</v>
      </c>
      <c r="T3432" s="53" t="s">
        <v>17002</v>
      </c>
      <c r="U3432" s="53"/>
      <c r="V3432" s="53" t="s">
        <v>17003</v>
      </c>
      <c r="W3432" s="53" t="s">
        <v>17004</v>
      </c>
      <c r="X3432" s="53" t="s">
        <v>17005</v>
      </c>
      <c r="Y3432" s="53" t="s">
        <v>350</v>
      </c>
      <c r="Z3432" s="53"/>
      <c r="AA3432" s="59">
        <v>8.0</v>
      </c>
      <c r="AB3432" s="53"/>
      <c r="AC3432" s="53"/>
      <c r="AD3432" s="53"/>
      <c r="AE3432" s="53"/>
      <c r="AF3432" s="53"/>
      <c r="AG3432" s="53"/>
      <c r="AH3432" s="53"/>
      <c r="AI3432" s="53"/>
      <c r="AJ3432" s="53"/>
      <c r="AK3432" s="53"/>
      <c r="AL3432" s="53"/>
      <c r="AM3432" s="53"/>
      <c r="AN3432" s="53"/>
      <c r="AO3432" s="53"/>
      <c r="AP3432" s="53" t="s">
        <v>15182</v>
      </c>
      <c r="AQ3432" s="53"/>
      <c r="AR3432" s="53"/>
      <c r="AS3432" s="53"/>
    </row>
    <row r="3433" ht="12.0" customHeight="1">
      <c r="A3433" s="21" t="s">
        <v>17006</v>
      </c>
      <c r="B3433" s="64" t="s">
        <v>16789</v>
      </c>
      <c r="C3433" s="21" t="s">
        <v>173</v>
      </c>
      <c r="D3433" s="21"/>
      <c r="E3433" s="21"/>
      <c r="F3433" s="65" t="s">
        <v>17007</v>
      </c>
      <c r="G3433" s="21" t="s">
        <v>11478</v>
      </c>
      <c r="H3433" s="21" t="s">
        <v>258</v>
      </c>
      <c r="I3433" s="21" t="s">
        <v>11479</v>
      </c>
      <c r="J3433" s="21"/>
      <c r="K3433" s="21" t="s">
        <v>11480</v>
      </c>
      <c r="L3433" s="66" t="s">
        <v>11461</v>
      </c>
      <c r="M3433" s="21" t="s">
        <v>81</v>
      </c>
      <c r="N3433" s="21" t="s">
        <v>82</v>
      </c>
      <c r="O3433" s="23" t="s">
        <v>3988</v>
      </c>
      <c r="P3433" s="23" t="s">
        <v>316</v>
      </c>
      <c r="Q3433" s="67" t="s">
        <v>11477</v>
      </c>
      <c r="R3433" s="21" t="s">
        <v>11478</v>
      </c>
      <c r="S3433" s="21" t="s">
        <v>258</v>
      </c>
      <c r="T3433" s="21" t="s">
        <v>11479</v>
      </c>
      <c r="U3433" s="21"/>
      <c r="V3433" s="21" t="s">
        <v>11480</v>
      </c>
      <c r="W3433" s="21" t="s">
        <v>12322</v>
      </c>
      <c r="X3433" s="21" t="s">
        <v>11481</v>
      </c>
      <c r="Y3433" s="21" t="s">
        <v>87</v>
      </c>
      <c r="Z3433" s="21" t="s">
        <v>88</v>
      </c>
      <c r="AA3433" s="31">
        <v>37.0</v>
      </c>
      <c r="AB3433" s="21"/>
      <c r="AC3433" s="21"/>
      <c r="AD3433" s="21"/>
      <c r="AE3433" s="21"/>
      <c r="AF3433" s="21"/>
      <c r="AG3433" s="21"/>
      <c r="AH3433" s="21"/>
      <c r="AI3433" s="21"/>
      <c r="AJ3433" s="21"/>
      <c r="AK3433" s="21"/>
      <c r="AL3433" s="21"/>
      <c r="AM3433" s="21"/>
      <c r="AN3433" s="21" t="s">
        <v>16910</v>
      </c>
      <c r="AO3433" s="21"/>
      <c r="AP3433" s="21" t="s">
        <v>15182</v>
      </c>
      <c r="AQ3433" s="21"/>
      <c r="AR3433" s="21"/>
      <c r="AS3433" s="21"/>
    </row>
    <row r="3434" ht="12.0" customHeight="1">
      <c r="A3434" s="21" t="s">
        <v>17008</v>
      </c>
      <c r="B3434" s="64" t="s">
        <v>16789</v>
      </c>
      <c r="C3434" s="21" t="s">
        <v>173</v>
      </c>
      <c r="D3434" s="21"/>
      <c r="E3434" s="21"/>
      <c r="F3434" s="65" t="s">
        <v>17009</v>
      </c>
      <c r="G3434" s="21" t="s">
        <v>10258</v>
      </c>
      <c r="H3434" s="21" t="s">
        <v>258</v>
      </c>
      <c r="I3434" s="21" t="s">
        <v>17010</v>
      </c>
      <c r="J3434" s="21"/>
      <c r="K3434" s="21" t="s">
        <v>17011</v>
      </c>
      <c r="L3434" s="66" t="s">
        <v>17011</v>
      </c>
      <c r="M3434" s="21" t="s">
        <v>81</v>
      </c>
      <c r="N3434" s="21" t="s">
        <v>82</v>
      </c>
      <c r="O3434" s="23" t="s">
        <v>3427</v>
      </c>
      <c r="P3434" s="23" t="s">
        <v>361</v>
      </c>
      <c r="Q3434" s="67" t="s">
        <v>17012</v>
      </c>
      <c r="R3434" s="21" t="s">
        <v>10258</v>
      </c>
      <c r="S3434" s="21" t="s">
        <v>258</v>
      </c>
      <c r="T3434" s="21" t="s">
        <v>17013</v>
      </c>
      <c r="U3434" s="21"/>
      <c r="V3434" s="21" t="s">
        <v>17014</v>
      </c>
      <c r="W3434" s="21" t="s">
        <v>17015</v>
      </c>
      <c r="X3434" s="21" t="s">
        <v>17016</v>
      </c>
      <c r="Y3434" s="21" t="s">
        <v>87</v>
      </c>
      <c r="Z3434" s="21" t="s">
        <v>88</v>
      </c>
      <c r="AA3434" s="31">
        <v>6.0</v>
      </c>
      <c r="AB3434" s="21"/>
      <c r="AC3434" s="21"/>
      <c r="AD3434" s="21"/>
      <c r="AE3434" s="21"/>
      <c r="AF3434" s="21"/>
      <c r="AG3434" s="21"/>
      <c r="AH3434" s="21"/>
      <c r="AI3434" s="21"/>
      <c r="AJ3434" s="21"/>
      <c r="AK3434" s="21"/>
      <c r="AL3434" s="21"/>
      <c r="AM3434" s="21"/>
      <c r="AN3434" s="21" t="s">
        <v>16798</v>
      </c>
      <c r="AO3434" s="21"/>
      <c r="AP3434" s="21" t="s">
        <v>15182</v>
      </c>
      <c r="AQ3434" s="21"/>
      <c r="AR3434" s="21"/>
      <c r="AS3434" s="21"/>
    </row>
    <row r="3435" ht="12.0" customHeight="1">
      <c r="A3435" s="21" t="s">
        <v>17017</v>
      </c>
      <c r="B3435" s="64" t="s">
        <v>16789</v>
      </c>
      <c r="C3435" s="21" t="s">
        <v>173</v>
      </c>
      <c r="D3435" s="21"/>
      <c r="E3435" s="21"/>
      <c r="F3435" s="65" t="s">
        <v>17018</v>
      </c>
      <c r="G3435" s="21" t="s">
        <v>11478</v>
      </c>
      <c r="H3435" s="21" t="s">
        <v>258</v>
      </c>
      <c r="I3435" s="21" t="s">
        <v>17019</v>
      </c>
      <c r="J3435" s="21"/>
      <c r="K3435" s="21" t="s">
        <v>12161</v>
      </c>
      <c r="L3435" s="66" t="s">
        <v>12162</v>
      </c>
      <c r="M3435" s="21" t="s">
        <v>81</v>
      </c>
      <c r="N3435" s="21" t="s">
        <v>82</v>
      </c>
      <c r="O3435" s="23" t="s">
        <v>4333</v>
      </c>
      <c r="P3435" s="23" t="s">
        <v>3797</v>
      </c>
      <c r="Q3435" s="67" t="s">
        <v>12163</v>
      </c>
      <c r="R3435" s="21" t="s">
        <v>12159</v>
      </c>
      <c r="S3435" s="21" t="s">
        <v>258</v>
      </c>
      <c r="T3435" s="21" t="s">
        <v>12160</v>
      </c>
      <c r="U3435" s="21"/>
      <c r="V3435" s="21" t="s">
        <v>12164</v>
      </c>
      <c r="W3435" s="21" t="s">
        <v>17020</v>
      </c>
      <c r="X3435" s="21" t="s">
        <v>12165</v>
      </c>
      <c r="Y3435" s="21" t="s">
        <v>87</v>
      </c>
      <c r="Z3435" s="21" t="s">
        <v>88</v>
      </c>
      <c r="AA3435" s="31">
        <v>22.0</v>
      </c>
      <c r="AB3435" s="21"/>
      <c r="AC3435" s="21"/>
      <c r="AD3435" s="21"/>
      <c r="AE3435" s="21"/>
      <c r="AF3435" s="21"/>
      <c r="AG3435" s="21"/>
      <c r="AH3435" s="21"/>
      <c r="AI3435" s="21"/>
      <c r="AJ3435" s="21"/>
      <c r="AK3435" s="21"/>
      <c r="AL3435" s="21"/>
      <c r="AM3435" s="21"/>
      <c r="AN3435" s="21" t="s">
        <v>16897</v>
      </c>
      <c r="AO3435" s="21"/>
      <c r="AP3435" s="21" t="s">
        <v>15182</v>
      </c>
      <c r="AQ3435" s="21"/>
      <c r="AR3435" s="21"/>
      <c r="AS3435" s="21"/>
    </row>
    <row r="3436" ht="12.0" customHeight="1">
      <c r="A3436" s="21" t="s">
        <v>17021</v>
      </c>
      <c r="B3436" s="64" t="s">
        <v>16789</v>
      </c>
      <c r="C3436" s="21" t="s">
        <v>173</v>
      </c>
      <c r="D3436" s="21"/>
      <c r="E3436" s="21"/>
      <c r="F3436" s="65" t="s">
        <v>12078</v>
      </c>
      <c r="G3436" s="21" t="s">
        <v>520</v>
      </c>
      <c r="H3436" s="21" t="s">
        <v>258</v>
      </c>
      <c r="I3436" s="21" t="s">
        <v>12079</v>
      </c>
      <c r="J3436" s="21"/>
      <c r="K3436" s="21" t="s">
        <v>12080</v>
      </c>
      <c r="L3436" s="66" t="s">
        <v>12080</v>
      </c>
      <c r="M3436" s="21" t="s">
        <v>81</v>
      </c>
      <c r="N3436" s="21" t="s">
        <v>82</v>
      </c>
      <c r="O3436" s="23" t="s">
        <v>1391</v>
      </c>
      <c r="P3436" s="23" t="s">
        <v>1392</v>
      </c>
      <c r="Q3436" s="67" t="s">
        <v>85</v>
      </c>
      <c r="R3436" s="21" t="s">
        <v>75</v>
      </c>
      <c r="S3436" s="21" t="s">
        <v>76</v>
      </c>
      <c r="T3436" s="21" t="s">
        <v>77</v>
      </c>
      <c r="U3436" s="21"/>
      <c r="V3436" s="21" t="s">
        <v>79</v>
      </c>
      <c r="W3436" s="21" t="s">
        <v>12110</v>
      </c>
      <c r="X3436" s="21" t="s">
        <v>86</v>
      </c>
      <c r="Y3436" s="21" t="s">
        <v>87</v>
      </c>
      <c r="Z3436" s="21" t="s">
        <v>88</v>
      </c>
      <c r="AA3436" s="31">
        <v>65.0</v>
      </c>
      <c r="AB3436" s="21"/>
      <c r="AC3436" s="21"/>
      <c r="AD3436" s="21"/>
      <c r="AE3436" s="21"/>
      <c r="AF3436" s="21"/>
      <c r="AG3436" s="21"/>
      <c r="AH3436" s="21"/>
      <c r="AI3436" s="21"/>
      <c r="AJ3436" s="21"/>
      <c r="AK3436" s="21"/>
      <c r="AL3436" s="21"/>
      <c r="AM3436" s="21"/>
      <c r="AN3436" s="21" t="s">
        <v>17022</v>
      </c>
      <c r="AO3436" s="21"/>
      <c r="AP3436" s="21" t="s">
        <v>15187</v>
      </c>
      <c r="AQ3436" s="21"/>
      <c r="AR3436" s="21"/>
      <c r="AS3436" s="21"/>
    </row>
    <row r="3437" ht="12.0" customHeight="1">
      <c r="A3437" s="21" t="s">
        <v>17023</v>
      </c>
      <c r="B3437" s="64" t="s">
        <v>16789</v>
      </c>
      <c r="C3437" s="21" t="s">
        <v>173</v>
      </c>
      <c r="D3437" s="21"/>
      <c r="E3437" s="21"/>
      <c r="F3437" s="65" t="s">
        <v>17024</v>
      </c>
      <c r="G3437" s="21" t="s">
        <v>10351</v>
      </c>
      <c r="H3437" s="21" t="s">
        <v>258</v>
      </c>
      <c r="I3437" s="21" t="s">
        <v>17025</v>
      </c>
      <c r="J3437" s="21" t="s">
        <v>17026</v>
      </c>
      <c r="K3437" s="21" t="s">
        <v>17027</v>
      </c>
      <c r="L3437" s="66" t="s">
        <v>16939</v>
      </c>
      <c r="M3437" s="21" t="s">
        <v>81</v>
      </c>
      <c r="N3437" s="21" t="s">
        <v>82</v>
      </c>
      <c r="O3437" s="23" t="s">
        <v>365</v>
      </c>
      <c r="P3437" s="23" t="s">
        <v>366</v>
      </c>
      <c r="Q3437" s="67" t="s">
        <v>17028</v>
      </c>
      <c r="R3437" s="21" t="s">
        <v>6533</v>
      </c>
      <c r="S3437" s="21" t="s">
        <v>205</v>
      </c>
      <c r="T3437" s="21" t="s">
        <v>17029</v>
      </c>
      <c r="U3437" s="21"/>
      <c r="V3437" s="21" t="s">
        <v>17027</v>
      </c>
      <c r="W3437" s="21" t="s">
        <v>6015</v>
      </c>
      <c r="X3437" s="21" t="s">
        <v>17030</v>
      </c>
      <c r="Y3437" s="21" t="s">
        <v>350</v>
      </c>
      <c r="Z3437" s="21" t="s">
        <v>88</v>
      </c>
      <c r="AA3437" s="31">
        <v>30.0</v>
      </c>
      <c r="AB3437" s="21"/>
      <c r="AC3437" s="21"/>
      <c r="AD3437" s="21"/>
      <c r="AE3437" s="21"/>
      <c r="AF3437" s="21"/>
      <c r="AG3437" s="21"/>
      <c r="AH3437" s="21"/>
      <c r="AI3437" s="21"/>
      <c r="AJ3437" s="21"/>
      <c r="AK3437" s="21"/>
      <c r="AL3437" s="21"/>
      <c r="AM3437" s="21"/>
      <c r="AN3437" s="21" t="s">
        <v>17031</v>
      </c>
      <c r="AO3437" s="21"/>
      <c r="AP3437" s="21" t="s">
        <v>15182</v>
      </c>
      <c r="AQ3437" s="21"/>
      <c r="AR3437" s="21"/>
      <c r="AS3437" s="21"/>
    </row>
    <row r="3438" ht="12.0" customHeight="1">
      <c r="A3438" s="21" t="s">
        <v>17032</v>
      </c>
      <c r="B3438" s="64" t="s">
        <v>16789</v>
      </c>
      <c r="C3438" s="21" t="s">
        <v>173</v>
      </c>
      <c r="D3438" s="21"/>
      <c r="E3438" s="21"/>
      <c r="F3438" s="65" t="s">
        <v>17033</v>
      </c>
      <c r="G3438" s="21" t="s">
        <v>17034</v>
      </c>
      <c r="H3438" s="21" t="s">
        <v>258</v>
      </c>
      <c r="I3438" s="21" t="s">
        <v>17035</v>
      </c>
      <c r="J3438" s="21"/>
      <c r="K3438" s="21" t="s">
        <v>16948</v>
      </c>
      <c r="L3438" s="66" t="s">
        <v>16948</v>
      </c>
      <c r="M3438" s="21" t="s">
        <v>81</v>
      </c>
      <c r="N3438" s="21" t="s">
        <v>308</v>
      </c>
      <c r="O3438" s="23" t="s">
        <v>509</v>
      </c>
      <c r="P3438" s="23" t="s">
        <v>1422</v>
      </c>
      <c r="Q3438" s="67" t="s">
        <v>17036</v>
      </c>
      <c r="R3438" s="21" t="s">
        <v>17034</v>
      </c>
      <c r="S3438" s="21" t="s">
        <v>258</v>
      </c>
      <c r="T3438" s="21" t="s">
        <v>17035</v>
      </c>
      <c r="U3438" s="21"/>
      <c r="V3438" s="21" t="s">
        <v>16948</v>
      </c>
      <c r="W3438" s="21" t="s">
        <v>12470</v>
      </c>
      <c r="X3438" s="21" t="s">
        <v>17037</v>
      </c>
      <c r="Y3438" s="21" t="s">
        <v>350</v>
      </c>
      <c r="Z3438" s="21" t="s">
        <v>88</v>
      </c>
      <c r="AA3438" s="31">
        <v>4.0</v>
      </c>
      <c r="AB3438" s="21"/>
      <c r="AC3438" s="21"/>
      <c r="AD3438" s="21"/>
      <c r="AE3438" s="21"/>
      <c r="AF3438" s="21"/>
      <c r="AG3438" s="21"/>
      <c r="AH3438" s="21"/>
      <c r="AI3438" s="21"/>
      <c r="AJ3438" s="21"/>
      <c r="AK3438" s="21"/>
      <c r="AL3438" s="21"/>
      <c r="AM3438" s="21"/>
      <c r="AN3438" s="21" t="s">
        <v>16861</v>
      </c>
      <c r="AO3438" s="21"/>
      <c r="AP3438" s="21" t="s">
        <v>15182</v>
      </c>
      <c r="AQ3438" s="21"/>
      <c r="AR3438" s="21"/>
      <c r="AS3438" s="21"/>
    </row>
    <row r="3439" ht="12.0" customHeight="1">
      <c r="A3439" s="21" t="s">
        <v>17038</v>
      </c>
      <c r="B3439" s="64" t="s">
        <v>16789</v>
      </c>
      <c r="C3439" s="21" t="s">
        <v>173</v>
      </c>
      <c r="D3439" s="21"/>
      <c r="E3439" s="21"/>
      <c r="F3439" s="65" t="s">
        <v>17039</v>
      </c>
      <c r="G3439" s="21" t="s">
        <v>11350</v>
      </c>
      <c r="H3439" s="21" t="s">
        <v>258</v>
      </c>
      <c r="I3439" s="21" t="s">
        <v>17040</v>
      </c>
      <c r="J3439" s="21"/>
      <c r="K3439" s="21" t="s">
        <v>17041</v>
      </c>
      <c r="L3439" s="21"/>
      <c r="M3439" s="21" t="s">
        <v>81</v>
      </c>
      <c r="N3439" s="21" t="s">
        <v>82</v>
      </c>
      <c r="O3439" s="23" t="s">
        <v>1512</v>
      </c>
      <c r="P3439" s="23" t="s">
        <v>361</v>
      </c>
      <c r="Q3439" s="67" t="s">
        <v>11307</v>
      </c>
      <c r="R3439" s="21" t="s">
        <v>9887</v>
      </c>
      <c r="S3439" s="21" t="s">
        <v>205</v>
      </c>
      <c r="T3439" s="21" t="s">
        <v>11308</v>
      </c>
      <c r="U3439" s="21"/>
      <c r="V3439" s="21" t="s">
        <v>11309</v>
      </c>
      <c r="W3439" s="21" t="s">
        <v>15275</v>
      </c>
      <c r="X3439" s="21" t="s">
        <v>11310</v>
      </c>
      <c r="Y3439" s="21" t="s">
        <v>100</v>
      </c>
      <c r="Z3439" s="21" t="s">
        <v>88</v>
      </c>
      <c r="AA3439" s="31">
        <v>51.0</v>
      </c>
      <c r="AB3439" s="21"/>
      <c r="AC3439" s="21"/>
      <c r="AD3439" s="21"/>
      <c r="AE3439" s="21"/>
      <c r="AF3439" s="21"/>
      <c r="AG3439" s="21"/>
      <c r="AH3439" s="21"/>
      <c r="AI3439" s="21"/>
      <c r="AJ3439" s="21"/>
      <c r="AK3439" s="21"/>
      <c r="AL3439" s="21"/>
      <c r="AM3439" s="21"/>
      <c r="AN3439" s="21" t="s">
        <v>17042</v>
      </c>
      <c r="AO3439" s="21"/>
      <c r="AP3439" s="21" t="s">
        <v>15176</v>
      </c>
      <c r="AQ3439" s="21"/>
      <c r="AR3439" s="21"/>
      <c r="AS3439" s="21"/>
    </row>
    <row r="3440" ht="12.0" customHeight="1">
      <c r="A3440" s="21" t="s">
        <v>17043</v>
      </c>
      <c r="B3440" s="64" t="s">
        <v>16789</v>
      </c>
      <c r="C3440" s="21" t="s">
        <v>173</v>
      </c>
      <c r="D3440" s="21"/>
      <c r="E3440" s="21"/>
      <c r="F3440" s="65" t="s">
        <v>17044</v>
      </c>
      <c r="G3440" s="21" t="s">
        <v>12592</v>
      </c>
      <c r="H3440" s="21" t="s">
        <v>258</v>
      </c>
      <c r="I3440" s="21" t="s">
        <v>17045</v>
      </c>
      <c r="J3440" s="21"/>
      <c r="K3440" s="21" t="s">
        <v>6027</v>
      </c>
      <c r="L3440" s="66" t="s">
        <v>6015</v>
      </c>
      <c r="M3440" s="21" t="s">
        <v>81</v>
      </c>
      <c r="N3440" s="21" t="s">
        <v>82</v>
      </c>
      <c r="O3440" s="23" t="s">
        <v>1681</v>
      </c>
      <c r="P3440" s="23" t="s">
        <v>13062</v>
      </c>
      <c r="Q3440" s="67" t="s">
        <v>6025</v>
      </c>
      <c r="R3440" s="21" t="s">
        <v>6019</v>
      </c>
      <c r="S3440" s="21" t="s">
        <v>443</v>
      </c>
      <c r="T3440" s="21" t="s">
        <v>6026</v>
      </c>
      <c r="U3440" s="21"/>
      <c r="V3440" s="21" t="s">
        <v>6027</v>
      </c>
      <c r="W3440" s="21" t="s">
        <v>8411</v>
      </c>
      <c r="X3440" s="21" t="s">
        <v>6029</v>
      </c>
      <c r="Y3440" s="21" t="s">
        <v>100</v>
      </c>
      <c r="Z3440" s="21" t="s">
        <v>88</v>
      </c>
      <c r="AA3440" s="31">
        <v>28.0</v>
      </c>
      <c r="AB3440" s="21"/>
      <c r="AC3440" s="21"/>
      <c r="AD3440" s="21"/>
      <c r="AE3440" s="21"/>
      <c r="AF3440" s="21"/>
      <c r="AG3440" s="21"/>
      <c r="AH3440" s="21"/>
      <c r="AI3440" s="21"/>
      <c r="AJ3440" s="21"/>
      <c r="AK3440" s="21"/>
      <c r="AL3440" s="21"/>
      <c r="AM3440" s="21"/>
      <c r="AN3440" s="21" t="s">
        <v>17046</v>
      </c>
      <c r="AO3440" s="21"/>
      <c r="AP3440" s="21" t="s">
        <v>15182</v>
      </c>
      <c r="AQ3440" s="21"/>
      <c r="AR3440" s="21"/>
      <c r="AS3440" s="21"/>
    </row>
    <row r="3441" ht="12.0" customHeight="1">
      <c r="A3441" s="21" t="s">
        <v>17047</v>
      </c>
      <c r="B3441" s="64" t="s">
        <v>16789</v>
      </c>
      <c r="C3441" s="21" t="s">
        <v>173</v>
      </c>
      <c r="D3441" s="21"/>
      <c r="E3441" s="21"/>
      <c r="F3441" s="65" t="s">
        <v>17048</v>
      </c>
      <c r="G3441" s="21" t="s">
        <v>11350</v>
      </c>
      <c r="H3441" s="21" t="s">
        <v>258</v>
      </c>
      <c r="I3441" s="21" t="s">
        <v>12308</v>
      </c>
      <c r="J3441" s="21"/>
      <c r="K3441" s="21" t="s">
        <v>12309</v>
      </c>
      <c r="L3441" s="66" t="s">
        <v>12310</v>
      </c>
      <c r="M3441" s="21" t="s">
        <v>81</v>
      </c>
      <c r="N3441" s="21" t="s">
        <v>82</v>
      </c>
      <c r="O3441" s="23" t="s">
        <v>1295</v>
      </c>
      <c r="P3441" s="23" t="s">
        <v>377</v>
      </c>
      <c r="Q3441" s="67" t="s">
        <v>1702</v>
      </c>
      <c r="R3441" s="21" t="s">
        <v>432</v>
      </c>
      <c r="S3441" s="21" t="s">
        <v>76</v>
      </c>
      <c r="T3441" s="21" t="s">
        <v>1703</v>
      </c>
      <c r="U3441" s="21"/>
      <c r="V3441" s="21" t="s">
        <v>1704</v>
      </c>
      <c r="W3441" s="21"/>
      <c r="X3441" s="21" t="s">
        <v>1705</v>
      </c>
      <c r="Y3441" s="21" t="s">
        <v>100</v>
      </c>
      <c r="Z3441" s="21" t="s">
        <v>88</v>
      </c>
      <c r="AA3441" s="31">
        <v>20.0</v>
      </c>
      <c r="AB3441" s="21"/>
      <c r="AC3441" s="21"/>
      <c r="AD3441" s="21"/>
      <c r="AE3441" s="21"/>
      <c r="AF3441" s="21"/>
      <c r="AG3441" s="21"/>
      <c r="AH3441" s="21"/>
      <c r="AI3441" s="21"/>
      <c r="AJ3441" s="21"/>
      <c r="AK3441" s="21"/>
      <c r="AL3441" s="21"/>
      <c r="AM3441" s="21"/>
      <c r="AN3441" s="21" t="s">
        <v>16854</v>
      </c>
      <c r="AO3441" s="21"/>
      <c r="AP3441" s="21" t="s">
        <v>15187</v>
      </c>
      <c r="AQ3441" s="21"/>
      <c r="AR3441" s="21"/>
      <c r="AS3441" s="21"/>
    </row>
    <row r="3442" ht="12.0" customHeight="1">
      <c r="A3442" s="21" t="s">
        <v>17049</v>
      </c>
      <c r="B3442" s="64" t="s">
        <v>16789</v>
      </c>
      <c r="C3442" s="21" t="s">
        <v>173</v>
      </c>
      <c r="D3442" s="21"/>
      <c r="E3442" s="21"/>
      <c r="F3442" s="65" t="s">
        <v>17050</v>
      </c>
      <c r="G3442" s="21" t="s">
        <v>12455</v>
      </c>
      <c r="H3442" s="21" t="s">
        <v>258</v>
      </c>
      <c r="I3442" s="21" t="s">
        <v>17051</v>
      </c>
      <c r="J3442" s="21" t="s">
        <v>17052</v>
      </c>
      <c r="K3442" s="21" t="s">
        <v>11878</v>
      </c>
      <c r="L3442" s="66" t="s">
        <v>11851</v>
      </c>
      <c r="M3442" s="21" t="s">
        <v>81</v>
      </c>
      <c r="N3442" s="21" t="s">
        <v>82</v>
      </c>
      <c r="O3442" s="23" t="s">
        <v>1295</v>
      </c>
      <c r="P3442" s="23" t="s">
        <v>377</v>
      </c>
      <c r="Q3442" s="67" t="s">
        <v>17053</v>
      </c>
      <c r="R3442" s="21" t="s">
        <v>12455</v>
      </c>
      <c r="S3442" s="21" t="s">
        <v>258</v>
      </c>
      <c r="T3442" s="21" t="s">
        <v>17054</v>
      </c>
      <c r="U3442" s="21"/>
      <c r="V3442" s="21" t="s">
        <v>11878</v>
      </c>
      <c r="W3442" s="21" t="s">
        <v>2632</v>
      </c>
      <c r="X3442" s="21" t="s">
        <v>11882</v>
      </c>
      <c r="Y3442" s="21" t="s">
        <v>100</v>
      </c>
      <c r="Z3442" s="21" t="s">
        <v>88</v>
      </c>
      <c r="AA3442" s="31">
        <v>18.0</v>
      </c>
      <c r="AB3442" s="21"/>
      <c r="AC3442" s="21"/>
      <c r="AD3442" s="21"/>
      <c r="AE3442" s="21"/>
      <c r="AF3442" s="21"/>
      <c r="AG3442" s="21"/>
      <c r="AH3442" s="21"/>
      <c r="AI3442" s="21"/>
      <c r="AJ3442" s="21"/>
      <c r="AK3442" s="21"/>
      <c r="AL3442" s="21"/>
      <c r="AM3442" s="21"/>
      <c r="AN3442" s="21" t="s">
        <v>17055</v>
      </c>
      <c r="AO3442" s="21"/>
      <c r="AP3442" s="21" t="s">
        <v>15182</v>
      </c>
      <c r="AQ3442" s="21"/>
      <c r="AR3442" s="21"/>
      <c r="AS3442" s="21"/>
    </row>
    <row r="3443" ht="12.0" customHeight="1">
      <c r="A3443" s="21" t="s">
        <v>17056</v>
      </c>
      <c r="B3443" s="64" t="s">
        <v>16789</v>
      </c>
      <c r="C3443" s="21" t="s">
        <v>173</v>
      </c>
      <c r="D3443" s="21"/>
      <c r="E3443" s="21"/>
      <c r="F3443" s="65" t="s">
        <v>17057</v>
      </c>
      <c r="G3443" s="21" t="s">
        <v>2012</v>
      </c>
      <c r="H3443" s="21" t="s">
        <v>258</v>
      </c>
      <c r="I3443" s="21" t="s">
        <v>17058</v>
      </c>
      <c r="J3443" s="21" t="s">
        <v>17059</v>
      </c>
      <c r="K3443" s="21" t="s">
        <v>17060</v>
      </c>
      <c r="L3443" s="21"/>
      <c r="M3443" s="21" t="s">
        <v>81</v>
      </c>
      <c r="N3443" s="21" t="s">
        <v>82</v>
      </c>
      <c r="O3443" s="23" t="s">
        <v>1819</v>
      </c>
      <c r="P3443" s="23" t="s">
        <v>1820</v>
      </c>
      <c r="Q3443" s="67" t="s">
        <v>2127</v>
      </c>
      <c r="R3443" s="21" t="s">
        <v>2030</v>
      </c>
      <c r="S3443" s="21" t="s">
        <v>164</v>
      </c>
      <c r="T3443" s="21" t="s">
        <v>2128</v>
      </c>
      <c r="U3443" s="21" t="s">
        <v>2129</v>
      </c>
      <c r="V3443" s="21" t="s">
        <v>2130</v>
      </c>
      <c r="W3443" s="21"/>
      <c r="X3443" s="21" t="s">
        <v>2131</v>
      </c>
      <c r="Y3443" s="21" t="s">
        <v>350</v>
      </c>
      <c r="Z3443" s="21" t="s">
        <v>88</v>
      </c>
      <c r="AA3443" s="31">
        <v>33.0</v>
      </c>
      <c r="AB3443" s="21"/>
      <c r="AC3443" s="21"/>
      <c r="AD3443" s="21"/>
      <c r="AE3443" s="21"/>
      <c r="AF3443" s="21"/>
      <c r="AG3443" s="21"/>
      <c r="AH3443" s="21"/>
      <c r="AI3443" s="21"/>
      <c r="AJ3443" s="21"/>
      <c r="AK3443" s="21"/>
      <c r="AL3443" s="21"/>
      <c r="AM3443" s="21"/>
      <c r="AN3443" s="21" t="s">
        <v>17061</v>
      </c>
      <c r="AO3443" s="21"/>
      <c r="AP3443" s="21" t="s">
        <v>15176</v>
      </c>
      <c r="AQ3443" s="21"/>
      <c r="AR3443" s="21"/>
      <c r="AS3443" s="21"/>
    </row>
    <row r="3444" ht="12.0" customHeight="1">
      <c r="A3444" s="21" t="s">
        <v>17062</v>
      </c>
      <c r="B3444" s="64" t="s">
        <v>16789</v>
      </c>
      <c r="C3444" s="21" t="s">
        <v>173</v>
      </c>
      <c r="D3444" s="21"/>
      <c r="E3444" s="21"/>
      <c r="F3444" s="65" t="s">
        <v>17063</v>
      </c>
      <c r="G3444" s="21" t="s">
        <v>11350</v>
      </c>
      <c r="H3444" s="21" t="s">
        <v>258</v>
      </c>
      <c r="I3444" s="21" t="s">
        <v>17064</v>
      </c>
      <c r="J3444" s="21"/>
      <c r="K3444" s="21" t="s">
        <v>17065</v>
      </c>
      <c r="L3444" s="66" t="s">
        <v>17066</v>
      </c>
      <c r="M3444" s="21" t="s">
        <v>81</v>
      </c>
      <c r="N3444" s="21" t="s">
        <v>82</v>
      </c>
      <c r="O3444" s="23" t="s">
        <v>1873</v>
      </c>
      <c r="P3444" s="23" t="s">
        <v>1874</v>
      </c>
      <c r="Q3444" s="67" t="s">
        <v>17067</v>
      </c>
      <c r="R3444" s="21" t="s">
        <v>272</v>
      </c>
      <c r="S3444" s="21" t="s">
        <v>205</v>
      </c>
      <c r="T3444" s="21" t="s">
        <v>17068</v>
      </c>
      <c r="U3444" s="21"/>
      <c r="V3444" s="21" t="s">
        <v>17069</v>
      </c>
      <c r="W3444" s="21" t="s">
        <v>7913</v>
      </c>
      <c r="X3444" s="21" t="s">
        <v>17070</v>
      </c>
      <c r="Y3444" s="21" t="s">
        <v>100</v>
      </c>
      <c r="Z3444" s="21" t="s">
        <v>88</v>
      </c>
      <c r="AA3444" s="31">
        <v>47.0</v>
      </c>
      <c r="AB3444" s="21"/>
      <c r="AC3444" s="21"/>
      <c r="AD3444" s="21"/>
      <c r="AE3444" s="21"/>
      <c r="AF3444" s="21"/>
      <c r="AG3444" s="21"/>
      <c r="AH3444" s="21"/>
      <c r="AI3444" s="21"/>
      <c r="AJ3444" s="21"/>
      <c r="AK3444" s="21"/>
      <c r="AL3444" s="21"/>
      <c r="AM3444" s="21"/>
      <c r="AN3444" s="21" t="s">
        <v>17071</v>
      </c>
      <c r="AO3444" s="21"/>
      <c r="AP3444" s="21" t="s">
        <v>15182</v>
      </c>
      <c r="AQ3444" s="21"/>
      <c r="AR3444" s="21"/>
      <c r="AS3444" s="21"/>
    </row>
    <row r="3445" ht="12.0" customHeight="1">
      <c r="A3445" s="21" t="s">
        <v>17072</v>
      </c>
      <c r="B3445" s="64" t="s">
        <v>16789</v>
      </c>
      <c r="C3445" s="21" t="s">
        <v>173</v>
      </c>
      <c r="D3445" s="21"/>
      <c r="E3445" s="21"/>
      <c r="F3445" s="65" t="s">
        <v>17073</v>
      </c>
      <c r="G3445" s="21" t="s">
        <v>12618</v>
      </c>
      <c r="H3445" s="21" t="s">
        <v>258</v>
      </c>
      <c r="I3445" s="21" t="s">
        <v>17074</v>
      </c>
      <c r="J3445" s="21"/>
      <c r="K3445" s="21" t="s">
        <v>17075</v>
      </c>
      <c r="L3445" s="21"/>
      <c r="M3445" s="21" t="s">
        <v>81</v>
      </c>
      <c r="N3445" s="21" t="s">
        <v>82</v>
      </c>
      <c r="O3445" s="23" t="s">
        <v>4908</v>
      </c>
      <c r="P3445" s="23" t="s">
        <v>4909</v>
      </c>
      <c r="Q3445" s="67" t="s">
        <v>17073</v>
      </c>
      <c r="R3445" s="21" t="s">
        <v>12618</v>
      </c>
      <c r="S3445" s="21" t="s">
        <v>258</v>
      </c>
      <c r="T3445" s="21" t="s">
        <v>17074</v>
      </c>
      <c r="U3445" s="21"/>
      <c r="V3445" s="21" t="s">
        <v>17075</v>
      </c>
      <c r="W3445" s="21" t="s">
        <v>9849</v>
      </c>
      <c r="X3445" s="21" t="s">
        <v>17076</v>
      </c>
      <c r="Y3445" s="21" t="s">
        <v>350</v>
      </c>
      <c r="Z3445" s="21" t="s">
        <v>88</v>
      </c>
      <c r="AA3445" s="31">
        <v>9.0</v>
      </c>
      <c r="AB3445" s="21"/>
      <c r="AC3445" s="21"/>
      <c r="AD3445" s="21"/>
      <c r="AE3445" s="21"/>
      <c r="AF3445" s="21"/>
      <c r="AG3445" s="21"/>
      <c r="AH3445" s="21"/>
      <c r="AI3445" s="21"/>
      <c r="AJ3445" s="21"/>
      <c r="AK3445" s="21"/>
      <c r="AL3445" s="21"/>
      <c r="AM3445" s="21"/>
      <c r="AN3445" s="21" t="s">
        <v>16814</v>
      </c>
      <c r="AO3445" s="21"/>
      <c r="AP3445" s="21" t="s">
        <v>15182</v>
      </c>
      <c r="AQ3445" s="21"/>
      <c r="AR3445" s="21"/>
      <c r="AS3445" s="21"/>
    </row>
    <row r="3446" ht="12.0" customHeight="1">
      <c r="A3446" s="21" t="s">
        <v>17077</v>
      </c>
      <c r="B3446" s="64" t="s">
        <v>16789</v>
      </c>
      <c r="C3446" s="21" t="s">
        <v>173</v>
      </c>
      <c r="D3446" s="21"/>
      <c r="E3446" s="21"/>
      <c r="F3446" s="65" t="s">
        <v>17078</v>
      </c>
      <c r="G3446" s="21" t="s">
        <v>1096</v>
      </c>
      <c r="H3446" s="21" t="s">
        <v>666</v>
      </c>
      <c r="I3446" s="21" t="s">
        <v>17079</v>
      </c>
      <c r="J3446" s="21" t="s">
        <v>17080</v>
      </c>
      <c r="K3446" s="21" t="s">
        <v>17081</v>
      </c>
      <c r="L3446" s="66" t="s">
        <v>17004</v>
      </c>
      <c r="M3446" s="21" t="s">
        <v>81</v>
      </c>
      <c r="N3446" s="21" t="s">
        <v>82</v>
      </c>
      <c r="O3446" s="23" t="s">
        <v>2000</v>
      </c>
      <c r="P3446" s="23" t="s">
        <v>2001</v>
      </c>
      <c r="Q3446" s="67" t="s">
        <v>17082</v>
      </c>
      <c r="R3446" s="21" t="s">
        <v>641</v>
      </c>
      <c r="S3446" s="21" t="s">
        <v>76</v>
      </c>
      <c r="T3446" s="21" t="s">
        <v>17083</v>
      </c>
      <c r="U3446" s="21" t="s">
        <v>17084</v>
      </c>
      <c r="V3446" s="21" t="s">
        <v>17081</v>
      </c>
      <c r="W3446" s="21" t="s">
        <v>3542</v>
      </c>
      <c r="X3446" s="21" t="s">
        <v>17085</v>
      </c>
      <c r="Y3446" s="21" t="s">
        <v>100</v>
      </c>
      <c r="Z3446" s="21" t="s">
        <v>88</v>
      </c>
      <c r="AA3446" s="31">
        <v>7.0</v>
      </c>
      <c r="AB3446" s="21"/>
      <c r="AC3446" s="21"/>
      <c r="AD3446" s="21"/>
      <c r="AE3446" s="21"/>
      <c r="AF3446" s="21"/>
      <c r="AG3446" s="21"/>
      <c r="AH3446" s="21"/>
      <c r="AI3446" s="21"/>
      <c r="AJ3446" s="21"/>
      <c r="AK3446" s="21"/>
      <c r="AL3446" s="21"/>
      <c r="AM3446" s="21"/>
      <c r="AN3446" s="21" t="s">
        <v>17086</v>
      </c>
      <c r="AO3446" s="21"/>
      <c r="AP3446" s="21" t="s">
        <v>15176</v>
      </c>
      <c r="AQ3446" s="21"/>
      <c r="AR3446" s="21"/>
      <c r="AS3446" s="21"/>
    </row>
    <row r="3447" ht="12.0" customHeight="1">
      <c r="A3447" s="21" t="s">
        <v>17087</v>
      </c>
      <c r="B3447" s="64" t="s">
        <v>16789</v>
      </c>
      <c r="C3447" s="21" t="s">
        <v>173</v>
      </c>
      <c r="D3447" s="21"/>
      <c r="E3447" s="21"/>
      <c r="F3447" s="65" t="s">
        <v>12363</v>
      </c>
      <c r="G3447" s="21" t="s">
        <v>520</v>
      </c>
      <c r="H3447" s="21" t="s">
        <v>258</v>
      </c>
      <c r="I3447" s="21" t="s">
        <v>12364</v>
      </c>
      <c r="J3447" s="21"/>
      <c r="K3447" s="21" t="s">
        <v>12365</v>
      </c>
      <c r="L3447" s="66" t="s">
        <v>12366</v>
      </c>
      <c r="M3447" s="21" t="s">
        <v>81</v>
      </c>
      <c r="N3447" s="21" t="s">
        <v>82</v>
      </c>
      <c r="O3447" s="23" t="s">
        <v>189</v>
      </c>
      <c r="P3447" s="23" t="s">
        <v>190</v>
      </c>
      <c r="Q3447" s="67" t="s">
        <v>12367</v>
      </c>
      <c r="R3447" s="21" t="s">
        <v>10449</v>
      </c>
      <c r="S3447" s="21" t="s">
        <v>258</v>
      </c>
      <c r="T3447" s="21" t="s">
        <v>12368</v>
      </c>
      <c r="U3447" s="21"/>
      <c r="V3447" s="21" t="s">
        <v>12369</v>
      </c>
      <c r="W3447" s="21" t="s">
        <v>80</v>
      </c>
      <c r="X3447" s="21" t="s">
        <v>12370</v>
      </c>
      <c r="Y3447" s="21" t="s">
        <v>254</v>
      </c>
      <c r="Z3447" s="21" t="s">
        <v>88</v>
      </c>
      <c r="AA3447" s="31">
        <v>9.0</v>
      </c>
      <c r="AB3447" s="21"/>
      <c r="AC3447" s="21"/>
      <c r="AD3447" s="21"/>
      <c r="AE3447" s="21"/>
      <c r="AF3447" s="21"/>
      <c r="AG3447" s="21"/>
      <c r="AH3447" s="21"/>
      <c r="AI3447" s="21"/>
      <c r="AJ3447" s="21"/>
      <c r="AK3447" s="21"/>
      <c r="AL3447" s="21"/>
      <c r="AM3447" s="21"/>
      <c r="AN3447" s="21" t="s">
        <v>16811</v>
      </c>
      <c r="AO3447" s="21"/>
      <c r="AP3447" s="21" t="s">
        <v>15187</v>
      </c>
      <c r="AQ3447" s="21"/>
      <c r="AR3447" s="21"/>
      <c r="AS3447" s="21"/>
    </row>
    <row r="3448" ht="12.0" customHeight="1">
      <c r="A3448" s="21" t="s">
        <v>17088</v>
      </c>
      <c r="B3448" s="64" t="s">
        <v>16789</v>
      </c>
      <c r="C3448" s="21" t="s">
        <v>173</v>
      </c>
      <c r="D3448" s="21"/>
      <c r="E3448" s="21"/>
      <c r="F3448" s="65" t="s">
        <v>17089</v>
      </c>
      <c r="G3448" s="21" t="s">
        <v>4098</v>
      </c>
      <c r="H3448" s="21" t="s">
        <v>258</v>
      </c>
      <c r="I3448" s="21" t="s">
        <v>17090</v>
      </c>
      <c r="J3448" s="21" t="s">
        <v>17091</v>
      </c>
      <c r="K3448" s="21" t="s">
        <v>17092</v>
      </c>
      <c r="L3448" s="66" t="s">
        <v>17093</v>
      </c>
      <c r="M3448" s="21" t="s">
        <v>81</v>
      </c>
      <c r="N3448" s="21" t="s">
        <v>82</v>
      </c>
      <c r="O3448" s="23" t="s">
        <v>2144</v>
      </c>
      <c r="P3448" s="23" t="s">
        <v>2145</v>
      </c>
      <c r="Q3448" s="67" t="s">
        <v>1379</v>
      </c>
      <c r="R3448" s="21" t="s">
        <v>1380</v>
      </c>
      <c r="S3448" s="21" t="s">
        <v>666</v>
      </c>
      <c r="T3448" s="21" t="s">
        <v>1381</v>
      </c>
      <c r="U3448" s="21" t="s">
        <v>1382</v>
      </c>
      <c r="V3448" s="21" t="s">
        <v>17094</v>
      </c>
      <c r="W3448" s="21" t="s">
        <v>13046</v>
      </c>
      <c r="X3448" s="21" t="s">
        <v>1383</v>
      </c>
      <c r="Y3448" s="21" t="s">
        <v>87</v>
      </c>
      <c r="Z3448" s="21" t="s">
        <v>88</v>
      </c>
      <c r="AA3448" s="31">
        <v>7.0</v>
      </c>
      <c r="AB3448" s="21"/>
      <c r="AC3448" s="21"/>
      <c r="AD3448" s="21"/>
      <c r="AE3448" s="21"/>
      <c r="AF3448" s="21"/>
      <c r="AG3448" s="21"/>
      <c r="AH3448" s="21"/>
      <c r="AI3448" s="21"/>
      <c r="AJ3448" s="21"/>
      <c r="AK3448" s="21"/>
      <c r="AL3448" s="21"/>
      <c r="AM3448" s="21"/>
      <c r="AN3448" s="21" t="s">
        <v>16798</v>
      </c>
      <c r="AO3448" s="21"/>
      <c r="AP3448" s="21" t="s">
        <v>15176</v>
      </c>
      <c r="AQ3448" s="21" t="s">
        <v>17095</v>
      </c>
      <c r="AR3448" s="21"/>
      <c r="AS3448" s="21"/>
    </row>
    <row r="3449" ht="12.0" customHeight="1">
      <c r="A3449" s="21" t="s">
        <v>17096</v>
      </c>
      <c r="B3449" s="64" t="s">
        <v>16789</v>
      </c>
      <c r="C3449" s="21" t="s">
        <v>173</v>
      </c>
      <c r="D3449" s="21"/>
      <c r="E3449" s="21"/>
      <c r="F3449" s="65" t="s">
        <v>17097</v>
      </c>
      <c r="G3449" s="21" t="s">
        <v>17098</v>
      </c>
      <c r="H3449" s="21" t="s">
        <v>258</v>
      </c>
      <c r="I3449" s="21" t="s">
        <v>17099</v>
      </c>
      <c r="J3449" s="21"/>
      <c r="K3449" s="21" t="s">
        <v>17100</v>
      </c>
      <c r="L3449" s="21"/>
      <c r="M3449" s="21" t="s">
        <v>81</v>
      </c>
      <c r="N3449" s="21" t="s">
        <v>82</v>
      </c>
      <c r="O3449" s="23" t="s">
        <v>2165</v>
      </c>
      <c r="P3449" s="23" t="s">
        <v>1150</v>
      </c>
      <c r="Q3449" s="67" t="s">
        <v>17101</v>
      </c>
      <c r="R3449" s="21" t="s">
        <v>17102</v>
      </c>
      <c r="S3449" s="21" t="s">
        <v>17103</v>
      </c>
      <c r="T3449" s="21" t="s">
        <v>17104</v>
      </c>
      <c r="U3449" s="21" t="s">
        <v>17105</v>
      </c>
      <c r="V3449" s="21" t="s">
        <v>17106</v>
      </c>
      <c r="W3449" s="21" t="s">
        <v>7497</v>
      </c>
      <c r="X3449" s="21" t="s">
        <v>17107</v>
      </c>
      <c r="Y3449" s="21" t="s">
        <v>100</v>
      </c>
      <c r="Z3449" s="21" t="s">
        <v>88</v>
      </c>
      <c r="AA3449" s="31">
        <v>8.0</v>
      </c>
      <c r="AB3449" s="21"/>
      <c r="AC3449" s="21"/>
      <c r="AD3449" s="21"/>
      <c r="AE3449" s="21"/>
      <c r="AF3449" s="21"/>
      <c r="AG3449" s="21"/>
      <c r="AH3449" s="21"/>
      <c r="AI3449" s="21"/>
      <c r="AJ3449" s="21"/>
      <c r="AK3449" s="21"/>
      <c r="AL3449" s="21"/>
      <c r="AM3449" s="21"/>
      <c r="AN3449" s="21" t="s">
        <v>17108</v>
      </c>
      <c r="AO3449" s="21"/>
      <c r="AP3449" s="21" t="s">
        <v>15182</v>
      </c>
      <c r="AQ3449" s="21"/>
      <c r="AR3449" s="21"/>
      <c r="AS3449" s="21"/>
    </row>
    <row r="3450" ht="12.0" customHeight="1">
      <c r="A3450" s="21" t="s">
        <v>17109</v>
      </c>
      <c r="B3450" s="64" t="s">
        <v>16789</v>
      </c>
      <c r="C3450" s="21" t="s">
        <v>173</v>
      </c>
      <c r="D3450" s="21"/>
      <c r="E3450" s="21"/>
      <c r="F3450" s="65" t="s">
        <v>12423</v>
      </c>
      <c r="G3450" s="21" t="s">
        <v>12424</v>
      </c>
      <c r="H3450" s="21" t="s">
        <v>258</v>
      </c>
      <c r="I3450" s="21" t="s">
        <v>12425</v>
      </c>
      <c r="J3450" s="21"/>
      <c r="K3450" s="21" t="s">
        <v>12164</v>
      </c>
      <c r="L3450" s="66" t="s">
        <v>12110</v>
      </c>
      <c r="M3450" s="21" t="s">
        <v>81</v>
      </c>
      <c r="N3450" s="21" t="s">
        <v>82</v>
      </c>
      <c r="O3450" s="23" t="s">
        <v>2094</v>
      </c>
      <c r="P3450" s="23" t="s">
        <v>532</v>
      </c>
      <c r="Q3450" s="67" t="s">
        <v>12163</v>
      </c>
      <c r="R3450" s="21" t="s">
        <v>12159</v>
      </c>
      <c r="S3450" s="21" t="s">
        <v>258</v>
      </c>
      <c r="T3450" s="21" t="s">
        <v>12160</v>
      </c>
      <c r="U3450" s="21"/>
      <c r="V3450" s="21" t="s">
        <v>12164</v>
      </c>
      <c r="W3450" s="21" t="s">
        <v>12949</v>
      </c>
      <c r="X3450" s="21" t="s">
        <v>12165</v>
      </c>
      <c r="Y3450" s="21" t="s">
        <v>87</v>
      </c>
      <c r="Z3450" s="21" t="s">
        <v>88</v>
      </c>
      <c r="AA3450" s="31">
        <v>16.0</v>
      </c>
      <c r="AB3450" s="21"/>
      <c r="AC3450" s="21"/>
      <c r="AD3450" s="21"/>
      <c r="AE3450" s="21"/>
      <c r="AF3450" s="21"/>
      <c r="AG3450" s="21"/>
      <c r="AH3450" s="21"/>
      <c r="AI3450" s="21"/>
      <c r="AJ3450" s="21"/>
      <c r="AK3450" s="21"/>
      <c r="AL3450" s="21"/>
      <c r="AM3450" s="21"/>
      <c r="AN3450" s="21" t="s">
        <v>17110</v>
      </c>
      <c r="AO3450" s="21"/>
      <c r="AP3450" s="21" t="s">
        <v>15187</v>
      </c>
      <c r="AQ3450" s="21"/>
      <c r="AR3450" s="21"/>
      <c r="AS3450" s="21"/>
    </row>
    <row r="3451" ht="12.0" customHeight="1">
      <c r="A3451" s="21" t="s">
        <v>17111</v>
      </c>
      <c r="B3451" s="64" t="s">
        <v>16789</v>
      </c>
      <c r="C3451" s="21" t="s">
        <v>173</v>
      </c>
      <c r="D3451" s="21"/>
      <c r="E3451" s="21"/>
      <c r="F3451" s="65" t="s">
        <v>17112</v>
      </c>
      <c r="G3451" s="21" t="s">
        <v>2012</v>
      </c>
      <c r="H3451" s="21" t="s">
        <v>258</v>
      </c>
      <c r="I3451" s="21" t="s">
        <v>17113</v>
      </c>
      <c r="J3451" s="21"/>
      <c r="K3451" s="21" t="s">
        <v>17114</v>
      </c>
      <c r="L3451" s="66" t="s">
        <v>17115</v>
      </c>
      <c r="M3451" s="21" t="s">
        <v>81</v>
      </c>
      <c r="N3451" s="21" t="s">
        <v>82</v>
      </c>
      <c r="O3451" s="23" t="s">
        <v>2196</v>
      </c>
      <c r="P3451" s="23" t="s">
        <v>2197</v>
      </c>
      <c r="Q3451" s="67" t="s">
        <v>6025</v>
      </c>
      <c r="R3451" s="21" t="s">
        <v>6019</v>
      </c>
      <c r="S3451" s="21" t="s">
        <v>443</v>
      </c>
      <c r="T3451" s="21" t="s">
        <v>6026</v>
      </c>
      <c r="U3451" s="21"/>
      <c r="V3451" s="21" t="s">
        <v>6027</v>
      </c>
      <c r="W3451" s="21" t="s">
        <v>7648</v>
      </c>
      <c r="X3451" s="21" t="s">
        <v>6029</v>
      </c>
      <c r="Y3451" s="21" t="s">
        <v>100</v>
      </c>
      <c r="Z3451" s="21" t="s">
        <v>88</v>
      </c>
      <c r="AA3451" s="31">
        <v>30.0</v>
      </c>
      <c r="AB3451" s="21"/>
      <c r="AC3451" s="21"/>
      <c r="AD3451" s="21"/>
      <c r="AE3451" s="21"/>
      <c r="AF3451" s="21"/>
      <c r="AG3451" s="21"/>
      <c r="AH3451" s="21"/>
      <c r="AI3451" s="21"/>
      <c r="AJ3451" s="21"/>
      <c r="AK3451" s="21"/>
      <c r="AL3451" s="21"/>
      <c r="AM3451" s="21"/>
      <c r="AN3451" s="21" t="s">
        <v>17116</v>
      </c>
      <c r="AO3451" s="21"/>
      <c r="AP3451" s="21" t="s">
        <v>15182</v>
      </c>
      <c r="AQ3451" s="21"/>
      <c r="AR3451" s="21"/>
      <c r="AS3451" s="21"/>
    </row>
    <row r="3452" ht="12.0" customHeight="1">
      <c r="A3452" s="21" t="s">
        <v>17117</v>
      </c>
      <c r="B3452" s="64" t="s">
        <v>16789</v>
      </c>
      <c r="C3452" s="21" t="s">
        <v>173</v>
      </c>
      <c r="D3452" s="21"/>
      <c r="E3452" s="21"/>
      <c r="F3452" s="65" t="s">
        <v>12507</v>
      </c>
      <c r="G3452" s="21" t="s">
        <v>11008</v>
      </c>
      <c r="H3452" s="21" t="s">
        <v>258</v>
      </c>
      <c r="I3452" s="21" t="s">
        <v>12508</v>
      </c>
      <c r="J3452" s="21"/>
      <c r="K3452" s="21" t="s">
        <v>12509</v>
      </c>
      <c r="L3452" s="66" t="s">
        <v>12510</v>
      </c>
      <c r="M3452" s="21" t="s">
        <v>81</v>
      </c>
      <c r="N3452" s="21" t="s">
        <v>82</v>
      </c>
      <c r="O3452" s="23" t="s">
        <v>746</v>
      </c>
      <c r="P3452" s="23" t="s">
        <v>466</v>
      </c>
      <c r="Q3452" s="67" t="s">
        <v>12511</v>
      </c>
      <c r="R3452" s="21" t="s">
        <v>12512</v>
      </c>
      <c r="S3452" s="21" t="s">
        <v>12513</v>
      </c>
      <c r="T3452" s="21" t="s">
        <v>12514</v>
      </c>
      <c r="U3452" s="21"/>
      <c r="V3452" s="21" t="s">
        <v>12515</v>
      </c>
      <c r="W3452" s="21" t="s">
        <v>1499</v>
      </c>
      <c r="X3452" s="21" t="s">
        <v>12517</v>
      </c>
      <c r="Y3452" s="21" t="s">
        <v>100</v>
      </c>
      <c r="Z3452" s="21" t="s">
        <v>88</v>
      </c>
      <c r="AA3452" s="31">
        <v>20.0</v>
      </c>
      <c r="AB3452" s="21"/>
      <c r="AC3452" s="21"/>
      <c r="AD3452" s="21"/>
      <c r="AE3452" s="21"/>
      <c r="AF3452" s="21"/>
      <c r="AG3452" s="21"/>
      <c r="AH3452" s="21"/>
      <c r="AI3452" s="21"/>
      <c r="AJ3452" s="21"/>
      <c r="AK3452" s="21"/>
      <c r="AL3452" s="21"/>
      <c r="AM3452" s="21"/>
      <c r="AN3452" s="21" t="s">
        <v>17118</v>
      </c>
      <c r="AO3452" s="21"/>
      <c r="AP3452" s="21" t="s">
        <v>15187</v>
      </c>
      <c r="AQ3452" s="21"/>
      <c r="AR3452" s="21"/>
      <c r="AS3452" s="21"/>
    </row>
    <row r="3453" ht="12.0" customHeight="1">
      <c r="A3453" s="21" t="s">
        <v>17119</v>
      </c>
      <c r="B3453" s="64" t="s">
        <v>16789</v>
      </c>
      <c r="C3453" s="21" t="s">
        <v>173</v>
      </c>
      <c r="D3453" s="21"/>
      <c r="E3453" s="21"/>
      <c r="F3453" s="65" t="s">
        <v>17120</v>
      </c>
      <c r="G3453" s="21" t="s">
        <v>10351</v>
      </c>
      <c r="H3453" s="21" t="s">
        <v>258</v>
      </c>
      <c r="I3453" s="21" t="s">
        <v>17121</v>
      </c>
      <c r="J3453" s="21" t="s">
        <v>17122</v>
      </c>
      <c r="K3453" s="21" t="s">
        <v>15341</v>
      </c>
      <c r="L3453" s="66" t="s">
        <v>17123</v>
      </c>
      <c r="M3453" s="21" t="s">
        <v>81</v>
      </c>
      <c r="N3453" s="21" t="s">
        <v>82</v>
      </c>
      <c r="O3453" s="23" t="s">
        <v>1659</v>
      </c>
      <c r="P3453" s="23" t="s">
        <v>1392</v>
      </c>
      <c r="Q3453" s="67" t="s">
        <v>15338</v>
      </c>
      <c r="R3453" s="21" t="s">
        <v>204</v>
      </c>
      <c r="S3453" s="21" t="s">
        <v>205</v>
      </c>
      <c r="T3453" s="21" t="s">
        <v>15339</v>
      </c>
      <c r="U3453" s="21" t="s">
        <v>15340</v>
      </c>
      <c r="V3453" s="21" t="s">
        <v>15341</v>
      </c>
      <c r="W3453" s="21" t="s">
        <v>17124</v>
      </c>
      <c r="X3453" s="21" t="s">
        <v>15343</v>
      </c>
      <c r="Y3453" s="21" t="s">
        <v>350</v>
      </c>
      <c r="Z3453" s="21" t="s">
        <v>88</v>
      </c>
      <c r="AA3453" s="31">
        <v>4.0</v>
      </c>
      <c r="AB3453" s="21"/>
      <c r="AC3453" s="21"/>
      <c r="AD3453" s="21"/>
      <c r="AE3453" s="21"/>
      <c r="AF3453" s="21"/>
      <c r="AG3453" s="21"/>
      <c r="AH3453" s="21"/>
      <c r="AI3453" s="21"/>
      <c r="AJ3453" s="21"/>
      <c r="AK3453" s="21"/>
      <c r="AL3453" s="21"/>
      <c r="AM3453" s="21"/>
      <c r="AN3453" s="21" t="s">
        <v>17125</v>
      </c>
      <c r="AO3453" s="21"/>
      <c r="AP3453" s="21" t="s">
        <v>15176</v>
      </c>
      <c r="AQ3453" s="21"/>
      <c r="AR3453" s="21"/>
      <c r="AS3453" s="21"/>
    </row>
    <row r="3454" ht="12.0" customHeight="1">
      <c r="A3454" s="21" t="s">
        <v>17126</v>
      </c>
      <c r="B3454" s="64" t="s">
        <v>16789</v>
      </c>
      <c r="C3454" s="21" t="s">
        <v>173</v>
      </c>
      <c r="D3454" s="21"/>
      <c r="E3454" s="21"/>
      <c r="F3454" s="65" t="s">
        <v>17127</v>
      </c>
      <c r="G3454" s="21" t="s">
        <v>17128</v>
      </c>
      <c r="H3454" s="21" t="s">
        <v>258</v>
      </c>
      <c r="I3454" s="21" t="s">
        <v>17129</v>
      </c>
      <c r="J3454" s="21"/>
      <c r="K3454" s="21" t="s">
        <v>17130</v>
      </c>
      <c r="L3454" s="66" t="s">
        <v>9021</v>
      </c>
      <c r="M3454" s="21" t="s">
        <v>81</v>
      </c>
      <c r="N3454" s="21" t="s">
        <v>82</v>
      </c>
      <c r="O3454" s="23" t="s">
        <v>2249</v>
      </c>
      <c r="P3454" s="23" t="s">
        <v>2250</v>
      </c>
      <c r="Q3454" s="67" t="s">
        <v>8434</v>
      </c>
      <c r="R3454" s="21" t="s">
        <v>8435</v>
      </c>
      <c r="S3454" s="21" t="s">
        <v>205</v>
      </c>
      <c r="T3454" s="21" t="s">
        <v>8436</v>
      </c>
      <c r="U3454" s="21"/>
      <c r="V3454" s="21" t="s">
        <v>8432</v>
      </c>
      <c r="W3454" s="21" t="s">
        <v>7833</v>
      </c>
      <c r="X3454" s="21" t="s">
        <v>8437</v>
      </c>
      <c r="Y3454" s="21" t="s">
        <v>350</v>
      </c>
      <c r="Z3454" s="21" t="s">
        <v>88</v>
      </c>
      <c r="AA3454" s="31">
        <v>7.0</v>
      </c>
      <c r="AB3454" s="21"/>
      <c r="AC3454" s="21"/>
      <c r="AD3454" s="21"/>
      <c r="AE3454" s="21"/>
      <c r="AF3454" s="21"/>
      <c r="AG3454" s="21"/>
      <c r="AH3454" s="21"/>
      <c r="AI3454" s="21"/>
      <c r="AJ3454" s="21"/>
      <c r="AK3454" s="21"/>
      <c r="AL3454" s="21"/>
      <c r="AM3454" s="21"/>
      <c r="AN3454" s="21" t="s">
        <v>17108</v>
      </c>
      <c r="AO3454" s="21"/>
      <c r="AP3454" s="21" t="s">
        <v>15182</v>
      </c>
      <c r="AQ3454" s="21"/>
      <c r="AR3454" s="21"/>
      <c r="AS3454" s="21"/>
    </row>
    <row r="3455" ht="12.0" customHeight="1">
      <c r="A3455" s="21" t="s">
        <v>17131</v>
      </c>
      <c r="B3455" s="64" t="s">
        <v>16789</v>
      </c>
      <c r="C3455" s="21" t="s">
        <v>173</v>
      </c>
      <c r="D3455" s="21"/>
      <c r="E3455" s="21"/>
      <c r="F3455" s="65" t="s">
        <v>17132</v>
      </c>
      <c r="G3455" s="21" t="s">
        <v>2012</v>
      </c>
      <c r="H3455" s="21" t="s">
        <v>258</v>
      </c>
      <c r="I3455" s="21" t="s">
        <v>17133</v>
      </c>
      <c r="J3455" s="21" t="s">
        <v>17134</v>
      </c>
      <c r="K3455" s="21" t="s">
        <v>17135</v>
      </c>
      <c r="L3455" s="21"/>
      <c r="M3455" s="21" t="s">
        <v>81</v>
      </c>
      <c r="N3455" s="21" t="s">
        <v>82</v>
      </c>
      <c r="O3455" s="23" t="s">
        <v>2623</v>
      </c>
      <c r="P3455" s="23" t="s">
        <v>250</v>
      </c>
      <c r="Q3455" s="67" t="s">
        <v>2734</v>
      </c>
      <c r="R3455" s="21" t="s">
        <v>622</v>
      </c>
      <c r="S3455" s="21" t="s">
        <v>76</v>
      </c>
      <c r="T3455" s="21" t="s">
        <v>2731</v>
      </c>
      <c r="U3455" s="21" t="s">
        <v>2732</v>
      </c>
      <c r="V3455" s="21" t="s">
        <v>17136</v>
      </c>
      <c r="W3455" s="21" t="s">
        <v>7554</v>
      </c>
      <c r="X3455" s="21" t="s">
        <v>2735</v>
      </c>
      <c r="Y3455" s="21" t="s">
        <v>100</v>
      </c>
      <c r="Z3455" s="21" t="s">
        <v>88</v>
      </c>
      <c r="AA3455" s="31">
        <v>8.0</v>
      </c>
      <c r="AB3455" s="21"/>
      <c r="AC3455" s="21"/>
      <c r="AD3455" s="21"/>
      <c r="AE3455" s="21"/>
      <c r="AF3455" s="21"/>
      <c r="AG3455" s="21"/>
      <c r="AH3455" s="21"/>
      <c r="AI3455" s="21"/>
      <c r="AJ3455" s="21"/>
      <c r="AK3455" s="21"/>
      <c r="AL3455" s="21"/>
      <c r="AM3455" s="21"/>
      <c r="AN3455" s="21" t="s">
        <v>16861</v>
      </c>
      <c r="AO3455" s="21"/>
      <c r="AP3455" s="21" t="s">
        <v>15182</v>
      </c>
      <c r="AQ3455" s="21"/>
      <c r="AR3455" s="21"/>
      <c r="AS3455" s="21"/>
    </row>
    <row r="3456" ht="12.0" customHeight="1">
      <c r="A3456" s="21" t="s">
        <v>17137</v>
      </c>
      <c r="B3456" s="64" t="s">
        <v>16789</v>
      </c>
      <c r="C3456" s="21" t="s">
        <v>173</v>
      </c>
      <c r="D3456" s="21"/>
      <c r="E3456" s="21"/>
      <c r="F3456" s="65" t="s">
        <v>17138</v>
      </c>
      <c r="G3456" s="21" t="s">
        <v>11350</v>
      </c>
      <c r="H3456" s="21" t="s">
        <v>258</v>
      </c>
      <c r="I3456" s="21" t="s">
        <v>17139</v>
      </c>
      <c r="J3456" s="21" t="s">
        <v>17140</v>
      </c>
      <c r="K3456" s="21" t="s">
        <v>8841</v>
      </c>
      <c r="L3456" s="66" t="s">
        <v>2632</v>
      </c>
      <c r="M3456" s="21" t="s">
        <v>81</v>
      </c>
      <c r="N3456" s="21" t="s">
        <v>82</v>
      </c>
      <c r="O3456" s="23" t="s">
        <v>2927</v>
      </c>
      <c r="P3456" s="23" t="s">
        <v>861</v>
      </c>
      <c r="Q3456" s="67" t="s">
        <v>8842</v>
      </c>
      <c r="R3456" s="21" t="s">
        <v>4975</v>
      </c>
      <c r="S3456" s="21" t="s">
        <v>666</v>
      </c>
      <c r="T3456" s="21" t="s">
        <v>8843</v>
      </c>
      <c r="U3456" s="21"/>
      <c r="V3456" s="21" t="s">
        <v>8841</v>
      </c>
      <c r="W3456" s="21" t="s">
        <v>15342</v>
      </c>
      <c r="X3456" s="21" t="s">
        <v>8844</v>
      </c>
      <c r="Y3456" s="21" t="s">
        <v>100</v>
      </c>
      <c r="Z3456" s="21"/>
      <c r="AA3456" s="31">
        <v>6.0</v>
      </c>
      <c r="AB3456" s="21"/>
      <c r="AC3456" s="21"/>
      <c r="AD3456" s="21"/>
      <c r="AE3456" s="21"/>
      <c r="AF3456" s="21"/>
      <c r="AG3456" s="21"/>
      <c r="AH3456" s="21"/>
      <c r="AI3456" s="21"/>
      <c r="AJ3456" s="21"/>
      <c r="AK3456" s="21"/>
      <c r="AL3456" s="21"/>
      <c r="AM3456" s="21"/>
      <c r="AN3456" s="21"/>
      <c r="AO3456" s="21"/>
      <c r="AP3456" s="21" t="s">
        <v>15176</v>
      </c>
      <c r="AQ3456" s="21"/>
      <c r="AR3456" s="21"/>
      <c r="AS3456" s="21"/>
    </row>
    <row r="3457" ht="12.0" customHeight="1">
      <c r="A3457" s="21" t="s">
        <v>17141</v>
      </c>
      <c r="B3457" s="64" t="s">
        <v>16789</v>
      </c>
      <c r="C3457" s="21" t="s">
        <v>173</v>
      </c>
      <c r="D3457" s="21"/>
      <c r="E3457" s="21"/>
      <c r="F3457" s="65" t="s">
        <v>17142</v>
      </c>
      <c r="G3457" s="21" t="s">
        <v>257</v>
      </c>
      <c r="H3457" s="21" t="s">
        <v>258</v>
      </c>
      <c r="I3457" s="21" t="s">
        <v>17143</v>
      </c>
      <c r="J3457" s="21"/>
      <c r="K3457" s="21" t="s">
        <v>17144</v>
      </c>
      <c r="L3457" s="21"/>
      <c r="M3457" s="21" t="s">
        <v>81</v>
      </c>
      <c r="N3457" s="21" t="s">
        <v>82</v>
      </c>
      <c r="O3457" s="23" t="s">
        <v>2951</v>
      </c>
      <c r="P3457" s="23" t="s">
        <v>345</v>
      </c>
      <c r="Q3457" s="67" t="s">
        <v>17145</v>
      </c>
      <c r="R3457" s="21" t="s">
        <v>2328</v>
      </c>
      <c r="S3457" s="21" t="s">
        <v>76</v>
      </c>
      <c r="T3457" s="21" t="s">
        <v>17146</v>
      </c>
      <c r="U3457" s="21" t="s">
        <v>17147</v>
      </c>
      <c r="V3457" s="21" t="s">
        <v>17148</v>
      </c>
      <c r="W3457" s="21" t="s">
        <v>3269</v>
      </c>
      <c r="X3457" s="21" t="s">
        <v>17149</v>
      </c>
      <c r="Y3457" s="21" t="s">
        <v>100</v>
      </c>
      <c r="Z3457" s="21"/>
      <c r="AA3457" s="31">
        <v>6.0</v>
      </c>
      <c r="AB3457" s="21"/>
      <c r="AC3457" s="21"/>
      <c r="AD3457" s="21"/>
      <c r="AE3457" s="21"/>
      <c r="AF3457" s="21"/>
      <c r="AG3457" s="21"/>
      <c r="AH3457" s="21"/>
      <c r="AI3457" s="21"/>
      <c r="AJ3457" s="21"/>
      <c r="AK3457" s="21"/>
      <c r="AL3457" s="21"/>
      <c r="AM3457" s="21"/>
      <c r="AN3457" s="21"/>
      <c r="AO3457" s="21"/>
      <c r="AP3457" s="21" t="s">
        <v>15182</v>
      </c>
      <c r="AQ3457" s="21"/>
      <c r="AR3457" s="21"/>
      <c r="AS3457" s="21"/>
    </row>
    <row r="3458" ht="12.0" customHeight="1">
      <c r="A3458" s="21" t="s">
        <v>17150</v>
      </c>
      <c r="B3458" s="64" t="s">
        <v>16789</v>
      </c>
      <c r="C3458" s="21" t="s">
        <v>173</v>
      </c>
      <c r="D3458" s="21"/>
      <c r="E3458" s="21"/>
      <c r="F3458" s="65" t="s">
        <v>17151</v>
      </c>
      <c r="G3458" s="21" t="s">
        <v>3764</v>
      </c>
      <c r="H3458" s="21" t="s">
        <v>492</v>
      </c>
      <c r="I3458" s="21" t="s">
        <v>17152</v>
      </c>
      <c r="J3458" s="21"/>
      <c r="K3458" s="21" t="s">
        <v>17153</v>
      </c>
      <c r="L3458" s="21"/>
      <c r="M3458" s="21" t="s">
        <v>81</v>
      </c>
      <c r="N3458" s="21" t="s">
        <v>82</v>
      </c>
      <c r="O3458" s="23" t="s">
        <v>10819</v>
      </c>
      <c r="P3458" s="23" t="s">
        <v>1476</v>
      </c>
      <c r="Q3458" s="67" t="s">
        <v>7945</v>
      </c>
      <c r="R3458" s="21" t="s">
        <v>7940</v>
      </c>
      <c r="S3458" s="21" t="s">
        <v>492</v>
      </c>
      <c r="T3458" s="21" t="s">
        <v>7941</v>
      </c>
      <c r="U3458" s="21"/>
      <c r="V3458" s="21" t="s">
        <v>7913</v>
      </c>
      <c r="W3458" s="21" t="s">
        <v>17154</v>
      </c>
      <c r="X3458" s="21" t="s">
        <v>7946</v>
      </c>
      <c r="Y3458" s="21" t="s">
        <v>87</v>
      </c>
      <c r="Z3458" s="21" t="s">
        <v>88</v>
      </c>
      <c r="AA3458" s="31">
        <v>7.0</v>
      </c>
      <c r="AB3458" s="21"/>
      <c r="AC3458" s="21"/>
      <c r="AD3458" s="21"/>
      <c r="AE3458" s="21"/>
      <c r="AF3458" s="21"/>
      <c r="AG3458" s="21"/>
      <c r="AH3458" s="21"/>
      <c r="AI3458" s="21"/>
      <c r="AJ3458" s="21"/>
      <c r="AK3458" s="21"/>
      <c r="AL3458" s="21"/>
      <c r="AM3458" s="21"/>
      <c r="AN3458" s="21" t="s">
        <v>17086</v>
      </c>
      <c r="AO3458" s="21"/>
      <c r="AP3458" s="21" t="s">
        <v>15176</v>
      </c>
      <c r="AQ3458" s="21"/>
      <c r="AR3458" s="21"/>
      <c r="AS3458" s="21"/>
    </row>
    <row r="3459" ht="12.0" customHeight="1">
      <c r="A3459" s="21" t="s">
        <v>17155</v>
      </c>
      <c r="B3459" s="64" t="s">
        <v>16789</v>
      </c>
      <c r="C3459" s="21" t="s">
        <v>173</v>
      </c>
      <c r="D3459" s="21"/>
      <c r="E3459" s="21"/>
      <c r="F3459" s="65" t="s">
        <v>17156</v>
      </c>
      <c r="G3459" s="21" t="s">
        <v>12669</v>
      </c>
      <c r="H3459" s="21" t="s">
        <v>492</v>
      </c>
      <c r="I3459" s="21" t="s">
        <v>17157</v>
      </c>
      <c r="J3459" s="21"/>
      <c r="K3459" s="21" t="s">
        <v>9862</v>
      </c>
      <c r="L3459" s="66" t="s">
        <v>9849</v>
      </c>
      <c r="M3459" s="21" t="s">
        <v>81</v>
      </c>
      <c r="N3459" s="21" t="s">
        <v>82</v>
      </c>
      <c r="O3459" s="23" t="s">
        <v>503</v>
      </c>
      <c r="P3459" s="23" t="s">
        <v>200</v>
      </c>
      <c r="Q3459" s="67" t="s">
        <v>9863</v>
      </c>
      <c r="R3459" s="21" t="s">
        <v>9860</v>
      </c>
      <c r="S3459" s="21" t="s">
        <v>492</v>
      </c>
      <c r="T3459" s="21" t="s">
        <v>9861</v>
      </c>
      <c r="U3459" s="21"/>
      <c r="V3459" s="21" t="s">
        <v>9862</v>
      </c>
      <c r="W3459" s="21" t="s">
        <v>17158</v>
      </c>
      <c r="X3459" s="21" t="s">
        <v>9865</v>
      </c>
      <c r="Y3459" s="21" t="s">
        <v>87</v>
      </c>
      <c r="Z3459" s="21" t="s">
        <v>88</v>
      </c>
      <c r="AA3459" s="31">
        <v>20.0</v>
      </c>
      <c r="AB3459" s="21"/>
      <c r="AC3459" s="21"/>
      <c r="AD3459" s="21"/>
      <c r="AE3459" s="21"/>
      <c r="AF3459" s="21"/>
      <c r="AG3459" s="21"/>
      <c r="AH3459" s="21"/>
      <c r="AI3459" s="21"/>
      <c r="AJ3459" s="21"/>
      <c r="AK3459" s="21"/>
      <c r="AL3459" s="21"/>
      <c r="AM3459" s="21"/>
      <c r="AN3459" s="21" t="s">
        <v>16897</v>
      </c>
      <c r="AO3459" s="21"/>
      <c r="AP3459" s="21" t="s">
        <v>15182</v>
      </c>
      <c r="AQ3459" s="21"/>
      <c r="AR3459" s="21"/>
      <c r="AS3459" s="21"/>
    </row>
    <row r="3460" ht="12.0" customHeight="1">
      <c r="A3460" s="21" t="s">
        <v>17159</v>
      </c>
      <c r="B3460" s="64" t="s">
        <v>16789</v>
      </c>
      <c r="C3460" s="21" t="s">
        <v>173</v>
      </c>
      <c r="D3460" s="21"/>
      <c r="E3460" s="21"/>
      <c r="F3460" s="65" t="s">
        <v>17160</v>
      </c>
      <c r="G3460" s="21" t="s">
        <v>17161</v>
      </c>
      <c r="H3460" s="21" t="s">
        <v>492</v>
      </c>
      <c r="I3460" s="21" t="s">
        <v>17162</v>
      </c>
      <c r="J3460" s="21"/>
      <c r="K3460" s="21" t="s">
        <v>17163</v>
      </c>
      <c r="L3460" s="66" t="s">
        <v>17163</v>
      </c>
      <c r="M3460" s="21" t="s">
        <v>81</v>
      </c>
      <c r="N3460" s="21" t="s">
        <v>82</v>
      </c>
      <c r="O3460" s="23" t="s">
        <v>1135</v>
      </c>
      <c r="P3460" s="23" t="s">
        <v>1136</v>
      </c>
      <c r="Q3460" s="67" t="s">
        <v>3561</v>
      </c>
      <c r="R3460" s="21" t="s">
        <v>3562</v>
      </c>
      <c r="S3460" s="21" t="s">
        <v>666</v>
      </c>
      <c r="T3460" s="21" t="s">
        <v>3563</v>
      </c>
      <c r="U3460" s="21"/>
      <c r="V3460" s="21" t="s">
        <v>3564</v>
      </c>
      <c r="W3460" s="21" t="s">
        <v>13119</v>
      </c>
      <c r="X3460" s="21" t="s">
        <v>3565</v>
      </c>
      <c r="Y3460" s="21" t="s">
        <v>87</v>
      </c>
      <c r="Z3460" s="21" t="s">
        <v>88</v>
      </c>
      <c r="AA3460" s="31">
        <v>27.0</v>
      </c>
      <c r="AB3460" s="21"/>
      <c r="AC3460" s="21"/>
      <c r="AD3460" s="21"/>
      <c r="AE3460" s="21"/>
      <c r="AF3460" s="21"/>
      <c r="AG3460" s="21"/>
      <c r="AH3460" s="21"/>
      <c r="AI3460" s="21"/>
      <c r="AJ3460" s="21"/>
      <c r="AK3460" s="21"/>
      <c r="AL3460" s="21"/>
      <c r="AM3460" s="21"/>
      <c r="AN3460" s="21" t="s">
        <v>17164</v>
      </c>
      <c r="AO3460" s="21"/>
      <c r="AP3460" s="21" t="s">
        <v>15182</v>
      </c>
      <c r="AQ3460" s="21" t="s">
        <v>17165</v>
      </c>
      <c r="AR3460" s="21"/>
      <c r="AS3460" s="21"/>
    </row>
    <row r="3461" ht="12.0" customHeight="1">
      <c r="A3461" s="21" t="s">
        <v>17166</v>
      </c>
      <c r="B3461" s="64" t="s">
        <v>16789</v>
      </c>
      <c r="C3461" s="21" t="s">
        <v>173</v>
      </c>
      <c r="D3461" s="21"/>
      <c r="E3461" s="21"/>
      <c r="F3461" s="65" t="s">
        <v>17167</v>
      </c>
      <c r="G3461" s="21" t="s">
        <v>4616</v>
      </c>
      <c r="H3461" s="21" t="s">
        <v>492</v>
      </c>
      <c r="I3461" s="21" t="s">
        <v>12923</v>
      </c>
      <c r="J3461" s="21"/>
      <c r="K3461" s="21" t="s">
        <v>12924</v>
      </c>
      <c r="L3461" s="21"/>
      <c r="M3461" s="21" t="s">
        <v>81</v>
      </c>
      <c r="N3461" s="21" t="s">
        <v>82</v>
      </c>
      <c r="O3461" s="23" t="s">
        <v>4417</v>
      </c>
      <c r="P3461" s="23" t="s">
        <v>2282</v>
      </c>
      <c r="Q3461" s="67" t="s">
        <v>85</v>
      </c>
      <c r="R3461" s="21" t="s">
        <v>75</v>
      </c>
      <c r="S3461" s="21" t="s">
        <v>76</v>
      </c>
      <c r="T3461" s="21" t="s">
        <v>77</v>
      </c>
      <c r="U3461" s="21"/>
      <c r="V3461" s="21" t="s">
        <v>79</v>
      </c>
      <c r="W3461" s="21" t="s">
        <v>17168</v>
      </c>
      <c r="X3461" s="21" t="s">
        <v>86</v>
      </c>
      <c r="Y3461" s="21" t="s">
        <v>87</v>
      </c>
      <c r="Z3461" s="21" t="s">
        <v>88</v>
      </c>
      <c r="AA3461" s="31">
        <v>205.0</v>
      </c>
      <c r="AB3461" s="21"/>
      <c r="AC3461" s="21"/>
      <c r="AD3461" s="21"/>
      <c r="AE3461" s="21"/>
      <c r="AF3461" s="21"/>
      <c r="AG3461" s="21"/>
      <c r="AH3461" s="21"/>
      <c r="AI3461" s="21"/>
      <c r="AJ3461" s="21"/>
      <c r="AK3461" s="21"/>
      <c r="AL3461" s="21"/>
      <c r="AM3461" s="21"/>
      <c r="AN3461" s="21" t="s">
        <v>17169</v>
      </c>
      <c r="AO3461" s="21"/>
      <c r="AP3461" s="21" t="s">
        <v>15187</v>
      </c>
      <c r="AQ3461" s="21"/>
      <c r="AR3461" s="21"/>
      <c r="AS3461" s="21"/>
    </row>
    <row r="3462" ht="12.0" customHeight="1">
      <c r="A3462" s="21" t="s">
        <v>17170</v>
      </c>
      <c r="B3462" s="64" t="s">
        <v>16789</v>
      </c>
      <c r="C3462" s="21" t="s">
        <v>173</v>
      </c>
      <c r="D3462" s="21"/>
      <c r="E3462" s="21"/>
      <c r="F3462" s="65" t="s">
        <v>13084</v>
      </c>
      <c r="G3462" s="21" t="s">
        <v>5313</v>
      </c>
      <c r="H3462" s="21" t="s">
        <v>492</v>
      </c>
      <c r="I3462" s="21" t="s">
        <v>17171</v>
      </c>
      <c r="J3462" s="21"/>
      <c r="K3462" s="21" t="s">
        <v>13086</v>
      </c>
      <c r="L3462" s="66" t="s">
        <v>13046</v>
      </c>
      <c r="M3462" s="21" t="s">
        <v>81</v>
      </c>
      <c r="N3462" s="21" t="s">
        <v>82</v>
      </c>
      <c r="O3462" s="23" t="s">
        <v>509</v>
      </c>
      <c r="P3462" s="23" t="s">
        <v>1422</v>
      </c>
      <c r="Q3462" s="67" t="s">
        <v>13087</v>
      </c>
      <c r="R3462" s="21" t="s">
        <v>141</v>
      </c>
      <c r="S3462" s="21" t="s">
        <v>76</v>
      </c>
      <c r="T3462" s="21" t="s">
        <v>13088</v>
      </c>
      <c r="U3462" s="21" t="s">
        <v>13089</v>
      </c>
      <c r="V3462" s="21" t="s">
        <v>13090</v>
      </c>
      <c r="W3462" s="21" t="s">
        <v>12964</v>
      </c>
      <c r="X3462" s="21" t="s">
        <v>13092</v>
      </c>
      <c r="Y3462" s="21" t="s">
        <v>100</v>
      </c>
      <c r="Z3462" s="21" t="s">
        <v>88</v>
      </c>
      <c r="AA3462" s="31">
        <v>18.0</v>
      </c>
      <c r="AB3462" s="21"/>
      <c r="AC3462" s="21"/>
      <c r="AD3462" s="21"/>
      <c r="AE3462" s="21"/>
      <c r="AF3462" s="21"/>
      <c r="AG3462" s="21"/>
      <c r="AH3462" s="21"/>
      <c r="AI3462" s="21"/>
      <c r="AJ3462" s="21"/>
      <c r="AK3462" s="21"/>
      <c r="AL3462" s="21"/>
      <c r="AM3462" s="21"/>
      <c r="AN3462" s="21" t="s">
        <v>17172</v>
      </c>
      <c r="AO3462" s="21"/>
      <c r="AP3462" s="21" t="s">
        <v>15182</v>
      </c>
      <c r="AQ3462" s="21"/>
      <c r="AR3462" s="21"/>
      <c r="AS3462" s="21"/>
    </row>
    <row r="3463" ht="12.0" customHeight="1">
      <c r="A3463" s="21" t="s">
        <v>17173</v>
      </c>
      <c r="B3463" s="64" t="s">
        <v>16789</v>
      </c>
      <c r="C3463" s="21" t="s">
        <v>173</v>
      </c>
      <c r="D3463" s="21"/>
      <c r="E3463" s="21"/>
      <c r="F3463" s="65" t="s">
        <v>12941</v>
      </c>
      <c r="G3463" s="21" t="s">
        <v>7525</v>
      </c>
      <c r="H3463" s="21" t="s">
        <v>492</v>
      </c>
      <c r="I3463" s="21" t="s">
        <v>12942</v>
      </c>
      <c r="J3463" s="21"/>
      <c r="K3463" s="21" t="s">
        <v>12943</v>
      </c>
      <c r="L3463" s="66" t="s">
        <v>12943</v>
      </c>
      <c r="M3463" s="21" t="s">
        <v>81</v>
      </c>
      <c r="N3463" s="21" t="s">
        <v>82</v>
      </c>
      <c r="O3463" s="23" t="s">
        <v>657</v>
      </c>
      <c r="P3463" s="23" t="s">
        <v>178</v>
      </c>
      <c r="Q3463" s="67" t="s">
        <v>7517</v>
      </c>
      <c r="R3463" s="21" t="s">
        <v>7518</v>
      </c>
      <c r="S3463" s="21" t="s">
        <v>492</v>
      </c>
      <c r="T3463" s="21" t="s">
        <v>7519</v>
      </c>
      <c r="U3463" s="21"/>
      <c r="V3463" s="21" t="s">
        <v>7520</v>
      </c>
      <c r="W3463" s="21" t="s">
        <v>2180</v>
      </c>
      <c r="X3463" s="21" t="s">
        <v>7521</v>
      </c>
      <c r="Y3463" s="21" t="s">
        <v>87</v>
      </c>
      <c r="Z3463" s="21" t="s">
        <v>88</v>
      </c>
      <c r="AA3463" s="31">
        <v>9.0</v>
      </c>
      <c r="AB3463" s="21"/>
      <c r="AC3463" s="21"/>
      <c r="AD3463" s="21"/>
      <c r="AE3463" s="21"/>
      <c r="AF3463" s="21"/>
      <c r="AG3463" s="21"/>
      <c r="AH3463" s="21"/>
      <c r="AI3463" s="21"/>
      <c r="AJ3463" s="21"/>
      <c r="AK3463" s="21"/>
      <c r="AL3463" s="21"/>
      <c r="AM3463" s="21"/>
      <c r="AN3463" s="21" t="s">
        <v>16814</v>
      </c>
      <c r="AO3463" s="21"/>
      <c r="AP3463" s="21" t="s">
        <v>15187</v>
      </c>
      <c r="AQ3463" s="21"/>
      <c r="AR3463" s="21"/>
      <c r="AS3463" s="21"/>
    </row>
    <row r="3464" ht="12.0" customHeight="1">
      <c r="A3464" s="21" t="s">
        <v>17174</v>
      </c>
      <c r="B3464" s="64" t="s">
        <v>16789</v>
      </c>
      <c r="C3464" s="21" t="s">
        <v>173</v>
      </c>
      <c r="D3464" s="21"/>
      <c r="E3464" s="21"/>
      <c r="F3464" s="65" t="s">
        <v>17175</v>
      </c>
      <c r="G3464" s="21" t="s">
        <v>3656</v>
      </c>
      <c r="H3464" s="21" t="s">
        <v>492</v>
      </c>
      <c r="I3464" s="21" t="s">
        <v>12967</v>
      </c>
      <c r="J3464" s="21"/>
      <c r="K3464" s="21" t="s">
        <v>12968</v>
      </c>
      <c r="L3464" s="66" t="s">
        <v>12949</v>
      </c>
      <c r="M3464" s="21" t="s">
        <v>81</v>
      </c>
      <c r="N3464" s="21" t="s">
        <v>82</v>
      </c>
      <c r="O3464" s="23" t="s">
        <v>1525</v>
      </c>
      <c r="P3464" s="23" t="s">
        <v>835</v>
      </c>
      <c r="Q3464" s="67" t="s">
        <v>12969</v>
      </c>
      <c r="R3464" s="21" t="s">
        <v>3656</v>
      </c>
      <c r="S3464" s="21" t="s">
        <v>492</v>
      </c>
      <c r="T3464" s="21" t="s">
        <v>12967</v>
      </c>
      <c r="U3464" s="21"/>
      <c r="V3464" s="21" t="s">
        <v>12970</v>
      </c>
      <c r="W3464" s="21" t="s">
        <v>2441</v>
      </c>
      <c r="X3464" s="21" t="s">
        <v>12971</v>
      </c>
      <c r="Y3464" s="21" t="s">
        <v>254</v>
      </c>
      <c r="Z3464" s="21" t="s">
        <v>88</v>
      </c>
      <c r="AA3464" s="31">
        <v>17.0</v>
      </c>
      <c r="AB3464" s="21"/>
      <c r="AC3464" s="21"/>
      <c r="AD3464" s="21"/>
      <c r="AE3464" s="21"/>
      <c r="AF3464" s="21"/>
      <c r="AG3464" s="21"/>
      <c r="AH3464" s="21"/>
      <c r="AI3464" s="21"/>
      <c r="AJ3464" s="21"/>
      <c r="AK3464" s="21"/>
      <c r="AL3464" s="21"/>
      <c r="AM3464" s="21"/>
      <c r="AN3464" s="21" t="s">
        <v>17118</v>
      </c>
      <c r="AO3464" s="21"/>
      <c r="AP3464" s="21" t="s">
        <v>15187</v>
      </c>
      <c r="AQ3464" s="21"/>
      <c r="AR3464" s="21"/>
      <c r="AS3464" s="21"/>
    </row>
    <row r="3465" ht="12.0" customHeight="1">
      <c r="A3465" s="21" t="s">
        <v>17176</v>
      </c>
      <c r="B3465" s="64" t="s">
        <v>16789</v>
      </c>
      <c r="C3465" s="21" t="s">
        <v>173</v>
      </c>
      <c r="D3465" s="21"/>
      <c r="E3465" s="21"/>
      <c r="F3465" s="65" t="s">
        <v>12973</v>
      </c>
      <c r="G3465" s="21" t="s">
        <v>5884</v>
      </c>
      <c r="H3465" s="21" t="s">
        <v>492</v>
      </c>
      <c r="I3465" s="21" t="s">
        <v>17177</v>
      </c>
      <c r="J3465" s="21"/>
      <c r="K3465" s="21" t="s">
        <v>12975</v>
      </c>
      <c r="L3465" s="66" t="s">
        <v>12976</v>
      </c>
      <c r="M3465" s="21" t="s">
        <v>81</v>
      </c>
      <c r="N3465" s="21" t="s">
        <v>82</v>
      </c>
      <c r="O3465" s="23" t="s">
        <v>1556</v>
      </c>
      <c r="P3465" s="23" t="s">
        <v>1557</v>
      </c>
      <c r="Q3465" s="67" t="s">
        <v>7672</v>
      </c>
      <c r="R3465" s="21" t="s">
        <v>7673</v>
      </c>
      <c r="S3465" s="21" t="s">
        <v>492</v>
      </c>
      <c r="T3465" s="21" t="s">
        <v>7674</v>
      </c>
      <c r="U3465" s="21"/>
      <c r="V3465" s="21" t="s">
        <v>7675</v>
      </c>
      <c r="W3465" s="21" t="s">
        <v>13276</v>
      </c>
      <c r="X3465" s="21" t="s">
        <v>7676</v>
      </c>
      <c r="Y3465" s="21" t="s">
        <v>87</v>
      </c>
      <c r="Z3465" s="21" t="s">
        <v>88</v>
      </c>
      <c r="AA3465" s="31">
        <v>19.0</v>
      </c>
      <c r="AB3465" s="21"/>
      <c r="AC3465" s="21"/>
      <c r="AD3465" s="21"/>
      <c r="AE3465" s="21"/>
      <c r="AF3465" s="21"/>
      <c r="AG3465" s="21"/>
      <c r="AH3465" s="21"/>
      <c r="AI3465" s="21"/>
      <c r="AJ3465" s="21"/>
      <c r="AK3465" s="21"/>
      <c r="AL3465" s="21"/>
      <c r="AM3465" s="21"/>
      <c r="AN3465" s="21" t="s">
        <v>16854</v>
      </c>
      <c r="AO3465" s="21"/>
      <c r="AP3465" s="21" t="s">
        <v>15187</v>
      </c>
      <c r="AQ3465" s="21"/>
      <c r="AR3465" s="21"/>
      <c r="AS3465" s="21"/>
    </row>
    <row r="3466" ht="12.0" customHeight="1">
      <c r="A3466" s="21" t="s">
        <v>17178</v>
      </c>
      <c r="B3466" s="64" t="s">
        <v>16789</v>
      </c>
      <c r="C3466" s="21" t="s">
        <v>173</v>
      </c>
      <c r="D3466" s="21"/>
      <c r="E3466" s="21"/>
      <c r="F3466" s="65" t="s">
        <v>17179</v>
      </c>
      <c r="G3466" s="21" t="s">
        <v>13049</v>
      </c>
      <c r="H3466" s="21" t="s">
        <v>492</v>
      </c>
      <c r="I3466" s="21" t="s">
        <v>17180</v>
      </c>
      <c r="J3466" s="21" t="s">
        <v>17181</v>
      </c>
      <c r="K3466" s="21" t="s">
        <v>17182</v>
      </c>
      <c r="L3466" s="66" t="s">
        <v>17182</v>
      </c>
      <c r="M3466" s="21" t="s">
        <v>81</v>
      </c>
      <c r="N3466" s="21" t="s">
        <v>82</v>
      </c>
      <c r="O3466" s="23" t="s">
        <v>1512</v>
      </c>
      <c r="P3466" s="23" t="s">
        <v>361</v>
      </c>
      <c r="Q3466" s="67" t="s">
        <v>1504</v>
      </c>
      <c r="R3466" s="21" t="s">
        <v>384</v>
      </c>
      <c r="S3466" s="21" t="s">
        <v>76</v>
      </c>
      <c r="T3466" s="21" t="s">
        <v>1503</v>
      </c>
      <c r="U3466" s="21"/>
      <c r="V3466" s="21" t="s">
        <v>1499</v>
      </c>
      <c r="W3466" s="21"/>
      <c r="X3466" s="21" t="s">
        <v>1506</v>
      </c>
      <c r="Y3466" s="21" t="s">
        <v>87</v>
      </c>
      <c r="Z3466" s="21" t="s">
        <v>88</v>
      </c>
      <c r="AA3466" s="31">
        <v>30.0</v>
      </c>
      <c r="AB3466" s="21"/>
      <c r="AC3466" s="21"/>
      <c r="AD3466" s="21"/>
      <c r="AE3466" s="21"/>
      <c r="AF3466" s="21"/>
      <c r="AG3466" s="21"/>
      <c r="AH3466" s="21"/>
      <c r="AI3466" s="21"/>
      <c r="AJ3466" s="21"/>
      <c r="AK3466" s="21"/>
      <c r="AL3466" s="21"/>
      <c r="AM3466" s="21"/>
      <c r="AN3466" s="21" t="s">
        <v>17116</v>
      </c>
      <c r="AO3466" s="21"/>
      <c r="AP3466" s="21" t="s">
        <v>15182</v>
      </c>
      <c r="AQ3466" s="21"/>
      <c r="AR3466" s="21"/>
      <c r="AS3466" s="21"/>
    </row>
    <row r="3467" ht="12.0" customHeight="1">
      <c r="A3467" s="21" t="s">
        <v>17183</v>
      </c>
      <c r="B3467" s="64" t="s">
        <v>16789</v>
      </c>
      <c r="C3467" s="21" t="s">
        <v>173</v>
      </c>
      <c r="D3467" s="21"/>
      <c r="E3467" s="21"/>
      <c r="F3467" s="65" t="s">
        <v>17184</v>
      </c>
      <c r="G3467" s="21" t="s">
        <v>504</v>
      </c>
      <c r="H3467" s="21" t="s">
        <v>492</v>
      </c>
      <c r="I3467" s="21" t="s">
        <v>17185</v>
      </c>
      <c r="J3467" s="21" t="s">
        <v>17186</v>
      </c>
      <c r="K3467" s="21" t="s">
        <v>17187</v>
      </c>
      <c r="L3467" s="66" t="s">
        <v>17124</v>
      </c>
      <c r="M3467" s="21" t="s">
        <v>81</v>
      </c>
      <c r="N3467" s="21" t="s">
        <v>82</v>
      </c>
      <c r="O3467" s="23" t="s">
        <v>4652</v>
      </c>
      <c r="P3467" s="23" t="s">
        <v>893</v>
      </c>
      <c r="Q3467" s="67" t="s">
        <v>17188</v>
      </c>
      <c r="R3467" s="21" t="s">
        <v>491</v>
      </c>
      <c r="S3467" s="21" t="s">
        <v>492</v>
      </c>
      <c r="T3467" s="21" t="s">
        <v>17189</v>
      </c>
      <c r="U3467" s="21" t="s">
        <v>494</v>
      </c>
      <c r="V3467" s="21" t="s">
        <v>17187</v>
      </c>
      <c r="W3467" s="21" t="s">
        <v>6015</v>
      </c>
      <c r="X3467" s="21" t="s">
        <v>500</v>
      </c>
      <c r="Y3467" s="21" t="s">
        <v>100</v>
      </c>
      <c r="Z3467" s="21" t="s">
        <v>88</v>
      </c>
      <c r="AA3467" s="31">
        <v>18.0</v>
      </c>
      <c r="AB3467" s="21"/>
      <c r="AC3467" s="21"/>
      <c r="AD3467" s="21"/>
      <c r="AE3467" s="21"/>
      <c r="AF3467" s="21"/>
      <c r="AG3467" s="21"/>
      <c r="AH3467" s="21"/>
      <c r="AI3467" s="21"/>
      <c r="AJ3467" s="21"/>
      <c r="AK3467" s="21"/>
      <c r="AL3467" s="21"/>
      <c r="AM3467" s="21"/>
      <c r="AN3467" s="21" t="s">
        <v>16826</v>
      </c>
      <c r="AO3467" s="21"/>
      <c r="AP3467" s="21" t="s">
        <v>15182</v>
      </c>
      <c r="AQ3467" s="21"/>
      <c r="AR3467" s="21"/>
      <c r="AS3467" s="21"/>
    </row>
    <row r="3468" ht="12.0" customHeight="1">
      <c r="A3468" s="21" t="s">
        <v>17190</v>
      </c>
      <c r="B3468" s="64" t="s">
        <v>16789</v>
      </c>
      <c r="C3468" s="21" t="s">
        <v>173</v>
      </c>
      <c r="D3468" s="21"/>
      <c r="E3468" s="21"/>
      <c r="F3468" s="65" t="s">
        <v>17191</v>
      </c>
      <c r="G3468" s="21" t="s">
        <v>6032</v>
      </c>
      <c r="H3468" s="21" t="s">
        <v>492</v>
      </c>
      <c r="I3468" s="21" t="s">
        <v>17192</v>
      </c>
      <c r="J3468" s="21"/>
      <c r="K3468" s="21" t="s">
        <v>17193</v>
      </c>
      <c r="L3468" s="66" t="s">
        <v>17194</v>
      </c>
      <c r="M3468" s="21" t="s">
        <v>81</v>
      </c>
      <c r="N3468" s="21" t="s">
        <v>82</v>
      </c>
      <c r="O3468" s="23" t="s">
        <v>1549</v>
      </c>
      <c r="P3468" s="23" t="s">
        <v>1550</v>
      </c>
      <c r="Q3468" s="67" t="s">
        <v>7851</v>
      </c>
      <c r="R3468" s="21" t="s">
        <v>7547</v>
      </c>
      <c r="S3468" s="21" t="s">
        <v>492</v>
      </c>
      <c r="T3468" s="21" t="s">
        <v>7849</v>
      </c>
      <c r="U3468" s="21"/>
      <c r="V3468" s="21" t="s">
        <v>7850</v>
      </c>
      <c r="W3468" s="21" t="s">
        <v>14110</v>
      </c>
      <c r="X3468" s="21" t="s">
        <v>7852</v>
      </c>
      <c r="Y3468" s="21" t="s">
        <v>87</v>
      </c>
      <c r="Z3468" s="21" t="s">
        <v>88</v>
      </c>
      <c r="AA3468" s="31">
        <v>16.0</v>
      </c>
      <c r="AB3468" s="21"/>
      <c r="AC3468" s="21"/>
      <c r="AD3468" s="21"/>
      <c r="AE3468" s="21"/>
      <c r="AF3468" s="21"/>
      <c r="AG3468" s="21"/>
      <c r="AH3468" s="21"/>
      <c r="AI3468" s="21"/>
      <c r="AJ3468" s="21"/>
      <c r="AK3468" s="21"/>
      <c r="AL3468" s="21"/>
      <c r="AM3468" s="21"/>
      <c r="AN3468" s="21" t="s">
        <v>16820</v>
      </c>
      <c r="AO3468" s="21"/>
      <c r="AP3468" s="21" t="s">
        <v>15182</v>
      </c>
      <c r="AQ3468" s="21"/>
      <c r="AR3468" s="21"/>
      <c r="AS3468" s="21"/>
    </row>
    <row r="3469" ht="12.0" customHeight="1">
      <c r="A3469" s="21" t="s">
        <v>17195</v>
      </c>
      <c r="B3469" s="64" t="s">
        <v>16789</v>
      </c>
      <c r="C3469" s="21" t="s">
        <v>173</v>
      </c>
      <c r="D3469" s="21"/>
      <c r="E3469" s="21"/>
      <c r="F3469" s="65" t="s">
        <v>13110</v>
      </c>
      <c r="G3469" s="21" t="s">
        <v>3777</v>
      </c>
      <c r="H3469" s="21" t="s">
        <v>492</v>
      </c>
      <c r="I3469" s="21" t="s">
        <v>13111</v>
      </c>
      <c r="J3469" s="21"/>
      <c r="K3469" s="21" t="s">
        <v>7573</v>
      </c>
      <c r="L3469" s="66" t="s">
        <v>7554</v>
      </c>
      <c r="M3469" s="21" t="s">
        <v>81</v>
      </c>
      <c r="N3469" s="21" t="s">
        <v>82</v>
      </c>
      <c r="O3469" s="23" t="s">
        <v>1475</v>
      </c>
      <c r="P3469" s="23" t="s">
        <v>1476</v>
      </c>
      <c r="Q3469" s="67" t="s">
        <v>7574</v>
      </c>
      <c r="R3469" s="21" t="s">
        <v>3777</v>
      </c>
      <c r="S3469" s="21" t="s">
        <v>492</v>
      </c>
      <c r="T3469" s="21" t="s">
        <v>7575</v>
      </c>
      <c r="U3469" s="21"/>
      <c r="V3469" s="21" t="s">
        <v>7573</v>
      </c>
      <c r="W3469" s="21" t="s">
        <v>13046</v>
      </c>
      <c r="X3469" s="21" t="s">
        <v>7577</v>
      </c>
      <c r="Y3469" s="21" t="s">
        <v>87</v>
      </c>
      <c r="Z3469" s="21" t="s">
        <v>88</v>
      </c>
      <c r="AA3469" s="31">
        <v>8.0</v>
      </c>
      <c r="AB3469" s="21"/>
      <c r="AC3469" s="21"/>
      <c r="AD3469" s="21"/>
      <c r="AE3469" s="21"/>
      <c r="AF3469" s="21"/>
      <c r="AG3469" s="21"/>
      <c r="AH3469" s="21"/>
      <c r="AI3469" s="21"/>
      <c r="AJ3469" s="21"/>
      <c r="AK3469" s="21"/>
      <c r="AL3469" s="21"/>
      <c r="AM3469" s="21"/>
      <c r="AN3469" s="21" t="s">
        <v>17108</v>
      </c>
      <c r="AO3469" s="21"/>
      <c r="AP3469" s="21" t="s">
        <v>15187</v>
      </c>
      <c r="AQ3469" s="21"/>
      <c r="AR3469" s="21"/>
      <c r="AS3469" s="21"/>
    </row>
    <row r="3470" ht="12.0" customHeight="1">
      <c r="A3470" s="21" t="s">
        <v>17196</v>
      </c>
      <c r="B3470" s="64" t="s">
        <v>16789</v>
      </c>
      <c r="C3470" s="21" t="s">
        <v>173</v>
      </c>
      <c r="D3470" s="21"/>
      <c r="E3470" s="21"/>
      <c r="F3470" s="65" t="s">
        <v>17197</v>
      </c>
      <c r="G3470" s="21" t="s">
        <v>2188</v>
      </c>
      <c r="H3470" s="21" t="s">
        <v>492</v>
      </c>
      <c r="I3470" s="21" t="s">
        <v>17198</v>
      </c>
      <c r="J3470" s="21" t="s">
        <v>17199</v>
      </c>
      <c r="K3470" s="21" t="s">
        <v>17200</v>
      </c>
      <c r="L3470" s="66" t="s">
        <v>15342</v>
      </c>
      <c r="M3470" s="21" t="s">
        <v>81</v>
      </c>
      <c r="N3470" s="21" t="s">
        <v>82</v>
      </c>
      <c r="O3470" s="23" t="s">
        <v>1800</v>
      </c>
      <c r="P3470" s="23" t="s">
        <v>200</v>
      </c>
      <c r="Q3470" s="67" t="s">
        <v>17201</v>
      </c>
      <c r="R3470" s="21" t="s">
        <v>2188</v>
      </c>
      <c r="S3470" s="21" t="s">
        <v>492</v>
      </c>
      <c r="T3470" s="21" t="s">
        <v>17198</v>
      </c>
      <c r="U3470" s="21"/>
      <c r="V3470" s="21" t="s">
        <v>16685</v>
      </c>
      <c r="W3470" s="21" t="s">
        <v>17202</v>
      </c>
      <c r="X3470" s="21" t="s">
        <v>15406</v>
      </c>
      <c r="Y3470" s="21" t="s">
        <v>100</v>
      </c>
      <c r="Z3470" s="21" t="s">
        <v>88</v>
      </c>
      <c r="AA3470" s="31">
        <v>50.0</v>
      </c>
      <c r="AB3470" s="21"/>
      <c r="AC3470" s="21"/>
      <c r="AD3470" s="21"/>
      <c r="AE3470" s="21"/>
      <c r="AF3470" s="21"/>
      <c r="AG3470" s="21"/>
      <c r="AH3470" s="21"/>
      <c r="AI3470" s="21"/>
      <c r="AJ3470" s="21"/>
      <c r="AK3470" s="21"/>
      <c r="AL3470" s="21"/>
      <c r="AM3470" s="21"/>
      <c r="AN3470" s="21" t="s">
        <v>17071</v>
      </c>
      <c r="AO3470" s="21"/>
      <c r="AP3470" s="21" t="s">
        <v>15182</v>
      </c>
      <c r="AQ3470" s="21"/>
      <c r="AR3470" s="21"/>
      <c r="AS3470" s="21"/>
    </row>
    <row r="3471" ht="12.0" customHeight="1">
      <c r="A3471" s="21" t="s">
        <v>17203</v>
      </c>
      <c r="B3471" s="64" t="s">
        <v>16789</v>
      </c>
      <c r="C3471" s="21" t="s">
        <v>173</v>
      </c>
      <c r="D3471" s="21"/>
      <c r="E3471" s="21"/>
      <c r="F3471" s="65" t="s">
        <v>13140</v>
      </c>
      <c r="G3471" s="21" t="s">
        <v>1770</v>
      </c>
      <c r="H3471" s="21" t="s">
        <v>492</v>
      </c>
      <c r="I3471" s="21" t="s">
        <v>13141</v>
      </c>
      <c r="J3471" s="21"/>
      <c r="K3471" s="21" t="s">
        <v>13142</v>
      </c>
      <c r="L3471" s="66" t="s">
        <v>13143</v>
      </c>
      <c r="M3471" s="21" t="s">
        <v>81</v>
      </c>
      <c r="N3471" s="21" t="s">
        <v>82</v>
      </c>
      <c r="O3471" s="23" t="s">
        <v>1819</v>
      </c>
      <c r="P3471" s="23" t="s">
        <v>1820</v>
      </c>
      <c r="Q3471" s="67" t="s">
        <v>3277</v>
      </c>
      <c r="R3471" s="21" t="s">
        <v>3077</v>
      </c>
      <c r="S3471" s="21" t="s">
        <v>443</v>
      </c>
      <c r="T3471" s="21" t="s">
        <v>3278</v>
      </c>
      <c r="U3471" s="21"/>
      <c r="V3471" s="21" t="s">
        <v>3279</v>
      </c>
      <c r="W3471" s="21" t="s">
        <v>17204</v>
      </c>
      <c r="X3471" s="21" t="s">
        <v>3281</v>
      </c>
      <c r="Y3471" s="21" t="s">
        <v>87</v>
      </c>
      <c r="Z3471" s="21" t="s">
        <v>88</v>
      </c>
      <c r="AA3471" s="31">
        <v>6.0</v>
      </c>
      <c r="AB3471" s="21"/>
      <c r="AC3471" s="21"/>
      <c r="AD3471" s="21"/>
      <c r="AE3471" s="21"/>
      <c r="AF3471" s="21"/>
      <c r="AG3471" s="21"/>
      <c r="AH3471" s="21"/>
      <c r="AI3471" s="21"/>
      <c r="AJ3471" s="21"/>
      <c r="AK3471" s="21"/>
      <c r="AL3471" s="21"/>
      <c r="AM3471" s="21"/>
      <c r="AN3471" s="21" t="s">
        <v>16798</v>
      </c>
      <c r="AO3471" s="21"/>
      <c r="AP3471" s="21" t="s">
        <v>15187</v>
      </c>
      <c r="AQ3471" s="21"/>
      <c r="AR3471" s="21"/>
      <c r="AS3471" s="21"/>
    </row>
    <row r="3472" ht="12.0" customHeight="1">
      <c r="A3472" s="21" t="s">
        <v>17205</v>
      </c>
      <c r="B3472" s="64" t="s">
        <v>16789</v>
      </c>
      <c r="C3472" s="21" t="s">
        <v>173</v>
      </c>
      <c r="D3472" s="21"/>
      <c r="E3472" s="21"/>
      <c r="F3472" s="65" t="s">
        <v>17206</v>
      </c>
      <c r="G3472" s="21" t="s">
        <v>12927</v>
      </c>
      <c r="H3472" s="21" t="s">
        <v>492</v>
      </c>
      <c r="I3472" s="21" t="s">
        <v>17207</v>
      </c>
      <c r="J3472" s="21"/>
      <c r="K3472" s="21" t="s">
        <v>17154</v>
      </c>
      <c r="L3472" s="66" t="s">
        <v>17154</v>
      </c>
      <c r="M3472" s="21" t="s">
        <v>81</v>
      </c>
      <c r="N3472" s="21" t="s">
        <v>82</v>
      </c>
      <c r="O3472" s="23" t="s">
        <v>1819</v>
      </c>
      <c r="P3472" s="23" t="s">
        <v>1820</v>
      </c>
      <c r="Q3472" s="67" t="s">
        <v>17208</v>
      </c>
      <c r="R3472" s="21" t="s">
        <v>5879</v>
      </c>
      <c r="S3472" s="21" t="s">
        <v>492</v>
      </c>
      <c r="T3472" s="21" t="s">
        <v>17209</v>
      </c>
      <c r="U3472" s="21"/>
      <c r="V3472" s="21" t="s">
        <v>17154</v>
      </c>
      <c r="W3472" s="21"/>
      <c r="X3472" s="21" t="s">
        <v>17210</v>
      </c>
      <c r="Y3472" s="21" t="s">
        <v>100</v>
      </c>
      <c r="Z3472" s="21" t="s">
        <v>88</v>
      </c>
      <c r="AA3472" s="31">
        <v>21.0</v>
      </c>
      <c r="AB3472" s="21"/>
      <c r="AC3472" s="21"/>
      <c r="AD3472" s="21"/>
      <c r="AE3472" s="21"/>
      <c r="AF3472" s="21"/>
      <c r="AG3472" s="21"/>
      <c r="AH3472" s="21"/>
      <c r="AI3472" s="21"/>
      <c r="AJ3472" s="21"/>
      <c r="AK3472" s="21"/>
      <c r="AL3472" s="21"/>
      <c r="AM3472" s="21"/>
      <c r="AN3472" s="21" t="s">
        <v>17118</v>
      </c>
      <c r="AO3472" s="21"/>
      <c r="AP3472" s="21" t="s">
        <v>15182</v>
      </c>
      <c r="AQ3472" s="21"/>
      <c r="AR3472" s="21"/>
      <c r="AS3472" s="21"/>
    </row>
    <row r="3473" ht="12.0" customHeight="1">
      <c r="A3473" s="21" t="s">
        <v>17211</v>
      </c>
      <c r="B3473" s="64" t="s">
        <v>16789</v>
      </c>
      <c r="C3473" s="21" t="s">
        <v>173</v>
      </c>
      <c r="D3473" s="21"/>
      <c r="E3473" s="21"/>
      <c r="F3473" s="65" t="s">
        <v>17212</v>
      </c>
      <c r="G3473" s="21" t="s">
        <v>6032</v>
      </c>
      <c r="H3473" s="21" t="s">
        <v>492</v>
      </c>
      <c r="I3473" s="21" t="s">
        <v>17213</v>
      </c>
      <c r="J3473" s="21"/>
      <c r="K3473" s="21" t="s">
        <v>17214</v>
      </c>
      <c r="L3473" s="66" t="s">
        <v>17215</v>
      </c>
      <c r="M3473" s="21" t="s">
        <v>81</v>
      </c>
      <c r="N3473" s="21" t="s">
        <v>82</v>
      </c>
      <c r="O3473" s="23" t="s">
        <v>1884</v>
      </c>
      <c r="P3473" s="23" t="s">
        <v>421</v>
      </c>
      <c r="Q3473" s="67" t="s">
        <v>17216</v>
      </c>
      <c r="R3473" s="21" t="s">
        <v>6032</v>
      </c>
      <c r="S3473" s="21" t="s">
        <v>492</v>
      </c>
      <c r="T3473" s="21" t="s">
        <v>17217</v>
      </c>
      <c r="U3473" s="21"/>
      <c r="V3473" s="21" t="s">
        <v>17158</v>
      </c>
      <c r="W3473" s="21" t="s">
        <v>5347</v>
      </c>
      <c r="X3473" s="21" t="s">
        <v>17218</v>
      </c>
      <c r="Y3473" s="21" t="s">
        <v>100</v>
      </c>
      <c r="Z3473" s="21" t="s">
        <v>88</v>
      </c>
      <c r="AA3473" s="31">
        <v>19.0</v>
      </c>
      <c r="AB3473" s="21"/>
      <c r="AC3473" s="21"/>
      <c r="AD3473" s="21"/>
      <c r="AE3473" s="21"/>
      <c r="AF3473" s="21"/>
      <c r="AG3473" s="21"/>
      <c r="AH3473" s="21"/>
      <c r="AI3473" s="21"/>
      <c r="AJ3473" s="21"/>
      <c r="AK3473" s="21"/>
      <c r="AL3473" s="21"/>
      <c r="AM3473" s="21"/>
      <c r="AN3473" s="21" t="s">
        <v>17110</v>
      </c>
      <c r="AO3473" s="21"/>
      <c r="AP3473" s="21" t="s">
        <v>15182</v>
      </c>
      <c r="AQ3473" s="21"/>
      <c r="AR3473" s="21"/>
      <c r="AS3473" s="21"/>
    </row>
    <row r="3474" ht="12.0" customHeight="1">
      <c r="A3474" s="21" t="s">
        <v>17219</v>
      </c>
      <c r="B3474" s="64" t="s">
        <v>16789</v>
      </c>
      <c r="C3474" s="21" t="s">
        <v>173</v>
      </c>
      <c r="D3474" s="21"/>
      <c r="E3474" s="21"/>
      <c r="F3474" s="65" t="s">
        <v>13166</v>
      </c>
      <c r="G3474" s="21" t="s">
        <v>1770</v>
      </c>
      <c r="H3474" s="21" t="s">
        <v>492</v>
      </c>
      <c r="I3474" s="21" t="s">
        <v>13167</v>
      </c>
      <c r="J3474" s="21" t="s">
        <v>13168</v>
      </c>
      <c r="K3474" s="21" t="s">
        <v>13169</v>
      </c>
      <c r="L3474" s="66" t="s">
        <v>13119</v>
      </c>
      <c r="M3474" s="21" t="s">
        <v>81</v>
      </c>
      <c r="N3474" s="21" t="s">
        <v>82</v>
      </c>
      <c r="O3474" s="23" t="s">
        <v>1945</v>
      </c>
      <c r="P3474" s="23" t="s">
        <v>241</v>
      </c>
      <c r="Q3474" s="67" t="s">
        <v>13170</v>
      </c>
      <c r="R3474" s="21" t="s">
        <v>163</v>
      </c>
      <c r="S3474" s="21" t="s">
        <v>164</v>
      </c>
      <c r="T3474" s="21" t="s">
        <v>13171</v>
      </c>
      <c r="U3474" s="21" t="s">
        <v>13172</v>
      </c>
      <c r="V3474" s="21" t="s">
        <v>13169</v>
      </c>
      <c r="W3474" s="21"/>
      <c r="X3474" s="21" t="s">
        <v>13174</v>
      </c>
      <c r="Y3474" s="21" t="s">
        <v>100</v>
      </c>
      <c r="Z3474" s="21" t="s">
        <v>88</v>
      </c>
      <c r="AA3474" s="31">
        <v>13.0</v>
      </c>
      <c r="AB3474" s="21"/>
      <c r="AC3474" s="21"/>
      <c r="AD3474" s="21"/>
      <c r="AE3474" s="21"/>
      <c r="AF3474" s="21"/>
      <c r="AG3474" s="21"/>
      <c r="AH3474" s="21"/>
      <c r="AI3474" s="21"/>
      <c r="AJ3474" s="21"/>
      <c r="AK3474" s="21"/>
      <c r="AL3474" s="21"/>
      <c r="AM3474" s="21"/>
      <c r="AN3474" s="21" t="s">
        <v>17055</v>
      </c>
      <c r="AO3474" s="21"/>
      <c r="AP3474" s="21" t="s">
        <v>15182</v>
      </c>
      <c r="AQ3474" s="21"/>
      <c r="AR3474" s="21"/>
      <c r="AS3474" s="21"/>
    </row>
    <row r="3475" ht="12.0" customHeight="1">
      <c r="A3475" s="21" t="s">
        <v>17220</v>
      </c>
      <c r="B3475" s="64" t="s">
        <v>16789</v>
      </c>
      <c r="C3475" s="21" t="s">
        <v>173</v>
      </c>
      <c r="D3475" s="21"/>
      <c r="E3475" s="21"/>
      <c r="F3475" s="65" t="s">
        <v>17221</v>
      </c>
      <c r="G3475" s="21" t="s">
        <v>5229</v>
      </c>
      <c r="H3475" s="21" t="s">
        <v>443</v>
      </c>
      <c r="I3475" s="21" t="s">
        <v>17222</v>
      </c>
      <c r="J3475" s="21" t="s">
        <v>17223</v>
      </c>
      <c r="K3475" s="21" t="s">
        <v>17224</v>
      </c>
      <c r="L3475" s="66" t="s">
        <v>17168</v>
      </c>
      <c r="M3475" s="21" t="s">
        <v>81</v>
      </c>
      <c r="N3475" s="21" t="s">
        <v>82</v>
      </c>
      <c r="O3475" s="23" t="s">
        <v>4908</v>
      </c>
      <c r="P3475" s="23" t="s">
        <v>4909</v>
      </c>
      <c r="Q3475" s="67" t="s">
        <v>17225</v>
      </c>
      <c r="R3475" s="21" t="s">
        <v>13366</v>
      </c>
      <c r="S3475" s="21" t="s">
        <v>666</v>
      </c>
      <c r="T3475" s="21" t="s">
        <v>15395</v>
      </c>
      <c r="U3475" s="21" t="s">
        <v>13368</v>
      </c>
      <c r="V3475" s="21" t="s">
        <v>17224</v>
      </c>
      <c r="W3475" s="21"/>
      <c r="X3475" s="21" t="s">
        <v>15398</v>
      </c>
      <c r="Y3475" s="21" t="s">
        <v>100</v>
      </c>
      <c r="Z3475" s="21" t="s">
        <v>88</v>
      </c>
      <c r="AA3475" s="31">
        <v>92.0</v>
      </c>
      <c r="AB3475" s="21"/>
      <c r="AC3475" s="21"/>
      <c r="AD3475" s="21"/>
      <c r="AE3475" s="21"/>
      <c r="AF3475" s="21"/>
      <c r="AG3475" s="21"/>
      <c r="AH3475" s="21"/>
      <c r="AI3475" s="21"/>
      <c r="AJ3475" s="21"/>
      <c r="AK3475" s="21"/>
      <c r="AL3475" s="21"/>
      <c r="AM3475" s="21"/>
      <c r="AN3475" s="21" t="s">
        <v>17226</v>
      </c>
      <c r="AO3475" s="21"/>
      <c r="AP3475" s="21" t="s">
        <v>15182</v>
      </c>
      <c r="AQ3475" s="21"/>
      <c r="AR3475" s="21"/>
      <c r="AS3475" s="21"/>
    </row>
    <row r="3476" ht="12.0" customHeight="1">
      <c r="A3476" s="21" t="s">
        <v>17227</v>
      </c>
      <c r="B3476" s="64" t="s">
        <v>16789</v>
      </c>
      <c r="C3476" s="21" t="s">
        <v>173</v>
      </c>
      <c r="D3476" s="21"/>
      <c r="E3476" s="21"/>
      <c r="F3476" s="65" t="s">
        <v>17228</v>
      </c>
      <c r="G3476" s="21" t="s">
        <v>3771</v>
      </c>
      <c r="H3476" s="21" t="s">
        <v>492</v>
      </c>
      <c r="I3476" s="21" t="s">
        <v>17229</v>
      </c>
      <c r="J3476" s="21" t="s">
        <v>17230</v>
      </c>
      <c r="K3476" s="21" t="s">
        <v>17231</v>
      </c>
      <c r="L3476" s="66" t="s">
        <v>12964</v>
      </c>
      <c r="M3476" s="21" t="s">
        <v>81</v>
      </c>
      <c r="N3476" s="21" t="s">
        <v>82</v>
      </c>
      <c r="O3476" s="23" t="s">
        <v>4908</v>
      </c>
      <c r="P3476" s="23" t="s">
        <v>4909</v>
      </c>
      <c r="Q3476" s="67" t="s">
        <v>12999</v>
      </c>
      <c r="R3476" s="21" t="s">
        <v>5355</v>
      </c>
      <c r="S3476" s="21" t="s">
        <v>443</v>
      </c>
      <c r="T3476" s="21" t="s">
        <v>13000</v>
      </c>
      <c r="U3476" s="21"/>
      <c r="V3476" s="21" t="s">
        <v>12998</v>
      </c>
      <c r="W3476" s="21" t="s">
        <v>685</v>
      </c>
      <c r="X3476" s="21" t="s">
        <v>13001</v>
      </c>
      <c r="Y3476" s="21" t="s">
        <v>100</v>
      </c>
      <c r="Z3476" s="21" t="s">
        <v>88</v>
      </c>
      <c r="AA3476" s="31">
        <v>16.0</v>
      </c>
      <c r="AB3476" s="21"/>
      <c r="AC3476" s="21"/>
      <c r="AD3476" s="21"/>
      <c r="AE3476" s="21"/>
      <c r="AF3476" s="21"/>
      <c r="AG3476" s="21"/>
      <c r="AH3476" s="21"/>
      <c r="AI3476" s="21"/>
      <c r="AJ3476" s="21"/>
      <c r="AK3476" s="21"/>
      <c r="AL3476" s="21"/>
      <c r="AM3476" s="21"/>
      <c r="AN3476" s="21" t="s">
        <v>16814</v>
      </c>
      <c r="AO3476" s="21"/>
      <c r="AP3476" s="21" t="s">
        <v>15182</v>
      </c>
      <c r="AQ3476" s="21"/>
      <c r="AR3476" s="21"/>
      <c r="AS3476" s="21"/>
    </row>
    <row r="3477" ht="12.0" customHeight="1">
      <c r="A3477" s="21" t="s">
        <v>17232</v>
      </c>
      <c r="B3477" s="64" t="s">
        <v>16789</v>
      </c>
      <c r="C3477" s="21" t="s">
        <v>173</v>
      </c>
      <c r="D3477" s="21"/>
      <c r="E3477" s="21"/>
      <c r="F3477" s="65" t="s">
        <v>17233</v>
      </c>
      <c r="G3477" s="21" t="s">
        <v>2188</v>
      </c>
      <c r="H3477" s="21" t="s">
        <v>492</v>
      </c>
      <c r="I3477" s="21" t="s">
        <v>17234</v>
      </c>
      <c r="J3477" s="21"/>
      <c r="K3477" s="21" t="s">
        <v>2186</v>
      </c>
      <c r="L3477" s="66" t="s">
        <v>2180</v>
      </c>
      <c r="M3477" s="21" t="s">
        <v>81</v>
      </c>
      <c r="N3477" s="21" t="s">
        <v>82</v>
      </c>
      <c r="O3477" s="23" t="s">
        <v>2109</v>
      </c>
      <c r="P3477" s="23" t="s">
        <v>1136</v>
      </c>
      <c r="Q3477" s="67" t="s">
        <v>2187</v>
      </c>
      <c r="R3477" s="21" t="s">
        <v>2188</v>
      </c>
      <c r="S3477" s="21" t="s">
        <v>492</v>
      </c>
      <c r="T3477" s="21" t="s">
        <v>2189</v>
      </c>
      <c r="U3477" s="21"/>
      <c r="V3477" s="21" t="s">
        <v>17235</v>
      </c>
      <c r="W3477" s="21" t="s">
        <v>4884</v>
      </c>
      <c r="X3477" s="21" t="s">
        <v>2191</v>
      </c>
      <c r="Y3477" s="21" t="s">
        <v>100</v>
      </c>
      <c r="Z3477" s="21" t="s">
        <v>88</v>
      </c>
      <c r="AA3477" s="31">
        <v>16.0</v>
      </c>
      <c r="AB3477" s="21"/>
      <c r="AC3477" s="21"/>
      <c r="AD3477" s="21"/>
      <c r="AE3477" s="21"/>
      <c r="AF3477" s="21"/>
      <c r="AG3477" s="21"/>
      <c r="AH3477" s="21"/>
      <c r="AI3477" s="21"/>
      <c r="AJ3477" s="21"/>
      <c r="AK3477" s="21"/>
      <c r="AL3477" s="21"/>
      <c r="AM3477" s="21"/>
      <c r="AN3477" s="21" t="s">
        <v>17236</v>
      </c>
      <c r="AO3477" s="21"/>
      <c r="AP3477" s="21" t="s">
        <v>15182</v>
      </c>
      <c r="AQ3477" s="21"/>
      <c r="AR3477" s="21"/>
      <c r="AS3477" s="21"/>
    </row>
    <row r="3478" ht="12.0" customHeight="1">
      <c r="A3478" s="21" t="s">
        <v>17237</v>
      </c>
      <c r="B3478" s="64" t="s">
        <v>16789</v>
      </c>
      <c r="C3478" s="21" t="s">
        <v>173</v>
      </c>
      <c r="D3478" s="21"/>
      <c r="E3478" s="21"/>
      <c r="F3478" s="65" t="s">
        <v>17238</v>
      </c>
      <c r="G3478" s="21" t="s">
        <v>491</v>
      </c>
      <c r="H3478" s="21" t="s">
        <v>492</v>
      </c>
      <c r="I3478" s="21" t="s">
        <v>17239</v>
      </c>
      <c r="J3478" s="21"/>
      <c r="K3478" s="21" t="s">
        <v>17240</v>
      </c>
      <c r="L3478" s="66" t="s">
        <v>2441</v>
      </c>
      <c r="M3478" s="21" t="s">
        <v>81</v>
      </c>
      <c r="N3478" s="21" t="s">
        <v>82</v>
      </c>
      <c r="O3478" s="23" t="s">
        <v>2144</v>
      </c>
      <c r="P3478" s="23" t="s">
        <v>2145</v>
      </c>
      <c r="Q3478" s="67" t="s">
        <v>2422</v>
      </c>
      <c r="R3478" s="21" t="s">
        <v>2423</v>
      </c>
      <c r="S3478" s="21" t="s">
        <v>443</v>
      </c>
      <c r="T3478" s="21" t="s">
        <v>2424</v>
      </c>
      <c r="U3478" s="21"/>
      <c r="V3478" s="21" t="s">
        <v>2425</v>
      </c>
      <c r="W3478" s="21" t="s">
        <v>9739</v>
      </c>
      <c r="X3478" s="21" t="s">
        <v>2426</v>
      </c>
      <c r="Y3478" s="21" t="s">
        <v>350</v>
      </c>
      <c r="Z3478" s="21" t="s">
        <v>88</v>
      </c>
      <c r="AA3478" s="31">
        <v>29.0</v>
      </c>
      <c r="AB3478" s="21"/>
      <c r="AC3478" s="21"/>
      <c r="AD3478" s="21"/>
      <c r="AE3478" s="21"/>
      <c r="AF3478" s="21"/>
      <c r="AG3478" s="21"/>
      <c r="AH3478" s="21"/>
      <c r="AI3478" s="21"/>
      <c r="AJ3478" s="21"/>
      <c r="AK3478" s="21"/>
      <c r="AL3478" s="21"/>
      <c r="AM3478" s="21"/>
      <c r="AN3478" s="21" t="s">
        <v>17031</v>
      </c>
      <c r="AO3478" s="21"/>
      <c r="AP3478" s="21" t="s">
        <v>15182</v>
      </c>
      <c r="AQ3478" s="21"/>
      <c r="AR3478" s="21"/>
      <c r="AS3478" s="21"/>
    </row>
    <row r="3479" ht="12.0" customHeight="1">
      <c r="A3479" s="21" t="s">
        <v>17241</v>
      </c>
      <c r="B3479" s="64" t="s">
        <v>16789</v>
      </c>
      <c r="C3479" s="21" t="s">
        <v>173</v>
      </c>
      <c r="D3479" s="21"/>
      <c r="E3479" s="21"/>
      <c r="F3479" s="65" t="s">
        <v>13322</v>
      </c>
      <c r="G3479" s="21" t="s">
        <v>7272</v>
      </c>
      <c r="H3479" s="21" t="s">
        <v>492</v>
      </c>
      <c r="I3479" s="21" t="s">
        <v>13323</v>
      </c>
      <c r="J3479" s="21" t="s">
        <v>13324</v>
      </c>
      <c r="K3479" s="21" t="s">
        <v>17242</v>
      </c>
      <c r="L3479" s="66" t="s">
        <v>17242</v>
      </c>
      <c r="M3479" s="21" t="s">
        <v>81</v>
      </c>
      <c r="N3479" s="21" t="s">
        <v>82</v>
      </c>
      <c r="O3479" s="23" t="s">
        <v>2094</v>
      </c>
      <c r="P3479" s="23" t="s">
        <v>532</v>
      </c>
      <c r="Q3479" s="67" t="s">
        <v>13326</v>
      </c>
      <c r="R3479" s="21" t="s">
        <v>4616</v>
      </c>
      <c r="S3479" s="21" t="s">
        <v>492</v>
      </c>
      <c r="T3479" s="21" t="s">
        <v>13327</v>
      </c>
      <c r="U3479" s="21"/>
      <c r="V3479" s="21" t="s">
        <v>13328</v>
      </c>
      <c r="W3479" s="21" t="s">
        <v>8935</v>
      </c>
      <c r="X3479" s="21" t="s">
        <v>13329</v>
      </c>
      <c r="Y3479" s="21" t="s">
        <v>350</v>
      </c>
      <c r="Z3479" s="21" t="s">
        <v>88</v>
      </c>
      <c r="AA3479" s="31">
        <v>12.0</v>
      </c>
      <c r="AB3479" s="21"/>
      <c r="AC3479" s="21"/>
      <c r="AD3479" s="21"/>
      <c r="AE3479" s="21"/>
      <c r="AF3479" s="21"/>
      <c r="AG3479" s="21"/>
      <c r="AH3479" s="21"/>
      <c r="AI3479" s="21"/>
      <c r="AJ3479" s="21"/>
      <c r="AK3479" s="21"/>
      <c r="AL3479" s="21"/>
      <c r="AM3479" s="21"/>
      <c r="AN3479" s="21" t="s">
        <v>17055</v>
      </c>
      <c r="AO3479" s="21"/>
      <c r="AP3479" s="21" t="s">
        <v>15176</v>
      </c>
      <c r="AQ3479" s="21"/>
      <c r="AR3479" s="21"/>
      <c r="AS3479" s="21"/>
    </row>
    <row r="3480" ht="12.0" customHeight="1">
      <c r="A3480" s="21" t="s">
        <v>17243</v>
      </c>
      <c r="B3480" s="64" t="s">
        <v>16789</v>
      </c>
      <c r="C3480" s="21" t="s">
        <v>173</v>
      </c>
      <c r="D3480" s="21"/>
      <c r="E3480" s="21"/>
      <c r="F3480" s="65" t="s">
        <v>17244</v>
      </c>
      <c r="G3480" s="21" t="s">
        <v>7462</v>
      </c>
      <c r="H3480" s="21" t="s">
        <v>492</v>
      </c>
      <c r="I3480" s="21" t="s">
        <v>17245</v>
      </c>
      <c r="J3480" s="21"/>
      <c r="K3480" s="21" t="s">
        <v>17246</v>
      </c>
      <c r="L3480" s="66" t="s">
        <v>17247</v>
      </c>
      <c r="M3480" s="21" t="s">
        <v>81</v>
      </c>
      <c r="N3480" s="21" t="s">
        <v>82</v>
      </c>
      <c r="O3480" s="23" t="s">
        <v>4556</v>
      </c>
      <c r="P3480" s="23" t="s">
        <v>1196</v>
      </c>
      <c r="Q3480" s="67" t="s">
        <v>17248</v>
      </c>
      <c r="R3480" s="21" t="s">
        <v>17249</v>
      </c>
      <c r="S3480" s="21" t="s">
        <v>76</v>
      </c>
      <c r="T3480" s="21" t="s">
        <v>17250</v>
      </c>
      <c r="U3480" s="21"/>
      <c r="V3480" s="21" t="s">
        <v>17251</v>
      </c>
      <c r="W3480" s="21"/>
      <c r="X3480" s="21" t="s">
        <v>17252</v>
      </c>
      <c r="Y3480" s="21" t="s">
        <v>350</v>
      </c>
      <c r="Z3480" s="21" t="s">
        <v>88</v>
      </c>
      <c r="AA3480" s="31">
        <v>28.0</v>
      </c>
      <c r="AB3480" s="21"/>
      <c r="AC3480" s="21"/>
      <c r="AD3480" s="21"/>
      <c r="AE3480" s="21"/>
      <c r="AF3480" s="21"/>
      <c r="AG3480" s="21"/>
      <c r="AH3480" s="21"/>
      <c r="AI3480" s="21"/>
      <c r="AJ3480" s="21"/>
      <c r="AK3480" s="21"/>
      <c r="AL3480" s="21"/>
      <c r="AM3480" s="21"/>
      <c r="AN3480" s="21" t="s">
        <v>17046</v>
      </c>
      <c r="AO3480" s="21"/>
      <c r="AP3480" s="21" t="s">
        <v>15182</v>
      </c>
      <c r="AQ3480" s="21"/>
      <c r="AR3480" s="21"/>
      <c r="AS3480" s="21"/>
    </row>
    <row r="3481" ht="12.0" customHeight="1">
      <c r="A3481" s="21" t="s">
        <v>17253</v>
      </c>
      <c r="B3481" s="64" t="s">
        <v>16789</v>
      </c>
      <c r="C3481" s="21" t="s">
        <v>173</v>
      </c>
      <c r="D3481" s="21"/>
      <c r="E3481" s="21"/>
      <c r="F3481" s="65" t="s">
        <v>17254</v>
      </c>
      <c r="G3481" s="21" t="s">
        <v>13150</v>
      </c>
      <c r="H3481" s="21" t="s">
        <v>492</v>
      </c>
      <c r="I3481" s="21" t="s">
        <v>17255</v>
      </c>
      <c r="J3481" s="21"/>
      <c r="K3481" s="21" t="s">
        <v>17256</v>
      </c>
      <c r="L3481" s="66" t="s">
        <v>17257</v>
      </c>
      <c r="M3481" s="21" t="s">
        <v>81</v>
      </c>
      <c r="N3481" s="21" t="s">
        <v>82</v>
      </c>
      <c r="O3481" s="23" t="s">
        <v>2196</v>
      </c>
      <c r="P3481" s="23" t="s">
        <v>2197</v>
      </c>
      <c r="Q3481" s="67" t="s">
        <v>6025</v>
      </c>
      <c r="R3481" s="21" t="s">
        <v>6019</v>
      </c>
      <c r="S3481" s="21" t="s">
        <v>443</v>
      </c>
      <c r="T3481" s="21" t="s">
        <v>6026</v>
      </c>
      <c r="U3481" s="21"/>
      <c r="V3481" s="21" t="s">
        <v>6027</v>
      </c>
      <c r="W3481" s="21" t="s">
        <v>9904</v>
      </c>
      <c r="X3481" s="21" t="s">
        <v>6029</v>
      </c>
      <c r="Y3481" s="21" t="s">
        <v>100</v>
      </c>
      <c r="Z3481" s="21" t="s">
        <v>88</v>
      </c>
      <c r="AA3481" s="31">
        <v>28.0</v>
      </c>
      <c r="AB3481" s="21"/>
      <c r="AC3481" s="21"/>
      <c r="AD3481" s="21"/>
      <c r="AE3481" s="21"/>
      <c r="AF3481" s="21"/>
      <c r="AG3481" s="21"/>
      <c r="AH3481" s="21"/>
      <c r="AI3481" s="21"/>
      <c r="AJ3481" s="21"/>
      <c r="AK3481" s="21"/>
      <c r="AL3481" s="21"/>
      <c r="AM3481" s="21"/>
      <c r="AN3481" s="21" t="s">
        <v>17258</v>
      </c>
      <c r="AO3481" s="21"/>
      <c r="AP3481" s="21" t="s">
        <v>15182</v>
      </c>
      <c r="AQ3481" s="21"/>
      <c r="AR3481" s="21"/>
      <c r="AS3481" s="21"/>
    </row>
    <row r="3482" ht="12.0" customHeight="1">
      <c r="A3482" s="21" t="s">
        <v>17259</v>
      </c>
      <c r="B3482" s="64" t="s">
        <v>16789</v>
      </c>
      <c r="C3482" s="21" t="s">
        <v>173</v>
      </c>
      <c r="D3482" s="21"/>
      <c r="E3482" s="21"/>
      <c r="F3482" s="65" t="s">
        <v>17260</v>
      </c>
      <c r="G3482" s="21" t="s">
        <v>3199</v>
      </c>
      <c r="H3482" s="21" t="s">
        <v>492</v>
      </c>
      <c r="I3482" s="21" t="s">
        <v>17261</v>
      </c>
      <c r="J3482" s="21"/>
      <c r="K3482" s="21" t="s">
        <v>17262</v>
      </c>
      <c r="L3482" s="66" t="s">
        <v>17263</v>
      </c>
      <c r="M3482" s="21" t="s">
        <v>81</v>
      </c>
      <c r="N3482" s="21" t="s">
        <v>82</v>
      </c>
      <c r="O3482" s="23" t="s">
        <v>4900</v>
      </c>
      <c r="P3482" s="23" t="s">
        <v>536</v>
      </c>
      <c r="Q3482" s="67" t="s">
        <v>14155</v>
      </c>
      <c r="R3482" s="21" t="s">
        <v>355</v>
      </c>
      <c r="S3482" s="21" t="s">
        <v>76</v>
      </c>
      <c r="T3482" s="21" t="s">
        <v>14156</v>
      </c>
      <c r="U3482" s="21" t="s">
        <v>14157</v>
      </c>
      <c r="V3482" s="21" t="s">
        <v>14158</v>
      </c>
      <c r="W3482" s="21" t="s">
        <v>17264</v>
      </c>
      <c r="X3482" s="21" t="s">
        <v>14159</v>
      </c>
      <c r="Y3482" s="21" t="s">
        <v>100</v>
      </c>
      <c r="Z3482" s="21" t="s">
        <v>88</v>
      </c>
      <c r="AA3482" s="31">
        <v>9.0</v>
      </c>
      <c r="AB3482" s="21"/>
      <c r="AC3482" s="21"/>
      <c r="AD3482" s="21"/>
      <c r="AE3482" s="21"/>
      <c r="AF3482" s="21"/>
      <c r="AG3482" s="21"/>
      <c r="AH3482" s="21"/>
      <c r="AI3482" s="21"/>
      <c r="AJ3482" s="21"/>
      <c r="AK3482" s="21"/>
      <c r="AL3482" s="21"/>
      <c r="AM3482" s="21"/>
      <c r="AN3482" s="21" t="s">
        <v>17086</v>
      </c>
      <c r="AO3482" s="21"/>
      <c r="AP3482" s="21" t="s">
        <v>15182</v>
      </c>
      <c r="AQ3482" s="21"/>
      <c r="AR3482" s="21"/>
      <c r="AS3482" s="21"/>
    </row>
    <row r="3483" ht="12.0" customHeight="1">
      <c r="A3483" s="21" t="s">
        <v>17265</v>
      </c>
      <c r="B3483" s="64" t="s">
        <v>16789</v>
      </c>
      <c r="C3483" s="21" t="s">
        <v>173</v>
      </c>
      <c r="D3483" s="21"/>
      <c r="E3483" s="21"/>
      <c r="F3483" s="65" t="s">
        <v>13451</v>
      </c>
      <c r="G3483" s="21" t="s">
        <v>5313</v>
      </c>
      <c r="H3483" s="21" t="s">
        <v>492</v>
      </c>
      <c r="I3483" s="21" t="s">
        <v>13452</v>
      </c>
      <c r="J3483" s="21" t="s">
        <v>13453</v>
      </c>
      <c r="K3483" s="21" t="s">
        <v>13090</v>
      </c>
      <c r="L3483" s="66" t="s">
        <v>13046</v>
      </c>
      <c r="M3483" s="21" t="s">
        <v>81</v>
      </c>
      <c r="N3483" s="21" t="s">
        <v>82</v>
      </c>
      <c r="O3483" s="23" t="s">
        <v>2350</v>
      </c>
      <c r="P3483" s="23" t="s">
        <v>181</v>
      </c>
      <c r="Q3483" s="67" t="s">
        <v>13454</v>
      </c>
      <c r="R3483" s="21" t="s">
        <v>5313</v>
      </c>
      <c r="S3483" s="21" t="s">
        <v>492</v>
      </c>
      <c r="T3483" s="21" t="s">
        <v>13455</v>
      </c>
      <c r="U3483" s="21" t="s">
        <v>13456</v>
      </c>
      <c r="V3483" s="21" t="s">
        <v>13090</v>
      </c>
      <c r="W3483" s="21" t="s">
        <v>10397</v>
      </c>
      <c r="X3483" s="21" t="s">
        <v>13457</v>
      </c>
      <c r="Y3483" s="21" t="s">
        <v>350</v>
      </c>
      <c r="Z3483" s="21" t="s">
        <v>88</v>
      </c>
      <c r="AA3483" s="31">
        <v>22.0</v>
      </c>
      <c r="AB3483" s="21"/>
      <c r="AC3483" s="21"/>
      <c r="AD3483" s="21"/>
      <c r="AE3483" s="21"/>
      <c r="AF3483" s="21"/>
      <c r="AG3483" s="21"/>
      <c r="AH3483" s="21"/>
      <c r="AI3483" s="21"/>
      <c r="AJ3483" s="21"/>
      <c r="AK3483" s="21"/>
      <c r="AL3483" s="21"/>
      <c r="AM3483" s="21"/>
      <c r="AN3483" s="21" t="s">
        <v>16897</v>
      </c>
      <c r="AO3483" s="21"/>
      <c r="AP3483" s="21" t="s">
        <v>15182</v>
      </c>
      <c r="AQ3483" s="21"/>
      <c r="AR3483" s="21"/>
      <c r="AS3483" s="21"/>
    </row>
    <row r="3484" ht="12.0" customHeight="1">
      <c r="A3484" s="21" t="s">
        <v>17266</v>
      </c>
      <c r="B3484" s="64" t="s">
        <v>16789</v>
      </c>
      <c r="C3484" s="21" t="s">
        <v>173</v>
      </c>
      <c r="D3484" s="21"/>
      <c r="E3484" s="21"/>
      <c r="F3484" s="65" t="s">
        <v>17267</v>
      </c>
      <c r="G3484" s="21" t="s">
        <v>10739</v>
      </c>
      <c r="H3484" s="21" t="s">
        <v>205</v>
      </c>
      <c r="I3484" s="21" t="s">
        <v>17268</v>
      </c>
      <c r="J3484" s="21"/>
      <c r="K3484" s="21" t="s">
        <v>17269</v>
      </c>
      <c r="L3484" s="66" t="s">
        <v>17202</v>
      </c>
      <c r="M3484" s="21" t="s">
        <v>81</v>
      </c>
      <c r="N3484" s="21" t="s">
        <v>82</v>
      </c>
      <c r="O3484" s="23" t="s">
        <v>746</v>
      </c>
      <c r="P3484" s="23" t="s">
        <v>466</v>
      </c>
      <c r="Q3484" s="67" t="s">
        <v>17270</v>
      </c>
      <c r="R3484" s="21" t="s">
        <v>2188</v>
      </c>
      <c r="S3484" s="21" t="s">
        <v>492</v>
      </c>
      <c r="T3484" s="21" t="s">
        <v>17271</v>
      </c>
      <c r="U3484" s="21"/>
      <c r="V3484" s="21" t="s">
        <v>17269</v>
      </c>
      <c r="W3484" s="21" t="s">
        <v>14214</v>
      </c>
      <c r="X3484" s="21" t="s">
        <v>17272</v>
      </c>
      <c r="Y3484" s="21" t="s">
        <v>100</v>
      </c>
      <c r="Z3484" s="21" t="s">
        <v>88</v>
      </c>
      <c r="AA3484" s="31">
        <v>41.0</v>
      </c>
      <c r="AB3484" s="21"/>
      <c r="AC3484" s="21"/>
      <c r="AD3484" s="21"/>
      <c r="AE3484" s="21"/>
      <c r="AF3484" s="21"/>
      <c r="AG3484" s="21"/>
      <c r="AH3484" s="21"/>
      <c r="AI3484" s="21"/>
      <c r="AJ3484" s="21"/>
      <c r="AK3484" s="21"/>
      <c r="AL3484" s="21"/>
      <c r="AM3484" s="21"/>
      <c r="AN3484" s="21" t="s">
        <v>17226</v>
      </c>
      <c r="AO3484" s="21"/>
      <c r="AP3484" s="21" t="s">
        <v>15182</v>
      </c>
      <c r="AQ3484" s="21"/>
      <c r="AR3484" s="21"/>
      <c r="AS3484" s="21"/>
    </row>
    <row r="3485" ht="12.0" customHeight="1">
      <c r="A3485" s="21" t="s">
        <v>17273</v>
      </c>
      <c r="B3485" s="64" t="s">
        <v>16789</v>
      </c>
      <c r="C3485" s="21" t="s">
        <v>173</v>
      </c>
      <c r="D3485" s="21"/>
      <c r="E3485" s="21"/>
      <c r="F3485" s="65" t="s">
        <v>17274</v>
      </c>
      <c r="G3485" s="21" t="s">
        <v>13150</v>
      </c>
      <c r="H3485" s="21" t="s">
        <v>492</v>
      </c>
      <c r="I3485" s="21" t="s">
        <v>17275</v>
      </c>
      <c r="J3485" s="21"/>
      <c r="K3485" s="21" t="s">
        <v>17276</v>
      </c>
      <c r="L3485" s="66" t="s">
        <v>17204</v>
      </c>
      <c r="M3485" s="21" t="s">
        <v>81</v>
      </c>
      <c r="N3485" s="21" t="s">
        <v>82</v>
      </c>
      <c r="O3485" s="23" t="s">
        <v>1659</v>
      </c>
      <c r="P3485" s="23" t="s">
        <v>1392</v>
      </c>
      <c r="Q3485" s="67" t="s">
        <v>17277</v>
      </c>
      <c r="R3485" s="21" t="s">
        <v>4665</v>
      </c>
      <c r="S3485" s="21" t="s">
        <v>492</v>
      </c>
      <c r="T3485" s="21" t="s">
        <v>17278</v>
      </c>
      <c r="U3485" s="21"/>
      <c r="V3485" s="21" t="s">
        <v>17276</v>
      </c>
      <c r="W3485" s="21" t="s">
        <v>7854</v>
      </c>
      <c r="X3485" s="21" t="s">
        <v>17279</v>
      </c>
      <c r="Y3485" s="21" t="s">
        <v>100</v>
      </c>
      <c r="Z3485" s="21" t="s">
        <v>88</v>
      </c>
      <c r="AA3485" s="31">
        <v>4.0</v>
      </c>
      <c r="AB3485" s="21"/>
      <c r="AC3485" s="21"/>
      <c r="AD3485" s="21"/>
      <c r="AE3485" s="21"/>
      <c r="AF3485" s="21"/>
      <c r="AG3485" s="21"/>
      <c r="AH3485" s="21"/>
      <c r="AI3485" s="21"/>
      <c r="AJ3485" s="21"/>
      <c r="AK3485" s="21"/>
      <c r="AL3485" s="21"/>
      <c r="AM3485" s="21"/>
      <c r="AN3485" s="21" t="s">
        <v>16820</v>
      </c>
      <c r="AO3485" s="21"/>
      <c r="AP3485" s="21" t="s">
        <v>15182</v>
      </c>
      <c r="AQ3485" s="21"/>
      <c r="AR3485" s="21"/>
      <c r="AS3485" s="21"/>
    </row>
    <row r="3486" ht="12.0" customHeight="1">
      <c r="A3486" s="21" t="s">
        <v>17280</v>
      </c>
      <c r="B3486" s="64" t="s">
        <v>16789</v>
      </c>
      <c r="C3486" s="21" t="s">
        <v>173</v>
      </c>
      <c r="D3486" s="21"/>
      <c r="E3486" s="21"/>
      <c r="F3486" s="65" t="s">
        <v>17281</v>
      </c>
      <c r="G3486" s="21" t="s">
        <v>11017</v>
      </c>
      <c r="H3486" s="21" t="s">
        <v>492</v>
      </c>
      <c r="I3486" s="21" t="s">
        <v>17282</v>
      </c>
      <c r="J3486" s="21"/>
      <c r="K3486" s="21" t="s">
        <v>17283</v>
      </c>
      <c r="L3486" s="21"/>
      <c r="M3486" s="21" t="s">
        <v>81</v>
      </c>
      <c r="N3486" s="21" t="s">
        <v>82</v>
      </c>
      <c r="O3486" s="23" t="s">
        <v>2519</v>
      </c>
      <c r="P3486" s="23" t="s">
        <v>316</v>
      </c>
      <c r="Q3486" s="67" t="s">
        <v>17284</v>
      </c>
      <c r="R3486" s="21" t="s">
        <v>432</v>
      </c>
      <c r="S3486" s="21" t="s">
        <v>76</v>
      </c>
      <c r="T3486" s="21" t="s">
        <v>17285</v>
      </c>
      <c r="U3486" s="21"/>
      <c r="V3486" s="21" t="s">
        <v>17283</v>
      </c>
      <c r="W3486" s="21" t="s">
        <v>7912</v>
      </c>
      <c r="X3486" s="21" t="s">
        <v>17286</v>
      </c>
      <c r="Y3486" s="21" t="s">
        <v>100</v>
      </c>
      <c r="Z3486" s="21" t="s">
        <v>88</v>
      </c>
      <c r="AA3486" s="31">
        <v>10.0</v>
      </c>
      <c r="AB3486" s="21"/>
      <c r="AC3486" s="21"/>
      <c r="AD3486" s="21"/>
      <c r="AE3486" s="21"/>
      <c r="AF3486" s="21"/>
      <c r="AG3486" s="21"/>
      <c r="AH3486" s="21"/>
      <c r="AI3486" s="21"/>
      <c r="AJ3486" s="21"/>
      <c r="AK3486" s="21"/>
      <c r="AL3486" s="21"/>
      <c r="AM3486" s="21"/>
      <c r="AN3486" s="21" t="s">
        <v>17108</v>
      </c>
      <c r="AO3486" s="21"/>
      <c r="AP3486" s="21" t="s">
        <v>15182</v>
      </c>
      <c r="AQ3486" s="21"/>
      <c r="AR3486" s="21"/>
      <c r="AS3486" s="21"/>
    </row>
    <row r="3487" ht="12.0" customHeight="1">
      <c r="A3487" s="21" t="s">
        <v>17287</v>
      </c>
      <c r="B3487" s="64" t="s">
        <v>16789</v>
      </c>
      <c r="C3487" s="21" t="s">
        <v>173</v>
      </c>
      <c r="D3487" s="21"/>
      <c r="E3487" s="21"/>
      <c r="F3487" s="65" t="s">
        <v>17288</v>
      </c>
      <c r="G3487" s="21" t="s">
        <v>5313</v>
      </c>
      <c r="H3487" s="21" t="s">
        <v>492</v>
      </c>
      <c r="I3487" s="21" t="s">
        <v>17289</v>
      </c>
      <c r="J3487" s="21"/>
      <c r="K3487" s="21" t="s">
        <v>17290</v>
      </c>
      <c r="L3487" s="66" t="s">
        <v>5347</v>
      </c>
      <c r="M3487" s="21" t="s">
        <v>81</v>
      </c>
      <c r="N3487" s="21" t="s">
        <v>82</v>
      </c>
      <c r="O3487" s="23" t="s">
        <v>2519</v>
      </c>
      <c r="P3487" s="23" t="s">
        <v>316</v>
      </c>
      <c r="Q3487" s="67" t="s">
        <v>5348</v>
      </c>
      <c r="R3487" s="21" t="s">
        <v>5349</v>
      </c>
      <c r="S3487" s="21" t="s">
        <v>443</v>
      </c>
      <c r="T3487" s="21" t="s">
        <v>5350</v>
      </c>
      <c r="U3487" s="21"/>
      <c r="V3487" s="21" t="s">
        <v>5351</v>
      </c>
      <c r="W3487" s="21" t="s">
        <v>17291</v>
      </c>
      <c r="X3487" s="21" t="s">
        <v>5352</v>
      </c>
      <c r="Y3487" s="21" t="s">
        <v>100</v>
      </c>
      <c r="Z3487" s="21" t="s">
        <v>88</v>
      </c>
      <c r="AA3487" s="31">
        <v>58.0</v>
      </c>
      <c r="AB3487" s="21"/>
      <c r="AC3487" s="21"/>
      <c r="AD3487" s="21"/>
      <c r="AE3487" s="21"/>
      <c r="AF3487" s="21"/>
      <c r="AG3487" s="21"/>
      <c r="AH3487" s="21"/>
      <c r="AI3487" s="21"/>
      <c r="AJ3487" s="21"/>
      <c r="AK3487" s="21"/>
      <c r="AL3487" s="21"/>
      <c r="AM3487" s="21"/>
      <c r="AN3487" s="21" t="s">
        <v>17292</v>
      </c>
      <c r="AO3487" s="21"/>
      <c r="AP3487" s="21" t="s">
        <v>15182</v>
      </c>
      <c r="AQ3487" s="21"/>
      <c r="AR3487" s="21"/>
      <c r="AS3487" s="21"/>
    </row>
    <row r="3488" ht="12.0" customHeight="1">
      <c r="A3488" s="21" t="s">
        <v>17293</v>
      </c>
      <c r="B3488" s="64" t="s">
        <v>16789</v>
      </c>
      <c r="C3488" s="21" t="s">
        <v>173</v>
      </c>
      <c r="D3488" s="21"/>
      <c r="E3488" s="21"/>
      <c r="F3488" s="65" t="s">
        <v>17294</v>
      </c>
      <c r="G3488" s="21" t="s">
        <v>13259</v>
      </c>
      <c r="H3488" s="21" t="s">
        <v>492</v>
      </c>
      <c r="I3488" s="21" t="s">
        <v>13575</v>
      </c>
      <c r="J3488" s="21"/>
      <c r="K3488" s="21" t="s">
        <v>17295</v>
      </c>
      <c r="L3488" s="21"/>
      <c r="M3488" s="21" t="s">
        <v>81</v>
      </c>
      <c r="N3488" s="21" t="s">
        <v>82</v>
      </c>
      <c r="O3488" s="23" t="s">
        <v>1461</v>
      </c>
      <c r="P3488" s="23" t="s">
        <v>1462</v>
      </c>
      <c r="Q3488" s="67" t="s">
        <v>13576</v>
      </c>
      <c r="R3488" s="21" t="s">
        <v>4474</v>
      </c>
      <c r="S3488" s="21" t="s">
        <v>164</v>
      </c>
      <c r="T3488" s="21" t="s">
        <v>13577</v>
      </c>
      <c r="U3488" s="21"/>
      <c r="V3488" s="21" t="s">
        <v>17295</v>
      </c>
      <c r="W3488" s="21" t="s">
        <v>7763</v>
      </c>
      <c r="X3488" s="21" t="s">
        <v>13578</v>
      </c>
      <c r="Y3488" s="21" t="s">
        <v>100</v>
      </c>
      <c r="Z3488" s="21" t="s">
        <v>88</v>
      </c>
      <c r="AA3488" s="31">
        <v>5.0</v>
      </c>
      <c r="AB3488" s="21"/>
      <c r="AC3488" s="21"/>
      <c r="AD3488" s="21"/>
      <c r="AE3488" s="21"/>
      <c r="AF3488" s="21"/>
      <c r="AG3488" s="21"/>
      <c r="AH3488" s="21"/>
      <c r="AI3488" s="21"/>
      <c r="AJ3488" s="21"/>
      <c r="AK3488" s="21"/>
      <c r="AL3488" s="21"/>
      <c r="AM3488" s="21"/>
      <c r="AN3488" s="21" t="s">
        <v>17125</v>
      </c>
      <c r="AO3488" s="21"/>
      <c r="AP3488" s="21" t="s">
        <v>15176</v>
      </c>
      <c r="AQ3488" s="21"/>
      <c r="AR3488" s="21"/>
      <c r="AS3488" s="21"/>
    </row>
    <row r="3489" ht="12.0" customHeight="1">
      <c r="A3489" s="21" t="s">
        <v>17296</v>
      </c>
      <c r="B3489" s="64" t="s">
        <v>16789</v>
      </c>
      <c r="C3489" s="21" t="s">
        <v>173</v>
      </c>
      <c r="D3489" s="21"/>
      <c r="E3489" s="21"/>
      <c r="F3489" s="65" t="s">
        <v>17297</v>
      </c>
      <c r="G3489" s="21" t="s">
        <v>2713</v>
      </c>
      <c r="H3489" s="21" t="s">
        <v>492</v>
      </c>
      <c r="I3489" s="21" t="s">
        <v>17298</v>
      </c>
      <c r="J3489" s="21"/>
      <c r="K3489" s="21" t="s">
        <v>17299</v>
      </c>
      <c r="L3489" s="21"/>
      <c r="M3489" s="21" t="s">
        <v>81</v>
      </c>
      <c r="N3489" s="21" t="s">
        <v>82</v>
      </c>
      <c r="O3489" s="23" t="s">
        <v>2927</v>
      </c>
      <c r="P3489" s="23" t="s">
        <v>861</v>
      </c>
      <c r="Q3489" s="67" t="s">
        <v>9194</v>
      </c>
      <c r="R3489" s="21" t="s">
        <v>3927</v>
      </c>
      <c r="S3489" s="21" t="s">
        <v>443</v>
      </c>
      <c r="T3489" s="21" t="s">
        <v>9195</v>
      </c>
      <c r="U3489" s="21"/>
      <c r="V3489" s="21" t="s">
        <v>9196</v>
      </c>
      <c r="W3489" s="21" t="s">
        <v>8030</v>
      </c>
      <c r="X3489" s="21" t="s">
        <v>9198</v>
      </c>
      <c r="Y3489" s="21" t="s">
        <v>350</v>
      </c>
      <c r="Z3489" s="21"/>
      <c r="AA3489" s="31">
        <v>7.0</v>
      </c>
      <c r="AB3489" s="21"/>
      <c r="AC3489" s="21"/>
      <c r="AD3489" s="21"/>
      <c r="AE3489" s="21"/>
      <c r="AF3489" s="21"/>
      <c r="AG3489" s="21"/>
      <c r="AH3489" s="21"/>
      <c r="AI3489" s="21"/>
      <c r="AJ3489" s="21"/>
      <c r="AK3489" s="21"/>
      <c r="AL3489" s="21"/>
      <c r="AM3489" s="21"/>
      <c r="AN3489" s="21"/>
      <c r="AO3489" s="21"/>
      <c r="AP3489" s="21" t="s">
        <v>15182</v>
      </c>
      <c r="AQ3489" s="21"/>
      <c r="AR3489" s="21"/>
      <c r="AS3489" s="21"/>
    </row>
    <row r="3490" ht="12.0" customHeight="1">
      <c r="A3490" s="21" t="s">
        <v>17300</v>
      </c>
      <c r="B3490" s="64" t="s">
        <v>16789</v>
      </c>
      <c r="C3490" s="21" t="s">
        <v>173</v>
      </c>
      <c r="D3490" s="21"/>
      <c r="E3490" s="21"/>
      <c r="F3490" s="65" t="s">
        <v>17301</v>
      </c>
      <c r="G3490" s="21" t="s">
        <v>9508</v>
      </c>
      <c r="H3490" s="21" t="s">
        <v>186</v>
      </c>
      <c r="I3490" s="21" t="s">
        <v>17302</v>
      </c>
      <c r="J3490" s="21" t="s">
        <v>17303</v>
      </c>
      <c r="K3490" s="21" t="s">
        <v>15180</v>
      </c>
      <c r="L3490" s="66" t="s">
        <v>15181</v>
      </c>
      <c r="M3490" s="21" t="s">
        <v>81</v>
      </c>
      <c r="N3490" s="21" t="s">
        <v>82</v>
      </c>
      <c r="O3490" s="23" t="s">
        <v>714</v>
      </c>
      <c r="P3490" s="23" t="s">
        <v>366</v>
      </c>
      <c r="Q3490" s="67" t="s">
        <v>680</v>
      </c>
      <c r="R3490" s="21" t="s">
        <v>681</v>
      </c>
      <c r="S3490" s="21" t="s">
        <v>76</v>
      </c>
      <c r="T3490" s="21" t="s">
        <v>682</v>
      </c>
      <c r="U3490" s="21" t="s">
        <v>683</v>
      </c>
      <c r="V3490" s="21" t="s">
        <v>684</v>
      </c>
      <c r="W3490" s="21" t="s">
        <v>5316</v>
      </c>
      <c r="X3490" s="21" t="s">
        <v>86</v>
      </c>
      <c r="Y3490" s="21" t="s">
        <v>87</v>
      </c>
      <c r="Z3490" s="21" t="s">
        <v>88</v>
      </c>
      <c r="AA3490" s="31">
        <v>6.0</v>
      </c>
      <c r="AB3490" s="21"/>
      <c r="AC3490" s="21"/>
      <c r="AD3490" s="21"/>
      <c r="AE3490" s="21"/>
      <c r="AF3490" s="21"/>
      <c r="AG3490" s="21"/>
      <c r="AH3490" s="21"/>
      <c r="AI3490" s="21"/>
      <c r="AJ3490" s="21"/>
      <c r="AK3490" s="21"/>
      <c r="AL3490" s="21"/>
      <c r="AM3490" s="21"/>
      <c r="AN3490" s="21" t="s">
        <v>16798</v>
      </c>
      <c r="AO3490" s="21"/>
      <c r="AP3490" s="21" t="s">
        <v>15176</v>
      </c>
      <c r="AQ3490" s="21"/>
      <c r="AR3490" s="21"/>
      <c r="AS3490" s="21"/>
    </row>
    <row r="3491" ht="12.0" customHeight="1">
      <c r="A3491" s="21" t="s">
        <v>17304</v>
      </c>
      <c r="B3491" s="64" t="s">
        <v>16789</v>
      </c>
      <c r="C3491" s="21" t="s">
        <v>173</v>
      </c>
      <c r="D3491" s="21"/>
      <c r="E3491" s="21"/>
      <c r="F3491" s="65" t="s">
        <v>17305</v>
      </c>
      <c r="G3491" s="21" t="s">
        <v>3537</v>
      </c>
      <c r="H3491" s="21" t="s">
        <v>186</v>
      </c>
      <c r="I3491" s="21" t="s">
        <v>17306</v>
      </c>
      <c r="J3491" s="21"/>
      <c r="K3491" s="21" t="s">
        <v>17307</v>
      </c>
      <c r="L3491" s="66" t="s">
        <v>17308</v>
      </c>
      <c r="M3491" s="21" t="s">
        <v>81</v>
      </c>
      <c r="N3491" s="21" t="s">
        <v>82</v>
      </c>
      <c r="O3491" s="23" t="s">
        <v>1512</v>
      </c>
      <c r="P3491" s="23" t="s">
        <v>361</v>
      </c>
      <c r="Q3491" s="67" t="s">
        <v>4880</v>
      </c>
      <c r="R3491" s="21" t="s">
        <v>4881</v>
      </c>
      <c r="S3491" s="21" t="s">
        <v>186</v>
      </c>
      <c r="T3491" s="21" t="s">
        <v>4882</v>
      </c>
      <c r="U3491" s="21"/>
      <c r="V3491" s="21" t="s">
        <v>4883</v>
      </c>
      <c r="W3491" s="21" t="s">
        <v>17309</v>
      </c>
      <c r="X3491" s="21" t="s">
        <v>4885</v>
      </c>
      <c r="Y3491" s="21" t="s">
        <v>87</v>
      </c>
      <c r="Z3491" s="21" t="s">
        <v>88</v>
      </c>
      <c r="AA3491" s="31">
        <v>10.0</v>
      </c>
      <c r="AB3491" s="21"/>
      <c r="AC3491" s="21"/>
      <c r="AD3491" s="21"/>
      <c r="AE3491" s="21"/>
      <c r="AF3491" s="21"/>
      <c r="AG3491" s="21"/>
      <c r="AH3491" s="21"/>
      <c r="AI3491" s="21"/>
      <c r="AJ3491" s="21"/>
      <c r="AK3491" s="21"/>
      <c r="AL3491" s="21"/>
      <c r="AM3491" s="21"/>
      <c r="AN3491" s="21" t="s">
        <v>16820</v>
      </c>
      <c r="AO3491" s="21"/>
      <c r="AP3491" s="21" t="s">
        <v>15182</v>
      </c>
      <c r="AQ3491" s="21"/>
      <c r="AR3491" s="21"/>
      <c r="AS3491" s="21"/>
    </row>
    <row r="3492" ht="12.0" customHeight="1">
      <c r="A3492" s="21" t="s">
        <v>17310</v>
      </c>
      <c r="B3492" s="64" t="s">
        <v>16789</v>
      </c>
      <c r="C3492" s="21" t="s">
        <v>173</v>
      </c>
      <c r="D3492" s="21"/>
      <c r="E3492" s="21"/>
      <c r="F3492" s="65" t="s">
        <v>17311</v>
      </c>
      <c r="G3492" s="21" t="s">
        <v>13858</v>
      </c>
      <c r="H3492" s="21" t="s">
        <v>186</v>
      </c>
      <c r="I3492" s="21" t="s">
        <v>13864</v>
      </c>
      <c r="J3492" s="21"/>
      <c r="K3492" s="21" t="s">
        <v>13861</v>
      </c>
      <c r="L3492" s="66" t="s">
        <v>17312</v>
      </c>
      <c r="M3492" s="21" t="s">
        <v>81</v>
      </c>
      <c r="N3492" s="21" t="s">
        <v>82</v>
      </c>
      <c r="O3492" s="23" t="s">
        <v>1512</v>
      </c>
      <c r="P3492" s="23" t="s">
        <v>361</v>
      </c>
      <c r="Q3492" s="67" t="s">
        <v>9761</v>
      </c>
      <c r="R3492" s="21" t="s">
        <v>9757</v>
      </c>
      <c r="S3492" s="21" t="s">
        <v>186</v>
      </c>
      <c r="T3492" s="21" t="s">
        <v>9758</v>
      </c>
      <c r="U3492" s="21"/>
      <c r="V3492" s="21" t="s">
        <v>9762</v>
      </c>
      <c r="W3492" s="21" t="s">
        <v>17313</v>
      </c>
      <c r="X3492" s="21" t="s">
        <v>9763</v>
      </c>
      <c r="Y3492" s="21" t="s">
        <v>87</v>
      </c>
      <c r="Z3492" s="21" t="s">
        <v>88</v>
      </c>
      <c r="AA3492" s="31">
        <v>5.0</v>
      </c>
      <c r="AB3492" s="21"/>
      <c r="AC3492" s="21"/>
      <c r="AD3492" s="21"/>
      <c r="AE3492" s="21"/>
      <c r="AF3492" s="21"/>
      <c r="AG3492" s="21"/>
      <c r="AH3492" s="21"/>
      <c r="AI3492" s="21"/>
      <c r="AJ3492" s="21"/>
      <c r="AK3492" s="21"/>
      <c r="AL3492" s="21"/>
      <c r="AM3492" s="21"/>
      <c r="AN3492" s="21" t="s">
        <v>17125</v>
      </c>
      <c r="AO3492" s="21"/>
      <c r="AP3492" s="21" t="s">
        <v>15187</v>
      </c>
      <c r="AQ3492" s="21"/>
      <c r="AR3492" s="21"/>
      <c r="AS3492" s="21"/>
    </row>
    <row r="3493" ht="12.0" customHeight="1">
      <c r="A3493" s="21" t="s">
        <v>17314</v>
      </c>
      <c r="B3493" s="64" t="s">
        <v>16789</v>
      </c>
      <c r="C3493" s="21" t="s">
        <v>173</v>
      </c>
      <c r="D3493" s="21"/>
      <c r="E3493" s="21"/>
      <c r="F3493" s="65" t="s">
        <v>17315</v>
      </c>
      <c r="G3493" s="21" t="s">
        <v>10521</v>
      </c>
      <c r="H3493" s="21" t="s">
        <v>186</v>
      </c>
      <c r="I3493" s="21" t="s">
        <v>17316</v>
      </c>
      <c r="J3493" s="21"/>
      <c r="K3493" s="21" t="s">
        <v>17317</v>
      </c>
      <c r="L3493" s="66" t="s">
        <v>8935</v>
      </c>
      <c r="M3493" s="21" t="s">
        <v>81</v>
      </c>
      <c r="N3493" s="21" t="s">
        <v>82</v>
      </c>
      <c r="O3493" s="23" t="s">
        <v>2094</v>
      </c>
      <c r="P3493" s="23" t="s">
        <v>532</v>
      </c>
      <c r="Q3493" s="67" t="s">
        <v>17318</v>
      </c>
      <c r="R3493" s="21" t="s">
        <v>17319</v>
      </c>
      <c r="S3493" s="21" t="s">
        <v>2339</v>
      </c>
      <c r="T3493" s="21" t="s">
        <v>17320</v>
      </c>
      <c r="U3493" s="21"/>
      <c r="V3493" s="21" t="s">
        <v>17317</v>
      </c>
      <c r="W3493" s="21" t="s">
        <v>15285</v>
      </c>
      <c r="X3493" s="21" t="s">
        <v>17321</v>
      </c>
      <c r="Y3493" s="21" t="s">
        <v>100</v>
      </c>
      <c r="Z3493" s="21" t="s">
        <v>88</v>
      </c>
      <c r="AA3493" s="31">
        <v>4.0</v>
      </c>
      <c r="AB3493" s="21"/>
      <c r="AC3493" s="21"/>
      <c r="AD3493" s="21"/>
      <c r="AE3493" s="21"/>
      <c r="AF3493" s="21"/>
      <c r="AG3493" s="21"/>
      <c r="AH3493" s="21"/>
      <c r="AI3493" s="21"/>
      <c r="AJ3493" s="21"/>
      <c r="AK3493" s="21"/>
      <c r="AL3493" s="21"/>
      <c r="AM3493" s="21"/>
      <c r="AN3493" s="21" t="s">
        <v>16861</v>
      </c>
      <c r="AO3493" s="21"/>
      <c r="AP3493" s="21" t="s">
        <v>15182</v>
      </c>
      <c r="AQ3493" s="21"/>
      <c r="AR3493" s="21"/>
      <c r="AS3493" s="21"/>
    </row>
    <row r="3494" ht="12.0" customHeight="1">
      <c r="A3494" s="21" t="s">
        <v>17322</v>
      </c>
      <c r="B3494" s="64" t="s">
        <v>16789</v>
      </c>
      <c r="C3494" s="21" t="s">
        <v>173</v>
      </c>
      <c r="D3494" s="21"/>
      <c r="E3494" s="21"/>
      <c r="F3494" s="65" t="s">
        <v>17323</v>
      </c>
      <c r="G3494" s="21" t="s">
        <v>13858</v>
      </c>
      <c r="H3494" s="21" t="s">
        <v>186</v>
      </c>
      <c r="I3494" s="21" t="s">
        <v>17324</v>
      </c>
      <c r="J3494" s="21"/>
      <c r="K3494" s="21" t="s">
        <v>17325</v>
      </c>
      <c r="L3494" s="21"/>
      <c r="M3494" s="21" t="s">
        <v>81</v>
      </c>
      <c r="N3494" s="21" t="s">
        <v>82</v>
      </c>
      <c r="O3494" s="23" t="s">
        <v>2916</v>
      </c>
      <c r="P3494" s="23" t="s">
        <v>1557</v>
      </c>
      <c r="Q3494" s="67" t="s">
        <v>11906</v>
      </c>
      <c r="R3494" s="21" t="s">
        <v>244</v>
      </c>
      <c r="S3494" s="21" t="s">
        <v>205</v>
      </c>
      <c r="T3494" s="21" t="s">
        <v>11907</v>
      </c>
      <c r="U3494" s="21" t="s">
        <v>11908</v>
      </c>
      <c r="V3494" s="21" t="s">
        <v>17326</v>
      </c>
      <c r="W3494" s="21" t="s">
        <v>14110</v>
      </c>
      <c r="X3494" s="21" t="s">
        <v>11910</v>
      </c>
      <c r="Y3494" s="21" t="s">
        <v>100</v>
      </c>
      <c r="Z3494" s="21"/>
      <c r="AA3494" s="31">
        <v>24.0</v>
      </c>
      <c r="AB3494" s="21"/>
      <c r="AC3494" s="21"/>
      <c r="AD3494" s="21"/>
      <c r="AE3494" s="21"/>
      <c r="AF3494" s="21"/>
      <c r="AG3494" s="21"/>
      <c r="AH3494" s="21"/>
      <c r="AI3494" s="21"/>
      <c r="AJ3494" s="21"/>
      <c r="AK3494" s="21"/>
      <c r="AL3494" s="21"/>
      <c r="AM3494" s="21"/>
      <c r="AN3494" s="21"/>
      <c r="AO3494" s="21"/>
      <c r="AP3494" s="21" t="s">
        <v>15182</v>
      </c>
      <c r="AQ3494" s="21"/>
      <c r="AR3494" s="21"/>
      <c r="AS3494" s="21"/>
    </row>
    <row r="3495" ht="12.0" customHeight="1">
      <c r="A3495" s="21" t="s">
        <v>17327</v>
      </c>
      <c r="B3495" s="64" t="s">
        <v>16789</v>
      </c>
      <c r="C3495" s="21" t="s">
        <v>173</v>
      </c>
      <c r="D3495" s="21"/>
      <c r="E3495" s="21"/>
      <c r="F3495" s="65" t="s">
        <v>17328</v>
      </c>
      <c r="G3495" s="21" t="s">
        <v>9923</v>
      </c>
      <c r="H3495" s="21" t="s">
        <v>1085</v>
      </c>
      <c r="I3495" s="21" t="s">
        <v>17329</v>
      </c>
      <c r="J3495" s="21"/>
      <c r="K3495" s="21" t="s">
        <v>9925</v>
      </c>
      <c r="L3495" s="66" t="s">
        <v>9926</v>
      </c>
      <c r="M3495" s="21" t="s">
        <v>81</v>
      </c>
      <c r="N3495" s="21" t="s">
        <v>82</v>
      </c>
      <c r="O3495" s="23" t="s">
        <v>10700</v>
      </c>
      <c r="P3495" s="23" t="s">
        <v>1392</v>
      </c>
      <c r="Q3495" s="67" t="s">
        <v>9927</v>
      </c>
      <c r="R3495" s="21" t="s">
        <v>9928</v>
      </c>
      <c r="S3495" s="21" t="s">
        <v>8498</v>
      </c>
      <c r="T3495" s="21" t="s">
        <v>9929</v>
      </c>
      <c r="U3495" s="21"/>
      <c r="V3495" s="21" t="s">
        <v>9930</v>
      </c>
      <c r="W3495" s="21" t="s">
        <v>10119</v>
      </c>
      <c r="X3495" s="21" t="s">
        <v>9931</v>
      </c>
      <c r="Y3495" s="21" t="s">
        <v>87</v>
      </c>
      <c r="Z3495" s="21" t="s">
        <v>88</v>
      </c>
      <c r="AA3495" s="31">
        <v>15.0</v>
      </c>
      <c r="AB3495" s="21"/>
      <c r="AC3495" s="21"/>
      <c r="AD3495" s="21"/>
      <c r="AE3495" s="21"/>
      <c r="AF3495" s="21"/>
      <c r="AG3495" s="21"/>
      <c r="AH3495" s="21"/>
      <c r="AI3495" s="21"/>
      <c r="AJ3495" s="21"/>
      <c r="AK3495" s="21"/>
      <c r="AL3495" s="21"/>
      <c r="AM3495" s="21"/>
      <c r="AN3495" s="21" t="s">
        <v>17330</v>
      </c>
      <c r="AO3495" s="21"/>
      <c r="AP3495" s="21" t="s">
        <v>15182</v>
      </c>
      <c r="AQ3495" s="21"/>
      <c r="AR3495" s="21"/>
      <c r="AS3495" s="21"/>
    </row>
    <row r="3496" ht="12.0" customHeight="1">
      <c r="A3496" s="21" t="s">
        <v>17331</v>
      </c>
      <c r="B3496" s="64" t="s">
        <v>16789</v>
      </c>
      <c r="C3496" s="21" t="s">
        <v>173</v>
      </c>
      <c r="D3496" s="21"/>
      <c r="E3496" s="21"/>
      <c r="F3496" s="65" t="s">
        <v>17332</v>
      </c>
      <c r="G3496" s="21" t="s">
        <v>14281</v>
      </c>
      <c r="H3496" s="21" t="s">
        <v>1085</v>
      </c>
      <c r="I3496" s="21" t="s">
        <v>17333</v>
      </c>
      <c r="J3496" s="21"/>
      <c r="K3496" s="21" t="s">
        <v>17334</v>
      </c>
      <c r="L3496" s="66" t="s">
        <v>17335</v>
      </c>
      <c r="M3496" s="21" t="s">
        <v>81</v>
      </c>
      <c r="N3496" s="21" t="s">
        <v>82</v>
      </c>
      <c r="O3496" s="23" t="s">
        <v>3940</v>
      </c>
      <c r="P3496" s="23" t="s">
        <v>2630</v>
      </c>
      <c r="Q3496" s="67" t="s">
        <v>17336</v>
      </c>
      <c r="R3496" s="21" t="s">
        <v>10849</v>
      </c>
      <c r="S3496" s="21" t="s">
        <v>205</v>
      </c>
      <c r="T3496" s="21" t="s">
        <v>17337</v>
      </c>
      <c r="U3496" s="21"/>
      <c r="V3496" s="21" t="s">
        <v>17338</v>
      </c>
      <c r="W3496" s="21" t="s">
        <v>14741</v>
      </c>
      <c r="X3496" s="21" t="s">
        <v>14667</v>
      </c>
      <c r="Y3496" s="21" t="s">
        <v>100</v>
      </c>
      <c r="Z3496" s="21" t="s">
        <v>88</v>
      </c>
      <c r="AA3496" s="31">
        <v>55.0</v>
      </c>
      <c r="AB3496" s="21"/>
      <c r="AC3496" s="21"/>
      <c r="AD3496" s="21"/>
      <c r="AE3496" s="21"/>
      <c r="AF3496" s="21"/>
      <c r="AG3496" s="21"/>
      <c r="AH3496" s="21"/>
      <c r="AI3496" s="21"/>
      <c r="AJ3496" s="21"/>
      <c r="AK3496" s="21"/>
      <c r="AL3496" s="21"/>
      <c r="AM3496" s="21"/>
      <c r="AN3496" s="21" t="s">
        <v>17292</v>
      </c>
      <c r="AO3496" s="21"/>
      <c r="AP3496" s="21" t="s">
        <v>15182</v>
      </c>
      <c r="AQ3496" s="21"/>
      <c r="AR3496" s="21"/>
      <c r="AS3496" s="21"/>
    </row>
    <row r="3497" ht="12.0" customHeight="1">
      <c r="A3497" s="21" t="s">
        <v>17339</v>
      </c>
      <c r="B3497" s="64" t="s">
        <v>16789</v>
      </c>
      <c r="C3497" s="21" t="s">
        <v>173</v>
      </c>
      <c r="D3497" s="21"/>
      <c r="E3497" s="21"/>
      <c r="F3497" s="65" t="s">
        <v>17340</v>
      </c>
      <c r="G3497" s="21" t="s">
        <v>17341</v>
      </c>
      <c r="H3497" s="21" t="s">
        <v>1085</v>
      </c>
      <c r="I3497" s="21" t="s">
        <v>17342</v>
      </c>
      <c r="J3497" s="21"/>
      <c r="K3497" s="21" t="s">
        <v>17343</v>
      </c>
      <c r="L3497" s="66" t="s">
        <v>17344</v>
      </c>
      <c r="M3497" s="21" t="s">
        <v>81</v>
      </c>
      <c r="N3497" s="21" t="s">
        <v>82</v>
      </c>
      <c r="O3497" s="23" t="s">
        <v>10411</v>
      </c>
      <c r="P3497" s="23" t="s">
        <v>10412</v>
      </c>
      <c r="Q3497" s="67" t="s">
        <v>10422</v>
      </c>
      <c r="R3497" s="21" t="s">
        <v>9551</v>
      </c>
      <c r="S3497" s="21" t="s">
        <v>1085</v>
      </c>
      <c r="T3497" s="21" t="s">
        <v>10423</v>
      </c>
      <c r="U3497" s="21"/>
      <c r="V3497" s="21" t="s">
        <v>10424</v>
      </c>
      <c r="W3497" s="21"/>
      <c r="X3497" s="21" t="s">
        <v>10425</v>
      </c>
      <c r="Y3497" s="21" t="s">
        <v>87</v>
      </c>
      <c r="Z3497" s="21" t="s">
        <v>88</v>
      </c>
      <c r="AA3497" s="31">
        <v>10.0</v>
      </c>
      <c r="AB3497" s="21"/>
      <c r="AC3497" s="21"/>
      <c r="AD3497" s="21"/>
      <c r="AE3497" s="21"/>
      <c r="AF3497" s="21"/>
      <c r="AG3497" s="21"/>
      <c r="AH3497" s="21"/>
      <c r="AI3497" s="21"/>
      <c r="AJ3497" s="21"/>
      <c r="AK3497" s="21"/>
      <c r="AL3497" s="21"/>
      <c r="AM3497" s="21"/>
      <c r="AN3497" s="21" t="s">
        <v>16820</v>
      </c>
      <c r="AO3497" s="21"/>
      <c r="AP3497" s="21" t="s">
        <v>15182</v>
      </c>
      <c r="AQ3497" s="21"/>
      <c r="AR3497" s="21"/>
      <c r="AS3497" s="21"/>
    </row>
    <row r="3498" ht="12.0" customHeight="1">
      <c r="A3498" s="21" t="s">
        <v>17345</v>
      </c>
      <c r="B3498" s="64" t="s">
        <v>16789</v>
      </c>
      <c r="C3498" s="21" t="s">
        <v>173</v>
      </c>
      <c r="D3498" s="21"/>
      <c r="E3498" s="21"/>
      <c r="F3498" s="65" t="s">
        <v>17346</v>
      </c>
      <c r="G3498" s="21" t="s">
        <v>7766</v>
      </c>
      <c r="H3498" s="21" t="s">
        <v>4163</v>
      </c>
      <c r="I3498" s="21" t="s">
        <v>14255</v>
      </c>
      <c r="J3498" s="21"/>
      <c r="K3498" s="21" t="s">
        <v>14256</v>
      </c>
      <c r="L3498" s="66" t="s">
        <v>14257</v>
      </c>
      <c r="M3498" s="21" t="s">
        <v>81</v>
      </c>
      <c r="N3498" s="21" t="s">
        <v>82</v>
      </c>
      <c r="O3498" s="23" t="s">
        <v>14251</v>
      </c>
      <c r="P3498" s="23" t="s">
        <v>14252</v>
      </c>
      <c r="Q3498" s="67" t="s">
        <v>14258</v>
      </c>
      <c r="R3498" s="21" t="s">
        <v>4186</v>
      </c>
      <c r="S3498" s="21" t="s">
        <v>164</v>
      </c>
      <c r="T3498" s="21" t="s">
        <v>14259</v>
      </c>
      <c r="U3498" s="21"/>
      <c r="V3498" s="21" t="s">
        <v>14260</v>
      </c>
      <c r="W3498" s="21" t="s">
        <v>13900</v>
      </c>
      <c r="X3498" s="21" t="s">
        <v>14262</v>
      </c>
      <c r="Y3498" s="21" t="s">
        <v>87</v>
      </c>
      <c r="Z3498" s="21" t="s">
        <v>88</v>
      </c>
      <c r="AA3498" s="31">
        <v>10.0</v>
      </c>
      <c r="AB3498" s="21"/>
      <c r="AC3498" s="21"/>
      <c r="AD3498" s="21"/>
      <c r="AE3498" s="21"/>
      <c r="AF3498" s="21"/>
      <c r="AG3498" s="21"/>
      <c r="AH3498" s="21"/>
      <c r="AI3498" s="21"/>
      <c r="AJ3498" s="21"/>
      <c r="AK3498" s="21"/>
      <c r="AL3498" s="21"/>
      <c r="AM3498" s="21"/>
      <c r="AN3498" s="21" t="s">
        <v>16820</v>
      </c>
      <c r="AO3498" s="21"/>
      <c r="AP3498" s="21" t="s">
        <v>15182</v>
      </c>
      <c r="AQ3498" s="21"/>
      <c r="AR3498" s="21"/>
      <c r="AS3498" s="21"/>
    </row>
    <row r="3499" ht="12.0" customHeight="1">
      <c r="A3499" s="21" t="s">
        <v>17347</v>
      </c>
      <c r="B3499" s="64" t="s">
        <v>16789</v>
      </c>
      <c r="C3499" s="21" t="s">
        <v>173</v>
      </c>
      <c r="D3499" s="21"/>
      <c r="E3499" s="21"/>
      <c r="F3499" s="65" t="s">
        <v>17348</v>
      </c>
      <c r="G3499" s="21" t="s">
        <v>17349</v>
      </c>
      <c r="H3499" s="21" t="s">
        <v>4163</v>
      </c>
      <c r="I3499" s="21" t="s">
        <v>17350</v>
      </c>
      <c r="J3499" s="21"/>
      <c r="K3499" s="21" t="s">
        <v>7889</v>
      </c>
      <c r="L3499" s="66" t="s">
        <v>7854</v>
      </c>
      <c r="M3499" s="21" t="s">
        <v>81</v>
      </c>
      <c r="N3499" s="21" t="s">
        <v>82</v>
      </c>
      <c r="O3499" s="23" t="s">
        <v>1149</v>
      </c>
      <c r="P3499" s="23" t="s">
        <v>1150</v>
      </c>
      <c r="Q3499" s="67" t="s">
        <v>7885</v>
      </c>
      <c r="R3499" s="21" t="s">
        <v>7886</v>
      </c>
      <c r="S3499" s="21" t="s">
        <v>7887</v>
      </c>
      <c r="T3499" s="21" t="s">
        <v>7888</v>
      </c>
      <c r="U3499" s="21"/>
      <c r="V3499" s="21" t="s">
        <v>7889</v>
      </c>
      <c r="W3499" s="21"/>
      <c r="X3499" s="21" t="s">
        <v>7890</v>
      </c>
      <c r="Y3499" s="21" t="s">
        <v>254</v>
      </c>
      <c r="Z3499" s="21" t="s">
        <v>88</v>
      </c>
      <c r="AA3499" s="31">
        <v>12.0</v>
      </c>
      <c r="AB3499" s="21"/>
      <c r="AC3499" s="21"/>
      <c r="AD3499" s="21"/>
      <c r="AE3499" s="21"/>
      <c r="AF3499" s="21"/>
      <c r="AG3499" s="21"/>
      <c r="AH3499" s="21"/>
      <c r="AI3499" s="21"/>
      <c r="AJ3499" s="21"/>
      <c r="AK3499" s="21"/>
      <c r="AL3499" s="21"/>
      <c r="AM3499" s="21"/>
      <c r="AN3499" s="21" t="s">
        <v>16811</v>
      </c>
      <c r="AO3499" s="21"/>
      <c r="AP3499" s="21" t="s">
        <v>15182</v>
      </c>
      <c r="AQ3499" s="21"/>
      <c r="AR3499" s="21"/>
      <c r="AS3499" s="21"/>
    </row>
    <row r="3500" ht="12.0" customHeight="1">
      <c r="A3500" s="21" t="s">
        <v>17351</v>
      </c>
      <c r="B3500" s="64" t="s">
        <v>16789</v>
      </c>
      <c r="C3500" s="21" t="s">
        <v>173</v>
      </c>
      <c r="D3500" s="21"/>
      <c r="E3500" s="21"/>
      <c r="F3500" s="65" t="s">
        <v>17352</v>
      </c>
      <c r="G3500" s="21" t="s">
        <v>7595</v>
      </c>
      <c r="H3500" s="21" t="s">
        <v>4163</v>
      </c>
      <c r="I3500" s="21" t="s">
        <v>17353</v>
      </c>
      <c r="J3500" s="21"/>
      <c r="K3500" s="21" t="s">
        <v>7934</v>
      </c>
      <c r="L3500" s="66" t="s">
        <v>7912</v>
      </c>
      <c r="M3500" s="21" t="s">
        <v>81</v>
      </c>
      <c r="N3500" s="21" t="s">
        <v>82</v>
      </c>
      <c r="O3500" s="23" t="s">
        <v>17354</v>
      </c>
      <c r="P3500" s="23" t="s">
        <v>569</v>
      </c>
      <c r="Q3500" s="67" t="s">
        <v>7936</v>
      </c>
      <c r="R3500" s="21" t="s">
        <v>7932</v>
      </c>
      <c r="S3500" s="21" t="s">
        <v>4163</v>
      </c>
      <c r="T3500" s="21" t="s">
        <v>7933</v>
      </c>
      <c r="U3500" s="21"/>
      <c r="V3500" s="21" t="s">
        <v>7934</v>
      </c>
      <c r="W3500" s="21" t="s">
        <v>14889</v>
      </c>
      <c r="X3500" s="21" t="s">
        <v>7937</v>
      </c>
      <c r="Y3500" s="21" t="s">
        <v>100</v>
      </c>
      <c r="Z3500" s="21" t="s">
        <v>88</v>
      </c>
      <c r="AA3500" s="31">
        <v>16.0</v>
      </c>
      <c r="AB3500" s="21"/>
      <c r="AC3500" s="21"/>
      <c r="AD3500" s="21"/>
      <c r="AE3500" s="21"/>
      <c r="AF3500" s="21"/>
      <c r="AG3500" s="21"/>
      <c r="AH3500" s="21"/>
      <c r="AI3500" s="21"/>
      <c r="AJ3500" s="21"/>
      <c r="AK3500" s="21"/>
      <c r="AL3500" s="21"/>
      <c r="AM3500" s="21"/>
      <c r="AN3500" s="21" t="s">
        <v>17330</v>
      </c>
      <c r="AO3500" s="21"/>
      <c r="AP3500" s="21" t="s">
        <v>15176</v>
      </c>
      <c r="AQ3500" s="21"/>
      <c r="AR3500" s="21"/>
      <c r="AS3500" s="21"/>
    </row>
    <row r="3501" ht="12.0" customHeight="1">
      <c r="A3501" s="21" t="s">
        <v>17355</v>
      </c>
      <c r="B3501" s="64" t="s">
        <v>16789</v>
      </c>
      <c r="C3501" s="21" t="s">
        <v>173</v>
      </c>
      <c r="D3501" s="21"/>
      <c r="E3501" s="21"/>
      <c r="F3501" s="65" t="s">
        <v>17356</v>
      </c>
      <c r="G3501" s="21" t="s">
        <v>10027</v>
      </c>
      <c r="H3501" s="21" t="s">
        <v>1085</v>
      </c>
      <c r="I3501" s="21" t="s">
        <v>17357</v>
      </c>
      <c r="J3501" s="21"/>
      <c r="K3501" s="21" t="s">
        <v>17291</v>
      </c>
      <c r="L3501" s="66" t="s">
        <v>17291</v>
      </c>
      <c r="M3501" s="21" t="s">
        <v>81</v>
      </c>
      <c r="N3501" s="21" t="s">
        <v>82</v>
      </c>
      <c r="O3501" s="23" t="s">
        <v>180</v>
      </c>
      <c r="P3501" s="23" t="s">
        <v>181</v>
      </c>
      <c r="Q3501" s="67" t="s">
        <v>17358</v>
      </c>
      <c r="R3501" s="21" t="s">
        <v>10027</v>
      </c>
      <c r="S3501" s="21" t="s">
        <v>1085</v>
      </c>
      <c r="T3501" s="21" t="s">
        <v>17357</v>
      </c>
      <c r="U3501" s="21"/>
      <c r="V3501" s="21" t="s">
        <v>17291</v>
      </c>
      <c r="W3501" s="21" t="s">
        <v>11740</v>
      </c>
      <c r="X3501" s="21" t="s">
        <v>17359</v>
      </c>
      <c r="Y3501" s="21" t="s">
        <v>350</v>
      </c>
      <c r="Z3501" s="21" t="s">
        <v>88</v>
      </c>
      <c r="AA3501" s="31">
        <v>11.0</v>
      </c>
      <c r="AB3501" s="21"/>
      <c r="AC3501" s="21"/>
      <c r="AD3501" s="21"/>
      <c r="AE3501" s="21"/>
      <c r="AF3501" s="21"/>
      <c r="AG3501" s="21"/>
      <c r="AH3501" s="21"/>
      <c r="AI3501" s="21"/>
      <c r="AJ3501" s="21"/>
      <c r="AK3501" s="21"/>
      <c r="AL3501" s="21"/>
      <c r="AM3501" s="21"/>
      <c r="AN3501" s="21" t="s">
        <v>16811</v>
      </c>
      <c r="AO3501" s="21"/>
      <c r="AP3501" s="21" t="s">
        <v>15176</v>
      </c>
      <c r="AQ3501" s="21"/>
      <c r="AR3501" s="21"/>
      <c r="AS3501" s="21"/>
    </row>
    <row r="3502" ht="12.0" customHeight="1">
      <c r="A3502" s="21" t="s">
        <v>17360</v>
      </c>
      <c r="B3502" s="64" t="s">
        <v>16789</v>
      </c>
      <c r="C3502" s="21" t="s">
        <v>173</v>
      </c>
      <c r="D3502" s="21"/>
      <c r="E3502" s="21"/>
      <c r="F3502" s="65" t="s">
        <v>14433</v>
      </c>
      <c r="G3502" s="21" t="s">
        <v>14434</v>
      </c>
      <c r="H3502" s="21" t="s">
        <v>4163</v>
      </c>
      <c r="I3502" s="21" t="s">
        <v>14435</v>
      </c>
      <c r="J3502" s="21"/>
      <c r="K3502" s="21" t="s">
        <v>7782</v>
      </c>
      <c r="L3502" s="66" t="s">
        <v>7763</v>
      </c>
      <c r="M3502" s="21" t="s">
        <v>81</v>
      </c>
      <c r="N3502" s="21" t="s">
        <v>82</v>
      </c>
      <c r="O3502" s="23" t="s">
        <v>465</v>
      </c>
      <c r="P3502" s="23" t="s">
        <v>466</v>
      </c>
      <c r="Q3502" s="67" t="s">
        <v>7784</v>
      </c>
      <c r="R3502" s="21" t="s">
        <v>7780</v>
      </c>
      <c r="S3502" s="21" t="s">
        <v>4163</v>
      </c>
      <c r="T3502" s="21" t="s">
        <v>7781</v>
      </c>
      <c r="U3502" s="21"/>
      <c r="V3502" s="21" t="s">
        <v>7782</v>
      </c>
      <c r="W3502" s="21" t="s">
        <v>11740</v>
      </c>
      <c r="X3502" s="21" t="s">
        <v>7786</v>
      </c>
      <c r="Y3502" s="21" t="s">
        <v>100</v>
      </c>
      <c r="Z3502" s="21" t="s">
        <v>88</v>
      </c>
      <c r="AA3502" s="31">
        <v>10.0</v>
      </c>
      <c r="AB3502" s="21"/>
      <c r="AC3502" s="21"/>
      <c r="AD3502" s="21"/>
      <c r="AE3502" s="21"/>
      <c r="AF3502" s="21"/>
      <c r="AG3502" s="21"/>
      <c r="AH3502" s="21"/>
      <c r="AI3502" s="21"/>
      <c r="AJ3502" s="21"/>
      <c r="AK3502" s="21"/>
      <c r="AL3502" s="21"/>
      <c r="AM3502" s="21"/>
      <c r="AN3502" s="21" t="s">
        <v>16820</v>
      </c>
      <c r="AO3502" s="21"/>
      <c r="AP3502" s="21" t="s">
        <v>15187</v>
      </c>
      <c r="AQ3502" s="21" t="s">
        <v>17361</v>
      </c>
      <c r="AR3502" s="21"/>
      <c r="AS3502" s="21"/>
    </row>
    <row r="3503" ht="12.0" customHeight="1">
      <c r="A3503" s="21" t="s">
        <v>17362</v>
      </c>
      <c r="B3503" s="64" t="s">
        <v>16789</v>
      </c>
      <c r="C3503" s="21" t="s">
        <v>173</v>
      </c>
      <c r="D3503" s="21"/>
      <c r="E3503" s="21"/>
      <c r="F3503" s="65" t="s">
        <v>17363</v>
      </c>
      <c r="G3503" s="21" t="s">
        <v>13943</v>
      </c>
      <c r="H3503" s="21" t="s">
        <v>1085</v>
      </c>
      <c r="I3503" s="21" t="s">
        <v>17364</v>
      </c>
      <c r="J3503" s="21"/>
      <c r="K3503" s="21" t="s">
        <v>17365</v>
      </c>
      <c r="L3503" s="21"/>
      <c r="M3503" s="21" t="s">
        <v>81</v>
      </c>
      <c r="N3503" s="21" t="s">
        <v>82</v>
      </c>
      <c r="O3503" s="23" t="s">
        <v>1531</v>
      </c>
      <c r="P3503" s="23" t="s">
        <v>1532</v>
      </c>
      <c r="Q3503" s="67" t="s">
        <v>8051</v>
      </c>
      <c r="R3503" s="21" t="s">
        <v>5390</v>
      </c>
      <c r="S3503" s="21" t="s">
        <v>666</v>
      </c>
      <c r="T3503" s="21" t="s">
        <v>8052</v>
      </c>
      <c r="U3503" s="21"/>
      <c r="V3503" s="21" t="s">
        <v>8053</v>
      </c>
      <c r="W3503" s="21" t="s">
        <v>16298</v>
      </c>
      <c r="X3503" s="21" t="s">
        <v>8054</v>
      </c>
      <c r="Y3503" s="21" t="s">
        <v>87</v>
      </c>
      <c r="Z3503" s="21" t="s">
        <v>88</v>
      </c>
      <c r="AA3503" s="31">
        <v>10.0</v>
      </c>
      <c r="AB3503" s="21"/>
      <c r="AC3503" s="21"/>
      <c r="AD3503" s="21"/>
      <c r="AE3503" s="21"/>
      <c r="AF3503" s="21"/>
      <c r="AG3503" s="21"/>
      <c r="AH3503" s="21"/>
      <c r="AI3503" s="21"/>
      <c r="AJ3503" s="21"/>
      <c r="AK3503" s="21"/>
      <c r="AL3503" s="21"/>
      <c r="AM3503" s="21"/>
      <c r="AN3503" s="21" t="s">
        <v>16814</v>
      </c>
      <c r="AO3503" s="21"/>
      <c r="AP3503" s="21" t="s">
        <v>15176</v>
      </c>
      <c r="AQ3503" s="21"/>
      <c r="AR3503" s="21"/>
      <c r="AS3503" s="21"/>
    </row>
    <row r="3504" ht="12.0" customHeight="1">
      <c r="A3504" s="21" t="s">
        <v>17366</v>
      </c>
      <c r="B3504" s="64" t="s">
        <v>16789</v>
      </c>
      <c r="C3504" s="21" t="s">
        <v>173</v>
      </c>
      <c r="D3504" s="21"/>
      <c r="E3504" s="21"/>
      <c r="F3504" s="65" t="s">
        <v>17367</v>
      </c>
      <c r="G3504" s="21" t="s">
        <v>17368</v>
      </c>
      <c r="H3504" s="21" t="s">
        <v>4163</v>
      </c>
      <c r="I3504" s="21" t="s">
        <v>17369</v>
      </c>
      <c r="J3504" s="21"/>
      <c r="K3504" s="21" t="s">
        <v>17370</v>
      </c>
      <c r="L3504" s="66" t="s">
        <v>17371</v>
      </c>
      <c r="M3504" s="21" t="s">
        <v>81</v>
      </c>
      <c r="N3504" s="21" t="s">
        <v>82</v>
      </c>
      <c r="O3504" s="23" t="s">
        <v>1576</v>
      </c>
      <c r="P3504" s="23" t="s">
        <v>1577</v>
      </c>
      <c r="Q3504" s="67" t="s">
        <v>5312</v>
      </c>
      <c r="R3504" s="21" t="s">
        <v>5313</v>
      </c>
      <c r="S3504" s="21" t="s">
        <v>492</v>
      </c>
      <c r="T3504" s="21" t="s">
        <v>5314</v>
      </c>
      <c r="U3504" s="21"/>
      <c r="V3504" s="21" t="s">
        <v>5315</v>
      </c>
      <c r="W3504" s="21" t="s">
        <v>11740</v>
      </c>
      <c r="X3504" s="21" t="s">
        <v>5317</v>
      </c>
      <c r="Y3504" s="21" t="s">
        <v>100</v>
      </c>
      <c r="Z3504" s="21" t="s">
        <v>88</v>
      </c>
      <c r="AA3504" s="31">
        <v>37.0</v>
      </c>
      <c r="AB3504" s="21"/>
      <c r="AC3504" s="21"/>
      <c r="AD3504" s="21"/>
      <c r="AE3504" s="21"/>
      <c r="AF3504" s="21"/>
      <c r="AG3504" s="21"/>
      <c r="AH3504" s="21"/>
      <c r="AI3504" s="21"/>
      <c r="AJ3504" s="21"/>
      <c r="AK3504" s="21"/>
      <c r="AL3504" s="21"/>
      <c r="AM3504" s="21"/>
      <c r="AN3504" s="21" t="s">
        <v>17372</v>
      </c>
      <c r="AO3504" s="21"/>
      <c r="AP3504" s="21" t="s">
        <v>15182</v>
      </c>
      <c r="AQ3504" s="21"/>
      <c r="AR3504" s="21"/>
      <c r="AS3504" s="21"/>
    </row>
    <row r="3505" ht="12.0" customHeight="1">
      <c r="A3505" s="21" t="s">
        <v>17373</v>
      </c>
      <c r="B3505" s="64" t="s">
        <v>16789</v>
      </c>
      <c r="C3505" s="21" t="s">
        <v>173</v>
      </c>
      <c r="D3505" s="21"/>
      <c r="E3505" s="21"/>
      <c r="F3505" s="65" t="s">
        <v>17374</v>
      </c>
      <c r="G3505" s="21" t="s">
        <v>17375</v>
      </c>
      <c r="H3505" s="21" t="s">
        <v>1085</v>
      </c>
      <c r="I3505" s="21" t="s">
        <v>17376</v>
      </c>
      <c r="J3505" s="21"/>
      <c r="K3505" s="21" t="s">
        <v>17377</v>
      </c>
      <c r="L3505" s="66" t="s">
        <v>17378</v>
      </c>
      <c r="M3505" s="21" t="s">
        <v>81</v>
      </c>
      <c r="N3505" s="21" t="s">
        <v>82</v>
      </c>
      <c r="O3505" s="23" t="s">
        <v>1598</v>
      </c>
      <c r="P3505" s="23" t="s">
        <v>1599</v>
      </c>
      <c r="Q3505" s="67" t="s">
        <v>17379</v>
      </c>
      <c r="R3505" s="21" t="s">
        <v>13943</v>
      </c>
      <c r="S3505" s="21" t="s">
        <v>1085</v>
      </c>
      <c r="T3505" s="21" t="s">
        <v>17380</v>
      </c>
      <c r="U3505" s="21"/>
      <c r="V3505" s="21" t="s">
        <v>17309</v>
      </c>
      <c r="W3505" s="21" t="s">
        <v>3188</v>
      </c>
      <c r="X3505" s="21" t="s">
        <v>17381</v>
      </c>
      <c r="Y3505" s="21" t="s">
        <v>100</v>
      </c>
      <c r="Z3505" s="21" t="s">
        <v>88</v>
      </c>
      <c r="AA3505" s="31">
        <v>10.0</v>
      </c>
      <c r="AB3505" s="21"/>
      <c r="AC3505" s="21"/>
      <c r="AD3505" s="21"/>
      <c r="AE3505" s="21"/>
      <c r="AF3505" s="21"/>
      <c r="AG3505" s="21"/>
      <c r="AH3505" s="21"/>
      <c r="AI3505" s="21"/>
      <c r="AJ3505" s="21"/>
      <c r="AK3505" s="21"/>
      <c r="AL3505" s="21"/>
      <c r="AM3505" s="21"/>
      <c r="AN3505" s="21" t="s">
        <v>16820</v>
      </c>
      <c r="AO3505" s="21"/>
      <c r="AP3505" s="21" t="s">
        <v>15182</v>
      </c>
      <c r="AQ3505" s="21" t="s">
        <v>17382</v>
      </c>
      <c r="AR3505" s="21"/>
      <c r="AS3505" s="21"/>
    </row>
    <row r="3506" ht="12.0" customHeight="1">
      <c r="A3506" s="21" t="s">
        <v>17383</v>
      </c>
      <c r="B3506" s="64" t="s">
        <v>16789</v>
      </c>
      <c r="C3506" s="21" t="s">
        <v>173</v>
      </c>
      <c r="D3506" s="21"/>
      <c r="E3506" s="21"/>
      <c r="F3506" s="65" t="s">
        <v>17384</v>
      </c>
      <c r="G3506" s="21" t="s">
        <v>14281</v>
      </c>
      <c r="H3506" s="21" t="s">
        <v>1085</v>
      </c>
      <c r="I3506" s="21" t="s">
        <v>17385</v>
      </c>
      <c r="J3506" s="21" t="s">
        <v>17386</v>
      </c>
      <c r="K3506" s="21" t="s">
        <v>17387</v>
      </c>
      <c r="L3506" s="66" t="s">
        <v>17313</v>
      </c>
      <c r="M3506" s="21" t="s">
        <v>81</v>
      </c>
      <c r="N3506" s="21" t="s">
        <v>82</v>
      </c>
      <c r="O3506" s="23" t="s">
        <v>1549</v>
      </c>
      <c r="P3506" s="23" t="s">
        <v>1550</v>
      </c>
      <c r="Q3506" s="67" t="s">
        <v>17388</v>
      </c>
      <c r="R3506" s="21" t="s">
        <v>14281</v>
      </c>
      <c r="S3506" s="21" t="s">
        <v>1085</v>
      </c>
      <c r="T3506" s="21" t="s">
        <v>17389</v>
      </c>
      <c r="U3506" s="21"/>
      <c r="V3506" s="21" t="s">
        <v>17387</v>
      </c>
      <c r="W3506" s="21" t="s">
        <v>14110</v>
      </c>
      <c r="X3506" s="21" t="s">
        <v>17390</v>
      </c>
      <c r="Y3506" s="21" t="s">
        <v>100</v>
      </c>
      <c r="Z3506" s="21" t="s">
        <v>88</v>
      </c>
      <c r="AA3506" s="31">
        <v>13.0</v>
      </c>
      <c r="AB3506" s="21"/>
      <c r="AC3506" s="21"/>
      <c r="AD3506" s="21"/>
      <c r="AE3506" s="21"/>
      <c r="AF3506" s="21"/>
      <c r="AG3506" s="21"/>
      <c r="AH3506" s="21"/>
      <c r="AI3506" s="21"/>
      <c r="AJ3506" s="21"/>
      <c r="AK3506" s="21"/>
      <c r="AL3506" s="21"/>
      <c r="AM3506" s="21"/>
      <c r="AN3506" s="21" t="s">
        <v>16804</v>
      </c>
      <c r="AO3506" s="21"/>
      <c r="AP3506" s="21" t="s">
        <v>15182</v>
      </c>
      <c r="AQ3506" s="21"/>
      <c r="AR3506" s="21"/>
      <c r="AS3506" s="21"/>
    </row>
    <row r="3507" ht="12.0" customHeight="1">
      <c r="A3507" s="21" t="s">
        <v>17391</v>
      </c>
      <c r="B3507" s="64" t="s">
        <v>16789</v>
      </c>
      <c r="C3507" s="21" t="s">
        <v>173</v>
      </c>
      <c r="D3507" s="21"/>
      <c r="E3507" s="21"/>
      <c r="F3507" s="65" t="s">
        <v>17392</v>
      </c>
      <c r="G3507" s="21" t="s">
        <v>7780</v>
      </c>
      <c r="H3507" s="21" t="s">
        <v>4163</v>
      </c>
      <c r="I3507" s="21" t="s">
        <v>17393</v>
      </c>
      <c r="J3507" s="21"/>
      <c r="K3507" s="21" t="s">
        <v>15347</v>
      </c>
      <c r="L3507" s="66" t="s">
        <v>15285</v>
      </c>
      <c r="M3507" s="21" t="s">
        <v>81</v>
      </c>
      <c r="N3507" s="21" t="s">
        <v>82</v>
      </c>
      <c r="O3507" s="23" t="s">
        <v>1623</v>
      </c>
      <c r="P3507" s="23" t="s">
        <v>1624</v>
      </c>
      <c r="Q3507" s="67" t="s">
        <v>15348</v>
      </c>
      <c r="R3507" s="21" t="s">
        <v>15334</v>
      </c>
      <c r="S3507" s="21" t="s">
        <v>76</v>
      </c>
      <c r="T3507" s="21" t="s">
        <v>15349</v>
      </c>
      <c r="U3507" s="21" t="s">
        <v>15350</v>
      </c>
      <c r="V3507" s="21" t="s">
        <v>15347</v>
      </c>
      <c r="W3507" s="21" t="s">
        <v>7296</v>
      </c>
      <c r="X3507" s="21" t="s">
        <v>15351</v>
      </c>
      <c r="Y3507" s="21" t="s">
        <v>350</v>
      </c>
      <c r="Z3507" s="21" t="s">
        <v>88</v>
      </c>
      <c r="AA3507" s="31">
        <v>4.0</v>
      </c>
      <c r="AB3507" s="21"/>
      <c r="AC3507" s="21"/>
      <c r="AD3507" s="21"/>
      <c r="AE3507" s="21"/>
      <c r="AF3507" s="21"/>
      <c r="AG3507" s="21"/>
      <c r="AH3507" s="21"/>
      <c r="AI3507" s="21"/>
      <c r="AJ3507" s="21"/>
      <c r="AK3507" s="21"/>
      <c r="AL3507" s="21"/>
      <c r="AM3507" s="21"/>
      <c r="AN3507" s="21" t="s">
        <v>17125</v>
      </c>
      <c r="AO3507" s="21"/>
      <c r="AP3507" s="21" t="s">
        <v>15182</v>
      </c>
      <c r="AQ3507" s="21"/>
      <c r="AR3507" s="21"/>
      <c r="AS3507" s="21"/>
    </row>
    <row r="3508" ht="12.0" customHeight="1">
      <c r="A3508" s="21" t="s">
        <v>17394</v>
      </c>
      <c r="B3508" s="64" t="s">
        <v>16789</v>
      </c>
      <c r="C3508" s="21" t="s">
        <v>173</v>
      </c>
      <c r="D3508" s="21"/>
      <c r="E3508" s="21"/>
      <c r="F3508" s="65" t="s">
        <v>17395</v>
      </c>
      <c r="G3508" s="21" t="s">
        <v>9032</v>
      </c>
      <c r="H3508" s="21" t="s">
        <v>4163</v>
      </c>
      <c r="I3508" s="21" t="s">
        <v>14614</v>
      </c>
      <c r="J3508" s="21"/>
      <c r="K3508" s="21" t="s">
        <v>14615</v>
      </c>
      <c r="L3508" s="66" t="s">
        <v>14616</v>
      </c>
      <c r="M3508" s="21" t="s">
        <v>81</v>
      </c>
      <c r="N3508" s="21" t="s">
        <v>82</v>
      </c>
      <c r="O3508" s="23" t="s">
        <v>705</v>
      </c>
      <c r="P3508" s="23" t="s">
        <v>437</v>
      </c>
      <c r="Q3508" s="67" t="s">
        <v>14155</v>
      </c>
      <c r="R3508" s="21" t="s">
        <v>355</v>
      </c>
      <c r="S3508" s="21" t="s">
        <v>76</v>
      </c>
      <c r="T3508" s="21" t="s">
        <v>14156</v>
      </c>
      <c r="U3508" s="21" t="s">
        <v>14157</v>
      </c>
      <c r="V3508" s="21" t="s">
        <v>14158</v>
      </c>
      <c r="W3508" s="21" t="s">
        <v>15928</v>
      </c>
      <c r="X3508" s="21" t="s">
        <v>14159</v>
      </c>
      <c r="Y3508" s="21" t="s">
        <v>100</v>
      </c>
      <c r="Z3508" s="21" t="s">
        <v>88</v>
      </c>
      <c r="AA3508" s="31">
        <v>19.0</v>
      </c>
      <c r="AB3508" s="21"/>
      <c r="AC3508" s="21"/>
      <c r="AD3508" s="21"/>
      <c r="AE3508" s="21"/>
      <c r="AF3508" s="21"/>
      <c r="AG3508" s="21"/>
      <c r="AH3508" s="21"/>
      <c r="AI3508" s="21"/>
      <c r="AJ3508" s="21"/>
      <c r="AK3508" s="21"/>
      <c r="AL3508" s="21"/>
      <c r="AM3508" s="21"/>
      <c r="AN3508" s="21" t="s">
        <v>17172</v>
      </c>
      <c r="AO3508" s="21"/>
      <c r="AP3508" s="21" t="s">
        <v>15187</v>
      </c>
      <c r="AQ3508" s="21"/>
      <c r="AR3508" s="21"/>
      <c r="AS3508" s="21"/>
    </row>
    <row r="3509" ht="12.0" customHeight="1">
      <c r="A3509" s="21" t="s">
        <v>17396</v>
      </c>
      <c r="B3509" s="64" t="s">
        <v>16789</v>
      </c>
      <c r="C3509" s="21" t="s">
        <v>173</v>
      </c>
      <c r="D3509" s="21"/>
      <c r="E3509" s="21"/>
      <c r="F3509" s="65" t="s">
        <v>17397</v>
      </c>
      <c r="G3509" s="21" t="s">
        <v>8828</v>
      </c>
      <c r="H3509" s="21" t="s">
        <v>1085</v>
      </c>
      <c r="I3509" s="21" t="s">
        <v>17398</v>
      </c>
      <c r="J3509" s="21"/>
      <c r="K3509" s="21" t="s">
        <v>10134</v>
      </c>
      <c r="L3509" s="66" t="s">
        <v>10119</v>
      </c>
      <c r="M3509" s="21" t="s">
        <v>81</v>
      </c>
      <c r="N3509" s="21" t="s">
        <v>82</v>
      </c>
      <c r="O3509" s="23" t="s">
        <v>189</v>
      </c>
      <c r="P3509" s="23" t="s">
        <v>190</v>
      </c>
      <c r="Q3509" s="67" t="s">
        <v>10135</v>
      </c>
      <c r="R3509" s="21" t="s">
        <v>10132</v>
      </c>
      <c r="S3509" s="21" t="s">
        <v>186</v>
      </c>
      <c r="T3509" s="21" t="s">
        <v>10133</v>
      </c>
      <c r="U3509" s="21"/>
      <c r="V3509" s="21" t="s">
        <v>10134</v>
      </c>
      <c r="W3509" s="21"/>
      <c r="X3509" s="21" t="s">
        <v>10137</v>
      </c>
      <c r="Y3509" s="21" t="s">
        <v>350</v>
      </c>
      <c r="Z3509" s="21" t="s">
        <v>88</v>
      </c>
      <c r="AA3509" s="31">
        <v>4.0</v>
      </c>
      <c r="AB3509" s="21"/>
      <c r="AC3509" s="21"/>
      <c r="AD3509" s="21"/>
      <c r="AE3509" s="21"/>
      <c r="AF3509" s="21"/>
      <c r="AG3509" s="21"/>
      <c r="AH3509" s="21"/>
      <c r="AI3509" s="21"/>
      <c r="AJ3509" s="21"/>
      <c r="AK3509" s="21"/>
      <c r="AL3509" s="21"/>
      <c r="AM3509" s="21"/>
      <c r="AN3509" s="21" t="s">
        <v>16861</v>
      </c>
      <c r="AO3509" s="21"/>
      <c r="AP3509" s="21" t="s">
        <v>15182</v>
      </c>
      <c r="AQ3509" s="21"/>
      <c r="AR3509" s="21"/>
      <c r="AS3509" s="21"/>
    </row>
    <row r="3510" ht="12.0" customHeight="1">
      <c r="A3510" s="21" t="s">
        <v>17399</v>
      </c>
      <c r="B3510" s="64" t="s">
        <v>16789</v>
      </c>
      <c r="C3510" s="21" t="s">
        <v>173</v>
      </c>
      <c r="D3510" s="21"/>
      <c r="E3510" s="21"/>
      <c r="F3510" s="65" t="s">
        <v>17400</v>
      </c>
      <c r="G3510" s="21" t="s">
        <v>147</v>
      </c>
      <c r="H3510" s="21" t="s">
        <v>76</v>
      </c>
      <c r="I3510" s="21" t="s">
        <v>14784</v>
      </c>
      <c r="J3510" s="21"/>
      <c r="K3510" s="21" t="s">
        <v>14785</v>
      </c>
      <c r="L3510" s="66" t="s">
        <v>14741</v>
      </c>
      <c r="M3510" s="21" t="s">
        <v>81</v>
      </c>
      <c r="N3510" s="21" t="s">
        <v>82</v>
      </c>
      <c r="O3510" s="23" t="s">
        <v>2088</v>
      </c>
      <c r="P3510" s="23" t="s">
        <v>2089</v>
      </c>
      <c r="Q3510" s="67" t="s">
        <v>14783</v>
      </c>
      <c r="R3510" s="21" t="s">
        <v>147</v>
      </c>
      <c r="S3510" s="21" t="s">
        <v>76</v>
      </c>
      <c r="T3510" s="21" t="s">
        <v>14784</v>
      </c>
      <c r="U3510" s="21"/>
      <c r="V3510" s="21" t="s">
        <v>14785</v>
      </c>
      <c r="W3510" s="21" t="s">
        <v>9349</v>
      </c>
      <c r="X3510" s="21" t="s">
        <v>14787</v>
      </c>
      <c r="Y3510" s="21" t="s">
        <v>100</v>
      </c>
      <c r="Z3510" s="21" t="s">
        <v>88</v>
      </c>
      <c r="AA3510" s="31">
        <v>16.0</v>
      </c>
      <c r="AB3510" s="21"/>
      <c r="AC3510" s="21"/>
      <c r="AD3510" s="21"/>
      <c r="AE3510" s="21"/>
      <c r="AF3510" s="21"/>
      <c r="AG3510" s="21"/>
      <c r="AH3510" s="21"/>
      <c r="AI3510" s="21"/>
      <c r="AJ3510" s="21"/>
      <c r="AK3510" s="21"/>
      <c r="AL3510" s="21"/>
      <c r="AM3510" s="21"/>
      <c r="AN3510" s="21" t="s">
        <v>16804</v>
      </c>
      <c r="AO3510" s="21"/>
      <c r="AP3510" s="21" t="s">
        <v>15182</v>
      </c>
      <c r="AQ3510" s="21"/>
      <c r="AR3510" s="21"/>
      <c r="AS3510" s="21"/>
    </row>
    <row r="3511" ht="12.0" customHeight="1">
      <c r="A3511" s="21" t="s">
        <v>17401</v>
      </c>
      <c r="B3511" s="64" t="s">
        <v>16789</v>
      </c>
      <c r="C3511" s="21" t="s">
        <v>173</v>
      </c>
      <c r="D3511" s="21"/>
      <c r="E3511" s="21"/>
      <c r="F3511" s="65" t="s">
        <v>17402</v>
      </c>
      <c r="G3511" s="21" t="s">
        <v>7595</v>
      </c>
      <c r="H3511" s="21" t="s">
        <v>4163</v>
      </c>
      <c r="I3511" s="21" t="s">
        <v>17403</v>
      </c>
      <c r="J3511" s="21"/>
      <c r="K3511" s="21" t="s">
        <v>5063</v>
      </c>
      <c r="L3511" s="21"/>
      <c r="M3511" s="21" t="s">
        <v>81</v>
      </c>
      <c r="N3511" s="21" t="s">
        <v>82</v>
      </c>
      <c r="O3511" s="23" t="s">
        <v>2094</v>
      </c>
      <c r="P3511" s="23" t="s">
        <v>532</v>
      </c>
      <c r="Q3511" s="67" t="s">
        <v>5064</v>
      </c>
      <c r="R3511" s="21" t="s">
        <v>4088</v>
      </c>
      <c r="S3511" s="21" t="s">
        <v>164</v>
      </c>
      <c r="T3511" s="21" t="s">
        <v>5062</v>
      </c>
      <c r="U3511" s="21"/>
      <c r="V3511" s="21" t="s">
        <v>5063</v>
      </c>
      <c r="W3511" s="21" t="s">
        <v>136</v>
      </c>
      <c r="X3511" s="21" t="s">
        <v>5065</v>
      </c>
      <c r="Y3511" s="21" t="s">
        <v>100</v>
      </c>
      <c r="Z3511" s="21" t="s">
        <v>88</v>
      </c>
      <c r="AA3511" s="31">
        <v>41.0</v>
      </c>
      <c r="AB3511" s="21"/>
      <c r="AC3511" s="21"/>
      <c r="AD3511" s="21"/>
      <c r="AE3511" s="21"/>
      <c r="AF3511" s="21"/>
      <c r="AG3511" s="21"/>
      <c r="AH3511" s="21"/>
      <c r="AI3511" s="21"/>
      <c r="AJ3511" s="21"/>
      <c r="AK3511" s="21"/>
      <c r="AL3511" s="21"/>
      <c r="AM3511" s="21"/>
      <c r="AN3511" s="21" t="s">
        <v>16836</v>
      </c>
      <c r="AO3511" s="21"/>
      <c r="AP3511" s="21" t="s">
        <v>15182</v>
      </c>
      <c r="AQ3511" s="21"/>
      <c r="AR3511" s="21"/>
      <c r="AS3511" s="21"/>
    </row>
    <row r="3512" ht="12.0" customHeight="1">
      <c r="A3512" s="21" t="s">
        <v>17404</v>
      </c>
      <c r="B3512" s="64" t="s">
        <v>16789</v>
      </c>
      <c r="C3512" s="21" t="s">
        <v>173</v>
      </c>
      <c r="D3512" s="21"/>
      <c r="E3512" s="21"/>
      <c r="F3512" s="65" t="s">
        <v>14818</v>
      </c>
      <c r="G3512" s="21" t="s">
        <v>13943</v>
      </c>
      <c r="H3512" s="21" t="s">
        <v>1085</v>
      </c>
      <c r="I3512" s="21" t="s">
        <v>13944</v>
      </c>
      <c r="J3512" s="21"/>
      <c r="K3512" s="21" t="s">
        <v>14819</v>
      </c>
      <c r="L3512" s="66" t="s">
        <v>13900</v>
      </c>
      <c r="M3512" s="21" t="s">
        <v>81</v>
      </c>
      <c r="N3512" s="21" t="s">
        <v>82</v>
      </c>
      <c r="O3512" s="23" t="s">
        <v>2196</v>
      </c>
      <c r="P3512" s="23" t="s">
        <v>2197</v>
      </c>
      <c r="Q3512" s="67" t="s">
        <v>13942</v>
      </c>
      <c r="R3512" s="21" t="s">
        <v>13943</v>
      </c>
      <c r="S3512" s="21" t="s">
        <v>1085</v>
      </c>
      <c r="T3512" s="21" t="s">
        <v>13944</v>
      </c>
      <c r="U3512" s="21"/>
      <c r="V3512" s="21" t="s">
        <v>13941</v>
      </c>
      <c r="W3512" s="21" t="s">
        <v>17405</v>
      </c>
      <c r="X3512" s="21" t="s">
        <v>13946</v>
      </c>
      <c r="Y3512" s="21" t="s">
        <v>100</v>
      </c>
      <c r="Z3512" s="21" t="s">
        <v>88</v>
      </c>
      <c r="AA3512" s="31">
        <v>18.0</v>
      </c>
      <c r="AB3512" s="21"/>
      <c r="AC3512" s="21"/>
      <c r="AD3512" s="21"/>
      <c r="AE3512" s="21"/>
      <c r="AF3512" s="21"/>
      <c r="AG3512" s="21"/>
      <c r="AH3512" s="21"/>
      <c r="AI3512" s="21"/>
      <c r="AJ3512" s="21"/>
      <c r="AK3512" s="21"/>
      <c r="AL3512" s="21"/>
      <c r="AM3512" s="21"/>
      <c r="AN3512" s="21" t="s">
        <v>16826</v>
      </c>
      <c r="AO3512" s="21"/>
      <c r="AP3512" s="21" t="s">
        <v>15187</v>
      </c>
      <c r="AQ3512" s="21"/>
      <c r="AR3512" s="21"/>
      <c r="AS3512" s="21"/>
    </row>
    <row r="3513" ht="12.0" customHeight="1">
      <c r="A3513" s="21" t="s">
        <v>17406</v>
      </c>
      <c r="B3513" s="64" t="s">
        <v>16789</v>
      </c>
      <c r="C3513" s="21" t="s">
        <v>173</v>
      </c>
      <c r="D3513" s="21"/>
      <c r="E3513" s="21"/>
      <c r="F3513" s="65" t="s">
        <v>17407</v>
      </c>
      <c r="G3513" s="21" t="s">
        <v>15058</v>
      </c>
      <c r="H3513" s="21" t="s">
        <v>4163</v>
      </c>
      <c r="I3513" s="21" t="s">
        <v>15059</v>
      </c>
      <c r="J3513" s="21"/>
      <c r="K3513" s="21" t="s">
        <v>15056</v>
      </c>
      <c r="L3513" s="21"/>
      <c r="M3513" s="21" t="s">
        <v>81</v>
      </c>
      <c r="N3513" s="21" t="s">
        <v>82</v>
      </c>
      <c r="O3513" s="23" t="s">
        <v>2263</v>
      </c>
      <c r="P3513" s="23" t="s">
        <v>109</v>
      </c>
      <c r="Q3513" s="67" t="s">
        <v>15057</v>
      </c>
      <c r="R3513" s="21" t="s">
        <v>15058</v>
      </c>
      <c r="S3513" s="21" t="s">
        <v>4163</v>
      </c>
      <c r="T3513" s="21" t="s">
        <v>15059</v>
      </c>
      <c r="U3513" s="21"/>
      <c r="V3513" s="21" t="s">
        <v>15060</v>
      </c>
      <c r="W3513" s="21" t="s">
        <v>17405</v>
      </c>
      <c r="X3513" s="21" t="s">
        <v>15061</v>
      </c>
      <c r="Y3513" s="21" t="s">
        <v>100</v>
      </c>
      <c r="Z3513" s="21" t="s">
        <v>88</v>
      </c>
      <c r="AA3513" s="31">
        <v>26.0</v>
      </c>
      <c r="AB3513" s="21"/>
      <c r="AC3513" s="21"/>
      <c r="AD3513" s="21"/>
      <c r="AE3513" s="21"/>
      <c r="AF3513" s="21"/>
      <c r="AG3513" s="21"/>
      <c r="AH3513" s="21"/>
      <c r="AI3513" s="21"/>
      <c r="AJ3513" s="21"/>
      <c r="AK3513" s="21"/>
      <c r="AL3513" s="21"/>
      <c r="AM3513" s="21"/>
      <c r="AN3513" s="21" t="s">
        <v>16836</v>
      </c>
      <c r="AO3513" s="21"/>
      <c r="AP3513" s="21" t="s">
        <v>15182</v>
      </c>
      <c r="AQ3513" s="21"/>
      <c r="AR3513" s="21"/>
      <c r="AS3513" s="21"/>
    </row>
    <row r="3514" ht="12.0" customHeight="1">
      <c r="A3514" s="21" t="s">
        <v>17408</v>
      </c>
      <c r="B3514" s="64" t="s">
        <v>16789</v>
      </c>
      <c r="C3514" s="21" t="s">
        <v>173</v>
      </c>
      <c r="D3514" s="21"/>
      <c r="E3514" s="21"/>
      <c r="F3514" s="65" t="s">
        <v>17409</v>
      </c>
      <c r="G3514" s="21" t="s">
        <v>14917</v>
      </c>
      <c r="H3514" s="21" t="s">
        <v>1085</v>
      </c>
      <c r="I3514" s="21" t="s">
        <v>14918</v>
      </c>
      <c r="J3514" s="21"/>
      <c r="K3514" s="21" t="s">
        <v>14919</v>
      </c>
      <c r="L3514" s="66" t="s">
        <v>14889</v>
      </c>
      <c r="M3514" s="21" t="s">
        <v>81</v>
      </c>
      <c r="N3514" s="21" t="s">
        <v>82</v>
      </c>
      <c r="O3514" s="23" t="s">
        <v>2541</v>
      </c>
      <c r="P3514" s="23" t="s">
        <v>84</v>
      </c>
      <c r="Q3514" s="67" t="s">
        <v>14920</v>
      </c>
      <c r="R3514" s="21" t="s">
        <v>14917</v>
      </c>
      <c r="S3514" s="21" t="s">
        <v>1085</v>
      </c>
      <c r="T3514" s="21" t="s">
        <v>14921</v>
      </c>
      <c r="U3514" s="21"/>
      <c r="V3514" s="21" t="s">
        <v>14919</v>
      </c>
      <c r="W3514" s="21" t="s">
        <v>17405</v>
      </c>
      <c r="X3514" s="21" t="s">
        <v>14922</v>
      </c>
      <c r="Y3514" s="21" t="s">
        <v>100</v>
      </c>
      <c r="Z3514" s="21" t="s">
        <v>88</v>
      </c>
      <c r="AA3514" s="31">
        <v>6.0</v>
      </c>
      <c r="AB3514" s="21"/>
      <c r="AC3514" s="21"/>
      <c r="AD3514" s="21"/>
      <c r="AE3514" s="21"/>
      <c r="AF3514" s="21"/>
      <c r="AG3514" s="21"/>
      <c r="AH3514" s="21"/>
      <c r="AI3514" s="21"/>
      <c r="AJ3514" s="21"/>
      <c r="AK3514" s="21"/>
      <c r="AL3514" s="21"/>
      <c r="AM3514" s="21"/>
      <c r="AN3514" s="21" t="s">
        <v>16798</v>
      </c>
      <c r="AO3514" s="21"/>
      <c r="AP3514" s="21" t="s">
        <v>15187</v>
      </c>
      <c r="AQ3514" s="21"/>
      <c r="AR3514" s="21"/>
      <c r="AS3514" s="21"/>
    </row>
    <row r="3515" ht="12.0" customHeight="1">
      <c r="A3515" s="21" t="s">
        <v>17410</v>
      </c>
      <c r="B3515" s="64" t="s">
        <v>16789</v>
      </c>
      <c r="C3515" s="21" t="s">
        <v>173</v>
      </c>
      <c r="D3515" s="21"/>
      <c r="E3515" s="21"/>
      <c r="F3515" s="65" t="s">
        <v>17411</v>
      </c>
      <c r="G3515" s="21" t="s">
        <v>14281</v>
      </c>
      <c r="H3515" s="21" t="s">
        <v>1085</v>
      </c>
      <c r="I3515" s="21" t="s">
        <v>17412</v>
      </c>
      <c r="J3515" s="21"/>
      <c r="K3515" s="21" t="s">
        <v>17413</v>
      </c>
      <c r="L3515" s="66" t="s">
        <v>17414</v>
      </c>
      <c r="M3515" s="21" t="s">
        <v>81</v>
      </c>
      <c r="N3515" s="21" t="s">
        <v>82</v>
      </c>
      <c r="O3515" s="23" t="s">
        <v>2541</v>
      </c>
      <c r="P3515" s="23" t="s">
        <v>84</v>
      </c>
      <c r="Q3515" s="67" t="s">
        <v>11753</v>
      </c>
      <c r="R3515" s="21" t="s">
        <v>759</v>
      </c>
      <c r="S3515" s="21" t="s">
        <v>205</v>
      </c>
      <c r="T3515" s="21" t="s">
        <v>11754</v>
      </c>
      <c r="U3515" s="21"/>
      <c r="V3515" s="21" t="s">
        <v>11755</v>
      </c>
      <c r="W3515" s="21" t="s">
        <v>387</v>
      </c>
      <c r="X3515" s="21" t="s">
        <v>11756</v>
      </c>
      <c r="Y3515" s="21" t="s">
        <v>100</v>
      </c>
      <c r="Z3515" s="21" t="s">
        <v>88</v>
      </c>
      <c r="AA3515" s="31">
        <v>25.0</v>
      </c>
      <c r="AB3515" s="21"/>
      <c r="AC3515" s="21"/>
      <c r="AD3515" s="21"/>
      <c r="AE3515" s="21"/>
      <c r="AF3515" s="21"/>
      <c r="AG3515" s="21"/>
      <c r="AH3515" s="21"/>
      <c r="AI3515" s="21"/>
      <c r="AJ3515" s="21"/>
      <c r="AK3515" s="21"/>
      <c r="AL3515" s="21"/>
      <c r="AM3515" s="21"/>
      <c r="AN3515" s="21" t="s">
        <v>17415</v>
      </c>
      <c r="AO3515" s="21"/>
      <c r="AP3515" s="21" t="s">
        <v>15182</v>
      </c>
      <c r="AQ3515" s="21"/>
      <c r="AR3515" s="21"/>
      <c r="AS3515" s="21"/>
    </row>
    <row r="3516" ht="12.0" customHeight="1">
      <c r="A3516" s="21" t="s">
        <v>17416</v>
      </c>
      <c r="B3516" s="64" t="s">
        <v>16789</v>
      </c>
      <c r="C3516" s="21" t="s">
        <v>173</v>
      </c>
      <c r="D3516" s="21"/>
      <c r="E3516" s="21"/>
      <c r="F3516" s="65" t="s">
        <v>17417</v>
      </c>
      <c r="G3516" s="21" t="s">
        <v>9899</v>
      </c>
      <c r="H3516" s="21" t="s">
        <v>1085</v>
      </c>
      <c r="I3516" s="21" t="s">
        <v>17418</v>
      </c>
      <c r="J3516" s="21"/>
      <c r="K3516" s="21" t="s">
        <v>17419</v>
      </c>
      <c r="L3516" s="66" t="s">
        <v>17420</v>
      </c>
      <c r="M3516" s="21" t="s">
        <v>81</v>
      </c>
      <c r="N3516" s="21" t="s">
        <v>82</v>
      </c>
      <c r="O3516" s="23" t="s">
        <v>2541</v>
      </c>
      <c r="P3516" s="23" t="s">
        <v>84</v>
      </c>
      <c r="Q3516" s="67" t="s">
        <v>11753</v>
      </c>
      <c r="R3516" s="21" t="s">
        <v>759</v>
      </c>
      <c r="S3516" s="21" t="s">
        <v>205</v>
      </c>
      <c r="T3516" s="21" t="s">
        <v>11754</v>
      </c>
      <c r="U3516" s="21"/>
      <c r="V3516" s="21" t="s">
        <v>11755</v>
      </c>
      <c r="W3516" s="21" t="s">
        <v>387</v>
      </c>
      <c r="X3516" s="21" t="s">
        <v>11756</v>
      </c>
      <c r="Y3516" s="21" t="s">
        <v>100</v>
      </c>
      <c r="Z3516" s="21" t="s">
        <v>88</v>
      </c>
      <c r="AA3516" s="31">
        <v>24.0</v>
      </c>
      <c r="AB3516" s="21"/>
      <c r="AC3516" s="21"/>
      <c r="AD3516" s="21"/>
      <c r="AE3516" s="21"/>
      <c r="AF3516" s="21"/>
      <c r="AG3516" s="21"/>
      <c r="AH3516" s="21"/>
      <c r="AI3516" s="21"/>
      <c r="AJ3516" s="21"/>
      <c r="AK3516" s="21"/>
      <c r="AL3516" s="21"/>
      <c r="AM3516" s="21"/>
      <c r="AN3516" s="21" t="s">
        <v>17415</v>
      </c>
      <c r="AO3516" s="21"/>
      <c r="AP3516" s="21" t="s">
        <v>15182</v>
      </c>
      <c r="AQ3516" s="21"/>
      <c r="AR3516" s="21"/>
      <c r="AS3516" s="21"/>
    </row>
    <row r="3517" ht="12.0" customHeight="1">
      <c r="A3517" s="21" t="s">
        <v>17421</v>
      </c>
      <c r="B3517" s="64" t="s">
        <v>16789</v>
      </c>
      <c r="C3517" s="21" t="s">
        <v>173</v>
      </c>
      <c r="D3517" s="21"/>
      <c r="E3517" s="21"/>
      <c r="F3517" s="65" t="s">
        <v>17422</v>
      </c>
      <c r="G3517" s="21" t="s">
        <v>16362</v>
      </c>
      <c r="H3517" s="21" t="s">
        <v>1085</v>
      </c>
      <c r="I3517" s="21" t="s">
        <v>17423</v>
      </c>
      <c r="J3517" s="21"/>
      <c r="K3517" s="21" t="s">
        <v>16359</v>
      </c>
      <c r="L3517" s="66" t="s">
        <v>17424</v>
      </c>
      <c r="M3517" s="21" t="s">
        <v>81</v>
      </c>
      <c r="N3517" s="21" t="s">
        <v>82</v>
      </c>
      <c r="O3517" s="23" t="s">
        <v>2629</v>
      </c>
      <c r="P3517" s="23" t="s">
        <v>2630</v>
      </c>
      <c r="Q3517" s="67" t="s">
        <v>16361</v>
      </c>
      <c r="R3517" s="21" t="s">
        <v>16362</v>
      </c>
      <c r="S3517" s="21" t="s">
        <v>1085</v>
      </c>
      <c r="T3517" s="21" t="s">
        <v>16363</v>
      </c>
      <c r="U3517" s="21"/>
      <c r="V3517" s="21" t="s">
        <v>16364</v>
      </c>
      <c r="W3517" s="21" t="s">
        <v>387</v>
      </c>
      <c r="X3517" s="21" t="s">
        <v>16366</v>
      </c>
      <c r="Y3517" s="21" t="s">
        <v>100</v>
      </c>
      <c r="Z3517" s="21" t="s">
        <v>88</v>
      </c>
      <c r="AA3517" s="31">
        <v>7.0</v>
      </c>
      <c r="AB3517" s="21"/>
      <c r="AC3517" s="21"/>
      <c r="AD3517" s="21"/>
      <c r="AE3517" s="21"/>
      <c r="AF3517" s="21"/>
      <c r="AG3517" s="21"/>
      <c r="AH3517" s="21"/>
      <c r="AI3517" s="21"/>
      <c r="AJ3517" s="21"/>
      <c r="AK3517" s="21"/>
      <c r="AL3517" s="21"/>
      <c r="AM3517" s="21"/>
      <c r="AN3517" s="21" t="s">
        <v>16861</v>
      </c>
      <c r="AO3517" s="21"/>
      <c r="AP3517" s="21" t="s">
        <v>15182</v>
      </c>
      <c r="AQ3517" s="21"/>
      <c r="AR3517" s="21"/>
      <c r="AS3517" s="21"/>
    </row>
    <row r="3518" ht="12.0" customHeight="1">
      <c r="A3518" s="21" t="s">
        <v>17425</v>
      </c>
      <c r="B3518" s="64" t="s">
        <v>16789</v>
      </c>
      <c r="C3518" s="21" t="s">
        <v>173</v>
      </c>
      <c r="D3518" s="21"/>
      <c r="E3518" s="21"/>
      <c r="F3518" s="65" t="s">
        <v>17426</v>
      </c>
      <c r="G3518" s="21" t="s">
        <v>14281</v>
      </c>
      <c r="H3518" s="21" t="s">
        <v>1085</v>
      </c>
      <c r="I3518" s="21" t="s">
        <v>14925</v>
      </c>
      <c r="J3518" s="21"/>
      <c r="K3518" s="21" t="s">
        <v>17427</v>
      </c>
      <c r="L3518" s="66" t="s">
        <v>14994</v>
      </c>
      <c r="M3518" s="21" t="s">
        <v>81</v>
      </c>
      <c r="N3518" s="21" t="s">
        <v>82</v>
      </c>
      <c r="O3518" s="23" t="s">
        <v>2524</v>
      </c>
      <c r="P3518" s="23" t="s">
        <v>797</v>
      </c>
      <c r="Q3518" s="67" t="s">
        <v>11753</v>
      </c>
      <c r="R3518" s="21" t="s">
        <v>759</v>
      </c>
      <c r="S3518" s="21" t="s">
        <v>205</v>
      </c>
      <c r="T3518" s="21" t="s">
        <v>11754</v>
      </c>
      <c r="U3518" s="21"/>
      <c r="V3518" s="21" t="s">
        <v>11755</v>
      </c>
      <c r="W3518" s="21" t="s">
        <v>156</v>
      </c>
      <c r="X3518" s="21" t="s">
        <v>11756</v>
      </c>
      <c r="Y3518" s="21" t="s">
        <v>100</v>
      </c>
      <c r="Z3518" s="21" t="s">
        <v>88</v>
      </c>
      <c r="AA3518" s="31">
        <v>11.0</v>
      </c>
      <c r="AB3518" s="21"/>
      <c r="AC3518" s="21"/>
      <c r="AD3518" s="21"/>
      <c r="AE3518" s="21"/>
      <c r="AF3518" s="21"/>
      <c r="AG3518" s="21"/>
      <c r="AH3518" s="21"/>
      <c r="AI3518" s="21"/>
      <c r="AJ3518" s="21"/>
      <c r="AK3518" s="21"/>
      <c r="AL3518" s="21"/>
      <c r="AM3518" s="21"/>
      <c r="AN3518" s="21" t="s">
        <v>16814</v>
      </c>
      <c r="AO3518" s="21"/>
      <c r="AP3518" s="21" t="s">
        <v>15182</v>
      </c>
      <c r="AQ3518" s="21"/>
      <c r="AR3518" s="21"/>
      <c r="AS3518" s="21"/>
    </row>
    <row r="3519" ht="12.0" customHeight="1">
      <c r="A3519" s="21" t="s">
        <v>17428</v>
      </c>
      <c r="B3519" s="64" t="s">
        <v>16789</v>
      </c>
      <c r="C3519" s="21" t="s">
        <v>173</v>
      </c>
      <c r="D3519" s="21"/>
      <c r="E3519" s="21"/>
      <c r="F3519" s="65" t="s">
        <v>17429</v>
      </c>
      <c r="G3519" s="21" t="s">
        <v>14495</v>
      </c>
      <c r="H3519" s="21" t="s">
        <v>4163</v>
      </c>
      <c r="I3519" s="21" t="s">
        <v>17430</v>
      </c>
      <c r="J3519" s="21"/>
      <c r="K3519" s="21" t="s">
        <v>3201</v>
      </c>
      <c r="L3519" s="66" t="s">
        <v>3188</v>
      </c>
      <c r="M3519" s="21" t="s">
        <v>81</v>
      </c>
      <c r="N3519" s="21" t="s">
        <v>82</v>
      </c>
      <c r="O3519" s="23" t="s">
        <v>2744</v>
      </c>
      <c r="P3519" s="23" t="s">
        <v>1517</v>
      </c>
      <c r="Q3519" s="67" t="s">
        <v>3202</v>
      </c>
      <c r="R3519" s="21" t="s">
        <v>3199</v>
      </c>
      <c r="S3519" s="21" t="s">
        <v>492</v>
      </c>
      <c r="T3519" s="21" t="s">
        <v>3200</v>
      </c>
      <c r="U3519" s="21"/>
      <c r="V3519" s="21" t="s">
        <v>3201</v>
      </c>
      <c r="W3519" s="21" t="s">
        <v>156</v>
      </c>
      <c r="X3519" s="21" t="s">
        <v>3203</v>
      </c>
      <c r="Y3519" s="21" t="s">
        <v>254</v>
      </c>
      <c r="Z3519" s="21" t="s">
        <v>88</v>
      </c>
      <c r="AA3519" s="31">
        <v>4.0</v>
      </c>
      <c r="AB3519" s="21"/>
      <c r="AC3519" s="21"/>
      <c r="AD3519" s="21"/>
      <c r="AE3519" s="21"/>
      <c r="AF3519" s="21"/>
      <c r="AG3519" s="21"/>
      <c r="AH3519" s="21"/>
      <c r="AI3519" s="21"/>
      <c r="AJ3519" s="21"/>
      <c r="AK3519" s="21"/>
      <c r="AL3519" s="21"/>
      <c r="AM3519" s="21"/>
      <c r="AN3519" s="21" t="s">
        <v>16861</v>
      </c>
      <c r="AO3519" s="21"/>
      <c r="AP3519" s="21" t="s">
        <v>15182</v>
      </c>
      <c r="AQ3519" s="21"/>
      <c r="AR3519" s="21"/>
      <c r="AS3519" s="21"/>
    </row>
    <row r="3520" ht="12.0" customHeight="1">
      <c r="A3520" s="21" t="s">
        <v>17431</v>
      </c>
      <c r="B3520" s="64" t="s">
        <v>16789</v>
      </c>
      <c r="C3520" s="21" t="s">
        <v>173</v>
      </c>
      <c r="D3520" s="21"/>
      <c r="E3520" s="21"/>
      <c r="F3520" s="65" t="s">
        <v>17432</v>
      </c>
      <c r="G3520" s="21" t="s">
        <v>14151</v>
      </c>
      <c r="H3520" s="21" t="s">
        <v>4163</v>
      </c>
      <c r="I3520" s="21" t="s">
        <v>14418</v>
      </c>
      <c r="J3520" s="21"/>
      <c r="K3520" s="21" t="s">
        <v>14153</v>
      </c>
      <c r="L3520" s="66" t="s">
        <v>14153</v>
      </c>
      <c r="M3520" s="21" t="s">
        <v>81</v>
      </c>
      <c r="N3520" s="21" t="s">
        <v>82</v>
      </c>
      <c r="O3520" s="23" t="s">
        <v>2838</v>
      </c>
      <c r="P3520" s="23" t="s">
        <v>1532</v>
      </c>
      <c r="Q3520" s="67" t="s">
        <v>14155</v>
      </c>
      <c r="R3520" s="21" t="s">
        <v>355</v>
      </c>
      <c r="S3520" s="21" t="s">
        <v>76</v>
      </c>
      <c r="T3520" s="21" t="s">
        <v>14156</v>
      </c>
      <c r="U3520" s="21" t="s">
        <v>14157</v>
      </c>
      <c r="V3520" s="21" t="s">
        <v>14158</v>
      </c>
      <c r="W3520" s="21" t="s">
        <v>156</v>
      </c>
      <c r="X3520" s="21" t="s">
        <v>14159</v>
      </c>
      <c r="Y3520" s="21" t="s">
        <v>100</v>
      </c>
      <c r="Z3520" s="21" t="s">
        <v>88</v>
      </c>
      <c r="AA3520" s="31">
        <v>10.0</v>
      </c>
      <c r="AB3520" s="21"/>
      <c r="AC3520" s="21"/>
      <c r="AD3520" s="21"/>
      <c r="AE3520" s="21"/>
      <c r="AF3520" s="21"/>
      <c r="AG3520" s="21"/>
      <c r="AH3520" s="21"/>
      <c r="AI3520" s="21"/>
      <c r="AJ3520" s="21"/>
      <c r="AK3520" s="21"/>
      <c r="AL3520" s="21"/>
      <c r="AM3520" s="21"/>
      <c r="AN3520" s="21" t="s">
        <v>17086</v>
      </c>
      <c r="AO3520" s="21"/>
      <c r="AP3520" s="21" t="s">
        <v>15182</v>
      </c>
      <c r="AQ3520" s="21"/>
      <c r="AR3520" s="21"/>
      <c r="AS3520" s="21"/>
    </row>
    <row r="3521" ht="12.0" customHeight="1">
      <c r="A3521" s="21" t="s">
        <v>17433</v>
      </c>
      <c r="B3521" s="64" t="s">
        <v>16789</v>
      </c>
      <c r="C3521" s="21" t="s">
        <v>173</v>
      </c>
      <c r="D3521" s="21"/>
      <c r="E3521" s="21"/>
      <c r="F3521" s="65" t="s">
        <v>17434</v>
      </c>
      <c r="G3521" s="21" t="s">
        <v>10027</v>
      </c>
      <c r="H3521" s="21" t="s">
        <v>1085</v>
      </c>
      <c r="I3521" s="21" t="s">
        <v>17435</v>
      </c>
      <c r="J3521" s="21"/>
      <c r="K3521" s="21" t="s">
        <v>7310</v>
      </c>
      <c r="L3521" s="66" t="s">
        <v>17436</v>
      </c>
      <c r="M3521" s="21" t="s">
        <v>81</v>
      </c>
      <c r="N3521" s="21" t="s">
        <v>82</v>
      </c>
      <c r="O3521" s="23" t="s">
        <v>1461</v>
      </c>
      <c r="P3521" s="23" t="s">
        <v>1462</v>
      </c>
      <c r="Q3521" s="67" t="s">
        <v>7307</v>
      </c>
      <c r="R3521" s="21" t="s">
        <v>7308</v>
      </c>
      <c r="S3521" s="21" t="s">
        <v>2412</v>
      </c>
      <c r="T3521" s="21" t="s">
        <v>7309</v>
      </c>
      <c r="U3521" s="21"/>
      <c r="V3521" s="21" t="s">
        <v>7310</v>
      </c>
      <c r="W3521" s="21" t="s">
        <v>387</v>
      </c>
      <c r="X3521" s="21" t="s">
        <v>7311</v>
      </c>
      <c r="Y3521" s="21" t="s">
        <v>100</v>
      </c>
      <c r="Z3521" s="21" t="s">
        <v>88</v>
      </c>
      <c r="AA3521" s="31">
        <v>4.0</v>
      </c>
      <c r="AB3521" s="21"/>
      <c r="AC3521" s="21"/>
      <c r="AD3521" s="21"/>
      <c r="AE3521" s="21"/>
      <c r="AF3521" s="21"/>
      <c r="AG3521" s="21"/>
      <c r="AH3521" s="21"/>
      <c r="AI3521" s="21"/>
      <c r="AJ3521" s="21"/>
      <c r="AK3521" s="21"/>
      <c r="AL3521" s="21"/>
      <c r="AM3521" s="21"/>
      <c r="AN3521" s="21" t="s">
        <v>16861</v>
      </c>
      <c r="AO3521" s="21"/>
      <c r="AP3521" s="21" t="s">
        <v>15182</v>
      </c>
      <c r="AQ3521" s="21"/>
      <c r="AR3521" s="21"/>
      <c r="AS3521" s="21"/>
    </row>
    <row r="3522" ht="12.0" customHeight="1">
      <c r="A3522" s="21" t="s">
        <v>17437</v>
      </c>
      <c r="B3522" s="64" t="s">
        <v>16789</v>
      </c>
      <c r="C3522" s="21" t="s">
        <v>173</v>
      </c>
      <c r="D3522" s="21"/>
      <c r="E3522" s="21"/>
      <c r="F3522" s="65" t="s">
        <v>17438</v>
      </c>
      <c r="G3522" s="21" t="s">
        <v>13606</v>
      </c>
      <c r="H3522" s="21" t="s">
        <v>4163</v>
      </c>
      <c r="I3522" s="21" t="s">
        <v>17439</v>
      </c>
      <c r="J3522" s="21" t="s">
        <v>17440</v>
      </c>
      <c r="K3522" s="21" t="s">
        <v>17441</v>
      </c>
      <c r="L3522" s="21"/>
      <c r="M3522" s="21" t="s">
        <v>81</v>
      </c>
      <c r="N3522" s="21" t="s">
        <v>82</v>
      </c>
      <c r="O3522" s="23" t="s">
        <v>2916</v>
      </c>
      <c r="P3522" s="23" t="s">
        <v>1557</v>
      </c>
      <c r="Q3522" s="67" t="s">
        <v>15989</v>
      </c>
      <c r="R3522" s="21" t="s">
        <v>5921</v>
      </c>
      <c r="S3522" s="21" t="s">
        <v>443</v>
      </c>
      <c r="T3522" s="21" t="s">
        <v>15990</v>
      </c>
      <c r="U3522" s="21"/>
      <c r="V3522" s="21" t="s">
        <v>15991</v>
      </c>
      <c r="W3522" s="21" t="s">
        <v>387</v>
      </c>
      <c r="X3522" s="21" t="s">
        <v>15992</v>
      </c>
      <c r="Y3522" s="21" t="s">
        <v>100</v>
      </c>
      <c r="Z3522" s="21"/>
      <c r="AA3522" s="31">
        <v>6.0</v>
      </c>
      <c r="AB3522" s="21"/>
      <c r="AC3522" s="21"/>
      <c r="AD3522" s="21"/>
      <c r="AE3522" s="21"/>
      <c r="AF3522" s="21"/>
      <c r="AG3522" s="21"/>
      <c r="AH3522" s="21"/>
      <c r="AI3522" s="21"/>
      <c r="AJ3522" s="21"/>
      <c r="AK3522" s="21"/>
      <c r="AL3522" s="21"/>
      <c r="AM3522" s="21"/>
      <c r="AN3522" s="21"/>
      <c r="AO3522" s="21"/>
      <c r="AP3522" s="21" t="s">
        <v>15182</v>
      </c>
      <c r="AQ3522" s="21"/>
      <c r="AR3522" s="21"/>
      <c r="AS3522" s="21"/>
    </row>
    <row r="3523" ht="12.0" customHeight="1">
      <c r="A3523" s="21" t="s">
        <v>17442</v>
      </c>
      <c r="B3523" s="64" t="s">
        <v>16789</v>
      </c>
      <c r="C3523" s="21" t="s">
        <v>173</v>
      </c>
      <c r="D3523" s="21"/>
      <c r="E3523" s="21"/>
      <c r="F3523" s="65" t="s">
        <v>17443</v>
      </c>
      <c r="G3523" s="21" t="s">
        <v>14238</v>
      </c>
      <c r="H3523" s="21" t="s">
        <v>4163</v>
      </c>
      <c r="I3523" s="21" t="s">
        <v>17444</v>
      </c>
      <c r="J3523" s="21"/>
      <c r="K3523" s="21" t="s">
        <v>17445</v>
      </c>
      <c r="L3523" s="21"/>
      <c r="M3523" s="21" t="s">
        <v>81</v>
      </c>
      <c r="N3523" s="21" t="s">
        <v>82</v>
      </c>
      <c r="O3523" s="23" t="s">
        <v>2927</v>
      </c>
      <c r="P3523" s="23" t="s">
        <v>861</v>
      </c>
      <c r="Q3523" s="67" t="s">
        <v>17446</v>
      </c>
      <c r="R3523" s="21" t="s">
        <v>17447</v>
      </c>
      <c r="S3523" s="21" t="s">
        <v>164</v>
      </c>
      <c r="T3523" s="21" t="s">
        <v>17448</v>
      </c>
      <c r="U3523" s="21"/>
      <c r="V3523" s="21" t="s">
        <v>17445</v>
      </c>
      <c r="W3523" s="21" t="s">
        <v>387</v>
      </c>
      <c r="X3523" s="21" t="s">
        <v>17449</v>
      </c>
      <c r="Y3523" s="21" t="s">
        <v>254</v>
      </c>
      <c r="Z3523" s="21"/>
      <c r="AA3523" s="31">
        <v>6.0</v>
      </c>
      <c r="AB3523" s="21"/>
      <c r="AC3523" s="21"/>
      <c r="AD3523" s="21"/>
      <c r="AE3523" s="21"/>
      <c r="AF3523" s="21"/>
      <c r="AG3523" s="21"/>
      <c r="AH3523" s="21"/>
      <c r="AI3523" s="21"/>
      <c r="AJ3523" s="21"/>
      <c r="AK3523" s="21"/>
      <c r="AL3523" s="21"/>
      <c r="AM3523" s="21"/>
      <c r="AN3523" s="21"/>
      <c r="AO3523" s="21"/>
      <c r="AP3523" s="21" t="s">
        <v>15182</v>
      </c>
      <c r="AQ3523" s="21"/>
      <c r="AR3523" s="21"/>
      <c r="AS3523" s="21"/>
    </row>
    <row r="3524" ht="12.0" customHeight="1">
      <c r="A3524" s="21" t="s">
        <v>17450</v>
      </c>
      <c r="B3524" s="64" t="s">
        <v>16789</v>
      </c>
      <c r="C3524" s="21" t="s">
        <v>173</v>
      </c>
      <c r="D3524" s="21"/>
      <c r="E3524" s="21"/>
      <c r="F3524" s="65" t="s">
        <v>15127</v>
      </c>
      <c r="G3524" s="21" t="s">
        <v>14196</v>
      </c>
      <c r="H3524" s="21" t="s">
        <v>4163</v>
      </c>
      <c r="I3524" s="21" t="s">
        <v>15128</v>
      </c>
      <c r="J3524" s="21"/>
      <c r="K3524" s="21" t="s">
        <v>15129</v>
      </c>
      <c r="L3524" s="66" t="s">
        <v>17451</v>
      </c>
      <c r="M3524" s="21" t="s">
        <v>81</v>
      </c>
      <c r="N3524" s="21" t="s">
        <v>82</v>
      </c>
      <c r="O3524" s="23" t="s">
        <v>2971</v>
      </c>
      <c r="P3524" s="23" t="s">
        <v>1577</v>
      </c>
      <c r="Q3524" s="67" t="s">
        <v>9378</v>
      </c>
      <c r="R3524" s="21" t="s">
        <v>9379</v>
      </c>
      <c r="S3524" s="21" t="s">
        <v>9380</v>
      </c>
      <c r="T3524" s="21" t="s">
        <v>9381</v>
      </c>
      <c r="U3524" s="21" t="s">
        <v>9382</v>
      </c>
      <c r="V3524" s="21" t="s">
        <v>9383</v>
      </c>
      <c r="W3524" s="21" t="s">
        <v>17452</v>
      </c>
      <c r="X3524" s="21" t="s">
        <v>9384</v>
      </c>
      <c r="Y3524" s="21" t="s">
        <v>100</v>
      </c>
      <c r="Z3524" s="21"/>
      <c r="AA3524" s="31">
        <v>20.0</v>
      </c>
      <c r="AB3524" s="21"/>
      <c r="AC3524" s="21"/>
      <c r="AD3524" s="21"/>
      <c r="AE3524" s="21"/>
      <c r="AF3524" s="21"/>
      <c r="AG3524" s="21"/>
      <c r="AH3524" s="21"/>
      <c r="AI3524" s="21"/>
      <c r="AJ3524" s="21"/>
      <c r="AK3524" s="21"/>
      <c r="AL3524" s="21"/>
      <c r="AM3524" s="21"/>
      <c r="AN3524" s="21"/>
      <c r="AO3524" s="21"/>
      <c r="AP3524" s="21" t="s">
        <v>15187</v>
      </c>
      <c r="AQ3524" s="21"/>
      <c r="AR3524" s="21"/>
      <c r="AS3524" s="21"/>
    </row>
    <row r="3525" ht="12.0" customHeight="1">
      <c r="A3525" s="21" t="s">
        <v>17453</v>
      </c>
      <c r="B3525" s="64" t="s">
        <v>17454</v>
      </c>
      <c r="C3525" s="21" t="s">
        <v>277</v>
      </c>
      <c r="D3525" s="21"/>
      <c r="E3525" s="21"/>
      <c r="F3525" s="65" t="s">
        <v>17455</v>
      </c>
      <c r="G3525" s="21" t="s">
        <v>355</v>
      </c>
      <c r="H3525" s="21" t="s">
        <v>76</v>
      </c>
      <c r="I3525" s="21" t="s">
        <v>17456</v>
      </c>
      <c r="J3525" s="21" t="s">
        <v>17457</v>
      </c>
      <c r="K3525" s="21" t="s">
        <v>17458</v>
      </c>
      <c r="L3525" s="66" t="s">
        <v>136</v>
      </c>
      <c r="M3525" s="21" t="s">
        <v>81</v>
      </c>
      <c r="N3525" s="21" t="s">
        <v>82</v>
      </c>
      <c r="O3525" s="23" t="s">
        <v>635</v>
      </c>
      <c r="P3525" s="23" t="s">
        <v>181</v>
      </c>
      <c r="Q3525" s="67" t="s">
        <v>130</v>
      </c>
      <c r="R3525" s="21" t="s">
        <v>131</v>
      </c>
      <c r="S3525" s="21" t="s">
        <v>132</v>
      </c>
      <c r="T3525" s="21" t="s">
        <v>133</v>
      </c>
      <c r="U3525" s="21" t="s">
        <v>134</v>
      </c>
      <c r="V3525" s="21" t="s">
        <v>135</v>
      </c>
      <c r="W3525" s="21" t="s">
        <v>17452</v>
      </c>
      <c r="X3525" s="21" t="s">
        <v>137</v>
      </c>
      <c r="Y3525" s="21" t="s">
        <v>100</v>
      </c>
      <c r="Z3525" s="21" t="s">
        <v>88</v>
      </c>
      <c r="AA3525" s="31"/>
      <c r="AB3525" s="21" t="s">
        <v>89</v>
      </c>
      <c r="AC3525" s="21"/>
      <c r="AD3525" s="21"/>
      <c r="AE3525" s="21"/>
      <c r="AF3525" s="21"/>
      <c r="AG3525" s="21"/>
      <c r="AH3525" s="21"/>
      <c r="AI3525" s="21"/>
      <c r="AJ3525" s="21"/>
      <c r="AK3525" s="21"/>
      <c r="AL3525" s="21"/>
      <c r="AM3525" s="21"/>
      <c r="AN3525" s="21"/>
      <c r="AO3525" s="21"/>
      <c r="AP3525" s="21"/>
      <c r="AQ3525" s="21"/>
      <c r="AR3525" s="21" t="s">
        <v>101</v>
      </c>
      <c r="AS3525" s="21"/>
    </row>
    <row r="3526" ht="12.0" customHeight="1">
      <c r="A3526" s="21" t="s">
        <v>17459</v>
      </c>
      <c r="B3526" s="64" t="s">
        <v>17454</v>
      </c>
      <c r="C3526" s="21" t="s">
        <v>277</v>
      </c>
      <c r="D3526" s="21"/>
      <c r="E3526" s="21"/>
      <c r="F3526" s="65" t="s">
        <v>17460</v>
      </c>
      <c r="G3526" s="21" t="s">
        <v>371</v>
      </c>
      <c r="H3526" s="21" t="s">
        <v>76</v>
      </c>
      <c r="I3526" s="21" t="s">
        <v>17461</v>
      </c>
      <c r="J3526" s="21" t="s">
        <v>17462</v>
      </c>
      <c r="K3526" s="21" t="s">
        <v>17463</v>
      </c>
      <c r="L3526" s="66" t="s">
        <v>17464</v>
      </c>
      <c r="M3526" s="21" t="s">
        <v>81</v>
      </c>
      <c r="N3526" s="21" t="s">
        <v>82</v>
      </c>
      <c r="O3526" s="23" t="s">
        <v>635</v>
      </c>
      <c r="P3526" s="23" t="s">
        <v>181</v>
      </c>
      <c r="Q3526" s="67" t="s">
        <v>17465</v>
      </c>
      <c r="R3526" s="21" t="s">
        <v>227</v>
      </c>
      <c r="S3526" s="21" t="s">
        <v>76</v>
      </c>
      <c r="T3526" s="21" t="s">
        <v>17466</v>
      </c>
      <c r="U3526" s="21" t="s">
        <v>17467</v>
      </c>
      <c r="V3526" s="21" t="s">
        <v>17468</v>
      </c>
      <c r="W3526" s="21" t="s">
        <v>17452</v>
      </c>
      <c r="X3526" s="21" t="s">
        <v>17469</v>
      </c>
      <c r="Y3526" s="21" t="s">
        <v>780</v>
      </c>
      <c r="Z3526" s="21" t="s">
        <v>88</v>
      </c>
      <c r="AA3526" s="31"/>
      <c r="AB3526" s="21"/>
      <c r="AC3526" s="21" t="s">
        <v>89</v>
      </c>
      <c r="AD3526" s="21"/>
      <c r="AE3526" s="21"/>
      <c r="AF3526" s="21"/>
      <c r="AG3526" s="21"/>
      <c r="AH3526" s="21" t="s">
        <v>89</v>
      </c>
      <c r="AI3526" s="21" t="s">
        <v>89</v>
      </c>
      <c r="AJ3526" s="21" t="s">
        <v>89</v>
      </c>
      <c r="AK3526" s="21"/>
      <c r="AL3526" s="21"/>
      <c r="AM3526" s="21"/>
      <c r="AN3526" s="21"/>
      <c r="AO3526" s="21"/>
      <c r="AP3526" s="21"/>
      <c r="AQ3526" s="21"/>
      <c r="AR3526" s="21" t="s">
        <v>101</v>
      </c>
      <c r="AS3526" s="21"/>
    </row>
    <row r="3527" ht="12.0" customHeight="1">
      <c r="A3527" s="21" t="s">
        <v>17459</v>
      </c>
      <c r="B3527" s="64" t="s">
        <v>17292</v>
      </c>
      <c r="C3527" s="21" t="s">
        <v>287</v>
      </c>
      <c r="D3527" s="21"/>
      <c r="E3527" s="21"/>
      <c r="F3527" s="65" t="s">
        <v>17460</v>
      </c>
      <c r="G3527" s="21" t="s">
        <v>371</v>
      </c>
      <c r="H3527" s="21" t="s">
        <v>76</v>
      </c>
      <c r="I3527" s="21" t="s">
        <v>17461</v>
      </c>
      <c r="J3527" s="21" t="s">
        <v>17462</v>
      </c>
      <c r="K3527" s="21" t="s">
        <v>17463</v>
      </c>
      <c r="L3527" s="66" t="s">
        <v>17464</v>
      </c>
      <c r="M3527" s="21" t="s">
        <v>81</v>
      </c>
      <c r="N3527" s="21" t="s">
        <v>82</v>
      </c>
      <c r="O3527" s="23" t="s">
        <v>635</v>
      </c>
      <c r="P3527" s="23" t="s">
        <v>181</v>
      </c>
      <c r="Q3527" s="67" t="s">
        <v>17465</v>
      </c>
      <c r="R3527" s="21" t="s">
        <v>227</v>
      </c>
      <c r="S3527" s="21" t="s">
        <v>76</v>
      </c>
      <c r="T3527" s="21" t="s">
        <v>17466</v>
      </c>
      <c r="U3527" s="21" t="s">
        <v>17467</v>
      </c>
      <c r="V3527" s="21" t="s">
        <v>17468</v>
      </c>
      <c r="W3527" s="21" t="s">
        <v>80</v>
      </c>
      <c r="X3527" s="21" t="s">
        <v>17469</v>
      </c>
      <c r="Y3527" s="21" t="s">
        <v>780</v>
      </c>
      <c r="Z3527" s="21" t="s">
        <v>88</v>
      </c>
      <c r="AA3527" s="31"/>
      <c r="AB3527" s="21"/>
      <c r="AC3527" s="21" t="s">
        <v>89</v>
      </c>
      <c r="AD3527" s="21"/>
      <c r="AE3527" s="21"/>
      <c r="AF3527" s="21"/>
      <c r="AG3527" s="21"/>
      <c r="AH3527" s="21" t="s">
        <v>89</v>
      </c>
      <c r="AI3527" s="21" t="s">
        <v>89</v>
      </c>
      <c r="AJ3527" s="21" t="s">
        <v>89</v>
      </c>
      <c r="AK3527" s="21"/>
      <c r="AL3527" s="21"/>
      <c r="AM3527" s="21"/>
      <c r="AN3527" s="21"/>
      <c r="AO3527" s="21"/>
      <c r="AP3527" s="21"/>
      <c r="AQ3527" s="21"/>
      <c r="AR3527" s="21" t="s">
        <v>101</v>
      </c>
      <c r="AS3527" s="21"/>
    </row>
    <row r="3528" ht="12.0" customHeight="1">
      <c r="A3528" s="21" t="s">
        <v>17470</v>
      </c>
      <c r="B3528" s="64" t="s">
        <v>17454</v>
      </c>
      <c r="C3528" s="21" t="s">
        <v>277</v>
      </c>
      <c r="D3528" s="21"/>
      <c r="E3528" s="21"/>
      <c r="F3528" s="65" t="s">
        <v>17471</v>
      </c>
      <c r="G3528" s="21" t="s">
        <v>591</v>
      </c>
      <c r="H3528" s="21" t="s">
        <v>76</v>
      </c>
      <c r="I3528" s="21" t="s">
        <v>17472</v>
      </c>
      <c r="J3528" s="21" t="s">
        <v>17473</v>
      </c>
      <c r="K3528" s="21" t="s">
        <v>17474</v>
      </c>
      <c r="L3528" s="66" t="s">
        <v>17464</v>
      </c>
      <c r="M3528" s="21" t="s">
        <v>81</v>
      </c>
      <c r="N3528" s="21" t="s">
        <v>82</v>
      </c>
      <c r="O3528" s="23" t="s">
        <v>635</v>
      </c>
      <c r="P3528" s="23" t="s">
        <v>181</v>
      </c>
      <c r="Q3528" s="67" t="s">
        <v>388</v>
      </c>
      <c r="R3528" s="21" t="s">
        <v>384</v>
      </c>
      <c r="S3528" s="21" t="s">
        <v>76</v>
      </c>
      <c r="T3528" s="21" t="s">
        <v>389</v>
      </c>
      <c r="U3528" s="21"/>
      <c r="V3528" s="21" t="s">
        <v>390</v>
      </c>
      <c r="W3528" s="21" t="s">
        <v>80</v>
      </c>
      <c r="X3528" s="21" t="s">
        <v>391</v>
      </c>
      <c r="Y3528" s="21" t="s">
        <v>87</v>
      </c>
      <c r="Z3528" s="21" t="s">
        <v>88</v>
      </c>
      <c r="AA3528" s="31"/>
      <c r="AB3528" s="21" t="s">
        <v>89</v>
      </c>
      <c r="AC3528" s="21"/>
      <c r="AD3528" s="21"/>
      <c r="AE3528" s="21"/>
      <c r="AF3528" s="21"/>
      <c r="AG3528" s="21"/>
      <c r="AH3528" s="21"/>
      <c r="AI3528" s="21"/>
      <c r="AJ3528" s="21"/>
      <c r="AK3528" s="21"/>
      <c r="AL3528" s="21"/>
      <c r="AM3528" s="21"/>
      <c r="AN3528" s="21"/>
      <c r="AO3528" s="21"/>
      <c r="AP3528" s="21"/>
      <c r="AQ3528" s="21"/>
      <c r="AR3528" s="21" t="s">
        <v>101</v>
      </c>
      <c r="AS3528" s="21"/>
    </row>
    <row r="3529" ht="12.0" customHeight="1">
      <c r="A3529" s="21" t="s">
        <v>17470</v>
      </c>
      <c r="B3529" s="64" t="s">
        <v>17292</v>
      </c>
      <c r="C3529" s="21" t="s">
        <v>287</v>
      </c>
      <c r="D3529" s="21"/>
      <c r="E3529" s="21"/>
      <c r="F3529" s="65" t="s">
        <v>17471</v>
      </c>
      <c r="G3529" s="21" t="s">
        <v>591</v>
      </c>
      <c r="H3529" s="21" t="s">
        <v>76</v>
      </c>
      <c r="I3529" s="21" t="s">
        <v>17472</v>
      </c>
      <c r="J3529" s="21" t="s">
        <v>17473</v>
      </c>
      <c r="K3529" s="21" t="s">
        <v>17474</v>
      </c>
      <c r="L3529" s="66" t="s">
        <v>17475</v>
      </c>
      <c r="M3529" s="21" t="s">
        <v>81</v>
      </c>
      <c r="N3529" s="21" t="s">
        <v>82</v>
      </c>
      <c r="O3529" s="23" t="s">
        <v>635</v>
      </c>
      <c r="P3529" s="23" t="s">
        <v>181</v>
      </c>
      <c r="Q3529" s="67" t="s">
        <v>388</v>
      </c>
      <c r="R3529" s="21" t="s">
        <v>384</v>
      </c>
      <c r="S3529" s="21" t="s">
        <v>76</v>
      </c>
      <c r="T3529" s="21" t="s">
        <v>389</v>
      </c>
      <c r="U3529" s="21"/>
      <c r="V3529" s="21" t="s">
        <v>390</v>
      </c>
      <c r="W3529" s="21"/>
      <c r="X3529" s="21" t="s">
        <v>391</v>
      </c>
      <c r="Y3529" s="21" t="s">
        <v>87</v>
      </c>
      <c r="Z3529" s="21" t="s">
        <v>88</v>
      </c>
      <c r="AA3529" s="31"/>
      <c r="AB3529" s="21" t="s">
        <v>89</v>
      </c>
      <c r="AC3529" s="21"/>
      <c r="AD3529" s="21"/>
      <c r="AE3529" s="21"/>
      <c r="AF3529" s="21"/>
      <c r="AG3529" s="21"/>
      <c r="AH3529" s="21"/>
      <c r="AI3529" s="21"/>
      <c r="AJ3529" s="21"/>
      <c r="AK3529" s="21"/>
      <c r="AL3529" s="21"/>
      <c r="AM3529" s="21"/>
      <c r="AN3529" s="21"/>
      <c r="AO3529" s="21"/>
      <c r="AP3529" s="21"/>
      <c r="AQ3529" s="21"/>
      <c r="AR3529" s="21" t="s">
        <v>101</v>
      </c>
      <c r="AS3529" s="21"/>
    </row>
    <row r="3530" ht="12.0" customHeight="1">
      <c r="A3530" s="21" t="s">
        <v>17476</v>
      </c>
      <c r="B3530" s="64" t="s">
        <v>17454</v>
      </c>
      <c r="C3530" s="21" t="s">
        <v>277</v>
      </c>
      <c r="D3530" s="21"/>
      <c r="E3530" s="21"/>
      <c r="F3530" s="65" t="s">
        <v>17477</v>
      </c>
      <c r="G3530" s="21" t="s">
        <v>154</v>
      </c>
      <c r="H3530" s="21" t="s">
        <v>76</v>
      </c>
      <c r="I3530" s="21" t="s">
        <v>17478</v>
      </c>
      <c r="J3530" s="21" t="s">
        <v>17479</v>
      </c>
      <c r="K3530" s="21" t="s">
        <v>156</v>
      </c>
      <c r="L3530" s="66" t="s">
        <v>17475</v>
      </c>
      <c r="M3530" s="21" t="s">
        <v>81</v>
      </c>
      <c r="N3530" s="21" t="s">
        <v>82</v>
      </c>
      <c r="O3530" s="23" t="s">
        <v>635</v>
      </c>
      <c r="P3530" s="23" t="s">
        <v>181</v>
      </c>
      <c r="Q3530" s="67" t="s">
        <v>157</v>
      </c>
      <c r="R3530" s="21" t="s">
        <v>154</v>
      </c>
      <c r="S3530" s="21" t="s">
        <v>76</v>
      </c>
      <c r="T3530" s="21" t="s">
        <v>155</v>
      </c>
      <c r="U3530" s="21"/>
      <c r="V3530" s="21" t="s">
        <v>156</v>
      </c>
      <c r="W3530" s="21" t="s">
        <v>7498</v>
      </c>
      <c r="X3530" s="21" t="s">
        <v>158</v>
      </c>
      <c r="Y3530" s="21" t="s">
        <v>87</v>
      </c>
      <c r="Z3530" s="21" t="s">
        <v>88</v>
      </c>
      <c r="AA3530" s="31"/>
      <c r="AB3530" s="21"/>
      <c r="AC3530" s="21" t="s">
        <v>89</v>
      </c>
      <c r="AD3530" s="21"/>
      <c r="AE3530" s="21"/>
      <c r="AF3530" s="21"/>
      <c r="AG3530" s="21"/>
      <c r="AH3530" s="21" t="s">
        <v>89</v>
      </c>
      <c r="AI3530" s="21" t="s">
        <v>89</v>
      </c>
      <c r="AJ3530" s="21" t="s">
        <v>89</v>
      </c>
      <c r="AK3530" s="21"/>
      <c r="AL3530" s="21"/>
      <c r="AM3530" s="21"/>
      <c r="AN3530" s="21"/>
      <c r="AO3530" s="21"/>
      <c r="AP3530" s="21"/>
      <c r="AQ3530" s="21"/>
      <c r="AR3530" s="21" t="s">
        <v>88</v>
      </c>
      <c r="AS3530" s="21"/>
    </row>
    <row r="3531" ht="12.0" customHeight="1">
      <c r="A3531" s="21" t="s">
        <v>17476</v>
      </c>
      <c r="B3531" s="64" t="s">
        <v>17292</v>
      </c>
      <c r="C3531" s="21" t="s">
        <v>287</v>
      </c>
      <c r="D3531" s="21"/>
      <c r="E3531" s="21"/>
      <c r="F3531" s="65" t="s">
        <v>17477</v>
      </c>
      <c r="G3531" s="21" t="s">
        <v>154</v>
      </c>
      <c r="H3531" s="21" t="s">
        <v>76</v>
      </c>
      <c r="I3531" s="21" t="s">
        <v>17478</v>
      </c>
      <c r="J3531" s="21" t="s">
        <v>17479</v>
      </c>
      <c r="K3531" s="21" t="s">
        <v>156</v>
      </c>
      <c r="L3531" s="66" t="s">
        <v>17475</v>
      </c>
      <c r="M3531" s="21" t="s">
        <v>81</v>
      </c>
      <c r="N3531" s="21" t="s">
        <v>82</v>
      </c>
      <c r="O3531" s="23" t="s">
        <v>635</v>
      </c>
      <c r="P3531" s="23" t="s">
        <v>181</v>
      </c>
      <c r="Q3531" s="67" t="s">
        <v>157</v>
      </c>
      <c r="R3531" s="21" t="s">
        <v>154</v>
      </c>
      <c r="S3531" s="21" t="s">
        <v>76</v>
      </c>
      <c r="T3531" s="21" t="s">
        <v>155</v>
      </c>
      <c r="U3531" s="21"/>
      <c r="V3531" s="21" t="s">
        <v>156</v>
      </c>
      <c r="W3531" s="21" t="s">
        <v>7498</v>
      </c>
      <c r="X3531" s="21" t="s">
        <v>158</v>
      </c>
      <c r="Y3531" s="21" t="s">
        <v>87</v>
      </c>
      <c r="Z3531" s="21" t="s">
        <v>88</v>
      </c>
      <c r="AA3531" s="31"/>
      <c r="AB3531" s="21"/>
      <c r="AC3531" s="21" t="s">
        <v>89</v>
      </c>
      <c r="AD3531" s="21"/>
      <c r="AE3531" s="21"/>
      <c r="AF3531" s="21"/>
      <c r="AG3531" s="21"/>
      <c r="AH3531" s="21" t="s">
        <v>89</v>
      </c>
      <c r="AI3531" s="21" t="s">
        <v>89</v>
      </c>
      <c r="AJ3531" s="21" t="s">
        <v>89</v>
      </c>
      <c r="AK3531" s="21"/>
      <c r="AL3531" s="21"/>
      <c r="AM3531" s="21"/>
      <c r="AN3531" s="21"/>
      <c r="AO3531" s="21"/>
      <c r="AP3531" s="21"/>
      <c r="AQ3531" s="21"/>
      <c r="AR3531" s="21" t="s">
        <v>88</v>
      </c>
      <c r="AS3531" s="21"/>
    </row>
    <row r="3532" ht="12.0" customHeight="1">
      <c r="A3532" s="21" t="s">
        <v>17480</v>
      </c>
      <c r="B3532" s="64" t="s">
        <v>17454</v>
      </c>
      <c r="C3532" s="21" t="s">
        <v>277</v>
      </c>
      <c r="D3532" s="21"/>
      <c r="E3532" s="21"/>
      <c r="F3532" s="65" t="s">
        <v>17481</v>
      </c>
      <c r="G3532" s="21" t="s">
        <v>227</v>
      </c>
      <c r="H3532" s="21" t="s">
        <v>76</v>
      </c>
      <c r="I3532" s="21" t="s">
        <v>17482</v>
      </c>
      <c r="J3532" s="21" t="s">
        <v>17483</v>
      </c>
      <c r="K3532" s="21" t="s">
        <v>17484</v>
      </c>
      <c r="L3532" s="66" t="s">
        <v>156</v>
      </c>
      <c r="M3532" s="21" t="s">
        <v>81</v>
      </c>
      <c r="N3532" s="21" t="s">
        <v>82</v>
      </c>
      <c r="O3532" s="23" t="s">
        <v>17485</v>
      </c>
      <c r="P3532" s="23" t="s">
        <v>17486</v>
      </c>
      <c r="Q3532" s="67" t="s">
        <v>388</v>
      </c>
      <c r="R3532" s="21" t="s">
        <v>384</v>
      </c>
      <c r="S3532" s="21" t="s">
        <v>76</v>
      </c>
      <c r="T3532" s="21" t="s">
        <v>389</v>
      </c>
      <c r="U3532" s="21"/>
      <c r="V3532" s="21" t="s">
        <v>390</v>
      </c>
      <c r="W3532" s="21" t="s">
        <v>235</v>
      </c>
      <c r="X3532" s="21" t="s">
        <v>391</v>
      </c>
      <c r="Y3532" s="21" t="s">
        <v>87</v>
      </c>
      <c r="Z3532" s="21" t="s">
        <v>88</v>
      </c>
      <c r="AA3532" s="31"/>
      <c r="AB3532" s="21" t="s">
        <v>89</v>
      </c>
      <c r="AC3532" s="21"/>
      <c r="AD3532" s="21"/>
      <c r="AE3532" s="21"/>
      <c r="AF3532" s="21"/>
      <c r="AG3532" s="21"/>
      <c r="AH3532" s="21"/>
      <c r="AI3532" s="21"/>
      <c r="AJ3532" s="21"/>
      <c r="AK3532" s="21"/>
      <c r="AL3532" s="21"/>
      <c r="AM3532" s="21"/>
      <c r="AN3532" s="21"/>
      <c r="AO3532" s="21"/>
      <c r="AP3532" s="21"/>
      <c r="AQ3532" s="21"/>
      <c r="AR3532" s="21" t="s">
        <v>101</v>
      </c>
      <c r="AS3532" s="21"/>
    </row>
    <row r="3533" ht="12.0" customHeight="1">
      <c r="A3533" s="21" t="s">
        <v>17480</v>
      </c>
      <c r="B3533" s="64" t="s">
        <v>17292</v>
      </c>
      <c r="C3533" s="21" t="s">
        <v>287</v>
      </c>
      <c r="D3533" s="21"/>
      <c r="E3533" s="21"/>
      <c r="F3533" s="65" t="s">
        <v>17481</v>
      </c>
      <c r="G3533" s="21" t="s">
        <v>227</v>
      </c>
      <c r="H3533" s="21" t="s">
        <v>76</v>
      </c>
      <c r="I3533" s="21" t="s">
        <v>17482</v>
      </c>
      <c r="J3533" s="21" t="s">
        <v>17483</v>
      </c>
      <c r="K3533" s="21" t="s">
        <v>17484</v>
      </c>
      <c r="L3533" s="66" t="s">
        <v>156</v>
      </c>
      <c r="M3533" s="21" t="s">
        <v>81</v>
      </c>
      <c r="N3533" s="21" t="s">
        <v>82</v>
      </c>
      <c r="O3533" s="23" t="s">
        <v>17485</v>
      </c>
      <c r="P3533" s="23" t="s">
        <v>17486</v>
      </c>
      <c r="Q3533" s="67" t="s">
        <v>388</v>
      </c>
      <c r="R3533" s="21" t="s">
        <v>384</v>
      </c>
      <c r="S3533" s="21" t="s">
        <v>76</v>
      </c>
      <c r="T3533" s="21" t="s">
        <v>389</v>
      </c>
      <c r="U3533" s="21"/>
      <c r="V3533" s="21" t="s">
        <v>390</v>
      </c>
      <c r="W3533" s="21" t="s">
        <v>12677</v>
      </c>
      <c r="X3533" s="21" t="s">
        <v>391</v>
      </c>
      <c r="Y3533" s="21" t="s">
        <v>87</v>
      </c>
      <c r="Z3533" s="21" t="s">
        <v>88</v>
      </c>
      <c r="AA3533" s="31"/>
      <c r="AB3533" s="21" t="s">
        <v>89</v>
      </c>
      <c r="AC3533" s="21"/>
      <c r="AD3533" s="21"/>
      <c r="AE3533" s="21"/>
      <c r="AF3533" s="21"/>
      <c r="AG3533" s="21"/>
      <c r="AH3533" s="21"/>
      <c r="AI3533" s="21"/>
      <c r="AJ3533" s="21"/>
      <c r="AK3533" s="21"/>
      <c r="AL3533" s="21"/>
      <c r="AM3533" s="21"/>
      <c r="AN3533" s="21"/>
      <c r="AO3533" s="21"/>
      <c r="AP3533" s="21"/>
      <c r="AQ3533" s="21"/>
      <c r="AR3533" s="21" t="s">
        <v>101</v>
      </c>
      <c r="AS3533" s="21"/>
    </row>
    <row r="3534" ht="12.0" customHeight="1">
      <c r="A3534" s="21" t="s">
        <v>17487</v>
      </c>
      <c r="B3534" s="64" t="s">
        <v>17454</v>
      </c>
      <c r="C3534" s="21" t="s">
        <v>277</v>
      </c>
      <c r="D3534" s="21"/>
      <c r="E3534" s="21"/>
      <c r="F3534" s="65" t="s">
        <v>17488</v>
      </c>
      <c r="G3534" s="21" t="s">
        <v>94</v>
      </c>
      <c r="H3534" s="21" t="s">
        <v>76</v>
      </c>
      <c r="I3534" s="21" t="s">
        <v>17489</v>
      </c>
      <c r="J3534" s="21" t="s">
        <v>17490</v>
      </c>
      <c r="K3534" s="21" t="s">
        <v>17491</v>
      </c>
      <c r="L3534" s="66" t="s">
        <v>156</v>
      </c>
      <c r="M3534" s="21" t="s">
        <v>81</v>
      </c>
      <c r="N3534" s="21" t="s">
        <v>82</v>
      </c>
      <c r="O3534" s="23" t="s">
        <v>10819</v>
      </c>
      <c r="P3534" s="23" t="s">
        <v>1476</v>
      </c>
      <c r="Q3534" s="67" t="s">
        <v>17492</v>
      </c>
      <c r="R3534" s="21" t="s">
        <v>583</v>
      </c>
      <c r="S3534" s="21" t="s">
        <v>76</v>
      </c>
      <c r="T3534" s="21" t="s">
        <v>17493</v>
      </c>
      <c r="U3534" s="21" t="s">
        <v>17494</v>
      </c>
      <c r="V3534" s="21" t="s">
        <v>17491</v>
      </c>
      <c r="W3534" s="21" t="s">
        <v>991</v>
      </c>
      <c r="X3534" s="21" t="s">
        <v>908</v>
      </c>
      <c r="Y3534" s="21" t="s">
        <v>350</v>
      </c>
      <c r="Z3534" s="21" t="s">
        <v>88</v>
      </c>
      <c r="AA3534" s="31"/>
      <c r="AB3534" s="21" t="s">
        <v>89</v>
      </c>
      <c r="AC3534" s="21"/>
      <c r="AD3534" s="21"/>
      <c r="AE3534" s="21"/>
      <c r="AF3534" s="21"/>
      <c r="AG3534" s="21"/>
      <c r="AH3534" s="21"/>
      <c r="AI3534" s="21"/>
      <c r="AJ3534" s="21"/>
      <c r="AK3534" s="21"/>
      <c r="AL3534" s="21"/>
      <c r="AM3534" s="21"/>
      <c r="AN3534" s="21"/>
      <c r="AO3534" s="21"/>
      <c r="AP3534" s="21"/>
      <c r="AQ3534" s="21"/>
      <c r="AR3534" s="21" t="s">
        <v>88</v>
      </c>
      <c r="AS3534" s="21"/>
    </row>
    <row r="3535" ht="12.0" customHeight="1">
      <c r="A3535" s="21" t="s">
        <v>17487</v>
      </c>
      <c r="B3535" s="64" t="s">
        <v>17292</v>
      </c>
      <c r="C3535" s="21" t="s">
        <v>287</v>
      </c>
      <c r="D3535" s="21"/>
      <c r="E3535" s="21"/>
      <c r="F3535" s="65" t="s">
        <v>17488</v>
      </c>
      <c r="G3535" s="21" t="s">
        <v>94</v>
      </c>
      <c r="H3535" s="21" t="s">
        <v>76</v>
      </c>
      <c r="I3535" s="21" t="s">
        <v>17489</v>
      </c>
      <c r="J3535" s="21" t="s">
        <v>17490</v>
      </c>
      <c r="K3535" s="21" t="s">
        <v>17491</v>
      </c>
      <c r="L3535" s="66" t="s">
        <v>17495</v>
      </c>
      <c r="M3535" s="21" t="s">
        <v>81</v>
      </c>
      <c r="N3535" s="21" t="s">
        <v>82</v>
      </c>
      <c r="O3535" s="23" t="s">
        <v>10819</v>
      </c>
      <c r="P3535" s="23" t="s">
        <v>1476</v>
      </c>
      <c r="Q3535" s="67" t="s">
        <v>17492</v>
      </c>
      <c r="R3535" s="21" t="s">
        <v>583</v>
      </c>
      <c r="S3535" s="21" t="s">
        <v>76</v>
      </c>
      <c r="T3535" s="21" t="s">
        <v>17493</v>
      </c>
      <c r="U3535" s="21" t="s">
        <v>17494</v>
      </c>
      <c r="V3535" s="21" t="s">
        <v>17491</v>
      </c>
      <c r="W3535" s="21" t="s">
        <v>991</v>
      </c>
      <c r="X3535" s="21" t="s">
        <v>908</v>
      </c>
      <c r="Y3535" s="21" t="s">
        <v>350</v>
      </c>
      <c r="Z3535" s="21" t="s">
        <v>88</v>
      </c>
      <c r="AA3535" s="31"/>
      <c r="AB3535" s="21" t="s">
        <v>89</v>
      </c>
      <c r="AC3535" s="21"/>
      <c r="AD3535" s="21"/>
      <c r="AE3535" s="21"/>
      <c r="AF3535" s="21"/>
      <c r="AG3535" s="21"/>
      <c r="AH3535" s="21"/>
      <c r="AI3535" s="21"/>
      <c r="AJ3535" s="21"/>
      <c r="AK3535" s="21"/>
      <c r="AL3535" s="21"/>
      <c r="AM3535" s="21"/>
      <c r="AN3535" s="21"/>
      <c r="AO3535" s="21"/>
      <c r="AP3535" s="21"/>
      <c r="AQ3535" s="21"/>
      <c r="AR3535" s="21" t="s">
        <v>88</v>
      </c>
      <c r="AS3535" s="21"/>
    </row>
    <row r="3536" ht="12.0" customHeight="1">
      <c r="A3536" s="21" t="s">
        <v>17496</v>
      </c>
      <c r="B3536" s="64" t="s">
        <v>17454</v>
      </c>
      <c r="C3536" s="21" t="s">
        <v>277</v>
      </c>
      <c r="D3536" s="21"/>
      <c r="E3536" s="21"/>
      <c r="F3536" s="65" t="s">
        <v>17497</v>
      </c>
      <c r="G3536" s="21" t="s">
        <v>75</v>
      </c>
      <c r="H3536" s="21" t="s">
        <v>76</v>
      </c>
      <c r="I3536" s="21" t="s">
        <v>77</v>
      </c>
      <c r="J3536" s="21"/>
      <c r="K3536" s="21" t="s">
        <v>17498</v>
      </c>
      <c r="L3536" s="66" t="s">
        <v>17495</v>
      </c>
      <c r="M3536" s="21" t="s">
        <v>81</v>
      </c>
      <c r="N3536" s="21" t="s">
        <v>82</v>
      </c>
      <c r="O3536" s="23" t="s">
        <v>503</v>
      </c>
      <c r="P3536" s="23" t="s">
        <v>200</v>
      </c>
      <c r="Q3536" s="67" t="s">
        <v>85</v>
      </c>
      <c r="R3536" s="21" t="s">
        <v>75</v>
      </c>
      <c r="S3536" s="21" t="s">
        <v>76</v>
      </c>
      <c r="T3536" s="21" t="s">
        <v>77</v>
      </c>
      <c r="U3536" s="21"/>
      <c r="V3536" s="21" t="s">
        <v>79</v>
      </c>
      <c r="W3536" s="21" t="s">
        <v>1499</v>
      </c>
      <c r="X3536" s="21" t="s">
        <v>86</v>
      </c>
      <c r="Y3536" s="21" t="s">
        <v>87</v>
      </c>
      <c r="Z3536" s="21" t="s">
        <v>88</v>
      </c>
      <c r="AA3536" s="31"/>
      <c r="AB3536" s="21" t="s">
        <v>89</v>
      </c>
      <c r="AC3536" s="21"/>
      <c r="AD3536" s="21"/>
      <c r="AE3536" s="21"/>
      <c r="AF3536" s="21"/>
      <c r="AG3536" s="21"/>
      <c r="AH3536" s="21"/>
      <c r="AI3536" s="21"/>
      <c r="AJ3536" s="21"/>
      <c r="AK3536" s="21"/>
      <c r="AL3536" s="21"/>
      <c r="AM3536" s="21"/>
      <c r="AN3536" s="21"/>
      <c r="AO3536" s="21"/>
      <c r="AP3536" s="21"/>
      <c r="AQ3536" s="21"/>
      <c r="AR3536" s="21" t="s">
        <v>101</v>
      </c>
      <c r="AS3536" s="21"/>
    </row>
    <row r="3537" ht="12.0" customHeight="1">
      <c r="A3537" s="21" t="s">
        <v>17496</v>
      </c>
      <c r="B3537" s="64" t="s">
        <v>17292</v>
      </c>
      <c r="C3537" s="21" t="s">
        <v>287</v>
      </c>
      <c r="D3537" s="21"/>
      <c r="E3537" s="21"/>
      <c r="F3537" s="65" t="s">
        <v>17497</v>
      </c>
      <c r="G3537" s="21" t="s">
        <v>75</v>
      </c>
      <c r="H3537" s="21" t="s">
        <v>76</v>
      </c>
      <c r="I3537" s="21" t="s">
        <v>77</v>
      </c>
      <c r="J3537" s="21"/>
      <c r="K3537" s="21" t="s">
        <v>17498</v>
      </c>
      <c r="L3537" s="66" t="s">
        <v>17495</v>
      </c>
      <c r="M3537" s="21" t="s">
        <v>81</v>
      </c>
      <c r="N3537" s="21" t="s">
        <v>82</v>
      </c>
      <c r="O3537" s="23" t="s">
        <v>503</v>
      </c>
      <c r="P3537" s="23" t="s">
        <v>200</v>
      </c>
      <c r="Q3537" s="67" t="s">
        <v>85</v>
      </c>
      <c r="R3537" s="21" t="s">
        <v>75</v>
      </c>
      <c r="S3537" s="21" t="s">
        <v>76</v>
      </c>
      <c r="T3537" s="21" t="s">
        <v>77</v>
      </c>
      <c r="U3537" s="21"/>
      <c r="V3537" s="21" t="s">
        <v>79</v>
      </c>
      <c r="W3537" s="21" t="s">
        <v>1499</v>
      </c>
      <c r="X3537" s="21" t="s">
        <v>86</v>
      </c>
      <c r="Y3537" s="21" t="s">
        <v>87</v>
      </c>
      <c r="Z3537" s="21" t="s">
        <v>88</v>
      </c>
      <c r="AA3537" s="31"/>
      <c r="AB3537" s="21" t="s">
        <v>89</v>
      </c>
      <c r="AC3537" s="21"/>
      <c r="AD3537" s="21"/>
      <c r="AE3537" s="21"/>
      <c r="AF3537" s="21"/>
      <c r="AG3537" s="21"/>
      <c r="AH3537" s="21"/>
      <c r="AI3537" s="21"/>
      <c r="AJ3537" s="21"/>
      <c r="AK3537" s="21"/>
      <c r="AL3537" s="21"/>
      <c r="AM3537" s="21"/>
      <c r="AN3537" s="21"/>
      <c r="AO3537" s="21"/>
      <c r="AP3537" s="21"/>
      <c r="AQ3537" s="21"/>
      <c r="AR3537" s="21" t="s">
        <v>101</v>
      </c>
      <c r="AS3537" s="21"/>
    </row>
    <row r="3538" ht="12.0" customHeight="1">
      <c r="A3538" s="21" t="s">
        <v>17499</v>
      </c>
      <c r="B3538" s="64" t="s">
        <v>17454</v>
      </c>
      <c r="C3538" s="21" t="s">
        <v>277</v>
      </c>
      <c r="D3538" s="21"/>
      <c r="E3538" s="21"/>
      <c r="F3538" s="65" t="s">
        <v>17500</v>
      </c>
      <c r="G3538" s="21" t="s">
        <v>15005</v>
      </c>
      <c r="H3538" s="21" t="s">
        <v>76</v>
      </c>
      <c r="I3538" s="21" t="s">
        <v>17501</v>
      </c>
      <c r="J3538" s="21"/>
      <c r="K3538" s="21" t="s">
        <v>17502</v>
      </c>
      <c r="L3538" s="66" t="s">
        <v>17452</v>
      </c>
      <c r="M3538" s="21" t="s">
        <v>81</v>
      </c>
      <c r="N3538" s="21" t="s">
        <v>82</v>
      </c>
      <c r="O3538" s="23" t="s">
        <v>503</v>
      </c>
      <c r="P3538" s="23" t="s">
        <v>200</v>
      </c>
      <c r="Q3538" s="67" t="s">
        <v>3224</v>
      </c>
      <c r="R3538" s="21" t="s">
        <v>3225</v>
      </c>
      <c r="S3538" s="21" t="s">
        <v>76</v>
      </c>
      <c r="T3538" s="21" t="s">
        <v>3226</v>
      </c>
      <c r="U3538" s="21"/>
      <c r="V3538" s="21" t="s">
        <v>3227</v>
      </c>
      <c r="W3538" s="21" t="s">
        <v>1561</v>
      </c>
      <c r="X3538" s="21" t="s">
        <v>3228</v>
      </c>
      <c r="Y3538" s="21" t="s">
        <v>3229</v>
      </c>
      <c r="Z3538" s="21" t="s">
        <v>88</v>
      </c>
      <c r="AA3538" s="31"/>
      <c r="AB3538" s="21"/>
      <c r="AC3538" s="21"/>
      <c r="AD3538" s="21"/>
      <c r="AE3538" s="21"/>
      <c r="AF3538" s="21"/>
      <c r="AG3538" s="21"/>
      <c r="AH3538" s="21"/>
      <c r="AI3538" s="21"/>
      <c r="AJ3538" s="21" t="s">
        <v>89</v>
      </c>
      <c r="AK3538" s="21"/>
      <c r="AL3538" s="21"/>
      <c r="AM3538" s="21"/>
      <c r="AN3538" s="21"/>
      <c r="AO3538" s="21"/>
      <c r="AP3538" s="21"/>
      <c r="AQ3538" s="21"/>
      <c r="AR3538" s="21" t="s">
        <v>101</v>
      </c>
      <c r="AS3538" s="21"/>
    </row>
    <row r="3539" ht="12.0" customHeight="1">
      <c r="A3539" s="21" t="s">
        <v>17503</v>
      </c>
      <c r="B3539" s="64" t="s">
        <v>17454</v>
      </c>
      <c r="C3539" s="21" t="s">
        <v>277</v>
      </c>
      <c r="D3539" s="21"/>
      <c r="E3539" s="21"/>
      <c r="F3539" s="65" t="s">
        <v>17504</v>
      </c>
      <c r="G3539" s="21" t="s">
        <v>1241</v>
      </c>
      <c r="H3539" s="21" t="s">
        <v>76</v>
      </c>
      <c r="I3539" s="21" t="s">
        <v>17505</v>
      </c>
      <c r="J3539" s="21" t="s">
        <v>17506</v>
      </c>
      <c r="K3539" s="21" t="s">
        <v>17507</v>
      </c>
      <c r="L3539" s="66" t="s">
        <v>17452</v>
      </c>
      <c r="M3539" s="21" t="s">
        <v>81</v>
      </c>
      <c r="N3539" s="21" t="s">
        <v>82</v>
      </c>
      <c r="O3539" s="23" t="s">
        <v>4306</v>
      </c>
      <c r="P3539" s="23" t="s">
        <v>190</v>
      </c>
      <c r="Q3539" s="67" t="s">
        <v>17508</v>
      </c>
      <c r="R3539" s="21" t="s">
        <v>1241</v>
      </c>
      <c r="S3539" s="21" t="s">
        <v>76</v>
      </c>
      <c r="T3539" s="21" t="s">
        <v>17509</v>
      </c>
      <c r="U3539" s="21" t="s">
        <v>17510</v>
      </c>
      <c r="V3539" s="21" t="s">
        <v>17511</v>
      </c>
      <c r="W3539" s="21" t="s">
        <v>1561</v>
      </c>
      <c r="X3539" s="21" t="s">
        <v>789</v>
      </c>
      <c r="Y3539" s="21" t="s">
        <v>630</v>
      </c>
      <c r="Z3539" s="21" t="s">
        <v>88</v>
      </c>
      <c r="AA3539" s="31"/>
      <c r="AB3539" s="21" t="s">
        <v>89</v>
      </c>
      <c r="AC3539" s="21"/>
      <c r="AD3539" s="21"/>
      <c r="AE3539" s="21"/>
      <c r="AF3539" s="21"/>
      <c r="AG3539" s="21"/>
      <c r="AH3539" s="21"/>
      <c r="AI3539" s="21"/>
      <c r="AJ3539" s="21"/>
      <c r="AK3539" s="21"/>
      <c r="AL3539" s="21"/>
      <c r="AM3539" s="21"/>
      <c r="AN3539" s="21"/>
      <c r="AO3539" s="21"/>
      <c r="AP3539" s="21"/>
      <c r="AQ3539" s="21"/>
      <c r="AR3539" s="21" t="s">
        <v>101</v>
      </c>
      <c r="AS3539" s="21"/>
    </row>
    <row r="3540" ht="12.0" customHeight="1">
      <c r="A3540" s="21" t="s">
        <v>17512</v>
      </c>
      <c r="B3540" s="64" t="s">
        <v>17454</v>
      </c>
      <c r="C3540" s="21" t="s">
        <v>277</v>
      </c>
      <c r="D3540" s="21"/>
      <c r="E3540" s="21"/>
      <c r="F3540" s="65" t="s">
        <v>17513</v>
      </c>
      <c r="G3540" s="21" t="s">
        <v>227</v>
      </c>
      <c r="H3540" s="21" t="s">
        <v>76</v>
      </c>
      <c r="I3540" s="21" t="s">
        <v>17514</v>
      </c>
      <c r="J3540" s="21" t="s">
        <v>17515</v>
      </c>
      <c r="K3540" s="21" t="s">
        <v>17516</v>
      </c>
      <c r="L3540" s="66" t="s">
        <v>17452</v>
      </c>
      <c r="M3540" s="21" t="s">
        <v>81</v>
      </c>
      <c r="N3540" s="21" t="s">
        <v>82</v>
      </c>
      <c r="O3540" s="23" t="s">
        <v>4306</v>
      </c>
      <c r="P3540" s="23" t="s">
        <v>190</v>
      </c>
      <c r="Q3540" s="67" t="s">
        <v>7530</v>
      </c>
      <c r="R3540" s="21" t="s">
        <v>7525</v>
      </c>
      <c r="S3540" s="21" t="s">
        <v>492</v>
      </c>
      <c r="T3540" s="21" t="s">
        <v>7526</v>
      </c>
      <c r="U3540" s="21" t="s">
        <v>7527</v>
      </c>
      <c r="V3540" s="21" t="s">
        <v>7531</v>
      </c>
      <c r="W3540" s="21" t="s">
        <v>17517</v>
      </c>
      <c r="X3540" s="21" t="s">
        <v>7532</v>
      </c>
      <c r="Y3540" s="21" t="s">
        <v>87</v>
      </c>
      <c r="Z3540" s="21" t="s">
        <v>88</v>
      </c>
      <c r="AA3540" s="31"/>
      <c r="AB3540" s="21" t="s">
        <v>89</v>
      </c>
      <c r="AC3540" s="21"/>
      <c r="AD3540" s="21"/>
      <c r="AE3540" s="21"/>
      <c r="AF3540" s="21"/>
      <c r="AG3540" s="21"/>
      <c r="AH3540" s="21"/>
      <c r="AI3540" s="21"/>
      <c r="AJ3540" s="21"/>
      <c r="AK3540" s="21"/>
      <c r="AL3540" s="21"/>
      <c r="AM3540" s="21"/>
      <c r="AN3540" s="21"/>
      <c r="AO3540" s="21"/>
      <c r="AP3540" s="21"/>
      <c r="AQ3540" s="21"/>
      <c r="AR3540" s="21" t="s">
        <v>88</v>
      </c>
      <c r="AS3540" s="21"/>
    </row>
    <row r="3541" ht="12.0" customHeight="1">
      <c r="A3541" s="21" t="s">
        <v>17512</v>
      </c>
      <c r="B3541" s="64" t="s">
        <v>17292</v>
      </c>
      <c r="C3541" s="21" t="s">
        <v>287</v>
      </c>
      <c r="D3541" s="21"/>
      <c r="E3541" s="21"/>
      <c r="F3541" s="65" t="s">
        <v>17513</v>
      </c>
      <c r="G3541" s="21" t="s">
        <v>227</v>
      </c>
      <c r="H3541" s="21" t="s">
        <v>76</v>
      </c>
      <c r="I3541" s="21" t="s">
        <v>17514</v>
      </c>
      <c r="J3541" s="21" t="s">
        <v>17515</v>
      </c>
      <c r="K3541" s="21" t="s">
        <v>17516</v>
      </c>
      <c r="L3541" s="66" t="s">
        <v>80</v>
      </c>
      <c r="M3541" s="21" t="s">
        <v>81</v>
      </c>
      <c r="N3541" s="21" t="s">
        <v>82</v>
      </c>
      <c r="O3541" s="23" t="s">
        <v>4306</v>
      </c>
      <c r="P3541" s="23" t="s">
        <v>190</v>
      </c>
      <c r="Q3541" s="67" t="s">
        <v>7530</v>
      </c>
      <c r="R3541" s="21" t="s">
        <v>7525</v>
      </c>
      <c r="S3541" s="21" t="s">
        <v>492</v>
      </c>
      <c r="T3541" s="21" t="s">
        <v>7526</v>
      </c>
      <c r="U3541" s="21" t="s">
        <v>7527</v>
      </c>
      <c r="V3541" s="21" t="s">
        <v>7531</v>
      </c>
      <c r="W3541" s="21" t="s">
        <v>17517</v>
      </c>
      <c r="X3541" s="21" t="s">
        <v>7532</v>
      </c>
      <c r="Y3541" s="21" t="s">
        <v>87</v>
      </c>
      <c r="Z3541" s="21" t="s">
        <v>88</v>
      </c>
      <c r="AA3541" s="31"/>
      <c r="AB3541" s="21" t="s">
        <v>89</v>
      </c>
      <c r="AC3541" s="21"/>
      <c r="AD3541" s="21"/>
      <c r="AE3541" s="21"/>
      <c r="AF3541" s="21"/>
      <c r="AG3541" s="21"/>
      <c r="AH3541" s="21"/>
      <c r="AI3541" s="21"/>
      <c r="AJ3541" s="21"/>
      <c r="AK3541" s="21"/>
      <c r="AL3541" s="21"/>
      <c r="AM3541" s="21"/>
      <c r="AN3541" s="21"/>
      <c r="AO3541" s="21"/>
      <c r="AP3541" s="21"/>
      <c r="AQ3541" s="21"/>
      <c r="AR3541" s="21" t="s">
        <v>88</v>
      </c>
      <c r="AS3541" s="21"/>
    </row>
    <row r="3542" ht="12.0" customHeight="1">
      <c r="A3542" s="21" t="s">
        <v>17518</v>
      </c>
      <c r="B3542" s="64" t="s">
        <v>17454</v>
      </c>
      <c r="C3542" s="21" t="s">
        <v>277</v>
      </c>
      <c r="D3542" s="21"/>
      <c r="E3542" s="21"/>
      <c r="F3542" s="65" t="s">
        <v>17519</v>
      </c>
      <c r="G3542" s="21" t="s">
        <v>227</v>
      </c>
      <c r="H3542" s="21" t="s">
        <v>76</v>
      </c>
      <c r="I3542" s="21" t="s">
        <v>228</v>
      </c>
      <c r="J3542" s="21"/>
      <c r="K3542" s="21" t="s">
        <v>17520</v>
      </c>
      <c r="L3542" s="66" t="s">
        <v>80</v>
      </c>
      <c r="M3542" s="21" t="s">
        <v>81</v>
      </c>
      <c r="N3542" s="21" t="s">
        <v>82</v>
      </c>
      <c r="O3542" s="23" t="s">
        <v>4397</v>
      </c>
      <c r="P3542" s="23" t="s">
        <v>619</v>
      </c>
      <c r="Q3542" s="67" t="s">
        <v>231</v>
      </c>
      <c r="R3542" s="21" t="s">
        <v>232</v>
      </c>
      <c r="S3542" s="21" t="s">
        <v>164</v>
      </c>
      <c r="T3542" s="21" t="s">
        <v>233</v>
      </c>
      <c r="U3542" s="21"/>
      <c r="V3542" s="21" t="s">
        <v>234</v>
      </c>
      <c r="W3542" s="21" t="s">
        <v>2500</v>
      </c>
      <c r="X3542" s="21" t="s">
        <v>236</v>
      </c>
      <c r="Y3542" s="21" t="s">
        <v>87</v>
      </c>
      <c r="Z3542" s="21" t="s">
        <v>88</v>
      </c>
      <c r="AA3542" s="31"/>
      <c r="AB3542" s="21" t="s">
        <v>89</v>
      </c>
      <c r="AC3542" s="21"/>
      <c r="AD3542" s="21"/>
      <c r="AE3542" s="21"/>
      <c r="AF3542" s="21"/>
      <c r="AG3542" s="21"/>
      <c r="AH3542" s="21"/>
      <c r="AI3542" s="21"/>
      <c r="AJ3542" s="21"/>
      <c r="AK3542" s="21"/>
      <c r="AL3542" s="21"/>
      <c r="AM3542" s="21"/>
      <c r="AN3542" s="21"/>
      <c r="AO3542" s="21"/>
      <c r="AP3542" s="21"/>
      <c r="AQ3542" s="21"/>
      <c r="AR3542" s="21" t="s">
        <v>88</v>
      </c>
      <c r="AS3542" s="21"/>
    </row>
    <row r="3543" ht="12.0" customHeight="1">
      <c r="A3543" s="21" t="s">
        <v>17521</v>
      </c>
      <c r="B3543" s="64" t="s">
        <v>17454</v>
      </c>
      <c r="C3543" s="21" t="s">
        <v>277</v>
      </c>
      <c r="D3543" s="21"/>
      <c r="E3543" s="21"/>
      <c r="F3543" s="65" t="s">
        <v>17522</v>
      </c>
      <c r="G3543" s="21" t="s">
        <v>540</v>
      </c>
      <c r="H3543" s="21" t="s">
        <v>76</v>
      </c>
      <c r="I3543" s="21" t="s">
        <v>17523</v>
      </c>
      <c r="J3543" s="21" t="s">
        <v>17524</v>
      </c>
      <c r="K3543" s="21" t="s">
        <v>17525</v>
      </c>
      <c r="L3543" s="66" t="s">
        <v>80</v>
      </c>
      <c r="M3543" s="21" t="s">
        <v>81</v>
      </c>
      <c r="N3543" s="21" t="s">
        <v>82</v>
      </c>
      <c r="O3543" s="23" t="s">
        <v>1291</v>
      </c>
      <c r="P3543" s="23" t="s">
        <v>1292</v>
      </c>
      <c r="Q3543" s="67" t="s">
        <v>17526</v>
      </c>
      <c r="R3543" s="21" t="s">
        <v>540</v>
      </c>
      <c r="S3543" s="21" t="s">
        <v>76</v>
      </c>
      <c r="T3543" s="21" t="s">
        <v>17523</v>
      </c>
      <c r="U3543" s="21" t="s">
        <v>17524</v>
      </c>
      <c r="V3543" s="21" t="s">
        <v>12719</v>
      </c>
      <c r="W3543" s="21" t="s">
        <v>2500</v>
      </c>
      <c r="X3543" s="21" t="s">
        <v>12724</v>
      </c>
      <c r="Y3543" s="21" t="s">
        <v>350</v>
      </c>
      <c r="Z3543" s="21" t="s">
        <v>88</v>
      </c>
      <c r="AA3543" s="31"/>
      <c r="AB3543" s="21" t="s">
        <v>89</v>
      </c>
      <c r="AC3543" s="21"/>
      <c r="AD3543" s="21"/>
      <c r="AE3543" s="21"/>
      <c r="AF3543" s="21"/>
      <c r="AG3543" s="21"/>
      <c r="AH3543" s="21"/>
      <c r="AI3543" s="21"/>
      <c r="AJ3543" s="21"/>
      <c r="AK3543" s="21"/>
      <c r="AL3543" s="21"/>
      <c r="AM3543" s="21"/>
      <c r="AN3543" s="21"/>
      <c r="AO3543" s="21"/>
      <c r="AP3543" s="21"/>
      <c r="AQ3543" s="21"/>
      <c r="AR3543" s="21" t="s">
        <v>101</v>
      </c>
      <c r="AS3543" s="21"/>
    </row>
    <row r="3544" ht="12.0" customHeight="1">
      <c r="A3544" s="21" t="s">
        <v>17527</v>
      </c>
      <c r="B3544" s="64" t="s">
        <v>17454</v>
      </c>
      <c r="C3544" s="21" t="s">
        <v>277</v>
      </c>
      <c r="D3544" s="21"/>
      <c r="E3544" s="21"/>
      <c r="F3544" s="65" t="s">
        <v>17528</v>
      </c>
      <c r="G3544" s="21" t="s">
        <v>987</v>
      </c>
      <c r="H3544" s="21" t="s">
        <v>76</v>
      </c>
      <c r="I3544" s="21" t="s">
        <v>988</v>
      </c>
      <c r="J3544" s="21" t="s">
        <v>989</v>
      </c>
      <c r="K3544" s="21" t="s">
        <v>17529</v>
      </c>
      <c r="L3544" s="66" t="s">
        <v>17530</v>
      </c>
      <c r="M3544" s="21" t="s">
        <v>81</v>
      </c>
      <c r="N3544" s="21" t="s">
        <v>308</v>
      </c>
      <c r="O3544" s="23" t="s">
        <v>657</v>
      </c>
      <c r="P3544" s="23" t="s">
        <v>178</v>
      </c>
      <c r="Q3544" s="67" t="s">
        <v>994</v>
      </c>
      <c r="R3544" s="21" t="s">
        <v>987</v>
      </c>
      <c r="S3544" s="21" t="s">
        <v>76</v>
      </c>
      <c r="T3544" s="21" t="s">
        <v>988</v>
      </c>
      <c r="U3544" s="21" t="s">
        <v>989</v>
      </c>
      <c r="V3544" s="21" t="s">
        <v>990</v>
      </c>
      <c r="W3544" s="21" t="s">
        <v>2500</v>
      </c>
      <c r="X3544" s="21" t="s">
        <v>995</v>
      </c>
      <c r="Y3544" s="21" t="s">
        <v>100</v>
      </c>
      <c r="Z3544" s="21" t="s">
        <v>88</v>
      </c>
      <c r="AA3544" s="31"/>
      <c r="AB3544" s="21" t="s">
        <v>89</v>
      </c>
      <c r="AC3544" s="21"/>
      <c r="AD3544" s="21"/>
      <c r="AE3544" s="21"/>
      <c r="AF3544" s="21"/>
      <c r="AG3544" s="21"/>
      <c r="AH3544" s="21"/>
      <c r="AI3544" s="21"/>
      <c r="AJ3544" s="21"/>
      <c r="AK3544" s="21"/>
      <c r="AL3544" s="21"/>
      <c r="AM3544" s="21"/>
      <c r="AN3544" s="21"/>
      <c r="AO3544" s="21"/>
      <c r="AP3544" s="21"/>
      <c r="AQ3544" s="21"/>
      <c r="AR3544" s="21" t="s">
        <v>101</v>
      </c>
      <c r="AS3544" s="21"/>
    </row>
    <row r="3545" ht="12.0" customHeight="1">
      <c r="A3545" s="21" t="s">
        <v>17527</v>
      </c>
      <c r="B3545" s="64" t="s">
        <v>17292</v>
      </c>
      <c r="C3545" s="21" t="s">
        <v>287</v>
      </c>
      <c r="D3545" s="21"/>
      <c r="E3545" s="21"/>
      <c r="F3545" s="65" t="s">
        <v>17528</v>
      </c>
      <c r="G3545" s="21" t="s">
        <v>987</v>
      </c>
      <c r="H3545" s="21" t="s">
        <v>76</v>
      </c>
      <c r="I3545" s="21" t="s">
        <v>988</v>
      </c>
      <c r="J3545" s="21" t="s">
        <v>989</v>
      </c>
      <c r="K3545" s="21" t="s">
        <v>17529</v>
      </c>
      <c r="L3545" s="66" t="s">
        <v>17507</v>
      </c>
      <c r="M3545" s="21" t="s">
        <v>81</v>
      </c>
      <c r="N3545" s="21" t="s">
        <v>308</v>
      </c>
      <c r="O3545" s="23" t="s">
        <v>657</v>
      </c>
      <c r="P3545" s="23" t="s">
        <v>178</v>
      </c>
      <c r="Q3545" s="67" t="s">
        <v>994</v>
      </c>
      <c r="R3545" s="21" t="s">
        <v>987</v>
      </c>
      <c r="S3545" s="21" t="s">
        <v>76</v>
      </c>
      <c r="T3545" s="21" t="s">
        <v>988</v>
      </c>
      <c r="U3545" s="21" t="s">
        <v>989</v>
      </c>
      <c r="V3545" s="21" t="s">
        <v>990</v>
      </c>
      <c r="W3545" s="21" t="s">
        <v>4540</v>
      </c>
      <c r="X3545" s="21" t="s">
        <v>995</v>
      </c>
      <c r="Y3545" s="21" t="s">
        <v>100</v>
      </c>
      <c r="Z3545" s="21" t="s">
        <v>88</v>
      </c>
      <c r="AA3545" s="31"/>
      <c r="AB3545" s="21" t="s">
        <v>89</v>
      </c>
      <c r="AC3545" s="21"/>
      <c r="AD3545" s="21"/>
      <c r="AE3545" s="21"/>
      <c r="AF3545" s="21"/>
      <c r="AG3545" s="21"/>
      <c r="AH3545" s="21"/>
      <c r="AI3545" s="21"/>
      <c r="AJ3545" s="21"/>
      <c r="AK3545" s="21"/>
      <c r="AL3545" s="21"/>
      <c r="AM3545" s="21"/>
      <c r="AN3545" s="21"/>
      <c r="AO3545" s="21"/>
      <c r="AP3545" s="21"/>
      <c r="AQ3545" s="21"/>
      <c r="AR3545" s="21" t="s">
        <v>101</v>
      </c>
      <c r="AS3545" s="21"/>
    </row>
    <row r="3546" ht="12.0" customHeight="1">
      <c r="A3546" s="21" t="s">
        <v>17531</v>
      </c>
      <c r="B3546" s="64" t="s">
        <v>17454</v>
      </c>
      <c r="C3546" s="21" t="s">
        <v>277</v>
      </c>
      <c r="D3546" s="21"/>
      <c r="E3546" s="21"/>
      <c r="F3546" s="65" t="s">
        <v>6444</v>
      </c>
      <c r="G3546" s="21" t="s">
        <v>6445</v>
      </c>
      <c r="H3546" s="21" t="s">
        <v>205</v>
      </c>
      <c r="I3546" s="21" t="s">
        <v>6446</v>
      </c>
      <c r="J3546" s="21" t="s">
        <v>6447</v>
      </c>
      <c r="K3546" s="21" t="s">
        <v>6448</v>
      </c>
      <c r="L3546" s="66" t="s">
        <v>17532</v>
      </c>
      <c r="M3546" s="21" t="s">
        <v>81</v>
      </c>
      <c r="N3546" s="21" t="s">
        <v>82</v>
      </c>
      <c r="O3546" s="23" t="s">
        <v>657</v>
      </c>
      <c r="P3546" s="23" t="s">
        <v>178</v>
      </c>
      <c r="Q3546" s="67" t="s">
        <v>1504</v>
      </c>
      <c r="R3546" s="21" t="s">
        <v>384</v>
      </c>
      <c r="S3546" s="21" t="s">
        <v>76</v>
      </c>
      <c r="T3546" s="21" t="s">
        <v>1503</v>
      </c>
      <c r="U3546" s="21"/>
      <c r="V3546" s="21" t="s">
        <v>1499</v>
      </c>
      <c r="W3546" s="21" t="s">
        <v>1908</v>
      </c>
      <c r="X3546" s="21" t="s">
        <v>1506</v>
      </c>
      <c r="Y3546" s="21" t="s">
        <v>87</v>
      </c>
      <c r="Z3546" s="21" t="s">
        <v>88</v>
      </c>
      <c r="AA3546" s="31"/>
      <c r="AB3546" s="21" t="s">
        <v>89</v>
      </c>
      <c r="AC3546" s="21"/>
      <c r="AD3546" s="21"/>
      <c r="AE3546" s="21"/>
      <c r="AF3546" s="21"/>
      <c r="AG3546" s="21"/>
      <c r="AH3546" s="21"/>
      <c r="AI3546" s="21"/>
      <c r="AJ3546" s="21"/>
      <c r="AK3546" s="21"/>
      <c r="AL3546" s="21"/>
      <c r="AM3546" s="21"/>
      <c r="AN3546" s="21"/>
      <c r="AO3546" s="21"/>
      <c r="AP3546" s="21"/>
      <c r="AQ3546" s="21"/>
      <c r="AR3546" s="21" t="s">
        <v>101</v>
      </c>
      <c r="AS3546" s="21"/>
    </row>
    <row r="3547" ht="12.0" customHeight="1">
      <c r="A3547" s="21" t="s">
        <v>17531</v>
      </c>
      <c r="B3547" s="64" t="s">
        <v>17292</v>
      </c>
      <c r="C3547" s="21" t="s">
        <v>287</v>
      </c>
      <c r="D3547" s="21"/>
      <c r="E3547" s="21"/>
      <c r="F3547" s="65" t="s">
        <v>6444</v>
      </c>
      <c r="G3547" s="21" t="s">
        <v>6445</v>
      </c>
      <c r="H3547" s="21" t="s">
        <v>205</v>
      </c>
      <c r="I3547" s="21" t="s">
        <v>6446</v>
      </c>
      <c r="J3547" s="21" t="s">
        <v>6447</v>
      </c>
      <c r="K3547" s="21" t="s">
        <v>6448</v>
      </c>
      <c r="L3547" s="66" t="s">
        <v>17532</v>
      </c>
      <c r="M3547" s="21" t="s">
        <v>81</v>
      </c>
      <c r="N3547" s="21" t="s">
        <v>82</v>
      </c>
      <c r="O3547" s="23" t="s">
        <v>657</v>
      </c>
      <c r="P3547" s="23" t="s">
        <v>178</v>
      </c>
      <c r="Q3547" s="67" t="s">
        <v>1504</v>
      </c>
      <c r="R3547" s="21" t="s">
        <v>384</v>
      </c>
      <c r="S3547" s="21" t="s">
        <v>76</v>
      </c>
      <c r="T3547" s="21" t="s">
        <v>1503</v>
      </c>
      <c r="U3547" s="21"/>
      <c r="V3547" s="21" t="s">
        <v>1499</v>
      </c>
      <c r="W3547" s="21" t="s">
        <v>1908</v>
      </c>
      <c r="X3547" s="21" t="s">
        <v>1506</v>
      </c>
      <c r="Y3547" s="21" t="s">
        <v>87</v>
      </c>
      <c r="Z3547" s="21" t="s">
        <v>88</v>
      </c>
      <c r="AA3547" s="31"/>
      <c r="AB3547" s="21" t="s">
        <v>89</v>
      </c>
      <c r="AC3547" s="21"/>
      <c r="AD3547" s="21"/>
      <c r="AE3547" s="21"/>
      <c r="AF3547" s="21"/>
      <c r="AG3547" s="21"/>
      <c r="AH3547" s="21"/>
      <c r="AI3547" s="21"/>
      <c r="AJ3547" s="21"/>
      <c r="AK3547" s="21"/>
      <c r="AL3547" s="21"/>
      <c r="AM3547" s="21"/>
      <c r="AN3547" s="21"/>
      <c r="AO3547" s="21"/>
      <c r="AP3547" s="21"/>
      <c r="AQ3547" s="21"/>
      <c r="AR3547" s="21" t="s">
        <v>101</v>
      </c>
      <c r="AS3547" s="21"/>
    </row>
    <row r="3548" ht="12.0" customHeight="1">
      <c r="A3548" s="21" t="s">
        <v>17533</v>
      </c>
      <c r="B3548" s="64" t="s">
        <v>17454</v>
      </c>
      <c r="C3548" s="21" t="s">
        <v>277</v>
      </c>
      <c r="D3548" s="21"/>
      <c r="E3548" s="21"/>
      <c r="F3548" s="65" t="s">
        <v>17534</v>
      </c>
      <c r="G3548" s="21" t="s">
        <v>154</v>
      </c>
      <c r="H3548" s="21" t="s">
        <v>76</v>
      </c>
      <c r="I3548" s="21" t="s">
        <v>1565</v>
      </c>
      <c r="J3548" s="21" t="s">
        <v>1566</v>
      </c>
      <c r="K3548" s="21" t="s">
        <v>17535</v>
      </c>
      <c r="L3548" s="66" t="s">
        <v>17532</v>
      </c>
      <c r="M3548" s="21" t="s">
        <v>81</v>
      </c>
      <c r="N3548" s="21" t="s">
        <v>82</v>
      </c>
      <c r="O3548" s="23" t="s">
        <v>1556</v>
      </c>
      <c r="P3548" s="23" t="s">
        <v>1557</v>
      </c>
      <c r="Q3548" s="67" t="s">
        <v>1568</v>
      </c>
      <c r="R3548" s="21" t="s">
        <v>154</v>
      </c>
      <c r="S3548" s="21" t="s">
        <v>76</v>
      </c>
      <c r="T3548" s="21" t="s">
        <v>1565</v>
      </c>
      <c r="U3548" s="21" t="s">
        <v>1566</v>
      </c>
      <c r="V3548" s="21" t="s">
        <v>1567</v>
      </c>
      <c r="W3548" s="21" t="s">
        <v>1848</v>
      </c>
      <c r="X3548" s="21" t="s">
        <v>1570</v>
      </c>
      <c r="Y3548" s="21" t="s">
        <v>100</v>
      </c>
      <c r="Z3548" s="21" t="s">
        <v>88</v>
      </c>
      <c r="AA3548" s="31"/>
      <c r="AB3548" s="21" t="s">
        <v>89</v>
      </c>
      <c r="AC3548" s="21"/>
      <c r="AD3548" s="21"/>
      <c r="AE3548" s="21"/>
      <c r="AF3548" s="21"/>
      <c r="AG3548" s="21"/>
      <c r="AH3548" s="21"/>
      <c r="AI3548" s="21"/>
      <c r="AJ3548" s="21"/>
      <c r="AK3548" s="21"/>
      <c r="AL3548" s="21"/>
      <c r="AM3548" s="21"/>
      <c r="AN3548" s="21"/>
      <c r="AO3548" s="21"/>
      <c r="AP3548" s="21"/>
      <c r="AQ3548" s="21"/>
      <c r="AR3548" s="21" t="s">
        <v>101</v>
      </c>
      <c r="AS3548" s="21"/>
    </row>
    <row r="3549" ht="12.0" customHeight="1">
      <c r="A3549" s="21" t="s">
        <v>17533</v>
      </c>
      <c r="B3549" s="64" t="s">
        <v>17292</v>
      </c>
      <c r="C3549" s="21" t="s">
        <v>287</v>
      </c>
      <c r="D3549" s="21"/>
      <c r="E3549" s="21"/>
      <c r="F3549" s="65" t="s">
        <v>17534</v>
      </c>
      <c r="G3549" s="21" t="s">
        <v>154</v>
      </c>
      <c r="H3549" s="21" t="s">
        <v>76</v>
      </c>
      <c r="I3549" s="21" t="s">
        <v>1565</v>
      </c>
      <c r="J3549" s="21" t="s">
        <v>1566</v>
      </c>
      <c r="K3549" s="21" t="s">
        <v>17535</v>
      </c>
      <c r="L3549" s="66" t="s">
        <v>230</v>
      </c>
      <c r="M3549" s="21" t="s">
        <v>81</v>
      </c>
      <c r="N3549" s="21" t="s">
        <v>82</v>
      </c>
      <c r="O3549" s="23" t="s">
        <v>1556</v>
      </c>
      <c r="P3549" s="23" t="s">
        <v>1557</v>
      </c>
      <c r="Q3549" s="67" t="s">
        <v>1568</v>
      </c>
      <c r="R3549" s="21" t="s">
        <v>154</v>
      </c>
      <c r="S3549" s="21" t="s">
        <v>76</v>
      </c>
      <c r="T3549" s="21" t="s">
        <v>1565</v>
      </c>
      <c r="U3549" s="21" t="s">
        <v>1566</v>
      </c>
      <c r="V3549" s="21" t="s">
        <v>1567</v>
      </c>
      <c r="W3549" s="21" t="s">
        <v>2041</v>
      </c>
      <c r="X3549" s="21" t="s">
        <v>1570</v>
      </c>
      <c r="Y3549" s="21" t="s">
        <v>100</v>
      </c>
      <c r="Z3549" s="21" t="s">
        <v>88</v>
      </c>
      <c r="AA3549" s="31"/>
      <c r="AB3549" s="21" t="s">
        <v>89</v>
      </c>
      <c r="AC3549" s="21"/>
      <c r="AD3549" s="21"/>
      <c r="AE3549" s="21"/>
      <c r="AF3549" s="21"/>
      <c r="AG3549" s="21"/>
      <c r="AH3549" s="21"/>
      <c r="AI3549" s="21"/>
      <c r="AJ3549" s="21"/>
      <c r="AK3549" s="21"/>
      <c r="AL3549" s="21"/>
      <c r="AM3549" s="21"/>
      <c r="AN3549" s="21"/>
      <c r="AO3549" s="21"/>
      <c r="AP3549" s="21"/>
      <c r="AQ3549" s="21"/>
      <c r="AR3549" s="21" t="s">
        <v>101</v>
      </c>
      <c r="AS3549" s="21"/>
    </row>
    <row r="3550" ht="12.0" customHeight="1">
      <c r="A3550" s="21" t="s">
        <v>17536</v>
      </c>
      <c r="B3550" s="64" t="s">
        <v>17454</v>
      </c>
      <c r="C3550" s="21" t="s">
        <v>277</v>
      </c>
      <c r="D3550" s="21"/>
      <c r="E3550" s="21"/>
      <c r="F3550" s="65" t="s">
        <v>17537</v>
      </c>
      <c r="G3550" s="21" t="s">
        <v>330</v>
      </c>
      <c r="H3550" s="21" t="s">
        <v>76</v>
      </c>
      <c r="I3550" s="21" t="s">
        <v>17538</v>
      </c>
      <c r="J3550" s="21"/>
      <c r="K3550" s="21" t="s">
        <v>17517</v>
      </c>
      <c r="L3550" s="66" t="s">
        <v>12677</v>
      </c>
      <c r="M3550" s="21" t="s">
        <v>81</v>
      </c>
      <c r="N3550" s="21" t="s">
        <v>82</v>
      </c>
      <c r="O3550" s="23" t="s">
        <v>1576</v>
      </c>
      <c r="P3550" s="23" t="s">
        <v>1577</v>
      </c>
      <c r="Q3550" s="67" t="s">
        <v>17539</v>
      </c>
      <c r="R3550" s="21" t="s">
        <v>330</v>
      </c>
      <c r="S3550" s="21" t="s">
        <v>76</v>
      </c>
      <c r="T3550" s="21" t="s">
        <v>17538</v>
      </c>
      <c r="U3550" s="21"/>
      <c r="V3550" s="21" t="s">
        <v>17517</v>
      </c>
      <c r="W3550" s="21" t="s">
        <v>1602</v>
      </c>
      <c r="X3550" s="21" t="s">
        <v>17540</v>
      </c>
      <c r="Y3550" s="21" t="s">
        <v>350</v>
      </c>
      <c r="Z3550" s="21" t="s">
        <v>88</v>
      </c>
      <c r="AA3550" s="31"/>
      <c r="AB3550" s="21" t="s">
        <v>89</v>
      </c>
      <c r="AC3550" s="21"/>
      <c r="AD3550" s="21"/>
      <c r="AE3550" s="21"/>
      <c r="AF3550" s="21"/>
      <c r="AG3550" s="21"/>
      <c r="AH3550" s="21"/>
      <c r="AI3550" s="21"/>
      <c r="AJ3550" s="21"/>
      <c r="AK3550" s="21"/>
      <c r="AL3550" s="21"/>
      <c r="AM3550" s="21"/>
      <c r="AN3550" s="21"/>
      <c r="AO3550" s="21"/>
      <c r="AP3550" s="21"/>
      <c r="AQ3550" s="21"/>
      <c r="AR3550" s="21" t="s">
        <v>101</v>
      </c>
      <c r="AS3550" s="21"/>
    </row>
    <row r="3551" ht="12.0" customHeight="1">
      <c r="A3551" s="21" t="s">
        <v>17536</v>
      </c>
      <c r="B3551" s="64" t="s">
        <v>17292</v>
      </c>
      <c r="C3551" s="21" t="s">
        <v>287</v>
      </c>
      <c r="D3551" s="21"/>
      <c r="E3551" s="21"/>
      <c r="F3551" s="65" t="s">
        <v>17537</v>
      </c>
      <c r="G3551" s="21" t="s">
        <v>330</v>
      </c>
      <c r="H3551" s="21" t="s">
        <v>76</v>
      </c>
      <c r="I3551" s="21" t="s">
        <v>17538</v>
      </c>
      <c r="J3551" s="21"/>
      <c r="K3551" s="21" t="s">
        <v>17517</v>
      </c>
      <c r="L3551" s="66" t="s">
        <v>991</v>
      </c>
      <c r="M3551" s="21" t="s">
        <v>81</v>
      </c>
      <c r="N3551" s="21" t="s">
        <v>82</v>
      </c>
      <c r="O3551" s="23" t="s">
        <v>1576</v>
      </c>
      <c r="P3551" s="23" t="s">
        <v>1577</v>
      </c>
      <c r="Q3551" s="67" t="s">
        <v>17539</v>
      </c>
      <c r="R3551" s="21" t="s">
        <v>330</v>
      </c>
      <c r="S3551" s="21" t="s">
        <v>76</v>
      </c>
      <c r="T3551" s="21" t="s">
        <v>17538</v>
      </c>
      <c r="U3551" s="21"/>
      <c r="V3551" s="21" t="s">
        <v>17517</v>
      </c>
      <c r="W3551" s="21" t="s">
        <v>17541</v>
      </c>
      <c r="X3551" s="21" t="s">
        <v>17540</v>
      </c>
      <c r="Y3551" s="21" t="s">
        <v>350</v>
      </c>
      <c r="Z3551" s="21" t="s">
        <v>88</v>
      </c>
      <c r="AA3551" s="31"/>
      <c r="AB3551" s="21" t="s">
        <v>89</v>
      </c>
      <c r="AC3551" s="21"/>
      <c r="AD3551" s="21"/>
      <c r="AE3551" s="21"/>
      <c r="AF3551" s="21"/>
      <c r="AG3551" s="21"/>
      <c r="AH3551" s="21"/>
      <c r="AI3551" s="21"/>
      <c r="AJ3551" s="21"/>
      <c r="AK3551" s="21"/>
      <c r="AL3551" s="21"/>
      <c r="AM3551" s="21"/>
      <c r="AN3551" s="21"/>
      <c r="AO3551" s="21"/>
      <c r="AP3551" s="21"/>
      <c r="AQ3551" s="21"/>
      <c r="AR3551" s="21" t="s">
        <v>101</v>
      </c>
      <c r="AS3551" s="21"/>
    </row>
    <row r="3552" ht="12.0" customHeight="1">
      <c r="A3552" s="21" t="s">
        <v>17542</v>
      </c>
      <c r="B3552" s="64" t="s">
        <v>17454</v>
      </c>
      <c r="C3552" s="21" t="s">
        <v>277</v>
      </c>
      <c r="D3552" s="21"/>
      <c r="E3552" s="21"/>
      <c r="F3552" s="65" t="s">
        <v>17543</v>
      </c>
      <c r="G3552" s="21" t="s">
        <v>681</v>
      </c>
      <c r="H3552" s="21" t="s">
        <v>76</v>
      </c>
      <c r="I3552" s="21" t="s">
        <v>17544</v>
      </c>
      <c r="J3552" s="21" t="s">
        <v>2475</v>
      </c>
      <c r="K3552" s="21" t="s">
        <v>2476</v>
      </c>
      <c r="L3552" s="66" t="s">
        <v>991</v>
      </c>
      <c r="M3552" s="21" t="s">
        <v>81</v>
      </c>
      <c r="N3552" s="21" t="s">
        <v>82</v>
      </c>
      <c r="O3552" s="23" t="s">
        <v>4701</v>
      </c>
      <c r="P3552" s="23" t="s">
        <v>4191</v>
      </c>
      <c r="Q3552" s="67" t="s">
        <v>2478</v>
      </c>
      <c r="R3552" s="21" t="s">
        <v>2479</v>
      </c>
      <c r="S3552" s="21" t="s">
        <v>443</v>
      </c>
      <c r="T3552" s="21" t="s">
        <v>2480</v>
      </c>
      <c r="U3552" s="21" t="s">
        <v>2481</v>
      </c>
      <c r="V3552" s="21" t="s">
        <v>2482</v>
      </c>
      <c r="W3552" s="21" t="s">
        <v>11763</v>
      </c>
      <c r="X3552" s="21" t="s">
        <v>2483</v>
      </c>
      <c r="Y3552" s="21" t="s">
        <v>100</v>
      </c>
      <c r="Z3552" s="21" t="s">
        <v>88</v>
      </c>
      <c r="AA3552" s="31"/>
      <c r="AB3552" s="21" t="s">
        <v>89</v>
      </c>
      <c r="AC3552" s="21"/>
      <c r="AD3552" s="21"/>
      <c r="AE3552" s="21"/>
      <c r="AF3552" s="21"/>
      <c r="AG3552" s="21"/>
      <c r="AH3552" s="21"/>
      <c r="AI3552" s="21"/>
      <c r="AJ3552" s="21"/>
      <c r="AK3552" s="21"/>
      <c r="AL3552" s="21"/>
      <c r="AM3552" s="21"/>
      <c r="AN3552" s="21"/>
      <c r="AO3552" s="21"/>
      <c r="AP3552" s="21"/>
      <c r="AQ3552" s="21"/>
      <c r="AR3552" s="21" t="s">
        <v>101</v>
      </c>
      <c r="AS3552" s="21"/>
    </row>
    <row r="3553" ht="12.0" customHeight="1">
      <c r="A3553" s="21" t="s">
        <v>17542</v>
      </c>
      <c r="B3553" s="64" t="s">
        <v>17292</v>
      </c>
      <c r="C3553" s="21" t="s">
        <v>287</v>
      </c>
      <c r="D3553" s="21"/>
      <c r="E3553" s="21"/>
      <c r="F3553" s="65" t="s">
        <v>17543</v>
      </c>
      <c r="G3553" s="21" t="s">
        <v>681</v>
      </c>
      <c r="H3553" s="21" t="s">
        <v>76</v>
      </c>
      <c r="I3553" s="21" t="s">
        <v>17544</v>
      </c>
      <c r="J3553" s="21" t="s">
        <v>2475</v>
      </c>
      <c r="K3553" s="21" t="s">
        <v>2476</v>
      </c>
      <c r="L3553" s="66" t="s">
        <v>991</v>
      </c>
      <c r="M3553" s="21" t="s">
        <v>81</v>
      </c>
      <c r="N3553" s="21" t="s">
        <v>82</v>
      </c>
      <c r="O3553" s="23" t="s">
        <v>2393</v>
      </c>
      <c r="P3553" s="23" t="s">
        <v>1354</v>
      </c>
      <c r="Q3553" s="67" t="s">
        <v>2478</v>
      </c>
      <c r="R3553" s="21" t="s">
        <v>2479</v>
      </c>
      <c r="S3553" s="21" t="s">
        <v>443</v>
      </c>
      <c r="T3553" s="21" t="s">
        <v>2480</v>
      </c>
      <c r="U3553" s="21" t="s">
        <v>2481</v>
      </c>
      <c r="V3553" s="21" t="s">
        <v>2482</v>
      </c>
      <c r="W3553" s="21"/>
      <c r="X3553" s="21" t="s">
        <v>2483</v>
      </c>
      <c r="Y3553" s="21" t="s">
        <v>100</v>
      </c>
      <c r="Z3553" s="21" t="s">
        <v>88</v>
      </c>
      <c r="AA3553" s="31"/>
      <c r="AB3553" s="21" t="s">
        <v>89</v>
      </c>
      <c r="AC3553" s="21"/>
      <c r="AD3553" s="21"/>
      <c r="AE3553" s="21"/>
      <c r="AF3553" s="21"/>
      <c r="AG3553" s="21"/>
      <c r="AH3553" s="21"/>
      <c r="AI3553" s="21"/>
      <c r="AJ3553" s="21"/>
      <c r="AK3553" s="21"/>
      <c r="AL3553" s="21"/>
      <c r="AM3553" s="21"/>
      <c r="AN3553" s="21"/>
      <c r="AO3553" s="21"/>
      <c r="AP3553" s="21"/>
      <c r="AQ3553" s="21"/>
      <c r="AR3553" s="21" t="s">
        <v>101</v>
      </c>
      <c r="AS3553" s="21"/>
    </row>
    <row r="3554" ht="12.0" customHeight="1">
      <c r="A3554" s="21" t="s">
        <v>17542</v>
      </c>
      <c r="B3554" s="64" t="s">
        <v>17545</v>
      </c>
      <c r="C3554" s="21" t="s">
        <v>300</v>
      </c>
      <c r="D3554" s="21"/>
      <c r="E3554" s="21"/>
      <c r="F3554" s="65" t="s">
        <v>17543</v>
      </c>
      <c r="G3554" s="21" t="s">
        <v>681</v>
      </c>
      <c r="H3554" s="21" t="s">
        <v>76</v>
      </c>
      <c r="I3554" s="21" t="s">
        <v>17544</v>
      </c>
      <c r="J3554" s="21" t="s">
        <v>2475</v>
      </c>
      <c r="K3554" s="21" t="s">
        <v>2476</v>
      </c>
      <c r="L3554" s="66" t="s">
        <v>6448</v>
      </c>
      <c r="M3554" s="21" t="s">
        <v>81</v>
      </c>
      <c r="N3554" s="21" t="s">
        <v>82</v>
      </c>
      <c r="O3554" s="23" t="s">
        <v>2733</v>
      </c>
      <c r="P3554" s="23" t="s">
        <v>310</v>
      </c>
      <c r="Q3554" s="67" t="s">
        <v>2478</v>
      </c>
      <c r="R3554" s="21" t="s">
        <v>2479</v>
      </c>
      <c r="S3554" s="21" t="s">
        <v>443</v>
      </c>
      <c r="T3554" s="21" t="s">
        <v>2480</v>
      </c>
      <c r="U3554" s="21" t="s">
        <v>2481</v>
      </c>
      <c r="V3554" s="21" t="s">
        <v>2482</v>
      </c>
      <c r="W3554" s="21" t="s">
        <v>1404</v>
      </c>
      <c r="X3554" s="21" t="s">
        <v>2483</v>
      </c>
      <c r="Y3554" s="21" t="s">
        <v>100</v>
      </c>
      <c r="Z3554" s="21" t="s">
        <v>88</v>
      </c>
      <c r="AA3554" s="31"/>
      <c r="AB3554" s="21" t="s">
        <v>89</v>
      </c>
      <c r="AC3554" s="21"/>
      <c r="AD3554" s="21"/>
      <c r="AE3554" s="21"/>
      <c r="AF3554" s="21"/>
      <c r="AG3554" s="21"/>
      <c r="AH3554" s="21"/>
      <c r="AI3554" s="21"/>
      <c r="AJ3554" s="21"/>
      <c r="AK3554" s="21"/>
      <c r="AL3554" s="21"/>
      <c r="AM3554" s="21"/>
      <c r="AN3554" s="21"/>
      <c r="AO3554" s="21"/>
      <c r="AP3554" s="21"/>
      <c r="AQ3554" s="21"/>
      <c r="AR3554" s="21" t="s">
        <v>101</v>
      </c>
      <c r="AS3554" s="21"/>
    </row>
    <row r="3555" ht="12.0" customHeight="1">
      <c r="A3555" s="21" t="s">
        <v>17546</v>
      </c>
      <c r="B3555" s="64" t="s">
        <v>17454</v>
      </c>
      <c r="C3555" s="21" t="s">
        <v>277</v>
      </c>
      <c r="D3555" s="21"/>
      <c r="E3555" s="21"/>
      <c r="F3555" s="65" t="s">
        <v>17547</v>
      </c>
      <c r="G3555" s="21" t="s">
        <v>927</v>
      </c>
      <c r="H3555" s="21" t="s">
        <v>76</v>
      </c>
      <c r="I3555" s="21" t="s">
        <v>17548</v>
      </c>
      <c r="J3555" s="21" t="s">
        <v>17549</v>
      </c>
      <c r="K3555" s="21" t="s">
        <v>17550</v>
      </c>
      <c r="L3555" s="66" t="s">
        <v>6448</v>
      </c>
      <c r="M3555" s="21" t="s">
        <v>81</v>
      </c>
      <c r="N3555" s="21" t="s">
        <v>308</v>
      </c>
      <c r="O3555" s="23" t="s">
        <v>1800</v>
      </c>
      <c r="P3555" s="23" t="s">
        <v>200</v>
      </c>
      <c r="Q3555" s="67" t="s">
        <v>4550</v>
      </c>
      <c r="R3555" s="21" t="s">
        <v>4551</v>
      </c>
      <c r="S3555" s="21" t="s">
        <v>4552</v>
      </c>
      <c r="T3555" s="21" t="s">
        <v>4553</v>
      </c>
      <c r="U3555" s="21"/>
      <c r="V3555" s="21" t="s">
        <v>4540</v>
      </c>
      <c r="W3555" s="21" t="s">
        <v>1404</v>
      </c>
      <c r="X3555" s="21" t="s">
        <v>4555</v>
      </c>
      <c r="Y3555" s="21" t="s">
        <v>100</v>
      </c>
      <c r="Z3555" s="21" t="s">
        <v>88</v>
      </c>
      <c r="AA3555" s="31"/>
      <c r="AB3555" s="21" t="s">
        <v>89</v>
      </c>
      <c r="AC3555" s="21"/>
      <c r="AD3555" s="21"/>
      <c r="AE3555" s="21"/>
      <c r="AF3555" s="21"/>
      <c r="AG3555" s="21"/>
      <c r="AH3555" s="21"/>
      <c r="AI3555" s="21"/>
      <c r="AJ3555" s="21"/>
      <c r="AK3555" s="21"/>
      <c r="AL3555" s="21"/>
      <c r="AM3555" s="21"/>
      <c r="AN3555" s="21"/>
      <c r="AO3555" s="21"/>
      <c r="AP3555" s="21"/>
      <c r="AQ3555" s="21"/>
      <c r="AR3555" s="21" t="s">
        <v>101</v>
      </c>
      <c r="AS3555" s="21"/>
    </row>
    <row r="3556" ht="12.0" customHeight="1">
      <c r="A3556" s="21" t="s">
        <v>17551</v>
      </c>
      <c r="B3556" s="64" t="s">
        <v>17454</v>
      </c>
      <c r="C3556" s="21" t="s">
        <v>277</v>
      </c>
      <c r="D3556" s="21"/>
      <c r="E3556" s="21"/>
      <c r="F3556" s="65" t="s">
        <v>17552</v>
      </c>
      <c r="G3556" s="21" t="s">
        <v>340</v>
      </c>
      <c r="H3556" s="21" t="s">
        <v>76</v>
      </c>
      <c r="I3556" s="21" t="s">
        <v>17553</v>
      </c>
      <c r="J3556" s="21" t="s">
        <v>17554</v>
      </c>
      <c r="K3556" s="21" t="s">
        <v>17555</v>
      </c>
      <c r="L3556" s="66" t="s">
        <v>6448</v>
      </c>
      <c r="M3556" s="21" t="s">
        <v>81</v>
      </c>
      <c r="N3556" s="21" t="s">
        <v>308</v>
      </c>
      <c r="O3556" s="23" t="s">
        <v>189</v>
      </c>
      <c r="P3556" s="23" t="s">
        <v>190</v>
      </c>
      <c r="Q3556" s="67" t="s">
        <v>1916</v>
      </c>
      <c r="R3556" s="21" t="s">
        <v>141</v>
      </c>
      <c r="S3556" s="21" t="s">
        <v>76</v>
      </c>
      <c r="T3556" s="21" t="s">
        <v>1917</v>
      </c>
      <c r="U3556" s="21"/>
      <c r="V3556" s="21" t="s">
        <v>1918</v>
      </c>
      <c r="W3556" s="21" t="s">
        <v>1404</v>
      </c>
      <c r="X3556" s="21" t="s">
        <v>1920</v>
      </c>
      <c r="Y3556" s="21" t="s">
        <v>100</v>
      </c>
      <c r="Z3556" s="21" t="s">
        <v>88</v>
      </c>
      <c r="AA3556" s="31"/>
      <c r="AB3556" s="21" t="s">
        <v>89</v>
      </c>
      <c r="AC3556" s="21"/>
      <c r="AD3556" s="21"/>
      <c r="AE3556" s="21"/>
      <c r="AF3556" s="21"/>
      <c r="AG3556" s="21"/>
      <c r="AH3556" s="21"/>
      <c r="AI3556" s="21"/>
      <c r="AJ3556" s="21"/>
      <c r="AK3556" s="21"/>
      <c r="AL3556" s="21"/>
      <c r="AM3556" s="21"/>
      <c r="AN3556" s="21"/>
      <c r="AO3556" s="21"/>
      <c r="AP3556" s="21"/>
      <c r="AQ3556" s="21"/>
      <c r="AR3556" s="21" t="s">
        <v>88</v>
      </c>
      <c r="AS3556" s="21"/>
    </row>
    <row r="3557" ht="12.0" customHeight="1">
      <c r="A3557" s="21" t="s">
        <v>17551</v>
      </c>
      <c r="B3557" s="64" t="s">
        <v>17292</v>
      </c>
      <c r="C3557" s="21" t="s">
        <v>287</v>
      </c>
      <c r="D3557" s="21"/>
      <c r="E3557" s="21"/>
      <c r="F3557" s="65" t="s">
        <v>17552</v>
      </c>
      <c r="G3557" s="21" t="s">
        <v>340</v>
      </c>
      <c r="H3557" s="21" t="s">
        <v>76</v>
      </c>
      <c r="I3557" s="21" t="s">
        <v>17553</v>
      </c>
      <c r="J3557" s="21" t="s">
        <v>17554</v>
      </c>
      <c r="K3557" s="21" t="s">
        <v>17555</v>
      </c>
      <c r="L3557" s="66" t="s">
        <v>1561</v>
      </c>
      <c r="M3557" s="21" t="s">
        <v>81</v>
      </c>
      <c r="N3557" s="21" t="s">
        <v>308</v>
      </c>
      <c r="O3557" s="23" t="s">
        <v>189</v>
      </c>
      <c r="P3557" s="23" t="s">
        <v>190</v>
      </c>
      <c r="Q3557" s="67" t="s">
        <v>1916</v>
      </c>
      <c r="R3557" s="21" t="s">
        <v>141</v>
      </c>
      <c r="S3557" s="21" t="s">
        <v>76</v>
      </c>
      <c r="T3557" s="21" t="s">
        <v>1917</v>
      </c>
      <c r="U3557" s="21"/>
      <c r="V3557" s="21" t="s">
        <v>1918</v>
      </c>
      <c r="W3557" s="21"/>
      <c r="X3557" s="21" t="s">
        <v>1920</v>
      </c>
      <c r="Y3557" s="21" t="s">
        <v>100</v>
      </c>
      <c r="Z3557" s="21" t="s">
        <v>88</v>
      </c>
      <c r="AA3557" s="31"/>
      <c r="AB3557" s="21" t="s">
        <v>89</v>
      </c>
      <c r="AC3557" s="21"/>
      <c r="AD3557" s="21"/>
      <c r="AE3557" s="21"/>
      <c r="AF3557" s="21"/>
      <c r="AG3557" s="21"/>
      <c r="AH3557" s="21"/>
      <c r="AI3557" s="21"/>
      <c r="AJ3557" s="21"/>
      <c r="AK3557" s="21"/>
      <c r="AL3557" s="21"/>
      <c r="AM3557" s="21"/>
      <c r="AN3557" s="21"/>
      <c r="AO3557" s="21"/>
      <c r="AP3557" s="21"/>
      <c r="AQ3557" s="21"/>
      <c r="AR3557" s="21" t="s">
        <v>88</v>
      </c>
      <c r="AS3557" s="21"/>
    </row>
    <row r="3558" ht="12.0" customHeight="1">
      <c r="A3558" s="21" t="s">
        <v>17551</v>
      </c>
      <c r="B3558" s="64" t="s">
        <v>17545</v>
      </c>
      <c r="C3558" s="21" t="s">
        <v>300</v>
      </c>
      <c r="D3558" s="21"/>
      <c r="E3558" s="21"/>
      <c r="F3558" s="65" t="s">
        <v>17552</v>
      </c>
      <c r="G3558" s="21" t="s">
        <v>340</v>
      </c>
      <c r="H3558" s="21" t="s">
        <v>76</v>
      </c>
      <c r="I3558" s="21" t="s">
        <v>17553</v>
      </c>
      <c r="J3558" s="21" t="s">
        <v>17554</v>
      </c>
      <c r="K3558" s="21" t="s">
        <v>17555</v>
      </c>
      <c r="L3558" s="66" t="s">
        <v>1561</v>
      </c>
      <c r="M3558" s="21" t="s">
        <v>81</v>
      </c>
      <c r="N3558" s="21" t="s">
        <v>308</v>
      </c>
      <c r="O3558" s="23" t="s">
        <v>189</v>
      </c>
      <c r="P3558" s="23" t="s">
        <v>190</v>
      </c>
      <c r="Q3558" s="67" t="s">
        <v>1916</v>
      </c>
      <c r="R3558" s="21" t="s">
        <v>141</v>
      </c>
      <c r="S3558" s="21" t="s">
        <v>76</v>
      </c>
      <c r="T3558" s="21" t="s">
        <v>1917</v>
      </c>
      <c r="U3558" s="21"/>
      <c r="V3558" s="21" t="s">
        <v>1918</v>
      </c>
      <c r="W3558" s="21"/>
      <c r="X3558" s="21" t="s">
        <v>1920</v>
      </c>
      <c r="Y3558" s="21" t="s">
        <v>100</v>
      </c>
      <c r="Z3558" s="21" t="s">
        <v>88</v>
      </c>
      <c r="AA3558" s="31"/>
      <c r="AB3558" s="21" t="s">
        <v>89</v>
      </c>
      <c r="AC3558" s="21"/>
      <c r="AD3558" s="21"/>
      <c r="AE3558" s="21"/>
      <c r="AF3558" s="21"/>
      <c r="AG3558" s="21"/>
      <c r="AH3558" s="21"/>
      <c r="AI3558" s="21"/>
      <c r="AJ3558" s="21"/>
      <c r="AK3558" s="21"/>
      <c r="AL3558" s="21"/>
      <c r="AM3558" s="21"/>
      <c r="AN3558" s="21"/>
      <c r="AO3558" s="21"/>
      <c r="AP3558" s="21"/>
      <c r="AQ3558" s="21"/>
      <c r="AR3558" s="21" t="s">
        <v>88</v>
      </c>
      <c r="AS3558" s="21"/>
    </row>
    <row r="3559" ht="12.0" customHeight="1">
      <c r="A3559" s="21" t="s">
        <v>17556</v>
      </c>
      <c r="B3559" s="64" t="s">
        <v>17454</v>
      </c>
      <c r="C3559" s="21" t="s">
        <v>277</v>
      </c>
      <c r="D3559" s="21"/>
      <c r="E3559" s="21"/>
      <c r="F3559" s="65" t="s">
        <v>17557</v>
      </c>
      <c r="G3559" s="21" t="s">
        <v>479</v>
      </c>
      <c r="H3559" s="21" t="s">
        <v>76</v>
      </c>
      <c r="I3559" s="21" t="s">
        <v>17558</v>
      </c>
      <c r="J3559" s="21" t="s">
        <v>17559</v>
      </c>
      <c r="K3559" s="21" t="s">
        <v>17560</v>
      </c>
      <c r="L3559" s="66" t="s">
        <v>1561</v>
      </c>
      <c r="M3559" s="21" t="s">
        <v>81</v>
      </c>
      <c r="N3559" s="21" t="s">
        <v>308</v>
      </c>
      <c r="O3559" s="23" t="s">
        <v>2048</v>
      </c>
      <c r="P3559" s="23" t="s">
        <v>447</v>
      </c>
      <c r="Q3559" s="67" t="s">
        <v>2508</v>
      </c>
      <c r="R3559" s="21" t="s">
        <v>2509</v>
      </c>
      <c r="S3559" s="21" t="s">
        <v>2510</v>
      </c>
      <c r="T3559" s="21" t="s">
        <v>2511</v>
      </c>
      <c r="U3559" s="21"/>
      <c r="V3559" s="21" t="s">
        <v>2512</v>
      </c>
      <c r="W3559" s="21"/>
      <c r="X3559" s="21" t="s">
        <v>2513</v>
      </c>
      <c r="Y3559" s="21" t="s">
        <v>100</v>
      </c>
      <c r="Z3559" s="21" t="s">
        <v>88</v>
      </c>
      <c r="AA3559" s="31"/>
      <c r="AB3559" s="21"/>
      <c r="AC3559" s="21"/>
      <c r="AD3559" s="21"/>
      <c r="AE3559" s="21"/>
      <c r="AF3559" s="21"/>
      <c r="AG3559" s="21"/>
      <c r="AH3559" s="21" t="s">
        <v>89</v>
      </c>
      <c r="AI3559" s="21" t="s">
        <v>89</v>
      </c>
      <c r="AJ3559" s="21"/>
      <c r="AK3559" s="21"/>
      <c r="AL3559" s="21"/>
      <c r="AM3559" s="21"/>
      <c r="AN3559" s="21"/>
      <c r="AO3559" s="21"/>
      <c r="AP3559" s="21"/>
      <c r="AQ3559" s="21"/>
      <c r="AR3559" s="21" t="s">
        <v>101</v>
      </c>
      <c r="AS3559" s="21"/>
    </row>
    <row r="3560" ht="12.0" customHeight="1">
      <c r="A3560" s="21" t="s">
        <v>17561</v>
      </c>
      <c r="B3560" s="64" t="s">
        <v>17454</v>
      </c>
      <c r="C3560" s="21" t="s">
        <v>277</v>
      </c>
      <c r="D3560" s="21"/>
      <c r="E3560" s="21"/>
      <c r="F3560" s="65" t="s">
        <v>17562</v>
      </c>
      <c r="G3560" s="21" t="s">
        <v>371</v>
      </c>
      <c r="H3560" s="21" t="s">
        <v>76</v>
      </c>
      <c r="I3560" s="21" t="s">
        <v>15236</v>
      </c>
      <c r="J3560" s="21" t="s">
        <v>17563</v>
      </c>
      <c r="K3560" s="21" t="s">
        <v>17564</v>
      </c>
      <c r="L3560" s="66" t="s">
        <v>17517</v>
      </c>
      <c r="M3560" s="21" t="s">
        <v>81</v>
      </c>
      <c r="N3560" s="21" t="s">
        <v>308</v>
      </c>
      <c r="O3560" s="23" t="s">
        <v>2048</v>
      </c>
      <c r="P3560" s="23" t="s">
        <v>447</v>
      </c>
      <c r="Q3560" s="67" t="s">
        <v>1854</v>
      </c>
      <c r="R3560" s="21" t="s">
        <v>371</v>
      </c>
      <c r="S3560" s="21" t="s">
        <v>76</v>
      </c>
      <c r="T3560" s="21" t="s">
        <v>1855</v>
      </c>
      <c r="U3560" s="21" t="s">
        <v>1856</v>
      </c>
      <c r="V3560" s="21" t="s">
        <v>1848</v>
      </c>
      <c r="W3560" s="21"/>
      <c r="X3560" s="21" t="s">
        <v>1858</v>
      </c>
      <c r="Y3560" s="21" t="s">
        <v>100</v>
      </c>
      <c r="Z3560" s="21" t="s">
        <v>88</v>
      </c>
      <c r="AA3560" s="31"/>
      <c r="AB3560" s="21"/>
      <c r="AC3560" s="21" t="s">
        <v>89</v>
      </c>
      <c r="AD3560" s="21"/>
      <c r="AE3560" s="21"/>
      <c r="AF3560" s="21"/>
      <c r="AG3560" s="21"/>
      <c r="AH3560" s="21" t="s">
        <v>89</v>
      </c>
      <c r="AI3560" s="21" t="s">
        <v>89</v>
      </c>
      <c r="AJ3560" s="21"/>
      <c r="AK3560" s="21" t="s">
        <v>89</v>
      </c>
      <c r="AL3560" s="21"/>
      <c r="AM3560" s="21"/>
      <c r="AN3560" s="21"/>
      <c r="AO3560" s="21"/>
      <c r="AP3560" s="21"/>
      <c r="AQ3560" s="21"/>
      <c r="AR3560" s="21" t="s">
        <v>101</v>
      </c>
      <c r="AS3560" s="21"/>
    </row>
    <row r="3561" ht="12.0" customHeight="1">
      <c r="A3561" s="21" t="s">
        <v>17565</v>
      </c>
      <c r="B3561" s="64" t="s">
        <v>17454</v>
      </c>
      <c r="C3561" s="21" t="s">
        <v>277</v>
      </c>
      <c r="D3561" s="21"/>
      <c r="E3561" s="21"/>
      <c r="F3561" s="65" t="s">
        <v>17566</v>
      </c>
      <c r="G3561" s="21" t="s">
        <v>2045</v>
      </c>
      <c r="H3561" s="21" t="s">
        <v>76</v>
      </c>
      <c r="I3561" s="21" t="s">
        <v>17567</v>
      </c>
      <c r="J3561" s="21"/>
      <c r="K3561" s="21" t="s">
        <v>2047</v>
      </c>
      <c r="L3561" s="66" t="s">
        <v>17517</v>
      </c>
      <c r="M3561" s="21" t="s">
        <v>81</v>
      </c>
      <c r="N3561" s="21" t="s">
        <v>82</v>
      </c>
      <c r="O3561" s="23" t="s">
        <v>1846</v>
      </c>
      <c r="P3561" s="23" t="s">
        <v>1847</v>
      </c>
      <c r="Q3561" s="67" t="s">
        <v>2049</v>
      </c>
      <c r="R3561" s="21" t="s">
        <v>2045</v>
      </c>
      <c r="S3561" s="21" t="s">
        <v>76</v>
      </c>
      <c r="T3561" s="21" t="s">
        <v>2050</v>
      </c>
      <c r="U3561" s="21"/>
      <c r="V3561" s="21" t="s">
        <v>2047</v>
      </c>
      <c r="W3561" s="21"/>
      <c r="X3561" s="21" t="s">
        <v>2052</v>
      </c>
      <c r="Y3561" s="21" t="s">
        <v>100</v>
      </c>
      <c r="Z3561" s="21" t="s">
        <v>88</v>
      </c>
      <c r="AA3561" s="31"/>
      <c r="AB3561" s="21" t="s">
        <v>89</v>
      </c>
      <c r="AC3561" s="21"/>
      <c r="AD3561" s="21"/>
      <c r="AE3561" s="21"/>
      <c r="AF3561" s="21"/>
      <c r="AG3561" s="21"/>
      <c r="AH3561" s="21"/>
      <c r="AI3561" s="21"/>
      <c r="AJ3561" s="21"/>
      <c r="AK3561" s="21"/>
      <c r="AL3561" s="21"/>
      <c r="AM3561" s="21"/>
      <c r="AN3561" s="21"/>
      <c r="AO3561" s="21"/>
      <c r="AP3561" s="21"/>
      <c r="AQ3561" s="21"/>
      <c r="AR3561" s="21" t="s">
        <v>101</v>
      </c>
      <c r="AS3561" s="21"/>
    </row>
    <row r="3562" ht="12.0" customHeight="1">
      <c r="A3562" s="21" t="s">
        <v>17568</v>
      </c>
      <c r="B3562" s="64" t="s">
        <v>17454</v>
      </c>
      <c r="C3562" s="21" t="s">
        <v>277</v>
      </c>
      <c r="D3562" s="21"/>
      <c r="E3562" s="21"/>
      <c r="F3562" s="65" t="s">
        <v>17569</v>
      </c>
      <c r="G3562" s="21" t="s">
        <v>1138</v>
      </c>
      <c r="H3562" s="21" t="s">
        <v>76</v>
      </c>
      <c r="I3562" s="21" t="s">
        <v>17570</v>
      </c>
      <c r="J3562" s="21"/>
      <c r="K3562" s="21" t="s">
        <v>17571</v>
      </c>
      <c r="L3562" s="66" t="s">
        <v>17517</v>
      </c>
      <c r="M3562" s="21" t="s">
        <v>81</v>
      </c>
      <c r="N3562" s="21" t="s">
        <v>82</v>
      </c>
      <c r="O3562" s="23" t="s">
        <v>2165</v>
      </c>
      <c r="P3562" s="23" t="s">
        <v>1150</v>
      </c>
      <c r="Q3562" s="67" t="s">
        <v>17572</v>
      </c>
      <c r="R3562" s="21" t="s">
        <v>479</v>
      </c>
      <c r="S3562" s="21" t="s">
        <v>76</v>
      </c>
      <c r="T3562" s="21" t="s">
        <v>17573</v>
      </c>
      <c r="U3562" s="21"/>
      <c r="V3562" s="21" t="s">
        <v>17571</v>
      </c>
      <c r="W3562" s="21"/>
      <c r="X3562" s="21" t="s">
        <v>17574</v>
      </c>
      <c r="Y3562" s="21" t="s">
        <v>100</v>
      </c>
      <c r="Z3562" s="21" t="s">
        <v>88</v>
      </c>
      <c r="AA3562" s="31"/>
      <c r="AB3562" s="21" t="s">
        <v>89</v>
      </c>
      <c r="AC3562" s="21"/>
      <c r="AD3562" s="21"/>
      <c r="AE3562" s="21"/>
      <c r="AF3562" s="21"/>
      <c r="AG3562" s="21"/>
      <c r="AH3562" s="21"/>
      <c r="AI3562" s="21"/>
      <c r="AJ3562" s="21"/>
      <c r="AK3562" s="21"/>
      <c r="AL3562" s="21"/>
      <c r="AM3562" s="21"/>
      <c r="AN3562" s="21"/>
      <c r="AO3562" s="21"/>
      <c r="AP3562" s="21"/>
      <c r="AQ3562" s="21"/>
      <c r="AR3562" s="21" t="s">
        <v>88</v>
      </c>
      <c r="AS3562" s="21"/>
    </row>
    <row r="3563" ht="12.0" customHeight="1">
      <c r="A3563" s="21" t="s">
        <v>17575</v>
      </c>
      <c r="B3563" s="64" t="s">
        <v>17454</v>
      </c>
      <c r="C3563" s="21" t="s">
        <v>277</v>
      </c>
      <c r="D3563" s="21"/>
      <c r="E3563" s="21"/>
      <c r="F3563" s="65" t="s">
        <v>17576</v>
      </c>
      <c r="G3563" s="21" t="s">
        <v>1677</v>
      </c>
      <c r="H3563" s="21" t="s">
        <v>164</v>
      </c>
      <c r="I3563" s="21" t="s">
        <v>17577</v>
      </c>
      <c r="J3563" s="21"/>
      <c r="K3563" s="21" t="s">
        <v>1602</v>
      </c>
      <c r="L3563" s="66" t="s">
        <v>2477</v>
      </c>
      <c r="M3563" s="21" t="s">
        <v>81</v>
      </c>
      <c r="N3563" s="21" t="s">
        <v>82</v>
      </c>
      <c r="O3563" s="23" t="s">
        <v>2094</v>
      </c>
      <c r="P3563" s="23" t="s">
        <v>532</v>
      </c>
      <c r="Q3563" s="67" t="s">
        <v>1609</v>
      </c>
      <c r="R3563" s="21" t="s">
        <v>1606</v>
      </c>
      <c r="S3563" s="21" t="s">
        <v>76</v>
      </c>
      <c r="T3563" s="21" t="s">
        <v>1610</v>
      </c>
      <c r="U3563" s="21" t="s">
        <v>1611</v>
      </c>
      <c r="V3563" s="21" t="s">
        <v>1602</v>
      </c>
      <c r="W3563" s="21"/>
      <c r="X3563" s="21" t="s">
        <v>1613</v>
      </c>
      <c r="Y3563" s="21" t="s">
        <v>254</v>
      </c>
      <c r="Z3563" s="21" t="s">
        <v>88</v>
      </c>
      <c r="AA3563" s="31"/>
      <c r="AB3563" s="21"/>
      <c r="AC3563" s="21"/>
      <c r="AD3563" s="21"/>
      <c r="AE3563" s="21"/>
      <c r="AF3563" s="21"/>
      <c r="AG3563" s="21"/>
      <c r="AH3563" s="21"/>
      <c r="AI3563" s="21"/>
      <c r="AJ3563" s="21" t="s">
        <v>89</v>
      </c>
      <c r="AK3563" s="21" t="s">
        <v>89</v>
      </c>
      <c r="AL3563" s="21"/>
      <c r="AM3563" s="21"/>
      <c r="AN3563" s="21"/>
      <c r="AO3563" s="21"/>
      <c r="AP3563" s="21"/>
      <c r="AQ3563" s="21"/>
      <c r="AR3563" s="21" t="s">
        <v>88</v>
      </c>
      <c r="AS3563" s="21"/>
    </row>
    <row r="3564" ht="12.0" customHeight="1">
      <c r="A3564" s="21" t="s">
        <v>17578</v>
      </c>
      <c r="B3564" s="64" t="s">
        <v>17454</v>
      </c>
      <c r="C3564" s="21" t="s">
        <v>277</v>
      </c>
      <c r="D3564" s="21"/>
      <c r="E3564" s="21"/>
      <c r="F3564" s="65" t="s">
        <v>17579</v>
      </c>
      <c r="G3564" s="21" t="s">
        <v>15005</v>
      </c>
      <c r="H3564" s="21" t="s">
        <v>76</v>
      </c>
      <c r="I3564" s="21" t="s">
        <v>17580</v>
      </c>
      <c r="J3564" s="21"/>
      <c r="K3564" s="21" t="s">
        <v>17581</v>
      </c>
      <c r="L3564" s="66" t="s">
        <v>2477</v>
      </c>
      <c r="M3564" s="21" t="s">
        <v>81</v>
      </c>
      <c r="N3564" s="21" t="s">
        <v>82</v>
      </c>
      <c r="O3564" s="23" t="s">
        <v>2281</v>
      </c>
      <c r="P3564" s="23" t="s">
        <v>2282</v>
      </c>
      <c r="Q3564" s="67" t="s">
        <v>17582</v>
      </c>
      <c r="R3564" s="21" t="s">
        <v>3207</v>
      </c>
      <c r="S3564" s="21" t="s">
        <v>443</v>
      </c>
      <c r="T3564" s="21" t="s">
        <v>17583</v>
      </c>
      <c r="U3564" s="21"/>
      <c r="V3564" s="21" t="s">
        <v>17584</v>
      </c>
      <c r="W3564" s="21"/>
      <c r="X3564" s="21" t="s">
        <v>17585</v>
      </c>
      <c r="Y3564" s="21" t="s">
        <v>100</v>
      </c>
      <c r="Z3564" s="21" t="s">
        <v>88</v>
      </c>
      <c r="AA3564" s="31"/>
      <c r="AB3564" s="21" t="s">
        <v>89</v>
      </c>
      <c r="AC3564" s="21"/>
      <c r="AD3564" s="21"/>
      <c r="AE3564" s="21"/>
      <c r="AF3564" s="21"/>
      <c r="AG3564" s="21"/>
      <c r="AH3564" s="21"/>
      <c r="AI3564" s="21"/>
      <c r="AJ3564" s="21"/>
      <c r="AK3564" s="21"/>
      <c r="AL3564" s="21"/>
      <c r="AM3564" s="21"/>
      <c r="AN3564" s="21"/>
      <c r="AO3564" s="21"/>
      <c r="AP3564" s="21"/>
      <c r="AQ3564" s="21"/>
      <c r="AR3564" s="21" t="s">
        <v>88</v>
      </c>
      <c r="AS3564" s="21"/>
    </row>
    <row r="3565" ht="12.0" customHeight="1">
      <c r="A3565" s="21" t="s">
        <v>17586</v>
      </c>
      <c r="B3565" s="64" t="s">
        <v>17454</v>
      </c>
      <c r="C3565" s="21" t="s">
        <v>277</v>
      </c>
      <c r="D3565" s="21"/>
      <c r="E3565" s="21"/>
      <c r="F3565" s="65" t="s">
        <v>17587</v>
      </c>
      <c r="G3565" s="21" t="s">
        <v>218</v>
      </c>
      <c r="H3565" s="21" t="s">
        <v>76</v>
      </c>
      <c r="I3565" s="21" t="s">
        <v>17588</v>
      </c>
      <c r="J3565" s="21"/>
      <c r="K3565" s="21" t="s">
        <v>17589</v>
      </c>
      <c r="L3565" s="66" t="s">
        <v>2477</v>
      </c>
      <c r="M3565" s="21" t="s">
        <v>81</v>
      </c>
      <c r="N3565" s="21" t="s">
        <v>82</v>
      </c>
      <c r="O3565" s="23" t="s">
        <v>1411</v>
      </c>
      <c r="P3565" s="23" t="s">
        <v>1292</v>
      </c>
      <c r="Q3565" s="67" t="s">
        <v>17590</v>
      </c>
      <c r="R3565" s="21" t="s">
        <v>218</v>
      </c>
      <c r="S3565" s="21" t="s">
        <v>76</v>
      </c>
      <c r="T3565" s="21" t="s">
        <v>17591</v>
      </c>
      <c r="U3565" s="21" t="s">
        <v>17592</v>
      </c>
      <c r="V3565" s="21" t="s">
        <v>17589</v>
      </c>
      <c r="W3565" s="21"/>
      <c r="X3565" s="21" t="s">
        <v>17593</v>
      </c>
      <c r="Y3565" s="21" t="s">
        <v>100</v>
      </c>
      <c r="Z3565" s="21" t="s">
        <v>88</v>
      </c>
      <c r="AA3565" s="31"/>
      <c r="AB3565" s="21" t="s">
        <v>89</v>
      </c>
      <c r="AC3565" s="21"/>
      <c r="AD3565" s="21"/>
      <c r="AE3565" s="21"/>
      <c r="AF3565" s="21"/>
      <c r="AG3565" s="21"/>
      <c r="AH3565" s="21"/>
      <c r="AI3565" s="21"/>
      <c r="AJ3565" s="21"/>
      <c r="AK3565" s="21"/>
      <c r="AL3565" s="21"/>
      <c r="AM3565" s="21"/>
      <c r="AN3565" s="21"/>
      <c r="AO3565" s="21"/>
      <c r="AP3565" s="21"/>
      <c r="AQ3565" s="21"/>
      <c r="AR3565" s="21" t="s">
        <v>88</v>
      </c>
      <c r="AS3565" s="21"/>
    </row>
    <row r="3566" ht="12.0" customHeight="1">
      <c r="A3566" s="21" t="s">
        <v>17594</v>
      </c>
      <c r="B3566" s="64" t="s">
        <v>17454</v>
      </c>
      <c r="C3566" s="21" t="s">
        <v>277</v>
      </c>
      <c r="D3566" s="21"/>
      <c r="E3566" s="21"/>
      <c r="F3566" s="65" t="s">
        <v>17595</v>
      </c>
      <c r="G3566" s="21" t="s">
        <v>641</v>
      </c>
      <c r="H3566" s="21" t="s">
        <v>76</v>
      </c>
      <c r="I3566" s="21" t="s">
        <v>17596</v>
      </c>
      <c r="J3566" s="21" t="s">
        <v>17597</v>
      </c>
      <c r="K3566" s="21" t="s">
        <v>17598</v>
      </c>
      <c r="L3566" s="66" t="s">
        <v>17599</v>
      </c>
      <c r="M3566" s="21" t="s">
        <v>81</v>
      </c>
      <c r="N3566" s="21" t="s">
        <v>82</v>
      </c>
      <c r="O3566" s="23" t="s">
        <v>2490</v>
      </c>
      <c r="P3566" s="23" t="s">
        <v>366</v>
      </c>
      <c r="Q3566" s="67" t="s">
        <v>11782</v>
      </c>
      <c r="R3566" s="21" t="s">
        <v>2688</v>
      </c>
      <c r="S3566" s="21" t="s">
        <v>2689</v>
      </c>
      <c r="T3566" s="21" t="s">
        <v>11783</v>
      </c>
      <c r="U3566" s="21"/>
      <c r="V3566" s="21" t="s">
        <v>11784</v>
      </c>
      <c r="W3566" s="21"/>
      <c r="X3566" s="21" t="s">
        <v>11785</v>
      </c>
      <c r="Y3566" s="21" t="s">
        <v>100</v>
      </c>
      <c r="Z3566" s="21" t="s">
        <v>88</v>
      </c>
      <c r="AA3566" s="31"/>
      <c r="AB3566" s="21" t="s">
        <v>89</v>
      </c>
      <c r="AC3566" s="21"/>
      <c r="AD3566" s="21"/>
      <c r="AE3566" s="21"/>
      <c r="AF3566" s="21"/>
      <c r="AG3566" s="21"/>
      <c r="AH3566" s="21"/>
      <c r="AI3566" s="21"/>
      <c r="AJ3566" s="21"/>
      <c r="AK3566" s="21"/>
      <c r="AL3566" s="21"/>
      <c r="AM3566" s="21"/>
      <c r="AN3566" s="21"/>
      <c r="AO3566" s="21"/>
      <c r="AP3566" s="21"/>
      <c r="AQ3566" s="21"/>
      <c r="AR3566" s="21" t="s">
        <v>88</v>
      </c>
      <c r="AS3566" s="21"/>
    </row>
    <row r="3567" ht="12.0" customHeight="1">
      <c r="A3567" s="21" t="s">
        <v>17600</v>
      </c>
      <c r="B3567" s="64" t="s">
        <v>17454</v>
      </c>
      <c r="C3567" s="21" t="s">
        <v>277</v>
      </c>
      <c r="D3567" s="21"/>
      <c r="E3567" s="21"/>
      <c r="F3567" s="65" t="s">
        <v>17601</v>
      </c>
      <c r="G3567" s="21" t="s">
        <v>540</v>
      </c>
      <c r="H3567" s="21" t="s">
        <v>76</v>
      </c>
      <c r="I3567" s="21" t="s">
        <v>17602</v>
      </c>
      <c r="J3567" s="21" t="s">
        <v>17603</v>
      </c>
      <c r="K3567" s="21" t="s">
        <v>17604</v>
      </c>
      <c r="L3567" s="66" t="s">
        <v>1908</v>
      </c>
      <c r="M3567" s="21" t="s">
        <v>81</v>
      </c>
      <c r="N3567" s="21" t="s">
        <v>82</v>
      </c>
      <c r="O3567" s="23" t="s">
        <v>2623</v>
      </c>
      <c r="P3567" s="23" t="s">
        <v>250</v>
      </c>
      <c r="Q3567" s="67" t="s">
        <v>17605</v>
      </c>
      <c r="R3567" s="21" t="s">
        <v>540</v>
      </c>
      <c r="S3567" s="21" t="s">
        <v>76</v>
      </c>
      <c r="T3567" s="21" t="s">
        <v>17602</v>
      </c>
      <c r="U3567" s="21" t="s">
        <v>17603</v>
      </c>
      <c r="V3567" s="21" t="s">
        <v>17604</v>
      </c>
      <c r="W3567" s="21"/>
      <c r="X3567" s="21" t="s">
        <v>17606</v>
      </c>
      <c r="Y3567" s="21" t="s">
        <v>350</v>
      </c>
      <c r="Z3567" s="21" t="s">
        <v>88</v>
      </c>
      <c r="AA3567" s="31"/>
      <c r="AB3567" s="21" t="s">
        <v>89</v>
      </c>
      <c r="AC3567" s="21"/>
      <c r="AD3567" s="21"/>
      <c r="AE3567" s="21"/>
      <c r="AF3567" s="21"/>
      <c r="AG3567" s="21"/>
      <c r="AH3567" s="21"/>
      <c r="AI3567" s="21"/>
      <c r="AJ3567" s="21"/>
      <c r="AK3567" s="21"/>
      <c r="AL3567" s="21"/>
      <c r="AM3567" s="21"/>
      <c r="AN3567" s="21"/>
      <c r="AO3567" s="21"/>
      <c r="AP3567" s="21"/>
      <c r="AQ3567" s="21"/>
      <c r="AR3567" s="21" t="s">
        <v>88</v>
      </c>
      <c r="AS3567" s="21"/>
    </row>
    <row r="3568" ht="12.0" customHeight="1">
      <c r="A3568" s="21" t="s">
        <v>17607</v>
      </c>
      <c r="B3568" s="64" t="s">
        <v>17454</v>
      </c>
      <c r="C3568" s="21" t="s">
        <v>277</v>
      </c>
      <c r="D3568" s="21"/>
      <c r="E3568" s="21"/>
      <c r="F3568" s="65" t="s">
        <v>1406</v>
      </c>
      <c r="G3568" s="21" t="s">
        <v>371</v>
      </c>
      <c r="H3568" s="21" t="s">
        <v>76</v>
      </c>
      <c r="I3568" s="21" t="s">
        <v>1407</v>
      </c>
      <c r="J3568" s="21" t="s">
        <v>1408</v>
      </c>
      <c r="K3568" s="21" t="s">
        <v>1409</v>
      </c>
      <c r="L3568" s="66" t="s">
        <v>1908</v>
      </c>
      <c r="M3568" s="21" t="s">
        <v>81</v>
      </c>
      <c r="N3568" s="21" t="s">
        <v>308</v>
      </c>
      <c r="O3568" s="23" t="s">
        <v>177</v>
      </c>
      <c r="P3568" s="23" t="s">
        <v>178</v>
      </c>
      <c r="Q3568" s="67" t="s">
        <v>1412</v>
      </c>
      <c r="R3568" s="21" t="s">
        <v>125</v>
      </c>
      <c r="S3568" s="21" t="s">
        <v>76</v>
      </c>
      <c r="T3568" s="21" t="s">
        <v>1413</v>
      </c>
      <c r="U3568" s="21"/>
      <c r="V3568" s="21" t="s">
        <v>1414</v>
      </c>
      <c r="W3568" s="21"/>
      <c r="X3568" s="21" t="s">
        <v>1415</v>
      </c>
      <c r="Y3568" s="21" t="s">
        <v>100</v>
      </c>
      <c r="Z3568" s="21" t="s">
        <v>88</v>
      </c>
      <c r="AA3568" s="31"/>
      <c r="AB3568" s="21" t="s">
        <v>89</v>
      </c>
      <c r="AC3568" s="21"/>
      <c r="AD3568" s="21"/>
      <c r="AE3568" s="21"/>
      <c r="AF3568" s="21"/>
      <c r="AG3568" s="21"/>
      <c r="AH3568" s="21"/>
      <c r="AI3568" s="21"/>
      <c r="AJ3568" s="21"/>
      <c r="AK3568" s="21"/>
      <c r="AL3568" s="21"/>
      <c r="AM3568" s="21"/>
      <c r="AN3568" s="21"/>
      <c r="AO3568" s="21"/>
      <c r="AP3568" s="21"/>
      <c r="AQ3568" s="21"/>
      <c r="AR3568" s="21" t="s">
        <v>88</v>
      </c>
      <c r="AS3568" s="21"/>
    </row>
    <row r="3569" ht="12.0" customHeight="1">
      <c r="A3569" s="21" t="s">
        <v>17607</v>
      </c>
      <c r="B3569" s="64" t="s">
        <v>17292</v>
      </c>
      <c r="C3569" s="21" t="s">
        <v>287</v>
      </c>
      <c r="D3569" s="21"/>
      <c r="E3569" s="21"/>
      <c r="F3569" s="65" t="s">
        <v>1406</v>
      </c>
      <c r="G3569" s="21" t="s">
        <v>371</v>
      </c>
      <c r="H3569" s="21" t="s">
        <v>76</v>
      </c>
      <c r="I3569" s="21" t="s">
        <v>1407</v>
      </c>
      <c r="J3569" s="21" t="s">
        <v>1408</v>
      </c>
      <c r="K3569" s="21" t="s">
        <v>1409</v>
      </c>
      <c r="L3569" s="66" t="s">
        <v>1908</v>
      </c>
      <c r="M3569" s="21" t="s">
        <v>81</v>
      </c>
      <c r="N3569" s="21" t="s">
        <v>82</v>
      </c>
      <c r="O3569" s="23" t="s">
        <v>177</v>
      </c>
      <c r="P3569" s="23" t="s">
        <v>178</v>
      </c>
      <c r="Q3569" s="67" t="s">
        <v>1412</v>
      </c>
      <c r="R3569" s="21" t="s">
        <v>125</v>
      </c>
      <c r="S3569" s="21" t="s">
        <v>76</v>
      </c>
      <c r="T3569" s="21" t="s">
        <v>1413</v>
      </c>
      <c r="U3569" s="21"/>
      <c r="V3569" s="21" t="s">
        <v>1414</v>
      </c>
      <c r="W3569" s="21" t="s">
        <v>3256</v>
      </c>
      <c r="X3569" s="21" t="s">
        <v>1415</v>
      </c>
      <c r="Y3569" s="21" t="s">
        <v>100</v>
      </c>
      <c r="Z3569" s="21" t="s">
        <v>88</v>
      </c>
      <c r="AA3569" s="31"/>
      <c r="AB3569" s="21" t="s">
        <v>89</v>
      </c>
      <c r="AC3569" s="21"/>
      <c r="AD3569" s="21"/>
      <c r="AE3569" s="21"/>
      <c r="AF3569" s="21"/>
      <c r="AG3569" s="21"/>
      <c r="AH3569" s="21"/>
      <c r="AI3569" s="21"/>
      <c r="AJ3569" s="21"/>
      <c r="AK3569" s="21"/>
      <c r="AL3569" s="21"/>
      <c r="AM3569" s="21"/>
      <c r="AN3569" s="21"/>
      <c r="AO3569" s="21"/>
      <c r="AP3569" s="21"/>
      <c r="AQ3569" s="21"/>
      <c r="AR3569" s="21" t="s">
        <v>88</v>
      </c>
      <c r="AS3569" s="21"/>
    </row>
    <row r="3570" ht="12.0" customHeight="1">
      <c r="A3570" s="21" t="s">
        <v>17607</v>
      </c>
      <c r="B3570" s="64" t="s">
        <v>17545</v>
      </c>
      <c r="C3570" s="21" t="s">
        <v>300</v>
      </c>
      <c r="D3570" s="21"/>
      <c r="E3570" s="21"/>
      <c r="F3570" s="65" t="s">
        <v>1406</v>
      </c>
      <c r="G3570" s="21" t="s">
        <v>371</v>
      </c>
      <c r="H3570" s="21" t="s">
        <v>76</v>
      </c>
      <c r="I3570" s="21" t="s">
        <v>1407</v>
      </c>
      <c r="J3570" s="21" t="s">
        <v>1408</v>
      </c>
      <c r="K3570" s="21" t="s">
        <v>1409</v>
      </c>
      <c r="L3570" s="66" t="s">
        <v>2507</v>
      </c>
      <c r="M3570" s="21" t="s">
        <v>81</v>
      </c>
      <c r="N3570" s="21" t="s">
        <v>82</v>
      </c>
      <c r="O3570" s="23" t="s">
        <v>177</v>
      </c>
      <c r="P3570" s="23" t="s">
        <v>178</v>
      </c>
      <c r="Q3570" s="67" t="s">
        <v>1412</v>
      </c>
      <c r="R3570" s="21" t="s">
        <v>125</v>
      </c>
      <c r="S3570" s="21" t="s">
        <v>76</v>
      </c>
      <c r="T3570" s="21" t="s">
        <v>1413</v>
      </c>
      <c r="U3570" s="21"/>
      <c r="V3570" s="21" t="s">
        <v>1414</v>
      </c>
      <c r="W3570" s="21" t="s">
        <v>3256</v>
      </c>
      <c r="X3570" s="21" t="s">
        <v>1415</v>
      </c>
      <c r="Y3570" s="21" t="s">
        <v>100</v>
      </c>
      <c r="Z3570" s="21" t="s">
        <v>88</v>
      </c>
      <c r="AA3570" s="31"/>
      <c r="AB3570" s="21"/>
      <c r="AC3570" s="21"/>
      <c r="AD3570" s="21"/>
      <c r="AE3570" s="21"/>
      <c r="AF3570" s="21"/>
      <c r="AG3570" s="21"/>
      <c r="AH3570" s="21"/>
      <c r="AI3570" s="21"/>
      <c r="AJ3570" s="21"/>
      <c r="AK3570" s="21"/>
      <c r="AL3570" s="21"/>
      <c r="AM3570" s="21"/>
      <c r="AN3570" s="21"/>
      <c r="AO3570" s="21"/>
      <c r="AP3570" s="21"/>
      <c r="AQ3570" s="21"/>
      <c r="AR3570" s="21" t="s">
        <v>88</v>
      </c>
      <c r="AS3570" s="21"/>
    </row>
    <row r="3571" ht="12.0" customHeight="1">
      <c r="A3571" s="21" t="s">
        <v>17608</v>
      </c>
      <c r="B3571" s="64" t="s">
        <v>17454</v>
      </c>
      <c r="C3571" s="21" t="s">
        <v>277</v>
      </c>
      <c r="D3571" s="21"/>
      <c r="E3571" s="21"/>
      <c r="F3571" s="65" t="s">
        <v>17609</v>
      </c>
      <c r="G3571" s="21" t="s">
        <v>1248</v>
      </c>
      <c r="H3571" s="21" t="s">
        <v>76</v>
      </c>
      <c r="I3571" s="21" t="s">
        <v>17610</v>
      </c>
      <c r="J3571" s="21"/>
      <c r="K3571" s="21" t="s">
        <v>17611</v>
      </c>
      <c r="L3571" s="66" t="s">
        <v>17612</v>
      </c>
      <c r="M3571" s="21" t="s">
        <v>81</v>
      </c>
      <c r="N3571" s="21" t="s">
        <v>82</v>
      </c>
      <c r="O3571" s="23" t="s">
        <v>2744</v>
      </c>
      <c r="P3571" s="23" t="s">
        <v>1517</v>
      </c>
      <c r="Q3571" s="67" t="s">
        <v>17613</v>
      </c>
      <c r="R3571" s="21" t="s">
        <v>1248</v>
      </c>
      <c r="S3571" s="21" t="s">
        <v>76</v>
      </c>
      <c r="T3571" s="21" t="s">
        <v>17610</v>
      </c>
      <c r="U3571" s="21"/>
      <c r="V3571" s="21" t="s">
        <v>17611</v>
      </c>
      <c r="W3571" s="21" t="s">
        <v>3256</v>
      </c>
      <c r="X3571" s="21" t="s">
        <v>17614</v>
      </c>
      <c r="Y3571" s="21" t="s">
        <v>350</v>
      </c>
      <c r="Z3571" s="21" t="s">
        <v>88</v>
      </c>
      <c r="AA3571" s="31"/>
      <c r="AB3571" s="21" t="s">
        <v>89</v>
      </c>
      <c r="AC3571" s="21"/>
      <c r="AD3571" s="21"/>
      <c r="AE3571" s="21"/>
      <c r="AF3571" s="21"/>
      <c r="AG3571" s="21"/>
      <c r="AH3571" s="21"/>
      <c r="AI3571" s="21"/>
      <c r="AJ3571" s="21"/>
      <c r="AK3571" s="21"/>
      <c r="AL3571" s="21"/>
      <c r="AM3571" s="21"/>
      <c r="AN3571" s="21"/>
      <c r="AO3571" s="21"/>
      <c r="AP3571" s="21"/>
      <c r="AQ3571" s="21"/>
      <c r="AR3571" s="21" t="s">
        <v>88</v>
      </c>
      <c r="AS3571" s="21"/>
    </row>
    <row r="3572" ht="12.0" customHeight="1">
      <c r="A3572" s="21" t="s">
        <v>17608</v>
      </c>
      <c r="B3572" s="64" t="s">
        <v>17292</v>
      </c>
      <c r="C3572" s="21" t="s">
        <v>287</v>
      </c>
      <c r="D3572" s="21"/>
      <c r="E3572" s="21"/>
      <c r="F3572" s="65" t="s">
        <v>17609</v>
      </c>
      <c r="G3572" s="21" t="s">
        <v>1248</v>
      </c>
      <c r="H3572" s="21" t="s">
        <v>76</v>
      </c>
      <c r="I3572" s="21" t="s">
        <v>17610</v>
      </c>
      <c r="J3572" s="21"/>
      <c r="K3572" s="21" t="s">
        <v>17611</v>
      </c>
      <c r="L3572" s="66" t="s">
        <v>2041</v>
      </c>
      <c r="M3572" s="21" t="s">
        <v>81</v>
      </c>
      <c r="N3572" s="21" t="s">
        <v>82</v>
      </c>
      <c r="O3572" s="23" t="s">
        <v>2744</v>
      </c>
      <c r="P3572" s="23" t="s">
        <v>1517</v>
      </c>
      <c r="Q3572" s="67" t="s">
        <v>17613</v>
      </c>
      <c r="R3572" s="21" t="s">
        <v>1248</v>
      </c>
      <c r="S3572" s="21" t="s">
        <v>76</v>
      </c>
      <c r="T3572" s="21" t="s">
        <v>17610</v>
      </c>
      <c r="U3572" s="21"/>
      <c r="V3572" s="21" t="s">
        <v>17611</v>
      </c>
      <c r="W3572" s="21" t="s">
        <v>3416</v>
      </c>
      <c r="X3572" s="21" t="s">
        <v>17614</v>
      </c>
      <c r="Y3572" s="21" t="s">
        <v>350</v>
      </c>
      <c r="Z3572" s="21" t="s">
        <v>88</v>
      </c>
      <c r="AA3572" s="31"/>
      <c r="AB3572" s="21" t="s">
        <v>89</v>
      </c>
      <c r="AC3572" s="21"/>
      <c r="AD3572" s="21"/>
      <c r="AE3572" s="21"/>
      <c r="AF3572" s="21"/>
      <c r="AG3572" s="21"/>
      <c r="AH3572" s="21"/>
      <c r="AI3572" s="21"/>
      <c r="AJ3572" s="21"/>
      <c r="AK3572" s="21"/>
      <c r="AL3572" s="21"/>
      <c r="AM3572" s="21"/>
      <c r="AN3572" s="21"/>
      <c r="AO3572" s="21"/>
      <c r="AP3572" s="21"/>
      <c r="AQ3572" s="21"/>
      <c r="AR3572" s="21" t="s">
        <v>88</v>
      </c>
      <c r="AS3572" s="21"/>
    </row>
    <row r="3573" ht="12.0" customHeight="1">
      <c r="A3573" s="21" t="s">
        <v>17608</v>
      </c>
      <c r="B3573" s="64" t="s">
        <v>17545</v>
      </c>
      <c r="C3573" s="21" t="s">
        <v>300</v>
      </c>
      <c r="D3573" s="21"/>
      <c r="E3573" s="21"/>
      <c r="F3573" s="65" t="s">
        <v>17609</v>
      </c>
      <c r="G3573" s="21" t="s">
        <v>1248</v>
      </c>
      <c r="H3573" s="21" t="s">
        <v>76</v>
      </c>
      <c r="I3573" s="21" t="s">
        <v>17610</v>
      </c>
      <c r="J3573" s="21"/>
      <c r="K3573" s="21" t="s">
        <v>17611</v>
      </c>
      <c r="L3573" s="66" t="s">
        <v>17615</v>
      </c>
      <c r="M3573" s="21" t="s">
        <v>81</v>
      </c>
      <c r="N3573" s="21" t="s">
        <v>82</v>
      </c>
      <c r="O3573" s="23" t="s">
        <v>2744</v>
      </c>
      <c r="P3573" s="23" t="s">
        <v>1517</v>
      </c>
      <c r="Q3573" s="67" t="s">
        <v>17613</v>
      </c>
      <c r="R3573" s="21" t="s">
        <v>1248</v>
      </c>
      <c r="S3573" s="21" t="s">
        <v>76</v>
      </c>
      <c r="T3573" s="21" t="s">
        <v>17610</v>
      </c>
      <c r="U3573" s="21"/>
      <c r="V3573" s="21" t="s">
        <v>17611</v>
      </c>
      <c r="W3573" s="21" t="s">
        <v>3416</v>
      </c>
      <c r="X3573" s="21" t="s">
        <v>17614</v>
      </c>
      <c r="Y3573" s="21" t="s">
        <v>350</v>
      </c>
      <c r="Z3573" s="21" t="s">
        <v>88</v>
      </c>
      <c r="AA3573" s="31"/>
      <c r="AB3573" s="21" t="s">
        <v>89</v>
      </c>
      <c r="AC3573" s="21"/>
      <c r="AD3573" s="21"/>
      <c r="AE3573" s="21"/>
      <c r="AF3573" s="21"/>
      <c r="AG3573" s="21"/>
      <c r="AH3573" s="21"/>
      <c r="AI3573" s="21"/>
      <c r="AJ3573" s="21"/>
      <c r="AK3573" s="21"/>
      <c r="AL3573" s="21"/>
      <c r="AM3573" s="21"/>
      <c r="AN3573" s="21"/>
      <c r="AO3573" s="21"/>
      <c r="AP3573" s="21"/>
      <c r="AQ3573" s="21"/>
      <c r="AR3573" s="21" t="s">
        <v>88</v>
      </c>
      <c r="AS3573" s="21"/>
    </row>
    <row r="3574" ht="12.0" customHeight="1">
      <c r="A3574" s="21" t="s">
        <v>17616</v>
      </c>
      <c r="B3574" s="64" t="s">
        <v>17454</v>
      </c>
      <c r="C3574" s="21" t="s">
        <v>277</v>
      </c>
      <c r="D3574" s="21"/>
      <c r="E3574" s="21"/>
      <c r="F3574" s="65" t="s">
        <v>17617</v>
      </c>
      <c r="G3574" s="21" t="s">
        <v>319</v>
      </c>
      <c r="H3574" s="21" t="s">
        <v>76</v>
      </c>
      <c r="I3574" s="21" t="s">
        <v>17618</v>
      </c>
      <c r="J3574" s="21" t="s">
        <v>17619</v>
      </c>
      <c r="K3574" s="21" t="s">
        <v>17620</v>
      </c>
      <c r="L3574" s="66" t="s">
        <v>17621</v>
      </c>
      <c r="M3574" s="21" t="s">
        <v>81</v>
      </c>
      <c r="N3574" s="21" t="s">
        <v>82</v>
      </c>
      <c r="O3574" s="23" t="s">
        <v>2744</v>
      </c>
      <c r="P3574" s="23" t="s">
        <v>1517</v>
      </c>
      <c r="Q3574" s="67" t="s">
        <v>17622</v>
      </c>
      <c r="R3574" s="21" t="s">
        <v>17623</v>
      </c>
      <c r="S3574" s="21" t="s">
        <v>17624</v>
      </c>
      <c r="T3574" s="21" t="s">
        <v>17625</v>
      </c>
      <c r="U3574" s="21"/>
      <c r="V3574" s="21" t="s">
        <v>17626</v>
      </c>
      <c r="W3574" s="21" t="s">
        <v>3416</v>
      </c>
      <c r="X3574" s="21" t="s">
        <v>17627</v>
      </c>
      <c r="Y3574" s="21" t="s">
        <v>350</v>
      </c>
      <c r="Z3574" s="21" t="s">
        <v>88</v>
      </c>
      <c r="AA3574" s="31"/>
      <c r="AB3574" s="21" t="s">
        <v>89</v>
      </c>
      <c r="AC3574" s="21"/>
      <c r="AD3574" s="21"/>
      <c r="AE3574" s="21"/>
      <c r="AF3574" s="21"/>
      <c r="AG3574" s="21"/>
      <c r="AH3574" s="21"/>
      <c r="AI3574" s="21"/>
      <c r="AJ3574" s="21"/>
      <c r="AK3574" s="21"/>
      <c r="AL3574" s="21"/>
      <c r="AM3574" s="21"/>
      <c r="AN3574" s="21"/>
      <c r="AO3574" s="21"/>
      <c r="AP3574" s="21"/>
      <c r="AQ3574" s="21"/>
      <c r="AR3574" s="21" t="s">
        <v>88</v>
      </c>
      <c r="AS3574" s="21"/>
    </row>
    <row r="3575" ht="12.0" customHeight="1">
      <c r="A3575" s="21" t="s">
        <v>17628</v>
      </c>
      <c r="B3575" s="64" t="s">
        <v>17454</v>
      </c>
      <c r="C3575" s="21" t="s">
        <v>277</v>
      </c>
      <c r="D3575" s="21"/>
      <c r="E3575" s="21"/>
      <c r="F3575" s="65" t="s">
        <v>17629</v>
      </c>
      <c r="G3575" s="21" t="s">
        <v>384</v>
      </c>
      <c r="H3575" s="21" t="s">
        <v>76</v>
      </c>
      <c r="I3575" s="21" t="s">
        <v>17630</v>
      </c>
      <c r="J3575" s="21"/>
      <c r="K3575" s="21" t="s">
        <v>17631</v>
      </c>
      <c r="L3575" s="66" t="s">
        <v>17632</v>
      </c>
      <c r="M3575" s="21" t="s">
        <v>81</v>
      </c>
      <c r="N3575" s="21" t="s">
        <v>82</v>
      </c>
      <c r="O3575" s="23" t="s">
        <v>2916</v>
      </c>
      <c r="P3575" s="23" t="s">
        <v>1557</v>
      </c>
      <c r="Q3575" s="67" t="s">
        <v>17633</v>
      </c>
      <c r="R3575" s="21" t="s">
        <v>3419</v>
      </c>
      <c r="S3575" s="21" t="s">
        <v>164</v>
      </c>
      <c r="T3575" s="21" t="s">
        <v>17634</v>
      </c>
      <c r="U3575" s="21" t="s">
        <v>17635</v>
      </c>
      <c r="V3575" s="21" t="s">
        <v>17631</v>
      </c>
      <c r="W3575" s="21" t="s">
        <v>3603</v>
      </c>
      <c r="X3575" s="21" t="s">
        <v>17636</v>
      </c>
      <c r="Y3575" s="21" t="s">
        <v>350</v>
      </c>
      <c r="Z3575" s="21"/>
      <c r="AA3575" s="31"/>
      <c r="AB3575" s="21" t="s">
        <v>89</v>
      </c>
      <c r="AC3575" s="21"/>
      <c r="AD3575" s="21"/>
      <c r="AE3575" s="21"/>
      <c r="AF3575" s="21"/>
      <c r="AG3575" s="21"/>
      <c r="AH3575" s="21"/>
      <c r="AI3575" s="21"/>
      <c r="AJ3575" s="21"/>
      <c r="AK3575" s="21"/>
      <c r="AL3575" s="21"/>
      <c r="AM3575" s="21"/>
      <c r="AN3575" s="21"/>
      <c r="AO3575" s="21"/>
      <c r="AP3575" s="21"/>
      <c r="AQ3575" s="21"/>
      <c r="AR3575" s="21" t="s">
        <v>88</v>
      </c>
      <c r="AS3575" s="21"/>
    </row>
    <row r="3576" ht="12.0" customHeight="1">
      <c r="A3576" s="21" t="s">
        <v>17637</v>
      </c>
      <c r="B3576" s="64" t="s">
        <v>17454</v>
      </c>
      <c r="C3576" s="21" t="s">
        <v>277</v>
      </c>
      <c r="D3576" s="21"/>
      <c r="E3576" s="21"/>
      <c r="F3576" s="65" t="s">
        <v>17638</v>
      </c>
      <c r="G3576" s="21" t="s">
        <v>622</v>
      </c>
      <c r="H3576" s="21" t="s">
        <v>76</v>
      </c>
      <c r="I3576" s="21" t="s">
        <v>2731</v>
      </c>
      <c r="J3576" s="21" t="s">
        <v>17639</v>
      </c>
      <c r="K3576" s="21" t="s">
        <v>17640</v>
      </c>
      <c r="L3576" s="66" t="s">
        <v>17641</v>
      </c>
      <c r="M3576" s="21" t="s">
        <v>81</v>
      </c>
      <c r="N3576" s="21" t="s">
        <v>82</v>
      </c>
      <c r="O3576" s="23" t="s">
        <v>2971</v>
      </c>
      <c r="P3576" s="23" t="s">
        <v>1577</v>
      </c>
      <c r="Q3576" s="67" t="s">
        <v>2770</v>
      </c>
      <c r="R3576" s="21" t="s">
        <v>622</v>
      </c>
      <c r="S3576" s="21" t="s">
        <v>76</v>
      </c>
      <c r="T3576" s="21" t="s">
        <v>2771</v>
      </c>
      <c r="U3576" s="21"/>
      <c r="V3576" s="21" t="s">
        <v>2769</v>
      </c>
      <c r="W3576" s="21" t="s">
        <v>3603</v>
      </c>
      <c r="X3576" s="21" t="s">
        <v>2773</v>
      </c>
      <c r="Y3576" s="21" t="s">
        <v>100</v>
      </c>
      <c r="Z3576" s="21"/>
      <c r="AA3576" s="31"/>
      <c r="AB3576" s="21" t="s">
        <v>89</v>
      </c>
      <c r="AC3576" s="21"/>
      <c r="AD3576" s="21"/>
      <c r="AE3576" s="21"/>
      <c r="AF3576" s="21"/>
      <c r="AG3576" s="21"/>
      <c r="AH3576" s="21"/>
      <c r="AI3576" s="21"/>
      <c r="AJ3576" s="21"/>
      <c r="AK3576" s="21"/>
      <c r="AL3576" s="21"/>
      <c r="AM3576" s="21"/>
      <c r="AN3576" s="21"/>
      <c r="AO3576" s="21"/>
      <c r="AP3576" s="21"/>
      <c r="AQ3576" s="21"/>
      <c r="AR3576" s="21" t="s">
        <v>88</v>
      </c>
      <c r="AS3576" s="21"/>
    </row>
    <row r="3577" ht="12.0" customHeight="1">
      <c r="A3577" s="21" t="s">
        <v>17637</v>
      </c>
      <c r="B3577" s="64" t="s">
        <v>17292</v>
      </c>
      <c r="C3577" s="21" t="s">
        <v>287</v>
      </c>
      <c r="D3577" s="21"/>
      <c r="E3577" s="21"/>
      <c r="F3577" s="65" t="s">
        <v>17638</v>
      </c>
      <c r="G3577" s="21" t="s">
        <v>622</v>
      </c>
      <c r="H3577" s="21" t="s">
        <v>76</v>
      </c>
      <c r="I3577" s="21" t="s">
        <v>2731</v>
      </c>
      <c r="J3577" s="21" t="s">
        <v>17639</v>
      </c>
      <c r="K3577" s="21" t="s">
        <v>17640</v>
      </c>
      <c r="L3577" s="66" t="s">
        <v>17642</v>
      </c>
      <c r="M3577" s="21" t="s">
        <v>81</v>
      </c>
      <c r="N3577" s="21" t="s">
        <v>82</v>
      </c>
      <c r="O3577" s="23" t="s">
        <v>2971</v>
      </c>
      <c r="P3577" s="23" t="s">
        <v>1577</v>
      </c>
      <c r="Q3577" s="67" t="s">
        <v>2770</v>
      </c>
      <c r="R3577" s="21" t="s">
        <v>622</v>
      </c>
      <c r="S3577" s="21" t="s">
        <v>76</v>
      </c>
      <c r="T3577" s="21" t="s">
        <v>2771</v>
      </c>
      <c r="U3577" s="21"/>
      <c r="V3577" s="21" t="s">
        <v>2769</v>
      </c>
      <c r="W3577" s="21" t="s">
        <v>3603</v>
      </c>
      <c r="X3577" s="21" t="s">
        <v>2773</v>
      </c>
      <c r="Y3577" s="21" t="s">
        <v>100</v>
      </c>
      <c r="Z3577" s="21"/>
      <c r="AA3577" s="31"/>
      <c r="AB3577" s="21" t="s">
        <v>89</v>
      </c>
      <c r="AC3577" s="21"/>
      <c r="AD3577" s="21"/>
      <c r="AE3577" s="21"/>
      <c r="AF3577" s="21"/>
      <c r="AG3577" s="21"/>
      <c r="AH3577" s="21"/>
      <c r="AI3577" s="21"/>
      <c r="AJ3577" s="21"/>
      <c r="AK3577" s="21"/>
      <c r="AL3577" s="21"/>
      <c r="AM3577" s="21"/>
      <c r="AN3577" s="21"/>
      <c r="AO3577" s="21"/>
      <c r="AP3577" s="21"/>
      <c r="AQ3577" s="21"/>
      <c r="AR3577" s="21" t="s">
        <v>88</v>
      </c>
      <c r="AS3577" s="21"/>
    </row>
    <row r="3578" ht="12.0" customHeight="1">
      <c r="A3578" s="21" t="s">
        <v>17637</v>
      </c>
      <c r="B3578" s="64" t="s">
        <v>17545</v>
      </c>
      <c r="C3578" s="21" t="s">
        <v>300</v>
      </c>
      <c r="D3578" s="21"/>
      <c r="E3578" s="21"/>
      <c r="F3578" s="65" t="s">
        <v>17638</v>
      </c>
      <c r="G3578" s="21" t="s">
        <v>622</v>
      </c>
      <c r="H3578" s="21" t="s">
        <v>76</v>
      </c>
      <c r="I3578" s="21" t="s">
        <v>2731</v>
      </c>
      <c r="J3578" s="21" t="s">
        <v>17639</v>
      </c>
      <c r="K3578" s="21" t="s">
        <v>17640</v>
      </c>
      <c r="L3578" s="21"/>
      <c r="M3578" s="21" t="s">
        <v>81</v>
      </c>
      <c r="N3578" s="21" t="s">
        <v>82</v>
      </c>
      <c r="O3578" s="23" t="s">
        <v>2971</v>
      </c>
      <c r="P3578" s="23" t="s">
        <v>1577</v>
      </c>
      <c r="Q3578" s="67" t="s">
        <v>2770</v>
      </c>
      <c r="R3578" s="21" t="s">
        <v>622</v>
      </c>
      <c r="S3578" s="21" t="s">
        <v>76</v>
      </c>
      <c r="T3578" s="21" t="s">
        <v>2771</v>
      </c>
      <c r="U3578" s="21"/>
      <c r="V3578" s="21" t="s">
        <v>2769</v>
      </c>
      <c r="W3578" s="21" t="s">
        <v>17643</v>
      </c>
      <c r="X3578" s="21" t="s">
        <v>2773</v>
      </c>
      <c r="Y3578" s="21" t="s">
        <v>100</v>
      </c>
      <c r="Z3578" s="21"/>
      <c r="AA3578" s="31"/>
      <c r="AB3578" s="21" t="s">
        <v>89</v>
      </c>
      <c r="AC3578" s="21"/>
      <c r="AD3578" s="21"/>
      <c r="AE3578" s="21"/>
      <c r="AF3578" s="21"/>
      <c r="AG3578" s="21"/>
      <c r="AH3578" s="21"/>
      <c r="AI3578" s="21"/>
      <c r="AJ3578" s="21"/>
      <c r="AK3578" s="21"/>
      <c r="AL3578" s="21"/>
      <c r="AM3578" s="21"/>
      <c r="AN3578" s="21"/>
      <c r="AO3578" s="21"/>
      <c r="AP3578" s="21"/>
      <c r="AQ3578" s="21"/>
      <c r="AR3578" s="21" t="s">
        <v>88</v>
      </c>
      <c r="AS3578" s="21"/>
    </row>
    <row r="3579" ht="12.0" customHeight="1">
      <c r="A3579" s="21" t="s">
        <v>17644</v>
      </c>
      <c r="B3579" s="64" t="s">
        <v>17454</v>
      </c>
      <c r="C3579" s="21" t="s">
        <v>277</v>
      </c>
      <c r="D3579" s="21"/>
      <c r="E3579" s="21"/>
      <c r="F3579" s="65" t="s">
        <v>17645</v>
      </c>
      <c r="G3579" s="21" t="s">
        <v>479</v>
      </c>
      <c r="H3579" s="21" t="s">
        <v>76</v>
      </c>
      <c r="I3579" s="21" t="s">
        <v>17646</v>
      </c>
      <c r="J3579" s="21" t="s">
        <v>17647</v>
      </c>
      <c r="K3579" s="21" t="s">
        <v>17648</v>
      </c>
      <c r="L3579" s="66" t="s">
        <v>1410</v>
      </c>
      <c r="M3579" s="21" t="s">
        <v>81</v>
      </c>
      <c r="N3579" s="21" t="s">
        <v>82</v>
      </c>
      <c r="O3579" s="23" t="s">
        <v>5689</v>
      </c>
      <c r="P3579" s="23" t="s">
        <v>1599</v>
      </c>
      <c r="Q3579" s="67" t="s">
        <v>17649</v>
      </c>
      <c r="R3579" s="21" t="s">
        <v>147</v>
      </c>
      <c r="S3579" s="21" t="s">
        <v>76</v>
      </c>
      <c r="T3579" s="21" t="s">
        <v>17650</v>
      </c>
      <c r="U3579" s="21"/>
      <c r="V3579" s="21" t="s">
        <v>17648</v>
      </c>
      <c r="W3579" s="21" t="s">
        <v>17643</v>
      </c>
      <c r="X3579" s="21" t="s">
        <v>17651</v>
      </c>
      <c r="Y3579" s="21" t="s">
        <v>350</v>
      </c>
      <c r="Z3579" s="21"/>
      <c r="AA3579" s="31"/>
      <c r="AB3579" s="21" t="s">
        <v>89</v>
      </c>
      <c r="AC3579" s="21"/>
      <c r="AD3579" s="21"/>
      <c r="AE3579" s="21"/>
      <c r="AF3579" s="21"/>
      <c r="AG3579" s="21"/>
      <c r="AH3579" s="21"/>
      <c r="AI3579" s="21"/>
      <c r="AJ3579" s="21"/>
      <c r="AK3579" s="21"/>
      <c r="AL3579" s="21"/>
      <c r="AM3579" s="21"/>
      <c r="AN3579" s="21"/>
      <c r="AO3579" s="21"/>
      <c r="AP3579" s="21"/>
      <c r="AQ3579" s="21"/>
      <c r="AR3579" s="21" t="s">
        <v>88</v>
      </c>
      <c r="AS3579" s="21"/>
    </row>
    <row r="3580" ht="12.0" customHeight="1">
      <c r="A3580" s="21" t="s">
        <v>17644</v>
      </c>
      <c r="B3580" s="64" t="s">
        <v>17292</v>
      </c>
      <c r="C3580" s="21" t="s">
        <v>287</v>
      </c>
      <c r="D3580" s="21"/>
      <c r="E3580" s="21"/>
      <c r="F3580" s="65" t="s">
        <v>17645</v>
      </c>
      <c r="G3580" s="21" t="s">
        <v>479</v>
      </c>
      <c r="H3580" s="21" t="s">
        <v>76</v>
      </c>
      <c r="I3580" s="21" t="s">
        <v>17646</v>
      </c>
      <c r="J3580" s="21" t="s">
        <v>17647</v>
      </c>
      <c r="K3580" s="21" t="s">
        <v>17648</v>
      </c>
      <c r="L3580" s="66" t="s">
        <v>1410</v>
      </c>
      <c r="M3580" s="21" t="s">
        <v>81</v>
      </c>
      <c r="N3580" s="21" t="s">
        <v>82</v>
      </c>
      <c r="O3580" s="23" t="s">
        <v>5689</v>
      </c>
      <c r="P3580" s="23" t="s">
        <v>1599</v>
      </c>
      <c r="Q3580" s="67" t="s">
        <v>17649</v>
      </c>
      <c r="R3580" s="21" t="s">
        <v>147</v>
      </c>
      <c r="S3580" s="21" t="s">
        <v>76</v>
      </c>
      <c r="T3580" s="21" t="s">
        <v>17650</v>
      </c>
      <c r="U3580" s="21"/>
      <c r="V3580" s="21" t="s">
        <v>17648</v>
      </c>
      <c r="W3580" s="21" t="s">
        <v>17643</v>
      </c>
      <c r="X3580" s="21" t="s">
        <v>17651</v>
      </c>
      <c r="Y3580" s="21" t="s">
        <v>350</v>
      </c>
      <c r="Z3580" s="21"/>
      <c r="AA3580" s="31"/>
      <c r="AB3580" s="21" t="s">
        <v>89</v>
      </c>
      <c r="AC3580" s="21"/>
      <c r="AD3580" s="21"/>
      <c r="AE3580" s="21"/>
      <c r="AF3580" s="21"/>
      <c r="AG3580" s="21"/>
      <c r="AH3580" s="21"/>
      <c r="AI3580" s="21"/>
      <c r="AJ3580" s="21"/>
      <c r="AK3580" s="21"/>
      <c r="AL3580" s="21"/>
      <c r="AM3580" s="21"/>
      <c r="AN3580" s="21"/>
      <c r="AO3580" s="21"/>
      <c r="AP3580" s="21"/>
      <c r="AQ3580" s="21"/>
      <c r="AR3580" s="21" t="s">
        <v>88</v>
      </c>
      <c r="AS3580" s="21"/>
    </row>
    <row r="3581" ht="12.0" customHeight="1">
      <c r="A3581" s="21" t="s">
        <v>17644</v>
      </c>
      <c r="B3581" s="64" t="s">
        <v>17545</v>
      </c>
      <c r="C3581" s="21" t="s">
        <v>300</v>
      </c>
      <c r="D3581" s="21"/>
      <c r="E3581" s="21"/>
      <c r="F3581" s="65" t="s">
        <v>17645</v>
      </c>
      <c r="G3581" s="21" t="s">
        <v>479</v>
      </c>
      <c r="H3581" s="21" t="s">
        <v>76</v>
      </c>
      <c r="I3581" s="21" t="s">
        <v>17646</v>
      </c>
      <c r="J3581" s="21" t="s">
        <v>17647</v>
      </c>
      <c r="K3581" s="21" t="s">
        <v>17648</v>
      </c>
      <c r="L3581" s="66" t="s">
        <v>1410</v>
      </c>
      <c r="M3581" s="21" t="s">
        <v>81</v>
      </c>
      <c r="N3581" s="21" t="s">
        <v>82</v>
      </c>
      <c r="O3581" s="23" t="s">
        <v>5689</v>
      </c>
      <c r="P3581" s="23" t="s">
        <v>1599</v>
      </c>
      <c r="Q3581" s="67" t="s">
        <v>17649</v>
      </c>
      <c r="R3581" s="21" t="s">
        <v>147</v>
      </c>
      <c r="S3581" s="21" t="s">
        <v>76</v>
      </c>
      <c r="T3581" s="21" t="s">
        <v>17650</v>
      </c>
      <c r="U3581" s="21"/>
      <c r="V3581" s="21" t="s">
        <v>17648</v>
      </c>
      <c r="W3581" s="21" t="s">
        <v>3540</v>
      </c>
      <c r="X3581" s="21" t="s">
        <v>17651</v>
      </c>
      <c r="Y3581" s="21" t="s">
        <v>350</v>
      </c>
      <c r="Z3581" s="21"/>
      <c r="AA3581" s="31"/>
      <c r="AB3581" s="21"/>
      <c r="AC3581" s="21"/>
      <c r="AD3581" s="21"/>
      <c r="AE3581" s="21"/>
      <c r="AF3581" s="21"/>
      <c r="AG3581" s="21"/>
      <c r="AH3581" s="21"/>
      <c r="AI3581" s="21"/>
      <c r="AJ3581" s="21"/>
      <c r="AK3581" s="21"/>
      <c r="AL3581" s="21"/>
      <c r="AM3581" s="21"/>
      <c r="AN3581" s="21"/>
      <c r="AO3581" s="21"/>
      <c r="AP3581" s="21"/>
      <c r="AQ3581" s="21"/>
      <c r="AR3581" s="21" t="s">
        <v>88</v>
      </c>
      <c r="AS3581" s="21"/>
    </row>
    <row r="3582" ht="12.0" customHeight="1">
      <c r="A3582" s="21" t="s">
        <v>17652</v>
      </c>
      <c r="B3582" s="64" t="s">
        <v>17454</v>
      </c>
      <c r="C3582" s="21" t="s">
        <v>277</v>
      </c>
      <c r="D3582" s="21"/>
      <c r="E3582" s="21"/>
      <c r="F3582" s="65" t="s">
        <v>17653</v>
      </c>
      <c r="G3582" s="21" t="s">
        <v>583</v>
      </c>
      <c r="H3582" s="21" t="s">
        <v>76</v>
      </c>
      <c r="I3582" s="21" t="s">
        <v>17654</v>
      </c>
      <c r="J3582" s="21" t="s">
        <v>17655</v>
      </c>
      <c r="K3582" s="21" t="s">
        <v>17656</v>
      </c>
      <c r="L3582" s="21"/>
      <c r="M3582" s="21" t="s">
        <v>81</v>
      </c>
      <c r="N3582" s="21" t="s">
        <v>82</v>
      </c>
      <c r="O3582" s="23" t="s">
        <v>5689</v>
      </c>
      <c r="P3582" s="23" t="s">
        <v>1599</v>
      </c>
      <c r="Q3582" s="67" t="s">
        <v>17657</v>
      </c>
      <c r="R3582" s="21" t="s">
        <v>8778</v>
      </c>
      <c r="S3582" s="21" t="s">
        <v>666</v>
      </c>
      <c r="T3582" s="21" t="s">
        <v>17658</v>
      </c>
      <c r="U3582" s="21"/>
      <c r="V3582" s="21" t="s">
        <v>17656</v>
      </c>
      <c r="W3582" s="21" t="s">
        <v>3540</v>
      </c>
      <c r="X3582" s="21" t="s">
        <v>17659</v>
      </c>
      <c r="Y3582" s="21" t="s">
        <v>100</v>
      </c>
      <c r="Z3582" s="21"/>
      <c r="AA3582" s="31"/>
      <c r="AB3582" s="21" t="s">
        <v>89</v>
      </c>
      <c r="AC3582" s="21"/>
      <c r="AD3582" s="21"/>
      <c r="AE3582" s="21"/>
      <c r="AF3582" s="21"/>
      <c r="AG3582" s="21"/>
      <c r="AH3582" s="21"/>
      <c r="AI3582" s="21"/>
      <c r="AJ3582" s="21"/>
      <c r="AK3582" s="21"/>
      <c r="AL3582" s="21"/>
      <c r="AM3582" s="21"/>
      <c r="AN3582" s="21"/>
      <c r="AO3582" s="21"/>
      <c r="AP3582" s="21"/>
      <c r="AQ3582" s="21"/>
      <c r="AR3582" s="21" t="s">
        <v>101</v>
      </c>
      <c r="AS3582" s="21"/>
    </row>
    <row r="3583" ht="12.0" customHeight="1">
      <c r="A3583" s="21" t="s">
        <v>17660</v>
      </c>
      <c r="B3583" s="64" t="s">
        <v>17454</v>
      </c>
      <c r="C3583" s="21" t="s">
        <v>277</v>
      </c>
      <c r="D3583" s="21"/>
      <c r="E3583" s="21"/>
      <c r="F3583" s="65" t="s">
        <v>17661</v>
      </c>
      <c r="G3583" s="21" t="s">
        <v>3260</v>
      </c>
      <c r="H3583" s="21" t="s">
        <v>443</v>
      </c>
      <c r="I3583" s="21" t="s">
        <v>17662</v>
      </c>
      <c r="J3583" s="21"/>
      <c r="K3583" s="21" t="s">
        <v>17663</v>
      </c>
      <c r="L3583" s="21"/>
      <c r="M3583" s="21" t="s">
        <v>81</v>
      </c>
      <c r="N3583" s="21" t="s">
        <v>82</v>
      </c>
      <c r="O3583" s="23" t="s">
        <v>635</v>
      </c>
      <c r="P3583" s="23" t="s">
        <v>181</v>
      </c>
      <c r="Q3583" s="67" t="s">
        <v>3266</v>
      </c>
      <c r="R3583" s="21" t="s">
        <v>2423</v>
      </c>
      <c r="S3583" s="21" t="s">
        <v>443</v>
      </c>
      <c r="T3583" s="21" t="s">
        <v>3267</v>
      </c>
      <c r="U3583" s="21"/>
      <c r="V3583" s="21" t="s">
        <v>3268</v>
      </c>
      <c r="W3583" s="21" t="s">
        <v>3540</v>
      </c>
      <c r="X3583" s="21" t="s">
        <v>3270</v>
      </c>
      <c r="Y3583" s="21" t="s">
        <v>87</v>
      </c>
      <c r="Z3583" s="21" t="s">
        <v>88</v>
      </c>
      <c r="AA3583" s="31"/>
      <c r="AB3583" s="21" t="s">
        <v>89</v>
      </c>
      <c r="AC3583" s="21"/>
      <c r="AD3583" s="21"/>
      <c r="AE3583" s="21"/>
      <c r="AF3583" s="21"/>
      <c r="AG3583" s="21"/>
      <c r="AH3583" s="21"/>
      <c r="AI3583" s="21"/>
      <c r="AJ3583" s="21"/>
      <c r="AK3583" s="21"/>
      <c r="AL3583" s="21"/>
      <c r="AM3583" s="21"/>
      <c r="AN3583" s="21"/>
      <c r="AO3583" s="21"/>
      <c r="AP3583" s="21"/>
      <c r="AQ3583" s="21"/>
      <c r="AR3583" s="21" t="s">
        <v>101</v>
      </c>
      <c r="AS3583" s="21"/>
    </row>
    <row r="3584" ht="12.0" customHeight="1">
      <c r="A3584" s="21" t="s">
        <v>17660</v>
      </c>
      <c r="B3584" s="64" t="s">
        <v>17292</v>
      </c>
      <c r="C3584" s="21" t="s">
        <v>287</v>
      </c>
      <c r="D3584" s="21"/>
      <c r="E3584" s="21"/>
      <c r="F3584" s="65" t="s">
        <v>17661</v>
      </c>
      <c r="G3584" s="21" t="s">
        <v>3260</v>
      </c>
      <c r="H3584" s="21" t="s">
        <v>443</v>
      </c>
      <c r="I3584" s="21" t="s">
        <v>17662</v>
      </c>
      <c r="J3584" s="21"/>
      <c r="K3584" s="21" t="s">
        <v>17663</v>
      </c>
      <c r="L3584" s="21"/>
      <c r="M3584" s="21" t="s">
        <v>81</v>
      </c>
      <c r="N3584" s="21" t="s">
        <v>82</v>
      </c>
      <c r="O3584" s="23" t="s">
        <v>635</v>
      </c>
      <c r="P3584" s="23" t="s">
        <v>181</v>
      </c>
      <c r="Q3584" s="67" t="s">
        <v>3266</v>
      </c>
      <c r="R3584" s="21" t="s">
        <v>2423</v>
      </c>
      <c r="S3584" s="21" t="s">
        <v>443</v>
      </c>
      <c r="T3584" s="21" t="s">
        <v>3267</v>
      </c>
      <c r="U3584" s="21"/>
      <c r="V3584" s="21" t="s">
        <v>3268</v>
      </c>
      <c r="W3584" s="21" t="s">
        <v>3232</v>
      </c>
      <c r="X3584" s="21" t="s">
        <v>3270</v>
      </c>
      <c r="Y3584" s="21" t="s">
        <v>87</v>
      </c>
      <c r="Z3584" s="21" t="s">
        <v>88</v>
      </c>
      <c r="AA3584" s="31"/>
      <c r="AB3584" s="21" t="s">
        <v>89</v>
      </c>
      <c r="AC3584" s="21"/>
      <c r="AD3584" s="21"/>
      <c r="AE3584" s="21"/>
      <c r="AF3584" s="21"/>
      <c r="AG3584" s="21"/>
      <c r="AH3584" s="21"/>
      <c r="AI3584" s="21"/>
      <c r="AJ3584" s="21"/>
      <c r="AK3584" s="21"/>
      <c r="AL3584" s="21"/>
      <c r="AM3584" s="21"/>
      <c r="AN3584" s="21"/>
      <c r="AO3584" s="21"/>
      <c r="AP3584" s="21"/>
      <c r="AQ3584" s="21"/>
      <c r="AR3584" s="21" t="s">
        <v>101</v>
      </c>
      <c r="AS3584" s="21"/>
    </row>
    <row r="3585" ht="12.0" customHeight="1">
      <c r="A3585" s="21" t="s">
        <v>17664</v>
      </c>
      <c r="B3585" s="64" t="s">
        <v>17454</v>
      </c>
      <c r="C3585" s="21" t="s">
        <v>277</v>
      </c>
      <c r="D3585" s="21"/>
      <c r="E3585" s="21"/>
      <c r="F3585" s="65" t="s">
        <v>17665</v>
      </c>
      <c r="G3585" s="21" t="s">
        <v>3156</v>
      </c>
      <c r="H3585" s="21" t="s">
        <v>443</v>
      </c>
      <c r="I3585" s="21" t="s">
        <v>3425</v>
      </c>
      <c r="J3585" s="21"/>
      <c r="K3585" s="21" t="s">
        <v>17666</v>
      </c>
      <c r="L3585" s="21"/>
      <c r="M3585" s="21" t="s">
        <v>81</v>
      </c>
      <c r="N3585" s="21" t="s">
        <v>82</v>
      </c>
      <c r="O3585" s="23" t="s">
        <v>635</v>
      </c>
      <c r="P3585" s="23" t="s">
        <v>181</v>
      </c>
      <c r="Q3585" s="67" t="s">
        <v>3428</v>
      </c>
      <c r="R3585" s="21" t="s">
        <v>3156</v>
      </c>
      <c r="S3585" s="21" t="s">
        <v>443</v>
      </c>
      <c r="T3585" s="21" t="s">
        <v>3429</v>
      </c>
      <c r="U3585" s="21"/>
      <c r="V3585" s="21" t="s">
        <v>3426</v>
      </c>
      <c r="W3585" s="21" t="s">
        <v>3232</v>
      </c>
      <c r="X3585" s="21" t="s">
        <v>3431</v>
      </c>
      <c r="Y3585" s="21" t="s">
        <v>87</v>
      </c>
      <c r="Z3585" s="21" t="s">
        <v>88</v>
      </c>
      <c r="AA3585" s="31"/>
      <c r="AB3585" s="21" t="s">
        <v>89</v>
      </c>
      <c r="AC3585" s="21"/>
      <c r="AD3585" s="21"/>
      <c r="AE3585" s="21"/>
      <c r="AF3585" s="21"/>
      <c r="AG3585" s="21"/>
      <c r="AH3585" s="21"/>
      <c r="AI3585" s="21"/>
      <c r="AJ3585" s="21"/>
      <c r="AK3585" s="21"/>
      <c r="AL3585" s="21"/>
      <c r="AM3585" s="21"/>
      <c r="AN3585" s="21"/>
      <c r="AO3585" s="21"/>
      <c r="AP3585" s="21"/>
      <c r="AQ3585" s="21"/>
      <c r="AR3585" s="21" t="s">
        <v>101</v>
      </c>
      <c r="AS3585" s="21"/>
    </row>
    <row r="3586" ht="12.0" customHeight="1">
      <c r="A3586" s="21" t="s">
        <v>17664</v>
      </c>
      <c r="B3586" s="64" t="s">
        <v>17292</v>
      </c>
      <c r="C3586" s="21" t="s">
        <v>287</v>
      </c>
      <c r="D3586" s="21"/>
      <c r="E3586" s="21"/>
      <c r="F3586" s="65" t="s">
        <v>17665</v>
      </c>
      <c r="G3586" s="21" t="s">
        <v>3156</v>
      </c>
      <c r="H3586" s="21" t="s">
        <v>443</v>
      </c>
      <c r="I3586" s="21" t="s">
        <v>3425</v>
      </c>
      <c r="J3586" s="21"/>
      <c r="K3586" s="21" t="s">
        <v>17666</v>
      </c>
      <c r="L3586" s="21"/>
      <c r="M3586" s="21" t="s">
        <v>81</v>
      </c>
      <c r="N3586" s="21" t="s">
        <v>82</v>
      </c>
      <c r="O3586" s="23" t="s">
        <v>635</v>
      </c>
      <c r="P3586" s="23" t="s">
        <v>181</v>
      </c>
      <c r="Q3586" s="67" t="s">
        <v>3428</v>
      </c>
      <c r="R3586" s="21" t="s">
        <v>3156</v>
      </c>
      <c r="S3586" s="21" t="s">
        <v>443</v>
      </c>
      <c r="T3586" s="21" t="s">
        <v>3429</v>
      </c>
      <c r="U3586" s="21"/>
      <c r="V3586" s="21" t="s">
        <v>3426</v>
      </c>
      <c r="W3586" s="21" t="s">
        <v>3293</v>
      </c>
      <c r="X3586" s="21" t="s">
        <v>3431</v>
      </c>
      <c r="Y3586" s="21" t="s">
        <v>87</v>
      </c>
      <c r="Z3586" s="21" t="s">
        <v>88</v>
      </c>
      <c r="AA3586" s="31"/>
      <c r="AB3586" s="21" t="s">
        <v>89</v>
      </c>
      <c r="AC3586" s="21"/>
      <c r="AD3586" s="21"/>
      <c r="AE3586" s="21"/>
      <c r="AF3586" s="21"/>
      <c r="AG3586" s="21"/>
      <c r="AH3586" s="21"/>
      <c r="AI3586" s="21"/>
      <c r="AJ3586" s="21"/>
      <c r="AK3586" s="21"/>
      <c r="AL3586" s="21"/>
      <c r="AM3586" s="21"/>
      <c r="AN3586" s="21"/>
      <c r="AO3586" s="21"/>
      <c r="AP3586" s="21"/>
      <c r="AQ3586" s="21"/>
      <c r="AR3586" s="21" t="s">
        <v>101</v>
      </c>
      <c r="AS3586" s="21"/>
    </row>
    <row r="3587" ht="12.0" customHeight="1">
      <c r="A3587" s="21" t="s">
        <v>17667</v>
      </c>
      <c r="B3587" s="64" t="s">
        <v>17454</v>
      </c>
      <c r="C3587" s="21" t="s">
        <v>277</v>
      </c>
      <c r="D3587" s="21"/>
      <c r="E3587" s="21"/>
      <c r="F3587" s="65" t="s">
        <v>17668</v>
      </c>
      <c r="G3587" s="21" t="s">
        <v>1270</v>
      </c>
      <c r="H3587" s="21" t="s">
        <v>164</v>
      </c>
      <c r="I3587" s="21" t="s">
        <v>17669</v>
      </c>
      <c r="J3587" s="21" t="s">
        <v>17670</v>
      </c>
      <c r="K3587" s="21" t="s">
        <v>17671</v>
      </c>
      <c r="L3587" s="21"/>
      <c r="M3587" s="21" t="s">
        <v>81</v>
      </c>
      <c r="N3587" s="21" t="s">
        <v>82</v>
      </c>
      <c r="O3587" s="23" t="s">
        <v>635</v>
      </c>
      <c r="P3587" s="23" t="s">
        <v>181</v>
      </c>
      <c r="Q3587" s="67" t="s">
        <v>3610</v>
      </c>
      <c r="R3587" s="21" t="s">
        <v>3611</v>
      </c>
      <c r="S3587" s="21" t="s">
        <v>838</v>
      </c>
      <c r="T3587" s="21" t="s">
        <v>3612</v>
      </c>
      <c r="U3587" s="21"/>
      <c r="V3587" s="21" t="s">
        <v>3613</v>
      </c>
      <c r="W3587" s="21" t="s">
        <v>3293</v>
      </c>
      <c r="X3587" s="21" t="s">
        <v>3615</v>
      </c>
      <c r="Y3587" s="21" t="s">
        <v>87</v>
      </c>
      <c r="Z3587" s="21" t="s">
        <v>88</v>
      </c>
      <c r="AA3587" s="31"/>
      <c r="AB3587" s="21" t="s">
        <v>89</v>
      </c>
      <c r="AC3587" s="21"/>
      <c r="AD3587" s="21"/>
      <c r="AE3587" s="21"/>
      <c r="AF3587" s="21"/>
      <c r="AG3587" s="21"/>
      <c r="AH3587" s="21"/>
      <c r="AI3587" s="21"/>
      <c r="AJ3587" s="21"/>
      <c r="AK3587" s="21"/>
      <c r="AL3587" s="21"/>
      <c r="AM3587" s="21"/>
      <c r="AN3587" s="21"/>
      <c r="AO3587" s="21"/>
      <c r="AP3587" s="21"/>
      <c r="AQ3587" s="21"/>
      <c r="AR3587" s="21" t="s">
        <v>101</v>
      </c>
      <c r="AS3587" s="21"/>
    </row>
    <row r="3588" ht="12.0" customHeight="1">
      <c r="A3588" s="21" t="s">
        <v>17667</v>
      </c>
      <c r="B3588" s="64" t="s">
        <v>17292</v>
      </c>
      <c r="C3588" s="21" t="s">
        <v>287</v>
      </c>
      <c r="D3588" s="21"/>
      <c r="E3588" s="21"/>
      <c r="F3588" s="65" t="s">
        <v>17668</v>
      </c>
      <c r="G3588" s="21" t="s">
        <v>1270</v>
      </c>
      <c r="H3588" s="21" t="s">
        <v>164</v>
      </c>
      <c r="I3588" s="21" t="s">
        <v>17669</v>
      </c>
      <c r="J3588" s="21" t="s">
        <v>17670</v>
      </c>
      <c r="K3588" s="21" t="s">
        <v>17671</v>
      </c>
      <c r="L3588" s="21"/>
      <c r="M3588" s="21" t="s">
        <v>81</v>
      </c>
      <c r="N3588" s="21" t="s">
        <v>82</v>
      </c>
      <c r="O3588" s="23" t="s">
        <v>635</v>
      </c>
      <c r="P3588" s="23" t="s">
        <v>181</v>
      </c>
      <c r="Q3588" s="67" t="s">
        <v>3610</v>
      </c>
      <c r="R3588" s="21" t="s">
        <v>3611</v>
      </c>
      <c r="S3588" s="21" t="s">
        <v>838</v>
      </c>
      <c r="T3588" s="21" t="s">
        <v>3612</v>
      </c>
      <c r="U3588" s="21"/>
      <c r="V3588" s="21" t="s">
        <v>3613</v>
      </c>
      <c r="W3588" s="21" t="s">
        <v>17672</v>
      </c>
      <c r="X3588" s="21" t="s">
        <v>3615</v>
      </c>
      <c r="Y3588" s="21" t="s">
        <v>87</v>
      </c>
      <c r="Z3588" s="21" t="s">
        <v>88</v>
      </c>
      <c r="AA3588" s="31"/>
      <c r="AB3588" s="21" t="s">
        <v>89</v>
      </c>
      <c r="AC3588" s="21"/>
      <c r="AD3588" s="21"/>
      <c r="AE3588" s="21"/>
      <c r="AF3588" s="21"/>
      <c r="AG3588" s="21"/>
      <c r="AH3588" s="21"/>
      <c r="AI3588" s="21"/>
      <c r="AJ3588" s="21"/>
      <c r="AK3588" s="21"/>
      <c r="AL3588" s="21"/>
      <c r="AM3588" s="21"/>
      <c r="AN3588" s="21"/>
      <c r="AO3588" s="21"/>
      <c r="AP3588" s="21"/>
      <c r="AQ3588" s="21"/>
      <c r="AR3588" s="21" t="s">
        <v>101</v>
      </c>
      <c r="AS3588" s="21"/>
    </row>
    <row r="3589" ht="12.0" customHeight="1">
      <c r="A3589" s="21" t="s">
        <v>17673</v>
      </c>
      <c r="B3589" s="64" t="s">
        <v>17454</v>
      </c>
      <c r="C3589" s="21" t="s">
        <v>277</v>
      </c>
      <c r="D3589" s="21"/>
      <c r="E3589" s="21"/>
      <c r="F3589" s="65" t="s">
        <v>17674</v>
      </c>
      <c r="G3589" s="21" t="s">
        <v>7547</v>
      </c>
      <c r="H3589" s="21" t="s">
        <v>492</v>
      </c>
      <c r="I3589" s="21" t="s">
        <v>17675</v>
      </c>
      <c r="J3589" s="21" t="s">
        <v>17676</v>
      </c>
      <c r="K3589" s="21" t="s">
        <v>17677</v>
      </c>
      <c r="L3589" s="21"/>
      <c r="M3589" s="21" t="s">
        <v>81</v>
      </c>
      <c r="N3589" s="21" t="s">
        <v>82</v>
      </c>
      <c r="O3589" s="23" t="s">
        <v>635</v>
      </c>
      <c r="P3589" s="23" t="s">
        <v>181</v>
      </c>
      <c r="Q3589" s="67" t="s">
        <v>17678</v>
      </c>
      <c r="R3589" s="21" t="s">
        <v>7547</v>
      </c>
      <c r="S3589" s="21" t="s">
        <v>492</v>
      </c>
      <c r="T3589" s="21" t="s">
        <v>17675</v>
      </c>
      <c r="U3589" s="21" t="s">
        <v>17676</v>
      </c>
      <c r="V3589" s="21" t="s">
        <v>17679</v>
      </c>
      <c r="W3589" s="21" t="s">
        <v>3964</v>
      </c>
      <c r="X3589" s="21" t="s">
        <v>17680</v>
      </c>
      <c r="Y3589" s="21" t="s">
        <v>254</v>
      </c>
      <c r="Z3589" s="21" t="s">
        <v>88</v>
      </c>
      <c r="AA3589" s="31"/>
      <c r="AB3589" s="21"/>
      <c r="AC3589" s="21" t="s">
        <v>89</v>
      </c>
      <c r="AD3589" s="21"/>
      <c r="AE3589" s="21"/>
      <c r="AF3589" s="21"/>
      <c r="AG3589" s="21"/>
      <c r="AH3589" s="21" t="s">
        <v>89</v>
      </c>
      <c r="AI3589" s="21" t="s">
        <v>89</v>
      </c>
      <c r="AJ3589" s="21" t="s">
        <v>89</v>
      </c>
      <c r="AK3589" s="21"/>
      <c r="AL3589" s="21"/>
      <c r="AM3589" s="21"/>
      <c r="AN3589" s="21"/>
      <c r="AO3589" s="21"/>
      <c r="AP3589" s="21"/>
      <c r="AQ3589" s="21"/>
      <c r="AR3589" s="21" t="s">
        <v>101</v>
      </c>
      <c r="AS3589" s="21"/>
    </row>
    <row r="3590" ht="12.0" customHeight="1">
      <c r="A3590" s="21" t="s">
        <v>17673</v>
      </c>
      <c r="B3590" s="64" t="s">
        <v>17292</v>
      </c>
      <c r="C3590" s="21" t="s">
        <v>287</v>
      </c>
      <c r="D3590" s="21"/>
      <c r="E3590" s="21"/>
      <c r="F3590" s="65" t="s">
        <v>17674</v>
      </c>
      <c r="G3590" s="21" t="s">
        <v>7547</v>
      </c>
      <c r="H3590" s="21" t="s">
        <v>492</v>
      </c>
      <c r="I3590" s="21" t="s">
        <v>17675</v>
      </c>
      <c r="J3590" s="21" t="s">
        <v>17676</v>
      </c>
      <c r="K3590" s="21" t="s">
        <v>17677</v>
      </c>
      <c r="L3590" s="21"/>
      <c r="M3590" s="21" t="s">
        <v>81</v>
      </c>
      <c r="N3590" s="21" t="s">
        <v>82</v>
      </c>
      <c r="O3590" s="23" t="s">
        <v>635</v>
      </c>
      <c r="P3590" s="23" t="s">
        <v>181</v>
      </c>
      <c r="Q3590" s="67" t="s">
        <v>17678</v>
      </c>
      <c r="R3590" s="21" t="s">
        <v>7547</v>
      </c>
      <c r="S3590" s="21" t="s">
        <v>492</v>
      </c>
      <c r="T3590" s="21" t="s">
        <v>17675</v>
      </c>
      <c r="U3590" s="21" t="s">
        <v>17676</v>
      </c>
      <c r="V3590" s="21" t="s">
        <v>17679</v>
      </c>
      <c r="W3590" s="21" t="s">
        <v>17681</v>
      </c>
      <c r="X3590" s="21" t="s">
        <v>17680</v>
      </c>
      <c r="Y3590" s="21" t="s">
        <v>254</v>
      </c>
      <c r="Z3590" s="21" t="s">
        <v>88</v>
      </c>
      <c r="AA3590" s="31"/>
      <c r="AB3590" s="21"/>
      <c r="AC3590" s="21" t="s">
        <v>89</v>
      </c>
      <c r="AD3590" s="21"/>
      <c r="AE3590" s="21"/>
      <c r="AF3590" s="21"/>
      <c r="AG3590" s="21"/>
      <c r="AH3590" s="21" t="s">
        <v>89</v>
      </c>
      <c r="AI3590" s="21" t="s">
        <v>89</v>
      </c>
      <c r="AJ3590" s="21" t="s">
        <v>89</v>
      </c>
      <c r="AK3590" s="21"/>
      <c r="AL3590" s="21"/>
      <c r="AM3590" s="21"/>
      <c r="AN3590" s="21"/>
      <c r="AO3590" s="21"/>
      <c r="AP3590" s="21"/>
      <c r="AQ3590" s="21"/>
      <c r="AR3590" s="21" t="s">
        <v>101</v>
      </c>
      <c r="AS3590" s="21"/>
    </row>
    <row r="3591" ht="12.0" customHeight="1">
      <c r="A3591" s="21" t="s">
        <v>17682</v>
      </c>
      <c r="B3591" s="64" t="s">
        <v>17454</v>
      </c>
      <c r="C3591" s="21" t="s">
        <v>277</v>
      </c>
      <c r="D3591" s="21"/>
      <c r="E3591" s="21"/>
      <c r="F3591" s="65" t="s">
        <v>17683</v>
      </c>
      <c r="G3591" s="21" t="s">
        <v>2253</v>
      </c>
      <c r="H3591" s="21" t="s">
        <v>164</v>
      </c>
      <c r="I3591" s="21" t="s">
        <v>17684</v>
      </c>
      <c r="J3591" s="21" t="s">
        <v>17685</v>
      </c>
      <c r="K3591" s="21" t="s">
        <v>17686</v>
      </c>
      <c r="L3591" s="21"/>
      <c r="M3591" s="21" t="s">
        <v>81</v>
      </c>
      <c r="N3591" s="21" t="s">
        <v>308</v>
      </c>
      <c r="O3591" s="23" t="s">
        <v>3999</v>
      </c>
      <c r="P3591" s="23" t="s">
        <v>17687</v>
      </c>
      <c r="Q3591" s="67" t="s">
        <v>3549</v>
      </c>
      <c r="R3591" s="21" t="s">
        <v>3550</v>
      </c>
      <c r="S3591" s="21" t="s">
        <v>164</v>
      </c>
      <c r="T3591" s="21" t="s">
        <v>3551</v>
      </c>
      <c r="U3591" s="21"/>
      <c r="V3591" s="21" t="s">
        <v>3552</v>
      </c>
      <c r="W3591" s="21" t="s">
        <v>17688</v>
      </c>
      <c r="X3591" s="21" t="s">
        <v>3554</v>
      </c>
      <c r="Y3591" s="21" t="s">
        <v>87</v>
      </c>
      <c r="Z3591" s="21" t="s">
        <v>88</v>
      </c>
      <c r="AA3591" s="31"/>
      <c r="AB3591" s="21" t="s">
        <v>89</v>
      </c>
      <c r="AC3591" s="21"/>
      <c r="AD3591" s="21"/>
      <c r="AE3591" s="21"/>
      <c r="AF3591" s="21"/>
      <c r="AG3591" s="21"/>
      <c r="AH3591" s="21"/>
      <c r="AI3591" s="21"/>
      <c r="AJ3591" s="21"/>
      <c r="AK3591" s="21"/>
      <c r="AL3591" s="21"/>
      <c r="AM3591" s="21"/>
      <c r="AN3591" s="21"/>
      <c r="AO3591" s="21"/>
      <c r="AP3591" s="21"/>
      <c r="AQ3591" s="21"/>
      <c r="AR3591" s="21" t="s">
        <v>101</v>
      </c>
      <c r="AS3591" s="21"/>
    </row>
    <row r="3592" ht="12.0" customHeight="1">
      <c r="A3592" s="21" t="s">
        <v>17682</v>
      </c>
      <c r="B3592" s="64" t="s">
        <v>17292</v>
      </c>
      <c r="C3592" s="21" t="s">
        <v>287</v>
      </c>
      <c r="D3592" s="21"/>
      <c r="E3592" s="21"/>
      <c r="F3592" s="65" t="s">
        <v>17683</v>
      </c>
      <c r="G3592" s="21" t="s">
        <v>2253</v>
      </c>
      <c r="H3592" s="21" t="s">
        <v>164</v>
      </c>
      <c r="I3592" s="21" t="s">
        <v>17684</v>
      </c>
      <c r="J3592" s="21" t="s">
        <v>17685</v>
      </c>
      <c r="K3592" s="21" t="s">
        <v>17686</v>
      </c>
      <c r="L3592" s="21"/>
      <c r="M3592" s="21" t="s">
        <v>81</v>
      </c>
      <c r="N3592" s="21" t="s">
        <v>308</v>
      </c>
      <c r="O3592" s="23" t="s">
        <v>635</v>
      </c>
      <c r="P3592" s="23" t="s">
        <v>17687</v>
      </c>
      <c r="Q3592" s="67" t="s">
        <v>3549</v>
      </c>
      <c r="R3592" s="21" t="s">
        <v>3550</v>
      </c>
      <c r="S3592" s="21" t="s">
        <v>164</v>
      </c>
      <c r="T3592" s="21" t="s">
        <v>3551</v>
      </c>
      <c r="U3592" s="21"/>
      <c r="V3592" s="21" t="s">
        <v>3552</v>
      </c>
      <c r="W3592" s="21" t="s">
        <v>17688</v>
      </c>
      <c r="X3592" s="21" t="s">
        <v>3554</v>
      </c>
      <c r="Y3592" s="21" t="s">
        <v>87</v>
      </c>
      <c r="Z3592" s="21" t="s">
        <v>88</v>
      </c>
      <c r="AA3592" s="31"/>
      <c r="AB3592" s="21" t="s">
        <v>89</v>
      </c>
      <c r="AC3592" s="21"/>
      <c r="AD3592" s="21"/>
      <c r="AE3592" s="21"/>
      <c r="AF3592" s="21"/>
      <c r="AG3592" s="21"/>
      <c r="AH3592" s="21"/>
      <c r="AI3592" s="21"/>
      <c r="AJ3592" s="21"/>
      <c r="AK3592" s="21"/>
      <c r="AL3592" s="21"/>
      <c r="AM3592" s="21"/>
      <c r="AN3592" s="21"/>
      <c r="AO3592" s="21"/>
      <c r="AP3592" s="21"/>
      <c r="AQ3592" s="21"/>
      <c r="AR3592" s="21" t="s">
        <v>101</v>
      </c>
      <c r="AS3592" s="21"/>
    </row>
    <row r="3593" ht="12.0" customHeight="1">
      <c r="A3593" s="21" t="s">
        <v>17689</v>
      </c>
      <c r="B3593" s="64" t="s">
        <v>17454</v>
      </c>
      <c r="C3593" s="21" t="s">
        <v>277</v>
      </c>
      <c r="D3593" s="21"/>
      <c r="E3593" s="21"/>
      <c r="F3593" s="65" t="s">
        <v>17690</v>
      </c>
      <c r="G3593" s="21" t="s">
        <v>3236</v>
      </c>
      <c r="H3593" s="21" t="s">
        <v>164</v>
      </c>
      <c r="I3593" s="21" t="s">
        <v>3247</v>
      </c>
      <c r="J3593" s="21"/>
      <c r="K3593" s="21" t="s">
        <v>17691</v>
      </c>
      <c r="L3593" s="21"/>
      <c r="M3593" s="21" t="s">
        <v>81</v>
      </c>
      <c r="N3593" s="21" t="s">
        <v>82</v>
      </c>
      <c r="O3593" s="23" t="s">
        <v>635</v>
      </c>
      <c r="P3593" s="23" t="s">
        <v>181</v>
      </c>
      <c r="Q3593" s="67" t="s">
        <v>3240</v>
      </c>
      <c r="R3593" s="21" t="s">
        <v>3241</v>
      </c>
      <c r="S3593" s="21" t="s">
        <v>164</v>
      </c>
      <c r="T3593" s="21" t="s">
        <v>3242</v>
      </c>
      <c r="U3593" s="21"/>
      <c r="V3593" s="21" t="s">
        <v>3243</v>
      </c>
      <c r="W3593" s="21" t="s">
        <v>4629</v>
      </c>
      <c r="X3593" s="21" t="s">
        <v>3244</v>
      </c>
      <c r="Y3593" s="21" t="s">
        <v>87</v>
      </c>
      <c r="Z3593" s="21" t="s">
        <v>88</v>
      </c>
      <c r="AA3593" s="31"/>
      <c r="AB3593" s="21" t="s">
        <v>89</v>
      </c>
      <c r="AC3593" s="21"/>
      <c r="AD3593" s="21"/>
      <c r="AE3593" s="21"/>
      <c r="AF3593" s="21"/>
      <c r="AG3593" s="21"/>
      <c r="AH3593" s="21"/>
      <c r="AI3593" s="21"/>
      <c r="AJ3593" s="21"/>
      <c r="AK3593" s="21"/>
      <c r="AL3593" s="21"/>
      <c r="AM3593" s="21"/>
      <c r="AN3593" s="21"/>
      <c r="AO3593" s="21"/>
      <c r="AP3593" s="21"/>
      <c r="AQ3593" s="21"/>
      <c r="AR3593" s="21" t="s">
        <v>88</v>
      </c>
      <c r="AS3593" s="21"/>
    </row>
    <row r="3594" ht="12.0" customHeight="1">
      <c r="A3594" s="21" t="s">
        <v>17689</v>
      </c>
      <c r="B3594" s="64" t="s">
        <v>17292</v>
      </c>
      <c r="C3594" s="21" t="s">
        <v>287</v>
      </c>
      <c r="D3594" s="21"/>
      <c r="E3594" s="21"/>
      <c r="F3594" s="65" t="s">
        <v>17690</v>
      </c>
      <c r="G3594" s="21" t="s">
        <v>3236</v>
      </c>
      <c r="H3594" s="21" t="s">
        <v>164</v>
      </c>
      <c r="I3594" s="21" t="s">
        <v>3247</v>
      </c>
      <c r="J3594" s="21"/>
      <c r="K3594" s="21" t="s">
        <v>17691</v>
      </c>
      <c r="L3594" s="66" t="s">
        <v>17692</v>
      </c>
      <c r="M3594" s="21" t="s">
        <v>81</v>
      </c>
      <c r="N3594" s="21" t="s">
        <v>82</v>
      </c>
      <c r="O3594" s="23" t="s">
        <v>635</v>
      </c>
      <c r="P3594" s="23" t="s">
        <v>181</v>
      </c>
      <c r="Q3594" s="67" t="s">
        <v>3240</v>
      </c>
      <c r="R3594" s="21" t="s">
        <v>3241</v>
      </c>
      <c r="S3594" s="21" t="s">
        <v>164</v>
      </c>
      <c r="T3594" s="21" t="s">
        <v>3242</v>
      </c>
      <c r="U3594" s="21"/>
      <c r="V3594" s="21" t="s">
        <v>3243</v>
      </c>
      <c r="W3594" s="21"/>
      <c r="X3594" s="21" t="s">
        <v>3244</v>
      </c>
      <c r="Y3594" s="21" t="s">
        <v>87</v>
      </c>
      <c r="Z3594" s="21" t="s">
        <v>88</v>
      </c>
      <c r="AA3594" s="31"/>
      <c r="AB3594" s="21" t="s">
        <v>89</v>
      </c>
      <c r="AC3594" s="21"/>
      <c r="AD3594" s="21"/>
      <c r="AE3594" s="21"/>
      <c r="AF3594" s="21"/>
      <c r="AG3594" s="21"/>
      <c r="AH3594" s="21"/>
      <c r="AI3594" s="21"/>
      <c r="AJ3594" s="21"/>
      <c r="AK3594" s="21"/>
      <c r="AL3594" s="21"/>
      <c r="AM3594" s="21"/>
      <c r="AN3594" s="21"/>
      <c r="AO3594" s="21"/>
      <c r="AP3594" s="21"/>
      <c r="AQ3594" s="21"/>
      <c r="AR3594" s="21" t="s">
        <v>88</v>
      </c>
      <c r="AS3594" s="21"/>
    </row>
    <row r="3595" ht="12.0" customHeight="1">
      <c r="A3595" s="21" t="s">
        <v>17693</v>
      </c>
      <c r="B3595" s="64" t="s">
        <v>17454</v>
      </c>
      <c r="C3595" s="21" t="s">
        <v>277</v>
      </c>
      <c r="D3595" s="21"/>
      <c r="E3595" s="21"/>
      <c r="F3595" s="65" t="s">
        <v>17694</v>
      </c>
      <c r="G3595" s="21" t="s">
        <v>3260</v>
      </c>
      <c r="H3595" s="21" t="s">
        <v>443</v>
      </c>
      <c r="I3595" s="21" t="s">
        <v>17695</v>
      </c>
      <c r="J3595" s="21"/>
      <c r="K3595" s="21" t="s">
        <v>17696</v>
      </c>
      <c r="L3595" s="66" t="s">
        <v>17692</v>
      </c>
      <c r="M3595" s="21" t="s">
        <v>81</v>
      </c>
      <c r="N3595" s="21" t="s">
        <v>82</v>
      </c>
      <c r="O3595" s="23" t="s">
        <v>635</v>
      </c>
      <c r="P3595" s="23" t="s">
        <v>181</v>
      </c>
      <c r="Q3595" s="67" t="s">
        <v>3301</v>
      </c>
      <c r="R3595" s="21" t="s">
        <v>3260</v>
      </c>
      <c r="S3595" s="21" t="s">
        <v>443</v>
      </c>
      <c r="T3595" s="21" t="s">
        <v>3302</v>
      </c>
      <c r="U3595" s="21"/>
      <c r="V3595" s="21" t="s">
        <v>3298</v>
      </c>
      <c r="W3595" s="21" t="s">
        <v>4926</v>
      </c>
      <c r="X3595" s="21" t="s">
        <v>3304</v>
      </c>
      <c r="Y3595" s="21" t="s">
        <v>87</v>
      </c>
      <c r="Z3595" s="21" t="s">
        <v>88</v>
      </c>
      <c r="AA3595" s="31"/>
      <c r="AB3595" s="21" t="s">
        <v>89</v>
      </c>
      <c r="AC3595" s="21"/>
      <c r="AD3595" s="21"/>
      <c r="AE3595" s="21"/>
      <c r="AF3595" s="21"/>
      <c r="AG3595" s="21"/>
      <c r="AH3595" s="21"/>
      <c r="AI3595" s="21"/>
      <c r="AJ3595" s="21"/>
      <c r="AK3595" s="21"/>
      <c r="AL3595" s="21"/>
      <c r="AM3595" s="21"/>
      <c r="AN3595" s="21"/>
      <c r="AO3595" s="21"/>
      <c r="AP3595" s="21"/>
      <c r="AQ3595" s="21"/>
      <c r="AR3595" s="21" t="s">
        <v>101</v>
      </c>
      <c r="AS3595" s="21"/>
    </row>
    <row r="3596" ht="12.0" customHeight="1">
      <c r="A3596" s="21" t="s">
        <v>17693</v>
      </c>
      <c r="B3596" s="64" t="s">
        <v>17292</v>
      </c>
      <c r="C3596" s="21" t="s">
        <v>287</v>
      </c>
      <c r="D3596" s="21"/>
      <c r="E3596" s="21"/>
      <c r="F3596" s="65" t="s">
        <v>17694</v>
      </c>
      <c r="G3596" s="21" t="s">
        <v>3260</v>
      </c>
      <c r="H3596" s="21" t="s">
        <v>443</v>
      </c>
      <c r="I3596" s="21" t="s">
        <v>17695</v>
      </c>
      <c r="J3596" s="21"/>
      <c r="K3596" s="21" t="s">
        <v>17696</v>
      </c>
      <c r="L3596" s="66" t="s">
        <v>17692</v>
      </c>
      <c r="M3596" s="21" t="s">
        <v>81</v>
      </c>
      <c r="N3596" s="21" t="s">
        <v>82</v>
      </c>
      <c r="O3596" s="23" t="s">
        <v>635</v>
      </c>
      <c r="P3596" s="23" t="s">
        <v>181</v>
      </c>
      <c r="Q3596" s="67" t="s">
        <v>3301</v>
      </c>
      <c r="R3596" s="21" t="s">
        <v>3260</v>
      </c>
      <c r="S3596" s="21" t="s">
        <v>443</v>
      </c>
      <c r="T3596" s="21" t="s">
        <v>3302</v>
      </c>
      <c r="U3596" s="21"/>
      <c r="V3596" s="21" t="s">
        <v>3298</v>
      </c>
      <c r="W3596" s="21" t="s">
        <v>4926</v>
      </c>
      <c r="X3596" s="21" t="s">
        <v>3304</v>
      </c>
      <c r="Y3596" s="21" t="s">
        <v>87</v>
      </c>
      <c r="Z3596" s="21" t="s">
        <v>88</v>
      </c>
      <c r="AA3596" s="31"/>
      <c r="AB3596" s="21" t="s">
        <v>89</v>
      </c>
      <c r="AC3596" s="21"/>
      <c r="AD3596" s="21"/>
      <c r="AE3596" s="21"/>
      <c r="AF3596" s="21"/>
      <c r="AG3596" s="21"/>
      <c r="AH3596" s="21"/>
      <c r="AI3596" s="21"/>
      <c r="AJ3596" s="21"/>
      <c r="AK3596" s="21"/>
      <c r="AL3596" s="21"/>
      <c r="AM3596" s="21"/>
      <c r="AN3596" s="21"/>
      <c r="AO3596" s="21"/>
      <c r="AP3596" s="21"/>
      <c r="AQ3596" s="21"/>
      <c r="AR3596" s="21" t="s">
        <v>101</v>
      </c>
      <c r="AS3596" s="21"/>
    </row>
    <row r="3597" ht="12.0" customHeight="1">
      <c r="A3597" s="21" t="s">
        <v>17697</v>
      </c>
      <c r="B3597" s="64" t="s">
        <v>17454</v>
      </c>
      <c r="C3597" s="21" t="s">
        <v>277</v>
      </c>
      <c r="D3597" s="21"/>
      <c r="E3597" s="21"/>
      <c r="F3597" s="65" t="s">
        <v>17698</v>
      </c>
      <c r="G3597" s="21" t="s">
        <v>4155</v>
      </c>
      <c r="H3597" s="21" t="s">
        <v>164</v>
      </c>
      <c r="I3597" s="21" t="s">
        <v>17699</v>
      </c>
      <c r="J3597" s="21"/>
      <c r="K3597" s="21" t="s">
        <v>17700</v>
      </c>
      <c r="L3597" s="66" t="s">
        <v>3416</v>
      </c>
      <c r="M3597" s="21" t="s">
        <v>81</v>
      </c>
      <c r="N3597" s="21" t="s">
        <v>82</v>
      </c>
      <c r="O3597" s="23" t="s">
        <v>17701</v>
      </c>
      <c r="P3597" s="23" t="s">
        <v>17702</v>
      </c>
      <c r="Q3597" s="67" t="s">
        <v>17703</v>
      </c>
      <c r="R3597" s="21" t="s">
        <v>4155</v>
      </c>
      <c r="S3597" s="21" t="s">
        <v>164</v>
      </c>
      <c r="T3597" s="21" t="s">
        <v>17704</v>
      </c>
      <c r="U3597" s="21"/>
      <c r="V3597" s="21" t="s">
        <v>17700</v>
      </c>
      <c r="W3597" s="21"/>
      <c r="X3597" s="21" t="s">
        <v>17705</v>
      </c>
      <c r="Y3597" s="21" t="s">
        <v>350</v>
      </c>
      <c r="Z3597" s="21" t="s">
        <v>88</v>
      </c>
      <c r="AA3597" s="31"/>
      <c r="AB3597" s="21" t="s">
        <v>89</v>
      </c>
      <c r="AC3597" s="21"/>
      <c r="AD3597" s="21"/>
      <c r="AE3597" s="21"/>
      <c r="AF3597" s="21"/>
      <c r="AG3597" s="21"/>
      <c r="AH3597" s="21"/>
      <c r="AI3597" s="21"/>
      <c r="AJ3597" s="21"/>
      <c r="AK3597" s="21"/>
      <c r="AL3597" s="21"/>
      <c r="AM3597" s="21"/>
      <c r="AN3597" s="21"/>
      <c r="AO3597" s="21"/>
      <c r="AP3597" s="21"/>
      <c r="AQ3597" s="21"/>
      <c r="AR3597" s="21" t="s">
        <v>101</v>
      </c>
      <c r="AS3597" s="21"/>
    </row>
    <row r="3598" ht="12.0" customHeight="1">
      <c r="A3598" s="21" t="s">
        <v>17706</v>
      </c>
      <c r="B3598" s="64" t="s">
        <v>17454</v>
      </c>
      <c r="C3598" s="21" t="s">
        <v>277</v>
      </c>
      <c r="D3598" s="21"/>
      <c r="E3598" s="21"/>
      <c r="F3598" s="65" t="s">
        <v>17707</v>
      </c>
      <c r="G3598" s="21" t="s">
        <v>1774</v>
      </c>
      <c r="H3598" s="21" t="s">
        <v>164</v>
      </c>
      <c r="I3598" s="21" t="s">
        <v>3968</v>
      </c>
      <c r="J3598" s="21"/>
      <c r="K3598" s="21" t="s">
        <v>17708</v>
      </c>
      <c r="L3598" s="66" t="s">
        <v>3416</v>
      </c>
      <c r="M3598" s="21" t="s">
        <v>81</v>
      </c>
      <c r="N3598" s="21" t="s">
        <v>82</v>
      </c>
      <c r="O3598" s="23" t="s">
        <v>17709</v>
      </c>
      <c r="P3598" s="23" t="s">
        <v>1577</v>
      </c>
      <c r="Q3598" s="67" t="s">
        <v>3128</v>
      </c>
      <c r="R3598" s="21" t="s">
        <v>3125</v>
      </c>
      <c r="S3598" s="21" t="s">
        <v>164</v>
      </c>
      <c r="T3598" s="21" t="s">
        <v>3126</v>
      </c>
      <c r="U3598" s="21"/>
      <c r="V3598" s="21" t="s">
        <v>3127</v>
      </c>
      <c r="W3598" s="21"/>
      <c r="X3598" s="21" t="s">
        <v>3129</v>
      </c>
      <c r="Y3598" s="21" t="s">
        <v>87</v>
      </c>
      <c r="Z3598" s="21" t="s">
        <v>88</v>
      </c>
      <c r="AA3598" s="31"/>
      <c r="AB3598" s="21" t="s">
        <v>89</v>
      </c>
      <c r="AC3598" s="21"/>
      <c r="AD3598" s="21"/>
      <c r="AE3598" s="21"/>
      <c r="AF3598" s="21"/>
      <c r="AG3598" s="21"/>
      <c r="AH3598" s="21"/>
      <c r="AI3598" s="21"/>
      <c r="AJ3598" s="21"/>
      <c r="AK3598" s="21"/>
      <c r="AL3598" s="21"/>
      <c r="AM3598" s="21"/>
      <c r="AN3598" s="21"/>
      <c r="AO3598" s="21"/>
      <c r="AP3598" s="21"/>
      <c r="AQ3598" s="21"/>
      <c r="AR3598" s="21" t="s">
        <v>101</v>
      </c>
      <c r="AS3598" s="21"/>
    </row>
    <row r="3599" ht="12.0" customHeight="1">
      <c r="A3599" s="21" t="s">
        <v>17710</v>
      </c>
      <c r="B3599" s="64" t="s">
        <v>17454</v>
      </c>
      <c r="C3599" s="21" t="s">
        <v>277</v>
      </c>
      <c r="D3599" s="21"/>
      <c r="E3599" s="21"/>
      <c r="F3599" s="65" t="s">
        <v>17711</v>
      </c>
      <c r="G3599" s="21" t="s">
        <v>3241</v>
      </c>
      <c r="H3599" s="21" t="s">
        <v>164</v>
      </c>
      <c r="I3599" s="21" t="s">
        <v>3973</v>
      </c>
      <c r="J3599" s="21"/>
      <c r="K3599" s="21" t="s">
        <v>3980</v>
      </c>
      <c r="L3599" s="66" t="s">
        <v>3416</v>
      </c>
      <c r="M3599" s="21" t="s">
        <v>81</v>
      </c>
      <c r="N3599" s="21" t="s">
        <v>82</v>
      </c>
      <c r="O3599" s="23" t="s">
        <v>4180</v>
      </c>
      <c r="P3599" s="23" t="s">
        <v>1752</v>
      </c>
      <c r="Q3599" s="67" t="s">
        <v>3978</v>
      </c>
      <c r="R3599" s="21" t="s">
        <v>3241</v>
      </c>
      <c r="S3599" s="21" t="s">
        <v>164</v>
      </c>
      <c r="T3599" s="21" t="s">
        <v>3979</v>
      </c>
      <c r="U3599" s="21"/>
      <c r="V3599" s="21" t="s">
        <v>3980</v>
      </c>
      <c r="W3599" s="21"/>
      <c r="X3599" s="21" t="s">
        <v>3981</v>
      </c>
      <c r="Y3599" s="21" t="s">
        <v>350</v>
      </c>
      <c r="Z3599" s="21" t="s">
        <v>88</v>
      </c>
      <c r="AA3599" s="31"/>
      <c r="AB3599" s="21" t="s">
        <v>89</v>
      </c>
      <c r="AC3599" s="21"/>
      <c r="AD3599" s="21"/>
      <c r="AE3599" s="21"/>
      <c r="AF3599" s="21"/>
      <c r="AG3599" s="21"/>
      <c r="AH3599" s="21"/>
      <c r="AI3599" s="21"/>
      <c r="AJ3599" s="21"/>
      <c r="AK3599" s="21"/>
      <c r="AL3599" s="21"/>
      <c r="AM3599" s="21"/>
      <c r="AN3599" s="21"/>
      <c r="AO3599" s="21"/>
      <c r="AP3599" s="21"/>
      <c r="AQ3599" s="21"/>
      <c r="AR3599" s="21" t="s">
        <v>101</v>
      </c>
      <c r="AS3599" s="21"/>
    </row>
    <row r="3600" ht="12.0" customHeight="1">
      <c r="A3600" s="21" t="s">
        <v>17712</v>
      </c>
      <c r="B3600" s="64" t="s">
        <v>17454</v>
      </c>
      <c r="C3600" s="21" t="s">
        <v>277</v>
      </c>
      <c r="D3600" s="21"/>
      <c r="E3600" s="21"/>
      <c r="F3600" s="65" t="s">
        <v>17713</v>
      </c>
      <c r="G3600" s="21" t="s">
        <v>3107</v>
      </c>
      <c r="H3600" s="21" t="s">
        <v>164</v>
      </c>
      <c r="I3600" s="21" t="s">
        <v>17714</v>
      </c>
      <c r="J3600" s="21"/>
      <c r="K3600" s="21" t="s">
        <v>17715</v>
      </c>
      <c r="L3600" s="66" t="s">
        <v>17716</v>
      </c>
      <c r="M3600" s="21" t="s">
        <v>81</v>
      </c>
      <c r="N3600" s="21" t="s">
        <v>82</v>
      </c>
      <c r="O3600" s="23" t="s">
        <v>17717</v>
      </c>
      <c r="P3600" s="23" t="s">
        <v>17718</v>
      </c>
      <c r="Q3600" s="67" t="s">
        <v>17719</v>
      </c>
      <c r="R3600" s="21" t="s">
        <v>3107</v>
      </c>
      <c r="S3600" s="21" t="s">
        <v>164</v>
      </c>
      <c r="T3600" s="21" t="s">
        <v>17720</v>
      </c>
      <c r="U3600" s="21"/>
      <c r="V3600" s="21" t="s">
        <v>17721</v>
      </c>
      <c r="W3600" s="21" t="s">
        <v>4857</v>
      </c>
      <c r="X3600" s="21" t="s">
        <v>17722</v>
      </c>
      <c r="Y3600" s="21" t="s">
        <v>254</v>
      </c>
      <c r="Z3600" s="21" t="s">
        <v>88</v>
      </c>
      <c r="AA3600" s="31"/>
      <c r="AB3600" s="21" t="s">
        <v>89</v>
      </c>
      <c r="AC3600" s="21"/>
      <c r="AD3600" s="21"/>
      <c r="AE3600" s="21"/>
      <c r="AF3600" s="21"/>
      <c r="AG3600" s="21"/>
      <c r="AH3600" s="21"/>
      <c r="AI3600" s="21"/>
      <c r="AJ3600" s="21"/>
      <c r="AK3600" s="21"/>
      <c r="AL3600" s="21"/>
      <c r="AM3600" s="21"/>
      <c r="AN3600" s="21"/>
      <c r="AO3600" s="21"/>
      <c r="AP3600" s="21"/>
      <c r="AQ3600" s="21"/>
      <c r="AR3600" s="21" t="s">
        <v>101</v>
      </c>
      <c r="AS3600" s="21"/>
    </row>
    <row r="3601" ht="12.0" customHeight="1">
      <c r="A3601" s="21" t="s">
        <v>17723</v>
      </c>
      <c r="B3601" s="64" t="s">
        <v>17454</v>
      </c>
      <c r="C3601" s="21" t="s">
        <v>277</v>
      </c>
      <c r="D3601" s="21"/>
      <c r="E3601" s="21"/>
      <c r="F3601" s="65" t="s">
        <v>17724</v>
      </c>
      <c r="G3601" s="21" t="s">
        <v>4035</v>
      </c>
      <c r="H3601" s="21" t="s">
        <v>164</v>
      </c>
      <c r="I3601" s="21" t="s">
        <v>17725</v>
      </c>
      <c r="J3601" s="21" t="s">
        <v>17726</v>
      </c>
      <c r="K3601" s="21" t="s">
        <v>17727</v>
      </c>
      <c r="L3601" s="66" t="s">
        <v>17716</v>
      </c>
      <c r="M3601" s="21" t="s">
        <v>81</v>
      </c>
      <c r="N3601" s="21" t="s">
        <v>308</v>
      </c>
      <c r="O3601" s="23" t="s">
        <v>4287</v>
      </c>
      <c r="P3601" s="23" t="s">
        <v>421</v>
      </c>
      <c r="Q3601" s="67" t="s">
        <v>17728</v>
      </c>
      <c r="R3601" s="21" t="s">
        <v>4035</v>
      </c>
      <c r="S3601" s="21" t="s">
        <v>164</v>
      </c>
      <c r="T3601" s="21" t="s">
        <v>17725</v>
      </c>
      <c r="U3601" s="21"/>
      <c r="V3601" s="21" t="s">
        <v>17729</v>
      </c>
      <c r="W3601" s="21" t="s">
        <v>4857</v>
      </c>
      <c r="X3601" s="21" t="s">
        <v>17730</v>
      </c>
      <c r="Y3601" s="21" t="s">
        <v>254</v>
      </c>
      <c r="Z3601" s="21" t="s">
        <v>88</v>
      </c>
      <c r="AA3601" s="31"/>
      <c r="AB3601" s="21" t="s">
        <v>89</v>
      </c>
      <c r="AC3601" s="21"/>
      <c r="AD3601" s="21"/>
      <c r="AE3601" s="21"/>
      <c r="AF3601" s="21"/>
      <c r="AG3601" s="21"/>
      <c r="AH3601" s="21"/>
      <c r="AI3601" s="21"/>
      <c r="AJ3601" s="21"/>
      <c r="AK3601" s="21"/>
      <c r="AL3601" s="21"/>
      <c r="AM3601" s="21"/>
      <c r="AN3601" s="21"/>
      <c r="AO3601" s="21"/>
      <c r="AP3601" s="21"/>
      <c r="AQ3601" s="21"/>
      <c r="AR3601" s="21" t="s">
        <v>101</v>
      </c>
      <c r="AS3601" s="21"/>
    </row>
    <row r="3602" ht="12.0" customHeight="1">
      <c r="A3602" s="21" t="s">
        <v>17723</v>
      </c>
      <c r="B3602" s="64" t="s">
        <v>17292</v>
      </c>
      <c r="C3602" s="21" t="s">
        <v>287</v>
      </c>
      <c r="D3602" s="21"/>
      <c r="E3602" s="21"/>
      <c r="F3602" s="65" t="s">
        <v>17724</v>
      </c>
      <c r="G3602" s="21" t="s">
        <v>4035</v>
      </c>
      <c r="H3602" s="21" t="s">
        <v>164</v>
      </c>
      <c r="I3602" s="21" t="s">
        <v>17725</v>
      </c>
      <c r="J3602" s="21" t="s">
        <v>17726</v>
      </c>
      <c r="K3602" s="21" t="s">
        <v>17727</v>
      </c>
      <c r="L3602" s="66" t="s">
        <v>17716</v>
      </c>
      <c r="M3602" s="21" t="s">
        <v>81</v>
      </c>
      <c r="N3602" s="21" t="s">
        <v>308</v>
      </c>
      <c r="O3602" s="23" t="s">
        <v>4287</v>
      </c>
      <c r="P3602" s="23" t="s">
        <v>421</v>
      </c>
      <c r="Q3602" s="67" t="s">
        <v>17728</v>
      </c>
      <c r="R3602" s="21" t="s">
        <v>4035</v>
      </c>
      <c r="S3602" s="21" t="s">
        <v>164</v>
      </c>
      <c r="T3602" s="21" t="s">
        <v>17725</v>
      </c>
      <c r="U3602" s="21"/>
      <c r="V3602" s="21" t="s">
        <v>17729</v>
      </c>
      <c r="W3602" s="21" t="s">
        <v>4857</v>
      </c>
      <c r="X3602" s="21" t="s">
        <v>17730</v>
      </c>
      <c r="Y3602" s="21" t="s">
        <v>254</v>
      </c>
      <c r="Z3602" s="21" t="s">
        <v>88</v>
      </c>
      <c r="AA3602" s="31"/>
      <c r="AB3602" s="21" t="s">
        <v>89</v>
      </c>
      <c r="AC3602" s="21"/>
      <c r="AD3602" s="21"/>
      <c r="AE3602" s="21"/>
      <c r="AF3602" s="21"/>
      <c r="AG3602" s="21"/>
      <c r="AH3602" s="21"/>
      <c r="AI3602" s="21"/>
      <c r="AJ3602" s="21"/>
      <c r="AK3602" s="21"/>
      <c r="AL3602" s="21"/>
      <c r="AM3602" s="21"/>
      <c r="AN3602" s="21"/>
      <c r="AO3602" s="21"/>
      <c r="AP3602" s="21"/>
      <c r="AQ3602" s="21"/>
      <c r="AR3602" s="21" t="s">
        <v>101</v>
      </c>
      <c r="AS3602" s="21"/>
    </row>
    <row r="3603" ht="12.0" customHeight="1">
      <c r="A3603" s="21" t="s">
        <v>17731</v>
      </c>
      <c r="B3603" s="64" t="s">
        <v>17454</v>
      </c>
      <c r="C3603" s="21" t="s">
        <v>277</v>
      </c>
      <c r="D3603" s="21"/>
      <c r="E3603" s="21"/>
      <c r="F3603" s="65" t="s">
        <v>17732</v>
      </c>
      <c r="G3603" s="21" t="s">
        <v>3241</v>
      </c>
      <c r="H3603" s="21" t="s">
        <v>164</v>
      </c>
      <c r="I3603" s="21" t="s">
        <v>17733</v>
      </c>
      <c r="J3603" s="21"/>
      <c r="K3603" s="21" t="s">
        <v>17734</v>
      </c>
      <c r="L3603" s="66" t="s">
        <v>17677</v>
      </c>
      <c r="M3603" s="21" t="s">
        <v>81</v>
      </c>
      <c r="N3603" s="21" t="s">
        <v>82</v>
      </c>
      <c r="O3603" s="23" t="s">
        <v>7935</v>
      </c>
      <c r="P3603" s="23" t="s">
        <v>437</v>
      </c>
      <c r="Q3603" s="67" t="s">
        <v>3240</v>
      </c>
      <c r="R3603" s="21" t="s">
        <v>3241</v>
      </c>
      <c r="S3603" s="21" t="s">
        <v>164</v>
      </c>
      <c r="T3603" s="21" t="s">
        <v>3242</v>
      </c>
      <c r="U3603" s="21"/>
      <c r="V3603" s="21" t="s">
        <v>3243</v>
      </c>
      <c r="W3603" s="21" t="s">
        <v>17735</v>
      </c>
      <c r="X3603" s="21" t="s">
        <v>3244</v>
      </c>
      <c r="Y3603" s="21" t="s">
        <v>87</v>
      </c>
      <c r="Z3603" s="21" t="s">
        <v>88</v>
      </c>
      <c r="AA3603" s="31"/>
      <c r="AB3603" s="21" t="s">
        <v>89</v>
      </c>
      <c r="AC3603" s="21"/>
      <c r="AD3603" s="21"/>
      <c r="AE3603" s="21"/>
      <c r="AF3603" s="21"/>
      <c r="AG3603" s="21"/>
      <c r="AH3603" s="21"/>
      <c r="AI3603" s="21"/>
      <c r="AJ3603" s="21"/>
      <c r="AK3603" s="21"/>
      <c r="AL3603" s="21"/>
      <c r="AM3603" s="21"/>
      <c r="AN3603" s="21"/>
      <c r="AO3603" s="21"/>
      <c r="AP3603" s="21"/>
      <c r="AQ3603" s="21"/>
      <c r="AR3603" s="21" t="s">
        <v>101</v>
      </c>
      <c r="AS3603" s="21"/>
    </row>
    <row r="3604" ht="12.0" customHeight="1">
      <c r="A3604" s="21" t="s">
        <v>17736</v>
      </c>
      <c r="B3604" s="64" t="s">
        <v>17454</v>
      </c>
      <c r="C3604" s="21" t="s">
        <v>277</v>
      </c>
      <c r="D3604" s="21"/>
      <c r="E3604" s="21"/>
      <c r="F3604" s="65" t="s">
        <v>17737</v>
      </c>
      <c r="G3604" s="21" t="s">
        <v>4474</v>
      </c>
      <c r="H3604" s="21" t="s">
        <v>164</v>
      </c>
      <c r="I3604" s="21" t="s">
        <v>17738</v>
      </c>
      <c r="J3604" s="21"/>
      <c r="K3604" s="21" t="s">
        <v>17739</v>
      </c>
      <c r="L3604" s="66" t="s">
        <v>17677</v>
      </c>
      <c r="M3604" s="21" t="s">
        <v>81</v>
      </c>
      <c r="N3604" s="21" t="s">
        <v>82</v>
      </c>
      <c r="O3604" s="23" t="s">
        <v>1391</v>
      </c>
      <c r="P3604" s="23" t="s">
        <v>1392</v>
      </c>
      <c r="Q3604" s="67" t="s">
        <v>4645</v>
      </c>
      <c r="R3604" s="21" t="s">
        <v>4199</v>
      </c>
      <c r="S3604" s="21" t="s">
        <v>164</v>
      </c>
      <c r="T3604" s="21" t="s">
        <v>4646</v>
      </c>
      <c r="U3604" s="21"/>
      <c r="V3604" s="21" t="s">
        <v>4647</v>
      </c>
      <c r="W3604" s="21" t="s">
        <v>17735</v>
      </c>
      <c r="X3604" s="21" t="s">
        <v>4648</v>
      </c>
      <c r="Y3604" s="21" t="s">
        <v>100</v>
      </c>
      <c r="Z3604" s="21" t="s">
        <v>88</v>
      </c>
      <c r="AA3604" s="31"/>
      <c r="AB3604" s="21" t="s">
        <v>89</v>
      </c>
      <c r="AC3604" s="21"/>
      <c r="AD3604" s="21"/>
      <c r="AE3604" s="21"/>
      <c r="AF3604" s="21"/>
      <c r="AG3604" s="21"/>
      <c r="AH3604" s="21"/>
      <c r="AI3604" s="21"/>
      <c r="AJ3604" s="21"/>
      <c r="AK3604" s="21"/>
      <c r="AL3604" s="21"/>
      <c r="AM3604" s="21"/>
      <c r="AN3604" s="21"/>
      <c r="AO3604" s="21"/>
      <c r="AP3604" s="21"/>
      <c r="AQ3604" s="21"/>
      <c r="AR3604" s="21" t="s">
        <v>101</v>
      </c>
      <c r="AS3604" s="21"/>
    </row>
    <row r="3605" ht="12.0" customHeight="1">
      <c r="A3605" s="21" t="s">
        <v>17740</v>
      </c>
      <c r="B3605" s="64" t="s">
        <v>17454</v>
      </c>
      <c r="C3605" s="21" t="s">
        <v>277</v>
      </c>
      <c r="D3605" s="21"/>
      <c r="E3605" s="21"/>
      <c r="F3605" s="65" t="s">
        <v>17741</v>
      </c>
      <c r="G3605" s="21" t="s">
        <v>17742</v>
      </c>
      <c r="H3605" s="21" t="s">
        <v>164</v>
      </c>
      <c r="I3605" s="21" t="s">
        <v>17743</v>
      </c>
      <c r="J3605" s="21" t="s">
        <v>17744</v>
      </c>
      <c r="K3605" s="21" t="s">
        <v>17745</v>
      </c>
      <c r="L3605" s="66" t="s">
        <v>17677</v>
      </c>
      <c r="M3605" s="21" t="s">
        <v>81</v>
      </c>
      <c r="N3605" s="21" t="s">
        <v>82</v>
      </c>
      <c r="O3605" s="23" t="s">
        <v>6264</v>
      </c>
      <c r="P3605" s="23" t="s">
        <v>861</v>
      </c>
      <c r="Q3605" s="67" t="s">
        <v>17746</v>
      </c>
      <c r="R3605" s="21" t="s">
        <v>17742</v>
      </c>
      <c r="S3605" s="21" t="s">
        <v>164</v>
      </c>
      <c r="T3605" s="21" t="s">
        <v>17743</v>
      </c>
      <c r="U3605" s="21" t="s">
        <v>17744</v>
      </c>
      <c r="V3605" s="21" t="s">
        <v>17745</v>
      </c>
      <c r="W3605" s="21" t="s">
        <v>17747</v>
      </c>
      <c r="X3605" s="21" t="s">
        <v>17748</v>
      </c>
      <c r="Y3605" s="21" t="s">
        <v>350</v>
      </c>
      <c r="Z3605" s="21" t="s">
        <v>88</v>
      </c>
      <c r="AA3605" s="31"/>
      <c r="AB3605" s="21" t="s">
        <v>89</v>
      </c>
      <c r="AC3605" s="21"/>
      <c r="AD3605" s="21"/>
      <c r="AE3605" s="21"/>
      <c r="AF3605" s="21"/>
      <c r="AG3605" s="21"/>
      <c r="AH3605" s="21"/>
      <c r="AI3605" s="21"/>
      <c r="AJ3605" s="21"/>
      <c r="AK3605" s="21"/>
      <c r="AL3605" s="21"/>
      <c r="AM3605" s="21"/>
      <c r="AN3605" s="21"/>
      <c r="AO3605" s="21"/>
      <c r="AP3605" s="21"/>
      <c r="AQ3605" s="21"/>
      <c r="AR3605" s="21" t="s">
        <v>101</v>
      </c>
      <c r="AS3605" s="21"/>
    </row>
    <row r="3606" ht="12.0" customHeight="1">
      <c r="A3606" s="21" t="s">
        <v>17749</v>
      </c>
      <c r="B3606" s="64" t="s">
        <v>17454</v>
      </c>
      <c r="C3606" s="21" t="s">
        <v>277</v>
      </c>
      <c r="D3606" s="21"/>
      <c r="E3606" s="21"/>
      <c r="F3606" s="65" t="s">
        <v>17750</v>
      </c>
      <c r="G3606" s="21" t="s">
        <v>2030</v>
      </c>
      <c r="H3606" s="21" t="s">
        <v>164</v>
      </c>
      <c r="I3606" s="21" t="s">
        <v>3639</v>
      </c>
      <c r="J3606" s="21"/>
      <c r="K3606" s="21" t="s">
        <v>3628</v>
      </c>
      <c r="L3606" s="66" t="s">
        <v>17751</v>
      </c>
      <c r="M3606" s="21" t="s">
        <v>81</v>
      </c>
      <c r="N3606" s="21" t="s">
        <v>82</v>
      </c>
      <c r="O3606" s="23" t="s">
        <v>1295</v>
      </c>
      <c r="P3606" s="23" t="s">
        <v>377</v>
      </c>
      <c r="Q3606" s="67" t="s">
        <v>3635</v>
      </c>
      <c r="R3606" s="21" t="s">
        <v>2030</v>
      </c>
      <c r="S3606" s="21" t="s">
        <v>164</v>
      </c>
      <c r="T3606" s="21" t="s">
        <v>3636</v>
      </c>
      <c r="U3606" s="21"/>
      <c r="V3606" s="21" t="s">
        <v>3628</v>
      </c>
      <c r="W3606" s="21"/>
      <c r="X3606" s="21" t="s">
        <v>3637</v>
      </c>
      <c r="Y3606" s="21" t="s">
        <v>87</v>
      </c>
      <c r="Z3606" s="21" t="s">
        <v>88</v>
      </c>
      <c r="AA3606" s="31"/>
      <c r="AB3606" s="21" t="s">
        <v>89</v>
      </c>
      <c r="AC3606" s="21"/>
      <c r="AD3606" s="21"/>
      <c r="AE3606" s="21"/>
      <c r="AF3606" s="21"/>
      <c r="AG3606" s="21"/>
      <c r="AH3606" s="21"/>
      <c r="AI3606" s="21"/>
      <c r="AJ3606" s="21"/>
      <c r="AK3606" s="21"/>
      <c r="AL3606" s="21"/>
      <c r="AM3606" s="21"/>
      <c r="AN3606" s="21"/>
      <c r="AO3606" s="21"/>
      <c r="AP3606" s="21"/>
      <c r="AQ3606" s="21"/>
      <c r="AR3606" s="21" t="s">
        <v>88</v>
      </c>
      <c r="AS3606" s="21"/>
    </row>
    <row r="3607" ht="12.0" customHeight="1">
      <c r="A3607" s="21" t="s">
        <v>17752</v>
      </c>
      <c r="B3607" s="64" t="s">
        <v>17454</v>
      </c>
      <c r="C3607" s="21" t="s">
        <v>277</v>
      </c>
      <c r="D3607" s="21"/>
      <c r="E3607" s="21"/>
      <c r="F3607" s="65" t="s">
        <v>17753</v>
      </c>
      <c r="G3607" s="21" t="s">
        <v>724</v>
      </c>
      <c r="H3607" s="21" t="s">
        <v>164</v>
      </c>
      <c r="I3607" s="21" t="s">
        <v>17754</v>
      </c>
      <c r="J3607" s="21" t="s">
        <v>17755</v>
      </c>
      <c r="K3607" s="21" t="s">
        <v>4925</v>
      </c>
      <c r="L3607" s="66" t="s">
        <v>17751</v>
      </c>
      <c r="M3607" s="21" t="s">
        <v>81</v>
      </c>
      <c r="N3607" s="21" t="s">
        <v>82</v>
      </c>
      <c r="O3607" s="23" t="s">
        <v>1475</v>
      </c>
      <c r="P3607" s="23" t="s">
        <v>1476</v>
      </c>
      <c r="Q3607" s="67" t="s">
        <v>4927</v>
      </c>
      <c r="R3607" s="21" t="s">
        <v>4578</v>
      </c>
      <c r="S3607" s="21" t="s">
        <v>164</v>
      </c>
      <c r="T3607" s="21" t="s">
        <v>4928</v>
      </c>
      <c r="U3607" s="21"/>
      <c r="V3607" s="21" t="s">
        <v>4925</v>
      </c>
      <c r="W3607" s="21" t="s">
        <v>6442</v>
      </c>
      <c r="X3607" s="21" t="s">
        <v>4929</v>
      </c>
      <c r="Y3607" s="21" t="s">
        <v>100</v>
      </c>
      <c r="Z3607" s="21" t="s">
        <v>88</v>
      </c>
      <c r="AA3607" s="31"/>
      <c r="AB3607" s="21" t="s">
        <v>89</v>
      </c>
      <c r="AC3607" s="21"/>
      <c r="AD3607" s="21"/>
      <c r="AE3607" s="21"/>
      <c r="AF3607" s="21"/>
      <c r="AG3607" s="21"/>
      <c r="AH3607" s="21"/>
      <c r="AI3607" s="21"/>
      <c r="AJ3607" s="21"/>
      <c r="AK3607" s="21"/>
      <c r="AL3607" s="21"/>
      <c r="AM3607" s="21"/>
      <c r="AN3607" s="21"/>
      <c r="AO3607" s="21"/>
      <c r="AP3607" s="21"/>
      <c r="AQ3607" s="21"/>
      <c r="AR3607" s="21" t="s">
        <v>101</v>
      </c>
      <c r="AS3607" s="21"/>
    </row>
    <row r="3608" ht="12.0" customHeight="1">
      <c r="A3608" s="21" t="s">
        <v>17752</v>
      </c>
      <c r="B3608" s="64" t="s">
        <v>17292</v>
      </c>
      <c r="C3608" s="21" t="s">
        <v>287</v>
      </c>
      <c r="D3608" s="21"/>
      <c r="E3608" s="21"/>
      <c r="F3608" s="65" t="s">
        <v>17753</v>
      </c>
      <c r="G3608" s="21" t="s">
        <v>724</v>
      </c>
      <c r="H3608" s="21" t="s">
        <v>164</v>
      </c>
      <c r="I3608" s="21" t="s">
        <v>17754</v>
      </c>
      <c r="J3608" s="21" t="s">
        <v>17755</v>
      </c>
      <c r="K3608" s="21" t="s">
        <v>4925</v>
      </c>
      <c r="L3608" s="66" t="s">
        <v>17751</v>
      </c>
      <c r="M3608" s="21" t="s">
        <v>81</v>
      </c>
      <c r="N3608" s="21" t="s">
        <v>82</v>
      </c>
      <c r="O3608" s="23" t="s">
        <v>1475</v>
      </c>
      <c r="P3608" s="23" t="s">
        <v>1476</v>
      </c>
      <c r="Q3608" s="67" t="s">
        <v>4927</v>
      </c>
      <c r="R3608" s="21" t="s">
        <v>4578</v>
      </c>
      <c r="S3608" s="21" t="s">
        <v>164</v>
      </c>
      <c r="T3608" s="21" t="s">
        <v>4928</v>
      </c>
      <c r="U3608" s="21"/>
      <c r="V3608" s="21" t="s">
        <v>4925</v>
      </c>
      <c r="W3608" s="21" t="s">
        <v>6442</v>
      </c>
      <c r="X3608" s="21" t="s">
        <v>4929</v>
      </c>
      <c r="Y3608" s="21" t="s">
        <v>100</v>
      </c>
      <c r="Z3608" s="21" t="s">
        <v>88</v>
      </c>
      <c r="AA3608" s="31"/>
      <c r="AB3608" s="21" t="s">
        <v>89</v>
      </c>
      <c r="AC3608" s="21"/>
      <c r="AD3608" s="21"/>
      <c r="AE3608" s="21"/>
      <c r="AF3608" s="21"/>
      <c r="AG3608" s="21"/>
      <c r="AH3608" s="21"/>
      <c r="AI3608" s="21"/>
      <c r="AJ3608" s="21"/>
      <c r="AK3608" s="21"/>
      <c r="AL3608" s="21"/>
      <c r="AM3608" s="21"/>
      <c r="AN3608" s="21"/>
      <c r="AO3608" s="21"/>
      <c r="AP3608" s="21"/>
      <c r="AQ3608" s="21"/>
      <c r="AR3608" s="21" t="s">
        <v>101</v>
      </c>
      <c r="AS3608" s="21"/>
    </row>
    <row r="3609" ht="12.0" customHeight="1">
      <c r="A3609" s="21" t="s">
        <v>17756</v>
      </c>
      <c r="B3609" s="64" t="s">
        <v>17454</v>
      </c>
      <c r="C3609" s="21" t="s">
        <v>277</v>
      </c>
      <c r="D3609" s="21"/>
      <c r="E3609" s="21"/>
      <c r="F3609" s="65" t="s">
        <v>17757</v>
      </c>
      <c r="G3609" s="21" t="s">
        <v>3526</v>
      </c>
      <c r="H3609" s="21" t="s">
        <v>164</v>
      </c>
      <c r="I3609" s="21" t="s">
        <v>17758</v>
      </c>
      <c r="J3609" s="21" t="s">
        <v>17759</v>
      </c>
      <c r="K3609" s="21" t="s">
        <v>17760</v>
      </c>
      <c r="L3609" s="66" t="s">
        <v>3249</v>
      </c>
      <c r="M3609" s="21" t="s">
        <v>81</v>
      </c>
      <c r="N3609" s="21" t="s">
        <v>82</v>
      </c>
      <c r="O3609" s="23" t="s">
        <v>1853</v>
      </c>
      <c r="P3609" s="23" t="s">
        <v>981</v>
      </c>
      <c r="Q3609" s="67" t="s">
        <v>17761</v>
      </c>
      <c r="R3609" s="21" t="s">
        <v>2598</v>
      </c>
      <c r="S3609" s="21" t="s">
        <v>164</v>
      </c>
      <c r="T3609" s="21" t="s">
        <v>17762</v>
      </c>
      <c r="U3609" s="21"/>
      <c r="V3609" s="21" t="s">
        <v>17760</v>
      </c>
      <c r="W3609" s="21" t="s">
        <v>17763</v>
      </c>
      <c r="X3609" s="21" t="s">
        <v>17764</v>
      </c>
      <c r="Y3609" s="21" t="s">
        <v>87</v>
      </c>
      <c r="Z3609" s="21" t="s">
        <v>88</v>
      </c>
      <c r="AA3609" s="31"/>
      <c r="AB3609" s="21" t="s">
        <v>89</v>
      </c>
      <c r="AC3609" s="21"/>
      <c r="AD3609" s="21"/>
      <c r="AE3609" s="21"/>
      <c r="AF3609" s="21"/>
      <c r="AG3609" s="21"/>
      <c r="AH3609" s="21"/>
      <c r="AI3609" s="21"/>
      <c r="AJ3609" s="21"/>
      <c r="AK3609" s="21"/>
      <c r="AL3609" s="21"/>
      <c r="AM3609" s="21"/>
      <c r="AN3609" s="21"/>
      <c r="AO3609" s="21"/>
      <c r="AP3609" s="21"/>
      <c r="AQ3609" s="21"/>
      <c r="AR3609" s="21" t="s">
        <v>88</v>
      </c>
      <c r="AS3609" s="21"/>
    </row>
    <row r="3610" ht="12.0" customHeight="1">
      <c r="A3610" s="21" t="s">
        <v>17756</v>
      </c>
      <c r="B3610" s="64" t="s">
        <v>17292</v>
      </c>
      <c r="C3610" s="21" t="s">
        <v>287</v>
      </c>
      <c r="D3610" s="21"/>
      <c r="E3610" s="21"/>
      <c r="F3610" s="65" t="s">
        <v>17757</v>
      </c>
      <c r="G3610" s="21" t="s">
        <v>3526</v>
      </c>
      <c r="H3610" s="21" t="s">
        <v>164</v>
      </c>
      <c r="I3610" s="21" t="s">
        <v>17758</v>
      </c>
      <c r="J3610" s="21" t="s">
        <v>17759</v>
      </c>
      <c r="K3610" s="21" t="s">
        <v>17760</v>
      </c>
      <c r="L3610" s="66" t="s">
        <v>3249</v>
      </c>
      <c r="M3610" s="21" t="s">
        <v>81</v>
      </c>
      <c r="N3610" s="21" t="s">
        <v>82</v>
      </c>
      <c r="O3610" s="23" t="s">
        <v>1853</v>
      </c>
      <c r="P3610" s="23" t="s">
        <v>981</v>
      </c>
      <c r="Q3610" s="67" t="s">
        <v>17761</v>
      </c>
      <c r="R3610" s="21" t="s">
        <v>2598</v>
      </c>
      <c r="S3610" s="21" t="s">
        <v>164</v>
      </c>
      <c r="T3610" s="21" t="s">
        <v>17762</v>
      </c>
      <c r="U3610" s="21"/>
      <c r="V3610" s="21" t="s">
        <v>17760</v>
      </c>
      <c r="W3610" s="21" t="s">
        <v>17763</v>
      </c>
      <c r="X3610" s="21" t="s">
        <v>17764</v>
      </c>
      <c r="Y3610" s="21" t="s">
        <v>87</v>
      </c>
      <c r="Z3610" s="21" t="s">
        <v>88</v>
      </c>
      <c r="AA3610" s="31"/>
      <c r="AB3610" s="21" t="s">
        <v>89</v>
      </c>
      <c r="AC3610" s="21"/>
      <c r="AD3610" s="21"/>
      <c r="AE3610" s="21"/>
      <c r="AF3610" s="21"/>
      <c r="AG3610" s="21"/>
      <c r="AH3610" s="21"/>
      <c r="AI3610" s="21"/>
      <c r="AJ3610" s="21"/>
      <c r="AK3610" s="21"/>
      <c r="AL3610" s="21"/>
      <c r="AM3610" s="21"/>
      <c r="AN3610" s="21"/>
      <c r="AO3610" s="21"/>
      <c r="AP3610" s="21"/>
      <c r="AQ3610" s="21"/>
      <c r="AR3610" s="21" t="s">
        <v>88</v>
      </c>
      <c r="AS3610" s="21"/>
    </row>
    <row r="3611" ht="12.0" customHeight="1">
      <c r="A3611" s="21" t="s">
        <v>17765</v>
      </c>
      <c r="B3611" s="64" t="s">
        <v>17454</v>
      </c>
      <c r="C3611" s="21" t="s">
        <v>277</v>
      </c>
      <c r="D3611" s="21"/>
      <c r="E3611" s="21"/>
      <c r="F3611" s="65" t="s">
        <v>17766</v>
      </c>
      <c r="G3611" s="21" t="s">
        <v>4375</v>
      </c>
      <c r="H3611" s="21" t="s">
        <v>164</v>
      </c>
      <c r="I3611" s="21" t="s">
        <v>4855</v>
      </c>
      <c r="J3611" s="21"/>
      <c r="K3611" s="21" t="s">
        <v>4860</v>
      </c>
      <c r="L3611" s="66" t="s">
        <v>3249</v>
      </c>
      <c r="M3611" s="21" t="s">
        <v>81</v>
      </c>
      <c r="N3611" s="21" t="s">
        <v>82</v>
      </c>
      <c r="O3611" s="23" t="s">
        <v>705</v>
      </c>
      <c r="P3611" s="23" t="s">
        <v>437</v>
      </c>
      <c r="Q3611" s="67" t="s">
        <v>4858</v>
      </c>
      <c r="R3611" s="21" t="s">
        <v>1661</v>
      </c>
      <c r="S3611" s="21" t="s">
        <v>666</v>
      </c>
      <c r="T3611" s="21" t="s">
        <v>4859</v>
      </c>
      <c r="U3611" s="21"/>
      <c r="V3611" s="21" t="s">
        <v>4860</v>
      </c>
      <c r="W3611" s="21" t="s">
        <v>17767</v>
      </c>
      <c r="X3611" s="21" t="s">
        <v>4861</v>
      </c>
      <c r="Y3611" s="21" t="s">
        <v>254</v>
      </c>
      <c r="Z3611" s="21" t="s">
        <v>88</v>
      </c>
      <c r="AA3611" s="31"/>
      <c r="AB3611" s="21" t="s">
        <v>89</v>
      </c>
      <c r="AC3611" s="21"/>
      <c r="AD3611" s="21"/>
      <c r="AE3611" s="21"/>
      <c r="AF3611" s="21"/>
      <c r="AG3611" s="21"/>
      <c r="AH3611" s="21"/>
      <c r="AI3611" s="21"/>
      <c r="AJ3611" s="21"/>
      <c r="AK3611" s="21"/>
      <c r="AL3611" s="21"/>
      <c r="AM3611" s="21"/>
      <c r="AN3611" s="21"/>
      <c r="AO3611" s="21"/>
      <c r="AP3611" s="21"/>
      <c r="AQ3611" s="21"/>
      <c r="AR3611" s="21" t="s">
        <v>101</v>
      </c>
      <c r="AS3611" s="21"/>
    </row>
    <row r="3612" ht="12.0" customHeight="1">
      <c r="A3612" s="21" t="s">
        <v>17765</v>
      </c>
      <c r="B3612" s="64" t="s">
        <v>17292</v>
      </c>
      <c r="C3612" s="21" t="s">
        <v>287</v>
      </c>
      <c r="D3612" s="21"/>
      <c r="E3612" s="21"/>
      <c r="F3612" s="65" t="s">
        <v>17766</v>
      </c>
      <c r="G3612" s="21" t="s">
        <v>4375</v>
      </c>
      <c r="H3612" s="21" t="s">
        <v>164</v>
      </c>
      <c r="I3612" s="21" t="s">
        <v>4855</v>
      </c>
      <c r="J3612" s="21"/>
      <c r="K3612" s="21" t="s">
        <v>4860</v>
      </c>
      <c r="L3612" s="66" t="s">
        <v>17696</v>
      </c>
      <c r="M3612" s="21" t="s">
        <v>81</v>
      </c>
      <c r="N3612" s="21" t="s">
        <v>82</v>
      </c>
      <c r="O3612" s="23" t="s">
        <v>705</v>
      </c>
      <c r="P3612" s="23" t="s">
        <v>437</v>
      </c>
      <c r="Q3612" s="67" t="s">
        <v>4858</v>
      </c>
      <c r="R3612" s="21" t="s">
        <v>1661</v>
      </c>
      <c r="S3612" s="21" t="s">
        <v>666</v>
      </c>
      <c r="T3612" s="21" t="s">
        <v>4859</v>
      </c>
      <c r="U3612" s="21"/>
      <c r="V3612" s="21" t="s">
        <v>4860</v>
      </c>
      <c r="W3612" s="21"/>
      <c r="X3612" s="21" t="s">
        <v>4861</v>
      </c>
      <c r="Y3612" s="21" t="s">
        <v>254</v>
      </c>
      <c r="Z3612" s="21" t="s">
        <v>88</v>
      </c>
      <c r="AA3612" s="31"/>
      <c r="AB3612" s="21" t="s">
        <v>89</v>
      </c>
      <c r="AC3612" s="21"/>
      <c r="AD3612" s="21"/>
      <c r="AE3612" s="21"/>
      <c r="AF3612" s="21"/>
      <c r="AG3612" s="21"/>
      <c r="AH3612" s="21"/>
      <c r="AI3612" s="21"/>
      <c r="AJ3612" s="21"/>
      <c r="AK3612" s="21"/>
      <c r="AL3612" s="21"/>
      <c r="AM3612" s="21"/>
      <c r="AN3612" s="21"/>
      <c r="AO3612" s="21"/>
      <c r="AP3612" s="21"/>
      <c r="AQ3612" s="21"/>
      <c r="AR3612" s="21" t="s">
        <v>101</v>
      </c>
      <c r="AS3612" s="21"/>
    </row>
    <row r="3613" ht="12.0" customHeight="1">
      <c r="A3613" s="21" t="s">
        <v>17765</v>
      </c>
      <c r="B3613" s="64" t="s">
        <v>17545</v>
      </c>
      <c r="C3613" s="21" t="s">
        <v>300</v>
      </c>
      <c r="D3613" s="21"/>
      <c r="E3613" s="21"/>
      <c r="F3613" s="65" t="s">
        <v>17766</v>
      </c>
      <c r="G3613" s="21" t="s">
        <v>4375</v>
      </c>
      <c r="H3613" s="21" t="s">
        <v>164</v>
      </c>
      <c r="I3613" s="21" t="s">
        <v>4855</v>
      </c>
      <c r="J3613" s="21"/>
      <c r="K3613" s="21" t="s">
        <v>4860</v>
      </c>
      <c r="L3613" s="66" t="s">
        <v>17696</v>
      </c>
      <c r="M3613" s="21" t="s">
        <v>81</v>
      </c>
      <c r="N3613" s="21" t="s">
        <v>82</v>
      </c>
      <c r="O3613" s="23" t="s">
        <v>705</v>
      </c>
      <c r="P3613" s="23" t="s">
        <v>437</v>
      </c>
      <c r="Q3613" s="67" t="s">
        <v>4858</v>
      </c>
      <c r="R3613" s="21" t="s">
        <v>1661</v>
      </c>
      <c r="S3613" s="21" t="s">
        <v>666</v>
      </c>
      <c r="T3613" s="21" t="s">
        <v>4859</v>
      </c>
      <c r="U3613" s="21"/>
      <c r="V3613" s="21" t="s">
        <v>4860</v>
      </c>
      <c r="W3613" s="21" t="s">
        <v>4519</v>
      </c>
      <c r="X3613" s="21" t="s">
        <v>4861</v>
      </c>
      <c r="Y3613" s="21" t="s">
        <v>254</v>
      </c>
      <c r="Z3613" s="21" t="s">
        <v>88</v>
      </c>
      <c r="AA3613" s="31"/>
      <c r="AB3613" s="21" t="s">
        <v>89</v>
      </c>
      <c r="AC3613" s="21"/>
      <c r="AD3613" s="21"/>
      <c r="AE3613" s="21"/>
      <c r="AF3613" s="21"/>
      <c r="AG3613" s="21"/>
      <c r="AH3613" s="21"/>
      <c r="AI3613" s="21"/>
      <c r="AJ3613" s="21"/>
      <c r="AK3613" s="21"/>
      <c r="AL3613" s="21"/>
      <c r="AM3613" s="21"/>
      <c r="AN3613" s="21"/>
      <c r="AO3613" s="21"/>
      <c r="AP3613" s="21"/>
      <c r="AQ3613" s="21"/>
      <c r="AR3613" s="21" t="s">
        <v>101</v>
      </c>
      <c r="AS3613" s="21"/>
    </row>
    <row r="3614" ht="12.0" customHeight="1">
      <c r="A3614" s="21" t="s">
        <v>17768</v>
      </c>
      <c r="B3614" s="64" t="s">
        <v>17454</v>
      </c>
      <c r="C3614" s="21" t="s">
        <v>277</v>
      </c>
      <c r="D3614" s="21"/>
      <c r="E3614" s="21"/>
      <c r="F3614" s="65" t="s">
        <v>17769</v>
      </c>
      <c r="G3614" s="21" t="s">
        <v>4240</v>
      </c>
      <c r="H3614" s="21" t="s">
        <v>164</v>
      </c>
      <c r="I3614" s="21" t="s">
        <v>17770</v>
      </c>
      <c r="J3614" s="21"/>
      <c r="K3614" s="21" t="s">
        <v>17771</v>
      </c>
      <c r="L3614" s="66" t="s">
        <v>17696</v>
      </c>
      <c r="M3614" s="21" t="s">
        <v>81</v>
      </c>
      <c r="N3614" s="21" t="s">
        <v>82</v>
      </c>
      <c r="O3614" s="23" t="s">
        <v>1142</v>
      </c>
      <c r="P3614" s="23" t="s">
        <v>1069</v>
      </c>
      <c r="Q3614" s="67" t="s">
        <v>17772</v>
      </c>
      <c r="R3614" s="21" t="s">
        <v>4240</v>
      </c>
      <c r="S3614" s="21" t="s">
        <v>164</v>
      </c>
      <c r="T3614" s="21" t="s">
        <v>17770</v>
      </c>
      <c r="U3614" s="21"/>
      <c r="V3614" s="21" t="s">
        <v>17771</v>
      </c>
      <c r="W3614" s="21" t="s">
        <v>5220</v>
      </c>
      <c r="X3614" s="21" t="s">
        <v>17773</v>
      </c>
      <c r="Y3614" s="21" t="s">
        <v>350</v>
      </c>
      <c r="Z3614" s="21" t="s">
        <v>88</v>
      </c>
      <c r="AA3614" s="31"/>
      <c r="AB3614" s="21" t="s">
        <v>89</v>
      </c>
      <c r="AC3614" s="21"/>
      <c r="AD3614" s="21"/>
      <c r="AE3614" s="21"/>
      <c r="AF3614" s="21"/>
      <c r="AG3614" s="21"/>
      <c r="AH3614" s="21"/>
      <c r="AI3614" s="21"/>
      <c r="AJ3614" s="21"/>
      <c r="AK3614" s="21"/>
      <c r="AL3614" s="21"/>
      <c r="AM3614" s="21"/>
      <c r="AN3614" s="21"/>
      <c r="AO3614" s="21"/>
      <c r="AP3614" s="21"/>
      <c r="AQ3614" s="21"/>
      <c r="AR3614" s="21" t="s">
        <v>88</v>
      </c>
      <c r="AS3614" s="21"/>
    </row>
    <row r="3615" ht="12.0" customHeight="1">
      <c r="A3615" s="21" t="s">
        <v>17768</v>
      </c>
      <c r="B3615" s="64" t="s">
        <v>17292</v>
      </c>
      <c r="C3615" s="21" t="s">
        <v>287</v>
      </c>
      <c r="D3615" s="21"/>
      <c r="E3615" s="21"/>
      <c r="F3615" s="65" t="s">
        <v>17769</v>
      </c>
      <c r="G3615" s="21" t="s">
        <v>4240</v>
      </c>
      <c r="H3615" s="21" t="s">
        <v>164</v>
      </c>
      <c r="I3615" s="21" t="s">
        <v>17770</v>
      </c>
      <c r="J3615" s="21"/>
      <c r="K3615" s="21" t="s">
        <v>17771</v>
      </c>
      <c r="L3615" s="66" t="s">
        <v>17774</v>
      </c>
      <c r="M3615" s="21" t="s">
        <v>81</v>
      </c>
      <c r="N3615" s="21" t="s">
        <v>82</v>
      </c>
      <c r="O3615" s="23" t="s">
        <v>1142</v>
      </c>
      <c r="P3615" s="23" t="s">
        <v>1069</v>
      </c>
      <c r="Q3615" s="67" t="s">
        <v>17772</v>
      </c>
      <c r="R3615" s="21" t="s">
        <v>4240</v>
      </c>
      <c r="S3615" s="21" t="s">
        <v>164</v>
      </c>
      <c r="T3615" s="21" t="s">
        <v>17770</v>
      </c>
      <c r="U3615" s="21"/>
      <c r="V3615" s="21" t="s">
        <v>17771</v>
      </c>
      <c r="W3615" s="21" t="s">
        <v>17775</v>
      </c>
      <c r="X3615" s="21" t="s">
        <v>17773</v>
      </c>
      <c r="Y3615" s="21" t="s">
        <v>350</v>
      </c>
      <c r="Z3615" s="21" t="s">
        <v>88</v>
      </c>
      <c r="AA3615" s="31"/>
      <c r="AB3615" s="21" t="s">
        <v>89</v>
      </c>
      <c r="AC3615" s="21"/>
      <c r="AD3615" s="21"/>
      <c r="AE3615" s="21"/>
      <c r="AF3615" s="21"/>
      <c r="AG3615" s="21"/>
      <c r="AH3615" s="21"/>
      <c r="AI3615" s="21"/>
      <c r="AJ3615" s="21"/>
      <c r="AK3615" s="21"/>
      <c r="AL3615" s="21"/>
      <c r="AM3615" s="21"/>
      <c r="AN3615" s="21"/>
      <c r="AO3615" s="21"/>
      <c r="AP3615" s="21"/>
      <c r="AQ3615" s="21"/>
      <c r="AR3615" s="21" t="s">
        <v>88</v>
      </c>
      <c r="AS3615" s="21"/>
    </row>
    <row r="3616" ht="12.0" customHeight="1">
      <c r="A3616" s="21" t="s">
        <v>17768</v>
      </c>
      <c r="B3616" s="64" t="s">
        <v>17545</v>
      </c>
      <c r="C3616" s="21" t="s">
        <v>300</v>
      </c>
      <c r="D3616" s="21"/>
      <c r="E3616" s="21"/>
      <c r="F3616" s="65" t="s">
        <v>17769</v>
      </c>
      <c r="G3616" s="21" t="s">
        <v>4240</v>
      </c>
      <c r="H3616" s="21" t="s">
        <v>164</v>
      </c>
      <c r="I3616" s="21" t="s">
        <v>17770</v>
      </c>
      <c r="J3616" s="21"/>
      <c r="K3616" s="21" t="s">
        <v>17771</v>
      </c>
      <c r="L3616" s="66" t="s">
        <v>3970</v>
      </c>
      <c r="M3616" s="21" t="s">
        <v>81</v>
      </c>
      <c r="N3616" s="21" t="s">
        <v>82</v>
      </c>
      <c r="O3616" s="23" t="s">
        <v>1142</v>
      </c>
      <c r="P3616" s="23" t="s">
        <v>1069</v>
      </c>
      <c r="Q3616" s="67" t="s">
        <v>17772</v>
      </c>
      <c r="R3616" s="21" t="s">
        <v>4240</v>
      </c>
      <c r="S3616" s="21" t="s">
        <v>164</v>
      </c>
      <c r="T3616" s="21" t="s">
        <v>17770</v>
      </c>
      <c r="U3616" s="21"/>
      <c r="V3616" s="21" t="s">
        <v>17771</v>
      </c>
      <c r="W3616" s="21" t="s">
        <v>17775</v>
      </c>
      <c r="X3616" s="21" t="s">
        <v>17773</v>
      </c>
      <c r="Y3616" s="21" t="s">
        <v>350</v>
      </c>
      <c r="Z3616" s="21" t="s">
        <v>88</v>
      </c>
      <c r="AA3616" s="31"/>
      <c r="AB3616" s="21" t="s">
        <v>89</v>
      </c>
      <c r="AC3616" s="21"/>
      <c r="AD3616" s="21"/>
      <c r="AE3616" s="21"/>
      <c r="AF3616" s="21"/>
      <c r="AG3616" s="21"/>
      <c r="AH3616" s="21"/>
      <c r="AI3616" s="21"/>
      <c r="AJ3616" s="21"/>
      <c r="AK3616" s="21"/>
      <c r="AL3616" s="21"/>
      <c r="AM3616" s="21"/>
      <c r="AN3616" s="21"/>
      <c r="AO3616" s="21"/>
      <c r="AP3616" s="21"/>
      <c r="AQ3616" s="21"/>
      <c r="AR3616" s="21" t="s">
        <v>88</v>
      </c>
      <c r="AS3616" s="21"/>
    </row>
    <row r="3617" ht="12.0" customHeight="1">
      <c r="A3617" s="21" t="s">
        <v>17776</v>
      </c>
      <c r="B3617" s="64" t="s">
        <v>17454</v>
      </c>
      <c r="C3617" s="21" t="s">
        <v>277</v>
      </c>
      <c r="D3617" s="21"/>
      <c r="E3617" s="21"/>
      <c r="F3617" s="65" t="s">
        <v>17777</v>
      </c>
      <c r="G3617" s="21" t="s">
        <v>17778</v>
      </c>
      <c r="H3617" s="21" t="s">
        <v>164</v>
      </c>
      <c r="I3617" s="21" t="s">
        <v>17779</v>
      </c>
      <c r="J3617" s="21"/>
      <c r="K3617" s="21" t="s">
        <v>17780</v>
      </c>
      <c r="L3617" s="66" t="s">
        <v>3964</v>
      </c>
      <c r="M3617" s="21" t="s">
        <v>81</v>
      </c>
      <c r="N3617" s="21" t="s">
        <v>308</v>
      </c>
      <c r="O3617" s="23" t="s">
        <v>5090</v>
      </c>
      <c r="P3617" s="23" t="s">
        <v>5091</v>
      </c>
      <c r="Q3617" s="67" t="s">
        <v>17781</v>
      </c>
      <c r="R3617" s="21" t="s">
        <v>17782</v>
      </c>
      <c r="S3617" s="21" t="s">
        <v>164</v>
      </c>
      <c r="T3617" s="21" t="s">
        <v>17783</v>
      </c>
      <c r="U3617" s="21"/>
      <c r="V3617" s="21" t="s">
        <v>17784</v>
      </c>
      <c r="W3617" s="21" t="s">
        <v>17775</v>
      </c>
      <c r="X3617" s="21" t="s">
        <v>17785</v>
      </c>
      <c r="Y3617" s="21" t="s">
        <v>100</v>
      </c>
      <c r="Z3617" s="21" t="s">
        <v>88</v>
      </c>
      <c r="AA3617" s="31"/>
      <c r="AB3617" s="21"/>
      <c r="AC3617" s="21"/>
      <c r="AD3617" s="21"/>
      <c r="AE3617" s="21"/>
      <c r="AF3617" s="21"/>
      <c r="AG3617" s="21"/>
      <c r="AH3617" s="21"/>
      <c r="AI3617" s="21"/>
      <c r="AJ3617" s="21" t="s">
        <v>89</v>
      </c>
      <c r="AK3617" s="21"/>
      <c r="AL3617" s="21"/>
      <c r="AM3617" s="21"/>
      <c r="AN3617" s="21"/>
      <c r="AO3617" s="21"/>
      <c r="AP3617" s="21"/>
      <c r="AQ3617" s="21"/>
      <c r="AR3617" s="21" t="s">
        <v>88</v>
      </c>
      <c r="AS3617" s="21"/>
    </row>
    <row r="3618" ht="12.0" customHeight="1">
      <c r="A3618" s="21" t="s">
        <v>17786</v>
      </c>
      <c r="B3618" s="64" t="s">
        <v>17454</v>
      </c>
      <c r="C3618" s="21" t="s">
        <v>277</v>
      </c>
      <c r="D3618" s="21"/>
      <c r="E3618" s="21"/>
      <c r="F3618" s="65" t="s">
        <v>17787</v>
      </c>
      <c r="G3618" s="21" t="s">
        <v>2761</v>
      </c>
      <c r="H3618" s="21" t="s">
        <v>164</v>
      </c>
      <c r="I3618" s="21" t="s">
        <v>17788</v>
      </c>
      <c r="J3618" s="21" t="s">
        <v>3944</v>
      </c>
      <c r="K3618" s="21" t="s">
        <v>3945</v>
      </c>
      <c r="L3618" s="66" t="s">
        <v>17789</v>
      </c>
      <c r="M3618" s="21" t="s">
        <v>81</v>
      </c>
      <c r="N3618" s="21" t="s">
        <v>82</v>
      </c>
      <c r="O3618" s="23" t="s">
        <v>2094</v>
      </c>
      <c r="P3618" s="23" t="s">
        <v>532</v>
      </c>
      <c r="Q3618" s="67" t="s">
        <v>3947</v>
      </c>
      <c r="R3618" s="21" t="s">
        <v>2761</v>
      </c>
      <c r="S3618" s="21" t="s">
        <v>164</v>
      </c>
      <c r="T3618" s="21" t="s">
        <v>3943</v>
      </c>
      <c r="U3618" s="21"/>
      <c r="V3618" s="21" t="s">
        <v>3945</v>
      </c>
      <c r="W3618" s="21" t="s">
        <v>4768</v>
      </c>
      <c r="X3618" s="21" t="s">
        <v>3948</v>
      </c>
      <c r="Y3618" s="21" t="s">
        <v>87</v>
      </c>
      <c r="Z3618" s="21" t="s">
        <v>88</v>
      </c>
      <c r="AA3618" s="31"/>
      <c r="AB3618" s="21" t="s">
        <v>89</v>
      </c>
      <c r="AC3618" s="21"/>
      <c r="AD3618" s="21"/>
      <c r="AE3618" s="21"/>
      <c r="AF3618" s="21"/>
      <c r="AG3618" s="21"/>
      <c r="AH3618" s="21"/>
      <c r="AI3618" s="21"/>
      <c r="AJ3618" s="21"/>
      <c r="AK3618" s="21"/>
      <c r="AL3618" s="21"/>
      <c r="AM3618" s="21"/>
      <c r="AN3618" s="21"/>
      <c r="AO3618" s="21"/>
      <c r="AP3618" s="21"/>
      <c r="AQ3618" s="21"/>
      <c r="AR3618" s="21" t="s">
        <v>88</v>
      </c>
      <c r="AS3618" s="21"/>
    </row>
    <row r="3619" ht="12.0" customHeight="1">
      <c r="A3619" s="21" t="s">
        <v>17790</v>
      </c>
      <c r="B3619" s="64" t="s">
        <v>17454</v>
      </c>
      <c r="C3619" s="21" t="s">
        <v>277</v>
      </c>
      <c r="D3619" s="21"/>
      <c r="E3619" s="21"/>
      <c r="F3619" s="65" t="s">
        <v>17791</v>
      </c>
      <c r="G3619" s="21" t="s">
        <v>3285</v>
      </c>
      <c r="H3619" s="21" t="s">
        <v>164</v>
      </c>
      <c r="I3619" s="21" t="s">
        <v>17792</v>
      </c>
      <c r="J3619" s="21" t="s">
        <v>17793</v>
      </c>
      <c r="K3619" s="21" t="s">
        <v>17794</v>
      </c>
      <c r="L3619" s="66" t="s">
        <v>17688</v>
      </c>
      <c r="M3619" s="21" t="s">
        <v>81</v>
      </c>
      <c r="N3619" s="21" t="s">
        <v>82</v>
      </c>
      <c r="O3619" s="23" t="s">
        <v>5103</v>
      </c>
      <c r="P3619" s="23" t="s">
        <v>555</v>
      </c>
      <c r="Q3619" s="67" t="s">
        <v>6455</v>
      </c>
      <c r="R3619" s="21" t="s">
        <v>3285</v>
      </c>
      <c r="S3619" s="21" t="s">
        <v>164</v>
      </c>
      <c r="T3619" s="21" t="s">
        <v>6451</v>
      </c>
      <c r="U3619" s="21"/>
      <c r="V3619" s="21" t="s">
        <v>6442</v>
      </c>
      <c r="W3619" s="21" t="s">
        <v>4896</v>
      </c>
      <c r="X3619" s="21" t="s">
        <v>6456</v>
      </c>
      <c r="Y3619" s="21" t="s">
        <v>254</v>
      </c>
      <c r="Z3619" s="21" t="s">
        <v>88</v>
      </c>
      <c r="AA3619" s="31"/>
      <c r="AB3619" s="21" t="s">
        <v>89</v>
      </c>
      <c r="AC3619" s="21"/>
      <c r="AD3619" s="21"/>
      <c r="AE3619" s="21"/>
      <c r="AF3619" s="21"/>
      <c r="AG3619" s="21"/>
      <c r="AH3619" s="21"/>
      <c r="AI3619" s="21"/>
      <c r="AJ3619" s="21"/>
      <c r="AK3619" s="21"/>
      <c r="AL3619" s="21"/>
      <c r="AM3619" s="21"/>
      <c r="AN3619" s="21"/>
      <c r="AO3619" s="21"/>
      <c r="AP3619" s="21"/>
      <c r="AQ3619" s="21"/>
      <c r="AR3619" s="21" t="s">
        <v>88</v>
      </c>
      <c r="AS3619" s="21"/>
    </row>
    <row r="3620" ht="12.0" customHeight="1">
      <c r="A3620" s="21" t="s">
        <v>17790</v>
      </c>
      <c r="B3620" s="64" t="s">
        <v>17292</v>
      </c>
      <c r="C3620" s="21" t="s">
        <v>287</v>
      </c>
      <c r="D3620" s="21"/>
      <c r="E3620" s="21"/>
      <c r="F3620" s="65" t="s">
        <v>17791</v>
      </c>
      <c r="G3620" s="21" t="s">
        <v>3285</v>
      </c>
      <c r="H3620" s="21" t="s">
        <v>164</v>
      </c>
      <c r="I3620" s="21" t="s">
        <v>17792</v>
      </c>
      <c r="J3620" s="21" t="s">
        <v>17793</v>
      </c>
      <c r="K3620" s="21" t="s">
        <v>17794</v>
      </c>
      <c r="L3620" s="66" t="s">
        <v>17688</v>
      </c>
      <c r="M3620" s="21" t="s">
        <v>81</v>
      </c>
      <c r="N3620" s="21" t="s">
        <v>82</v>
      </c>
      <c r="O3620" s="23" t="s">
        <v>5103</v>
      </c>
      <c r="P3620" s="23" t="s">
        <v>555</v>
      </c>
      <c r="Q3620" s="67" t="s">
        <v>6455</v>
      </c>
      <c r="R3620" s="21" t="s">
        <v>3285</v>
      </c>
      <c r="S3620" s="21" t="s">
        <v>164</v>
      </c>
      <c r="T3620" s="21" t="s">
        <v>6451</v>
      </c>
      <c r="U3620" s="21"/>
      <c r="V3620" s="21" t="s">
        <v>6442</v>
      </c>
      <c r="W3620" s="21" t="s">
        <v>4896</v>
      </c>
      <c r="X3620" s="21" t="s">
        <v>6456</v>
      </c>
      <c r="Y3620" s="21" t="s">
        <v>254</v>
      </c>
      <c r="Z3620" s="21" t="s">
        <v>88</v>
      </c>
      <c r="AA3620" s="31"/>
      <c r="AB3620" s="21" t="s">
        <v>89</v>
      </c>
      <c r="AC3620" s="21"/>
      <c r="AD3620" s="21"/>
      <c r="AE3620" s="21"/>
      <c r="AF3620" s="21"/>
      <c r="AG3620" s="21"/>
      <c r="AH3620" s="21"/>
      <c r="AI3620" s="21"/>
      <c r="AJ3620" s="21"/>
      <c r="AK3620" s="21"/>
      <c r="AL3620" s="21"/>
      <c r="AM3620" s="21"/>
      <c r="AN3620" s="21"/>
      <c r="AO3620" s="21"/>
      <c r="AP3620" s="21"/>
      <c r="AQ3620" s="21"/>
      <c r="AR3620" s="21" t="s">
        <v>88</v>
      </c>
      <c r="AS3620" s="21"/>
    </row>
    <row r="3621" ht="12.0" customHeight="1">
      <c r="A3621" s="21" t="s">
        <v>17790</v>
      </c>
      <c r="B3621" s="64" t="s">
        <v>17545</v>
      </c>
      <c r="C3621" s="21" t="s">
        <v>300</v>
      </c>
      <c r="D3621" s="21"/>
      <c r="E3621" s="21"/>
      <c r="F3621" s="65" t="s">
        <v>17791</v>
      </c>
      <c r="G3621" s="21" t="s">
        <v>3285</v>
      </c>
      <c r="H3621" s="21" t="s">
        <v>164</v>
      </c>
      <c r="I3621" s="21" t="s">
        <v>17792</v>
      </c>
      <c r="J3621" s="21" t="s">
        <v>17793</v>
      </c>
      <c r="K3621" s="21" t="s">
        <v>17794</v>
      </c>
      <c r="L3621" s="66" t="s">
        <v>17688</v>
      </c>
      <c r="M3621" s="21" t="s">
        <v>81</v>
      </c>
      <c r="N3621" s="21" t="s">
        <v>82</v>
      </c>
      <c r="O3621" s="23" t="s">
        <v>5103</v>
      </c>
      <c r="P3621" s="23" t="s">
        <v>555</v>
      </c>
      <c r="Q3621" s="67" t="s">
        <v>6455</v>
      </c>
      <c r="R3621" s="21" t="s">
        <v>3285</v>
      </c>
      <c r="S3621" s="21" t="s">
        <v>164</v>
      </c>
      <c r="T3621" s="21" t="s">
        <v>6451</v>
      </c>
      <c r="U3621" s="21"/>
      <c r="V3621" s="21" t="s">
        <v>6442</v>
      </c>
      <c r="W3621" s="21" t="s">
        <v>4896</v>
      </c>
      <c r="X3621" s="21" t="s">
        <v>6456</v>
      </c>
      <c r="Y3621" s="21" t="s">
        <v>254</v>
      </c>
      <c r="Z3621" s="21" t="s">
        <v>88</v>
      </c>
      <c r="AA3621" s="31"/>
      <c r="AB3621" s="21" t="s">
        <v>89</v>
      </c>
      <c r="AC3621" s="21"/>
      <c r="AD3621" s="21"/>
      <c r="AE3621" s="21"/>
      <c r="AF3621" s="21"/>
      <c r="AG3621" s="21"/>
      <c r="AH3621" s="21"/>
      <c r="AI3621" s="21"/>
      <c r="AJ3621" s="21"/>
      <c r="AK3621" s="21"/>
      <c r="AL3621" s="21"/>
      <c r="AM3621" s="21"/>
      <c r="AN3621" s="21"/>
      <c r="AO3621" s="21"/>
      <c r="AP3621" s="21"/>
      <c r="AQ3621" s="21"/>
      <c r="AR3621" s="21" t="s">
        <v>88</v>
      </c>
      <c r="AS3621" s="21"/>
    </row>
    <row r="3622" ht="12.0" customHeight="1">
      <c r="A3622" s="21" t="s">
        <v>17795</v>
      </c>
      <c r="B3622" s="64" t="s">
        <v>17454</v>
      </c>
      <c r="C3622" s="21" t="s">
        <v>277</v>
      </c>
      <c r="D3622" s="21"/>
      <c r="E3622" s="21"/>
      <c r="F3622" s="65" t="s">
        <v>17796</v>
      </c>
      <c r="G3622" s="21" t="s">
        <v>15691</v>
      </c>
      <c r="H3622" s="21" t="s">
        <v>164</v>
      </c>
      <c r="I3622" s="21" t="s">
        <v>17797</v>
      </c>
      <c r="J3622" s="21" t="s">
        <v>17798</v>
      </c>
      <c r="K3622" s="21" t="s">
        <v>17799</v>
      </c>
      <c r="L3622" s="66" t="s">
        <v>17800</v>
      </c>
      <c r="M3622" s="21" t="s">
        <v>81</v>
      </c>
      <c r="N3622" s="21" t="s">
        <v>82</v>
      </c>
      <c r="O3622" s="23" t="s">
        <v>2196</v>
      </c>
      <c r="P3622" s="23" t="s">
        <v>2197</v>
      </c>
      <c r="Q3622" s="67" t="s">
        <v>17801</v>
      </c>
      <c r="R3622" s="21" t="s">
        <v>4076</v>
      </c>
      <c r="S3622" s="21" t="s">
        <v>164</v>
      </c>
      <c r="T3622" s="21" t="s">
        <v>17802</v>
      </c>
      <c r="U3622" s="21"/>
      <c r="V3622" s="21" t="s">
        <v>17763</v>
      </c>
      <c r="W3622" s="21" t="s">
        <v>17803</v>
      </c>
      <c r="X3622" s="21" t="s">
        <v>17804</v>
      </c>
      <c r="Y3622" s="21" t="s">
        <v>100</v>
      </c>
      <c r="Z3622" s="21" t="s">
        <v>88</v>
      </c>
      <c r="AA3622" s="31"/>
      <c r="AB3622" s="21" t="s">
        <v>89</v>
      </c>
      <c r="AC3622" s="21"/>
      <c r="AD3622" s="21"/>
      <c r="AE3622" s="21"/>
      <c r="AF3622" s="21"/>
      <c r="AG3622" s="21"/>
      <c r="AH3622" s="21"/>
      <c r="AI3622" s="21"/>
      <c r="AJ3622" s="21"/>
      <c r="AK3622" s="21"/>
      <c r="AL3622" s="21"/>
      <c r="AM3622" s="21"/>
      <c r="AN3622" s="21"/>
      <c r="AO3622" s="21"/>
      <c r="AP3622" s="21"/>
      <c r="AQ3622" s="21"/>
      <c r="AR3622" s="21" t="s">
        <v>88</v>
      </c>
      <c r="AS3622" s="21"/>
    </row>
    <row r="3623" ht="12.0" customHeight="1">
      <c r="A3623" s="21" t="s">
        <v>17795</v>
      </c>
      <c r="B3623" s="64" t="s">
        <v>17292</v>
      </c>
      <c r="C3623" s="21" t="s">
        <v>287</v>
      </c>
      <c r="D3623" s="21"/>
      <c r="E3623" s="21"/>
      <c r="F3623" s="65" t="s">
        <v>17796</v>
      </c>
      <c r="G3623" s="21" t="s">
        <v>15691</v>
      </c>
      <c r="H3623" s="21" t="s">
        <v>164</v>
      </c>
      <c r="I3623" s="21" t="s">
        <v>17797</v>
      </c>
      <c r="J3623" s="21" t="s">
        <v>17798</v>
      </c>
      <c r="K3623" s="21" t="s">
        <v>17799</v>
      </c>
      <c r="L3623" s="66" t="s">
        <v>4644</v>
      </c>
      <c r="M3623" s="21" t="s">
        <v>81</v>
      </c>
      <c r="N3623" s="21" t="s">
        <v>82</v>
      </c>
      <c r="O3623" s="23" t="s">
        <v>2393</v>
      </c>
      <c r="P3623" s="23" t="s">
        <v>1354</v>
      </c>
      <c r="Q3623" s="67" t="s">
        <v>17801</v>
      </c>
      <c r="R3623" s="21" t="s">
        <v>4076</v>
      </c>
      <c r="S3623" s="21" t="s">
        <v>164</v>
      </c>
      <c r="T3623" s="21" t="s">
        <v>17802</v>
      </c>
      <c r="U3623" s="21"/>
      <c r="V3623" s="21" t="s">
        <v>17763</v>
      </c>
      <c r="W3623" s="21" t="s">
        <v>17803</v>
      </c>
      <c r="X3623" s="21" t="s">
        <v>17804</v>
      </c>
      <c r="Y3623" s="21" t="s">
        <v>100</v>
      </c>
      <c r="Z3623" s="21" t="s">
        <v>88</v>
      </c>
      <c r="AA3623" s="31"/>
      <c r="AB3623" s="21" t="s">
        <v>89</v>
      </c>
      <c r="AC3623" s="21"/>
      <c r="AD3623" s="21"/>
      <c r="AE3623" s="21"/>
      <c r="AF3623" s="21"/>
      <c r="AG3623" s="21"/>
      <c r="AH3623" s="21"/>
      <c r="AI3623" s="21"/>
      <c r="AJ3623" s="21"/>
      <c r="AK3623" s="21"/>
      <c r="AL3623" s="21"/>
      <c r="AM3623" s="21"/>
      <c r="AN3623" s="21"/>
      <c r="AO3623" s="21"/>
      <c r="AP3623" s="21"/>
      <c r="AQ3623" s="21"/>
      <c r="AR3623" s="21" t="s">
        <v>88</v>
      </c>
      <c r="AS3623" s="21"/>
    </row>
    <row r="3624" ht="12.0" customHeight="1">
      <c r="A3624" s="21" t="s">
        <v>17795</v>
      </c>
      <c r="B3624" s="64" t="s">
        <v>17545</v>
      </c>
      <c r="C3624" s="21" t="s">
        <v>300</v>
      </c>
      <c r="D3624" s="21"/>
      <c r="E3624" s="21"/>
      <c r="F3624" s="65" t="s">
        <v>17796</v>
      </c>
      <c r="G3624" s="21" t="s">
        <v>15691</v>
      </c>
      <c r="H3624" s="21" t="s">
        <v>164</v>
      </c>
      <c r="I3624" s="21" t="s">
        <v>17797</v>
      </c>
      <c r="J3624" s="21" t="s">
        <v>17798</v>
      </c>
      <c r="K3624" s="21" t="s">
        <v>17799</v>
      </c>
      <c r="L3624" s="21"/>
      <c r="M3624" s="21" t="s">
        <v>81</v>
      </c>
      <c r="N3624" s="21" t="s">
        <v>82</v>
      </c>
      <c r="O3624" s="23" t="s">
        <v>2393</v>
      </c>
      <c r="P3624" s="23" t="s">
        <v>1354</v>
      </c>
      <c r="Q3624" s="67" t="s">
        <v>17801</v>
      </c>
      <c r="R3624" s="21" t="s">
        <v>4076</v>
      </c>
      <c r="S3624" s="21" t="s">
        <v>164</v>
      </c>
      <c r="T3624" s="21" t="s">
        <v>17802</v>
      </c>
      <c r="U3624" s="21"/>
      <c r="V3624" s="21" t="s">
        <v>17763</v>
      </c>
      <c r="W3624" s="21" t="s">
        <v>17803</v>
      </c>
      <c r="X3624" s="21" t="s">
        <v>17804</v>
      </c>
      <c r="Y3624" s="21" t="s">
        <v>100</v>
      </c>
      <c r="Z3624" s="21" t="s">
        <v>88</v>
      </c>
      <c r="AA3624" s="31"/>
      <c r="AB3624" s="21" t="s">
        <v>89</v>
      </c>
      <c r="AC3624" s="21"/>
      <c r="AD3624" s="21"/>
      <c r="AE3624" s="21"/>
      <c r="AF3624" s="21"/>
      <c r="AG3624" s="21"/>
      <c r="AH3624" s="21"/>
      <c r="AI3624" s="21"/>
      <c r="AJ3624" s="21"/>
      <c r="AK3624" s="21"/>
      <c r="AL3624" s="21"/>
      <c r="AM3624" s="21"/>
      <c r="AN3624" s="21"/>
      <c r="AO3624" s="21"/>
      <c r="AP3624" s="21"/>
      <c r="AQ3624" s="21"/>
      <c r="AR3624" s="21" t="s">
        <v>88</v>
      </c>
      <c r="AS3624" s="21"/>
    </row>
    <row r="3625" ht="12.0" customHeight="1">
      <c r="A3625" s="21" t="s">
        <v>17805</v>
      </c>
      <c r="B3625" s="64" t="s">
        <v>17454</v>
      </c>
      <c r="C3625" s="21" t="s">
        <v>277</v>
      </c>
      <c r="D3625" s="21"/>
      <c r="E3625" s="21"/>
      <c r="F3625" s="65" t="s">
        <v>17806</v>
      </c>
      <c r="G3625" s="21" t="s">
        <v>3651</v>
      </c>
      <c r="H3625" s="21" t="s">
        <v>164</v>
      </c>
      <c r="I3625" s="21" t="s">
        <v>17807</v>
      </c>
      <c r="J3625" s="21" t="s">
        <v>17808</v>
      </c>
      <c r="K3625" s="21" t="s">
        <v>17809</v>
      </c>
      <c r="L3625" s="66" t="s">
        <v>3628</v>
      </c>
      <c r="M3625" s="21" t="s">
        <v>81</v>
      </c>
      <c r="N3625" s="21" t="s">
        <v>82</v>
      </c>
      <c r="O3625" s="23" t="s">
        <v>4900</v>
      </c>
      <c r="P3625" s="23" t="s">
        <v>536</v>
      </c>
      <c r="Q3625" s="67" t="s">
        <v>17810</v>
      </c>
      <c r="R3625" s="21" t="s">
        <v>4254</v>
      </c>
      <c r="S3625" s="21" t="s">
        <v>164</v>
      </c>
      <c r="T3625" s="21" t="s">
        <v>17811</v>
      </c>
      <c r="U3625" s="21" t="s">
        <v>17812</v>
      </c>
      <c r="V3625" s="21" t="s">
        <v>17809</v>
      </c>
      <c r="W3625" s="21"/>
      <c r="X3625" s="21" t="s">
        <v>17813</v>
      </c>
      <c r="Y3625" s="21" t="s">
        <v>630</v>
      </c>
      <c r="Z3625" s="21" t="s">
        <v>88</v>
      </c>
      <c r="AA3625" s="31"/>
      <c r="AB3625" s="21"/>
      <c r="AC3625" s="21"/>
      <c r="AD3625" s="21"/>
      <c r="AE3625" s="21"/>
      <c r="AF3625" s="21"/>
      <c r="AG3625" s="21"/>
      <c r="AH3625" s="21" t="s">
        <v>89</v>
      </c>
      <c r="AI3625" s="21" t="s">
        <v>89</v>
      </c>
      <c r="AJ3625" s="21"/>
      <c r="AK3625" s="21"/>
      <c r="AL3625" s="21"/>
      <c r="AM3625" s="21"/>
      <c r="AN3625" s="21"/>
      <c r="AO3625" s="21"/>
      <c r="AP3625" s="21"/>
      <c r="AQ3625" s="21"/>
      <c r="AR3625" s="21" t="s">
        <v>88</v>
      </c>
      <c r="AS3625" s="21"/>
    </row>
    <row r="3626" ht="12.0" customHeight="1">
      <c r="A3626" s="21" t="s">
        <v>17814</v>
      </c>
      <c r="B3626" s="64" t="s">
        <v>17454</v>
      </c>
      <c r="C3626" s="21" t="s">
        <v>277</v>
      </c>
      <c r="D3626" s="21"/>
      <c r="E3626" s="21"/>
      <c r="F3626" s="65" t="s">
        <v>17815</v>
      </c>
      <c r="G3626" s="21" t="s">
        <v>4339</v>
      </c>
      <c r="H3626" s="21" t="s">
        <v>164</v>
      </c>
      <c r="I3626" s="21" t="s">
        <v>17816</v>
      </c>
      <c r="J3626" s="21" t="s">
        <v>17817</v>
      </c>
      <c r="K3626" s="21" t="s">
        <v>17818</v>
      </c>
      <c r="L3626" s="66" t="s">
        <v>4926</v>
      </c>
      <c r="M3626" s="21" t="s">
        <v>81</v>
      </c>
      <c r="N3626" s="21" t="s">
        <v>82</v>
      </c>
      <c r="O3626" s="23" t="s">
        <v>2293</v>
      </c>
      <c r="P3626" s="23" t="s">
        <v>619</v>
      </c>
      <c r="Q3626" s="67" t="s">
        <v>17819</v>
      </c>
      <c r="R3626" s="21" t="s">
        <v>17820</v>
      </c>
      <c r="S3626" s="21" t="s">
        <v>17821</v>
      </c>
      <c r="T3626" s="21" t="s">
        <v>17822</v>
      </c>
      <c r="U3626" s="21"/>
      <c r="V3626" s="21" t="s">
        <v>17823</v>
      </c>
      <c r="W3626" s="21"/>
      <c r="X3626" s="21" t="s">
        <v>17824</v>
      </c>
      <c r="Y3626" s="21" t="s">
        <v>100</v>
      </c>
      <c r="Z3626" s="21" t="s">
        <v>88</v>
      </c>
      <c r="AA3626" s="31"/>
      <c r="AB3626" s="21" t="s">
        <v>89</v>
      </c>
      <c r="AC3626" s="21"/>
      <c r="AD3626" s="21"/>
      <c r="AE3626" s="21"/>
      <c r="AF3626" s="21"/>
      <c r="AG3626" s="21"/>
      <c r="AH3626" s="21"/>
      <c r="AI3626" s="21"/>
      <c r="AJ3626" s="21"/>
      <c r="AK3626" s="21"/>
      <c r="AL3626" s="21"/>
      <c r="AM3626" s="21"/>
      <c r="AN3626" s="21"/>
      <c r="AO3626" s="21"/>
      <c r="AP3626" s="21"/>
      <c r="AQ3626" s="21"/>
      <c r="AR3626" s="21" t="s">
        <v>88</v>
      </c>
      <c r="AS3626" s="21"/>
    </row>
    <row r="3627" ht="12.0" customHeight="1">
      <c r="A3627" s="21" t="s">
        <v>17825</v>
      </c>
      <c r="B3627" s="64" t="s">
        <v>17454</v>
      </c>
      <c r="C3627" s="21" t="s">
        <v>277</v>
      </c>
      <c r="D3627" s="21"/>
      <c r="E3627" s="21"/>
      <c r="F3627" s="65" t="s">
        <v>17826</v>
      </c>
      <c r="G3627" s="21" t="s">
        <v>4231</v>
      </c>
      <c r="H3627" s="21" t="s">
        <v>164</v>
      </c>
      <c r="I3627" s="21" t="s">
        <v>17827</v>
      </c>
      <c r="J3627" s="21"/>
      <c r="K3627" s="21" t="s">
        <v>17828</v>
      </c>
      <c r="L3627" s="66" t="s">
        <v>4926</v>
      </c>
      <c r="M3627" s="21" t="s">
        <v>81</v>
      </c>
      <c r="N3627" s="21" t="s">
        <v>82</v>
      </c>
      <c r="O3627" s="23" t="s">
        <v>2293</v>
      </c>
      <c r="P3627" s="23" t="s">
        <v>619</v>
      </c>
      <c r="Q3627" s="67" t="s">
        <v>4525</v>
      </c>
      <c r="R3627" s="21" t="s">
        <v>4231</v>
      </c>
      <c r="S3627" s="21" t="s">
        <v>164</v>
      </c>
      <c r="T3627" s="21" t="s">
        <v>4526</v>
      </c>
      <c r="U3627" s="21"/>
      <c r="V3627" s="21" t="s">
        <v>4527</v>
      </c>
      <c r="W3627" s="21"/>
      <c r="X3627" s="21" t="s">
        <v>4528</v>
      </c>
      <c r="Y3627" s="21" t="s">
        <v>100</v>
      </c>
      <c r="Z3627" s="21" t="s">
        <v>88</v>
      </c>
      <c r="AA3627" s="31"/>
      <c r="AB3627" s="21" t="s">
        <v>89</v>
      </c>
      <c r="AC3627" s="21"/>
      <c r="AD3627" s="21"/>
      <c r="AE3627" s="21"/>
      <c r="AF3627" s="21"/>
      <c r="AG3627" s="21"/>
      <c r="AH3627" s="21"/>
      <c r="AI3627" s="21"/>
      <c r="AJ3627" s="21"/>
      <c r="AK3627" s="21"/>
      <c r="AL3627" s="21"/>
      <c r="AM3627" s="21"/>
      <c r="AN3627" s="21"/>
      <c r="AO3627" s="21"/>
      <c r="AP3627" s="21"/>
      <c r="AQ3627" s="21"/>
      <c r="AR3627" s="21" t="s">
        <v>101</v>
      </c>
      <c r="AS3627" s="21"/>
    </row>
    <row r="3628" ht="12.0" customHeight="1">
      <c r="A3628" s="21" t="s">
        <v>17829</v>
      </c>
      <c r="B3628" s="64" t="s">
        <v>17454</v>
      </c>
      <c r="C3628" s="21" t="s">
        <v>277</v>
      </c>
      <c r="D3628" s="21"/>
      <c r="E3628" s="21"/>
      <c r="F3628" s="65" t="s">
        <v>17830</v>
      </c>
      <c r="G3628" s="21" t="s">
        <v>4231</v>
      </c>
      <c r="H3628" s="21" t="s">
        <v>164</v>
      </c>
      <c r="I3628" s="21" t="s">
        <v>5217</v>
      </c>
      <c r="J3628" s="21" t="s">
        <v>5218</v>
      </c>
      <c r="K3628" s="21" t="s">
        <v>5219</v>
      </c>
      <c r="L3628" s="66" t="s">
        <v>4926</v>
      </c>
      <c r="M3628" s="21" t="s">
        <v>81</v>
      </c>
      <c r="N3628" s="21" t="s">
        <v>82</v>
      </c>
      <c r="O3628" s="23" t="s">
        <v>2350</v>
      </c>
      <c r="P3628" s="23" t="s">
        <v>181</v>
      </c>
      <c r="Q3628" s="67" t="s">
        <v>5221</v>
      </c>
      <c r="R3628" s="21" t="s">
        <v>4231</v>
      </c>
      <c r="S3628" s="21" t="s">
        <v>164</v>
      </c>
      <c r="T3628" s="21" t="s">
        <v>5217</v>
      </c>
      <c r="U3628" s="21" t="s">
        <v>5218</v>
      </c>
      <c r="V3628" s="21" t="s">
        <v>5219</v>
      </c>
      <c r="W3628" s="21" t="s">
        <v>17831</v>
      </c>
      <c r="X3628" s="21" t="s">
        <v>5222</v>
      </c>
      <c r="Y3628" s="21" t="s">
        <v>100</v>
      </c>
      <c r="Z3628" s="21" t="s">
        <v>88</v>
      </c>
      <c r="AA3628" s="31"/>
      <c r="AB3628" s="21"/>
      <c r="AC3628" s="21" t="s">
        <v>89</v>
      </c>
      <c r="AD3628" s="21"/>
      <c r="AE3628" s="21"/>
      <c r="AF3628" s="21"/>
      <c r="AG3628" s="21"/>
      <c r="AH3628" s="21" t="s">
        <v>89</v>
      </c>
      <c r="AI3628" s="21" t="s">
        <v>89</v>
      </c>
      <c r="AJ3628" s="21"/>
      <c r="AK3628" s="21" t="s">
        <v>89</v>
      </c>
      <c r="AL3628" s="21"/>
      <c r="AM3628" s="21"/>
      <c r="AN3628" s="21"/>
      <c r="AO3628" s="21"/>
      <c r="AP3628" s="21"/>
      <c r="AQ3628" s="21"/>
      <c r="AR3628" s="21" t="s">
        <v>88</v>
      </c>
      <c r="AS3628" s="21"/>
    </row>
    <row r="3629" ht="12.0" customHeight="1">
      <c r="A3629" s="21" t="s">
        <v>17832</v>
      </c>
      <c r="B3629" s="64" t="s">
        <v>17454</v>
      </c>
      <c r="C3629" s="21" t="s">
        <v>277</v>
      </c>
      <c r="D3629" s="21"/>
      <c r="E3629" s="21"/>
      <c r="F3629" s="65" t="s">
        <v>17833</v>
      </c>
      <c r="G3629" s="21" t="s">
        <v>17834</v>
      </c>
      <c r="H3629" s="21" t="s">
        <v>164</v>
      </c>
      <c r="I3629" s="21" t="s">
        <v>17835</v>
      </c>
      <c r="J3629" s="21" t="s">
        <v>17836</v>
      </c>
      <c r="K3629" s="21" t="s">
        <v>17837</v>
      </c>
      <c r="L3629" s="21"/>
      <c r="M3629" s="21" t="s">
        <v>81</v>
      </c>
      <c r="N3629" s="21" t="s">
        <v>82</v>
      </c>
      <c r="O3629" s="23" t="s">
        <v>2350</v>
      </c>
      <c r="P3629" s="23" t="s">
        <v>181</v>
      </c>
      <c r="Q3629" s="67" t="s">
        <v>17838</v>
      </c>
      <c r="R3629" s="21" t="s">
        <v>837</v>
      </c>
      <c r="S3629" s="21" t="s">
        <v>838</v>
      </c>
      <c r="T3629" s="21" t="s">
        <v>17839</v>
      </c>
      <c r="U3629" s="21" t="s">
        <v>17840</v>
      </c>
      <c r="V3629" s="21" t="s">
        <v>17841</v>
      </c>
      <c r="W3629" s="21"/>
      <c r="X3629" s="21" t="s">
        <v>17842</v>
      </c>
      <c r="Y3629" s="21" t="s">
        <v>630</v>
      </c>
      <c r="Z3629" s="21" t="s">
        <v>88</v>
      </c>
      <c r="AA3629" s="31"/>
      <c r="AB3629" s="21" t="s">
        <v>89</v>
      </c>
      <c r="AC3629" s="21"/>
      <c r="AD3629" s="21"/>
      <c r="AE3629" s="21"/>
      <c r="AF3629" s="21"/>
      <c r="AG3629" s="21"/>
      <c r="AH3629" s="21"/>
      <c r="AI3629" s="21"/>
      <c r="AJ3629" s="21"/>
      <c r="AK3629" s="21"/>
      <c r="AL3629" s="21"/>
      <c r="AM3629" s="21"/>
      <c r="AN3629" s="21"/>
      <c r="AO3629" s="21"/>
      <c r="AP3629" s="21"/>
      <c r="AQ3629" s="21"/>
      <c r="AR3629" s="21" t="s">
        <v>88</v>
      </c>
      <c r="AS3629" s="21"/>
    </row>
    <row r="3630" ht="12.0" customHeight="1">
      <c r="A3630" s="21" t="s">
        <v>17832</v>
      </c>
      <c r="B3630" s="64" t="s">
        <v>17292</v>
      </c>
      <c r="C3630" s="21" t="s">
        <v>287</v>
      </c>
      <c r="D3630" s="21"/>
      <c r="E3630" s="21"/>
      <c r="F3630" s="65" t="s">
        <v>17833</v>
      </c>
      <c r="G3630" s="21" t="s">
        <v>17834</v>
      </c>
      <c r="H3630" s="21" t="s">
        <v>164</v>
      </c>
      <c r="I3630" s="21" t="s">
        <v>17835</v>
      </c>
      <c r="J3630" s="21" t="s">
        <v>17836</v>
      </c>
      <c r="K3630" s="21" t="s">
        <v>17837</v>
      </c>
      <c r="L3630" s="21"/>
      <c r="M3630" s="21" t="s">
        <v>81</v>
      </c>
      <c r="N3630" s="21" t="s">
        <v>82</v>
      </c>
      <c r="O3630" s="23" t="s">
        <v>2350</v>
      </c>
      <c r="P3630" s="23" t="s">
        <v>181</v>
      </c>
      <c r="Q3630" s="67" t="s">
        <v>17838</v>
      </c>
      <c r="R3630" s="21" t="s">
        <v>837</v>
      </c>
      <c r="S3630" s="21" t="s">
        <v>838</v>
      </c>
      <c r="T3630" s="21" t="s">
        <v>17839</v>
      </c>
      <c r="U3630" s="21" t="s">
        <v>17840</v>
      </c>
      <c r="V3630" s="21" t="s">
        <v>17841</v>
      </c>
      <c r="W3630" s="21"/>
      <c r="X3630" s="21" t="s">
        <v>17842</v>
      </c>
      <c r="Y3630" s="21" t="s">
        <v>630</v>
      </c>
      <c r="Z3630" s="21" t="s">
        <v>88</v>
      </c>
      <c r="AA3630" s="31"/>
      <c r="AB3630" s="21"/>
      <c r="AC3630" s="21"/>
      <c r="AD3630" s="21"/>
      <c r="AE3630" s="21"/>
      <c r="AF3630" s="21"/>
      <c r="AG3630" s="21"/>
      <c r="AH3630" s="21"/>
      <c r="AI3630" s="21"/>
      <c r="AJ3630" s="21"/>
      <c r="AK3630" s="21"/>
      <c r="AL3630" s="21"/>
      <c r="AM3630" s="21"/>
      <c r="AN3630" s="21"/>
      <c r="AO3630" s="21"/>
      <c r="AP3630" s="21"/>
      <c r="AQ3630" s="21"/>
      <c r="AR3630" s="21" t="s">
        <v>88</v>
      </c>
      <c r="AS3630" s="21"/>
    </row>
    <row r="3631" ht="12.0" customHeight="1">
      <c r="A3631" s="21" t="s">
        <v>17832</v>
      </c>
      <c r="B3631" s="64" t="s">
        <v>17545</v>
      </c>
      <c r="C3631" s="21" t="s">
        <v>300</v>
      </c>
      <c r="D3631" s="21"/>
      <c r="E3631" s="21"/>
      <c r="F3631" s="65" t="s">
        <v>17833</v>
      </c>
      <c r="G3631" s="21" t="s">
        <v>17834</v>
      </c>
      <c r="H3631" s="21" t="s">
        <v>164</v>
      </c>
      <c r="I3631" s="21" t="s">
        <v>17835</v>
      </c>
      <c r="J3631" s="21" t="s">
        <v>17836</v>
      </c>
      <c r="K3631" s="21" t="s">
        <v>17837</v>
      </c>
      <c r="L3631" s="21"/>
      <c r="M3631" s="21" t="s">
        <v>81</v>
      </c>
      <c r="N3631" s="21" t="s">
        <v>82</v>
      </c>
      <c r="O3631" s="23" t="s">
        <v>2350</v>
      </c>
      <c r="P3631" s="23" t="s">
        <v>181</v>
      </c>
      <c r="Q3631" s="67" t="s">
        <v>17838</v>
      </c>
      <c r="R3631" s="21" t="s">
        <v>837</v>
      </c>
      <c r="S3631" s="21" t="s">
        <v>838</v>
      </c>
      <c r="T3631" s="21" t="s">
        <v>17839</v>
      </c>
      <c r="U3631" s="21" t="s">
        <v>17840</v>
      </c>
      <c r="V3631" s="21" t="s">
        <v>17841</v>
      </c>
      <c r="W3631" s="21"/>
      <c r="X3631" s="21" t="s">
        <v>17842</v>
      </c>
      <c r="Y3631" s="21" t="s">
        <v>630</v>
      </c>
      <c r="Z3631" s="21" t="s">
        <v>88</v>
      </c>
      <c r="AA3631" s="31"/>
      <c r="AB3631" s="21"/>
      <c r="AC3631" s="21"/>
      <c r="AD3631" s="21"/>
      <c r="AE3631" s="21"/>
      <c r="AF3631" s="21"/>
      <c r="AG3631" s="21"/>
      <c r="AH3631" s="21"/>
      <c r="AI3631" s="21"/>
      <c r="AJ3631" s="21"/>
      <c r="AK3631" s="21"/>
      <c r="AL3631" s="21"/>
      <c r="AM3631" s="21"/>
      <c r="AN3631" s="21"/>
      <c r="AO3631" s="21"/>
      <c r="AP3631" s="21"/>
      <c r="AQ3631" s="21"/>
      <c r="AR3631" s="21" t="s">
        <v>88</v>
      </c>
      <c r="AS3631" s="21"/>
    </row>
    <row r="3632" ht="12.0" customHeight="1">
      <c r="A3632" s="21" t="s">
        <v>17843</v>
      </c>
      <c r="B3632" s="64" t="s">
        <v>17454</v>
      </c>
      <c r="C3632" s="21" t="s">
        <v>277</v>
      </c>
      <c r="D3632" s="21"/>
      <c r="E3632" s="21"/>
      <c r="F3632" s="65" t="s">
        <v>17844</v>
      </c>
      <c r="G3632" s="21" t="s">
        <v>4070</v>
      </c>
      <c r="H3632" s="21" t="s">
        <v>164</v>
      </c>
      <c r="I3632" s="21" t="s">
        <v>17845</v>
      </c>
      <c r="J3632" s="21" t="s">
        <v>17846</v>
      </c>
      <c r="K3632" s="21" t="s">
        <v>4768</v>
      </c>
      <c r="L3632" s="66" t="s">
        <v>4857</v>
      </c>
      <c r="M3632" s="21" t="s">
        <v>81</v>
      </c>
      <c r="N3632" s="21" t="s">
        <v>82</v>
      </c>
      <c r="O3632" s="23" t="s">
        <v>2350</v>
      </c>
      <c r="P3632" s="23" t="s">
        <v>181</v>
      </c>
      <c r="Q3632" s="67" t="s">
        <v>4769</v>
      </c>
      <c r="R3632" s="21" t="s">
        <v>4070</v>
      </c>
      <c r="S3632" s="21" t="s">
        <v>164</v>
      </c>
      <c r="T3632" s="21" t="s">
        <v>4770</v>
      </c>
      <c r="U3632" s="21"/>
      <c r="V3632" s="21" t="s">
        <v>4768</v>
      </c>
      <c r="W3632" s="21"/>
      <c r="X3632" s="21" t="s">
        <v>4771</v>
      </c>
      <c r="Y3632" s="21" t="s">
        <v>100</v>
      </c>
      <c r="Z3632" s="21" t="s">
        <v>88</v>
      </c>
      <c r="AA3632" s="31"/>
      <c r="AB3632" s="21" t="s">
        <v>89</v>
      </c>
      <c r="AC3632" s="21"/>
      <c r="AD3632" s="21"/>
      <c r="AE3632" s="21"/>
      <c r="AF3632" s="21"/>
      <c r="AG3632" s="21"/>
      <c r="AH3632" s="21"/>
      <c r="AI3632" s="21"/>
      <c r="AJ3632" s="21"/>
      <c r="AK3632" s="21"/>
      <c r="AL3632" s="21"/>
      <c r="AM3632" s="21"/>
      <c r="AN3632" s="21"/>
      <c r="AO3632" s="21"/>
      <c r="AP3632" s="21"/>
      <c r="AQ3632" s="21"/>
      <c r="AR3632" s="21" t="s">
        <v>88</v>
      </c>
      <c r="AS3632" s="21"/>
    </row>
    <row r="3633" ht="12.0" customHeight="1">
      <c r="A3633" s="21" t="s">
        <v>17847</v>
      </c>
      <c r="B3633" s="64" t="s">
        <v>17454</v>
      </c>
      <c r="C3633" s="21" t="s">
        <v>277</v>
      </c>
      <c r="D3633" s="21"/>
      <c r="E3633" s="21"/>
      <c r="F3633" s="65" t="s">
        <v>17848</v>
      </c>
      <c r="G3633" s="21" t="s">
        <v>792</v>
      </c>
      <c r="H3633" s="21" t="s">
        <v>164</v>
      </c>
      <c r="I3633" s="21" t="s">
        <v>17849</v>
      </c>
      <c r="J3633" s="21"/>
      <c r="K3633" s="21" t="s">
        <v>17850</v>
      </c>
      <c r="L3633" s="66" t="s">
        <v>4857</v>
      </c>
      <c r="M3633" s="21" t="s">
        <v>81</v>
      </c>
      <c r="N3633" s="21" t="s">
        <v>82</v>
      </c>
      <c r="O3633" s="23" t="s">
        <v>1659</v>
      </c>
      <c r="P3633" s="23" t="s">
        <v>1392</v>
      </c>
      <c r="Q3633" s="67" t="s">
        <v>4897</v>
      </c>
      <c r="R3633" s="21" t="s">
        <v>792</v>
      </c>
      <c r="S3633" s="21" t="s">
        <v>164</v>
      </c>
      <c r="T3633" s="21" t="s">
        <v>4898</v>
      </c>
      <c r="U3633" s="21"/>
      <c r="V3633" s="21" t="s">
        <v>4895</v>
      </c>
      <c r="W3633" s="21" t="s">
        <v>17851</v>
      </c>
      <c r="X3633" s="21" t="s">
        <v>4899</v>
      </c>
      <c r="Y3633" s="21" t="s">
        <v>350</v>
      </c>
      <c r="Z3633" s="21" t="s">
        <v>88</v>
      </c>
      <c r="AA3633" s="31"/>
      <c r="AB3633" s="21" t="s">
        <v>89</v>
      </c>
      <c r="AC3633" s="21"/>
      <c r="AD3633" s="21"/>
      <c r="AE3633" s="21"/>
      <c r="AF3633" s="21"/>
      <c r="AG3633" s="21"/>
      <c r="AH3633" s="21"/>
      <c r="AI3633" s="21"/>
      <c r="AJ3633" s="21"/>
      <c r="AK3633" s="21"/>
      <c r="AL3633" s="21"/>
      <c r="AM3633" s="21"/>
      <c r="AN3633" s="21"/>
      <c r="AO3633" s="21"/>
      <c r="AP3633" s="21"/>
      <c r="AQ3633" s="21"/>
      <c r="AR3633" s="21" t="s">
        <v>88</v>
      </c>
      <c r="AS3633" s="21"/>
    </row>
    <row r="3634" ht="12.0" customHeight="1">
      <c r="A3634" s="21" t="s">
        <v>17847</v>
      </c>
      <c r="B3634" s="64" t="s">
        <v>17292</v>
      </c>
      <c r="C3634" s="21" t="s">
        <v>287</v>
      </c>
      <c r="D3634" s="21"/>
      <c r="E3634" s="21"/>
      <c r="F3634" s="65" t="s">
        <v>17848</v>
      </c>
      <c r="G3634" s="21" t="s">
        <v>792</v>
      </c>
      <c r="H3634" s="21" t="s">
        <v>164</v>
      </c>
      <c r="I3634" s="21" t="s">
        <v>17849</v>
      </c>
      <c r="J3634" s="21"/>
      <c r="K3634" s="21" t="s">
        <v>17850</v>
      </c>
      <c r="L3634" s="66" t="s">
        <v>4857</v>
      </c>
      <c r="M3634" s="21" t="s">
        <v>81</v>
      </c>
      <c r="N3634" s="21" t="s">
        <v>82</v>
      </c>
      <c r="O3634" s="23" t="s">
        <v>1659</v>
      </c>
      <c r="P3634" s="23" t="s">
        <v>1392</v>
      </c>
      <c r="Q3634" s="67" t="s">
        <v>4897</v>
      </c>
      <c r="R3634" s="21" t="s">
        <v>792</v>
      </c>
      <c r="S3634" s="21" t="s">
        <v>164</v>
      </c>
      <c r="T3634" s="21" t="s">
        <v>4898</v>
      </c>
      <c r="U3634" s="21"/>
      <c r="V3634" s="21" t="s">
        <v>4895</v>
      </c>
      <c r="W3634" s="21" t="s">
        <v>17852</v>
      </c>
      <c r="X3634" s="21" t="s">
        <v>4899</v>
      </c>
      <c r="Y3634" s="21" t="s">
        <v>350</v>
      </c>
      <c r="Z3634" s="21" t="s">
        <v>88</v>
      </c>
      <c r="AA3634" s="31"/>
      <c r="AB3634" s="21" t="s">
        <v>89</v>
      </c>
      <c r="AC3634" s="21"/>
      <c r="AD3634" s="21"/>
      <c r="AE3634" s="21"/>
      <c r="AF3634" s="21"/>
      <c r="AG3634" s="21"/>
      <c r="AH3634" s="21"/>
      <c r="AI3634" s="21"/>
      <c r="AJ3634" s="21"/>
      <c r="AK3634" s="21"/>
      <c r="AL3634" s="21"/>
      <c r="AM3634" s="21"/>
      <c r="AN3634" s="21"/>
      <c r="AO3634" s="21"/>
      <c r="AP3634" s="21"/>
      <c r="AQ3634" s="21"/>
      <c r="AR3634" s="21" t="s">
        <v>88</v>
      </c>
      <c r="AS3634" s="21"/>
    </row>
    <row r="3635" ht="12.0" customHeight="1">
      <c r="A3635" s="21" t="s">
        <v>17847</v>
      </c>
      <c r="B3635" s="64" t="s">
        <v>17545</v>
      </c>
      <c r="C3635" s="21" t="s">
        <v>300</v>
      </c>
      <c r="D3635" s="21"/>
      <c r="E3635" s="21"/>
      <c r="F3635" s="65" t="s">
        <v>17848</v>
      </c>
      <c r="G3635" s="21" t="s">
        <v>792</v>
      </c>
      <c r="H3635" s="21" t="s">
        <v>164</v>
      </c>
      <c r="I3635" s="21" t="s">
        <v>17849</v>
      </c>
      <c r="J3635" s="21"/>
      <c r="K3635" s="21" t="s">
        <v>17850</v>
      </c>
      <c r="L3635" s="66" t="s">
        <v>17735</v>
      </c>
      <c r="M3635" s="21" t="s">
        <v>81</v>
      </c>
      <c r="N3635" s="21" t="s">
        <v>82</v>
      </c>
      <c r="O3635" s="23" t="s">
        <v>1659</v>
      </c>
      <c r="P3635" s="23" t="s">
        <v>1392</v>
      </c>
      <c r="Q3635" s="67" t="s">
        <v>4897</v>
      </c>
      <c r="R3635" s="21" t="s">
        <v>792</v>
      </c>
      <c r="S3635" s="21" t="s">
        <v>164</v>
      </c>
      <c r="T3635" s="21" t="s">
        <v>4898</v>
      </c>
      <c r="U3635" s="21"/>
      <c r="V3635" s="21" t="s">
        <v>4895</v>
      </c>
      <c r="W3635" s="21" t="s">
        <v>17852</v>
      </c>
      <c r="X3635" s="21" t="s">
        <v>4899</v>
      </c>
      <c r="Y3635" s="21" t="s">
        <v>350</v>
      </c>
      <c r="Z3635" s="21" t="s">
        <v>88</v>
      </c>
      <c r="AA3635" s="31"/>
      <c r="AB3635" s="21" t="s">
        <v>89</v>
      </c>
      <c r="AC3635" s="21"/>
      <c r="AD3635" s="21"/>
      <c r="AE3635" s="21"/>
      <c r="AF3635" s="21"/>
      <c r="AG3635" s="21"/>
      <c r="AH3635" s="21"/>
      <c r="AI3635" s="21"/>
      <c r="AJ3635" s="21"/>
      <c r="AK3635" s="21"/>
      <c r="AL3635" s="21"/>
      <c r="AM3635" s="21"/>
      <c r="AN3635" s="21"/>
      <c r="AO3635" s="21"/>
      <c r="AP3635" s="21"/>
      <c r="AQ3635" s="21"/>
      <c r="AR3635" s="21" t="s">
        <v>88</v>
      </c>
      <c r="AS3635" s="21"/>
    </row>
    <row r="3636" ht="12.0" customHeight="1">
      <c r="A3636" s="21" t="s">
        <v>17853</v>
      </c>
      <c r="B3636" s="64" t="s">
        <v>17454</v>
      </c>
      <c r="C3636" s="21" t="s">
        <v>277</v>
      </c>
      <c r="D3636" s="21"/>
      <c r="E3636" s="21"/>
      <c r="F3636" s="65" t="s">
        <v>17854</v>
      </c>
      <c r="G3636" s="21" t="s">
        <v>4169</v>
      </c>
      <c r="H3636" s="21" t="s">
        <v>164</v>
      </c>
      <c r="I3636" s="21" t="s">
        <v>17855</v>
      </c>
      <c r="J3636" s="21"/>
      <c r="K3636" s="21" t="s">
        <v>17856</v>
      </c>
      <c r="L3636" s="66" t="s">
        <v>17735</v>
      </c>
      <c r="M3636" s="21" t="s">
        <v>81</v>
      </c>
      <c r="N3636" s="21" t="s">
        <v>82</v>
      </c>
      <c r="O3636" s="23" t="s">
        <v>2490</v>
      </c>
      <c r="P3636" s="23" t="s">
        <v>366</v>
      </c>
      <c r="Q3636" s="67" t="s">
        <v>17857</v>
      </c>
      <c r="R3636" s="21" t="s">
        <v>17858</v>
      </c>
      <c r="S3636" s="21" t="s">
        <v>2412</v>
      </c>
      <c r="T3636" s="21" t="s">
        <v>17859</v>
      </c>
      <c r="U3636" s="21"/>
      <c r="V3636" s="21" t="s">
        <v>17860</v>
      </c>
      <c r="W3636" s="21" t="s">
        <v>17852</v>
      </c>
      <c r="X3636" s="21" t="s">
        <v>17861</v>
      </c>
      <c r="Y3636" s="21" t="s">
        <v>87</v>
      </c>
      <c r="Z3636" s="21" t="s">
        <v>88</v>
      </c>
      <c r="AA3636" s="31"/>
      <c r="AB3636" s="21" t="s">
        <v>89</v>
      </c>
      <c r="AC3636" s="21"/>
      <c r="AD3636" s="21"/>
      <c r="AE3636" s="21"/>
      <c r="AF3636" s="21"/>
      <c r="AG3636" s="21"/>
      <c r="AH3636" s="21"/>
      <c r="AI3636" s="21"/>
      <c r="AJ3636" s="21"/>
      <c r="AK3636" s="21"/>
      <c r="AL3636" s="21"/>
      <c r="AM3636" s="21"/>
      <c r="AN3636" s="21"/>
      <c r="AO3636" s="21"/>
      <c r="AP3636" s="21"/>
      <c r="AQ3636" s="21"/>
      <c r="AR3636" s="21" t="s">
        <v>88</v>
      </c>
      <c r="AS3636" s="21"/>
    </row>
    <row r="3637" ht="12.0" customHeight="1">
      <c r="A3637" s="21" t="s">
        <v>17853</v>
      </c>
      <c r="B3637" s="64" t="s">
        <v>17292</v>
      </c>
      <c r="C3637" s="21" t="s">
        <v>287</v>
      </c>
      <c r="D3637" s="21"/>
      <c r="E3637" s="21"/>
      <c r="F3637" s="65" t="s">
        <v>17854</v>
      </c>
      <c r="G3637" s="21" t="s">
        <v>4169</v>
      </c>
      <c r="H3637" s="21" t="s">
        <v>164</v>
      </c>
      <c r="I3637" s="21" t="s">
        <v>17855</v>
      </c>
      <c r="J3637" s="21"/>
      <c r="K3637" s="21" t="s">
        <v>17856</v>
      </c>
      <c r="L3637" s="66" t="s">
        <v>17735</v>
      </c>
      <c r="M3637" s="21" t="s">
        <v>81</v>
      </c>
      <c r="N3637" s="21" t="s">
        <v>82</v>
      </c>
      <c r="O3637" s="23" t="s">
        <v>2490</v>
      </c>
      <c r="P3637" s="23" t="s">
        <v>366</v>
      </c>
      <c r="Q3637" s="67" t="s">
        <v>17857</v>
      </c>
      <c r="R3637" s="21" t="s">
        <v>17858</v>
      </c>
      <c r="S3637" s="21" t="s">
        <v>2412</v>
      </c>
      <c r="T3637" s="21" t="s">
        <v>17859</v>
      </c>
      <c r="U3637" s="21"/>
      <c r="V3637" s="21" t="s">
        <v>17860</v>
      </c>
      <c r="W3637" s="21" t="s">
        <v>3361</v>
      </c>
      <c r="X3637" s="21" t="s">
        <v>17861</v>
      </c>
      <c r="Y3637" s="21" t="s">
        <v>87</v>
      </c>
      <c r="Z3637" s="21" t="s">
        <v>88</v>
      </c>
      <c r="AA3637" s="31"/>
      <c r="AB3637" s="21"/>
      <c r="AC3637" s="21"/>
      <c r="AD3637" s="21"/>
      <c r="AE3637" s="21"/>
      <c r="AF3637" s="21"/>
      <c r="AG3637" s="21"/>
      <c r="AH3637" s="21"/>
      <c r="AI3637" s="21"/>
      <c r="AJ3637" s="21"/>
      <c r="AK3637" s="21"/>
      <c r="AL3637" s="21"/>
      <c r="AM3637" s="21"/>
      <c r="AN3637" s="21"/>
      <c r="AO3637" s="21"/>
      <c r="AP3637" s="21"/>
      <c r="AQ3637" s="21"/>
      <c r="AR3637" s="21" t="s">
        <v>88</v>
      </c>
      <c r="AS3637" s="21"/>
    </row>
    <row r="3638" ht="12.0" customHeight="1">
      <c r="A3638" s="21" t="s">
        <v>17853</v>
      </c>
      <c r="B3638" s="64" t="s">
        <v>17545</v>
      </c>
      <c r="C3638" s="21" t="s">
        <v>300</v>
      </c>
      <c r="D3638" s="21"/>
      <c r="E3638" s="21"/>
      <c r="F3638" s="65" t="s">
        <v>17854</v>
      </c>
      <c r="G3638" s="21" t="s">
        <v>4169</v>
      </c>
      <c r="H3638" s="21" t="s">
        <v>164</v>
      </c>
      <c r="I3638" s="21" t="s">
        <v>17855</v>
      </c>
      <c r="J3638" s="21"/>
      <c r="K3638" s="21" t="s">
        <v>17856</v>
      </c>
      <c r="L3638" s="66" t="s">
        <v>17747</v>
      </c>
      <c r="M3638" s="21" t="s">
        <v>81</v>
      </c>
      <c r="N3638" s="21" t="s">
        <v>82</v>
      </c>
      <c r="O3638" s="23" t="s">
        <v>2490</v>
      </c>
      <c r="P3638" s="23" t="s">
        <v>366</v>
      </c>
      <c r="Q3638" s="67" t="s">
        <v>17857</v>
      </c>
      <c r="R3638" s="21" t="s">
        <v>17858</v>
      </c>
      <c r="S3638" s="21" t="s">
        <v>2412</v>
      </c>
      <c r="T3638" s="21" t="s">
        <v>17859</v>
      </c>
      <c r="U3638" s="21"/>
      <c r="V3638" s="21" t="s">
        <v>17860</v>
      </c>
      <c r="W3638" s="21" t="s">
        <v>3361</v>
      </c>
      <c r="X3638" s="21" t="s">
        <v>17861</v>
      </c>
      <c r="Y3638" s="21" t="s">
        <v>87</v>
      </c>
      <c r="Z3638" s="21" t="s">
        <v>88</v>
      </c>
      <c r="AA3638" s="31"/>
      <c r="AB3638" s="21"/>
      <c r="AC3638" s="21"/>
      <c r="AD3638" s="21"/>
      <c r="AE3638" s="21"/>
      <c r="AF3638" s="21"/>
      <c r="AG3638" s="21"/>
      <c r="AH3638" s="21"/>
      <c r="AI3638" s="21"/>
      <c r="AJ3638" s="21"/>
      <c r="AK3638" s="21"/>
      <c r="AL3638" s="21"/>
      <c r="AM3638" s="21"/>
      <c r="AN3638" s="21"/>
      <c r="AO3638" s="21"/>
      <c r="AP3638" s="21"/>
      <c r="AQ3638" s="21"/>
      <c r="AR3638" s="21" t="s">
        <v>88</v>
      </c>
      <c r="AS3638" s="21"/>
    </row>
    <row r="3639" ht="12.0" customHeight="1">
      <c r="A3639" s="21" t="s">
        <v>17862</v>
      </c>
      <c r="B3639" s="64" t="s">
        <v>17454</v>
      </c>
      <c r="C3639" s="21" t="s">
        <v>277</v>
      </c>
      <c r="D3639" s="21"/>
      <c r="E3639" s="21"/>
      <c r="F3639" s="65" t="s">
        <v>17863</v>
      </c>
      <c r="G3639" s="21" t="s">
        <v>4155</v>
      </c>
      <c r="H3639" s="21" t="s">
        <v>164</v>
      </c>
      <c r="I3639" s="21" t="s">
        <v>17864</v>
      </c>
      <c r="J3639" s="21"/>
      <c r="K3639" s="21" t="s">
        <v>17865</v>
      </c>
      <c r="L3639" s="66" t="s">
        <v>3946</v>
      </c>
      <c r="M3639" s="21" t="s">
        <v>81</v>
      </c>
      <c r="N3639" s="21" t="s">
        <v>308</v>
      </c>
      <c r="O3639" s="23" t="s">
        <v>2623</v>
      </c>
      <c r="P3639" s="23" t="s">
        <v>250</v>
      </c>
      <c r="Q3639" s="67" t="s">
        <v>2597</v>
      </c>
      <c r="R3639" s="21" t="s">
        <v>2598</v>
      </c>
      <c r="S3639" s="21" t="s">
        <v>164</v>
      </c>
      <c r="T3639" s="21" t="s">
        <v>2599</v>
      </c>
      <c r="U3639" s="21"/>
      <c r="V3639" s="21" t="s">
        <v>2600</v>
      </c>
      <c r="W3639" s="21" t="s">
        <v>3361</v>
      </c>
      <c r="X3639" s="21" t="s">
        <v>2601</v>
      </c>
      <c r="Y3639" s="21" t="s">
        <v>100</v>
      </c>
      <c r="Z3639" s="21" t="s">
        <v>88</v>
      </c>
      <c r="AA3639" s="31"/>
      <c r="AB3639" s="21" t="s">
        <v>89</v>
      </c>
      <c r="AC3639" s="21"/>
      <c r="AD3639" s="21"/>
      <c r="AE3639" s="21"/>
      <c r="AF3639" s="21"/>
      <c r="AG3639" s="21"/>
      <c r="AH3639" s="21"/>
      <c r="AI3639" s="21"/>
      <c r="AJ3639" s="21"/>
      <c r="AK3639" s="21"/>
      <c r="AL3639" s="21"/>
      <c r="AM3639" s="21"/>
      <c r="AN3639" s="21"/>
      <c r="AO3639" s="21"/>
      <c r="AP3639" s="21"/>
      <c r="AQ3639" s="21"/>
      <c r="AR3639" s="21" t="s">
        <v>88</v>
      </c>
      <c r="AS3639" s="21"/>
    </row>
    <row r="3640" ht="12.0" customHeight="1">
      <c r="A3640" s="21" t="s">
        <v>17862</v>
      </c>
      <c r="B3640" s="64" t="s">
        <v>17292</v>
      </c>
      <c r="C3640" s="21" t="s">
        <v>287</v>
      </c>
      <c r="D3640" s="21"/>
      <c r="E3640" s="21"/>
      <c r="F3640" s="65" t="s">
        <v>17863</v>
      </c>
      <c r="G3640" s="21" t="s">
        <v>4155</v>
      </c>
      <c r="H3640" s="21" t="s">
        <v>164</v>
      </c>
      <c r="I3640" s="21" t="s">
        <v>17864</v>
      </c>
      <c r="J3640" s="21"/>
      <c r="K3640" s="21" t="s">
        <v>17865</v>
      </c>
      <c r="L3640" s="66" t="s">
        <v>6454</v>
      </c>
      <c r="M3640" s="21" t="s">
        <v>81</v>
      </c>
      <c r="N3640" s="21" t="s">
        <v>308</v>
      </c>
      <c r="O3640" s="23" t="s">
        <v>2623</v>
      </c>
      <c r="P3640" s="23" t="s">
        <v>250</v>
      </c>
      <c r="Q3640" s="67" t="s">
        <v>2597</v>
      </c>
      <c r="R3640" s="21" t="s">
        <v>2598</v>
      </c>
      <c r="S3640" s="21" t="s">
        <v>164</v>
      </c>
      <c r="T3640" s="21" t="s">
        <v>2599</v>
      </c>
      <c r="U3640" s="21"/>
      <c r="V3640" s="21" t="s">
        <v>2600</v>
      </c>
      <c r="W3640" s="21" t="s">
        <v>3480</v>
      </c>
      <c r="X3640" s="21" t="s">
        <v>2601</v>
      </c>
      <c r="Y3640" s="21" t="s">
        <v>100</v>
      </c>
      <c r="Z3640" s="21" t="s">
        <v>88</v>
      </c>
      <c r="AA3640" s="31"/>
      <c r="AB3640" s="21" t="s">
        <v>89</v>
      </c>
      <c r="AC3640" s="21"/>
      <c r="AD3640" s="21"/>
      <c r="AE3640" s="21"/>
      <c r="AF3640" s="21"/>
      <c r="AG3640" s="21"/>
      <c r="AH3640" s="21"/>
      <c r="AI3640" s="21"/>
      <c r="AJ3640" s="21"/>
      <c r="AK3640" s="21"/>
      <c r="AL3640" s="21"/>
      <c r="AM3640" s="21"/>
      <c r="AN3640" s="21"/>
      <c r="AO3640" s="21"/>
      <c r="AP3640" s="21"/>
      <c r="AQ3640" s="21"/>
      <c r="AR3640" s="21" t="s">
        <v>88</v>
      </c>
      <c r="AS3640" s="21"/>
    </row>
    <row r="3641" ht="12.0" customHeight="1">
      <c r="A3641" s="21" t="s">
        <v>17862</v>
      </c>
      <c r="B3641" s="64" t="s">
        <v>17545</v>
      </c>
      <c r="C3641" s="21" t="s">
        <v>300</v>
      </c>
      <c r="D3641" s="21"/>
      <c r="E3641" s="21"/>
      <c r="F3641" s="65" t="s">
        <v>17863</v>
      </c>
      <c r="G3641" s="21" t="s">
        <v>4155</v>
      </c>
      <c r="H3641" s="21" t="s">
        <v>164</v>
      </c>
      <c r="I3641" s="21" t="s">
        <v>17864</v>
      </c>
      <c r="J3641" s="21"/>
      <c r="K3641" s="21" t="s">
        <v>17865</v>
      </c>
      <c r="L3641" s="66" t="s">
        <v>6454</v>
      </c>
      <c r="M3641" s="21" t="s">
        <v>81</v>
      </c>
      <c r="N3641" s="21" t="s">
        <v>308</v>
      </c>
      <c r="O3641" s="23" t="s">
        <v>2623</v>
      </c>
      <c r="P3641" s="23" t="s">
        <v>250</v>
      </c>
      <c r="Q3641" s="67" t="s">
        <v>2597</v>
      </c>
      <c r="R3641" s="21" t="s">
        <v>2598</v>
      </c>
      <c r="S3641" s="21" t="s">
        <v>164</v>
      </c>
      <c r="T3641" s="21" t="s">
        <v>2599</v>
      </c>
      <c r="U3641" s="21"/>
      <c r="V3641" s="21" t="s">
        <v>2600</v>
      </c>
      <c r="W3641" s="21" t="s">
        <v>3912</v>
      </c>
      <c r="X3641" s="21" t="s">
        <v>2601</v>
      </c>
      <c r="Y3641" s="21" t="s">
        <v>100</v>
      </c>
      <c r="Z3641" s="21" t="s">
        <v>88</v>
      </c>
      <c r="AA3641" s="31"/>
      <c r="AB3641" s="21" t="s">
        <v>89</v>
      </c>
      <c r="AC3641" s="21"/>
      <c r="AD3641" s="21"/>
      <c r="AE3641" s="21"/>
      <c r="AF3641" s="21"/>
      <c r="AG3641" s="21"/>
      <c r="AH3641" s="21"/>
      <c r="AI3641" s="21"/>
      <c r="AJ3641" s="21"/>
      <c r="AK3641" s="21"/>
      <c r="AL3641" s="21"/>
      <c r="AM3641" s="21"/>
      <c r="AN3641" s="21"/>
      <c r="AO3641" s="21"/>
      <c r="AP3641" s="21"/>
      <c r="AQ3641" s="21"/>
      <c r="AR3641" s="21" t="s">
        <v>88</v>
      </c>
      <c r="AS3641" s="21"/>
    </row>
    <row r="3642" ht="12.0" customHeight="1">
      <c r="A3642" s="21" t="s">
        <v>17866</v>
      </c>
      <c r="B3642" s="64" t="s">
        <v>17454</v>
      </c>
      <c r="C3642" s="21" t="s">
        <v>277</v>
      </c>
      <c r="D3642" s="21"/>
      <c r="E3642" s="21"/>
      <c r="F3642" s="65" t="s">
        <v>17867</v>
      </c>
      <c r="G3642" s="21" t="s">
        <v>3557</v>
      </c>
      <c r="H3642" s="21" t="s">
        <v>164</v>
      </c>
      <c r="I3642" s="21" t="s">
        <v>17868</v>
      </c>
      <c r="J3642" s="21" t="s">
        <v>17869</v>
      </c>
      <c r="K3642" s="21" t="s">
        <v>17870</v>
      </c>
      <c r="L3642" s="66" t="s">
        <v>6454</v>
      </c>
      <c r="M3642" s="21" t="s">
        <v>81</v>
      </c>
      <c r="N3642" s="21" t="s">
        <v>82</v>
      </c>
      <c r="O3642" s="23" t="s">
        <v>2623</v>
      </c>
      <c r="P3642" s="23" t="s">
        <v>250</v>
      </c>
      <c r="Q3642" s="67" t="s">
        <v>17871</v>
      </c>
      <c r="R3642" s="21" t="s">
        <v>5527</v>
      </c>
      <c r="S3642" s="21" t="s">
        <v>492</v>
      </c>
      <c r="T3642" s="21" t="s">
        <v>17872</v>
      </c>
      <c r="U3642" s="21"/>
      <c r="V3642" s="21" t="s">
        <v>17873</v>
      </c>
      <c r="W3642" s="21" t="s">
        <v>17874</v>
      </c>
      <c r="X3642" s="21" t="s">
        <v>5531</v>
      </c>
      <c r="Y3642" s="21" t="s">
        <v>100</v>
      </c>
      <c r="Z3642" s="21" t="s">
        <v>88</v>
      </c>
      <c r="AA3642" s="31"/>
      <c r="AB3642" s="21"/>
      <c r="AC3642" s="21"/>
      <c r="AD3642" s="21"/>
      <c r="AE3642" s="21"/>
      <c r="AF3642" s="21"/>
      <c r="AG3642" s="21"/>
      <c r="AH3642" s="21" t="s">
        <v>89</v>
      </c>
      <c r="AI3642" s="21" t="s">
        <v>89</v>
      </c>
      <c r="AJ3642" s="21" t="s">
        <v>89</v>
      </c>
      <c r="AK3642" s="21"/>
      <c r="AL3642" s="21"/>
      <c r="AM3642" s="21"/>
      <c r="AN3642" s="21"/>
      <c r="AO3642" s="21"/>
      <c r="AP3642" s="21"/>
      <c r="AQ3642" s="21"/>
      <c r="AR3642" s="21" t="s">
        <v>88</v>
      </c>
      <c r="AS3642" s="21"/>
    </row>
    <row r="3643" ht="12.0" customHeight="1">
      <c r="A3643" s="21" t="s">
        <v>17875</v>
      </c>
      <c r="B3643" s="64" t="s">
        <v>17454</v>
      </c>
      <c r="C3643" s="21" t="s">
        <v>277</v>
      </c>
      <c r="D3643" s="21"/>
      <c r="E3643" s="21"/>
      <c r="F3643" s="65" t="s">
        <v>17876</v>
      </c>
      <c r="G3643" s="21" t="s">
        <v>3107</v>
      </c>
      <c r="H3643" s="21" t="s">
        <v>164</v>
      </c>
      <c r="I3643" s="21" t="s">
        <v>17877</v>
      </c>
      <c r="J3643" s="21" t="s">
        <v>17878</v>
      </c>
      <c r="K3643" s="21" t="s">
        <v>17879</v>
      </c>
      <c r="L3643" s="66" t="s">
        <v>17799</v>
      </c>
      <c r="M3643" s="21" t="s">
        <v>81</v>
      </c>
      <c r="N3643" s="21" t="s">
        <v>82</v>
      </c>
      <c r="O3643" s="23" t="s">
        <v>2797</v>
      </c>
      <c r="P3643" s="23" t="s">
        <v>835</v>
      </c>
      <c r="Q3643" s="67" t="s">
        <v>15765</v>
      </c>
      <c r="R3643" s="21" t="s">
        <v>12187</v>
      </c>
      <c r="S3643" s="21" t="s">
        <v>258</v>
      </c>
      <c r="T3643" s="21" t="s">
        <v>15766</v>
      </c>
      <c r="U3643" s="21" t="s">
        <v>15767</v>
      </c>
      <c r="V3643" s="21" t="s">
        <v>15768</v>
      </c>
      <c r="W3643" s="21" t="s">
        <v>3256</v>
      </c>
      <c r="X3643" s="21" t="s">
        <v>15769</v>
      </c>
      <c r="Y3643" s="21" t="s">
        <v>100</v>
      </c>
      <c r="Z3643" s="21" t="s">
        <v>88</v>
      </c>
      <c r="AA3643" s="31"/>
      <c r="AB3643" s="21" t="s">
        <v>89</v>
      </c>
      <c r="AC3643" s="21"/>
      <c r="AD3643" s="21"/>
      <c r="AE3643" s="21"/>
      <c r="AF3643" s="21"/>
      <c r="AG3643" s="21"/>
      <c r="AH3643" s="21"/>
      <c r="AI3643" s="21"/>
      <c r="AJ3643" s="21"/>
      <c r="AK3643" s="21"/>
      <c r="AL3643" s="21"/>
      <c r="AM3643" s="21"/>
      <c r="AN3643" s="21"/>
      <c r="AO3643" s="21"/>
      <c r="AP3643" s="21"/>
      <c r="AQ3643" s="21"/>
      <c r="AR3643" s="21" t="s">
        <v>88</v>
      </c>
      <c r="AS3643" s="21"/>
    </row>
    <row r="3644" ht="12.0" customHeight="1">
      <c r="A3644" s="21" t="s">
        <v>17880</v>
      </c>
      <c r="B3644" s="64" t="s">
        <v>17454</v>
      </c>
      <c r="C3644" s="21" t="s">
        <v>277</v>
      </c>
      <c r="D3644" s="21"/>
      <c r="E3644" s="21"/>
      <c r="F3644" s="65" t="s">
        <v>17881</v>
      </c>
      <c r="G3644" s="21" t="s">
        <v>3168</v>
      </c>
      <c r="H3644" s="21" t="s">
        <v>164</v>
      </c>
      <c r="I3644" s="21" t="s">
        <v>17882</v>
      </c>
      <c r="J3644" s="21"/>
      <c r="K3644" s="21" t="s">
        <v>17883</v>
      </c>
      <c r="L3644" s="66" t="s">
        <v>17799</v>
      </c>
      <c r="M3644" s="21" t="s">
        <v>81</v>
      </c>
      <c r="N3644" s="21" t="s">
        <v>82</v>
      </c>
      <c r="O3644" s="23" t="s">
        <v>2971</v>
      </c>
      <c r="P3644" s="23" t="s">
        <v>1577</v>
      </c>
      <c r="Q3644" s="67" t="s">
        <v>17884</v>
      </c>
      <c r="R3644" s="21" t="s">
        <v>3168</v>
      </c>
      <c r="S3644" s="21" t="s">
        <v>164</v>
      </c>
      <c r="T3644" s="21" t="s">
        <v>17882</v>
      </c>
      <c r="U3644" s="21"/>
      <c r="V3644" s="21" t="s">
        <v>17885</v>
      </c>
      <c r="W3644" s="21" t="s">
        <v>5210</v>
      </c>
      <c r="X3644" s="21" t="s">
        <v>17886</v>
      </c>
      <c r="Y3644" s="21" t="s">
        <v>350</v>
      </c>
      <c r="Z3644" s="21"/>
      <c r="AA3644" s="31"/>
      <c r="AB3644" s="21" t="s">
        <v>89</v>
      </c>
      <c r="AC3644" s="21"/>
      <c r="AD3644" s="21"/>
      <c r="AE3644" s="21"/>
      <c r="AF3644" s="21"/>
      <c r="AG3644" s="21"/>
      <c r="AH3644" s="21"/>
      <c r="AI3644" s="21"/>
      <c r="AJ3644" s="21"/>
      <c r="AK3644" s="21"/>
      <c r="AL3644" s="21"/>
      <c r="AM3644" s="21"/>
      <c r="AN3644" s="21"/>
      <c r="AO3644" s="21"/>
      <c r="AP3644" s="21"/>
      <c r="AQ3644" s="21"/>
      <c r="AR3644" s="21" t="s">
        <v>88</v>
      </c>
      <c r="AS3644" s="21"/>
    </row>
    <row r="3645" ht="12.0" customHeight="1">
      <c r="A3645" s="21" t="s">
        <v>17880</v>
      </c>
      <c r="B3645" s="64" t="s">
        <v>17292</v>
      </c>
      <c r="C3645" s="21" t="s">
        <v>287</v>
      </c>
      <c r="D3645" s="21"/>
      <c r="E3645" s="21"/>
      <c r="F3645" s="65" t="s">
        <v>17881</v>
      </c>
      <c r="G3645" s="21" t="s">
        <v>3168</v>
      </c>
      <c r="H3645" s="21" t="s">
        <v>164</v>
      </c>
      <c r="I3645" s="21" t="s">
        <v>17882</v>
      </c>
      <c r="J3645" s="21"/>
      <c r="K3645" s="21" t="s">
        <v>17883</v>
      </c>
      <c r="L3645" s="66" t="s">
        <v>17799</v>
      </c>
      <c r="M3645" s="21" t="s">
        <v>81</v>
      </c>
      <c r="N3645" s="21" t="s">
        <v>82</v>
      </c>
      <c r="O3645" s="23" t="s">
        <v>2971</v>
      </c>
      <c r="P3645" s="23" t="s">
        <v>1577</v>
      </c>
      <c r="Q3645" s="67" t="s">
        <v>17884</v>
      </c>
      <c r="R3645" s="21" t="s">
        <v>3168</v>
      </c>
      <c r="S3645" s="21" t="s">
        <v>164</v>
      </c>
      <c r="T3645" s="21" t="s">
        <v>17882</v>
      </c>
      <c r="U3645" s="21"/>
      <c r="V3645" s="21" t="s">
        <v>17885</v>
      </c>
      <c r="W3645" s="21" t="s">
        <v>5210</v>
      </c>
      <c r="X3645" s="21" t="s">
        <v>17886</v>
      </c>
      <c r="Y3645" s="21" t="s">
        <v>350</v>
      </c>
      <c r="Z3645" s="21"/>
      <c r="AA3645" s="31"/>
      <c r="AB3645" s="21" t="s">
        <v>89</v>
      </c>
      <c r="AC3645" s="21"/>
      <c r="AD3645" s="21"/>
      <c r="AE3645" s="21"/>
      <c r="AF3645" s="21"/>
      <c r="AG3645" s="21"/>
      <c r="AH3645" s="21"/>
      <c r="AI3645" s="21"/>
      <c r="AJ3645" s="21"/>
      <c r="AK3645" s="21"/>
      <c r="AL3645" s="21"/>
      <c r="AM3645" s="21"/>
      <c r="AN3645" s="21"/>
      <c r="AO3645" s="21"/>
      <c r="AP3645" s="21"/>
      <c r="AQ3645" s="21"/>
      <c r="AR3645" s="21" t="s">
        <v>88</v>
      </c>
      <c r="AS3645" s="21"/>
    </row>
    <row r="3646" ht="12.0" customHeight="1">
      <c r="A3646" s="21" t="s">
        <v>17880</v>
      </c>
      <c r="B3646" s="64" t="s">
        <v>17545</v>
      </c>
      <c r="C3646" s="21" t="s">
        <v>300</v>
      </c>
      <c r="D3646" s="21"/>
      <c r="E3646" s="21"/>
      <c r="F3646" s="65" t="s">
        <v>17881</v>
      </c>
      <c r="G3646" s="21" t="s">
        <v>3168</v>
      </c>
      <c r="H3646" s="21" t="s">
        <v>164</v>
      </c>
      <c r="I3646" s="21" t="s">
        <v>17882</v>
      </c>
      <c r="J3646" s="21"/>
      <c r="K3646" s="21" t="s">
        <v>17883</v>
      </c>
      <c r="L3646" s="66" t="s">
        <v>17767</v>
      </c>
      <c r="M3646" s="21" t="s">
        <v>81</v>
      </c>
      <c r="N3646" s="21" t="s">
        <v>82</v>
      </c>
      <c r="O3646" s="23" t="s">
        <v>2971</v>
      </c>
      <c r="P3646" s="23" t="s">
        <v>1577</v>
      </c>
      <c r="Q3646" s="67" t="s">
        <v>17884</v>
      </c>
      <c r="R3646" s="21" t="s">
        <v>3168</v>
      </c>
      <c r="S3646" s="21" t="s">
        <v>164</v>
      </c>
      <c r="T3646" s="21" t="s">
        <v>17882</v>
      </c>
      <c r="U3646" s="21"/>
      <c r="V3646" s="21" t="s">
        <v>17885</v>
      </c>
      <c r="W3646" s="21" t="s">
        <v>5210</v>
      </c>
      <c r="X3646" s="21" t="s">
        <v>17886</v>
      </c>
      <c r="Y3646" s="21" t="s">
        <v>350</v>
      </c>
      <c r="Z3646" s="21"/>
      <c r="AA3646" s="31"/>
      <c r="AB3646" s="21"/>
      <c r="AC3646" s="21"/>
      <c r="AD3646" s="21"/>
      <c r="AE3646" s="21"/>
      <c r="AF3646" s="21"/>
      <c r="AG3646" s="21"/>
      <c r="AH3646" s="21"/>
      <c r="AI3646" s="21"/>
      <c r="AJ3646" s="21"/>
      <c r="AK3646" s="21"/>
      <c r="AL3646" s="21"/>
      <c r="AM3646" s="21"/>
      <c r="AN3646" s="21"/>
      <c r="AO3646" s="21"/>
      <c r="AP3646" s="21"/>
      <c r="AQ3646" s="21"/>
      <c r="AR3646" s="21" t="s">
        <v>88</v>
      </c>
      <c r="AS3646" s="21"/>
    </row>
    <row r="3647" ht="12.0" customHeight="1">
      <c r="A3647" s="21" t="s">
        <v>17887</v>
      </c>
      <c r="B3647" s="64" t="s">
        <v>17454</v>
      </c>
      <c r="C3647" s="21" t="s">
        <v>277</v>
      </c>
      <c r="D3647" s="21"/>
      <c r="E3647" s="21"/>
      <c r="F3647" s="65" t="s">
        <v>17888</v>
      </c>
      <c r="G3647" s="21" t="s">
        <v>4903</v>
      </c>
      <c r="H3647" s="21" t="s">
        <v>164</v>
      </c>
      <c r="I3647" s="21" t="s">
        <v>17889</v>
      </c>
      <c r="J3647" s="21"/>
      <c r="K3647" s="21" t="s">
        <v>17890</v>
      </c>
      <c r="L3647" s="66" t="s">
        <v>17891</v>
      </c>
      <c r="M3647" s="21" t="s">
        <v>81</v>
      </c>
      <c r="N3647" s="21" t="s">
        <v>82</v>
      </c>
      <c r="O3647" s="23" t="s">
        <v>2987</v>
      </c>
      <c r="P3647" s="23" t="s">
        <v>361</v>
      </c>
      <c r="Q3647" s="67" t="s">
        <v>17892</v>
      </c>
      <c r="R3647" s="21" t="s">
        <v>4903</v>
      </c>
      <c r="S3647" s="21" t="s">
        <v>164</v>
      </c>
      <c r="T3647" s="21" t="s">
        <v>5030</v>
      </c>
      <c r="U3647" s="21"/>
      <c r="V3647" s="21" t="s">
        <v>17893</v>
      </c>
      <c r="W3647" s="21"/>
      <c r="X3647" s="21" t="s">
        <v>5035</v>
      </c>
      <c r="Y3647" s="21" t="s">
        <v>350</v>
      </c>
      <c r="Z3647" s="21"/>
      <c r="AA3647" s="31"/>
      <c r="AB3647" s="21" t="s">
        <v>89</v>
      </c>
      <c r="AC3647" s="21"/>
      <c r="AD3647" s="21"/>
      <c r="AE3647" s="21"/>
      <c r="AF3647" s="21"/>
      <c r="AG3647" s="21"/>
      <c r="AH3647" s="21"/>
      <c r="AI3647" s="21"/>
      <c r="AJ3647" s="21"/>
      <c r="AK3647" s="21"/>
      <c r="AL3647" s="21"/>
      <c r="AM3647" s="21"/>
      <c r="AN3647" s="21"/>
      <c r="AO3647" s="21"/>
      <c r="AP3647" s="21"/>
      <c r="AQ3647" s="21"/>
      <c r="AR3647" s="21" t="s">
        <v>88</v>
      </c>
      <c r="AS3647" s="21"/>
    </row>
    <row r="3648" ht="12.0" customHeight="1">
      <c r="A3648" s="21" t="s">
        <v>17894</v>
      </c>
      <c r="B3648" s="64" t="s">
        <v>17454</v>
      </c>
      <c r="C3648" s="21" t="s">
        <v>277</v>
      </c>
      <c r="D3648" s="21"/>
      <c r="E3648" s="21"/>
      <c r="F3648" s="65" t="s">
        <v>17895</v>
      </c>
      <c r="G3648" s="21" t="s">
        <v>4088</v>
      </c>
      <c r="H3648" s="21" t="s">
        <v>164</v>
      </c>
      <c r="I3648" s="21" t="s">
        <v>17896</v>
      </c>
      <c r="J3648" s="21"/>
      <c r="K3648" s="21" t="s">
        <v>17897</v>
      </c>
      <c r="L3648" s="66" t="s">
        <v>4524</v>
      </c>
      <c r="M3648" s="21" t="s">
        <v>81</v>
      </c>
      <c r="N3648" s="21" t="s">
        <v>82</v>
      </c>
      <c r="O3648" s="23" t="s">
        <v>2987</v>
      </c>
      <c r="P3648" s="23" t="s">
        <v>361</v>
      </c>
      <c r="Q3648" s="67" t="s">
        <v>17898</v>
      </c>
      <c r="R3648" s="21" t="s">
        <v>4088</v>
      </c>
      <c r="S3648" s="21" t="s">
        <v>164</v>
      </c>
      <c r="T3648" s="21" t="s">
        <v>17896</v>
      </c>
      <c r="U3648" s="21"/>
      <c r="V3648" s="21" t="s">
        <v>17897</v>
      </c>
      <c r="W3648" s="21" t="s">
        <v>5860</v>
      </c>
      <c r="X3648" s="21" t="s">
        <v>17899</v>
      </c>
      <c r="Y3648" s="21" t="s">
        <v>350</v>
      </c>
      <c r="Z3648" s="21"/>
      <c r="AA3648" s="31"/>
      <c r="AB3648" s="21" t="s">
        <v>89</v>
      </c>
      <c r="AC3648" s="21"/>
      <c r="AD3648" s="21"/>
      <c r="AE3648" s="21"/>
      <c r="AF3648" s="21"/>
      <c r="AG3648" s="21"/>
      <c r="AH3648" s="21"/>
      <c r="AI3648" s="21"/>
      <c r="AJ3648" s="21"/>
      <c r="AK3648" s="21"/>
      <c r="AL3648" s="21"/>
      <c r="AM3648" s="21"/>
      <c r="AN3648" s="21"/>
      <c r="AO3648" s="21"/>
      <c r="AP3648" s="21"/>
      <c r="AQ3648" s="21"/>
      <c r="AR3648" s="21" t="s">
        <v>101</v>
      </c>
      <c r="AS3648" s="21"/>
    </row>
    <row r="3649" ht="12.0" customHeight="1">
      <c r="A3649" s="21" t="s">
        <v>17894</v>
      </c>
      <c r="B3649" s="64" t="s">
        <v>17292</v>
      </c>
      <c r="C3649" s="21" t="s">
        <v>287</v>
      </c>
      <c r="D3649" s="21"/>
      <c r="E3649" s="21"/>
      <c r="F3649" s="65" t="s">
        <v>17895</v>
      </c>
      <c r="G3649" s="21" t="s">
        <v>4088</v>
      </c>
      <c r="H3649" s="21" t="s">
        <v>164</v>
      </c>
      <c r="I3649" s="21" t="s">
        <v>17896</v>
      </c>
      <c r="J3649" s="21"/>
      <c r="K3649" s="21" t="s">
        <v>17897</v>
      </c>
      <c r="L3649" s="66" t="s">
        <v>5220</v>
      </c>
      <c r="M3649" s="21" t="s">
        <v>81</v>
      </c>
      <c r="N3649" s="21" t="s">
        <v>82</v>
      </c>
      <c r="O3649" s="23" t="s">
        <v>2987</v>
      </c>
      <c r="P3649" s="23" t="s">
        <v>361</v>
      </c>
      <c r="Q3649" s="67" t="s">
        <v>17898</v>
      </c>
      <c r="R3649" s="21" t="s">
        <v>4088</v>
      </c>
      <c r="S3649" s="21" t="s">
        <v>164</v>
      </c>
      <c r="T3649" s="21" t="s">
        <v>17896</v>
      </c>
      <c r="U3649" s="21"/>
      <c r="V3649" s="21" t="s">
        <v>17897</v>
      </c>
      <c r="W3649" s="21" t="s">
        <v>5860</v>
      </c>
      <c r="X3649" s="21" t="s">
        <v>17899</v>
      </c>
      <c r="Y3649" s="21" t="s">
        <v>350</v>
      </c>
      <c r="Z3649" s="21"/>
      <c r="AA3649" s="31"/>
      <c r="AB3649" s="21" t="s">
        <v>89</v>
      </c>
      <c r="AC3649" s="21"/>
      <c r="AD3649" s="21"/>
      <c r="AE3649" s="21"/>
      <c r="AF3649" s="21"/>
      <c r="AG3649" s="21"/>
      <c r="AH3649" s="21"/>
      <c r="AI3649" s="21"/>
      <c r="AJ3649" s="21"/>
      <c r="AK3649" s="21"/>
      <c r="AL3649" s="21"/>
      <c r="AM3649" s="21"/>
      <c r="AN3649" s="21"/>
      <c r="AO3649" s="21"/>
      <c r="AP3649" s="21"/>
      <c r="AQ3649" s="21"/>
      <c r="AR3649" s="21" t="s">
        <v>88</v>
      </c>
      <c r="AS3649" s="21"/>
    </row>
    <row r="3650" ht="12.0" customHeight="1">
      <c r="A3650" s="21" t="s">
        <v>17894</v>
      </c>
      <c r="B3650" s="64" t="s">
        <v>17545</v>
      </c>
      <c r="C3650" s="21" t="s">
        <v>300</v>
      </c>
      <c r="D3650" s="21"/>
      <c r="E3650" s="21"/>
      <c r="F3650" s="65" t="s">
        <v>17895</v>
      </c>
      <c r="G3650" s="21" t="s">
        <v>4088</v>
      </c>
      <c r="H3650" s="21" t="s">
        <v>164</v>
      </c>
      <c r="I3650" s="21" t="s">
        <v>17896</v>
      </c>
      <c r="J3650" s="21"/>
      <c r="K3650" s="21" t="s">
        <v>17897</v>
      </c>
      <c r="L3650" s="66" t="s">
        <v>17775</v>
      </c>
      <c r="M3650" s="21" t="s">
        <v>81</v>
      </c>
      <c r="N3650" s="21" t="s">
        <v>82</v>
      </c>
      <c r="O3650" s="23" t="s">
        <v>2987</v>
      </c>
      <c r="P3650" s="23" t="s">
        <v>361</v>
      </c>
      <c r="Q3650" s="67" t="s">
        <v>17898</v>
      </c>
      <c r="R3650" s="21" t="s">
        <v>4088</v>
      </c>
      <c r="S3650" s="21" t="s">
        <v>164</v>
      </c>
      <c r="T3650" s="21" t="s">
        <v>17896</v>
      </c>
      <c r="U3650" s="21"/>
      <c r="V3650" s="21" t="s">
        <v>17897</v>
      </c>
      <c r="W3650" s="21" t="s">
        <v>5860</v>
      </c>
      <c r="X3650" s="21" t="s">
        <v>17899</v>
      </c>
      <c r="Y3650" s="21" t="s">
        <v>350</v>
      </c>
      <c r="Z3650" s="21"/>
      <c r="AA3650" s="31"/>
      <c r="AB3650" s="21"/>
      <c r="AC3650" s="21"/>
      <c r="AD3650" s="21"/>
      <c r="AE3650" s="21"/>
      <c r="AF3650" s="21"/>
      <c r="AG3650" s="21"/>
      <c r="AH3650" s="21"/>
      <c r="AI3650" s="21"/>
      <c r="AJ3650" s="21"/>
      <c r="AK3650" s="21"/>
      <c r="AL3650" s="21"/>
      <c r="AM3650" s="21"/>
      <c r="AN3650" s="21"/>
      <c r="AO3650" s="21"/>
      <c r="AP3650" s="21"/>
      <c r="AQ3650" s="21"/>
      <c r="AR3650" s="21" t="s">
        <v>88</v>
      </c>
      <c r="AS3650" s="21"/>
    </row>
    <row r="3651" ht="12.0" customHeight="1">
      <c r="A3651" s="53" t="s">
        <v>17900</v>
      </c>
      <c r="B3651" s="68" t="s">
        <v>17454</v>
      </c>
      <c r="C3651" s="53" t="s">
        <v>277</v>
      </c>
      <c r="D3651" s="53"/>
      <c r="E3651" s="53"/>
      <c r="F3651" s="69" t="s">
        <v>17901</v>
      </c>
      <c r="G3651" s="53" t="s">
        <v>3953</v>
      </c>
      <c r="H3651" s="53" t="s">
        <v>164</v>
      </c>
      <c r="I3651" s="53" t="s">
        <v>17902</v>
      </c>
      <c r="J3651" s="53"/>
      <c r="K3651" s="53" t="s">
        <v>17903</v>
      </c>
      <c r="L3651" s="71" t="s">
        <v>17775</v>
      </c>
      <c r="M3651" s="53" t="s">
        <v>81</v>
      </c>
      <c r="N3651" s="53" t="s">
        <v>82</v>
      </c>
      <c r="O3651" s="55" t="s">
        <v>1100</v>
      </c>
      <c r="P3651" s="55" t="s">
        <v>1101</v>
      </c>
      <c r="Q3651" s="70" t="s">
        <v>17904</v>
      </c>
      <c r="R3651" s="53" t="s">
        <v>3953</v>
      </c>
      <c r="S3651" s="53" t="s">
        <v>164</v>
      </c>
      <c r="T3651" s="53" t="s">
        <v>17902</v>
      </c>
      <c r="U3651" s="53"/>
      <c r="V3651" s="53" t="s">
        <v>17905</v>
      </c>
      <c r="W3651" s="53" t="s">
        <v>5992</v>
      </c>
      <c r="X3651" s="53" t="s">
        <v>17906</v>
      </c>
      <c r="Y3651" s="53" t="s">
        <v>350</v>
      </c>
      <c r="Z3651" s="53"/>
      <c r="AA3651" s="59"/>
      <c r="AB3651" s="53" t="s">
        <v>89</v>
      </c>
      <c r="AC3651" s="53"/>
      <c r="AD3651" s="53"/>
      <c r="AE3651" s="53"/>
      <c r="AF3651" s="53"/>
      <c r="AG3651" s="53"/>
      <c r="AH3651" s="53"/>
      <c r="AI3651" s="53"/>
      <c r="AJ3651" s="53"/>
      <c r="AK3651" s="53"/>
      <c r="AL3651" s="53"/>
      <c r="AM3651" s="53"/>
      <c r="AN3651" s="53"/>
      <c r="AO3651" s="53"/>
      <c r="AP3651" s="53"/>
      <c r="AQ3651" s="53"/>
      <c r="AR3651" s="53" t="s">
        <v>101</v>
      </c>
      <c r="AS3651" s="53"/>
    </row>
    <row r="3652" ht="12.0" customHeight="1">
      <c r="A3652" s="53" t="s">
        <v>17900</v>
      </c>
      <c r="B3652" s="68" t="s">
        <v>17292</v>
      </c>
      <c r="C3652" s="53" t="s">
        <v>287</v>
      </c>
      <c r="D3652" s="53"/>
      <c r="E3652" s="53"/>
      <c r="F3652" s="69" t="s">
        <v>17901</v>
      </c>
      <c r="G3652" s="53" t="s">
        <v>3953</v>
      </c>
      <c r="H3652" s="53" t="s">
        <v>164</v>
      </c>
      <c r="I3652" s="53" t="s">
        <v>17902</v>
      </c>
      <c r="J3652" s="53"/>
      <c r="K3652" s="53" t="s">
        <v>17903</v>
      </c>
      <c r="L3652" s="71" t="s">
        <v>17775</v>
      </c>
      <c r="M3652" s="53" t="s">
        <v>81</v>
      </c>
      <c r="N3652" s="53" t="s">
        <v>82</v>
      </c>
      <c r="O3652" s="55" t="s">
        <v>1100</v>
      </c>
      <c r="P3652" s="55" t="s">
        <v>1101</v>
      </c>
      <c r="Q3652" s="70" t="s">
        <v>17904</v>
      </c>
      <c r="R3652" s="53" t="s">
        <v>3953</v>
      </c>
      <c r="S3652" s="53" t="s">
        <v>164</v>
      </c>
      <c r="T3652" s="53" t="s">
        <v>17902</v>
      </c>
      <c r="U3652" s="53"/>
      <c r="V3652" s="53" t="s">
        <v>17905</v>
      </c>
      <c r="W3652" s="53" t="s">
        <v>5992</v>
      </c>
      <c r="X3652" s="53" t="s">
        <v>17906</v>
      </c>
      <c r="Y3652" s="53" t="s">
        <v>350</v>
      </c>
      <c r="Z3652" s="53"/>
      <c r="AA3652" s="59"/>
      <c r="AB3652" s="53" t="s">
        <v>89</v>
      </c>
      <c r="AC3652" s="53"/>
      <c r="AD3652" s="53"/>
      <c r="AE3652" s="53"/>
      <c r="AF3652" s="53"/>
      <c r="AG3652" s="53"/>
      <c r="AH3652" s="53"/>
      <c r="AI3652" s="53"/>
      <c r="AJ3652" s="53"/>
      <c r="AK3652" s="53"/>
      <c r="AL3652" s="53"/>
      <c r="AM3652" s="53"/>
      <c r="AN3652" s="53"/>
      <c r="AO3652" s="53"/>
      <c r="AP3652" s="53"/>
      <c r="AQ3652" s="53"/>
      <c r="AR3652" s="53" t="s">
        <v>101</v>
      </c>
      <c r="AS3652" s="53"/>
    </row>
    <row r="3653" ht="12.0" customHeight="1">
      <c r="A3653" s="53" t="s">
        <v>17900</v>
      </c>
      <c r="B3653" s="68" t="s">
        <v>17545</v>
      </c>
      <c r="C3653" s="53" t="s">
        <v>300</v>
      </c>
      <c r="D3653" s="53"/>
      <c r="E3653" s="53"/>
      <c r="F3653" s="69" t="s">
        <v>17901</v>
      </c>
      <c r="G3653" s="53" t="s">
        <v>3953</v>
      </c>
      <c r="H3653" s="53" t="s">
        <v>164</v>
      </c>
      <c r="I3653" s="53" t="s">
        <v>17902</v>
      </c>
      <c r="J3653" s="53"/>
      <c r="K3653" s="53" t="s">
        <v>17903</v>
      </c>
      <c r="L3653" s="71" t="s">
        <v>4768</v>
      </c>
      <c r="M3653" s="53" t="s">
        <v>81</v>
      </c>
      <c r="N3653" s="53" t="s">
        <v>82</v>
      </c>
      <c r="O3653" s="55" t="s">
        <v>1100</v>
      </c>
      <c r="P3653" s="55" t="s">
        <v>1101</v>
      </c>
      <c r="Q3653" s="70" t="s">
        <v>17904</v>
      </c>
      <c r="R3653" s="53" t="s">
        <v>3953</v>
      </c>
      <c r="S3653" s="53" t="s">
        <v>164</v>
      </c>
      <c r="T3653" s="53" t="s">
        <v>17902</v>
      </c>
      <c r="U3653" s="53"/>
      <c r="V3653" s="53" t="s">
        <v>17905</v>
      </c>
      <c r="W3653" s="53" t="s">
        <v>5992</v>
      </c>
      <c r="X3653" s="53" t="s">
        <v>17906</v>
      </c>
      <c r="Y3653" s="53" t="s">
        <v>350</v>
      </c>
      <c r="Z3653" s="53"/>
      <c r="AA3653" s="59"/>
      <c r="AB3653" s="53" t="s">
        <v>89</v>
      </c>
      <c r="AC3653" s="53"/>
      <c r="AD3653" s="53"/>
      <c r="AE3653" s="53"/>
      <c r="AF3653" s="53"/>
      <c r="AG3653" s="53"/>
      <c r="AH3653" s="53"/>
      <c r="AI3653" s="53"/>
      <c r="AJ3653" s="53"/>
      <c r="AK3653" s="53"/>
      <c r="AL3653" s="53"/>
      <c r="AM3653" s="53"/>
      <c r="AN3653" s="53"/>
      <c r="AO3653" s="53"/>
      <c r="AP3653" s="53"/>
      <c r="AQ3653" s="53"/>
      <c r="AR3653" s="53" t="s">
        <v>101</v>
      </c>
      <c r="AS3653" s="53"/>
    </row>
    <row r="3654" ht="12.0" customHeight="1">
      <c r="A3654" s="21" t="s">
        <v>17907</v>
      </c>
      <c r="B3654" s="64" t="s">
        <v>17454</v>
      </c>
      <c r="C3654" s="21" t="s">
        <v>277</v>
      </c>
      <c r="D3654" s="21"/>
      <c r="E3654" s="21"/>
      <c r="F3654" s="65" t="s">
        <v>3365</v>
      </c>
      <c r="G3654" s="21" t="s">
        <v>3077</v>
      </c>
      <c r="H3654" s="21" t="s">
        <v>443</v>
      </c>
      <c r="I3654" s="21" t="s">
        <v>3278</v>
      </c>
      <c r="J3654" s="21" t="s">
        <v>3366</v>
      </c>
      <c r="K3654" s="21" t="s">
        <v>3367</v>
      </c>
      <c r="L3654" s="66" t="s">
        <v>4896</v>
      </c>
      <c r="M3654" s="21" t="s">
        <v>81</v>
      </c>
      <c r="N3654" s="21" t="s">
        <v>82</v>
      </c>
      <c r="O3654" s="23" t="s">
        <v>635</v>
      </c>
      <c r="P3654" s="23" t="s">
        <v>181</v>
      </c>
      <c r="Q3654" s="67" t="s">
        <v>3368</v>
      </c>
      <c r="R3654" s="21" t="s">
        <v>3077</v>
      </c>
      <c r="S3654" s="21" t="s">
        <v>443</v>
      </c>
      <c r="T3654" s="21" t="s">
        <v>3278</v>
      </c>
      <c r="U3654" s="21" t="s">
        <v>3369</v>
      </c>
      <c r="V3654" s="21" t="s">
        <v>3367</v>
      </c>
      <c r="W3654" s="21" t="s">
        <v>4005</v>
      </c>
      <c r="X3654" s="21" t="s">
        <v>3281</v>
      </c>
      <c r="Y3654" s="21" t="s">
        <v>254</v>
      </c>
      <c r="Z3654" s="21" t="s">
        <v>88</v>
      </c>
      <c r="AA3654" s="31"/>
      <c r="AB3654" s="21"/>
      <c r="AC3654" s="21" t="s">
        <v>89</v>
      </c>
      <c r="AD3654" s="21"/>
      <c r="AE3654" s="21"/>
      <c r="AF3654" s="21"/>
      <c r="AG3654" s="21"/>
      <c r="AH3654" s="21" t="s">
        <v>89</v>
      </c>
      <c r="AI3654" s="21"/>
      <c r="AJ3654" s="21" t="s">
        <v>89</v>
      </c>
      <c r="AK3654" s="21" t="s">
        <v>89</v>
      </c>
      <c r="AL3654" s="21"/>
      <c r="AM3654" s="21"/>
      <c r="AN3654" s="21"/>
      <c r="AO3654" s="21"/>
      <c r="AP3654" s="21"/>
      <c r="AQ3654" s="21"/>
      <c r="AR3654" s="21" t="s">
        <v>101</v>
      </c>
      <c r="AS3654" s="21"/>
    </row>
    <row r="3655" ht="12.0" customHeight="1">
      <c r="A3655" s="21" t="s">
        <v>17907</v>
      </c>
      <c r="B3655" s="64" t="s">
        <v>17292</v>
      </c>
      <c r="C3655" s="21" t="s">
        <v>287</v>
      </c>
      <c r="D3655" s="21"/>
      <c r="E3655" s="21"/>
      <c r="F3655" s="65" t="s">
        <v>3365</v>
      </c>
      <c r="G3655" s="21" t="s">
        <v>3077</v>
      </c>
      <c r="H3655" s="21" t="s">
        <v>443</v>
      </c>
      <c r="I3655" s="21" t="s">
        <v>3278</v>
      </c>
      <c r="J3655" s="21" t="s">
        <v>3366</v>
      </c>
      <c r="K3655" s="21" t="s">
        <v>3367</v>
      </c>
      <c r="L3655" s="66" t="s">
        <v>4896</v>
      </c>
      <c r="M3655" s="21" t="s">
        <v>81</v>
      </c>
      <c r="N3655" s="21" t="s">
        <v>82</v>
      </c>
      <c r="O3655" s="23" t="s">
        <v>635</v>
      </c>
      <c r="P3655" s="23" t="s">
        <v>181</v>
      </c>
      <c r="Q3655" s="67" t="s">
        <v>3368</v>
      </c>
      <c r="R3655" s="21" t="s">
        <v>3077</v>
      </c>
      <c r="S3655" s="21" t="s">
        <v>443</v>
      </c>
      <c r="T3655" s="21" t="s">
        <v>3278</v>
      </c>
      <c r="U3655" s="21" t="s">
        <v>3369</v>
      </c>
      <c r="V3655" s="21" t="s">
        <v>3367</v>
      </c>
      <c r="W3655" s="21" t="s">
        <v>4005</v>
      </c>
      <c r="X3655" s="21" t="s">
        <v>3281</v>
      </c>
      <c r="Y3655" s="21" t="s">
        <v>254</v>
      </c>
      <c r="Z3655" s="21" t="s">
        <v>88</v>
      </c>
      <c r="AA3655" s="31"/>
      <c r="AB3655" s="21"/>
      <c r="AC3655" s="21" t="s">
        <v>89</v>
      </c>
      <c r="AD3655" s="21"/>
      <c r="AE3655" s="21"/>
      <c r="AF3655" s="21"/>
      <c r="AG3655" s="21"/>
      <c r="AH3655" s="21" t="s">
        <v>89</v>
      </c>
      <c r="AI3655" s="21"/>
      <c r="AJ3655" s="21" t="s">
        <v>89</v>
      </c>
      <c r="AK3655" s="21" t="s">
        <v>89</v>
      </c>
      <c r="AL3655" s="21"/>
      <c r="AM3655" s="21"/>
      <c r="AN3655" s="21"/>
      <c r="AO3655" s="21"/>
      <c r="AP3655" s="21"/>
      <c r="AQ3655" s="21"/>
      <c r="AR3655" s="21" t="s">
        <v>101</v>
      </c>
      <c r="AS3655" s="21"/>
    </row>
    <row r="3656" ht="12.0" customHeight="1">
      <c r="A3656" s="21" t="s">
        <v>17908</v>
      </c>
      <c r="B3656" s="64" t="s">
        <v>17454</v>
      </c>
      <c r="C3656" s="21" t="s">
        <v>277</v>
      </c>
      <c r="D3656" s="21"/>
      <c r="E3656" s="21"/>
      <c r="F3656" s="65" t="s">
        <v>17909</v>
      </c>
      <c r="G3656" s="21" t="s">
        <v>8107</v>
      </c>
      <c r="H3656" s="21" t="s">
        <v>666</v>
      </c>
      <c r="I3656" s="21" t="s">
        <v>17910</v>
      </c>
      <c r="J3656" s="21"/>
      <c r="K3656" s="21" t="s">
        <v>8109</v>
      </c>
      <c r="L3656" s="66" t="s">
        <v>4896</v>
      </c>
      <c r="M3656" s="21" t="s">
        <v>81</v>
      </c>
      <c r="N3656" s="21" t="s">
        <v>82</v>
      </c>
      <c r="O3656" s="23" t="s">
        <v>3333</v>
      </c>
      <c r="P3656" s="23" t="s">
        <v>84</v>
      </c>
      <c r="Q3656" s="67" t="s">
        <v>3488</v>
      </c>
      <c r="R3656" s="21" t="s">
        <v>3484</v>
      </c>
      <c r="S3656" s="21" t="s">
        <v>443</v>
      </c>
      <c r="T3656" s="21" t="s">
        <v>3485</v>
      </c>
      <c r="U3656" s="21"/>
      <c r="V3656" s="21" t="s">
        <v>3489</v>
      </c>
      <c r="W3656" s="21" t="s">
        <v>5900</v>
      </c>
      <c r="X3656" s="21" t="s">
        <v>3490</v>
      </c>
      <c r="Y3656" s="21" t="s">
        <v>100</v>
      </c>
      <c r="Z3656" s="21" t="s">
        <v>88</v>
      </c>
      <c r="AA3656" s="31"/>
      <c r="AB3656" s="21"/>
      <c r="AC3656" s="21" t="s">
        <v>89</v>
      </c>
      <c r="AD3656" s="21"/>
      <c r="AE3656" s="21"/>
      <c r="AF3656" s="21"/>
      <c r="AG3656" s="21"/>
      <c r="AH3656" s="21" t="s">
        <v>89</v>
      </c>
      <c r="AI3656" s="21" t="s">
        <v>89</v>
      </c>
      <c r="AJ3656" s="21"/>
      <c r="AK3656" s="21" t="s">
        <v>89</v>
      </c>
      <c r="AL3656" s="21"/>
      <c r="AM3656" s="21"/>
      <c r="AN3656" s="21"/>
      <c r="AO3656" s="21"/>
      <c r="AP3656" s="21"/>
      <c r="AQ3656" s="21"/>
      <c r="AR3656" s="21" t="s">
        <v>88</v>
      </c>
      <c r="AS3656" s="21"/>
    </row>
    <row r="3657" ht="12.0" customHeight="1">
      <c r="A3657" s="21" t="s">
        <v>17911</v>
      </c>
      <c r="B3657" s="64" t="s">
        <v>17454</v>
      </c>
      <c r="C3657" s="21" t="s">
        <v>277</v>
      </c>
      <c r="D3657" s="21"/>
      <c r="E3657" s="21"/>
      <c r="F3657" s="65" t="s">
        <v>17912</v>
      </c>
      <c r="G3657" s="21" t="s">
        <v>3927</v>
      </c>
      <c r="H3657" s="21" t="s">
        <v>443</v>
      </c>
      <c r="I3657" s="21" t="s">
        <v>3928</v>
      </c>
      <c r="J3657" s="21"/>
      <c r="K3657" s="21" t="s">
        <v>3939</v>
      </c>
      <c r="L3657" s="66" t="s">
        <v>17913</v>
      </c>
      <c r="M3657" s="21" t="s">
        <v>81</v>
      </c>
      <c r="N3657" s="21" t="s">
        <v>82</v>
      </c>
      <c r="O3657" s="23" t="s">
        <v>764</v>
      </c>
      <c r="P3657" s="23" t="s">
        <v>765</v>
      </c>
      <c r="Q3657" s="67" t="s">
        <v>3933</v>
      </c>
      <c r="R3657" s="21" t="s">
        <v>371</v>
      </c>
      <c r="S3657" s="21" t="s">
        <v>76</v>
      </c>
      <c r="T3657" s="21" t="s">
        <v>3934</v>
      </c>
      <c r="U3657" s="21" t="s">
        <v>3935</v>
      </c>
      <c r="V3657" s="21" t="s">
        <v>3936</v>
      </c>
      <c r="W3657" s="21" t="s">
        <v>5900</v>
      </c>
      <c r="X3657" s="21" t="s">
        <v>3937</v>
      </c>
      <c r="Y3657" s="21" t="s">
        <v>87</v>
      </c>
      <c r="Z3657" s="21" t="s">
        <v>88</v>
      </c>
      <c r="AA3657" s="31"/>
      <c r="AB3657" s="21"/>
      <c r="AC3657" s="21" t="s">
        <v>89</v>
      </c>
      <c r="AD3657" s="21"/>
      <c r="AE3657" s="21"/>
      <c r="AF3657" s="21"/>
      <c r="AG3657" s="21"/>
      <c r="AH3657" s="21" t="s">
        <v>89</v>
      </c>
      <c r="AI3657" s="21" t="s">
        <v>89</v>
      </c>
      <c r="AJ3657" s="21" t="s">
        <v>89</v>
      </c>
      <c r="AK3657" s="21"/>
      <c r="AL3657" s="21"/>
      <c r="AM3657" s="21"/>
      <c r="AN3657" s="21"/>
      <c r="AO3657" s="21"/>
      <c r="AP3657" s="21"/>
      <c r="AQ3657" s="21"/>
      <c r="AR3657" s="21" t="s">
        <v>88</v>
      </c>
      <c r="AS3657" s="21"/>
    </row>
    <row r="3658" ht="12.0" customHeight="1">
      <c r="A3658" s="21" t="s">
        <v>17914</v>
      </c>
      <c r="B3658" s="64" t="s">
        <v>17454</v>
      </c>
      <c r="C3658" s="21" t="s">
        <v>277</v>
      </c>
      <c r="D3658" s="21"/>
      <c r="E3658" s="21"/>
      <c r="F3658" s="65" t="s">
        <v>17915</v>
      </c>
      <c r="G3658" s="21" t="s">
        <v>17916</v>
      </c>
      <c r="H3658" s="21" t="s">
        <v>443</v>
      </c>
      <c r="I3658" s="21" t="s">
        <v>17917</v>
      </c>
      <c r="J3658" s="21" t="s">
        <v>17918</v>
      </c>
      <c r="K3658" s="21" t="s">
        <v>17919</v>
      </c>
      <c r="L3658" s="66" t="s">
        <v>17913</v>
      </c>
      <c r="M3658" s="21" t="s">
        <v>81</v>
      </c>
      <c r="N3658" s="21" t="s">
        <v>82</v>
      </c>
      <c r="O3658" s="23" t="s">
        <v>3427</v>
      </c>
      <c r="P3658" s="23" t="s">
        <v>361</v>
      </c>
      <c r="Q3658" s="67" t="s">
        <v>17920</v>
      </c>
      <c r="R3658" s="21" t="s">
        <v>17916</v>
      </c>
      <c r="S3658" s="21" t="s">
        <v>443</v>
      </c>
      <c r="T3658" s="21" t="s">
        <v>17917</v>
      </c>
      <c r="U3658" s="21" t="s">
        <v>17921</v>
      </c>
      <c r="V3658" s="21" t="s">
        <v>17874</v>
      </c>
      <c r="W3658" s="21" t="s">
        <v>5900</v>
      </c>
      <c r="X3658" s="21" t="s">
        <v>17922</v>
      </c>
      <c r="Y3658" s="21" t="s">
        <v>87</v>
      </c>
      <c r="Z3658" s="21" t="s">
        <v>88</v>
      </c>
      <c r="AA3658" s="31"/>
      <c r="AB3658" s="21" t="s">
        <v>89</v>
      </c>
      <c r="AC3658" s="21"/>
      <c r="AD3658" s="21"/>
      <c r="AE3658" s="21"/>
      <c r="AF3658" s="21"/>
      <c r="AG3658" s="21"/>
      <c r="AH3658" s="21"/>
      <c r="AI3658" s="21"/>
      <c r="AJ3658" s="21"/>
      <c r="AK3658" s="21"/>
      <c r="AL3658" s="21"/>
      <c r="AM3658" s="21"/>
      <c r="AN3658" s="21"/>
      <c r="AO3658" s="21"/>
      <c r="AP3658" s="21"/>
      <c r="AQ3658" s="21"/>
      <c r="AR3658" s="21" t="s">
        <v>88</v>
      </c>
      <c r="AS3658" s="21"/>
    </row>
    <row r="3659" ht="12.0" customHeight="1">
      <c r="A3659" s="21" t="s">
        <v>17923</v>
      </c>
      <c r="B3659" s="64" t="s">
        <v>17454</v>
      </c>
      <c r="C3659" s="21" t="s">
        <v>277</v>
      </c>
      <c r="D3659" s="21"/>
      <c r="E3659" s="21"/>
      <c r="F3659" s="65" t="s">
        <v>17924</v>
      </c>
      <c r="G3659" s="21" t="s">
        <v>2423</v>
      </c>
      <c r="H3659" s="21" t="s">
        <v>443</v>
      </c>
      <c r="I3659" s="21" t="s">
        <v>17925</v>
      </c>
      <c r="J3659" s="21"/>
      <c r="K3659" s="21" t="s">
        <v>17926</v>
      </c>
      <c r="L3659" s="66" t="s">
        <v>17913</v>
      </c>
      <c r="M3659" s="21" t="s">
        <v>81</v>
      </c>
      <c r="N3659" s="21" t="s">
        <v>82</v>
      </c>
      <c r="O3659" s="23" t="s">
        <v>3427</v>
      </c>
      <c r="P3659" s="23" t="s">
        <v>361</v>
      </c>
      <c r="Q3659" s="67" t="s">
        <v>3266</v>
      </c>
      <c r="R3659" s="21" t="s">
        <v>2423</v>
      </c>
      <c r="S3659" s="21" t="s">
        <v>443</v>
      </c>
      <c r="T3659" s="21" t="s">
        <v>3267</v>
      </c>
      <c r="U3659" s="21"/>
      <c r="V3659" s="21" t="s">
        <v>3268</v>
      </c>
      <c r="W3659" s="21" t="s">
        <v>6357</v>
      </c>
      <c r="X3659" s="21" t="s">
        <v>3270</v>
      </c>
      <c r="Y3659" s="21" t="s">
        <v>87</v>
      </c>
      <c r="Z3659" s="21" t="s">
        <v>88</v>
      </c>
      <c r="AA3659" s="31"/>
      <c r="AB3659" s="21"/>
      <c r="AC3659" s="21"/>
      <c r="AD3659" s="21"/>
      <c r="AE3659" s="21"/>
      <c r="AF3659" s="21"/>
      <c r="AG3659" s="21"/>
      <c r="AH3659" s="21"/>
      <c r="AI3659" s="21"/>
      <c r="AJ3659" s="21" t="s">
        <v>89</v>
      </c>
      <c r="AK3659" s="21" t="s">
        <v>89</v>
      </c>
      <c r="AL3659" s="21"/>
      <c r="AM3659" s="21"/>
      <c r="AN3659" s="21"/>
      <c r="AO3659" s="21"/>
      <c r="AP3659" s="21"/>
      <c r="AQ3659" s="21"/>
      <c r="AR3659" s="21" t="s">
        <v>101</v>
      </c>
      <c r="AS3659" s="21"/>
    </row>
    <row r="3660" ht="12.0" customHeight="1">
      <c r="A3660" s="21" t="s">
        <v>17927</v>
      </c>
      <c r="B3660" s="64" t="s">
        <v>17454</v>
      </c>
      <c r="C3660" s="21" t="s">
        <v>277</v>
      </c>
      <c r="D3660" s="21"/>
      <c r="E3660" s="21"/>
      <c r="F3660" s="65" t="s">
        <v>17928</v>
      </c>
      <c r="G3660" s="21" t="s">
        <v>3454</v>
      </c>
      <c r="H3660" s="21" t="s">
        <v>443</v>
      </c>
      <c r="I3660" s="21" t="s">
        <v>5212</v>
      </c>
      <c r="J3660" s="21" t="s">
        <v>5213</v>
      </c>
      <c r="K3660" s="21" t="s">
        <v>17929</v>
      </c>
      <c r="L3660" s="21"/>
      <c r="M3660" s="21" t="s">
        <v>81</v>
      </c>
      <c r="N3660" s="21" t="s">
        <v>82</v>
      </c>
      <c r="O3660" s="23" t="s">
        <v>5916</v>
      </c>
      <c r="P3660" s="23" t="s">
        <v>1101</v>
      </c>
      <c r="Q3660" s="67" t="s">
        <v>5211</v>
      </c>
      <c r="R3660" s="21" t="s">
        <v>3454</v>
      </c>
      <c r="S3660" s="21" t="s">
        <v>443</v>
      </c>
      <c r="T3660" s="21" t="s">
        <v>5212</v>
      </c>
      <c r="U3660" s="21" t="s">
        <v>5213</v>
      </c>
      <c r="V3660" s="21" t="s">
        <v>5209</v>
      </c>
      <c r="W3660" s="21" t="s">
        <v>6357</v>
      </c>
      <c r="X3660" s="21" t="s">
        <v>5214</v>
      </c>
      <c r="Y3660" s="21" t="s">
        <v>100</v>
      </c>
      <c r="Z3660" s="21" t="s">
        <v>88</v>
      </c>
      <c r="AA3660" s="31"/>
      <c r="AB3660" s="21" t="s">
        <v>89</v>
      </c>
      <c r="AC3660" s="21"/>
      <c r="AD3660" s="21"/>
      <c r="AE3660" s="21"/>
      <c r="AF3660" s="21"/>
      <c r="AG3660" s="21"/>
      <c r="AH3660" s="21"/>
      <c r="AI3660" s="21"/>
      <c r="AJ3660" s="21"/>
      <c r="AK3660" s="21"/>
      <c r="AL3660" s="21"/>
      <c r="AM3660" s="21"/>
      <c r="AN3660" s="21"/>
      <c r="AO3660" s="21"/>
      <c r="AP3660" s="21"/>
      <c r="AQ3660" s="21"/>
      <c r="AR3660" s="21" t="s">
        <v>101</v>
      </c>
      <c r="AS3660" s="21"/>
    </row>
    <row r="3661" ht="12.0" customHeight="1">
      <c r="A3661" s="21" t="s">
        <v>17927</v>
      </c>
      <c r="B3661" s="64" t="s">
        <v>17292</v>
      </c>
      <c r="C3661" s="21" t="s">
        <v>287</v>
      </c>
      <c r="D3661" s="21"/>
      <c r="E3661" s="21"/>
      <c r="F3661" s="65" t="s">
        <v>17928</v>
      </c>
      <c r="G3661" s="21" t="s">
        <v>3454</v>
      </c>
      <c r="H3661" s="21" t="s">
        <v>443</v>
      </c>
      <c r="I3661" s="21" t="s">
        <v>5212</v>
      </c>
      <c r="J3661" s="21" t="s">
        <v>5213</v>
      </c>
      <c r="K3661" s="21" t="s">
        <v>17929</v>
      </c>
      <c r="L3661" s="21"/>
      <c r="M3661" s="21" t="s">
        <v>81</v>
      </c>
      <c r="N3661" s="21" t="s">
        <v>82</v>
      </c>
      <c r="O3661" s="23" t="s">
        <v>12747</v>
      </c>
      <c r="P3661" s="23" t="s">
        <v>12748</v>
      </c>
      <c r="Q3661" s="67" t="s">
        <v>5211</v>
      </c>
      <c r="R3661" s="21" t="s">
        <v>3454</v>
      </c>
      <c r="S3661" s="21" t="s">
        <v>443</v>
      </c>
      <c r="T3661" s="21" t="s">
        <v>5212</v>
      </c>
      <c r="U3661" s="21" t="s">
        <v>5213</v>
      </c>
      <c r="V3661" s="21" t="s">
        <v>5209</v>
      </c>
      <c r="W3661" s="21" t="s">
        <v>17930</v>
      </c>
      <c r="X3661" s="21" t="s">
        <v>5214</v>
      </c>
      <c r="Y3661" s="21" t="s">
        <v>100</v>
      </c>
      <c r="Z3661" s="21" t="s">
        <v>88</v>
      </c>
      <c r="AA3661" s="31"/>
      <c r="AB3661" s="21" t="s">
        <v>89</v>
      </c>
      <c r="AC3661" s="21"/>
      <c r="AD3661" s="21"/>
      <c r="AE3661" s="21"/>
      <c r="AF3661" s="21"/>
      <c r="AG3661" s="21"/>
      <c r="AH3661" s="21"/>
      <c r="AI3661" s="21"/>
      <c r="AJ3661" s="21"/>
      <c r="AK3661" s="21"/>
      <c r="AL3661" s="21"/>
      <c r="AM3661" s="21"/>
      <c r="AN3661" s="21"/>
      <c r="AO3661" s="21"/>
      <c r="AP3661" s="21"/>
      <c r="AQ3661" s="21"/>
      <c r="AR3661" s="21" t="s">
        <v>101</v>
      </c>
      <c r="AS3661" s="21"/>
    </row>
    <row r="3662" ht="12.0" customHeight="1">
      <c r="A3662" s="21" t="s">
        <v>17931</v>
      </c>
      <c r="B3662" s="64" t="s">
        <v>17454</v>
      </c>
      <c r="C3662" s="21" t="s">
        <v>277</v>
      </c>
      <c r="D3662" s="21"/>
      <c r="E3662" s="21"/>
      <c r="F3662" s="65" t="s">
        <v>17932</v>
      </c>
      <c r="G3662" s="21" t="s">
        <v>3662</v>
      </c>
      <c r="H3662" s="21" t="s">
        <v>443</v>
      </c>
      <c r="I3662" s="21" t="s">
        <v>3680</v>
      </c>
      <c r="J3662" s="21"/>
      <c r="K3662" s="21" t="s">
        <v>17933</v>
      </c>
      <c r="L3662" s="21"/>
      <c r="M3662" s="21" t="s">
        <v>81</v>
      </c>
      <c r="N3662" s="21" t="s">
        <v>82</v>
      </c>
      <c r="O3662" s="23" t="s">
        <v>503</v>
      </c>
      <c r="P3662" s="23" t="s">
        <v>200</v>
      </c>
      <c r="Q3662" s="67" t="s">
        <v>3224</v>
      </c>
      <c r="R3662" s="21" t="s">
        <v>3225</v>
      </c>
      <c r="S3662" s="21" t="s">
        <v>76</v>
      </c>
      <c r="T3662" s="21" t="s">
        <v>3226</v>
      </c>
      <c r="U3662" s="21"/>
      <c r="V3662" s="21" t="s">
        <v>3227</v>
      </c>
      <c r="W3662" s="21" t="s">
        <v>3910</v>
      </c>
      <c r="X3662" s="21" t="s">
        <v>3228</v>
      </c>
      <c r="Y3662" s="21" t="s">
        <v>3229</v>
      </c>
      <c r="Z3662" s="21" t="s">
        <v>88</v>
      </c>
      <c r="AA3662" s="31"/>
      <c r="AB3662" s="21"/>
      <c r="AC3662" s="21"/>
      <c r="AD3662" s="21"/>
      <c r="AE3662" s="21"/>
      <c r="AF3662" s="21"/>
      <c r="AG3662" s="21"/>
      <c r="AH3662" s="21"/>
      <c r="AI3662" s="21"/>
      <c r="AJ3662" s="21" t="s">
        <v>89</v>
      </c>
      <c r="AK3662" s="21"/>
      <c r="AL3662" s="21"/>
      <c r="AM3662" s="21"/>
      <c r="AN3662" s="21"/>
      <c r="AO3662" s="21"/>
      <c r="AP3662" s="21"/>
      <c r="AQ3662" s="21"/>
      <c r="AR3662" s="21" t="s">
        <v>101</v>
      </c>
      <c r="AS3662" s="21"/>
    </row>
    <row r="3663" ht="12.0" customHeight="1">
      <c r="A3663" s="21" t="s">
        <v>17934</v>
      </c>
      <c r="B3663" s="64" t="s">
        <v>17454</v>
      </c>
      <c r="C3663" s="21" t="s">
        <v>277</v>
      </c>
      <c r="D3663" s="21"/>
      <c r="E3663" s="21"/>
      <c r="F3663" s="65" t="s">
        <v>17935</v>
      </c>
      <c r="G3663" s="21" t="s">
        <v>3156</v>
      </c>
      <c r="H3663" s="21" t="s">
        <v>443</v>
      </c>
      <c r="I3663" s="21" t="s">
        <v>5871</v>
      </c>
      <c r="J3663" s="21" t="s">
        <v>5875</v>
      </c>
      <c r="K3663" s="21" t="s">
        <v>6460</v>
      </c>
      <c r="L3663" s="66" t="s">
        <v>5525</v>
      </c>
      <c r="M3663" s="21" t="s">
        <v>81</v>
      </c>
      <c r="N3663" s="21" t="s">
        <v>82</v>
      </c>
      <c r="O3663" s="23" t="s">
        <v>17936</v>
      </c>
      <c r="P3663" s="23" t="s">
        <v>17937</v>
      </c>
      <c r="Q3663" s="67" t="s">
        <v>5874</v>
      </c>
      <c r="R3663" s="21" t="s">
        <v>3156</v>
      </c>
      <c r="S3663" s="21" t="s">
        <v>443</v>
      </c>
      <c r="T3663" s="21" t="s">
        <v>5871</v>
      </c>
      <c r="U3663" s="21" t="s">
        <v>5875</v>
      </c>
      <c r="V3663" s="21" t="s">
        <v>5873</v>
      </c>
      <c r="W3663" s="21" t="s">
        <v>3603</v>
      </c>
      <c r="X3663" s="21" t="s">
        <v>5876</v>
      </c>
      <c r="Y3663" s="21" t="s">
        <v>87</v>
      </c>
      <c r="Z3663" s="21" t="s">
        <v>88</v>
      </c>
      <c r="AA3663" s="31"/>
      <c r="AB3663" s="21" t="s">
        <v>89</v>
      </c>
      <c r="AC3663" s="21"/>
      <c r="AD3663" s="21"/>
      <c r="AE3663" s="21"/>
      <c r="AF3663" s="21"/>
      <c r="AG3663" s="21"/>
      <c r="AH3663" s="21"/>
      <c r="AI3663" s="21"/>
      <c r="AJ3663" s="21"/>
      <c r="AK3663" s="21"/>
      <c r="AL3663" s="21"/>
      <c r="AM3663" s="21"/>
      <c r="AN3663" s="21"/>
      <c r="AO3663" s="21"/>
      <c r="AP3663" s="21"/>
      <c r="AQ3663" s="21"/>
      <c r="AR3663" s="21" t="s">
        <v>101</v>
      </c>
      <c r="AS3663" s="21"/>
    </row>
    <row r="3664" ht="12.0" customHeight="1">
      <c r="A3664" s="21" t="s">
        <v>17934</v>
      </c>
      <c r="B3664" s="64" t="s">
        <v>17292</v>
      </c>
      <c r="C3664" s="21" t="s">
        <v>287</v>
      </c>
      <c r="D3664" s="21"/>
      <c r="E3664" s="21"/>
      <c r="F3664" s="65" t="s">
        <v>17935</v>
      </c>
      <c r="G3664" s="21" t="s">
        <v>3156</v>
      </c>
      <c r="H3664" s="21" t="s">
        <v>443</v>
      </c>
      <c r="I3664" s="21" t="s">
        <v>5871</v>
      </c>
      <c r="J3664" s="21" t="s">
        <v>5875</v>
      </c>
      <c r="K3664" s="21" t="s">
        <v>6460</v>
      </c>
      <c r="L3664" s="66" t="s">
        <v>17938</v>
      </c>
      <c r="M3664" s="21" t="s">
        <v>81</v>
      </c>
      <c r="N3664" s="21" t="s">
        <v>82</v>
      </c>
      <c r="O3664" s="23" t="s">
        <v>17936</v>
      </c>
      <c r="P3664" s="23" t="s">
        <v>17937</v>
      </c>
      <c r="Q3664" s="67" t="s">
        <v>5874</v>
      </c>
      <c r="R3664" s="21" t="s">
        <v>3156</v>
      </c>
      <c r="S3664" s="21" t="s">
        <v>443</v>
      </c>
      <c r="T3664" s="21" t="s">
        <v>5871</v>
      </c>
      <c r="U3664" s="21" t="s">
        <v>5875</v>
      </c>
      <c r="V3664" s="21" t="s">
        <v>5873</v>
      </c>
      <c r="W3664" s="21" t="s">
        <v>6009</v>
      </c>
      <c r="X3664" s="21" t="s">
        <v>5876</v>
      </c>
      <c r="Y3664" s="21" t="s">
        <v>87</v>
      </c>
      <c r="Z3664" s="21" t="s">
        <v>88</v>
      </c>
      <c r="AA3664" s="31"/>
      <c r="AB3664" s="21" t="s">
        <v>89</v>
      </c>
      <c r="AC3664" s="21"/>
      <c r="AD3664" s="21"/>
      <c r="AE3664" s="21"/>
      <c r="AF3664" s="21"/>
      <c r="AG3664" s="21"/>
      <c r="AH3664" s="21"/>
      <c r="AI3664" s="21"/>
      <c r="AJ3664" s="21"/>
      <c r="AK3664" s="21"/>
      <c r="AL3664" s="21"/>
      <c r="AM3664" s="21"/>
      <c r="AN3664" s="21"/>
      <c r="AO3664" s="21"/>
      <c r="AP3664" s="21"/>
      <c r="AQ3664" s="21"/>
      <c r="AR3664" s="21" t="s">
        <v>101</v>
      </c>
      <c r="AS3664" s="21"/>
    </row>
    <row r="3665" ht="12.0" customHeight="1">
      <c r="A3665" s="21" t="s">
        <v>17939</v>
      </c>
      <c r="B3665" s="64" t="s">
        <v>17454</v>
      </c>
      <c r="C3665" s="21" t="s">
        <v>277</v>
      </c>
      <c r="D3665" s="21"/>
      <c r="E3665" s="21"/>
      <c r="F3665" s="65" t="s">
        <v>17940</v>
      </c>
      <c r="G3665" s="21" t="s">
        <v>3662</v>
      </c>
      <c r="H3665" s="21" t="s">
        <v>443</v>
      </c>
      <c r="I3665" s="21" t="s">
        <v>6213</v>
      </c>
      <c r="J3665" s="21" t="s">
        <v>17941</v>
      </c>
      <c r="K3665" s="21" t="s">
        <v>6003</v>
      </c>
      <c r="L3665" s="21"/>
      <c r="M3665" s="21" t="s">
        <v>81</v>
      </c>
      <c r="N3665" s="21" t="s">
        <v>82</v>
      </c>
      <c r="O3665" s="23" t="s">
        <v>1135</v>
      </c>
      <c r="P3665" s="23" t="s">
        <v>1136</v>
      </c>
      <c r="Q3665" s="67" t="s">
        <v>6006</v>
      </c>
      <c r="R3665" s="21" t="s">
        <v>3662</v>
      </c>
      <c r="S3665" s="21" t="s">
        <v>443</v>
      </c>
      <c r="T3665" s="21" t="s">
        <v>6007</v>
      </c>
      <c r="U3665" s="21"/>
      <c r="V3665" s="21" t="s">
        <v>6003</v>
      </c>
      <c r="W3665" s="21" t="s">
        <v>6492</v>
      </c>
      <c r="X3665" s="21" t="s">
        <v>6008</v>
      </c>
      <c r="Y3665" s="21" t="s">
        <v>350</v>
      </c>
      <c r="Z3665" s="21" t="s">
        <v>88</v>
      </c>
      <c r="AA3665" s="31"/>
      <c r="AB3665" s="21" t="s">
        <v>89</v>
      </c>
      <c r="AC3665" s="21"/>
      <c r="AD3665" s="21"/>
      <c r="AE3665" s="21"/>
      <c r="AF3665" s="21"/>
      <c r="AG3665" s="21"/>
      <c r="AH3665" s="21"/>
      <c r="AI3665" s="21"/>
      <c r="AJ3665" s="21"/>
      <c r="AK3665" s="21"/>
      <c r="AL3665" s="21"/>
      <c r="AM3665" s="21"/>
      <c r="AN3665" s="21"/>
      <c r="AO3665" s="21"/>
      <c r="AP3665" s="21"/>
      <c r="AQ3665" s="21"/>
      <c r="AR3665" s="21" t="s">
        <v>101</v>
      </c>
      <c r="AS3665" s="21"/>
    </row>
    <row r="3666" ht="12.0" customHeight="1">
      <c r="A3666" s="21" t="s">
        <v>17939</v>
      </c>
      <c r="B3666" s="64" t="s">
        <v>17292</v>
      </c>
      <c r="C3666" s="21" t="s">
        <v>287</v>
      </c>
      <c r="D3666" s="21"/>
      <c r="E3666" s="21"/>
      <c r="F3666" s="65" t="s">
        <v>17940</v>
      </c>
      <c r="G3666" s="21" t="s">
        <v>3662</v>
      </c>
      <c r="H3666" s="21" t="s">
        <v>443</v>
      </c>
      <c r="I3666" s="21" t="s">
        <v>6213</v>
      </c>
      <c r="J3666" s="21" t="s">
        <v>17941</v>
      </c>
      <c r="K3666" s="21" t="s">
        <v>6003</v>
      </c>
      <c r="L3666" s="21"/>
      <c r="M3666" s="21" t="s">
        <v>81</v>
      </c>
      <c r="N3666" s="21" t="s">
        <v>82</v>
      </c>
      <c r="O3666" s="23" t="s">
        <v>1135</v>
      </c>
      <c r="P3666" s="23" t="s">
        <v>1136</v>
      </c>
      <c r="Q3666" s="67" t="s">
        <v>6006</v>
      </c>
      <c r="R3666" s="21" t="s">
        <v>3662</v>
      </c>
      <c r="S3666" s="21" t="s">
        <v>443</v>
      </c>
      <c r="T3666" s="21" t="s">
        <v>6007</v>
      </c>
      <c r="U3666" s="21"/>
      <c r="V3666" s="21" t="s">
        <v>6003</v>
      </c>
      <c r="W3666" s="21" t="s">
        <v>6492</v>
      </c>
      <c r="X3666" s="21" t="s">
        <v>6008</v>
      </c>
      <c r="Y3666" s="21" t="s">
        <v>350</v>
      </c>
      <c r="Z3666" s="21" t="s">
        <v>88</v>
      </c>
      <c r="AA3666" s="31"/>
      <c r="AB3666" s="21" t="s">
        <v>89</v>
      </c>
      <c r="AC3666" s="21"/>
      <c r="AD3666" s="21"/>
      <c r="AE3666" s="21"/>
      <c r="AF3666" s="21"/>
      <c r="AG3666" s="21"/>
      <c r="AH3666" s="21"/>
      <c r="AI3666" s="21"/>
      <c r="AJ3666" s="21"/>
      <c r="AK3666" s="21"/>
      <c r="AL3666" s="21"/>
      <c r="AM3666" s="21"/>
      <c r="AN3666" s="21"/>
      <c r="AO3666" s="21"/>
      <c r="AP3666" s="21"/>
      <c r="AQ3666" s="21"/>
      <c r="AR3666" s="21" t="s">
        <v>101</v>
      </c>
      <c r="AS3666" s="21"/>
    </row>
    <row r="3667" ht="12.0" customHeight="1">
      <c r="A3667" s="21" t="s">
        <v>17942</v>
      </c>
      <c r="B3667" s="64" t="s">
        <v>17454</v>
      </c>
      <c r="C3667" s="21" t="s">
        <v>277</v>
      </c>
      <c r="D3667" s="21"/>
      <c r="E3667" s="21"/>
      <c r="F3667" s="65" t="s">
        <v>17943</v>
      </c>
      <c r="G3667" s="21" t="s">
        <v>3156</v>
      </c>
      <c r="H3667" s="21" t="s">
        <v>443</v>
      </c>
      <c r="I3667" s="21" t="s">
        <v>17944</v>
      </c>
      <c r="J3667" s="21"/>
      <c r="K3667" s="21" t="s">
        <v>17945</v>
      </c>
      <c r="L3667" s="21"/>
      <c r="M3667" s="21" t="s">
        <v>81</v>
      </c>
      <c r="N3667" s="21" t="s">
        <v>82</v>
      </c>
      <c r="O3667" s="23" t="s">
        <v>1229</v>
      </c>
      <c r="P3667" s="23" t="s">
        <v>577</v>
      </c>
      <c r="Q3667" s="67" t="s">
        <v>4010</v>
      </c>
      <c r="R3667" s="21" t="s">
        <v>3156</v>
      </c>
      <c r="S3667" s="21" t="s">
        <v>443</v>
      </c>
      <c r="T3667" s="21" t="s">
        <v>4011</v>
      </c>
      <c r="U3667" s="21"/>
      <c r="V3667" s="21" t="s">
        <v>4009</v>
      </c>
      <c r="W3667" s="21" t="s">
        <v>6323</v>
      </c>
      <c r="X3667" s="21" t="s">
        <v>4012</v>
      </c>
      <c r="Y3667" s="21" t="s">
        <v>254</v>
      </c>
      <c r="Z3667" s="21" t="s">
        <v>88</v>
      </c>
      <c r="AA3667" s="31"/>
      <c r="AB3667" s="21" t="s">
        <v>89</v>
      </c>
      <c r="AC3667" s="21"/>
      <c r="AD3667" s="21"/>
      <c r="AE3667" s="21"/>
      <c r="AF3667" s="21"/>
      <c r="AG3667" s="21"/>
      <c r="AH3667" s="21"/>
      <c r="AI3667" s="21"/>
      <c r="AJ3667" s="21"/>
      <c r="AK3667" s="21"/>
      <c r="AL3667" s="21"/>
      <c r="AM3667" s="21"/>
      <c r="AN3667" s="21"/>
      <c r="AO3667" s="21"/>
      <c r="AP3667" s="21"/>
      <c r="AQ3667" s="21"/>
      <c r="AR3667" s="21" t="s">
        <v>101</v>
      </c>
      <c r="AS3667" s="21"/>
    </row>
    <row r="3668" ht="12.0" customHeight="1">
      <c r="A3668" s="21" t="s">
        <v>17942</v>
      </c>
      <c r="B3668" s="64" t="s">
        <v>17292</v>
      </c>
      <c r="C3668" s="21" t="s">
        <v>287</v>
      </c>
      <c r="D3668" s="21"/>
      <c r="E3668" s="21"/>
      <c r="F3668" s="65" t="s">
        <v>17943</v>
      </c>
      <c r="G3668" s="21" t="s">
        <v>3156</v>
      </c>
      <c r="H3668" s="21" t="s">
        <v>443</v>
      </c>
      <c r="I3668" s="21" t="s">
        <v>17944</v>
      </c>
      <c r="J3668" s="21"/>
      <c r="K3668" s="21" t="s">
        <v>17945</v>
      </c>
      <c r="L3668" s="66" t="s">
        <v>17946</v>
      </c>
      <c r="M3668" s="21" t="s">
        <v>81</v>
      </c>
      <c r="N3668" s="21" t="s">
        <v>82</v>
      </c>
      <c r="O3668" s="23" t="s">
        <v>1229</v>
      </c>
      <c r="P3668" s="23" t="s">
        <v>577</v>
      </c>
      <c r="Q3668" s="67" t="s">
        <v>4010</v>
      </c>
      <c r="R3668" s="21" t="s">
        <v>3156</v>
      </c>
      <c r="S3668" s="21" t="s">
        <v>443</v>
      </c>
      <c r="T3668" s="21" t="s">
        <v>4011</v>
      </c>
      <c r="U3668" s="21"/>
      <c r="V3668" s="21" t="s">
        <v>4009</v>
      </c>
      <c r="W3668" s="21" t="s">
        <v>3894</v>
      </c>
      <c r="X3668" s="21" t="s">
        <v>4012</v>
      </c>
      <c r="Y3668" s="21" t="s">
        <v>254</v>
      </c>
      <c r="Z3668" s="21" t="s">
        <v>88</v>
      </c>
      <c r="AA3668" s="31"/>
      <c r="AB3668" s="21" t="s">
        <v>89</v>
      </c>
      <c r="AC3668" s="21"/>
      <c r="AD3668" s="21"/>
      <c r="AE3668" s="21"/>
      <c r="AF3668" s="21"/>
      <c r="AG3668" s="21"/>
      <c r="AH3668" s="21"/>
      <c r="AI3668" s="21"/>
      <c r="AJ3668" s="21"/>
      <c r="AK3668" s="21"/>
      <c r="AL3668" s="21"/>
      <c r="AM3668" s="21"/>
      <c r="AN3668" s="21"/>
      <c r="AO3668" s="21"/>
      <c r="AP3668" s="21"/>
      <c r="AQ3668" s="21"/>
      <c r="AR3668" s="21" t="s">
        <v>101</v>
      </c>
      <c r="AS3668" s="21"/>
    </row>
    <row r="3669" ht="12.0" customHeight="1">
      <c r="A3669" s="21" t="s">
        <v>17947</v>
      </c>
      <c r="B3669" s="64" t="s">
        <v>17454</v>
      </c>
      <c r="C3669" s="21" t="s">
        <v>277</v>
      </c>
      <c r="D3669" s="21"/>
      <c r="E3669" s="21"/>
      <c r="F3669" s="65" t="s">
        <v>17948</v>
      </c>
      <c r="G3669" s="21" t="s">
        <v>5905</v>
      </c>
      <c r="H3669" s="21" t="s">
        <v>443</v>
      </c>
      <c r="I3669" s="21" t="s">
        <v>5911</v>
      </c>
      <c r="J3669" s="21"/>
      <c r="K3669" s="21" t="s">
        <v>17949</v>
      </c>
      <c r="L3669" s="66" t="s">
        <v>17852</v>
      </c>
      <c r="M3669" s="21" t="s">
        <v>81</v>
      </c>
      <c r="N3669" s="21" t="s">
        <v>82</v>
      </c>
      <c r="O3669" s="23" t="s">
        <v>1239</v>
      </c>
      <c r="P3669" s="23" t="s">
        <v>536</v>
      </c>
      <c r="Q3669" s="67" t="s">
        <v>5910</v>
      </c>
      <c r="R3669" s="21" t="s">
        <v>5905</v>
      </c>
      <c r="S3669" s="21" t="s">
        <v>443</v>
      </c>
      <c r="T3669" s="21" t="s">
        <v>5911</v>
      </c>
      <c r="U3669" s="21"/>
      <c r="V3669" s="21" t="s">
        <v>5907</v>
      </c>
      <c r="W3669" s="21" t="s">
        <v>6543</v>
      </c>
      <c r="X3669" s="21" t="s">
        <v>5912</v>
      </c>
      <c r="Y3669" s="21" t="s">
        <v>350</v>
      </c>
      <c r="Z3669" s="21" t="s">
        <v>88</v>
      </c>
      <c r="AA3669" s="31"/>
      <c r="AB3669" s="21" t="s">
        <v>89</v>
      </c>
      <c r="AC3669" s="21"/>
      <c r="AD3669" s="21"/>
      <c r="AE3669" s="21"/>
      <c r="AF3669" s="21"/>
      <c r="AG3669" s="21"/>
      <c r="AH3669" s="21"/>
      <c r="AI3669" s="21"/>
      <c r="AJ3669" s="21"/>
      <c r="AK3669" s="21"/>
      <c r="AL3669" s="21"/>
      <c r="AM3669" s="21"/>
      <c r="AN3669" s="21"/>
      <c r="AO3669" s="21"/>
      <c r="AP3669" s="21"/>
      <c r="AQ3669" s="21"/>
      <c r="AR3669" s="21" t="s">
        <v>101</v>
      </c>
      <c r="AS3669" s="21"/>
    </row>
    <row r="3670" ht="12.0" customHeight="1">
      <c r="A3670" s="21" t="s">
        <v>17947</v>
      </c>
      <c r="B3670" s="64" t="s">
        <v>17292</v>
      </c>
      <c r="C3670" s="21" t="s">
        <v>287</v>
      </c>
      <c r="D3670" s="21"/>
      <c r="E3670" s="21"/>
      <c r="F3670" s="65" t="s">
        <v>17948</v>
      </c>
      <c r="G3670" s="21" t="s">
        <v>5905</v>
      </c>
      <c r="H3670" s="21" t="s">
        <v>443</v>
      </c>
      <c r="I3670" s="21" t="s">
        <v>5911</v>
      </c>
      <c r="J3670" s="21"/>
      <c r="K3670" s="21" t="s">
        <v>17949</v>
      </c>
      <c r="L3670" s="66" t="s">
        <v>17852</v>
      </c>
      <c r="M3670" s="21" t="s">
        <v>81</v>
      </c>
      <c r="N3670" s="21" t="s">
        <v>82</v>
      </c>
      <c r="O3670" s="23" t="s">
        <v>1239</v>
      </c>
      <c r="P3670" s="23" t="s">
        <v>536</v>
      </c>
      <c r="Q3670" s="67" t="s">
        <v>5910</v>
      </c>
      <c r="R3670" s="21" t="s">
        <v>5905</v>
      </c>
      <c r="S3670" s="21" t="s">
        <v>443</v>
      </c>
      <c r="T3670" s="21" t="s">
        <v>5911</v>
      </c>
      <c r="U3670" s="21"/>
      <c r="V3670" s="21" t="s">
        <v>5907</v>
      </c>
      <c r="W3670" s="21" t="s">
        <v>6543</v>
      </c>
      <c r="X3670" s="21" t="s">
        <v>5912</v>
      </c>
      <c r="Y3670" s="21" t="s">
        <v>350</v>
      </c>
      <c r="Z3670" s="21" t="s">
        <v>88</v>
      </c>
      <c r="AA3670" s="31"/>
      <c r="AB3670" s="21" t="s">
        <v>89</v>
      </c>
      <c r="AC3670" s="21"/>
      <c r="AD3670" s="21"/>
      <c r="AE3670" s="21"/>
      <c r="AF3670" s="21"/>
      <c r="AG3670" s="21"/>
      <c r="AH3670" s="21"/>
      <c r="AI3670" s="21"/>
      <c r="AJ3670" s="21"/>
      <c r="AK3670" s="21"/>
      <c r="AL3670" s="21"/>
      <c r="AM3670" s="21"/>
      <c r="AN3670" s="21"/>
      <c r="AO3670" s="21"/>
      <c r="AP3670" s="21"/>
      <c r="AQ3670" s="21"/>
      <c r="AR3670" s="21" t="s">
        <v>101</v>
      </c>
      <c r="AS3670" s="21"/>
    </row>
    <row r="3671" ht="12.0" customHeight="1">
      <c r="A3671" s="21" t="s">
        <v>17950</v>
      </c>
      <c r="B3671" s="64" t="s">
        <v>17292</v>
      </c>
      <c r="C3671" s="21" t="s">
        <v>287</v>
      </c>
      <c r="D3671" s="21"/>
      <c r="E3671" s="21"/>
      <c r="F3671" s="65" t="s">
        <v>6363</v>
      </c>
      <c r="G3671" s="21" t="s">
        <v>3484</v>
      </c>
      <c r="H3671" s="21" t="s">
        <v>443</v>
      </c>
      <c r="I3671" s="21" t="s">
        <v>6364</v>
      </c>
      <c r="J3671" s="21"/>
      <c r="K3671" s="21" t="s">
        <v>6361</v>
      </c>
      <c r="L3671" s="66" t="s">
        <v>17852</v>
      </c>
      <c r="M3671" s="21" t="s">
        <v>81</v>
      </c>
      <c r="N3671" s="21" t="s">
        <v>308</v>
      </c>
      <c r="O3671" s="23" t="s">
        <v>315</v>
      </c>
      <c r="P3671" s="23" t="s">
        <v>6201</v>
      </c>
      <c r="Q3671" s="67" t="s">
        <v>6363</v>
      </c>
      <c r="R3671" s="21" t="s">
        <v>3484</v>
      </c>
      <c r="S3671" s="21" t="s">
        <v>443</v>
      </c>
      <c r="T3671" s="21" t="s">
        <v>6364</v>
      </c>
      <c r="U3671" s="21"/>
      <c r="V3671" s="21" t="s">
        <v>6365</v>
      </c>
      <c r="W3671" s="21" t="s">
        <v>17951</v>
      </c>
      <c r="X3671" s="21" t="s">
        <v>6366</v>
      </c>
      <c r="Y3671" s="21" t="s">
        <v>87</v>
      </c>
      <c r="Z3671" s="21" t="s">
        <v>88</v>
      </c>
      <c r="AA3671" s="31"/>
      <c r="AB3671" s="21" t="s">
        <v>89</v>
      </c>
      <c r="AC3671" s="21"/>
      <c r="AD3671" s="21"/>
      <c r="AE3671" s="21"/>
      <c r="AF3671" s="21"/>
      <c r="AG3671" s="21"/>
      <c r="AH3671" s="21"/>
      <c r="AI3671" s="21"/>
      <c r="AJ3671" s="21"/>
      <c r="AK3671" s="21"/>
      <c r="AL3671" s="21"/>
      <c r="AM3671" s="21"/>
      <c r="AN3671" s="21"/>
      <c r="AO3671" s="21"/>
      <c r="AP3671" s="21"/>
      <c r="AQ3671" s="21"/>
      <c r="AR3671" s="21" t="s">
        <v>88</v>
      </c>
      <c r="AS3671" s="21"/>
    </row>
    <row r="3672" ht="12.0" customHeight="1">
      <c r="A3672" s="21" t="s">
        <v>17952</v>
      </c>
      <c r="B3672" s="64" t="s">
        <v>17454</v>
      </c>
      <c r="C3672" s="21" t="s">
        <v>277</v>
      </c>
      <c r="D3672" s="21"/>
      <c r="E3672" s="21"/>
      <c r="F3672" s="65" t="s">
        <v>17953</v>
      </c>
      <c r="G3672" s="21" t="s">
        <v>3484</v>
      </c>
      <c r="H3672" s="21" t="s">
        <v>443</v>
      </c>
      <c r="I3672" s="21" t="s">
        <v>17954</v>
      </c>
      <c r="J3672" s="21"/>
      <c r="K3672" s="21" t="s">
        <v>17955</v>
      </c>
      <c r="L3672" s="21"/>
      <c r="M3672" s="21" t="s">
        <v>81</v>
      </c>
      <c r="N3672" s="21" t="s">
        <v>82</v>
      </c>
      <c r="O3672" s="23" t="s">
        <v>4414</v>
      </c>
      <c r="P3672" s="23" t="s">
        <v>797</v>
      </c>
      <c r="Q3672" s="67" t="s">
        <v>17956</v>
      </c>
      <c r="R3672" s="21" t="s">
        <v>12669</v>
      </c>
      <c r="S3672" s="21" t="s">
        <v>492</v>
      </c>
      <c r="T3672" s="21" t="s">
        <v>17957</v>
      </c>
      <c r="U3672" s="21"/>
      <c r="V3672" s="21" t="s">
        <v>17958</v>
      </c>
      <c r="W3672" s="21" t="s">
        <v>17959</v>
      </c>
      <c r="X3672" s="21" t="s">
        <v>17960</v>
      </c>
      <c r="Y3672" s="21" t="s">
        <v>254</v>
      </c>
      <c r="Z3672" s="21" t="s">
        <v>88</v>
      </c>
      <c r="AA3672" s="31"/>
      <c r="AB3672" s="21"/>
      <c r="AC3672" s="21" t="s">
        <v>89</v>
      </c>
      <c r="AD3672" s="21"/>
      <c r="AE3672" s="21"/>
      <c r="AF3672" s="21"/>
      <c r="AG3672" s="21"/>
      <c r="AH3672" s="21" t="s">
        <v>89</v>
      </c>
      <c r="AI3672" s="21" t="s">
        <v>89</v>
      </c>
      <c r="AJ3672" s="21" t="s">
        <v>89</v>
      </c>
      <c r="AK3672" s="21"/>
      <c r="AL3672" s="21"/>
      <c r="AM3672" s="21"/>
      <c r="AN3672" s="21"/>
      <c r="AO3672" s="21"/>
      <c r="AP3672" s="21"/>
      <c r="AQ3672" s="21"/>
      <c r="AR3672" s="21" t="s">
        <v>101</v>
      </c>
      <c r="AS3672" s="21"/>
    </row>
    <row r="3673" ht="12.0" customHeight="1">
      <c r="A3673" s="21" t="s">
        <v>17961</v>
      </c>
      <c r="B3673" s="64" t="s">
        <v>17454</v>
      </c>
      <c r="C3673" s="21" t="s">
        <v>277</v>
      </c>
      <c r="D3673" s="21"/>
      <c r="E3673" s="21"/>
      <c r="F3673" s="65" t="s">
        <v>17962</v>
      </c>
      <c r="G3673" s="21" t="s">
        <v>3207</v>
      </c>
      <c r="H3673" s="21" t="s">
        <v>443</v>
      </c>
      <c r="I3673" s="21" t="s">
        <v>3208</v>
      </c>
      <c r="J3673" s="21"/>
      <c r="K3673" s="21" t="s">
        <v>17963</v>
      </c>
      <c r="L3673" s="21"/>
      <c r="M3673" s="21" t="s">
        <v>81</v>
      </c>
      <c r="N3673" s="21" t="s">
        <v>82</v>
      </c>
      <c r="O3673" s="23" t="s">
        <v>537</v>
      </c>
      <c r="P3673" s="23" t="s">
        <v>310</v>
      </c>
      <c r="Q3673" s="67" t="s">
        <v>3210</v>
      </c>
      <c r="R3673" s="21" t="s">
        <v>3207</v>
      </c>
      <c r="S3673" s="21" t="s">
        <v>443</v>
      </c>
      <c r="T3673" s="21" t="s">
        <v>3208</v>
      </c>
      <c r="U3673" s="21"/>
      <c r="V3673" s="21" t="s">
        <v>3209</v>
      </c>
      <c r="W3673" s="21" t="s">
        <v>17959</v>
      </c>
      <c r="X3673" s="21" t="s">
        <v>3211</v>
      </c>
      <c r="Y3673" s="21" t="s">
        <v>3212</v>
      </c>
      <c r="Z3673" s="21" t="s">
        <v>88</v>
      </c>
      <c r="AA3673" s="31"/>
      <c r="AB3673" s="21" t="s">
        <v>89</v>
      </c>
      <c r="AC3673" s="21"/>
      <c r="AD3673" s="21"/>
      <c r="AE3673" s="21"/>
      <c r="AF3673" s="21"/>
      <c r="AG3673" s="21"/>
      <c r="AH3673" s="21"/>
      <c r="AI3673" s="21"/>
      <c r="AJ3673" s="21"/>
      <c r="AK3673" s="21"/>
      <c r="AL3673" s="21"/>
      <c r="AM3673" s="21"/>
      <c r="AN3673" s="21"/>
      <c r="AO3673" s="21"/>
      <c r="AP3673" s="21"/>
      <c r="AQ3673" s="21"/>
      <c r="AR3673" s="21" t="s">
        <v>88</v>
      </c>
      <c r="AS3673" s="21"/>
    </row>
    <row r="3674" ht="12.0" customHeight="1">
      <c r="A3674" s="21" t="s">
        <v>17964</v>
      </c>
      <c r="B3674" s="64" t="s">
        <v>17454</v>
      </c>
      <c r="C3674" s="21" t="s">
        <v>277</v>
      </c>
      <c r="D3674" s="21"/>
      <c r="E3674" s="21"/>
      <c r="F3674" s="65" t="s">
        <v>17965</v>
      </c>
      <c r="G3674" s="21" t="s">
        <v>3082</v>
      </c>
      <c r="H3674" s="21" t="s">
        <v>443</v>
      </c>
      <c r="I3674" s="21" t="s">
        <v>6297</v>
      </c>
      <c r="J3674" s="21"/>
      <c r="K3674" s="21" t="s">
        <v>17966</v>
      </c>
      <c r="L3674" s="21"/>
      <c r="M3674" s="21" t="s">
        <v>81</v>
      </c>
      <c r="N3674" s="21" t="s">
        <v>308</v>
      </c>
      <c r="O3674" s="23" t="s">
        <v>537</v>
      </c>
      <c r="P3674" s="23" t="s">
        <v>310</v>
      </c>
      <c r="Q3674" s="67" t="s">
        <v>3921</v>
      </c>
      <c r="R3674" s="21" t="s">
        <v>3199</v>
      </c>
      <c r="S3674" s="21" t="s">
        <v>492</v>
      </c>
      <c r="T3674" s="21" t="s">
        <v>3922</v>
      </c>
      <c r="U3674" s="21"/>
      <c r="V3674" s="21" t="s">
        <v>3923</v>
      </c>
      <c r="W3674" s="21" t="s">
        <v>4609</v>
      </c>
      <c r="X3674" s="21" t="s">
        <v>3924</v>
      </c>
      <c r="Y3674" s="21" t="s">
        <v>100</v>
      </c>
      <c r="Z3674" s="21" t="s">
        <v>88</v>
      </c>
      <c r="AA3674" s="31"/>
      <c r="AB3674" s="21" t="s">
        <v>89</v>
      </c>
      <c r="AC3674" s="21"/>
      <c r="AD3674" s="21"/>
      <c r="AE3674" s="21"/>
      <c r="AF3674" s="21"/>
      <c r="AG3674" s="21"/>
      <c r="AH3674" s="21"/>
      <c r="AI3674" s="21"/>
      <c r="AJ3674" s="21"/>
      <c r="AK3674" s="21"/>
      <c r="AL3674" s="21"/>
      <c r="AM3674" s="21"/>
      <c r="AN3674" s="21"/>
      <c r="AO3674" s="21"/>
      <c r="AP3674" s="21"/>
      <c r="AQ3674" s="21"/>
      <c r="AR3674" s="21" t="s">
        <v>101</v>
      </c>
      <c r="AS3674" s="21"/>
    </row>
    <row r="3675" ht="12.0" customHeight="1">
      <c r="A3675" s="21" t="s">
        <v>17967</v>
      </c>
      <c r="B3675" s="64" t="s">
        <v>17454</v>
      </c>
      <c r="C3675" s="21" t="s">
        <v>277</v>
      </c>
      <c r="D3675" s="21"/>
      <c r="E3675" s="21"/>
      <c r="F3675" s="65" t="s">
        <v>17968</v>
      </c>
      <c r="G3675" s="21" t="s">
        <v>3220</v>
      </c>
      <c r="H3675" s="21" t="s">
        <v>443</v>
      </c>
      <c r="I3675" s="21" t="s">
        <v>17969</v>
      </c>
      <c r="J3675" s="21"/>
      <c r="K3675" s="21" t="s">
        <v>17970</v>
      </c>
      <c r="L3675" s="66" t="s">
        <v>3361</v>
      </c>
      <c r="M3675" s="21" t="s">
        <v>81</v>
      </c>
      <c r="N3675" s="21" t="s">
        <v>82</v>
      </c>
      <c r="O3675" s="23" t="s">
        <v>1833</v>
      </c>
      <c r="P3675" s="23" t="s">
        <v>993</v>
      </c>
      <c r="Q3675" s="67" t="s">
        <v>3610</v>
      </c>
      <c r="R3675" s="21" t="s">
        <v>3611</v>
      </c>
      <c r="S3675" s="21" t="s">
        <v>838</v>
      </c>
      <c r="T3675" s="21" t="s">
        <v>3612</v>
      </c>
      <c r="U3675" s="21"/>
      <c r="V3675" s="21" t="s">
        <v>3613</v>
      </c>
      <c r="W3675" s="21"/>
      <c r="X3675" s="21" t="s">
        <v>3615</v>
      </c>
      <c r="Y3675" s="21" t="s">
        <v>87</v>
      </c>
      <c r="Z3675" s="21" t="s">
        <v>88</v>
      </c>
      <c r="AA3675" s="31"/>
      <c r="AB3675" s="21"/>
      <c r="AC3675" s="21" t="s">
        <v>89</v>
      </c>
      <c r="AD3675" s="21"/>
      <c r="AE3675" s="21"/>
      <c r="AF3675" s="21"/>
      <c r="AG3675" s="21"/>
      <c r="AH3675" s="21" t="s">
        <v>89</v>
      </c>
      <c r="AI3675" s="21" t="s">
        <v>89</v>
      </c>
      <c r="AJ3675" s="21"/>
      <c r="AK3675" s="21" t="s">
        <v>89</v>
      </c>
      <c r="AL3675" s="21"/>
      <c r="AM3675" s="21"/>
      <c r="AN3675" s="21"/>
      <c r="AO3675" s="21"/>
      <c r="AP3675" s="21"/>
      <c r="AQ3675" s="21"/>
      <c r="AR3675" s="21" t="s">
        <v>88</v>
      </c>
      <c r="AS3675" s="21"/>
    </row>
    <row r="3676" ht="12.0" customHeight="1">
      <c r="A3676" s="21" t="s">
        <v>17971</v>
      </c>
      <c r="B3676" s="64" t="s">
        <v>17454</v>
      </c>
      <c r="C3676" s="21" t="s">
        <v>277</v>
      </c>
      <c r="D3676" s="21"/>
      <c r="E3676" s="21"/>
      <c r="F3676" s="65" t="s">
        <v>17972</v>
      </c>
      <c r="G3676" s="21" t="s">
        <v>5577</v>
      </c>
      <c r="H3676" s="21" t="s">
        <v>443</v>
      </c>
      <c r="I3676" s="21" t="s">
        <v>6012</v>
      </c>
      <c r="J3676" s="21"/>
      <c r="K3676" s="21" t="s">
        <v>6013</v>
      </c>
      <c r="L3676" s="66" t="s">
        <v>3361</v>
      </c>
      <c r="M3676" s="21" t="s">
        <v>81</v>
      </c>
      <c r="N3676" s="21" t="s">
        <v>308</v>
      </c>
      <c r="O3676" s="23" t="s">
        <v>1833</v>
      </c>
      <c r="P3676" s="23" t="s">
        <v>993</v>
      </c>
      <c r="Q3676" s="67" t="s">
        <v>6014</v>
      </c>
      <c r="R3676" s="21" t="s">
        <v>5577</v>
      </c>
      <c r="S3676" s="21" t="s">
        <v>443</v>
      </c>
      <c r="T3676" s="21" t="s">
        <v>6012</v>
      </c>
      <c r="U3676" s="21"/>
      <c r="V3676" s="21" t="s">
        <v>6013</v>
      </c>
      <c r="W3676" s="21"/>
      <c r="X3676" s="21" t="s">
        <v>6016</v>
      </c>
      <c r="Y3676" s="21" t="s">
        <v>100</v>
      </c>
      <c r="Z3676" s="21" t="s">
        <v>88</v>
      </c>
      <c r="AA3676" s="31"/>
      <c r="AB3676" s="21" t="s">
        <v>89</v>
      </c>
      <c r="AC3676" s="21"/>
      <c r="AD3676" s="21"/>
      <c r="AE3676" s="21"/>
      <c r="AF3676" s="21"/>
      <c r="AG3676" s="21"/>
      <c r="AH3676" s="21"/>
      <c r="AI3676" s="21"/>
      <c r="AJ3676" s="21"/>
      <c r="AK3676" s="21"/>
      <c r="AL3676" s="21"/>
      <c r="AM3676" s="21"/>
      <c r="AN3676" s="21"/>
      <c r="AO3676" s="21"/>
      <c r="AP3676" s="21"/>
      <c r="AQ3676" s="21"/>
      <c r="AR3676" s="21" t="s">
        <v>101</v>
      </c>
      <c r="AS3676" s="21"/>
    </row>
    <row r="3677" ht="12.0" customHeight="1">
      <c r="A3677" s="21" t="s">
        <v>17973</v>
      </c>
      <c r="B3677" s="64" t="s">
        <v>17454</v>
      </c>
      <c r="C3677" s="21" t="s">
        <v>277</v>
      </c>
      <c r="D3677" s="21"/>
      <c r="E3677" s="21"/>
      <c r="F3677" s="65" t="s">
        <v>17974</v>
      </c>
      <c r="G3677" s="21" t="s">
        <v>5229</v>
      </c>
      <c r="H3677" s="21" t="s">
        <v>443</v>
      </c>
      <c r="I3677" s="21" t="s">
        <v>6509</v>
      </c>
      <c r="J3677" s="21"/>
      <c r="K3677" s="21" t="s">
        <v>6507</v>
      </c>
      <c r="L3677" s="66" t="s">
        <v>3361</v>
      </c>
      <c r="M3677" s="21" t="s">
        <v>81</v>
      </c>
      <c r="N3677" s="21" t="s">
        <v>82</v>
      </c>
      <c r="O3677" s="23" t="s">
        <v>1873</v>
      </c>
      <c r="P3677" s="23" t="s">
        <v>1874</v>
      </c>
      <c r="Q3677" s="67" t="s">
        <v>6508</v>
      </c>
      <c r="R3677" s="21" t="s">
        <v>5229</v>
      </c>
      <c r="S3677" s="21" t="s">
        <v>443</v>
      </c>
      <c r="T3677" s="21" t="s">
        <v>6509</v>
      </c>
      <c r="U3677" s="21"/>
      <c r="V3677" s="21" t="s">
        <v>6507</v>
      </c>
      <c r="W3677" s="21"/>
      <c r="X3677" s="21" t="s">
        <v>6510</v>
      </c>
      <c r="Y3677" s="21" t="s">
        <v>100</v>
      </c>
      <c r="Z3677" s="21" t="s">
        <v>88</v>
      </c>
      <c r="AA3677" s="31"/>
      <c r="AB3677" s="21" t="s">
        <v>89</v>
      </c>
      <c r="AC3677" s="21"/>
      <c r="AD3677" s="21"/>
      <c r="AE3677" s="21"/>
      <c r="AF3677" s="21"/>
      <c r="AG3677" s="21"/>
      <c r="AH3677" s="21"/>
      <c r="AI3677" s="21"/>
      <c r="AJ3677" s="21"/>
      <c r="AK3677" s="21"/>
      <c r="AL3677" s="21"/>
      <c r="AM3677" s="21"/>
      <c r="AN3677" s="21"/>
      <c r="AO3677" s="21"/>
      <c r="AP3677" s="21"/>
      <c r="AQ3677" s="21"/>
      <c r="AR3677" s="21" t="s">
        <v>88</v>
      </c>
      <c r="AS3677" s="21"/>
    </row>
    <row r="3678" ht="12.0" customHeight="1">
      <c r="A3678" s="21" t="s">
        <v>17973</v>
      </c>
      <c r="B3678" s="64" t="s">
        <v>17292</v>
      </c>
      <c r="C3678" s="21" t="s">
        <v>287</v>
      </c>
      <c r="D3678" s="21"/>
      <c r="E3678" s="21"/>
      <c r="F3678" s="65" t="s">
        <v>17974</v>
      </c>
      <c r="G3678" s="21" t="s">
        <v>5229</v>
      </c>
      <c r="H3678" s="21" t="s">
        <v>443</v>
      </c>
      <c r="I3678" s="21" t="s">
        <v>6509</v>
      </c>
      <c r="J3678" s="21"/>
      <c r="K3678" s="21" t="s">
        <v>6507</v>
      </c>
      <c r="L3678" s="66" t="s">
        <v>8110</v>
      </c>
      <c r="M3678" s="21" t="s">
        <v>81</v>
      </c>
      <c r="N3678" s="21" t="s">
        <v>82</v>
      </c>
      <c r="O3678" s="23" t="s">
        <v>1873</v>
      </c>
      <c r="P3678" s="23" t="s">
        <v>1874</v>
      </c>
      <c r="Q3678" s="67" t="s">
        <v>6508</v>
      </c>
      <c r="R3678" s="21" t="s">
        <v>5229</v>
      </c>
      <c r="S3678" s="21" t="s">
        <v>443</v>
      </c>
      <c r="T3678" s="21" t="s">
        <v>6509</v>
      </c>
      <c r="U3678" s="21"/>
      <c r="V3678" s="21" t="s">
        <v>6507</v>
      </c>
      <c r="W3678" s="21" t="s">
        <v>17975</v>
      </c>
      <c r="X3678" s="21" t="s">
        <v>6510</v>
      </c>
      <c r="Y3678" s="21" t="s">
        <v>100</v>
      </c>
      <c r="Z3678" s="21" t="s">
        <v>88</v>
      </c>
      <c r="AA3678" s="31"/>
      <c r="AB3678" s="21" t="s">
        <v>89</v>
      </c>
      <c r="AC3678" s="21"/>
      <c r="AD3678" s="21"/>
      <c r="AE3678" s="21"/>
      <c r="AF3678" s="21"/>
      <c r="AG3678" s="21"/>
      <c r="AH3678" s="21"/>
      <c r="AI3678" s="21"/>
      <c r="AJ3678" s="21"/>
      <c r="AK3678" s="21"/>
      <c r="AL3678" s="21"/>
      <c r="AM3678" s="21"/>
      <c r="AN3678" s="21"/>
      <c r="AO3678" s="21"/>
      <c r="AP3678" s="21"/>
      <c r="AQ3678" s="21"/>
      <c r="AR3678" s="21" t="s">
        <v>88</v>
      </c>
      <c r="AS3678" s="21"/>
    </row>
    <row r="3679" ht="12.0" customHeight="1">
      <c r="A3679" s="21" t="s">
        <v>17976</v>
      </c>
      <c r="B3679" s="64" t="s">
        <v>17454</v>
      </c>
      <c r="C3679" s="21" t="s">
        <v>277</v>
      </c>
      <c r="D3679" s="21"/>
      <c r="E3679" s="21"/>
      <c r="F3679" s="65" t="s">
        <v>17977</v>
      </c>
      <c r="G3679" s="21" t="s">
        <v>1661</v>
      </c>
      <c r="H3679" s="21" t="s">
        <v>666</v>
      </c>
      <c r="I3679" s="21" t="s">
        <v>12259</v>
      </c>
      <c r="J3679" s="21"/>
      <c r="K3679" s="21" t="s">
        <v>4440</v>
      </c>
      <c r="L3679" s="66" t="s">
        <v>3930</v>
      </c>
      <c r="M3679" s="21" t="s">
        <v>81</v>
      </c>
      <c r="N3679" s="21" t="s">
        <v>82</v>
      </c>
      <c r="O3679" s="23" t="s">
        <v>1873</v>
      </c>
      <c r="P3679" s="23" t="s">
        <v>1874</v>
      </c>
      <c r="Q3679" s="67" t="s">
        <v>4438</v>
      </c>
      <c r="R3679" s="21" t="s">
        <v>1661</v>
      </c>
      <c r="S3679" s="21" t="s">
        <v>666</v>
      </c>
      <c r="T3679" s="21" t="s">
        <v>4439</v>
      </c>
      <c r="U3679" s="21"/>
      <c r="V3679" s="21" t="s">
        <v>4440</v>
      </c>
      <c r="W3679" s="21" t="s">
        <v>17978</v>
      </c>
      <c r="X3679" s="21" t="s">
        <v>4442</v>
      </c>
      <c r="Y3679" s="21" t="s">
        <v>100</v>
      </c>
      <c r="Z3679" s="21" t="s">
        <v>88</v>
      </c>
      <c r="AA3679" s="31"/>
      <c r="AB3679" s="21" t="s">
        <v>89</v>
      </c>
      <c r="AC3679" s="21"/>
      <c r="AD3679" s="21"/>
      <c r="AE3679" s="21"/>
      <c r="AF3679" s="21"/>
      <c r="AG3679" s="21"/>
      <c r="AH3679" s="21"/>
      <c r="AI3679" s="21"/>
      <c r="AJ3679" s="21"/>
      <c r="AK3679" s="21"/>
      <c r="AL3679" s="21"/>
      <c r="AM3679" s="21"/>
      <c r="AN3679" s="21"/>
      <c r="AO3679" s="21"/>
      <c r="AP3679" s="21"/>
      <c r="AQ3679" s="21"/>
      <c r="AR3679" s="21" t="s">
        <v>88</v>
      </c>
      <c r="AS3679" s="21"/>
    </row>
    <row r="3680" ht="12.0" customHeight="1">
      <c r="A3680" s="21" t="s">
        <v>17979</v>
      </c>
      <c r="B3680" s="64" t="s">
        <v>17454</v>
      </c>
      <c r="C3680" s="21" t="s">
        <v>277</v>
      </c>
      <c r="D3680" s="21"/>
      <c r="E3680" s="21"/>
      <c r="F3680" s="65" t="s">
        <v>17980</v>
      </c>
      <c r="G3680" s="21" t="s">
        <v>6328</v>
      </c>
      <c r="H3680" s="21" t="s">
        <v>443</v>
      </c>
      <c r="I3680" s="21" t="s">
        <v>17981</v>
      </c>
      <c r="J3680" s="21" t="s">
        <v>17982</v>
      </c>
      <c r="K3680" s="21" t="s">
        <v>17983</v>
      </c>
      <c r="L3680" s="66" t="s">
        <v>17919</v>
      </c>
      <c r="M3680" s="21" t="s">
        <v>81</v>
      </c>
      <c r="N3680" s="21" t="s">
        <v>82</v>
      </c>
      <c r="O3680" s="23" t="s">
        <v>705</v>
      </c>
      <c r="P3680" s="23" t="s">
        <v>437</v>
      </c>
      <c r="Q3680" s="67" t="s">
        <v>6331</v>
      </c>
      <c r="R3680" s="21" t="s">
        <v>6328</v>
      </c>
      <c r="S3680" s="21" t="s">
        <v>443</v>
      </c>
      <c r="T3680" s="21" t="s">
        <v>6329</v>
      </c>
      <c r="U3680" s="21"/>
      <c r="V3680" s="21" t="s">
        <v>6330</v>
      </c>
      <c r="W3680" s="21" t="s">
        <v>17978</v>
      </c>
      <c r="X3680" s="21" t="s">
        <v>6332</v>
      </c>
      <c r="Y3680" s="21" t="s">
        <v>254</v>
      </c>
      <c r="Z3680" s="21" t="s">
        <v>88</v>
      </c>
      <c r="AA3680" s="31"/>
      <c r="AB3680" s="21"/>
      <c r="AC3680" s="21"/>
      <c r="AD3680" s="21"/>
      <c r="AE3680" s="21"/>
      <c r="AF3680" s="21"/>
      <c r="AG3680" s="21"/>
      <c r="AH3680" s="21" t="s">
        <v>89</v>
      </c>
      <c r="AI3680" s="21" t="s">
        <v>89</v>
      </c>
      <c r="AJ3680" s="21" t="s">
        <v>89</v>
      </c>
      <c r="AK3680" s="21"/>
      <c r="AL3680" s="21"/>
      <c r="AM3680" s="21"/>
      <c r="AN3680" s="21"/>
      <c r="AO3680" s="21"/>
      <c r="AP3680" s="21"/>
      <c r="AQ3680" s="21"/>
      <c r="AR3680" s="21" t="s">
        <v>88</v>
      </c>
      <c r="AS3680" s="21"/>
    </row>
    <row r="3681" ht="12.0" customHeight="1">
      <c r="A3681" s="21" t="s">
        <v>17984</v>
      </c>
      <c r="B3681" s="64" t="s">
        <v>17454</v>
      </c>
      <c r="C3681" s="21" t="s">
        <v>277</v>
      </c>
      <c r="D3681" s="21"/>
      <c r="E3681" s="21"/>
      <c r="F3681" s="65" t="s">
        <v>17985</v>
      </c>
      <c r="G3681" s="21" t="s">
        <v>3162</v>
      </c>
      <c r="H3681" s="21" t="s">
        <v>443</v>
      </c>
      <c r="I3681" s="21" t="s">
        <v>17986</v>
      </c>
      <c r="J3681" s="21" t="s">
        <v>17987</v>
      </c>
      <c r="K3681" s="21" t="s">
        <v>3902</v>
      </c>
      <c r="L3681" s="66" t="s">
        <v>17988</v>
      </c>
      <c r="M3681" s="21" t="s">
        <v>81</v>
      </c>
      <c r="N3681" s="21" t="s">
        <v>82</v>
      </c>
      <c r="O3681" s="23" t="s">
        <v>2000</v>
      </c>
      <c r="P3681" s="23" t="s">
        <v>2001</v>
      </c>
      <c r="Q3681" s="67" t="s">
        <v>3906</v>
      </c>
      <c r="R3681" s="21" t="s">
        <v>3907</v>
      </c>
      <c r="S3681" s="21" t="s">
        <v>838</v>
      </c>
      <c r="T3681" s="21" t="s">
        <v>3908</v>
      </c>
      <c r="U3681" s="21"/>
      <c r="V3681" s="21" t="s">
        <v>3909</v>
      </c>
      <c r="W3681" s="21" t="s">
        <v>17978</v>
      </c>
      <c r="X3681" s="21" t="s">
        <v>3911</v>
      </c>
      <c r="Y3681" s="21" t="s">
        <v>254</v>
      </c>
      <c r="Z3681" s="21" t="s">
        <v>88</v>
      </c>
      <c r="AA3681" s="31"/>
      <c r="AB3681" s="21" t="s">
        <v>89</v>
      </c>
      <c r="AC3681" s="21"/>
      <c r="AD3681" s="21"/>
      <c r="AE3681" s="21"/>
      <c r="AF3681" s="21"/>
      <c r="AG3681" s="21"/>
      <c r="AH3681" s="21"/>
      <c r="AI3681" s="21"/>
      <c r="AJ3681" s="21"/>
      <c r="AK3681" s="21"/>
      <c r="AL3681" s="21"/>
      <c r="AM3681" s="21"/>
      <c r="AN3681" s="21"/>
      <c r="AO3681" s="21"/>
      <c r="AP3681" s="21"/>
      <c r="AQ3681" s="21"/>
      <c r="AR3681" s="21" t="s">
        <v>88</v>
      </c>
      <c r="AS3681" s="21"/>
    </row>
    <row r="3682" ht="12.0" customHeight="1">
      <c r="A3682" s="21" t="s">
        <v>17989</v>
      </c>
      <c r="B3682" s="64" t="s">
        <v>17454</v>
      </c>
      <c r="C3682" s="21" t="s">
        <v>277</v>
      </c>
      <c r="D3682" s="21"/>
      <c r="E3682" s="21"/>
      <c r="F3682" s="65" t="s">
        <v>17990</v>
      </c>
      <c r="G3682" s="21" t="s">
        <v>6314</v>
      </c>
      <c r="H3682" s="21" t="s">
        <v>443</v>
      </c>
      <c r="I3682" s="21" t="s">
        <v>6556</v>
      </c>
      <c r="J3682" s="21"/>
      <c r="K3682" s="21" t="s">
        <v>17991</v>
      </c>
      <c r="L3682" s="66" t="s">
        <v>5210</v>
      </c>
      <c r="M3682" s="21" t="s">
        <v>81</v>
      </c>
      <c r="N3682" s="21" t="s">
        <v>82</v>
      </c>
      <c r="O3682" s="23" t="s">
        <v>189</v>
      </c>
      <c r="P3682" s="23" t="s">
        <v>190</v>
      </c>
      <c r="Q3682" s="67" t="s">
        <v>6559</v>
      </c>
      <c r="R3682" s="21" t="s">
        <v>3985</v>
      </c>
      <c r="S3682" s="21" t="s">
        <v>164</v>
      </c>
      <c r="T3682" s="21" t="s">
        <v>6560</v>
      </c>
      <c r="U3682" s="21"/>
      <c r="V3682" s="21" t="s">
        <v>6561</v>
      </c>
      <c r="W3682" s="21"/>
      <c r="X3682" s="21" t="s">
        <v>6562</v>
      </c>
      <c r="Y3682" s="21" t="s">
        <v>100</v>
      </c>
      <c r="Z3682" s="21" t="s">
        <v>88</v>
      </c>
      <c r="AA3682" s="31"/>
      <c r="AB3682" s="21" t="s">
        <v>89</v>
      </c>
      <c r="AC3682" s="21"/>
      <c r="AD3682" s="21"/>
      <c r="AE3682" s="21"/>
      <c r="AF3682" s="21"/>
      <c r="AG3682" s="21"/>
      <c r="AH3682" s="21"/>
      <c r="AI3682" s="21"/>
      <c r="AJ3682" s="21"/>
      <c r="AK3682" s="21"/>
      <c r="AL3682" s="21"/>
      <c r="AM3682" s="21"/>
      <c r="AN3682" s="21"/>
      <c r="AO3682" s="21"/>
      <c r="AP3682" s="21"/>
      <c r="AQ3682" s="21"/>
      <c r="AR3682" s="21" t="s">
        <v>88</v>
      </c>
      <c r="AS3682" s="21"/>
    </row>
    <row r="3683" ht="12.0" customHeight="1">
      <c r="A3683" s="21" t="s">
        <v>17989</v>
      </c>
      <c r="B3683" s="64" t="s">
        <v>17292</v>
      </c>
      <c r="C3683" s="21" t="s">
        <v>287</v>
      </c>
      <c r="D3683" s="21"/>
      <c r="E3683" s="21"/>
      <c r="F3683" s="65" t="s">
        <v>17990</v>
      </c>
      <c r="G3683" s="21" t="s">
        <v>6314</v>
      </c>
      <c r="H3683" s="21" t="s">
        <v>443</v>
      </c>
      <c r="I3683" s="21" t="s">
        <v>6556</v>
      </c>
      <c r="J3683" s="21"/>
      <c r="K3683" s="21" t="s">
        <v>17991</v>
      </c>
      <c r="L3683" s="66" t="s">
        <v>5210</v>
      </c>
      <c r="M3683" s="21" t="s">
        <v>81</v>
      </c>
      <c r="N3683" s="21" t="s">
        <v>82</v>
      </c>
      <c r="O3683" s="23" t="s">
        <v>189</v>
      </c>
      <c r="P3683" s="23" t="s">
        <v>190</v>
      </c>
      <c r="Q3683" s="67" t="s">
        <v>6559</v>
      </c>
      <c r="R3683" s="21" t="s">
        <v>3985</v>
      </c>
      <c r="S3683" s="21" t="s">
        <v>164</v>
      </c>
      <c r="T3683" s="21" t="s">
        <v>6560</v>
      </c>
      <c r="U3683" s="21"/>
      <c r="V3683" s="21" t="s">
        <v>6561</v>
      </c>
      <c r="W3683" s="21"/>
      <c r="X3683" s="21" t="s">
        <v>6562</v>
      </c>
      <c r="Y3683" s="21" t="s">
        <v>100</v>
      </c>
      <c r="Z3683" s="21" t="s">
        <v>88</v>
      </c>
      <c r="AA3683" s="31"/>
      <c r="AB3683" s="21" t="s">
        <v>89</v>
      </c>
      <c r="AC3683" s="21"/>
      <c r="AD3683" s="21"/>
      <c r="AE3683" s="21"/>
      <c r="AF3683" s="21"/>
      <c r="AG3683" s="21"/>
      <c r="AH3683" s="21"/>
      <c r="AI3683" s="21"/>
      <c r="AJ3683" s="21"/>
      <c r="AK3683" s="21"/>
      <c r="AL3683" s="21"/>
      <c r="AM3683" s="21"/>
      <c r="AN3683" s="21"/>
      <c r="AO3683" s="21"/>
      <c r="AP3683" s="21"/>
      <c r="AQ3683" s="21"/>
      <c r="AR3683" s="21" t="s">
        <v>88</v>
      </c>
      <c r="AS3683" s="21"/>
    </row>
    <row r="3684" ht="12.0" customHeight="1">
      <c r="A3684" s="21" t="s">
        <v>17989</v>
      </c>
      <c r="B3684" s="64" t="s">
        <v>17545</v>
      </c>
      <c r="C3684" s="21" t="s">
        <v>300</v>
      </c>
      <c r="D3684" s="21"/>
      <c r="E3684" s="21"/>
      <c r="F3684" s="65" t="s">
        <v>17990</v>
      </c>
      <c r="G3684" s="21" t="s">
        <v>6314</v>
      </c>
      <c r="H3684" s="21" t="s">
        <v>443</v>
      </c>
      <c r="I3684" s="21" t="s">
        <v>6556</v>
      </c>
      <c r="J3684" s="21"/>
      <c r="K3684" s="21" t="s">
        <v>17991</v>
      </c>
      <c r="L3684" s="66" t="s">
        <v>5210</v>
      </c>
      <c r="M3684" s="21" t="s">
        <v>81</v>
      </c>
      <c r="N3684" s="21" t="s">
        <v>82</v>
      </c>
      <c r="O3684" s="23" t="s">
        <v>189</v>
      </c>
      <c r="P3684" s="23" t="s">
        <v>190</v>
      </c>
      <c r="Q3684" s="67" t="s">
        <v>6559</v>
      </c>
      <c r="R3684" s="21" t="s">
        <v>3985</v>
      </c>
      <c r="S3684" s="21" t="s">
        <v>164</v>
      </c>
      <c r="T3684" s="21" t="s">
        <v>6560</v>
      </c>
      <c r="U3684" s="21"/>
      <c r="V3684" s="21" t="s">
        <v>6561</v>
      </c>
      <c r="W3684" s="21"/>
      <c r="X3684" s="21" t="s">
        <v>6562</v>
      </c>
      <c r="Y3684" s="21" t="s">
        <v>100</v>
      </c>
      <c r="Z3684" s="21" t="s">
        <v>88</v>
      </c>
      <c r="AA3684" s="31"/>
      <c r="AB3684" s="21"/>
      <c r="AC3684" s="21"/>
      <c r="AD3684" s="21"/>
      <c r="AE3684" s="21"/>
      <c r="AF3684" s="21"/>
      <c r="AG3684" s="21"/>
      <c r="AH3684" s="21"/>
      <c r="AI3684" s="21"/>
      <c r="AJ3684" s="21"/>
      <c r="AK3684" s="21"/>
      <c r="AL3684" s="21"/>
      <c r="AM3684" s="21"/>
      <c r="AN3684" s="21"/>
      <c r="AO3684" s="21"/>
      <c r="AP3684" s="21"/>
      <c r="AQ3684" s="21"/>
      <c r="AR3684" s="21" t="s">
        <v>88</v>
      </c>
      <c r="AS3684" s="21"/>
    </row>
    <row r="3685" ht="12.0" customHeight="1">
      <c r="A3685" s="21" t="s">
        <v>17992</v>
      </c>
      <c r="B3685" s="64" t="s">
        <v>17454</v>
      </c>
      <c r="C3685" s="21" t="s">
        <v>277</v>
      </c>
      <c r="D3685" s="21"/>
      <c r="E3685" s="21"/>
      <c r="F3685" s="65" t="s">
        <v>17993</v>
      </c>
      <c r="G3685" s="21" t="s">
        <v>3927</v>
      </c>
      <c r="H3685" s="21" t="s">
        <v>443</v>
      </c>
      <c r="I3685" s="21" t="s">
        <v>17994</v>
      </c>
      <c r="J3685" s="21"/>
      <c r="K3685" s="21" t="s">
        <v>17995</v>
      </c>
      <c r="L3685" s="66" t="s">
        <v>17996</v>
      </c>
      <c r="M3685" s="21" t="s">
        <v>81</v>
      </c>
      <c r="N3685" s="21" t="s">
        <v>308</v>
      </c>
      <c r="O3685" s="23" t="s">
        <v>2088</v>
      </c>
      <c r="P3685" s="23" t="s">
        <v>2089</v>
      </c>
      <c r="Q3685" s="67" t="s">
        <v>17997</v>
      </c>
      <c r="R3685" s="21" t="s">
        <v>8281</v>
      </c>
      <c r="S3685" s="21" t="s">
        <v>666</v>
      </c>
      <c r="T3685" s="21" t="s">
        <v>17998</v>
      </c>
      <c r="U3685" s="21"/>
      <c r="V3685" s="21" t="s">
        <v>17995</v>
      </c>
      <c r="W3685" s="21"/>
      <c r="X3685" s="21" t="s">
        <v>6400</v>
      </c>
      <c r="Y3685" s="21" t="s">
        <v>350</v>
      </c>
      <c r="Z3685" s="21" t="s">
        <v>88</v>
      </c>
      <c r="AA3685" s="31"/>
      <c r="AB3685" s="21" t="s">
        <v>89</v>
      </c>
      <c r="AC3685" s="21"/>
      <c r="AD3685" s="21"/>
      <c r="AE3685" s="21"/>
      <c r="AF3685" s="21"/>
      <c r="AG3685" s="21"/>
      <c r="AH3685" s="21"/>
      <c r="AI3685" s="21"/>
      <c r="AJ3685" s="21"/>
      <c r="AK3685" s="21"/>
      <c r="AL3685" s="21"/>
      <c r="AM3685" s="21"/>
      <c r="AN3685" s="21"/>
      <c r="AO3685" s="21"/>
      <c r="AP3685" s="21"/>
      <c r="AQ3685" s="21"/>
      <c r="AR3685" s="21" t="s">
        <v>88</v>
      </c>
      <c r="AS3685" s="21"/>
    </row>
    <row r="3686" ht="12.0" customHeight="1">
      <c r="A3686" s="21" t="s">
        <v>17999</v>
      </c>
      <c r="B3686" s="64" t="s">
        <v>17454</v>
      </c>
      <c r="C3686" s="21" t="s">
        <v>277</v>
      </c>
      <c r="D3686" s="21"/>
      <c r="E3686" s="21"/>
      <c r="F3686" s="65" t="s">
        <v>18000</v>
      </c>
      <c r="G3686" s="21" t="s">
        <v>7383</v>
      </c>
      <c r="H3686" s="21" t="s">
        <v>443</v>
      </c>
      <c r="I3686" s="21" t="s">
        <v>18001</v>
      </c>
      <c r="J3686" s="21" t="s">
        <v>18002</v>
      </c>
      <c r="K3686" s="21" t="s">
        <v>18003</v>
      </c>
      <c r="L3686" s="66" t="s">
        <v>5860</v>
      </c>
      <c r="M3686" s="21" t="s">
        <v>81</v>
      </c>
      <c r="N3686" s="21" t="s">
        <v>82</v>
      </c>
      <c r="O3686" s="23" t="s">
        <v>2088</v>
      </c>
      <c r="P3686" s="23" t="s">
        <v>2089</v>
      </c>
      <c r="Q3686" s="67" t="s">
        <v>18004</v>
      </c>
      <c r="R3686" s="21" t="s">
        <v>7383</v>
      </c>
      <c r="S3686" s="21" t="s">
        <v>443</v>
      </c>
      <c r="T3686" s="21" t="s">
        <v>18001</v>
      </c>
      <c r="U3686" s="21" t="s">
        <v>18002</v>
      </c>
      <c r="V3686" s="21" t="s">
        <v>18003</v>
      </c>
      <c r="W3686" s="21"/>
      <c r="X3686" s="21" t="s">
        <v>18005</v>
      </c>
      <c r="Y3686" s="21" t="s">
        <v>350</v>
      </c>
      <c r="Z3686" s="21" t="s">
        <v>88</v>
      </c>
      <c r="AA3686" s="31"/>
      <c r="AB3686" s="21" t="s">
        <v>89</v>
      </c>
      <c r="AC3686" s="21"/>
      <c r="AD3686" s="21"/>
      <c r="AE3686" s="21"/>
      <c r="AF3686" s="21"/>
      <c r="AG3686" s="21"/>
      <c r="AH3686" s="21"/>
      <c r="AI3686" s="21"/>
      <c r="AJ3686" s="21"/>
      <c r="AK3686" s="21"/>
      <c r="AL3686" s="21"/>
      <c r="AM3686" s="21"/>
      <c r="AN3686" s="21"/>
      <c r="AO3686" s="21"/>
      <c r="AP3686" s="21"/>
      <c r="AQ3686" s="21"/>
      <c r="AR3686" s="21" t="s">
        <v>101</v>
      </c>
      <c r="AS3686" s="21"/>
    </row>
    <row r="3687" ht="12.0" customHeight="1">
      <c r="A3687" s="21" t="s">
        <v>18006</v>
      </c>
      <c r="B3687" s="64" t="s">
        <v>17454</v>
      </c>
      <c r="C3687" s="21" t="s">
        <v>277</v>
      </c>
      <c r="D3687" s="21"/>
      <c r="E3687" s="21"/>
      <c r="F3687" s="65" t="s">
        <v>18007</v>
      </c>
      <c r="G3687" s="21" t="s">
        <v>3390</v>
      </c>
      <c r="H3687" s="21" t="s">
        <v>443</v>
      </c>
      <c r="I3687" s="21" t="s">
        <v>18008</v>
      </c>
      <c r="J3687" s="21" t="s">
        <v>18009</v>
      </c>
      <c r="K3687" s="21" t="s">
        <v>18010</v>
      </c>
      <c r="L3687" s="66" t="s">
        <v>5860</v>
      </c>
      <c r="M3687" s="21" t="s">
        <v>81</v>
      </c>
      <c r="N3687" s="21" t="s">
        <v>82</v>
      </c>
      <c r="O3687" s="23" t="s">
        <v>2109</v>
      </c>
      <c r="P3687" s="23" t="s">
        <v>1136</v>
      </c>
      <c r="Q3687" s="67" t="s">
        <v>18011</v>
      </c>
      <c r="R3687" s="21" t="s">
        <v>7321</v>
      </c>
      <c r="S3687" s="21" t="s">
        <v>7322</v>
      </c>
      <c r="T3687" s="21" t="s">
        <v>18012</v>
      </c>
      <c r="U3687" s="21"/>
      <c r="V3687" s="21" t="s">
        <v>18013</v>
      </c>
      <c r="W3687" s="21" t="s">
        <v>2376</v>
      </c>
      <c r="X3687" s="21" t="s">
        <v>18014</v>
      </c>
      <c r="Y3687" s="21" t="s">
        <v>350</v>
      </c>
      <c r="Z3687" s="21" t="s">
        <v>88</v>
      </c>
      <c r="AA3687" s="31"/>
      <c r="AB3687" s="21" t="s">
        <v>89</v>
      </c>
      <c r="AC3687" s="21"/>
      <c r="AD3687" s="21"/>
      <c r="AE3687" s="21"/>
      <c r="AF3687" s="21"/>
      <c r="AG3687" s="21"/>
      <c r="AH3687" s="21"/>
      <c r="AI3687" s="21"/>
      <c r="AJ3687" s="21"/>
      <c r="AK3687" s="21"/>
      <c r="AL3687" s="21"/>
      <c r="AM3687" s="21"/>
      <c r="AN3687" s="21"/>
      <c r="AO3687" s="21"/>
      <c r="AP3687" s="21"/>
      <c r="AQ3687" s="21"/>
      <c r="AR3687" s="21" t="s">
        <v>88</v>
      </c>
      <c r="AS3687" s="21"/>
    </row>
    <row r="3688" ht="12.0" customHeight="1">
      <c r="A3688" s="21" t="s">
        <v>18006</v>
      </c>
      <c r="B3688" s="64" t="s">
        <v>17292</v>
      </c>
      <c r="C3688" s="21" t="s">
        <v>287</v>
      </c>
      <c r="D3688" s="21"/>
      <c r="E3688" s="21"/>
      <c r="F3688" s="65" t="s">
        <v>18007</v>
      </c>
      <c r="G3688" s="21" t="s">
        <v>3390</v>
      </c>
      <c r="H3688" s="21" t="s">
        <v>443</v>
      </c>
      <c r="I3688" s="21" t="s">
        <v>18008</v>
      </c>
      <c r="J3688" s="21" t="s">
        <v>18009</v>
      </c>
      <c r="K3688" s="21" t="s">
        <v>18010</v>
      </c>
      <c r="L3688" s="66" t="s">
        <v>5860</v>
      </c>
      <c r="M3688" s="21" t="s">
        <v>81</v>
      </c>
      <c r="N3688" s="21" t="s">
        <v>82</v>
      </c>
      <c r="O3688" s="23" t="s">
        <v>2109</v>
      </c>
      <c r="P3688" s="23" t="s">
        <v>1136</v>
      </c>
      <c r="Q3688" s="67" t="s">
        <v>18011</v>
      </c>
      <c r="R3688" s="21" t="s">
        <v>7321</v>
      </c>
      <c r="S3688" s="21" t="s">
        <v>7322</v>
      </c>
      <c r="T3688" s="21" t="s">
        <v>18012</v>
      </c>
      <c r="U3688" s="21"/>
      <c r="V3688" s="21" t="s">
        <v>18013</v>
      </c>
      <c r="W3688" s="21" t="s">
        <v>2376</v>
      </c>
      <c r="X3688" s="21" t="s">
        <v>18014</v>
      </c>
      <c r="Y3688" s="21" t="s">
        <v>350</v>
      </c>
      <c r="Z3688" s="21" t="s">
        <v>88</v>
      </c>
      <c r="AA3688" s="31"/>
      <c r="AB3688" s="21"/>
      <c r="AC3688" s="21"/>
      <c r="AD3688" s="21"/>
      <c r="AE3688" s="21"/>
      <c r="AF3688" s="21"/>
      <c r="AG3688" s="21"/>
      <c r="AH3688" s="21"/>
      <c r="AI3688" s="21"/>
      <c r="AJ3688" s="21"/>
      <c r="AK3688" s="21"/>
      <c r="AL3688" s="21"/>
      <c r="AM3688" s="21"/>
      <c r="AN3688" s="21"/>
      <c r="AO3688" s="21"/>
      <c r="AP3688" s="21"/>
      <c r="AQ3688" s="21"/>
      <c r="AR3688" s="21" t="s">
        <v>88</v>
      </c>
      <c r="AS3688" s="21"/>
    </row>
    <row r="3689" ht="12.0" customHeight="1">
      <c r="A3689" s="21" t="s">
        <v>18006</v>
      </c>
      <c r="B3689" s="64" t="s">
        <v>17545</v>
      </c>
      <c r="C3689" s="21" t="s">
        <v>300</v>
      </c>
      <c r="D3689" s="21"/>
      <c r="E3689" s="21"/>
      <c r="F3689" s="65" t="s">
        <v>18007</v>
      </c>
      <c r="G3689" s="21" t="s">
        <v>3390</v>
      </c>
      <c r="H3689" s="21" t="s">
        <v>443</v>
      </c>
      <c r="I3689" s="21" t="s">
        <v>18008</v>
      </c>
      <c r="J3689" s="21" t="s">
        <v>18009</v>
      </c>
      <c r="K3689" s="21" t="s">
        <v>18010</v>
      </c>
      <c r="L3689" s="66" t="s">
        <v>5992</v>
      </c>
      <c r="M3689" s="21" t="s">
        <v>81</v>
      </c>
      <c r="N3689" s="21" t="s">
        <v>82</v>
      </c>
      <c r="O3689" s="23" t="s">
        <v>2109</v>
      </c>
      <c r="P3689" s="23" t="s">
        <v>1136</v>
      </c>
      <c r="Q3689" s="67" t="s">
        <v>18011</v>
      </c>
      <c r="R3689" s="21" t="s">
        <v>7321</v>
      </c>
      <c r="S3689" s="21" t="s">
        <v>7322</v>
      </c>
      <c r="T3689" s="21" t="s">
        <v>18012</v>
      </c>
      <c r="U3689" s="21"/>
      <c r="V3689" s="21" t="s">
        <v>18013</v>
      </c>
      <c r="W3689" s="21" t="s">
        <v>2376</v>
      </c>
      <c r="X3689" s="21" t="s">
        <v>18014</v>
      </c>
      <c r="Y3689" s="21" t="s">
        <v>350</v>
      </c>
      <c r="Z3689" s="21" t="s">
        <v>88</v>
      </c>
      <c r="AA3689" s="31"/>
      <c r="AB3689" s="21"/>
      <c r="AC3689" s="21"/>
      <c r="AD3689" s="21"/>
      <c r="AE3689" s="21"/>
      <c r="AF3689" s="21"/>
      <c r="AG3689" s="21"/>
      <c r="AH3689" s="21"/>
      <c r="AI3689" s="21"/>
      <c r="AJ3689" s="21"/>
      <c r="AK3689" s="21"/>
      <c r="AL3689" s="21"/>
      <c r="AM3689" s="21"/>
      <c r="AN3689" s="21"/>
      <c r="AO3689" s="21"/>
      <c r="AP3689" s="21"/>
      <c r="AQ3689" s="21"/>
      <c r="AR3689" s="21" t="s">
        <v>88</v>
      </c>
      <c r="AS3689" s="21"/>
    </row>
    <row r="3690" ht="12.0" customHeight="1">
      <c r="A3690" s="21" t="s">
        <v>18015</v>
      </c>
      <c r="B3690" s="64" t="s">
        <v>17454</v>
      </c>
      <c r="C3690" s="21" t="s">
        <v>277</v>
      </c>
      <c r="D3690" s="21"/>
      <c r="E3690" s="21"/>
      <c r="F3690" s="65" t="s">
        <v>18016</v>
      </c>
      <c r="G3690" s="21" t="s">
        <v>4622</v>
      </c>
      <c r="H3690" s="21" t="s">
        <v>443</v>
      </c>
      <c r="I3690" s="21" t="s">
        <v>18017</v>
      </c>
      <c r="J3690" s="21"/>
      <c r="K3690" s="21" t="s">
        <v>18018</v>
      </c>
      <c r="L3690" s="66" t="s">
        <v>5992</v>
      </c>
      <c r="M3690" s="21" t="s">
        <v>81</v>
      </c>
      <c r="N3690" s="21" t="s">
        <v>82</v>
      </c>
      <c r="O3690" s="23" t="s">
        <v>5103</v>
      </c>
      <c r="P3690" s="23" t="s">
        <v>555</v>
      </c>
      <c r="Q3690" s="67" t="s">
        <v>4626</v>
      </c>
      <c r="R3690" s="21" t="s">
        <v>4627</v>
      </c>
      <c r="S3690" s="21" t="s">
        <v>666</v>
      </c>
      <c r="T3690" s="21" t="s">
        <v>4628</v>
      </c>
      <c r="U3690" s="21"/>
      <c r="V3690" s="21" t="s">
        <v>4609</v>
      </c>
      <c r="W3690" s="21" t="s">
        <v>18019</v>
      </c>
      <c r="X3690" s="21" t="s">
        <v>4630</v>
      </c>
      <c r="Y3690" s="21" t="s">
        <v>87</v>
      </c>
      <c r="Z3690" s="21" t="s">
        <v>88</v>
      </c>
      <c r="AA3690" s="31"/>
      <c r="AB3690" s="21" t="s">
        <v>89</v>
      </c>
      <c r="AC3690" s="21"/>
      <c r="AD3690" s="21"/>
      <c r="AE3690" s="21"/>
      <c r="AF3690" s="21"/>
      <c r="AG3690" s="21"/>
      <c r="AH3690" s="21"/>
      <c r="AI3690" s="21"/>
      <c r="AJ3690" s="21"/>
      <c r="AK3690" s="21"/>
      <c r="AL3690" s="21"/>
      <c r="AM3690" s="21"/>
      <c r="AN3690" s="21"/>
      <c r="AO3690" s="21"/>
      <c r="AP3690" s="21"/>
      <c r="AQ3690" s="21"/>
      <c r="AR3690" s="21" t="s">
        <v>88</v>
      </c>
      <c r="AS3690" s="21"/>
    </row>
    <row r="3691" ht="12.0" customHeight="1">
      <c r="A3691" s="21" t="s">
        <v>18020</v>
      </c>
      <c r="B3691" s="64" t="s">
        <v>17454</v>
      </c>
      <c r="C3691" s="21" t="s">
        <v>277</v>
      </c>
      <c r="D3691" s="21"/>
      <c r="E3691" s="21"/>
      <c r="F3691" s="65" t="s">
        <v>18021</v>
      </c>
      <c r="G3691" s="21" t="s">
        <v>5110</v>
      </c>
      <c r="H3691" s="21" t="s">
        <v>443</v>
      </c>
      <c r="I3691" s="21" t="s">
        <v>18022</v>
      </c>
      <c r="J3691" s="21" t="s">
        <v>18023</v>
      </c>
      <c r="K3691" s="21" t="s">
        <v>18024</v>
      </c>
      <c r="L3691" s="66" t="s">
        <v>5992</v>
      </c>
      <c r="M3691" s="21" t="s">
        <v>81</v>
      </c>
      <c r="N3691" s="21" t="s">
        <v>82</v>
      </c>
      <c r="O3691" s="23" t="s">
        <v>2350</v>
      </c>
      <c r="P3691" s="23" t="s">
        <v>181</v>
      </c>
      <c r="Q3691" s="67" t="s">
        <v>18025</v>
      </c>
      <c r="R3691" s="21" t="s">
        <v>5110</v>
      </c>
      <c r="S3691" s="21" t="s">
        <v>443</v>
      </c>
      <c r="T3691" s="21" t="s">
        <v>18022</v>
      </c>
      <c r="U3691" s="21" t="s">
        <v>18023</v>
      </c>
      <c r="V3691" s="21" t="s">
        <v>18024</v>
      </c>
      <c r="W3691" s="21" t="s">
        <v>18019</v>
      </c>
      <c r="X3691" s="21" t="s">
        <v>18026</v>
      </c>
      <c r="Y3691" s="21" t="s">
        <v>350</v>
      </c>
      <c r="Z3691" s="21" t="s">
        <v>88</v>
      </c>
      <c r="AA3691" s="31"/>
      <c r="AB3691" s="21" t="s">
        <v>89</v>
      </c>
      <c r="AC3691" s="21"/>
      <c r="AD3691" s="21"/>
      <c r="AE3691" s="21"/>
      <c r="AF3691" s="21"/>
      <c r="AG3691" s="21"/>
      <c r="AH3691" s="21"/>
      <c r="AI3691" s="21"/>
      <c r="AJ3691" s="21"/>
      <c r="AK3691" s="21"/>
      <c r="AL3691" s="21"/>
      <c r="AM3691" s="21"/>
      <c r="AN3691" s="21"/>
      <c r="AO3691" s="21"/>
      <c r="AP3691" s="21"/>
      <c r="AQ3691" s="21"/>
      <c r="AR3691" s="21" t="s">
        <v>88</v>
      </c>
      <c r="AS3691" s="21"/>
    </row>
    <row r="3692" ht="12.0" customHeight="1">
      <c r="A3692" s="21" t="s">
        <v>18020</v>
      </c>
      <c r="B3692" s="64" t="s">
        <v>17292</v>
      </c>
      <c r="C3692" s="21" t="s">
        <v>287</v>
      </c>
      <c r="D3692" s="21"/>
      <c r="E3692" s="21"/>
      <c r="F3692" s="65" t="s">
        <v>18021</v>
      </c>
      <c r="G3692" s="21" t="s">
        <v>5110</v>
      </c>
      <c r="H3692" s="21" t="s">
        <v>443</v>
      </c>
      <c r="I3692" s="21" t="s">
        <v>18022</v>
      </c>
      <c r="J3692" s="21" t="s">
        <v>18023</v>
      </c>
      <c r="K3692" s="21" t="s">
        <v>18024</v>
      </c>
      <c r="L3692" s="66" t="s">
        <v>18027</v>
      </c>
      <c r="M3692" s="21" t="s">
        <v>81</v>
      </c>
      <c r="N3692" s="21" t="s">
        <v>82</v>
      </c>
      <c r="O3692" s="23" t="s">
        <v>2350</v>
      </c>
      <c r="P3692" s="23" t="s">
        <v>181</v>
      </c>
      <c r="Q3692" s="67" t="s">
        <v>18025</v>
      </c>
      <c r="R3692" s="21" t="s">
        <v>5110</v>
      </c>
      <c r="S3692" s="21" t="s">
        <v>443</v>
      </c>
      <c r="T3692" s="21" t="s">
        <v>18022</v>
      </c>
      <c r="U3692" s="21" t="s">
        <v>18023</v>
      </c>
      <c r="V3692" s="21" t="s">
        <v>18024</v>
      </c>
      <c r="W3692" s="21" t="s">
        <v>18019</v>
      </c>
      <c r="X3692" s="21" t="s">
        <v>18026</v>
      </c>
      <c r="Y3692" s="21" t="s">
        <v>350</v>
      </c>
      <c r="Z3692" s="21" t="s">
        <v>88</v>
      </c>
      <c r="AA3692" s="31"/>
      <c r="AB3692" s="21" t="s">
        <v>89</v>
      </c>
      <c r="AC3692" s="21"/>
      <c r="AD3692" s="21"/>
      <c r="AE3692" s="21"/>
      <c r="AF3692" s="21"/>
      <c r="AG3692" s="21"/>
      <c r="AH3692" s="21"/>
      <c r="AI3692" s="21"/>
      <c r="AJ3692" s="21"/>
      <c r="AK3692" s="21"/>
      <c r="AL3692" s="21"/>
      <c r="AM3692" s="21"/>
      <c r="AN3692" s="21"/>
      <c r="AO3692" s="21"/>
      <c r="AP3692" s="21"/>
      <c r="AQ3692" s="21"/>
      <c r="AR3692" s="21" t="s">
        <v>88</v>
      </c>
      <c r="AS3692" s="21"/>
    </row>
    <row r="3693" ht="12.0" customHeight="1">
      <c r="A3693" s="21" t="s">
        <v>18020</v>
      </c>
      <c r="B3693" s="64" t="s">
        <v>17545</v>
      </c>
      <c r="C3693" s="21" t="s">
        <v>300</v>
      </c>
      <c r="D3693" s="21"/>
      <c r="E3693" s="21"/>
      <c r="F3693" s="65" t="s">
        <v>18021</v>
      </c>
      <c r="G3693" s="21" t="s">
        <v>5110</v>
      </c>
      <c r="H3693" s="21" t="s">
        <v>443</v>
      </c>
      <c r="I3693" s="21" t="s">
        <v>18022</v>
      </c>
      <c r="J3693" s="21" t="s">
        <v>18023</v>
      </c>
      <c r="K3693" s="21" t="s">
        <v>18024</v>
      </c>
      <c r="L3693" s="66" t="s">
        <v>18027</v>
      </c>
      <c r="M3693" s="21" t="s">
        <v>81</v>
      </c>
      <c r="N3693" s="21" t="s">
        <v>82</v>
      </c>
      <c r="O3693" s="23" t="s">
        <v>2350</v>
      </c>
      <c r="P3693" s="23" t="s">
        <v>181</v>
      </c>
      <c r="Q3693" s="67" t="s">
        <v>18025</v>
      </c>
      <c r="R3693" s="21" t="s">
        <v>5110</v>
      </c>
      <c r="S3693" s="21" t="s">
        <v>443</v>
      </c>
      <c r="T3693" s="21" t="s">
        <v>18022</v>
      </c>
      <c r="U3693" s="21" t="s">
        <v>18023</v>
      </c>
      <c r="V3693" s="21" t="s">
        <v>18024</v>
      </c>
      <c r="W3693" s="21" t="s">
        <v>12002</v>
      </c>
      <c r="X3693" s="21" t="s">
        <v>18026</v>
      </c>
      <c r="Y3693" s="21" t="s">
        <v>350</v>
      </c>
      <c r="Z3693" s="21" t="s">
        <v>88</v>
      </c>
      <c r="AA3693" s="31"/>
      <c r="AB3693" s="21" t="s">
        <v>89</v>
      </c>
      <c r="AC3693" s="21"/>
      <c r="AD3693" s="21"/>
      <c r="AE3693" s="21"/>
      <c r="AF3693" s="21"/>
      <c r="AG3693" s="21"/>
      <c r="AH3693" s="21"/>
      <c r="AI3693" s="21"/>
      <c r="AJ3693" s="21"/>
      <c r="AK3693" s="21"/>
      <c r="AL3693" s="21"/>
      <c r="AM3693" s="21"/>
      <c r="AN3693" s="21"/>
      <c r="AO3693" s="21"/>
      <c r="AP3693" s="21"/>
      <c r="AQ3693" s="21"/>
      <c r="AR3693" s="21" t="s">
        <v>88</v>
      </c>
      <c r="AS3693" s="21"/>
    </row>
    <row r="3694" ht="12.0" customHeight="1">
      <c r="A3694" s="21" t="s">
        <v>18028</v>
      </c>
      <c r="B3694" s="64" t="s">
        <v>17454</v>
      </c>
      <c r="C3694" s="21" t="s">
        <v>277</v>
      </c>
      <c r="D3694" s="21"/>
      <c r="E3694" s="21"/>
      <c r="F3694" s="65" t="s">
        <v>18029</v>
      </c>
      <c r="G3694" s="21" t="s">
        <v>5577</v>
      </c>
      <c r="H3694" s="21" t="s">
        <v>443</v>
      </c>
      <c r="I3694" s="21" t="s">
        <v>18030</v>
      </c>
      <c r="J3694" s="21"/>
      <c r="K3694" s="21" t="s">
        <v>18031</v>
      </c>
      <c r="L3694" s="66" t="s">
        <v>18027</v>
      </c>
      <c r="M3694" s="21" t="s">
        <v>81</v>
      </c>
      <c r="N3694" s="21" t="s">
        <v>82</v>
      </c>
      <c r="O3694" s="23" t="s">
        <v>2350</v>
      </c>
      <c r="P3694" s="23" t="s">
        <v>181</v>
      </c>
      <c r="Q3694" s="67" t="s">
        <v>18032</v>
      </c>
      <c r="R3694" s="21" t="s">
        <v>5577</v>
      </c>
      <c r="S3694" s="21" t="s">
        <v>443</v>
      </c>
      <c r="T3694" s="21" t="s">
        <v>18030</v>
      </c>
      <c r="U3694" s="21"/>
      <c r="V3694" s="21" t="s">
        <v>18031</v>
      </c>
      <c r="W3694" s="21" t="s">
        <v>734</v>
      </c>
      <c r="X3694" s="21" t="s">
        <v>18033</v>
      </c>
      <c r="Y3694" s="21" t="s">
        <v>254</v>
      </c>
      <c r="Z3694" s="21" t="s">
        <v>88</v>
      </c>
      <c r="AA3694" s="31"/>
      <c r="AB3694" s="21" t="s">
        <v>89</v>
      </c>
      <c r="AC3694" s="21"/>
      <c r="AD3694" s="21"/>
      <c r="AE3694" s="21"/>
      <c r="AF3694" s="21"/>
      <c r="AG3694" s="21"/>
      <c r="AH3694" s="21"/>
      <c r="AI3694" s="21"/>
      <c r="AJ3694" s="21"/>
      <c r="AK3694" s="21"/>
      <c r="AL3694" s="21"/>
      <c r="AM3694" s="21"/>
      <c r="AN3694" s="21"/>
      <c r="AO3694" s="21"/>
      <c r="AP3694" s="21"/>
      <c r="AQ3694" s="21"/>
      <c r="AR3694" s="21" t="s">
        <v>88</v>
      </c>
      <c r="AS3694" s="21"/>
    </row>
    <row r="3695" ht="12.0" customHeight="1">
      <c r="A3695" s="21" t="s">
        <v>18034</v>
      </c>
      <c r="B3695" s="64" t="s">
        <v>17454</v>
      </c>
      <c r="C3695" s="21" t="s">
        <v>277</v>
      </c>
      <c r="D3695" s="21"/>
      <c r="E3695" s="21"/>
      <c r="F3695" s="65" t="s">
        <v>18035</v>
      </c>
      <c r="G3695" s="21" t="s">
        <v>6439</v>
      </c>
      <c r="H3695" s="21" t="s">
        <v>443</v>
      </c>
      <c r="I3695" s="21" t="s">
        <v>6814</v>
      </c>
      <c r="J3695" s="21"/>
      <c r="K3695" s="21" t="s">
        <v>18036</v>
      </c>
      <c r="L3695" s="66" t="s">
        <v>18037</v>
      </c>
      <c r="M3695" s="21" t="s">
        <v>81</v>
      </c>
      <c r="N3695" s="21" t="s">
        <v>82</v>
      </c>
      <c r="O3695" s="23" t="s">
        <v>2350</v>
      </c>
      <c r="P3695" s="23" t="s">
        <v>181</v>
      </c>
      <c r="Q3695" s="67" t="s">
        <v>6813</v>
      </c>
      <c r="R3695" s="21" t="s">
        <v>6439</v>
      </c>
      <c r="S3695" s="21" t="s">
        <v>443</v>
      </c>
      <c r="T3695" s="21" t="s">
        <v>6814</v>
      </c>
      <c r="U3695" s="21"/>
      <c r="V3695" s="21" t="s">
        <v>6807</v>
      </c>
      <c r="W3695" s="21" t="s">
        <v>195</v>
      </c>
      <c r="X3695" s="21" t="s">
        <v>6815</v>
      </c>
      <c r="Y3695" s="21" t="s">
        <v>87</v>
      </c>
      <c r="Z3695" s="21" t="s">
        <v>88</v>
      </c>
      <c r="AA3695" s="31"/>
      <c r="AB3695" s="21" t="s">
        <v>89</v>
      </c>
      <c r="AC3695" s="21"/>
      <c r="AD3695" s="21"/>
      <c r="AE3695" s="21"/>
      <c r="AF3695" s="21"/>
      <c r="AG3695" s="21"/>
      <c r="AH3695" s="21"/>
      <c r="AI3695" s="21"/>
      <c r="AJ3695" s="21"/>
      <c r="AK3695" s="21"/>
      <c r="AL3695" s="21"/>
      <c r="AM3695" s="21"/>
      <c r="AN3695" s="21"/>
      <c r="AO3695" s="21"/>
      <c r="AP3695" s="21"/>
      <c r="AQ3695" s="21"/>
      <c r="AR3695" s="21" t="s">
        <v>88</v>
      </c>
      <c r="AS3695" s="21"/>
    </row>
    <row r="3696" ht="12.0" customHeight="1">
      <c r="A3696" s="21" t="s">
        <v>18038</v>
      </c>
      <c r="B3696" s="64" t="s">
        <v>17454</v>
      </c>
      <c r="C3696" s="21" t="s">
        <v>277</v>
      </c>
      <c r="D3696" s="21"/>
      <c r="E3696" s="21"/>
      <c r="F3696" s="65" t="s">
        <v>18039</v>
      </c>
      <c r="G3696" s="21" t="s">
        <v>2084</v>
      </c>
      <c r="H3696" s="21" t="s">
        <v>76</v>
      </c>
      <c r="I3696" s="21" t="s">
        <v>2323</v>
      </c>
      <c r="J3696" s="21" t="s">
        <v>18040</v>
      </c>
      <c r="K3696" s="21" t="s">
        <v>18041</v>
      </c>
      <c r="L3696" s="66" t="s">
        <v>18037</v>
      </c>
      <c r="M3696" s="21" t="s">
        <v>81</v>
      </c>
      <c r="N3696" s="21" t="s">
        <v>82</v>
      </c>
      <c r="O3696" s="23" t="s">
        <v>2490</v>
      </c>
      <c r="P3696" s="23" t="s">
        <v>366</v>
      </c>
      <c r="Q3696" s="67" t="s">
        <v>18042</v>
      </c>
      <c r="R3696" s="21" t="s">
        <v>5355</v>
      </c>
      <c r="S3696" s="21" t="s">
        <v>443</v>
      </c>
      <c r="T3696" s="21" t="s">
        <v>18043</v>
      </c>
      <c r="U3696" s="21"/>
      <c r="V3696" s="21" t="s">
        <v>18041</v>
      </c>
      <c r="W3696" s="21" t="s">
        <v>7613</v>
      </c>
      <c r="X3696" s="21" t="s">
        <v>18044</v>
      </c>
      <c r="Y3696" s="21" t="s">
        <v>350</v>
      </c>
      <c r="Z3696" s="21" t="s">
        <v>88</v>
      </c>
      <c r="AA3696" s="31"/>
      <c r="AB3696" s="21" t="s">
        <v>89</v>
      </c>
      <c r="AC3696" s="21"/>
      <c r="AD3696" s="21"/>
      <c r="AE3696" s="21"/>
      <c r="AF3696" s="21"/>
      <c r="AG3696" s="21"/>
      <c r="AH3696" s="21"/>
      <c r="AI3696" s="21"/>
      <c r="AJ3696" s="21"/>
      <c r="AK3696" s="21"/>
      <c r="AL3696" s="21"/>
      <c r="AM3696" s="21"/>
      <c r="AN3696" s="21"/>
      <c r="AO3696" s="21"/>
      <c r="AP3696" s="21"/>
      <c r="AQ3696" s="21"/>
      <c r="AR3696" s="21" t="s">
        <v>88</v>
      </c>
      <c r="AS3696" s="21"/>
    </row>
    <row r="3697" ht="12.0" customHeight="1">
      <c r="A3697" s="21" t="s">
        <v>18038</v>
      </c>
      <c r="B3697" s="64" t="s">
        <v>17292</v>
      </c>
      <c r="C3697" s="21" t="s">
        <v>287</v>
      </c>
      <c r="D3697" s="21"/>
      <c r="E3697" s="21"/>
      <c r="F3697" s="65" t="s">
        <v>18039</v>
      </c>
      <c r="G3697" s="21" t="s">
        <v>2084</v>
      </c>
      <c r="H3697" s="21" t="s">
        <v>76</v>
      </c>
      <c r="I3697" s="21" t="s">
        <v>2323</v>
      </c>
      <c r="J3697" s="21" t="s">
        <v>18040</v>
      </c>
      <c r="K3697" s="21" t="s">
        <v>18041</v>
      </c>
      <c r="L3697" s="66" t="s">
        <v>18037</v>
      </c>
      <c r="M3697" s="21" t="s">
        <v>81</v>
      </c>
      <c r="N3697" s="21" t="s">
        <v>82</v>
      </c>
      <c r="O3697" s="23" t="s">
        <v>2490</v>
      </c>
      <c r="P3697" s="23" t="s">
        <v>366</v>
      </c>
      <c r="Q3697" s="67" t="s">
        <v>18042</v>
      </c>
      <c r="R3697" s="21" t="s">
        <v>5355</v>
      </c>
      <c r="S3697" s="21" t="s">
        <v>443</v>
      </c>
      <c r="T3697" s="21" t="s">
        <v>18043</v>
      </c>
      <c r="U3697" s="21"/>
      <c r="V3697" s="21" t="s">
        <v>18041</v>
      </c>
      <c r="W3697" s="21" t="s">
        <v>7613</v>
      </c>
      <c r="X3697" s="21" t="s">
        <v>18044</v>
      </c>
      <c r="Y3697" s="21" t="s">
        <v>350</v>
      </c>
      <c r="Z3697" s="21" t="s">
        <v>88</v>
      </c>
      <c r="AA3697" s="31"/>
      <c r="AB3697" s="21" t="s">
        <v>89</v>
      </c>
      <c r="AC3697" s="21"/>
      <c r="AD3697" s="21"/>
      <c r="AE3697" s="21"/>
      <c r="AF3697" s="21"/>
      <c r="AG3697" s="21"/>
      <c r="AH3697" s="21"/>
      <c r="AI3697" s="21"/>
      <c r="AJ3697" s="21"/>
      <c r="AK3697" s="21"/>
      <c r="AL3697" s="21"/>
      <c r="AM3697" s="21"/>
      <c r="AN3697" s="21"/>
      <c r="AO3697" s="21"/>
      <c r="AP3697" s="21"/>
      <c r="AQ3697" s="21"/>
      <c r="AR3697" s="21" t="s">
        <v>88</v>
      </c>
      <c r="AS3697" s="21"/>
    </row>
    <row r="3698" ht="12.0" customHeight="1">
      <c r="A3698" s="21" t="s">
        <v>18038</v>
      </c>
      <c r="B3698" s="64" t="s">
        <v>17545</v>
      </c>
      <c r="C3698" s="21" t="s">
        <v>300</v>
      </c>
      <c r="D3698" s="21"/>
      <c r="E3698" s="21"/>
      <c r="F3698" s="65" t="s">
        <v>18039</v>
      </c>
      <c r="G3698" s="21" t="s">
        <v>2084</v>
      </c>
      <c r="H3698" s="21" t="s">
        <v>76</v>
      </c>
      <c r="I3698" s="21" t="s">
        <v>2323</v>
      </c>
      <c r="J3698" s="21" t="s">
        <v>18040</v>
      </c>
      <c r="K3698" s="21" t="s">
        <v>18041</v>
      </c>
      <c r="L3698" s="66" t="s">
        <v>6362</v>
      </c>
      <c r="M3698" s="21" t="s">
        <v>81</v>
      </c>
      <c r="N3698" s="21" t="s">
        <v>82</v>
      </c>
      <c r="O3698" s="23" t="s">
        <v>2490</v>
      </c>
      <c r="P3698" s="23" t="s">
        <v>366</v>
      </c>
      <c r="Q3698" s="67" t="s">
        <v>18042</v>
      </c>
      <c r="R3698" s="21" t="s">
        <v>5355</v>
      </c>
      <c r="S3698" s="21" t="s">
        <v>443</v>
      </c>
      <c r="T3698" s="21" t="s">
        <v>18043</v>
      </c>
      <c r="U3698" s="21"/>
      <c r="V3698" s="21" t="s">
        <v>18041</v>
      </c>
      <c r="W3698" s="21" t="s">
        <v>7613</v>
      </c>
      <c r="X3698" s="21" t="s">
        <v>18044</v>
      </c>
      <c r="Y3698" s="21" t="s">
        <v>350</v>
      </c>
      <c r="Z3698" s="21" t="s">
        <v>88</v>
      </c>
      <c r="AA3698" s="31"/>
      <c r="AB3698" s="21" t="s">
        <v>89</v>
      </c>
      <c r="AC3698" s="21"/>
      <c r="AD3698" s="21"/>
      <c r="AE3698" s="21"/>
      <c r="AF3698" s="21"/>
      <c r="AG3698" s="21"/>
      <c r="AH3698" s="21"/>
      <c r="AI3698" s="21"/>
      <c r="AJ3698" s="21"/>
      <c r="AK3698" s="21"/>
      <c r="AL3698" s="21"/>
      <c r="AM3698" s="21"/>
      <c r="AN3698" s="21"/>
      <c r="AO3698" s="21"/>
      <c r="AP3698" s="21"/>
      <c r="AQ3698" s="21"/>
      <c r="AR3698" s="21" t="s">
        <v>88</v>
      </c>
      <c r="AS3698" s="21"/>
    </row>
    <row r="3699" ht="12.0" customHeight="1">
      <c r="A3699" s="21" t="s">
        <v>18045</v>
      </c>
      <c r="B3699" s="64" t="s">
        <v>17454</v>
      </c>
      <c r="C3699" s="21" t="s">
        <v>277</v>
      </c>
      <c r="D3699" s="21"/>
      <c r="E3699" s="21"/>
      <c r="F3699" s="65" t="s">
        <v>18046</v>
      </c>
      <c r="G3699" s="21" t="s">
        <v>3620</v>
      </c>
      <c r="H3699" s="21" t="s">
        <v>443</v>
      </c>
      <c r="I3699" s="21" t="s">
        <v>18047</v>
      </c>
      <c r="J3699" s="21"/>
      <c r="K3699" s="21" t="s">
        <v>18048</v>
      </c>
      <c r="L3699" s="66" t="s">
        <v>6362</v>
      </c>
      <c r="M3699" s="21" t="s">
        <v>81</v>
      </c>
      <c r="N3699" s="21" t="s">
        <v>82</v>
      </c>
      <c r="O3699" s="23" t="s">
        <v>2629</v>
      </c>
      <c r="P3699" s="23" t="s">
        <v>2630</v>
      </c>
      <c r="Q3699" s="67" t="s">
        <v>18049</v>
      </c>
      <c r="R3699" s="21" t="s">
        <v>3620</v>
      </c>
      <c r="S3699" s="21" t="s">
        <v>443</v>
      </c>
      <c r="T3699" s="21" t="s">
        <v>18047</v>
      </c>
      <c r="U3699" s="21"/>
      <c r="V3699" s="21" t="s">
        <v>18048</v>
      </c>
      <c r="W3699" s="21" t="s">
        <v>15508</v>
      </c>
      <c r="X3699" s="21" t="s">
        <v>18050</v>
      </c>
      <c r="Y3699" s="21" t="s">
        <v>8860</v>
      </c>
      <c r="Z3699" s="21" t="s">
        <v>88</v>
      </c>
      <c r="AA3699" s="31"/>
      <c r="AB3699" s="21" t="s">
        <v>89</v>
      </c>
      <c r="AC3699" s="21"/>
      <c r="AD3699" s="21"/>
      <c r="AE3699" s="21"/>
      <c r="AF3699" s="21"/>
      <c r="AG3699" s="21"/>
      <c r="AH3699" s="21"/>
      <c r="AI3699" s="21"/>
      <c r="AJ3699" s="21"/>
      <c r="AK3699" s="21"/>
      <c r="AL3699" s="21"/>
      <c r="AM3699" s="21"/>
      <c r="AN3699" s="21"/>
      <c r="AO3699" s="21"/>
      <c r="AP3699" s="21"/>
      <c r="AQ3699" s="21"/>
      <c r="AR3699" s="21" t="s">
        <v>88</v>
      </c>
      <c r="AS3699" s="21"/>
    </row>
    <row r="3700" ht="12.0" customHeight="1">
      <c r="A3700" s="21" t="s">
        <v>18045</v>
      </c>
      <c r="B3700" s="64" t="s">
        <v>17292</v>
      </c>
      <c r="C3700" s="21" t="s">
        <v>287</v>
      </c>
      <c r="D3700" s="21"/>
      <c r="E3700" s="21"/>
      <c r="F3700" s="65" t="s">
        <v>18046</v>
      </c>
      <c r="G3700" s="21" t="s">
        <v>3620</v>
      </c>
      <c r="H3700" s="21" t="s">
        <v>443</v>
      </c>
      <c r="I3700" s="21" t="s">
        <v>18047</v>
      </c>
      <c r="J3700" s="21"/>
      <c r="K3700" s="21" t="s">
        <v>18048</v>
      </c>
      <c r="L3700" s="66" t="s">
        <v>17930</v>
      </c>
      <c r="M3700" s="21" t="s">
        <v>81</v>
      </c>
      <c r="N3700" s="21" t="s">
        <v>82</v>
      </c>
      <c r="O3700" s="23" t="s">
        <v>2629</v>
      </c>
      <c r="P3700" s="23" t="s">
        <v>2630</v>
      </c>
      <c r="Q3700" s="67" t="s">
        <v>18049</v>
      </c>
      <c r="R3700" s="21" t="s">
        <v>3620</v>
      </c>
      <c r="S3700" s="21" t="s">
        <v>443</v>
      </c>
      <c r="T3700" s="21" t="s">
        <v>18047</v>
      </c>
      <c r="U3700" s="21"/>
      <c r="V3700" s="21" t="s">
        <v>18048</v>
      </c>
      <c r="W3700" s="21" t="s">
        <v>15508</v>
      </c>
      <c r="X3700" s="21" t="s">
        <v>18050</v>
      </c>
      <c r="Y3700" s="21" t="s">
        <v>8860</v>
      </c>
      <c r="Z3700" s="21" t="s">
        <v>88</v>
      </c>
      <c r="AA3700" s="31"/>
      <c r="AB3700" s="21" t="s">
        <v>89</v>
      </c>
      <c r="AC3700" s="21"/>
      <c r="AD3700" s="21"/>
      <c r="AE3700" s="21"/>
      <c r="AF3700" s="21"/>
      <c r="AG3700" s="21"/>
      <c r="AH3700" s="21"/>
      <c r="AI3700" s="21"/>
      <c r="AJ3700" s="21"/>
      <c r="AK3700" s="21"/>
      <c r="AL3700" s="21"/>
      <c r="AM3700" s="21"/>
      <c r="AN3700" s="21"/>
      <c r="AO3700" s="21"/>
      <c r="AP3700" s="21"/>
      <c r="AQ3700" s="21"/>
      <c r="AR3700" s="21" t="s">
        <v>88</v>
      </c>
      <c r="AS3700" s="21"/>
    </row>
    <row r="3701" ht="12.0" customHeight="1">
      <c r="A3701" s="21" t="s">
        <v>18045</v>
      </c>
      <c r="B3701" s="64" t="s">
        <v>17545</v>
      </c>
      <c r="C3701" s="21" t="s">
        <v>300</v>
      </c>
      <c r="D3701" s="21"/>
      <c r="E3701" s="21"/>
      <c r="F3701" s="65" t="s">
        <v>18046</v>
      </c>
      <c r="G3701" s="21" t="s">
        <v>3620</v>
      </c>
      <c r="H3701" s="21" t="s">
        <v>443</v>
      </c>
      <c r="I3701" s="21" t="s">
        <v>18047</v>
      </c>
      <c r="J3701" s="21"/>
      <c r="K3701" s="21" t="s">
        <v>18048</v>
      </c>
      <c r="L3701" s="21"/>
      <c r="M3701" s="21" t="s">
        <v>81</v>
      </c>
      <c r="N3701" s="21" t="s">
        <v>82</v>
      </c>
      <c r="O3701" s="23" t="s">
        <v>2629</v>
      </c>
      <c r="P3701" s="23" t="s">
        <v>2630</v>
      </c>
      <c r="Q3701" s="67" t="s">
        <v>18049</v>
      </c>
      <c r="R3701" s="21" t="s">
        <v>3620</v>
      </c>
      <c r="S3701" s="21" t="s">
        <v>443</v>
      </c>
      <c r="T3701" s="21" t="s">
        <v>18047</v>
      </c>
      <c r="U3701" s="21"/>
      <c r="V3701" s="21" t="s">
        <v>18048</v>
      </c>
      <c r="W3701" s="21" t="s">
        <v>15508</v>
      </c>
      <c r="X3701" s="21" t="s">
        <v>18050</v>
      </c>
      <c r="Y3701" s="21" t="s">
        <v>8860</v>
      </c>
      <c r="Z3701" s="21" t="s">
        <v>88</v>
      </c>
      <c r="AA3701" s="31"/>
      <c r="AB3701" s="21" t="s">
        <v>89</v>
      </c>
      <c r="AC3701" s="21"/>
      <c r="AD3701" s="21"/>
      <c r="AE3701" s="21"/>
      <c r="AF3701" s="21"/>
      <c r="AG3701" s="21"/>
      <c r="AH3701" s="21"/>
      <c r="AI3701" s="21"/>
      <c r="AJ3701" s="21"/>
      <c r="AK3701" s="21"/>
      <c r="AL3701" s="21"/>
      <c r="AM3701" s="21"/>
      <c r="AN3701" s="21"/>
      <c r="AO3701" s="21"/>
      <c r="AP3701" s="21"/>
      <c r="AQ3701" s="21"/>
      <c r="AR3701" s="21" t="s">
        <v>88</v>
      </c>
      <c r="AS3701" s="21"/>
    </row>
    <row r="3702" ht="12.0" customHeight="1">
      <c r="A3702" s="21" t="s">
        <v>18051</v>
      </c>
      <c r="B3702" s="64" t="s">
        <v>17454</v>
      </c>
      <c r="C3702" s="21" t="s">
        <v>277</v>
      </c>
      <c r="D3702" s="21"/>
      <c r="E3702" s="21"/>
      <c r="F3702" s="65" t="s">
        <v>18052</v>
      </c>
      <c r="G3702" s="21" t="s">
        <v>3496</v>
      </c>
      <c r="H3702" s="21" t="s">
        <v>443</v>
      </c>
      <c r="I3702" s="21" t="s">
        <v>18053</v>
      </c>
      <c r="J3702" s="21"/>
      <c r="K3702" s="21" t="s">
        <v>18054</v>
      </c>
      <c r="L3702" s="66" t="s">
        <v>6299</v>
      </c>
      <c r="M3702" s="21" t="s">
        <v>81</v>
      </c>
      <c r="N3702" s="21" t="s">
        <v>82</v>
      </c>
      <c r="O3702" s="23" t="s">
        <v>2629</v>
      </c>
      <c r="P3702" s="23" t="s">
        <v>2630</v>
      </c>
      <c r="Q3702" s="67" t="s">
        <v>18055</v>
      </c>
      <c r="R3702" s="21" t="s">
        <v>3496</v>
      </c>
      <c r="S3702" s="21" t="s">
        <v>443</v>
      </c>
      <c r="T3702" s="21" t="s">
        <v>18053</v>
      </c>
      <c r="U3702" s="21"/>
      <c r="V3702" s="21" t="s">
        <v>18054</v>
      </c>
      <c r="W3702" s="21" t="s">
        <v>9555</v>
      </c>
      <c r="X3702" s="21" t="s">
        <v>18056</v>
      </c>
      <c r="Y3702" s="21" t="s">
        <v>87</v>
      </c>
      <c r="Z3702" s="21" t="s">
        <v>88</v>
      </c>
      <c r="AA3702" s="31"/>
      <c r="AB3702" s="21" t="s">
        <v>89</v>
      </c>
      <c r="AC3702" s="21"/>
      <c r="AD3702" s="21"/>
      <c r="AE3702" s="21"/>
      <c r="AF3702" s="21"/>
      <c r="AG3702" s="21"/>
      <c r="AH3702" s="21"/>
      <c r="AI3702" s="21"/>
      <c r="AJ3702" s="21"/>
      <c r="AK3702" s="21"/>
      <c r="AL3702" s="21"/>
      <c r="AM3702" s="21"/>
      <c r="AN3702" s="21"/>
      <c r="AO3702" s="21"/>
      <c r="AP3702" s="21"/>
      <c r="AQ3702" s="21"/>
      <c r="AR3702" s="21" t="s">
        <v>88</v>
      </c>
      <c r="AS3702" s="21"/>
    </row>
    <row r="3703" ht="12.0" customHeight="1">
      <c r="A3703" s="21" t="s">
        <v>18057</v>
      </c>
      <c r="B3703" s="64" t="s">
        <v>17454</v>
      </c>
      <c r="C3703" s="21" t="s">
        <v>277</v>
      </c>
      <c r="D3703" s="21"/>
      <c r="E3703" s="21"/>
      <c r="F3703" s="65" t="s">
        <v>18058</v>
      </c>
      <c r="G3703" s="21" t="s">
        <v>731</v>
      </c>
      <c r="H3703" s="21" t="s">
        <v>443</v>
      </c>
      <c r="I3703" s="21" t="s">
        <v>18059</v>
      </c>
      <c r="J3703" s="21" t="s">
        <v>18060</v>
      </c>
      <c r="K3703" s="21" t="s">
        <v>18061</v>
      </c>
      <c r="L3703" s="66" t="s">
        <v>6423</v>
      </c>
      <c r="M3703" s="21" t="s">
        <v>81</v>
      </c>
      <c r="N3703" s="21" t="s">
        <v>82</v>
      </c>
      <c r="O3703" s="23" t="s">
        <v>2838</v>
      </c>
      <c r="P3703" s="23" t="s">
        <v>1532</v>
      </c>
      <c r="Q3703" s="67" t="s">
        <v>18062</v>
      </c>
      <c r="R3703" s="21" t="s">
        <v>4680</v>
      </c>
      <c r="S3703" s="21" t="s">
        <v>164</v>
      </c>
      <c r="T3703" s="21" t="s">
        <v>18063</v>
      </c>
      <c r="U3703" s="21"/>
      <c r="V3703" s="21" t="s">
        <v>18061</v>
      </c>
      <c r="W3703" s="21" t="s">
        <v>9555</v>
      </c>
      <c r="X3703" s="21" t="s">
        <v>18064</v>
      </c>
      <c r="Y3703" s="21" t="s">
        <v>350</v>
      </c>
      <c r="Z3703" s="21" t="s">
        <v>88</v>
      </c>
      <c r="AA3703" s="31"/>
      <c r="AB3703" s="21" t="s">
        <v>89</v>
      </c>
      <c r="AC3703" s="21"/>
      <c r="AD3703" s="21"/>
      <c r="AE3703" s="21"/>
      <c r="AF3703" s="21"/>
      <c r="AG3703" s="21"/>
      <c r="AH3703" s="21"/>
      <c r="AI3703" s="21"/>
      <c r="AJ3703" s="21"/>
      <c r="AK3703" s="21"/>
      <c r="AL3703" s="21"/>
      <c r="AM3703" s="21"/>
      <c r="AN3703" s="21"/>
      <c r="AO3703" s="21"/>
      <c r="AP3703" s="21"/>
      <c r="AQ3703" s="21"/>
      <c r="AR3703" s="21" t="s">
        <v>88</v>
      </c>
      <c r="AS3703" s="21"/>
    </row>
    <row r="3704" ht="12.0" customHeight="1">
      <c r="A3704" s="21" t="s">
        <v>18065</v>
      </c>
      <c r="B3704" s="64" t="s">
        <v>17454</v>
      </c>
      <c r="C3704" s="21" t="s">
        <v>277</v>
      </c>
      <c r="D3704" s="21"/>
      <c r="E3704" s="21"/>
      <c r="F3704" s="65" t="s">
        <v>18066</v>
      </c>
      <c r="G3704" s="21" t="s">
        <v>2352</v>
      </c>
      <c r="H3704" s="21" t="s">
        <v>443</v>
      </c>
      <c r="I3704" s="21" t="s">
        <v>18067</v>
      </c>
      <c r="J3704" s="21"/>
      <c r="K3704" s="21" t="s">
        <v>18068</v>
      </c>
      <c r="L3704" s="66" t="s">
        <v>6009</v>
      </c>
      <c r="M3704" s="21" t="s">
        <v>81</v>
      </c>
      <c r="N3704" s="21" t="s">
        <v>82</v>
      </c>
      <c r="O3704" s="23" t="s">
        <v>2838</v>
      </c>
      <c r="P3704" s="23" t="s">
        <v>1532</v>
      </c>
      <c r="Q3704" s="67" t="s">
        <v>18069</v>
      </c>
      <c r="R3704" s="21" t="s">
        <v>2352</v>
      </c>
      <c r="S3704" s="21" t="s">
        <v>443</v>
      </c>
      <c r="T3704" s="21" t="s">
        <v>18067</v>
      </c>
      <c r="U3704" s="21"/>
      <c r="V3704" s="21" t="s">
        <v>18068</v>
      </c>
      <c r="W3704" s="21" t="s">
        <v>9555</v>
      </c>
      <c r="X3704" s="21" t="s">
        <v>18070</v>
      </c>
      <c r="Y3704" s="21" t="s">
        <v>350</v>
      </c>
      <c r="Z3704" s="21" t="s">
        <v>88</v>
      </c>
      <c r="AA3704" s="31"/>
      <c r="AB3704" s="21" t="s">
        <v>89</v>
      </c>
      <c r="AC3704" s="21"/>
      <c r="AD3704" s="21"/>
      <c r="AE3704" s="21"/>
      <c r="AF3704" s="21"/>
      <c r="AG3704" s="21"/>
      <c r="AH3704" s="21"/>
      <c r="AI3704" s="21"/>
      <c r="AJ3704" s="21"/>
      <c r="AK3704" s="21"/>
      <c r="AL3704" s="21"/>
      <c r="AM3704" s="21"/>
      <c r="AN3704" s="21"/>
      <c r="AO3704" s="21"/>
      <c r="AP3704" s="21"/>
      <c r="AQ3704" s="21"/>
      <c r="AR3704" s="21" t="s">
        <v>88</v>
      </c>
      <c r="AS3704" s="21"/>
    </row>
    <row r="3705" ht="12.0" customHeight="1">
      <c r="A3705" s="21" t="s">
        <v>18065</v>
      </c>
      <c r="B3705" s="64" t="s">
        <v>17292</v>
      </c>
      <c r="C3705" s="21" t="s">
        <v>287</v>
      </c>
      <c r="D3705" s="21"/>
      <c r="E3705" s="21"/>
      <c r="F3705" s="65" t="s">
        <v>18066</v>
      </c>
      <c r="G3705" s="21" t="s">
        <v>2352</v>
      </c>
      <c r="H3705" s="21" t="s">
        <v>443</v>
      </c>
      <c r="I3705" s="21" t="s">
        <v>18067</v>
      </c>
      <c r="J3705" s="21"/>
      <c r="K3705" s="21" t="s">
        <v>18068</v>
      </c>
      <c r="L3705" s="66" t="s">
        <v>6492</v>
      </c>
      <c r="M3705" s="21" t="s">
        <v>81</v>
      </c>
      <c r="N3705" s="21" t="s">
        <v>82</v>
      </c>
      <c r="O3705" s="23" t="s">
        <v>2838</v>
      </c>
      <c r="P3705" s="23" t="s">
        <v>1532</v>
      </c>
      <c r="Q3705" s="67" t="s">
        <v>18069</v>
      </c>
      <c r="R3705" s="21" t="s">
        <v>2352</v>
      </c>
      <c r="S3705" s="21" t="s">
        <v>443</v>
      </c>
      <c r="T3705" s="21" t="s">
        <v>18067</v>
      </c>
      <c r="U3705" s="21"/>
      <c r="V3705" s="21" t="s">
        <v>18068</v>
      </c>
      <c r="W3705" s="21" t="s">
        <v>3542</v>
      </c>
      <c r="X3705" s="21" t="s">
        <v>18070</v>
      </c>
      <c r="Y3705" s="21" t="s">
        <v>350</v>
      </c>
      <c r="Z3705" s="21" t="s">
        <v>88</v>
      </c>
      <c r="AA3705" s="31"/>
      <c r="AB3705" s="21" t="s">
        <v>89</v>
      </c>
      <c r="AC3705" s="21"/>
      <c r="AD3705" s="21"/>
      <c r="AE3705" s="21"/>
      <c r="AF3705" s="21"/>
      <c r="AG3705" s="21"/>
      <c r="AH3705" s="21"/>
      <c r="AI3705" s="21"/>
      <c r="AJ3705" s="21"/>
      <c r="AK3705" s="21"/>
      <c r="AL3705" s="21"/>
      <c r="AM3705" s="21"/>
      <c r="AN3705" s="21"/>
      <c r="AO3705" s="21"/>
      <c r="AP3705" s="21"/>
      <c r="AQ3705" s="21"/>
      <c r="AR3705" s="21" t="s">
        <v>88</v>
      </c>
      <c r="AS3705" s="21"/>
    </row>
    <row r="3706" ht="12.0" customHeight="1">
      <c r="A3706" s="21" t="s">
        <v>18065</v>
      </c>
      <c r="B3706" s="64" t="s">
        <v>17545</v>
      </c>
      <c r="C3706" s="21" t="s">
        <v>300</v>
      </c>
      <c r="D3706" s="21"/>
      <c r="E3706" s="21"/>
      <c r="F3706" s="65" t="s">
        <v>18066</v>
      </c>
      <c r="G3706" s="21" t="s">
        <v>2352</v>
      </c>
      <c r="H3706" s="21" t="s">
        <v>443</v>
      </c>
      <c r="I3706" s="21" t="s">
        <v>18067</v>
      </c>
      <c r="J3706" s="21"/>
      <c r="K3706" s="21" t="s">
        <v>18068</v>
      </c>
      <c r="L3706" s="66" t="s">
        <v>6492</v>
      </c>
      <c r="M3706" s="21" t="s">
        <v>81</v>
      </c>
      <c r="N3706" s="21" t="s">
        <v>82</v>
      </c>
      <c r="O3706" s="23" t="s">
        <v>2838</v>
      </c>
      <c r="P3706" s="23" t="s">
        <v>1532</v>
      </c>
      <c r="Q3706" s="67" t="s">
        <v>18069</v>
      </c>
      <c r="R3706" s="21" t="s">
        <v>2352</v>
      </c>
      <c r="S3706" s="21" t="s">
        <v>443</v>
      </c>
      <c r="T3706" s="21" t="s">
        <v>18067</v>
      </c>
      <c r="U3706" s="21"/>
      <c r="V3706" s="21" t="s">
        <v>18068</v>
      </c>
      <c r="W3706" s="21" t="s">
        <v>3542</v>
      </c>
      <c r="X3706" s="21" t="s">
        <v>18070</v>
      </c>
      <c r="Y3706" s="21" t="s">
        <v>350</v>
      </c>
      <c r="Z3706" s="21" t="s">
        <v>88</v>
      </c>
      <c r="AA3706" s="31"/>
      <c r="AB3706" s="21" t="s">
        <v>89</v>
      </c>
      <c r="AC3706" s="21"/>
      <c r="AD3706" s="21"/>
      <c r="AE3706" s="21"/>
      <c r="AF3706" s="21"/>
      <c r="AG3706" s="21"/>
      <c r="AH3706" s="21"/>
      <c r="AI3706" s="21"/>
      <c r="AJ3706" s="21"/>
      <c r="AK3706" s="21"/>
      <c r="AL3706" s="21"/>
      <c r="AM3706" s="21"/>
      <c r="AN3706" s="21"/>
      <c r="AO3706" s="21"/>
      <c r="AP3706" s="21"/>
      <c r="AQ3706" s="21"/>
      <c r="AR3706" s="21" t="s">
        <v>88</v>
      </c>
      <c r="AS3706" s="21"/>
    </row>
    <row r="3707" ht="12.0" customHeight="1">
      <c r="A3707" s="21" t="s">
        <v>18071</v>
      </c>
      <c r="B3707" s="64" t="s">
        <v>17454</v>
      </c>
      <c r="C3707" s="21" t="s">
        <v>277</v>
      </c>
      <c r="D3707" s="21"/>
      <c r="E3707" s="21"/>
      <c r="F3707" s="65" t="s">
        <v>18072</v>
      </c>
      <c r="G3707" s="21" t="s">
        <v>3260</v>
      </c>
      <c r="H3707" s="21" t="s">
        <v>443</v>
      </c>
      <c r="I3707" s="21" t="s">
        <v>18073</v>
      </c>
      <c r="J3707" s="21"/>
      <c r="K3707" s="21" t="s">
        <v>18019</v>
      </c>
      <c r="L3707" s="66" t="s">
        <v>6492</v>
      </c>
      <c r="M3707" s="21" t="s">
        <v>81</v>
      </c>
      <c r="N3707" s="21" t="s">
        <v>82</v>
      </c>
      <c r="O3707" s="23" t="s">
        <v>2838</v>
      </c>
      <c r="P3707" s="23" t="s">
        <v>1532</v>
      </c>
      <c r="Q3707" s="67" t="s">
        <v>18074</v>
      </c>
      <c r="R3707" s="21" t="s">
        <v>3260</v>
      </c>
      <c r="S3707" s="21" t="s">
        <v>443</v>
      </c>
      <c r="T3707" s="21" t="s">
        <v>18073</v>
      </c>
      <c r="U3707" s="21"/>
      <c r="V3707" s="21" t="s">
        <v>18019</v>
      </c>
      <c r="W3707" s="21" t="s">
        <v>3542</v>
      </c>
      <c r="X3707" s="21" t="s">
        <v>18075</v>
      </c>
      <c r="Y3707" s="21" t="s">
        <v>350</v>
      </c>
      <c r="Z3707" s="21" t="s">
        <v>88</v>
      </c>
      <c r="AA3707" s="31"/>
      <c r="AB3707" s="21" t="s">
        <v>89</v>
      </c>
      <c r="AC3707" s="21"/>
      <c r="AD3707" s="21"/>
      <c r="AE3707" s="21"/>
      <c r="AF3707" s="21"/>
      <c r="AG3707" s="21"/>
      <c r="AH3707" s="21"/>
      <c r="AI3707" s="21"/>
      <c r="AJ3707" s="21"/>
      <c r="AK3707" s="21"/>
      <c r="AL3707" s="21"/>
      <c r="AM3707" s="21"/>
      <c r="AN3707" s="21"/>
      <c r="AO3707" s="21"/>
      <c r="AP3707" s="21"/>
      <c r="AQ3707" s="21"/>
      <c r="AR3707" s="21" t="s">
        <v>101</v>
      </c>
      <c r="AS3707" s="21"/>
    </row>
    <row r="3708" ht="12.0" customHeight="1">
      <c r="A3708" s="21" t="s">
        <v>18071</v>
      </c>
      <c r="B3708" s="64" t="s">
        <v>17292</v>
      </c>
      <c r="C3708" s="21" t="s">
        <v>287</v>
      </c>
      <c r="D3708" s="21"/>
      <c r="E3708" s="21"/>
      <c r="F3708" s="65" t="s">
        <v>18072</v>
      </c>
      <c r="G3708" s="21" t="s">
        <v>3260</v>
      </c>
      <c r="H3708" s="21" t="s">
        <v>443</v>
      </c>
      <c r="I3708" s="21" t="s">
        <v>18073</v>
      </c>
      <c r="J3708" s="21"/>
      <c r="K3708" s="21" t="s">
        <v>18019</v>
      </c>
      <c r="L3708" s="66" t="s">
        <v>4430</v>
      </c>
      <c r="M3708" s="21" t="s">
        <v>81</v>
      </c>
      <c r="N3708" s="21" t="s">
        <v>82</v>
      </c>
      <c r="O3708" s="23" t="s">
        <v>2838</v>
      </c>
      <c r="P3708" s="23" t="s">
        <v>1532</v>
      </c>
      <c r="Q3708" s="67" t="s">
        <v>18074</v>
      </c>
      <c r="R3708" s="21" t="s">
        <v>3260</v>
      </c>
      <c r="S3708" s="21" t="s">
        <v>443</v>
      </c>
      <c r="T3708" s="21" t="s">
        <v>18073</v>
      </c>
      <c r="U3708" s="21"/>
      <c r="V3708" s="21" t="s">
        <v>18019</v>
      </c>
      <c r="W3708" s="21" t="s">
        <v>9680</v>
      </c>
      <c r="X3708" s="21" t="s">
        <v>18075</v>
      </c>
      <c r="Y3708" s="21" t="s">
        <v>350</v>
      </c>
      <c r="Z3708" s="21" t="s">
        <v>88</v>
      </c>
      <c r="AA3708" s="31"/>
      <c r="AB3708" s="21"/>
      <c r="AC3708" s="21"/>
      <c r="AD3708" s="21"/>
      <c r="AE3708" s="21"/>
      <c r="AF3708" s="21"/>
      <c r="AG3708" s="21"/>
      <c r="AH3708" s="21"/>
      <c r="AI3708" s="21"/>
      <c r="AJ3708" s="21"/>
      <c r="AK3708" s="21"/>
      <c r="AL3708" s="21"/>
      <c r="AM3708" s="21"/>
      <c r="AN3708" s="21"/>
      <c r="AO3708" s="21"/>
      <c r="AP3708" s="21"/>
      <c r="AQ3708" s="21"/>
      <c r="AR3708" s="21" t="s">
        <v>101</v>
      </c>
      <c r="AS3708" s="21"/>
    </row>
    <row r="3709" ht="12.0" customHeight="1">
      <c r="A3709" s="21" t="s">
        <v>18071</v>
      </c>
      <c r="B3709" s="64" t="s">
        <v>17545</v>
      </c>
      <c r="C3709" s="21" t="s">
        <v>300</v>
      </c>
      <c r="D3709" s="21"/>
      <c r="E3709" s="21"/>
      <c r="F3709" s="65" t="s">
        <v>18072</v>
      </c>
      <c r="G3709" s="21" t="s">
        <v>3260</v>
      </c>
      <c r="H3709" s="21" t="s">
        <v>443</v>
      </c>
      <c r="I3709" s="21" t="s">
        <v>18073</v>
      </c>
      <c r="J3709" s="21"/>
      <c r="K3709" s="21" t="s">
        <v>18019</v>
      </c>
      <c r="L3709" s="66" t="s">
        <v>6323</v>
      </c>
      <c r="M3709" s="21" t="s">
        <v>81</v>
      </c>
      <c r="N3709" s="21" t="s">
        <v>82</v>
      </c>
      <c r="O3709" s="23" t="s">
        <v>2838</v>
      </c>
      <c r="P3709" s="23" t="s">
        <v>1532</v>
      </c>
      <c r="Q3709" s="67" t="s">
        <v>18074</v>
      </c>
      <c r="R3709" s="21" t="s">
        <v>3260</v>
      </c>
      <c r="S3709" s="21" t="s">
        <v>443</v>
      </c>
      <c r="T3709" s="21" t="s">
        <v>18073</v>
      </c>
      <c r="U3709" s="21"/>
      <c r="V3709" s="21" t="s">
        <v>18019</v>
      </c>
      <c r="W3709" s="21" t="s">
        <v>9680</v>
      </c>
      <c r="X3709" s="21" t="s">
        <v>18075</v>
      </c>
      <c r="Y3709" s="21" t="s">
        <v>350</v>
      </c>
      <c r="Z3709" s="21" t="s">
        <v>88</v>
      </c>
      <c r="AA3709" s="31"/>
      <c r="AB3709" s="21" t="s">
        <v>89</v>
      </c>
      <c r="AC3709" s="21"/>
      <c r="AD3709" s="21"/>
      <c r="AE3709" s="21"/>
      <c r="AF3709" s="21"/>
      <c r="AG3709" s="21"/>
      <c r="AH3709" s="21"/>
      <c r="AI3709" s="21"/>
      <c r="AJ3709" s="21"/>
      <c r="AK3709" s="21"/>
      <c r="AL3709" s="21"/>
      <c r="AM3709" s="21"/>
      <c r="AN3709" s="21"/>
      <c r="AO3709" s="21"/>
      <c r="AP3709" s="21"/>
      <c r="AQ3709" s="21"/>
      <c r="AR3709" s="21" t="s">
        <v>101</v>
      </c>
      <c r="AS3709" s="21"/>
    </row>
    <row r="3710" ht="12.0" customHeight="1">
      <c r="A3710" s="21" t="s">
        <v>18076</v>
      </c>
      <c r="B3710" s="64" t="s">
        <v>17454</v>
      </c>
      <c r="C3710" s="21" t="s">
        <v>277</v>
      </c>
      <c r="D3710" s="21"/>
      <c r="E3710" s="21"/>
      <c r="F3710" s="65" t="s">
        <v>18077</v>
      </c>
      <c r="G3710" s="21" t="s">
        <v>6019</v>
      </c>
      <c r="H3710" s="21" t="s">
        <v>443</v>
      </c>
      <c r="I3710" s="21" t="s">
        <v>6020</v>
      </c>
      <c r="J3710" s="21"/>
      <c r="K3710" s="21" t="s">
        <v>12020</v>
      </c>
      <c r="L3710" s="66" t="s">
        <v>3903</v>
      </c>
      <c r="M3710" s="21" t="s">
        <v>81</v>
      </c>
      <c r="N3710" s="21" t="s">
        <v>82</v>
      </c>
      <c r="O3710" s="23" t="s">
        <v>2987</v>
      </c>
      <c r="P3710" s="23" t="s">
        <v>361</v>
      </c>
      <c r="Q3710" s="67" t="s">
        <v>12019</v>
      </c>
      <c r="R3710" s="21" t="s">
        <v>6019</v>
      </c>
      <c r="S3710" s="21" t="s">
        <v>443</v>
      </c>
      <c r="T3710" s="21" t="s">
        <v>6020</v>
      </c>
      <c r="U3710" s="21"/>
      <c r="V3710" s="21" t="s">
        <v>12020</v>
      </c>
      <c r="W3710" s="21" t="s">
        <v>9680</v>
      </c>
      <c r="X3710" s="21" t="s">
        <v>6029</v>
      </c>
      <c r="Y3710" s="21" t="s">
        <v>100</v>
      </c>
      <c r="Z3710" s="21"/>
      <c r="AA3710" s="31"/>
      <c r="AB3710" s="21" t="s">
        <v>89</v>
      </c>
      <c r="AC3710" s="21"/>
      <c r="AD3710" s="21"/>
      <c r="AE3710" s="21"/>
      <c r="AF3710" s="21"/>
      <c r="AG3710" s="21"/>
      <c r="AH3710" s="21"/>
      <c r="AI3710" s="21"/>
      <c r="AJ3710" s="21"/>
      <c r="AK3710" s="21"/>
      <c r="AL3710" s="21"/>
      <c r="AM3710" s="21"/>
      <c r="AN3710" s="21"/>
      <c r="AO3710" s="21"/>
      <c r="AP3710" s="21"/>
      <c r="AQ3710" s="21"/>
      <c r="AR3710" s="21" t="s">
        <v>88</v>
      </c>
      <c r="AS3710" s="21"/>
    </row>
    <row r="3711" ht="12.0" customHeight="1">
      <c r="A3711" s="21" t="s">
        <v>18078</v>
      </c>
      <c r="B3711" s="64" t="s">
        <v>17454</v>
      </c>
      <c r="C3711" s="21" t="s">
        <v>277</v>
      </c>
      <c r="D3711" s="21"/>
      <c r="E3711" s="21"/>
      <c r="F3711" s="65" t="s">
        <v>18079</v>
      </c>
      <c r="G3711" s="21" t="s">
        <v>731</v>
      </c>
      <c r="H3711" s="21" t="s">
        <v>443</v>
      </c>
      <c r="I3711" s="21" t="s">
        <v>738</v>
      </c>
      <c r="J3711" s="21"/>
      <c r="K3711" s="21" t="s">
        <v>733</v>
      </c>
      <c r="L3711" s="66" t="s">
        <v>6558</v>
      </c>
      <c r="M3711" s="21" t="s">
        <v>81</v>
      </c>
      <c r="N3711" s="21" t="s">
        <v>82</v>
      </c>
      <c r="O3711" s="23" t="s">
        <v>3028</v>
      </c>
      <c r="P3711" s="23" t="s">
        <v>1671</v>
      </c>
      <c r="Q3711" s="67" t="s">
        <v>737</v>
      </c>
      <c r="R3711" s="21" t="s">
        <v>731</v>
      </c>
      <c r="S3711" s="21" t="s">
        <v>443</v>
      </c>
      <c r="T3711" s="21" t="s">
        <v>738</v>
      </c>
      <c r="U3711" s="21"/>
      <c r="V3711" s="21" t="s">
        <v>733</v>
      </c>
      <c r="W3711" s="21" t="s">
        <v>9658</v>
      </c>
      <c r="X3711" s="21" t="s">
        <v>739</v>
      </c>
      <c r="Y3711" s="21" t="s">
        <v>87</v>
      </c>
      <c r="Z3711" s="21"/>
      <c r="AA3711" s="31"/>
      <c r="AB3711" s="21"/>
      <c r="AC3711" s="21" t="s">
        <v>89</v>
      </c>
      <c r="AD3711" s="21"/>
      <c r="AE3711" s="21"/>
      <c r="AF3711" s="21"/>
      <c r="AG3711" s="21"/>
      <c r="AH3711" s="21" t="s">
        <v>89</v>
      </c>
      <c r="AI3711" s="21" t="s">
        <v>89</v>
      </c>
      <c r="AJ3711" s="21"/>
      <c r="AK3711" s="21"/>
      <c r="AL3711" s="21"/>
      <c r="AM3711" s="21"/>
      <c r="AN3711" s="21"/>
      <c r="AO3711" s="21"/>
      <c r="AP3711" s="21"/>
      <c r="AQ3711" s="21"/>
      <c r="AR3711" s="21" t="s">
        <v>88</v>
      </c>
      <c r="AS3711" s="21"/>
    </row>
    <row r="3712" ht="12.0" customHeight="1">
      <c r="A3712" s="53" t="s">
        <v>18080</v>
      </c>
      <c r="B3712" s="68" t="s">
        <v>17454</v>
      </c>
      <c r="C3712" s="53" t="s">
        <v>277</v>
      </c>
      <c r="D3712" s="53"/>
      <c r="E3712" s="53"/>
      <c r="F3712" s="69" t="s">
        <v>18081</v>
      </c>
      <c r="G3712" s="53" t="s">
        <v>7390</v>
      </c>
      <c r="H3712" s="53" t="s">
        <v>443</v>
      </c>
      <c r="I3712" s="53" t="s">
        <v>18082</v>
      </c>
      <c r="J3712" s="53"/>
      <c r="K3712" s="53" t="s">
        <v>17897</v>
      </c>
      <c r="L3712" s="71" t="s">
        <v>6558</v>
      </c>
      <c r="M3712" s="53" t="s">
        <v>81</v>
      </c>
      <c r="N3712" s="53" t="s">
        <v>82</v>
      </c>
      <c r="O3712" s="55" t="s">
        <v>1100</v>
      </c>
      <c r="P3712" s="55" t="s">
        <v>1101</v>
      </c>
      <c r="Q3712" s="70" t="s">
        <v>17898</v>
      </c>
      <c r="R3712" s="53" t="s">
        <v>4088</v>
      </c>
      <c r="S3712" s="53" t="s">
        <v>164</v>
      </c>
      <c r="T3712" s="53" t="s">
        <v>17896</v>
      </c>
      <c r="U3712" s="53"/>
      <c r="V3712" s="53" t="s">
        <v>17897</v>
      </c>
      <c r="W3712" s="53" t="s">
        <v>8056</v>
      </c>
      <c r="X3712" s="53" t="s">
        <v>17899</v>
      </c>
      <c r="Y3712" s="53" t="s">
        <v>350</v>
      </c>
      <c r="Z3712" s="53"/>
      <c r="AA3712" s="59"/>
      <c r="AB3712" s="53"/>
      <c r="AC3712" s="53" t="s">
        <v>89</v>
      </c>
      <c r="AD3712" s="53"/>
      <c r="AE3712" s="53"/>
      <c r="AF3712" s="53"/>
      <c r="AG3712" s="53"/>
      <c r="AH3712" s="53" t="s">
        <v>89</v>
      </c>
      <c r="AI3712" s="53" t="s">
        <v>89</v>
      </c>
      <c r="AJ3712" s="53" t="s">
        <v>89</v>
      </c>
      <c r="AK3712" s="53" t="s">
        <v>89</v>
      </c>
      <c r="AL3712" s="53"/>
      <c r="AM3712" s="53"/>
      <c r="AN3712" s="53"/>
      <c r="AO3712" s="53"/>
      <c r="AP3712" s="53"/>
      <c r="AQ3712" s="53"/>
      <c r="AR3712" s="53" t="s">
        <v>101</v>
      </c>
      <c r="AS3712" s="53"/>
    </row>
    <row r="3713" ht="12.0" customHeight="1">
      <c r="A3713" s="53" t="s">
        <v>18080</v>
      </c>
      <c r="B3713" s="68" t="s">
        <v>17292</v>
      </c>
      <c r="C3713" s="53" t="s">
        <v>287</v>
      </c>
      <c r="D3713" s="53"/>
      <c r="E3713" s="53"/>
      <c r="F3713" s="69" t="s">
        <v>18081</v>
      </c>
      <c r="G3713" s="53" t="s">
        <v>7390</v>
      </c>
      <c r="H3713" s="53" t="s">
        <v>443</v>
      </c>
      <c r="I3713" s="53" t="s">
        <v>18082</v>
      </c>
      <c r="J3713" s="53"/>
      <c r="K3713" s="53" t="s">
        <v>17897</v>
      </c>
      <c r="L3713" s="71" t="s">
        <v>6558</v>
      </c>
      <c r="M3713" s="53" t="s">
        <v>81</v>
      </c>
      <c r="N3713" s="53" t="s">
        <v>82</v>
      </c>
      <c r="O3713" s="55" t="s">
        <v>1100</v>
      </c>
      <c r="P3713" s="55" t="s">
        <v>1101</v>
      </c>
      <c r="Q3713" s="70" t="s">
        <v>17898</v>
      </c>
      <c r="R3713" s="53" t="s">
        <v>4088</v>
      </c>
      <c r="S3713" s="53" t="s">
        <v>164</v>
      </c>
      <c r="T3713" s="53" t="s">
        <v>17896</v>
      </c>
      <c r="U3713" s="53"/>
      <c r="V3713" s="53" t="s">
        <v>17897</v>
      </c>
      <c r="W3713" s="53" t="s">
        <v>8056</v>
      </c>
      <c r="X3713" s="53" t="s">
        <v>17899</v>
      </c>
      <c r="Y3713" s="53" t="s">
        <v>350</v>
      </c>
      <c r="Z3713" s="53"/>
      <c r="AA3713" s="59"/>
      <c r="AB3713" s="53"/>
      <c r="AC3713" s="53" t="s">
        <v>89</v>
      </c>
      <c r="AD3713" s="53"/>
      <c r="AE3713" s="53"/>
      <c r="AF3713" s="53"/>
      <c r="AG3713" s="53"/>
      <c r="AH3713" s="53" t="s">
        <v>89</v>
      </c>
      <c r="AI3713" s="53" t="s">
        <v>89</v>
      </c>
      <c r="AJ3713" s="53" t="s">
        <v>89</v>
      </c>
      <c r="AK3713" s="53" t="s">
        <v>89</v>
      </c>
      <c r="AL3713" s="53"/>
      <c r="AM3713" s="53"/>
      <c r="AN3713" s="53"/>
      <c r="AO3713" s="53"/>
      <c r="AP3713" s="53"/>
      <c r="AQ3713" s="53"/>
      <c r="AR3713" s="53" t="s">
        <v>88</v>
      </c>
      <c r="AS3713" s="53"/>
    </row>
    <row r="3714" ht="12.0" customHeight="1">
      <c r="A3714" s="53" t="s">
        <v>18080</v>
      </c>
      <c r="B3714" s="68" t="s">
        <v>17545</v>
      </c>
      <c r="C3714" s="53" t="s">
        <v>300</v>
      </c>
      <c r="D3714" s="53"/>
      <c r="E3714" s="53"/>
      <c r="F3714" s="69" t="s">
        <v>18081</v>
      </c>
      <c r="G3714" s="53" t="s">
        <v>7390</v>
      </c>
      <c r="H3714" s="53" t="s">
        <v>443</v>
      </c>
      <c r="I3714" s="53" t="s">
        <v>18082</v>
      </c>
      <c r="J3714" s="53"/>
      <c r="K3714" s="53" t="s">
        <v>17897</v>
      </c>
      <c r="L3714" s="71" t="s">
        <v>6378</v>
      </c>
      <c r="M3714" s="53" t="s">
        <v>81</v>
      </c>
      <c r="N3714" s="53" t="s">
        <v>82</v>
      </c>
      <c r="O3714" s="55" t="s">
        <v>1100</v>
      </c>
      <c r="P3714" s="55" t="s">
        <v>1101</v>
      </c>
      <c r="Q3714" s="70" t="s">
        <v>17898</v>
      </c>
      <c r="R3714" s="53" t="s">
        <v>4088</v>
      </c>
      <c r="S3714" s="53" t="s">
        <v>164</v>
      </c>
      <c r="T3714" s="53" t="s">
        <v>17896</v>
      </c>
      <c r="U3714" s="53"/>
      <c r="V3714" s="53" t="s">
        <v>17897</v>
      </c>
      <c r="W3714" s="53" t="s">
        <v>8056</v>
      </c>
      <c r="X3714" s="53" t="s">
        <v>17899</v>
      </c>
      <c r="Y3714" s="53" t="s">
        <v>350</v>
      </c>
      <c r="Z3714" s="53"/>
      <c r="AA3714" s="59"/>
      <c r="AB3714" s="53"/>
      <c r="AC3714" s="53"/>
      <c r="AD3714" s="53"/>
      <c r="AE3714" s="53"/>
      <c r="AF3714" s="53"/>
      <c r="AG3714" s="53"/>
      <c r="AH3714" s="53"/>
      <c r="AI3714" s="53"/>
      <c r="AJ3714" s="53"/>
      <c r="AK3714" s="53"/>
      <c r="AL3714" s="53"/>
      <c r="AM3714" s="53"/>
      <c r="AN3714" s="53"/>
      <c r="AO3714" s="53"/>
      <c r="AP3714" s="53"/>
      <c r="AQ3714" s="53"/>
      <c r="AR3714" s="53" t="s">
        <v>88</v>
      </c>
      <c r="AS3714" s="53"/>
    </row>
    <row r="3715" ht="12.0" customHeight="1">
      <c r="A3715" s="53" t="s">
        <v>18083</v>
      </c>
      <c r="B3715" s="68" t="s">
        <v>17454</v>
      </c>
      <c r="C3715" s="53" t="s">
        <v>277</v>
      </c>
      <c r="D3715" s="53"/>
      <c r="E3715" s="53"/>
      <c r="F3715" s="69" t="s">
        <v>18084</v>
      </c>
      <c r="G3715" s="53" t="s">
        <v>3407</v>
      </c>
      <c r="H3715" s="53" t="s">
        <v>443</v>
      </c>
      <c r="I3715" s="53" t="s">
        <v>18085</v>
      </c>
      <c r="J3715" s="53"/>
      <c r="K3715" s="53" t="s">
        <v>15492</v>
      </c>
      <c r="L3715" s="71" t="s">
        <v>17951</v>
      </c>
      <c r="M3715" s="53" t="s">
        <v>81</v>
      </c>
      <c r="N3715" s="53" t="s">
        <v>82</v>
      </c>
      <c r="O3715" s="55" t="s">
        <v>1100</v>
      </c>
      <c r="P3715" s="55" t="s">
        <v>1101</v>
      </c>
      <c r="Q3715" s="70" t="s">
        <v>3411</v>
      </c>
      <c r="R3715" s="53" t="s">
        <v>3407</v>
      </c>
      <c r="S3715" s="53" t="s">
        <v>443</v>
      </c>
      <c r="T3715" s="53" t="s">
        <v>3412</v>
      </c>
      <c r="U3715" s="53"/>
      <c r="V3715" s="53" t="s">
        <v>3413</v>
      </c>
      <c r="W3715" s="53" t="s">
        <v>14430</v>
      </c>
      <c r="X3715" s="53" t="s">
        <v>3414</v>
      </c>
      <c r="Y3715" s="53" t="s">
        <v>87</v>
      </c>
      <c r="Z3715" s="53"/>
      <c r="AA3715" s="59"/>
      <c r="AB3715" s="53"/>
      <c r="AC3715" s="53" t="s">
        <v>89</v>
      </c>
      <c r="AD3715" s="53"/>
      <c r="AE3715" s="53"/>
      <c r="AF3715" s="53"/>
      <c r="AG3715" s="53"/>
      <c r="AH3715" s="53" t="s">
        <v>89</v>
      </c>
      <c r="AI3715" s="53" t="s">
        <v>89</v>
      </c>
      <c r="AJ3715" s="53"/>
      <c r="AK3715" s="53" t="s">
        <v>89</v>
      </c>
      <c r="AL3715" s="53"/>
      <c r="AM3715" s="53"/>
      <c r="AN3715" s="53"/>
      <c r="AO3715" s="53"/>
      <c r="AP3715" s="53"/>
      <c r="AQ3715" s="53"/>
      <c r="AR3715" s="53" t="s">
        <v>88</v>
      </c>
      <c r="AS3715" s="53"/>
    </row>
    <row r="3716" ht="12.0" customHeight="1">
      <c r="A3716" s="21" t="s">
        <v>18086</v>
      </c>
      <c r="B3716" s="64" t="s">
        <v>17454</v>
      </c>
      <c r="C3716" s="21" t="s">
        <v>277</v>
      </c>
      <c r="D3716" s="21"/>
      <c r="E3716" s="21"/>
      <c r="F3716" s="65" t="s">
        <v>18087</v>
      </c>
      <c r="G3716" s="21" t="s">
        <v>3698</v>
      </c>
      <c r="H3716" s="21" t="s">
        <v>443</v>
      </c>
      <c r="I3716" s="21" t="s">
        <v>3699</v>
      </c>
      <c r="J3716" s="21"/>
      <c r="K3716" s="21" t="s">
        <v>3700</v>
      </c>
      <c r="L3716" s="66" t="s">
        <v>17959</v>
      </c>
      <c r="M3716" s="21" t="s">
        <v>81</v>
      </c>
      <c r="N3716" s="21" t="s">
        <v>82</v>
      </c>
      <c r="O3716" s="23" t="s">
        <v>635</v>
      </c>
      <c r="P3716" s="23" t="s">
        <v>181</v>
      </c>
      <c r="Q3716" s="67" t="s">
        <v>191</v>
      </c>
      <c r="R3716" s="21" t="s">
        <v>192</v>
      </c>
      <c r="S3716" s="21" t="s">
        <v>76</v>
      </c>
      <c r="T3716" s="21" t="s">
        <v>193</v>
      </c>
      <c r="U3716" s="21"/>
      <c r="V3716" s="21" t="s">
        <v>194</v>
      </c>
      <c r="W3716" s="21" t="s">
        <v>9656</v>
      </c>
      <c r="X3716" s="21" t="s">
        <v>196</v>
      </c>
      <c r="Y3716" s="21" t="s">
        <v>87</v>
      </c>
      <c r="Z3716" s="21" t="s">
        <v>88</v>
      </c>
      <c r="AA3716" s="31"/>
      <c r="AB3716" s="21"/>
      <c r="AC3716" s="21" t="s">
        <v>89</v>
      </c>
      <c r="AD3716" s="21"/>
      <c r="AE3716" s="21"/>
      <c r="AF3716" s="21"/>
      <c r="AG3716" s="21"/>
      <c r="AH3716" s="21" t="s">
        <v>89</v>
      </c>
      <c r="AI3716" s="21" t="s">
        <v>89</v>
      </c>
      <c r="AJ3716" s="21" t="s">
        <v>89</v>
      </c>
      <c r="AK3716" s="21"/>
      <c r="AL3716" s="21"/>
      <c r="AM3716" s="21"/>
      <c r="AN3716" s="21"/>
      <c r="AO3716" s="21"/>
      <c r="AP3716" s="21"/>
      <c r="AQ3716" s="21"/>
      <c r="AR3716" s="21" t="s">
        <v>88</v>
      </c>
      <c r="AS3716" s="21"/>
    </row>
    <row r="3717" ht="12.0" customHeight="1">
      <c r="A3717" s="21" t="s">
        <v>18088</v>
      </c>
      <c r="B3717" s="64" t="s">
        <v>17454</v>
      </c>
      <c r="C3717" s="21" t="s">
        <v>277</v>
      </c>
      <c r="D3717" s="21"/>
      <c r="E3717" s="21"/>
      <c r="F3717" s="65" t="s">
        <v>18089</v>
      </c>
      <c r="G3717" s="21" t="s">
        <v>7547</v>
      </c>
      <c r="H3717" s="21" t="s">
        <v>492</v>
      </c>
      <c r="I3717" s="21" t="s">
        <v>18090</v>
      </c>
      <c r="J3717" s="21" t="s">
        <v>18091</v>
      </c>
      <c r="K3717" s="21" t="s">
        <v>18092</v>
      </c>
      <c r="L3717" s="66" t="s">
        <v>17959</v>
      </c>
      <c r="M3717" s="21" t="s">
        <v>81</v>
      </c>
      <c r="N3717" s="21" t="s">
        <v>82</v>
      </c>
      <c r="O3717" s="23" t="s">
        <v>635</v>
      </c>
      <c r="P3717" s="23" t="s">
        <v>181</v>
      </c>
      <c r="Q3717" s="67" t="s">
        <v>7636</v>
      </c>
      <c r="R3717" s="21" t="s">
        <v>7633</v>
      </c>
      <c r="S3717" s="21" t="s">
        <v>4163</v>
      </c>
      <c r="T3717" s="21" t="s">
        <v>7637</v>
      </c>
      <c r="U3717" s="21"/>
      <c r="V3717" s="21" t="s">
        <v>7635</v>
      </c>
      <c r="W3717" s="21" t="s">
        <v>9656</v>
      </c>
      <c r="X3717" s="21" t="s">
        <v>7638</v>
      </c>
      <c r="Y3717" s="21" t="s">
        <v>87</v>
      </c>
      <c r="Z3717" s="21" t="s">
        <v>88</v>
      </c>
      <c r="AA3717" s="31"/>
      <c r="AB3717" s="21" t="s">
        <v>89</v>
      </c>
      <c r="AC3717" s="21"/>
      <c r="AD3717" s="21"/>
      <c r="AE3717" s="21"/>
      <c r="AF3717" s="21"/>
      <c r="AG3717" s="21"/>
      <c r="AH3717" s="21"/>
      <c r="AI3717" s="21"/>
      <c r="AJ3717" s="21"/>
      <c r="AK3717" s="21"/>
      <c r="AL3717" s="21"/>
      <c r="AM3717" s="21"/>
      <c r="AN3717" s="21"/>
      <c r="AO3717" s="21"/>
      <c r="AP3717" s="21"/>
      <c r="AQ3717" s="21"/>
      <c r="AR3717" s="21" t="s">
        <v>101</v>
      </c>
      <c r="AS3717" s="21"/>
    </row>
    <row r="3718" ht="12.0" customHeight="1">
      <c r="A3718" s="21" t="s">
        <v>18088</v>
      </c>
      <c r="B3718" s="64" t="s">
        <v>17292</v>
      </c>
      <c r="C3718" s="21" t="s">
        <v>287</v>
      </c>
      <c r="D3718" s="21"/>
      <c r="E3718" s="21"/>
      <c r="F3718" s="65" t="s">
        <v>18089</v>
      </c>
      <c r="G3718" s="21" t="s">
        <v>7547</v>
      </c>
      <c r="H3718" s="21" t="s">
        <v>492</v>
      </c>
      <c r="I3718" s="21" t="s">
        <v>18090</v>
      </c>
      <c r="J3718" s="21" t="s">
        <v>18091</v>
      </c>
      <c r="K3718" s="21" t="s">
        <v>18092</v>
      </c>
      <c r="L3718" s="66" t="s">
        <v>17959</v>
      </c>
      <c r="M3718" s="21" t="s">
        <v>81</v>
      </c>
      <c r="N3718" s="21" t="s">
        <v>82</v>
      </c>
      <c r="O3718" s="23" t="s">
        <v>635</v>
      </c>
      <c r="P3718" s="23" t="s">
        <v>181</v>
      </c>
      <c r="Q3718" s="67" t="s">
        <v>7636</v>
      </c>
      <c r="R3718" s="21" t="s">
        <v>7633</v>
      </c>
      <c r="S3718" s="21" t="s">
        <v>4163</v>
      </c>
      <c r="T3718" s="21" t="s">
        <v>7637</v>
      </c>
      <c r="U3718" s="21"/>
      <c r="V3718" s="21" t="s">
        <v>7635</v>
      </c>
      <c r="W3718" s="21" t="s">
        <v>9656</v>
      </c>
      <c r="X3718" s="21" t="s">
        <v>7638</v>
      </c>
      <c r="Y3718" s="21" t="s">
        <v>87</v>
      </c>
      <c r="Z3718" s="21" t="s">
        <v>88</v>
      </c>
      <c r="AA3718" s="31"/>
      <c r="AB3718" s="21" t="s">
        <v>89</v>
      </c>
      <c r="AC3718" s="21"/>
      <c r="AD3718" s="21"/>
      <c r="AE3718" s="21"/>
      <c r="AF3718" s="21"/>
      <c r="AG3718" s="21"/>
      <c r="AH3718" s="21"/>
      <c r="AI3718" s="21"/>
      <c r="AJ3718" s="21"/>
      <c r="AK3718" s="21"/>
      <c r="AL3718" s="21"/>
      <c r="AM3718" s="21"/>
      <c r="AN3718" s="21"/>
      <c r="AO3718" s="21"/>
      <c r="AP3718" s="21"/>
      <c r="AQ3718" s="21"/>
      <c r="AR3718" s="21" t="s">
        <v>101</v>
      </c>
      <c r="AS3718" s="21"/>
    </row>
    <row r="3719" ht="12.0" customHeight="1">
      <c r="A3719" s="21" t="s">
        <v>18093</v>
      </c>
      <c r="B3719" s="64" t="s">
        <v>17454</v>
      </c>
      <c r="C3719" s="21" t="s">
        <v>277</v>
      </c>
      <c r="D3719" s="21"/>
      <c r="E3719" s="21"/>
      <c r="F3719" s="65" t="s">
        <v>18094</v>
      </c>
      <c r="G3719" s="21" t="s">
        <v>7616</v>
      </c>
      <c r="H3719" s="21" t="s">
        <v>492</v>
      </c>
      <c r="I3719" s="21" t="s">
        <v>18095</v>
      </c>
      <c r="J3719" s="21"/>
      <c r="K3719" s="21" t="s">
        <v>15562</v>
      </c>
      <c r="L3719" s="66" t="s">
        <v>4625</v>
      </c>
      <c r="M3719" s="21" t="s">
        <v>81</v>
      </c>
      <c r="N3719" s="21" t="s">
        <v>82</v>
      </c>
      <c r="O3719" s="23" t="s">
        <v>407</v>
      </c>
      <c r="P3719" s="23" t="s">
        <v>178</v>
      </c>
      <c r="Q3719" s="67" t="s">
        <v>15560</v>
      </c>
      <c r="R3719" s="21" t="s">
        <v>7616</v>
      </c>
      <c r="S3719" s="21" t="s">
        <v>492</v>
      </c>
      <c r="T3719" s="21" t="s">
        <v>15561</v>
      </c>
      <c r="U3719" s="21"/>
      <c r="V3719" s="21" t="s">
        <v>15562</v>
      </c>
      <c r="W3719" s="21" t="s">
        <v>8315</v>
      </c>
      <c r="X3719" s="21" t="s">
        <v>15564</v>
      </c>
      <c r="Y3719" s="21" t="s">
        <v>100</v>
      </c>
      <c r="Z3719" s="21" t="s">
        <v>88</v>
      </c>
      <c r="AA3719" s="31"/>
      <c r="AB3719" s="21"/>
      <c r="AC3719" s="21" t="s">
        <v>89</v>
      </c>
      <c r="AD3719" s="21"/>
      <c r="AE3719" s="21"/>
      <c r="AF3719" s="21"/>
      <c r="AG3719" s="21"/>
      <c r="AH3719" s="21" t="s">
        <v>89</v>
      </c>
      <c r="AI3719" s="21" t="s">
        <v>89</v>
      </c>
      <c r="AJ3719" s="21" t="s">
        <v>89</v>
      </c>
      <c r="AK3719" s="21"/>
      <c r="AL3719" s="21"/>
      <c r="AM3719" s="21"/>
      <c r="AN3719" s="21"/>
      <c r="AO3719" s="21"/>
      <c r="AP3719" s="21"/>
      <c r="AQ3719" s="21"/>
      <c r="AR3719" s="21" t="s">
        <v>101</v>
      </c>
      <c r="AS3719" s="21"/>
    </row>
    <row r="3720" ht="12.0" customHeight="1">
      <c r="A3720" s="21" t="s">
        <v>18093</v>
      </c>
      <c r="B3720" s="64" t="s">
        <v>17292</v>
      </c>
      <c r="C3720" s="21" t="s">
        <v>287</v>
      </c>
      <c r="D3720" s="21"/>
      <c r="E3720" s="21"/>
      <c r="F3720" s="65" t="s">
        <v>18094</v>
      </c>
      <c r="G3720" s="21" t="s">
        <v>7616</v>
      </c>
      <c r="H3720" s="21" t="s">
        <v>492</v>
      </c>
      <c r="I3720" s="21" t="s">
        <v>18095</v>
      </c>
      <c r="J3720" s="21"/>
      <c r="K3720" s="21" t="s">
        <v>15562</v>
      </c>
      <c r="L3720" s="66" t="s">
        <v>18096</v>
      </c>
      <c r="M3720" s="21" t="s">
        <v>81</v>
      </c>
      <c r="N3720" s="21" t="s">
        <v>82</v>
      </c>
      <c r="O3720" s="23" t="s">
        <v>635</v>
      </c>
      <c r="P3720" s="23" t="s">
        <v>178</v>
      </c>
      <c r="Q3720" s="67" t="s">
        <v>15560</v>
      </c>
      <c r="R3720" s="21" t="s">
        <v>7616</v>
      </c>
      <c r="S3720" s="21" t="s">
        <v>492</v>
      </c>
      <c r="T3720" s="21" t="s">
        <v>15561</v>
      </c>
      <c r="U3720" s="21"/>
      <c r="V3720" s="21" t="s">
        <v>15562</v>
      </c>
      <c r="W3720" s="21" t="s">
        <v>8315</v>
      </c>
      <c r="X3720" s="21" t="s">
        <v>15564</v>
      </c>
      <c r="Y3720" s="21" t="s">
        <v>100</v>
      </c>
      <c r="Z3720" s="21" t="s">
        <v>88</v>
      </c>
      <c r="AA3720" s="31"/>
      <c r="AB3720" s="21"/>
      <c r="AC3720" s="21" t="s">
        <v>89</v>
      </c>
      <c r="AD3720" s="21"/>
      <c r="AE3720" s="21"/>
      <c r="AF3720" s="21"/>
      <c r="AG3720" s="21"/>
      <c r="AH3720" s="21" t="s">
        <v>89</v>
      </c>
      <c r="AI3720" s="21" t="s">
        <v>89</v>
      </c>
      <c r="AJ3720" s="21" t="s">
        <v>89</v>
      </c>
      <c r="AK3720" s="21"/>
      <c r="AL3720" s="21"/>
      <c r="AM3720" s="21"/>
      <c r="AN3720" s="21"/>
      <c r="AO3720" s="21"/>
      <c r="AP3720" s="21"/>
      <c r="AQ3720" s="21"/>
      <c r="AR3720" s="21" t="s">
        <v>101</v>
      </c>
      <c r="AS3720" s="21"/>
    </row>
    <row r="3721" ht="12.0" customHeight="1">
      <c r="A3721" s="21" t="s">
        <v>18097</v>
      </c>
      <c r="B3721" s="64" t="s">
        <v>17454</v>
      </c>
      <c r="C3721" s="21" t="s">
        <v>277</v>
      </c>
      <c r="D3721" s="21"/>
      <c r="E3721" s="21"/>
      <c r="F3721" s="65" t="s">
        <v>18098</v>
      </c>
      <c r="G3721" s="21" t="s">
        <v>9577</v>
      </c>
      <c r="H3721" s="21" t="s">
        <v>258</v>
      </c>
      <c r="I3721" s="21" t="s">
        <v>18099</v>
      </c>
      <c r="J3721" s="21"/>
      <c r="K3721" s="21" t="s">
        <v>18100</v>
      </c>
      <c r="L3721" s="66" t="s">
        <v>18096</v>
      </c>
      <c r="M3721" s="21" t="s">
        <v>81</v>
      </c>
      <c r="N3721" s="21" t="s">
        <v>82</v>
      </c>
      <c r="O3721" s="23" t="s">
        <v>635</v>
      </c>
      <c r="P3721" s="23" t="s">
        <v>181</v>
      </c>
      <c r="Q3721" s="67" t="s">
        <v>9581</v>
      </c>
      <c r="R3721" s="21" t="s">
        <v>9577</v>
      </c>
      <c r="S3721" s="21" t="s">
        <v>258</v>
      </c>
      <c r="T3721" s="21" t="s">
        <v>9582</v>
      </c>
      <c r="U3721" s="21"/>
      <c r="V3721" s="21" t="s">
        <v>9583</v>
      </c>
      <c r="W3721" s="21" t="s">
        <v>17452</v>
      </c>
      <c r="X3721" s="21" t="s">
        <v>9584</v>
      </c>
      <c r="Y3721" s="21" t="s">
        <v>87</v>
      </c>
      <c r="Z3721" s="21" t="s">
        <v>88</v>
      </c>
      <c r="AA3721" s="31"/>
      <c r="AB3721" s="21"/>
      <c r="AC3721" s="21" t="s">
        <v>89</v>
      </c>
      <c r="AD3721" s="21"/>
      <c r="AE3721" s="21"/>
      <c r="AF3721" s="21"/>
      <c r="AG3721" s="21"/>
      <c r="AH3721" s="21" t="s">
        <v>89</v>
      </c>
      <c r="AI3721" s="21" t="s">
        <v>89</v>
      </c>
      <c r="AJ3721" s="21" t="s">
        <v>89</v>
      </c>
      <c r="AK3721" s="21"/>
      <c r="AL3721" s="21"/>
      <c r="AM3721" s="21"/>
      <c r="AN3721" s="21"/>
      <c r="AO3721" s="21"/>
      <c r="AP3721" s="21"/>
      <c r="AQ3721" s="21"/>
      <c r="AR3721" s="21" t="s">
        <v>101</v>
      </c>
      <c r="AS3721" s="21"/>
    </row>
    <row r="3722" ht="12.0" customHeight="1">
      <c r="A3722" s="21" t="s">
        <v>18097</v>
      </c>
      <c r="B3722" s="64" t="s">
        <v>17292</v>
      </c>
      <c r="C3722" s="21" t="s">
        <v>287</v>
      </c>
      <c r="D3722" s="21"/>
      <c r="E3722" s="21"/>
      <c r="F3722" s="65" t="s">
        <v>18098</v>
      </c>
      <c r="G3722" s="21" t="s">
        <v>9577</v>
      </c>
      <c r="H3722" s="21" t="s">
        <v>258</v>
      </c>
      <c r="I3722" s="21" t="s">
        <v>18099</v>
      </c>
      <c r="J3722" s="21"/>
      <c r="K3722" s="21" t="s">
        <v>18100</v>
      </c>
      <c r="L3722" s="66" t="s">
        <v>18096</v>
      </c>
      <c r="M3722" s="21" t="s">
        <v>81</v>
      </c>
      <c r="N3722" s="21" t="s">
        <v>82</v>
      </c>
      <c r="O3722" s="23" t="s">
        <v>635</v>
      </c>
      <c r="P3722" s="23" t="s">
        <v>181</v>
      </c>
      <c r="Q3722" s="67" t="s">
        <v>9581</v>
      </c>
      <c r="R3722" s="21" t="s">
        <v>9577</v>
      </c>
      <c r="S3722" s="21" t="s">
        <v>258</v>
      </c>
      <c r="T3722" s="21" t="s">
        <v>9582</v>
      </c>
      <c r="U3722" s="21"/>
      <c r="V3722" s="21" t="s">
        <v>9583</v>
      </c>
      <c r="W3722" s="21" t="s">
        <v>17452</v>
      </c>
      <c r="X3722" s="21" t="s">
        <v>9584</v>
      </c>
      <c r="Y3722" s="21" t="s">
        <v>87</v>
      </c>
      <c r="Z3722" s="21" t="s">
        <v>88</v>
      </c>
      <c r="AA3722" s="31"/>
      <c r="AB3722" s="21"/>
      <c r="AC3722" s="21" t="s">
        <v>89</v>
      </c>
      <c r="AD3722" s="21"/>
      <c r="AE3722" s="21"/>
      <c r="AF3722" s="21"/>
      <c r="AG3722" s="21"/>
      <c r="AH3722" s="21" t="s">
        <v>89</v>
      </c>
      <c r="AI3722" s="21" t="s">
        <v>89</v>
      </c>
      <c r="AJ3722" s="21" t="s">
        <v>89</v>
      </c>
      <c r="AK3722" s="21"/>
      <c r="AL3722" s="21"/>
      <c r="AM3722" s="21"/>
      <c r="AN3722" s="21"/>
      <c r="AO3722" s="21"/>
      <c r="AP3722" s="21"/>
      <c r="AQ3722" s="21"/>
      <c r="AR3722" s="21" t="s">
        <v>101</v>
      </c>
      <c r="AS3722" s="21"/>
    </row>
    <row r="3723" ht="12.0" customHeight="1">
      <c r="A3723" s="21" t="s">
        <v>18101</v>
      </c>
      <c r="B3723" s="64" t="s">
        <v>17454</v>
      </c>
      <c r="C3723" s="21" t="s">
        <v>277</v>
      </c>
      <c r="D3723" s="21"/>
      <c r="E3723" s="21"/>
      <c r="F3723" s="65" t="s">
        <v>18102</v>
      </c>
      <c r="G3723" s="21" t="s">
        <v>3562</v>
      </c>
      <c r="H3723" s="21" t="s">
        <v>666</v>
      </c>
      <c r="I3723" s="21" t="s">
        <v>18103</v>
      </c>
      <c r="J3723" s="21"/>
      <c r="K3723" s="21" t="s">
        <v>18104</v>
      </c>
      <c r="L3723" s="66" t="s">
        <v>17975</v>
      </c>
      <c r="M3723" s="21" t="s">
        <v>81</v>
      </c>
      <c r="N3723" s="21" t="s">
        <v>82</v>
      </c>
      <c r="O3723" s="23" t="s">
        <v>635</v>
      </c>
      <c r="P3723" s="23" t="s">
        <v>181</v>
      </c>
      <c r="Q3723" s="67" t="s">
        <v>3561</v>
      </c>
      <c r="R3723" s="21" t="s">
        <v>3562</v>
      </c>
      <c r="S3723" s="21" t="s">
        <v>666</v>
      </c>
      <c r="T3723" s="21" t="s">
        <v>3563</v>
      </c>
      <c r="U3723" s="21"/>
      <c r="V3723" s="21" t="s">
        <v>3564</v>
      </c>
      <c r="W3723" s="21" t="s">
        <v>18105</v>
      </c>
      <c r="X3723" s="21" t="s">
        <v>3565</v>
      </c>
      <c r="Y3723" s="21" t="s">
        <v>87</v>
      </c>
      <c r="Z3723" s="21" t="s">
        <v>88</v>
      </c>
      <c r="AA3723" s="31"/>
      <c r="AB3723" s="21" t="s">
        <v>89</v>
      </c>
      <c r="AC3723" s="21"/>
      <c r="AD3723" s="21"/>
      <c r="AE3723" s="21"/>
      <c r="AF3723" s="21"/>
      <c r="AG3723" s="21"/>
      <c r="AH3723" s="21"/>
      <c r="AI3723" s="21"/>
      <c r="AJ3723" s="21"/>
      <c r="AK3723" s="21"/>
      <c r="AL3723" s="21"/>
      <c r="AM3723" s="21"/>
      <c r="AN3723" s="21"/>
      <c r="AO3723" s="21"/>
      <c r="AP3723" s="21"/>
      <c r="AQ3723" s="21"/>
      <c r="AR3723" s="21" t="s">
        <v>88</v>
      </c>
      <c r="AS3723" s="21"/>
    </row>
    <row r="3724" ht="12.0" customHeight="1">
      <c r="A3724" s="21" t="s">
        <v>18101</v>
      </c>
      <c r="B3724" s="64" t="s">
        <v>17292</v>
      </c>
      <c r="C3724" s="21" t="s">
        <v>287</v>
      </c>
      <c r="D3724" s="21"/>
      <c r="E3724" s="21"/>
      <c r="F3724" s="65" t="s">
        <v>18102</v>
      </c>
      <c r="G3724" s="21" t="s">
        <v>3562</v>
      </c>
      <c r="H3724" s="21" t="s">
        <v>666</v>
      </c>
      <c r="I3724" s="21" t="s">
        <v>18103</v>
      </c>
      <c r="J3724" s="21"/>
      <c r="K3724" s="21" t="s">
        <v>18104</v>
      </c>
      <c r="L3724" s="66" t="s">
        <v>18036</v>
      </c>
      <c r="M3724" s="21" t="s">
        <v>81</v>
      </c>
      <c r="N3724" s="21" t="s">
        <v>82</v>
      </c>
      <c r="O3724" s="23" t="s">
        <v>635</v>
      </c>
      <c r="P3724" s="23" t="s">
        <v>181</v>
      </c>
      <c r="Q3724" s="67" t="s">
        <v>3561</v>
      </c>
      <c r="R3724" s="21" t="s">
        <v>3562</v>
      </c>
      <c r="S3724" s="21" t="s">
        <v>666</v>
      </c>
      <c r="T3724" s="21" t="s">
        <v>3563</v>
      </c>
      <c r="U3724" s="21"/>
      <c r="V3724" s="21" t="s">
        <v>3564</v>
      </c>
      <c r="W3724" s="21" t="s">
        <v>8549</v>
      </c>
      <c r="X3724" s="21" t="s">
        <v>3565</v>
      </c>
      <c r="Y3724" s="21" t="s">
        <v>87</v>
      </c>
      <c r="Z3724" s="21" t="s">
        <v>88</v>
      </c>
      <c r="AA3724" s="31"/>
      <c r="AB3724" s="21" t="s">
        <v>89</v>
      </c>
      <c r="AC3724" s="21"/>
      <c r="AD3724" s="21"/>
      <c r="AE3724" s="21"/>
      <c r="AF3724" s="21"/>
      <c r="AG3724" s="21"/>
      <c r="AH3724" s="21"/>
      <c r="AI3724" s="21"/>
      <c r="AJ3724" s="21"/>
      <c r="AK3724" s="21"/>
      <c r="AL3724" s="21"/>
      <c r="AM3724" s="21"/>
      <c r="AN3724" s="21"/>
      <c r="AO3724" s="21"/>
      <c r="AP3724" s="21"/>
      <c r="AQ3724" s="21"/>
      <c r="AR3724" s="21" t="s">
        <v>88</v>
      </c>
      <c r="AS3724" s="21"/>
    </row>
    <row r="3725" ht="12.0" customHeight="1">
      <c r="A3725" s="21" t="s">
        <v>18106</v>
      </c>
      <c r="B3725" s="64" t="s">
        <v>17454</v>
      </c>
      <c r="C3725" s="21" t="s">
        <v>277</v>
      </c>
      <c r="D3725" s="21"/>
      <c r="E3725" s="21"/>
      <c r="F3725" s="65" t="s">
        <v>18107</v>
      </c>
      <c r="G3725" s="21" t="s">
        <v>2007</v>
      </c>
      <c r="H3725" s="21" t="s">
        <v>666</v>
      </c>
      <c r="I3725" s="21" t="s">
        <v>9687</v>
      </c>
      <c r="J3725" s="21"/>
      <c r="K3725" s="21" t="s">
        <v>18108</v>
      </c>
      <c r="L3725" s="21"/>
      <c r="M3725" s="21" t="s">
        <v>81</v>
      </c>
      <c r="N3725" s="21" t="s">
        <v>82</v>
      </c>
      <c r="O3725" s="23" t="s">
        <v>12657</v>
      </c>
      <c r="P3725" s="23" t="s">
        <v>250</v>
      </c>
      <c r="Q3725" s="67" t="s">
        <v>9689</v>
      </c>
      <c r="R3725" s="21" t="s">
        <v>2007</v>
      </c>
      <c r="S3725" s="21" t="s">
        <v>666</v>
      </c>
      <c r="T3725" s="21" t="s">
        <v>9687</v>
      </c>
      <c r="U3725" s="21"/>
      <c r="V3725" s="21" t="s">
        <v>9688</v>
      </c>
      <c r="W3725" s="21" t="s">
        <v>18109</v>
      </c>
      <c r="X3725" s="21" t="s">
        <v>9690</v>
      </c>
      <c r="Y3725" s="21" t="s">
        <v>87</v>
      </c>
      <c r="Z3725" s="21" t="s">
        <v>88</v>
      </c>
      <c r="AA3725" s="31"/>
      <c r="AB3725" s="21"/>
      <c r="AC3725" s="21" t="s">
        <v>89</v>
      </c>
      <c r="AD3725" s="21"/>
      <c r="AE3725" s="21"/>
      <c r="AF3725" s="21"/>
      <c r="AG3725" s="21"/>
      <c r="AH3725" s="21" t="s">
        <v>89</v>
      </c>
      <c r="AI3725" s="21" t="s">
        <v>89</v>
      </c>
      <c r="AJ3725" s="21" t="s">
        <v>89</v>
      </c>
      <c r="AK3725" s="21"/>
      <c r="AL3725" s="21"/>
      <c r="AM3725" s="21"/>
      <c r="AN3725" s="21"/>
      <c r="AO3725" s="21"/>
      <c r="AP3725" s="21"/>
      <c r="AQ3725" s="21"/>
      <c r="AR3725" s="21" t="s">
        <v>101</v>
      </c>
      <c r="AS3725" s="21"/>
    </row>
    <row r="3726" ht="12.0" customHeight="1">
      <c r="A3726" s="21" t="s">
        <v>18106</v>
      </c>
      <c r="B3726" s="64" t="s">
        <v>17292</v>
      </c>
      <c r="C3726" s="21" t="s">
        <v>287</v>
      </c>
      <c r="D3726" s="21"/>
      <c r="E3726" s="21"/>
      <c r="F3726" s="65" t="s">
        <v>18107</v>
      </c>
      <c r="G3726" s="21" t="s">
        <v>2007</v>
      </c>
      <c r="H3726" s="21" t="s">
        <v>666</v>
      </c>
      <c r="I3726" s="21" t="s">
        <v>9687</v>
      </c>
      <c r="J3726" s="21"/>
      <c r="K3726" s="21" t="s">
        <v>18108</v>
      </c>
      <c r="L3726" s="21"/>
      <c r="M3726" s="21" t="s">
        <v>81</v>
      </c>
      <c r="N3726" s="21" t="s">
        <v>82</v>
      </c>
      <c r="O3726" s="23" t="s">
        <v>12657</v>
      </c>
      <c r="P3726" s="23" t="s">
        <v>250</v>
      </c>
      <c r="Q3726" s="67" t="s">
        <v>9689</v>
      </c>
      <c r="R3726" s="21" t="s">
        <v>2007</v>
      </c>
      <c r="S3726" s="21" t="s">
        <v>666</v>
      </c>
      <c r="T3726" s="21" t="s">
        <v>9687</v>
      </c>
      <c r="U3726" s="21"/>
      <c r="V3726" s="21" t="s">
        <v>9688</v>
      </c>
      <c r="W3726" s="21" t="s">
        <v>18109</v>
      </c>
      <c r="X3726" s="21" t="s">
        <v>9690</v>
      </c>
      <c r="Y3726" s="21" t="s">
        <v>87</v>
      </c>
      <c r="Z3726" s="21" t="s">
        <v>88</v>
      </c>
      <c r="AA3726" s="31"/>
      <c r="AB3726" s="21"/>
      <c r="AC3726" s="21" t="s">
        <v>89</v>
      </c>
      <c r="AD3726" s="21"/>
      <c r="AE3726" s="21"/>
      <c r="AF3726" s="21"/>
      <c r="AG3726" s="21"/>
      <c r="AH3726" s="21" t="s">
        <v>89</v>
      </c>
      <c r="AI3726" s="21" t="s">
        <v>89</v>
      </c>
      <c r="AJ3726" s="21" t="s">
        <v>89</v>
      </c>
      <c r="AK3726" s="21"/>
      <c r="AL3726" s="21"/>
      <c r="AM3726" s="21"/>
      <c r="AN3726" s="21"/>
      <c r="AO3726" s="21"/>
      <c r="AP3726" s="21"/>
      <c r="AQ3726" s="21"/>
      <c r="AR3726" s="21" t="s">
        <v>101</v>
      </c>
      <c r="AS3726" s="21"/>
    </row>
    <row r="3727" ht="12.0" customHeight="1">
      <c r="A3727" s="21" t="s">
        <v>18110</v>
      </c>
      <c r="B3727" s="64" t="s">
        <v>17454</v>
      </c>
      <c r="C3727" s="21" t="s">
        <v>277</v>
      </c>
      <c r="D3727" s="21"/>
      <c r="E3727" s="21"/>
      <c r="F3727" s="65" t="s">
        <v>18111</v>
      </c>
      <c r="G3727" s="21" t="s">
        <v>9674</v>
      </c>
      <c r="H3727" s="21" t="s">
        <v>666</v>
      </c>
      <c r="I3727" s="21" t="s">
        <v>9675</v>
      </c>
      <c r="J3727" s="21"/>
      <c r="K3727" s="21" t="s">
        <v>18112</v>
      </c>
      <c r="L3727" s="21"/>
      <c r="M3727" s="21" t="s">
        <v>81</v>
      </c>
      <c r="N3727" s="21" t="s">
        <v>82</v>
      </c>
      <c r="O3727" s="23" t="s">
        <v>5916</v>
      </c>
      <c r="P3727" s="23" t="s">
        <v>1101</v>
      </c>
      <c r="Q3727" s="67" t="s">
        <v>9677</v>
      </c>
      <c r="R3727" s="21" t="s">
        <v>9674</v>
      </c>
      <c r="S3727" s="21" t="s">
        <v>666</v>
      </c>
      <c r="T3727" s="21" t="s">
        <v>9675</v>
      </c>
      <c r="U3727" s="21"/>
      <c r="V3727" s="21" t="s">
        <v>9676</v>
      </c>
      <c r="W3727" s="21" t="s">
        <v>17015</v>
      </c>
      <c r="X3727" s="21" t="s">
        <v>9678</v>
      </c>
      <c r="Y3727" s="21" t="s">
        <v>87</v>
      </c>
      <c r="Z3727" s="21" t="s">
        <v>88</v>
      </c>
      <c r="AA3727" s="31"/>
      <c r="AB3727" s="21" t="s">
        <v>89</v>
      </c>
      <c r="AC3727" s="21"/>
      <c r="AD3727" s="21"/>
      <c r="AE3727" s="21"/>
      <c r="AF3727" s="21"/>
      <c r="AG3727" s="21"/>
      <c r="AH3727" s="21"/>
      <c r="AI3727" s="21"/>
      <c r="AJ3727" s="21"/>
      <c r="AK3727" s="21"/>
      <c r="AL3727" s="21"/>
      <c r="AM3727" s="21"/>
      <c r="AN3727" s="21"/>
      <c r="AO3727" s="21"/>
      <c r="AP3727" s="21"/>
      <c r="AQ3727" s="21"/>
      <c r="AR3727" s="21" t="s">
        <v>101</v>
      </c>
      <c r="AS3727" s="21"/>
    </row>
    <row r="3728" ht="12.0" customHeight="1">
      <c r="A3728" s="21" t="s">
        <v>18113</v>
      </c>
      <c r="B3728" s="64" t="s">
        <v>17454</v>
      </c>
      <c r="C3728" s="21" t="s">
        <v>277</v>
      </c>
      <c r="D3728" s="21"/>
      <c r="E3728" s="21"/>
      <c r="F3728" s="65" t="s">
        <v>18114</v>
      </c>
      <c r="G3728" s="21" t="s">
        <v>2007</v>
      </c>
      <c r="H3728" s="21" t="s">
        <v>666</v>
      </c>
      <c r="I3728" s="21" t="s">
        <v>8076</v>
      </c>
      <c r="J3728" s="21"/>
      <c r="K3728" s="21" t="s">
        <v>8077</v>
      </c>
      <c r="L3728" s="21"/>
      <c r="M3728" s="21" t="s">
        <v>81</v>
      </c>
      <c r="N3728" s="21" t="s">
        <v>82</v>
      </c>
      <c r="O3728" s="23" t="s">
        <v>18115</v>
      </c>
      <c r="P3728" s="23" t="s">
        <v>18116</v>
      </c>
      <c r="Q3728" s="67" t="s">
        <v>8075</v>
      </c>
      <c r="R3728" s="21" t="s">
        <v>2007</v>
      </c>
      <c r="S3728" s="21" t="s">
        <v>666</v>
      </c>
      <c r="T3728" s="21" t="s">
        <v>8076</v>
      </c>
      <c r="U3728" s="21"/>
      <c r="V3728" s="21" t="s">
        <v>8077</v>
      </c>
      <c r="W3728" s="21" t="s">
        <v>17015</v>
      </c>
      <c r="X3728" s="21" t="s">
        <v>8078</v>
      </c>
      <c r="Y3728" s="21" t="s">
        <v>87</v>
      </c>
      <c r="Z3728" s="21" t="s">
        <v>88</v>
      </c>
      <c r="AA3728" s="31"/>
      <c r="AB3728" s="21" t="s">
        <v>89</v>
      </c>
      <c r="AC3728" s="21"/>
      <c r="AD3728" s="21"/>
      <c r="AE3728" s="21"/>
      <c r="AF3728" s="21"/>
      <c r="AG3728" s="21"/>
      <c r="AH3728" s="21"/>
      <c r="AI3728" s="21"/>
      <c r="AJ3728" s="21"/>
      <c r="AK3728" s="21"/>
      <c r="AL3728" s="21"/>
      <c r="AM3728" s="21"/>
      <c r="AN3728" s="21"/>
      <c r="AO3728" s="21"/>
      <c r="AP3728" s="21"/>
      <c r="AQ3728" s="21"/>
      <c r="AR3728" s="21" t="s">
        <v>88</v>
      </c>
      <c r="AS3728" s="21"/>
    </row>
    <row r="3729" ht="12.0" customHeight="1">
      <c r="A3729" s="21" t="s">
        <v>18113</v>
      </c>
      <c r="B3729" s="64" t="s">
        <v>17292</v>
      </c>
      <c r="C3729" s="21" t="s">
        <v>287</v>
      </c>
      <c r="D3729" s="21"/>
      <c r="E3729" s="21"/>
      <c r="F3729" s="65" t="s">
        <v>18114</v>
      </c>
      <c r="G3729" s="21" t="s">
        <v>2007</v>
      </c>
      <c r="H3729" s="21" t="s">
        <v>666</v>
      </c>
      <c r="I3729" s="21" t="s">
        <v>8076</v>
      </c>
      <c r="J3729" s="21"/>
      <c r="K3729" s="21" t="s">
        <v>8077</v>
      </c>
      <c r="L3729" s="21"/>
      <c r="M3729" s="21" t="s">
        <v>81</v>
      </c>
      <c r="N3729" s="21" t="s">
        <v>82</v>
      </c>
      <c r="O3729" s="23" t="s">
        <v>18115</v>
      </c>
      <c r="P3729" s="23" t="s">
        <v>18116</v>
      </c>
      <c r="Q3729" s="67" t="s">
        <v>8075</v>
      </c>
      <c r="R3729" s="21" t="s">
        <v>2007</v>
      </c>
      <c r="S3729" s="21" t="s">
        <v>666</v>
      </c>
      <c r="T3729" s="21" t="s">
        <v>8076</v>
      </c>
      <c r="U3729" s="21"/>
      <c r="V3729" s="21" t="s">
        <v>8077</v>
      </c>
      <c r="W3729" s="21" t="s">
        <v>18117</v>
      </c>
      <c r="X3729" s="21" t="s">
        <v>8078</v>
      </c>
      <c r="Y3729" s="21" t="s">
        <v>87</v>
      </c>
      <c r="Z3729" s="21" t="s">
        <v>88</v>
      </c>
      <c r="AA3729" s="31"/>
      <c r="AB3729" s="21" t="s">
        <v>89</v>
      </c>
      <c r="AC3729" s="21"/>
      <c r="AD3729" s="21"/>
      <c r="AE3729" s="21"/>
      <c r="AF3729" s="21"/>
      <c r="AG3729" s="21"/>
      <c r="AH3729" s="21"/>
      <c r="AI3729" s="21"/>
      <c r="AJ3729" s="21"/>
      <c r="AK3729" s="21"/>
      <c r="AL3729" s="21"/>
      <c r="AM3729" s="21"/>
      <c r="AN3729" s="21"/>
      <c r="AO3729" s="21"/>
      <c r="AP3729" s="21"/>
      <c r="AQ3729" s="21"/>
      <c r="AR3729" s="21" t="s">
        <v>88</v>
      </c>
      <c r="AS3729" s="21"/>
    </row>
    <row r="3730" ht="12.0" customHeight="1">
      <c r="A3730" s="21" t="s">
        <v>18118</v>
      </c>
      <c r="B3730" s="64" t="s">
        <v>17454</v>
      </c>
      <c r="C3730" s="21" t="s">
        <v>277</v>
      </c>
      <c r="D3730" s="21"/>
      <c r="E3730" s="21"/>
      <c r="F3730" s="65" t="s">
        <v>18119</v>
      </c>
      <c r="G3730" s="21" t="s">
        <v>14410</v>
      </c>
      <c r="H3730" s="21" t="s">
        <v>4163</v>
      </c>
      <c r="I3730" s="21" t="s">
        <v>14463</v>
      </c>
      <c r="J3730" s="21"/>
      <c r="K3730" s="21" t="s">
        <v>14464</v>
      </c>
      <c r="L3730" s="21"/>
      <c r="M3730" s="21" t="s">
        <v>81</v>
      </c>
      <c r="N3730" s="21" t="s">
        <v>82</v>
      </c>
      <c r="O3730" s="23" t="s">
        <v>1149</v>
      </c>
      <c r="P3730" s="23" t="s">
        <v>1150</v>
      </c>
      <c r="Q3730" s="67" t="s">
        <v>14466</v>
      </c>
      <c r="R3730" s="21" t="s">
        <v>1485</v>
      </c>
      <c r="S3730" s="21" t="s">
        <v>666</v>
      </c>
      <c r="T3730" s="21" t="s">
        <v>14467</v>
      </c>
      <c r="U3730" s="21"/>
      <c r="V3730" s="21" t="s">
        <v>14468</v>
      </c>
      <c r="W3730" s="21" t="s">
        <v>18117</v>
      </c>
      <c r="X3730" s="21" t="s">
        <v>14470</v>
      </c>
      <c r="Y3730" s="21" t="s">
        <v>87</v>
      </c>
      <c r="Z3730" s="21" t="s">
        <v>88</v>
      </c>
      <c r="AA3730" s="31"/>
      <c r="AB3730" s="21" t="s">
        <v>89</v>
      </c>
      <c r="AC3730" s="21"/>
      <c r="AD3730" s="21"/>
      <c r="AE3730" s="21"/>
      <c r="AF3730" s="21"/>
      <c r="AG3730" s="21"/>
      <c r="AH3730" s="21"/>
      <c r="AI3730" s="21"/>
      <c r="AJ3730" s="21"/>
      <c r="AK3730" s="21"/>
      <c r="AL3730" s="21"/>
      <c r="AM3730" s="21"/>
      <c r="AN3730" s="21"/>
      <c r="AO3730" s="21"/>
      <c r="AP3730" s="21"/>
      <c r="AQ3730" s="21"/>
      <c r="AR3730" s="21" t="s">
        <v>101</v>
      </c>
      <c r="AS3730" s="21"/>
    </row>
    <row r="3731" ht="12.0" customHeight="1">
      <c r="A3731" s="21" t="s">
        <v>18120</v>
      </c>
      <c r="B3731" s="64" t="s">
        <v>17454</v>
      </c>
      <c r="C3731" s="21" t="s">
        <v>277</v>
      </c>
      <c r="D3731" s="21"/>
      <c r="E3731" s="21"/>
      <c r="F3731" s="65" t="s">
        <v>18121</v>
      </c>
      <c r="G3731" s="21" t="s">
        <v>8195</v>
      </c>
      <c r="H3731" s="21" t="s">
        <v>666</v>
      </c>
      <c r="I3731" s="21" t="s">
        <v>16156</v>
      </c>
      <c r="J3731" s="21"/>
      <c r="K3731" s="21" t="s">
        <v>16157</v>
      </c>
      <c r="L3731" s="21"/>
      <c r="M3731" s="21" t="s">
        <v>81</v>
      </c>
      <c r="N3731" s="21" t="s">
        <v>82</v>
      </c>
      <c r="O3731" s="23" t="s">
        <v>8319</v>
      </c>
      <c r="P3731" s="23" t="s">
        <v>5091</v>
      </c>
      <c r="Q3731" s="67" t="s">
        <v>9669</v>
      </c>
      <c r="R3731" s="21" t="s">
        <v>9446</v>
      </c>
      <c r="S3731" s="21" t="s">
        <v>666</v>
      </c>
      <c r="T3731" s="21" t="s">
        <v>9670</v>
      </c>
      <c r="U3731" s="21"/>
      <c r="V3731" s="21" t="s">
        <v>9656</v>
      </c>
      <c r="W3731" s="21" t="s">
        <v>4973</v>
      </c>
      <c r="X3731" s="21" t="s">
        <v>9671</v>
      </c>
      <c r="Y3731" s="21" t="s">
        <v>87</v>
      </c>
      <c r="Z3731" s="21" t="s">
        <v>88</v>
      </c>
      <c r="AA3731" s="31"/>
      <c r="AB3731" s="21" t="s">
        <v>89</v>
      </c>
      <c r="AC3731" s="21"/>
      <c r="AD3731" s="21"/>
      <c r="AE3731" s="21"/>
      <c r="AF3731" s="21"/>
      <c r="AG3731" s="21"/>
      <c r="AH3731" s="21"/>
      <c r="AI3731" s="21"/>
      <c r="AJ3731" s="21"/>
      <c r="AK3731" s="21"/>
      <c r="AL3731" s="21"/>
      <c r="AM3731" s="21"/>
      <c r="AN3731" s="21"/>
      <c r="AO3731" s="21"/>
      <c r="AP3731" s="21"/>
      <c r="AQ3731" s="21"/>
      <c r="AR3731" s="21" t="s">
        <v>101</v>
      </c>
      <c r="AS3731" s="21"/>
    </row>
    <row r="3732" ht="12.0" customHeight="1">
      <c r="A3732" s="21" t="s">
        <v>18120</v>
      </c>
      <c r="B3732" s="64" t="s">
        <v>17292</v>
      </c>
      <c r="C3732" s="21" t="s">
        <v>287</v>
      </c>
      <c r="D3732" s="21"/>
      <c r="E3732" s="21"/>
      <c r="F3732" s="65" t="s">
        <v>18121</v>
      </c>
      <c r="G3732" s="21" t="s">
        <v>8195</v>
      </c>
      <c r="H3732" s="21" t="s">
        <v>666</v>
      </c>
      <c r="I3732" s="21" t="s">
        <v>16156</v>
      </c>
      <c r="J3732" s="21"/>
      <c r="K3732" s="21" t="s">
        <v>16157</v>
      </c>
      <c r="L3732" s="66" t="s">
        <v>18122</v>
      </c>
      <c r="M3732" s="21" t="s">
        <v>81</v>
      </c>
      <c r="N3732" s="21" t="s">
        <v>82</v>
      </c>
      <c r="O3732" s="23" t="s">
        <v>8319</v>
      </c>
      <c r="P3732" s="23" t="s">
        <v>5091</v>
      </c>
      <c r="Q3732" s="67" t="s">
        <v>9669</v>
      </c>
      <c r="R3732" s="21" t="s">
        <v>9446</v>
      </c>
      <c r="S3732" s="21" t="s">
        <v>666</v>
      </c>
      <c r="T3732" s="21" t="s">
        <v>9670</v>
      </c>
      <c r="U3732" s="21"/>
      <c r="V3732" s="21" t="s">
        <v>9656</v>
      </c>
      <c r="W3732" s="21" t="s">
        <v>4973</v>
      </c>
      <c r="X3732" s="21" t="s">
        <v>9671</v>
      </c>
      <c r="Y3732" s="21" t="s">
        <v>87</v>
      </c>
      <c r="Z3732" s="21" t="s">
        <v>88</v>
      </c>
      <c r="AA3732" s="31"/>
      <c r="AB3732" s="21" t="s">
        <v>89</v>
      </c>
      <c r="AC3732" s="21"/>
      <c r="AD3732" s="21"/>
      <c r="AE3732" s="21"/>
      <c r="AF3732" s="21"/>
      <c r="AG3732" s="21"/>
      <c r="AH3732" s="21"/>
      <c r="AI3732" s="21"/>
      <c r="AJ3732" s="21"/>
      <c r="AK3732" s="21"/>
      <c r="AL3732" s="21"/>
      <c r="AM3732" s="21"/>
      <c r="AN3732" s="21"/>
      <c r="AO3732" s="21"/>
      <c r="AP3732" s="21"/>
      <c r="AQ3732" s="21"/>
      <c r="AR3732" s="21" t="s">
        <v>101</v>
      </c>
      <c r="AS3732" s="21"/>
    </row>
    <row r="3733" ht="12.0" customHeight="1">
      <c r="A3733" s="21" t="s">
        <v>18123</v>
      </c>
      <c r="B3733" s="64" t="s">
        <v>17454</v>
      </c>
      <c r="C3733" s="21" t="s">
        <v>277</v>
      </c>
      <c r="D3733" s="21"/>
      <c r="E3733" s="21"/>
      <c r="F3733" s="65" t="s">
        <v>18124</v>
      </c>
      <c r="G3733" s="21" t="s">
        <v>3708</v>
      </c>
      <c r="H3733" s="21" t="s">
        <v>666</v>
      </c>
      <c r="I3733" s="21" t="s">
        <v>18125</v>
      </c>
      <c r="J3733" s="21" t="s">
        <v>18126</v>
      </c>
      <c r="K3733" s="21" t="s">
        <v>18127</v>
      </c>
      <c r="L3733" s="66" t="s">
        <v>2376</v>
      </c>
      <c r="M3733" s="21" t="s">
        <v>81</v>
      </c>
      <c r="N3733" s="21" t="s">
        <v>82</v>
      </c>
      <c r="O3733" s="23" t="s">
        <v>4397</v>
      </c>
      <c r="P3733" s="23" t="s">
        <v>619</v>
      </c>
      <c r="Q3733" s="67" t="s">
        <v>8342</v>
      </c>
      <c r="R3733" s="21" t="s">
        <v>1096</v>
      </c>
      <c r="S3733" s="21" t="s">
        <v>666</v>
      </c>
      <c r="T3733" s="21" t="s">
        <v>8340</v>
      </c>
      <c r="U3733" s="21"/>
      <c r="V3733" s="21" t="s">
        <v>8341</v>
      </c>
      <c r="W3733" s="21" t="s">
        <v>8934</v>
      </c>
      <c r="X3733" s="21" t="s">
        <v>8344</v>
      </c>
      <c r="Y3733" s="21" t="s">
        <v>350</v>
      </c>
      <c r="Z3733" s="21" t="s">
        <v>88</v>
      </c>
      <c r="AA3733" s="31"/>
      <c r="AB3733" s="21" t="s">
        <v>89</v>
      </c>
      <c r="AC3733" s="21"/>
      <c r="AD3733" s="21"/>
      <c r="AE3733" s="21"/>
      <c r="AF3733" s="21"/>
      <c r="AG3733" s="21"/>
      <c r="AH3733" s="21"/>
      <c r="AI3733" s="21"/>
      <c r="AJ3733" s="21"/>
      <c r="AK3733" s="21"/>
      <c r="AL3733" s="21"/>
      <c r="AM3733" s="21"/>
      <c r="AN3733" s="21"/>
      <c r="AO3733" s="21"/>
      <c r="AP3733" s="21"/>
      <c r="AQ3733" s="21"/>
      <c r="AR3733" s="21" t="s">
        <v>101</v>
      </c>
      <c r="AS3733" s="21"/>
    </row>
    <row r="3734" ht="12.0" customHeight="1">
      <c r="A3734" s="21" t="s">
        <v>18123</v>
      </c>
      <c r="B3734" s="64" t="s">
        <v>17292</v>
      </c>
      <c r="C3734" s="21" t="s">
        <v>287</v>
      </c>
      <c r="D3734" s="21"/>
      <c r="E3734" s="21"/>
      <c r="F3734" s="65" t="s">
        <v>18124</v>
      </c>
      <c r="G3734" s="21" t="s">
        <v>3708</v>
      </c>
      <c r="H3734" s="21" t="s">
        <v>666</v>
      </c>
      <c r="I3734" s="21" t="s">
        <v>18125</v>
      </c>
      <c r="J3734" s="21" t="s">
        <v>18126</v>
      </c>
      <c r="K3734" s="21" t="s">
        <v>18127</v>
      </c>
      <c r="L3734" s="66" t="s">
        <v>2376</v>
      </c>
      <c r="M3734" s="21" t="s">
        <v>81</v>
      </c>
      <c r="N3734" s="21" t="s">
        <v>82</v>
      </c>
      <c r="O3734" s="23" t="s">
        <v>4397</v>
      </c>
      <c r="P3734" s="23" t="s">
        <v>619</v>
      </c>
      <c r="Q3734" s="67" t="s">
        <v>8342</v>
      </c>
      <c r="R3734" s="21" t="s">
        <v>1096</v>
      </c>
      <c r="S3734" s="21" t="s">
        <v>666</v>
      </c>
      <c r="T3734" s="21" t="s">
        <v>8340</v>
      </c>
      <c r="U3734" s="21"/>
      <c r="V3734" s="21" t="s">
        <v>8341</v>
      </c>
      <c r="W3734" s="21" t="s">
        <v>8934</v>
      </c>
      <c r="X3734" s="21" t="s">
        <v>8344</v>
      </c>
      <c r="Y3734" s="21" t="s">
        <v>350</v>
      </c>
      <c r="Z3734" s="21" t="s">
        <v>88</v>
      </c>
      <c r="AA3734" s="31"/>
      <c r="AB3734" s="21" t="s">
        <v>89</v>
      </c>
      <c r="AC3734" s="21"/>
      <c r="AD3734" s="21"/>
      <c r="AE3734" s="21"/>
      <c r="AF3734" s="21"/>
      <c r="AG3734" s="21"/>
      <c r="AH3734" s="21"/>
      <c r="AI3734" s="21"/>
      <c r="AJ3734" s="21"/>
      <c r="AK3734" s="21"/>
      <c r="AL3734" s="21"/>
      <c r="AM3734" s="21"/>
      <c r="AN3734" s="21"/>
      <c r="AO3734" s="21"/>
      <c r="AP3734" s="21"/>
      <c r="AQ3734" s="21"/>
      <c r="AR3734" s="21" t="s">
        <v>101</v>
      </c>
      <c r="AS3734" s="21"/>
    </row>
    <row r="3735" ht="12.0" customHeight="1">
      <c r="A3735" s="21" t="s">
        <v>18128</v>
      </c>
      <c r="B3735" s="64" t="s">
        <v>17454</v>
      </c>
      <c r="C3735" s="21" t="s">
        <v>277</v>
      </c>
      <c r="D3735" s="21"/>
      <c r="E3735" s="21"/>
      <c r="F3735" s="65" t="s">
        <v>18129</v>
      </c>
      <c r="G3735" s="21" t="s">
        <v>8828</v>
      </c>
      <c r="H3735" s="21" t="s">
        <v>1085</v>
      </c>
      <c r="I3735" s="21" t="s">
        <v>8832</v>
      </c>
      <c r="J3735" s="21"/>
      <c r="K3735" s="21" t="s">
        <v>8830</v>
      </c>
      <c r="L3735" s="66" t="s">
        <v>2376</v>
      </c>
      <c r="M3735" s="21" t="s">
        <v>81</v>
      </c>
      <c r="N3735" s="21" t="s">
        <v>82</v>
      </c>
      <c r="O3735" s="23" t="s">
        <v>1353</v>
      </c>
      <c r="P3735" s="23" t="s">
        <v>1354</v>
      </c>
      <c r="Q3735" s="67" t="s">
        <v>8831</v>
      </c>
      <c r="R3735" s="21" t="s">
        <v>8828</v>
      </c>
      <c r="S3735" s="21" t="s">
        <v>1085</v>
      </c>
      <c r="T3735" s="21" t="s">
        <v>8832</v>
      </c>
      <c r="U3735" s="21"/>
      <c r="V3735" s="21" t="s">
        <v>8830</v>
      </c>
      <c r="W3735" s="21" t="s">
        <v>8836</v>
      </c>
      <c r="X3735" s="21" t="s">
        <v>8834</v>
      </c>
      <c r="Y3735" s="21" t="s">
        <v>100</v>
      </c>
      <c r="Z3735" s="21" t="s">
        <v>88</v>
      </c>
      <c r="AA3735" s="31"/>
      <c r="AB3735" s="21" t="s">
        <v>89</v>
      </c>
      <c r="AC3735" s="21"/>
      <c r="AD3735" s="21"/>
      <c r="AE3735" s="21"/>
      <c r="AF3735" s="21"/>
      <c r="AG3735" s="21"/>
      <c r="AH3735" s="21"/>
      <c r="AI3735" s="21"/>
      <c r="AJ3735" s="21"/>
      <c r="AK3735" s="21"/>
      <c r="AL3735" s="21"/>
      <c r="AM3735" s="21"/>
      <c r="AN3735" s="21"/>
      <c r="AO3735" s="21"/>
      <c r="AP3735" s="21"/>
      <c r="AQ3735" s="21"/>
      <c r="AR3735" s="21" t="s">
        <v>88</v>
      </c>
      <c r="AS3735" s="21"/>
    </row>
    <row r="3736" ht="12.0" customHeight="1">
      <c r="A3736" s="21" t="s">
        <v>18130</v>
      </c>
      <c r="B3736" s="64" t="s">
        <v>17454</v>
      </c>
      <c r="C3736" s="21" t="s">
        <v>277</v>
      </c>
      <c r="D3736" s="21"/>
      <c r="E3736" s="21"/>
      <c r="F3736" s="65" t="s">
        <v>18131</v>
      </c>
      <c r="G3736" s="21" t="s">
        <v>6643</v>
      </c>
      <c r="H3736" s="21" t="s">
        <v>666</v>
      </c>
      <c r="I3736" s="21" t="s">
        <v>18132</v>
      </c>
      <c r="J3736" s="21" t="s">
        <v>18133</v>
      </c>
      <c r="K3736" s="21" t="s">
        <v>18134</v>
      </c>
      <c r="L3736" s="66" t="s">
        <v>18019</v>
      </c>
      <c r="M3736" s="21" t="s">
        <v>81</v>
      </c>
      <c r="N3736" s="21" t="s">
        <v>308</v>
      </c>
      <c r="O3736" s="23" t="s">
        <v>315</v>
      </c>
      <c r="P3736" s="23" t="s">
        <v>6201</v>
      </c>
      <c r="Q3736" s="67" t="s">
        <v>17492</v>
      </c>
      <c r="R3736" s="21" t="s">
        <v>583</v>
      </c>
      <c r="S3736" s="21" t="s">
        <v>76</v>
      </c>
      <c r="T3736" s="21" t="s">
        <v>17493</v>
      </c>
      <c r="U3736" s="21" t="s">
        <v>17494</v>
      </c>
      <c r="V3736" s="21" t="s">
        <v>17491</v>
      </c>
      <c r="W3736" s="21" t="s">
        <v>15584</v>
      </c>
      <c r="X3736" s="21" t="s">
        <v>908</v>
      </c>
      <c r="Y3736" s="21" t="s">
        <v>350</v>
      </c>
      <c r="Z3736" s="21" t="s">
        <v>88</v>
      </c>
      <c r="AA3736" s="31"/>
      <c r="AB3736" s="21" t="s">
        <v>89</v>
      </c>
      <c r="AC3736" s="21"/>
      <c r="AD3736" s="21"/>
      <c r="AE3736" s="21"/>
      <c r="AF3736" s="21"/>
      <c r="AG3736" s="21"/>
      <c r="AH3736" s="21"/>
      <c r="AI3736" s="21"/>
      <c r="AJ3736" s="21"/>
      <c r="AK3736" s="21"/>
      <c r="AL3736" s="21"/>
      <c r="AM3736" s="21"/>
      <c r="AN3736" s="21"/>
      <c r="AO3736" s="21"/>
      <c r="AP3736" s="21"/>
      <c r="AQ3736" s="21"/>
      <c r="AR3736" s="21" t="s">
        <v>101</v>
      </c>
      <c r="AS3736" s="21"/>
    </row>
    <row r="3737" ht="12.0" customHeight="1">
      <c r="A3737" s="21" t="s">
        <v>18130</v>
      </c>
      <c r="B3737" s="64" t="s">
        <v>17292</v>
      </c>
      <c r="C3737" s="21" t="s">
        <v>287</v>
      </c>
      <c r="D3737" s="21"/>
      <c r="E3737" s="21"/>
      <c r="F3737" s="65" t="s">
        <v>18131</v>
      </c>
      <c r="G3737" s="21" t="s">
        <v>6643</v>
      </c>
      <c r="H3737" s="21" t="s">
        <v>666</v>
      </c>
      <c r="I3737" s="21" t="s">
        <v>18132</v>
      </c>
      <c r="J3737" s="21" t="s">
        <v>18133</v>
      </c>
      <c r="K3737" s="21" t="s">
        <v>18134</v>
      </c>
      <c r="L3737" s="66" t="s">
        <v>18019</v>
      </c>
      <c r="M3737" s="21" t="s">
        <v>81</v>
      </c>
      <c r="N3737" s="21" t="s">
        <v>308</v>
      </c>
      <c r="O3737" s="23" t="s">
        <v>315</v>
      </c>
      <c r="P3737" s="23" t="s">
        <v>6201</v>
      </c>
      <c r="Q3737" s="67" t="s">
        <v>17492</v>
      </c>
      <c r="R3737" s="21" t="s">
        <v>583</v>
      </c>
      <c r="S3737" s="21" t="s">
        <v>76</v>
      </c>
      <c r="T3737" s="21" t="s">
        <v>17493</v>
      </c>
      <c r="U3737" s="21" t="s">
        <v>17494</v>
      </c>
      <c r="V3737" s="21" t="s">
        <v>17491</v>
      </c>
      <c r="W3737" s="21" t="s">
        <v>15584</v>
      </c>
      <c r="X3737" s="21" t="s">
        <v>908</v>
      </c>
      <c r="Y3737" s="21" t="s">
        <v>350</v>
      </c>
      <c r="Z3737" s="21" t="s">
        <v>88</v>
      </c>
      <c r="AA3737" s="31"/>
      <c r="AB3737" s="21" t="s">
        <v>89</v>
      </c>
      <c r="AC3737" s="21"/>
      <c r="AD3737" s="21"/>
      <c r="AE3737" s="21"/>
      <c r="AF3737" s="21"/>
      <c r="AG3737" s="21"/>
      <c r="AH3737" s="21"/>
      <c r="AI3737" s="21"/>
      <c r="AJ3737" s="21"/>
      <c r="AK3737" s="21"/>
      <c r="AL3737" s="21"/>
      <c r="AM3737" s="21"/>
      <c r="AN3737" s="21"/>
      <c r="AO3737" s="21"/>
      <c r="AP3737" s="21"/>
      <c r="AQ3737" s="21"/>
      <c r="AR3737" s="21" t="s">
        <v>101</v>
      </c>
      <c r="AS3737" s="21"/>
    </row>
    <row r="3738" ht="12.0" customHeight="1">
      <c r="A3738" s="21" t="s">
        <v>18135</v>
      </c>
      <c r="B3738" s="64" t="s">
        <v>17454</v>
      </c>
      <c r="C3738" s="21" t="s">
        <v>277</v>
      </c>
      <c r="D3738" s="21"/>
      <c r="E3738" s="21"/>
      <c r="F3738" s="65" t="s">
        <v>18136</v>
      </c>
      <c r="G3738" s="21" t="s">
        <v>6643</v>
      </c>
      <c r="H3738" s="21" t="s">
        <v>666</v>
      </c>
      <c r="I3738" s="21" t="s">
        <v>8431</v>
      </c>
      <c r="J3738" s="21" t="s">
        <v>18137</v>
      </c>
      <c r="K3738" s="21" t="s">
        <v>18138</v>
      </c>
      <c r="L3738" s="66" t="s">
        <v>18019</v>
      </c>
      <c r="M3738" s="21" t="s">
        <v>81</v>
      </c>
      <c r="N3738" s="21" t="s">
        <v>82</v>
      </c>
      <c r="O3738" s="23" t="s">
        <v>6264</v>
      </c>
      <c r="P3738" s="23" t="s">
        <v>3659</v>
      </c>
      <c r="Q3738" s="67" t="s">
        <v>18139</v>
      </c>
      <c r="R3738" s="21" t="s">
        <v>4975</v>
      </c>
      <c r="S3738" s="21" t="s">
        <v>666</v>
      </c>
      <c r="T3738" s="21" t="s">
        <v>18140</v>
      </c>
      <c r="U3738" s="21" t="s">
        <v>18141</v>
      </c>
      <c r="V3738" s="21" t="s">
        <v>18138</v>
      </c>
      <c r="W3738" s="21" t="s">
        <v>10311</v>
      </c>
      <c r="X3738" s="21" t="s">
        <v>18142</v>
      </c>
      <c r="Y3738" s="21" t="s">
        <v>350</v>
      </c>
      <c r="Z3738" s="21" t="s">
        <v>88</v>
      </c>
      <c r="AA3738" s="31"/>
      <c r="AB3738" s="21"/>
      <c r="AC3738" s="21" t="s">
        <v>89</v>
      </c>
      <c r="AD3738" s="21"/>
      <c r="AE3738" s="21"/>
      <c r="AF3738" s="21"/>
      <c r="AG3738" s="21"/>
      <c r="AH3738" s="21" t="s">
        <v>89</v>
      </c>
      <c r="AI3738" s="21" t="s">
        <v>89</v>
      </c>
      <c r="AJ3738" s="21"/>
      <c r="AK3738" s="21"/>
      <c r="AL3738" s="21"/>
      <c r="AM3738" s="21"/>
      <c r="AN3738" s="21"/>
      <c r="AO3738" s="21"/>
      <c r="AP3738" s="21"/>
      <c r="AQ3738" s="21"/>
      <c r="AR3738" s="21" t="s">
        <v>88</v>
      </c>
      <c r="AS3738" s="21"/>
    </row>
    <row r="3739" ht="12.0" customHeight="1">
      <c r="A3739" s="21" t="s">
        <v>18143</v>
      </c>
      <c r="B3739" s="64" t="s">
        <v>17454</v>
      </c>
      <c r="C3739" s="21" t="s">
        <v>277</v>
      </c>
      <c r="D3739" s="21"/>
      <c r="E3739" s="21"/>
      <c r="F3739" s="65" t="s">
        <v>18144</v>
      </c>
      <c r="G3739" s="21" t="s">
        <v>3708</v>
      </c>
      <c r="H3739" s="21" t="s">
        <v>666</v>
      </c>
      <c r="I3739" s="21" t="s">
        <v>18145</v>
      </c>
      <c r="J3739" s="21" t="s">
        <v>18146</v>
      </c>
      <c r="K3739" s="21" t="s">
        <v>8549</v>
      </c>
      <c r="L3739" s="66" t="s">
        <v>12002</v>
      </c>
      <c r="M3739" s="21" t="s">
        <v>81</v>
      </c>
      <c r="N3739" s="21" t="s">
        <v>82</v>
      </c>
      <c r="O3739" s="23" t="s">
        <v>1576</v>
      </c>
      <c r="P3739" s="23" t="s">
        <v>1577</v>
      </c>
      <c r="Q3739" s="67" t="s">
        <v>8567</v>
      </c>
      <c r="R3739" s="21" t="s">
        <v>6533</v>
      </c>
      <c r="S3739" s="21" t="s">
        <v>205</v>
      </c>
      <c r="T3739" s="21" t="s">
        <v>8568</v>
      </c>
      <c r="U3739" s="21"/>
      <c r="V3739" s="21" t="s">
        <v>8549</v>
      </c>
      <c r="W3739" s="21" t="s">
        <v>8732</v>
      </c>
      <c r="X3739" s="21" t="s">
        <v>8569</v>
      </c>
      <c r="Y3739" s="21" t="s">
        <v>350</v>
      </c>
      <c r="Z3739" s="21" t="s">
        <v>88</v>
      </c>
      <c r="AA3739" s="31"/>
      <c r="AB3739" s="21" t="s">
        <v>89</v>
      </c>
      <c r="AC3739" s="21"/>
      <c r="AD3739" s="21"/>
      <c r="AE3739" s="21"/>
      <c r="AF3739" s="21"/>
      <c r="AG3739" s="21"/>
      <c r="AH3739" s="21"/>
      <c r="AI3739" s="21"/>
      <c r="AJ3739" s="21"/>
      <c r="AK3739" s="21"/>
      <c r="AL3739" s="21"/>
      <c r="AM3739" s="21"/>
      <c r="AN3739" s="21"/>
      <c r="AO3739" s="21"/>
      <c r="AP3739" s="21"/>
      <c r="AQ3739" s="21"/>
      <c r="AR3739" s="21" t="s">
        <v>101</v>
      </c>
      <c r="AS3739" s="21"/>
    </row>
    <row r="3740" ht="12.0" customHeight="1">
      <c r="A3740" s="21" t="s">
        <v>18147</v>
      </c>
      <c r="B3740" s="64" t="s">
        <v>17454</v>
      </c>
      <c r="C3740" s="21" t="s">
        <v>277</v>
      </c>
      <c r="D3740" s="21"/>
      <c r="E3740" s="21"/>
      <c r="F3740" s="65" t="s">
        <v>18148</v>
      </c>
      <c r="G3740" s="21" t="s">
        <v>10739</v>
      </c>
      <c r="H3740" s="21" t="s">
        <v>205</v>
      </c>
      <c r="I3740" s="21" t="s">
        <v>18149</v>
      </c>
      <c r="J3740" s="21" t="s">
        <v>18150</v>
      </c>
      <c r="K3740" s="21" t="s">
        <v>18151</v>
      </c>
      <c r="L3740" s="21"/>
      <c r="M3740" s="21" t="s">
        <v>81</v>
      </c>
      <c r="N3740" s="21" t="s">
        <v>82</v>
      </c>
      <c r="O3740" s="23" t="s">
        <v>1598</v>
      </c>
      <c r="P3740" s="23" t="s">
        <v>1599</v>
      </c>
      <c r="Q3740" s="67" t="s">
        <v>18152</v>
      </c>
      <c r="R3740" s="21" t="s">
        <v>18153</v>
      </c>
      <c r="S3740" s="21" t="s">
        <v>18154</v>
      </c>
      <c r="T3740" s="21" t="s">
        <v>18155</v>
      </c>
      <c r="U3740" s="21"/>
      <c r="V3740" s="21" t="s">
        <v>18156</v>
      </c>
      <c r="W3740" s="21"/>
      <c r="X3740" s="21" t="s">
        <v>18157</v>
      </c>
      <c r="Y3740" s="21" t="s">
        <v>100</v>
      </c>
      <c r="Z3740" s="21" t="s">
        <v>88</v>
      </c>
      <c r="AA3740" s="31"/>
      <c r="AB3740" s="21" t="s">
        <v>89</v>
      </c>
      <c r="AC3740" s="21"/>
      <c r="AD3740" s="21"/>
      <c r="AE3740" s="21"/>
      <c r="AF3740" s="21"/>
      <c r="AG3740" s="21"/>
      <c r="AH3740" s="21"/>
      <c r="AI3740" s="21"/>
      <c r="AJ3740" s="21"/>
      <c r="AK3740" s="21"/>
      <c r="AL3740" s="21"/>
      <c r="AM3740" s="21"/>
      <c r="AN3740" s="21"/>
      <c r="AO3740" s="21"/>
      <c r="AP3740" s="21"/>
      <c r="AQ3740" s="21"/>
      <c r="AR3740" s="21" t="s">
        <v>88</v>
      </c>
      <c r="AS3740" s="21"/>
    </row>
    <row r="3741" ht="12.0" customHeight="1">
      <c r="A3741" s="21" t="s">
        <v>18147</v>
      </c>
      <c r="B3741" s="64" t="s">
        <v>17292</v>
      </c>
      <c r="C3741" s="21" t="s">
        <v>287</v>
      </c>
      <c r="D3741" s="21"/>
      <c r="E3741" s="21"/>
      <c r="F3741" s="65" t="s">
        <v>18148</v>
      </c>
      <c r="G3741" s="21" t="s">
        <v>10739</v>
      </c>
      <c r="H3741" s="21" t="s">
        <v>205</v>
      </c>
      <c r="I3741" s="21" t="s">
        <v>18149</v>
      </c>
      <c r="J3741" s="21" t="s">
        <v>18150</v>
      </c>
      <c r="K3741" s="21" t="s">
        <v>18151</v>
      </c>
      <c r="L3741" s="21"/>
      <c r="M3741" s="21" t="s">
        <v>81</v>
      </c>
      <c r="N3741" s="21" t="s">
        <v>82</v>
      </c>
      <c r="O3741" s="23" t="s">
        <v>1598</v>
      </c>
      <c r="P3741" s="23" t="s">
        <v>1599</v>
      </c>
      <c r="Q3741" s="67" t="s">
        <v>18152</v>
      </c>
      <c r="R3741" s="21" t="s">
        <v>18153</v>
      </c>
      <c r="S3741" s="21" t="s">
        <v>18154</v>
      </c>
      <c r="T3741" s="21" t="s">
        <v>18155</v>
      </c>
      <c r="U3741" s="21"/>
      <c r="V3741" s="21" t="s">
        <v>18156</v>
      </c>
      <c r="W3741" s="21"/>
      <c r="X3741" s="21" t="s">
        <v>18157</v>
      </c>
      <c r="Y3741" s="21" t="s">
        <v>100</v>
      </c>
      <c r="Z3741" s="21" t="s">
        <v>88</v>
      </c>
      <c r="AA3741" s="31"/>
      <c r="AB3741" s="21" t="s">
        <v>89</v>
      </c>
      <c r="AC3741" s="21"/>
      <c r="AD3741" s="21"/>
      <c r="AE3741" s="21"/>
      <c r="AF3741" s="21"/>
      <c r="AG3741" s="21"/>
      <c r="AH3741" s="21"/>
      <c r="AI3741" s="21"/>
      <c r="AJ3741" s="21"/>
      <c r="AK3741" s="21"/>
      <c r="AL3741" s="21"/>
      <c r="AM3741" s="21"/>
      <c r="AN3741" s="21"/>
      <c r="AO3741" s="21"/>
      <c r="AP3741" s="21"/>
      <c r="AQ3741" s="21"/>
      <c r="AR3741" s="21" t="s">
        <v>88</v>
      </c>
      <c r="AS3741" s="21"/>
    </row>
    <row r="3742" ht="12.0" customHeight="1">
      <c r="A3742" s="21" t="s">
        <v>18158</v>
      </c>
      <c r="B3742" s="64" t="s">
        <v>17454</v>
      </c>
      <c r="C3742" s="21" t="s">
        <v>277</v>
      </c>
      <c r="D3742" s="21"/>
      <c r="E3742" s="21"/>
      <c r="F3742" s="65" t="s">
        <v>18159</v>
      </c>
      <c r="G3742" s="21" t="s">
        <v>1380</v>
      </c>
      <c r="H3742" s="21" t="s">
        <v>666</v>
      </c>
      <c r="I3742" s="21" t="s">
        <v>1381</v>
      </c>
      <c r="J3742" s="21" t="s">
        <v>1382</v>
      </c>
      <c r="K3742" s="21" t="s">
        <v>18160</v>
      </c>
      <c r="L3742" s="21"/>
      <c r="M3742" s="21" t="s">
        <v>81</v>
      </c>
      <c r="N3742" s="21" t="s">
        <v>82</v>
      </c>
      <c r="O3742" s="23" t="s">
        <v>4652</v>
      </c>
      <c r="P3742" s="23" t="s">
        <v>893</v>
      </c>
      <c r="Q3742" s="67" t="s">
        <v>1379</v>
      </c>
      <c r="R3742" s="21" t="s">
        <v>1380</v>
      </c>
      <c r="S3742" s="21" t="s">
        <v>666</v>
      </c>
      <c r="T3742" s="21" t="s">
        <v>1381</v>
      </c>
      <c r="U3742" s="21" t="s">
        <v>1382</v>
      </c>
      <c r="V3742" s="21" t="s">
        <v>17094</v>
      </c>
      <c r="W3742" s="21"/>
      <c r="X3742" s="21" t="s">
        <v>1383</v>
      </c>
      <c r="Y3742" s="21" t="s">
        <v>87</v>
      </c>
      <c r="Z3742" s="21" t="s">
        <v>88</v>
      </c>
      <c r="AA3742" s="31"/>
      <c r="AB3742" s="21" t="s">
        <v>89</v>
      </c>
      <c r="AC3742" s="21"/>
      <c r="AD3742" s="21"/>
      <c r="AE3742" s="21"/>
      <c r="AF3742" s="21"/>
      <c r="AG3742" s="21"/>
      <c r="AH3742" s="21"/>
      <c r="AI3742" s="21"/>
      <c r="AJ3742" s="21"/>
      <c r="AK3742" s="21"/>
      <c r="AL3742" s="21"/>
      <c r="AM3742" s="21"/>
      <c r="AN3742" s="21"/>
      <c r="AO3742" s="21"/>
      <c r="AP3742" s="21"/>
      <c r="AQ3742" s="21"/>
      <c r="AR3742" s="21" t="s">
        <v>88</v>
      </c>
      <c r="AS3742" s="21"/>
    </row>
    <row r="3743" ht="12.0" customHeight="1">
      <c r="A3743" s="21" t="s">
        <v>18158</v>
      </c>
      <c r="B3743" s="64" t="s">
        <v>17292</v>
      </c>
      <c r="C3743" s="21" t="s">
        <v>287</v>
      </c>
      <c r="D3743" s="21"/>
      <c r="E3743" s="21"/>
      <c r="F3743" s="65" t="s">
        <v>18159</v>
      </c>
      <c r="G3743" s="21" t="s">
        <v>1380</v>
      </c>
      <c r="H3743" s="21" t="s">
        <v>666</v>
      </c>
      <c r="I3743" s="21" t="s">
        <v>1381</v>
      </c>
      <c r="J3743" s="21" t="s">
        <v>1382</v>
      </c>
      <c r="K3743" s="21" t="s">
        <v>18160</v>
      </c>
      <c r="L3743" s="21"/>
      <c r="M3743" s="21" t="s">
        <v>81</v>
      </c>
      <c r="N3743" s="21" t="s">
        <v>82</v>
      </c>
      <c r="O3743" s="23" t="s">
        <v>2350</v>
      </c>
      <c r="P3743" s="23" t="s">
        <v>181</v>
      </c>
      <c r="Q3743" s="67" t="s">
        <v>1379</v>
      </c>
      <c r="R3743" s="21" t="s">
        <v>1380</v>
      </c>
      <c r="S3743" s="21" t="s">
        <v>666</v>
      </c>
      <c r="T3743" s="21" t="s">
        <v>1381</v>
      </c>
      <c r="U3743" s="21" t="s">
        <v>1382</v>
      </c>
      <c r="V3743" s="21" t="s">
        <v>17094</v>
      </c>
      <c r="W3743" s="21"/>
      <c r="X3743" s="21" t="s">
        <v>1383</v>
      </c>
      <c r="Y3743" s="21" t="s">
        <v>87</v>
      </c>
      <c r="Z3743" s="21" t="s">
        <v>88</v>
      </c>
      <c r="AA3743" s="31"/>
      <c r="AB3743" s="21"/>
      <c r="AC3743" s="21"/>
      <c r="AD3743" s="21"/>
      <c r="AE3743" s="21"/>
      <c r="AF3743" s="21"/>
      <c r="AG3743" s="21"/>
      <c r="AH3743" s="21"/>
      <c r="AI3743" s="21"/>
      <c r="AJ3743" s="21"/>
      <c r="AK3743" s="21"/>
      <c r="AL3743" s="21"/>
      <c r="AM3743" s="21"/>
      <c r="AN3743" s="21"/>
      <c r="AO3743" s="21"/>
      <c r="AP3743" s="21"/>
      <c r="AQ3743" s="21"/>
      <c r="AR3743" s="21" t="s">
        <v>88</v>
      </c>
      <c r="AS3743" s="21"/>
    </row>
    <row r="3744" ht="12.0" customHeight="1">
      <c r="A3744" s="21" t="s">
        <v>18158</v>
      </c>
      <c r="B3744" s="64" t="s">
        <v>17545</v>
      </c>
      <c r="C3744" s="21" t="s">
        <v>300</v>
      </c>
      <c r="D3744" s="21"/>
      <c r="E3744" s="21"/>
      <c r="F3744" s="65" t="s">
        <v>18159</v>
      </c>
      <c r="G3744" s="21" t="s">
        <v>1380</v>
      </c>
      <c r="H3744" s="21" t="s">
        <v>666</v>
      </c>
      <c r="I3744" s="21" t="s">
        <v>1381</v>
      </c>
      <c r="J3744" s="21" t="s">
        <v>1382</v>
      </c>
      <c r="K3744" s="21" t="s">
        <v>18160</v>
      </c>
      <c r="L3744" s="21"/>
      <c r="M3744" s="21" t="s">
        <v>81</v>
      </c>
      <c r="N3744" s="21" t="s">
        <v>82</v>
      </c>
      <c r="O3744" s="23" t="s">
        <v>2350</v>
      </c>
      <c r="P3744" s="23" t="s">
        <v>181</v>
      </c>
      <c r="Q3744" s="67" t="s">
        <v>1379</v>
      </c>
      <c r="R3744" s="21" t="s">
        <v>1380</v>
      </c>
      <c r="S3744" s="21" t="s">
        <v>666</v>
      </c>
      <c r="T3744" s="21" t="s">
        <v>1381</v>
      </c>
      <c r="U3744" s="21" t="s">
        <v>1382</v>
      </c>
      <c r="V3744" s="21" t="s">
        <v>17094</v>
      </c>
      <c r="W3744" s="21"/>
      <c r="X3744" s="21" t="s">
        <v>1383</v>
      </c>
      <c r="Y3744" s="21" t="s">
        <v>87</v>
      </c>
      <c r="Z3744" s="21" t="s">
        <v>88</v>
      </c>
      <c r="AA3744" s="31"/>
      <c r="AB3744" s="21"/>
      <c r="AC3744" s="21"/>
      <c r="AD3744" s="21"/>
      <c r="AE3744" s="21"/>
      <c r="AF3744" s="21"/>
      <c r="AG3744" s="21"/>
      <c r="AH3744" s="21"/>
      <c r="AI3744" s="21"/>
      <c r="AJ3744" s="21"/>
      <c r="AK3744" s="21"/>
      <c r="AL3744" s="21"/>
      <c r="AM3744" s="21"/>
      <c r="AN3744" s="21"/>
      <c r="AO3744" s="21"/>
      <c r="AP3744" s="21"/>
      <c r="AQ3744" s="21"/>
      <c r="AR3744" s="21" t="s">
        <v>88</v>
      </c>
      <c r="AS3744" s="21"/>
    </row>
    <row r="3745" ht="12.0" customHeight="1">
      <c r="A3745" s="21" t="s">
        <v>18161</v>
      </c>
      <c r="B3745" s="64" t="s">
        <v>17454</v>
      </c>
      <c r="C3745" s="21" t="s">
        <v>277</v>
      </c>
      <c r="D3745" s="21"/>
      <c r="E3745" s="21"/>
      <c r="F3745" s="65" t="s">
        <v>18162</v>
      </c>
      <c r="G3745" s="21" t="s">
        <v>6284</v>
      </c>
      <c r="H3745" s="21" t="s">
        <v>443</v>
      </c>
      <c r="I3745" s="21" t="s">
        <v>18163</v>
      </c>
      <c r="J3745" s="21"/>
      <c r="K3745" s="21" t="s">
        <v>18164</v>
      </c>
      <c r="L3745" s="66" t="s">
        <v>3701</v>
      </c>
      <c r="M3745" s="21" t="s">
        <v>81</v>
      </c>
      <c r="N3745" s="21" t="s">
        <v>82</v>
      </c>
      <c r="O3745" s="23" t="s">
        <v>1819</v>
      </c>
      <c r="P3745" s="23" t="s">
        <v>1820</v>
      </c>
      <c r="Q3745" s="67" t="s">
        <v>18165</v>
      </c>
      <c r="R3745" s="21" t="s">
        <v>5635</v>
      </c>
      <c r="S3745" s="21" t="s">
        <v>666</v>
      </c>
      <c r="T3745" s="21" t="s">
        <v>18166</v>
      </c>
      <c r="U3745" s="21"/>
      <c r="V3745" s="21" t="s">
        <v>18167</v>
      </c>
      <c r="W3745" s="21" t="s">
        <v>10056</v>
      </c>
      <c r="X3745" s="21" t="s">
        <v>18168</v>
      </c>
      <c r="Y3745" s="21" t="s">
        <v>87</v>
      </c>
      <c r="Z3745" s="21" t="s">
        <v>88</v>
      </c>
      <c r="AA3745" s="31"/>
      <c r="AB3745" s="21" t="s">
        <v>89</v>
      </c>
      <c r="AC3745" s="21"/>
      <c r="AD3745" s="21"/>
      <c r="AE3745" s="21"/>
      <c r="AF3745" s="21"/>
      <c r="AG3745" s="21"/>
      <c r="AH3745" s="21"/>
      <c r="AI3745" s="21"/>
      <c r="AJ3745" s="21"/>
      <c r="AK3745" s="21"/>
      <c r="AL3745" s="21"/>
      <c r="AM3745" s="21"/>
      <c r="AN3745" s="21"/>
      <c r="AO3745" s="21"/>
      <c r="AP3745" s="21"/>
      <c r="AQ3745" s="21"/>
      <c r="AR3745" s="21" t="s">
        <v>88</v>
      </c>
      <c r="AS3745" s="21"/>
    </row>
    <row r="3746" ht="12.0" customHeight="1">
      <c r="A3746" s="21" t="s">
        <v>18161</v>
      </c>
      <c r="B3746" s="64" t="s">
        <v>17292</v>
      </c>
      <c r="C3746" s="21" t="s">
        <v>287</v>
      </c>
      <c r="D3746" s="21"/>
      <c r="E3746" s="21"/>
      <c r="F3746" s="65" t="s">
        <v>18162</v>
      </c>
      <c r="G3746" s="21" t="s">
        <v>6284</v>
      </c>
      <c r="H3746" s="21" t="s">
        <v>443</v>
      </c>
      <c r="I3746" s="21" t="s">
        <v>18163</v>
      </c>
      <c r="J3746" s="21"/>
      <c r="K3746" s="21" t="s">
        <v>18164</v>
      </c>
      <c r="L3746" s="66" t="s">
        <v>18169</v>
      </c>
      <c r="M3746" s="21" t="s">
        <v>81</v>
      </c>
      <c r="N3746" s="21" t="s">
        <v>82</v>
      </c>
      <c r="O3746" s="23" t="s">
        <v>1819</v>
      </c>
      <c r="P3746" s="23" t="s">
        <v>1820</v>
      </c>
      <c r="Q3746" s="67" t="s">
        <v>18165</v>
      </c>
      <c r="R3746" s="21" t="s">
        <v>5635</v>
      </c>
      <c r="S3746" s="21" t="s">
        <v>666</v>
      </c>
      <c r="T3746" s="21" t="s">
        <v>18166</v>
      </c>
      <c r="U3746" s="21"/>
      <c r="V3746" s="21" t="s">
        <v>18167</v>
      </c>
      <c r="W3746" s="21" t="s">
        <v>10056</v>
      </c>
      <c r="X3746" s="21" t="s">
        <v>18168</v>
      </c>
      <c r="Y3746" s="21" t="s">
        <v>87</v>
      </c>
      <c r="Z3746" s="21" t="s">
        <v>88</v>
      </c>
      <c r="AA3746" s="31"/>
      <c r="AB3746" s="21" t="s">
        <v>89</v>
      </c>
      <c r="AC3746" s="21"/>
      <c r="AD3746" s="21"/>
      <c r="AE3746" s="21"/>
      <c r="AF3746" s="21"/>
      <c r="AG3746" s="21"/>
      <c r="AH3746" s="21"/>
      <c r="AI3746" s="21"/>
      <c r="AJ3746" s="21"/>
      <c r="AK3746" s="21"/>
      <c r="AL3746" s="21"/>
      <c r="AM3746" s="21"/>
      <c r="AN3746" s="21"/>
      <c r="AO3746" s="21"/>
      <c r="AP3746" s="21"/>
      <c r="AQ3746" s="21"/>
      <c r="AR3746" s="21" t="s">
        <v>88</v>
      </c>
      <c r="AS3746" s="21"/>
    </row>
    <row r="3747" ht="12.0" customHeight="1">
      <c r="A3747" s="21" t="s">
        <v>18170</v>
      </c>
      <c r="B3747" s="64" t="s">
        <v>17454</v>
      </c>
      <c r="C3747" s="21" t="s">
        <v>277</v>
      </c>
      <c r="D3747" s="21"/>
      <c r="E3747" s="21"/>
      <c r="F3747" s="65" t="s">
        <v>18171</v>
      </c>
      <c r="G3747" s="21" t="s">
        <v>4975</v>
      </c>
      <c r="H3747" s="21" t="s">
        <v>666</v>
      </c>
      <c r="I3747" s="21" t="s">
        <v>4976</v>
      </c>
      <c r="J3747" s="21" t="s">
        <v>18172</v>
      </c>
      <c r="K3747" s="21" t="s">
        <v>18173</v>
      </c>
      <c r="L3747" s="66" t="s">
        <v>18169</v>
      </c>
      <c r="M3747" s="21" t="s">
        <v>81</v>
      </c>
      <c r="N3747" s="21" t="s">
        <v>82</v>
      </c>
      <c r="O3747" s="23" t="s">
        <v>705</v>
      </c>
      <c r="P3747" s="23" t="s">
        <v>437</v>
      </c>
      <c r="Q3747" s="67" t="s">
        <v>4974</v>
      </c>
      <c r="R3747" s="21" t="s">
        <v>4975</v>
      </c>
      <c r="S3747" s="21" t="s">
        <v>666</v>
      </c>
      <c r="T3747" s="21" t="s">
        <v>4976</v>
      </c>
      <c r="U3747" s="21"/>
      <c r="V3747" s="21" t="s">
        <v>4977</v>
      </c>
      <c r="W3747" s="21" t="s">
        <v>669</v>
      </c>
      <c r="X3747" s="21" t="s">
        <v>4978</v>
      </c>
      <c r="Y3747" s="21" t="s">
        <v>630</v>
      </c>
      <c r="Z3747" s="21" t="s">
        <v>88</v>
      </c>
      <c r="AA3747" s="31"/>
      <c r="AB3747" s="21" t="s">
        <v>89</v>
      </c>
      <c r="AC3747" s="21"/>
      <c r="AD3747" s="21"/>
      <c r="AE3747" s="21"/>
      <c r="AF3747" s="21"/>
      <c r="AG3747" s="21"/>
      <c r="AH3747" s="21"/>
      <c r="AI3747" s="21"/>
      <c r="AJ3747" s="21"/>
      <c r="AK3747" s="21"/>
      <c r="AL3747" s="21"/>
      <c r="AM3747" s="21"/>
      <c r="AN3747" s="21"/>
      <c r="AO3747" s="21"/>
      <c r="AP3747" s="21"/>
      <c r="AQ3747" s="21"/>
      <c r="AR3747" s="21" t="s">
        <v>88</v>
      </c>
      <c r="AS3747" s="21"/>
    </row>
    <row r="3748" ht="12.0" customHeight="1">
      <c r="A3748" s="21" t="s">
        <v>18170</v>
      </c>
      <c r="B3748" s="64" t="s">
        <v>17292</v>
      </c>
      <c r="C3748" s="21" t="s">
        <v>287</v>
      </c>
      <c r="D3748" s="21"/>
      <c r="E3748" s="21"/>
      <c r="F3748" s="65" t="s">
        <v>18171</v>
      </c>
      <c r="G3748" s="21" t="s">
        <v>4975</v>
      </c>
      <c r="H3748" s="21" t="s">
        <v>666</v>
      </c>
      <c r="I3748" s="21" t="s">
        <v>4976</v>
      </c>
      <c r="J3748" s="21" t="s">
        <v>18172</v>
      </c>
      <c r="K3748" s="21" t="s">
        <v>18173</v>
      </c>
      <c r="L3748" s="66" t="s">
        <v>18169</v>
      </c>
      <c r="M3748" s="21" t="s">
        <v>81</v>
      </c>
      <c r="N3748" s="21" t="s">
        <v>82</v>
      </c>
      <c r="O3748" s="23" t="s">
        <v>705</v>
      </c>
      <c r="P3748" s="23" t="s">
        <v>437</v>
      </c>
      <c r="Q3748" s="67" t="s">
        <v>4974</v>
      </c>
      <c r="R3748" s="21" t="s">
        <v>4975</v>
      </c>
      <c r="S3748" s="21" t="s">
        <v>666</v>
      </c>
      <c r="T3748" s="21" t="s">
        <v>4976</v>
      </c>
      <c r="U3748" s="21"/>
      <c r="V3748" s="21" t="s">
        <v>4977</v>
      </c>
      <c r="W3748" s="21" t="s">
        <v>669</v>
      </c>
      <c r="X3748" s="21" t="s">
        <v>4978</v>
      </c>
      <c r="Y3748" s="21" t="s">
        <v>630</v>
      </c>
      <c r="Z3748" s="21" t="s">
        <v>88</v>
      </c>
      <c r="AA3748" s="31"/>
      <c r="AB3748" s="21" t="s">
        <v>89</v>
      </c>
      <c r="AC3748" s="21"/>
      <c r="AD3748" s="21"/>
      <c r="AE3748" s="21"/>
      <c r="AF3748" s="21"/>
      <c r="AG3748" s="21"/>
      <c r="AH3748" s="21"/>
      <c r="AI3748" s="21"/>
      <c r="AJ3748" s="21"/>
      <c r="AK3748" s="21"/>
      <c r="AL3748" s="21"/>
      <c r="AM3748" s="21"/>
      <c r="AN3748" s="21"/>
      <c r="AO3748" s="21"/>
      <c r="AP3748" s="21"/>
      <c r="AQ3748" s="21"/>
      <c r="AR3748" s="21" t="s">
        <v>88</v>
      </c>
      <c r="AS3748" s="21"/>
    </row>
    <row r="3749" ht="12.0" customHeight="1">
      <c r="A3749" s="21" t="s">
        <v>18170</v>
      </c>
      <c r="B3749" s="64" t="s">
        <v>17545</v>
      </c>
      <c r="C3749" s="21" t="s">
        <v>300</v>
      </c>
      <c r="D3749" s="21"/>
      <c r="E3749" s="21"/>
      <c r="F3749" s="65" t="s">
        <v>18171</v>
      </c>
      <c r="G3749" s="21" t="s">
        <v>4975</v>
      </c>
      <c r="H3749" s="21" t="s">
        <v>666</v>
      </c>
      <c r="I3749" s="21" t="s">
        <v>4976</v>
      </c>
      <c r="J3749" s="21" t="s">
        <v>18172</v>
      </c>
      <c r="K3749" s="21" t="s">
        <v>18173</v>
      </c>
      <c r="L3749" s="66" t="s">
        <v>15508</v>
      </c>
      <c r="M3749" s="21" t="s">
        <v>81</v>
      </c>
      <c r="N3749" s="21" t="s">
        <v>82</v>
      </c>
      <c r="O3749" s="23" t="s">
        <v>705</v>
      </c>
      <c r="P3749" s="23" t="s">
        <v>437</v>
      </c>
      <c r="Q3749" s="67" t="s">
        <v>4974</v>
      </c>
      <c r="R3749" s="21" t="s">
        <v>4975</v>
      </c>
      <c r="S3749" s="21" t="s">
        <v>666</v>
      </c>
      <c r="T3749" s="21" t="s">
        <v>4976</v>
      </c>
      <c r="U3749" s="21"/>
      <c r="V3749" s="21" t="s">
        <v>4977</v>
      </c>
      <c r="W3749" s="21" t="s">
        <v>669</v>
      </c>
      <c r="X3749" s="21" t="s">
        <v>4978</v>
      </c>
      <c r="Y3749" s="21" t="s">
        <v>630</v>
      </c>
      <c r="Z3749" s="21" t="s">
        <v>88</v>
      </c>
      <c r="AA3749" s="31"/>
      <c r="AB3749" s="21" t="s">
        <v>89</v>
      </c>
      <c r="AC3749" s="21"/>
      <c r="AD3749" s="21"/>
      <c r="AE3749" s="21"/>
      <c r="AF3749" s="21"/>
      <c r="AG3749" s="21"/>
      <c r="AH3749" s="21"/>
      <c r="AI3749" s="21"/>
      <c r="AJ3749" s="21"/>
      <c r="AK3749" s="21"/>
      <c r="AL3749" s="21"/>
      <c r="AM3749" s="21"/>
      <c r="AN3749" s="21"/>
      <c r="AO3749" s="21"/>
      <c r="AP3749" s="21"/>
      <c r="AQ3749" s="21"/>
      <c r="AR3749" s="21" t="s">
        <v>88</v>
      </c>
      <c r="AS3749" s="21"/>
    </row>
    <row r="3750" ht="12.0" customHeight="1">
      <c r="A3750" s="21" t="s">
        <v>18174</v>
      </c>
      <c r="B3750" s="64" t="s">
        <v>17454</v>
      </c>
      <c r="C3750" s="21" t="s">
        <v>277</v>
      </c>
      <c r="D3750" s="21"/>
      <c r="E3750" s="21"/>
      <c r="F3750" s="65" t="s">
        <v>8955</v>
      </c>
      <c r="G3750" s="21" t="s">
        <v>4842</v>
      </c>
      <c r="H3750" s="21" t="s">
        <v>666</v>
      </c>
      <c r="I3750" s="21" t="s">
        <v>8956</v>
      </c>
      <c r="J3750" s="21" t="s">
        <v>8957</v>
      </c>
      <c r="K3750" s="21" t="s">
        <v>8958</v>
      </c>
      <c r="L3750" s="66" t="s">
        <v>15508</v>
      </c>
      <c r="M3750" s="21" t="s">
        <v>81</v>
      </c>
      <c r="N3750" s="21" t="s">
        <v>82</v>
      </c>
      <c r="O3750" s="23" t="s">
        <v>189</v>
      </c>
      <c r="P3750" s="23" t="s">
        <v>190</v>
      </c>
      <c r="Q3750" s="67" t="s">
        <v>8959</v>
      </c>
      <c r="R3750" s="21" t="s">
        <v>4842</v>
      </c>
      <c r="S3750" s="21" t="s">
        <v>666</v>
      </c>
      <c r="T3750" s="21" t="s">
        <v>8956</v>
      </c>
      <c r="U3750" s="21" t="s">
        <v>8957</v>
      </c>
      <c r="V3750" s="21" t="s">
        <v>8958</v>
      </c>
      <c r="W3750" s="21" t="s">
        <v>9864</v>
      </c>
      <c r="X3750" s="21" t="s">
        <v>8961</v>
      </c>
      <c r="Y3750" s="21" t="s">
        <v>254</v>
      </c>
      <c r="Z3750" s="21" t="s">
        <v>88</v>
      </c>
      <c r="AA3750" s="31"/>
      <c r="AB3750" s="21" t="s">
        <v>89</v>
      </c>
      <c r="AC3750" s="21"/>
      <c r="AD3750" s="21"/>
      <c r="AE3750" s="21"/>
      <c r="AF3750" s="21"/>
      <c r="AG3750" s="21"/>
      <c r="AH3750" s="21"/>
      <c r="AI3750" s="21"/>
      <c r="AJ3750" s="21"/>
      <c r="AK3750" s="21"/>
      <c r="AL3750" s="21"/>
      <c r="AM3750" s="21"/>
      <c r="AN3750" s="21"/>
      <c r="AO3750" s="21"/>
      <c r="AP3750" s="21"/>
      <c r="AQ3750" s="21"/>
      <c r="AR3750" s="21" t="s">
        <v>88</v>
      </c>
      <c r="AS3750" s="21"/>
    </row>
    <row r="3751" ht="12.0" customHeight="1">
      <c r="A3751" s="21" t="s">
        <v>18174</v>
      </c>
      <c r="B3751" s="64" t="s">
        <v>17292</v>
      </c>
      <c r="C3751" s="21" t="s">
        <v>287</v>
      </c>
      <c r="D3751" s="21"/>
      <c r="E3751" s="21"/>
      <c r="F3751" s="65" t="s">
        <v>8955</v>
      </c>
      <c r="G3751" s="21" t="s">
        <v>4842</v>
      </c>
      <c r="H3751" s="21" t="s">
        <v>666</v>
      </c>
      <c r="I3751" s="21" t="s">
        <v>8956</v>
      </c>
      <c r="J3751" s="21" t="s">
        <v>8957</v>
      </c>
      <c r="K3751" s="21" t="s">
        <v>8958</v>
      </c>
      <c r="L3751" s="66" t="s">
        <v>15508</v>
      </c>
      <c r="M3751" s="21" t="s">
        <v>81</v>
      </c>
      <c r="N3751" s="21" t="s">
        <v>82</v>
      </c>
      <c r="O3751" s="23" t="s">
        <v>189</v>
      </c>
      <c r="P3751" s="23" t="s">
        <v>190</v>
      </c>
      <c r="Q3751" s="67" t="s">
        <v>8959</v>
      </c>
      <c r="R3751" s="21" t="s">
        <v>4842</v>
      </c>
      <c r="S3751" s="21" t="s">
        <v>666</v>
      </c>
      <c r="T3751" s="21" t="s">
        <v>8956</v>
      </c>
      <c r="U3751" s="21" t="s">
        <v>8957</v>
      </c>
      <c r="V3751" s="21" t="s">
        <v>8958</v>
      </c>
      <c r="W3751" s="21" t="s">
        <v>9864</v>
      </c>
      <c r="X3751" s="21" t="s">
        <v>8961</v>
      </c>
      <c r="Y3751" s="21" t="s">
        <v>254</v>
      </c>
      <c r="Z3751" s="21" t="s">
        <v>88</v>
      </c>
      <c r="AA3751" s="31"/>
      <c r="AB3751" s="21" t="s">
        <v>89</v>
      </c>
      <c r="AC3751" s="21"/>
      <c r="AD3751" s="21"/>
      <c r="AE3751" s="21"/>
      <c r="AF3751" s="21"/>
      <c r="AG3751" s="21"/>
      <c r="AH3751" s="21"/>
      <c r="AI3751" s="21"/>
      <c r="AJ3751" s="21"/>
      <c r="AK3751" s="21"/>
      <c r="AL3751" s="21"/>
      <c r="AM3751" s="21"/>
      <c r="AN3751" s="21"/>
      <c r="AO3751" s="21"/>
      <c r="AP3751" s="21"/>
      <c r="AQ3751" s="21"/>
      <c r="AR3751" s="21" t="s">
        <v>88</v>
      </c>
      <c r="AS3751" s="21"/>
    </row>
    <row r="3752" ht="12.0" customHeight="1">
      <c r="A3752" s="21" t="s">
        <v>18174</v>
      </c>
      <c r="B3752" s="64" t="s">
        <v>17545</v>
      </c>
      <c r="C3752" s="21" t="s">
        <v>300</v>
      </c>
      <c r="D3752" s="21"/>
      <c r="E3752" s="21"/>
      <c r="F3752" s="65" t="s">
        <v>8955</v>
      </c>
      <c r="G3752" s="21" t="s">
        <v>4842</v>
      </c>
      <c r="H3752" s="21" t="s">
        <v>666</v>
      </c>
      <c r="I3752" s="21" t="s">
        <v>8956</v>
      </c>
      <c r="J3752" s="21" t="s">
        <v>8957</v>
      </c>
      <c r="K3752" s="21" t="s">
        <v>8958</v>
      </c>
      <c r="L3752" s="66" t="s">
        <v>18100</v>
      </c>
      <c r="M3752" s="21" t="s">
        <v>81</v>
      </c>
      <c r="N3752" s="21" t="s">
        <v>82</v>
      </c>
      <c r="O3752" s="23" t="s">
        <v>189</v>
      </c>
      <c r="P3752" s="23" t="s">
        <v>190</v>
      </c>
      <c r="Q3752" s="67" t="s">
        <v>8959</v>
      </c>
      <c r="R3752" s="21" t="s">
        <v>4842</v>
      </c>
      <c r="S3752" s="21" t="s">
        <v>666</v>
      </c>
      <c r="T3752" s="21" t="s">
        <v>8956</v>
      </c>
      <c r="U3752" s="21" t="s">
        <v>8957</v>
      </c>
      <c r="V3752" s="21" t="s">
        <v>8958</v>
      </c>
      <c r="W3752" s="21" t="s">
        <v>9864</v>
      </c>
      <c r="X3752" s="21" t="s">
        <v>8961</v>
      </c>
      <c r="Y3752" s="21" t="s">
        <v>254</v>
      </c>
      <c r="Z3752" s="21" t="s">
        <v>88</v>
      </c>
      <c r="AA3752" s="31"/>
      <c r="AB3752" s="21" t="s">
        <v>89</v>
      </c>
      <c r="AC3752" s="21"/>
      <c r="AD3752" s="21"/>
      <c r="AE3752" s="21"/>
      <c r="AF3752" s="21"/>
      <c r="AG3752" s="21"/>
      <c r="AH3752" s="21"/>
      <c r="AI3752" s="21"/>
      <c r="AJ3752" s="21"/>
      <c r="AK3752" s="21"/>
      <c r="AL3752" s="21"/>
      <c r="AM3752" s="21"/>
      <c r="AN3752" s="21"/>
      <c r="AO3752" s="21"/>
      <c r="AP3752" s="21"/>
      <c r="AQ3752" s="21"/>
      <c r="AR3752" s="21" t="s">
        <v>88</v>
      </c>
      <c r="AS3752" s="21"/>
    </row>
    <row r="3753" ht="12.0" customHeight="1">
      <c r="A3753" s="21" t="s">
        <v>18175</v>
      </c>
      <c r="B3753" s="64" t="s">
        <v>17454</v>
      </c>
      <c r="C3753" s="21" t="s">
        <v>277</v>
      </c>
      <c r="D3753" s="21"/>
      <c r="E3753" s="21"/>
      <c r="F3753" s="65" t="s">
        <v>18176</v>
      </c>
      <c r="G3753" s="21" t="s">
        <v>1485</v>
      </c>
      <c r="H3753" s="21" t="s">
        <v>666</v>
      </c>
      <c r="I3753" s="21" t="s">
        <v>18177</v>
      </c>
      <c r="J3753" s="21"/>
      <c r="K3753" s="21" t="s">
        <v>18178</v>
      </c>
      <c r="L3753" s="66" t="s">
        <v>18100</v>
      </c>
      <c r="M3753" s="21" t="s">
        <v>81</v>
      </c>
      <c r="N3753" s="21" t="s">
        <v>82</v>
      </c>
      <c r="O3753" s="23" t="s">
        <v>4998</v>
      </c>
      <c r="P3753" s="23" t="s">
        <v>502</v>
      </c>
      <c r="Q3753" s="67" t="s">
        <v>8866</v>
      </c>
      <c r="R3753" s="21" t="s">
        <v>8867</v>
      </c>
      <c r="S3753" s="21" t="s">
        <v>666</v>
      </c>
      <c r="T3753" s="21" t="s">
        <v>8868</v>
      </c>
      <c r="U3753" s="21"/>
      <c r="V3753" s="21" t="s">
        <v>8869</v>
      </c>
      <c r="W3753" s="21" t="s">
        <v>1151</v>
      </c>
      <c r="X3753" s="21" t="s">
        <v>8871</v>
      </c>
      <c r="Y3753" s="21" t="s">
        <v>100</v>
      </c>
      <c r="Z3753" s="21" t="s">
        <v>88</v>
      </c>
      <c r="AA3753" s="31"/>
      <c r="AB3753" s="21"/>
      <c r="AC3753" s="21"/>
      <c r="AD3753" s="21"/>
      <c r="AE3753" s="21"/>
      <c r="AF3753" s="21"/>
      <c r="AG3753" s="21"/>
      <c r="AH3753" s="21" t="s">
        <v>89</v>
      </c>
      <c r="AI3753" s="21"/>
      <c r="AJ3753" s="21" t="s">
        <v>89</v>
      </c>
      <c r="AK3753" s="21"/>
      <c r="AL3753" s="21"/>
      <c r="AM3753" s="21"/>
      <c r="AN3753" s="21"/>
      <c r="AO3753" s="21"/>
      <c r="AP3753" s="21"/>
      <c r="AQ3753" s="21"/>
      <c r="AR3753" s="21" t="s">
        <v>101</v>
      </c>
      <c r="AS3753" s="21"/>
    </row>
    <row r="3754" ht="12.0" customHeight="1">
      <c r="A3754" s="21" t="s">
        <v>18179</v>
      </c>
      <c r="B3754" s="64" t="s">
        <v>17454</v>
      </c>
      <c r="C3754" s="21" t="s">
        <v>277</v>
      </c>
      <c r="D3754" s="21"/>
      <c r="E3754" s="21"/>
      <c r="F3754" s="65" t="s">
        <v>18180</v>
      </c>
      <c r="G3754" s="21" t="s">
        <v>3708</v>
      </c>
      <c r="H3754" s="21" t="s">
        <v>666</v>
      </c>
      <c r="I3754" s="21" t="s">
        <v>18181</v>
      </c>
      <c r="J3754" s="21"/>
      <c r="K3754" s="21" t="s">
        <v>18182</v>
      </c>
      <c r="L3754" s="66" t="s">
        <v>18100</v>
      </c>
      <c r="M3754" s="21" t="s">
        <v>81</v>
      </c>
      <c r="N3754" s="21" t="s">
        <v>82</v>
      </c>
      <c r="O3754" s="23" t="s">
        <v>2073</v>
      </c>
      <c r="P3754" s="23" t="s">
        <v>2074</v>
      </c>
      <c r="Q3754" s="67" t="s">
        <v>15637</v>
      </c>
      <c r="R3754" s="21" t="s">
        <v>1380</v>
      </c>
      <c r="S3754" s="21" t="s">
        <v>666</v>
      </c>
      <c r="T3754" s="21" t="s">
        <v>15638</v>
      </c>
      <c r="U3754" s="21"/>
      <c r="V3754" s="21" t="s">
        <v>15639</v>
      </c>
      <c r="W3754" s="21" t="s">
        <v>1151</v>
      </c>
      <c r="X3754" s="21" t="s">
        <v>15641</v>
      </c>
      <c r="Y3754" s="21" t="s">
        <v>350</v>
      </c>
      <c r="Z3754" s="21" t="s">
        <v>88</v>
      </c>
      <c r="AA3754" s="31"/>
      <c r="AB3754" s="21" t="s">
        <v>89</v>
      </c>
      <c r="AC3754" s="21"/>
      <c r="AD3754" s="21"/>
      <c r="AE3754" s="21"/>
      <c r="AF3754" s="21"/>
      <c r="AG3754" s="21"/>
      <c r="AH3754" s="21"/>
      <c r="AI3754" s="21"/>
      <c r="AJ3754" s="21"/>
      <c r="AK3754" s="21"/>
      <c r="AL3754" s="21"/>
      <c r="AM3754" s="21"/>
      <c r="AN3754" s="21"/>
      <c r="AO3754" s="21"/>
      <c r="AP3754" s="21"/>
      <c r="AQ3754" s="21"/>
      <c r="AR3754" s="21" t="s">
        <v>88</v>
      </c>
      <c r="AS3754" s="21"/>
    </row>
    <row r="3755" ht="12.0" customHeight="1">
      <c r="A3755" s="21" t="s">
        <v>18179</v>
      </c>
      <c r="B3755" s="64" t="s">
        <v>17292</v>
      </c>
      <c r="C3755" s="21" t="s">
        <v>287</v>
      </c>
      <c r="D3755" s="21"/>
      <c r="E3755" s="21"/>
      <c r="F3755" s="65" t="s">
        <v>18180</v>
      </c>
      <c r="G3755" s="21" t="s">
        <v>3708</v>
      </c>
      <c r="H3755" s="21" t="s">
        <v>666</v>
      </c>
      <c r="I3755" s="21" t="s">
        <v>18181</v>
      </c>
      <c r="J3755" s="21"/>
      <c r="K3755" s="21" t="s">
        <v>18182</v>
      </c>
      <c r="L3755" s="66" t="s">
        <v>18183</v>
      </c>
      <c r="M3755" s="21" t="s">
        <v>81</v>
      </c>
      <c r="N3755" s="21" t="s">
        <v>82</v>
      </c>
      <c r="O3755" s="23" t="s">
        <v>2073</v>
      </c>
      <c r="P3755" s="23" t="s">
        <v>2074</v>
      </c>
      <c r="Q3755" s="67" t="s">
        <v>15637</v>
      </c>
      <c r="R3755" s="21" t="s">
        <v>1380</v>
      </c>
      <c r="S3755" s="21" t="s">
        <v>666</v>
      </c>
      <c r="T3755" s="21" t="s">
        <v>15638</v>
      </c>
      <c r="U3755" s="21"/>
      <c r="V3755" s="21" t="s">
        <v>15639</v>
      </c>
      <c r="W3755" s="21" t="s">
        <v>1151</v>
      </c>
      <c r="X3755" s="21" t="s">
        <v>15641</v>
      </c>
      <c r="Y3755" s="21" t="s">
        <v>350</v>
      </c>
      <c r="Z3755" s="21" t="s">
        <v>88</v>
      </c>
      <c r="AA3755" s="31"/>
      <c r="AB3755" s="21" t="s">
        <v>89</v>
      </c>
      <c r="AC3755" s="21"/>
      <c r="AD3755" s="21"/>
      <c r="AE3755" s="21"/>
      <c r="AF3755" s="21"/>
      <c r="AG3755" s="21"/>
      <c r="AH3755" s="21"/>
      <c r="AI3755" s="21"/>
      <c r="AJ3755" s="21"/>
      <c r="AK3755" s="21"/>
      <c r="AL3755" s="21"/>
      <c r="AM3755" s="21"/>
      <c r="AN3755" s="21"/>
      <c r="AO3755" s="21"/>
      <c r="AP3755" s="21"/>
      <c r="AQ3755" s="21"/>
      <c r="AR3755" s="21" t="s">
        <v>88</v>
      </c>
      <c r="AS3755" s="21"/>
    </row>
    <row r="3756" ht="12.0" customHeight="1">
      <c r="A3756" s="21" t="s">
        <v>18184</v>
      </c>
      <c r="B3756" s="64" t="s">
        <v>17454</v>
      </c>
      <c r="C3756" s="21" t="s">
        <v>277</v>
      </c>
      <c r="D3756" s="21"/>
      <c r="E3756" s="21"/>
      <c r="F3756" s="65" t="s">
        <v>18185</v>
      </c>
      <c r="G3756" s="21" t="s">
        <v>5390</v>
      </c>
      <c r="H3756" s="21" t="s">
        <v>666</v>
      </c>
      <c r="I3756" s="21" t="s">
        <v>18186</v>
      </c>
      <c r="J3756" s="21"/>
      <c r="K3756" s="21" t="s">
        <v>18187</v>
      </c>
      <c r="L3756" s="66" t="s">
        <v>18183</v>
      </c>
      <c r="M3756" s="21" t="s">
        <v>81</v>
      </c>
      <c r="N3756" s="21" t="s">
        <v>82</v>
      </c>
      <c r="O3756" s="23" t="s">
        <v>2073</v>
      </c>
      <c r="P3756" s="23" t="s">
        <v>2074</v>
      </c>
      <c r="Q3756" s="67" t="s">
        <v>18188</v>
      </c>
      <c r="R3756" s="21" t="s">
        <v>8290</v>
      </c>
      <c r="S3756" s="21" t="s">
        <v>666</v>
      </c>
      <c r="T3756" s="21" t="s">
        <v>18189</v>
      </c>
      <c r="U3756" s="21"/>
      <c r="V3756" s="21" t="s">
        <v>18187</v>
      </c>
      <c r="W3756" s="21" t="s">
        <v>9975</v>
      </c>
      <c r="X3756" s="21" t="s">
        <v>18190</v>
      </c>
      <c r="Y3756" s="21" t="s">
        <v>350</v>
      </c>
      <c r="Z3756" s="21" t="s">
        <v>88</v>
      </c>
      <c r="AA3756" s="31"/>
      <c r="AB3756" s="21"/>
      <c r="AC3756" s="21" t="s">
        <v>89</v>
      </c>
      <c r="AD3756" s="21"/>
      <c r="AE3756" s="21"/>
      <c r="AF3756" s="21"/>
      <c r="AG3756" s="21"/>
      <c r="AH3756" s="21" t="s">
        <v>89</v>
      </c>
      <c r="AI3756" s="21" t="s">
        <v>89</v>
      </c>
      <c r="AJ3756" s="21" t="s">
        <v>89</v>
      </c>
      <c r="AK3756" s="21" t="s">
        <v>89</v>
      </c>
      <c r="AL3756" s="21"/>
      <c r="AM3756" s="21"/>
      <c r="AN3756" s="21"/>
      <c r="AO3756" s="21"/>
      <c r="AP3756" s="21"/>
      <c r="AQ3756" s="21"/>
      <c r="AR3756" s="21" t="s">
        <v>88</v>
      </c>
      <c r="AS3756" s="21"/>
    </row>
    <row r="3757" ht="12.0" customHeight="1">
      <c r="A3757" s="21" t="s">
        <v>18191</v>
      </c>
      <c r="B3757" s="64" t="s">
        <v>17454</v>
      </c>
      <c r="C3757" s="21" t="s">
        <v>277</v>
      </c>
      <c r="D3757" s="21"/>
      <c r="E3757" s="21"/>
      <c r="F3757" s="65" t="s">
        <v>18192</v>
      </c>
      <c r="G3757" s="21" t="s">
        <v>6643</v>
      </c>
      <c r="H3757" s="21" t="s">
        <v>666</v>
      </c>
      <c r="I3757" s="21" t="s">
        <v>10330</v>
      </c>
      <c r="J3757" s="21" t="s">
        <v>18193</v>
      </c>
      <c r="K3757" s="21" t="s">
        <v>18194</v>
      </c>
      <c r="L3757" s="66" t="s">
        <v>18183</v>
      </c>
      <c r="M3757" s="21" t="s">
        <v>81</v>
      </c>
      <c r="N3757" s="21" t="s">
        <v>82</v>
      </c>
      <c r="O3757" s="23" t="s">
        <v>2165</v>
      </c>
      <c r="P3757" s="23" t="s">
        <v>1150</v>
      </c>
      <c r="Q3757" s="67" t="s">
        <v>10333</v>
      </c>
      <c r="R3757" s="21" t="s">
        <v>4842</v>
      </c>
      <c r="S3757" s="21" t="s">
        <v>666</v>
      </c>
      <c r="T3757" s="21" t="s">
        <v>10334</v>
      </c>
      <c r="U3757" s="21" t="s">
        <v>10335</v>
      </c>
      <c r="V3757" s="21" t="s">
        <v>10332</v>
      </c>
      <c r="W3757" s="21" t="s">
        <v>10013</v>
      </c>
      <c r="X3757" s="21" t="s">
        <v>10336</v>
      </c>
      <c r="Y3757" s="21" t="s">
        <v>8860</v>
      </c>
      <c r="Z3757" s="21" t="s">
        <v>88</v>
      </c>
      <c r="AA3757" s="31"/>
      <c r="AB3757" s="21" t="s">
        <v>89</v>
      </c>
      <c r="AC3757" s="21"/>
      <c r="AD3757" s="21"/>
      <c r="AE3757" s="21"/>
      <c r="AF3757" s="21"/>
      <c r="AG3757" s="21"/>
      <c r="AH3757" s="21"/>
      <c r="AI3757" s="21"/>
      <c r="AJ3757" s="21"/>
      <c r="AK3757" s="21"/>
      <c r="AL3757" s="21"/>
      <c r="AM3757" s="21"/>
      <c r="AN3757" s="21"/>
      <c r="AO3757" s="21"/>
      <c r="AP3757" s="21"/>
      <c r="AQ3757" s="21"/>
      <c r="AR3757" s="21" t="s">
        <v>88</v>
      </c>
      <c r="AS3757" s="21"/>
    </row>
    <row r="3758" ht="12.0" customHeight="1">
      <c r="A3758" s="21" t="s">
        <v>18195</v>
      </c>
      <c r="B3758" s="64" t="s">
        <v>17454</v>
      </c>
      <c r="C3758" s="21" t="s">
        <v>277</v>
      </c>
      <c r="D3758" s="21"/>
      <c r="E3758" s="21"/>
      <c r="F3758" s="65" t="s">
        <v>18196</v>
      </c>
      <c r="G3758" s="21" t="s">
        <v>10027</v>
      </c>
      <c r="H3758" s="21" t="s">
        <v>1085</v>
      </c>
      <c r="I3758" s="21" t="s">
        <v>18197</v>
      </c>
      <c r="J3758" s="21"/>
      <c r="K3758" s="21" t="s">
        <v>18198</v>
      </c>
      <c r="L3758" s="66" t="s">
        <v>9680</v>
      </c>
      <c r="M3758" s="21" t="s">
        <v>81</v>
      </c>
      <c r="N3758" s="21" t="s">
        <v>82</v>
      </c>
      <c r="O3758" s="23" t="s">
        <v>2326</v>
      </c>
      <c r="P3758" s="23" t="s">
        <v>627</v>
      </c>
      <c r="Q3758" s="67" t="s">
        <v>8758</v>
      </c>
      <c r="R3758" s="21" t="s">
        <v>8644</v>
      </c>
      <c r="S3758" s="21" t="s">
        <v>1085</v>
      </c>
      <c r="T3758" s="21" t="s">
        <v>8759</v>
      </c>
      <c r="U3758" s="21"/>
      <c r="V3758" s="21" t="s">
        <v>8760</v>
      </c>
      <c r="W3758" s="21" t="s">
        <v>10013</v>
      </c>
      <c r="X3758" s="21" t="s">
        <v>8762</v>
      </c>
      <c r="Y3758" s="21" t="s">
        <v>100</v>
      </c>
      <c r="Z3758" s="21" t="s">
        <v>88</v>
      </c>
      <c r="AA3758" s="31"/>
      <c r="AB3758" s="21"/>
      <c r="AC3758" s="21" t="s">
        <v>89</v>
      </c>
      <c r="AD3758" s="21"/>
      <c r="AE3758" s="21"/>
      <c r="AF3758" s="21"/>
      <c r="AG3758" s="21"/>
      <c r="AH3758" s="21" t="s">
        <v>89</v>
      </c>
      <c r="AI3758" s="21" t="s">
        <v>89</v>
      </c>
      <c r="AJ3758" s="21"/>
      <c r="AK3758" s="21" t="s">
        <v>89</v>
      </c>
      <c r="AL3758" s="21"/>
      <c r="AM3758" s="21"/>
      <c r="AN3758" s="21"/>
      <c r="AO3758" s="21"/>
      <c r="AP3758" s="21"/>
      <c r="AQ3758" s="21"/>
      <c r="AR3758" s="21" t="s">
        <v>88</v>
      </c>
      <c r="AS3758" s="21"/>
    </row>
    <row r="3759" ht="12.0" customHeight="1">
      <c r="A3759" s="21" t="s">
        <v>18199</v>
      </c>
      <c r="B3759" s="64" t="s">
        <v>17454</v>
      </c>
      <c r="C3759" s="21" t="s">
        <v>277</v>
      </c>
      <c r="D3759" s="21"/>
      <c r="E3759" s="21"/>
      <c r="F3759" s="65" t="s">
        <v>18200</v>
      </c>
      <c r="G3759" s="21" t="s">
        <v>6892</v>
      </c>
      <c r="H3759" s="21" t="s">
        <v>666</v>
      </c>
      <c r="I3759" s="21" t="s">
        <v>18201</v>
      </c>
      <c r="J3759" s="21" t="s">
        <v>18202</v>
      </c>
      <c r="K3759" s="21" t="s">
        <v>18203</v>
      </c>
      <c r="L3759" s="66" t="s">
        <v>9680</v>
      </c>
      <c r="M3759" s="21" t="s">
        <v>81</v>
      </c>
      <c r="N3759" s="21" t="s">
        <v>82</v>
      </c>
      <c r="O3759" s="23" t="s">
        <v>2596</v>
      </c>
      <c r="P3759" s="23" t="s">
        <v>485</v>
      </c>
      <c r="Q3759" s="67" t="s">
        <v>18204</v>
      </c>
      <c r="R3759" s="21" t="s">
        <v>6892</v>
      </c>
      <c r="S3759" s="21" t="s">
        <v>666</v>
      </c>
      <c r="T3759" s="21" t="s">
        <v>18201</v>
      </c>
      <c r="U3759" s="21" t="s">
        <v>18205</v>
      </c>
      <c r="V3759" s="21" t="s">
        <v>18203</v>
      </c>
      <c r="W3759" s="21" t="s">
        <v>10013</v>
      </c>
      <c r="X3759" s="21" t="s">
        <v>18206</v>
      </c>
      <c r="Y3759" s="21" t="s">
        <v>100</v>
      </c>
      <c r="Z3759" s="21" t="s">
        <v>88</v>
      </c>
      <c r="AA3759" s="31"/>
      <c r="AB3759" s="21"/>
      <c r="AC3759" s="21" t="s">
        <v>89</v>
      </c>
      <c r="AD3759" s="21"/>
      <c r="AE3759" s="21"/>
      <c r="AF3759" s="21"/>
      <c r="AG3759" s="21"/>
      <c r="AH3759" s="21" t="s">
        <v>89</v>
      </c>
      <c r="AI3759" s="21"/>
      <c r="AJ3759" s="21" t="s">
        <v>89</v>
      </c>
      <c r="AK3759" s="21"/>
      <c r="AL3759" s="21"/>
      <c r="AM3759" s="21"/>
      <c r="AN3759" s="21"/>
      <c r="AO3759" s="21"/>
      <c r="AP3759" s="21"/>
      <c r="AQ3759" s="21"/>
      <c r="AR3759" s="21" t="s">
        <v>88</v>
      </c>
      <c r="AS3759" s="21"/>
    </row>
    <row r="3760" ht="12.0" customHeight="1">
      <c r="A3760" s="21" t="s">
        <v>18207</v>
      </c>
      <c r="B3760" s="64" t="s">
        <v>17454</v>
      </c>
      <c r="C3760" s="21" t="s">
        <v>277</v>
      </c>
      <c r="D3760" s="21"/>
      <c r="E3760" s="21"/>
      <c r="F3760" s="65" t="s">
        <v>18208</v>
      </c>
      <c r="G3760" s="21" t="s">
        <v>4975</v>
      </c>
      <c r="H3760" s="21" t="s">
        <v>666</v>
      </c>
      <c r="I3760" s="21" t="s">
        <v>18209</v>
      </c>
      <c r="J3760" s="21"/>
      <c r="K3760" s="21" t="s">
        <v>18210</v>
      </c>
      <c r="L3760" s="66" t="s">
        <v>9680</v>
      </c>
      <c r="M3760" s="21" t="s">
        <v>81</v>
      </c>
      <c r="N3760" s="21" t="s">
        <v>82</v>
      </c>
      <c r="O3760" s="23" t="s">
        <v>2951</v>
      </c>
      <c r="P3760" s="23" t="s">
        <v>345</v>
      </c>
      <c r="Q3760" s="67" t="s">
        <v>18211</v>
      </c>
      <c r="R3760" s="21" t="s">
        <v>4975</v>
      </c>
      <c r="S3760" s="21" t="s">
        <v>666</v>
      </c>
      <c r="T3760" s="21" t="s">
        <v>18209</v>
      </c>
      <c r="U3760" s="21"/>
      <c r="V3760" s="21" t="s">
        <v>18210</v>
      </c>
      <c r="W3760" s="21" t="s">
        <v>10154</v>
      </c>
      <c r="X3760" s="21" t="s">
        <v>18212</v>
      </c>
      <c r="Y3760" s="21" t="s">
        <v>350</v>
      </c>
      <c r="Z3760" s="21"/>
      <c r="AA3760" s="31"/>
      <c r="AB3760" s="21" t="s">
        <v>89</v>
      </c>
      <c r="AC3760" s="21"/>
      <c r="AD3760" s="21"/>
      <c r="AE3760" s="21"/>
      <c r="AF3760" s="21"/>
      <c r="AG3760" s="21"/>
      <c r="AH3760" s="21"/>
      <c r="AI3760" s="21"/>
      <c r="AJ3760" s="21"/>
      <c r="AK3760" s="21"/>
      <c r="AL3760" s="21"/>
      <c r="AM3760" s="21"/>
      <c r="AN3760" s="21"/>
      <c r="AO3760" s="21"/>
      <c r="AP3760" s="21"/>
      <c r="AQ3760" s="21"/>
      <c r="AR3760" s="21" t="s">
        <v>101</v>
      </c>
      <c r="AS3760" s="21"/>
    </row>
    <row r="3761" ht="12.0" customHeight="1">
      <c r="A3761" s="21" t="s">
        <v>18213</v>
      </c>
      <c r="B3761" s="64" t="s">
        <v>17454</v>
      </c>
      <c r="C3761" s="21" t="s">
        <v>277</v>
      </c>
      <c r="D3761" s="21"/>
      <c r="E3761" s="21"/>
      <c r="F3761" s="65" t="s">
        <v>18214</v>
      </c>
      <c r="G3761" s="21" t="s">
        <v>1485</v>
      </c>
      <c r="H3761" s="21" t="s">
        <v>666</v>
      </c>
      <c r="I3761" s="21" t="s">
        <v>18215</v>
      </c>
      <c r="J3761" s="21" t="s">
        <v>18216</v>
      </c>
      <c r="K3761" s="21" t="s">
        <v>18217</v>
      </c>
      <c r="L3761" s="66" t="s">
        <v>9658</v>
      </c>
      <c r="M3761" s="21" t="s">
        <v>81</v>
      </c>
      <c r="N3761" s="21" t="s">
        <v>82</v>
      </c>
      <c r="O3761" s="23" t="s">
        <v>2971</v>
      </c>
      <c r="P3761" s="23" t="s">
        <v>1577</v>
      </c>
      <c r="Q3761" s="67" t="s">
        <v>18218</v>
      </c>
      <c r="R3761" s="21" t="s">
        <v>340</v>
      </c>
      <c r="S3761" s="21" t="s">
        <v>76</v>
      </c>
      <c r="T3761" s="21" t="s">
        <v>18219</v>
      </c>
      <c r="U3761" s="21"/>
      <c r="V3761" s="21" t="s">
        <v>18217</v>
      </c>
      <c r="W3761" s="21" t="s">
        <v>10154</v>
      </c>
      <c r="X3761" s="21" t="s">
        <v>18220</v>
      </c>
      <c r="Y3761" s="21" t="s">
        <v>350</v>
      </c>
      <c r="Z3761" s="21"/>
      <c r="AA3761" s="31"/>
      <c r="AB3761" s="21" t="s">
        <v>89</v>
      </c>
      <c r="AC3761" s="21"/>
      <c r="AD3761" s="21"/>
      <c r="AE3761" s="21"/>
      <c r="AF3761" s="21"/>
      <c r="AG3761" s="21"/>
      <c r="AH3761" s="21"/>
      <c r="AI3761" s="21"/>
      <c r="AJ3761" s="21"/>
      <c r="AK3761" s="21"/>
      <c r="AL3761" s="21"/>
      <c r="AM3761" s="21"/>
      <c r="AN3761" s="21"/>
      <c r="AO3761" s="21"/>
      <c r="AP3761" s="21"/>
      <c r="AQ3761" s="21"/>
      <c r="AR3761" s="21" t="s">
        <v>101</v>
      </c>
      <c r="AS3761" s="21"/>
    </row>
    <row r="3762" ht="12.0" customHeight="1">
      <c r="A3762" s="21" t="s">
        <v>18213</v>
      </c>
      <c r="B3762" s="64" t="s">
        <v>17292</v>
      </c>
      <c r="C3762" s="21" t="s">
        <v>287</v>
      </c>
      <c r="D3762" s="21"/>
      <c r="E3762" s="21"/>
      <c r="F3762" s="65" t="s">
        <v>18214</v>
      </c>
      <c r="G3762" s="21" t="s">
        <v>1485</v>
      </c>
      <c r="H3762" s="21" t="s">
        <v>666</v>
      </c>
      <c r="I3762" s="21" t="s">
        <v>18221</v>
      </c>
      <c r="J3762" s="21" t="s">
        <v>18216</v>
      </c>
      <c r="K3762" s="21" t="s">
        <v>18217</v>
      </c>
      <c r="L3762" s="66" t="s">
        <v>8056</v>
      </c>
      <c r="M3762" s="21" t="s">
        <v>81</v>
      </c>
      <c r="N3762" s="21" t="s">
        <v>82</v>
      </c>
      <c r="O3762" s="23" t="s">
        <v>2971</v>
      </c>
      <c r="P3762" s="23" t="s">
        <v>1577</v>
      </c>
      <c r="Q3762" s="67" t="s">
        <v>18218</v>
      </c>
      <c r="R3762" s="21" t="s">
        <v>340</v>
      </c>
      <c r="S3762" s="21" t="s">
        <v>76</v>
      </c>
      <c r="T3762" s="21" t="s">
        <v>18219</v>
      </c>
      <c r="U3762" s="21"/>
      <c r="V3762" s="21" t="s">
        <v>18217</v>
      </c>
      <c r="W3762" s="21" t="s">
        <v>10154</v>
      </c>
      <c r="X3762" s="21" t="s">
        <v>18220</v>
      </c>
      <c r="Y3762" s="21" t="s">
        <v>350</v>
      </c>
      <c r="Z3762" s="21"/>
      <c r="AA3762" s="31"/>
      <c r="AB3762" s="21" t="s">
        <v>89</v>
      </c>
      <c r="AC3762" s="21"/>
      <c r="AD3762" s="21"/>
      <c r="AE3762" s="21"/>
      <c r="AF3762" s="21"/>
      <c r="AG3762" s="21"/>
      <c r="AH3762" s="21"/>
      <c r="AI3762" s="21"/>
      <c r="AJ3762" s="21"/>
      <c r="AK3762" s="21"/>
      <c r="AL3762" s="21"/>
      <c r="AM3762" s="21"/>
      <c r="AN3762" s="21"/>
      <c r="AO3762" s="21"/>
      <c r="AP3762" s="21"/>
      <c r="AQ3762" s="21"/>
      <c r="AR3762" s="21" t="s">
        <v>101</v>
      </c>
      <c r="AS3762" s="21"/>
    </row>
    <row r="3763" ht="12.0" customHeight="1">
      <c r="A3763" s="21" t="s">
        <v>18213</v>
      </c>
      <c r="B3763" s="64" t="s">
        <v>17545</v>
      </c>
      <c r="C3763" s="21" t="s">
        <v>300</v>
      </c>
      <c r="D3763" s="21"/>
      <c r="E3763" s="21"/>
      <c r="F3763" s="65" t="s">
        <v>18214</v>
      </c>
      <c r="G3763" s="21" t="s">
        <v>1485</v>
      </c>
      <c r="H3763" s="21" t="s">
        <v>666</v>
      </c>
      <c r="I3763" s="21" t="s">
        <v>18221</v>
      </c>
      <c r="J3763" s="21" t="s">
        <v>18216</v>
      </c>
      <c r="K3763" s="21" t="s">
        <v>18217</v>
      </c>
      <c r="L3763" s="66" t="s">
        <v>8056</v>
      </c>
      <c r="M3763" s="21" t="s">
        <v>81</v>
      </c>
      <c r="N3763" s="21" t="s">
        <v>82</v>
      </c>
      <c r="O3763" s="23" t="s">
        <v>2971</v>
      </c>
      <c r="P3763" s="23" t="s">
        <v>1577</v>
      </c>
      <c r="Q3763" s="67" t="s">
        <v>18218</v>
      </c>
      <c r="R3763" s="21" t="s">
        <v>340</v>
      </c>
      <c r="S3763" s="21" t="s">
        <v>76</v>
      </c>
      <c r="T3763" s="21" t="s">
        <v>18219</v>
      </c>
      <c r="U3763" s="21"/>
      <c r="V3763" s="21" t="s">
        <v>18217</v>
      </c>
      <c r="W3763" s="21"/>
      <c r="X3763" s="21" t="s">
        <v>18220</v>
      </c>
      <c r="Y3763" s="21" t="s">
        <v>350</v>
      </c>
      <c r="Z3763" s="21"/>
      <c r="AA3763" s="31"/>
      <c r="AB3763" s="21" t="s">
        <v>89</v>
      </c>
      <c r="AC3763" s="21"/>
      <c r="AD3763" s="21"/>
      <c r="AE3763" s="21"/>
      <c r="AF3763" s="21"/>
      <c r="AG3763" s="21"/>
      <c r="AH3763" s="21"/>
      <c r="AI3763" s="21"/>
      <c r="AJ3763" s="21"/>
      <c r="AK3763" s="21"/>
      <c r="AL3763" s="21"/>
      <c r="AM3763" s="21"/>
      <c r="AN3763" s="21"/>
      <c r="AO3763" s="21"/>
      <c r="AP3763" s="21"/>
      <c r="AQ3763" s="21"/>
      <c r="AR3763" s="21" t="s">
        <v>101</v>
      </c>
      <c r="AS3763" s="21"/>
    </row>
    <row r="3764" ht="12.0" customHeight="1">
      <c r="A3764" s="21" t="s">
        <v>18222</v>
      </c>
      <c r="B3764" s="64" t="s">
        <v>17454</v>
      </c>
      <c r="C3764" s="21" t="s">
        <v>277</v>
      </c>
      <c r="D3764" s="21"/>
      <c r="E3764" s="21"/>
      <c r="F3764" s="65" t="s">
        <v>18223</v>
      </c>
      <c r="G3764" s="21" t="s">
        <v>4975</v>
      </c>
      <c r="H3764" s="21" t="s">
        <v>666</v>
      </c>
      <c r="I3764" s="21" t="s">
        <v>18224</v>
      </c>
      <c r="J3764" s="21" t="s">
        <v>18225</v>
      </c>
      <c r="K3764" s="21" t="s">
        <v>18226</v>
      </c>
      <c r="L3764" s="66" t="s">
        <v>8056</v>
      </c>
      <c r="M3764" s="21" t="s">
        <v>81</v>
      </c>
      <c r="N3764" s="21" t="s">
        <v>82</v>
      </c>
      <c r="O3764" s="23" t="s">
        <v>3039</v>
      </c>
      <c r="P3764" s="23" t="s">
        <v>893</v>
      </c>
      <c r="Q3764" s="67" t="s">
        <v>18227</v>
      </c>
      <c r="R3764" s="21" t="s">
        <v>18228</v>
      </c>
      <c r="S3764" s="21" t="s">
        <v>2689</v>
      </c>
      <c r="T3764" s="21" t="s">
        <v>18229</v>
      </c>
      <c r="U3764" s="21"/>
      <c r="V3764" s="21" t="s">
        <v>18230</v>
      </c>
      <c r="W3764" s="21"/>
      <c r="X3764" s="21" t="s">
        <v>18231</v>
      </c>
      <c r="Y3764" s="21" t="s">
        <v>100</v>
      </c>
      <c r="Z3764" s="21"/>
      <c r="AA3764" s="31"/>
      <c r="AB3764" s="21" t="s">
        <v>89</v>
      </c>
      <c r="AC3764" s="21"/>
      <c r="AD3764" s="21"/>
      <c r="AE3764" s="21"/>
      <c r="AF3764" s="21"/>
      <c r="AG3764" s="21"/>
      <c r="AH3764" s="21"/>
      <c r="AI3764" s="21"/>
      <c r="AJ3764" s="21"/>
      <c r="AK3764" s="21"/>
      <c r="AL3764" s="21"/>
      <c r="AM3764" s="21"/>
      <c r="AN3764" s="21"/>
      <c r="AO3764" s="21"/>
      <c r="AP3764" s="21"/>
      <c r="AQ3764" s="21"/>
      <c r="AR3764" s="21" t="s">
        <v>88</v>
      </c>
      <c r="AS3764" s="21"/>
    </row>
    <row r="3765" ht="12.0" customHeight="1">
      <c r="A3765" s="21" t="s">
        <v>18232</v>
      </c>
      <c r="B3765" s="64" t="s">
        <v>17454</v>
      </c>
      <c r="C3765" s="21" t="s">
        <v>277</v>
      </c>
      <c r="D3765" s="21"/>
      <c r="E3765" s="21"/>
      <c r="F3765" s="65" t="s">
        <v>18233</v>
      </c>
      <c r="G3765" s="21" t="s">
        <v>10739</v>
      </c>
      <c r="H3765" s="21" t="s">
        <v>205</v>
      </c>
      <c r="I3765" s="21" t="s">
        <v>18234</v>
      </c>
      <c r="J3765" s="21" t="s">
        <v>18235</v>
      </c>
      <c r="K3765" s="21" t="s">
        <v>11118</v>
      </c>
      <c r="L3765" s="66" t="s">
        <v>14465</v>
      </c>
      <c r="M3765" s="21" t="s">
        <v>81</v>
      </c>
      <c r="N3765" s="21" t="s">
        <v>82</v>
      </c>
      <c r="O3765" s="23" t="s">
        <v>635</v>
      </c>
      <c r="P3765" s="23" t="s">
        <v>181</v>
      </c>
      <c r="Q3765" s="67" t="s">
        <v>10073</v>
      </c>
      <c r="R3765" s="21" t="s">
        <v>6978</v>
      </c>
      <c r="S3765" s="21" t="s">
        <v>205</v>
      </c>
      <c r="T3765" s="21" t="s">
        <v>10070</v>
      </c>
      <c r="U3765" s="21" t="s">
        <v>10074</v>
      </c>
      <c r="V3765" s="21" t="s">
        <v>10056</v>
      </c>
      <c r="W3765" s="21" t="s">
        <v>9526</v>
      </c>
      <c r="X3765" s="21" t="s">
        <v>10075</v>
      </c>
      <c r="Y3765" s="21" t="s">
        <v>87</v>
      </c>
      <c r="Z3765" s="21" t="s">
        <v>88</v>
      </c>
      <c r="AA3765" s="31"/>
      <c r="AB3765" s="21"/>
      <c r="AC3765" s="21" t="s">
        <v>89</v>
      </c>
      <c r="AD3765" s="21"/>
      <c r="AE3765" s="21"/>
      <c r="AF3765" s="21"/>
      <c r="AG3765" s="21"/>
      <c r="AH3765" s="21" t="s">
        <v>89</v>
      </c>
      <c r="AI3765" s="21" t="s">
        <v>89</v>
      </c>
      <c r="AJ3765" s="21" t="s">
        <v>89</v>
      </c>
      <c r="AK3765" s="21"/>
      <c r="AL3765" s="21"/>
      <c r="AM3765" s="21"/>
      <c r="AN3765" s="21"/>
      <c r="AO3765" s="21"/>
      <c r="AP3765" s="21"/>
      <c r="AQ3765" s="21"/>
      <c r="AR3765" s="21" t="s">
        <v>101</v>
      </c>
      <c r="AS3765" s="21"/>
    </row>
    <row r="3766" ht="12.0" customHeight="1">
      <c r="A3766" s="21" t="s">
        <v>18232</v>
      </c>
      <c r="B3766" s="64" t="s">
        <v>17292</v>
      </c>
      <c r="C3766" s="21" t="s">
        <v>287</v>
      </c>
      <c r="D3766" s="21"/>
      <c r="E3766" s="21"/>
      <c r="F3766" s="65" t="s">
        <v>18233</v>
      </c>
      <c r="G3766" s="21" t="s">
        <v>10739</v>
      </c>
      <c r="H3766" s="21" t="s">
        <v>205</v>
      </c>
      <c r="I3766" s="21" t="s">
        <v>18234</v>
      </c>
      <c r="J3766" s="21" t="s">
        <v>18235</v>
      </c>
      <c r="K3766" s="21" t="s">
        <v>11118</v>
      </c>
      <c r="L3766" s="66" t="s">
        <v>16158</v>
      </c>
      <c r="M3766" s="21" t="s">
        <v>81</v>
      </c>
      <c r="N3766" s="21" t="s">
        <v>82</v>
      </c>
      <c r="O3766" s="23" t="s">
        <v>635</v>
      </c>
      <c r="P3766" s="23" t="s">
        <v>181</v>
      </c>
      <c r="Q3766" s="67" t="s">
        <v>10073</v>
      </c>
      <c r="R3766" s="21" t="s">
        <v>6978</v>
      </c>
      <c r="S3766" s="21" t="s">
        <v>205</v>
      </c>
      <c r="T3766" s="21" t="s">
        <v>10070</v>
      </c>
      <c r="U3766" s="21" t="s">
        <v>10074</v>
      </c>
      <c r="V3766" s="21" t="s">
        <v>10056</v>
      </c>
      <c r="W3766" s="21"/>
      <c r="X3766" s="21" t="s">
        <v>10075</v>
      </c>
      <c r="Y3766" s="21" t="s">
        <v>87</v>
      </c>
      <c r="Z3766" s="21" t="s">
        <v>88</v>
      </c>
      <c r="AA3766" s="31"/>
      <c r="AB3766" s="21"/>
      <c r="AC3766" s="21" t="s">
        <v>89</v>
      </c>
      <c r="AD3766" s="21"/>
      <c r="AE3766" s="21"/>
      <c r="AF3766" s="21"/>
      <c r="AG3766" s="21"/>
      <c r="AH3766" s="21" t="s">
        <v>89</v>
      </c>
      <c r="AI3766" s="21" t="s">
        <v>89</v>
      </c>
      <c r="AJ3766" s="21" t="s">
        <v>89</v>
      </c>
      <c r="AK3766" s="21"/>
      <c r="AL3766" s="21"/>
      <c r="AM3766" s="21"/>
      <c r="AN3766" s="21"/>
      <c r="AO3766" s="21"/>
      <c r="AP3766" s="21"/>
      <c r="AQ3766" s="21"/>
      <c r="AR3766" s="21" t="s">
        <v>101</v>
      </c>
      <c r="AS3766" s="21"/>
    </row>
    <row r="3767" ht="12.0" customHeight="1">
      <c r="A3767" s="21" t="s">
        <v>18236</v>
      </c>
      <c r="B3767" s="64" t="s">
        <v>17454</v>
      </c>
      <c r="C3767" s="21" t="s">
        <v>277</v>
      </c>
      <c r="D3767" s="21"/>
      <c r="E3767" s="21"/>
      <c r="F3767" s="65" t="s">
        <v>18237</v>
      </c>
      <c r="G3767" s="21" t="s">
        <v>665</v>
      </c>
      <c r="H3767" s="21" t="s">
        <v>666</v>
      </c>
      <c r="I3767" s="21" t="s">
        <v>667</v>
      </c>
      <c r="J3767" s="21"/>
      <c r="K3767" s="21" t="s">
        <v>668</v>
      </c>
      <c r="L3767" s="66" t="s">
        <v>16158</v>
      </c>
      <c r="M3767" s="21" t="s">
        <v>81</v>
      </c>
      <c r="N3767" s="21" t="s">
        <v>82</v>
      </c>
      <c r="O3767" s="23" t="s">
        <v>635</v>
      </c>
      <c r="P3767" s="23" t="s">
        <v>181</v>
      </c>
      <c r="Q3767" s="67" t="s">
        <v>664</v>
      </c>
      <c r="R3767" s="21" t="s">
        <v>665</v>
      </c>
      <c r="S3767" s="21" t="s">
        <v>666</v>
      </c>
      <c r="T3767" s="21" t="s">
        <v>667</v>
      </c>
      <c r="U3767" s="21"/>
      <c r="V3767" s="21" t="s">
        <v>668</v>
      </c>
      <c r="W3767" s="21" t="s">
        <v>14338</v>
      </c>
      <c r="X3767" s="21" t="s">
        <v>670</v>
      </c>
      <c r="Y3767" s="21" t="s">
        <v>87</v>
      </c>
      <c r="Z3767" s="21" t="s">
        <v>88</v>
      </c>
      <c r="AA3767" s="31"/>
      <c r="AB3767" s="21" t="s">
        <v>89</v>
      </c>
      <c r="AC3767" s="21"/>
      <c r="AD3767" s="21"/>
      <c r="AE3767" s="21"/>
      <c r="AF3767" s="21"/>
      <c r="AG3767" s="21"/>
      <c r="AH3767" s="21"/>
      <c r="AI3767" s="21"/>
      <c r="AJ3767" s="21"/>
      <c r="AK3767" s="21"/>
      <c r="AL3767" s="21"/>
      <c r="AM3767" s="21"/>
      <c r="AN3767" s="21"/>
      <c r="AO3767" s="21"/>
      <c r="AP3767" s="21"/>
      <c r="AQ3767" s="21"/>
      <c r="AR3767" s="21" t="s">
        <v>101</v>
      </c>
      <c r="AS3767" s="21"/>
    </row>
    <row r="3768" ht="12.0" customHeight="1">
      <c r="A3768" s="21" t="s">
        <v>18236</v>
      </c>
      <c r="B3768" s="64" t="s">
        <v>17292</v>
      </c>
      <c r="C3768" s="21" t="s">
        <v>287</v>
      </c>
      <c r="D3768" s="21"/>
      <c r="E3768" s="21"/>
      <c r="F3768" s="65" t="s">
        <v>18237</v>
      </c>
      <c r="G3768" s="21" t="s">
        <v>665</v>
      </c>
      <c r="H3768" s="21" t="s">
        <v>666</v>
      </c>
      <c r="I3768" s="21" t="s">
        <v>667</v>
      </c>
      <c r="J3768" s="21"/>
      <c r="K3768" s="21" t="s">
        <v>668</v>
      </c>
      <c r="L3768" s="66" t="s">
        <v>16158</v>
      </c>
      <c r="M3768" s="21" t="s">
        <v>81</v>
      </c>
      <c r="N3768" s="21" t="s">
        <v>82</v>
      </c>
      <c r="O3768" s="23" t="s">
        <v>635</v>
      </c>
      <c r="P3768" s="23" t="s">
        <v>181</v>
      </c>
      <c r="Q3768" s="67" t="s">
        <v>664</v>
      </c>
      <c r="R3768" s="21" t="s">
        <v>665</v>
      </c>
      <c r="S3768" s="21" t="s">
        <v>666</v>
      </c>
      <c r="T3768" s="21" t="s">
        <v>667</v>
      </c>
      <c r="U3768" s="21"/>
      <c r="V3768" s="21" t="s">
        <v>668</v>
      </c>
      <c r="W3768" s="21" t="s">
        <v>14338</v>
      </c>
      <c r="X3768" s="21" t="s">
        <v>670</v>
      </c>
      <c r="Y3768" s="21" t="s">
        <v>87</v>
      </c>
      <c r="Z3768" s="21" t="s">
        <v>88</v>
      </c>
      <c r="AA3768" s="31"/>
      <c r="AB3768" s="21" t="s">
        <v>89</v>
      </c>
      <c r="AC3768" s="21"/>
      <c r="AD3768" s="21"/>
      <c r="AE3768" s="21"/>
      <c r="AF3768" s="21"/>
      <c r="AG3768" s="21"/>
      <c r="AH3768" s="21"/>
      <c r="AI3768" s="21"/>
      <c r="AJ3768" s="21"/>
      <c r="AK3768" s="21"/>
      <c r="AL3768" s="21"/>
      <c r="AM3768" s="21"/>
      <c r="AN3768" s="21"/>
      <c r="AO3768" s="21"/>
      <c r="AP3768" s="21"/>
      <c r="AQ3768" s="21"/>
      <c r="AR3768" s="21" t="s">
        <v>101</v>
      </c>
      <c r="AS3768" s="21"/>
    </row>
    <row r="3769" ht="12.0" customHeight="1">
      <c r="A3769" s="21" t="s">
        <v>18238</v>
      </c>
      <c r="B3769" s="64" t="s">
        <v>17454</v>
      </c>
      <c r="C3769" s="21" t="s">
        <v>277</v>
      </c>
      <c r="D3769" s="21"/>
      <c r="E3769" s="21"/>
      <c r="F3769" s="65" t="s">
        <v>18239</v>
      </c>
      <c r="G3769" s="21" t="s">
        <v>11227</v>
      </c>
      <c r="H3769" s="21" t="s">
        <v>1085</v>
      </c>
      <c r="I3769" s="21" t="s">
        <v>18240</v>
      </c>
      <c r="J3769" s="21" t="s">
        <v>18241</v>
      </c>
      <c r="K3769" s="21" t="s">
        <v>18242</v>
      </c>
      <c r="L3769" s="66" t="s">
        <v>8315</v>
      </c>
      <c r="M3769" s="21" t="s">
        <v>81</v>
      </c>
      <c r="N3769" s="21" t="s">
        <v>82</v>
      </c>
      <c r="O3769" s="23" t="s">
        <v>635</v>
      </c>
      <c r="P3769" s="23" t="s">
        <v>181</v>
      </c>
      <c r="Q3769" s="67" t="s">
        <v>9881</v>
      </c>
      <c r="R3769" s="21" t="s">
        <v>9551</v>
      </c>
      <c r="S3769" s="21" t="s">
        <v>1085</v>
      </c>
      <c r="T3769" s="21" t="s">
        <v>9882</v>
      </c>
      <c r="U3769" s="21"/>
      <c r="V3769" s="21" t="s">
        <v>9880</v>
      </c>
      <c r="W3769" s="21" t="s">
        <v>1208</v>
      </c>
      <c r="X3769" s="21" t="s">
        <v>9883</v>
      </c>
      <c r="Y3769" s="21" t="s">
        <v>87</v>
      </c>
      <c r="Z3769" s="21" t="s">
        <v>88</v>
      </c>
      <c r="AA3769" s="31"/>
      <c r="AB3769" s="21" t="s">
        <v>89</v>
      </c>
      <c r="AC3769" s="21"/>
      <c r="AD3769" s="21"/>
      <c r="AE3769" s="21"/>
      <c r="AF3769" s="21"/>
      <c r="AG3769" s="21"/>
      <c r="AH3769" s="21"/>
      <c r="AI3769" s="21"/>
      <c r="AJ3769" s="21"/>
      <c r="AK3769" s="21"/>
      <c r="AL3769" s="21"/>
      <c r="AM3769" s="21"/>
      <c r="AN3769" s="21"/>
      <c r="AO3769" s="21"/>
      <c r="AP3769" s="21"/>
      <c r="AQ3769" s="21"/>
      <c r="AR3769" s="21" t="s">
        <v>101</v>
      </c>
      <c r="AS3769" s="21"/>
    </row>
    <row r="3770" ht="12.0" customHeight="1">
      <c r="A3770" s="21" t="s">
        <v>18238</v>
      </c>
      <c r="B3770" s="64" t="s">
        <v>17292</v>
      </c>
      <c r="C3770" s="21" t="s">
        <v>287</v>
      </c>
      <c r="D3770" s="21"/>
      <c r="E3770" s="21"/>
      <c r="F3770" s="65" t="s">
        <v>18239</v>
      </c>
      <c r="G3770" s="21" t="s">
        <v>11227</v>
      </c>
      <c r="H3770" s="21" t="s">
        <v>1085</v>
      </c>
      <c r="I3770" s="21" t="s">
        <v>18240</v>
      </c>
      <c r="J3770" s="21" t="s">
        <v>18241</v>
      </c>
      <c r="K3770" s="21" t="s">
        <v>18242</v>
      </c>
      <c r="L3770" s="66" t="s">
        <v>8315</v>
      </c>
      <c r="M3770" s="21" t="s">
        <v>81</v>
      </c>
      <c r="N3770" s="21" t="s">
        <v>82</v>
      </c>
      <c r="O3770" s="23" t="s">
        <v>635</v>
      </c>
      <c r="P3770" s="23" t="s">
        <v>181</v>
      </c>
      <c r="Q3770" s="67" t="s">
        <v>9881</v>
      </c>
      <c r="R3770" s="21" t="s">
        <v>9551</v>
      </c>
      <c r="S3770" s="21" t="s">
        <v>1085</v>
      </c>
      <c r="T3770" s="21" t="s">
        <v>9882</v>
      </c>
      <c r="U3770" s="21"/>
      <c r="V3770" s="21" t="s">
        <v>9880</v>
      </c>
      <c r="W3770" s="21" t="s">
        <v>1208</v>
      </c>
      <c r="X3770" s="21" t="s">
        <v>9883</v>
      </c>
      <c r="Y3770" s="21" t="s">
        <v>87</v>
      </c>
      <c r="Z3770" s="21" t="s">
        <v>88</v>
      </c>
      <c r="AA3770" s="31"/>
      <c r="AB3770" s="21" t="s">
        <v>89</v>
      </c>
      <c r="AC3770" s="21"/>
      <c r="AD3770" s="21"/>
      <c r="AE3770" s="21"/>
      <c r="AF3770" s="21"/>
      <c r="AG3770" s="21"/>
      <c r="AH3770" s="21"/>
      <c r="AI3770" s="21"/>
      <c r="AJ3770" s="21"/>
      <c r="AK3770" s="21"/>
      <c r="AL3770" s="21"/>
      <c r="AM3770" s="21"/>
      <c r="AN3770" s="21"/>
      <c r="AO3770" s="21"/>
      <c r="AP3770" s="21"/>
      <c r="AQ3770" s="21"/>
      <c r="AR3770" s="21" t="s">
        <v>101</v>
      </c>
      <c r="AS3770" s="21"/>
    </row>
    <row r="3771" ht="12.0" customHeight="1">
      <c r="A3771" s="21" t="s">
        <v>18243</v>
      </c>
      <c r="B3771" s="64" t="s">
        <v>17454</v>
      </c>
      <c r="C3771" s="21" t="s">
        <v>277</v>
      </c>
      <c r="D3771" s="21"/>
      <c r="E3771" s="21"/>
      <c r="F3771" s="65" t="s">
        <v>18244</v>
      </c>
      <c r="G3771" s="21" t="s">
        <v>1159</v>
      </c>
      <c r="H3771" s="21" t="s">
        <v>186</v>
      </c>
      <c r="I3771" s="21" t="s">
        <v>1160</v>
      </c>
      <c r="J3771" s="21"/>
      <c r="K3771" s="21" t="s">
        <v>18245</v>
      </c>
      <c r="L3771" s="66" t="s">
        <v>8315</v>
      </c>
      <c r="M3771" s="21" t="s">
        <v>81</v>
      </c>
      <c r="N3771" s="21" t="s">
        <v>82</v>
      </c>
      <c r="O3771" s="23" t="s">
        <v>635</v>
      </c>
      <c r="P3771" s="23" t="s">
        <v>181</v>
      </c>
      <c r="Q3771" s="67" t="s">
        <v>1158</v>
      </c>
      <c r="R3771" s="21" t="s">
        <v>1159</v>
      </c>
      <c r="S3771" s="21" t="s">
        <v>186</v>
      </c>
      <c r="T3771" s="21" t="s">
        <v>1160</v>
      </c>
      <c r="U3771" s="21"/>
      <c r="V3771" s="21" t="s">
        <v>1161</v>
      </c>
      <c r="W3771" s="21" t="s">
        <v>8411</v>
      </c>
      <c r="X3771" s="21" t="s">
        <v>1162</v>
      </c>
      <c r="Y3771" s="21" t="s">
        <v>87</v>
      </c>
      <c r="Z3771" s="21" t="s">
        <v>88</v>
      </c>
      <c r="AA3771" s="31"/>
      <c r="AB3771" s="21" t="s">
        <v>89</v>
      </c>
      <c r="AC3771" s="21"/>
      <c r="AD3771" s="21"/>
      <c r="AE3771" s="21"/>
      <c r="AF3771" s="21"/>
      <c r="AG3771" s="21"/>
      <c r="AH3771" s="21"/>
      <c r="AI3771" s="21"/>
      <c r="AJ3771" s="21"/>
      <c r="AK3771" s="21"/>
      <c r="AL3771" s="21"/>
      <c r="AM3771" s="21"/>
      <c r="AN3771" s="21"/>
      <c r="AO3771" s="21"/>
      <c r="AP3771" s="21"/>
      <c r="AQ3771" s="21"/>
      <c r="AR3771" s="21" t="s">
        <v>101</v>
      </c>
      <c r="AS3771" s="21"/>
    </row>
    <row r="3772" ht="12.0" customHeight="1">
      <c r="A3772" s="21" t="s">
        <v>18243</v>
      </c>
      <c r="B3772" s="64" t="s">
        <v>17292</v>
      </c>
      <c r="C3772" s="21" t="s">
        <v>287</v>
      </c>
      <c r="D3772" s="21"/>
      <c r="E3772" s="21"/>
      <c r="F3772" s="65" t="s">
        <v>18244</v>
      </c>
      <c r="G3772" s="21" t="s">
        <v>1159</v>
      </c>
      <c r="H3772" s="21" t="s">
        <v>186</v>
      </c>
      <c r="I3772" s="21" t="s">
        <v>1160</v>
      </c>
      <c r="J3772" s="21"/>
      <c r="K3772" s="21" t="s">
        <v>18245</v>
      </c>
      <c r="L3772" s="66" t="s">
        <v>8792</v>
      </c>
      <c r="M3772" s="21" t="s">
        <v>81</v>
      </c>
      <c r="N3772" s="21" t="s">
        <v>82</v>
      </c>
      <c r="O3772" s="23" t="s">
        <v>635</v>
      </c>
      <c r="P3772" s="23" t="s">
        <v>181</v>
      </c>
      <c r="Q3772" s="67" t="s">
        <v>1158</v>
      </c>
      <c r="R3772" s="21" t="s">
        <v>1159</v>
      </c>
      <c r="S3772" s="21" t="s">
        <v>186</v>
      </c>
      <c r="T3772" s="21" t="s">
        <v>1160</v>
      </c>
      <c r="U3772" s="21"/>
      <c r="V3772" s="21" t="s">
        <v>1161</v>
      </c>
      <c r="W3772" s="21" t="s">
        <v>8411</v>
      </c>
      <c r="X3772" s="21" t="s">
        <v>1162</v>
      </c>
      <c r="Y3772" s="21" t="s">
        <v>87</v>
      </c>
      <c r="Z3772" s="21" t="s">
        <v>88</v>
      </c>
      <c r="AA3772" s="31"/>
      <c r="AB3772" s="21" t="s">
        <v>89</v>
      </c>
      <c r="AC3772" s="21"/>
      <c r="AD3772" s="21"/>
      <c r="AE3772" s="21"/>
      <c r="AF3772" s="21"/>
      <c r="AG3772" s="21"/>
      <c r="AH3772" s="21"/>
      <c r="AI3772" s="21"/>
      <c r="AJ3772" s="21"/>
      <c r="AK3772" s="21"/>
      <c r="AL3772" s="21"/>
      <c r="AM3772" s="21"/>
      <c r="AN3772" s="21"/>
      <c r="AO3772" s="21"/>
      <c r="AP3772" s="21"/>
      <c r="AQ3772" s="21"/>
      <c r="AR3772" s="21" t="s">
        <v>101</v>
      </c>
      <c r="AS3772" s="21"/>
    </row>
    <row r="3773" ht="12.0" customHeight="1">
      <c r="A3773" s="21" t="s">
        <v>18246</v>
      </c>
      <c r="B3773" s="64" t="s">
        <v>17454</v>
      </c>
      <c r="C3773" s="21" t="s">
        <v>277</v>
      </c>
      <c r="D3773" s="21"/>
      <c r="E3773" s="21"/>
      <c r="F3773" s="65" t="s">
        <v>18247</v>
      </c>
      <c r="G3773" s="21" t="s">
        <v>6643</v>
      </c>
      <c r="H3773" s="21" t="s">
        <v>666</v>
      </c>
      <c r="I3773" s="21" t="s">
        <v>9994</v>
      </c>
      <c r="J3773" s="21"/>
      <c r="K3773" s="21" t="s">
        <v>18248</v>
      </c>
      <c r="L3773" s="66" t="s">
        <v>18249</v>
      </c>
      <c r="M3773" s="21" t="s">
        <v>81</v>
      </c>
      <c r="N3773" s="21" t="s">
        <v>308</v>
      </c>
      <c r="O3773" s="23" t="s">
        <v>635</v>
      </c>
      <c r="P3773" s="23" t="s">
        <v>181</v>
      </c>
      <c r="Q3773" s="67" t="s">
        <v>9993</v>
      </c>
      <c r="R3773" s="21" t="s">
        <v>6643</v>
      </c>
      <c r="S3773" s="21" t="s">
        <v>666</v>
      </c>
      <c r="T3773" s="21" t="s">
        <v>9994</v>
      </c>
      <c r="U3773" s="21"/>
      <c r="V3773" s="21" t="s">
        <v>9995</v>
      </c>
      <c r="W3773" s="21" t="s">
        <v>17852</v>
      </c>
      <c r="X3773" s="21" t="s">
        <v>9997</v>
      </c>
      <c r="Y3773" s="21" t="s">
        <v>87</v>
      </c>
      <c r="Z3773" s="21" t="s">
        <v>88</v>
      </c>
      <c r="AA3773" s="31"/>
      <c r="AB3773" s="21" t="s">
        <v>89</v>
      </c>
      <c r="AC3773" s="21"/>
      <c r="AD3773" s="21"/>
      <c r="AE3773" s="21"/>
      <c r="AF3773" s="21"/>
      <c r="AG3773" s="21"/>
      <c r="AH3773" s="21"/>
      <c r="AI3773" s="21"/>
      <c r="AJ3773" s="21"/>
      <c r="AK3773" s="21"/>
      <c r="AL3773" s="21"/>
      <c r="AM3773" s="21"/>
      <c r="AN3773" s="21"/>
      <c r="AO3773" s="21"/>
      <c r="AP3773" s="21"/>
      <c r="AQ3773" s="21"/>
      <c r="AR3773" s="21" t="s">
        <v>88</v>
      </c>
      <c r="AS3773" s="21"/>
    </row>
    <row r="3774" ht="12.0" customHeight="1">
      <c r="A3774" s="21" t="s">
        <v>18250</v>
      </c>
      <c r="B3774" s="64" t="s">
        <v>17454</v>
      </c>
      <c r="C3774" s="21" t="s">
        <v>277</v>
      </c>
      <c r="D3774" s="21"/>
      <c r="E3774" s="21"/>
      <c r="F3774" s="65" t="s">
        <v>18251</v>
      </c>
      <c r="G3774" s="21" t="s">
        <v>10027</v>
      </c>
      <c r="H3774" s="21" t="s">
        <v>1085</v>
      </c>
      <c r="I3774" s="21" t="s">
        <v>10028</v>
      </c>
      <c r="J3774" s="21"/>
      <c r="K3774" s="21" t="s">
        <v>10032</v>
      </c>
      <c r="L3774" s="66" t="s">
        <v>18249</v>
      </c>
      <c r="M3774" s="21" t="s">
        <v>81</v>
      </c>
      <c r="N3774" s="21" t="s">
        <v>82</v>
      </c>
      <c r="O3774" s="23" t="s">
        <v>635</v>
      </c>
      <c r="P3774" s="23" t="s">
        <v>181</v>
      </c>
      <c r="Q3774" s="67" t="s">
        <v>10031</v>
      </c>
      <c r="R3774" s="21" t="s">
        <v>10027</v>
      </c>
      <c r="S3774" s="21" t="s">
        <v>1085</v>
      </c>
      <c r="T3774" s="21" t="s">
        <v>10028</v>
      </c>
      <c r="U3774" s="21"/>
      <c r="V3774" s="21" t="s">
        <v>10032</v>
      </c>
      <c r="W3774" s="21" t="s">
        <v>17852</v>
      </c>
      <c r="X3774" s="21" t="s">
        <v>10033</v>
      </c>
      <c r="Y3774" s="21" t="s">
        <v>8860</v>
      </c>
      <c r="Z3774" s="21" t="s">
        <v>88</v>
      </c>
      <c r="AA3774" s="31"/>
      <c r="AB3774" s="21" t="s">
        <v>89</v>
      </c>
      <c r="AC3774" s="21"/>
      <c r="AD3774" s="21"/>
      <c r="AE3774" s="21"/>
      <c r="AF3774" s="21"/>
      <c r="AG3774" s="21"/>
      <c r="AH3774" s="21"/>
      <c r="AI3774" s="21"/>
      <c r="AJ3774" s="21"/>
      <c r="AK3774" s="21"/>
      <c r="AL3774" s="21"/>
      <c r="AM3774" s="21"/>
      <c r="AN3774" s="21"/>
      <c r="AO3774" s="21"/>
      <c r="AP3774" s="21"/>
      <c r="AQ3774" s="21"/>
      <c r="AR3774" s="21" t="s">
        <v>101</v>
      </c>
      <c r="AS3774" s="21"/>
    </row>
    <row r="3775" ht="12.0" customHeight="1">
      <c r="A3775" s="21" t="s">
        <v>18250</v>
      </c>
      <c r="B3775" s="64" t="s">
        <v>17292</v>
      </c>
      <c r="C3775" s="21" t="s">
        <v>287</v>
      </c>
      <c r="D3775" s="21"/>
      <c r="E3775" s="21"/>
      <c r="F3775" s="65" t="s">
        <v>18251</v>
      </c>
      <c r="G3775" s="21" t="s">
        <v>10027</v>
      </c>
      <c r="H3775" s="21" t="s">
        <v>1085</v>
      </c>
      <c r="I3775" s="21" t="s">
        <v>10028</v>
      </c>
      <c r="J3775" s="21"/>
      <c r="K3775" s="21" t="s">
        <v>10032</v>
      </c>
      <c r="L3775" s="66" t="s">
        <v>18249</v>
      </c>
      <c r="M3775" s="21" t="s">
        <v>81</v>
      </c>
      <c r="N3775" s="21" t="s">
        <v>82</v>
      </c>
      <c r="O3775" s="23" t="s">
        <v>635</v>
      </c>
      <c r="P3775" s="23" t="s">
        <v>181</v>
      </c>
      <c r="Q3775" s="67" t="s">
        <v>10031</v>
      </c>
      <c r="R3775" s="21" t="s">
        <v>10027</v>
      </c>
      <c r="S3775" s="21" t="s">
        <v>1085</v>
      </c>
      <c r="T3775" s="21" t="s">
        <v>10028</v>
      </c>
      <c r="U3775" s="21"/>
      <c r="V3775" s="21" t="s">
        <v>10032</v>
      </c>
      <c r="W3775" s="21" t="s">
        <v>17852</v>
      </c>
      <c r="X3775" s="21" t="s">
        <v>10033</v>
      </c>
      <c r="Y3775" s="21" t="s">
        <v>8860</v>
      </c>
      <c r="Z3775" s="21" t="s">
        <v>88</v>
      </c>
      <c r="AA3775" s="31"/>
      <c r="AB3775" s="21" t="s">
        <v>89</v>
      </c>
      <c r="AC3775" s="21"/>
      <c r="AD3775" s="21"/>
      <c r="AE3775" s="21"/>
      <c r="AF3775" s="21"/>
      <c r="AG3775" s="21"/>
      <c r="AH3775" s="21"/>
      <c r="AI3775" s="21"/>
      <c r="AJ3775" s="21"/>
      <c r="AK3775" s="21"/>
      <c r="AL3775" s="21"/>
      <c r="AM3775" s="21"/>
      <c r="AN3775" s="21"/>
      <c r="AO3775" s="21"/>
      <c r="AP3775" s="21"/>
      <c r="AQ3775" s="21"/>
      <c r="AR3775" s="21" t="s">
        <v>101</v>
      </c>
      <c r="AS3775" s="21"/>
    </row>
    <row r="3776" ht="12.0" customHeight="1">
      <c r="A3776" s="21" t="s">
        <v>18252</v>
      </c>
      <c r="B3776" s="64" t="s">
        <v>17454</v>
      </c>
      <c r="C3776" s="21" t="s">
        <v>277</v>
      </c>
      <c r="D3776" s="21"/>
      <c r="E3776" s="21"/>
      <c r="F3776" s="65" t="s">
        <v>18253</v>
      </c>
      <c r="G3776" s="21" t="s">
        <v>9742</v>
      </c>
      <c r="H3776" s="21" t="s">
        <v>205</v>
      </c>
      <c r="I3776" s="21" t="s">
        <v>18254</v>
      </c>
      <c r="J3776" s="21"/>
      <c r="K3776" s="21" t="s">
        <v>18255</v>
      </c>
      <c r="L3776" s="66" t="s">
        <v>8411</v>
      </c>
      <c r="M3776" s="21" t="s">
        <v>81</v>
      </c>
      <c r="N3776" s="21" t="s">
        <v>82</v>
      </c>
      <c r="O3776" s="23" t="s">
        <v>16108</v>
      </c>
      <c r="P3776" s="23" t="s">
        <v>16109</v>
      </c>
      <c r="Q3776" s="67" t="s">
        <v>10178</v>
      </c>
      <c r="R3776" s="21" t="s">
        <v>9742</v>
      </c>
      <c r="S3776" s="21" t="s">
        <v>205</v>
      </c>
      <c r="T3776" s="21" t="s">
        <v>10179</v>
      </c>
      <c r="U3776" s="21"/>
      <c r="V3776" s="21" t="s">
        <v>10177</v>
      </c>
      <c r="W3776" s="21" t="s">
        <v>10056</v>
      </c>
      <c r="X3776" s="21" t="s">
        <v>10181</v>
      </c>
      <c r="Y3776" s="21" t="s">
        <v>254</v>
      </c>
      <c r="Z3776" s="21" t="s">
        <v>88</v>
      </c>
      <c r="AA3776" s="31"/>
      <c r="AB3776" s="21"/>
      <c r="AC3776" s="21" t="s">
        <v>89</v>
      </c>
      <c r="AD3776" s="21"/>
      <c r="AE3776" s="21"/>
      <c r="AF3776" s="21"/>
      <c r="AG3776" s="21"/>
      <c r="AH3776" s="21" t="s">
        <v>89</v>
      </c>
      <c r="AI3776" s="21" t="s">
        <v>89</v>
      </c>
      <c r="AJ3776" s="21" t="s">
        <v>89</v>
      </c>
      <c r="AK3776" s="21"/>
      <c r="AL3776" s="21"/>
      <c r="AM3776" s="21"/>
      <c r="AN3776" s="21"/>
      <c r="AO3776" s="21"/>
      <c r="AP3776" s="21"/>
      <c r="AQ3776" s="21"/>
      <c r="AR3776" s="21" t="s">
        <v>101</v>
      </c>
      <c r="AS3776" s="21"/>
    </row>
    <row r="3777" ht="12.0" customHeight="1">
      <c r="A3777" s="21" t="s">
        <v>18252</v>
      </c>
      <c r="B3777" s="64" t="s">
        <v>17292</v>
      </c>
      <c r="C3777" s="21" t="s">
        <v>287</v>
      </c>
      <c r="D3777" s="21"/>
      <c r="E3777" s="21"/>
      <c r="F3777" s="65" t="s">
        <v>18253</v>
      </c>
      <c r="G3777" s="21" t="s">
        <v>9742</v>
      </c>
      <c r="H3777" s="21" t="s">
        <v>205</v>
      </c>
      <c r="I3777" s="21" t="s">
        <v>18254</v>
      </c>
      <c r="J3777" s="21"/>
      <c r="K3777" s="21" t="s">
        <v>18255</v>
      </c>
      <c r="L3777" s="66" t="s">
        <v>8549</v>
      </c>
      <c r="M3777" s="21" t="s">
        <v>81</v>
      </c>
      <c r="N3777" s="21" t="s">
        <v>82</v>
      </c>
      <c r="O3777" s="23" t="s">
        <v>16108</v>
      </c>
      <c r="P3777" s="23" t="s">
        <v>16109</v>
      </c>
      <c r="Q3777" s="67" t="s">
        <v>10178</v>
      </c>
      <c r="R3777" s="21" t="s">
        <v>9742</v>
      </c>
      <c r="S3777" s="21" t="s">
        <v>205</v>
      </c>
      <c r="T3777" s="21" t="s">
        <v>10179</v>
      </c>
      <c r="U3777" s="21"/>
      <c r="V3777" s="21" t="s">
        <v>10177</v>
      </c>
      <c r="W3777" s="21" t="s">
        <v>10056</v>
      </c>
      <c r="X3777" s="21" t="s">
        <v>10181</v>
      </c>
      <c r="Y3777" s="21" t="s">
        <v>254</v>
      </c>
      <c r="Z3777" s="21" t="s">
        <v>88</v>
      </c>
      <c r="AA3777" s="31"/>
      <c r="AB3777" s="21"/>
      <c r="AC3777" s="21" t="s">
        <v>89</v>
      </c>
      <c r="AD3777" s="21"/>
      <c r="AE3777" s="21"/>
      <c r="AF3777" s="21"/>
      <c r="AG3777" s="21"/>
      <c r="AH3777" s="21" t="s">
        <v>89</v>
      </c>
      <c r="AI3777" s="21" t="s">
        <v>89</v>
      </c>
      <c r="AJ3777" s="21" t="s">
        <v>89</v>
      </c>
      <c r="AK3777" s="21"/>
      <c r="AL3777" s="21"/>
      <c r="AM3777" s="21"/>
      <c r="AN3777" s="21"/>
      <c r="AO3777" s="21"/>
      <c r="AP3777" s="21"/>
      <c r="AQ3777" s="21"/>
      <c r="AR3777" s="21" t="s">
        <v>101</v>
      </c>
      <c r="AS3777" s="21"/>
    </row>
    <row r="3778" ht="12.0" customHeight="1">
      <c r="A3778" s="21" t="s">
        <v>18256</v>
      </c>
      <c r="B3778" s="64" t="s">
        <v>17454</v>
      </c>
      <c r="C3778" s="21" t="s">
        <v>277</v>
      </c>
      <c r="D3778" s="21"/>
      <c r="E3778" s="21"/>
      <c r="F3778" s="65" t="s">
        <v>18257</v>
      </c>
      <c r="G3778" s="21" t="s">
        <v>272</v>
      </c>
      <c r="H3778" s="21" t="s">
        <v>205</v>
      </c>
      <c r="I3778" s="21" t="s">
        <v>10825</v>
      </c>
      <c r="J3778" s="21"/>
      <c r="K3778" s="21" t="s">
        <v>18258</v>
      </c>
      <c r="L3778" s="66" t="s">
        <v>18259</v>
      </c>
      <c r="M3778" s="21" t="s">
        <v>81</v>
      </c>
      <c r="N3778" s="21" t="s">
        <v>82</v>
      </c>
      <c r="O3778" s="23" t="s">
        <v>503</v>
      </c>
      <c r="P3778" s="23" t="s">
        <v>200</v>
      </c>
      <c r="Q3778" s="67" t="s">
        <v>3224</v>
      </c>
      <c r="R3778" s="21" t="s">
        <v>3225</v>
      </c>
      <c r="S3778" s="21" t="s">
        <v>76</v>
      </c>
      <c r="T3778" s="21" t="s">
        <v>3226</v>
      </c>
      <c r="U3778" s="21"/>
      <c r="V3778" s="21" t="s">
        <v>3227</v>
      </c>
      <c r="W3778" s="21" t="s">
        <v>1499</v>
      </c>
      <c r="X3778" s="21" t="s">
        <v>3228</v>
      </c>
      <c r="Y3778" s="21" t="s">
        <v>3229</v>
      </c>
      <c r="Z3778" s="21" t="s">
        <v>88</v>
      </c>
      <c r="AA3778" s="31"/>
      <c r="AB3778" s="21"/>
      <c r="AC3778" s="21"/>
      <c r="AD3778" s="21"/>
      <c r="AE3778" s="21"/>
      <c r="AF3778" s="21"/>
      <c r="AG3778" s="21"/>
      <c r="AH3778" s="21"/>
      <c r="AI3778" s="21"/>
      <c r="AJ3778" s="21" t="s">
        <v>89</v>
      </c>
      <c r="AK3778" s="21"/>
      <c r="AL3778" s="21"/>
      <c r="AM3778" s="21"/>
      <c r="AN3778" s="21"/>
      <c r="AO3778" s="21"/>
      <c r="AP3778" s="21"/>
      <c r="AQ3778" s="21"/>
      <c r="AR3778" s="21" t="s">
        <v>101</v>
      </c>
      <c r="AS3778" s="21"/>
    </row>
    <row r="3779" ht="12.0" customHeight="1">
      <c r="A3779" s="21" t="s">
        <v>18260</v>
      </c>
      <c r="B3779" s="64" t="s">
        <v>17454</v>
      </c>
      <c r="C3779" s="21" t="s">
        <v>277</v>
      </c>
      <c r="D3779" s="21"/>
      <c r="E3779" s="21"/>
      <c r="F3779" s="65" t="s">
        <v>18261</v>
      </c>
      <c r="G3779" s="21" t="s">
        <v>272</v>
      </c>
      <c r="H3779" s="21" t="s">
        <v>205</v>
      </c>
      <c r="I3779" s="21" t="s">
        <v>10825</v>
      </c>
      <c r="J3779" s="21"/>
      <c r="K3779" s="21" t="s">
        <v>18262</v>
      </c>
      <c r="L3779" s="66" t="s">
        <v>18259</v>
      </c>
      <c r="M3779" s="21" t="s">
        <v>81</v>
      </c>
      <c r="N3779" s="21" t="s">
        <v>82</v>
      </c>
      <c r="O3779" s="23" t="s">
        <v>503</v>
      </c>
      <c r="P3779" s="23" t="s">
        <v>200</v>
      </c>
      <c r="Q3779" s="67" t="s">
        <v>3224</v>
      </c>
      <c r="R3779" s="21" t="s">
        <v>3225</v>
      </c>
      <c r="S3779" s="21" t="s">
        <v>76</v>
      </c>
      <c r="T3779" s="21" t="s">
        <v>3226</v>
      </c>
      <c r="U3779" s="21"/>
      <c r="V3779" s="21" t="s">
        <v>3227</v>
      </c>
      <c r="W3779" s="21" t="s">
        <v>1499</v>
      </c>
      <c r="X3779" s="21" t="s">
        <v>3228</v>
      </c>
      <c r="Y3779" s="21" t="s">
        <v>3229</v>
      </c>
      <c r="Z3779" s="21" t="s">
        <v>88</v>
      </c>
      <c r="AA3779" s="31"/>
      <c r="AB3779" s="21"/>
      <c r="AC3779" s="21"/>
      <c r="AD3779" s="21"/>
      <c r="AE3779" s="21"/>
      <c r="AF3779" s="21"/>
      <c r="AG3779" s="21"/>
      <c r="AH3779" s="21"/>
      <c r="AI3779" s="21"/>
      <c r="AJ3779" s="21" t="s">
        <v>89</v>
      </c>
      <c r="AK3779" s="21"/>
      <c r="AL3779" s="21"/>
      <c r="AM3779" s="21"/>
      <c r="AN3779" s="21"/>
      <c r="AO3779" s="21"/>
      <c r="AP3779" s="21"/>
      <c r="AQ3779" s="21"/>
      <c r="AR3779" s="21" t="s">
        <v>101</v>
      </c>
      <c r="AS3779" s="21"/>
    </row>
    <row r="3780" ht="12.0" customHeight="1">
      <c r="A3780" s="21" t="s">
        <v>18263</v>
      </c>
      <c r="B3780" s="64" t="s">
        <v>17454</v>
      </c>
      <c r="C3780" s="21" t="s">
        <v>277</v>
      </c>
      <c r="D3780" s="21"/>
      <c r="E3780" s="21"/>
      <c r="F3780" s="65" t="s">
        <v>18264</v>
      </c>
      <c r="G3780" s="21" t="s">
        <v>1876</v>
      </c>
      <c r="H3780" s="21" t="s">
        <v>205</v>
      </c>
      <c r="I3780" s="21" t="s">
        <v>18265</v>
      </c>
      <c r="J3780" s="21" t="s">
        <v>18266</v>
      </c>
      <c r="K3780" s="21" t="s">
        <v>18267</v>
      </c>
      <c r="L3780" s="66" t="s">
        <v>18259</v>
      </c>
      <c r="M3780" s="21" t="s">
        <v>81</v>
      </c>
      <c r="N3780" s="21" t="s">
        <v>82</v>
      </c>
      <c r="O3780" s="23" t="s">
        <v>992</v>
      </c>
      <c r="P3780" s="23" t="s">
        <v>993</v>
      </c>
      <c r="Q3780" s="67" t="s">
        <v>9565</v>
      </c>
      <c r="R3780" s="21" t="s">
        <v>4975</v>
      </c>
      <c r="S3780" s="21" t="s">
        <v>666</v>
      </c>
      <c r="T3780" s="21" t="s">
        <v>9563</v>
      </c>
      <c r="U3780" s="21"/>
      <c r="V3780" s="21" t="s">
        <v>9564</v>
      </c>
      <c r="W3780" s="21" t="s">
        <v>1499</v>
      </c>
      <c r="X3780" s="21" t="s">
        <v>9567</v>
      </c>
      <c r="Y3780" s="21" t="s">
        <v>254</v>
      </c>
      <c r="Z3780" s="21" t="s">
        <v>88</v>
      </c>
      <c r="AA3780" s="31"/>
      <c r="AB3780" s="21" t="s">
        <v>89</v>
      </c>
      <c r="AC3780" s="21"/>
      <c r="AD3780" s="21"/>
      <c r="AE3780" s="21"/>
      <c r="AF3780" s="21"/>
      <c r="AG3780" s="21"/>
      <c r="AH3780" s="21"/>
      <c r="AI3780" s="21"/>
      <c r="AJ3780" s="21"/>
      <c r="AK3780" s="21"/>
      <c r="AL3780" s="21"/>
      <c r="AM3780" s="21"/>
      <c r="AN3780" s="21"/>
      <c r="AO3780" s="21"/>
      <c r="AP3780" s="21"/>
      <c r="AQ3780" s="21"/>
      <c r="AR3780" s="21" t="s">
        <v>101</v>
      </c>
      <c r="AS3780" s="21"/>
    </row>
    <row r="3781" ht="12.0" customHeight="1">
      <c r="A3781" s="21" t="s">
        <v>18268</v>
      </c>
      <c r="B3781" s="64" t="s">
        <v>17454</v>
      </c>
      <c r="C3781" s="21" t="s">
        <v>277</v>
      </c>
      <c r="D3781" s="21"/>
      <c r="E3781" s="21"/>
      <c r="F3781" s="65" t="s">
        <v>18269</v>
      </c>
      <c r="G3781" s="21" t="s">
        <v>10052</v>
      </c>
      <c r="H3781" s="21" t="s">
        <v>205</v>
      </c>
      <c r="I3781" s="21" t="s">
        <v>18270</v>
      </c>
      <c r="J3781" s="21" t="s">
        <v>18271</v>
      </c>
      <c r="K3781" s="21" t="s">
        <v>18272</v>
      </c>
      <c r="L3781" s="66" t="s">
        <v>18273</v>
      </c>
      <c r="M3781" s="21" t="s">
        <v>81</v>
      </c>
      <c r="N3781" s="21" t="s">
        <v>82</v>
      </c>
      <c r="O3781" s="23" t="s">
        <v>13786</v>
      </c>
      <c r="P3781" s="23" t="s">
        <v>2074</v>
      </c>
      <c r="Q3781" s="67" t="s">
        <v>18274</v>
      </c>
      <c r="R3781" s="21" t="s">
        <v>10052</v>
      </c>
      <c r="S3781" s="21" t="s">
        <v>205</v>
      </c>
      <c r="T3781" s="21" t="s">
        <v>18275</v>
      </c>
      <c r="U3781" s="21"/>
      <c r="V3781" s="21" t="s">
        <v>18272</v>
      </c>
      <c r="W3781" s="21"/>
      <c r="X3781" s="21" t="s">
        <v>18276</v>
      </c>
      <c r="Y3781" s="21" t="s">
        <v>350</v>
      </c>
      <c r="Z3781" s="21" t="s">
        <v>88</v>
      </c>
      <c r="AA3781" s="31"/>
      <c r="AB3781" s="21" t="s">
        <v>89</v>
      </c>
      <c r="AC3781" s="21"/>
      <c r="AD3781" s="21"/>
      <c r="AE3781" s="21"/>
      <c r="AF3781" s="21"/>
      <c r="AG3781" s="21"/>
      <c r="AH3781" s="21"/>
      <c r="AI3781" s="21"/>
      <c r="AJ3781" s="21"/>
      <c r="AK3781" s="21"/>
      <c r="AL3781" s="21"/>
      <c r="AM3781" s="21"/>
      <c r="AN3781" s="21"/>
      <c r="AO3781" s="21"/>
      <c r="AP3781" s="21"/>
      <c r="AQ3781" s="21"/>
      <c r="AR3781" s="21" t="s">
        <v>101</v>
      </c>
      <c r="AS3781" s="21"/>
    </row>
    <row r="3782" ht="12.0" customHeight="1">
      <c r="A3782" s="21" t="s">
        <v>18277</v>
      </c>
      <c r="B3782" s="64" t="s">
        <v>17454</v>
      </c>
      <c r="C3782" s="21" t="s">
        <v>277</v>
      </c>
      <c r="D3782" s="21"/>
      <c r="E3782" s="21"/>
      <c r="F3782" s="65" t="s">
        <v>18278</v>
      </c>
      <c r="G3782" s="21" t="s">
        <v>11004</v>
      </c>
      <c r="H3782" s="21" t="s">
        <v>258</v>
      </c>
      <c r="I3782" s="21" t="s">
        <v>18279</v>
      </c>
      <c r="J3782" s="21"/>
      <c r="K3782" s="21" t="s">
        <v>11006</v>
      </c>
      <c r="L3782" s="66" t="s">
        <v>18273</v>
      </c>
      <c r="M3782" s="21" t="s">
        <v>81</v>
      </c>
      <c r="N3782" s="21" t="s">
        <v>82</v>
      </c>
      <c r="O3782" s="23" t="s">
        <v>1268</v>
      </c>
      <c r="P3782" s="23" t="s">
        <v>109</v>
      </c>
      <c r="Q3782" s="67" t="s">
        <v>11007</v>
      </c>
      <c r="R3782" s="21" t="s">
        <v>11008</v>
      </c>
      <c r="S3782" s="21" t="s">
        <v>258</v>
      </c>
      <c r="T3782" s="21" t="s">
        <v>11009</v>
      </c>
      <c r="U3782" s="21"/>
      <c r="V3782" s="21" t="s">
        <v>11006</v>
      </c>
      <c r="W3782" s="21" t="s">
        <v>9245</v>
      </c>
      <c r="X3782" s="21" t="s">
        <v>11011</v>
      </c>
      <c r="Y3782" s="21" t="s">
        <v>100</v>
      </c>
      <c r="Z3782" s="21" t="s">
        <v>88</v>
      </c>
      <c r="AA3782" s="31"/>
      <c r="AB3782" s="21" t="s">
        <v>89</v>
      </c>
      <c r="AC3782" s="21"/>
      <c r="AD3782" s="21"/>
      <c r="AE3782" s="21"/>
      <c r="AF3782" s="21"/>
      <c r="AG3782" s="21"/>
      <c r="AH3782" s="21"/>
      <c r="AI3782" s="21"/>
      <c r="AJ3782" s="21"/>
      <c r="AK3782" s="21"/>
      <c r="AL3782" s="21"/>
      <c r="AM3782" s="21"/>
      <c r="AN3782" s="21"/>
      <c r="AO3782" s="21"/>
      <c r="AP3782" s="21"/>
      <c r="AQ3782" s="21"/>
      <c r="AR3782" s="21" t="s">
        <v>101</v>
      </c>
      <c r="AS3782" s="21"/>
    </row>
    <row r="3783" ht="12.0" customHeight="1">
      <c r="A3783" s="21" t="s">
        <v>18280</v>
      </c>
      <c r="B3783" s="64" t="s">
        <v>17454</v>
      </c>
      <c r="C3783" s="21" t="s">
        <v>277</v>
      </c>
      <c r="D3783" s="21"/>
      <c r="E3783" s="21"/>
      <c r="F3783" s="65" t="s">
        <v>18281</v>
      </c>
      <c r="G3783" s="21" t="s">
        <v>10739</v>
      </c>
      <c r="H3783" s="21" t="s">
        <v>205</v>
      </c>
      <c r="I3783" s="21" t="s">
        <v>16653</v>
      </c>
      <c r="J3783" s="21" t="s">
        <v>18282</v>
      </c>
      <c r="K3783" s="21" t="s">
        <v>18283</v>
      </c>
      <c r="L3783" s="66" t="s">
        <v>18273</v>
      </c>
      <c r="M3783" s="21" t="s">
        <v>81</v>
      </c>
      <c r="N3783" s="21" t="s">
        <v>308</v>
      </c>
      <c r="O3783" s="23" t="s">
        <v>2048</v>
      </c>
      <c r="P3783" s="23" t="s">
        <v>447</v>
      </c>
      <c r="Q3783" s="67" t="s">
        <v>14390</v>
      </c>
      <c r="R3783" s="21" t="s">
        <v>14391</v>
      </c>
      <c r="S3783" s="21" t="s">
        <v>1823</v>
      </c>
      <c r="T3783" s="21" t="s">
        <v>14392</v>
      </c>
      <c r="U3783" s="21"/>
      <c r="V3783" s="21" t="s">
        <v>14393</v>
      </c>
      <c r="W3783" s="21" t="s">
        <v>11283</v>
      </c>
      <c r="X3783" s="21" t="s">
        <v>14394</v>
      </c>
      <c r="Y3783" s="21" t="s">
        <v>100</v>
      </c>
      <c r="Z3783" s="21" t="s">
        <v>88</v>
      </c>
      <c r="AA3783" s="31"/>
      <c r="AB3783" s="21" t="s">
        <v>89</v>
      </c>
      <c r="AC3783" s="21"/>
      <c r="AD3783" s="21"/>
      <c r="AE3783" s="21"/>
      <c r="AF3783" s="21"/>
      <c r="AG3783" s="21"/>
      <c r="AH3783" s="21"/>
      <c r="AI3783" s="21"/>
      <c r="AJ3783" s="21"/>
      <c r="AK3783" s="21"/>
      <c r="AL3783" s="21"/>
      <c r="AM3783" s="21"/>
      <c r="AN3783" s="21"/>
      <c r="AO3783" s="21"/>
      <c r="AP3783" s="21"/>
      <c r="AQ3783" s="21"/>
      <c r="AR3783" s="21" t="s">
        <v>88</v>
      </c>
      <c r="AS3783" s="21"/>
    </row>
    <row r="3784" ht="12.0" customHeight="1">
      <c r="A3784" s="21" t="s">
        <v>18280</v>
      </c>
      <c r="B3784" s="64" t="s">
        <v>17292</v>
      </c>
      <c r="C3784" s="21" t="s">
        <v>287</v>
      </c>
      <c r="D3784" s="21"/>
      <c r="E3784" s="21"/>
      <c r="F3784" s="65" t="s">
        <v>18281</v>
      </c>
      <c r="G3784" s="21" t="s">
        <v>10739</v>
      </c>
      <c r="H3784" s="21" t="s">
        <v>205</v>
      </c>
      <c r="I3784" s="21" t="s">
        <v>16653</v>
      </c>
      <c r="J3784" s="21" t="s">
        <v>18282</v>
      </c>
      <c r="K3784" s="21" t="s">
        <v>18283</v>
      </c>
      <c r="L3784" s="66" t="s">
        <v>18117</v>
      </c>
      <c r="M3784" s="21" t="s">
        <v>81</v>
      </c>
      <c r="N3784" s="21" t="s">
        <v>308</v>
      </c>
      <c r="O3784" s="23" t="s">
        <v>2048</v>
      </c>
      <c r="P3784" s="23" t="s">
        <v>447</v>
      </c>
      <c r="Q3784" s="67" t="s">
        <v>14390</v>
      </c>
      <c r="R3784" s="21" t="s">
        <v>14391</v>
      </c>
      <c r="S3784" s="21" t="s">
        <v>1823</v>
      </c>
      <c r="T3784" s="21" t="s">
        <v>14392</v>
      </c>
      <c r="U3784" s="21"/>
      <c r="V3784" s="21" t="s">
        <v>14393</v>
      </c>
      <c r="W3784" s="21" t="s">
        <v>11283</v>
      </c>
      <c r="X3784" s="21" t="s">
        <v>14394</v>
      </c>
      <c r="Y3784" s="21" t="s">
        <v>100</v>
      </c>
      <c r="Z3784" s="21" t="s">
        <v>88</v>
      </c>
      <c r="AA3784" s="31"/>
      <c r="AB3784" s="21" t="s">
        <v>89</v>
      </c>
      <c r="AC3784" s="21"/>
      <c r="AD3784" s="21"/>
      <c r="AE3784" s="21"/>
      <c r="AF3784" s="21"/>
      <c r="AG3784" s="21"/>
      <c r="AH3784" s="21"/>
      <c r="AI3784" s="21"/>
      <c r="AJ3784" s="21"/>
      <c r="AK3784" s="21"/>
      <c r="AL3784" s="21"/>
      <c r="AM3784" s="21"/>
      <c r="AN3784" s="21"/>
      <c r="AO3784" s="21"/>
      <c r="AP3784" s="21"/>
      <c r="AQ3784" s="21"/>
      <c r="AR3784" s="21" t="s">
        <v>88</v>
      </c>
      <c r="AS3784" s="21"/>
    </row>
    <row r="3785" ht="12.0" customHeight="1">
      <c r="A3785" s="21" t="s">
        <v>18280</v>
      </c>
      <c r="B3785" s="64" t="s">
        <v>17545</v>
      </c>
      <c r="C3785" s="21" t="s">
        <v>300</v>
      </c>
      <c r="D3785" s="21"/>
      <c r="E3785" s="21"/>
      <c r="F3785" s="65" t="s">
        <v>18281</v>
      </c>
      <c r="G3785" s="21" t="s">
        <v>10739</v>
      </c>
      <c r="H3785" s="21" t="s">
        <v>205</v>
      </c>
      <c r="I3785" s="21" t="s">
        <v>16653</v>
      </c>
      <c r="J3785" s="21" t="s">
        <v>18282</v>
      </c>
      <c r="K3785" s="21" t="s">
        <v>18283</v>
      </c>
      <c r="L3785" s="66" t="s">
        <v>18117</v>
      </c>
      <c r="M3785" s="21" t="s">
        <v>81</v>
      </c>
      <c r="N3785" s="21" t="s">
        <v>82</v>
      </c>
      <c r="O3785" s="23" t="s">
        <v>2048</v>
      </c>
      <c r="P3785" s="23" t="s">
        <v>447</v>
      </c>
      <c r="Q3785" s="67" t="s">
        <v>14390</v>
      </c>
      <c r="R3785" s="21" t="s">
        <v>14391</v>
      </c>
      <c r="S3785" s="21" t="s">
        <v>1823</v>
      </c>
      <c r="T3785" s="21" t="s">
        <v>14392</v>
      </c>
      <c r="U3785" s="21"/>
      <c r="V3785" s="21" t="s">
        <v>14393</v>
      </c>
      <c r="W3785" s="21" t="s">
        <v>11283</v>
      </c>
      <c r="X3785" s="21" t="s">
        <v>14394</v>
      </c>
      <c r="Y3785" s="21" t="s">
        <v>100</v>
      </c>
      <c r="Z3785" s="21" t="s">
        <v>88</v>
      </c>
      <c r="AA3785" s="31"/>
      <c r="AB3785" s="21" t="s">
        <v>89</v>
      </c>
      <c r="AC3785" s="21"/>
      <c r="AD3785" s="21"/>
      <c r="AE3785" s="21"/>
      <c r="AF3785" s="21"/>
      <c r="AG3785" s="21"/>
      <c r="AH3785" s="21"/>
      <c r="AI3785" s="21"/>
      <c r="AJ3785" s="21"/>
      <c r="AK3785" s="21"/>
      <c r="AL3785" s="21"/>
      <c r="AM3785" s="21"/>
      <c r="AN3785" s="21"/>
      <c r="AO3785" s="21"/>
      <c r="AP3785" s="21"/>
      <c r="AQ3785" s="21"/>
      <c r="AR3785" s="21" t="s">
        <v>88</v>
      </c>
      <c r="AS3785" s="21"/>
    </row>
    <row r="3786" ht="12.0" customHeight="1">
      <c r="A3786" s="21" t="s">
        <v>18284</v>
      </c>
      <c r="B3786" s="64" t="s">
        <v>17454</v>
      </c>
      <c r="C3786" s="21" t="s">
        <v>277</v>
      </c>
      <c r="D3786" s="21"/>
      <c r="E3786" s="21"/>
      <c r="F3786" s="65" t="s">
        <v>18285</v>
      </c>
      <c r="G3786" s="21" t="s">
        <v>759</v>
      </c>
      <c r="H3786" s="21" t="s">
        <v>205</v>
      </c>
      <c r="I3786" s="21" t="s">
        <v>18286</v>
      </c>
      <c r="J3786" s="21" t="s">
        <v>18287</v>
      </c>
      <c r="K3786" s="21" t="s">
        <v>1214</v>
      </c>
      <c r="L3786" s="66" t="s">
        <v>18117</v>
      </c>
      <c r="M3786" s="21" t="s">
        <v>81</v>
      </c>
      <c r="N3786" s="21" t="s">
        <v>82</v>
      </c>
      <c r="O3786" s="23" t="s">
        <v>2094</v>
      </c>
      <c r="P3786" s="23" t="s">
        <v>532</v>
      </c>
      <c r="Q3786" s="67" t="s">
        <v>1215</v>
      </c>
      <c r="R3786" s="21" t="s">
        <v>759</v>
      </c>
      <c r="S3786" s="21" t="s">
        <v>205</v>
      </c>
      <c r="T3786" s="21" t="s">
        <v>1212</v>
      </c>
      <c r="U3786" s="21" t="s">
        <v>1213</v>
      </c>
      <c r="V3786" s="21" t="s">
        <v>1214</v>
      </c>
      <c r="W3786" s="21" t="s">
        <v>14648</v>
      </c>
      <c r="X3786" s="21" t="s">
        <v>1216</v>
      </c>
      <c r="Y3786" s="21" t="s">
        <v>350</v>
      </c>
      <c r="Z3786" s="21" t="s">
        <v>88</v>
      </c>
      <c r="AA3786" s="31"/>
      <c r="AB3786" s="21" t="s">
        <v>89</v>
      </c>
      <c r="AC3786" s="21"/>
      <c r="AD3786" s="21"/>
      <c r="AE3786" s="21"/>
      <c r="AF3786" s="21"/>
      <c r="AG3786" s="21"/>
      <c r="AH3786" s="21"/>
      <c r="AI3786" s="21"/>
      <c r="AJ3786" s="21"/>
      <c r="AK3786" s="21"/>
      <c r="AL3786" s="21"/>
      <c r="AM3786" s="21"/>
      <c r="AN3786" s="21"/>
      <c r="AO3786" s="21"/>
      <c r="AP3786" s="21"/>
      <c r="AQ3786" s="21"/>
      <c r="AR3786" s="21" t="s">
        <v>88</v>
      </c>
      <c r="AS3786" s="21"/>
    </row>
    <row r="3787" ht="12.0" customHeight="1">
      <c r="A3787" s="21" t="s">
        <v>18284</v>
      </c>
      <c r="B3787" s="64" t="s">
        <v>17292</v>
      </c>
      <c r="C3787" s="21" t="s">
        <v>287</v>
      </c>
      <c r="D3787" s="21"/>
      <c r="E3787" s="21"/>
      <c r="F3787" s="65" t="s">
        <v>18285</v>
      </c>
      <c r="G3787" s="21" t="s">
        <v>759</v>
      </c>
      <c r="H3787" s="21" t="s">
        <v>205</v>
      </c>
      <c r="I3787" s="21" t="s">
        <v>18286</v>
      </c>
      <c r="J3787" s="21" t="s">
        <v>18287</v>
      </c>
      <c r="K3787" s="21" t="s">
        <v>1214</v>
      </c>
      <c r="L3787" s="66" t="s">
        <v>4973</v>
      </c>
      <c r="M3787" s="21" t="s">
        <v>81</v>
      </c>
      <c r="N3787" s="21" t="s">
        <v>82</v>
      </c>
      <c r="O3787" s="23" t="s">
        <v>2094</v>
      </c>
      <c r="P3787" s="23" t="s">
        <v>532</v>
      </c>
      <c r="Q3787" s="67" t="s">
        <v>1215</v>
      </c>
      <c r="R3787" s="21" t="s">
        <v>759</v>
      </c>
      <c r="S3787" s="21" t="s">
        <v>205</v>
      </c>
      <c r="T3787" s="21" t="s">
        <v>1212</v>
      </c>
      <c r="U3787" s="21" t="s">
        <v>1213</v>
      </c>
      <c r="V3787" s="21" t="s">
        <v>1214</v>
      </c>
      <c r="W3787" s="21" t="s">
        <v>9465</v>
      </c>
      <c r="X3787" s="21" t="s">
        <v>1216</v>
      </c>
      <c r="Y3787" s="21" t="s">
        <v>350</v>
      </c>
      <c r="Z3787" s="21" t="s">
        <v>88</v>
      </c>
      <c r="AA3787" s="31"/>
      <c r="AB3787" s="21"/>
      <c r="AC3787" s="21"/>
      <c r="AD3787" s="21"/>
      <c r="AE3787" s="21"/>
      <c r="AF3787" s="21"/>
      <c r="AG3787" s="21"/>
      <c r="AH3787" s="21"/>
      <c r="AI3787" s="21"/>
      <c r="AJ3787" s="21"/>
      <c r="AK3787" s="21"/>
      <c r="AL3787" s="21"/>
      <c r="AM3787" s="21"/>
      <c r="AN3787" s="21"/>
      <c r="AO3787" s="21"/>
      <c r="AP3787" s="21"/>
      <c r="AQ3787" s="21"/>
      <c r="AR3787" s="21" t="s">
        <v>88</v>
      </c>
      <c r="AS3787" s="21"/>
    </row>
    <row r="3788" ht="12.0" customHeight="1">
      <c r="A3788" s="21" t="s">
        <v>18284</v>
      </c>
      <c r="B3788" s="64" t="s">
        <v>17545</v>
      </c>
      <c r="C3788" s="21" t="s">
        <v>300</v>
      </c>
      <c r="D3788" s="21"/>
      <c r="E3788" s="21"/>
      <c r="F3788" s="65" t="s">
        <v>18285</v>
      </c>
      <c r="G3788" s="21" t="s">
        <v>759</v>
      </c>
      <c r="H3788" s="21" t="s">
        <v>205</v>
      </c>
      <c r="I3788" s="21" t="s">
        <v>18286</v>
      </c>
      <c r="J3788" s="21" t="s">
        <v>18287</v>
      </c>
      <c r="K3788" s="21" t="s">
        <v>1214</v>
      </c>
      <c r="L3788" s="66" t="s">
        <v>4973</v>
      </c>
      <c r="M3788" s="21" t="s">
        <v>81</v>
      </c>
      <c r="N3788" s="21" t="s">
        <v>82</v>
      </c>
      <c r="O3788" s="23" t="s">
        <v>2094</v>
      </c>
      <c r="P3788" s="23" t="s">
        <v>532</v>
      </c>
      <c r="Q3788" s="67" t="s">
        <v>1215</v>
      </c>
      <c r="R3788" s="21" t="s">
        <v>759</v>
      </c>
      <c r="S3788" s="21" t="s">
        <v>205</v>
      </c>
      <c r="T3788" s="21" t="s">
        <v>1212</v>
      </c>
      <c r="U3788" s="21" t="s">
        <v>1213</v>
      </c>
      <c r="V3788" s="21" t="s">
        <v>1214</v>
      </c>
      <c r="W3788" s="21" t="s">
        <v>18288</v>
      </c>
      <c r="X3788" s="21" t="s">
        <v>1216</v>
      </c>
      <c r="Y3788" s="21" t="s">
        <v>350</v>
      </c>
      <c r="Z3788" s="21" t="s">
        <v>88</v>
      </c>
      <c r="AA3788" s="31"/>
      <c r="AB3788" s="21"/>
      <c r="AC3788" s="21"/>
      <c r="AD3788" s="21"/>
      <c r="AE3788" s="21"/>
      <c r="AF3788" s="21"/>
      <c r="AG3788" s="21"/>
      <c r="AH3788" s="21"/>
      <c r="AI3788" s="21"/>
      <c r="AJ3788" s="21"/>
      <c r="AK3788" s="21"/>
      <c r="AL3788" s="21"/>
      <c r="AM3788" s="21"/>
      <c r="AN3788" s="21"/>
      <c r="AO3788" s="21"/>
      <c r="AP3788" s="21"/>
      <c r="AQ3788" s="21"/>
      <c r="AR3788" s="21" t="s">
        <v>88</v>
      </c>
      <c r="AS3788" s="21"/>
    </row>
    <row r="3789" ht="12.0" customHeight="1">
      <c r="A3789" s="21" t="s">
        <v>18289</v>
      </c>
      <c r="B3789" s="64" t="s">
        <v>17454</v>
      </c>
      <c r="C3789" s="21" t="s">
        <v>277</v>
      </c>
      <c r="D3789" s="21"/>
      <c r="E3789" s="21"/>
      <c r="F3789" s="65" t="s">
        <v>18290</v>
      </c>
      <c r="G3789" s="21" t="s">
        <v>8435</v>
      </c>
      <c r="H3789" s="21" t="s">
        <v>205</v>
      </c>
      <c r="I3789" s="21" t="s">
        <v>8436</v>
      </c>
      <c r="J3789" s="21" t="s">
        <v>18291</v>
      </c>
      <c r="K3789" s="21" t="s">
        <v>9342</v>
      </c>
      <c r="L3789" s="66" t="s">
        <v>4973</v>
      </c>
      <c r="M3789" s="21" t="s">
        <v>81</v>
      </c>
      <c r="N3789" s="21" t="s">
        <v>82</v>
      </c>
      <c r="O3789" s="23" t="s">
        <v>4900</v>
      </c>
      <c r="P3789" s="23" t="s">
        <v>536</v>
      </c>
      <c r="Q3789" s="67" t="s">
        <v>8434</v>
      </c>
      <c r="R3789" s="21" t="s">
        <v>8435</v>
      </c>
      <c r="S3789" s="21" t="s">
        <v>205</v>
      </c>
      <c r="T3789" s="21" t="s">
        <v>8436</v>
      </c>
      <c r="U3789" s="21"/>
      <c r="V3789" s="21" t="s">
        <v>8432</v>
      </c>
      <c r="W3789" s="21" t="s">
        <v>18288</v>
      </c>
      <c r="X3789" s="21" t="s">
        <v>8437</v>
      </c>
      <c r="Y3789" s="21" t="s">
        <v>350</v>
      </c>
      <c r="Z3789" s="21" t="s">
        <v>88</v>
      </c>
      <c r="AA3789" s="31"/>
      <c r="AB3789" s="21"/>
      <c r="AC3789" s="21" t="s">
        <v>89</v>
      </c>
      <c r="AD3789" s="21"/>
      <c r="AE3789" s="21"/>
      <c r="AF3789" s="21"/>
      <c r="AG3789" s="21"/>
      <c r="AH3789" s="21" t="s">
        <v>89</v>
      </c>
      <c r="AI3789" s="21" t="s">
        <v>89</v>
      </c>
      <c r="AJ3789" s="21" t="s">
        <v>89</v>
      </c>
      <c r="AK3789" s="21"/>
      <c r="AL3789" s="21"/>
      <c r="AM3789" s="21"/>
      <c r="AN3789" s="21"/>
      <c r="AO3789" s="21"/>
      <c r="AP3789" s="21"/>
      <c r="AQ3789" s="21"/>
      <c r="AR3789" s="21" t="s">
        <v>88</v>
      </c>
      <c r="AS3789" s="21"/>
    </row>
    <row r="3790" ht="12.0" customHeight="1">
      <c r="A3790" s="21" t="s">
        <v>18289</v>
      </c>
      <c r="B3790" s="64" t="s">
        <v>17292</v>
      </c>
      <c r="C3790" s="21" t="s">
        <v>287</v>
      </c>
      <c r="D3790" s="21"/>
      <c r="E3790" s="21"/>
      <c r="F3790" s="65" t="s">
        <v>18290</v>
      </c>
      <c r="G3790" s="21" t="s">
        <v>8435</v>
      </c>
      <c r="H3790" s="21" t="s">
        <v>205</v>
      </c>
      <c r="I3790" s="21" t="s">
        <v>8436</v>
      </c>
      <c r="J3790" s="21" t="s">
        <v>18291</v>
      </c>
      <c r="K3790" s="21" t="s">
        <v>9342</v>
      </c>
      <c r="L3790" s="66" t="s">
        <v>8934</v>
      </c>
      <c r="M3790" s="21" t="s">
        <v>81</v>
      </c>
      <c r="N3790" s="21" t="s">
        <v>82</v>
      </c>
      <c r="O3790" s="23" t="s">
        <v>4900</v>
      </c>
      <c r="P3790" s="23" t="s">
        <v>536</v>
      </c>
      <c r="Q3790" s="67" t="s">
        <v>8434</v>
      </c>
      <c r="R3790" s="21" t="s">
        <v>8435</v>
      </c>
      <c r="S3790" s="21" t="s">
        <v>205</v>
      </c>
      <c r="T3790" s="21" t="s">
        <v>8436</v>
      </c>
      <c r="U3790" s="21"/>
      <c r="V3790" s="21" t="s">
        <v>8432</v>
      </c>
      <c r="W3790" s="21" t="s">
        <v>18288</v>
      </c>
      <c r="X3790" s="21" t="s">
        <v>8437</v>
      </c>
      <c r="Y3790" s="21" t="s">
        <v>350</v>
      </c>
      <c r="Z3790" s="21" t="s">
        <v>88</v>
      </c>
      <c r="AA3790" s="31"/>
      <c r="AB3790" s="21"/>
      <c r="AC3790" s="21" t="s">
        <v>89</v>
      </c>
      <c r="AD3790" s="21"/>
      <c r="AE3790" s="21"/>
      <c r="AF3790" s="21"/>
      <c r="AG3790" s="21"/>
      <c r="AH3790" s="21" t="s">
        <v>89</v>
      </c>
      <c r="AI3790" s="21" t="s">
        <v>89</v>
      </c>
      <c r="AJ3790" s="21" t="s">
        <v>89</v>
      </c>
      <c r="AK3790" s="21"/>
      <c r="AL3790" s="21"/>
      <c r="AM3790" s="21"/>
      <c r="AN3790" s="21"/>
      <c r="AO3790" s="21"/>
      <c r="AP3790" s="21"/>
      <c r="AQ3790" s="21"/>
      <c r="AR3790" s="21" t="s">
        <v>88</v>
      </c>
      <c r="AS3790" s="21"/>
    </row>
    <row r="3791" ht="12.0" customHeight="1">
      <c r="A3791" s="21" t="s">
        <v>18289</v>
      </c>
      <c r="B3791" s="64" t="s">
        <v>17545</v>
      </c>
      <c r="C3791" s="21" t="s">
        <v>300</v>
      </c>
      <c r="D3791" s="21"/>
      <c r="E3791" s="21"/>
      <c r="F3791" s="65" t="s">
        <v>18290</v>
      </c>
      <c r="G3791" s="21" t="s">
        <v>8435</v>
      </c>
      <c r="H3791" s="21" t="s">
        <v>205</v>
      </c>
      <c r="I3791" s="21" t="s">
        <v>8436</v>
      </c>
      <c r="J3791" s="21" t="s">
        <v>18291</v>
      </c>
      <c r="K3791" s="21" t="s">
        <v>9342</v>
      </c>
      <c r="L3791" s="66" t="s">
        <v>8934</v>
      </c>
      <c r="M3791" s="21" t="s">
        <v>81</v>
      </c>
      <c r="N3791" s="21" t="s">
        <v>82</v>
      </c>
      <c r="O3791" s="23" t="s">
        <v>4900</v>
      </c>
      <c r="P3791" s="23" t="s">
        <v>536</v>
      </c>
      <c r="Q3791" s="67" t="s">
        <v>8434</v>
      </c>
      <c r="R3791" s="21" t="s">
        <v>8435</v>
      </c>
      <c r="S3791" s="21" t="s">
        <v>205</v>
      </c>
      <c r="T3791" s="21" t="s">
        <v>8436</v>
      </c>
      <c r="U3791" s="21"/>
      <c r="V3791" s="21" t="s">
        <v>8432</v>
      </c>
      <c r="W3791" s="21" t="s">
        <v>18292</v>
      </c>
      <c r="X3791" s="21" t="s">
        <v>8437</v>
      </c>
      <c r="Y3791" s="21" t="s">
        <v>350</v>
      </c>
      <c r="Z3791" s="21" t="s">
        <v>88</v>
      </c>
      <c r="AA3791" s="31"/>
      <c r="AB3791" s="21"/>
      <c r="AC3791" s="21" t="s">
        <v>89</v>
      </c>
      <c r="AD3791" s="21"/>
      <c r="AE3791" s="21"/>
      <c r="AF3791" s="21"/>
      <c r="AG3791" s="21"/>
      <c r="AH3791" s="21" t="s">
        <v>89</v>
      </c>
      <c r="AI3791" s="21" t="s">
        <v>89</v>
      </c>
      <c r="AJ3791" s="21" t="s">
        <v>89</v>
      </c>
      <c r="AK3791" s="21"/>
      <c r="AL3791" s="21"/>
      <c r="AM3791" s="21"/>
      <c r="AN3791" s="21"/>
      <c r="AO3791" s="21"/>
      <c r="AP3791" s="21"/>
      <c r="AQ3791" s="21"/>
      <c r="AR3791" s="21" t="s">
        <v>88</v>
      </c>
      <c r="AS3791" s="21"/>
    </row>
    <row r="3792" ht="12.0" customHeight="1">
      <c r="A3792" s="21" t="s">
        <v>18293</v>
      </c>
      <c r="B3792" s="64" t="s">
        <v>17454</v>
      </c>
      <c r="C3792" s="21" t="s">
        <v>277</v>
      </c>
      <c r="D3792" s="21"/>
      <c r="E3792" s="21"/>
      <c r="F3792" s="65" t="s">
        <v>18294</v>
      </c>
      <c r="G3792" s="21" t="s">
        <v>8799</v>
      </c>
      <c r="H3792" s="21" t="s">
        <v>205</v>
      </c>
      <c r="I3792" s="21" t="s">
        <v>18295</v>
      </c>
      <c r="J3792" s="21"/>
      <c r="K3792" s="21" t="s">
        <v>18296</v>
      </c>
      <c r="L3792" s="66" t="s">
        <v>8934</v>
      </c>
      <c r="M3792" s="21" t="s">
        <v>81</v>
      </c>
      <c r="N3792" s="21" t="s">
        <v>82</v>
      </c>
      <c r="O3792" s="23" t="s">
        <v>1411</v>
      </c>
      <c r="P3792" s="23" t="s">
        <v>1292</v>
      </c>
      <c r="Q3792" s="67" t="s">
        <v>17898</v>
      </c>
      <c r="R3792" s="21" t="s">
        <v>4088</v>
      </c>
      <c r="S3792" s="21" t="s">
        <v>164</v>
      </c>
      <c r="T3792" s="21" t="s">
        <v>17896</v>
      </c>
      <c r="U3792" s="21"/>
      <c r="V3792" s="21" t="s">
        <v>17897</v>
      </c>
      <c r="W3792" s="21" t="s">
        <v>11888</v>
      </c>
      <c r="X3792" s="21" t="s">
        <v>17899</v>
      </c>
      <c r="Y3792" s="21" t="s">
        <v>350</v>
      </c>
      <c r="Z3792" s="21" t="s">
        <v>88</v>
      </c>
      <c r="AA3792" s="31"/>
      <c r="AB3792" s="21" t="s">
        <v>89</v>
      </c>
      <c r="AC3792" s="21"/>
      <c r="AD3792" s="21"/>
      <c r="AE3792" s="21"/>
      <c r="AF3792" s="21"/>
      <c r="AG3792" s="21"/>
      <c r="AH3792" s="21"/>
      <c r="AI3792" s="21"/>
      <c r="AJ3792" s="21"/>
      <c r="AK3792" s="21"/>
      <c r="AL3792" s="21"/>
      <c r="AM3792" s="21"/>
      <c r="AN3792" s="21"/>
      <c r="AO3792" s="21"/>
      <c r="AP3792" s="21"/>
      <c r="AQ3792" s="21"/>
      <c r="AR3792" s="21" t="s">
        <v>88</v>
      </c>
      <c r="AS3792" s="21"/>
    </row>
    <row r="3793" ht="12.0" customHeight="1">
      <c r="A3793" s="21" t="s">
        <v>18293</v>
      </c>
      <c r="B3793" s="64" t="s">
        <v>17292</v>
      </c>
      <c r="C3793" s="21" t="s">
        <v>287</v>
      </c>
      <c r="D3793" s="21"/>
      <c r="E3793" s="21"/>
      <c r="F3793" s="65" t="s">
        <v>18294</v>
      </c>
      <c r="G3793" s="21" t="s">
        <v>8799</v>
      </c>
      <c r="H3793" s="21" t="s">
        <v>205</v>
      </c>
      <c r="I3793" s="21" t="s">
        <v>18295</v>
      </c>
      <c r="J3793" s="21"/>
      <c r="K3793" s="21" t="s">
        <v>18296</v>
      </c>
      <c r="L3793" s="66" t="s">
        <v>18297</v>
      </c>
      <c r="M3793" s="21" t="s">
        <v>81</v>
      </c>
      <c r="N3793" s="21" t="s">
        <v>82</v>
      </c>
      <c r="O3793" s="23" t="s">
        <v>1411</v>
      </c>
      <c r="P3793" s="23" t="s">
        <v>1292</v>
      </c>
      <c r="Q3793" s="67" t="s">
        <v>17898</v>
      </c>
      <c r="R3793" s="21" t="s">
        <v>4088</v>
      </c>
      <c r="S3793" s="21" t="s">
        <v>164</v>
      </c>
      <c r="T3793" s="21" t="s">
        <v>17896</v>
      </c>
      <c r="U3793" s="21"/>
      <c r="V3793" s="21" t="s">
        <v>17897</v>
      </c>
      <c r="W3793" s="21" t="s">
        <v>9683</v>
      </c>
      <c r="X3793" s="21" t="s">
        <v>17899</v>
      </c>
      <c r="Y3793" s="21" t="s">
        <v>350</v>
      </c>
      <c r="Z3793" s="21" t="s">
        <v>88</v>
      </c>
      <c r="AA3793" s="31"/>
      <c r="AB3793" s="21" t="s">
        <v>89</v>
      </c>
      <c r="AC3793" s="21"/>
      <c r="AD3793" s="21"/>
      <c r="AE3793" s="21"/>
      <c r="AF3793" s="21"/>
      <c r="AG3793" s="21"/>
      <c r="AH3793" s="21"/>
      <c r="AI3793" s="21"/>
      <c r="AJ3793" s="21"/>
      <c r="AK3793" s="21"/>
      <c r="AL3793" s="21"/>
      <c r="AM3793" s="21"/>
      <c r="AN3793" s="21"/>
      <c r="AO3793" s="21"/>
      <c r="AP3793" s="21"/>
      <c r="AQ3793" s="21"/>
      <c r="AR3793" s="21" t="s">
        <v>88</v>
      </c>
      <c r="AS3793" s="21"/>
    </row>
    <row r="3794" ht="12.0" customHeight="1">
      <c r="A3794" s="21" t="s">
        <v>18293</v>
      </c>
      <c r="B3794" s="64" t="s">
        <v>17545</v>
      </c>
      <c r="C3794" s="21" t="s">
        <v>300</v>
      </c>
      <c r="D3794" s="21"/>
      <c r="E3794" s="21"/>
      <c r="F3794" s="65" t="s">
        <v>18294</v>
      </c>
      <c r="G3794" s="21" t="s">
        <v>8799</v>
      </c>
      <c r="H3794" s="21" t="s">
        <v>205</v>
      </c>
      <c r="I3794" s="21" t="s">
        <v>18295</v>
      </c>
      <c r="J3794" s="21"/>
      <c r="K3794" s="21" t="s">
        <v>18296</v>
      </c>
      <c r="L3794" s="66" t="s">
        <v>18298</v>
      </c>
      <c r="M3794" s="21" t="s">
        <v>81</v>
      </c>
      <c r="N3794" s="21" t="s">
        <v>82</v>
      </c>
      <c r="O3794" s="23" t="s">
        <v>1411</v>
      </c>
      <c r="P3794" s="23" t="s">
        <v>1292</v>
      </c>
      <c r="Q3794" s="67" t="s">
        <v>17898</v>
      </c>
      <c r="R3794" s="21" t="s">
        <v>4088</v>
      </c>
      <c r="S3794" s="21" t="s">
        <v>164</v>
      </c>
      <c r="T3794" s="21" t="s">
        <v>17896</v>
      </c>
      <c r="U3794" s="21"/>
      <c r="V3794" s="21" t="s">
        <v>17897</v>
      </c>
      <c r="W3794" s="21" t="s">
        <v>9683</v>
      </c>
      <c r="X3794" s="21" t="s">
        <v>17899</v>
      </c>
      <c r="Y3794" s="21" t="s">
        <v>350</v>
      </c>
      <c r="Z3794" s="21" t="s">
        <v>88</v>
      </c>
      <c r="AA3794" s="31"/>
      <c r="AB3794" s="21" t="s">
        <v>89</v>
      </c>
      <c r="AC3794" s="21"/>
      <c r="AD3794" s="21"/>
      <c r="AE3794" s="21"/>
      <c r="AF3794" s="21"/>
      <c r="AG3794" s="21"/>
      <c r="AH3794" s="21"/>
      <c r="AI3794" s="21"/>
      <c r="AJ3794" s="21"/>
      <c r="AK3794" s="21"/>
      <c r="AL3794" s="21"/>
      <c r="AM3794" s="21"/>
      <c r="AN3794" s="21"/>
      <c r="AO3794" s="21"/>
      <c r="AP3794" s="21"/>
      <c r="AQ3794" s="21"/>
      <c r="AR3794" s="21" t="s">
        <v>88</v>
      </c>
      <c r="AS3794" s="21"/>
    </row>
    <row r="3795" ht="12.0" customHeight="1">
      <c r="A3795" s="21" t="s">
        <v>18299</v>
      </c>
      <c r="B3795" s="64" t="s">
        <v>17454</v>
      </c>
      <c r="C3795" s="21" t="s">
        <v>277</v>
      </c>
      <c r="D3795" s="21"/>
      <c r="E3795" s="21"/>
      <c r="F3795" s="65" t="s">
        <v>18300</v>
      </c>
      <c r="G3795" s="21" t="s">
        <v>955</v>
      </c>
      <c r="H3795" s="21" t="s">
        <v>76</v>
      </c>
      <c r="I3795" s="21" t="s">
        <v>18301</v>
      </c>
      <c r="J3795" s="21"/>
      <c r="K3795" s="21" t="s">
        <v>18302</v>
      </c>
      <c r="L3795" s="66" t="s">
        <v>18298</v>
      </c>
      <c r="M3795" s="21" t="s">
        <v>81</v>
      </c>
      <c r="N3795" s="21" t="s">
        <v>82</v>
      </c>
      <c r="O3795" s="23" t="s">
        <v>5197</v>
      </c>
      <c r="P3795" s="23" t="s">
        <v>1303</v>
      </c>
      <c r="Q3795" s="67" t="s">
        <v>18303</v>
      </c>
      <c r="R3795" s="21" t="s">
        <v>8435</v>
      </c>
      <c r="S3795" s="21" t="s">
        <v>205</v>
      </c>
      <c r="T3795" s="21" t="s">
        <v>18304</v>
      </c>
      <c r="U3795" s="21"/>
      <c r="V3795" s="21" t="s">
        <v>18302</v>
      </c>
      <c r="W3795" s="21" t="s">
        <v>9683</v>
      </c>
      <c r="X3795" s="21" t="s">
        <v>18305</v>
      </c>
      <c r="Y3795" s="21" t="s">
        <v>87</v>
      </c>
      <c r="Z3795" s="21" t="s">
        <v>88</v>
      </c>
      <c r="AA3795" s="31"/>
      <c r="AB3795" s="21" t="s">
        <v>89</v>
      </c>
      <c r="AC3795" s="21"/>
      <c r="AD3795" s="21"/>
      <c r="AE3795" s="21"/>
      <c r="AF3795" s="21"/>
      <c r="AG3795" s="21"/>
      <c r="AH3795" s="21"/>
      <c r="AI3795" s="21"/>
      <c r="AJ3795" s="21"/>
      <c r="AK3795" s="21"/>
      <c r="AL3795" s="21"/>
      <c r="AM3795" s="21"/>
      <c r="AN3795" s="21"/>
      <c r="AO3795" s="21"/>
      <c r="AP3795" s="21"/>
      <c r="AQ3795" s="21"/>
      <c r="AR3795" s="21" t="s">
        <v>101</v>
      </c>
      <c r="AS3795" s="21"/>
    </row>
    <row r="3796" ht="12.0" customHeight="1">
      <c r="A3796" s="21" t="s">
        <v>18306</v>
      </c>
      <c r="B3796" s="64" t="s">
        <v>17454</v>
      </c>
      <c r="C3796" s="21" t="s">
        <v>277</v>
      </c>
      <c r="D3796" s="21"/>
      <c r="E3796" s="21"/>
      <c r="F3796" s="65" t="s">
        <v>18307</v>
      </c>
      <c r="G3796" s="21" t="s">
        <v>6978</v>
      </c>
      <c r="H3796" s="21" t="s">
        <v>205</v>
      </c>
      <c r="I3796" s="21" t="s">
        <v>10070</v>
      </c>
      <c r="J3796" s="21" t="s">
        <v>18308</v>
      </c>
      <c r="K3796" s="21" t="s">
        <v>18309</v>
      </c>
      <c r="L3796" s="66" t="s">
        <v>18187</v>
      </c>
      <c r="M3796" s="21" t="s">
        <v>81</v>
      </c>
      <c r="N3796" s="21" t="s">
        <v>82</v>
      </c>
      <c r="O3796" s="23" t="s">
        <v>2350</v>
      </c>
      <c r="P3796" s="23" t="s">
        <v>181</v>
      </c>
      <c r="Q3796" s="67" t="s">
        <v>10073</v>
      </c>
      <c r="R3796" s="21" t="s">
        <v>6978</v>
      </c>
      <c r="S3796" s="21" t="s">
        <v>205</v>
      </c>
      <c r="T3796" s="21" t="s">
        <v>10070</v>
      </c>
      <c r="U3796" s="21" t="s">
        <v>10074</v>
      </c>
      <c r="V3796" s="21" t="s">
        <v>10056</v>
      </c>
      <c r="W3796" s="21" t="s">
        <v>12516</v>
      </c>
      <c r="X3796" s="21" t="s">
        <v>10075</v>
      </c>
      <c r="Y3796" s="21" t="s">
        <v>87</v>
      </c>
      <c r="Z3796" s="21" t="s">
        <v>88</v>
      </c>
      <c r="AA3796" s="31"/>
      <c r="AB3796" s="21" t="s">
        <v>89</v>
      </c>
      <c r="AC3796" s="21"/>
      <c r="AD3796" s="21"/>
      <c r="AE3796" s="21"/>
      <c r="AF3796" s="21"/>
      <c r="AG3796" s="21"/>
      <c r="AH3796" s="21"/>
      <c r="AI3796" s="21"/>
      <c r="AJ3796" s="21"/>
      <c r="AK3796" s="21"/>
      <c r="AL3796" s="21"/>
      <c r="AM3796" s="21"/>
      <c r="AN3796" s="21"/>
      <c r="AO3796" s="21"/>
      <c r="AP3796" s="21"/>
      <c r="AQ3796" s="21"/>
      <c r="AR3796" s="21" t="s">
        <v>88</v>
      </c>
      <c r="AS3796" s="21"/>
    </row>
    <row r="3797" ht="12.0" customHeight="1">
      <c r="A3797" s="21" t="s">
        <v>18306</v>
      </c>
      <c r="B3797" s="64" t="s">
        <v>17292</v>
      </c>
      <c r="C3797" s="21" t="s">
        <v>287</v>
      </c>
      <c r="D3797" s="21"/>
      <c r="E3797" s="21"/>
      <c r="F3797" s="65" t="s">
        <v>18307</v>
      </c>
      <c r="G3797" s="21" t="s">
        <v>6978</v>
      </c>
      <c r="H3797" s="21" t="s">
        <v>205</v>
      </c>
      <c r="I3797" s="21" t="s">
        <v>10070</v>
      </c>
      <c r="J3797" s="21" t="s">
        <v>18308</v>
      </c>
      <c r="K3797" s="21" t="s">
        <v>18309</v>
      </c>
      <c r="L3797" s="66" t="s">
        <v>10311</v>
      </c>
      <c r="M3797" s="21" t="s">
        <v>81</v>
      </c>
      <c r="N3797" s="21" t="s">
        <v>82</v>
      </c>
      <c r="O3797" s="23" t="s">
        <v>2350</v>
      </c>
      <c r="P3797" s="23" t="s">
        <v>181</v>
      </c>
      <c r="Q3797" s="67" t="s">
        <v>10073</v>
      </c>
      <c r="R3797" s="21" t="s">
        <v>6978</v>
      </c>
      <c r="S3797" s="21" t="s">
        <v>205</v>
      </c>
      <c r="T3797" s="21" t="s">
        <v>10070</v>
      </c>
      <c r="U3797" s="21" t="s">
        <v>10074</v>
      </c>
      <c r="V3797" s="21" t="s">
        <v>10056</v>
      </c>
      <c r="W3797" s="21" t="s">
        <v>12516</v>
      </c>
      <c r="X3797" s="21" t="s">
        <v>10075</v>
      </c>
      <c r="Y3797" s="21" t="s">
        <v>87</v>
      </c>
      <c r="Z3797" s="21" t="s">
        <v>88</v>
      </c>
      <c r="AA3797" s="31"/>
      <c r="AB3797" s="21" t="s">
        <v>89</v>
      </c>
      <c r="AC3797" s="21"/>
      <c r="AD3797" s="21"/>
      <c r="AE3797" s="21"/>
      <c r="AF3797" s="21"/>
      <c r="AG3797" s="21"/>
      <c r="AH3797" s="21"/>
      <c r="AI3797" s="21"/>
      <c r="AJ3797" s="21"/>
      <c r="AK3797" s="21"/>
      <c r="AL3797" s="21"/>
      <c r="AM3797" s="21"/>
      <c r="AN3797" s="21"/>
      <c r="AO3797" s="21"/>
      <c r="AP3797" s="21"/>
      <c r="AQ3797" s="21"/>
      <c r="AR3797" s="21" t="s">
        <v>88</v>
      </c>
      <c r="AS3797" s="21"/>
    </row>
    <row r="3798" ht="12.0" customHeight="1">
      <c r="A3798" s="21" t="s">
        <v>18306</v>
      </c>
      <c r="B3798" s="64" t="s">
        <v>17545</v>
      </c>
      <c r="C3798" s="21" t="s">
        <v>300</v>
      </c>
      <c r="D3798" s="21"/>
      <c r="E3798" s="21"/>
      <c r="F3798" s="65" t="s">
        <v>18307</v>
      </c>
      <c r="G3798" s="21" t="s">
        <v>6978</v>
      </c>
      <c r="H3798" s="21" t="s">
        <v>205</v>
      </c>
      <c r="I3798" s="21" t="s">
        <v>10070</v>
      </c>
      <c r="J3798" s="21" t="s">
        <v>18308</v>
      </c>
      <c r="K3798" s="21" t="s">
        <v>18309</v>
      </c>
      <c r="L3798" s="66" t="s">
        <v>18310</v>
      </c>
      <c r="M3798" s="21" t="s">
        <v>81</v>
      </c>
      <c r="N3798" s="21" t="s">
        <v>82</v>
      </c>
      <c r="O3798" s="23" t="s">
        <v>2350</v>
      </c>
      <c r="P3798" s="23" t="s">
        <v>181</v>
      </c>
      <c r="Q3798" s="67" t="s">
        <v>10073</v>
      </c>
      <c r="R3798" s="21" t="s">
        <v>6978</v>
      </c>
      <c r="S3798" s="21" t="s">
        <v>205</v>
      </c>
      <c r="T3798" s="21" t="s">
        <v>10070</v>
      </c>
      <c r="U3798" s="21" t="s">
        <v>10074</v>
      </c>
      <c r="V3798" s="21" t="s">
        <v>10056</v>
      </c>
      <c r="W3798" s="21" t="s">
        <v>12516</v>
      </c>
      <c r="X3798" s="21" t="s">
        <v>10075</v>
      </c>
      <c r="Y3798" s="21" t="s">
        <v>87</v>
      </c>
      <c r="Z3798" s="21" t="s">
        <v>88</v>
      </c>
      <c r="AA3798" s="31"/>
      <c r="AB3798" s="21" t="s">
        <v>89</v>
      </c>
      <c r="AC3798" s="21"/>
      <c r="AD3798" s="21"/>
      <c r="AE3798" s="21"/>
      <c r="AF3798" s="21"/>
      <c r="AG3798" s="21"/>
      <c r="AH3798" s="21"/>
      <c r="AI3798" s="21"/>
      <c r="AJ3798" s="21"/>
      <c r="AK3798" s="21"/>
      <c r="AL3798" s="21"/>
      <c r="AM3798" s="21"/>
      <c r="AN3798" s="21"/>
      <c r="AO3798" s="21"/>
      <c r="AP3798" s="21"/>
      <c r="AQ3798" s="21"/>
      <c r="AR3798" s="21" t="s">
        <v>88</v>
      </c>
      <c r="AS3798" s="21"/>
    </row>
    <row r="3799" ht="12.0" customHeight="1">
      <c r="A3799" s="21" t="s">
        <v>18311</v>
      </c>
      <c r="B3799" s="64" t="s">
        <v>17454</v>
      </c>
      <c r="C3799" s="21" t="s">
        <v>277</v>
      </c>
      <c r="D3799" s="21"/>
      <c r="E3799" s="21"/>
      <c r="F3799" s="65" t="s">
        <v>11717</v>
      </c>
      <c r="G3799" s="21" t="s">
        <v>272</v>
      </c>
      <c r="H3799" s="21" t="s">
        <v>205</v>
      </c>
      <c r="I3799" s="21" t="s">
        <v>11240</v>
      </c>
      <c r="J3799" s="21" t="s">
        <v>18312</v>
      </c>
      <c r="K3799" s="21" t="s">
        <v>11719</v>
      </c>
      <c r="L3799" s="21"/>
      <c r="M3799" s="21" t="s">
        <v>81</v>
      </c>
      <c r="N3799" s="21" t="s">
        <v>82</v>
      </c>
      <c r="O3799" s="23" t="s">
        <v>2393</v>
      </c>
      <c r="P3799" s="23" t="s">
        <v>1354</v>
      </c>
      <c r="Q3799" s="67" t="s">
        <v>1504</v>
      </c>
      <c r="R3799" s="21" t="s">
        <v>384</v>
      </c>
      <c r="S3799" s="21" t="s">
        <v>76</v>
      </c>
      <c r="T3799" s="21" t="s">
        <v>1503</v>
      </c>
      <c r="U3799" s="21"/>
      <c r="V3799" s="21" t="s">
        <v>1499</v>
      </c>
      <c r="W3799" s="21" t="s">
        <v>10254</v>
      </c>
      <c r="X3799" s="21" t="s">
        <v>1506</v>
      </c>
      <c r="Y3799" s="21" t="s">
        <v>87</v>
      </c>
      <c r="Z3799" s="21" t="s">
        <v>88</v>
      </c>
      <c r="AA3799" s="31"/>
      <c r="AB3799" s="21" t="s">
        <v>89</v>
      </c>
      <c r="AC3799" s="21"/>
      <c r="AD3799" s="21"/>
      <c r="AE3799" s="21"/>
      <c r="AF3799" s="21"/>
      <c r="AG3799" s="21"/>
      <c r="AH3799" s="21"/>
      <c r="AI3799" s="21"/>
      <c r="AJ3799" s="21"/>
      <c r="AK3799" s="21"/>
      <c r="AL3799" s="21"/>
      <c r="AM3799" s="21"/>
      <c r="AN3799" s="21"/>
      <c r="AO3799" s="21"/>
      <c r="AP3799" s="21"/>
      <c r="AQ3799" s="21"/>
      <c r="AR3799" s="21" t="s">
        <v>88</v>
      </c>
      <c r="AS3799" s="21"/>
    </row>
    <row r="3800" ht="12.0" customHeight="1">
      <c r="A3800" s="21" t="s">
        <v>18311</v>
      </c>
      <c r="B3800" s="64" t="s">
        <v>17292</v>
      </c>
      <c r="C3800" s="21" t="s">
        <v>287</v>
      </c>
      <c r="D3800" s="21"/>
      <c r="E3800" s="21"/>
      <c r="F3800" s="65" t="s">
        <v>11717</v>
      </c>
      <c r="G3800" s="21" t="s">
        <v>272</v>
      </c>
      <c r="H3800" s="21" t="s">
        <v>205</v>
      </c>
      <c r="I3800" s="21" t="s">
        <v>11240</v>
      </c>
      <c r="J3800" s="21" t="s">
        <v>18312</v>
      </c>
      <c r="K3800" s="21" t="s">
        <v>11719</v>
      </c>
      <c r="L3800" s="21"/>
      <c r="M3800" s="21" t="s">
        <v>81</v>
      </c>
      <c r="N3800" s="21" t="s">
        <v>82</v>
      </c>
      <c r="O3800" s="23" t="s">
        <v>2393</v>
      </c>
      <c r="P3800" s="23" t="s">
        <v>1354</v>
      </c>
      <c r="Q3800" s="67" t="s">
        <v>1504</v>
      </c>
      <c r="R3800" s="21" t="s">
        <v>384</v>
      </c>
      <c r="S3800" s="21" t="s">
        <v>76</v>
      </c>
      <c r="T3800" s="21" t="s">
        <v>1503</v>
      </c>
      <c r="U3800" s="21"/>
      <c r="V3800" s="21" t="s">
        <v>1499</v>
      </c>
      <c r="W3800" s="21" t="s">
        <v>10254</v>
      </c>
      <c r="X3800" s="21" t="s">
        <v>1506</v>
      </c>
      <c r="Y3800" s="21" t="s">
        <v>87</v>
      </c>
      <c r="Z3800" s="21" t="s">
        <v>88</v>
      </c>
      <c r="AA3800" s="31"/>
      <c r="AB3800" s="21" t="s">
        <v>89</v>
      </c>
      <c r="AC3800" s="21"/>
      <c r="AD3800" s="21"/>
      <c r="AE3800" s="21"/>
      <c r="AF3800" s="21"/>
      <c r="AG3800" s="21"/>
      <c r="AH3800" s="21"/>
      <c r="AI3800" s="21"/>
      <c r="AJ3800" s="21"/>
      <c r="AK3800" s="21"/>
      <c r="AL3800" s="21"/>
      <c r="AM3800" s="21"/>
      <c r="AN3800" s="21"/>
      <c r="AO3800" s="21"/>
      <c r="AP3800" s="21"/>
      <c r="AQ3800" s="21"/>
      <c r="AR3800" s="21" t="s">
        <v>88</v>
      </c>
      <c r="AS3800" s="21"/>
    </row>
    <row r="3801" ht="12.0" customHeight="1">
      <c r="A3801" s="21" t="s">
        <v>18311</v>
      </c>
      <c r="B3801" s="64" t="s">
        <v>17545</v>
      </c>
      <c r="C3801" s="21" t="s">
        <v>300</v>
      </c>
      <c r="D3801" s="21"/>
      <c r="E3801" s="21"/>
      <c r="F3801" s="65" t="s">
        <v>11717</v>
      </c>
      <c r="G3801" s="21" t="s">
        <v>272</v>
      </c>
      <c r="H3801" s="21" t="s">
        <v>205</v>
      </c>
      <c r="I3801" s="21" t="s">
        <v>11240</v>
      </c>
      <c r="J3801" s="21" t="s">
        <v>18312</v>
      </c>
      <c r="K3801" s="21" t="s">
        <v>11719</v>
      </c>
      <c r="L3801" s="21"/>
      <c r="M3801" s="21" t="s">
        <v>81</v>
      </c>
      <c r="N3801" s="21" t="s">
        <v>82</v>
      </c>
      <c r="O3801" s="23" t="s">
        <v>2393</v>
      </c>
      <c r="P3801" s="23" t="s">
        <v>1354</v>
      </c>
      <c r="Q3801" s="67" t="s">
        <v>1504</v>
      </c>
      <c r="R3801" s="21" t="s">
        <v>384</v>
      </c>
      <c r="S3801" s="21" t="s">
        <v>76</v>
      </c>
      <c r="T3801" s="21" t="s">
        <v>1503</v>
      </c>
      <c r="U3801" s="21"/>
      <c r="V3801" s="21" t="s">
        <v>1499</v>
      </c>
      <c r="W3801" s="21" t="s">
        <v>10254</v>
      </c>
      <c r="X3801" s="21" t="s">
        <v>1506</v>
      </c>
      <c r="Y3801" s="21" t="s">
        <v>87</v>
      </c>
      <c r="Z3801" s="21" t="s">
        <v>88</v>
      </c>
      <c r="AA3801" s="31"/>
      <c r="AB3801" s="21" t="s">
        <v>89</v>
      </c>
      <c r="AC3801" s="21"/>
      <c r="AD3801" s="21"/>
      <c r="AE3801" s="21"/>
      <c r="AF3801" s="21"/>
      <c r="AG3801" s="21"/>
      <c r="AH3801" s="21"/>
      <c r="AI3801" s="21"/>
      <c r="AJ3801" s="21"/>
      <c r="AK3801" s="21"/>
      <c r="AL3801" s="21"/>
      <c r="AM3801" s="21"/>
      <c r="AN3801" s="21"/>
      <c r="AO3801" s="21"/>
      <c r="AP3801" s="21"/>
      <c r="AQ3801" s="21"/>
      <c r="AR3801" s="21" t="s">
        <v>88</v>
      </c>
      <c r="AS3801" s="21"/>
    </row>
    <row r="3802" ht="12.0" customHeight="1">
      <c r="A3802" s="21" t="s">
        <v>18313</v>
      </c>
      <c r="B3802" s="64" t="s">
        <v>17454</v>
      </c>
      <c r="C3802" s="21" t="s">
        <v>277</v>
      </c>
      <c r="D3802" s="21"/>
      <c r="E3802" s="21"/>
      <c r="F3802" s="65" t="s">
        <v>18314</v>
      </c>
      <c r="G3802" s="21" t="s">
        <v>6533</v>
      </c>
      <c r="H3802" s="21" t="s">
        <v>205</v>
      </c>
      <c r="I3802" s="21" t="s">
        <v>18315</v>
      </c>
      <c r="J3802" s="21"/>
      <c r="K3802" s="21" t="s">
        <v>11981</v>
      </c>
      <c r="L3802" s="21"/>
      <c r="M3802" s="21" t="s">
        <v>81</v>
      </c>
      <c r="N3802" s="21" t="s">
        <v>82</v>
      </c>
      <c r="O3802" s="23" t="s">
        <v>5466</v>
      </c>
      <c r="P3802" s="23" t="s">
        <v>765</v>
      </c>
      <c r="Q3802" s="67" t="s">
        <v>11982</v>
      </c>
      <c r="R3802" s="21" t="s">
        <v>622</v>
      </c>
      <c r="S3802" s="21" t="s">
        <v>76</v>
      </c>
      <c r="T3802" s="21" t="s">
        <v>11983</v>
      </c>
      <c r="U3802" s="21"/>
      <c r="V3802" s="21" t="s">
        <v>11984</v>
      </c>
      <c r="W3802" s="21" t="s">
        <v>18316</v>
      </c>
      <c r="X3802" s="21" t="s">
        <v>11985</v>
      </c>
      <c r="Y3802" s="21" t="s">
        <v>350</v>
      </c>
      <c r="Z3802" s="21" t="s">
        <v>88</v>
      </c>
      <c r="AA3802" s="31"/>
      <c r="AB3802" s="21"/>
      <c r="AC3802" s="21" t="s">
        <v>89</v>
      </c>
      <c r="AD3802" s="21"/>
      <c r="AE3802" s="21"/>
      <c r="AF3802" s="21"/>
      <c r="AG3802" s="21"/>
      <c r="AH3802" s="21" t="s">
        <v>89</v>
      </c>
      <c r="AI3802" s="21" t="s">
        <v>89</v>
      </c>
      <c r="AJ3802" s="21"/>
      <c r="AK3802" s="21" t="s">
        <v>89</v>
      </c>
      <c r="AL3802" s="21"/>
      <c r="AM3802" s="21"/>
      <c r="AN3802" s="21"/>
      <c r="AO3802" s="21"/>
      <c r="AP3802" s="21"/>
      <c r="AQ3802" s="21"/>
      <c r="AR3802" s="21" t="s">
        <v>88</v>
      </c>
      <c r="AS3802" s="21"/>
    </row>
    <row r="3803" ht="12.0" customHeight="1">
      <c r="A3803" s="21" t="s">
        <v>18317</v>
      </c>
      <c r="B3803" s="64" t="s">
        <v>17454</v>
      </c>
      <c r="C3803" s="21" t="s">
        <v>277</v>
      </c>
      <c r="D3803" s="21"/>
      <c r="E3803" s="21"/>
      <c r="F3803" s="65" t="s">
        <v>18318</v>
      </c>
      <c r="G3803" s="21" t="s">
        <v>8778</v>
      </c>
      <c r="H3803" s="21" t="s">
        <v>666</v>
      </c>
      <c r="I3803" s="21" t="s">
        <v>9265</v>
      </c>
      <c r="J3803" s="21" t="s">
        <v>18319</v>
      </c>
      <c r="K3803" s="21" t="s">
        <v>9267</v>
      </c>
      <c r="L3803" s="21"/>
      <c r="M3803" s="21" t="s">
        <v>81</v>
      </c>
      <c r="N3803" s="21" t="s">
        <v>82</v>
      </c>
      <c r="O3803" s="23" t="s">
        <v>2629</v>
      </c>
      <c r="P3803" s="23" t="s">
        <v>2630</v>
      </c>
      <c r="Q3803" s="67" t="s">
        <v>9269</v>
      </c>
      <c r="R3803" s="21" t="s">
        <v>9270</v>
      </c>
      <c r="S3803" s="21" t="s">
        <v>9271</v>
      </c>
      <c r="T3803" s="21" t="s">
        <v>9272</v>
      </c>
      <c r="U3803" s="21"/>
      <c r="V3803" s="21" t="s">
        <v>9273</v>
      </c>
      <c r="W3803" s="21" t="s">
        <v>9800</v>
      </c>
      <c r="X3803" s="21" t="s">
        <v>9274</v>
      </c>
      <c r="Y3803" s="21" t="s">
        <v>100</v>
      </c>
      <c r="Z3803" s="21" t="s">
        <v>88</v>
      </c>
      <c r="AA3803" s="31"/>
      <c r="AB3803" s="21" t="s">
        <v>89</v>
      </c>
      <c r="AC3803" s="21"/>
      <c r="AD3803" s="21"/>
      <c r="AE3803" s="21"/>
      <c r="AF3803" s="21"/>
      <c r="AG3803" s="21"/>
      <c r="AH3803" s="21"/>
      <c r="AI3803" s="21"/>
      <c r="AJ3803" s="21"/>
      <c r="AK3803" s="21"/>
      <c r="AL3803" s="21"/>
      <c r="AM3803" s="21"/>
      <c r="AN3803" s="21"/>
      <c r="AO3803" s="21"/>
      <c r="AP3803" s="21"/>
      <c r="AQ3803" s="21"/>
      <c r="AR3803" s="21" t="s">
        <v>88</v>
      </c>
      <c r="AS3803" s="21"/>
    </row>
    <row r="3804" ht="12.0" customHeight="1">
      <c r="A3804" s="21" t="s">
        <v>18320</v>
      </c>
      <c r="B3804" s="64" t="s">
        <v>17454</v>
      </c>
      <c r="C3804" s="21" t="s">
        <v>277</v>
      </c>
      <c r="D3804" s="21"/>
      <c r="E3804" s="21"/>
      <c r="F3804" s="65" t="s">
        <v>18321</v>
      </c>
      <c r="G3804" s="21" t="s">
        <v>9887</v>
      </c>
      <c r="H3804" s="21" t="s">
        <v>205</v>
      </c>
      <c r="I3804" s="21" t="s">
        <v>18322</v>
      </c>
      <c r="J3804" s="21" t="s">
        <v>18323</v>
      </c>
      <c r="K3804" s="21" t="s">
        <v>18324</v>
      </c>
      <c r="L3804" s="21"/>
      <c r="M3804" s="21" t="s">
        <v>81</v>
      </c>
      <c r="N3804" s="21" t="s">
        <v>308</v>
      </c>
      <c r="O3804" s="23" t="s">
        <v>177</v>
      </c>
      <c r="P3804" s="23" t="s">
        <v>178</v>
      </c>
      <c r="Q3804" s="67" t="s">
        <v>11307</v>
      </c>
      <c r="R3804" s="21" t="s">
        <v>9887</v>
      </c>
      <c r="S3804" s="21" t="s">
        <v>205</v>
      </c>
      <c r="T3804" s="21" t="s">
        <v>11308</v>
      </c>
      <c r="U3804" s="21"/>
      <c r="V3804" s="21" t="s">
        <v>11309</v>
      </c>
      <c r="W3804" s="21" t="s">
        <v>9800</v>
      </c>
      <c r="X3804" s="21" t="s">
        <v>11310</v>
      </c>
      <c r="Y3804" s="21" t="s">
        <v>100</v>
      </c>
      <c r="Z3804" s="21" t="s">
        <v>88</v>
      </c>
      <c r="AA3804" s="31"/>
      <c r="AB3804" s="21" t="s">
        <v>89</v>
      </c>
      <c r="AC3804" s="21"/>
      <c r="AD3804" s="21"/>
      <c r="AE3804" s="21"/>
      <c r="AF3804" s="21"/>
      <c r="AG3804" s="21"/>
      <c r="AH3804" s="21"/>
      <c r="AI3804" s="21"/>
      <c r="AJ3804" s="21"/>
      <c r="AK3804" s="21"/>
      <c r="AL3804" s="21"/>
      <c r="AM3804" s="21"/>
      <c r="AN3804" s="21"/>
      <c r="AO3804" s="21"/>
      <c r="AP3804" s="21"/>
      <c r="AQ3804" s="21"/>
      <c r="AR3804" s="21" t="s">
        <v>88</v>
      </c>
      <c r="AS3804" s="21"/>
    </row>
    <row r="3805" ht="12.0" customHeight="1">
      <c r="A3805" s="21" t="s">
        <v>18320</v>
      </c>
      <c r="B3805" s="64" t="s">
        <v>17292</v>
      </c>
      <c r="C3805" s="21" t="s">
        <v>287</v>
      </c>
      <c r="D3805" s="21"/>
      <c r="E3805" s="21"/>
      <c r="F3805" s="65" t="s">
        <v>18321</v>
      </c>
      <c r="G3805" s="21" t="s">
        <v>9887</v>
      </c>
      <c r="H3805" s="21" t="s">
        <v>205</v>
      </c>
      <c r="I3805" s="21" t="s">
        <v>18322</v>
      </c>
      <c r="J3805" s="21" t="s">
        <v>18323</v>
      </c>
      <c r="K3805" s="21" t="s">
        <v>18324</v>
      </c>
      <c r="L3805" s="66" t="s">
        <v>11119</v>
      </c>
      <c r="M3805" s="21" t="s">
        <v>81</v>
      </c>
      <c r="N3805" s="21" t="s">
        <v>308</v>
      </c>
      <c r="O3805" s="23" t="s">
        <v>177</v>
      </c>
      <c r="P3805" s="23" t="s">
        <v>178</v>
      </c>
      <c r="Q3805" s="67" t="s">
        <v>11307</v>
      </c>
      <c r="R3805" s="21" t="s">
        <v>9887</v>
      </c>
      <c r="S3805" s="21" t="s">
        <v>205</v>
      </c>
      <c r="T3805" s="21" t="s">
        <v>11308</v>
      </c>
      <c r="U3805" s="21"/>
      <c r="V3805" s="21" t="s">
        <v>11309</v>
      </c>
      <c r="W3805" s="21" t="s">
        <v>9800</v>
      </c>
      <c r="X3805" s="21" t="s">
        <v>11310</v>
      </c>
      <c r="Y3805" s="21" t="s">
        <v>100</v>
      </c>
      <c r="Z3805" s="21" t="s">
        <v>88</v>
      </c>
      <c r="AA3805" s="31"/>
      <c r="AB3805" s="21"/>
      <c r="AC3805" s="21"/>
      <c r="AD3805" s="21"/>
      <c r="AE3805" s="21"/>
      <c r="AF3805" s="21"/>
      <c r="AG3805" s="21"/>
      <c r="AH3805" s="21"/>
      <c r="AI3805" s="21"/>
      <c r="AJ3805" s="21"/>
      <c r="AK3805" s="21"/>
      <c r="AL3805" s="21"/>
      <c r="AM3805" s="21"/>
      <c r="AN3805" s="21"/>
      <c r="AO3805" s="21"/>
      <c r="AP3805" s="21"/>
      <c r="AQ3805" s="21"/>
      <c r="AR3805" s="21" t="s">
        <v>88</v>
      </c>
      <c r="AS3805" s="21"/>
    </row>
    <row r="3806" ht="12.0" customHeight="1">
      <c r="A3806" s="21" t="s">
        <v>18320</v>
      </c>
      <c r="B3806" s="64" t="s">
        <v>17545</v>
      </c>
      <c r="C3806" s="21" t="s">
        <v>300</v>
      </c>
      <c r="D3806" s="21"/>
      <c r="E3806" s="21"/>
      <c r="F3806" s="65" t="s">
        <v>18321</v>
      </c>
      <c r="G3806" s="21" t="s">
        <v>9887</v>
      </c>
      <c r="H3806" s="21" t="s">
        <v>205</v>
      </c>
      <c r="I3806" s="21" t="s">
        <v>18322</v>
      </c>
      <c r="J3806" s="21" t="s">
        <v>18323</v>
      </c>
      <c r="K3806" s="21" t="s">
        <v>18324</v>
      </c>
      <c r="L3806" s="66" t="s">
        <v>11119</v>
      </c>
      <c r="M3806" s="21" t="s">
        <v>81</v>
      </c>
      <c r="N3806" s="21" t="s">
        <v>308</v>
      </c>
      <c r="O3806" s="23" t="s">
        <v>177</v>
      </c>
      <c r="P3806" s="23" t="s">
        <v>178</v>
      </c>
      <c r="Q3806" s="67" t="s">
        <v>11307</v>
      </c>
      <c r="R3806" s="21" t="s">
        <v>9887</v>
      </c>
      <c r="S3806" s="21" t="s">
        <v>205</v>
      </c>
      <c r="T3806" s="21" t="s">
        <v>11308</v>
      </c>
      <c r="U3806" s="21"/>
      <c r="V3806" s="21" t="s">
        <v>11309</v>
      </c>
      <c r="W3806" s="21" t="s">
        <v>12110</v>
      </c>
      <c r="X3806" s="21" t="s">
        <v>11310</v>
      </c>
      <c r="Y3806" s="21" t="s">
        <v>100</v>
      </c>
      <c r="Z3806" s="21" t="s">
        <v>88</v>
      </c>
      <c r="AA3806" s="31"/>
      <c r="AB3806" s="21"/>
      <c r="AC3806" s="21"/>
      <c r="AD3806" s="21"/>
      <c r="AE3806" s="21"/>
      <c r="AF3806" s="21"/>
      <c r="AG3806" s="21"/>
      <c r="AH3806" s="21"/>
      <c r="AI3806" s="21"/>
      <c r="AJ3806" s="21"/>
      <c r="AK3806" s="21"/>
      <c r="AL3806" s="21"/>
      <c r="AM3806" s="21"/>
      <c r="AN3806" s="21"/>
      <c r="AO3806" s="21"/>
      <c r="AP3806" s="21"/>
      <c r="AQ3806" s="21"/>
      <c r="AR3806" s="21" t="s">
        <v>88</v>
      </c>
      <c r="AS3806" s="21"/>
    </row>
    <row r="3807" ht="12.0" customHeight="1">
      <c r="A3807" s="21" t="s">
        <v>18325</v>
      </c>
      <c r="B3807" s="64" t="s">
        <v>17454</v>
      </c>
      <c r="C3807" s="21" t="s">
        <v>277</v>
      </c>
      <c r="D3807" s="21"/>
      <c r="E3807" s="21"/>
      <c r="F3807" s="65" t="s">
        <v>18326</v>
      </c>
      <c r="G3807" s="21" t="s">
        <v>204</v>
      </c>
      <c r="H3807" s="21" t="s">
        <v>205</v>
      </c>
      <c r="I3807" s="21" t="s">
        <v>14695</v>
      </c>
      <c r="J3807" s="21" t="s">
        <v>14696</v>
      </c>
      <c r="K3807" s="21" t="s">
        <v>18327</v>
      </c>
      <c r="L3807" s="66" t="s">
        <v>11119</v>
      </c>
      <c r="M3807" s="21" t="s">
        <v>81</v>
      </c>
      <c r="N3807" s="21" t="s">
        <v>82</v>
      </c>
      <c r="O3807" s="23" t="s">
        <v>2733</v>
      </c>
      <c r="P3807" s="23" t="s">
        <v>310</v>
      </c>
      <c r="Q3807" s="67" t="s">
        <v>14698</v>
      </c>
      <c r="R3807" s="21" t="s">
        <v>204</v>
      </c>
      <c r="S3807" s="21" t="s">
        <v>205</v>
      </c>
      <c r="T3807" s="21" t="s">
        <v>14695</v>
      </c>
      <c r="U3807" s="21" t="s">
        <v>14696</v>
      </c>
      <c r="V3807" s="21" t="s">
        <v>14697</v>
      </c>
      <c r="W3807" s="21" t="s">
        <v>12110</v>
      </c>
      <c r="X3807" s="21" t="s">
        <v>14699</v>
      </c>
      <c r="Y3807" s="21" t="s">
        <v>100</v>
      </c>
      <c r="Z3807" s="21" t="s">
        <v>88</v>
      </c>
      <c r="AA3807" s="31"/>
      <c r="AB3807" s="21"/>
      <c r="AC3807" s="21" t="s">
        <v>89</v>
      </c>
      <c r="AD3807" s="21"/>
      <c r="AE3807" s="21"/>
      <c r="AF3807" s="21"/>
      <c r="AG3807" s="21"/>
      <c r="AH3807" s="21"/>
      <c r="AI3807" s="21"/>
      <c r="AJ3807" s="21"/>
      <c r="AK3807" s="21"/>
      <c r="AL3807" s="21"/>
      <c r="AM3807" s="21"/>
      <c r="AN3807" s="21"/>
      <c r="AO3807" s="21"/>
      <c r="AP3807" s="21"/>
      <c r="AQ3807" s="21"/>
      <c r="AR3807" s="21" t="s">
        <v>88</v>
      </c>
      <c r="AS3807" s="21"/>
    </row>
    <row r="3808" ht="12.0" customHeight="1">
      <c r="A3808" s="21" t="s">
        <v>18328</v>
      </c>
      <c r="B3808" s="64" t="s">
        <v>17454</v>
      </c>
      <c r="C3808" s="21" t="s">
        <v>277</v>
      </c>
      <c r="D3808" s="21"/>
      <c r="E3808" s="21"/>
      <c r="F3808" s="65" t="s">
        <v>18329</v>
      </c>
      <c r="G3808" s="21" t="s">
        <v>1096</v>
      </c>
      <c r="H3808" s="21" t="s">
        <v>666</v>
      </c>
      <c r="I3808" s="21" t="s">
        <v>18330</v>
      </c>
      <c r="J3808" s="21"/>
      <c r="K3808" s="21" t="s">
        <v>18331</v>
      </c>
      <c r="L3808" s="66" t="s">
        <v>669</v>
      </c>
      <c r="M3808" s="21" t="s">
        <v>81</v>
      </c>
      <c r="N3808" s="21" t="s">
        <v>82</v>
      </c>
      <c r="O3808" s="23" t="s">
        <v>2838</v>
      </c>
      <c r="P3808" s="23" t="s">
        <v>1532</v>
      </c>
      <c r="Q3808" s="67" t="s">
        <v>9493</v>
      </c>
      <c r="R3808" s="21" t="s">
        <v>9494</v>
      </c>
      <c r="S3808" s="21" t="s">
        <v>6386</v>
      </c>
      <c r="T3808" s="21" t="s">
        <v>9495</v>
      </c>
      <c r="U3808" s="21"/>
      <c r="V3808" s="21" t="s">
        <v>9496</v>
      </c>
      <c r="W3808" s="21" t="s">
        <v>12110</v>
      </c>
      <c r="X3808" s="21" t="s">
        <v>9497</v>
      </c>
      <c r="Y3808" s="21" t="s">
        <v>100</v>
      </c>
      <c r="Z3808" s="21" t="s">
        <v>88</v>
      </c>
      <c r="AA3808" s="31"/>
      <c r="AB3808" s="21" t="s">
        <v>89</v>
      </c>
      <c r="AC3808" s="21"/>
      <c r="AD3808" s="21"/>
      <c r="AE3808" s="21"/>
      <c r="AF3808" s="21"/>
      <c r="AG3808" s="21"/>
      <c r="AH3808" s="21"/>
      <c r="AI3808" s="21"/>
      <c r="AJ3808" s="21"/>
      <c r="AK3808" s="21"/>
      <c r="AL3808" s="21"/>
      <c r="AM3808" s="21"/>
      <c r="AN3808" s="21"/>
      <c r="AO3808" s="21"/>
      <c r="AP3808" s="21"/>
      <c r="AQ3808" s="21"/>
      <c r="AR3808" s="21" t="s">
        <v>88</v>
      </c>
      <c r="AS3808" s="21"/>
    </row>
    <row r="3809" ht="12.0" customHeight="1">
      <c r="A3809" s="21" t="s">
        <v>18332</v>
      </c>
      <c r="B3809" s="64" t="s">
        <v>17454</v>
      </c>
      <c r="C3809" s="21" t="s">
        <v>277</v>
      </c>
      <c r="D3809" s="21"/>
      <c r="E3809" s="21"/>
      <c r="F3809" s="65" t="s">
        <v>18333</v>
      </c>
      <c r="G3809" s="21" t="s">
        <v>6978</v>
      </c>
      <c r="H3809" s="21" t="s">
        <v>205</v>
      </c>
      <c r="I3809" s="21" t="s">
        <v>18334</v>
      </c>
      <c r="J3809" s="21" t="s">
        <v>18335</v>
      </c>
      <c r="K3809" s="21" t="s">
        <v>18336</v>
      </c>
      <c r="L3809" s="66" t="s">
        <v>669</v>
      </c>
      <c r="M3809" s="21" t="s">
        <v>81</v>
      </c>
      <c r="N3809" s="21" t="s">
        <v>82</v>
      </c>
      <c r="O3809" s="23" t="s">
        <v>2927</v>
      </c>
      <c r="P3809" s="23" t="s">
        <v>861</v>
      </c>
      <c r="Q3809" s="67" t="s">
        <v>18337</v>
      </c>
      <c r="R3809" s="21" t="s">
        <v>17161</v>
      </c>
      <c r="S3809" s="21" t="s">
        <v>492</v>
      </c>
      <c r="T3809" s="21" t="s">
        <v>18338</v>
      </c>
      <c r="U3809" s="21"/>
      <c r="V3809" s="21" t="s">
        <v>18336</v>
      </c>
      <c r="W3809" s="21" t="s">
        <v>18339</v>
      </c>
      <c r="X3809" s="21" t="s">
        <v>18340</v>
      </c>
      <c r="Y3809" s="21" t="s">
        <v>350</v>
      </c>
      <c r="Z3809" s="21"/>
      <c r="AA3809" s="31"/>
      <c r="AB3809" s="21" t="s">
        <v>89</v>
      </c>
      <c r="AC3809" s="21"/>
      <c r="AD3809" s="21"/>
      <c r="AE3809" s="21"/>
      <c r="AF3809" s="21"/>
      <c r="AG3809" s="21"/>
      <c r="AH3809" s="21"/>
      <c r="AI3809" s="21"/>
      <c r="AJ3809" s="21"/>
      <c r="AK3809" s="21"/>
      <c r="AL3809" s="21"/>
      <c r="AM3809" s="21"/>
      <c r="AN3809" s="21"/>
      <c r="AO3809" s="21"/>
      <c r="AP3809" s="21"/>
      <c r="AQ3809" s="21"/>
      <c r="AR3809" s="21" t="s">
        <v>101</v>
      </c>
      <c r="AS3809" s="21"/>
    </row>
    <row r="3810" ht="12.0" customHeight="1">
      <c r="A3810" s="21" t="s">
        <v>18332</v>
      </c>
      <c r="B3810" s="64" t="s">
        <v>17292</v>
      </c>
      <c r="C3810" s="21" t="s">
        <v>287</v>
      </c>
      <c r="D3810" s="21"/>
      <c r="E3810" s="21"/>
      <c r="F3810" s="65" t="s">
        <v>18333</v>
      </c>
      <c r="G3810" s="21" t="s">
        <v>6978</v>
      </c>
      <c r="H3810" s="21" t="s">
        <v>205</v>
      </c>
      <c r="I3810" s="21" t="s">
        <v>18334</v>
      </c>
      <c r="J3810" s="21" t="s">
        <v>18335</v>
      </c>
      <c r="K3810" s="21" t="s">
        <v>18336</v>
      </c>
      <c r="L3810" s="66" t="s">
        <v>669</v>
      </c>
      <c r="M3810" s="21" t="s">
        <v>81</v>
      </c>
      <c r="N3810" s="21" t="s">
        <v>82</v>
      </c>
      <c r="O3810" s="23" t="s">
        <v>2927</v>
      </c>
      <c r="P3810" s="23" t="s">
        <v>861</v>
      </c>
      <c r="Q3810" s="67" t="s">
        <v>18337</v>
      </c>
      <c r="R3810" s="21" t="s">
        <v>17161</v>
      </c>
      <c r="S3810" s="21" t="s">
        <v>492</v>
      </c>
      <c r="T3810" s="21" t="s">
        <v>18338</v>
      </c>
      <c r="U3810" s="21"/>
      <c r="V3810" s="21" t="s">
        <v>18336</v>
      </c>
      <c r="W3810" s="21" t="s">
        <v>18339</v>
      </c>
      <c r="X3810" s="21" t="s">
        <v>18340</v>
      </c>
      <c r="Y3810" s="21" t="s">
        <v>350</v>
      </c>
      <c r="Z3810" s="21"/>
      <c r="AA3810" s="31"/>
      <c r="AB3810" s="21" t="s">
        <v>89</v>
      </c>
      <c r="AC3810" s="21"/>
      <c r="AD3810" s="21"/>
      <c r="AE3810" s="21"/>
      <c r="AF3810" s="21"/>
      <c r="AG3810" s="21"/>
      <c r="AH3810" s="21"/>
      <c r="AI3810" s="21"/>
      <c r="AJ3810" s="21"/>
      <c r="AK3810" s="21"/>
      <c r="AL3810" s="21"/>
      <c r="AM3810" s="21"/>
      <c r="AN3810" s="21"/>
      <c r="AO3810" s="21"/>
      <c r="AP3810" s="21"/>
      <c r="AQ3810" s="21"/>
      <c r="AR3810" s="21" t="s">
        <v>101</v>
      </c>
      <c r="AS3810" s="21"/>
    </row>
    <row r="3811" ht="12.0" customHeight="1">
      <c r="A3811" s="21" t="s">
        <v>18332</v>
      </c>
      <c r="B3811" s="64" t="s">
        <v>17545</v>
      </c>
      <c r="C3811" s="21" t="s">
        <v>300</v>
      </c>
      <c r="D3811" s="21"/>
      <c r="E3811" s="21"/>
      <c r="F3811" s="65" t="s">
        <v>18333</v>
      </c>
      <c r="G3811" s="21" t="s">
        <v>6978</v>
      </c>
      <c r="H3811" s="21" t="s">
        <v>205</v>
      </c>
      <c r="I3811" s="21" t="s">
        <v>18334</v>
      </c>
      <c r="J3811" s="21" t="s">
        <v>18335</v>
      </c>
      <c r="K3811" s="21" t="s">
        <v>18336</v>
      </c>
      <c r="L3811" s="66" t="s">
        <v>18341</v>
      </c>
      <c r="M3811" s="21" t="s">
        <v>81</v>
      </c>
      <c r="N3811" s="21" t="s">
        <v>82</v>
      </c>
      <c r="O3811" s="23" t="s">
        <v>2927</v>
      </c>
      <c r="P3811" s="23" t="s">
        <v>861</v>
      </c>
      <c r="Q3811" s="67" t="s">
        <v>18337</v>
      </c>
      <c r="R3811" s="21" t="s">
        <v>17161</v>
      </c>
      <c r="S3811" s="21" t="s">
        <v>492</v>
      </c>
      <c r="T3811" s="21" t="s">
        <v>18338</v>
      </c>
      <c r="U3811" s="21"/>
      <c r="V3811" s="21" t="s">
        <v>18336</v>
      </c>
      <c r="W3811" s="21" t="s">
        <v>18339</v>
      </c>
      <c r="X3811" s="21" t="s">
        <v>18340</v>
      </c>
      <c r="Y3811" s="21" t="s">
        <v>350</v>
      </c>
      <c r="Z3811" s="21"/>
      <c r="AA3811" s="31"/>
      <c r="AB3811" s="21" t="s">
        <v>89</v>
      </c>
      <c r="AC3811" s="21"/>
      <c r="AD3811" s="21"/>
      <c r="AE3811" s="21"/>
      <c r="AF3811" s="21"/>
      <c r="AG3811" s="21"/>
      <c r="AH3811" s="21"/>
      <c r="AI3811" s="21"/>
      <c r="AJ3811" s="21"/>
      <c r="AK3811" s="21"/>
      <c r="AL3811" s="21"/>
      <c r="AM3811" s="21"/>
      <c r="AN3811" s="21"/>
      <c r="AO3811" s="21"/>
      <c r="AP3811" s="21"/>
      <c r="AQ3811" s="21"/>
      <c r="AR3811" s="21" t="s">
        <v>101</v>
      </c>
      <c r="AS3811" s="21"/>
    </row>
    <row r="3812" ht="12.0" customHeight="1">
      <c r="A3812" s="21" t="s">
        <v>18342</v>
      </c>
      <c r="B3812" s="64" t="s">
        <v>17454</v>
      </c>
      <c r="C3812" s="21" t="s">
        <v>277</v>
      </c>
      <c r="D3812" s="21"/>
      <c r="E3812" s="21"/>
      <c r="F3812" s="65" t="s">
        <v>18343</v>
      </c>
      <c r="G3812" s="21" t="s">
        <v>11313</v>
      </c>
      <c r="H3812" s="21" t="s">
        <v>205</v>
      </c>
      <c r="I3812" s="21" t="s">
        <v>18344</v>
      </c>
      <c r="J3812" s="21" t="s">
        <v>18345</v>
      </c>
      <c r="K3812" s="21" t="s">
        <v>18346</v>
      </c>
      <c r="L3812" s="66" t="s">
        <v>18341</v>
      </c>
      <c r="M3812" s="21" t="s">
        <v>81</v>
      </c>
      <c r="N3812" s="21" t="s">
        <v>82</v>
      </c>
      <c r="O3812" s="23" t="s">
        <v>2987</v>
      </c>
      <c r="P3812" s="23" t="s">
        <v>361</v>
      </c>
      <c r="Q3812" s="67" t="s">
        <v>18347</v>
      </c>
      <c r="R3812" s="21" t="s">
        <v>13150</v>
      </c>
      <c r="S3812" s="21" t="s">
        <v>492</v>
      </c>
      <c r="T3812" s="21" t="s">
        <v>18348</v>
      </c>
      <c r="U3812" s="21" t="s">
        <v>18349</v>
      </c>
      <c r="V3812" s="21" t="s">
        <v>18350</v>
      </c>
      <c r="W3812" s="21" t="s">
        <v>12195</v>
      </c>
      <c r="X3812" s="21" t="s">
        <v>18351</v>
      </c>
      <c r="Y3812" s="21" t="s">
        <v>100</v>
      </c>
      <c r="Z3812" s="21"/>
      <c r="AA3812" s="31"/>
      <c r="AB3812" s="21" t="s">
        <v>89</v>
      </c>
      <c r="AC3812" s="21"/>
      <c r="AD3812" s="21"/>
      <c r="AE3812" s="21"/>
      <c r="AF3812" s="21"/>
      <c r="AG3812" s="21"/>
      <c r="AH3812" s="21"/>
      <c r="AI3812" s="21"/>
      <c r="AJ3812" s="21"/>
      <c r="AK3812" s="21"/>
      <c r="AL3812" s="21"/>
      <c r="AM3812" s="21"/>
      <c r="AN3812" s="21"/>
      <c r="AO3812" s="21"/>
      <c r="AP3812" s="21"/>
      <c r="AQ3812" s="21"/>
      <c r="AR3812" s="21" t="s">
        <v>88</v>
      </c>
      <c r="AS3812" s="21"/>
    </row>
    <row r="3813" ht="12.0" customHeight="1">
      <c r="A3813" s="21" t="s">
        <v>18352</v>
      </c>
      <c r="B3813" s="64" t="s">
        <v>17454</v>
      </c>
      <c r="C3813" s="21" t="s">
        <v>277</v>
      </c>
      <c r="D3813" s="21"/>
      <c r="E3813" s="21"/>
      <c r="F3813" s="65" t="s">
        <v>18353</v>
      </c>
      <c r="G3813" s="21" t="s">
        <v>11053</v>
      </c>
      <c r="H3813" s="21" t="s">
        <v>205</v>
      </c>
      <c r="I3813" s="21" t="s">
        <v>18354</v>
      </c>
      <c r="J3813" s="21"/>
      <c r="K3813" s="21" t="s">
        <v>18355</v>
      </c>
      <c r="L3813" s="66" t="s">
        <v>18341</v>
      </c>
      <c r="M3813" s="21" t="s">
        <v>81</v>
      </c>
      <c r="N3813" s="21" t="s">
        <v>82</v>
      </c>
      <c r="O3813" s="23" t="s">
        <v>2987</v>
      </c>
      <c r="P3813" s="23" t="s">
        <v>361</v>
      </c>
      <c r="Q3813" s="67" t="s">
        <v>11927</v>
      </c>
      <c r="R3813" s="21" t="s">
        <v>10739</v>
      </c>
      <c r="S3813" s="21" t="s">
        <v>205</v>
      </c>
      <c r="T3813" s="21" t="s">
        <v>11928</v>
      </c>
      <c r="U3813" s="21"/>
      <c r="V3813" s="21" t="s">
        <v>11929</v>
      </c>
      <c r="W3813" s="21" t="s">
        <v>12195</v>
      </c>
      <c r="X3813" s="21" t="s">
        <v>11930</v>
      </c>
      <c r="Y3813" s="21" t="s">
        <v>350</v>
      </c>
      <c r="Z3813" s="21"/>
      <c r="AA3813" s="31"/>
      <c r="AB3813" s="21"/>
      <c r="AC3813" s="21" t="s">
        <v>89</v>
      </c>
      <c r="AD3813" s="21"/>
      <c r="AE3813" s="21"/>
      <c r="AF3813" s="21"/>
      <c r="AG3813" s="21"/>
      <c r="AH3813" s="21" t="s">
        <v>89</v>
      </c>
      <c r="AI3813" s="21" t="s">
        <v>89</v>
      </c>
      <c r="AJ3813" s="21"/>
      <c r="AK3813" s="21" t="s">
        <v>89</v>
      </c>
      <c r="AL3813" s="21"/>
      <c r="AM3813" s="21"/>
      <c r="AN3813" s="21"/>
      <c r="AO3813" s="21"/>
      <c r="AP3813" s="21"/>
      <c r="AQ3813" s="21"/>
      <c r="AR3813" s="21" t="s">
        <v>88</v>
      </c>
      <c r="AS3813" s="21"/>
    </row>
    <row r="3814" ht="12.0" customHeight="1">
      <c r="A3814" s="53" t="s">
        <v>18356</v>
      </c>
      <c r="B3814" s="68" t="s">
        <v>17454</v>
      </c>
      <c r="C3814" s="53" t="s">
        <v>277</v>
      </c>
      <c r="D3814" s="53"/>
      <c r="E3814" s="53"/>
      <c r="F3814" s="69" t="s">
        <v>18357</v>
      </c>
      <c r="G3814" s="53" t="s">
        <v>10739</v>
      </c>
      <c r="H3814" s="53" t="s">
        <v>205</v>
      </c>
      <c r="I3814" s="53" t="s">
        <v>18358</v>
      </c>
      <c r="J3814" s="53"/>
      <c r="K3814" s="53" t="s">
        <v>18359</v>
      </c>
      <c r="L3814" s="71" t="s">
        <v>18360</v>
      </c>
      <c r="M3814" s="53" t="s">
        <v>81</v>
      </c>
      <c r="N3814" s="53" t="s">
        <v>82</v>
      </c>
      <c r="O3814" s="55" t="s">
        <v>1100</v>
      </c>
      <c r="P3814" s="55" t="s">
        <v>1101</v>
      </c>
      <c r="Q3814" s="70" t="s">
        <v>1539</v>
      </c>
      <c r="R3814" s="53" t="s">
        <v>1540</v>
      </c>
      <c r="S3814" s="53" t="s">
        <v>76</v>
      </c>
      <c r="T3814" s="53" t="s">
        <v>1541</v>
      </c>
      <c r="U3814" s="53"/>
      <c r="V3814" s="53" t="s">
        <v>1537</v>
      </c>
      <c r="W3814" s="53" t="s">
        <v>12195</v>
      </c>
      <c r="X3814" s="53" t="s">
        <v>1542</v>
      </c>
      <c r="Y3814" s="53" t="s">
        <v>100</v>
      </c>
      <c r="Z3814" s="53"/>
      <c r="AA3814" s="59"/>
      <c r="AB3814" s="53" t="s">
        <v>89</v>
      </c>
      <c r="AC3814" s="53"/>
      <c r="AD3814" s="53"/>
      <c r="AE3814" s="53"/>
      <c r="AF3814" s="53"/>
      <c r="AG3814" s="53"/>
      <c r="AH3814" s="53"/>
      <c r="AI3814" s="53"/>
      <c r="AJ3814" s="53"/>
      <c r="AK3814" s="53"/>
      <c r="AL3814" s="53"/>
      <c r="AM3814" s="53"/>
      <c r="AN3814" s="53"/>
      <c r="AO3814" s="53"/>
      <c r="AP3814" s="53"/>
      <c r="AQ3814" s="53"/>
      <c r="AR3814" s="53" t="s">
        <v>101</v>
      </c>
      <c r="AS3814" s="53"/>
    </row>
    <row r="3815" ht="12.0" customHeight="1">
      <c r="A3815" s="21" t="s">
        <v>18361</v>
      </c>
      <c r="B3815" s="64" t="s">
        <v>17454</v>
      </c>
      <c r="C3815" s="21" t="s">
        <v>277</v>
      </c>
      <c r="D3815" s="21"/>
      <c r="E3815" s="21"/>
      <c r="F3815" s="65" t="s">
        <v>18362</v>
      </c>
      <c r="G3815" s="21" t="s">
        <v>9701</v>
      </c>
      <c r="H3815" s="21" t="s">
        <v>258</v>
      </c>
      <c r="I3815" s="21" t="s">
        <v>9702</v>
      </c>
      <c r="J3815" s="21"/>
      <c r="K3815" s="21" t="s">
        <v>9703</v>
      </c>
      <c r="L3815" s="66" t="s">
        <v>18360</v>
      </c>
      <c r="M3815" s="21" t="s">
        <v>81</v>
      </c>
      <c r="N3815" s="21" t="s">
        <v>82</v>
      </c>
      <c r="O3815" s="23" t="s">
        <v>3333</v>
      </c>
      <c r="P3815" s="23" t="s">
        <v>84</v>
      </c>
      <c r="Q3815" s="67" t="s">
        <v>9700</v>
      </c>
      <c r="R3815" s="21" t="s">
        <v>9701</v>
      </c>
      <c r="S3815" s="21" t="s">
        <v>258</v>
      </c>
      <c r="T3815" s="21" t="s">
        <v>9702</v>
      </c>
      <c r="U3815" s="21"/>
      <c r="V3815" s="21" t="s">
        <v>9703</v>
      </c>
      <c r="W3815" s="21" t="s">
        <v>18363</v>
      </c>
      <c r="X3815" s="21" t="s">
        <v>9704</v>
      </c>
      <c r="Y3815" s="21" t="s">
        <v>87</v>
      </c>
      <c r="Z3815" s="21" t="s">
        <v>88</v>
      </c>
      <c r="AA3815" s="31"/>
      <c r="AB3815" s="21" t="s">
        <v>89</v>
      </c>
      <c r="AC3815" s="21"/>
      <c r="AD3815" s="21"/>
      <c r="AE3815" s="21"/>
      <c r="AF3815" s="21"/>
      <c r="AG3815" s="21"/>
      <c r="AH3815" s="21"/>
      <c r="AI3815" s="21"/>
      <c r="AJ3815" s="21"/>
      <c r="AK3815" s="21"/>
      <c r="AL3815" s="21"/>
      <c r="AM3815" s="21"/>
      <c r="AN3815" s="21"/>
      <c r="AO3815" s="21"/>
      <c r="AP3815" s="21"/>
      <c r="AQ3815" s="21"/>
      <c r="AR3815" s="21" t="s">
        <v>101</v>
      </c>
      <c r="AS3815" s="21"/>
    </row>
    <row r="3816" ht="12.0" customHeight="1">
      <c r="A3816" s="21" t="s">
        <v>18361</v>
      </c>
      <c r="B3816" s="64" t="s">
        <v>17292</v>
      </c>
      <c r="C3816" s="21" t="s">
        <v>287</v>
      </c>
      <c r="D3816" s="21"/>
      <c r="E3816" s="21"/>
      <c r="F3816" s="65" t="s">
        <v>18362</v>
      </c>
      <c r="G3816" s="21" t="s">
        <v>9701</v>
      </c>
      <c r="H3816" s="21" t="s">
        <v>258</v>
      </c>
      <c r="I3816" s="21" t="s">
        <v>9702</v>
      </c>
      <c r="J3816" s="21"/>
      <c r="K3816" s="21" t="s">
        <v>9703</v>
      </c>
      <c r="L3816" s="66" t="s">
        <v>18360</v>
      </c>
      <c r="M3816" s="21" t="s">
        <v>81</v>
      </c>
      <c r="N3816" s="21" t="s">
        <v>82</v>
      </c>
      <c r="O3816" s="23" t="s">
        <v>3333</v>
      </c>
      <c r="P3816" s="23" t="s">
        <v>84</v>
      </c>
      <c r="Q3816" s="67" t="s">
        <v>9700</v>
      </c>
      <c r="R3816" s="21" t="s">
        <v>9701</v>
      </c>
      <c r="S3816" s="21" t="s">
        <v>258</v>
      </c>
      <c r="T3816" s="21" t="s">
        <v>9702</v>
      </c>
      <c r="U3816" s="21"/>
      <c r="V3816" s="21" t="s">
        <v>9703</v>
      </c>
      <c r="W3816" s="21" t="s">
        <v>18363</v>
      </c>
      <c r="X3816" s="21" t="s">
        <v>9704</v>
      </c>
      <c r="Y3816" s="21" t="s">
        <v>87</v>
      </c>
      <c r="Z3816" s="21" t="s">
        <v>88</v>
      </c>
      <c r="AA3816" s="31"/>
      <c r="AB3816" s="21" t="s">
        <v>89</v>
      </c>
      <c r="AC3816" s="21"/>
      <c r="AD3816" s="21"/>
      <c r="AE3816" s="21"/>
      <c r="AF3816" s="21"/>
      <c r="AG3816" s="21"/>
      <c r="AH3816" s="21"/>
      <c r="AI3816" s="21"/>
      <c r="AJ3816" s="21"/>
      <c r="AK3816" s="21"/>
      <c r="AL3816" s="21"/>
      <c r="AM3816" s="21"/>
      <c r="AN3816" s="21"/>
      <c r="AO3816" s="21"/>
      <c r="AP3816" s="21"/>
      <c r="AQ3816" s="21"/>
      <c r="AR3816" s="21" t="s">
        <v>101</v>
      </c>
      <c r="AS3816" s="21"/>
    </row>
    <row r="3817" ht="12.0" customHeight="1">
      <c r="A3817" s="21" t="s">
        <v>18364</v>
      </c>
      <c r="B3817" s="64" t="s">
        <v>17454</v>
      </c>
      <c r="C3817" s="21" t="s">
        <v>277</v>
      </c>
      <c r="D3817" s="21"/>
      <c r="E3817" s="21"/>
      <c r="F3817" s="65" t="s">
        <v>18365</v>
      </c>
      <c r="G3817" s="21" t="s">
        <v>1975</v>
      </c>
      <c r="H3817" s="21" t="s">
        <v>258</v>
      </c>
      <c r="I3817" s="21" t="s">
        <v>12555</v>
      </c>
      <c r="J3817" s="21"/>
      <c r="K3817" s="21" t="s">
        <v>18366</v>
      </c>
      <c r="L3817" s="66" t="s">
        <v>18248</v>
      </c>
      <c r="M3817" s="21" t="s">
        <v>81</v>
      </c>
      <c r="N3817" s="21" t="s">
        <v>82</v>
      </c>
      <c r="O3817" s="23" t="s">
        <v>18367</v>
      </c>
      <c r="P3817" s="23" t="s">
        <v>18368</v>
      </c>
      <c r="Q3817" s="67" t="s">
        <v>12554</v>
      </c>
      <c r="R3817" s="21" t="s">
        <v>1975</v>
      </c>
      <c r="S3817" s="21" t="s">
        <v>258</v>
      </c>
      <c r="T3817" s="21" t="s">
        <v>12555</v>
      </c>
      <c r="U3817" s="21"/>
      <c r="V3817" s="21" t="s">
        <v>12556</v>
      </c>
      <c r="W3817" s="21" t="s">
        <v>9573</v>
      </c>
      <c r="X3817" s="21" t="s">
        <v>12557</v>
      </c>
      <c r="Y3817" s="21" t="s">
        <v>87</v>
      </c>
      <c r="Z3817" s="21" t="s">
        <v>88</v>
      </c>
      <c r="AA3817" s="31"/>
      <c r="AB3817" s="21" t="s">
        <v>89</v>
      </c>
      <c r="AC3817" s="21"/>
      <c r="AD3817" s="21"/>
      <c r="AE3817" s="21"/>
      <c r="AF3817" s="21"/>
      <c r="AG3817" s="21"/>
      <c r="AH3817" s="21"/>
      <c r="AI3817" s="21"/>
      <c r="AJ3817" s="21"/>
      <c r="AK3817" s="21"/>
      <c r="AL3817" s="21"/>
      <c r="AM3817" s="21"/>
      <c r="AN3817" s="21"/>
      <c r="AO3817" s="21"/>
      <c r="AP3817" s="21"/>
      <c r="AQ3817" s="21"/>
      <c r="AR3817" s="21" t="s">
        <v>101</v>
      </c>
      <c r="AS3817" s="21"/>
    </row>
    <row r="3818" ht="12.0" customHeight="1">
      <c r="A3818" s="21" t="s">
        <v>18364</v>
      </c>
      <c r="B3818" s="64" t="s">
        <v>17292</v>
      </c>
      <c r="C3818" s="21" t="s">
        <v>287</v>
      </c>
      <c r="D3818" s="21"/>
      <c r="E3818" s="21"/>
      <c r="F3818" s="65" t="s">
        <v>18365</v>
      </c>
      <c r="G3818" s="21" t="s">
        <v>1975</v>
      </c>
      <c r="H3818" s="21" t="s">
        <v>258</v>
      </c>
      <c r="I3818" s="21" t="s">
        <v>12555</v>
      </c>
      <c r="J3818" s="21"/>
      <c r="K3818" s="21" t="s">
        <v>18366</v>
      </c>
      <c r="L3818" s="66" t="s">
        <v>10013</v>
      </c>
      <c r="M3818" s="21" t="s">
        <v>81</v>
      </c>
      <c r="N3818" s="21" t="s">
        <v>82</v>
      </c>
      <c r="O3818" s="23" t="s">
        <v>18367</v>
      </c>
      <c r="P3818" s="23" t="s">
        <v>18368</v>
      </c>
      <c r="Q3818" s="67" t="s">
        <v>12554</v>
      </c>
      <c r="R3818" s="21" t="s">
        <v>1975</v>
      </c>
      <c r="S3818" s="21" t="s">
        <v>258</v>
      </c>
      <c r="T3818" s="21" t="s">
        <v>12555</v>
      </c>
      <c r="U3818" s="21"/>
      <c r="V3818" s="21" t="s">
        <v>12556</v>
      </c>
      <c r="W3818" s="21" t="s">
        <v>18369</v>
      </c>
      <c r="X3818" s="21" t="s">
        <v>12557</v>
      </c>
      <c r="Y3818" s="21" t="s">
        <v>87</v>
      </c>
      <c r="Z3818" s="21" t="s">
        <v>88</v>
      </c>
      <c r="AA3818" s="31"/>
      <c r="AB3818" s="21" t="s">
        <v>89</v>
      </c>
      <c r="AC3818" s="21"/>
      <c r="AD3818" s="21"/>
      <c r="AE3818" s="21"/>
      <c r="AF3818" s="21"/>
      <c r="AG3818" s="21"/>
      <c r="AH3818" s="21"/>
      <c r="AI3818" s="21"/>
      <c r="AJ3818" s="21"/>
      <c r="AK3818" s="21"/>
      <c r="AL3818" s="21"/>
      <c r="AM3818" s="21"/>
      <c r="AN3818" s="21"/>
      <c r="AO3818" s="21"/>
      <c r="AP3818" s="21"/>
      <c r="AQ3818" s="21"/>
      <c r="AR3818" s="21" t="s">
        <v>101</v>
      </c>
      <c r="AS3818" s="21"/>
    </row>
    <row r="3819" ht="12.0" customHeight="1">
      <c r="A3819" s="21" t="s">
        <v>18370</v>
      </c>
      <c r="B3819" s="64" t="s">
        <v>17454</v>
      </c>
      <c r="C3819" s="21" t="s">
        <v>277</v>
      </c>
      <c r="D3819" s="21"/>
      <c r="E3819" s="21"/>
      <c r="F3819" s="65" t="s">
        <v>10272</v>
      </c>
      <c r="G3819" s="21" t="s">
        <v>9599</v>
      </c>
      <c r="H3819" s="21" t="s">
        <v>258</v>
      </c>
      <c r="I3819" s="21" t="s">
        <v>10273</v>
      </c>
      <c r="J3819" s="21"/>
      <c r="K3819" s="21" t="s">
        <v>10254</v>
      </c>
      <c r="L3819" s="66" t="s">
        <v>10013</v>
      </c>
      <c r="M3819" s="21" t="s">
        <v>81</v>
      </c>
      <c r="N3819" s="21" t="s">
        <v>82</v>
      </c>
      <c r="O3819" s="23" t="s">
        <v>5933</v>
      </c>
      <c r="P3819" s="23" t="s">
        <v>1550</v>
      </c>
      <c r="Q3819" s="67" t="s">
        <v>10274</v>
      </c>
      <c r="R3819" s="21" t="s">
        <v>9599</v>
      </c>
      <c r="S3819" s="21" t="s">
        <v>258</v>
      </c>
      <c r="T3819" s="21" t="s">
        <v>10273</v>
      </c>
      <c r="U3819" s="21"/>
      <c r="V3819" s="21" t="s">
        <v>10254</v>
      </c>
      <c r="W3819" s="21" t="s">
        <v>18369</v>
      </c>
      <c r="X3819" s="21" t="s">
        <v>10276</v>
      </c>
      <c r="Y3819" s="21" t="s">
        <v>87</v>
      </c>
      <c r="Z3819" s="21" t="s">
        <v>88</v>
      </c>
      <c r="AA3819" s="31"/>
      <c r="AB3819" s="21" t="s">
        <v>89</v>
      </c>
      <c r="AC3819" s="21"/>
      <c r="AD3819" s="21"/>
      <c r="AE3819" s="21"/>
      <c r="AF3819" s="21"/>
      <c r="AG3819" s="21"/>
      <c r="AH3819" s="21"/>
      <c r="AI3819" s="21"/>
      <c r="AJ3819" s="21"/>
      <c r="AK3819" s="21"/>
      <c r="AL3819" s="21"/>
      <c r="AM3819" s="21"/>
      <c r="AN3819" s="21"/>
      <c r="AO3819" s="21"/>
      <c r="AP3819" s="21"/>
      <c r="AQ3819" s="21"/>
      <c r="AR3819" s="21" t="s">
        <v>88</v>
      </c>
      <c r="AS3819" s="21"/>
    </row>
    <row r="3820" ht="12.0" customHeight="1">
      <c r="A3820" s="21" t="s">
        <v>18370</v>
      </c>
      <c r="B3820" s="64" t="s">
        <v>17292</v>
      </c>
      <c r="C3820" s="21" t="s">
        <v>287</v>
      </c>
      <c r="D3820" s="21"/>
      <c r="E3820" s="21"/>
      <c r="F3820" s="65" t="s">
        <v>10272</v>
      </c>
      <c r="G3820" s="21" t="s">
        <v>9599</v>
      </c>
      <c r="H3820" s="21" t="s">
        <v>258</v>
      </c>
      <c r="I3820" s="21" t="s">
        <v>10273</v>
      </c>
      <c r="J3820" s="21"/>
      <c r="K3820" s="21" t="s">
        <v>10254</v>
      </c>
      <c r="L3820" s="66" t="s">
        <v>10013</v>
      </c>
      <c r="M3820" s="21" t="s">
        <v>81</v>
      </c>
      <c r="N3820" s="21" t="s">
        <v>82</v>
      </c>
      <c r="O3820" s="23" t="s">
        <v>5933</v>
      </c>
      <c r="P3820" s="23" t="s">
        <v>1550</v>
      </c>
      <c r="Q3820" s="67" t="s">
        <v>10274</v>
      </c>
      <c r="R3820" s="21" t="s">
        <v>9599</v>
      </c>
      <c r="S3820" s="21" t="s">
        <v>258</v>
      </c>
      <c r="T3820" s="21" t="s">
        <v>10273</v>
      </c>
      <c r="U3820" s="21"/>
      <c r="V3820" s="21" t="s">
        <v>10254</v>
      </c>
      <c r="W3820" s="21"/>
      <c r="X3820" s="21" t="s">
        <v>10276</v>
      </c>
      <c r="Y3820" s="21" t="s">
        <v>87</v>
      </c>
      <c r="Z3820" s="21" t="s">
        <v>88</v>
      </c>
      <c r="AA3820" s="31"/>
      <c r="AB3820" s="21" t="s">
        <v>89</v>
      </c>
      <c r="AC3820" s="21"/>
      <c r="AD3820" s="21"/>
      <c r="AE3820" s="21"/>
      <c r="AF3820" s="21"/>
      <c r="AG3820" s="21"/>
      <c r="AH3820" s="21"/>
      <c r="AI3820" s="21"/>
      <c r="AJ3820" s="21"/>
      <c r="AK3820" s="21"/>
      <c r="AL3820" s="21"/>
      <c r="AM3820" s="21"/>
      <c r="AN3820" s="21"/>
      <c r="AO3820" s="21"/>
      <c r="AP3820" s="21"/>
      <c r="AQ3820" s="21"/>
      <c r="AR3820" s="21" t="s">
        <v>88</v>
      </c>
      <c r="AS3820" s="21"/>
    </row>
    <row r="3821" ht="12.0" customHeight="1">
      <c r="A3821" s="21" t="s">
        <v>18371</v>
      </c>
      <c r="B3821" s="64" t="s">
        <v>17454</v>
      </c>
      <c r="C3821" s="21" t="s">
        <v>277</v>
      </c>
      <c r="D3821" s="21"/>
      <c r="E3821" s="21"/>
      <c r="F3821" s="65" t="s">
        <v>18372</v>
      </c>
      <c r="G3821" s="21" t="s">
        <v>7790</v>
      </c>
      <c r="H3821" s="21" t="s">
        <v>4163</v>
      </c>
      <c r="I3821" s="21" t="s">
        <v>18373</v>
      </c>
      <c r="J3821" s="21"/>
      <c r="K3821" s="21" t="s">
        <v>18374</v>
      </c>
      <c r="L3821" s="66" t="s">
        <v>18255</v>
      </c>
      <c r="M3821" s="21" t="s">
        <v>81</v>
      </c>
      <c r="N3821" s="21" t="s">
        <v>82</v>
      </c>
      <c r="O3821" s="23" t="s">
        <v>10819</v>
      </c>
      <c r="P3821" s="23" t="s">
        <v>1476</v>
      </c>
      <c r="Q3821" s="67" t="s">
        <v>18375</v>
      </c>
      <c r="R3821" s="21" t="s">
        <v>2012</v>
      </c>
      <c r="S3821" s="21" t="s">
        <v>258</v>
      </c>
      <c r="T3821" s="21" t="s">
        <v>18376</v>
      </c>
      <c r="U3821" s="21"/>
      <c r="V3821" s="21" t="s">
        <v>18374</v>
      </c>
      <c r="W3821" s="21"/>
      <c r="X3821" s="21" t="s">
        <v>18377</v>
      </c>
      <c r="Y3821" s="21" t="s">
        <v>100</v>
      </c>
      <c r="Z3821" s="21" t="s">
        <v>88</v>
      </c>
      <c r="AA3821" s="31"/>
      <c r="AB3821" s="21"/>
      <c r="AC3821" s="21"/>
      <c r="AD3821" s="21"/>
      <c r="AE3821" s="21"/>
      <c r="AF3821" s="21"/>
      <c r="AG3821" s="21"/>
      <c r="AH3821" s="21"/>
      <c r="AI3821" s="21"/>
      <c r="AJ3821" s="21" t="s">
        <v>89</v>
      </c>
      <c r="AK3821" s="21"/>
      <c r="AL3821" s="21"/>
      <c r="AM3821" s="21"/>
      <c r="AN3821" s="21"/>
      <c r="AO3821" s="21"/>
      <c r="AP3821" s="21"/>
      <c r="AQ3821" s="21"/>
      <c r="AR3821" s="21" t="s">
        <v>101</v>
      </c>
      <c r="AS3821" s="21"/>
    </row>
    <row r="3822" ht="12.0" customHeight="1">
      <c r="A3822" s="21" t="s">
        <v>18378</v>
      </c>
      <c r="B3822" s="64" t="s">
        <v>17454</v>
      </c>
      <c r="C3822" s="21" t="s">
        <v>277</v>
      </c>
      <c r="D3822" s="21"/>
      <c r="E3822" s="21"/>
      <c r="F3822" s="65" t="s">
        <v>18379</v>
      </c>
      <c r="G3822" s="21" t="s">
        <v>257</v>
      </c>
      <c r="H3822" s="21" t="s">
        <v>258</v>
      </c>
      <c r="I3822" s="21" t="s">
        <v>9816</v>
      </c>
      <c r="J3822" s="21"/>
      <c r="K3822" s="21" t="s">
        <v>18380</v>
      </c>
      <c r="L3822" s="66" t="s">
        <v>18255</v>
      </c>
      <c r="M3822" s="21" t="s">
        <v>81</v>
      </c>
      <c r="N3822" s="21" t="s">
        <v>82</v>
      </c>
      <c r="O3822" s="23" t="s">
        <v>14251</v>
      </c>
      <c r="P3822" s="23" t="s">
        <v>14252</v>
      </c>
      <c r="Q3822" s="67" t="s">
        <v>9818</v>
      </c>
      <c r="R3822" s="21" t="s">
        <v>257</v>
      </c>
      <c r="S3822" s="21" t="s">
        <v>258</v>
      </c>
      <c r="T3822" s="21" t="s">
        <v>9819</v>
      </c>
      <c r="U3822" s="21"/>
      <c r="V3822" s="21" t="s">
        <v>9820</v>
      </c>
      <c r="W3822" s="21" t="s">
        <v>3912</v>
      </c>
      <c r="X3822" s="21" t="s">
        <v>9822</v>
      </c>
      <c r="Y3822" s="21" t="s">
        <v>87</v>
      </c>
      <c r="Z3822" s="21" t="s">
        <v>88</v>
      </c>
      <c r="AA3822" s="31"/>
      <c r="AB3822" s="21" t="s">
        <v>89</v>
      </c>
      <c r="AC3822" s="21"/>
      <c r="AD3822" s="21"/>
      <c r="AE3822" s="21"/>
      <c r="AF3822" s="21"/>
      <c r="AG3822" s="21"/>
      <c r="AH3822" s="21"/>
      <c r="AI3822" s="21"/>
      <c r="AJ3822" s="21"/>
      <c r="AK3822" s="21"/>
      <c r="AL3822" s="21"/>
      <c r="AM3822" s="21"/>
      <c r="AN3822" s="21"/>
      <c r="AO3822" s="21"/>
      <c r="AP3822" s="21"/>
      <c r="AQ3822" s="21"/>
      <c r="AR3822" s="21" t="s">
        <v>101</v>
      </c>
      <c r="AS3822" s="21"/>
    </row>
    <row r="3823" ht="12.0" customHeight="1">
      <c r="A3823" s="21" t="s">
        <v>18378</v>
      </c>
      <c r="B3823" s="64" t="s">
        <v>17292</v>
      </c>
      <c r="C3823" s="21" t="s">
        <v>287</v>
      </c>
      <c r="D3823" s="21"/>
      <c r="E3823" s="21"/>
      <c r="F3823" s="65" t="s">
        <v>18379</v>
      </c>
      <c r="G3823" s="21" t="s">
        <v>257</v>
      </c>
      <c r="H3823" s="21" t="s">
        <v>258</v>
      </c>
      <c r="I3823" s="21" t="s">
        <v>9816</v>
      </c>
      <c r="J3823" s="21"/>
      <c r="K3823" s="21" t="s">
        <v>18380</v>
      </c>
      <c r="L3823" s="66" t="s">
        <v>18255</v>
      </c>
      <c r="M3823" s="21" t="s">
        <v>81</v>
      </c>
      <c r="N3823" s="21" t="s">
        <v>82</v>
      </c>
      <c r="O3823" s="23" t="s">
        <v>14251</v>
      </c>
      <c r="P3823" s="23" t="s">
        <v>14252</v>
      </c>
      <c r="Q3823" s="67" t="s">
        <v>9818</v>
      </c>
      <c r="R3823" s="21" t="s">
        <v>257</v>
      </c>
      <c r="S3823" s="21" t="s">
        <v>258</v>
      </c>
      <c r="T3823" s="21" t="s">
        <v>9819</v>
      </c>
      <c r="U3823" s="21"/>
      <c r="V3823" s="21" t="s">
        <v>9820</v>
      </c>
      <c r="W3823" s="21" t="s">
        <v>18381</v>
      </c>
      <c r="X3823" s="21" t="s">
        <v>9822</v>
      </c>
      <c r="Y3823" s="21" t="s">
        <v>87</v>
      </c>
      <c r="Z3823" s="21" t="s">
        <v>88</v>
      </c>
      <c r="AA3823" s="31"/>
      <c r="AB3823" s="21" t="s">
        <v>89</v>
      </c>
      <c r="AC3823" s="21"/>
      <c r="AD3823" s="21"/>
      <c r="AE3823" s="21"/>
      <c r="AF3823" s="21"/>
      <c r="AG3823" s="21"/>
      <c r="AH3823" s="21"/>
      <c r="AI3823" s="21"/>
      <c r="AJ3823" s="21"/>
      <c r="AK3823" s="21"/>
      <c r="AL3823" s="21"/>
      <c r="AM3823" s="21"/>
      <c r="AN3823" s="21"/>
      <c r="AO3823" s="21"/>
      <c r="AP3823" s="21"/>
      <c r="AQ3823" s="21"/>
      <c r="AR3823" s="21" t="s">
        <v>101</v>
      </c>
      <c r="AS3823" s="21"/>
    </row>
    <row r="3824" ht="12.0" customHeight="1">
      <c r="A3824" s="21" t="s">
        <v>18382</v>
      </c>
      <c r="B3824" s="64" t="s">
        <v>17454</v>
      </c>
      <c r="C3824" s="21" t="s">
        <v>277</v>
      </c>
      <c r="D3824" s="21"/>
      <c r="E3824" s="21"/>
      <c r="F3824" s="65" t="s">
        <v>18383</v>
      </c>
      <c r="G3824" s="21" t="s">
        <v>18384</v>
      </c>
      <c r="H3824" s="21" t="s">
        <v>258</v>
      </c>
      <c r="I3824" s="21" t="s">
        <v>18385</v>
      </c>
      <c r="J3824" s="21"/>
      <c r="K3824" s="21" t="s">
        <v>18386</v>
      </c>
      <c r="L3824" s="66" t="s">
        <v>10395</v>
      </c>
      <c r="M3824" s="21" t="s">
        <v>81</v>
      </c>
      <c r="N3824" s="21" t="s">
        <v>82</v>
      </c>
      <c r="O3824" s="23" t="s">
        <v>4333</v>
      </c>
      <c r="P3824" s="23" t="s">
        <v>3797</v>
      </c>
      <c r="Q3824" s="67" t="s">
        <v>12163</v>
      </c>
      <c r="R3824" s="21" t="s">
        <v>12159</v>
      </c>
      <c r="S3824" s="21" t="s">
        <v>258</v>
      </c>
      <c r="T3824" s="21" t="s">
        <v>12160</v>
      </c>
      <c r="U3824" s="21"/>
      <c r="V3824" s="21" t="s">
        <v>12164</v>
      </c>
      <c r="W3824" s="21" t="s">
        <v>3269</v>
      </c>
      <c r="X3824" s="21" t="s">
        <v>12165</v>
      </c>
      <c r="Y3824" s="21" t="s">
        <v>87</v>
      </c>
      <c r="Z3824" s="21" t="s">
        <v>88</v>
      </c>
      <c r="AA3824" s="31"/>
      <c r="AB3824" s="21" t="s">
        <v>89</v>
      </c>
      <c r="AC3824" s="21"/>
      <c r="AD3824" s="21"/>
      <c r="AE3824" s="21"/>
      <c r="AF3824" s="21"/>
      <c r="AG3824" s="21"/>
      <c r="AH3824" s="21"/>
      <c r="AI3824" s="21"/>
      <c r="AJ3824" s="21"/>
      <c r="AK3824" s="21"/>
      <c r="AL3824" s="21"/>
      <c r="AM3824" s="21"/>
      <c r="AN3824" s="21"/>
      <c r="AO3824" s="21"/>
      <c r="AP3824" s="21"/>
      <c r="AQ3824" s="21"/>
      <c r="AR3824" s="21" t="s">
        <v>101</v>
      </c>
      <c r="AS3824" s="21"/>
    </row>
    <row r="3825" ht="12.0" customHeight="1">
      <c r="A3825" s="21" t="s">
        <v>18382</v>
      </c>
      <c r="B3825" s="64" t="s">
        <v>17292</v>
      </c>
      <c r="C3825" s="21" t="s">
        <v>287</v>
      </c>
      <c r="D3825" s="21"/>
      <c r="E3825" s="21"/>
      <c r="F3825" s="65" t="s">
        <v>18383</v>
      </c>
      <c r="G3825" s="21" t="s">
        <v>18384</v>
      </c>
      <c r="H3825" s="21" t="s">
        <v>258</v>
      </c>
      <c r="I3825" s="21" t="s">
        <v>18385</v>
      </c>
      <c r="J3825" s="21"/>
      <c r="K3825" s="21" t="s">
        <v>18386</v>
      </c>
      <c r="L3825" s="66" t="s">
        <v>18387</v>
      </c>
      <c r="M3825" s="21" t="s">
        <v>81</v>
      </c>
      <c r="N3825" s="21" t="s">
        <v>82</v>
      </c>
      <c r="O3825" s="23" t="s">
        <v>4333</v>
      </c>
      <c r="P3825" s="23" t="s">
        <v>3797</v>
      </c>
      <c r="Q3825" s="67" t="s">
        <v>12163</v>
      </c>
      <c r="R3825" s="21" t="s">
        <v>12159</v>
      </c>
      <c r="S3825" s="21" t="s">
        <v>258</v>
      </c>
      <c r="T3825" s="21" t="s">
        <v>12160</v>
      </c>
      <c r="U3825" s="21"/>
      <c r="V3825" s="21" t="s">
        <v>12164</v>
      </c>
      <c r="W3825" s="21" t="s">
        <v>3269</v>
      </c>
      <c r="X3825" s="21" t="s">
        <v>12165</v>
      </c>
      <c r="Y3825" s="21" t="s">
        <v>87</v>
      </c>
      <c r="Z3825" s="21" t="s">
        <v>88</v>
      </c>
      <c r="AA3825" s="31"/>
      <c r="AB3825" s="21" t="s">
        <v>89</v>
      </c>
      <c r="AC3825" s="21"/>
      <c r="AD3825" s="21"/>
      <c r="AE3825" s="21"/>
      <c r="AF3825" s="21"/>
      <c r="AG3825" s="21"/>
      <c r="AH3825" s="21"/>
      <c r="AI3825" s="21"/>
      <c r="AJ3825" s="21"/>
      <c r="AK3825" s="21"/>
      <c r="AL3825" s="21"/>
      <c r="AM3825" s="21"/>
      <c r="AN3825" s="21"/>
      <c r="AO3825" s="21"/>
      <c r="AP3825" s="21"/>
      <c r="AQ3825" s="21"/>
      <c r="AR3825" s="21" t="s">
        <v>101</v>
      </c>
      <c r="AS3825" s="21"/>
    </row>
    <row r="3826" ht="12.0" customHeight="1">
      <c r="A3826" s="21" t="s">
        <v>18388</v>
      </c>
      <c r="B3826" s="64" t="s">
        <v>17454</v>
      </c>
      <c r="C3826" s="21" t="s">
        <v>277</v>
      </c>
      <c r="D3826" s="21"/>
      <c r="E3826" s="21"/>
      <c r="F3826" s="65" t="s">
        <v>18389</v>
      </c>
      <c r="G3826" s="21" t="s">
        <v>10040</v>
      </c>
      <c r="H3826" s="21" t="s">
        <v>258</v>
      </c>
      <c r="I3826" s="21" t="s">
        <v>18390</v>
      </c>
      <c r="J3826" s="21" t="s">
        <v>10042</v>
      </c>
      <c r="K3826" s="21" t="s">
        <v>18391</v>
      </c>
      <c r="L3826" s="66" t="s">
        <v>18392</v>
      </c>
      <c r="M3826" s="21" t="s">
        <v>81</v>
      </c>
      <c r="N3826" s="21" t="s">
        <v>82</v>
      </c>
      <c r="O3826" s="23" t="s">
        <v>1681</v>
      </c>
      <c r="P3826" s="23" t="s">
        <v>13062</v>
      </c>
      <c r="Q3826" s="67" t="s">
        <v>18393</v>
      </c>
      <c r="R3826" s="21" t="s">
        <v>12545</v>
      </c>
      <c r="S3826" s="21" t="s">
        <v>258</v>
      </c>
      <c r="T3826" s="21" t="s">
        <v>18394</v>
      </c>
      <c r="U3826" s="21"/>
      <c r="V3826" s="21" t="s">
        <v>18395</v>
      </c>
      <c r="W3826" s="21" t="s">
        <v>3603</v>
      </c>
      <c r="X3826" s="21" t="s">
        <v>18396</v>
      </c>
      <c r="Y3826" s="21" t="s">
        <v>350</v>
      </c>
      <c r="Z3826" s="21" t="s">
        <v>88</v>
      </c>
      <c r="AA3826" s="31"/>
      <c r="AB3826" s="21" t="s">
        <v>89</v>
      </c>
      <c r="AC3826" s="21"/>
      <c r="AD3826" s="21"/>
      <c r="AE3826" s="21"/>
      <c r="AF3826" s="21"/>
      <c r="AG3826" s="21"/>
      <c r="AH3826" s="21"/>
      <c r="AI3826" s="21"/>
      <c r="AJ3826" s="21"/>
      <c r="AK3826" s="21"/>
      <c r="AL3826" s="21"/>
      <c r="AM3826" s="21"/>
      <c r="AN3826" s="21"/>
      <c r="AO3826" s="21"/>
      <c r="AP3826" s="21"/>
      <c r="AQ3826" s="21"/>
      <c r="AR3826" s="21" t="s">
        <v>101</v>
      </c>
      <c r="AS3826" s="21"/>
    </row>
    <row r="3827" ht="12.0" customHeight="1">
      <c r="A3827" s="21" t="s">
        <v>18388</v>
      </c>
      <c r="B3827" s="64" t="s">
        <v>17292</v>
      </c>
      <c r="C3827" s="21" t="s">
        <v>287</v>
      </c>
      <c r="D3827" s="21"/>
      <c r="E3827" s="21"/>
      <c r="F3827" s="65" t="s">
        <v>18389</v>
      </c>
      <c r="G3827" s="21" t="s">
        <v>10040</v>
      </c>
      <c r="H3827" s="21" t="s">
        <v>258</v>
      </c>
      <c r="I3827" s="21" t="s">
        <v>18390</v>
      </c>
      <c r="J3827" s="21" t="s">
        <v>10042</v>
      </c>
      <c r="K3827" s="21" t="s">
        <v>18391</v>
      </c>
      <c r="L3827" s="21"/>
      <c r="M3827" s="21" t="s">
        <v>81</v>
      </c>
      <c r="N3827" s="21" t="s">
        <v>82</v>
      </c>
      <c r="O3827" s="23" t="s">
        <v>1681</v>
      </c>
      <c r="P3827" s="23" t="s">
        <v>13062</v>
      </c>
      <c r="Q3827" s="67" t="s">
        <v>18393</v>
      </c>
      <c r="R3827" s="21" t="s">
        <v>12545</v>
      </c>
      <c r="S3827" s="23" t="s">
        <v>258</v>
      </c>
      <c r="T3827" s="23" t="s">
        <v>18394</v>
      </c>
      <c r="U3827" s="23"/>
      <c r="V3827" s="23" t="s">
        <v>18395</v>
      </c>
      <c r="W3827" s="23" t="s">
        <v>12660</v>
      </c>
      <c r="X3827" s="21" t="s">
        <v>18396</v>
      </c>
      <c r="Y3827" s="21" t="s">
        <v>350</v>
      </c>
      <c r="Z3827" s="21" t="s">
        <v>88</v>
      </c>
      <c r="AA3827" s="31"/>
      <c r="AB3827" s="21" t="s">
        <v>89</v>
      </c>
      <c r="AC3827" s="21"/>
      <c r="AD3827" s="21"/>
      <c r="AE3827" s="21"/>
      <c r="AF3827" s="21"/>
      <c r="AG3827" s="21"/>
      <c r="AH3827" s="21"/>
      <c r="AI3827" s="21"/>
      <c r="AJ3827" s="21"/>
      <c r="AK3827" s="21"/>
      <c r="AL3827" s="21"/>
      <c r="AM3827" s="21"/>
      <c r="AN3827" s="21"/>
      <c r="AO3827" s="21"/>
      <c r="AP3827" s="21"/>
      <c r="AQ3827" s="21"/>
      <c r="AR3827" s="21" t="s">
        <v>101</v>
      </c>
      <c r="AS3827" s="21"/>
    </row>
    <row r="3828" ht="12.0" customHeight="1">
      <c r="A3828" s="21" t="s">
        <v>18397</v>
      </c>
      <c r="B3828" s="64" t="s">
        <v>17454</v>
      </c>
      <c r="C3828" s="21" t="s">
        <v>277</v>
      </c>
      <c r="D3828" s="21"/>
      <c r="E3828" s="21"/>
      <c r="F3828" s="65" t="s">
        <v>18398</v>
      </c>
      <c r="G3828" s="21" t="s">
        <v>10351</v>
      </c>
      <c r="H3828" s="21" t="s">
        <v>258</v>
      </c>
      <c r="I3828" s="21" t="s">
        <v>18399</v>
      </c>
      <c r="J3828" s="21"/>
      <c r="K3828" s="21" t="s">
        <v>12228</v>
      </c>
      <c r="L3828" s="66" t="s">
        <v>10990</v>
      </c>
      <c r="M3828" s="21" t="s">
        <v>81</v>
      </c>
      <c r="N3828" s="21" t="s">
        <v>308</v>
      </c>
      <c r="O3828" s="23" t="s">
        <v>4908</v>
      </c>
      <c r="P3828" s="23" t="s">
        <v>4909</v>
      </c>
      <c r="Q3828" s="67" t="s">
        <v>12229</v>
      </c>
      <c r="R3828" s="21" t="s">
        <v>10351</v>
      </c>
      <c r="S3828" s="23" t="s">
        <v>258</v>
      </c>
      <c r="T3828" s="23" t="s">
        <v>12230</v>
      </c>
      <c r="U3828" s="23"/>
      <c r="V3828" s="23" t="s">
        <v>12228</v>
      </c>
      <c r="W3828" s="23" t="s">
        <v>7648</v>
      </c>
      <c r="X3828" s="21" t="s">
        <v>12232</v>
      </c>
      <c r="Y3828" s="21" t="s">
        <v>100</v>
      </c>
      <c r="Z3828" s="21" t="s">
        <v>88</v>
      </c>
      <c r="AA3828" s="31"/>
      <c r="AB3828" s="21" t="s">
        <v>89</v>
      </c>
      <c r="AC3828" s="21"/>
      <c r="AD3828" s="21"/>
      <c r="AE3828" s="21"/>
      <c r="AF3828" s="21"/>
      <c r="AG3828" s="21"/>
      <c r="AH3828" s="21"/>
      <c r="AI3828" s="21"/>
      <c r="AJ3828" s="21"/>
      <c r="AK3828" s="21"/>
      <c r="AL3828" s="21"/>
      <c r="AM3828" s="21"/>
      <c r="AN3828" s="21"/>
      <c r="AO3828" s="21"/>
      <c r="AP3828" s="21"/>
      <c r="AQ3828" s="21"/>
      <c r="AR3828" s="21" t="s">
        <v>88</v>
      </c>
      <c r="AS3828" s="21"/>
    </row>
    <row r="3829" ht="12.0" customHeight="1">
      <c r="A3829" s="21" t="s">
        <v>18397</v>
      </c>
      <c r="B3829" s="64" t="s">
        <v>17292</v>
      </c>
      <c r="C3829" s="21" t="s">
        <v>287</v>
      </c>
      <c r="D3829" s="21"/>
      <c r="E3829" s="21"/>
      <c r="F3829" s="65" t="s">
        <v>18398</v>
      </c>
      <c r="G3829" s="21" t="s">
        <v>10351</v>
      </c>
      <c r="H3829" s="21" t="s">
        <v>258</v>
      </c>
      <c r="I3829" s="21" t="s">
        <v>18399</v>
      </c>
      <c r="J3829" s="21"/>
      <c r="K3829" s="21" t="s">
        <v>12228</v>
      </c>
      <c r="L3829" s="66" t="s">
        <v>18400</v>
      </c>
      <c r="M3829" s="21" t="s">
        <v>81</v>
      </c>
      <c r="N3829" s="21" t="s">
        <v>308</v>
      </c>
      <c r="O3829" s="23" t="s">
        <v>4908</v>
      </c>
      <c r="P3829" s="23" t="s">
        <v>4909</v>
      </c>
      <c r="Q3829" s="67" t="s">
        <v>12229</v>
      </c>
      <c r="R3829" s="21" t="s">
        <v>10351</v>
      </c>
      <c r="S3829" s="21" t="s">
        <v>258</v>
      </c>
      <c r="T3829" s="21" t="s">
        <v>12230</v>
      </c>
      <c r="U3829" s="21"/>
      <c r="V3829" s="21" t="s">
        <v>12228</v>
      </c>
      <c r="W3829" s="21" t="s">
        <v>7648</v>
      </c>
      <c r="X3829" s="21" t="s">
        <v>12232</v>
      </c>
      <c r="Y3829" s="21" t="s">
        <v>100</v>
      </c>
      <c r="Z3829" s="21" t="s">
        <v>88</v>
      </c>
      <c r="AA3829" s="31"/>
      <c r="AB3829" s="21"/>
      <c r="AC3829" s="21"/>
      <c r="AD3829" s="21"/>
      <c r="AE3829" s="21"/>
      <c r="AF3829" s="21"/>
      <c r="AG3829" s="21"/>
      <c r="AH3829" s="21"/>
      <c r="AI3829" s="21"/>
      <c r="AJ3829" s="21"/>
      <c r="AK3829" s="21"/>
      <c r="AL3829" s="21"/>
      <c r="AM3829" s="21"/>
      <c r="AN3829" s="21"/>
      <c r="AO3829" s="21"/>
      <c r="AP3829" s="21"/>
      <c r="AQ3829" s="21"/>
      <c r="AR3829" s="21" t="s">
        <v>88</v>
      </c>
      <c r="AS3829" s="21"/>
    </row>
    <row r="3830" ht="12.0" customHeight="1">
      <c r="A3830" s="21" t="s">
        <v>18397</v>
      </c>
      <c r="B3830" s="64" t="s">
        <v>17545</v>
      </c>
      <c r="C3830" s="21" t="s">
        <v>300</v>
      </c>
      <c r="D3830" s="21"/>
      <c r="E3830" s="21"/>
      <c r="F3830" s="65" t="s">
        <v>18398</v>
      </c>
      <c r="G3830" s="21" t="s">
        <v>10351</v>
      </c>
      <c r="H3830" s="21" t="s">
        <v>258</v>
      </c>
      <c r="I3830" s="21" t="s">
        <v>18399</v>
      </c>
      <c r="J3830" s="21"/>
      <c r="K3830" s="21" t="s">
        <v>12228</v>
      </c>
      <c r="L3830" s="66" t="s">
        <v>18400</v>
      </c>
      <c r="M3830" s="21" t="s">
        <v>81</v>
      </c>
      <c r="N3830" s="21" t="s">
        <v>308</v>
      </c>
      <c r="O3830" s="23" t="s">
        <v>4908</v>
      </c>
      <c r="P3830" s="23" t="s">
        <v>4909</v>
      </c>
      <c r="Q3830" s="67" t="s">
        <v>12229</v>
      </c>
      <c r="R3830" s="21" t="s">
        <v>10351</v>
      </c>
      <c r="S3830" s="21" t="s">
        <v>258</v>
      </c>
      <c r="T3830" s="21" t="s">
        <v>12230</v>
      </c>
      <c r="U3830" s="21"/>
      <c r="V3830" s="21" t="s">
        <v>12228</v>
      </c>
      <c r="W3830" s="21" t="s">
        <v>13173</v>
      </c>
      <c r="X3830" s="21" t="s">
        <v>12232</v>
      </c>
      <c r="Y3830" s="21" t="s">
        <v>100</v>
      </c>
      <c r="Z3830" s="21" t="s">
        <v>88</v>
      </c>
      <c r="AA3830" s="31"/>
      <c r="AB3830" s="21"/>
      <c r="AC3830" s="21"/>
      <c r="AD3830" s="21"/>
      <c r="AE3830" s="21"/>
      <c r="AF3830" s="21"/>
      <c r="AG3830" s="21"/>
      <c r="AH3830" s="21"/>
      <c r="AI3830" s="21"/>
      <c r="AJ3830" s="21"/>
      <c r="AK3830" s="21"/>
      <c r="AL3830" s="21"/>
      <c r="AM3830" s="21"/>
      <c r="AN3830" s="21"/>
      <c r="AO3830" s="21"/>
      <c r="AP3830" s="21"/>
      <c r="AQ3830" s="21"/>
      <c r="AR3830" s="21" t="s">
        <v>88</v>
      </c>
      <c r="AS3830" s="21"/>
    </row>
    <row r="3831" ht="12.0" customHeight="1">
      <c r="A3831" s="21" t="s">
        <v>18401</v>
      </c>
      <c r="B3831" s="64" t="s">
        <v>17454</v>
      </c>
      <c r="C3831" s="21" t="s">
        <v>277</v>
      </c>
      <c r="D3831" s="21"/>
      <c r="E3831" s="21"/>
      <c r="F3831" s="65" t="s">
        <v>18402</v>
      </c>
      <c r="G3831" s="21" t="s">
        <v>2012</v>
      </c>
      <c r="H3831" s="21" t="s">
        <v>258</v>
      </c>
      <c r="I3831" s="21" t="s">
        <v>18403</v>
      </c>
      <c r="J3831" s="21"/>
      <c r="K3831" s="21" t="s">
        <v>18404</v>
      </c>
      <c r="L3831" s="66" t="s">
        <v>18400</v>
      </c>
      <c r="M3831" s="21" t="s">
        <v>81</v>
      </c>
      <c r="N3831" s="21" t="s">
        <v>308</v>
      </c>
      <c r="O3831" s="23" t="s">
        <v>4908</v>
      </c>
      <c r="P3831" s="23" t="s">
        <v>4909</v>
      </c>
      <c r="Q3831" s="67" t="s">
        <v>18405</v>
      </c>
      <c r="R3831" s="21" t="s">
        <v>2012</v>
      </c>
      <c r="S3831" s="21" t="s">
        <v>258</v>
      </c>
      <c r="T3831" s="21" t="s">
        <v>18403</v>
      </c>
      <c r="U3831" s="21"/>
      <c r="V3831" s="21" t="s">
        <v>18404</v>
      </c>
      <c r="W3831" s="21" t="s">
        <v>13173</v>
      </c>
      <c r="X3831" s="21" t="s">
        <v>18406</v>
      </c>
      <c r="Y3831" s="21" t="s">
        <v>100</v>
      </c>
      <c r="Z3831" s="21" t="s">
        <v>88</v>
      </c>
      <c r="AA3831" s="31"/>
      <c r="AB3831" s="21" t="s">
        <v>89</v>
      </c>
      <c r="AC3831" s="21"/>
      <c r="AD3831" s="21"/>
      <c r="AE3831" s="21"/>
      <c r="AF3831" s="21"/>
      <c r="AG3831" s="21"/>
      <c r="AH3831" s="21"/>
      <c r="AI3831" s="21"/>
      <c r="AJ3831" s="21"/>
      <c r="AK3831" s="21"/>
      <c r="AL3831" s="21"/>
      <c r="AM3831" s="21"/>
      <c r="AN3831" s="21"/>
      <c r="AO3831" s="21"/>
      <c r="AP3831" s="21"/>
      <c r="AQ3831" s="21"/>
      <c r="AR3831" s="21" t="s">
        <v>88</v>
      </c>
      <c r="AS3831" s="21"/>
    </row>
    <row r="3832" ht="12.0" customHeight="1">
      <c r="A3832" s="21" t="s">
        <v>18401</v>
      </c>
      <c r="B3832" s="64" t="s">
        <v>17292</v>
      </c>
      <c r="C3832" s="21" t="s">
        <v>287</v>
      </c>
      <c r="D3832" s="21"/>
      <c r="E3832" s="21"/>
      <c r="F3832" s="65" t="s">
        <v>18402</v>
      </c>
      <c r="G3832" s="21" t="s">
        <v>2012</v>
      </c>
      <c r="H3832" s="21" t="s">
        <v>258</v>
      </c>
      <c r="I3832" s="21" t="s">
        <v>18403</v>
      </c>
      <c r="J3832" s="21"/>
      <c r="K3832" s="21" t="s">
        <v>18404</v>
      </c>
      <c r="L3832" s="66" t="s">
        <v>1208</v>
      </c>
      <c r="M3832" s="21" t="s">
        <v>81</v>
      </c>
      <c r="N3832" s="21" t="s">
        <v>308</v>
      </c>
      <c r="O3832" s="23" t="s">
        <v>4908</v>
      </c>
      <c r="P3832" s="23" t="s">
        <v>4909</v>
      </c>
      <c r="Q3832" s="67" t="s">
        <v>18405</v>
      </c>
      <c r="R3832" s="21" t="s">
        <v>2012</v>
      </c>
      <c r="S3832" s="21" t="s">
        <v>258</v>
      </c>
      <c r="T3832" s="21" t="s">
        <v>18403</v>
      </c>
      <c r="U3832" s="21"/>
      <c r="V3832" s="21" t="s">
        <v>18404</v>
      </c>
      <c r="W3832" s="21" t="s">
        <v>13173</v>
      </c>
      <c r="X3832" s="21" t="s">
        <v>18406</v>
      </c>
      <c r="Y3832" s="21" t="s">
        <v>100</v>
      </c>
      <c r="Z3832" s="21" t="s">
        <v>88</v>
      </c>
      <c r="AA3832" s="31"/>
      <c r="AB3832" s="21" t="s">
        <v>89</v>
      </c>
      <c r="AC3832" s="21"/>
      <c r="AD3832" s="21"/>
      <c r="AE3832" s="21"/>
      <c r="AF3832" s="21"/>
      <c r="AG3832" s="21"/>
      <c r="AH3832" s="21"/>
      <c r="AI3832" s="21"/>
      <c r="AJ3832" s="21"/>
      <c r="AK3832" s="21"/>
      <c r="AL3832" s="21"/>
      <c r="AM3832" s="21"/>
      <c r="AN3832" s="21"/>
      <c r="AO3832" s="21"/>
      <c r="AP3832" s="21"/>
      <c r="AQ3832" s="21"/>
      <c r="AR3832" s="21" t="s">
        <v>88</v>
      </c>
      <c r="AS3832" s="21"/>
    </row>
    <row r="3833" ht="12.0" customHeight="1">
      <c r="A3833" s="21" t="s">
        <v>18401</v>
      </c>
      <c r="B3833" s="64" t="s">
        <v>17545</v>
      </c>
      <c r="C3833" s="21" t="s">
        <v>300</v>
      </c>
      <c r="D3833" s="21"/>
      <c r="E3833" s="21"/>
      <c r="F3833" s="65" t="s">
        <v>18402</v>
      </c>
      <c r="G3833" s="21" t="s">
        <v>2012</v>
      </c>
      <c r="H3833" s="21" t="s">
        <v>258</v>
      </c>
      <c r="I3833" s="21" t="s">
        <v>18403</v>
      </c>
      <c r="J3833" s="21"/>
      <c r="K3833" s="21" t="s">
        <v>18404</v>
      </c>
      <c r="L3833" s="66" t="s">
        <v>1208</v>
      </c>
      <c r="M3833" s="21" t="s">
        <v>81</v>
      </c>
      <c r="N3833" s="21" t="s">
        <v>308</v>
      </c>
      <c r="O3833" s="23" t="s">
        <v>4908</v>
      </c>
      <c r="P3833" s="23" t="s">
        <v>4909</v>
      </c>
      <c r="Q3833" s="67" t="s">
        <v>18405</v>
      </c>
      <c r="R3833" s="21" t="s">
        <v>2012</v>
      </c>
      <c r="S3833" s="21" t="s">
        <v>258</v>
      </c>
      <c r="T3833" s="21" t="s">
        <v>18403</v>
      </c>
      <c r="U3833" s="21"/>
      <c r="V3833" s="21" t="s">
        <v>18404</v>
      </c>
      <c r="W3833" s="21" t="s">
        <v>3370</v>
      </c>
      <c r="X3833" s="21" t="s">
        <v>18406</v>
      </c>
      <c r="Y3833" s="21" t="s">
        <v>100</v>
      </c>
      <c r="Z3833" s="21" t="s">
        <v>88</v>
      </c>
      <c r="AA3833" s="31"/>
      <c r="AB3833" s="21" t="s">
        <v>89</v>
      </c>
      <c r="AC3833" s="21"/>
      <c r="AD3833" s="21"/>
      <c r="AE3833" s="21"/>
      <c r="AF3833" s="21"/>
      <c r="AG3833" s="21"/>
      <c r="AH3833" s="21"/>
      <c r="AI3833" s="21"/>
      <c r="AJ3833" s="21"/>
      <c r="AK3833" s="21"/>
      <c r="AL3833" s="21"/>
      <c r="AM3833" s="21"/>
      <c r="AN3833" s="21"/>
      <c r="AO3833" s="21"/>
      <c r="AP3833" s="21"/>
      <c r="AQ3833" s="21"/>
      <c r="AR3833" s="21" t="s">
        <v>88</v>
      </c>
      <c r="AS3833" s="21"/>
    </row>
    <row r="3834" ht="12.0" customHeight="1">
      <c r="A3834" s="21" t="s">
        <v>18407</v>
      </c>
      <c r="B3834" s="64" t="s">
        <v>17454</v>
      </c>
      <c r="C3834" s="21" t="s">
        <v>277</v>
      </c>
      <c r="D3834" s="21"/>
      <c r="E3834" s="21"/>
      <c r="F3834" s="65" t="s">
        <v>18408</v>
      </c>
      <c r="G3834" s="21" t="s">
        <v>9606</v>
      </c>
      <c r="H3834" s="21" t="s">
        <v>258</v>
      </c>
      <c r="I3834" s="21" t="s">
        <v>9607</v>
      </c>
      <c r="J3834" s="21"/>
      <c r="K3834" s="21" t="s">
        <v>9608</v>
      </c>
      <c r="L3834" s="66" t="s">
        <v>1208</v>
      </c>
      <c r="M3834" s="21" t="s">
        <v>81</v>
      </c>
      <c r="N3834" s="21" t="s">
        <v>82</v>
      </c>
      <c r="O3834" s="23" t="s">
        <v>2094</v>
      </c>
      <c r="P3834" s="23" t="s">
        <v>532</v>
      </c>
      <c r="Q3834" s="67" t="s">
        <v>9609</v>
      </c>
      <c r="R3834" s="21" t="s">
        <v>9606</v>
      </c>
      <c r="S3834" s="21" t="s">
        <v>258</v>
      </c>
      <c r="T3834" s="21" t="s">
        <v>9607</v>
      </c>
      <c r="U3834" s="21"/>
      <c r="V3834" s="21" t="s">
        <v>18409</v>
      </c>
      <c r="W3834" s="21"/>
      <c r="X3834" s="21" t="s">
        <v>9610</v>
      </c>
      <c r="Y3834" s="21" t="s">
        <v>87</v>
      </c>
      <c r="Z3834" s="21" t="s">
        <v>88</v>
      </c>
      <c r="AA3834" s="31"/>
      <c r="AB3834" s="21"/>
      <c r="AC3834" s="21" t="s">
        <v>89</v>
      </c>
      <c r="AD3834" s="21"/>
      <c r="AE3834" s="21"/>
      <c r="AF3834" s="21"/>
      <c r="AG3834" s="21"/>
      <c r="AH3834" s="21" t="s">
        <v>89</v>
      </c>
      <c r="AI3834" s="21" t="s">
        <v>89</v>
      </c>
      <c r="AJ3834" s="21"/>
      <c r="AK3834" s="21" t="s">
        <v>89</v>
      </c>
      <c r="AL3834" s="21"/>
      <c r="AM3834" s="21"/>
      <c r="AN3834" s="21"/>
      <c r="AO3834" s="21"/>
      <c r="AP3834" s="21"/>
      <c r="AQ3834" s="21"/>
      <c r="AR3834" s="21" t="s">
        <v>88</v>
      </c>
      <c r="AS3834" s="21"/>
    </row>
    <row r="3835" ht="12.0" customHeight="1">
      <c r="A3835" s="21" t="s">
        <v>18410</v>
      </c>
      <c r="B3835" s="64" t="s">
        <v>17454</v>
      </c>
      <c r="C3835" s="21" t="s">
        <v>277</v>
      </c>
      <c r="D3835" s="21"/>
      <c r="E3835" s="21"/>
      <c r="F3835" s="65" t="s">
        <v>18411</v>
      </c>
      <c r="G3835" s="21" t="s">
        <v>2012</v>
      </c>
      <c r="H3835" s="21" t="s">
        <v>258</v>
      </c>
      <c r="I3835" s="21" t="s">
        <v>18412</v>
      </c>
      <c r="J3835" s="21"/>
      <c r="K3835" s="21" t="s">
        <v>18413</v>
      </c>
      <c r="L3835" s="66" t="s">
        <v>9321</v>
      </c>
      <c r="M3835" s="21" t="s">
        <v>81</v>
      </c>
      <c r="N3835" s="21" t="s">
        <v>82</v>
      </c>
      <c r="O3835" s="23" t="s">
        <v>2094</v>
      </c>
      <c r="P3835" s="23" t="s">
        <v>532</v>
      </c>
      <c r="Q3835" s="67" t="s">
        <v>18414</v>
      </c>
      <c r="R3835" s="21" t="s">
        <v>9599</v>
      </c>
      <c r="S3835" s="21" t="s">
        <v>258</v>
      </c>
      <c r="T3835" s="21" t="s">
        <v>18415</v>
      </c>
      <c r="U3835" s="21"/>
      <c r="V3835" s="21" t="s">
        <v>18369</v>
      </c>
      <c r="W3835" s="21"/>
      <c r="X3835" s="21" t="s">
        <v>18416</v>
      </c>
      <c r="Y3835" s="21" t="s">
        <v>350</v>
      </c>
      <c r="Z3835" s="21" t="s">
        <v>88</v>
      </c>
      <c r="AA3835" s="31"/>
      <c r="AB3835" s="21" t="s">
        <v>89</v>
      </c>
      <c r="AC3835" s="21"/>
      <c r="AD3835" s="21"/>
      <c r="AE3835" s="21"/>
      <c r="AF3835" s="21"/>
      <c r="AG3835" s="21"/>
      <c r="AH3835" s="21"/>
      <c r="AI3835" s="21"/>
      <c r="AJ3835" s="21"/>
      <c r="AK3835" s="21"/>
      <c r="AL3835" s="21"/>
      <c r="AM3835" s="21"/>
      <c r="AN3835" s="21"/>
      <c r="AO3835" s="21"/>
      <c r="AP3835" s="21"/>
      <c r="AQ3835" s="21"/>
      <c r="AR3835" s="21" t="s">
        <v>101</v>
      </c>
      <c r="AS3835" s="21"/>
    </row>
    <row r="3836" ht="12.0" customHeight="1">
      <c r="A3836" s="21" t="s">
        <v>18410</v>
      </c>
      <c r="B3836" s="64" t="s">
        <v>17292</v>
      </c>
      <c r="C3836" s="21" t="s">
        <v>287</v>
      </c>
      <c r="D3836" s="21"/>
      <c r="E3836" s="21"/>
      <c r="F3836" s="65" t="s">
        <v>18411</v>
      </c>
      <c r="G3836" s="21" t="s">
        <v>2012</v>
      </c>
      <c r="H3836" s="21" t="s">
        <v>258</v>
      </c>
      <c r="I3836" s="21" t="s">
        <v>18412</v>
      </c>
      <c r="J3836" s="21"/>
      <c r="K3836" s="21" t="s">
        <v>18413</v>
      </c>
      <c r="L3836" s="66" t="s">
        <v>9321</v>
      </c>
      <c r="M3836" s="21" t="s">
        <v>81</v>
      </c>
      <c r="N3836" s="21" t="s">
        <v>82</v>
      </c>
      <c r="O3836" s="23" t="s">
        <v>2094</v>
      </c>
      <c r="P3836" s="23" t="s">
        <v>532</v>
      </c>
      <c r="Q3836" s="67" t="s">
        <v>18414</v>
      </c>
      <c r="R3836" s="21" t="s">
        <v>9599</v>
      </c>
      <c r="S3836" s="21" t="s">
        <v>258</v>
      </c>
      <c r="T3836" s="21" t="s">
        <v>18415</v>
      </c>
      <c r="U3836" s="21"/>
      <c r="V3836" s="21" t="s">
        <v>18369</v>
      </c>
      <c r="W3836" s="21"/>
      <c r="X3836" s="21" t="s">
        <v>18416</v>
      </c>
      <c r="Y3836" s="21" t="s">
        <v>350</v>
      </c>
      <c r="Z3836" s="21" t="s">
        <v>88</v>
      </c>
      <c r="AA3836" s="31"/>
      <c r="AB3836" s="21" t="s">
        <v>89</v>
      </c>
      <c r="AC3836" s="21"/>
      <c r="AD3836" s="21"/>
      <c r="AE3836" s="21"/>
      <c r="AF3836" s="21"/>
      <c r="AG3836" s="21"/>
      <c r="AH3836" s="21"/>
      <c r="AI3836" s="21"/>
      <c r="AJ3836" s="21"/>
      <c r="AK3836" s="21"/>
      <c r="AL3836" s="21"/>
      <c r="AM3836" s="21"/>
      <c r="AN3836" s="21"/>
      <c r="AO3836" s="21"/>
      <c r="AP3836" s="21"/>
      <c r="AQ3836" s="21"/>
      <c r="AR3836" s="21" t="s">
        <v>101</v>
      </c>
      <c r="AS3836" s="21"/>
    </row>
    <row r="3837" ht="12.0" customHeight="1">
      <c r="A3837" s="21" t="s">
        <v>18410</v>
      </c>
      <c r="B3837" s="64" t="s">
        <v>17545</v>
      </c>
      <c r="C3837" s="21" t="s">
        <v>300</v>
      </c>
      <c r="D3837" s="21"/>
      <c r="E3837" s="21"/>
      <c r="F3837" s="65" t="s">
        <v>18411</v>
      </c>
      <c r="G3837" s="21" t="s">
        <v>2012</v>
      </c>
      <c r="H3837" s="21" t="s">
        <v>258</v>
      </c>
      <c r="I3837" s="21" t="s">
        <v>18412</v>
      </c>
      <c r="J3837" s="21"/>
      <c r="K3837" s="21" t="s">
        <v>18413</v>
      </c>
      <c r="L3837" s="66" t="s">
        <v>9321</v>
      </c>
      <c r="M3837" s="21" t="s">
        <v>81</v>
      </c>
      <c r="N3837" s="21" t="s">
        <v>82</v>
      </c>
      <c r="O3837" s="23" t="s">
        <v>2094</v>
      </c>
      <c r="P3837" s="23" t="s">
        <v>532</v>
      </c>
      <c r="Q3837" s="67" t="s">
        <v>18414</v>
      </c>
      <c r="R3837" s="21" t="s">
        <v>9599</v>
      </c>
      <c r="S3837" s="21" t="s">
        <v>258</v>
      </c>
      <c r="T3837" s="21" t="s">
        <v>18415</v>
      </c>
      <c r="U3837" s="21"/>
      <c r="V3837" s="21" t="s">
        <v>18369</v>
      </c>
      <c r="W3837" s="21" t="s">
        <v>17452</v>
      </c>
      <c r="X3837" s="21" t="s">
        <v>18416</v>
      </c>
      <c r="Y3837" s="21" t="s">
        <v>350</v>
      </c>
      <c r="Z3837" s="21" t="s">
        <v>88</v>
      </c>
      <c r="AA3837" s="31"/>
      <c r="AB3837" s="21" t="s">
        <v>89</v>
      </c>
      <c r="AC3837" s="21"/>
      <c r="AD3837" s="21"/>
      <c r="AE3837" s="21"/>
      <c r="AF3837" s="21"/>
      <c r="AG3837" s="21"/>
      <c r="AH3837" s="21"/>
      <c r="AI3837" s="21"/>
      <c r="AJ3837" s="21"/>
      <c r="AK3837" s="21"/>
      <c r="AL3837" s="21"/>
      <c r="AM3837" s="21"/>
      <c r="AN3837" s="21"/>
      <c r="AO3837" s="21"/>
      <c r="AP3837" s="21"/>
      <c r="AQ3837" s="21"/>
      <c r="AR3837" s="21" t="s">
        <v>101</v>
      </c>
      <c r="AS3837" s="21"/>
    </row>
    <row r="3838" ht="12.0" customHeight="1">
      <c r="A3838" s="21" t="s">
        <v>18417</v>
      </c>
      <c r="B3838" s="64" t="s">
        <v>17454</v>
      </c>
      <c r="C3838" s="21" t="s">
        <v>277</v>
      </c>
      <c r="D3838" s="21"/>
      <c r="E3838" s="21"/>
      <c r="F3838" s="65" t="s">
        <v>18418</v>
      </c>
      <c r="G3838" s="21" t="s">
        <v>10351</v>
      </c>
      <c r="H3838" s="21" t="s">
        <v>258</v>
      </c>
      <c r="I3838" s="21" t="s">
        <v>18419</v>
      </c>
      <c r="J3838" s="21"/>
      <c r="K3838" s="21" t="s">
        <v>18420</v>
      </c>
      <c r="L3838" s="66" t="s">
        <v>18421</v>
      </c>
      <c r="M3838" s="21" t="s">
        <v>81</v>
      </c>
      <c r="N3838" s="21" t="s">
        <v>82</v>
      </c>
      <c r="O3838" s="23" t="s">
        <v>177</v>
      </c>
      <c r="P3838" s="23" t="s">
        <v>178</v>
      </c>
      <c r="Q3838" s="67" t="s">
        <v>18422</v>
      </c>
      <c r="R3838" s="21" t="s">
        <v>17034</v>
      </c>
      <c r="S3838" s="21" t="s">
        <v>258</v>
      </c>
      <c r="T3838" s="21" t="s">
        <v>18423</v>
      </c>
      <c r="U3838" s="21"/>
      <c r="V3838" s="21" t="s">
        <v>18424</v>
      </c>
      <c r="W3838" s="21" t="s">
        <v>17452</v>
      </c>
      <c r="X3838" s="21" t="s">
        <v>18425</v>
      </c>
      <c r="Y3838" s="21" t="s">
        <v>350</v>
      </c>
      <c r="Z3838" s="21" t="s">
        <v>88</v>
      </c>
      <c r="AA3838" s="31"/>
      <c r="AB3838" s="21" t="s">
        <v>89</v>
      </c>
      <c r="AC3838" s="21"/>
      <c r="AD3838" s="21"/>
      <c r="AE3838" s="21"/>
      <c r="AF3838" s="21"/>
      <c r="AG3838" s="21"/>
      <c r="AH3838" s="21"/>
      <c r="AI3838" s="21"/>
      <c r="AJ3838" s="21"/>
      <c r="AK3838" s="21"/>
      <c r="AL3838" s="21"/>
      <c r="AM3838" s="21"/>
      <c r="AN3838" s="21"/>
      <c r="AO3838" s="21"/>
      <c r="AP3838" s="21"/>
      <c r="AQ3838" s="21"/>
      <c r="AR3838" s="21" t="s">
        <v>101</v>
      </c>
      <c r="AS3838" s="21"/>
    </row>
    <row r="3839" ht="12.0" customHeight="1">
      <c r="A3839" s="21" t="s">
        <v>18417</v>
      </c>
      <c r="B3839" s="64" t="s">
        <v>17292</v>
      </c>
      <c r="C3839" s="21" t="s">
        <v>287</v>
      </c>
      <c r="D3839" s="21"/>
      <c r="E3839" s="21"/>
      <c r="F3839" s="65" t="s">
        <v>18418</v>
      </c>
      <c r="G3839" s="21" t="s">
        <v>10351</v>
      </c>
      <c r="H3839" s="21" t="s">
        <v>258</v>
      </c>
      <c r="I3839" s="21" t="s">
        <v>18419</v>
      </c>
      <c r="J3839" s="21"/>
      <c r="K3839" s="21" t="s">
        <v>18420</v>
      </c>
      <c r="L3839" s="66" t="s">
        <v>18421</v>
      </c>
      <c r="M3839" s="21" t="s">
        <v>81</v>
      </c>
      <c r="N3839" s="21" t="s">
        <v>82</v>
      </c>
      <c r="O3839" s="23" t="s">
        <v>177</v>
      </c>
      <c r="P3839" s="23" t="s">
        <v>178</v>
      </c>
      <c r="Q3839" s="67" t="s">
        <v>18422</v>
      </c>
      <c r="R3839" s="21" t="s">
        <v>17034</v>
      </c>
      <c r="S3839" s="21" t="s">
        <v>258</v>
      </c>
      <c r="T3839" s="21" t="s">
        <v>18423</v>
      </c>
      <c r="U3839" s="21"/>
      <c r="V3839" s="21" t="s">
        <v>18424</v>
      </c>
      <c r="W3839" s="21" t="s">
        <v>17452</v>
      </c>
      <c r="X3839" s="21" t="s">
        <v>18425</v>
      </c>
      <c r="Y3839" s="21" t="s">
        <v>350</v>
      </c>
      <c r="Z3839" s="21" t="s">
        <v>88</v>
      </c>
      <c r="AA3839" s="31"/>
      <c r="AB3839" s="21" t="s">
        <v>89</v>
      </c>
      <c r="AC3839" s="21"/>
      <c r="AD3839" s="21"/>
      <c r="AE3839" s="21"/>
      <c r="AF3839" s="21"/>
      <c r="AG3839" s="21"/>
      <c r="AH3839" s="21"/>
      <c r="AI3839" s="21"/>
      <c r="AJ3839" s="21"/>
      <c r="AK3839" s="21"/>
      <c r="AL3839" s="21"/>
      <c r="AM3839" s="21"/>
      <c r="AN3839" s="21"/>
      <c r="AO3839" s="21"/>
      <c r="AP3839" s="21"/>
      <c r="AQ3839" s="21"/>
      <c r="AR3839" s="21" t="s">
        <v>101</v>
      </c>
      <c r="AS3839" s="21"/>
    </row>
    <row r="3840" ht="12.0" customHeight="1">
      <c r="A3840" s="21" t="s">
        <v>18417</v>
      </c>
      <c r="B3840" s="64" t="s">
        <v>17545</v>
      </c>
      <c r="C3840" s="21" t="s">
        <v>300</v>
      </c>
      <c r="D3840" s="21"/>
      <c r="E3840" s="21"/>
      <c r="F3840" s="65" t="s">
        <v>18418</v>
      </c>
      <c r="G3840" s="21" t="s">
        <v>10351</v>
      </c>
      <c r="H3840" s="21" t="s">
        <v>258</v>
      </c>
      <c r="I3840" s="21" t="s">
        <v>18419</v>
      </c>
      <c r="J3840" s="21"/>
      <c r="K3840" s="21" t="s">
        <v>18420</v>
      </c>
      <c r="L3840" s="66" t="s">
        <v>18421</v>
      </c>
      <c r="M3840" s="21" t="s">
        <v>81</v>
      </c>
      <c r="N3840" s="21" t="s">
        <v>82</v>
      </c>
      <c r="O3840" s="23" t="s">
        <v>177</v>
      </c>
      <c r="P3840" s="23" t="s">
        <v>178</v>
      </c>
      <c r="Q3840" s="67" t="s">
        <v>18422</v>
      </c>
      <c r="R3840" s="21" t="s">
        <v>17034</v>
      </c>
      <c r="S3840" s="21" t="s">
        <v>258</v>
      </c>
      <c r="T3840" s="21" t="s">
        <v>18423</v>
      </c>
      <c r="U3840" s="21"/>
      <c r="V3840" s="21" t="s">
        <v>18424</v>
      </c>
      <c r="W3840" s="21" t="s">
        <v>13026</v>
      </c>
      <c r="X3840" s="21" t="s">
        <v>18425</v>
      </c>
      <c r="Y3840" s="21" t="s">
        <v>350</v>
      </c>
      <c r="Z3840" s="21" t="s">
        <v>88</v>
      </c>
      <c r="AA3840" s="31"/>
      <c r="AB3840" s="21" t="s">
        <v>89</v>
      </c>
      <c r="AC3840" s="21"/>
      <c r="AD3840" s="21"/>
      <c r="AE3840" s="21"/>
      <c r="AF3840" s="21"/>
      <c r="AG3840" s="21"/>
      <c r="AH3840" s="21"/>
      <c r="AI3840" s="21"/>
      <c r="AJ3840" s="21"/>
      <c r="AK3840" s="21"/>
      <c r="AL3840" s="21"/>
      <c r="AM3840" s="21"/>
      <c r="AN3840" s="21"/>
      <c r="AO3840" s="21"/>
      <c r="AP3840" s="21"/>
      <c r="AQ3840" s="21"/>
      <c r="AR3840" s="21" t="s">
        <v>101</v>
      </c>
      <c r="AS3840" s="21"/>
    </row>
    <row r="3841" ht="12.0" customHeight="1">
      <c r="A3841" s="21" t="s">
        <v>18426</v>
      </c>
      <c r="B3841" s="64" t="s">
        <v>17454</v>
      </c>
      <c r="C3841" s="21" t="s">
        <v>277</v>
      </c>
      <c r="D3841" s="21"/>
      <c r="E3841" s="21"/>
      <c r="F3841" s="65" t="s">
        <v>18427</v>
      </c>
      <c r="G3841" s="21" t="s">
        <v>9599</v>
      </c>
      <c r="H3841" s="21" t="s">
        <v>258</v>
      </c>
      <c r="I3841" s="21" t="s">
        <v>18428</v>
      </c>
      <c r="J3841" s="21"/>
      <c r="K3841" s="21" t="s">
        <v>9601</v>
      </c>
      <c r="L3841" s="21"/>
      <c r="M3841" s="21" t="s">
        <v>81</v>
      </c>
      <c r="N3841" s="21" t="s">
        <v>82</v>
      </c>
      <c r="O3841" s="23" t="s">
        <v>2971</v>
      </c>
      <c r="P3841" s="23" t="s">
        <v>1577</v>
      </c>
      <c r="Q3841" s="67" t="s">
        <v>3933</v>
      </c>
      <c r="R3841" s="21" t="s">
        <v>371</v>
      </c>
      <c r="S3841" s="21" t="s">
        <v>76</v>
      </c>
      <c r="T3841" s="21" t="s">
        <v>3934</v>
      </c>
      <c r="U3841" s="21" t="s">
        <v>3935</v>
      </c>
      <c r="V3841" s="21" t="s">
        <v>3936</v>
      </c>
      <c r="W3841" s="21" t="s">
        <v>3603</v>
      </c>
      <c r="X3841" s="21" t="s">
        <v>3937</v>
      </c>
      <c r="Y3841" s="21" t="s">
        <v>87</v>
      </c>
      <c r="Z3841" s="21"/>
      <c r="AA3841" s="31"/>
      <c r="AB3841" s="21" t="s">
        <v>89</v>
      </c>
      <c r="AC3841" s="21"/>
      <c r="AD3841" s="21"/>
      <c r="AE3841" s="21"/>
      <c r="AF3841" s="21"/>
      <c r="AG3841" s="21"/>
      <c r="AH3841" s="21"/>
      <c r="AI3841" s="21"/>
      <c r="AJ3841" s="21"/>
      <c r="AK3841" s="21"/>
      <c r="AL3841" s="21"/>
      <c r="AM3841" s="21"/>
      <c r="AN3841" s="21"/>
      <c r="AO3841" s="21"/>
      <c r="AP3841" s="21"/>
      <c r="AQ3841" s="21"/>
      <c r="AR3841" s="21" t="s">
        <v>88</v>
      </c>
      <c r="AS3841" s="21"/>
    </row>
    <row r="3842" ht="12.0" customHeight="1">
      <c r="A3842" s="21" t="s">
        <v>18429</v>
      </c>
      <c r="B3842" s="64" t="s">
        <v>17454</v>
      </c>
      <c r="C3842" s="21" t="s">
        <v>277</v>
      </c>
      <c r="D3842" s="21"/>
      <c r="E3842" s="21"/>
      <c r="F3842" s="65" t="s">
        <v>12460</v>
      </c>
      <c r="G3842" s="21" t="s">
        <v>2012</v>
      </c>
      <c r="H3842" s="21" t="s">
        <v>258</v>
      </c>
      <c r="I3842" s="21" t="s">
        <v>12461</v>
      </c>
      <c r="J3842" s="21" t="s">
        <v>18430</v>
      </c>
      <c r="K3842" s="21" t="s">
        <v>12463</v>
      </c>
      <c r="L3842" s="66" t="s">
        <v>10056</v>
      </c>
      <c r="M3842" s="21" t="s">
        <v>81</v>
      </c>
      <c r="N3842" s="21" t="s">
        <v>82</v>
      </c>
      <c r="O3842" s="23" t="s">
        <v>5689</v>
      </c>
      <c r="P3842" s="23" t="s">
        <v>1599</v>
      </c>
      <c r="Q3842" s="67" t="s">
        <v>12464</v>
      </c>
      <c r="R3842" s="21" t="s">
        <v>12465</v>
      </c>
      <c r="S3842" s="21" t="s">
        <v>12466</v>
      </c>
      <c r="T3842" s="21" t="s">
        <v>12467</v>
      </c>
      <c r="U3842" s="21" t="s">
        <v>12468</v>
      </c>
      <c r="V3842" s="21" t="s">
        <v>12469</v>
      </c>
      <c r="W3842" s="21" t="s">
        <v>3603</v>
      </c>
      <c r="X3842" s="21" t="s">
        <v>12471</v>
      </c>
      <c r="Y3842" s="21" t="s">
        <v>100</v>
      </c>
      <c r="Z3842" s="21"/>
      <c r="AA3842" s="31"/>
      <c r="AB3842" s="21" t="s">
        <v>89</v>
      </c>
      <c r="AC3842" s="21"/>
      <c r="AD3842" s="21"/>
      <c r="AE3842" s="21"/>
      <c r="AF3842" s="21"/>
      <c r="AG3842" s="21"/>
      <c r="AH3842" s="21"/>
      <c r="AI3842" s="21"/>
      <c r="AJ3842" s="21"/>
      <c r="AK3842" s="21"/>
      <c r="AL3842" s="21"/>
      <c r="AM3842" s="21"/>
      <c r="AN3842" s="21"/>
      <c r="AO3842" s="21"/>
      <c r="AP3842" s="21"/>
      <c r="AQ3842" s="21"/>
      <c r="AR3842" s="21" t="s">
        <v>88</v>
      </c>
      <c r="AS3842" s="21"/>
    </row>
    <row r="3843" ht="12.0" customHeight="1">
      <c r="A3843" s="21" t="s">
        <v>18431</v>
      </c>
      <c r="B3843" s="64" t="s">
        <v>17454</v>
      </c>
      <c r="C3843" s="21" t="s">
        <v>277</v>
      </c>
      <c r="D3843" s="21"/>
      <c r="E3843" s="21"/>
      <c r="F3843" s="65" t="s">
        <v>18432</v>
      </c>
      <c r="G3843" s="21" t="s">
        <v>512</v>
      </c>
      <c r="H3843" s="21" t="s">
        <v>76</v>
      </c>
      <c r="I3843" s="21" t="s">
        <v>513</v>
      </c>
      <c r="J3843" s="21" t="s">
        <v>514</v>
      </c>
      <c r="K3843" s="21" t="s">
        <v>18433</v>
      </c>
      <c r="L3843" s="66" t="s">
        <v>10056</v>
      </c>
      <c r="M3843" s="21" t="s">
        <v>81</v>
      </c>
      <c r="N3843" s="21" t="s">
        <v>82</v>
      </c>
      <c r="O3843" s="23" t="s">
        <v>18434</v>
      </c>
      <c r="P3843" s="23" t="s">
        <v>18435</v>
      </c>
      <c r="Q3843" s="67" t="s">
        <v>519</v>
      </c>
      <c r="R3843" s="21" t="s">
        <v>520</v>
      </c>
      <c r="S3843" s="21" t="s">
        <v>258</v>
      </c>
      <c r="T3843" s="21" t="s">
        <v>521</v>
      </c>
      <c r="U3843" s="21"/>
      <c r="V3843" s="21" t="s">
        <v>522</v>
      </c>
      <c r="W3843" s="21" t="s">
        <v>3603</v>
      </c>
      <c r="X3843" s="21" t="s">
        <v>524</v>
      </c>
      <c r="Y3843" s="21" t="s">
        <v>100</v>
      </c>
      <c r="Z3843" s="21" t="s">
        <v>88</v>
      </c>
      <c r="AA3843" s="31"/>
      <c r="AB3843" s="21" t="s">
        <v>89</v>
      </c>
      <c r="AC3843" s="21"/>
      <c r="AD3843" s="21"/>
      <c r="AE3843" s="21"/>
      <c r="AF3843" s="21"/>
      <c r="AG3843" s="21"/>
      <c r="AH3843" s="21"/>
      <c r="AI3843" s="21"/>
      <c r="AJ3843" s="21"/>
      <c r="AK3843" s="21"/>
      <c r="AL3843" s="21"/>
      <c r="AM3843" s="21"/>
      <c r="AN3843" s="21"/>
      <c r="AO3843" s="21"/>
      <c r="AP3843" s="21"/>
      <c r="AQ3843" s="21"/>
      <c r="AR3843" s="21" t="s">
        <v>88</v>
      </c>
      <c r="AS3843" s="21"/>
    </row>
    <row r="3844" ht="12.0" customHeight="1">
      <c r="A3844" s="21" t="s">
        <v>18436</v>
      </c>
      <c r="B3844" s="64" t="s">
        <v>17454</v>
      </c>
      <c r="C3844" s="21" t="s">
        <v>277</v>
      </c>
      <c r="D3844" s="21"/>
      <c r="E3844" s="21"/>
      <c r="F3844" s="65" t="s">
        <v>18437</v>
      </c>
      <c r="G3844" s="21" t="s">
        <v>1770</v>
      </c>
      <c r="H3844" s="21" t="s">
        <v>492</v>
      </c>
      <c r="I3844" s="21" t="s">
        <v>7625</v>
      </c>
      <c r="J3844" s="21"/>
      <c r="K3844" s="21" t="s">
        <v>18438</v>
      </c>
      <c r="L3844" s="66" t="s">
        <v>10056</v>
      </c>
      <c r="M3844" s="21" t="s">
        <v>81</v>
      </c>
      <c r="N3844" s="21" t="s">
        <v>82</v>
      </c>
      <c r="O3844" s="23" t="s">
        <v>4129</v>
      </c>
      <c r="P3844" s="23" t="s">
        <v>1671</v>
      </c>
      <c r="Q3844" s="67" t="s">
        <v>3277</v>
      </c>
      <c r="R3844" s="21" t="s">
        <v>3077</v>
      </c>
      <c r="S3844" s="21" t="s">
        <v>443</v>
      </c>
      <c r="T3844" s="21" t="s">
        <v>3278</v>
      </c>
      <c r="U3844" s="21"/>
      <c r="V3844" s="21" t="s">
        <v>3279</v>
      </c>
      <c r="W3844" s="21" t="s">
        <v>13117</v>
      </c>
      <c r="X3844" s="21" t="s">
        <v>3281</v>
      </c>
      <c r="Y3844" s="21" t="s">
        <v>87</v>
      </c>
      <c r="Z3844" s="21" t="s">
        <v>88</v>
      </c>
      <c r="AA3844" s="31"/>
      <c r="AB3844" s="21" t="s">
        <v>89</v>
      </c>
      <c r="AC3844" s="21"/>
      <c r="AD3844" s="21"/>
      <c r="AE3844" s="21"/>
      <c r="AF3844" s="21"/>
      <c r="AG3844" s="21"/>
      <c r="AH3844" s="21"/>
      <c r="AI3844" s="21"/>
      <c r="AJ3844" s="21"/>
      <c r="AK3844" s="21"/>
      <c r="AL3844" s="21"/>
      <c r="AM3844" s="21"/>
      <c r="AN3844" s="21"/>
      <c r="AO3844" s="21"/>
      <c r="AP3844" s="21"/>
      <c r="AQ3844" s="21"/>
      <c r="AR3844" s="21" t="s">
        <v>101</v>
      </c>
      <c r="AS3844" s="21"/>
    </row>
    <row r="3845" ht="12.0" customHeight="1">
      <c r="A3845" s="21" t="s">
        <v>18436</v>
      </c>
      <c r="B3845" s="64" t="s">
        <v>17292</v>
      </c>
      <c r="C3845" s="21" t="s">
        <v>287</v>
      </c>
      <c r="D3845" s="21"/>
      <c r="E3845" s="21"/>
      <c r="F3845" s="65" t="s">
        <v>18437</v>
      </c>
      <c r="G3845" s="21" t="s">
        <v>1770</v>
      </c>
      <c r="H3845" s="21" t="s">
        <v>492</v>
      </c>
      <c r="I3845" s="21" t="s">
        <v>7625</v>
      </c>
      <c r="J3845" s="21"/>
      <c r="K3845" s="21" t="s">
        <v>18438</v>
      </c>
      <c r="L3845" s="66" t="s">
        <v>11720</v>
      </c>
      <c r="M3845" s="21" t="s">
        <v>81</v>
      </c>
      <c r="N3845" s="21" t="s">
        <v>82</v>
      </c>
      <c r="O3845" s="23" t="s">
        <v>4129</v>
      </c>
      <c r="P3845" s="23" t="s">
        <v>1671</v>
      </c>
      <c r="Q3845" s="67" t="s">
        <v>3277</v>
      </c>
      <c r="R3845" s="21" t="s">
        <v>3077</v>
      </c>
      <c r="S3845" s="21" t="s">
        <v>443</v>
      </c>
      <c r="T3845" s="21" t="s">
        <v>3278</v>
      </c>
      <c r="U3845" s="21"/>
      <c r="V3845" s="21" t="s">
        <v>3279</v>
      </c>
      <c r="W3845" s="21" t="s">
        <v>13117</v>
      </c>
      <c r="X3845" s="21" t="s">
        <v>3281</v>
      </c>
      <c r="Y3845" s="21" t="s">
        <v>87</v>
      </c>
      <c r="Z3845" s="21" t="s">
        <v>88</v>
      </c>
      <c r="AA3845" s="31"/>
      <c r="AB3845" s="21" t="s">
        <v>89</v>
      </c>
      <c r="AC3845" s="21"/>
      <c r="AD3845" s="21"/>
      <c r="AE3845" s="21"/>
      <c r="AF3845" s="21"/>
      <c r="AG3845" s="21"/>
      <c r="AH3845" s="21"/>
      <c r="AI3845" s="21"/>
      <c r="AJ3845" s="21"/>
      <c r="AK3845" s="21"/>
      <c r="AL3845" s="21"/>
      <c r="AM3845" s="21"/>
      <c r="AN3845" s="21"/>
      <c r="AO3845" s="21"/>
      <c r="AP3845" s="21"/>
      <c r="AQ3845" s="21"/>
      <c r="AR3845" s="21" t="s">
        <v>101</v>
      </c>
      <c r="AS3845" s="21"/>
    </row>
    <row r="3846" ht="12.0" customHeight="1">
      <c r="A3846" s="21" t="s">
        <v>18439</v>
      </c>
      <c r="B3846" s="64" t="s">
        <v>17454</v>
      </c>
      <c r="C3846" s="21" t="s">
        <v>277</v>
      </c>
      <c r="D3846" s="21"/>
      <c r="E3846" s="21"/>
      <c r="F3846" s="65" t="s">
        <v>18440</v>
      </c>
      <c r="G3846" s="21" t="s">
        <v>4616</v>
      </c>
      <c r="H3846" s="21" t="s">
        <v>492</v>
      </c>
      <c r="I3846" s="21" t="s">
        <v>18441</v>
      </c>
      <c r="J3846" s="21"/>
      <c r="K3846" s="21" t="s">
        <v>18442</v>
      </c>
      <c r="L3846" s="66" t="s">
        <v>11720</v>
      </c>
      <c r="M3846" s="21" t="s">
        <v>81</v>
      </c>
      <c r="N3846" s="21" t="s">
        <v>82</v>
      </c>
      <c r="O3846" s="23" t="s">
        <v>503</v>
      </c>
      <c r="P3846" s="23" t="s">
        <v>200</v>
      </c>
      <c r="Q3846" s="67" t="s">
        <v>3610</v>
      </c>
      <c r="R3846" s="21" t="s">
        <v>3611</v>
      </c>
      <c r="S3846" s="21" t="s">
        <v>838</v>
      </c>
      <c r="T3846" s="21" t="s">
        <v>3612</v>
      </c>
      <c r="U3846" s="21"/>
      <c r="V3846" s="21" t="s">
        <v>3613</v>
      </c>
      <c r="W3846" s="21"/>
      <c r="X3846" s="21" t="s">
        <v>3615</v>
      </c>
      <c r="Y3846" s="21" t="s">
        <v>87</v>
      </c>
      <c r="Z3846" s="21" t="s">
        <v>88</v>
      </c>
      <c r="AA3846" s="31"/>
      <c r="AB3846" s="21"/>
      <c r="AC3846" s="21"/>
      <c r="AD3846" s="21"/>
      <c r="AE3846" s="21"/>
      <c r="AF3846" s="21"/>
      <c r="AG3846" s="21"/>
      <c r="AH3846" s="21"/>
      <c r="AI3846" s="21"/>
      <c r="AJ3846" s="21" t="s">
        <v>89</v>
      </c>
      <c r="AK3846" s="21"/>
      <c r="AL3846" s="21"/>
      <c r="AM3846" s="21"/>
      <c r="AN3846" s="21"/>
      <c r="AO3846" s="21"/>
      <c r="AP3846" s="21"/>
      <c r="AQ3846" s="21"/>
      <c r="AR3846" s="21" t="s">
        <v>101</v>
      </c>
      <c r="AS3846" s="21"/>
    </row>
    <row r="3847" ht="12.0" customHeight="1">
      <c r="A3847" s="21" t="s">
        <v>18443</v>
      </c>
      <c r="B3847" s="64" t="s">
        <v>17454</v>
      </c>
      <c r="C3847" s="21" t="s">
        <v>277</v>
      </c>
      <c r="D3847" s="21"/>
      <c r="E3847" s="21"/>
      <c r="F3847" s="65" t="s">
        <v>18444</v>
      </c>
      <c r="G3847" s="21" t="s">
        <v>491</v>
      </c>
      <c r="H3847" s="21" t="s">
        <v>492</v>
      </c>
      <c r="I3847" s="21" t="s">
        <v>12688</v>
      </c>
      <c r="J3847" s="21" t="s">
        <v>18445</v>
      </c>
      <c r="K3847" s="21" t="s">
        <v>12690</v>
      </c>
      <c r="L3847" s="66" t="s">
        <v>11720</v>
      </c>
      <c r="M3847" s="21" t="s">
        <v>81</v>
      </c>
      <c r="N3847" s="21" t="s">
        <v>82</v>
      </c>
      <c r="O3847" s="23" t="s">
        <v>18446</v>
      </c>
      <c r="P3847" s="23" t="s">
        <v>18447</v>
      </c>
      <c r="Q3847" s="67" t="s">
        <v>12691</v>
      </c>
      <c r="R3847" s="21" t="s">
        <v>491</v>
      </c>
      <c r="S3847" s="21" t="s">
        <v>492</v>
      </c>
      <c r="T3847" s="21" t="s">
        <v>12688</v>
      </c>
      <c r="U3847" s="21"/>
      <c r="V3847" s="21" t="s">
        <v>12690</v>
      </c>
      <c r="W3847" s="21"/>
      <c r="X3847" s="21" t="s">
        <v>12692</v>
      </c>
      <c r="Y3847" s="21" t="s">
        <v>100</v>
      </c>
      <c r="Z3847" s="21" t="s">
        <v>88</v>
      </c>
      <c r="AA3847" s="31"/>
      <c r="AB3847" s="21" t="s">
        <v>89</v>
      </c>
      <c r="AC3847" s="21"/>
      <c r="AD3847" s="21"/>
      <c r="AE3847" s="21"/>
      <c r="AF3847" s="21"/>
      <c r="AG3847" s="21"/>
      <c r="AH3847" s="21"/>
      <c r="AI3847" s="21"/>
      <c r="AJ3847" s="21"/>
      <c r="AK3847" s="21"/>
      <c r="AL3847" s="21"/>
      <c r="AM3847" s="21"/>
      <c r="AN3847" s="21"/>
      <c r="AO3847" s="21"/>
      <c r="AP3847" s="21"/>
      <c r="AQ3847" s="21"/>
      <c r="AR3847" s="21" t="s">
        <v>88</v>
      </c>
      <c r="AS3847" s="21"/>
    </row>
    <row r="3848" ht="12.0" customHeight="1">
      <c r="A3848" s="21" t="s">
        <v>18448</v>
      </c>
      <c r="B3848" s="64" t="s">
        <v>17454</v>
      </c>
      <c r="C3848" s="21" t="s">
        <v>277</v>
      </c>
      <c r="D3848" s="21"/>
      <c r="E3848" s="21"/>
      <c r="F3848" s="65" t="s">
        <v>18449</v>
      </c>
      <c r="G3848" s="21" t="s">
        <v>7668</v>
      </c>
      <c r="H3848" s="21" t="s">
        <v>492</v>
      </c>
      <c r="I3848" s="21" t="s">
        <v>18450</v>
      </c>
      <c r="J3848" s="21"/>
      <c r="K3848" s="21" t="s">
        <v>18451</v>
      </c>
      <c r="L3848" s="66" t="s">
        <v>11981</v>
      </c>
      <c r="M3848" s="21" t="s">
        <v>81</v>
      </c>
      <c r="N3848" s="21" t="s">
        <v>82</v>
      </c>
      <c r="O3848" s="23" t="s">
        <v>657</v>
      </c>
      <c r="P3848" s="23" t="s">
        <v>178</v>
      </c>
      <c r="Q3848" s="67" t="s">
        <v>7672</v>
      </c>
      <c r="R3848" s="21" t="s">
        <v>7673</v>
      </c>
      <c r="S3848" s="21" t="s">
        <v>492</v>
      </c>
      <c r="T3848" s="21" t="s">
        <v>7674</v>
      </c>
      <c r="U3848" s="21"/>
      <c r="V3848" s="21" t="s">
        <v>7675</v>
      </c>
      <c r="W3848" s="21"/>
      <c r="X3848" s="21" t="s">
        <v>7676</v>
      </c>
      <c r="Y3848" s="21" t="s">
        <v>87</v>
      </c>
      <c r="Z3848" s="21" t="s">
        <v>88</v>
      </c>
      <c r="AA3848" s="31"/>
      <c r="AB3848" s="21" t="s">
        <v>89</v>
      </c>
      <c r="AC3848" s="21"/>
      <c r="AD3848" s="21"/>
      <c r="AE3848" s="21"/>
      <c r="AF3848" s="21"/>
      <c r="AG3848" s="21"/>
      <c r="AH3848" s="21"/>
      <c r="AI3848" s="21"/>
      <c r="AJ3848" s="21"/>
      <c r="AK3848" s="21"/>
      <c r="AL3848" s="21"/>
      <c r="AM3848" s="21"/>
      <c r="AN3848" s="21"/>
      <c r="AO3848" s="21"/>
      <c r="AP3848" s="21"/>
      <c r="AQ3848" s="21"/>
      <c r="AR3848" s="21" t="s">
        <v>88</v>
      </c>
      <c r="AS3848" s="21"/>
    </row>
    <row r="3849" ht="12.0" customHeight="1">
      <c r="A3849" s="21" t="s">
        <v>18448</v>
      </c>
      <c r="B3849" s="64" t="s">
        <v>17292</v>
      </c>
      <c r="C3849" s="21" t="s">
        <v>287</v>
      </c>
      <c r="D3849" s="21"/>
      <c r="E3849" s="21"/>
      <c r="F3849" s="65" t="s">
        <v>18449</v>
      </c>
      <c r="G3849" s="21" t="s">
        <v>7668</v>
      </c>
      <c r="H3849" s="21" t="s">
        <v>492</v>
      </c>
      <c r="I3849" s="21" t="s">
        <v>18450</v>
      </c>
      <c r="J3849" s="21"/>
      <c r="K3849" s="21" t="s">
        <v>18451</v>
      </c>
      <c r="L3849" s="66" t="s">
        <v>9268</v>
      </c>
      <c r="M3849" s="21" t="s">
        <v>81</v>
      </c>
      <c r="N3849" s="21" t="s">
        <v>82</v>
      </c>
      <c r="O3849" s="23" t="s">
        <v>657</v>
      </c>
      <c r="P3849" s="23" t="s">
        <v>178</v>
      </c>
      <c r="Q3849" s="67" t="s">
        <v>7672</v>
      </c>
      <c r="R3849" s="21" t="s">
        <v>7673</v>
      </c>
      <c r="S3849" s="21" t="s">
        <v>492</v>
      </c>
      <c r="T3849" s="21" t="s">
        <v>7674</v>
      </c>
      <c r="U3849" s="21"/>
      <c r="V3849" s="21" t="s">
        <v>7675</v>
      </c>
      <c r="W3849" s="21" t="s">
        <v>5595</v>
      </c>
      <c r="X3849" s="21" t="s">
        <v>7676</v>
      </c>
      <c r="Y3849" s="21" t="s">
        <v>87</v>
      </c>
      <c r="Z3849" s="21" t="s">
        <v>88</v>
      </c>
      <c r="AA3849" s="31"/>
      <c r="AB3849" s="21" t="s">
        <v>89</v>
      </c>
      <c r="AC3849" s="21"/>
      <c r="AD3849" s="21"/>
      <c r="AE3849" s="21"/>
      <c r="AF3849" s="21"/>
      <c r="AG3849" s="21"/>
      <c r="AH3849" s="21"/>
      <c r="AI3849" s="21"/>
      <c r="AJ3849" s="21"/>
      <c r="AK3849" s="21"/>
      <c r="AL3849" s="21"/>
      <c r="AM3849" s="21"/>
      <c r="AN3849" s="21"/>
      <c r="AO3849" s="21"/>
      <c r="AP3849" s="21"/>
      <c r="AQ3849" s="21"/>
      <c r="AR3849" s="21" t="s">
        <v>88</v>
      </c>
      <c r="AS3849" s="21"/>
    </row>
    <row r="3850" ht="12.0" customHeight="1">
      <c r="A3850" s="21" t="s">
        <v>18452</v>
      </c>
      <c r="B3850" s="64" t="s">
        <v>17454</v>
      </c>
      <c r="C3850" s="21" t="s">
        <v>277</v>
      </c>
      <c r="D3850" s="21"/>
      <c r="E3850" s="21"/>
      <c r="F3850" s="65" t="s">
        <v>18453</v>
      </c>
      <c r="G3850" s="21" t="s">
        <v>504</v>
      </c>
      <c r="H3850" s="21" t="s">
        <v>492</v>
      </c>
      <c r="I3850" s="21" t="s">
        <v>13205</v>
      </c>
      <c r="J3850" s="21" t="s">
        <v>13206</v>
      </c>
      <c r="K3850" s="21" t="s">
        <v>13207</v>
      </c>
      <c r="L3850" s="66" t="s">
        <v>11283</v>
      </c>
      <c r="M3850" s="21" t="s">
        <v>81</v>
      </c>
      <c r="N3850" s="21" t="s">
        <v>82</v>
      </c>
      <c r="O3850" s="23" t="s">
        <v>1525</v>
      </c>
      <c r="P3850" s="23" t="s">
        <v>835</v>
      </c>
      <c r="Q3850" s="67" t="s">
        <v>13209</v>
      </c>
      <c r="R3850" s="21" t="s">
        <v>7837</v>
      </c>
      <c r="S3850" s="21" t="s">
        <v>492</v>
      </c>
      <c r="T3850" s="21" t="s">
        <v>13210</v>
      </c>
      <c r="U3850" s="21"/>
      <c r="V3850" s="21" t="s">
        <v>13211</v>
      </c>
      <c r="W3850" s="21" t="s">
        <v>5595</v>
      </c>
      <c r="X3850" s="21" t="s">
        <v>13212</v>
      </c>
      <c r="Y3850" s="21" t="s">
        <v>87</v>
      </c>
      <c r="Z3850" s="21" t="s">
        <v>88</v>
      </c>
      <c r="AA3850" s="31"/>
      <c r="AB3850" s="21" t="s">
        <v>89</v>
      </c>
      <c r="AC3850" s="21"/>
      <c r="AD3850" s="21"/>
      <c r="AE3850" s="21"/>
      <c r="AF3850" s="21"/>
      <c r="AG3850" s="21"/>
      <c r="AH3850" s="21"/>
      <c r="AI3850" s="21"/>
      <c r="AJ3850" s="21"/>
      <c r="AK3850" s="21"/>
      <c r="AL3850" s="21"/>
      <c r="AM3850" s="21"/>
      <c r="AN3850" s="21"/>
      <c r="AO3850" s="21"/>
      <c r="AP3850" s="21"/>
      <c r="AQ3850" s="21"/>
      <c r="AR3850" s="21" t="s">
        <v>101</v>
      </c>
      <c r="AS3850" s="21"/>
    </row>
    <row r="3851" ht="12.0" customHeight="1">
      <c r="A3851" s="21" t="s">
        <v>18452</v>
      </c>
      <c r="B3851" s="64" t="s">
        <v>17292</v>
      </c>
      <c r="C3851" s="21" t="s">
        <v>287</v>
      </c>
      <c r="D3851" s="21"/>
      <c r="E3851" s="21"/>
      <c r="F3851" s="65" t="s">
        <v>18453</v>
      </c>
      <c r="G3851" s="21" t="s">
        <v>504</v>
      </c>
      <c r="H3851" s="21" t="s">
        <v>492</v>
      </c>
      <c r="I3851" s="21" t="s">
        <v>13205</v>
      </c>
      <c r="J3851" s="21" t="s">
        <v>13206</v>
      </c>
      <c r="K3851" s="21" t="s">
        <v>13207</v>
      </c>
      <c r="L3851" s="66" t="s">
        <v>11283</v>
      </c>
      <c r="M3851" s="21" t="s">
        <v>81</v>
      </c>
      <c r="N3851" s="21" t="s">
        <v>82</v>
      </c>
      <c r="O3851" s="23" t="s">
        <v>1525</v>
      </c>
      <c r="P3851" s="23" t="s">
        <v>835</v>
      </c>
      <c r="Q3851" s="67" t="s">
        <v>13209</v>
      </c>
      <c r="R3851" s="21" t="s">
        <v>7837</v>
      </c>
      <c r="S3851" s="21" t="s">
        <v>492</v>
      </c>
      <c r="T3851" s="21" t="s">
        <v>13210</v>
      </c>
      <c r="U3851" s="21"/>
      <c r="V3851" s="21" t="s">
        <v>13211</v>
      </c>
      <c r="W3851" s="21" t="s">
        <v>13566</v>
      </c>
      <c r="X3851" s="21" t="s">
        <v>13212</v>
      </c>
      <c r="Y3851" s="21" t="s">
        <v>87</v>
      </c>
      <c r="Z3851" s="21" t="s">
        <v>88</v>
      </c>
      <c r="AA3851" s="31"/>
      <c r="AB3851" s="21" t="s">
        <v>89</v>
      </c>
      <c r="AC3851" s="21"/>
      <c r="AD3851" s="21"/>
      <c r="AE3851" s="21"/>
      <c r="AF3851" s="21"/>
      <c r="AG3851" s="21"/>
      <c r="AH3851" s="21"/>
      <c r="AI3851" s="21"/>
      <c r="AJ3851" s="21"/>
      <c r="AK3851" s="21"/>
      <c r="AL3851" s="21"/>
      <c r="AM3851" s="21"/>
      <c r="AN3851" s="21"/>
      <c r="AO3851" s="21"/>
      <c r="AP3851" s="21"/>
      <c r="AQ3851" s="21"/>
      <c r="AR3851" s="21" t="s">
        <v>101</v>
      </c>
      <c r="AS3851" s="21"/>
    </row>
    <row r="3852" ht="12.0" customHeight="1">
      <c r="A3852" s="21" t="s">
        <v>18454</v>
      </c>
      <c r="B3852" s="64" t="s">
        <v>17454</v>
      </c>
      <c r="C3852" s="21" t="s">
        <v>277</v>
      </c>
      <c r="D3852" s="21"/>
      <c r="E3852" s="21"/>
      <c r="F3852" s="65" t="s">
        <v>18455</v>
      </c>
      <c r="G3852" s="21" t="s">
        <v>3383</v>
      </c>
      <c r="H3852" s="21" t="s">
        <v>492</v>
      </c>
      <c r="I3852" s="21" t="s">
        <v>3384</v>
      </c>
      <c r="J3852" s="21" t="s">
        <v>18456</v>
      </c>
      <c r="K3852" s="21" t="s">
        <v>18457</v>
      </c>
      <c r="L3852" s="66" t="s">
        <v>11283</v>
      </c>
      <c r="M3852" s="21" t="s">
        <v>81</v>
      </c>
      <c r="N3852" s="21" t="s">
        <v>308</v>
      </c>
      <c r="O3852" s="23" t="s">
        <v>1531</v>
      </c>
      <c r="P3852" s="23" t="s">
        <v>8484</v>
      </c>
      <c r="Q3852" s="67" t="s">
        <v>3382</v>
      </c>
      <c r="R3852" s="21" t="s">
        <v>3383</v>
      </c>
      <c r="S3852" s="21" t="s">
        <v>492</v>
      </c>
      <c r="T3852" s="21" t="s">
        <v>3384</v>
      </c>
      <c r="U3852" s="21" t="s">
        <v>3385</v>
      </c>
      <c r="V3852" s="21" t="s">
        <v>3386</v>
      </c>
      <c r="W3852" s="21" t="s">
        <v>18458</v>
      </c>
      <c r="X3852" s="21" t="s">
        <v>3387</v>
      </c>
      <c r="Y3852" s="21" t="s">
        <v>87</v>
      </c>
      <c r="Z3852" s="21" t="s">
        <v>88</v>
      </c>
      <c r="AA3852" s="31"/>
      <c r="AB3852" s="21" t="s">
        <v>89</v>
      </c>
      <c r="AC3852" s="21"/>
      <c r="AD3852" s="21"/>
      <c r="AE3852" s="21"/>
      <c r="AF3852" s="21"/>
      <c r="AG3852" s="21"/>
      <c r="AH3852" s="21"/>
      <c r="AI3852" s="21"/>
      <c r="AJ3852" s="21"/>
      <c r="AK3852" s="21"/>
      <c r="AL3852" s="21"/>
      <c r="AM3852" s="21"/>
      <c r="AN3852" s="21"/>
      <c r="AO3852" s="21"/>
      <c r="AP3852" s="21"/>
      <c r="AQ3852" s="21"/>
      <c r="AR3852" s="21" t="s">
        <v>88</v>
      </c>
      <c r="AS3852" s="21"/>
    </row>
    <row r="3853" ht="12.0" customHeight="1">
      <c r="A3853" s="21" t="s">
        <v>18459</v>
      </c>
      <c r="B3853" s="64" t="s">
        <v>17454</v>
      </c>
      <c r="C3853" s="21" t="s">
        <v>277</v>
      </c>
      <c r="D3853" s="21"/>
      <c r="E3853" s="21"/>
      <c r="F3853" s="65" t="s">
        <v>5061</v>
      </c>
      <c r="G3853" s="21" t="s">
        <v>4088</v>
      </c>
      <c r="H3853" s="21" t="s">
        <v>164</v>
      </c>
      <c r="I3853" s="21" t="s">
        <v>5062</v>
      </c>
      <c r="J3853" s="21"/>
      <c r="K3853" s="21" t="s">
        <v>5063</v>
      </c>
      <c r="L3853" s="66" t="s">
        <v>14648</v>
      </c>
      <c r="M3853" s="21" t="s">
        <v>81</v>
      </c>
      <c r="N3853" s="21" t="s">
        <v>82</v>
      </c>
      <c r="O3853" s="23" t="s">
        <v>1531</v>
      </c>
      <c r="P3853" s="23" t="s">
        <v>1532</v>
      </c>
      <c r="Q3853" s="67" t="s">
        <v>5064</v>
      </c>
      <c r="R3853" s="21" t="s">
        <v>4088</v>
      </c>
      <c r="S3853" s="21" t="s">
        <v>164</v>
      </c>
      <c r="T3853" s="21" t="s">
        <v>5062</v>
      </c>
      <c r="U3853" s="21"/>
      <c r="V3853" s="21" t="s">
        <v>5063</v>
      </c>
      <c r="W3853" s="21" t="s">
        <v>18458</v>
      </c>
      <c r="X3853" s="21" t="s">
        <v>5065</v>
      </c>
      <c r="Y3853" s="21" t="s">
        <v>100</v>
      </c>
      <c r="Z3853" s="21" t="s">
        <v>88</v>
      </c>
      <c r="AA3853" s="31"/>
      <c r="AB3853" s="21" t="s">
        <v>89</v>
      </c>
      <c r="AC3853" s="21"/>
      <c r="AD3853" s="21"/>
      <c r="AE3853" s="21"/>
      <c r="AF3853" s="21"/>
      <c r="AG3853" s="21"/>
      <c r="AH3853" s="21"/>
      <c r="AI3853" s="21"/>
      <c r="AJ3853" s="21"/>
      <c r="AK3853" s="21"/>
      <c r="AL3853" s="21"/>
      <c r="AM3853" s="21"/>
      <c r="AN3853" s="21"/>
      <c r="AO3853" s="21"/>
      <c r="AP3853" s="21"/>
      <c r="AQ3853" s="21"/>
      <c r="AR3853" s="21" t="s">
        <v>101</v>
      </c>
      <c r="AS3853" s="21"/>
    </row>
    <row r="3854" ht="12.0" customHeight="1">
      <c r="A3854" s="21" t="s">
        <v>18459</v>
      </c>
      <c r="B3854" s="64" t="s">
        <v>17292</v>
      </c>
      <c r="C3854" s="21" t="s">
        <v>287</v>
      </c>
      <c r="D3854" s="21"/>
      <c r="E3854" s="21"/>
      <c r="F3854" s="65" t="s">
        <v>5061</v>
      </c>
      <c r="G3854" s="21" t="s">
        <v>4088</v>
      </c>
      <c r="H3854" s="21" t="s">
        <v>164</v>
      </c>
      <c r="I3854" s="21" t="s">
        <v>5062</v>
      </c>
      <c r="J3854" s="21"/>
      <c r="K3854" s="21" t="s">
        <v>5063</v>
      </c>
      <c r="L3854" s="66" t="s">
        <v>9492</v>
      </c>
      <c r="M3854" s="21" t="s">
        <v>81</v>
      </c>
      <c r="N3854" s="21" t="s">
        <v>82</v>
      </c>
      <c r="O3854" s="23" t="s">
        <v>1531</v>
      </c>
      <c r="P3854" s="23" t="s">
        <v>1532</v>
      </c>
      <c r="Q3854" s="67" t="s">
        <v>5064</v>
      </c>
      <c r="R3854" s="21" t="s">
        <v>4088</v>
      </c>
      <c r="S3854" s="21" t="s">
        <v>164</v>
      </c>
      <c r="T3854" s="21" t="s">
        <v>5062</v>
      </c>
      <c r="U3854" s="21"/>
      <c r="V3854" s="21" t="s">
        <v>5063</v>
      </c>
      <c r="W3854" s="21" t="s">
        <v>18458</v>
      </c>
      <c r="X3854" s="21" t="s">
        <v>5065</v>
      </c>
      <c r="Y3854" s="21" t="s">
        <v>100</v>
      </c>
      <c r="Z3854" s="21" t="s">
        <v>88</v>
      </c>
      <c r="AA3854" s="31"/>
      <c r="AB3854" s="21" t="s">
        <v>89</v>
      </c>
      <c r="AC3854" s="21"/>
      <c r="AD3854" s="21"/>
      <c r="AE3854" s="21"/>
      <c r="AF3854" s="21"/>
      <c r="AG3854" s="21"/>
      <c r="AH3854" s="21"/>
      <c r="AI3854" s="21"/>
      <c r="AJ3854" s="21"/>
      <c r="AK3854" s="21"/>
      <c r="AL3854" s="21"/>
      <c r="AM3854" s="21"/>
      <c r="AN3854" s="21"/>
      <c r="AO3854" s="21"/>
      <c r="AP3854" s="21"/>
      <c r="AQ3854" s="21"/>
      <c r="AR3854" s="21" t="s">
        <v>101</v>
      </c>
      <c r="AS3854" s="21"/>
    </row>
    <row r="3855" ht="12.0" customHeight="1">
      <c r="A3855" s="21" t="s">
        <v>18460</v>
      </c>
      <c r="B3855" s="64" t="s">
        <v>17454</v>
      </c>
      <c r="C3855" s="21" t="s">
        <v>277</v>
      </c>
      <c r="D3855" s="21"/>
      <c r="E3855" s="21"/>
      <c r="F3855" s="65" t="s">
        <v>18461</v>
      </c>
      <c r="G3855" s="21" t="s">
        <v>7940</v>
      </c>
      <c r="H3855" s="21" t="s">
        <v>492</v>
      </c>
      <c r="I3855" s="21" t="s">
        <v>18462</v>
      </c>
      <c r="J3855" s="21" t="s">
        <v>18463</v>
      </c>
      <c r="K3855" s="21" t="s">
        <v>18464</v>
      </c>
      <c r="L3855" s="66" t="s">
        <v>18288</v>
      </c>
      <c r="M3855" s="21" t="s">
        <v>81</v>
      </c>
      <c r="N3855" s="21" t="s">
        <v>82</v>
      </c>
      <c r="O3855" s="23" t="s">
        <v>1576</v>
      </c>
      <c r="P3855" s="23" t="s">
        <v>1577</v>
      </c>
      <c r="Q3855" s="67" t="s">
        <v>17492</v>
      </c>
      <c r="R3855" s="21" t="s">
        <v>583</v>
      </c>
      <c r="S3855" s="21" t="s">
        <v>76</v>
      </c>
      <c r="T3855" s="21" t="s">
        <v>17493</v>
      </c>
      <c r="U3855" s="21" t="s">
        <v>17494</v>
      </c>
      <c r="V3855" s="21" t="s">
        <v>17491</v>
      </c>
      <c r="W3855" s="21"/>
      <c r="X3855" s="21" t="s">
        <v>908</v>
      </c>
      <c r="Y3855" s="21" t="s">
        <v>350</v>
      </c>
      <c r="Z3855" s="21" t="s">
        <v>88</v>
      </c>
      <c r="AA3855" s="31"/>
      <c r="AB3855" s="21" t="s">
        <v>89</v>
      </c>
      <c r="AC3855" s="21"/>
      <c r="AD3855" s="21"/>
      <c r="AE3855" s="21"/>
      <c r="AF3855" s="21"/>
      <c r="AG3855" s="21"/>
      <c r="AH3855" s="21"/>
      <c r="AI3855" s="21"/>
      <c r="AJ3855" s="21"/>
      <c r="AK3855" s="21"/>
      <c r="AL3855" s="21"/>
      <c r="AM3855" s="21"/>
      <c r="AN3855" s="21"/>
      <c r="AO3855" s="21"/>
      <c r="AP3855" s="21"/>
      <c r="AQ3855" s="21"/>
      <c r="AR3855" s="21" t="s">
        <v>101</v>
      </c>
      <c r="AS3855" s="21"/>
    </row>
    <row r="3856" ht="12.0" customHeight="1">
      <c r="A3856" s="21" t="s">
        <v>18460</v>
      </c>
      <c r="B3856" s="64" t="s">
        <v>17292</v>
      </c>
      <c r="C3856" s="21" t="s">
        <v>287</v>
      </c>
      <c r="D3856" s="21"/>
      <c r="E3856" s="21"/>
      <c r="F3856" s="65" t="s">
        <v>18461</v>
      </c>
      <c r="G3856" s="21" t="s">
        <v>7940</v>
      </c>
      <c r="H3856" s="21" t="s">
        <v>492</v>
      </c>
      <c r="I3856" s="21" t="s">
        <v>18462</v>
      </c>
      <c r="J3856" s="21" t="s">
        <v>18463</v>
      </c>
      <c r="K3856" s="21" t="s">
        <v>18464</v>
      </c>
      <c r="L3856" s="66" t="s">
        <v>18288</v>
      </c>
      <c r="M3856" s="21" t="s">
        <v>81</v>
      </c>
      <c r="N3856" s="21" t="s">
        <v>82</v>
      </c>
      <c r="O3856" s="23" t="s">
        <v>1576</v>
      </c>
      <c r="P3856" s="23" t="s">
        <v>1577</v>
      </c>
      <c r="Q3856" s="67" t="s">
        <v>17492</v>
      </c>
      <c r="R3856" s="21" t="s">
        <v>583</v>
      </c>
      <c r="S3856" s="21" t="s">
        <v>76</v>
      </c>
      <c r="T3856" s="21" t="s">
        <v>17493</v>
      </c>
      <c r="U3856" s="21" t="s">
        <v>17494</v>
      </c>
      <c r="V3856" s="21" t="s">
        <v>17491</v>
      </c>
      <c r="W3856" s="21" t="s">
        <v>18465</v>
      </c>
      <c r="X3856" s="21" t="s">
        <v>908</v>
      </c>
      <c r="Y3856" s="21" t="s">
        <v>350</v>
      </c>
      <c r="Z3856" s="21" t="s">
        <v>88</v>
      </c>
      <c r="AA3856" s="31"/>
      <c r="AB3856" s="21" t="s">
        <v>89</v>
      </c>
      <c r="AC3856" s="21"/>
      <c r="AD3856" s="21"/>
      <c r="AE3856" s="21"/>
      <c r="AF3856" s="21"/>
      <c r="AG3856" s="21"/>
      <c r="AH3856" s="21"/>
      <c r="AI3856" s="21"/>
      <c r="AJ3856" s="21"/>
      <c r="AK3856" s="21"/>
      <c r="AL3856" s="21"/>
      <c r="AM3856" s="21"/>
      <c r="AN3856" s="21"/>
      <c r="AO3856" s="21"/>
      <c r="AP3856" s="21"/>
      <c r="AQ3856" s="21"/>
      <c r="AR3856" s="21" t="s">
        <v>101</v>
      </c>
      <c r="AS3856" s="21"/>
    </row>
    <row r="3857" ht="12.0" customHeight="1">
      <c r="A3857" s="21" t="s">
        <v>18466</v>
      </c>
      <c r="B3857" s="64" t="s">
        <v>17454</v>
      </c>
      <c r="C3857" s="21" t="s">
        <v>277</v>
      </c>
      <c r="D3857" s="21"/>
      <c r="E3857" s="21"/>
      <c r="F3857" s="65" t="s">
        <v>13065</v>
      </c>
      <c r="G3857" s="21" t="s">
        <v>7518</v>
      </c>
      <c r="H3857" s="21" t="s">
        <v>492</v>
      </c>
      <c r="I3857" s="21" t="s">
        <v>13066</v>
      </c>
      <c r="J3857" s="21"/>
      <c r="K3857" s="21" t="s">
        <v>13067</v>
      </c>
      <c r="L3857" s="66" t="s">
        <v>18288</v>
      </c>
      <c r="M3857" s="21" t="s">
        <v>81</v>
      </c>
      <c r="N3857" s="21" t="s">
        <v>82</v>
      </c>
      <c r="O3857" s="23" t="s">
        <v>13075</v>
      </c>
      <c r="P3857" s="23" t="s">
        <v>13076</v>
      </c>
      <c r="Q3857" s="67" t="s">
        <v>13070</v>
      </c>
      <c r="R3857" s="21" t="s">
        <v>7518</v>
      </c>
      <c r="S3857" s="21" t="s">
        <v>492</v>
      </c>
      <c r="T3857" s="21" t="s">
        <v>13066</v>
      </c>
      <c r="U3857" s="21"/>
      <c r="V3857" s="21" t="s">
        <v>13067</v>
      </c>
      <c r="W3857" s="21" t="s">
        <v>18465</v>
      </c>
      <c r="X3857" s="21" t="s">
        <v>13072</v>
      </c>
      <c r="Y3857" s="21" t="s">
        <v>13073</v>
      </c>
      <c r="Z3857" s="21" t="s">
        <v>88</v>
      </c>
      <c r="AA3857" s="31"/>
      <c r="AB3857" s="21" t="s">
        <v>89</v>
      </c>
      <c r="AC3857" s="21"/>
      <c r="AD3857" s="21"/>
      <c r="AE3857" s="21"/>
      <c r="AF3857" s="21"/>
      <c r="AG3857" s="21"/>
      <c r="AH3857" s="21"/>
      <c r="AI3857" s="21"/>
      <c r="AJ3857" s="21"/>
      <c r="AK3857" s="21"/>
      <c r="AL3857" s="21"/>
      <c r="AM3857" s="21"/>
      <c r="AN3857" s="21"/>
      <c r="AO3857" s="21"/>
      <c r="AP3857" s="21"/>
      <c r="AQ3857" s="21"/>
      <c r="AR3857" s="21" t="s">
        <v>88</v>
      </c>
      <c r="AS3857" s="21"/>
    </row>
    <row r="3858" ht="12.0" customHeight="1">
      <c r="A3858" s="21" t="s">
        <v>18467</v>
      </c>
      <c r="B3858" s="64" t="s">
        <v>17454</v>
      </c>
      <c r="C3858" s="21" t="s">
        <v>277</v>
      </c>
      <c r="D3858" s="21"/>
      <c r="E3858" s="21"/>
      <c r="F3858" s="65" t="s">
        <v>18468</v>
      </c>
      <c r="G3858" s="21" t="s">
        <v>3383</v>
      </c>
      <c r="H3858" s="21" t="s">
        <v>492</v>
      </c>
      <c r="I3858" s="21" t="s">
        <v>18469</v>
      </c>
      <c r="J3858" s="21"/>
      <c r="K3858" s="21" t="s">
        <v>18470</v>
      </c>
      <c r="L3858" s="66" t="s">
        <v>18471</v>
      </c>
      <c r="M3858" s="21" t="s">
        <v>81</v>
      </c>
      <c r="N3858" s="21" t="s">
        <v>82</v>
      </c>
      <c r="O3858" s="23" t="s">
        <v>4986</v>
      </c>
      <c r="P3858" s="23" t="s">
        <v>474</v>
      </c>
      <c r="Q3858" s="67" t="s">
        <v>3610</v>
      </c>
      <c r="R3858" s="21" t="s">
        <v>3611</v>
      </c>
      <c r="S3858" s="21" t="s">
        <v>838</v>
      </c>
      <c r="T3858" s="21" t="s">
        <v>3612</v>
      </c>
      <c r="U3858" s="21"/>
      <c r="V3858" s="21" t="s">
        <v>3613</v>
      </c>
      <c r="W3858" s="21" t="s">
        <v>18472</v>
      </c>
      <c r="X3858" s="21" t="s">
        <v>3615</v>
      </c>
      <c r="Y3858" s="21" t="s">
        <v>87</v>
      </c>
      <c r="Z3858" s="21" t="s">
        <v>88</v>
      </c>
      <c r="AA3858" s="31"/>
      <c r="AB3858" s="21" t="s">
        <v>89</v>
      </c>
      <c r="AC3858" s="21"/>
      <c r="AD3858" s="21"/>
      <c r="AE3858" s="21"/>
      <c r="AF3858" s="21"/>
      <c r="AG3858" s="21"/>
      <c r="AH3858" s="21"/>
      <c r="AI3858" s="21"/>
      <c r="AJ3858" s="21"/>
      <c r="AK3858" s="21"/>
      <c r="AL3858" s="21"/>
      <c r="AM3858" s="21"/>
      <c r="AN3858" s="21"/>
      <c r="AO3858" s="21"/>
      <c r="AP3858" s="21"/>
      <c r="AQ3858" s="21"/>
      <c r="AR3858" s="21" t="s">
        <v>101</v>
      </c>
      <c r="AS3858" s="21"/>
    </row>
    <row r="3859" ht="12.0" customHeight="1">
      <c r="A3859" s="21" t="s">
        <v>18467</v>
      </c>
      <c r="B3859" s="64" t="s">
        <v>17292</v>
      </c>
      <c r="C3859" s="21" t="s">
        <v>287</v>
      </c>
      <c r="D3859" s="21"/>
      <c r="E3859" s="21"/>
      <c r="F3859" s="65" t="s">
        <v>18468</v>
      </c>
      <c r="G3859" s="21" t="s">
        <v>3383</v>
      </c>
      <c r="H3859" s="21" t="s">
        <v>492</v>
      </c>
      <c r="I3859" s="21" t="s">
        <v>18469</v>
      </c>
      <c r="J3859" s="21"/>
      <c r="K3859" s="21" t="s">
        <v>18470</v>
      </c>
      <c r="L3859" s="66" t="s">
        <v>11926</v>
      </c>
      <c r="M3859" s="21" t="s">
        <v>81</v>
      </c>
      <c r="N3859" s="21" t="s">
        <v>82</v>
      </c>
      <c r="O3859" s="23" t="s">
        <v>4986</v>
      </c>
      <c r="P3859" s="23" t="s">
        <v>474</v>
      </c>
      <c r="Q3859" s="67" t="s">
        <v>3610</v>
      </c>
      <c r="R3859" s="21" t="s">
        <v>3611</v>
      </c>
      <c r="S3859" s="21" t="s">
        <v>838</v>
      </c>
      <c r="T3859" s="21" t="s">
        <v>3612</v>
      </c>
      <c r="U3859" s="21"/>
      <c r="V3859" s="21" t="s">
        <v>3613</v>
      </c>
      <c r="W3859" s="21" t="s">
        <v>18473</v>
      </c>
      <c r="X3859" s="21" t="s">
        <v>3615</v>
      </c>
      <c r="Y3859" s="21" t="s">
        <v>87</v>
      </c>
      <c r="Z3859" s="21" t="s">
        <v>88</v>
      </c>
      <c r="AA3859" s="31"/>
      <c r="AB3859" s="21" t="s">
        <v>89</v>
      </c>
      <c r="AC3859" s="21"/>
      <c r="AD3859" s="21"/>
      <c r="AE3859" s="21"/>
      <c r="AF3859" s="21"/>
      <c r="AG3859" s="21"/>
      <c r="AH3859" s="21"/>
      <c r="AI3859" s="21"/>
      <c r="AJ3859" s="21"/>
      <c r="AK3859" s="21"/>
      <c r="AL3859" s="21"/>
      <c r="AM3859" s="21"/>
      <c r="AN3859" s="21"/>
      <c r="AO3859" s="21"/>
      <c r="AP3859" s="21"/>
      <c r="AQ3859" s="21"/>
      <c r="AR3859" s="21" t="s">
        <v>101</v>
      </c>
      <c r="AS3859" s="21"/>
    </row>
    <row r="3860" ht="12.0" customHeight="1">
      <c r="A3860" s="21" t="s">
        <v>18467</v>
      </c>
      <c r="B3860" s="64" t="s">
        <v>17545</v>
      </c>
      <c r="C3860" s="21" t="s">
        <v>300</v>
      </c>
      <c r="D3860" s="21"/>
      <c r="E3860" s="21"/>
      <c r="F3860" s="65" t="s">
        <v>18468</v>
      </c>
      <c r="G3860" s="21" t="s">
        <v>3383</v>
      </c>
      <c r="H3860" s="21" t="s">
        <v>492</v>
      </c>
      <c r="I3860" s="21" t="s">
        <v>18469</v>
      </c>
      <c r="J3860" s="21"/>
      <c r="K3860" s="21" t="s">
        <v>18470</v>
      </c>
      <c r="L3860" s="21"/>
      <c r="M3860" s="21" t="s">
        <v>81</v>
      </c>
      <c r="N3860" s="21" t="s">
        <v>82</v>
      </c>
      <c r="O3860" s="23" t="s">
        <v>4986</v>
      </c>
      <c r="P3860" s="23" t="s">
        <v>474</v>
      </c>
      <c r="Q3860" s="67" t="s">
        <v>3610</v>
      </c>
      <c r="R3860" s="21" t="s">
        <v>3611</v>
      </c>
      <c r="S3860" s="21" t="s">
        <v>838</v>
      </c>
      <c r="T3860" s="21" t="s">
        <v>3612</v>
      </c>
      <c r="U3860" s="21"/>
      <c r="V3860" s="21" t="s">
        <v>3613</v>
      </c>
      <c r="W3860" s="21" t="s">
        <v>18474</v>
      </c>
      <c r="X3860" s="21" t="s">
        <v>3615</v>
      </c>
      <c r="Y3860" s="21" t="s">
        <v>87</v>
      </c>
      <c r="Z3860" s="21" t="s">
        <v>88</v>
      </c>
      <c r="AA3860" s="31"/>
      <c r="AB3860" s="21" t="s">
        <v>89</v>
      </c>
      <c r="AC3860" s="21"/>
      <c r="AD3860" s="21"/>
      <c r="AE3860" s="21"/>
      <c r="AF3860" s="21"/>
      <c r="AG3860" s="21"/>
      <c r="AH3860" s="21"/>
      <c r="AI3860" s="21"/>
      <c r="AJ3860" s="21"/>
      <c r="AK3860" s="21"/>
      <c r="AL3860" s="21"/>
      <c r="AM3860" s="21"/>
      <c r="AN3860" s="21"/>
      <c r="AO3860" s="21"/>
      <c r="AP3860" s="21"/>
      <c r="AQ3860" s="21"/>
      <c r="AR3860" s="21" t="s">
        <v>101</v>
      </c>
      <c r="AS3860" s="21"/>
    </row>
    <row r="3861" ht="12.0" customHeight="1">
      <c r="A3861" s="21" t="s">
        <v>18475</v>
      </c>
      <c r="B3861" s="64" t="s">
        <v>17454</v>
      </c>
      <c r="C3861" s="21" t="s">
        <v>277</v>
      </c>
      <c r="D3861" s="21"/>
      <c r="E3861" s="21"/>
      <c r="F3861" s="65" t="s">
        <v>18476</v>
      </c>
      <c r="G3861" s="21" t="s">
        <v>13150</v>
      </c>
      <c r="H3861" s="21" t="s">
        <v>492</v>
      </c>
      <c r="I3861" s="21" t="s">
        <v>18348</v>
      </c>
      <c r="J3861" s="21" t="s">
        <v>18477</v>
      </c>
      <c r="K3861" s="21" t="s">
        <v>18478</v>
      </c>
      <c r="L3861" s="66" t="s">
        <v>9683</v>
      </c>
      <c r="M3861" s="21" t="s">
        <v>81</v>
      </c>
      <c r="N3861" s="21" t="s">
        <v>82</v>
      </c>
      <c r="O3861" s="23" t="s">
        <v>4998</v>
      </c>
      <c r="P3861" s="23" t="s">
        <v>502</v>
      </c>
      <c r="Q3861" s="67" t="s">
        <v>13149</v>
      </c>
      <c r="R3861" s="21" t="s">
        <v>13150</v>
      </c>
      <c r="S3861" s="21" t="s">
        <v>492</v>
      </c>
      <c r="T3861" s="21" t="s">
        <v>13151</v>
      </c>
      <c r="U3861" s="21" t="s">
        <v>13152</v>
      </c>
      <c r="V3861" s="21" t="s">
        <v>13153</v>
      </c>
      <c r="W3861" s="21" t="s">
        <v>18479</v>
      </c>
      <c r="X3861" s="21" t="s">
        <v>13154</v>
      </c>
      <c r="Y3861" s="21" t="s">
        <v>100</v>
      </c>
      <c r="Z3861" s="21" t="s">
        <v>88</v>
      </c>
      <c r="AA3861" s="31"/>
      <c r="AB3861" s="21" t="s">
        <v>89</v>
      </c>
      <c r="AC3861" s="21"/>
      <c r="AD3861" s="21"/>
      <c r="AE3861" s="21"/>
      <c r="AF3861" s="21"/>
      <c r="AG3861" s="21"/>
      <c r="AH3861" s="21"/>
      <c r="AI3861" s="21"/>
      <c r="AJ3861" s="21"/>
      <c r="AK3861" s="21"/>
      <c r="AL3861" s="21"/>
      <c r="AM3861" s="21"/>
      <c r="AN3861" s="21"/>
      <c r="AO3861" s="21"/>
      <c r="AP3861" s="21"/>
      <c r="AQ3861" s="21"/>
      <c r="AR3861" s="21" t="s">
        <v>88</v>
      </c>
      <c r="AS3861" s="21"/>
    </row>
    <row r="3862" ht="12.0" customHeight="1">
      <c r="A3862" s="21" t="s">
        <v>18475</v>
      </c>
      <c r="B3862" s="64" t="s">
        <v>17292</v>
      </c>
      <c r="C3862" s="21" t="s">
        <v>287</v>
      </c>
      <c r="D3862" s="21"/>
      <c r="E3862" s="21"/>
      <c r="F3862" s="65" t="s">
        <v>18476</v>
      </c>
      <c r="G3862" s="21" t="s">
        <v>13150</v>
      </c>
      <c r="H3862" s="21" t="s">
        <v>492</v>
      </c>
      <c r="I3862" s="21" t="s">
        <v>18348</v>
      </c>
      <c r="J3862" s="21" t="s">
        <v>18477</v>
      </c>
      <c r="K3862" s="21" t="s">
        <v>18478</v>
      </c>
      <c r="L3862" s="66" t="s">
        <v>9683</v>
      </c>
      <c r="M3862" s="21" t="s">
        <v>81</v>
      </c>
      <c r="N3862" s="21" t="s">
        <v>82</v>
      </c>
      <c r="O3862" s="23" t="s">
        <v>4998</v>
      </c>
      <c r="P3862" s="23" t="s">
        <v>502</v>
      </c>
      <c r="Q3862" s="67" t="s">
        <v>13149</v>
      </c>
      <c r="R3862" s="21" t="s">
        <v>13150</v>
      </c>
      <c r="S3862" s="21" t="s">
        <v>492</v>
      </c>
      <c r="T3862" s="21" t="s">
        <v>13151</v>
      </c>
      <c r="U3862" s="21" t="s">
        <v>13152</v>
      </c>
      <c r="V3862" s="21" t="s">
        <v>13153</v>
      </c>
      <c r="W3862" s="21"/>
      <c r="X3862" s="21" t="s">
        <v>13154</v>
      </c>
      <c r="Y3862" s="21" t="s">
        <v>100</v>
      </c>
      <c r="Z3862" s="21" t="s">
        <v>88</v>
      </c>
      <c r="AA3862" s="31"/>
      <c r="AB3862" s="21" t="s">
        <v>89</v>
      </c>
      <c r="AC3862" s="21"/>
      <c r="AD3862" s="21"/>
      <c r="AE3862" s="21"/>
      <c r="AF3862" s="21"/>
      <c r="AG3862" s="21"/>
      <c r="AH3862" s="21"/>
      <c r="AI3862" s="21"/>
      <c r="AJ3862" s="21"/>
      <c r="AK3862" s="21"/>
      <c r="AL3862" s="21"/>
      <c r="AM3862" s="21"/>
      <c r="AN3862" s="21"/>
      <c r="AO3862" s="21"/>
      <c r="AP3862" s="21"/>
      <c r="AQ3862" s="21"/>
      <c r="AR3862" s="21" t="s">
        <v>88</v>
      </c>
      <c r="AS3862" s="21"/>
    </row>
    <row r="3863" ht="12.0" customHeight="1">
      <c r="A3863" s="21" t="s">
        <v>18480</v>
      </c>
      <c r="B3863" s="64" t="s">
        <v>17454</v>
      </c>
      <c r="C3863" s="21" t="s">
        <v>277</v>
      </c>
      <c r="D3863" s="21"/>
      <c r="E3863" s="21"/>
      <c r="F3863" s="65" t="s">
        <v>18481</v>
      </c>
      <c r="G3863" s="21" t="s">
        <v>1770</v>
      </c>
      <c r="H3863" s="21" t="s">
        <v>492</v>
      </c>
      <c r="I3863" s="21" t="s">
        <v>18482</v>
      </c>
      <c r="J3863" s="21" t="s">
        <v>18483</v>
      </c>
      <c r="K3863" s="21" t="s">
        <v>18484</v>
      </c>
      <c r="L3863" s="66" t="s">
        <v>9683</v>
      </c>
      <c r="M3863" s="21" t="s">
        <v>81</v>
      </c>
      <c r="N3863" s="21" t="s">
        <v>82</v>
      </c>
      <c r="O3863" s="23" t="s">
        <v>4900</v>
      </c>
      <c r="P3863" s="23" t="s">
        <v>536</v>
      </c>
      <c r="Q3863" s="67" t="s">
        <v>18485</v>
      </c>
      <c r="R3863" s="21" t="s">
        <v>7033</v>
      </c>
      <c r="S3863" s="21" t="s">
        <v>492</v>
      </c>
      <c r="T3863" s="21" t="s">
        <v>18486</v>
      </c>
      <c r="U3863" s="21"/>
      <c r="V3863" s="21" t="s">
        <v>18484</v>
      </c>
      <c r="W3863" s="21"/>
      <c r="X3863" s="21" t="s">
        <v>18487</v>
      </c>
      <c r="Y3863" s="21" t="s">
        <v>6935</v>
      </c>
      <c r="Z3863" s="21" t="s">
        <v>88</v>
      </c>
      <c r="AA3863" s="31"/>
      <c r="AB3863" s="21" t="s">
        <v>89</v>
      </c>
      <c r="AC3863" s="21"/>
      <c r="AD3863" s="21"/>
      <c r="AE3863" s="21"/>
      <c r="AF3863" s="21"/>
      <c r="AG3863" s="21"/>
      <c r="AH3863" s="21"/>
      <c r="AI3863" s="21"/>
      <c r="AJ3863" s="21"/>
      <c r="AK3863" s="21"/>
      <c r="AL3863" s="21"/>
      <c r="AM3863" s="21"/>
      <c r="AN3863" s="21"/>
      <c r="AO3863" s="21"/>
      <c r="AP3863" s="21"/>
      <c r="AQ3863" s="21"/>
      <c r="AR3863" s="21" t="s">
        <v>88</v>
      </c>
      <c r="AS3863" s="21"/>
    </row>
    <row r="3864" ht="12.0" customHeight="1">
      <c r="A3864" s="21" t="s">
        <v>18480</v>
      </c>
      <c r="B3864" s="64" t="s">
        <v>17292</v>
      </c>
      <c r="C3864" s="21" t="s">
        <v>287</v>
      </c>
      <c r="D3864" s="21"/>
      <c r="E3864" s="21"/>
      <c r="F3864" s="65" t="s">
        <v>18481</v>
      </c>
      <c r="G3864" s="21" t="s">
        <v>1770</v>
      </c>
      <c r="H3864" s="21" t="s">
        <v>492</v>
      </c>
      <c r="I3864" s="21" t="s">
        <v>18482</v>
      </c>
      <c r="J3864" s="21" t="s">
        <v>18483</v>
      </c>
      <c r="K3864" s="21" t="s">
        <v>18484</v>
      </c>
      <c r="L3864" s="66" t="s">
        <v>12516</v>
      </c>
      <c r="M3864" s="21" t="s">
        <v>81</v>
      </c>
      <c r="N3864" s="21" t="s">
        <v>82</v>
      </c>
      <c r="O3864" s="23" t="s">
        <v>4900</v>
      </c>
      <c r="P3864" s="23" t="s">
        <v>536</v>
      </c>
      <c r="Q3864" s="67" t="s">
        <v>18485</v>
      </c>
      <c r="R3864" s="21" t="s">
        <v>7033</v>
      </c>
      <c r="S3864" s="21" t="s">
        <v>492</v>
      </c>
      <c r="T3864" s="21" t="s">
        <v>18486</v>
      </c>
      <c r="U3864" s="21"/>
      <c r="V3864" s="21" t="s">
        <v>18484</v>
      </c>
      <c r="W3864" s="21"/>
      <c r="X3864" s="21" t="s">
        <v>18487</v>
      </c>
      <c r="Y3864" s="21" t="s">
        <v>6935</v>
      </c>
      <c r="Z3864" s="21" t="s">
        <v>88</v>
      </c>
      <c r="AA3864" s="31"/>
      <c r="AB3864" s="21" t="s">
        <v>89</v>
      </c>
      <c r="AC3864" s="21"/>
      <c r="AD3864" s="21"/>
      <c r="AE3864" s="21"/>
      <c r="AF3864" s="21"/>
      <c r="AG3864" s="21"/>
      <c r="AH3864" s="21"/>
      <c r="AI3864" s="21"/>
      <c r="AJ3864" s="21"/>
      <c r="AK3864" s="21"/>
      <c r="AL3864" s="21"/>
      <c r="AM3864" s="21"/>
      <c r="AN3864" s="21"/>
      <c r="AO3864" s="21"/>
      <c r="AP3864" s="21"/>
      <c r="AQ3864" s="21"/>
      <c r="AR3864" s="21" t="s">
        <v>88</v>
      </c>
      <c r="AS3864" s="21"/>
    </row>
    <row r="3865" ht="12.0" customHeight="1">
      <c r="A3865" s="21" t="s">
        <v>18488</v>
      </c>
      <c r="B3865" s="64" t="s">
        <v>17454</v>
      </c>
      <c r="C3865" s="21" t="s">
        <v>277</v>
      </c>
      <c r="D3865" s="21"/>
      <c r="E3865" s="21"/>
      <c r="F3865" s="65" t="s">
        <v>18489</v>
      </c>
      <c r="G3865" s="21" t="s">
        <v>13049</v>
      </c>
      <c r="H3865" s="21" t="s">
        <v>492</v>
      </c>
      <c r="I3865" s="21" t="s">
        <v>18490</v>
      </c>
      <c r="J3865" s="21"/>
      <c r="K3865" s="21" t="s">
        <v>18491</v>
      </c>
      <c r="L3865" s="66" t="s">
        <v>12516</v>
      </c>
      <c r="M3865" s="21" t="s">
        <v>81</v>
      </c>
      <c r="N3865" s="21" t="s">
        <v>82</v>
      </c>
      <c r="O3865" s="23" t="s">
        <v>2326</v>
      </c>
      <c r="P3865" s="23" t="s">
        <v>627</v>
      </c>
      <c r="Q3865" s="67" t="s">
        <v>5591</v>
      </c>
      <c r="R3865" s="21" t="s">
        <v>4665</v>
      </c>
      <c r="S3865" s="21" t="s">
        <v>492</v>
      </c>
      <c r="T3865" s="21" t="s">
        <v>5592</v>
      </c>
      <c r="U3865" s="21" t="s">
        <v>5593</v>
      </c>
      <c r="V3865" s="21" t="s">
        <v>5594</v>
      </c>
      <c r="W3865" s="21" t="s">
        <v>13667</v>
      </c>
      <c r="X3865" s="21" t="s">
        <v>5596</v>
      </c>
      <c r="Y3865" s="21" t="s">
        <v>350</v>
      </c>
      <c r="Z3865" s="21" t="s">
        <v>88</v>
      </c>
      <c r="AA3865" s="31"/>
      <c r="AB3865" s="21" t="s">
        <v>89</v>
      </c>
      <c r="AC3865" s="21"/>
      <c r="AD3865" s="21"/>
      <c r="AE3865" s="21"/>
      <c r="AF3865" s="21"/>
      <c r="AG3865" s="21"/>
      <c r="AH3865" s="21"/>
      <c r="AI3865" s="21"/>
      <c r="AJ3865" s="21"/>
      <c r="AK3865" s="21"/>
      <c r="AL3865" s="21"/>
      <c r="AM3865" s="21"/>
      <c r="AN3865" s="21"/>
      <c r="AO3865" s="21"/>
      <c r="AP3865" s="21"/>
      <c r="AQ3865" s="21"/>
      <c r="AR3865" s="21" t="s">
        <v>88</v>
      </c>
      <c r="AS3865" s="21"/>
    </row>
    <row r="3866" ht="12.0" customHeight="1">
      <c r="A3866" s="21" t="s">
        <v>18488</v>
      </c>
      <c r="B3866" s="64" t="s">
        <v>17292</v>
      </c>
      <c r="C3866" s="21" t="s">
        <v>287</v>
      </c>
      <c r="D3866" s="21"/>
      <c r="E3866" s="21"/>
      <c r="F3866" s="65" t="s">
        <v>18489</v>
      </c>
      <c r="G3866" s="21" t="s">
        <v>13049</v>
      </c>
      <c r="H3866" s="21" t="s">
        <v>492</v>
      </c>
      <c r="I3866" s="21" t="s">
        <v>18490</v>
      </c>
      <c r="J3866" s="21"/>
      <c r="K3866" s="21" t="s">
        <v>18491</v>
      </c>
      <c r="L3866" s="66" t="s">
        <v>12516</v>
      </c>
      <c r="M3866" s="21" t="s">
        <v>81</v>
      </c>
      <c r="N3866" s="21" t="s">
        <v>82</v>
      </c>
      <c r="O3866" s="23" t="s">
        <v>2326</v>
      </c>
      <c r="P3866" s="23" t="s">
        <v>627</v>
      </c>
      <c r="Q3866" s="67" t="s">
        <v>5591</v>
      </c>
      <c r="R3866" s="21" t="s">
        <v>4665</v>
      </c>
      <c r="S3866" s="21" t="s">
        <v>492</v>
      </c>
      <c r="T3866" s="21" t="s">
        <v>5592</v>
      </c>
      <c r="U3866" s="21" t="s">
        <v>5593</v>
      </c>
      <c r="V3866" s="21" t="s">
        <v>5594</v>
      </c>
      <c r="W3866" s="21" t="s">
        <v>4884</v>
      </c>
      <c r="X3866" s="21" t="s">
        <v>5596</v>
      </c>
      <c r="Y3866" s="21" t="s">
        <v>350</v>
      </c>
      <c r="Z3866" s="21" t="s">
        <v>88</v>
      </c>
      <c r="AA3866" s="31"/>
      <c r="AB3866" s="21" t="s">
        <v>89</v>
      </c>
      <c r="AC3866" s="21"/>
      <c r="AD3866" s="21"/>
      <c r="AE3866" s="21"/>
      <c r="AF3866" s="21"/>
      <c r="AG3866" s="21"/>
      <c r="AH3866" s="21"/>
      <c r="AI3866" s="21"/>
      <c r="AJ3866" s="21"/>
      <c r="AK3866" s="21"/>
      <c r="AL3866" s="21"/>
      <c r="AM3866" s="21"/>
      <c r="AN3866" s="21"/>
      <c r="AO3866" s="21"/>
      <c r="AP3866" s="21"/>
      <c r="AQ3866" s="21"/>
      <c r="AR3866" s="21" t="s">
        <v>88</v>
      </c>
      <c r="AS3866" s="21"/>
    </row>
    <row r="3867" ht="12.0" customHeight="1">
      <c r="A3867" s="21" t="s">
        <v>18492</v>
      </c>
      <c r="B3867" s="64" t="s">
        <v>17454</v>
      </c>
      <c r="C3867" s="21" t="s">
        <v>277</v>
      </c>
      <c r="D3867" s="21"/>
      <c r="E3867" s="21"/>
      <c r="F3867" s="65" t="s">
        <v>18493</v>
      </c>
      <c r="G3867" s="21" t="s">
        <v>13626</v>
      </c>
      <c r="H3867" s="21" t="s">
        <v>492</v>
      </c>
      <c r="I3867" s="21" t="s">
        <v>13627</v>
      </c>
      <c r="J3867" s="21"/>
      <c r="K3867" s="21" t="s">
        <v>18494</v>
      </c>
      <c r="L3867" s="66" t="s">
        <v>10254</v>
      </c>
      <c r="M3867" s="21" t="s">
        <v>81</v>
      </c>
      <c r="N3867" s="21" t="s">
        <v>82</v>
      </c>
      <c r="O3867" s="23" t="s">
        <v>2393</v>
      </c>
      <c r="P3867" s="23" t="s">
        <v>1354</v>
      </c>
      <c r="Q3867" s="67" t="s">
        <v>13630</v>
      </c>
      <c r="R3867" s="21" t="s">
        <v>5787</v>
      </c>
      <c r="S3867" s="21" t="s">
        <v>492</v>
      </c>
      <c r="T3867" s="21" t="s">
        <v>13631</v>
      </c>
      <c r="U3867" s="21"/>
      <c r="V3867" s="21" t="s">
        <v>13632</v>
      </c>
      <c r="W3867" s="21" t="s">
        <v>4884</v>
      </c>
      <c r="X3867" s="21" t="s">
        <v>13634</v>
      </c>
      <c r="Y3867" s="21" t="s">
        <v>100</v>
      </c>
      <c r="Z3867" s="21" t="s">
        <v>88</v>
      </c>
      <c r="AA3867" s="31"/>
      <c r="AB3867" s="21" t="s">
        <v>89</v>
      </c>
      <c r="AC3867" s="21"/>
      <c r="AD3867" s="21"/>
      <c r="AE3867" s="21"/>
      <c r="AF3867" s="21"/>
      <c r="AG3867" s="21"/>
      <c r="AH3867" s="21"/>
      <c r="AI3867" s="21"/>
      <c r="AJ3867" s="21"/>
      <c r="AK3867" s="21"/>
      <c r="AL3867" s="21"/>
      <c r="AM3867" s="21"/>
      <c r="AN3867" s="21"/>
      <c r="AO3867" s="21"/>
      <c r="AP3867" s="21"/>
      <c r="AQ3867" s="21"/>
      <c r="AR3867" s="21" t="s">
        <v>88</v>
      </c>
      <c r="AS3867" s="21"/>
    </row>
    <row r="3868" ht="12.0" customHeight="1">
      <c r="A3868" s="21" t="s">
        <v>18495</v>
      </c>
      <c r="B3868" s="64" t="s">
        <v>17454</v>
      </c>
      <c r="C3868" s="21" t="s">
        <v>277</v>
      </c>
      <c r="D3868" s="21"/>
      <c r="E3868" s="21"/>
      <c r="F3868" s="65" t="s">
        <v>18496</v>
      </c>
      <c r="G3868" s="21" t="s">
        <v>4616</v>
      </c>
      <c r="H3868" s="21" t="s">
        <v>492</v>
      </c>
      <c r="I3868" s="21" t="s">
        <v>18497</v>
      </c>
      <c r="J3868" s="21"/>
      <c r="K3868" s="21" t="s">
        <v>18498</v>
      </c>
      <c r="L3868" s="66" t="s">
        <v>10254</v>
      </c>
      <c r="M3868" s="21" t="s">
        <v>81</v>
      </c>
      <c r="N3868" s="21" t="s">
        <v>82</v>
      </c>
      <c r="O3868" s="23" t="s">
        <v>1659</v>
      </c>
      <c r="P3868" s="23" t="s">
        <v>1392</v>
      </c>
      <c r="Q3868" s="67" t="s">
        <v>18499</v>
      </c>
      <c r="R3868" s="21" t="s">
        <v>4616</v>
      </c>
      <c r="S3868" s="21" t="s">
        <v>492</v>
      </c>
      <c r="T3868" s="21" t="s">
        <v>18497</v>
      </c>
      <c r="U3868" s="21"/>
      <c r="V3868" s="21" t="s">
        <v>18498</v>
      </c>
      <c r="W3868" s="21" t="s">
        <v>9895</v>
      </c>
      <c r="X3868" s="21" t="s">
        <v>18500</v>
      </c>
      <c r="Y3868" s="21" t="s">
        <v>350</v>
      </c>
      <c r="Z3868" s="21" t="s">
        <v>88</v>
      </c>
      <c r="AA3868" s="31"/>
      <c r="AB3868" s="21" t="s">
        <v>89</v>
      </c>
      <c r="AC3868" s="21"/>
      <c r="AD3868" s="21"/>
      <c r="AE3868" s="21"/>
      <c r="AF3868" s="21"/>
      <c r="AG3868" s="21"/>
      <c r="AH3868" s="21"/>
      <c r="AI3868" s="21"/>
      <c r="AJ3868" s="21"/>
      <c r="AK3868" s="21"/>
      <c r="AL3868" s="21"/>
      <c r="AM3868" s="21"/>
      <c r="AN3868" s="21"/>
      <c r="AO3868" s="21"/>
      <c r="AP3868" s="21"/>
      <c r="AQ3868" s="21"/>
      <c r="AR3868" s="21" t="s">
        <v>88</v>
      </c>
      <c r="AS3868" s="21"/>
    </row>
    <row r="3869" ht="12.0" customHeight="1">
      <c r="A3869" s="21" t="s">
        <v>18495</v>
      </c>
      <c r="B3869" s="64" t="s">
        <v>17292</v>
      </c>
      <c r="C3869" s="21" t="s">
        <v>287</v>
      </c>
      <c r="D3869" s="21"/>
      <c r="E3869" s="21"/>
      <c r="F3869" s="65" t="s">
        <v>18496</v>
      </c>
      <c r="G3869" s="21" t="s">
        <v>4616</v>
      </c>
      <c r="H3869" s="21" t="s">
        <v>492</v>
      </c>
      <c r="I3869" s="21" t="s">
        <v>18497</v>
      </c>
      <c r="J3869" s="21"/>
      <c r="K3869" s="21" t="s">
        <v>18498</v>
      </c>
      <c r="L3869" s="66" t="s">
        <v>10254</v>
      </c>
      <c r="M3869" s="21" t="s">
        <v>81</v>
      </c>
      <c r="N3869" s="21" t="s">
        <v>82</v>
      </c>
      <c r="O3869" s="23" t="s">
        <v>1659</v>
      </c>
      <c r="P3869" s="23" t="s">
        <v>1392</v>
      </c>
      <c r="Q3869" s="67" t="s">
        <v>18499</v>
      </c>
      <c r="R3869" s="21" t="s">
        <v>4616</v>
      </c>
      <c r="S3869" s="21" t="s">
        <v>492</v>
      </c>
      <c r="T3869" s="21" t="s">
        <v>18497</v>
      </c>
      <c r="U3869" s="21"/>
      <c r="V3869" s="21" t="s">
        <v>18498</v>
      </c>
      <c r="W3869" s="21" t="s">
        <v>9895</v>
      </c>
      <c r="X3869" s="21" t="s">
        <v>18500</v>
      </c>
      <c r="Y3869" s="21" t="s">
        <v>350</v>
      </c>
      <c r="Z3869" s="21" t="s">
        <v>88</v>
      </c>
      <c r="AA3869" s="31"/>
      <c r="AB3869" s="21" t="s">
        <v>89</v>
      </c>
      <c r="AC3869" s="21"/>
      <c r="AD3869" s="21"/>
      <c r="AE3869" s="21"/>
      <c r="AF3869" s="21"/>
      <c r="AG3869" s="21"/>
      <c r="AH3869" s="21"/>
      <c r="AI3869" s="21"/>
      <c r="AJ3869" s="21"/>
      <c r="AK3869" s="21"/>
      <c r="AL3869" s="21"/>
      <c r="AM3869" s="21"/>
      <c r="AN3869" s="21"/>
      <c r="AO3869" s="21"/>
      <c r="AP3869" s="21"/>
      <c r="AQ3869" s="21"/>
      <c r="AR3869" s="21" t="s">
        <v>88</v>
      </c>
      <c r="AS3869" s="21"/>
    </row>
    <row r="3870" ht="12.0" customHeight="1">
      <c r="A3870" s="21" t="s">
        <v>18501</v>
      </c>
      <c r="B3870" s="64" t="s">
        <v>17454</v>
      </c>
      <c r="C3870" s="21" t="s">
        <v>277</v>
      </c>
      <c r="D3870" s="21"/>
      <c r="E3870" s="21"/>
      <c r="F3870" s="65" t="s">
        <v>18502</v>
      </c>
      <c r="G3870" s="21" t="s">
        <v>3771</v>
      </c>
      <c r="H3870" s="21" t="s">
        <v>492</v>
      </c>
      <c r="I3870" s="21" t="s">
        <v>12996</v>
      </c>
      <c r="J3870" s="21" t="s">
        <v>12997</v>
      </c>
      <c r="K3870" s="21" t="s">
        <v>18503</v>
      </c>
      <c r="L3870" s="66" t="s">
        <v>18316</v>
      </c>
      <c r="M3870" s="21" t="s">
        <v>81</v>
      </c>
      <c r="N3870" s="21" t="s">
        <v>82</v>
      </c>
      <c r="O3870" s="23" t="s">
        <v>2519</v>
      </c>
      <c r="P3870" s="23" t="s">
        <v>316</v>
      </c>
      <c r="Q3870" s="67" t="s">
        <v>12999</v>
      </c>
      <c r="R3870" s="21" t="s">
        <v>5355</v>
      </c>
      <c r="S3870" s="21" t="s">
        <v>443</v>
      </c>
      <c r="T3870" s="21" t="s">
        <v>13000</v>
      </c>
      <c r="U3870" s="21"/>
      <c r="V3870" s="21" t="s">
        <v>12998</v>
      </c>
      <c r="W3870" s="21" t="s">
        <v>17803</v>
      </c>
      <c r="X3870" s="21" t="s">
        <v>13001</v>
      </c>
      <c r="Y3870" s="21" t="s">
        <v>100</v>
      </c>
      <c r="Z3870" s="21" t="s">
        <v>88</v>
      </c>
      <c r="AA3870" s="31"/>
      <c r="AB3870" s="21"/>
      <c r="AC3870" s="21" t="s">
        <v>89</v>
      </c>
      <c r="AD3870" s="21"/>
      <c r="AE3870" s="21"/>
      <c r="AF3870" s="21"/>
      <c r="AG3870" s="21"/>
      <c r="AH3870" s="21" t="s">
        <v>89</v>
      </c>
      <c r="AI3870" s="21" t="s">
        <v>89</v>
      </c>
      <c r="AJ3870" s="21"/>
      <c r="AK3870" s="21" t="s">
        <v>89</v>
      </c>
      <c r="AL3870" s="21"/>
      <c r="AM3870" s="21"/>
      <c r="AN3870" s="21"/>
      <c r="AO3870" s="21"/>
      <c r="AP3870" s="21"/>
      <c r="AQ3870" s="21"/>
      <c r="AR3870" s="21" t="s">
        <v>88</v>
      </c>
      <c r="AS3870" s="21"/>
    </row>
    <row r="3871" ht="12.0" customHeight="1">
      <c r="A3871" s="21" t="s">
        <v>18504</v>
      </c>
      <c r="B3871" s="64" t="s">
        <v>17454</v>
      </c>
      <c r="C3871" s="21" t="s">
        <v>277</v>
      </c>
      <c r="D3871" s="21"/>
      <c r="E3871" s="21"/>
      <c r="F3871" s="65" t="s">
        <v>18505</v>
      </c>
      <c r="G3871" s="21" t="s">
        <v>13049</v>
      </c>
      <c r="H3871" s="21" t="s">
        <v>492</v>
      </c>
      <c r="I3871" s="21" t="s">
        <v>18506</v>
      </c>
      <c r="J3871" s="21"/>
      <c r="K3871" s="21" t="s">
        <v>18507</v>
      </c>
      <c r="L3871" s="66" t="s">
        <v>9800</v>
      </c>
      <c r="M3871" s="21" t="s">
        <v>81</v>
      </c>
      <c r="N3871" s="21" t="s">
        <v>82</v>
      </c>
      <c r="O3871" s="23" t="s">
        <v>5466</v>
      </c>
      <c r="P3871" s="23" t="s">
        <v>765</v>
      </c>
      <c r="Q3871" s="67" t="s">
        <v>18508</v>
      </c>
      <c r="R3871" s="21" t="s">
        <v>13049</v>
      </c>
      <c r="S3871" s="21" t="s">
        <v>492</v>
      </c>
      <c r="T3871" s="21" t="s">
        <v>18506</v>
      </c>
      <c r="U3871" s="21"/>
      <c r="V3871" s="21" t="s">
        <v>18507</v>
      </c>
      <c r="W3871" s="21" t="s">
        <v>17803</v>
      </c>
      <c r="X3871" s="21" t="s">
        <v>18509</v>
      </c>
      <c r="Y3871" s="21" t="s">
        <v>100</v>
      </c>
      <c r="Z3871" s="21" t="s">
        <v>88</v>
      </c>
      <c r="AA3871" s="31"/>
      <c r="AB3871" s="21"/>
      <c r="AC3871" s="21" t="s">
        <v>89</v>
      </c>
      <c r="AD3871" s="21"/>
      <c r="AE3871" s="21"/>
      <c r="AF3871" s="21"/>
      <c r="AG3871" s="21"/>
      <c r="AH3871" s="21"/>
      <c r="AI3871" s="21" t="s">
        <v>89</v>
      </c>
      <c r="AJ3871" s="21"/>
      <c r="AK3871" s="21" t="s">
        <v>89</v>
      </c>
      <c r="AL3871" s="21"/>
      <c r="AM3871" s="21"/>
      <c r="AN3871" s="21"/>
      <c r="AO3871" s="21"/>
      <c r="AP3871" s="21"/>
      <c r="AQ3871" s="21"/>
      <c r="AR3871" s="21" t="s">
        <v>88</v>
      </c>
      <c r="AS3871" s="21"/>
    </row>
    <row r="3872" ht="12.0" customHeight="1">
      <c r="A3872" s="21" t="s">
        <v>18510</v>
      </c>
      <c r="B3872" s="64" t="s">
        <v>17454</v>
      </c>
      <c r="C3872" s="21" t="s">
        <v>277</v>
      </c>
      <c r="D3872" s="21"/>
      <c r="E3872" s="21"/>
      <c r="F3872" s="65" t="s">
        <v>18511</v>
      </c>
      <c r="G3872" s="21" t="s">
        <v>13259</v>
      </c>
      <c r="H3872" s="21" t="s">
        <v>492</v>
      </c>
      <c r="I3872" s="21" t="s">
        <v>18512</v>
      </c>
      <c r="J3872" s="21"/>
      <c r="K3872" s="21" t="s">
        <v>18513</v>
      </c>
      <c r="L3872" s="66" t="s">
        <v>9800</v>
      </c>
      <c r="M3872" s="21" t="s">
        <v>81</v>
      </c>
      <c r="N3872" s="21" t="s">
        <v>82</v>
      </c>
      <c r="O3872" s="23" t="s">
        <v>177</v>
      </c>
      <c r="P3872" s="23" t="s">
        <v>178</v>
      </c>
      <c r="Q3872" s="67" t="s">
        <v>18514</v>
      </c>
      <c r="R3872" s="21" t="s">
        <v>13259</v>
      </c>
      <c r="S3872" s="21" t="s">
        <v>492</v>
      </c>
      <c r="T3872" s="21" t="s">
        <v>18515</v>
      </c>
      <c r="U3872" s="21"/>
      <c r="V3872" s="21" t="s">
        <v>18513</v>
      </c>
      <c r="W3872" s="21" t="s">
        <v>3523</v>
      </c>
      <c r="X3872" s="21" t="s">
        <v>18516</v>
      </c>
      <c r="Y3872" s="21" t="s">
        <v>350</v>
      </c>
      <c r="Z3872" s="21" t="s">
        <v>88</v>
      </c>
      <c r="AA3872" s="31"/>
      <c r="AB3872" s="21" t="s">
        <v>89</v>
      </c>
      <c r="AC3872" s="21"/>
      <c r="AD3872" s="21"/>
      <c r="AE3872" s="21"/>
      <c r="AF3872" s="21"/>
      <c r="AG3872" s="21"/>
      <c r="AH3872" s="21"/>
      <c r="AI3872" s="21"/>
      <c r="AJ3872" s="21"/>
      <c r="AK3872" s="21"/>
      <c r="AL3872" s="21"/>
      <c r="AM3872" s="21"/>
      <c r="AN3872" s="21"/>
      <c r="AO3872" s="21"/>
      <c r="AP3872" s="21"/>
      <c r="AQ3872" s="21"/>
      <c r="AR3872" s="21" t="s">
        <v>101</v>
      </c>
      <c r="AS3872" s="21"/>
    </row>
    <row r="3873" ht="12.0" customHeight="1">
      <c r="A3873" s="21" t="s">
        <v>18510</v>
      </c>
      <c r="B3873" s="64" t="s">
        <v>17292</v>
      </c>
      <c r="C3873" s="21" t="s">
        <v>287</v>
      </c>
      <c r="D3873" s="21"/>
      <c r="E3873" s="21"/>
      <c r="F3873" s="65" t="s">
        <v>18511</v>
      </c>
      <c r="G3873" s="21" t="s">
        <v>13259</v>
      </c>
      <c r="H3873" s="21" t="s">
        <v>492</v>
      </c>
      <c r="I3873" s="21" t="s">
        <v>18512</v>
      </c>
      <c r="J3873" s="21"/>
      <c r="K3873" s="21" t="s">
        <v>18513</v>
      </c>
      <c r="L3873" s="66" t="s">
        <v>9800</v>
      </c>
      <c r="M3873" s="21" t="s">
        <v>81</v>
      </c>
      <c r="N3873" s="21" t="s">
        <v>82</v>
      </c>
      <c r="O3873" s="23" t="s">
        <v>177</v>
      </c>
      <c r="P3873" s="23" t="s">
        <v>178</v>
      </c>
      <c r="Q3873" s="67" t="s">
        <v>18514</v>
      </c>
      <c r="R3873" s="21" t="s">
        <v>13259</v>
      </c>
      <c r="S3873" s="21" t="s">
        <v>492</v>
      </c>
      <c r="T3873" s="21" t="s">
        <v>18515</v>
      </c>
      <c r="U3873" s="21"/>
      <c r="V3873" s="21" t="s">
        <v>18513</v>
      </c>
      <c r="W3873" s="21" t="s">
        <v>18517</v>
      </c>
      <c r="X3873" s="21" t="s">
        <v>18516</v>
      </c>
      <c r="Y3873" s="21" t="s">
        <v>350</v>
      </c>
      <c r="Z3873" s="21" t="s">
        <v>88</v>
      </c>
      <c r="AA3873" s="31"/>
      <c r="AB3873" s="21" t="s">
        <v>89</v>
      </c>
      <c r="AC3873" s="21"/>
      <c r="AD3873" s="21"/>
      <c r="AE3873" s="21"/>
      <c r="AF3873" s="21"/>
      <c r="AG3873" s="21"/>
      <c r="AH3873" s="21"/>
      <c r="AI3873" s="21"/>
      <c r="AJ3873" s="21"/>
      <c r="AK3873" s="21"/>
      <c r="AL3873" s="21"/>
      <c r="AM3873" s="21"/>
      <c r="AN3873" s="21"/>
      <c r="AO3873" s="21"/>
      <c r="AP3873" s="21"/>
      <c r="AQ3873" s="21"/>
      <c r="AR3873" s="21" t="s">
        <v>101</v>
      </c>
      <c r="AS3873" s="21"/>
    </row>
    <row r="3874" ht="12.0" customHeight="1">
      <c r="A3874" s="21" t="s">
        <v>18518</v>
      </c>
      <c r="B3874" s="64" t="s">
        <v>17454</v>
      </c>
      <c r="C3874" s="21" t="s">
        <v>277</v>
      </c>
      <c r="D3874" s="21"/>
      <c r="E3874" s="21"/>
      <c r="F3874" s="65" t="s">
        <v>18519</v>
      </c>
      <c r="G3874" s="21" t="s">
        <v>18520</v>
      </c>
      <c r="H3874" s="21" t="s">
        <v>492</v>
      </c>
      <c r="I3874" s="21" t="s">
        <v>18521</v>
      </c>
      <c r="J3874" s="21"/>
      <c r="K3874" s="21" t="s">
        <v>18522</v>
      </c>
      <c r="L3874" s="66" t="s">
        <v>18523</v>
      </c>
      <c r="M3874" s="21" t="s">
        <v>81</v>
      </c>
      <c r="N3874" s="21" t="s">
        <v>82</v>
      </c>
      <c r="O3874" s="23" t="s">
        <v>2524</v>
      </c>
      <c r="P3874" s="23" t="s">
        <v>797</v>
      </c>
      <c r="Q3874" s="67" t="s">
        <v>18524</v>
      </c>
      <c r="R3874" s="21" t="s">
        <v>18520</v>
      </c>
      <c r="S3874" s="21" t="s">
        <v>492</v>
      </c>
      <c r="T3874" s="21" t="s">
        <v>18521</v>
      </c>
      <c r="U3874" s="21"/>
      <c r="V3874" s="21" t="s">
        <v>18522</v>
      </c>
      <c r="W3874" s="21" t="s">
        <v>18517</v>
      </c>
      <c r="X3874" s="21" t="s">
        <v>18525</v>
      </c>
      <c r="Y3874" s="21" t="s">
        <v>350</v>
      </c>
      <c r="Z3874" s="21" t="s">
        <v>88</v>
      </c>
      <c r="AA3874" s="31"/>
      <c r="AB3874" s="21" t="s">
        <v>89</v>
      </c>
      <c r="AC3874" s="21"/>
      <c r="AD3874" s="21"/>
      <c r="AE3874" s="21"/>
      <c r="AF3874" s="21"/>
      <c r="AG3874" s="21"/>
      <c r="AH3874" s="21"/>
      <c r="AI3874" s="21"/>
      <c r="AJ3874" s="21"/>
      <c r="AK3874" s="21"/>
      <c r="AL3874" s="21"/>
      <c r="AM3874" s="21"/>
      <c r="AN3874" s="21"/>
      <c r="AO3874" s="21"/>
      <c r="AP3874" s="21"/>
      <c r="AQ3874" s="21"/>
      <c r="AR3874" s="21" t="s">
        <v>88</v>
      </c>
      <c r="AS3874" s="21"/>
    </row>
    <row r="3875" ht="12.0" customHeight="1">
      <c r="A3875" s="21" t="s">
        <v>18526</v>
      </c>
      <c r="B3875" s="64" t="s">
        <v>17454</v>
      </c>
      <c r="C3875" s="21" t="s">
        <v>277</v>
      </c>
      <c r="D3875" s="21"/>
      <c r="E3875" s="21"/>
      <c r="F3875" s="65" t="s">
        <v>18527</v>
      </c>
      <c r="G3875" s="21" t="s">
        <v>4616</v>
      </c>
      <c r="H3875" s="21" t="s">
        <v>492</v>
      </c>
      <c r="I3875" s="21" t="s">
        <v>18528</v>
      </c>
      <c r="J3875" s="21"/>
      <c r="K3875" s="21" t="s">
        <v>18529</v>
      </c>
      <c r="L3875" s="66" t="s">
        <v>18523</v>
      </c>
      <c r="M3875" s="21" t="s">
        <v>81</v>
      </c>
      <c r="N3875" s="21" t="s">
        <v>82</v>
      </c>
      <c r="O3875" s="23" t="s">
        <v>2524</v>
      </c>
      <c r="P3875" s="23" t="s">
        <v>797</v>
      </c>
      <c r="Q3875" s="67" t="s">
        <v>18530</v>
      </c>
      <c r="R3875" s="21" t="s">
        <v>4616</v>
      </c>
      <c r="S3875" s="21" t="s">
        <v>492</v>
      </c>
      <c r="T3875" s="21" t="s">
        <v>18531</v>
      </c>
      <c r="U3875" s="21"/>
      <c r="V3875" s="21" t="s">
        <v>18532</v>
      </c>
      <c r="W3875" s="21" t="s">
        <v>1865</v>
      </c>
      <c r="X3875" s="21" t="s">
        <v>18533</v>
      </c>
      <c r="Y3875" s="21" t="s">
        <v>100</v>
      </c>
      <c r="Z3875" s="21" t="s">
        <v>88</v>
      </c>
      <c r="AA3875" s="31"/>
      <c r="AB3875" s="21" t="s">
        <v>89</v>
      </c>
      <c r="AC3875" s="21"/>
      <c r="AD3875" s="21"/>
      <c r="AE3875" s="21"/>
      <c r="AF3875" s="21"/>
      <c r="AG3875" s="21"/>
      <c r="AH3875" s="21"/>
      <c r="AI3875" s="21"/>
      <c r="AJ3875" s="21"/>
      <c r="AK3875" s="21"/>
      <c r="AL3875" s="21"/>
      <c r="AM3875" s="21"/>
      <c r="AN3875" s="21"/>
      <c r="AO3875" s="21"/>
      <c r="AP3875" s="21"/>
      <c r="AQ3875" s="21"/>
      <c r="AR3875" s="21" t="s">
        <v>88</v>
      </c>
      <c r="AS3875" s="21"/>
    </row>
    <row r="3876" ht="12.0" customHeight="1">
      <c r="A3876" s="21" t="s">
        <v>18534</v>
      </c>
      <c r="B3876" s="64" t="s">
        <v>17454</v>
      </c>
      <c r="C3876" s="21" t="s">
        <v>277</v>
      </c>
      <c r="D3876" s="21"/>
      <c r="E3876" s="21"/>
      <c r="F3876" s="65" t="s">
        <v>18535</v>
      </c>
      <c r="G3876" s="21" t="s">
        <v>13004</v>
      </c>
      <c r="H3876" s="21" t="s">
        <v>492</v>
      </c>
      <c r="I3876" s="21" t="s">
        <v>18536</v>
      </c>
      <c r="J3876" s="21"/>
      <c r="K3876" s="21" t="s">
        <v>18537</v>
      </c>
      <c r="L3876" s="66" t="s">
        <v>18523</v>
      </c>
      <c r="M3876" s="21" t="s">
        <v>81</v>
      </c>
      <c r="N3876" s="21" t="s">
        <v>82</v>
      </c>
      <c r="O3876" s="23" t="s">
        <v>2797</v>
      </c>
      <c r="P3876" s="23" t="s">
        <v>835</v>
      </c>
      <c r="Q3876" s="67" t="s">
        <v>18538</v>
      </c>
      <c r="R3876" s="21" t="s">
        <v>13626</v>
      </c>
      <c r="S3876" s="21" t="s">
        <v>492</v>
      </c>
      <c r="T3876" s="21" t="s">
        <v>18539</v>
      </c>
      <c r="U3876" s="21"/>
      <c r="V3876" s="21" t="s">
        <v>18540</v>
      </c>
      <c r="W3876" s="21"/>
      <c r="X3876" s="21" t="s">
        <v>18541</v>
      </c>
      <c r="Y3876" s="21" t="s">
        <v>100</v>
      </c>
      <c r="Z3876" s="21" t="s">
        <v>88</v>
      </c>
      <c r="AA3876" s="31"/>
      <c r="AB3876" s="21" t="s">
        <v>89</v>
      </c>
      <c r="AC3876" s="21"/>
      <c r="AD3876" s="21"/>
      <c r="AE3876" s="21"/>
      <c r="AF3876" s="21"/>
      <c r="AG3876" s="21"/>
      <c r="AH3876" s="21"/>
      <c r="AI3876" s="21"/>
      <c r="AJ3876" s="21"/>
      <c r="AK3876" s="21"/>
      <c r="AL3876" s="21"/>
      <c r="AM3876" s="21"/>
      <c r="AN3876" s="21"/>
      <c r="AO3876" s="21"/>
      <c r="AP3876" s="21"/>
      <c r="AQ3876" s="21"/>
      <c r="AR3876" s="21" t="s">
        <v>88</v>
      </c>
      <c r="AS3876" s="21"/>
    </row>
    <row r="3877" ht="12.0" customHeight="1">
      <c r="A3877" s="21" t="s">
        <v>18542</v>
      </c>
      <c r="B3877" s="64" t="s">
        <v>17454</v>
      </c>
      <c r="C3877" s="21" t="s">
        <v>277</v>
      </c>
      <c r="D3877" s="21"/>
      <c r="E3877" s="21"/>
      <c r="F3877" s="65" t="s">
        <v>18543</v>
      </c>
      <c r="G3877" s="21" t="s">
        <v>3199</v>
      </c>
      <c r="H3877" s="21" t="s">
        <v>492</v>
      </c>
      <c r="I3877" s="21" t="s">
        <v>13676</v>
      </c>
      <c r="J3877" s="21"/>
      <c r="K3877" s="21" t="s">
        <v>18544</v>
      </c>
      <c r="L3877" s="66" t="s">
        <v>10024</v>
      </c>
      <c r="M3877" s="21" t="s">
        <v>81</v>
      </c>
      <c r="N3877" s="21" t="s">
        <v>82</v>
      </c>
      <c r="O3877" s="23" t="s">
        <v>2838</v>
      </c>
      <c r="P3877" s="23" t="s">
        <v>1532</v>
      </c>
      <c r="Q3877" s="67" t="s">
        <v>13678</v>
      </c>
      <c r="R3877" s="21" t="s">
        <v>3199</v>
      </c>
      <c r="S3877" s="21" t="s">
        <v>492</v>
      </c>
      <c r="T3877" s="21" t="s">
        <v>13679</v>
      </c>
      <c r="U3877" s="21"/>
      <c r="V3877" s="21" t="s">
        <v>13680</v>
      </c>
      <c r="W3877" s="21"/>
      <c r="X3877" s="21" t="s">
        <v>13682</v>
      </c>
      <c r="Y3877" s="21" t="s">
        <v>100</v>
      </c>
      <c r="Z3877" s="21" t="s">
        <v>88</v>
      </c>
      <c r="AA3877" s="31"/>
      <c r="AB3877" s="21" t="s">
        <v>89</v>
      </c>
      <c r="AC3877" s="21"/>
      <c r="AD3877" s="21"/>
      <c r="AE3877" s="21"/>
      <c r="AF3877" s="21"/>
      <c r="AG3877" s="21"/>
      <c r="AH3877" s="21"/>
      <c r="AI3877" s="21"/>
      <c r="AJ3877" s="21"/>
      <c r="AK3877" s="21"/>
      <c r="AL3877" s="21"/>
      <c r="AM3877" s="21"/>
      <c r="AN3877" s="21"/>
      <c r="AO3877" s="21"/>
      <c r="AP3877" s="21"/>
      <c r="AQ3877" s="21"/>
      <c r="AR3877" s="21" t="s">
        <v>101</v>
      </c>
      <c r="AS3877" s="21"/>
    </row>
    <row r="3878" ht="12.0" customHeight="1">
      <c r="A3878" s="21" t="s">
        <v>18545</v>
      </c>
      <c r="B3878" s="64" t="s">
        <v>17454</v>
      </c>
      <c r="C3878" s="21" t="s">
        <v>277</v>
      </c>
      <c r="D3878" s="21"/>
      <c r="E3878" s="21"/>
      <c r="F3878" s="65" t="s">
        <v>13580</v>
      </c>
      <c r="G3878" s="21" t="s">
        <v>13226</v>
      </c>
      <c r="H3878" s="21" t="s">
        <v>492</v>
      </c>
      <c r="I3878" s="21" t="s">
        <v>13581</v>
      </c>
      <c r="J3878" s="21"/>
      <c r="K3878" s="21" t="s">
        <v>13582</v>
      </c>
      <c r="L3878" s="66" t="s">
        <v>10024</v>
      </c>
      <c r="M3878" s="21" t="s">
        <v>81</v>
      </c>
      <c r="N3878" s="21" t="s">
        <v>82</v>
      </c>
      <c r="O3878" s="23" t="s">
        <v>1461</v>
      </c>
      <c r="P3878" s="23" t="s">
        <v>1462</v>
      </c>
      <c r="Q3878" s="67" t="s">
        <v>13583</v>
      </c>
      <c r="R3878" s="21" t="s">
        <v>13584</v>
      </c>
      <c r="S3878" s="21" t="s">
        <v>838</v>
      </c>
      <c r="T3878" s="21" t="s">
        <v>13585</v>
      </c>
      <c r="U3878" s="21" t="s">
        <v>13586</v>
      </c>
      <c r="V3878" s="21" t="s">
        <v>13587</v>
      </c>
      <c r="W3878" s="21"/>
      <c r="X3878" s="21" t="s">
        <v>13589</v>
      </c>
      <c r="Y3878" s="21" t="s">
        <v>87</v>
      </c>
      <c r="Z3878" s="21" t="s">
        <v>88</v>
      </c>
      <c r="AA3878" s="31"/>
      <c r="AB3878" s="21" t="s">
        <v>89</v>
      </c>
      <c r="AC3878" s="21"/>
      <c r="AD3878" s="21"/>
      <c r="AE3878" s="21"/>
      <c r="AF3878" s="21"/>
      <c r="AG3878" s="21"/>
      <c r="AH3878" s="21"/>
      <c r="AI3878" s="21"/>
      <c r="AJ3878" s="21"/>
      <c r="AK3878" s="21"/>
      <c r="AL3878" s="21"/>
      <c r="AM3878" s="21"/>
      <c r="AN3878" s="21"/>
      <c r="AO3878" s="21"/>
      <c r="AP3878" s="21"/>
      <c r="AQ3878" s="21"/>
      <c r="AR3878" s="21" t="s">
        <v>88</v>
      </c>
      <c r="AS3878" s="21"/>
    </row>
    <row r="3879" ht="12.0" customHeight="1">
      <c r="A3879" s="21" t="s">
        <v>18545</v>
      </c>
      <c r="B3879" s="64" t="s">
        <v>17292</v>
      </c>
      <c r="C3879" s="21" t="s">
        <v>287</v>
      </c>
      <c r="D3879" s="21"/>
      <c r="E3879" s="21"/>
      <c r="F3879" s="65" t="s">
        <v>13580</v>
      </c>
      <c r="G3879" s="21" t="s">
        <v>13226</v>
      </c>
      <c r="H3879" s="21" t="s">
        <v>492</v>
      </c>
      <c r="I3879" s="21" t="s">
        <v>13581</v>
      </c>
      <c r="J3879" s="21"/>
      <c r="K3879" s="21" t="s">
        <v>13582</v>
      </c>
      <c r="L3879" s="66" t="s">
        <v>10024</v>
      </c>
      <c r="M3879" s="21" t="s">
        <v>81</v>
      </c>
      <c r="N3879" s="21" t="s">
        <v>82</v>
      </c>
      <c r="O3879" s="23" t="s">
        <v>1461</v>
      </c>
      <c r="P3879" s="23" t="s">
        <v>1462</v>
      </c>
      <c r="Q3879" s="67" t="s">
        <v>13583</v>
      </c>
      <c r="R3879" s="21" t="s">
        <v>13584</v>
      </c>
      <c r="S3879" s="21" t="s">
        <v>838</v>
      </c>
      <c r="T3879" s="21" t="s">
        <v>13585</v>
      </c>
      <c r="U3879" s="21" t="s">
        <v>13586</v>
      </c>
      <c r="V3879" s="21" t="s">
        <v>13587</v>
      </c>
      <c r="W3879" s="21"/>
      <c r="X3879" s="21" t="s">
        <v>13589</v>
      </c>
      <c r="Y3879" s="21" t="s">
        <v>87</v>
      </c>
      <c r="Z3879" s="21" t="s">
        <v>88</v>
      </c>
      <c r="AA3879" s="31"/>
      <c r="AB3879" s="21" t="s">
        <v>89</v>
      </c>
      <c r="AC3879" s="21"/>
      <c r="AD3879" s="21"/>
      <c r="AE3879" s="21"/>
      <c r="AF3879" s="21"/>
      <c r="AG3879" s="21"/>
      <c r="AH3879" s="21"/>
      <c r="AI3879" s="21"/>
      <c r="AJ3879" s="21"/>
      <c r="AK3879" s="21"/>
      <c r="AL3879" s="21"/>
      <c r="AM3879" s="21"/>
      <c r="AN3879" s="21"/>
      <c r="AO3879" s="21"/>
      <c r="AP3879" s="21"/>
      <c r="AQ3879" s="21"/>
      <c r="AR3879" s="21" t="s">
        <v>88</v>
      </c>
      <c r="AS3879" s="21"/>
    </row>
    <row r="3880" ht="12.0" customHeight="1">
      <c r="A3880" s="21" t="s">
        <v>18546</v>
      </c>
      <c r="B3880" s="64" t="s">
        <v>17454</v>
      </c>
      <c r="C3880" s="21" t="s">
        <v>277</v>
      </c>
      <c r="D3880" s="21"/>
      <c r="E3880" s="21"/>
      <c r="F3880" s="65" t="s">
        <v>18547</v>
      </c>
      <c r="G3880" s="21" t="s">
        <v>5787</v>
      </c>
      <c r="H3880" s="21" t="s">
        <v>492</v>
      </c>
      <c r="I3880" s="21" t="s">
        <v>18548</v>
      </c>
      <c r="J3880" s="21" t="s">
        <v>18549</v>
      </c>
      <c r="K3880" s="21" t="s">
        <v>18550</v>
      </c>
      <c r="L3880" s="66" t="s">
        <v>12195</v>
      </c>
      <c r="M3880" s="21" t="s">
        <v>81</v>
      </c>
      <c r="N3880" s="21" t="s">
        <v>82</v>
      </c>
      <c r="O3880" s="23" t="s">
        <v>2987</v>
      </c>
      <c r="P3880" s="23" t="s">
        <v>361</v>
      </c>
      <c r="Q3880" s="67" t="s">
        <v>18551</v>
      </c>
      <c r="R3880" s="21" t="s">
        <v>18552</v>
      </c>
      <c r="S3880" s="21" t="s">
        <v>4163</v>
      </c>
      <c r="T3880" s="21" t="s">
        <v>18553</v>
      </c>
      <c r="U3880" s="21"/>
      <c r="V3880" s="21" t="s">
        <v>18550</v>
      </c>
      <c r="W3880" s="21"/>
      <c r="X3880" s="21" t="s">
        <v>18554</v>
      </c>
      <c r="Y3880" s="21" t="s">
        <v>350</v>
      </c>
      <c r="Z3880" s="21"/>
      <c r="AA3880" s="31"/>
      <c r="AB3880" s="21" t="s">
        <v>89</v>
      </c>
      <c r="AC3880" s="21"/>
      <c r="AD3880" s="21"/>
      <c r="AE3880" s="21"/>
      <c r="AF3880" s="21"/>
      <c r="AG3880" s="21"/>
      <c r="AH3880" s="21"/>
      <c r="AI3880" s="21"/>
      <c r="AJ3880" s="21"/>
      <c r="AK3880" s="21"/>
      <c r="AL3880" s="21"/>
      <c r="AM3880" s="21"/>
      <c r="AN3880" s="21"/>
      <c r="AO3880" s="21"/>
      <c r="AP3880" s="21"/>
      <c r="AQ3880" s="21"/>
      <c r="AR3880" s="21" t="s">
        <v>88</v>
      </c>
      <c r="AS3880" s="21"/>
    </row>
    <row r="3881" ht="12.0" customHeight="1">
      <c r="A3881" s="21" t="s">
        <v>18555</v>
      </c>
      <c r="B3881" s="64" t="s">
        <v>17454</v>
      </c>
      <c r="C3881" s="21" t="s">
        <v>277</v>
      </c>
      <c r="D3881" s="21"/>
      <c r="E3881" s="21"/>
      <c r="F3881" s="65" t="s">
        <v>18556</v>
      </c>
      <c r="G3881" s="21" t="s">
        <v>9757</v>
      </c>
      <c r="H3881" s="21" t="s">
        <v>186</v>
      </c>
      <c r="I3881" s="21" t="s">
        <v>9758</v>
      </c>
      <c r="J3881" s="21"/>
      <c r="K3881" s="21" t="s">
        <v>9762</v>
      </c>
      <c r="L3881" s="66" t="s">
        <v>12195</v>
      </c>
      <c r="M3881" s="21" t="s">
        <v>81</v>
      </c>
      <c r="N3881" s="21" t="s">
        <v>82</v>
      </c>
      <c r="O3881" s="23" t="s">
        <v>3427</v>
      </c>
      <c r="P3881" s="23" t="s">
        <v>361</v>
      </c>
      <c r="Q3881" s="67" t="s">
        <v>9761</v>
      </c>
      <c r="R3881" s="21" t="s">
        <v>9757</v>
      </c>
      <c r="S3881" s="21" t="s">
        <v>186</v>
      </c>
      <c r="T3881" s="21" t="s">
        <v>9758</v>
      </c>
      <c r="U3881" s="21"/>
      <c r="V3881" s="21" t="s">
        <v>9762</v>
      </c>
      <c r="W3881" s="21"/>
      <c r="X3881" s="21" t="s">
        <v>9763</v>
      </c>
      <c r="Y3881" s="21" t="s">
        <v>87</v>
      </c>
      <c r="Z3881" s="21" t="s">
        <v>88</v>
      </c>
      <c r="AA3881" s="31"/>
      <c r="AB3881" s="21" t="s">
        <v>89</v>
      </c>
      <c r="AC3881" s="21"/>
      <c r="AD3881" s="21"/>
      <c r="AE3881" s="21"/>
      <c r="AF3881" s="21"/>
      <c r="AG3881" s="21"/>
      <c r="AH3881" s="21"/>
      <c r="AI3881" s="21"/>
      <c r="AJ3881" s="21"/>
      <c r="AK3881" s="21"/>
      <c r="AL3881" s="21"/>
      <c r="AM3881" s="21"/>
      <c r="AN3881" s="21"/>
      <c r="AO3881" s="21"/>
      <c r="AP3881" s="21"/>
      <c r="AQ3881" s="21"/>
      <c r="AR3881" s="21" t="s">
        <v>101</v>
      </c>
      <c r="AS3881" s="21"/>
    </row>
    <row r="3882" ht="12.0" customHeight="1">
      <c r="A3882" s="21" t="s">
        <v>18557</v>
      </c>
      <c r="B3882" s="64" t="s">
        <v>17454</v>
      </c>
      <c r="C3882" s="21" t="s">
        <v>277</v>
      </c>
      <c r="D3882" s="21"/>
      <c r="E3882" s="21"/>
      <c r="F3882" s="65" t="s">
        <v>4875</v>
      </c>
      <c r="G3882" s="21" t="s">
        <v>4035</v>
      </c>
      <c r="H3882" s="21" t="s">
        <v>164</v>
      </c>
      <c r="I3882" s="21" t="s">
        <v>4876</v>
      </c>
      <c r="J3882" s="21" t="s">
        <v>4877</v>
      </c>
      <c r="K3882" s="21" t="s">
        <v>4878</v>
      </c>
      <c r="L3882" s="66" t="s">
        <v>12195</v>
      </c>
      <c r="M3882" s="21" t="s">
        <v>81</v>
      </c>
      <c r="N3882" s="21" t="s">
        <v>82</v>
      </c>
      <c r="O3882" s="23" t="s">
        <v>18558</v>
      </c>
      <c r="P3882" s="23" t="s">
        <v>18559</v>
      </c>
      <c r="Q3882" s="67" t="s">
        <v>4880</v>
      </c>
      <c r="R3882" s="21" t="s">
        <v>4881</v>
      </c>
      <c r="S3882" s="21" t="s">
        <v>186</v>
      </c>
      <c r="T3882" s="21" t="s">
        <v>4882</v>
      </c>
      <c r="U3882" s="21"/>
      <c r="V3882" s="21" t="s">
        <v>4883</v>
      </c>
      <c r="W3882" s="21" t="s">
        <v>10397</v>
      </c>
      <c r="X3882" s="21" t="s">
        <v>4885</v>
      </c>
      <c r="Y3882" s="21" t="s">
        <v>87</v>
      </c>
      <c r="Z3882" s="21" t="s">
        <v>88</v>
      </c>
      <c r="AA3882" s="31"/>
      <c r="AB3882" s="21" t="s">
        <v>89</v>
      </c>
      <c r="AC3882" s="21"/>
      <c r="AD3882" s="21"/>
      <c r="AE3882" s="21"/>
      <c r="AF3882" s="21"/>
      <c r="AG3882" s="21"/>
      <c r="AH3882" s="21"/>
      <c r="AI3882" s="21"/>
      <c r="AJ3882" s="21"/>
      <c r="AK3882" s="21"/>
      <c r="AL3882" s="21"/>
      <c r="AM3882" s="21"/>
      <c r="AN3882" s="21"/>
      <c r="AO3882" s="21"/>
      <c r="AP3882" s="21"/>
      <c r="AQ3882" s="21"/>
      <c r="AR3882" s="21" t="s">
        <v>101</v>
      </c>
      <c r="AS3882" s="21"/>
    </row>
    <row r="3883" ht="12.0" customHeight="1">
      <c r="A3883" s="21" t="s">
        <v>18557</v>
      </c>
      <c r="B3883" s="64" t="s">
        <v>17292</v>
      </c>
      <c r="C3883" s="21" t="s">
        <v>287</v>
      </c>
      <c r="D3883" s="21"/>
      <c r="E3883" s="21"/>
      <c r="F3883" s="65" t="s">
        <v>4875</v>
      </c>
      <c r="G3883" s="21" t="s">
        <v>4035</v>
      </c>
      <c r="H3883" s="21" t="s">
        <v>164</v>
      </c>
      <c r="I3883" s="21" t="s">
        <v>4876</v>
      </c>
      <c r="J3883" s="21" t="s">
        <v>4877</v>
      </c>
      <c r="K3883" s="21" t="s">
        <v>4878</v>
      </c>
      <c r="L3883" s="66" t="s">
        <v>18363</v>
      </c>
      <c r="M3883" s="21" t="s">
        <v>81</v>
      </c>
      <c r="N3883" s="21" t="s">
        <v>82</v>
      </c>
      <c r="O3883" s="23" t="s">
        <v>18558</v>
      </c>
      <c r="P3883" s="23" t="s">
        <v>18559</v>
      </c>
      <c r="Q3883" s="67" t="s">
        <v>4880</v>
      </c>
      <c r="R3883" s="21" t="s">
        <v>4881</v>
      </c>
      <c r="S3883" s="21" t="s">
        <v>186</v>
      </c>
      <c r="T3883" s="21" t="s">
        <v>4882</v>
      </c>
      <c r="U3883" s="21"/>
      <c r="V3883" s="21" t="s">
        <v>4883</v>
      </c>
      <c r="W3883" s="21" t="s">
        <v>10397</v>
      </c>
      <c r="X3883" s="21" t="s">
        <v>4885</v>
      </c>
      <c r="Y3883" s="21" t="s">
        <v>87</v>
      </c>
      <c r="Z3883" s="21" t="s">
        <v>88</v>
      </c>
      <c r="AA3883" s="31"/>
      <c r="AB3883" s="21" t="s">
        <v>89</v>
      </c>
      <c r="AC3883" s="21"/>
      <c r="AD3883" s="21"/>
      <c r="AE3883" s="21"/>
      <c r="AF3883" s="21"/>
      <c r="AG3883" s="21"/>
      <c r="AH3883" s="21"/>
      <c r="AI3883" s="21"/>
      <c r="AJ3883" s="21"/>
      <c r="AK3883" s="21"/>
      <c r="AL3883" s="21"/>
      <c r="AM3883" s="21"/>
      <c r="AN3883" s="21"/>
      <c r="AO3883" s="21"/>
      <c r="AP3883" s="21"/>
      <c r="AQ3883" s="21"/>
      <c r="AR3883" s="21" t="s">
        <v>101</v>
      </c>
      <c r="AS3883" s="21"/>
    </row>
    <row r="3884" ht="12.0" customHeight="1">
      <c r="A3884" s="21" t="s">
        <v>18560</v>
      </c>
      <c r="B3884" s="64" t="s">
        <v>17454</v>
      </c>
      <c r="C3884" s="21" t="s">
        <v>277</v>
      </c>
      <c r="D3884" s="21"/>
      <c r="E3884" s="21"/>
      <c r="F3884" s="65" t="s">
        <v>18561</v>
      </c>
      <c r="G3884" s="21" t="s">
        <v>185</v>
      </c>
      <c r="H3884" s="21" t="s">
        <v>186</v>
      </c>
      <c r="I3884" s="21" t="s">
        <v>18562</v>
      </c>
      <c r="J3884" s="21"/>
      <c r="K3884" s="21" t="s">
        <v>11076</v>
      </c>
      <c r="L3884" s="66" t="s">
        <v>18363</v>
      </c>
      <c r="M3884" s="21" t="s">
        <v>81</v>
      </c>
      <c r="N3884" s="21" t="s">
        <v>308</v>
      </c>
      <c r="O3884" s="23" t="s">
        <v>1688</v>
      </c>
      <c r="P3884" s="23" t="s">
        <v>1689</v>
      </c>
      <c r="Q3884" s="67" t="s">
        <v>9910</v>
      </c>
      <c r="R3884" s="21" t="s">
        <v>9907</v>
      </c>
      <c r="S3884" s="21" t="s">
        <v>1085</v>
      </c>
      <c r="T3884" s="21" t="s">
        <v>9908</v>
      </c>
      <c r="U3884" s="21"/>
      <c r="V3884" s="21" t="s">
        <v>9909</v>
      </c>
      <c r="W3884" s="21" t="s">
        <v>18563</v>
      </c>
      <c r="X3884" s="21" t="s">
        <v>9911</v>
      </c>
      <c r="Y3884" s="21" t="s">
        <v>100</v>
      </c>
      <c r="Z3884" s="21" t="s">
        <v>88</v>
      </c>
      <c r="AA3884" s="31"/>
      <c r="AB3884" s="21" t="s">
        <v>89</v>
      </c>
      <c r="AC3884" s="21"/>
      <c r="AD3884" s="21"/>
      <c r="AE3884" s="21"/>
      <c r="AF3884" s="21"/>
      <c r="AG3884" s="21"/>
      <c r="AH3884" s="21"/>
      <c r="AI3884" s="21"/>
      <c r="AJ3884" s="21"/>
      <c r="AK3884" s="21"/>
      <c r="AL3884" s="21"/>
      <c r="AM3884" s="21"/>
      <c r="AN3884" s="21"/>
      <c r="AO3884" s="21"/>
      <c r="AP3884" s="21"/>
      <c r="AQ3884" s="21"/>
      <c r="AR3884" s="21" t="s">
        <v>88</v>
      </c>
      <c r="AS3884" s="21"/>
    </row>
    <row r="3885" ht="12.0" customHeight="1">
      <c r="A3885" s="21" t="s">
        <v>18560</v>
      </c>
      <c r="B3885" s="64" t="s">
        <v>17292</v>
      </c>
      <c r="C3885" s="21" t="s">
        <v>287</v>
      </c>
      <c r="D3885" s="21"/>
      <c r="E3885" s="21"/>
      <c r="F3885" s="65" t="s">
        <v>18561</v>
      </c>
      <c r="G3885" s="21" t="s">
        <v>185</v>
      </c>
      <c r="H3885" s="21" t="s">
        <v>186</v>
      </c>
      <c r="I3885" s="21" t="s">
        <v>18562</v>
      </c>
      <c r="J3885" s="21"/>
      <c r="K3885" s="21" t="s">
        <v>11076</v>
      </c>
      <c r="L3885" s="66" t="s">
        <v>18363</v>
      </c>
      <c r="M3885" s="21" t="s">
        <v>81</v>
      </c>
      <c r="N3885" s="21" t="s">
        <v>82</v>
      </c>
      <c r="O3885" s="23" t="s">
        <v>1670</v>
      </c>
      <c r="P3885" s="23" t="s">
        <v>13033</v>
      </c>
      <c r="Q3885" s="67" t="s">
        <v>9910</v>
      </c>
      <c r="R3885" s="21" t="s">
        <v>9907</v>
      </c>
      <c r="S3885" s="21" t="s">
        <v>1085</v>
      </c>
      <c r="T3885" s="21" t="s">
        <v>9908</v>
      </c>
      <c r="U3885" s="21"/>
      <c r="V3885" s="21" t="s">
        <v>9909</v>
      </c>
      <c r="W3885" s="21" t="s">
        <v>9864</v>
      </c>
      <c r="X3885" s="21" t="s">
        <v>9911</v>
      </c>
      <c r="Y3885" s="21" t="s">
        <v>100</v>
      </c>
      <c r="Z3885" s="21" t="s">
        <v>88</v>
      </c>
      <c r="AA3885" s="31"/>
      <c r="AB3885" s="21" t="s">
        <v>89</v>
      </c>
      <c r="AC3885" s="21"/>
      <c r="AD3885" s="21"/>
      <c r="AE3885" s="21"/>
      <c r="AF3885" s="21"/>
      <c r="AG3885" s="21"/>
      <c r="AH3885" s="21"/>
      <c r="AI3885" s="21"/>
      <c r="AJ3885" s="21"/>
      <c r="AK3885" s="21"/>
      <c r="AL3885" s="21"/>
      <c r="AM3885" s="21"/>
      <c r="AN3885" s="21"/>
      <c r="AO3885" s="21"/>
      <c r="AP3885" s="21"/>
      <c r="AQ3885" s="21"/>
      <c r="AR3885" s="21" t="s">
        <v>88</v>
      </c>
      <c r="AS3885" s="21"/>
    </row>
    <row r="3886" ht="12.0" customHeight="1">
      <c r="A3886" s="21" t="s">
        <v>18564</v>
      </c>
      <c r="B3886" s="64" t="s">
        <v>17454</v>
      </c>
      <c r="C3886" s="21" t="s">
        <v>277</v>
      </c>
      <c r="D3886" s="21"/>
      <c r="E3886" s="21"/>
      <c r="F3886" s="65" t="s">
        <v>18565</v>
      </c>
      <c r="G3886" s="21" t="s">
        <v>13868</v>
      </c>
      <c r="H3886" s="21" t="s">
        <v>186</v>
      </c>
      <c r="I3886" s="21" t="s">
        <v>18566</v>
      </c>
      <c r="J3886" s="21"/>
      <c r="K3886" s="21" t="s">
        <v>18567</v>
      </c>
      <c r="L3886" s="66" t="s">
        <v>9573</v>
      </c>
      <c r="M3886" s="21" t="s">
        <v>81</v>
      </c>
      <c r="N3886" s="21" t="s">
        <v>82</v>
      </c>
      <c r="O3886" s="23" t="s">
        <v>1295</v>
      </c>
      <c r="P3886" s="23" t="s">
        <v>377</v>
      </c>
      <c r="Q3886" s="67" t="s">
        <v>17857</v>
      </c>
      <c r="R3886" s="21" t="s">
        <v>17858</v>
      </c>
      <c r="S3886" s="21" t="s">
        <v>2412</v>
      </c>
      <c r="T3886" s="21" t="s">
        <v>17859</v>
      </c>
      <c r="U3886" s="21"/>
      <c r="V3886" s="21" t="s">
        <v>17860</v>
      </c>
      <c r="W3886" s="21" t="s">
        <v>7854</v>
      </c>
      <c r="X3886" s="21" t="s">
        <v>17861</v>
      </c>
      <c r="Y3886" s="21" t="s">
        <v>87</v>
      </c>
      <c r="Z3886" s="21" t="s">
        <v>88</v>
      </c>
      <c r="AA3886" s="31"/>
      <c r="AB3886" s="21" t="s">
        <v>89</v>
      </c>
      <c r="AC3886" s="21"/>
      <c r="AD3886" s="21"/>
      <c r="AE3886" s="21"/>
      <c r="AF3886" s="21"/>
      <c r="AG3886" s="21"/>
      <c r="AH3886" s="21"/>
      <c r="AI3886" s="21"/>
      <c r="AJ3886" s="21"/>
      <c r="AK3886" s="21"/>
      <c r="AL3886" s="21"/>
      <c r="AM3886" s="21"/>
      <c r="AN3886" s="21"/>
      <c r="AO3886" s="21"/>
      <c r="AP3886" s="21"/>
      <c r="AQ3886" s="21"/>
      <c r="AR3886" s="21" t="s">
        <v>101</v>
      </c>
      <c r="AS3886" s="21"/>
    </row>
    <row r="3887" ht="12.0" customHeight="1">
      <c r="A3887" s="21" t="s">
        <v>18564</v>
      </c>
      <c r="B3887" s="64" t="s">
        <v>17292</v>
      </c>
      <c r="C3887" s="21" t="s">
        <v>287</v>
      </c>
      <c r="D3887" s="21"/>
      <c r="E3887" s="21"/>
      <c r="F3887" s="65" t="s">
        <v>18565</v>
      </c>
      <c r="G3887" s="21" t="s">
        <v>13868</v>
      </c>
      <c r="H3887" s="21" t="s">
        <v>186</v>
      </c>
      <c r="I3887" s="21" t="s">
        <v>18566</v>
      </c>
      <c r="J3887" s="21"/>
      <c r="K3887" s="21" t="s">
        <v>18567</v>
      </c>
      <c r="L3887" s="66" t="s">
        <v>18369</v>
      </c>
      <c r="M3887" s="21" t="s">
        <v>81</v>
      </c>
      <c r="N3887" s="21" t="s">
        <v>82</v>
      </c>
      <c r="O3887" s="23" t="s">
        <v>1295</v>
      </c>
      <c r="P3887" s="23" t="s">
        <v>377</v>
      </c>
      <c r="Q3887" s="67" t="s">
        <v>17857</v>
      </c>
      <c r="R3887" s="21" t="s">
        <v>17858</v>
      </c>
      <c r="S3887" s="21" t="s">
        <v>2412</v>
      </c>
      <c r="T3887" s="21" t="s">
        <v>17859</v>
      </c>
      <c r="U3887" s="21"/>
      <c r="V3887" s="21" t="s">
        <v>17860</v>
      </c>
      <c r="W3887" s="21" t="s">
        <v>7854</v>
      </c>
      <c r="X3887" s="21" t="s">
        <v>17861</v>
      </c>
      <c r="Y3887" s="21" t="s">
        <v>87</v>
      </c>
      <c r="Z3887" s="21" t="s">
        <v>88</v>
      </c>
      <c r="AA3887" s="31"/>
      <c r="AB3887" s="21" t="s">
        <v>89</v>
      </c>
      <c r="AC3887" s="21"/>
      <c r="AD3887" s="21"/>
      <c r="AE3887" s="21"/>
      <c r="AF3887" s="21"/>
      <c r="AG3887" s="21"/>
      <c r="AH3887" s="21"/>
      <c r="AI3887" s="21"/>
      <c r="AJ3887" s="21"/>
      <c r="AK3887" s="21"/>
      <c r="AL3887" s="21"/>
      <c r="AM3887" s="21"/>
      <c r="AN3887" s="21"/>
      <c r="AO3887" s="21"/>
      <c r="AP3887" s="21"/>
      <c r="AQ3887" s="21"/>
      <c r="AR3887" s="21" t="s">
        <v>88</v>
      </c>
      <c r="AS3887" s="21"/>
    </row>
    <row r="3888" ht="12.0" customHeight="1">
      <c r="A3888" s="21" t="s">
        <v>18568</v>
      </c>
      <c r="B3888" s="64" t="s">
        <v>17454</v>
      </c>
      <c r="C3888" s="21" t="s">
        <v>277</v>
      </c>
      <c r="D3888" s="21"/>
      <c r="E3888" s="21"/>
      <c r="F3888" s="65" t="s">
        <v>18569</v>
      </c>
      <c r="G3888" s="21" t="s">
        <v>3537</v>
      </c>
      <c r="H3888" s="21" t="s">
        <v>186</v>
      </c>
      <c r="I3888" s="21" t="s">
        <v>3538</v>
      </c>
      <c r="J3888" s="21"/>
      <c r="K3888" s="21" t="s">
        <v>18570</v>
      </c>
      <c r="L3888" s="66" t="s">
        <v>18369</v>
      </c>
      <c r="M3888" s="21" t="s">
        <v>81</v>
      </c>
      <c r="N3888" s="21" t="s">
        <v>82</v>
      </c>
      <c r="O3888" s="23" t="s">
        <v>1819</v>
      </c>
      <c r="P3888" s="23" t="s">
        <v>1820</v>
      </c>
      <c r="Q3888" s="67" t="s">
        <v>3536</v>
      </c>
      <c r="R3888" s="21" t="s">
        <v>3537</v>
      </c>
      <c r="S3888" s="21" t="s">
        <v>186</v>
      </c>
      <c r="T3888" s="21" t="s">
        <v>3538</v>
      </c>
      <c r="U3888" s="21"/>
      <c r="V3888" s="21" t="s">
        <v>3539</v>
      </c>
      <c r="W3888" s="21" t="s">
        <v>10397</v>
      </c>
      <c r="X3888" s="21" t="s">
        <v>3541</v>
      </c>
      <c r="Y3888" s="21" t="s">
        <v>87</v>
      </c>
      <c r="Z3888" s="21" t="s">
        <v>88</v>
      </c>
      <c r="AA3888" s="31"/>
      <c r="AB3888" s="21" t="s">
        <v>89</v>
      </c>
      <c r="AC3888" s="21"/>
      <c r="AD3888" s="21"/>
      <c r="AE3888" s="21"/>
      <c r="AF3888" s="21"/>
      <c r="AG3888" s="21"/>
      <c r="AH3888" s="21"/>
      <c r="AI3888" s="21"/>
      <c r="AJ3888" s="21"/>
      <c r="AK3888" s="21"/>
      <c r="AL3888" s="21"/>
      <c r="AM3888" s="21"/>
      <c r="AN3888" s="21"/>
      <c r="AO3888" s="21"/>
      <c r="AP3888" s="21"/>
      <c r="AQ3888" s="21"/>
      <c r="AR3888" s="21" t="s">
        <v>88</v>
      </c>
      <c r="AS3888" s="21"/>
    </row>
    <row r="3889" ht="12.0" customHeight="1">
      <c r="A3889" s="21" t="s">
        <v>18571</v>
      </c>
      <c r="B3889" s="64" t="s">
        <v>17454</v>
      </c>
      <c r="C3889" s="21" t="s">
        <v>277</v>
      </c>
      <c r="D3889" s="21"/>
      <c r="E3889" s="21"/>
      <c r="F3889" s="65" t="s">
        <v>18572</v>
      </c>
      <c r="G3889" s="21" t="s">
        <v>13841</v>
      </c>
      <c r="H3889" s="21" t="s">
        <v>186</v>
      </c>
      <c r="I3889" s="21" t="s">
        <v>18573</v>
      </c>
      <c r="J3889" s="21"/>
      <c r="K3889" s="21" t="s">
        <v>18574</v>
      </c>
      <c r="L3889" s="66" t="s">
        <v>18369</v>
      </c>
      <c r="M3889" s="21" t="s">
        <v>81</v>
      </c>
      <c r="N3889" s="21" t="s">
        <v>82</v>
      </c>
      <c r="O3889" s="23" t="s">
        <v>1142</v>
      </c>
      <c r="P3889" s="23" t="s">
        <v>1069</v>
      </c>
      <c r="Q3889" s="67" t="s">
        <v>18575</v>
      </c>
      <c r="R3889" s="21" t="s">
        <v>13841</v>
      </c>
      <c r="S3889" s="21" t="s">
        <v>186</v>
      </c>
      <c r="T3889" s="21" t="s">
        <v>18573</v>
      </c>
      <c r="U3889" s="21"/>
      <c r="V3889" s="21" t="s">
        <v>18574</v>
      </c>
      <c r="W3889" s="21" t="s">
        <v>10397</v>
      </c>
      <c r="X3889" s="21" t="s">
        <v>18576</v>
      </c>
      <c r="Y3889" s="21" t="s">
        <v>350</v>
      </c>
      <c r="Z3889" s="21" t="s">
        <v>88</v>
      </c>
      <c r="AA3889" s="31"/>
      <c r="AB3889" s="21" t="s">
        <v>89</v>
      </c>
      <c r="AC3889" s="21"/>
      <c r="AD3889" s="21"/>
      <c r="AE3889" s="21"/>
      <c r="AF3889" s="21"/>
      <c r="AG3889" s="21"/>
      <c r="AH3889" s="21"/>
      <c r="AI3889" s="21"/>
      <c r="AJ3889" s="21"/>
      <c r="AK3889" s="21"/>
      <c r="AL3889" s="21"/>
      <c r="AM3889" s="21"/>
      <c r="AN3889" s="21"/>
      <c r="AO3889" s="21"/>
      <c r="AP3889" s="21"/>
      <c r="AQ3889" s="21"/>
      <c r="AR3889" s="21" t="s">
        <v>101</v>
      </c>
      <c r="AS3889" s="21"/>
    </row>
    <row r="3890" ht="12.0" customHeight="1">
      <c r="A3890" s="21" t="s">
        <v>18571</v>
      </c>
      <c r="B3890" s="64" t="s">
        <v>17292</v>
      </c>
      <c r="C3890" s="21" t="s">
        <v>287</v>
      </c>
      <c r="D3890" s="21"/>
      <c r="E3890" s="21"/>
      <c r="F3890" s="65" t="s">
        <v>18572</v>
      </c>
      <c r="G3890" s="21" t="s">
        <v>13841</v>
      </c>
      <c r="H3890" s="21" t="s">
        <v>186</v>
      </c>
      <c r="I3890" s="21" t="s">
        <v>18573</v>
      </c>
      <c r="J3890" s="21"/>
      <c r="K3890" s="21" t="s">
        <v>18574</v>
      </c>
      <c r="L3890" s="21"/>
      <c r="M3890" s="21" t="s">
        <v>81</v>
      </c>
      <c r="N3890" s="21" t="s">
        <v>82</v>
      </c>
      <c r="O3890" s="23" t="s">
        <v>1142</v>
      </c>
      <c r="P3890" s="23" t="s">
        <v>1069</v>
      </c>
      <c r="Q3890" s="67" t="s">
        <v>18575</v>
      </c>
      <c r="R3890" s="21" t="s">
        <v>13841</v>
      </c>
      <c r="S3890" s="21" t="s">
        <v>186</v>
      </c>
      <c r="T3890" s="21" t="s">
        <v>18573</v>
      </c>
      <c r="U3890" s="21"/>
      <c r="V3890" s="21" t="s">
        <v>18574</v>
      </c>
      <c r="W3890" s="21" t="s">
        <v>14469</v>
      </c>
      <c r="X3890" s="21" t="s">
        <v>18576</v>
      </c>
      <c r="Y3890" s="21" t="s">
        <v>350</v>
      </c>
      <c r="Z3890" s="21" t="s">
        <v>88</v>
      </c>
      <c r="AA3890" s="31"/>
      <c r="AB3890" s="21" t="s">
        <v>89</v>
      </c>
      <c r="AC3890" s="21"/>
      <c r="AD3890" s="21"/>
      <c r="AE3890" s="21"/>
      <c r="AF3890" s="21"/>
      <c r="AG3890" s="21"/>
      <c r="AH3890" s="21"/>
      <c r="AI3890" s="21"/>
      <c r="AJ3890" s="21"/>
      <c r="AK3890" s="21"/>
      <c r="AL3890" s="21"/>
      <c r="AM3890" s="21"/>
      <c r="AN3890" s="21"/>
      <c r="AO3890" s="21"/>
      <c r="AP3890" s="21"/>
      <c r="AQ3890" s="21"/>
      <c r="AR3890" s="21" t="s">
        <v>101</v>
      </c>
      <c r="AS3890" s="21"/>
    </row>
    <row r="3891" ht="12.0" customHeight="1">
      <c r="A3891" s="21" t="s">
        <v>18577</v>
      </c>
      <c r="B3891" s="64" t="s">
        <v>17454</v>
      </c>
      <c r="C3891" s="21" t="s">
        <v>277</v>
      </c>
      <c r="D3891" s="21"/>
      <c r="E3891" s="21"/>
      <c r="F3891" s="65" t="s">
        <v>18578</v>
      </c>
      <c r="G3891" s="21" t="s">
        <v>185</v>
      </c>
      <c r="H3891" s="21" t="s">
        <v>186</v>
      </c>
      <c r="I3891" s="21" t="s">
        <v>18579</v>
      </c>
      <c r="J3891" s="21" t="s">
        <v>18580</v>
      </c>
      <c r="K3891" s="21" t="s">
        <v>18581</v>
      </c>
      <c r="L3891" s="21"/>
      <c r="M3891" s="21" t="s">
        <v>81</v>
      </c>
      <c r="N3891" s="21" t="s">
        <v>82</v>
      </c>
      <c r="O3891" s="23" t="s">
        <v>2293</v>
      </c>
      <c r="P3891" s="23" t="s">
        <v>619</v>
      </c>
      <c r="Q3891" s="67" t="s">
        <v>1875</v>
      </c>
      <c r="R3891" s="21" t="s">
        <v>1876</v>
      </c>
      <c r="S3891" s="21" t="s">
        <v>205</v>
      </c>
      <c r="T3891" s="21" t="s">
        <v>1877</v>
      </c>
      <c r="U3891" s="21"/>
      <c r="V3891" s="21" t="s">
        <v>1871</v>
      </c>
      <c r="W3891" s="21" t="s">
        <v>14469</v>
      </c>
      <c r="X3891" s="21" t="s">
        <v>1878</v>
      </c>
      <c r="Y3891" s="21" t="s">
        <v>87</v>
      </c>
      <c r="Z3891" s="21" t="s">
        <v>88</v>
      </c>
      <c r="AA3891" s="31"/>
      <c r="AB3891" s="21" t="s">
        <v>89</v>
      </c>
      <c r="AC3891" s="21"/>
      <c r="AD3891" s="21"/>
      <c r="AE3891" s="21"/>
      <c r="AF3891" s="21"/>
      <c r="AG3891" s="21"/>
      <c r="AH3891" s="21"/>
      <c r="AI3891" s="21"/>
      <c r="AJ3891" s="21"/>
      <c r="AK3891" s="21"/>
      <c r="AL3891" s="21"/>
      <c r="AM3891" s="21"/>
      <c r="AN3891" s="21"/>
      <c r="AO3891" s="21"/>
      <c r="AP3891" s="21"/>
      <c r="AQ3891" s="21"/>
      <c r="AR3891" s="21" t="s">
        <v>88</v>
      </c>
      <c r="AS3891" s="21"/>
    </row>
    <row r="3892" ht="12.0" customHeight="1">
      <c r="A3892" s="21" t="s">
        <v>18582</v>
      </c>
      <c r="B3892" s="64" t="s">
        <v>17454</v>
      </c>
      <c r="C3892" s="21" t="s">
        <v>277</v>
      </c>
      <c r="D3892" s="21"/>
      <c r="E3892" s="21"/>
      <c r="F3892" s="65" t="s">
        <v>18583</v>
      </c>
      <c r="G3892" s="21" t="s">
        <v>1241</v>
      </c>
      <c r="H3892" s="21" t="s">
        <v>76</v>
      </c>
      <c r="I3892" s="21" t="s">
        <v>2895</v>
      </c>
      <c r="J3892" s="21" t="s">
        <v>2896</v>
      </c>
      <c r="K3892" s="21" t="s">
        <v>18584</v>
      </c>
      <c r="L3892" s="21"/>
      <c r="M3892" s="21" t="s">
        <v>81</v>
      </c>
      <c r="N3892" s="21" t="s">
        <v>308</v>
      </c>
      <c r="O3892" s="23" t="s">
        <v>746</v>
      </c>
      <c r="P3892" s="23" t="s">
        <v>466</v>
      </c>
      <c r="Q3892" s="67" t="s">
        <v>2899</v>
      </c>
      <c r="R3892" s="21" t="s">
        <v>185</v>
      </c>
      <c r="S3892" s="21" t="s">
        <v>186</v>
      </c>
      <c r="T3892" s="21" t="s">
        <v>2900</v>
      </c>
      <c r="U3892" s="21"/>
      <c r="V3892" s="21" t="s">
        <v>2901</v>
      </c>
      <c r="W3892" s="21" t="s">
        <v>12457</v>
      </c>
      <c r="X3892" s="21" t="s">
        <v>2902</v>
      </c>
      <c r="Y3892" s="21" t="s">
        <v>350</v>
      </c>
      <c r="Z3892" s="21" t="s">
        <v>88</v>
      </c>
      <c r="AA3892" s="31"/>
      <c r="AB3892" s="21" t="s">
        <v>89</v>
      </c>
      <c r="AC3892" s="21"/>
      <c r="AD3892" s="21"/>
      <c r="AE3892" s="21"/>
      <c r="AF3892" s="21"/>
      <c r="AG3892" s="21"/>
      <c r="AH3892" s="21"/>
      <c r="AI3892" s="21"/>
      <c r="AJ3892" s="21"/>
      <c r="AK3892" s="21"/>
      <c r="AL3892" s="21"/>
      <c r="AM3892" s="21"/>
      <c r="AN3892" s="21"/>
      <c r="AO3892" s="21"/>
      <c r="AP3892" s="21"/>
      <c r="AQ3892" s="21"/>
      <c r="AR3892" s="21" t="s">
        <v>88</v>
      </c>
      <c r="AS3892" s="21"/>
    </row>
    <row r="3893" ht="12.0" customHeight="1">
      <c r="A3893" s="21" t="s">
        <v>18582</v>
      </c>
      <c r="B3893" s="64" t="s">
        <v>17292</v>
      </c>
      <c r="C3893" s="21" t="s">
        <v>287</v>
      </c>
      <c r="D3893" s="21"/>
      <c r="E3893" s="21"/>
      <c r="F3893" s="65" t="s">
        <v>18583</v>
      </c>
      <c r="G3893" s="21" t="s">
        <v>1241</v>
      </c>
      <c r="H3893" s="21" t="s">
        <v>76</v>
      </c>
      <c r="I3893" s="21" t="s">
        <v>2895</v>
      </c>
      <c r="J3893" s="21" t="s">
        <v>2896</v>
      </c>
      <c r="K3893" s="21" t="s">
        <v>18584</v>
      </c>
      <c r="L3893" s="66" t="s">
        <v>9602</v>
      </c>
      <c r="M3893" s="21" t="s">
        <v>81</v>
      </c>
      <c r="N3893" s="21" t="s">
        <v>308</v>
      </c>
      <c r="O3893" s="23" t="s">
        <v>746</v>
      </c>
      <c r="P3893" s="23" t="s">
        <v>466</v>
      </c>
      <c r="Q3893" s="67" t="s">
        <v>2899</v>
      </c>
      <c r="R3893" s="21" t="s">
        <v>185</v>
      </c>
      <c r="S3893" s="21" t="s">
        <v>186</v>
      </c>
      <c r="T3893" s="21" t="s">
        <v>2900</v>
      </c>
      <c r="U3893" s="21"/>
      <c r="V3893" s="21" t="s">
        <v>2901</v>
      </c>
      <c r="W3893" s="21" t="s">
        <v>12457</v>
      </c>
      <c r="X3893" s="21" t="s">
        <v>2902</v>
      </c>
      <c r="Y3893" s="21" t="s">
        <v>350</v>
      </c>
      <c r="Z3893" s="21" t="s">
        <v>88</v>
      </c>
      <c r="AA3893" s="31"/>
      <c r="AB3893" s="21" t="s">
        <v>89</v>
      </c>
      <c r="AC3893" s="21"/>
      <c r="AD3893" s="21"/>
      <c r="AE3893" s="21"/>
      <c r="AF3893" s="21"/>
      <c r="AG3893" s="21"/>
      <c r="AH3893" s="21"/>
      <c r="AI3893" s="21"/>
      <c r="AJ3893" s="21"/>
      <c r="AK3893" s="21"/>
      <c r="AL3893" s="21"/>
      <c r="AM3893" s="21"/>
      <c r="AN3893" s="21"/>
      <c r="AO3893" s="21"/>
      <c r="AP3893" s="21"/>
      <c r="AQ3893" s="21"/>
      <c r="AR3893" s="21" t="s">
        <v>88</v>
      </c>
      <c r="AS3893" s="21"/>
    </row>
    <row r="3894" ht="12.0" customHeight="1">
      <c r="A3894" s="21" t="s">
        <v>18585</v>
      </c>
      <c r="B3894" s="64" t="s">
        <v>17454</v>
      </c>
      <c r="C3894" s="21" t="s">
        <v>277</v>
      </c>
      <c r="D3894" s="21"/>
      <c r="E3894" s="21"/>
      <c r="F3894" s="65" t="s">
        <v>18586</v>
      </c>
      <c r="G3894" s="21" t="s">
        <v>10132</v>
      </c>
      <c r="H3894" s="21" t="s">
        <v>186</v>
      </c>
      <c r="I3894" s="21" t="s">
        <v>18587</v>
      </c>
      <c r="J3894" s="21"/>
      <c r="K3894" s="21" t="s">
        <v>18588</v>
      </c>
      <c r="L3894" s="66" t="s">
        <v>18589</v>
      </c>
      <c r="M3894" s="21" t="s">
        <v>81</v>
      </c>
      <c r="N3894" s="21" t="s">
        <v>82</v>
      </c>
      <c r="O3894" s="23" t="s">
        <v>2971</v>
      </c>
      <c r="P3894" s="23" t="s">
        <v>1577</v>
      </c>
      <c r="Q3894" s="67" t="s">
        <v>18590</v>
      </c>
      <c r="R3894" s="21" t="s">
        <v>10132</v>
      </c>
      <c r="S3894" s="21" t="s">
        <v>186</v>
      </c>
      <c r="T3894" s="21" t="s">
        <v>18587</v>
      </c>
      <c r="U3894" s="21"/>
      <c r="V3894" s="21" t="s">
        <v>18588</v>
      </c>
      <c r="W3894" s="21" t="s">
        <v>4884</v>
      </c>
      <c r="X3894" s="21" t="s">
        <v>18591</v>
      </c>
      <c r="Y3894" s="21" t="s">
        <v>100</v>
      </c>
      <c r="Z3894" s="21"/>
      <c r="AA3894" s="31"/>
      <c r="AB3894" s="21" t="s">
        <v>89</v>
      </c>
      <c r="AC3894" s="21"/>
      <c r="AD3894" s="21"/>
      <c r="AE3894" s="21"/>
      <c r="AF3894" s="21"/>
      <c r="AG3894" s="21"/>
      <c r="AH3894" s="21"/>
      <c r="AI3894" s="21"/>
      <c r="AJ3894" s="21"/>
      <c r="AK3894" s="21"/>
      <c r="AL3894" s="21"/>
      <c r="AM3894" s="21"/>
      <c r="AN3894" s="21"/>
      <c r="AO3894" s="21"/>
      <c r="AP3894" s="21"/>
      <c r="AQ3894" s="21"/>
      <c r="AR3894" s="21" t="s">
        <v>88</v>
      </c>
      <c r="AS3894" s="21"/>
    </row>
    <row r="3895" ht="12.0" customHeight="1">
      <c r="A3895" s="21" t="s">
        <v>18585</v>
      </c>
      <c r="B3895" s="64" t="s">
        <v>17292</v>
      </c>
      <c r="C3895" s="21" t="s">
        <v>287</v>
      </c>
      <c r="D3895" s="21"/>
      <c r="E3895" s="21"/>
      <c r="F3895" s="65" t="s">
        <v>18586</v>
      </c>
      <c r="G3895" s="21" t="s">
        <v>10132</v>
      </c>
      <c r="H3895" s="21" t="s">
        <v>186</v>
      </c>
      <c r="I3895" s="21" t="s">
        <v>18587</v>
      </c>
      <c r="J3895" s="21"/>
      <c r="K3895" s="21" t="s">
        <v>18588</v>
      </c>
      <c r="L3895" s="66" t="s">
        <v>18592</v>
      </c>
      <c r="M3895" s="21" t="s">
        <v>81</v>
      </c>
      <c r="N3895" s="21" t="s">
        <v>82</v>
      </c>
      <c r="O3895" s="23" t="s">
        <v>2971</v>
      </c>
      <c r="P3895" s="23" t="s">
        <v>1577</v>
      </c>
      <c r="Q3895" s="67" t="s">
        <v>18590</v>
      </c>
      <c r="R3895" s="21" t="s">
        <v>10132</v>
      </c>
      <c r="S3895" s="21" t="s">
        <v>186</v>
      </c>
      <c r="T3895" s="21" t="s">
        <v>18587</v>
      </c>
      <c r="U3895" s="21"/>
      <c r="V3895" s="21" t="s">
        <v>18588</v>
      </c>
      <c r="W3895" s="21" t="s">
        <v>4884</v>
      </c>
      <c r="X3895" s="21" t="s">
        <v>18591</v>
      </c>
      <c r="Y3895" s="21" t="s">
        <v>100</v>
      </c>
      <c r="Z3895" s="21"/>
      <c r="AA3895" s="31"/>
      <c r="AB3895" s="21" t="s">
        <v>89</v>
      </c>
      <c r="AC3895" s="21"/>
      <c r="AD3895" s="21"/>
      <c r="AE3895" s="21"/>
      <c r="AF3895" s="21"/>
      <c r="AG3895" s="21"/>
      <c r="AH3895" s="21"/>
      <c r="AI3895" s="21"/>
      <c r="AJ3895" s="21"/>
      <c r="AK3895" s="21"/>
      <c r="AL3895" s="21"/>
      <c r="AM3895" s="21"/>
      <c r="AN3895" s="21"/>
      <c r="AO3895" s="21"/>
      <c r="AP3895" s="21"/>
      <c r="AQ3895" s="21"/>
      <c r="AR3895" s="21" t="s">
        <v>88</v>
      </c>
      <c r="AS3895" s="21"/>
    </row>
    <row r="3896" ht="12.0" customHeight="1">
      <c r="A3896" s="21" t="s">
        <v>18593</v>
      </c>
      <c r="B3896" s="64" t="s">
        <v>17454</v>
      </c>
      <c r="C3896" s="21" t="s">
        <v>277</v>
      </c>
      <c r="D3896" s="21"/>
      <c r="E3896" s="21"/>
      <c r="F3896" s="65" t="s">
        <v>18594</v>
      </c>
      <c r="G3896" s="21" t="s">
        <v>10132</v>
      </c>
      <c r="H3896" s="21" t="s">
        <v>186</v>
      </c>
      <c r="I3896" s="21" t="s">
        <v>18595</v>
      </c>
      <c r="J3896" s="21" t="s">
        <v>18596</v>
      </c>
      <c r="K3896" s="21" t="s">
        <v>18597</v>
      </c>
      <c r="L3896" s="66" t="s">
        <v>18598</v>
      </c>
      <c r="M3896" s="21" t="s">
        <v>81</v>
      </c>
      <c r="N3896" s="21" t="s">
        <v>82</v>
      </c>
      <c r="O3896" s="23" t="s">
        <v>3039</v>
      </c>
      <c r="P3896" s="23" t="s">
        <v>893</v>
      </c>
      <c r="Q3896" s="67" t="s">
        <v>18599</v>
      </c>
      <c r="R3896" s="21" t="s">
        <v>8644</v>
      </c>
      <c r="S3896" s="21" t="s">
        <v>1085</v>
      </c>
      <c r="T3896" s="21" t="s">
        <v>18600</v>
      </c>
      <c r="U3896" s="21"/>
      <c r="V3896" s="21" t="s">
        <v>18601</v>
      </c>
      <c r="W3896" s="21" t="s">
        <v>18602</v>
      </c>
      <c r="X3896" s="21" t="s">
        <v>18603</v>
      </c>
      <c r="Y3896" s="21" t="s">
        <v>350</v>
      </c>
      <c r="Z3896" s="21"/>
      <c r="AA3896" s="31"/>
      <c r="AB3896" s="21" t="s">
        <v>89</v>
      </c>
      <c r="AC3896" s="21"/>
      <c r="AD3896" s="21"/>
      <c r="AE3896" s="21"/>
      <c r="AF3896" s="21"/>
      <c r="AG3896" s="21"/>
      <c r="AH3896" s="21"/>
      <c r="AI3896" s="21"/>
      <c r="AJ3896" s="21"/>
      <c r="AK3896" s="21"/>
      <c r="AL3896" s="21"/>
      <c r="AM3896" s="21"/>
      <c r="AN3896" s="21"/>
      <c r="AO3896" s="21"/>
      <c r="AP3896" s="21"/>
      <c r="AQ3896" s="21"/>
      <c r="AR3896" s="21" t="s">
        <v>88</v>
      </c>
      <c r="AS3896" s="21"/>
    </row>
    <row r="3897" ht="12.0" customHeight="1">
      <c r="A3897" s="21" t="s">
        <v>18604</v>
      </c>
      <c r="B3897" s="64" t="s">
        <v>17454</v>
      </c>
      <c r="C3897" s="21" t="s">
        <v>277</v>
      </c>
      <c r="D3897" s="21"/>
      <c r="E3897" s="21"/>
      <c r="F3897" s="65" t="s">
        <v>18605</v>
      </c>
      <c r="G3897" s="21" t="s">
        <v>6643</v>
      </c>
      <c r="H3897" s="21" t="s">
        <v>666</v>
      </c>
      <c r="I3897" s="21" t="s">
        <v>18606</v>
      </c>
      <c r="J3897" s="21" t="s">
        <v>18607</v>
      </c>
      <c r="K3897" s="21" t="s">
        <v>18608</v>
      </c>
      <c r="L3897" s="66" t="s">
        <v>18598</v>
      </c>
      <c r="M3897" s="21" t="s">
        <v>81</v>
      </c>
      <c r="N3897" s="21" t="s">
        <v>82</v>
      </c>
      <c r="O3897" s="23" t="s">
        <v>14114</v>
      </c>
      <c r="P3897" s="23" t="s">
        <v>14115</v>
      </c>
      <c r="Q3897" s="67" t="s">
        <v>10422</v>
      </c>
      <c r="R3897" s="21" t="s">
        <v>9551</v>
      </c>
      <c r="S3897" s="21" t="s">
        <v>1085</v>
      </c>
      <c r="T3897" s="21" t="s">
        <v>10423</v>
      </c>
      <c r="U3897" s="21"/>
      <c r="V3897" s="21" t="s">
        <v>10424</v>
      </c>
      <c r="W3897" s="21" t="s">
        <v>13502</v>
      </c>
      <c r="X3897" s="21" t="s">
        <v>10425</v>
      </c>
      <c r="Y3897" s="21" t="s">
        <v>87</v>
      </c>
      <c r="Z3897" s="21" t="s">
        <v>88</v>
      </c>
      <c r="AA3897" s="31"/>
      <c r="AB3897" s="21" t="s">
        <v>89</v>
      </c>
      <c r="AC3897" s="21"/>
      <c r="AD3897" s="21"/>
      <c r="AE3897" s="21"/>
      <c r="AF3897" s="21"/>
      <c r="AG3897" s="21"/>
      <c r="AH3897" s="21"/>
      <c r="AI3897" s="21"/>
      <c r="AJ3897" s="21"/>
      <c r="AK3897" s="21"/>
      <c r="AL3897" s="21"/>
      <c r="AM3897" s="21"/>
      <c r="AN3897" s="21"/>
      <c r="AO3897" s="21"/>
      <c r="AP3897" s="21"/>
      <c r="AQ3897" s="21"/>
      <c r="AR3897" s="21" t="s">
        <v>101</v>
      </c>
      <c r="AS3897" s="21"/>
    </row>
    <row r="3898" ht="12.0" customHeight="1">
      <c r="A3898" s="21" t="s">
        <v>18604</v>
      </c>
      <c r="B3898" s="64" t="s">
        <v>17292</v>
      </c>
      <c r="C3898" s="21" t="s">
        <v>287</v>
      </c>
      <c r="D3898" s="21"/>
      <c r="E3898" s="21"/>
      <c r="F3898" s="65" t="s">
        <v>18605</v>
      </c>
      <c r="G3898" s="21" t="s">
        <v>6643</v>
      </c>
      <c r="H3898" s="21" t="s">
        <v>666</v>
      </c>
      <c r="I3898" s="21" t="s">
        <v>18606</v>
      </c>
      <c r="J3898" s="21" t="s">
        <v>18607</v>
      </c>
      <c r="K3898" s="21" t="s">
        <v>18608</v>
      </c>
      <c r="L3898" s="66" t="s">
        <v>18598</v>
      </c>
      <c r="M3898" s="21" t="s">
        <v>81</v>
      </c>
      <c r="N3898" s="21" t="s">
        <v>82</v>
      </c>
      <c r="O3898" s="23" t="s">
        <v>14114</v>
      </c>
      <c r="P3898" s="23" t="s">
        <v>14115</v>
      </c>
      <c r="Q3898" s="67" t="s">
        <v>10422</v>
      </c>
      <c r="R3898" s="21" t="s">
        <v>9551</v>
      </c>
      <c r="S3898" s="21" t="s">
        <v>1085</v>
      </c>
      <c r="T3898" s="21" t="s">
        <v>10423</v>
      </c>
      <c r="U3898" s="21"/>
      <c r="V3898" s="21" t="s">
        <v>10424</v>
      </c>
      <c r="W3898" s="21" t="s">
        <v>13502</v>
      </c>
      <c r="X3898" s="21" t="s">
        <v>10425</v>
      </c>
      <c r="Y3898" s="21" t="s">
        <v>87</v>
      </c>
      <c r="Z3898" s="21" t="s">
        <v>88</v>
      </c>
      <c r="AA3898" s="31"/>
      <c r="AB3898" s="21" t="s">
        <v>89</v>
      </c>
      <c r="AC3898" s="21"/>
      <c r="AD3898" s="21"/>
      <c r="AE3898" s="21"/>
      <c r="AF3898" s="21"/>
      <c r="AG3898" s="21"/>
      <c r="AH3898" s="21"/>
      <c r="AI3898" s="21"/>
      <c r="AJ3898" s="21"/>
      <c r="AK3898" s="21"/>
      <c r="AL3898" s="21"/>
      <c r="AM3898" s="21"/>
      <c r="AN3898" s="21"/>
      <c r="AO3898" s="21"/>
      <c r="AP3898" s="21"/>
      <c r="AQ3898" s="21"/>
      <c r="AR3898" s="21" t="s">
        <v>101</v>
      </c>
      <c r="AS3898" s="21"/>
    </row>
    <row r="3899" ht="12.0" customHeight="1">
      <c r="A3899" s="21" t="s">
        <v>18609</v>
      </c>
      <c r="B3899" s="64" t="s">
        <v>17454</v>
      </c>
      <c r="C3899" s="21" t="s">
        <v>277</v>
      </c>
      <c r="D3899" s="21"/>
      <c r="E3899" s="21"/>
      <c r="F3899" s="65" t="s">
        <v>18610</v>
      </c>
      <c r="G3899" s="21" t="s">
        <v>14438</v>
      </c>
      <c r="H3899" s="21" t="s">
        <v>4163</v>
      </c>
      <c r="I3899" s="21" t="s">
        <v>18611</v>
      </c>
      <c r="J3899" s="21" t="s">
        <v>18612</v>
      </c>
      <c r="K3899" s="21" t="s">
        <v>18613</v>
      </c>
      <c r="L3899" s="66" t="s">
        <v>18614</v>
      </c>
      <c r="M3899" s="21" t="s">
        <v>81</v>
      </c>
      <c r="N3899" s="21" t="s">
        <v>82</v>
      </c>
      <c r="O3899" s="23" t="s">
        <v>5933</v>
      </c>
      <c r="P3899" s="23" t="s">
        <v>1550</v>
      </c>
      <c r="Q3899" s="67" t="s">
        <v>18615</v>
      </c>
      <c r="R3899" s="21" t="s">
        <v>3199</v>
      </c>
      <c r="S3899" s="21" t="s">
        <v>492</v>
      </c>
      <c r="T3899" s="21" t="s">
        <v>18616</v>
      </c>
      <c r="U3899" s="21"/>
      <c r="V3899" s="21" t="s">
        <v>18563</v>
      </c>
      <c r="W3899" s="21" t="s">
        <v>18617</v>
      </c>
      <c r="X3899" s="21" t="s">
        <v>18618</v>
      </c>
      <c r="Y3899" s="21" t="s">
        <v>350</v>
      </c>
      <c r="Z3899" s="21" t="s">
        <v>88</v>
      </c>
      <c r="AA3899" s="31"/>
      <c r="AB3899" s="21"/>
      <c r="AC3899" s="21"/>
      <c r="AD3899" s="21"/>
      <c r="AE3899" s="21"/>
      <c r="AF3899" s="21"/>
      <c r="AG3899" s="21"/>
      <c r="AH3899" s="21"/>
      <c r="AI3899" s="21"/>
      <c r="AJ3899" s="21" t="s">
        <v>89</v>
      </c>
      <c r="AK3899" s="21"/>
      <c r="AL3899" s="21"/>
      <c r="AM3899" s="21"/>
      <c r="AN3899" s="21"/>
      <c r="AO3899" s="21"/>
      <c r="AP3899" s="21"/>
      <c r="AQ3899" s="21"/>
      <c r="AR3899" s="21" t="s">
        <v>101</v>
      </c>
      <c r="AS3899" s="21"/>
    </row>
    <row r="3900" ht="12.0" customHeight="1">
      <c r="A3900" s="21" t="s">
        <v>18619</v>
      </c>
      <c r="B3900" s="64" t="s">
        <v>17454</v>
      </c>
      <c r="C3900" s="21" t="s">
        <v>277</v>
      </c>
      <c r="D3900" s="21"/>
      <c r="E3900" s="21"/>
      <c r="F3900" s="65" t="s">
        <v>18620</v>
      </c>
      <c r="G3900" s="21" t="s">
        <v>9551</v>
      </c>
      <c r="H3900" s="21" t="s">
        <v>1085</v>
      </c>
      <c r="I3900" s="21" t="s">
        <v>18621</v>
      </c>
      <c r="J3900" s="21"/>
      <c r="K3900" s="21" t="s">
        <v>9880</v>
      </c>
      <c r="L3900" s="66" t="s">
        <v>12660</v>
      </c>
      <c r="M3900" s="21" t="s">
        <v>81</v>
      </c>
      <c r="N3900" s="21" t="s">
        <v>82</v>
      </c>
      <c r="O3900" s="23" t="s">
        <v>1239</v>
      </c>
      <c r="P3900" s="23" t="s">
        <v>536</v>
      </c>
      <c r="Q3900" s="67" t="s">
        <v>9881</v>
      </c>
      <c r="R3900" s="21" t="s">
        <v>9551</v>
      </c>
      <c r="S3900" s="21" t="s">
        <v>1085</v>
      </c>
      <c r="T3900" s="21" t="s">
        <v>9882</v>
      </c>
      <c r="U3900" s="21"/>
      <c r="V3900" s="21" t="s">
        <v>9880</v>
      </c>
      <c r="W3900" s="21" t="s">
        <v>13900</v>
      </c>
      <c r="X3900" s="21" t="s">
        <v>9883</v>
      </c>
      <c r="Y3900" s="21" t="s">
        <v>87</v>
      </c>
      <c r="Z3900" s="21" t="s">
        <v>88</v>
      </c>
      <c r="AA3900" s="31"/>
      <c r="AB3900" s="21"/>
      <c r="AC3900" s="21"/>
      <c r="AD3900" s="21"/>
      <c r="AE3900" s="21"/>
      <c r="AF3900" s="21"/>
      <c r="AG3900" s="21"/>
      <c r="AH3900" s="21" t="s">
        <v>89</v>
      </c>
      <c r="AI3900" s="21"/>
      <c r="AJ3900" s="21"/>
      <c r="AK3900" s="21"/>
      <c r="AL3900" s="21"/>
      <c r="AM3900" s="21"/>
      <c r="AN3900" s="21"/>
      <c r="AO3900" s="21"/>
      <c r="AP3900" s="21"/>
      <c r="AQ3900" s="21"/>
      <c r="AR3900" s="21" t="s">
        <v>88</v>
      </c>
      <c r="AS3900" s="21"/>
    </row>
    <row r="3901" ht="12.0" customHeight="1">
      <c r="A3901" s="21" t="s">
        <v>18622</v>
      </c>
      <c r="B3901" s="64" t="s">
        <v>17454</v>
      </c>
      <c r="C3901" s="21" t="s">
        <v>277</v>
      </c>
      <c r="D3901" s="21"/>
      <c r="E3901" s="21"/>
      <c r="F3901" s="65" t="s">
        <v>18623</v>
      </c>
      <c r="G3901" s="21" t="s">
        <v>18552</v>
      </c>
      <c r="H3901" s="21" t="s">
        <v>4163</v>
      </c>
      <c r="I3901" s="21" t="s">
        <v>18624</v>
      </c>
      <c r="J3901" s="21"/>
      <c r="K3901" s="21" t="s">
        <v>7889</v>
      </c>
      <c r="L3901" s="66" t="s">
        <v>7671</v>
      </c>
      <c r="M3901" s="21" t="s">
        <v>81</v>
      </c>
      <c r="N3901" s="21" t="s">
        <v>82</v>
      </c>
      <c r="O3901" s="23" t="s">
        <v>1268</v>
      </c>
      <c r="P3901" s="23" t="s">
        <v>109</v>
      </c>
      <c r="Q3901" s="67" t="s">
        <v>18625</v>
      </c>
      <c r="R3901" s="21" t="s">
        <v>7886</v>
      </c>
      <c r="S3901" s="21" t="s">
        <v>7887</v>
      </c>
      <c r="T3901" s="21" t="s">
        <v>18626</v>
      </c>
      <c r="U3901" s="21"/>
      <c r="V3901" s="21" t="s">
        <v>7889</v>
      </c>
      <c r="W3901" s="21"/>
      <c r="X3901" s="21" t="s">
        <v>7890</v>
      </c>
      <c r="Y3901" s="21" t="s">
        <v>254</v>
      </c>
      <c r="Z3901" s="21" t="s">
        <v>88</v>
      </c>
      <c r="AA3901" s="31"/>
      <c r="AB3901" s="21" t="s">
        <v>89</v>
      </c>
      <c r="AC3901" s="21"/>
      <c r="AD3901" s="21"/>
      <c r="AE3901" s="21"/>
      <c r="AF3901" s="21"/>
      <c r="AG3901" s="21"/>
      <c r="AH3901" s="21"/>
      <c r="AI3901" s="21"/>
      <c r="AJ3901" s="21"/>
      <c r="AK3901" s="21"/>
      <c r="AL3901" s="21"/>
      <c r="AM3901" s="21"/>
      <c r="AN3901" s="21"/>
      <c r="AO3901" s="21"/>
      <c r="AP3901" s="21"/>
      <c r="AQ3901" s="21"/>
      <c r="AR3901" s="21" t="s">
        <v>88</v>
      </c>
      <c r="AS3901" s="21"/>
    </row>
    <row r="3902" ht="12.0" customHeight="1">
      <c r="A3902" s="21" t="s">
        <v>18622</v>
      </c>
      <c r="B3902" s="64" t="s">
        <v>17292</v>
      </c>
      <c r="C3902" s="21" t="s">
        <v>287</v>
      </c>
      <c r="D3902" s="21"/>
      <c r="E3902" s="21"/>
      <c r="F3902" s="65" t="s">
        <v>18623</v>
      </c>
      <c r="G3902" s="21" t="s">
        <v>18552</v>
      </c>
      <c r="H3902" s="21" t="s">
        <v>4163</v>
      </c>
      <c r="I3902" s="21" t="s">
        <v>18624</v>
      </c>
      <c r="J3902" s="21"/>
      <c r="K3902" s="21" t="s">
        <v>7889</v>
      </c>
      <c r="L3902" s="66" t="s">
        <v>7671</v>
      </c>
      <c r="M3902" s="21" t="s">
        <v>81</v>
      </c>
      <c r="N3902" s="21" t="s">
        <v>82</v>
      </c>
      <c r="O3902" s="23" t="s">
        <v>1268</v>
      </c>
      <c r="P3902" s="23" t="s">
        <v>109</v>
      </c>
      <c r="Q3902" s="67" t="s">
        <v>18625</v>
      </c>
      <c r="R3902" s="21" t="s">
        <v>7886</v>
      </c>
      <c r="S3902" s="21" t="s">
        <v>7887</v>
      </c>
      <c r="T3902" s="21" t="s">
        <v>18626</v>
      </c>
      <c r="U3902" s="21"/>
      <c r="V3902" s="21" t="s">
        <v>7889</v>
      </c>
      <c r="W3902" s="21"/>
      <c r="X3902" s="21" t="s">
        <v>7890</v>
      </c>
      <c r="Y3902" s="21" t="s">
        <v>254</v>
      </c>
      <c r="Z3902" s="21" t="s">
        <v>88</v>
      </c>
      <c r="AA3902" s="31"/>
      <c r="AB3902" s="21" t="s">
        <v>89</v>
      </c>
      <c r="AC3902" s="21"/>
      <c r="AD3902" s="21"/>
      <c r="AE3902" s="21"/>
      <c r="AF3902" s="21"/>
      <c r="AG3902" s="21"/>
      <c r="AH3902" s="21"/>
      <c r="AI3902" s="21"/>
      <c r="AJ3902" s="21"/>
      <c r="AK3902" s="21"/>
      <c r="AL3902" s="21"/>
      <c r="AM3902" s="21"/>
      <c r="AN3902" s="21"/>
      <c r="AO3902" s="21"/>
      <c r="AP3902" s="21"/>
      <c r="AQ3902" s="21"/>
      <c r="AR3902" s="21" t="s">
        <v>88</v>
      </c>
      <c r="AS3902" s="21"/>
    </row>
    <row r="3903" ht="12.0" customHeight="1">
      <c r="A3903" s="21" t="s">
        <v>18627</v>
      </c>
      <c r="B3903" s="64" t="s">
        <v>17454</v>
      </c>
      <c r="C3903" s="21" t="s">
        <v>277</v>
      </c>
      <c r="D3903" s="21"/>
      <c r="E3903" s="21"/>
      <c r="F3903" s="65" t="s">
        <v>18628</v>
      </c>
      <c r="G3903" s="21" t="s">
        <v>9551</v>
      </c>
      <c r="H3903" s="21" t="s">
        <v>1085</v>
      </c>
      <c r="I3903" s="21" t="s">
        <v>10423</v>
      </c>
      <c r="J3903" s="21"/>
      <c r="K3903" s="21" t="s">
        <v>14947</v>
      </c>
      <c r="L3903" s="66" t="s">
        <v>7671</v>
      </c>
      <c r="M3903" s="21" t="s">
        <v>81</v>
      </c>
      <c r="N3903" s="21" t="s">
        <v>82</v>
      </c>
      <c r="O3903" s="23" t="s">
        <v>4414</v>
      </c>
      <c r="P3903" s="23" t="s">
        <v>797</v>
      </c>
      <c r="Q3903" s="67" t="s">
        <v>10422</v>
      </c>
      <c r="R3903" s="21" t="s">
        <v>9551</v>
      </c>
      <c r="S3903" s="21" t="s">
        <v>1085</v>
      </c>
      <c r="T3903" s="21" t="s">
        <v>10423</v>
      </c>
      <c r="U3903" s="21"/>
      <c r="V3903" s="21" t="s">
        <v>10424</v>
      </c>
      <c r="W3903" s="21" t="s">
        <v>18629</v>
      </c>
      <c r="X3903" s="21" t="s">
        <v>10425</v>
      </c>
      <c r="Y3903" s="21" t="s">
        <v>87</v>
      </c>
      <c r="Z3903" s="21" t="s">
        <v>88</v>
      </c>
      <c r="AA3903" s="31"/>
      <c r="AB3903" s="21"/>
      <c r="AC3903" s="21"/>
      <c r="AD3903" s="21"/>
      <c r="AE3903" s="21"/>
      <c r="AF3903" s="21"/>
      <c r="AG3903" s="21"/>
      <c r="AH3903" s="21" t="s">
        <v>89</v>
      </c>
      <c r="AI3903" s="21" t="s">
        <v>89</v>
      </c>
      <c r="AJ3903" s="21"/>
      <c r="AK3903" s="21"/>
      <c r="AL3903" s="21"/>
      <c r="AM3903" s="21"/>
      <c r="AN3903" s="21"/>
      <c r="AO3903" s="21"/>
      <c r="AP3903" s="21"/>
      <c r="AQ3903" s="21"/>
      <c r="AR3903" s="21" t="s">
        <v>101</v>
      </c>
      <c r="AS3903" s="21"/>
    </row>
    <row r="3904" ht="12.0" customHeight="1">
      <c r="A3904" s="21" t="s">
        <v>18627</v>
      </c>
      <c r="B3904" s="64" t="s">
        <v>17292</v>
      </c>
      <c r="C3904" s="21" t="s">
        <v>287</v>
      </c>
      <c r="D3904" s="21"/>
      <c r="E3904" s="21"/>
      <c r="F3904" s="65" t="s">
        <v>18628</v>
      </c>
      <c r="G3904" s="21" t="s">
        <v>9551</v>
      </c>
      <c r="H3904" s="21" t="s">
        <v>1085</v>
      </c>
      <c r="I3904" s="21" t="s">
        <v>10423</v>
      </c>
      <c r="J3904" s="21"/>
      <c r="K3904" s="21" t="s">
        <v>14947</v>
      </c>
      <c r="L3904" s="66" t="s">
        <v>13208</v>
      </c>
      <c r="M3904" s="21" t="s">
        <v>81</v>
      </c>
      <c r="N3904" s="21" t="s">
        <v>82</v>
      </c>
      <c r="O3904" s="23" t="s">
        <v>4414</v>
      </c>
      <c r="P3904" s="23" t="s">
        <v>797</v>
      </c>
      <c r="Q3904" s="67" t="s">
        <v>10422</v>
      </c>
      <c r="R3904" s="21" t="s">
        <v>9551</v>
      </c>
      <c r="S3904" s="21" t="s">
        <v>1085</v>
      </c>
      <c r="T3904" s="21" t="s">
        <v>10423</v>
      </c>
      <c r="U3904" s="21"/>
      <c r="V3904" s="21" t="s">
        <v>10424</v>
      </c>
      <c r="W3904" s="21" t="s">
        <v>18630</v>
      </c>
      <c r="X3904" s="21" t="s">
        <v>10425</v>
      </c>
      <c r="Y3904" s="21" t="s">
        <v>87</v>
      </c>
      <c r="Z3904" s="21" t="s">
        <v>88</v>
      </c>
      <c r="AA3904" s="31"/>
      <c r="AB3904" s="21"/>
      <c r="AC3904" s="21"/>
      <c r="AD3904" s="21"/>
      <c r="AE3904" s="21"/>
      <c r="AF3904" s="21"/>
      <c r="AG3904" s="21"/>
      <c r="AH3904" s="21" t="s">
        <v>89</v>
      </c>
      <c r="AI3904" s="21" t="s">
        <v>89</v>
      </c>
      <c r="AJ3904" s="21"/>
      <c r="AK3904" s="21"/>
      <c r="AL3904" s="21"/>
      <c r="AM3904" s="21"/>
      <c r="AN3904" s="21"/>
      <c r="AO3904" s="21"/>
      <c r="AP3904" s="21"/>
      <c r="AQ3904" s="21"/>
      <c r="AR3904" s="21" t="s">
        <v>101</v>
      </c>
      <c r="AS3904" s="21"/>
    </row>
    <row r="3905" ht="12.0" customHeight="1">
      <c r="A3905" s="21" t="s">
        <v>18631</v>
      </c>
      <c r="B3905" s="64" t="s">
        <v>17454</v>
      </c>
      <c r="C3905" s="21" t="s">
        <v>277</v>
      </c>
      <c r="D3905" s="21"/>
      <c r="E3905" s="21"/>
      <c r="F3905" s="65" t="s">
        <v>18632</v>
      </c>
      <c r="G3905" s="21" t="s">
        <v>7482</v>
      </c>
      <c r="H3905" s="21" t="s">
        <v>4163</v>
      </c>
      <c r="I3905" s="21" t="s">
        <v>14720</v>
      </c>
      <c r="J3905" s="21"/>
      <c r="K3905" s="21" t="s">
        <v>14721</v>
      </c>
      <c r="L3905" s="66" t="s">
        <v>13208</v>
      </c>
      <c r="M3905" s="21" t="s">
        <v>81</v>
      </c>
      <c r="N3905" s="21" t="s">
        <v>82</v>
      </c>
      <c r="O3905" s="23" t="s">
        <v>1549</v>
      </c>
      <c r="P3905" s="23" t="s">
        <v>1550</v>
      </c>
      <c r="Q3905" s="67" t="s">
        <v>14517</v>
      </c>
      <c r="R3905" s="21" t="s">
        <v>2713</v>
      </c>
      <c r="S3905" s="21" t="s">
        <v>492</v>
      </c>
      <c r="T3905" s="21" t="s">
        <v>14518</v>
      </c>
      <c r="U3905" s="21"/>
      <c r="V3905" s="21" t="s">
        <v>18633</v>
      </c>
      <c r="W3905" s="21"/>
      <c r="X3905" s="21" t="s">
        <v>14519</v>
      </c>
      <c r="Y3905" s="21" t="s">
        <v>100</v>
      </c>
      <c r="Z3905" s="21" t="s">
        <v>88</v>
      </c>
      <c r="AA3905" s="31"/>
      <c r="AB3905" s="21" t="s">
        <v>89</v>
      </c>
      <c r="AC3905" s="21"/>
      <c r="AD3905" s="21"/>
      <c r="AE3905" s="21"/>
      <c r="AF3905" s="21"/>
      <c r="AG3905" s="21"/>
      <c r="AH3905" s="21"/>
      <c r="AI3905" s="21"/>
      <c r="AJ3905" s="21"/>
      <c r="AK3905" s="21"/>
      <c r="AL3905" s="21"/>
      <c r="AM3905" s="21"/>
      <c r="AN3905" s="21"/>
      <c r="AO3905" s="21"/>
      <c r="AP3905" s="21"/>
      <c r="AQ3905" s="21"/>
      <c r="AR3905" s="21" t="s">
        <v>101</v>
      </c>
      <c r="AS3905" s="21"/>
    </row>
    <row r="3906" ht="12.0" customHeight="1">
      <c r="A3906" s="21" t="s">
        <v>18631</v>
      </c>
      <c r="B3906" s="64" t="s">
        <v>17292</v>
      </c>
      <c r="C3906" s="21" t="s">
        <v>287</v>
      </c>
      <c r="D3906" s="21"/>
      <c r="E3906" s="21"/>
      <c r="F3906" s="65" t="s">
        <v>18632</v>
      </c>
      <c r="G3906" s="21" t="s">
        <v>7482</v>
      </c>
      <c r="H3906" s="21" t="s">
        <v>4163</v>
      </c>
      <c r="I3906" s="21" t="s">
        <v>14720</v>
      </c>
      <c r="J3906" s="21"/>
      <c r="K3906" s="21" t="s">
        <v>14721</v>
      </c>
      <c r="L3906" s="66" t="s">
        <v>13208</v>
      </c>
      <c r="M3906" s="21" t="s">
        <v>81</v>
      </c>
      <c r="N3906" s="21" t="s">
        <v>82</v>
      </c>
      <c r="O3906" s="23" t="s">
        <v>1549</v>
      </c>
      <c r="P3906" s="23" t="s">
        <v>1550</v>
      </c>
      <c r="Q3906" s="67" t="s">
        <v>14517</v>
      </c>
      <c r="R3906" s="21" t="s">
        <v>2713</v>
      </c>
      <c r="S3906" s="21" t="s">
        <v>492</v>
      </c>
      <c r="T3906" s="21" t="s">
        <v>14518</v>
      </c>
      <c r="U3906" s="21"/>
      <c r="V3906" s="21" t="s">
        <v>18633</v>
      </c>
      <c r="W3906" s="21"/>
      <c r="X3906" s="21" t="s">
        <v>14519</v>
      </c>
      <c r="Y3906" s="21" t="s">
        <v>100</v>
      </c>
      <c r="Z3906" s="21" t="s">
        <v>88</v>
      </c>
      <c r="AA3906" s="31"/>
      <c r="AB3906" s="21" t="s">
        <v>89</v>
      </c>
      <c r="AC3906" s="21"/>
      <c r="AD3906" s="21"/>
      <c r="AE3906" s="21"/>
      <c r="AF3906" s="21"/>
      <c r="AG3906" s="21"/>
      <c r="AH3906" s="21"/>
      <c r="AI3906" s="21"/>
      <c r="AJ3906" s="21"/>
      <c r="AK3906" s="21"/>
      <c r="AL3906" s="21"/>
      <c r="AM3906" s="21"/>
      <c r="AN3906" s="21"/>
      <c r="AO3906" s="21"/>
      <c r="AP3906" s="21"/>
      <c r="AQ3906" s="21"/>
      <c r="AR3906" s="21" t="s">
        <v>101</v>
      </c>
      <c r="AS3906" s="21"/>
    </row>
    <row r="3907" ht="12.0" customHeight="1">
      <c r="A3907" s="21" t="s">
        <v>18634</v>
      </c>
      <c r="B3907" s="64" t="s">
        <v>17454</v>
      </c>
      <c r="C3907" s="21" t="s">
        <v>277</v>
      </c>
      <c r="D3907" s="21"/>
      <c r="E3907" s="21"/>
      <c r="F3907" s="65" t="s">
        <v>18635</v>
      </c>
      <c r="G3907" s="21" t="s">
        <v>7472</v>
      </c>
      <c r="H3907" s="21" t="s">
        <v>1085</v>
      </c>
      <c r="I3907" s="21" t="s">
        <v>12502</v>
      </c>
      <c r="J3907" s="21"/>
      <c r="K3907" s="21" t="s">
        <v>12503</v>
      </c>
      <c r="L3907" s="66" t="s">
        <v>3370</v>
      </c>
      <c r="M3907" s="21" t="s">
        <v>81</v>
      </c>
      <c r="N3907" s="21" t="s">
        <v>82</v>
      </c>
      <c r="O3907" s="23" t="s">
        <v>4908</v>
      </c>
      <c r="P3907" s="23" t="s">
        <v>4909</v>
      </c>
      <c r="Q3907" s="67" t="s">
        <v>12501</v>
      </c>
      <c r="R3907" s="21" t="s">
        <v>7472</v>
      </c>
      <c r="S3907" s="21" t="s">
        <v>1085</v>
      </c>
      <c r="T3907" s="21" t="s">
        <v>12502</v>
      </c>
      <c r="U3907" s="21"/>
      <c r="V3907" s="21" t="s">
        <v>12503</v>
      </c>
      <c r="W3907" s="21"/>
      <c r="X3907" s="21" t="s">
        <v>12504</v>
      </c>
      <c r="Y3907" s="21" t="s">
        <v>254</v>
      </c>
      <c r="Z3907" s="21" t="s">
        <v>88</v>
      </c>
      <c r="AA3907" s="31"/>
      <c r="AB3907" s="21" t="s">
        <v>89</v>
      </c>
      <c r="AC3907" s="21"/>
      <c r="AD3907" s="21"/>
      <c r="AE3907" s="21"/>
      <c r="AF3907" s="21"/>
      <c r="AG3907" s="21"/>
      <c r="AH3907" s="21"/>
      <c r="AI3907" s="21"/>
      <c r="AJ3907" s="21"/>
      <c r="AK3907" s="21"/>
      <c r="AL3907" s="21"/>
      <c r="AM3907" s="21"/>
      <c r="AN3907" s="21"/>
      <c r="AO3907" s="21"/>
      <c r="AP3907" s="21"/>
      <c r="AQ3907" s="21"/>
      <c r="AR3907" s="21" t="s">
        <v>88</v>
      </c>
      <c r="AS3907" s="21"/>
    </row>
    <row r="3908" ht="12.0" customHeight="1">
      <c r="A3908" s="21" t="s">
        <v>18634</v>
      </c>
      <c r="B3908" s="64" t="s">
        <v>17292</v>
      </c>
      <c r="C3908" s="21" t="s">
        <v>287</v>
      </c>
      <c r="D3908" s="21"/>
      <c r="E3908" s="21"/>
      <c r="F3908" s="65" t="s">
        <v>18635</v>
      </c>
      <c r="G3908" s="21" t="s">
        <v>7472</v>
      </c>
      <c r="H3908" s="21" t="s">
        <v>1085</v>
      </c>
      <c r="I3908" s="21" t="s">
        <v>12502</v>
      </c>
      <c r="J3908" s="21"/>
      <c r="K3908" s="21" t="s">
        <v>12503</v>
      </c>
      <c r="L3908" s="21"/>
      <c r="M3908" s="21" t="s">
        <v>81</v>
      </c>
      <c r="N3908" s="21" t="s">
        <v>82</v>
      </c>
      <c r="O3908" s="23" t="s">
        <v>4908</v>
      </c>
      <c r="P3908" s="23" t="s">
        <v>4909</v>
      </c>
      <c r="Q3908" s="67" t="s">
        <v>12501</v>
      </c>
      <c r="R3908" s="21" t="s">
        <v>7472</v>
      </c>
      <c r="S3908" s="21" t="s">
        <v>1085</v>
      </c>
      <c r="T3908" s="21" t="s">
        <v>12502</v>
      </c>
      <c r="U3908" s="21"/>
      <c r="V3908" s="21" t="s">
        <v>12503</v>
      </c>
      <c r="W3908" s="21"/>
      <c r="X3908" s="21" t="s">
        <v>12504</v>
      </c>
      <c r="Y3908" s="21" t="s">
        <v>254</v>
      </c>
      <c r="Z3908" s="21" t="s">
        <v>88</v>
      </c>
      <c r="AA3908" s="31"/>
      <c r="AB3908" s="21" t="s">
        <v>89</v>
      </c>
      <c r="AC3908" s="21"/>
      <c r="AD3908" s="21"/>
      <c r="AE3908" s="21"/>
      <c r="AF3908" s="21"/>
      <c r="AG3908" s="21"/>
      <c r="AH3908" s="21"/>
      <c r="AI3908" s="21"/>
      <c r="AJ3908" s="21"/>
      <c r="AK3908" s="21"/>
      <c r="AL3908" s="21"/>
      <c r="AM3908" s="21"/>
      <c r="AN3908" s="21"/>
      <c r="AO3908" s="21"/>
      <c r="AP3908" s="21"/>
      <c r="AQ3908" s="21"/>
      <c r="AR3908" s="21" t="s">
        <v>88</v>
      </c>
      <c r="AS3908" s="21"/>
    </row>
    <row r="3909" ht="12.0" customHeight="1">
      <c r="A3909" s="21" t="s">
        <v>18636</v>
      </c>
      <c r="B3909" s="64" t="s">
        <v>17454</v>
      </c>
      <c r="C3909" s="21" t="s">
        <v>277</v>
      </c>
      <c r="D3909" s="21"/>
      <c r="E3909" s="21"/>
      <c r="F3909" s="65" t="s">
        <v>18637</v>
      </c>
      <c r="G3909" s="21" t="s">
        <v>14139</v>
      </c>
      <c r="H3909" s="21" t="s">
        <v>4163</v>
      </c>
      <c r="I3909" s="21" t="s">
        <v>18638</v>
      </c>
      <c r="J3909" s="21"/>
      <c r="K3909" s="21" t="s">
        <v>18639</v>
      </c>
      <c r="L3909" s="21"/>
      <c r="M3909" s="21" t="s">
        <v>81</v>
      </c>
      <c r="N3909" s="21" t="s">
        <v>82</v>
      </c>
      <c r="O3909" s="23" t="s">
        <v>4986</v>
      </c>
      <c r="P3909" s="23" t="s">
        <v>474</v>
      </c>
      <c r="Q3909" s="67" t="s">
        <v>4880</v>
      </c>
      <c r="R3909" s="21" t="s">
        <v>4881</v>
      </c>
      <c r="S3909" s="21" t="s">
        <v>186</v>
      </c>
      <c r="T3909" s="21" t="s">
        <v>4882</v>
      </c>
      <c r="U3909" s="21"/>
      <c r="V3909" s="21" t="s">
        <v>4883</v>
      </c>
      <c r="W3909" s="21"/>
      <c r="X3909" s="21" t="s">
        <v>4885</v>
      </c>
      <c r="Y3909" s="21" t="s">
        <v>87</v>
      </c>
      <c r="Z3909" s="21" t="s">
        <v>88</v>
      </c>
      <c r="AA3909" s="31"/>
      <c r="AB3909" s="21" t="s">
        <v>89</v>
      </c>
      <c r="AC3909" s="21"/>
      <c r="AD3909" s="21"/>
      <c r="AE3909" s="21"/>
      <c r="AF3909" s="21"/>
      <c r="AG3909" s="21"/>
      <c r="AH3909" s="21"/>
      <c r="AI3909" s="21"/>
      <c r="AJ3909" s="21"/>
      <c r="AK3909" s="21"/>
      <c r="AL3909" s="21"/>
      <c r="AM3909" s="21"/>
      <c r="AN3909" s="21"/>
      <c r="AO3909" s="21"/>
      <c r="AP3909" s="21"/>
      <c r="AQ3909" s="21"/>
      <c r="AR3909" s="21" t="s">
        <v>101</v>
      </c>
      <c r="AS3909" s="21"/>
    </row>
    <row r="3910" ht="12.0" customHeight="1">
      <c r="A3910" s="21" t="s">
        <v>18636</v>
      </c>
      <c r="B3910" s="64" t="s">
        <v>17292</v>
      </c>
      <c r="C3910" s="21" t="s">
        <v>287</v>
      </c>
      <c r="D3910" s="21"/>
      <c r="E3910" s="21"/>
      <c r="F3910" s="65" t="s">
        <v>18637</v>
      </c>
      <c r="G3910" s="21" t="s">
        <v>14139</v>
      </c>
      <c r="H3910" s="21" t="s">
        <v>4163</v>
      </c>
      <c r="I3910" s="21" t="s">
        <v>18638</v>
      </c>
      <c r="J3910" s="21"/>
      <c r="K3910" s="21" t="s">
        <v>18639</v>
      </c>
      <c r="L3910" s="21"/>
      <c r="M3910" s="21" t="s">
        <v>81</v>
      </c>
      <c r="N3910" s="21" t="s">
        <v>82</v>
      </c>
      <c r="O3910" s="23" t="s">
        <v>4986</v>
      </c>
      <c r="P3910" s="23" t="s">
        <v>474</v>
      </c>
      <c r="Q3910" s="67" t="s">
        <v>4880</v>
      </c>
      <c r="R3910" s="21" t="s">
        <v>4881</v>
      </c>
      <c r="S3910" s="21" t="s">
        <v>186</v>
      </c>
      <c r="T3910" s="21" t="s">
        <v>4882</v>
      </c>
      <c r="U3910" s="21"/>
      <c r="V3910" s="21" t="s">
        <v>4883</v>
      </c>
      <c r="W3910" s="21"/>
      <c r="X3910" s="21" t="s">
        <v>4885</v>
      </c>
      <c r="Y3910" s="21" t="s">
        <v>87</v>
      </c>
      <c r="Z3910" s="21" t="s">
        <v>88</v>
      </c>
      <c r="AA3910" s="31"/>
      <c r="AB3910" s="21" t="s">
        <v>89</v>
      </c>
      <c r="AC3910" s="21"/>
      <c r="AD3910" s="21"/>
      <c r="AE3910" s="21"/>
      <c r="AF3910" s="21"/>
      <c r="AG3910" s="21"/>
      <c r="AH3910" s="21"/>
      <c r="AI3910" s="21"/>
      <c r="AJ3910" s="21"/>
      <c r="AK3910" s="21"/>
      <c r="AL3910" s="21"/>
      <c r="AM3910" s="21"/>
      <c r="AN3910" s="21"/>
      <c r="AO3910" s="21"/>
      <c r="AP3910" s="21"/>
      <c r="AQ3910" s="21"/>
      <c r="AR3910" s="21" t="s">
        <v>101</v>
      </c>
      <c r="AS3910" s="21"/>
    </row>
    <row r="3911" ht="12.0" customHeight="1">
      <c r="A3911" s="21" t="s">
        <v>18640</v>
      </c>
      <c r="B3911" s="64" t="s">
        <v>17454</v>
      </c>
      <c r="C3911" s="21" t="s">
        <v>277</v>
      </c>
      <c r="D3911" s="21"/>
      <c r="E3911" s="21"/>
      <c r="F3911" s="65" t="s">
        <v>18641</v>
      </c>
      <c r="G3911" s="21" t="s">
        <v>14600</v>
      </c>
      <c r="H3911" s="21" t="s">
        <v>4163</v>
      </c>
      <c r="I3911" s="21" t="s">
        <v>18642</v>
      </c>
      <c r="J3911" s="21"/>
      <c r="K3911" s="21" t="s">
        <v>18643</v>
      </c>
      <c r="L3911" s="66" t="s">
        <v>18644</v>
      </c>
      <c r="M3911" s="21" t="s">
        <v>81</v>
      </c>
      <c r="N3911" s="21" t="s">
        <v>308</v>
      </c>
      <c r="O3911" s="23" t="s">
        <v>2094</v>
      </c>
      <c r="P3911" s="23" t="s">
        <v>532</v>
      </c>
      <c r="Q3911" s="67" t="s">
        <v>18645</v>
      </c>
      <c r="R3911" s="21" t="s">
        <v>14600</v>
      </c>
      <c r="S3911" s="21" t="s">
        <v>4163</v>
      </c>
      <c r="T3911" s="21" t="s">
        <v>18642</v>
      </c>
      <c r="U3911" s="21"/>
      <c r="V3911" s="21" t="s">
        <v>18643</v>
      </c>
      <c r="W3911" s="21"/>
      <c r="X3911" s="21" t="s">
        <v>18646</v>
      </c>
      <c r="Y3911" s="21" t="s">
        <v>100</v>
      </c>
      <c r="Z3911" s="21" t="s">
        <v>88</v>
      </c>
      <c r="AA3911" s="31"/>
      <c r="AB3911" s="21"/>
      <c r="AC3911" s="21"/>
      <c r="AD3911" s="21"/>
      <c r="AE3911" s="21"/>
      <c r="AF3911" s="21"/>
      <c r="AG3911" s="21"/>
      <c r="AH3911" s="21"/>
      <c r="AI3911" s="21"/>
      <c r="AJ3911" s="21" t="s">
        <v>89</v>
      </c>
      <c r="AK3911" s="21"/>
      <c r="AL3911" s="21"/>
      <c r="AM3911" s="21"/>
      <c r="AN3911" s="21"/>
      <c r="AO3911" s="21"/>
      <c r="AP3911" s="21"/>
      <c r="AQ3911" s="21"/>
      <c r="AR3911" s="21" t="s">
        <v>88</v>
      </c>
      <c r="AS3911" s="21"/>
    </row>
    <row r="3912" ht="12.0" customHeight="1">
      <c r="A3912" s="21" t="s">
        <v>18647</v>
      </c>
      <c r="B3912" s="64" t="s">
        <v>17454</v>
      </c>
      <c r="C3912" s="21" t="s">
        <v>277</v>
      </c>
      <c r="D3912" s="21"/>
      <c r="E3912" s="21"/>
      <c r="F3912" s="65" t="s">
        <v>18648</v>
      </c>
      <c r="G3912" s="21" t="s">
        <v>14600</v>
      </c>
      <c r="H3912" s="21" t="s">
        <v>4163</v>
      </c>
      <c r="I3912" s="21" t="s">
        <v>18649</v>
      </c>
      <c r="J3912" s="21"/>
      <c r="K3912" s="21" t="s">
        <v>18650</v>
      </c>
      <c r="L3912" s="66" t="s">
        <v>18644</v>
      </c>
      <c r="M3912" s="21" t="s">
        <v>81</v>
      </c>
      <c r="N3912" s="21" t="s">
        <v>82</v>
      </c>
      <c r="O3912" s="23" t="s">
        <v>2596</v>
      </c>
      <c r="P3912" s="23" t="s">
        <v>485</v>
      </c>
      <c r="Q3912" s="67" t="s">
        <v>13542</v>
      </c>
      <c r="R3912" s="21" t="s">
        <v>5258</v>
      </c>
      <c r="S3912" s="21" t="s">
        <v>4163</v>
      </c>
      <c r="T3912" s="21" t="s">
        <v>13543</v>
      </c>
      <c r="U3912" s="21"/>
      <c r="V3912" s="21" t="s">
        <v>13544</v>
      </c>
      <c r="W3912" s="21"/>
      <c r="X3912" s="21" t="s">
        <v>13545</v>
      </c>
      <c r="Y3912" s="21" t="s">
        <v>100</v>
      </c>
      <c r="Z3912" s="21" t="s">
        <v>88</v>
      </c>
      <c r="AA3912" s="31"/>
      <c r="AB3912" s="21" t="s">
        <v>89</v>
      </c>
      <c r="AC3912" s="21"/>
      <c r="AD3912" s="21"/>
      <c r="AE3912" s="21"/>
      <c r="AF3912" s="21"/>
      <c r="AG3912" s="21"/>
      <c r="AH3912" s="21"/>
      <c r="AI3912" s="21"/>
      <c r="AJ3912" s="21"/>
      <c r="AK3912" s="21"/>
      <c r="AL3912" s="21"/>
      <c r="AM3912" s="21"/>
      <c r="AN3912" s="21"/>
      <c r="AO3912" s="21"/>
      <c r="AP3912" s="21"/>
      <c r="AQ3912" s="21"/>
      <c r="AR3912" s="21" t="s">
        <v>88</v>
      </c>
      <c r="AS3912" s="21"/>
    </row>
    <row r="3913" ht="12.0" customHeight="1">
      <c r="A3913" s="21" t="s">
        <v>18647</v>
      </c>
      <c r="B3913" s="64" t="s">
        <v>17292</v>
      </c>
      <c r="C3913" s="21" t="s">
        <v>287</v>
      </c>
      <c r="D3913" s="21"/>
      <c r="E3913" s="21"/>
      <c r="F3913" s="65" t="s">
        <v>18648</v>
      </c>
      <c r="G3913" s="21" t="s">
        <v>14600</v>
      </c>
      <c r="H3913" s="21" t="s">
        <v>4163</v>
      </c>
      <c r="I3913" s="21" t="s">
        <v>18649</v>
      </c>
      <c r="J3913" s="21"/>
      <c r="K3913" s="21" t="s">
        <v>18650</v>
      </c>
      <c r="L3913" s="66" t="s">
        <v>18644</v>
      </c>
      <c r="M3913" s="21" t="s">
        <v>81</v>
      </c>
      <c r="N3913" s="21" t="s">
        <v>82</v>
      </c>
      <c r="O3913" s="23" t="s">
        <v>2596</v>
      </c>
      <c r="P3913" s="23" t="s">
        <v>485</v>
      </c>
      <c r="Q3913" s="67" t="s">
        <v>13542</v>
      </c>
      <c r="R3913" s="21" t="s">
        <v>5258</v>
      </c>
      <c r="S3913" s="21" t="s">
        <v>4163</v>
      </c>
      <c r="T3913" s="21" t="s">
        <v>13543</v>
      </c>
      <c r="U3913" s="21"/>
      <c r="V3913" s="21" t="s">
        <v>13544</v>
      </c>
      <c r="W3913" s="21"/>
      <c r="X3913" s="21" t="s">
        <v>13545</v>
      </c>
      <c r="Y3913" s="21" t="s">
        <v>100</v>
      </c>
      <c r="Z3913" s="21" t="s">
        <v>88</v>
      </c>
      <c r="AA3913" s="31"/>
      <c r="AB3913" s="21" t="s">
        <v>89</v>
      </c>
      <c r="AC3913" s="21"/>
      <c r="AD3913" s="21"/>
      <c r="AE3913" s="21"/>
      <c r="AF3913" s="21"/>
      <c r="AG3913" s="21"/>
      <c r="AH3913" s="21"/>
      <c r="AI3913" s="21"/>
      <c r="AJ3913" s="21"/>
      <c r="AK3913" s="21"/>
      <c r="AL3913" s="21"/>
      <c r="AM3913" s="21"/>
      <c r="AN3913" s="21"/>
      <c r="AO3913" s="21"/>
      <c r="AP3913" s="21"/>
      <c r="AQ3913" s="21"/>
      <c r="AR3913" s="21" t="s">
        <v>88</v>
      </c>
      <c r="AS3913" s="21"/>
    </row>
    <row r="3914" ht="12.0" customHeight="1">
      <c r="A3914" s="21" t="s">
        <v>18651</v>
      </c>
      <c r="B3914" s="64" t="s">
        <v>17454</v>
      </c>
      <c r="C3914" s="21" t="s">
        <v>277</v>
      </c>
      <c r="D3914" s="21"/>
      <c r="E3914" s="21"/>
      <c r="F3914" s="65" t="s">
        <v>18652</v>
      </c>
      <c r="G3914" s="21" t="s">
        <v>13283</v>
      </c>
      <c r="H3914" s="21" t="s">
        <v>4163</v>
      </c>
      <c r="I3914" s="21" t="s">
        <v>18653</v>
      </c>
      <c r="J3914" s="21"/>
      <c r="K3914" s="21" t="s">
        <v>18654</v>
      </c>
      <c r="L3914" s="66" t="s">
        <v>13026</v>
      </c>
      <c r="M3914" s="21" t="s">
        <v>81</v>
      </c>
      <c r="N3914" s="21" t="s">
        <v>308</v>
      </c>
      <c r="O3914" s="23" t="s">
        <v>2623</v>
      </c>
      <c r="P3914" s="23" t="s">
        <v>250</v>
      </c>
      <c r="Q3914" s="67" t="s">
        <v>18655</v>
      </c>
      <c r="R3914" s="21" t="s">
        <v>18656</v>
      </c>
      <c r="S3914" s="21" t="s">
        <v>164</v>
      </c>
      <c r="T3914" s="21" t="s">
        <v>18657</v>
      </c>
      <c r="U3914" s="21"/>
      <c r="V3914" s="21" t="s">
        <v>18654</v>
      </c>
      <c r="W3914" s="21"/>
      <c r="X3914" s="21" t="s">
        <v>18658</v>
      </c>
      <c r="Y3914" s="21" t="s">
        <v>350</v>
      </c>
      <c r="Z3914" s="21" t="s">
        <v>88</v>
      </c>
      <c r="AA3914" s="31"/>
      <c r="AB3914" s="21" t="s">
        <v>89</v>
      </c>
      <c r="AC3914" s="21"/>
      <c r="AD3914" s="21"/>
      <c r="AE3914" s="21"/>
      <c r="AF3914" s="21"/>
      <c r="AG3914" s="21"/>
      <c r="AH3914" s="21"/>
      <c r="AI3914" s="21"/>
      <c r="AJ3914" s="21"/>
      <c r="AK3914" s="21"/>
      <c r="AL3914" s="21"/>
      <c r="AM3914" s="21"/>
      <c r="AN3914" s="21"/>
      <c r="AO3914" s="21"/>
      <c r="AP3914" s="21"/>
      <c r="AQ3914" s="21"/>
      <c r="AR3914" s="21" t="s">
        <v>88</v>
      </c>
      <c r="AS3914" s="21"/>
    </row>
    <row r="3915" ht="12.0" customHeight="1">
      <c r="A3915" s="21" t="s">
        <v>18659</v>
      </c>
      <c r="B3915" s="64" t="s">
        <v>17454</v>
      </c>
      <c r="C3915" s="21" t="s">
        <v>277</v>
      </c>
      <c r="D3915" s="21"/>
      <c r="E3915" s="21"/>
      <c r="F3915" s="65" t="s">
        <v>18660</v>
      </c>
      <c r="G3915" s="21" t="s">
        <v>13943</v>
      </c>
      <c r="H3915" s="21" t="s">
        <v>1085</v>
      </c>
      <c r="I3915" s="21" t="s">
        <v>13944</v>
      </c>
      <c r="J3915" s="21"/>
      <c r="K3915" s="21" t="s">
        <v>13941</v>
      </c>
      <c r="L3915" s="66" t="s">
        <v>18661</v>
      </c>
      <c r="M3915" s="21" t="s">
        <v>81</v>
      </c>
      <c r="N3915" s="21" t="s">
        <v>82</v>
      </c>
      <c r="O3915" s="23" t="s">
        <v>2916</v>
      </c>
      <c r="P3915" s="23" t="s">
        <v>1557</v>
      </c>
      <c r="Q3915" s="67" t="s">
        <v>13942</v>
      </c>
      <c r="R3915" s="21" t="s">
        <v>13943</v>
      </c>
      <c r="S3915" s="21" t="s">
        <v>1085</v>
      </c>
      <c r="T3915" s="21" t="s">
        <v>13944</v>
      </c>
      <c r="U3915" s="21"/>
      <c r="V3915" s="21" t="s">
        <v>13941</v>
      </c>
      <c r="W3915" s="21"/>
      <c r="X3915" s="21" t="s">
        <v>13946</v>
      </c>
      <c r="Y3915" s="21" t="s">
        <v>100</v>
      </c>
      <c r="Z3915" s="21"/>
      <c r="AA3915" s="31"/>
      <c r="AB3915" s="21" t="s">
        <v>89</v>
      </c>
      <c r="AC3915" s="21"/>
      <c r="AD3915" s="21"/>
      <c r="AE3915" s="21"/>
      <c r="AF3915" s="21"/>
      <c r="AG3915" s="21"/>
      <c r="AH3915" s="21"/>
      <c r="AI3915" s="21"/>
      <c r="AJ3915" s="21"/>
      <c r="AK3915" s="21"/>
      <c r="AL3915" s="21"/>
      <c r="AM3915" s="21"/>
      <c r="AN3915" s="21"/>
      <c r="AO3915" s="21"/>
      <c r="AP3915" s="21"/>
      <c r="AQ3915" s="21"/>
      <c r="AR3915" s="21" t="s">
        <v>88</v>
      </c>
      <c r="AS3915" s="21"/>
    </row>
    <row r="3916" ht="12.0" customHeight="1">
      <c r="A3916" s="21" t="s">
        <v>18662</v>
      </c>
      <c r="B3916" s="64" t="s">
        <v>16811</v>
      </c>
      <c r="C3916" s="21" t="s">
        <v>102</v>
      </c>
      <c r="D3916" s="21"/>
      <c r="E3916" s="21"/>
      <c r="F3916" s="65" t="s">
        <v>18663</v>
      </c>
      <c r="G3916" s="21" t="s">
        <v>3764</v>
      </c>
      <c r="H3916" s="21" t="s">
        <v>492</v>
      </c>
      <c r="I3916" s="21" t="s">
        <v>18664</v>
      </c>
      <c r="J3916" s="21"/>
      <c r="K3916" s="21" t="s">
        <v>18629</v>
      </c>
      <c r="L3916" s="66" t="s">
        <v>18661</v>
      </c>
      <c r="M3916" s="21" t="s">
        <v>18665</v>
      </c>
      <c r="N3916" s="21" t="s">
        <v>82</v>
      </c>
      <c r="O3916" s="23" t="s">
        <v>83</v>
      </c>
      <c r="P3916" s="72"/>
      <c r="Q3916" s="67" t="s">
        <v>18663</v>
      </c>
      <c r="R3916" s="21" t="s">
        <v>3764</v>
      </c>
      <c r="S3916" s="21" t="s">
        <v>492</v>
      </c>
      <c r="T3916" s="21" t="s">
        <v>18664</v>
      </c>
      <c r="U3916" s="21"/>
      <c r="V3916" s="21" t="s">
        <v>18629</v>
      </c>
      <c r="W3916" s="21"/>
      <c r="X3916" s="21" t="s">
        <v>18666</v>
      </c>
      <c r="Y3916" s="21" t="s">
        <v>8860</v>
      </c>
      <c r="Z3916" s="21" t="s">
        <v>88</v>
      </c>
      <c r="AA3916" s="31"/>
      <c r="AB3916" s="21"/>
      <c r="AC3916" s="21" t="s">
        <v>89</v>
      </c>
      <c r="AD3916" s="21"/>
      <c r="AE3916" s="21"/>
      <c r="AF3916" s="21"/>
      <c r="AG3916" s="21"/>
      <c r="AH3916" s="21"/>
      <c r="AI3916" s="21"/>
      <c r="AJ3916" s="21"/>
      <c r="AK3916" s="21"/>
      <c r="AL3916" s="21"/>
      <c r="AM3916" s="21"/>
      <c r="AN3916" s="21"/>
      <c r="AO3916" s="21"/>
      <c r="AP3916" s="21"/>
      <c r="AQ3916" s="21"/>
      <c r="AR3916" s="21"/>
      <c r="AS3916" s="21" t="s">
        <v>91</v>
      </c>
    </row>
    <row r="3917" ht="12.0" customHeight="1">
      <c r="A3917" s="21" t="s">
        <v>18667</v>
      </c>
      <c r="B3917" s="64" t="s">
        <v>16811</v>
      </c>
      <c r="C3917" s="21" t="s">
        <v>102</v>
      </c>
      <c r="D3917" s="21"/>
      <c r="E3917" s="21"/>
      <c r="F3917" s="65" t="s">
        <v>18668</v>
      </c>
      <c r="G3917" s="21" t="s">
        <v>6643</v>
      </c>
      <c r="H3917" s="21" t="s">
        <v>666</v>
      </c>
      <c r="I3917" s="21" t="s">
        <v>18669</v>
      </c>
      <c r="J3917" s="21"/>
      <c r="K3917" s="21" t="s">
        <v>18630</v>
      </c>
      <c r="L3917" s="66" t="s">
        <v>18661</v>
      </c>
      <c r="M3917" s="21" t="s">
        <v>18665</v>
      </c>
      <c r="N3917" s="21" t="s">
        <v>82</v>
      </c>
      <c r="O3917" s="23" t="s">
        <v>83</v>
      </c>
      <c r="P3917" s="72"/>
      <c r="Q3917" s="67" t="s">
        <v>18668</v>
      </c>
      <c r="R3917" s="21" t="s">
        <v>1485</v>
      </c>
      <c r="S3917" s="21" t="s">
        <v>666</v>
      </c>
      <c r="T3917" s="21" t="s">
        <v>18669</v>
      </c>
      <c r="U3917" s="21"/>
      <c r="V3917" s="21" t="s">
        <v>18630</v>
      </c>
      <c r="W3917" s="21"/>
      <c r="X3917" s="21" t="s">
        <v>18670</v>
      </c>
      <c r="Y3917" s="21" t="s">
        <v>8860</v>
      </c>
      <c r="Z3917" s="21" t="s">
        <v>88</v>
      </c>
      <c r="AA3917" s="31"/>
      <c r="AB3917" s="21"/>
      <c r="AC3917" s="21" t="s">
        <v>89</v>
      </c>
      <c r="AD3917" s="21"/>
      <c r="AE3917" s="21"/>
      <c r="AF3917" s="21"/>
      <c r="AG3917" s="21"/>
      <c r="AH3917" s="21"/>
      <c r="AI3917" s="21"/>
      <c r="AJ3917" s="21"/>
      <c r="AK3917" s="21"/>
      <c r="AL3917" s="21"/>
      <c r="AM3917" s="21"/>
      <c r="AN3917" s="21"/>
      <c r="AO3917" s="21"/>
      <c r="AP3917" s="21"/>
      <c r="AQ3917" s="21"/>
      <c r="AR3917" s="21"/>
      <c r="AS3917" s="21" t="s">
        <v>91</v>
      </c>
    </row>
    <row r="3918" ht="12.0" customHeight="1">
      <c r="A3918" s="21" t="s">
        <v>18671</v>
      </c>
      <c r="B3918" s="64" t="s">
        <v>16811</v>
      </c>
      <c r="C3918" s="21" t="s">
        <v>102</v>
      </c>
      <c r="D3918" s="21"/>
      <c r="E3918" s="21"/>
      <c r="F3918" s="65" t="s">
        <v>18672</v>
      </c>
      <c r="G3918" s="21" t="s">
        <v>12159</v>
      </c>
      <c r="H3918" s="21" t="s">
        <v>258</v>
      </c>
      <c r="I3918" s="21" t="s">
        <v>18673</v>
      </c>
      <c r="J3918" s="21"/>
      <c r="K3918" s="21" t="s">
        <v>18674</v>
      </c>
      <c r="L3918" s="21"/>
      <c r="M3918" s="21" t="s">
        <v>18665</v>
      </c>
      <c r="N3918" s="21" t="s">
        <v>82</v>
      </c>
      <c r="O3918" s="23" t="s">
        <v>83</v>
      </c>
      <c r="P3918" s="72"/>
      <c r="Q3918" s="67" t="s">
        <v>18675</v>
      </c>
      <c r="R3918" s="21" t="s">
        <v>12159</v>
      </c>
      <c r="S3918" s="21" t="s">
        <v>258</v>
      </c>
      <c r="T3918" s="21" t="s">
        <v>18673</v>
      </c>
      <c r="U3918" s="21"/>
      <c r="V3918" s="21" t="s">
        <v>18674</v>
      </c>
      <c r="W3918" s="21"/>
      <c r="X3918" s="21" t="s">
        <v>18676</v>
      </c>
      <c r="Y3918" s="21" t="s">
        <v>8860</v>
      </c>
      <c r="Z3918" s="21" t="s">
        <v>88</v>
      </c>
      <c r="AA3918" s="31"/>
      <c r="AB3918" s="21"/>
      <c r="AC3918" s="21" t="s">
        <v>89</v>
      </c>
      <c r="AD3918" s="21"/>
      <c r="AE3918" s="21"/>
      <c r="AF3918" s="21"/>
      <c r="AG3918" s="21"/>
      <c r="AH3918" s="21"/>
      <c r="AI3918" s="21"/>
      <c r="AJ3918" s="21"/>
      <c r="AK3918" s="21"/>
      <c r="AL3918" s="21"/>
      <c r="AM3918" s="21"/>
      <c r="AN3918" s="21"/>
      <c r="AO3918" s="21"/>
      <c r="AP3918" s="21"/>
      <c r="AQ3918" s="21"/>
      <c r="AR3918" s="21"/>
      <c r="AS3918" s="21" t="s">
        <v>91</v>
      </c>
    </row>
    <row r="3919" ht="12.0" customHeight="1">
      <c r="A3919" s="21" t="s">
        <v>17973</v>
      </c>
      <c r="B3919" s="64" t="s">
        <v>17545</v>
      </c>
      <c r="C3919" s="21" t="s">
        <v>300</v>
      </c>
      <c r="D3919" s="21"/>
      <c r="E3919" s="21"/>
      <c r="F3919" s="65" t="s">
        <v>17974</v>
      </c>
      <c r="G3919" s="21" t="s">
        <v>5229</v>
      </c>
      <c r="H3919" s="21" t="s">
        <v>443</v>
      </c>
      <c r="I3919" s="21" t="s">
        <v>6509</v>
      </c>
      <c r="J3919" s="21"/>
      <c r="K3919" s="21" t="s">
        <v>6507</v>
      </c>
      <c r="L3919" s="21"/>
      <c r="M3919" s="21" t="s">
        <v>81</v>
      </c>
      <c r="N3919" s="21" t="s">
        <v>82</v>
      </c>
      <c r="O3919" s="23" t="s">
        <v>1873</v>
      </c>
      <c r="P3919" s="23" t="s">
        <v>1874</v>
      </c>
      <c r="Q3919" s="67" t="s">
        <v>6508</v>
      </c>
      <c r="R3919" s="21" t="s">
        <v>5229</v>
      </c>
      <c r="S3919" s="21" t="s">
        <v>443</v>
      </c>
      <c r="T3919" s="21" t="s">
        <v>6509</v>
      </c>
      <c r="U3919" s="21"/>
      <c r="V3919" s="21" t="s">
        <v>6507</v>
      </c>
      <c r="W3919" s="21" t="s">
        <v>6807</v>
      </c>
      <c r="X3919" s="21" t="s">
        <v>6510</v>
      </c>
      <c r="Y3919" s="21" t="s">
        <v>100</v>
      </c>
      <c r="Z3919" s="21" t="s">
        <v>88</v>
      </c>
      <c r="AA3919" s="31"/>
      <c r="AB3919" s="21" t="s">
        <v>89</v>
      </c>
      <c r="AC3919" s="21"/>
      <c r="AD3919" s="21"/>
      <c r="AE3919" s="21"/>
      <c r="AF3919" s="21"/>
      <c r="AG3919" s="21"/>
      <c r="AH3919" s="21"/>
      <c r="AI3919" s="21"/>
      <c r="AJ3919" s="21"/>
      <c r="AK3919" s="21"/>
      <c r="AL3919" s="21"/>
      <c r="AM3919" s="21"/>
      <c r="AN3919" s="21"/>
      <c r="AO3919" s="21"/>
      <c r="AP3919" s="21"/>
      <c r="AQ3919" s="21"/>
      <c r="AR3919" s="21" t="s">
        <v>88</v>
      </c>
      <c r="AS3919" s="21"/>
    </row>
    <row r="3920" ht="12.0" customHeight="1">
      <c r="A3920" s="21" t="s">
        <v>17756</v>
      </c>
      <c r="B3920" s="64" t="s">
        <v>17545</v>
      </c>
      <c r="C3920" s="21" t="s">
        <v>300</v>
      </c>
      <c r="D3920" s="21"/>
      <c r="E3920" s="21"/>
      <c r="F3920" s="65" t="s">
        <v>17757</v>
      </c>
      <c r="G3920" s="21" t="s">
        <v>3526</v>
      </c>
      <c r="H3920" s="21" t="s">
        <v>164</v>
      </c>
      <c r="I3920" s="21" t="s">
        <v>17758</v>
      </c>
      <c r="J3920" s="21" t="s">
        <v>17759</v>
      </c>
      <c r="K3920" s="21" t="s">
        <v>17760</v>
      </c>
      <c r="L3920" s="21"/>
      <c r="M3920" s="21" t="s">
        <v>81</v>
      </c>
      <c r="N3920" s="21" t="s">
        <v>82</v>
      </c>
      <c r="O3920" s="23" t="s">
        <v>1853</v>
      </c>
      <c r="P3920" s="23" t="s">
        <v>981</v>
      </c>
      <c r="Q3920" s="67" t="s">
        <v>17761</v>
      </c>
      <c r="R3920" s="21" t="s">
        <v>2598</v>
      </c>
      <c r="S3920" s="21" t="s">
        <v>164</v>
      </c>
      <c r="T3920" s="21" t="s">
        <v>17762</v>
      </c>
      <c r="U3920" s="21"/>
      <c r="V3920" s="21" t="s">
        <v>17760</v>
      </c>
      <c r="W3920" s="21" t="s">
        <v>17763</v>
      </c>
      <c r="X3920" s="21" t="s">
        <v>17764</v>
      </c>
      <c r="Y3920" s="21" t="s">
        <v>87</v>
      </c>
      <c r="Z3920" s="21" t="s">
        <v>88</v>
      </c>
      <c r="AA3920" s="31"/>
      <c r="AB3920" s="21" t="s">
        <v>89</v>
      </c>
      <c r="AC3920" s="21"/>
      <c r="AD3920" s="21"/>
      <c r="AE3920" s="21"/>
      <c r="AF3920" s="21"/>
      <c r="AG3920" s="21"/>
      <c r="AH3920" s="21"/>
      <c r="AI3920" s="21"/>
      <c r="AJ3920" s="21"/>
      <c r="AK3920" s="21"/>
      <c r="AL3920" s="21"/>
      <c r="AM3920" s="21"/>
      <c r="AN3920" s="21"/>
      <c r="AO3920" s="21"/>
      <c r="AP3920" s="21"/>
      <c r="AQ3920" s="21"/>
      <c r="AR3920" s="21" t="s">
        <v>88</v>
      </c>
      <c r="AS3920" s="21"/>
    </row>
    <row r="3921" ht="12.0" customHeight="1">
      <c r="A3921" s="21" t="s">
        <v>18161</v>
      </c>
      <c r="B3921" s="64" t="s">
        <v>17545</v>
      </c>
      <c r="C3921" s="21" t="s">
        <v>300</v>
      </c>
      <c r="D3921" s="21"/>
      <c r="E3921" s="21"/>
      <c r="F3921" s="65" t="s">
        <v>18162</v>
      </c>
      <c r="G3921" s="21" t="s">
        <v>6284</v>
      </c>
      <c r="H3921" s="21" t="s">
        <v>443</v>
      </c>
      <c r="I3921" s="21" t="s">
        <v>18163</v>
      </c>
      <c r="J3921" s="21"/>
      <c r="K3921" s="21" t="s">
        <v>18164</v>
      </c>
      <c r="L3921" s="21"/>
      <c r="M3921" s="21" t="s">
        <v>81</v>
      </c>
      <c r="N3921" s="21" t="s">
        <v>82</v>
      </c>
      <c r="O3921" s="23" t="s">
        <v>1819</v>
      </c>
      <c r="P3921" s="23" t="s">
        <v>1820</v>
      </c>
      <c r="Q3921" s="67" t="s">
        <v>18165</v>
      </c>
      <c r="R3921" s="21" t="s">
        <v>5635</v>
      </c>
      <c r="S3921" s="21" t="s">
        <v>666</v>
      </c>
      <c r="T3921" s="21" t="s">
        <v>18166</v>
      </c>
      <c r="U3921" s="21"/>
      <c r="V3921" s="21" t="s">
        <v>18167</v>
      </c>
      <c r="W3921" s="21" t="s">
        <v>10056</v>
      </c>
      <c r="X3921" s="21" t="s">
        <v>18168</v>
      </c>
      <c r="Y3921" s="21" t="s">
        <v>87</v>
      </c>
      <c r="Z3921" s="21" t="s">
        <v>88</v>
      </c>
      <c r="AA3921" s="31"/>
      <c r="AB3921" s="21" t="s">
        <v>89</v>
      </c>
      <c r="AC3921" s="21"/>
      <c r="AD3921" s="21"/>
      <c r="AE3921" s="21"/>
      <c r="AF3921" s="21"/>
      <c r="AG3921" s="21"/>
      <c r="AH3921" s="21"/>
      <c r="AI3921" s="21"/>
      <c r="AJ3921" s="21"/>
      <c r="AK3921" s="21"/>
      <c r="AL3921" s="21"/>
      <c r="AM3921" s="21"/>
      <c r="AN3921" s="21"/>
      <c r="AO3921" s="21"/>
      <c r="AP3921" s="21"/>
      <c r="AQ3921" s="21"/>
      <c r="AR3921" s="21" t="s">
        <v>88</v>
      </c>
      <c r="AS3921" s="21"/>
    </row>
    <row r="3922" ht="12.0" customHeight="1">
      <c r="A3922" s="21" t="s">
        <v>17752</v>
      </c>
      <c r="B3922" s="64" t="s">
        <v>17545</v>
      </c>
      <c r="C3922" s="21" t="s">
        <v>300</v>
      </c>
      <c r="D3922" s="21"/>
      <c r="E3922" s="21"/>
      <c r="F3922" s="65" t="s">
        <v>17753</v>
      </c>
      <c r="G3922" s="21" t="s">
        <v>724</v>
      </c>
      <c r="H3922" s="21" t="s">
        <v>164</v>
      </c>
      <c r="I3922" s="21" t="s">
        <v>17754</v>
      </c>
      <c r="J3922" s="21" t="s">
        <v>17755</v>
      </c>
      <c r="K3922" s="21" t="s">
        <v>4925</v>
      </c>
      <c r="L3922" s="21"/>
      <c r="M3922" s="21" t="s">
        <v>81</v>
      </c>
      <c r="N3922" s="21" t="s">
        <v>82</v>
      </c>
      <c r="O3922" s="23" t="s">
        <v>1475</v>
      </c>
      <c r="P3922" s="23" t="s">
        <v>1476</v>
      </c>
      <c r="Q3922" s="67" t="s">
        <v>4927</v>
      </c>
      <c r="R3922" s="21" t="s">
        <v>4578</v>
      </c>
      <c r="S3922" s="21" t="s">
        <v>164</v>
      </c>
      <c r="T3922" s="21" t="s">
        <v>4928</v>
      </c>
      <c r="U3922" s="21"/>
      <c r="V3922" s="21" t="s">
        <v>4925</v>
      </c>
      <c r="W3922" s="21" t="s">
        <v>6442</v>
      </c>
      <c r="X3922" s="21" t="s">
        <v>4929</v>
      </c>
      <c r="Y3922" s="21" t="s">
        <v>100</v>
      </c>
      <c r="Z3922" s="21" t="s">
        <v>88</v>
      </c>
      <c r="AA3922" s="31"/>
      <c r="AB3922" s="21" t="s">
        <v>89</v>
      </c>
      <c r="AC3922" s="21"/>
      <c r="AD3922" s="21"/>
      <c r="AE3922" s="21"/>
      <c r="AF3922" s="21"/>
      <c r="AG3922" s="21"/>
      <c r="AH3922" s="21"/>
      <c r="AI3922" s="21"/>
      <c r="AJ3922" s="21"/>
      <c r="AK3922" s="21"/>
      <c r="AL3922" s="21"/>
      <c r="AM3922" s="21"/>
      <c r="AN3922" s="21"/>
      <c r="AO3922" s="21"/>
      <c r="AP3922" s="21"/>
      <c r="AQ3922" s="21"/>
      <c r="AR3922" s="21" t="s">
        <v>101</v>
      </c>
      <c r="AS3922" s="21"/>
    </row>
    <row r="3923" ht="12.0" customHeight="1">
      <c r="A3923" s="21" t="s">
        <v>18388</v>
      </c>
      <c r="B3923" s="64" t="s">
        <v>17545</v>
      </c>
      <c r="C3923" s="21" t="s">
        <v>300</v>
      </c>
      <c r="D3923" s="21"/>
      <c r="E3923" s="21"/>
      <c r="F3923" s="65" t="s">
        <v>18389</v>
      </c>
      <c r="G3923" s="21" t="s">
        <v>10040</v>
      </c>
      <c r="H3923" s="21" t="s">
        <v>258</v>
      </c>
      <c r="I3923" s="21" t="s">
        <v>18390</v>
      </c>
      <c r="J3923" s="21" t="s">
        <v>10042</v>
      </c>
      <c r="K3923" s="21" t="s">
        <v>18391</v>
      </c>
      <c r="L3923" s="21"/>
      <c r="M3923" s="21" t="s">
        <v>81</v>
      </c>
      <c r="N3923" s="21" t="s">
        <v>82</v>
      </c>
      <c r="O3923" s="23" t="s">
        <v>1681</v>
      </c>
      <c r="P3923" s="23" t="s">
        <v>13062</v>
      </c>
      <c r="Q3923" s="67" t="s">
        <v>18393</v>
      </c>
      <c r="R3923" s="21" t="s">
        <v>12545</v>
      </c>
      <c r="S3923" s="23" t="s">
        <v>258</v>
      </c>
      <c r="T3923" s="23" t="s">
        <v>18394</v>
      </c>
      <c r="U3923" s="23"/>
      <c r="V3923" s="23" t="s">
        <v>18395</v>
      </c>
      <c r="W3923" s="23" t="s">
        <v>7648</v>
      </c>
      <c r="X3923" s="21" t="s">
        <v>18396</v>
      </c>
      <c r="Y3923" s="21" t="s">
        <v>350</v>
      </c>
      <c r="Z3923" s="21" t="s">
        <v>88</v>
      </c>
      <c r="AA3923" s="31"/>
      <c r="AB3923" s="21"/>
      <c r="AC3923" s="21"/>
      <c r="AD3923" s="21"/>
      <c r="AE3923" s="21"/>
      <c r="AF3923" s="21"/>
      <c r="AG3923" s="21"/>
      <c r="AH3923" s="21"/>
      <c r="AI3923" s="21"/>
      <c r="AJ3923" s="21"/>
      <c r="AK3923" s="21"/>
      <c r="AL3923" s="21"/>
      <c r="AM3923" s="21"/>
      <c r="AN3923" s="21"/>
      <c r="AO3923" s="21"/>
      <c r="AP3923" s="21"/>
      <c r="AQ3923" s="21"/>
      <c r="AR3923" s="21" t="s">
        <v>101</v>
      </c>
      <c r="AS3923" s="21"/>
    </row>
    <row r="3924" ht="12.0" customHeight="1">
      <c r="A3924" s="21" t="s">
        <v>18147</v>
      </c>
      <c r="B3924" s="64" t="s">
        <v>17545</v>
      </c>
      <c r="C3924" s="21" t="s">
        <v>300</v>
      </c>
      <c r="D3924" s="21"/>
      <c r="E3924" s="21"/>
      <c r="F3924" s="65" t="s">
        <v>18148</v>
      </c>
      <c r="G3924" s="21" t="s">
        <v>10739</v>
      </c>
      <c r="H3924" s="21" t="s">
        <v>205</v>
      </c>
      <c r="I3924" s="21" t="s">
        <v>18149</v>
      </c>
      <c r="J3924" s="21" t="s">
        <v>18150</v>
      </c>
      <c r="K3924" s="21" t="s">
        <v>18151</v>
      </c>
      <c r="L3924" s="21"/>
      <c r="M3924" s="21" t="s">
        <v>81</v>
      </c>
      <c r="N3924" s="21" t="s">
        <v>82</v>
      </c>
      <c r="O3924" s="23" t="s">
        <v>1598</v>
      </c>
      <c r="P3924" s="23" t="s">
        <v>1599</v>
      </c>
      <c r="Q3924" s="67" t="s">
        <v>18152</v>
      </c>
      <c r="R3924" s="21" t="s">
        <v>18153</v>
      </c>
      <c r="S3924" s="21" t="s">
        <v>18154</v>
      </c>
      <c r="T3924" s="21" t="s">
        <v>18155</v>
      </c>
      <c r="U3924" s="21"/>
      <c r="V3924" s="21" t="s">
        <v>18156</v>
      </c>
      <c r="W3924" s="21"/>
      <c r="X3924" s="21" t="s">
        <v>18157</v>
      </c>
      <c r="Y3924" s="21" t="s">
        <v>100</v>
      </c>
      <c r="Z3924" s="21" t="s">
        <v>88</v>
      </c>
      <c r="AA3924" s="31"/>
      <c r="AB3924" s="21" t="s">
        <v>89</v>
      </c>
      <c r="AC3924" s="21"/>
      <c r="AD3924" s="21"/>
      <c r="AE3924" s="21"/>
      <c r="AF3924" s="21"/>
      <c r="AG3924" s="21"/>
      <c r="AH3924" s="21"/>
      <c r="AI3924" s="21"/>
      <c r="AJ3924" s="21"/>
      <c r="AK3924" s="21"/>
      <c r="AL3924" s="21"/>
      <c r="AM3924" s="21"/>
      <c r="AN3924" s="21"/>
      <c r="AO3924" s="21"/>
      <c r="AP3924" s="21"/>
      <c r="AQ3924" s="21"/>
      <c r="AR3924" s="21" t="s">
        <v>88</v>
      </c>
      <c r="AS3924" s="21"/>
    </row>
    <row r="3925" ht="12.0" customHeight="1">
      <c r="A3925" s="21" t="s">
        <v>17536</v>
      </c>
      <c r="B3925" s="64" t="s">
        <v>17545</v>
      </c>
      <c r="C3925" s="21" t="s">
        <v>300</v>
      </c>
      <c r="D3925" s="21"/>
      <c r="E3925" s="21"/>
      <c r="F3925" s="65" t="s">
        <v>17537</v>
      </c>
      <c r="G3925" s="21" t="s">
        <v>330</v>
      </c>
      <c r="H3925" s="21" t="s">
        <v>76</v>
      </c>
      <c r="I3925" s="21" t="s">
        <v>17538</v>
      </c>
      <c r="J3925" s="21"/>
      <c r="K3925" s="21" t="s">
        <v>17517</v>
      </c>
      <c r="L3925" s="21"/>
      <c r="M3925" s="21" t="s">
        <v>81</v>
      </c>
      <c r="N3925" s="21" t="s">
        <v>82</v>
      </c>
      <c r="O3925" s="23" t="s">
        <v>1576</v>
      </c>
      <c r="P3925" s="23" t="s">
        <v>1577</v>
      </c>
      <c r="Q3925" s="67" t="s">
        <v>17539</v>
      </c>
      <c r="R3925" s="21" t="s">
        <v>330</v>
      </c>
      <c r="S3925" s="21" t="s">
        <v>76</v>
      </c>
      <c r="T3925" s="21" t="s">
        <v>17538</v>
      </c>
      <c r="U3925" s="21"/>
      <c r="V3925" s="21" t="s">
        <v>17517</v>
      </c>
      <c r="W3925" s="21" t="s">
        <v>17589</v>
      </c>
      <c r="X3925" s="21" t="s">
        <v>17540</v>
      </c>
      <c r="Y3925" s="21" t="s">
        <v>350</v>
      </c>
      <c r="Z3925" s="21" t="s">
        <v>88</v>
      </c>
      <c r="AA3925" s="31"/>
      <c r="AB3925" s="21" t="s">
        <v>89</v>
      </c>
      <c r="AC3925" s="21"/>
      <c r="AD3925" s="21"/>
      <c r="AE3925" s="21"/>
      <c r="AF3925" s="21"/>
      <c r="AG3925" s="21"/>
      <c r="AH3925" s="21"/>
      <c r="AI3925" s="21"/>
      <c r="AJ3925" s="21"/>
      <c r="AK3925" s="21"/>
      <c r="AL3925" s="21"/>
      <c r="AM3925" s="21"/>
      <c r="AN3925" s="21"/>
      <c r="AO3925" s="21"/>
      <c r="AP3925" s="21"/>
      <c r="AQ3925" s="21"/>
      <c r="AR3925" s="21" t="s">
        <v>101</v>
      </c>
      <c r="AS3925" s="21"/>
    </row>
    <row r="3926" ht="12.0" customHeight="1">
      <c r="A3926" s="21" t="s">
        <v>18460</v>
      </c>
      <c r="B3926" s="64" t="s">
        <v>17545</v>
      </c>
      <c r="C3926" s="21" t="s">
        <v>300</v>
      </c>
      <c r="D3926" s="21"/>
      <c r="E3926" s="21"/>
      <c r="F3926" s="65" t="s">
        <v>18461</v>
      </c>
      <c r="G3926" s="21" t="s">
        <v>7940</v>
      </c>
      <c r="H3926" s="21" t="s">
        <v>492</v>
      </c>
      <c r="I3926" s="21" t="s">
        <v>18462</v>
      </c>
      <c r="J3926" s="21" t="s">
        <v>18463</v>
      </c>
      <c r="K3926" s="21" t="s">
        <v>18464</v>
      </c>
      <c r="L3926" s="21"/>
      <c r="M3926" s="21" t="s">
        <v>103</v>
      </c>
      <c r="N3926" s="21" t="s">
        <v>82</v>
      </c>
      <c r="O3926" s="23" t="s">
        <v>1576</v>
      </c>
      <c r="P3926" s="23" t="s">
        <v>18677</v>
      </c>
      <c r="Q3926" s="67" t="s">
        <v>17492</v>
      </c>
      <c r="R3926" s="21" t="s">
        <v>583</v>
      </c>
      <c r="S3926" s="21" t="s">
        <v>76</v>
      </c>
      <c r="T3926" s="21" t="s">
        <v>17493</v>
      </c>
      <c r="U3926" s="21" t="s">
        <v>17494</v>
      </c>
      <c r="V3926" s="21" t="s">
        <v>17491</v>
      </c>
      <c r="W3926" s="21" t="s">
        <v>18465</v>
      </c>
      <c r="X3926" s="21" t="s">
        <v>908</v>
      </c>
      <c r="Y3926" s="21" t="s">
        <v>350</v>
      </c>
      <c r="Z3926" s="21" t="s">
        <v>88</v>
      </c>
      <c r="AA3926" s="31"/>
      <c r="AB3926" s="21" t="s">
        <v>89</v>
      </c>
      <c r="AC3926" s="21"/>
      <c r="AD3926" s="21"/>
      <c r="AE3926" s="21"/>
      <c r="AF3926" s="21"/>
      <c r="AG3926" s="21"/>
      <c r="AH3926" s="21"/>
      <c r="AI3926" s="21"/>
      <c r="AJ3926" s="21"/>
      <c r="AK3926" s="21"/>
      <c r="AL3926" s="21"/>
      <c r="AM3926" s="21"/>
      <c r="AN3926" s="21"/>
      <c r="AO3926" s="21"/>
      <c r="AP3926" s="21"/>
      <c r="AQ3926" s="21"/>
      <c r="AR3926" s="21" t="s">
        <v>101</v>
      </c>
      <c r="AS3926" s="21"/>
    </row>
    <row r="3927" ht="12.0" customHeight="1">
      <c r="A3927" s="21" t="s">
        <v>17533</v>
      </c>
      <c r="B3927" s="64" t="s">
        <v>17545</v>
      </c>
      <c r="C3927" s="21" t="s">
        <v>300</v>
      </c>
      <c r="D3927" s="21"/>
      <c r="E3927" s="21"/>
      <c r="F3927" s="65" t="s">
        <v>17534</v>
      </c>
      <c r="G3927" s="21" t="s">
        <v>154</v>
      </c>
      <c r="H3927" s="21" t="s">
        <v>76</v>
      </c>
      <c r="I3927" s="21" t="s">
        <v>1565</v>
      </c>
      <c r="J3927" s="21" t="s">
        <v>1566</v>
      </c>
      <c r="K3927" s="21" t="s">
        <v>17535</v>
      </c>
      <c r="L3927" s="66" t="s">
        <v>18678</v>
      </c>
      <c r="M3927" s="21" t="s">
        <v>81</v>
      </c>
      <c r="N3927" s="21" t="s">
        <v>82</v>
      </c>
      <c r="O3927" s="23" t="s">
        <v>1556</v>
      </c>
      <c r="P3927" s="23" t="s">
        <v>1557</v>
      </c>
      <c r="Q3927" s="67" t="s">
        <v>1568</v>
      </c>
      <c r="R3927" s="21" t="s">
        <v>154</v>
      </c>
      <c r="S3927" s="21" t="s">
        <v>76</v>
      </c>
      <c r="T3927" s="21" t="s">
        <v>1565</v>
      </c>
      <c r="U3927" s="21" t="s">
        <v>1566</v>
      </c>
      <c r="V3927" s="21" t="s">
        <v>1567</v>
      </c>
      <c r="W3927" s="21" t="s">
        <v>17615</v>
      </c>
      <c r="X3927" s="21" t="s">
        <v>1570</v>
      </c>
      <c r="Y3927" s="21" t="s">
        <v>100</v>
      </c>
      <c r="Z3927" s="21" t="s">
        <v>88</v>
      </c>
      <c r="AA3927" s="31"/>
      <c r="AB3927" s="21" t="s">
        <v>89</v>
      </c>
      <c r="AC3927" s="21"/>
      <c r="AD3927" s="21"/>
      <c r="AE3927" s="21"/>
      <c r="AF3927" s="21"/>
      <c r="AG3927" s="21"/>
      <c r="AH3927" s="21"/>
      <c r="AI3927" s="21"/>
      <c r="AJ3927" s="21"/>
      <c r="AK3927" s="21"/>
      <c r="AL3927" s="21"/>
      <c r="AM3927" s="21"/>
      <c r="AN3927" s="21"/>
      <c r="AO3927" s="21"/>
      <c r="AP3927" s="21"/>
      <c r="AQ3927" s="21"/>
      <c r="AR3927" s="21" t="s">
        <v>101</v>
      </c>
      <c r="AS3927" s="21"/>
    </row>
    <row r="3928" ht="12.0" customHeight="1">
      <c r="A3928" s="21" t="s">
        <v>18459</v>
      </c>
      <c r="B3928" s="64" t="s">
        <v>17545</v>
      </c>
      <c r="C3928" s="21" t="s">
        <v>300</v>
      </c>
      <c r="D3928" s="21"/>
      <c r="E3928" s="21"/>
      <c r="F3928" s="65" t="s">
        <v>5061</v>
      </c>
      <c r="G3928" s="21" t="s">
        <v>4088</v>
      </c>
      <c r="H3928" s="21" t="s">
        <v>164</v>
      </c>
      <c r="I3928" s="21" t="s">
        <v>5062</v>
      </c>
      <c r="J3928" s="21"/>
      <c r="K3928" s="21" t="s">
        <v>5063</v>
      </c>
      <c r="L3928" s="66" t="s">
        <v>18678</v>
      </c>
      <c r="M3928" s="21" t="s">
        <v>81</v>
      </c>
      <c r="N3928" s="21" t="s">
        <v>82</v>
      </c>
      <c r="O3928" s="23" t="s">
        <v>1531</v>
      </c>
      <c r="P3928" s="23" t="s">
        <v>1532</v>
      </c>
      <c r="Q3928" s="67" t="s">
        <v>5064</v>
      </c>
      <c r="R3928" s="21" t="s">
        <v>4088</v>
      </c>
      <c r="S3928" s="21" t="s">
        <v>164</v>
      </c>
      <c r="T3928" s="21" t="s">
        <v>5062</v>
      </c>
      <c r="U3928" s="21"/>
      <c r="V3928" s="21" t="s">
        <v>5063</v>
      </c>
      <c r="W3928" s="21" t="s">
        <v>12964</v>
      </c>
      <c r="X3928" s="21" t="s">
        <v>5065</v>
      </c>
      <c r="Y3928" s="21" t="s">
        <v>100</v>
      </c>
      <c r="Z3928" s="21" t="s">
        <v>88</v>
      </c>
      <c r="AA3928" s="31"/>
      <c r="AB3928" s="21" t="s">
        <v>89</v>
      </c>
      <c r="AC3928" s="21"/>
      <c r="AD3928" s="21"/>
      <c r="AE3928" s="21"/>
      <c r="AF3928" s="21"/>
      <c r="AG3928" s="21"/>
      <c r="AH3928" s="21"/>
      <c r="AI3928" s="21"/>
      <c r="AJ3928" s="21"/>
      <c r="AK3928" s="21"/>
      <c r="AL3928" s="21"/>
      <c r="AM3928" s="21"/>
      <c r="AN3928" s="21"/>
      <c r="AO3928" s="21"/>
      <c r="AP3928" s="21"/>
      <c r="AQ3928" s="21"/>
      <c r="AR3928" s="21" t="s">
        <v>101</v>
      </c>
      <c r="AS3928" s="21"/>
    </row>
    <row r="3929" ht="12.0" customHeight="1">
      <c r="A3929" s="21" t="s">
        <v>18452</v>
      </c>
      <c r="B3929" s="64" t="s">
        <v>17545</v>
      </c>
      <c r="C3929" s="21" t="s">
        <v>300</v>
      </c>
      <c r="D3929" s="21"/>
      <c r="E3929" s="21"/>
      <c r="F3929" s="65" t="s">
        <v>18453</v>
      </c>
      <c r="G3929" s="21" t="s">
        <v>504</v>
      </c>
      <c r="H3929" s="21" t="s">
        <v>492</v>
      </c>
      <c r="I3929" s="21" t="s">
        <v>13205</v>
      </c>
      <c r="J3929" s="21" t="s">
        <v>13206</v>
      </c>
      <c r="K3929" s="21" t="s">
        <v>13207</v>
      </c>
      <c r="L3929" s="66" t="s">
        <v>18458</v>
      </c>
      <c r="M3929" s="21" t="s">
        <v>81</v>
      </c>
      <c r="N3929" s="21" t="s">
        <v>82</v>
      </c>
      <c r="O3929" s="23" t="s">
        <v>1525</v>
      </c>
      <c r="P3929" s="23" t="s">
        <v>835</v>
      </c>
      <c r="Q3929" s="67" t="s">
        <v>13209</v>
      </c>
      <c r="R3929" s="21" t="s">
        <v>7837</v>
      </c>
      <c r="S3929" s="21" t="s">
        <v>492</v>
      </c>
      <c r="T3929" s="21" t="s">
        <v>13210</v>
      </c>
      <c r="U3929" s="21"/>
      <c r="V3929" s="21" t="s">
        <v>13211</v>
      </c>
      <c r="W3929" s="21" t="s">
        <v>13566</v>
      </c>
      <c r="X3929" s="21" t="s">
        <v>13212</v>
      </c>
      <c r="Y3929" s="21" t="s">
        <v>87</v>
      </c>
      <c r="Z3929" s="21" t="s">
        <v>88</v>
      </c>
      <c r="AA3929" s="31"/>
      <c r="AB3929" s="21" t="s">
        <v>89</v>
      </c>
      <c r="AC3929" s="21"/>
      <c r="AD3929" s="21"/>
      <c r="AE3929" s="21"/>
      <c r="AF3929" s="21"/>
      <c r="AG3929" s="21"/>
      <c r="AH3929" s="21"/>
      <c r="AI3929" s="21"/>
      <c r="AJ3929" s="21"/>
      <c r="AK3929" s="21"/>
      <c r="AL3929" s="21"/>
      <c r="AM3929" s="21"/>
      <c r="AN3929" s="21"/>
      <c r="AO3929" s="21"/>
      <c r="AP3929" s="21"/>
      <c r="AQ3929" s="21"/>
      <c r="AR3929" s="21" t="s">
        <v>101</v>
      </c>
      <c r="AS3929" s="21"/>
    </row>
    <row r="3930" ht="12.0" customHeight="1">
      <c r="A3930" s="21" t="s">
        <v>17527</v>
      </c>
      <c r="B3930" s="64" t="s">
        <v>17545</v>
      </c>
      <c r="C3930" s="21" t="s">
        <v>300</v>
      </c>
      <c r="D3930" s="21"/>
      <c r="E3930" s="21"/>
      <c r="F3930" s="65" t="s">
        <v>17528</v>
      </c>
      <c r="G3930" s="21" t="s">
        <v>987</v>
      </c>
      <c r="H3930" s="21" t="s">
        <v>76</v>
      </c>
      <c r="I3930" s="21" t="s">
        <v>988</v>
      </c>
      <c r="J3930" s="21" t="s">
        <v>989</v>
      </c>
      <c r="K3930" s="21" t="s">
        <v>17529</v>
      </c>
      <c r="L3930" s="66" t="s">
        <v>18458</v>
      </c>
      <c r="M3930" s="21" t="s">
        <v>81</v>
      </c>
      <c r="N3930" s="21" t="s">
        <v>308</v>
      </c>
      <c r="O3930" s="23" t="s">
        <v>657</v>
      </c>
      <c r="P3930" s="23" t="s">
        <v>178</v>
      </c>
      <c r="Q3930" s="67" t="s">
        <v>994</v>
      </c>
      <c r="R3930" s="21" t="s">
        <v>987</v>
      </c>
      <c r="S3930" s="21" t="s">
        <v>76</v>
      </c>
      <c r="T3930" s="21" t="s">
        <v>988</v>
      </c>
      <c r="U3930" s="21" t="s">
        <v>989</v>
      </c>
      <c r="V3930" s="21" t="s">
        <v>990</v>
      </c>
      <c r="W3930" s="21" t="s">
        <v>1908</v>
      </c>
      <c r="X3930" s="21" t="s">
        <v>995</v>
      </c>
      <c r="Y3930" s="21" t="s">
        <v>100</v>
      </c>
      <c r="Z3930" s="21" t="s">
        <v>88</v>
      </c>
      <c r="AA3930" s="31"/>
      <c r="AB3930" s="21" t="s">
        <v>89</v>
      </c>
      <c r="AC3930" s="21"/>
      <c r="AD3930" s="21"/>
      <c r="AE3930" s="21"/>
      <c r="AF3930" s="21"/>
      <c r="AG3930" s="21"/>
      <c r="AH3930" s="21"/>
      <c r="AI3930" s="21"/>
      <c r="AJ3930" s="21"/>
      <c r="AK3930" s="21"/>
      <c r="AL3930" s="21"/>
      <c r="AM3930" s="21"/>
      <c r="AN3930" s="21"/>
      <c r="AO3930" s="21"/>
      <c r="AP3930" s="21"/>
      <c r="AQ3930" s="21"/>
      <c r="AR3930" s="21" t="s">
        <v>101</v>
      </c>
      <c r="AS3930" s="21"/>
    </row>
    <row r="3931" ht="12.0" customHeight="1">
      <c r="A3931" s="21" t="s">
        <v>17531</v>
      </c>
      <c r="B3931" s="64" t="s">
        <v>17545</v>
      </c>
      <c r="C3931" s="21" t="s">
        <v>300</v>
      </c>
      <c r="D3931" s="21"/>
      <c r="E3931" s="21"/>
      <c r="F3931" s="65" t="s">
        <v>6444</v>
      </c>
      <c r="G3931" s="21" t="s">
        <v>6445</v>
      </c>
      <c r="H3931" s="21" t="s">
        <v>205</v>
      </c>
      <c r="I3931" s="21" t="s">
        <v>6446</v>
      </c>
      <c r="J3931" s="21" t="s">
        <v>6447</v>
      </c>
      <c r="K3931" s="21" t="s">
        <v>6448</v>
      </c>
      <c r="L3931" s="66" t="s">
        <v>18458</v>
      </c>
      <c r="M3931" s="21" t="s">
        <v>81</v>
      </c>
      <c r="N3931" s="21" t="s">
        <v>82</v>
      </c>
      <c r="O3931" s="23" t="s">
        <v>657</v>
      </c>
      <c r="P3931" s="23" t="s">
        <v>178</v>
      </c>
      <c r="Q3931" s="67" t="s">
        <v>1504</v>
      </c>
      <c r="R3931" s="21" t="s">
        <v>384</v>
      </c>
      <c r="S3931" s="21" t="s">
        <v>76</v>
      </c>
      <c r="T3931" s="21" t="s">
        <v>1503</v>
      </c>
      <c r="U3931" s="21"/>
      <c r="V3931" s="21" t="s">
        <v>1499</v>
      </c>
      <c r="W3931" s="21" t="s">
        <v>2512</v>
      </c>
      <c r="X3931" s="21" t="s">
        <v>1506</v>
      </c>
      <c r="Y3931" s="21" t="s">
        <v>87</v>
      </c>
      <c r="Z3931" s="21" t="s">
        <v>88</v>
      </c>
      <c r="AA3931" s="31"/>
      <c r="AB3931" s="21" t="s">
        <v>89</v>
      </c>
      <c r="AC3931" s="21"/>
      <c r="AD3931" s="21"/>
      <c r="AE3931" s="21"/>
      <c r="AF3931" s="21"/>
      <c r="AG3931" s="21"/>
      <c r="AH3931" s="21"/>
      <c r="AI3931" s="21"/>
      <c r="AJ3931" s="21"/>
      <c r="AK3931" s="21"/>
      <c r="AL3931" s="21"/>
      <c r="AM3931" s="21"/>
      <c r="AN3931" s="21"/>
      <c r="AO3931" s="21"/>
      <c r="AP3931" s="21"/>
      <c r="AQ3931" s="21"/>
      <c r="AR3931" s="21" t="s">
        <v>101</v>
      </c>
      <c r="AS3931" s="21"/>
    </row>
    <row r="3932" ht="12.0" customHeight="1">
      <c r="A3932" s="21" t="s">
        <v>18448</v>
      </c>
      <c r="B3932" s="64" t="s">
        <v>17545</v>
      </c>
      <c r="C3932" s="21" t="s">
        <v>300</v>
      </c>
      <c r="D3932" s="21"/>
      <c r="E3932" s="21"/>
      <c r="F3932" s="65" t="s">
        <v>18449</v>
      </c>
      <c r="G3932" s="21" t="s">
        <v>7668</v>
      </c>
      <c r="H3932" s="21" t="s">
        <v>492</v>
      </c>
      <c r="I3932" s="21" t="s">
        <v>18450</v>
      </c>
      <c r="J3932" s="21"/>
      <c r="K3932" s="21" t="s">
        <v>18451</v>
      </c>
      <c r="L3932" s="66" t="s">
        <v>12964</v>
      </c>
      <c r="M3932" s="21" t="s">
        <v>81</v>
      </c>
      <c r="N3932" s="21" t="s">
        <v>82</v>
      </c>
      <c r="O3932" s="23" t="s">
        <v>657</v>
      </c>
      <c r="P3932" s="23" t="s">
        <v>178</v>
      </c>
      <c r="Q3932" s="67" t="s">
        <v>7672</v>
      </c>
      <c r="R3932" s="21" t="s">
        <v>7673</v>
      </c>
      <c r="S3932" s="21" t="s">
        <v>492</v>
      </c>
      <c r="T3932" s="21" t="s">
        <v>7674</v>
      </c>
      <c r="U3932" s="21"/>
      <c r="V3932" s="21" t="s">
        <v>7675</v>
      </c>
      <c r="W3932" s="21" t="s">
        <v>5595</v>
      </c>
      <c r="X3932" s="21" t="s">
        <v>7676</v>
      </c>
      <c r="Y3932" s="21" t="s">
        <v>87</v>
      </c>
      <c r="Z3932" s="21" t="s">
        <v>88</v>
      </c>
      <c r="AA3932" s="31"/>
      <c r="AB3932" s="21" t="s">
        <v>89</v>
      </c>
      <c r="AC3932" s="21"/>
      <c r="AD3932" s="21"/>
      <c r="AE3932" s="21"/>
      <c r="AF3932" s="21"/>
      <c r="AG3932" s="21"/>
      <c r="AH3932" s="21"/>
      <c r="AI3932" s="21"/>
      <c r="AJ3932" s="21"/>
      <c r="AK3932" s="21"/>
      <c r="AL3932" s="21"/>
      <c r="AM3932" s="21"/>
      <c r="AN3932" s="21"/>
      <c r="AO3932" s="21"/>
      <c r="AP3932" s="21"/>
      <c r="AQ3932" s="21"/>
      <c r="AR3932" s="21" t="s">
        <v>88</v>
      </c>
      <c r="AS3932" s="21"/>
    </row>
    <row r="3933" ht="12.0" customHeight="1">
      <c r="A3933" s="21" t="s">
        <v>17950</v>
      </c>
      <c r="B3933" s="64" t="s">
        <v>17545</v>
      </c>
      <c r="C3933" s="21" t="s">
        <v>300</v>
      </c>
      <c r="D3933" s="21"/>
      <c r="E3933" s="21"/>
      <c r="F3933" s="65" t="s">
        <v>6363</v>
      </c>
      <c r="G3933" s="21" t="s">
        <v>3484</v>
      </c>
      <c r="H3933" s="21" t="s">
        <v>443</v>
      </c>
      <c r="I3933" s="21" t="s">
        <v>6364</v>
      </c>
      <c r="J3933" s="21"/>
      <c r="K3933" s="21" t="s">
        <v>6361</v>
      </c>
      <c r="L3933" s="21"/>
      <c r="M3933" s="21" t="s">
        <v>81</v>
      </c>
      <c r="N3933" s="21" t="s">
        <v>308</v>
      </c>
      <c r="O3933" s="23" t="s">
        <v>315</v>
      </c>
      <c r="P3933" s="23" t="s">
        <v>6201</v>
      </c>
      <c r="Q3933" s="67" t="s">
        <v>6363</v>
      </c>
      <c r="R3933" s="21" t="s">
        <v>3484</v>
      </c>
      <c r="S3933" s="21" t="s">
        <v>443</v>
      </c>
      <c r="T3933" s="21" t="s">
        <v>6364</v>
      </c>
      <c r="U3933" s="21"/>
      <c r="V3933" s="21" t="s">
        <v>6365</v>
      </c>
      <c r="W3933" s="21" t="s">
        <v>17959</v>
      </c>
      <c r="X3933" s="21" t="s">
        <v>6366</v>
      </c>
      <c r="Y3933" s="21" t="s">
        <v>87</v>
      </c>
      <c r="Z3933" s="21" t="s">
        <v>88</v>
      </c>
      <c r="AA3933" s="31"/>
      <c r="AB3933" s="21" t="s">
        <v>89</v>
      </c>
      <c r="AC3933" s="21"/>
      <c r="AD3933" s="21"/>
      <c r="AE3933" s="21"/>
      <c r="AF3933" s="21"/>
      <c r="AG3933" s="21"/>
      <c r="AH3933" s="21"/>
      <c r="AI3933" s="21"/>
      <c r="AJ3933" s="21"/>
      <c r="AK3933" s="21"/>
      <c r="AL3933" s="21"/>
      <c r="AM3933" s="21"/>
      <c r="AN3933" s="21"/>
      <c r="AO3933" s="21"/>
      <c r="AP3933" s="21"/>
      <c r="AQ3933" s="21"/>
      <c r="AR3933" s="21" t="s">
        <v>88</v>
      </c>
      <c r="AS3933" s="21"/>
    </row>
    <row r="3934" ht="12.0" customHeight="1">
      <c r="A3934" s="21" t="s">
        <v>18130</v>
      </c>
      <c r="B3934" s="64" t="s">
        <v>17545</v>
      </c>
      <c r="C3934" s="21" t="s">
        <v>300</v>
      </c>
      <c r="D3934" s="21"/>
      <c r="E3934" s="21"/>
      <c r="F3934" s="65" t="s">
        <v>18131</v>
      </c>
      <c r="G3934" s="21" t="s">
        <v>6643</v>
      </c>
      <c r="H3934" s="21" t="s">
        <v>666</v>
      </c>
      <c r="I3934" s="21" t="s">
        <v>18132</v>
      </c>
      <c r="J3934" s="21" t="s">
        <v>18133</v>
      </c>
      <c r="K3934" s="21" t="s">
        <v>18134</v>
      </c>
      <c r="L3934" s="66" t="s">
        <v>18465</v>
      </c>
      <c r="M3934" s="21" t="s">
        <v>81</v>
      </c>
      <c r="N3934" s="21" t="s">
        <v>308</v>
      </c>
      <c r="O3934" s="23" t="s">
        <v>315</v>
      </c>
      <c r="P3934" s="23" t="s">
        <v>6201</v>
      </c>
      <c r="Q3934" s="67" t="s">
        <v>17492</v>
      </c>
      <c r="R3934" s="21" t="s">
        <v>583</v>
      </c>
      <c r="S3934" s="21" t="s">
        <v>76</v>
      </c>
      <c r="T3934" s="21" t="s">
        <v>17493</v>
      </c>
      <c r="U3934" s="21" t="s">
        <v>17494</v>
      </c>
      <c r="V3934" s="21" t="s">
        <v>17491</v>
      </c>
      <c r="W3934" s="21" t="s">
        <v>18187</v>
      </c>
      <c r="X3934" s="21" t="s">
        <v>908</v>
      </c>
      <c r="Y3934" s="21" t="s">
        <v>350</v>
      </c>
      <c r="Z3934" s="21" t="s">
        <v>88</v>
      </c>
      <c r="AA3934" s="31"/>
      <c r="AB3934" s="21" t="s">
        <v>89</v>
      </c>
      <c r="AC3934" s="21"/>
      <c r="AD3934" s="21"/>
      <c r="AE3934" s="21"/>
      <c r="AF3934" s="21"/>
      <c r="AG3934" s="21"/>
      <c r="AH3934" s="21"/>
      <c r="AI3934" s="21"/>
      <c r="AJ3934" s="21"/>
      <c r="AK3934" s="21"/>
      <c r="AL3934" s="21"/>
      <c r="AM3934" s="21"/>
      <c r="AN3934" s="21"/>
      <c r="AO3934" s="21"/>
      <c r="AP3934" s="21"/>
      <c r="AQ3934" s="21"/>
      <c r="AR3934" s="21" t="s">
        <v>101</v>
      </c>
      <c r="AS3934" s="21"/>
    </row>
    <row r="3935" ht="12.0" customHeight="1">
      <c r="A3935" s="21" t="s">
        <v>18123</v>
      </c>
      <c r="B3935" s="64" t="s">
        <v>17545</v>
      </c>
      <c r="C3935" s="21" t="s">
        <v>300</v>
      </c>
      <c r="D3935" s="21"/>
      <c r="E3935" s="21"/>
      <c r="F3935" s="65" t="s">
        <v>18124</v>
      </c>
      <c r="G3935" s="21" t="s">
        <v>3708</v>
      </c>
      <c r="H3935" s="21" t="s">
        <v>666</v>
      </c>
      <c r="I3935" s="21" t="s">
        <v>18125</v>
      </c>
      <c r="J3935" s="21" t="s">
        <v>18126</v>
      </c>
      <c r="K3935" s="21" t="s">
        <v>18127</v>
      </c>
      <c r="L3935" s="66" t="s">
        <v>18465</v>
      </c>
      <c r="M3935" s="21" t="s">
        <v>81</v>
      </c>
      <c r="N3935" s="21" t="s">
        <v>82</v>
      </c>
      <c r="O3935" s="23" t="s">
        <v>4397</v>
      </c>
      <c r="P3935" s="23" t="s">
        <v>619</v>
      </c>
      <c r="Q3935" s="67" t="s">
        <v>8342</v>
      </c>
      <c r="R3935" s="21" t="s">
        <v>1096</v>
      </c>
      <c r="S3935" s="21" t="s">
        <v>666</v>
      </c>
      <c r="T3935" s="21" t="s">
        <v>8340</v>
      </c>
      <c r="U3935" s="21"/>
      <c r="V3935" s="21" t="s">
        <v>8341</v>
      </c>
      <c r="W3935" s="21" t="s">
        <v>8934</v>
      </c>
      <c r="X3935" s="21" t="s">
        <v>8344</v>
      </c>
      <c r="Y3935" s="21" t="s">
        <v>350</v>
      </c>
      <c r="Z3935" s="21" t="s">
        <v>88</v>
      </c>
      <c r="AA3935" s="31"/>
      <c r="AB3935" s="21" t="s">
        <v>89</v>
      </c>
      <c r="AC3935" s="21"/>
      <c r="AD3935" s="21"/>
      <c r="AE3935" s="21"/>
      <c r="AF3935" s="21"/>
      <c r="AG3935" s="21"/>
      <c r="AH3935" s="21"/>
      <c r="AI3935" s="21"/>
      <c r="AJ3935" s="21"/>
      <c r="AK3935" s="21"/>
      <c r="AL3935" s="21"/>
      <c r="AM3935" s="21"/>
      <c r="AN3935" s="21"/>
      <c r="AO3935" s="21"/>
      <c r="AP3935" s="21"/>
      <c r="AQ3935" s="21"/>
      <c r="AR3935" s="21" t="s">
        <v>101</v>
      </c>
      <c r="AS3935" s="21"/>
    </row>
    <row r="3936" ht="12.0" customHeight="1">
      <c r="A3936" s="21" t="s">
        <v>17947</v>
      </c>
      <c r="B3936" s="64" t="s">
        <v>17545</v>
      </c>
      <c r="C3936" s="21" t="s">
        <v>300</v>
      </c>
      <c r="D3936" s="21"/>
      <c r="E3936" s="21"/>
      <c r="F3936" s="65" t="s">
        <v>17948</v>
      </c>
      <c r="G3936" s="21" t="s">
        <v>5905</v>
      </c>
      <c r="H3936" s="21" t="s">
        <v>443</v>
      </c>
      <c r="I3936" s="21" t="s">
        <v>5911</v>
      </c>
      <c r="J3936" s="21"/>
      <c r="K3936" s="21" t="s">
        <v>17949</v>
      </c>
      <c r="L3936" s="66" t="s">
        <v>18465</v>
      </c>
      <c r="M3936" s="21" t="s">
        <v>81</v>
      </c>
      <c r="N3936" s="21" t="s">
        <v>82</v>
      </c>
      <c r="O3936" s="23" t="s">
        <v>1239</v>
      </c>
      <c r="P3936" s="23" t="s">
        <v>536</v>
      </c>
      <c r="Q3936" s="67" t="s">
        <v>5910</v>
      </c>
      <c r="R3936" s="21" t="s">
        <v>5905</v>
      </c>
      <c r="S3936" s="21" t="s">
        <v>443</v>
      </c>
      <c r="T3936" s="21" t="s">
        <v>5911</v>
      </c>
      <c r="U3936" s="21"/>
      <c r="V3936" s="21" t="s">
        <v>5907</v>
      </c>
      <c r="W3936" s="21" t="s">
        <v>6378</v>
      </c>
      <c r="X3936" s="21" t="s">
        <v>5912</v>
      </c>
      <c r="Y3936" s="21" t="s">
        <v>350</v>
      </c>
      <c r="Z3936" s="21" t="s">
        <v>88</v>
      </c>
      <c r="AA3936" s="31"/>
      <c r="AB3936" s="21" t="s">
        <v>89</v>
      </c>
      <c r="AC3936" s="21"/>
      <c r="AD3936" s="21"/>
      <c r="AE3936" s="21"/>
      <c r="AF3936" s="21"/>
      <c r="AG3936" s="21"/>
      <c r="AH3936" s="21"/>
      <c r="AI3936" s="21"/>
      <c r="AJ3936" s="21"/>
      <c r="AK3936" s="21"/>
      <c r="AL3936" s="21"/>
      <c r="AM3936" s="21"/>
      <c r="AN3936" s="21"/>
      <c r="AO3936" s="21"/>
      <c r="AP3936" s="21"/>
      <c r="AQ3936" s="21"/>
      <c r="AR3936" s="21" t="s">
        <v>101</v>
      </c>
      <c r="AS3936" s="21"/>
    </row>
    <row r="3937" ht="12.0" customHeight="1">
      <c r="A3937" s="21" t="s">
        <v>17942</v>
      </c>
      <c r="B3937" s="64" t="s">
        <v>17545</v>
      </c>
      <c r="C3937" s="21" t="s">
        <v>300</v>
      </c>
      <c r="D3937" s="21"/>
      <c r="E3937" s="21"/>
      <c r="F3937" s="65" t="s">
        <v>17943</v>
      </c>
      <c r="G3937" s="21" t="s">
        <v>3156</v>
      </c>
      <c r="H3937" s="21" t="s">
        <v>443</v>
      </c>
      <c r="I3937" s="21" t="s">
        <v>17944</v>
      </c>
      <c r="J3937" s="21"/>
      <c r="K3937" s="21" t="s">
        <v>17945</v>
      </c>
      <c r="L3937" s="66" t="s">
        <v>18472</v>
      </c>
      <c r="M3937" s="21" t="s">
        <v>81</v>
      </c>
      <c r="N3937" s="21" t="s">
        <v>82</v>
      </c>
      <c r="O3937" s="23" t="s">
        <v>1229</v>
      </c>
      <c r="P3937" s="23" t="s">
        <v>577</v>
      </c>
      <c r="Q3937" s="67" t="s">
        <v>4010</v>
      </c>
      <c r="R3937" s="21" t="s">
        <v>3156</v>
      </c>
      <c r="S3937" s="21" t="s">
        <v>443</v>
      </c>
      <c r="T3937" s="21" t="s">
        <v>4011</v>
      </c>
      <c r="U3937" s="21"/>
      <c r="V3937" s="21" t="s">
        <v>4009</v>
      </c>
      <c r="W3937" s="21" t="s">
        <v>6543</v>
      </c>
      <c r="X3937" s="21" t="s">
        <v>4012</v>
      </c>
      <c r="Y3937" s="21" t="s">
        <v>254</v>
      </c>
      <c r="Z3937" s="21" t="s">
        <v>88</v>
      </c>
      <c r="AA3937" s="31"/>
      <c r="AB3937" s="21" t="s">
        <v>89</v>
      </c>
      <c r="AC3937" s="21"/>
      <c r="AD3937" s="21"/>
      <c r="AE3937" s="21"/>
      <c r="AF3937" s="21"/>
      <c r="AG3937" s="21"/>
      <c r="AH3937" s="21"/>
      <c r="AI3937" s="21"/>
      <c r="AJ3937" s="21"/>
      <c r="AK3937" s="21"/>
      <c r="AL3937" s="21"/>
      <c r="AM3937" s="21"/>
      <c r="AN3937" s="21"/>
      <c r="AO3937" s="21"/>
      <c r="AP3937" s="21"/>
      <c r="AQ3937" s="21"/>
      <c r="AR3937" s="21" t="s">
        <v>101</v>
      </c>
      <c r="AS3937" s="21"/>
    </row>
    <row r="3938" ht="12.0" customHeight="1">
      <c r="A3938" s="21" t="s">
        <v>18120</v>
      </c>
      <c r="B3938" s="64" t="s">
        <v>17545</v>
      </c>
      <c r="C3938" s="21" t="s">
        <v>300</v>
      </c>
      <c r="D3938" s="21"/>
      <c r="E3938" s="21"/>
      <c r="F3938" s="65" t="s">
        <v>18121</v>
      </c>
      <c r="G3938" s="21" t="s">
        <v>8195</v>
      </c>
      <c r="H3938" s="21" t="s">
        <v>666</v>
      </c>
      <c r="I3938" s="21" t="s">
        <v>16156</v>
      </c>
      <c r="J3938" s="21"/>
      <c r="K3938" s="21" t="s">
        <v>16157</v>
      </c>
      <c r="L3938" s="66" t="s">
        <v>18532</v>
      </c>
      <c r="M3938" s="21" t="s">
        <v>81</v>
      </c>
      <c r="N3938" s="21" t="s">
        <v>82</v>
      </c>
      <c r="O3938" s="23" t="s">
        <v>8319</v>
      </c>
      <c r="P3938" s="23" t="s">
        <v>5091</v>
      </c>
      <c r="Q3938" s="67" t="s">
        <v>9669</v>
      </c>
      <c r="R3938" s="21" t="s">
        <v>9446</v>
      </c>
      <c r="S3938" s="21" t="s">
        <v>666</v>
      </c>
      <c r="T3938" s="21" t="s">
        <v>9670</v>
      </c>
      <c r="U3938" s="21"/>
      <c r="V3938" s="21" t="s">
        <v>9656</v>
      </c>
      <c r="W3938" s="21" t="s">
        <v>4973</v>
      </c>
      <c r="X3938" s="21" t="s">
        <v>9671</v>
      </c>
      <c r="Y3938" s="21" t="s">
        <v>87</v>
      </c>
      <c r="Z3938" s="21" t="s">
        <v>88</v>
      </c>
      <c r="AA3938" s="31"/>
      <c r="AB3938" s="21" t="s">
        <v>89</v>
      </c>
      <c r="AC3938" s="21"/>
      <c r="AD3938" s="21"/>
      <c r="AE3938" s="21"/>
      <c r="AF3938" s="21"/>
      <c r="AG3938" s="21"/>
      <c r="AH3938" s="21"/>
      <c r="AI3938" s="21"/>
      <c r="AJ3938" s="21"/>
      <c r="AK3938" s="21"/>
      <c r="AL3938" s="21"/>
      <c r="AM3938" s="21"/>
      <c r="AN3938" s="21"/>
      <c r="AO3938" s="21"/>
      <c r="AP3938" s="21"/>
      <c r="AQ3938" s="21"/>
      <c r="AR3938" s="21" t="s">
        <v>101</v>
      </c>
      <c r="AS3938" s="21"/>
    </row>
    <row r="3939" ht="12.0" customHeight="1">
      <c r="A3939" s="21" t="s">
        <v>17939</v>
      </c>
      <c r="B3939" s="64" t="s">
        <v>17545</v>
      </c>
      <c r="C3939" s="21" t="s">
        <v>300</v>
      </c>
      <c r="D3939" s="21"/>
      <c r="E3939" s="21"/>
      <c r="F3939" s="65" t="s">
        <v>17940</v>
      </c>
      <c r="G3939" s="21" t="s">
        <v>3662</v>
      </c>
      <c r="H3939" s="21" t="s">
        <v>443</v>
      </c>
      <c r="I3939" s="21" t="s">
        <v>6213</v>
      </c>
      <c r="J3939" s="21" t="s">
        <v>17941</v>
      </c>
      <c r="K3939" s="21" t="s">
        <v>6003</v>
      </c>
      <c r="L3939" s="66" t="s">
        <v>18679</v>
      </c>
      <c r="M3939" s="21" t="s">
        <v>81</v>
      </c>
      <c r="N3939" s="21" t="s">
        <v>82</v>
      </c>
      <c r="O3939" s="23" t="s">
        <v>1135</v>
      </c>
      <c r="P3939" s="23" t="s">
        <v>1136</v>
      </c>
      <c r="Q3939" s="67" t="s">
        <v>6006</v>
      </c>
      <c r="R3939" s="21" t="s">
        <v>3662</v>
      </c>
      <c r="S3939" s="21" t="s">
        <v>443</v>
      </c>
      <c r="T3939" s="21" t="s">
        <v>6007</v>
      </c>
      <c r="U3939" s="21"/>
      <c r="V3939" s="21" t="s">
        <v>6003</v>
      </c>
      <c r="W3939" s="21" t="s">
        <v>4430</v>
      </c>
      <c r="X3939" s="21" t="s">
        <v>6008</v>
      </c>
      <c r="Y3939" s="21" t="s">
        <v>350</v>
      </c>
      <c r="Z3939" s="21" t="s">
        <v>88</v>
      </c>
      <c r="AA3939" s="31"/>
      <c r="AB3939" s="21" t="s">
        <v>89</v>
      </c>
      <c r="AC3939" s="21"/>
      <c r="AD3939" s="21"/>
      <c r="AE3939" s="21"/>
      <c r="AF3939" s="21"/>
      <c r="AG3939" s="21"/>
      <c r="AH3939" s="21"/>
      <c r="AI3939" s="21"/>
      <c r="AJ3939" s="21"/>
      <c r="AK3939" s="21"/>
      <c r="AL3939" s="21"/>
      <c r="AM3939" s="21"/>
      <c r="AN3939" s="21"/>
      <c r="AO3939" s="21"/>
      <c r="AP3939" s="21"/>
      <c r="AQ3939" s="21"/>
      <c r="AR3939" s="21" t="s">
        <v>101</v>
      </c>
      <c r="AS3939" s="21"/>
    </row>
    <row r="3940" ht="12.0" customHeight="1">
      <c r="A3940" s="21" t="s">
        <v>18382</v>
      </c>
      <c r="B3940" s="64" t="s">
        <v>17545</v>
      </c>
      <c r="C3940" s="21" t="s">
        <v>300</v>
      </c>
      <c r="D3940" s="21"/>
      <c r="E3940" s="21"/>
      <c r="F3940" s="65" t="s">
        <v>18383</v>
      </c>
      <c r="G3940" s="21" t="s">
        <v>18384</v>
      </c>
      <c r="H3940" s="21" t="s">
        <v>258</v>
      </c>
      <c r="I3940" s="21" t="s">
        <v>18385</v>
      </c>
      <c r="J3940" s="21"/>
      <c r="K3940" s="21" t="s">
        <v>18386</v>
      </c>
      <c r="L3940" s="66" t="s">
        <v>18479</v>
      </c>
      <c r="M3940" s="21" t="s">
        <v>81</v>
      </c>
      <c r="N3940" s="21" t="s">
        <v>82</v>
      </c>
      <c r="O3940" s="23" t="s">
        <v>4333</v>
      </c>
      <c r="P3940" s="23" t="s">
        <v>3797</v>
      </c>
      <c r="Q3940" s="67" t="s">
        <v>12163</v>
      </c>
      <c r="R3940" s="21" t="s">
        <v>12159</v>
      </c>
      <c r="S3940" s="21" t="s">
        <v>258</v>
      </c>
      <c r="T3940" s="21" t="s">
        <v>12160</v>
      </c>
      <c r="U3940" s="21"/>
      <c r="V3940" s="21" t="s">
        <v>12164</v>
      </c>
      <c r="W3940" s="21" t="s">
        <v>3269</v>
      </c>
      <c r="X3940" s="21" t="s">
        <v>12165</v>
      </c>
      <c r="Y3940" s="21" t="s">
        <v>87</v>
      </c>
      <c r="Z3940" s="21" t="s">
        <v>88</v>
      </c>
      <c r="AA3940" s="31"/>
      <c r="AB3940" s="21" t="s">
        <v>89</v>
      </c>
      <c r="AC3940" s="21"/>
      <c r="AD3940" s="21"/>
      <c r="AE3940" s="21"/>
      <c r="AF3940" s="21"/>
      <c r="AG3940" s="21"/>
      <c r="AH3940" s="21"/>
      <c r="AI3940" s="21"/>
      <c r="AJ3940" s="21"/>
      <c r="AK3940" s="21"/>
      <c r="AL3940" s="21"/>
      <c r="AM3940" s="21"/>
      <c r="AN3940" s="21"/>
      <c r="AO3940" s="21"/>
      <c r="AP3940" s="21"/>
      <c r="AQ3940" s="21"/>
      <c r="AR3940" s="21" t="s">
        <v>101</v>
      </c>
      <c r="AS3940" s="21"/>
    </row>
    <row r="3941" ht="12.0" customHeight="1">
      <c r="A3941" s="21" t="s">
        <v>17934</v>
      </c>
      <c r="B3941" s="64" t="s">
        <v>17545</v>
      </c>
      <c r="C3941" s="21" t="s">
        <v>300</v>
      </c>
      <c r="D3941" s="21"/>
      <c r="E3941" s="21"/>
      <c r="F3941" s="65" t="s">
        <v>17935</v>
      </c>
      <c r="G3941" s="21" t="s">
        <v>3156</v>
      </c>
      <c r="H3941" s="21" t="s">
        <v>443</v>
      </c>
      <c r="I3941" s="21" t="s">
        <v>5871</v>
      </c>
      <c r="J3941" s="21" t="s">
        <v>5875</v>
      </c>
      <c r="K3941" s="21" t="s">
        <v>6460</v>
      </c>
      <c r="L3941" s="21"/>
      <c r="M3941" s="21" t="s">
        <v>81</v>
      </c>
      <c r="N3941" s="21" t="s">
        <v>82</v>
      </c>
      <c r="O3941" s="23" t="s">
        <v>17936</v>
      </c>
      <c r="P3941" s="23" t="s">
        <v>17937</v>
      </c>
      <c r="Q3941" s="67" t="s">
        <v>5874</v>
      </c>
      <c r="R3941" s="21" t="s">
        <v>3156</v>
      </c>
      <c r="S3941" s="21" t="s">
        <v>443</v>
      </c>
      <c r="T3941" s="21" t="s">
        <v>5871</v>
      </c>
      <c r="U3941" s="21" t="s">
        <v>5875</v>
      </c>
      <c r="V3941" s="21" t="s">
        <v>5873</v>
      </c>
      <c r="W3941" s="21" t="s">
        <v>6492</v>
      </c>
      <c r="X3941" s="21" t="s">
        <v>5876</v>
      </c>
      <c r="Y3941" s="21" t="s">
        <v>87</v>
      </c>
      <c r="Z3941" s="21" t="s">
        <v>88</v>
      </c>
      <c r="AA3941" s="31"/>
      <c r="AB3941" s="21" t="s">
        <v>89</v>
      </c>
      <c r="AC3941" s="21"/>
      <c r="AD3941" s="21"/>
      <c r="AE3941" s="21"/>
      <c r="AF3941" s="21"/>
      <c r="AG3941" s="21"/>
      <c r="AH3941" s="21"/>
      <c r="AI3941" s="21"/>
      <c r="AJ3941" s="21"/>
      <c r="AK3941" s="21"/>
      <c r="AL3941" s="21"/>
      <c r="AM3941" s="21"/>
      <c r="AN3941" s="21"/>
      <c r="AO3941" s="21"/>
      <c r="AP3941" s="21"/>
      <c r="AQ3941" s="21"/>
      <c r="AR3941" s="21" t="s">
        <v>101</v>
      </c>
      <c r="AS3941" s="21"/>
    </row>
    <row r="3942" ht="12.0" customHeight="1">
      <c r="A3942" s="21" t="s">
        <v>18113</v>
      </c>
      <c r="B3942" s="64" t="s">
        <v>17545</v>
      </c>
      <c r="C3942" s="21" t="s">
        <v>300</v>
      </c>
      <c r="D3942" s="21"/>
      <c r="E3942" s="21"/>
      <c r="F3942" s="65" t="s">
        <v>18114</v>
      </c>
      <c r="G3942" s="21" t="s">
        <v>2007</v>
      </c>
      <c r="H3942" s="21" t="s">
        <v>666</v>
      </c>
      <c r="I3942" s="21" t="s">
        <v>8076</v>
      </c>
      <c r="J3942" s="21"/>
      <c r="K3942" s="21" t="s">
        <v>8077</v>
      </c>
      <c r="L3942" s="21"/>
      <c r="M3942" s="21" t="s">
        <v>81</v>
      </c>
      <c r="N3942" s="21" t="s">
        <v>82</v>
      </c>
      <c r="O3942" s="23" t="s">
        <v>18115</v>
      </c>
      <c r="P3942" s="23" t="s">
        <v>18116</v>
      </c>
      <c r="Q3942" s="67" t="s">
        <v>8075</v>
      </c>
      <c r="R3942" s="21" t="s">
        <v>2007</v>
      </c>
      <c r="S3942" s="21" t="s">
        <v>666</v>
      </c>
      <c r="T3942" s="21" t="s">
        <v>8076</v>
      </c>
      <c r="U3942" s="21"/>
      <c r="V3942" s="21" t="s">
        <v>8077</v>
      </c>
      <c r="W3942" s="21" t="s">
        <v>18117</v>
      </c>
      <c r="X3942" s="21" t="s">
        <v>8078</v>
      </c>
      <c r="Y3942" s="21" t="s">
        <v>87</v>
      </c>
      <c r="Z3942" s="21" t="s">
        <v>88</v>
      </c>
      <c r="AA3942" s="31"/>
      <c r="AB3942" s="21" t="s">
        <v>89</v>
      </c>
      <c r="AC3942" s="21"/>
      <c r="AD3942" s="21"/>
      <c r="AE3942" s="21"/>
      <c r="AF3942" s="21"/>
      <c r="AG3942" s="21"/>
      <c r="AH3942" s="21"/>
      <c r="AI3942" s="21"/>
      <c r="AJ3942" s="21"/>
      <c r="AK3942" s="21"/>
      <c r="AL3942" s="21"/>
      <c r="AM3942" s="21"/>
      <c r="AN3942" s="21"/>
      <c r="AO3942" s="21"/>
      <c r="AP3942" s="21"/>
      <c r="AQ3942" s="21"/>
      <c r="AR3942" s="21" t="s">
        <v>88</v>
      </c>
      <c r="AS3942" s="21"/>
    </row>
    <row r="3943" ht="12.0" customHeight="1">
      <c r="A3943" s="21" t="s">
        <v>17512</v>
      </c>
      <c r="B3943" s="64" t="s">
        <v>17545</v>
      </c>
      <c r="C3943" s="21" t="s">
        <v>300</v>
      </c>
      <c r="D3943" s="21"/>
      <c r="E3943" s="21"/>
      <c r="F3943" s="65" t="s">
        <v>17513</v>
      </c>
      <c r="G3943" s="21" t="s">
        <v>227</v>
      </c>
      <c r="H3943" s="21" t="s">
        <v>76</v>
      </c>
      <c r="I3943" s="21" t="s">
        <v>17514</v>
      </c>
      <c r="J3943" s="21" t="s">
        <v>17515</v>
      </c>
      <c r="K3943" s="21" t="s">
        <v>17516</v>
      </c>
      <c r="L3943" s="21"/>
      <c r="M3943" s="21" t="s">
        <v>81</v>
      </c>
      <c r="N3943" s="21" t="s">
        <v>82</v>
      </c>
      <c r="O3943" s="23" t="s">
        <v>4306</v>
      </c>
      <c r="P3943" s="23" t="s">
        <v>190</v>
      </c>
      <c r="Q3943" s="67" t="s">
        <v>7530</v>
      </c>
      <c r="R3943" s="21" t="s">
        <v>7525</v>
      </c>
      <c r="S3943" s="21" t="s">
        <v>492</v>
      </c>
      <c r="T3943" s="21" t="s">
        <v>7526</v>
      </c>
      <c r="U3943" s="21" t="s">
        <v>7527</v>
      </c>
      <c r="V3943" s="21" t="s">
        <v>7531</v>
      </c>
      <c r="W3943" s="21" t="s">
        <v>17517</v>
      </c>
      <c r="X3943" s="21" t="s">
        <v>7532</v>
      </c>
      <c r="Y3943" s="21" t="s">
        <v>87</v>
      </c>
      <c r="Z3943" s="21" t="s">
        <v>88</v>
      </c>
      <c r="AA3943" s="31"/>
      <c r="AB3943" s="21" t="s">
        <v>89</v>
      </c>
      <c r="AC3943" s="21"/>
      <c r="AD3943" s="21"/>
      <c r="AE3943" s="21"/>
      <c r="AF3943" s="21"/>
      <c r="AG3943" s="21"/>
      <c r="AH3943" s="21"/>
      <c r="AI3943" s="21"/>
      <c r="AJ3943" s="21"/>
      <c r="AK3943" s="21"/>
      <c r="AL3943" s="21"/>
      <c r="AM3943" s="21"/>
      <c r="AN3943" s="21"/>
      <c r="AO3943" s="21"/>
      <c r="AP3943" s="21"/>
      <c r="AQ3943" s="21"/>
      <c r="AR3943" s="21" t="s">
        <v>88</v>
      </c>
      <c r="AS3943" s="21"/>
    </row>
    <row r="3944" ht="12.0" customHeight="1">
      <c r="A3944" s="21" t="s">
        <v>17723</v>
      </c>
      <c r="B3944" s="64" t="s">
        <v>17545</v>
      </c>
      <c r="C3944" s="21" t="s">
        <v>300</v>
      </c>
      <c r="D3944" s="21"/>
      <c r="E3944" s="21"/>
      <c r="F3944" s="65" t="s">
        <v>17724</v>
      </c>
      <c r="G3944" s="21" t="s">
        <v>4035</v>
      </c>
      <c r="H3944" s="21" t="s">
        <v>164</v>
      </c>
      <c r="I3944" s="21" t="s">
        <v>17725</v>
      </c>
      <c r="J3944" s="21" t="s">
        <v>17726</v>
      </c>
      <c r="K3944" s="21" t="s">
        <v>17727</v>
      </c>
      <c r="L3944" s="21"/>
      <c r="M3944" s="21" t="s">
        <v>81</v>
      </c>
      <c r="N3944" s="21" t="s">
        <v>308</v>
      </c>
      <c r="O3944" s="23" t="s">
        <v>4287</v>
      </c>
      <c r="P3944" s="23" t="s">
        <v>421</v>
      </c>
      <c r="Q3944" s="67" t="s">
        <v>17728</v>
      </c>
      <c r="R3944" s="21" t="s">
        <v>4035</v>
      </c>
      <c r="S3944" s="21" t="s">
        <v>164</v>
      </c>
      <c r="T3944" s="21" t="s">
        <v>17725</v>
      </c>
      <c r="U3944" s="21"/>
      <c r="V3944" s="21" t="s">
        <v>17729</v>
      </c>
      <c r="W3944" s="21" t="s">
        <v>17735</v>
      </c>
      <c r="X3944" s="21" t="s">
        <v>17730</v>
      </c>
      <c r="Y3944" s="21" t="s">
        <v>254</v>
      </c>
      <c r="Z3944" s="21" t="s">
        <v>88</v>
      </c>
      <c r="AA3944" s="31"/>
      <c r="AB3944" s="21" t="s">
        <v>89</v>
      </c>
      <c r="AC3944" s="21"/>
      <c r="AD3944" s="21"/>
      <c r="AE3944" s="21"/>
      <c r="AF3944" s="21"/>
      <c r="AG3944" s="21"/>
      <c r="AH3944" s="21"/>
      <c r="AI3944" s="21"/>
      <c r="AJ3944" s="21"/>
      <c r="AK3944" s="21"/>
      <c r="AL3944" s="21"/>
      <c r="AM3944" s="21"/>
      <c r="AN3944" s="21"/>
      <c r="AO3944" s="21"/>
      <c r="AP3944" s="21"/>
      <c r="AQ3944" s="21"/>
      <c r="AR3944" s="21" t="s">
        <v>101</v>
      </c>
      <c r="AS3944" s="21"/>
    </row>
    <row r="3945" ht="12.0" customHeight="1">
      <c r="A3945" s="21" t="s">
        <v>17496</v>
      </c>
      <c r="B3945" s="64" t="s">
        <v>17545</v>
      </c>
      <c r="C3945" s="21" t="s">
        <v>300</v>
      </c>
      <c r="D3945" s="21"/>
      <c r="E3945" s="21"/>
      <c r="F3945" s="65" t="s">
        <v>17497</v>
      </c>
      <c r="G3945" s="21" t="s">
        <v>75</v>
      </c>
      <c r="H3945" s="21" t="s">
        <v>76</v>
      </c>
      <c r="I3945" s="21" t="s">
        <v>77</v>
      </c>
      <c r="J3945" s="21"/>
      <c r="K3945" s="21" t="s">
        <v>17498</v>
      </c>
      <c r="L3945" s="66" t="s">
        <v>9739</v>
      </c>
      <c r="M3945" s="21" t="s">
        <v>81</v>
      </c>
      <c r="N3945" s="21" t="s">
        <v>82</v>
      </c>
      <c r="O3945" s="23" t="s">
        <v>503</v>
      </c>
      <c r="P3945" s="23" t="s">
        <v>200</v>
      </c>
      <c r="Q3945" s="67" t="s">
        <v>85</v>
      </c>
      <c r="R3945" s="21" t="s">
        <v>75</v>
      </c>
      <c r="S3945" s="21" t="s">
        <v>76</v>
      </c>
      <c r="T3945" s="21" t="s">
        <v>77</v>
      </c>
      <c r="U3945" s="21"/>
      <c r="V3945" s="21" t="s">
        <v>79</v>
      </c>
      <c r="W3945" s="21" t="s">
        <v>1561</v>
      </c>
      <c r="X3945" s="21" t="s">
        <v>86</v>
      </c>
      <c r="Y3945" s="21" t="s">
        <v>87</v>
      </c>
      <c r="Z3945" s="21" t="s">
        <v>88</v>
      </c>
      <c r="AA3945" s="31"/>
      <c r="AB3945" s="21" t="s">
        <v>89</v>
      </c>
      <c r="AC3945" s="21"/>
      <c r="AD3945" s="21"/>
      <c r="AE3945" s="21"/>
      <c r="AF3945" s="21"/>
      <c r="AG3945" s="21"/>
      <c r="AH3945" s="21"/>
      <c r="AI3945" s="21"/>
      <c r="AJ3945" s="21"/>
      <c r="AK3945" s="21"/>
      <c r="AL3945" s="21"/>
      <c r="AM3945" s="21"/>
      <c r="AN3945" s="21"/>
      <c r="AO3945" s="21"/>
      <c r="AP3945" s="21"/>
      <c r="AQ3945" s="21"/>
      <c r="AR3945" s="21" t="s">
        <v>101</v>
      </c>
      <c r="AS3945" s="21"/>
    </row>
    <row r="3946" ht="12.0" customHeight="1">
      <c r="A3946" s="21" t="s">
        <v>18378</v>
      </c>
      <c r="B3946" s="64" t="s">
        <v>17545</v>
      </c>
      <c r="C3946" s="21" t="s">
        <v>300</v>
      </c>
      <c r="D3946" s="21"/>
      <c r="E3946" s="21"/>
      <c r="F3946" s="65" t="s">
        <v>18379</v>
      </c>
      <c r="G3946" s="21" t="s">
        <v>257</v>
      </c>
      <c r="H3946" s="21" t="s">
        <v>258</v>
      </c>
      <c r="I3946" s="21" t="s">
        <v>9816</v>
      </c>
      <c r="J3946" s="21"/>
      <c r="K3946" s="21" t="s">
        <v>18380</v>
      </c>
      <c r="L3946" s="66" t="s">
        <v>4879</v>
      </c>
      <c r="M3946" s="21" t="s">
        <v>81</v>
      </c>
      <c r="N3946" s="21" t="s">
        <v>82</v>
      </c>
      <c r="O3946" s="23" t="s">
        <v>14251</v>
      </c>
      <c r="P3946" s="23" t="s">
        <v>14252</v>
      </c>
      <c r="Q3946" s="67" t="s">
        <v>9818</v>
      </c>
      <c r="R3946" s="21" t="s">
        <v>257</v>
      </c>
      <c r="S3946" s="21" t="s">
        <v>258</v>
      </c>
      <c r="T3946" s="21" t="s">
        <v>9819</v>
      </c>
      <c r="U3946" s="21"/>
      <c r="V3946" s="21" t="s">
        <v>9820</v>
      </c>
      <c r="W3946" s="21" t="s">
        <v>523</v>
      </c>
      <c r="X3946" s="21" t="s">
        <v>9822</v>
      </c>
      <c r="Y3946" s="21" t="s">
        <v>87</v>
      </c>
      <c r="Z3946" s="21" t="s">
        <v>88</v>
      </c>
      <c r="AA3946" s="31"/>
      <c r="AB3946" s="21" t="s">
        <v>89</v>
      </c>
      <c r="AC3946" s="21"/>
      <c r="AD3946" s="21"/>
      <c r="AE3946" s="21"/>
      <c r="AF3946" s="21"/>
      <c r="AG3946" s="21"/>
      <c r="AH3946" s="21"/>
      <c r="AI3946" s="21"/>
      <c r="AJ3946" s="21"/>
      <c r="AK3946" s="21"/>
      <c r="AL3946" s="21"/>
      <c r="AM3946" s="21"/>
      <c r="AN3946" s="21"/>
      <c r="AO3946" s="21"/>
      <c r="AP3946" s="21"/>
      <c r="AQ3946" s="21"/>
      <c r="AR3946" s="21" t="s">
        <v>101</v>
      </c>
      <c r="AS3946" s="21"/>
    </row>
    <row r="3947" ht="12.0" customHeight="1">
      <c r="A3947" s="21" t="s">
        <v>17487</v>
      </c>
      <c r="B3947" s="64" t="s">
        <v>17545</v>
      </c>
      <c r="C3947" s="21" t="s">
        <v>300</v>
      </c>
      <c r="D3947" s="21"/>
      <c r="E3947" s="21"/>
      <c r="F3947" s="65" t="s">
        <v>17488</v>
      </c>
      <c r="G3947" s="21" t="s">
        <v>94</v>
      </c>
      <c r="H3947" s="21" t="s">
        <v>76</v>
      </c>
      <c r="I3947" s="21" t="s">
        <v>17489</v>
      </c>
      <c r="J3947" s="21" t="s">
        <v>17490</v>
      </c>
      <c r="K3947" s="21" t="s">
        <v>17491</v>
      </c>
      <c r="L3947" s="66" t="s">
        <v>4879</v>
      </c>
      <c r="M3947" s="21" t="s">
        <v>81</v>
      </c>
      <c r="N3947" s="21" t="s">
        <v>82</v>
      </c>
      <c r="O3947" s="23" t="s">
        <v>10819</v>
      </c>
      <c r="P3947" s="23" t="s">
        <v>1476</v>
      </c>
      <c r="Q3947" s="67" t="s">
        <v>17492</v>
      </c>
      <c r="R3947" s="21" t="s">
        <v>583</v>
      </c>
      <c r="S3947" s="21" t="s">
        <v>76</v>
      </c>
      <c r="T3947" s="21" t="s">
        <v>17493</v>
      </c>
      <c r="U3947" s="21" t="s">
        <v>17494</v>
      </c>
      <c r="V3947" s="21" t="s">
        <v>17491</v>
      </c>
      <c r="W3947" s="21" t="s">
        <v>1499</v>
      </c>
      <c r="X3947" s="21" t="s">
        <v>908</v>
      </c>
      <c r="Y3947" s="21" t="s">
        <v>350</v>
      </c>
      <c r="Z3947" s="21" t="s">
        <v>88</v>
      </c>
      <c r="AA3947" s="31"/>
      <c r="AB3947" s="21" t="s">
        <v>89</v>
      </c>
      <c r="AC3947" s="21"/>
      <c r="AD3947" s="21"/>
      <c r="AE3947" s="21"/>
      <c r="AF3947" s="21"/>
      <c r="AG3947" s="21"/>
      <c r="AH3947" s="21"/>
      <c r="AI3947" s="21"/>
      <c r="AJ3947" s="21"/>
      <c r="AK3947" s="21"/>
      <c r="AL3947" s="21"/>
      <c r="AM3947" s="21"/>
      <c r="AN3947" s="21"/>
      <c r="AO3947" s="21"/>
      <c r="AP3947" s="21"/>
      <c r="AQ3947" s="21"/>
      <c r="AR3947" s="21" t="s">
        <v>88</v>
      </c>
      <c r="AS3947" s="21"/>
    </row>
    <row r="3948" ht="12.0" customHeight="1">
      <c r="A3948" s="21" t="s">
        <v>18370</v>
      </c>
      <c r="B3948" s="64" t="s">
        <v>17545</v>
      </c>
      <c r="C3948" s="21" t="s">
        <v>300</v>
      </c>
      <c r="D3948" s="21"/>
      <c r="E3948" s="21"/>
      <c r="F3948" s="65" t="s">
        <v>10272</v>
      </c>
      <c r="G3948" s="21" t="s">
        <v>9599</v>
      </c>
      <c r="H3948" s="21" t="s">
        <v>258</v>
      </c>
      <c r="I3948" s="21" t="s">
        <v>10273</v>
      </c>
      <c r="J3948" s="21"/>
      <c r="K3948" s="21" t="s">
        <v>10254</v>
      </c>
      <c r="L3948" s="66" t="s">
        <v>4879</v>
      </c>
      <c r="M3948" s="21" t="s">
        <v>81</v>
      </c>
      <c r="N3948" s="21" t="s">
        <v>82</v>
      </c>
      <c r="O3948" s="23" t="s">
        <v>5933</v>
      </c>
      <c r="P3948" s="23" t="s">
        <v>1550</v>
      </c>
      <c r="Q3948" s="67" t="s">
        <v>10274</v>
      </c>
      <c r="R3948" s="21" t="s">
        <v>9599</v>
      </c>
      <c r="S3948" s="21" t="s">
        <v>258</v>
      </c>
      <c r="T3948" s="21" t="s">
        <v>10273</v>
      </c>
      <c r="U3948" s="21"/>
      <c r="V3948" s="21" t="s">
        <v>10254</v>
      </c>
      <c r="W3948" s="21"/>
      <c r="X3948" s="21" t="s">
        <v>10276</v>
      </c>
      <c r="Y3948" s="21" t="s">
        <v>87</v>
      </c>
      <c r="Z3948" s="21" t="s">
        <v>88</v>
      </c>
      <c r="AA3948" s="31"/>
      <c r="AB3948" s="21" t="s">
        <v>89</v>
      </c>
      <c r="AC3948" s="21"/>
      <c r="AD3948" s="21"/>
      <c r="AE3948" s="21"/>
      <c r="AF3948" s="21"/>
      <c r="AG3948" s="21"/>
      <c r="AH3948" s="21"/>
      <c r="AI3948" s="21"/>
      <c r="AJ3948" s="21"/>
      <c r="AK3948" s="21"/>
      <c r="AL3948" s="21"/>
      <c r="AM3948" s="21"/>
      <c r="AN3948" s="21"/>
      <c r="AO3948" s="21"/>
      <c r="AP3948" s="21"/>
      <c r="AQ3948" s="21"/>
      <c r="AR3948" s="21" t="s">
        <v>88</v>
      </c>
      <c r="AS3948" s="21"/>
    </row>
    <row r="3949" ht="12.0" customHeight="1">
      <c r="A3949" s="21" t="s">
        <v>17927</v>
      </c>
      <c r="B3949" s="64" t="s">
        <v>17545</v>
      </c>
      <c r="C3949" s="21" t="s">
        <v>300</v>
      </c>
      <c r="D3949" s="21"/>
      <c r="E3949" s="21"/>
      <c r="F3949" s="65" t="s">
        <v>17928</v>
      </c>
      <c r="G3949" s="21" t="s">
        <v>3454</v>
      </c>
      <c r="H3949" s="21" t="s">
        <v>443</v>
      </c>
      <c r="I3949" s="21" t="s">
        <v>5212</v>
      </c>
      <c r="J3949" s="21" t="s">
        <v>5213</v>
      </c>
      <c r="K3949" s="21" t="s">
        <v>17929</v>
      </c>
      <c r="L3949" s="66" t="s">
        <v>11076</v>
      </c>
      <c r="M3949" s="21" t="s">
        <v>81</v>
      </c>
      <c r="N3949" s="21" t="s">
        <v>82</v>
      </c>
      <c r="O3949" s="23" t="s">
        <v>12747</v>
      </c>
      <c r="P3949" s="23" t="s">
        <v>12748</v>
      </c>
      <c r="Q3949" s="67" t="s">
        <v>5211</v>
      </c>
      <c r="R3949" s="21" t="s">
        <v>3454</v>
      </c>
      <c r="S3949" s="21" t="s">
        <v>443</v>
      </c>
      <c r="T3949" s="21" t="s">
        <v>5212</v>
      </c>
      <c r="U3949" s="21" t="s">
        <v>5213</v>
      </c>
      <c r="V3949" s="21" t="s">
        <v>5209</v>
      </c>
      <c r="W3949" s="21" t="s">
        <v>3204</v>
      </c>
      <c r="X3949" s="21" t="s">
        <v>5214</v>
      </c>
      <c r="Y3949" s="21" t="s">
        <v>100</v>
      </c>
      <c r="Z3949" s="21" t="s">
        <v>88</v>
      </c>
      <c r="AA3949" s="31"/>
      <c r="AB3949" s="21" t="s">
        <v>89</v>
      </c>
      <c r="AC3949" s="21"/>
      <c r="AD3949" s="21"/>
      <c r="AE3949" s="21"/>
      <c r="AF3949" s="21"/>
      <c r="AG3949" s="21"/>
      <c r="AH3949" s="21"/>
      <c r="AI3949" s="21"/>
      <c r="AJ3949" s="21"/>
      <c r="AK3949" s="21"/>
      <c r="AL3949" s="21"/>
      <c r="AM3949" s="21"/>
      <c r="AN3949" s="21"/>
      <c r="AO3949" s="21"/>
      <c r="AP3949" s="21"/>
      <c r="AQ3949" s="21"/>
      <c r="AR3949" s="21" t="s">
        <v>101</v>
      </c>
      <c r="AS3949" s="21"/>
    </row>
    <row r="3950" ht="12.0" customHeight="1">
      <c r="A3950" s="21" t="s">
        <v>18436</v>
      </c>
      <c r="B3950" s="64" t="s">
        <v>17545</v>
      </c>
      <c r="C3950" s="21" t="s">
        <v>300</v>
      </c>
      <c r="D3950" s="21"/>
      <c r="E3950" s="21"/>
      <c r="F3950" s="65" t="s">
        <v>18437</v>
      </c>
      <c r="G3950" s="21" t="s">
        <v>1770</v>
      </c>
      <c r="H3950" s="21" t="s">
        <v>492</v>
      </c>
      <c r="I3950" s="21" t="s">
        <v>7625</v>
      </c>
      <c r="J3950" s="21"/>
      <c r="K3950" s="21" t="s">
        <v>18438</v>
      </c>
      <c r="L3950" s="21"/>
      <c r="M3950" s="21" t="s">
        <v>81</v>
      </c>
      <c r="N3950" s="21" t="s">
        <v>82</v>
      </c>
      <c r="O3950" s="23" t="s">
        <v>4129</v>
      </c>
      <c r="P3950" s="23" t="s">
        <v>1671</v>
      </c>
      <c r="Q3950" s="67" t="s">
        <v>3277</v>
      </c>
      <c r="R3950" s="21" t="s">
        <v>3077</v>
      </c>
      <c r="S3950" s="21" t="s">
        <v>443</v>
      </c>
      <c r="T3950" s="21" t="s">
        <v>3278</v>
      </c>
      <c r="U3950" s="21"/>
      <c r="V3950" s="21" t="s">
        <v>3279</v>
      </c>
      <c r="W3950" s="21" t="s">
        <v>13117</v>
      </c>
      <c r="X3950" s="21" t="s">
        <v>3281</v>
      </c>
      <c r="Y3950" s="21" t="s">
        <v>87</v>
      </c>
      <c r="Z3950" s="21" t="s">
        <v>88</v>
      </c>
      <c r="AA3950" s="31"/>
      <c r="AB3950" s="21" t="s">
        <v>89</v>
      </c>
      <c r="AC3950" s="21"/>
      <c r="AD3950" s="21"/>
      <c r="AE3950" s="21"/>
      <c r="AF3950" s="21"/>
      <c r="AG3950" s="21"/>
      <c r="AH3950" s="21"/>
      <c r="AI3950" s="21"/>
      <c r="AJ3950" s="21"/>
      <c r="AK3950" s="21"/>
      <c r="AL3950" s="21"/>
      <c r="AM3950" s="21"/>
      <c r="AN3950" s="21"/>
      <c r="AO3950" s="21"/>
      <c r="AP3950" s="21"/>
      <c r="AQ3950" s="21"/>
      <c r="AR3950" s="21" t="s">
        <v>101</v>
      </c>
      <c r="AS3950" s="21"/>
    </row>
    <row r="3951" ht="12.0" customHeight="1">
      <c r="A3951" s="21" t="s">
        <v>18364</v>
      </c>
      <c r="B3951" s="64" t="s">
        <v>17545</v>
      </c>
      <c r="C3951" s="21" t="s">
        <v>300</v>
      </c>
      <c r="D3951" s="21"/>
      <c r="E3951" s="21"/>
      <c r="F3951" s="65" t="s">
        <v>18365</v>
      </c>
      <c r="G3951" s="21" t="s">
        <v>1975</v>
      </c>
      <c r="H3951" s="21" t="s">
        <v>258</v>
      </c>
      <c r="I3951" s="21" t="s">
        <v>12555</v>
      </c>
      <c r="J3951" s="21"/>
      <c r="K3951" s="21" t="s">
        <v>18366</v>
      </c>
      <c r="L3951" s="21"/>
      <c r="M3951" s="21" t="s">
        <v>81</v>
      </c>
      <c r="N3951" s="21" t="s">
        <v>82</v>
      </c>
      <c r="O3951" s="23" t="s">
        <v>18367</v>
      </c>
      <c r="P3951" s="23" t="s">
        <v>18368</v>
      </c>
      <c r="Q3951" s="67" t="s">
        <v>12554</v>
      </c>
      <c r="R3951" s="21" t="s">
        <v>1975</v>
      </c>
      <c r="S3951" s="21" t="s">
        <v>258</v>
      </c>
      <c r="T3951" s="21" t="s">
        <v>12555</v>
      </c>
      <c r="U3951" s="21"/>
      <c r="V3951" s="21" t="s">
        <v>12556</v>
      </c>
      <c r="W3951" s="21" t="s">
        <v>18369</v>
      </c>
      <c r="X3951" s="21" t="s">
        <v>12557</v>
      </c>
      <c r="Y3951" s="21" t="s">
        <v>87</v>
      </c>
      <c r="Z3951" s="21" t="s">
        <v>88</v>
      </c>
      <c r="AA3951" s="31"/>
      <c r="AB3951" s="21" t="s">
        <v>89</v>
      </c>
      <c r="AC3951" s="21"/>
      <c r="AD3951" s="21"/>
      <c r="AE3951" s="21"/>
      <c r="AF3951" s="21"/>
      <c r="AG3951" s="21"/>
      <c r="AH3951" s="21"/>
      <c r="AI3951" s="21"/>
      <c r="AJ3951" s="21"/>
      <c r="AK3951" s="21"/>
      <c r="AL3951" s="21"/>
      <c r="AM3951" s="21"/>
      <c r="AN3951" s="21"/>
      <c r="AO3951" s="21"/>
      <c r="AP3951" s="21"/>
      <c r="AQ3951" s="21"/>
      <c r="AR3951" s="21" t="s">
        <v>101</v>
      </c>
      <c r="AS3951" s="21"/>
    </row>
    <row r="3952" ht="12.0" customHeight="1">
      <c r="A3952" s="21" t="s">
        <v>17480</v>
      </c>
      <c r="B3952" s="64" t="s">
        <v>17545</v>
      </c>
      <c r="C3952" s="21" t="s">
        <v>300</v>
      </c>
      <c r="D3952" s="21"/>
      <c r="E3952" s="21"/>
      <c r="F3952" s="65" t="s">
        <v>17481</v>
      </c>
      <c r="G3952" s="21" t="s">
        <v>227</v>
      </c>
      <c r="H3952" s="21" t="s">
        <v>76</v>
      </c>
      <c r="I3952" s="21" t="s">
        <v>17482</v>
      </c>
      <c r="J3952" s="21" t="s">
        <v>17483</v>
      </c>
      <c r="K3952" s="21" t="s">
        <v>17484</v>
      </c>
      <c r="L3952" s="66" t="s">
        <v>18680</v>
      </c>
      <c r="M3952" s="21" t="s">
        <v>81</v>
      </c>
      <c r="N3952" s="21" t="s">
        <v>82</v>
      </c>
      <c r="O3952" s="23" t="s">
        <v>17485</v>
      </c>
      <c r="P3952" s="23" t="s">
        <v>17486</v>
      </c>
      <c r="Q3952" s="67" t="s">
        <v>388</v>
      </c>
      <c r="R3952" s="21" t="s">
        <v>384</v>
      </c>
      <c r="S3952" s="21" t="s">
        <v>76</v>
      </c>
      <c r="T3952" s="21" t="s">
        <v>389</v>
      </c>
      <c r="U3952" s="21"/>
      <c r="V3952" s="21" t="s">
        <v>390</v>
      </c>
      <c r="W3952" s="21" t="s">
        <v>991</v>
      </c>
      <c r="X3952" s="21" t="s">
        <v>391</v>
      </c>
      <c r="Y3952" s="21" t="s">
        <v>87</v>
      </c>
      <c r="Z3952" s="21" t="s">
        <v>88</v>
      </c>
      <c r="AA3952" s="31"/>
      <c r="AB3952" s="21" t="s">
        <v>89</v>
      </c>
      <c r="AC3952" s="21"/>
      <c r="AD3952" s="21"/>
      <c r="AE3952" s="21"/>
      <c r="AF3952" s="21"/>
      <c r="AG3952" s="21"/>
      <c r="AH3952" s="21"/>
      <c r="AI3952" s="21"/>
      <c r="AJ3952" s="21"/>
      <c r="AK3952" s="21"/>
      <c r="AL3952" s="21"/>
      <c r="AM3952" s="21"/>
      <c r="AN3952" s="21"/>
      <c r="AO3952" s="21"/>
      <c r="AP3952" s="21"/>
      <c r="AQ3952" s="21"/>
      <c r="AR3952" s="21" t="s">
        <v>101</v>
      </c>
      <c r="AS3952" s="21"/>
    </row>
    <row r="3953" ht="12.0" customHeight="1">
      <c r="A3953" s="21" t="s">
        <v>18252</v>
      </c>
      <c r="B3953" s="64" t="s">
        <v>17545</v>
      </c>
      <c r="C3953" s="21" t="s">
        <v>300</v>
      </c>
      <c r="D3953" s="21"/>
      <c r="E3953" s="21"/>
      <c r="F3953" s="65" t="s">
        <v>18253</v>
      </c>
      <c r="G3953" s="21" t="s">
        <v>9742</v>
      </c>
      <c r="H3953" s="21" t="s">
        <v>205</v>
      </c>
      <c r="I3953" s="21" t="s">
        <v>18254</v>
      </c>
      <c r="J3953" s="21"/>
      <c r="K3953" s="21" t="s">
        <v>18255</v>
      </c>
      <c r="L3953" s="66" t="s">
        <v>18680</v>
      </c>
      <c r="M3953" s="21" t="s">
        <v>81</v>
      </c>
      <c r="N3953" s="21" t="s">
        <v>82</v>
      </c>
      <c r="O3953" s="23" t="s">
        <v>16108</v>
      </c>
      <c r="P3953" s="23" t="s">
        <v>16109</v>
      </c>
      <c r="Q3953" s="67" t="s">
        <v>10178</v>
      </c>
      <c r="R3953" s="21" t="s">
        <v>9742</v>
      </c>
      <c r="S3953" s="21" t="s">
        <v>205</v>
      </c>
      <c r="T3953" s="21" t="s">
        <v>10179</v>
      </c>
      <c r="U3953" s="21"/>
      <c r="V3953" s="21" t="s">
        <v>10177</v>
      </c>
      <c r="W3953" s="21" t="s">
        <v>10056</v>
      </c>
      <c r="X3953" s="21" t="s">
        <v>10181</v>
      </c>
      <c r="Y3953" s="21" t="s">
        <v>254</v>
      </c>
      <c r="Z3953" s="21" t="s">
        <v>88</v>
      </c>
      <c r="AA3953" s="31"/>
      <c r="AB3953" s="21"/>
      <c r="AC3953" s="21" t="s">
        <v>89</v>
      </c>
      <c r="AD3953" s="21"/>
      <c r="AE3953" s="21"/>
      <c r="AF3953" s="21"/>
      <c r="AG3953" s="21"/>
      <c r="AH3953" s="21" t="s">
        <v>89</v>
      </c>
      <c r="AI3953" s="21" t="s">
        <v>89</v>
      </c>
      <c r="AJ3953" s="21" t="s">
        <v>89</v>
      </c>
      <c r="AK3953" s="21"/>
      <c r="AL3953" s="21"/>
      <c r="AM3953" s="21"/>
      <c r="AN3953" s="21"/>
      <c r="AO3953" s="21"/>
      <c r="AP3953" s="21"/>
      <c r="AQ3953" s="21"/>
      <c r="AR3953" s="21" t="s">
        <v>101</v>
      </c>
      <c r="AS3953" s="21"/>
    </row>
    <row r="3954" ht="12.0" customHeight="1">
      <c r="A3954" s="21" t="s">
        <v>18106</v>
      </c>
      <c r="B3954" s="64" t="s">
        <v>17545</v>
      </c>
      <c r="C3954" s="21" t="s">
        <v>300</v>
      </c>
      <c r="D3954" s="21"/>
      <c r="E3954" s="21"/>
      <c r="F3954" s="65" t="s">
        <v>18107</v>
      </c>
      <c r="G3954" s="21" t="s">
        <v>2007</v>
      </c>
      <c r="H3954" s="21" t="s">
        <v>666</v>
      </c>
      <c r="I3954" s="21" t="s">
        <v>9687</v>
      </c>
      <c r="J3954" s="21"/>
      <c r="K3954" s="21" t="s">
        <v>18108</v>
      </c>
      <c r="L3954" s="66" t="s">
        <v>18680</v>
      </c>
      <c r="M3954" s="21" t="s">
        <v>81</v>
      </c>
      <c r="N3954" s="21" t="s">
        <v>82</v>
      </c>
      <c r="O3954" s="23" t="s">
        <v>12657</v>
      </c>
      <c r="P3954" s="23" t="s">
        <v>250</v>
      </c>
      <c r="Q3954" s="67" t="s">
        <v>9689</v>
      </c>
      <c r="R3954" s="21" t="s">
        <v>2007</v>
      </c>
      <c r="S3954" s="21" t="s">
        <v>666</v>
      </c>
      <c r="T3954" s="21" t="s">
        <v>9687</v>
      </c>
      <c r="U3954" s="21"/>
      <c r="V3954" s="21" t="s">
        <v>9688</v>
      </c>
      <c r="W3954" s="21" t="s">
        <v>17015</v>
      </c>
      <c r="X3954" s="21" t="s">
        <v>9690</v>
      </c>
      <c r="Y3954" s="21" t="s">
        <v>87</v>
      </c>
      <c r="Z3954" s="21" t="s">
        <v>88</v>
      </c>
      <c r="AA3954" s="31"/>
      <c r="AB3954" s="21"/>
      <c r="AC3954" s="21" t="s">
        <v>89</v>
      </c>
      <c r="AD3954" s="21"/>
      <c r="AE3954" s="21"/>
      <c r="AF3954" s="21"/>
      <c r="AG3954" s="21"/>
      <c r="AH3954" s="21" t="s">
        <v>89</v>
      </c>
      <c r="AI3954" s="21" t="s">
        <v>89</v>
      </c>
      <c r="AJ3954" s="21" t="s">
        <v>89</v>
      </c>
      <c r="AK3954" s="21"/>
      <c r="AL3954" s="21"/>
      <c r="AM3954" s="21"/>
      <c r="AN3954" s="21"/>
      <c r="AO3954" s="21"/>
      <c r="AP3954" s="21"/>
      <c r="AQ3954" s="21"/>
      <c r="AR3954" s="21" t="s">
        <v>101</v>
      </c>
      <c r="AS3954" s="21"/>
    </row>
    <row r="3955" ht="12.0" customHeight="1">
      <c r="A3955" s="21" t="s">
        <v>18361</v>
      </c>
      <c r="B3955" s="64" t="s">
        <v>17545</v>
      </c>
      <c r="C3955" s="21" t="s">
        <v>300</v>
      </c>
      <c r="D3955" s="21"/>
      <c r="E3955" s="21"/>
      <c r="F3955" s="65" t="s">
        <v>18362</v>
      </c>
      <c r="G3955" s="21" t="s">
        <v>9701</v>
      </c>
      <c r="H3955" s="21" t="s">
        <v>258</v>
      </c>
      <c r="I3955" s="21" t="s">
        <v>9702</v>
      </c>
      <c r="J3955" s="21"/>
      <c r="K3955" s="21" t="s">
        <v>9703</v>
      </c>
      <c r="L3955" s="66" t="s">
        <v>3523</v>
      </c>
      <c r="M3955" s="21" t="s">
        <v>81</v>
      </c>
      <c r="N3955" s="21" t="s">
        <v>82</v>
      </c>
      <c r="O3955" s="23" t="s">
        <v>3333</v>
      </c>
      <c r="P3955" s="23" t="s">
        <v>84</v>
      </c>
      <c r="Q3955" s="67" t="s">
        <v>9700</v>
      </c>
      <c r="R3955" s="21" t="s">
        <v>9701</v>
      </c>
      <c r="S3955" s="21" t="s">
        <v>258</v>
      </c>
      <c r="T3955" s="21" t="s">
        <v>9702</v>
      </c>
      <c r="U3955" s="21"/>
      <c r="V3955" s="21" t="s">
        <v>9703</v>
      </c>
      <c r="W3955" s="21" t="s">
        <v>18363</v>
      </c>
      <c r="X3955" s="21" t="s">
        <v>9704</v>
      </c>
      <c r="Y3955" s="21" t="s">
        <v>87</v>
      </c>
      <c r="Z3955" s="21" t="s">
        <v>88</v>
      </c>
      <c r="AA3955" s="31"/>
      <c r="AB3955" s="21" t="s">
        <v>89</v>
      </c>
      <c r="AC3955" s="21"/>
      <c r="AD3955" s="21"/>
      <c r="AE3955" s="21"/>
      <c r="AF3955" s="21"/>
      <c r="AG3955" s="21"/>
      <c r="AH3955" s="21"/>
      <c r="AI3955" s="21"/>
      <c r="AJ3955" s="21"/>
      <c r="AK3955" s="21"/>
      <c r="AL3955" s="21"/>
      <c r="AM3955" s="21"/>
      <c r="AN3955" s="21"/>
      <c r="AO3955" s="21"/>
      <c r="AP3955" s="21"/>
      <c r="AQ3955" s="21"/>
      <c r="AR3955" s="21" t="s">
        <v>101</v>
      </c>
      <c r="AS3955" s="21"/>
    </row>
    <row r="3956" ht="12.0" customHeight="1">
      <c r="A3956" s="21" t="s">
        <v>17459</v>
      </c>
      <c r="B3956" s="64" t="s">
        <v>17545</v>
      </c>
      <c r="C3956" s="21" t="s">
        <v>300</v>
      </c>
      <c r="D3956" s="21"/>
      <c r="E3956" s="21"/>
      <c r="F3956" s="65" t="s">
        <v>17460</v>
      </c>
      <c r="G3956" s="21" t="s">
        <v>371</v>
      </c>
      <c r="H3956" s="21" t="s">
        <v>76</v>
      </c>
      <c r="I3956" s="21" t="s">
        <v>17461</v>
      </c>
      <c r="J3956" s="21" t="s">
        <v>17462</v>
      </c>
      <c r="K3956" s="21" t="s">
        <v>17463</v>
      </c>
      <c r="L3956" s="66" t="s">
        <v>18517</v>
      </c>
      <c r="M3956" s="21" t="s">
        <v>81</v>
      </c>
      <c r="N3956" s="21" t="s">
        <v>82</v>
      </c>
      <c r="O3956" s="23" t="s">
        <v>635</v>
      </c>
      <c r="P3956" s="23" t="s">
        <v>181</v>
      </c>
      <c r="Q3956" s="67" t="s">
        <v>17465</v>
      </c>
      <c r="R3956" s="21" t="s">
        <v>227</v>
      </c>
      <c r="S3956" s="21" t="s">
        <v>76</v>
      </c>
      <c r="T3956" s="21" t="s">
        <v>17466</v>
      </c>
      <c r="U3956" s="21" t="s">
        <v>17467</v>
      </c>
      <c r="V3956" s="21" t="s">
        <v>17468</v>
      </c>
      <c r="W3956" s="21" t="s">
        <v>80</v>
      </c>
      <c r="X3956" s="21" t="s">
        <v>17469</v>
      </c>
      <c r="Y3956" s="21" t="s">
        <v>780</v>
      </c>
      <c r="Z3956" s="21" t="s">
        <v>88</v>
      </c>
      <c r="AA3956" s="31"/>
      <c r="AB3956" s="21"/>
      <c r="AC3956" s="21" t="s">
        <v>89</v>
      </c>
      <c r="AD3956" s="21"/>
      <c r="AE3956" s="21"/>
      <c r="AF3956" s="21"/>
      <c r="AG3956" s="21"/>
      <c r="AH3956" s="21" t="s">
        <v>89</v>
      </c>
      <c r="AI3956" s="21" t="s">
        <v>89</v>
      </c>
      <c r="AJ3956" s="21" t="s">
        <v>89</v>
      </c>
      <c r="AK3956" s="21"/>
      <c r="AL3956" s="21"/>
      <c r="AM3956" s="21"/>
      <c r="AN3956" s="21"/>
      <c r="AO3956" s="21"/>
      <c r="AP3956" s="21"/>
      <c r="AQ3956" s="21"/>
      <c r="AR3956" s="21" t="s">
        <v>101</v>
      </c>
      <c r="AS3956" s="21"/>
    </row>
    <row r="3957" ht="12.0" customHeight="1">
      <c r="A3957" s="21" t="s">
        <v>17470</v>
      </c>
      <c r="B3957" s="64" t="s">
        <v>17545</v>
      </c>
      <c r="C3957" s="21" t="s">
        <v>300</v>
      </c>
      <c r="D3957" s="21"/>
      <c r="E3957" s="21"/>
      <c r="F3957" s="65" t="s">
        <v>17471</v>
      </c>
      <c r="G3957" s="21" t="s">
        <v>591</v>
      </c>
      <c r="H3957" s="21" t="s">
        <v>76</v>
      </c>
      <c r="I3957" s="21" t="s">
        <v>17472</v>
      </c>
      <c r="J3957" s="21" t="s">
        <v>17473</v>
      </c>
      <c r="K3957" s="21" t="s">
        <v>17474</v>
      </c>
      <c r="L3957" s="66" t="s">
        <v>18517</v>
      </c>
      <c r="M3957" s="21" t="s">
        <v>81</v>
      </c>
      <c r="N3957" s="21" t="s">
        <v>82</v>
      </c>
      <c r="O3957" s="23" t="s">
        <v>635</v>
      </c>
      <c r="P3957" s="23" t="s">
        <v>181</v>
      </c>
      <c r="Q3957" s="67" t="s">
        <v>388</v>
      </c>
      <c r="R3957" s="21" t="s">
        <v>384</v>
      </c>
      <c r="S3957" s="21" t="s">
        <v>76</v>
      </c>
      <c r="T3957" s="21" t="s">
        <v>389</v>
      </c>
      <c r="U3957" s="21"/>
      <c r="V3957" s="21" t="s">
        <v>390</v>
      </c>
      <c r="W3957" s="21" t="s">
        <v>18681</v>
      </c>
      <c r="X3957" s="21" t="s">
        <v>391</v>
      </c>
      <c r="Y3957" s="21" t="s">
        <v>87</v>
      </c>
      <c r="Z3957" s="21" t="s">
        <v>88</v>
      </c>
      <c r="AA3957" s="31"/>
      <c r="AB3957" s="21" t="s">
        <v>89</v>
      </c>
      <c r="AC3957" s="21"/>
      <c r="AD3957" s="21"/>
      <c r="AE3957" s="21"/>
      <c r="AF3957" s="21"/>
      <c r="AG3957" s="21"/>
      <c r="AH3957" s="21"/>
      <c r="AI3957" s="21"/>
      <c r="AJ3957" s="21"/>
      <c r="AK3957" s="21"/>
      <c r="AL3957" s="21"/>
      <c r="AM3957" s="21"/>
      <c r="AN3957" s="21"/>
      <c r="AO3957" s="21"/>
      <c r="AP3957" s="21"/>
      <c r="AQ3957" s="21"/>
      <c r="AR3957" s="21" t="s">
        <v>101</v>
      </c>
      <c r="AS3957" s="21"/>
    </row>
    <row r="3958" ht="12.0" customHeight="1">
      <c r="A3958" s="21" t="s">
        <v>17476</v>
      </c>
      <c r="B3958" s="64" t="s">
        <v>17545</v>
      </c>
      <c r="C3958" s="21" t="s">
        <v>300</v>
      </c>
      <c r="D3958" s="21"/>
      <c r="E3958" s="21"/>
      <c r="F3958" s="65" t="s">
        <v>17477</v>
      </c>
      <c r="G3958" s="21" t="s">
        <v>154</v>
      </c>
      <c r="H3958" s="21" t="s">
        <v>76</v>
      </c>
      <c r="I3958" s="21" t="s">
        <v>17478</v>
      </c>
      <c r="J3958" s="21" t="s">
        <v>17479</v>
      </c>
      <c r="K3958" s="21" t="s">
        <v>156</v>
      </c>
      <c r="L3958" s="66" t="s">
        <v>18517</v>
      </c>
      <c r="M3958" s="21" t="s">
        <v>81</v>
      </c>
      <c r="N3958" s="21" t="s">
        <v>82</v>
      </c>
      <c r="O3958" s="23" t="s">
        <v>635</v>
      </c>
      <c r="P3958" s="23" t="s">
        <v>181</v>
      </c>
      <c r="Q3958" s="67" t="s">
        <v>157</v>
      </c>
      <c r="R3958" s="21" t="s">
        <v>154</v>
      </c>
      <c r="S3958" s="21" t="s">
        <v>76</v>
      </c>
      <c r="T3958" s="21" t="s">
        <v>155</v>
      </c>
      <c r="U3958" s="21"/>
      <c r="V3958" s="21" t="s">
        <v>156</v>
      </c>
      <c r="W3958" s="21" t="s">
        <v>7498</v>
      </c>
      <c r="X3958" s="21" t="s">
        <v>158</v>
      </c>
      <c r="Y3958" s="21" t="s">
        <v>87</v>
      </c>
      <c r="Z3958" s="21" t="s">
        <v>88</v>
      </c>
      <c r="AA3958" s="31"/>
      <c r="AB3958" s="21"/>
      <c r="AC3958" s="21" t="s">
        <v>89</v>
      </c>
      <c r="AD3958" s="21"/>
      <c r="AE3958" s="21"/>
      <c r="AF3958" s="21"/>
      <c r="AG3958" s="21"/>
      <c r="AH3958" s="21" t="s">
        <v>89</v>
      </c>
      <c r="AI3958" s="21" t="s">
        <v>89</v>
      </c>
      <c r="AJ3958" s="21" t="s">
        <v>89</v>
      </c>
      <c r="AK3958" s="21"/>
      <c r="AL3958" s="21"/>
      <c r="AM3958" s="21"/>
      <c r="AN3958" s="21"/>
      <c r="AO3958" s="21"/>
      <c r="AP3958" s="21"/>
      <c r="AQ3958" s="21"/>
      <c r="AR3958" s="21" t="s">
        <v>88</v>
      </c>
      <c r="AS3958" s="21"/>
    </row>
    <row r="3959" ht="12.0" customHeight="1">
      <c r="A3959" s="21" t="s">
        <v>17660</v>
      </c>
      <c r="B3959" s="64" t="s">
        <v>17545</v>
      </c>
      <c r="C3959" s="21" t="s">
        <v>300</v>
      </c>
      <c r="D3959" s="21"/>
      <c r="E3959" s="21"/>
      <c r="F3959" s="65" t="s">
        <v>17661</v>
      </c>
      <c r="G3959" s="21" t="s">
        <v>3260</v>
      </c>
      <c r="H3959" s="21" t="s">
        <v>443</v>
      </c>
      <c r="I3959" s="21" t="s">
        <v>17662</v>
      </c>
      <c r="J3959" s="21"/>
      <c r="K3959" s="21" t="s">
        <v>17663</v>
      </c>
      <c r="L3959" s="66" t="s">
        <v>18682</v>
      </c>
      <c r="M3959" s="21" t="s">
        <v>81</v>
      </c>
      <c r="N3959" s="21" t="s">
        <v>82</v>
      </c>
      <c r="O3959" s="23" t="s">
        <v>635</v>
      </c>
      <c r="P3959" s="23" t="s">
        <v>181</v>
      </c>
      <c r="Q3959" s="67" t="s">
        <v>3266</v>
      </c>
      <c r="R3959" s="21" t="s">
        <v>2423</v>
      </c>
      <c r="S3959" s="21" t="s">
        <v>443</v>
      </c>
      <c r="T3959" s="21" t="s">
        <v>3267</v>
      </c>
      <c r="U3959" s="21"/>
      <c r="V3959" s="21" t="s">
        <v>3268</v>
      </c>
      <c r="W3959" s="21" t="s">
        <v>3232</v>
      </c>
      <c r="X3959" s="21" t="s">
        <v>3270</v>
      </c>
      <c r="Y3959" s="21" t="s">
        <v>87</v>
      </c>
      <c r="Z3959" s="21" t="s">
        <v>88</v>
      </c>
      <c r="AA3959" s="31"/>
      <c r="AB3959" s="21" t="s">
        <v>89</v>
      </c>
      <c r="AC3959" s="21"/>
      <c r="AD3959" s="21"/>
      <c r="AE3959" s="21"/>
      <c r="AF3959" s="21"/>
      <c r="AG3959" s="21"/>
      <c r="AH3959" s="21"/>
      <c r="AI3959" s="21"/>
      <c r="AJ3959" s="21"/>
      <c r="AK3959" s="21"/>
      <c r="AL3959" s="21"/>
      <c r="AM3959" s="21"/>
      <c r="AN3959" s="21"/>
      <c r="AO3959" s="21"/>
      <c r="AP3959" s="21"/>
      <c r="AQ3959" s="21"/>
      <c r="AR3959" s="21" t="s">
        <v>101</v>
      </c>
      <c r="AS3959" s="21"/>
    </row>
    <row r="3960" ht="12.0" customHeight="1">
      <c r="A3960" s="21" t="s">
        <v>17664</v>
      </c>
      <c r="B3960" s="64" t="s">
        <v>17545</v>
      </c>
      <c r="C3960" s="21" t="s">
        <v>300</v>
      </c>
      <c r="D3960" s="21"/>
      <c r="E3960" s="21"/>
      <c r="F3960" s="65" t="s">
        <v>17665</v>
      </c>
      <c r="G3960" s="21" t="s">
        <v>3156</v>
      </c>
      <c r="H3960" s="21" t="s">
        <v>443</v>
      </c>
      <c r="I3960" s="21" t="s">
        <v>3425</v>
      </c>
      <c r="J3960" s="21"/>
      <c r="K3960" s="21" t="s">
        <v>17666</v>
      </c>
      <c r="L3960" s="21"/>
      <c r="M3960" s="21" t="s">
        <v>81</v>
      </c>
      <c r="N3960" s="21" t="s">
        <v>82</v>
      </c>
      <c r="O3960" s="23" t="s">
        <v>635</v>
      </c>
      <c r="P3960" s="23" t="s">
        <v>181</v>
      </c>
      <c r="Q3960" s="67" t="s">
        <v>3428</v>
      </c>
      <c r="R3960" s="21" t="s">
        <v>3156</v>
      </c>
      <c r="S3960" s="21" t="s">
        <v>443</v>
      </c>
      <c r="T3960" s="21" t="s">
        <v>3429</v>
      </c>
      <c r="U3960" s="21"/>
      <c r="V3960" s="21" t="s">
        <v>3426</v>
      </c>
      <c r="W3960" s="21" t="s">
        <v>3293</v>
      </c>
      <c r="X3960" s="21" t="s">
        <v>3431</v>
      </c>
      <c r="Y3960" s="21" t="s">
        <v>87</v>
      </c>
      <c r="Z3960" s="21" t="s">
        <v>88</v>
      </c>
      <c r="AA3960" s="31"/>
      <c r="AB3960" s="21" t="s">
        <v>89</v>
      </c>
      <c r="AC3960" s="21"/>
      <c r="AD3960" s="21"/>
      <c r="AE3960" s="21"/>
      <c r="AF3960" s="21"/>
      <c r="AG3960" s="21"/>
      <c r="AH3960" s="21"/>
      <c r="AI3960" s="21"/>
      <c r="AJ3960" s="21"/>
      <c r="AK3960" s="21"/>
      <c r="AL3960" s="21"/>
      <c r="AM3960" s="21"/>
      <c r="AN3960" s="21"/>
      <c r="AO3960" s="21"/>
      <c r="AP3960" s="21"/>
      <c r="AQ3960" s="21"/>
      <c r="AR3960" s="21" t="s">
        <v>101</v>
      </c>
      <c r="AS3960" s="21"/>
    </row>
    <row r="3961" ht="12.0" customHeight="1">
      <c r="A3961" s="21" t="s">
        <v>17667</v>
      </c>
      <c r="B3961" s="64" t="s">
        <v>17545</v>
      </c>
      <c r="C3961" s="21" t="s">
        <v>300</v>
      </c>
      <c r="D3961" s="21"/>
      <c r="E3961" s="21"/>
      <c r="F3961" s="65" t="s">
        <v>17668</v>
      </c>
      <c r="G3961" s="21" t="s">
        <v>1270</v>
      </c>
      <c r="H3961" s="21" t="s">
        <v>164</v>
      </c>
      <c r="I3961" s="21" t="s">
        <v>17669</v>
      </c>
      <c r="J3961" s="21" t="s">
        <v>17670</v>
      </c>
      <c r="K3961" s="21" t="s">
        <v>17671</v>
      </c>
      <c r="L3961" s="21"/>
      <c r="M3961" s="21" t="s">
        <v>81</v>
      </c>
      <c r="N3961" s="21" t="s">
        <v>82</v>
      </c>
      <c r="O3961" s="23" t="s">
        <v>635</v>
      </c>
      <c r="P3961" s="23" t="s">
        <v>181</v>
      </c>
      <c r="Q3961" s="67" t="s">
        <v>3610</v>
      </c>
      <c r="R3961" s="21" t="s">
        <v>3611</v>
      </c>
      <c r="S3961" s="21" t="s">
        <v>838</v>
      </c>
      <c r="T3961" s="21" t="s">
        <v>3612</v>
      </c>
      <c r="U3961" s="21"/>
      <c r="V3961" s="21" t="s">
        <v>3613</v>
      </c>
      <c r="W3961" s="21" t="s">
        <v>3122</v>
      </c>
      <c r="X3961" s="21" t="s">
        <v>3615</v>
      </c>
      <c r="Y3961" s="21" t="s">
        <v>87</v>
      </c>
      <c r="Z3961" s="21" t="s">
        <v>88</v>
      </c>
      <c r="AA3961" s="31"/>
      <c r="AB3961" s="21" t="s">
        <v>89</v>
      </c>
      <c r="AC3961" s="21"/>
      <c r="AD3961" s="21"/>
      <c r="AE3961" s="21"/>
      <c r="AF3961" s="21"/>
      <c r="AG3961" s="21"/>
      <c r="AH3961" s="21"/>
      <c r="AI3961" s="21"/>
      <c r="AJ3961" s="21"/>
      <c r="AK3961" s="21"/>
      <c r="AL3961" s="21"/>
      <c r="AM3961" s="21"/>
      <c r="AN3961" s="21"/>
      <c r="AO3961" s="21"/>
      <c r="AP3961" s="21"/>
      <c r="AQ3961" s="21"/>
      <c r="AR3961" s="21" t="s">
        <v>101</v>
      </c>
      <c r="AS3961" s="21"/>
    </row>
    <row r="3962" ht="12.0" customHeight="1">
      <c r="A3962" s="21" t="s">
        <v>17673</v>
      </c>
      <c r="B3962" s="64" t="s">
        <v>17545</v>
      </c>
      <c r="C3962" s="21" t="s">
        <v>300</v>
      </c>
      <c r="D3962" s="21"/>
      <c r="E3962" s="21"/>
      <c r="F3962" s="65" t="s">
        <v>17674</v>
      </c>
      <c r="G3962" s="21" t="s">
        <v>7547</v>
      </c>
      <c r="H3962" s="21" t="s">
        <v>492</v>
      </c>
      <c r="I3962" s="21" t="s">
        <v>17675</v>
      </c>
      <c r="J3962" s="21" t="s">
        <v>17676</v>
      </c>
      <c r="K3962" s="21" t="s">
        <v>17677</v>
      </c>
      <c r="L3962" s="21"/>
      <c r="M3962" s="21" t="s">
        <v>81</v>
      </c>
      <c r="N3962" s="21" t="s">
        <v>82</v>
      </c>
      <c r="O3962" s="23" t="s">
        <v>635</v>
      </c>
      <c r="P3962" s="23" t="s">
        <v>181</v>
      </c>
      <c r="Q3962" s="67" t="s">
        <v>17678</v>
      </c>
      <c r="R3962" s="21" t="s">
        <v>7547</v>
      </c>
      <c r="S3962" s="21" t="s">
        <v>492</v>
      </c>
      <c r="T3962" s="21" t="s">
        <v>17675</v>
      </c>
      <c r="U3962" s="21" t="s">
        <v>17676</v>
      </c>
      <c r="V3962" s="21" t="s">
        <v>17679</v>
      </c>
      <c r="W3962" s="21" t="s">
        <v>17688</v>
      </c>
      <c r="X3962" s="21" t="s">
        <v>17680</v>
      </c>
      <c r="Y3962" s="21" t="s">
        <v>254</v>
      </c>
      <c r="Z3962" s="21" t="s">
        <v>88</v>
      </c>
      <c r="AA3962" s="31"/>
      <c r="AB3962" s="21"/>
      <c r="AC3962" s="21" t="s">
        <v>89</v>
      </c>
      <c r="AD3962" s="21"/>
      <c r="AE3962" s="21"/>
      <c r="AF3962" s="21"/>
      <c r="AG3962" s="21"/>
      <c r="AH3962" s="21" t="s">
        <v>89</v>
      </c>
      <c r="AI3962" s="21" t="s">
        <v>89</v>
      </c>
      <c r="AJ3962" s="21" t="s">
        <v>89</v>
      </c>
      <c r="AK3962" s="21"/>
      <c r="AL3962" s="21"/>
      <c r="AM3962" s="21"/>
      <c r="AN3962" s="21"/>
      <c r="AO3962" s="21"/>
      <c r="AP3962" s="21"/>
      <c r="AQ3962" s="21"/>
      <c r="AR3962" s="21" t="s">
        <v>101</v>
      </c>
      <c r="AS3962" s="21"/>
    </row>
    <row r="3963" ht="12.0" customHeight="1">
      <c r="A3963" s="21" t="s">
        <v>17682</v>
      </c>
      <c r="B3963" s="64" t="s">
        <v>17545</v>
      </c>
      <c r="C3963" s="21" t="s">
        <v>300</v>
      </c>
      <c r="D3963" s="21"/>
      <c r="E3963" s="21"/>
      <c r="F3963" s="65" t="s">
        <v>17683</v>
      </c>
      <c r="G3963" s="21" t="s">
        <v>2253</v>
      </c>
      <c r="H3963" s="21" t="s">
        <v>164</v>
      </c>
      <c r="I3963" s="21" t="s">
        <v>17684</v>
      </c>
      <c r="J3963" s="21" t="s">
        <v>17685</v>
      </c>
      <c r="K3963" s="21" t="s">
        <v>17686</v>
      </c>
      <c r="L3963" s="21"/>
      <c r="M3963" s="21" t="s">
        <v>81</v>
      </c>
      <c r="N3963" s="21" t="s">
        <v>308</v>
      </c>
      <c r="O3963" s="23" t="s">
        <v>635</v>
      </c>
      <c r="P3963" s="23" t="s">
        <v>17687</v>
      </c>
      <c r="Q3963" s="67" t="s">
        <v>3549</v>
      </c>
      <c r="R3963" s="21" t="s">
        <v>3550</v>
      </c>
      <c r="S3963" s="21" t="s">
        <v>164</v>
      </c>
      <c r="T3963" s="21" t="s">
        <v>3551</v>
      </c>
      <c r="U3963" s="21"/>
      <c r="V3963" s="21" t="s">
        <v>3552</v>
      </c>
      <c r="W3963" s="21" t="s">
        <v>3232</v>
      </c>
      <c r="X3963" s="21" t="s">
        <v>3554</v>
      </c>
      <c r="Y3963" s="21" t="s">
        <v>87</v>
      </c>
      <c r="Z3963" s="21" t="s">
        <v>88</v>
      </c>
      <c r="AA3963" s="31"/>
      <c r="AB3963" s="21" t="s">
        <v>89</v>
      </c>
      <c r="AC3963" s="21"/>
      <c r="AD3963" s="21"/>
      <c r="AE3963" s="21"/>
      <c r="AF3963" s="21"/>
      <c r="AG3963" s="21"/>
      <c r="AH3963" s="21"/>
      <c r="AI3963" s="21"/>
      <c r="AJ3963" s="21"/>
      <c r="AK3963" s="21"/>
      <c r="AL3963" s="21"/>
      <c r="AM3963" s="21"/>
      <c r="AN3963" s="21"/>
      <c r="AO3963" s="21"/>
      <c r="AP3963" s="21"/>
      <c r="AQ3963" s="21"/>
      <c r="AR3963" s="21" t="s">
        <v>101</v>
      </c>
      <c r="AS3963" s="21"/>
    </row>
    <row r="3964" ht="12.0" customHeight="1">
      <c r="A3964" s="21" t="s">
        <v>17689</v>
      </c>
      <c r="B3964" s="64" t="s">
        <v>17545</v>
      </c>
      <c r="C3964" s="21" t="s">
        <v>300</v>
      </c>
      <c r="D3964" s="21"/>
      <c r="E3964" s="21"/>
      <c r="F3964" s="65" t="s">
        <v>17690</v>
      </c>
      <c r="G3964" s="21" t="s">
        <v>3236</v>
      </c>
      <c r="H3964" s="21" t="s">
        <v>164</v>
      </c>
      <c r="I3964" s="21" t="s">
        <v>3247</v>
      </c>
      <c r="J3964" s="21"/>
      <c r="K3964" s="21" t="s">
        <v>17691</v>
      </c>
      <c r="L3964" s="21"/>
      <c r="M3964" s="21" t="s">
        <v>81</v>
      </c>
      <c r="N3964" s="21" t="s">
        <v>82</v>
      </c>
      <c r="O3964" s="23" t="s">
        <v>635</v>
      </c>
      <c r="P3964" s="23" t="s">
        <v>181</v>
      </c>
      <c r="Q3964" s="67" t="s">
        <v>3240</v>
      </c>
      <c r="R3964" s="21" t="s">
        <v>3241</v>
      </c>
      <c r="S3964" s="21" t="s">
        <v>164</v>
      </c>
      <c r="T3964" s="21" t="s">
        <v>3242</v>
      </c>
      <c r="U3964" s="21"/>
      <c r="V3964" s="21" t="s">
        <v>3243</v>
      </c>
      <c r="W3964" s="21" t="s">
        <v>3628</v>
      </c>
      <c r="X3964" s="21" t="s">
        <v>3244</v>
      </c>
      <c r="Y3964" s="21" t="s">
        <v>87</v>
      </c>
      <c r="Z3964" s="21" t="s">
        <v>88</v>
      </c>
      <c r="AA3964" s="31"/>
      <c r="AB3964" s="21" t="s">
        <v>89</v>
      </c>
      <c r="AC3964" s="21"/>
      <c r="AD3964" s="21"/>
      <c r="AE3964" s="21"/>
      <c r="AF3964" s="21"/>
      <c r="AG3964" s="21"/>
      <c r="AH3964" s="21"/>
      <c r="AI3964" s="21"/>
      <c r="AJ3964" s="21"/>
      <c r="AK3964" s="21"/>
      <c r="AL3964" s="21"/>
      <c r="AM3964" s="21"/>
      <c r="AN3964" s="21"/>
      <c r="AO3964" s="21"/>
      <c r="AP3964" s="21"/>
      <c r="AQ3964" s="21"/>
      <c r="AR3964" s="21" t="s">
        <v>88</v>
      </c>
      <c r="AS3964" s="21"/>
    </row>
    <row r="3965" ht="12.0" customHeight="1">
      <c r="A3965" s="21" t="s">
        <v>17693</v>
      </c>
      <c r="B3965" s="64" t="s">
        <v>17545</v>
      </c>
      <c r="C3965" s="21" t="s">
        <v>300</v>
      </c>
      <c r="D3965" s="21"/>
      <c r="E3965" s="21"/>
      <c r="F3965" s="65" t="s">
        <v>17694</v>
      </c>
      <c r="G3965" s="21" t="s">
        <v>3260</v>
      </c>
      <c r="H3965" s="21" t="s">
        <v>443</v>
      </c>
      <c r="I3965" s="21" t="s">
        <v>17695</v>
      </c>
      <c r="J3965" s="21"/>
      <c r="K3965" s="21" t="s">
        <v>17696</v>
      </c>
      <c r="L3965" s="21"/>
      <c r="M3965" s="21" t="s">
        <v>81</v>
      </c>
      <c r="N3965" s="21" t="s">
        <v>82</v>
      </c>
      <c r="O3965" s="23" t="s">
        <v>635</v>
      </c>
      <c r="P3965" s="23" t="s">
        <v>181</v>
      </c>
      <c r="Q3965" s="67" t="s">
        <v>3301</v>
      </c>
      <c r="R3965" s="21" t="s">
        <v>3260</v>
      </c>
      <c r="S3965" s="21" t="s">
        <v>443</v>
      </c>
      <c r="T3965" s="21" t="s">
        <v>3302</v>
      </c>
      <c r="U3965" s="21"/>
      <c r="V3965" s="21" t="s">
        <v>3298</v>
      </c>
      <c r="W3965" s="21" t="s">
        <v>4926</v>
      </c>
      <c r="X3965" s="21" t="s">
        <v>3304</v>
      </c>
      <c r="Y3965" s="21" t="s">
        <v>87</v>
      </c>
      <c r="Z3965" s="21" t="s">
        <v>88</v>
      </c>
      <c r="AA3965" s="31"/>
      <c r="AB3965" s="21" t="s">
        <v>89</v>
      </c>
      <c r="AC3965" s="21"/>
      <c r="AD3965" s="21"/>
      <c r="AE3965" s="21"/>
      <c r="AF3965" s="21"/>
      <c r="AG3965" s="21"/>
      <c r="AH3965" s="21"/>
      <c r="AI3965" s="21"/>
      <c r="AJ3965" s="21"/>
      <c r="AK3965" s="21"/>
      <c r="AL3965" s="21"/>
      <c r="AM3965" s="21"/>
      <c r="AN3965" s="21"/>
      <c r="AO3965" s="21"/>
      <c r="AP3965" s="21"/>
      <c r="AQ3965" s="21"/>
      <c r="AR3965" s="21" t="s">
        <v>101</v>
      </c>
      <c r="AS3965" s="21"/>
    </row>
    <row r="3966" ht="12.0" customHeight="1">
      <c r="A3966" s="21" t="s">
        <v>17907</v>
      </c>
      <c r="B3966" s="64" t="s">
        <v>17545</v>
      </c>
      <c r="C3966" s="21" t="s">
        <v>300</v>
      </c>
      <c r="D3966" s="21"/>
      <c r="E3966" s="21"/>
      <c r="F3966" s="65" t="s">
        <v>3365</v>
      </c>
      <c r="G3966" s="21" t="s">
        <v>3077</v>
      </c>
      <c r="H3966" s="21" t="s">
        <v>443</v>
      </c>
      <c r="I3966" s="21" t="s">
        <v>3278</v>
      </c>
      <c r="J3966" s="21" t="s">
        <v>3366</v>
      </c>
      <c r="K3966" s="21" t="s">
        <v>3367</v>
      </c>
      <c r="L3966" s="21"/>
      <c r="M3966" s="21" t="s">
        <v>81</v>
      </c>
      <c r="N3966" s="21" t="s">
        <v>82</v>
      </c>
      <c r="O3966" s="23" t="s">
        <v>635</v>
      </c>
      <c r="P3966" s="23" t="s">
        <v>181</v>
      </c>
      <c r="Q3966" s="67" t="s">
        <v>3368</v>
      </c>
      <c r="R3966" s="21" t="s">
        <v>3077</v>
      </c>
      <c r="S3966" s="21" t="s">
        <v>443</v>
      </c>
      <c r="T3966" s="21" t="s">
        <v>3278</v>
      </c>
      <c r="U3966" s="21" t="s">
        <v>3369</v>
      </c>
      <c r="V3966" s="21" t="s">
        <v>3367</v>
      </c>
      <c r="W3966" s="21" t="s">
        <v>4005</v>
      </c>
      <c r="X3966" s="21" t="s">
        <v>3281</v>
      </c>
      <c r="Y3966" s="21" t="s">
        <v>254</v>
      </c>
      <c r="Z3966" s="21" t="s">
        <v>88</v>
      </c>
      <c r="AA3966" s="31"/>
      <c r="AB3966" s="21"/>
      <c r="AC3966" s="21" t="s">
        <v>89</v>
      </c>
      <c r="AD3966" s="21"/>
      <c r="AE3966" s="21"/>
      <c r="AF3966" s="21"/>
      <c r="AG3966" s="21"/>
      <c r="AH3966" s="21" t="s">
        <v>89</v>
      </c>
      <c r="AI3966" s="21"/>
      <c r="AJ3966" s="21" t="s">
        <v>89</v>
      </c>
      <c r="AK3966" s="21" t="s">
        <v>89</v>
      </c>
      <c r="AL3966" s="21"/>
      <c r="AM3966" s="21"/>
      <c r="AN3966" s="21"/>
      <c r="AO3966" s="21"/>
      <c r="AP3966" s="21"/>
      <c r="AQ3966" s="21"/>
      <c r="AR3966" s="21" t="s">
        <v>101</v>
      </c>
      <c r="AS3966" s="21"/>
    </row>
    <row r="3967" ht="12.0" customHeight="1">
      <c r="A3967" s="21" t="s">
        <v>18088</v>
      </c>
      <c r="B3967" s="64" t="s">
        <v>17545</v>
      </c>
      <c r="C3967" s="21" t="s">
        <v>300</v>
      </c>
      <c r="D3967" s="21"/>
      <c r="E3967" s="21"/>
      <c r="F3967" s="65" t="s">
        <v>18089</v>
      </c>
      <c r="G3967" s="21" t="s">
        <v>7547</v>
      </c>
      <c r="H3967" s="21" t="s">
        <v>492</v>
      </c>
      <c r="I3967" s="21" t="s">
        <v>18090</v>
      </c>
      <c r="J3967" s="21" t="s">
        <v>18091</v>
      </c>
      <c r="K3967" s="21" t="s">
        <v>18092</v>
      </c>
      <c r="L3967" s="66" t="s">
        <v>18683</v>
      </c>
      <c r="M3967" s="21" t="s">
        <v>81</v>
      </c>
      <c r="N3967" s="21" t="s">
        <v>82</v>
      </c>
      <c r="O3967" s="23" t="s">
        <v>635</v>
      </c>
      <c r="P3967" s="23" t="s">
        <v>181</v>
      </c>
      <c r="Q3967" s="67" t="s">
        <v>7636</v>
      </c>
      <c r="R3967" s="21" t="s">
        <v>7633</v>
      </c>
      <c r="S3967" s="21" t="s">
        <v>4163</v>
      </c>
      <c r="T3967" s="21" t="s">
        <v>7637</v>
      </c>
      <c r="U3967" s="21"/>
      <c r="V3967" s="21" t="s">
        <v>7635</v>
      </c>
      <c r="W3967" s="21" t="s">
        <v>8315</v>
      </c>
      <c r="X3967" s="21" t="s">
        <v>7638</v>
      </c>
      <c r="Y3967" s="21" t="s">
        <v>87</v>
      </c>
      <c r="Z3967" s="21" t="s">
        <v>88</v>
      </c>
      <c r="AA3967" s="31"/>
      <c r="AB3967" s="21" t="s">
        <v>89</v>
      </c>
      <c r="AC3967" s="21"/>
      <c r="AD3967" s="21"/>
      <c r="AE3967" s="21"/>
      <c r="AF3967" s="21"/>
      <c r="AG3967" s="21"/>
      <c r="AH3967" s="21"/>
      <c r="AI3967" s="21"/>
      <c r="AJ3967" s="21"/>
      <c r="AK3967" s="21"/>
      <c r="AL3967" s="21"/>
      <c r="AM3967" s="21"/>
      <c r="AN3967" s="21"/>
      <c r="AO3967" s="21"/>
      <c r="AP3967" s="21"/>
      <c r="AQ3967" s="21"/>
      <c r="AR3967" s="21" t="s">
        <v>101</v>
      </c>
      <c r="AS3967" s="21"/>
    </row>
    <row r="3968" ht="12.0" customHeight="1">
      <c r="A3968" s="21" t="s">
        <v>18093</v>
      </c>
      <c r="B3968" s="64" t="s">
        <v>17545</v>
      </c>
      <c r="C3968" s="21" t="s">
        <v>300</v>
      </c>
      <c r="D3968" s="21"/>
      <c r="E3968" s="21"/>
      <c r="F3968" s="65" t="s">
        <v>18094</v>
      </c>
      <c r="G3968" s="21" t="s">
        <v>7616</v>
      </c>
      <c r="H3968" s="21" t="s">
        <v>492</v>
      </c>
      <c r="I3968" s="21" t="s">
        <v>18095</v>
      </c>
      <c r="J3968" s="21"/>
      <c r="K3968" s="21" t="s">
        <v>15562</v>
      </c>
      <c r="L3968" s="66" t="s">
        <v>18683</v>
      </c>
      <c r="M3968" s="21" t="s">
        <v>81</v>
      </c>
      <c r="N3968" s="21" t="s">
        <v>82</v>
      </c>
      <c r="O3968" s="23" t="s">
        <v>635</v>
      </c>
      <c r="P3968" s="23" t="s">
        <v>178</v>
      </c>
      <c r="Q3968" s="67" t="s">
        <v>15560</v>
      </c>
      <c r="R3968" s="21" t="s">
        <v>7616</v>
      </c>
      <c r="S3968" s="21" t="s">
        <v>492</v>
      </c>
      <c r="T3968" s="21" t="s">
        <v>15561</v>
      </c>
      <c r="U3968" s="21"/>
      <c r="V3968" s="21" t="s">
        <v>15562</v>
      </c>
      <c r="W3968" s="21" t="s">
        <v>8792</v>
      </c>
      <c r="X3968" s="21" t="s">
        <v>15564</v>
      </c>
      <c r="Y3968" s="21" t="s">
        <v>100</v>
      </c>
      <c r="Z3968" s="21" t="s">
        <v>88</v>
      </c>
      <c r="AA3968" s="31"/>
      <c r="AB3968" s="21"/>
      <c r="AC3968" s="21" t="s">
        <v>89</v>
      </c>
      <c r="AD3968" s="21"/>
      <c r="AE3968" s="21"/>
      <c r="AF3968" s="21"/>
      <c r="AG3968" s="21"/>
      <c r="AH3968" s="21" t="s">
        <v>89</v>
      </c>
      <c r="AI3968" s="21" t="s">
        <v>89</v>
      </c>
      <c r="AJ3968" s="21" t="s">
        <v>89</v>
      </c>
      <c r="AK3968" s="21"/>
      <c r="AL3968" s="21"/>
      <c r="AM3968" s="21"/>
      <c r="AN3968" s="21"/>
      <c r="AO3968" s="21"/>
      <c r="AP3968" s="21"/>
      <c r="AQ3968" s="21"/>
      <c r="AR3968" s="21" t="s">
        <v>101</v>
      </c>
      <c r="AS3968" s="21"/>
    </row>
    <row r="3969" ht="12.0" customHeight="1">
      <c r="A3969" s="21" t="s">
        <v>18097</v>
      </c>
      <c r="B3969" s="64" t="s">
        <v>17545</v>
      </c>
      <c r="C3969" s="21" t="s">
        <v>300</v>
      </c>
      <c r="D3969" s="21"/>
      <c r="E3969" s="21"/>
      <c r="F3969" s="65" t="s">
        <v>18098</v>
      </c>
      <c r="G3969" s="21" t="s">
        <v>9577</v>
      </c>
      <c r="H3969" s="21" t="s">
        <v>258</v>
      </c>
      <c r="I3969" s="21" t="s">
        <v>18099</v>
      </c>
      <c r="J3969" s="21"/>
      <c r="K3969" s="21" t="s">
        <v>18100</v>
      </c>
      <c r="L3969" s="66" t="s">
        <v>18683</v>
      </c>
      <c r="M3969" s="21" t="s">
        <v>81</v>
      </c>
      <c r="N3969" s="21" t="s">
        <v>82</v>
      </c>
      <c r="O3969" s="23" t="s">
        <v>635</v>
      </c>
      <c r="P3969" s="23" t="s">
        <v>181</v>
      </c>
      <c r="Q3969" s="67" t="s">
        <v>9581</v>
      </c>
      <c r="R3969" s="21" t="s">
        <v>9577</v>
      </c>
      <c r="S3969" s="21" t="s">
        <v>258</v>
      </c>
      <c r="T3969" s="21" t="s">
        <v>9582</v>
      </c>
      <c r="U3969" s="21"/>
      <c r="V3969" s="21" t="s">
        <v>9583</v>
      </c>
      <c r="W3969" s="21" t="s">
        <v>17452</v>
      </c>
      <c r="X3969" s="21" t="s">
        <v>9584</v>
      </c>
      <c r="Y3969" s="21" t="s">
        <v>87</v>
      </c>
      <c r="Z3969" s="21" t="s">
        <v>88</v>
      </c>
      <c r="AA3969" s="31"/>
      <c r="AB3969" s="21"/>
      <c r="AC3969" s="21" t="s">
        <v>89</v>
      </c>
      <c r="AD3969" s="21"/>
      <c r="AE3969" s="21"/>
      <c r="AF3969" s="21"/>
      <c r="AG3969" s="21"/>
      <c r="AH3969" s="21" t="s">
        <v>89</v>
      </c>
      <c r="AI3969" s="21" t="s">
        <v>89</v>
      </c>
      <c r="AJ3969" s="21" t="s">
        <v>89</v>
      </c>
      <c r="AK3969" s="21"/>
      <c r="AL3969" s="21"/>
      <c r="AM3969" s="21"/>
      <c r="AN3969" s="21"/>
      <c r="AO3969" s="21"/>
      <c r="AP3969" s="21"/>
      <c r="AQ3969" s="21"/>
      <c r="AR3969" s="21" t="s">
        <v>101</v>
      </c>
      <c r="AS3969" s="21"/>
    </row>
    <row r="3970" ht="12.0" customHeight="1">
      <c r="A3970" s="21" t="s">
        <v>18101</v>
      </c>
      <c r="B3970" s="64" t="s">
        <v>17545</v>
      </c>
      <c r="C3970" s="21" t="s">
        <v>300</v>
      </c>
      <c r="D3970" s="21"/>
      <c r="E3970" s="21"/>
      <c r="F3970" s="65" t="s">
        <v>18102</v>
      </c>
      <c r="G3970" s="21" t="s">
        <v>3562</v>
      </c>
      <c r="H3970" s="21" t="s">
        <v>666</v>
      </c>
      <c r="I3970" s="21" t="s">
        <v>18103</v>
      </c>
      <c r="J3970" s="21"/>
      <c r="K3970" s="21" t="s">
        <v>18104</v>
      </c>
      <c r="L3970" s="66" t="s">
        <v>18684</v>
      </c>
      <c r="M3970" s="21" t="s">
        <v>81</v>
      </c>
      <c r="N3970" s="21" t="s">
        <v>82</v>
      </c>
      <c r="O3970" s="23" t="s">
        <v>635</v>
      </c>
      <c r="P3970" s="23" t="s">
        <v>181</v>
      </c>
      <c r="Q3970" s="67" t="s">
        <v>3561</v>
      </c>
      <c r="R3970" s="21" t="s">
        <v>3562</v>
      </c>
      <c r="S3970" s="21" t="s">
        <v>666</v>
      </c>
      <c r="T3970" s="21" t="s">
        <v>3563</v>
      </c>
      <c r="U3970" s="21"/>
      <c r="V3970" s="21" t="s">
        <v>3564</v>
      </c>
      <c r="W3970" s="21" t="s">
        <v>18109</v>
      </c>
      <c r="X3970" s="21" t="s">
        <v>3565</v>
      </c>
      <c r="Y3970" s="21" t="s">
        <v>87</v>
      </c>
      <c r="Z3970" s="21" t="s">
        <v>88</v>
      </c>
      <c r="AA3970" s="31"/>
      <c r="AB3970" s="21" t="s">
        <v>89</v>
      </c>
      <c r="AC3970" s="21"/>
      <c r="AD3970" s="21"/>
      <c r="AE3970" s="21"/>
      <c r="AF3970" s="21"/>
      <c r="AG3970" s="21"/>
      <c r="AH3970" s="21"/>
      <c r="AI3970" s="21"/>
      <c r="AJ3970" s="21"/>
      <c r="AK3970" s="21"/>
      <c r="AL3970" s="21"/>
      <c r="AM3970" s="21"/>
      <c r="AN3970" s="21"/>
      <c r="AO3970" s="21"/>
      <c r="AP3970" s="21"/>
      <c r="AQ3970" s="21"/>
      <c r="AR3970" s="21" t="s">
        <v>88</v>
      </c>
      <c r="AS3970" s="21"/>
    </row>
    <row r="3971" ht="12.0" customHeight="1">
      <c r="A3971" s="21" t="s">
        <v>18232</v>
      </c>
      <c r="B3971" s="64" t="s">
        <v>17545</v>
      </c>
      <c r="C3971" s="21" t="s">
        <v>300</v>
      </c>
      <c r="D3971" s="21"/>
      <c r="E3971" s="21"/>
      <c r="F3971" s="65" t="s">
        <v>18233</v>
      </c>
      <c r="G3971" s="21" t="s">
        <v>10739</v>
      </c>
      <c r="H3971" s="21" t="s">
        <v>205</v>
      </c>
      <c r="I3971" s="21" t="s">
        <v>18234</v>
      </c>
      <c r="J3971" s="21" t="s">
        <v>18235</v>
      </c>
      <c r="K3971" s="21" t="s">
        <v>11118</v>
      </c>
      <c r="L3971" s="66" t="s">
        <v>9864</v>
      </c>
      <c r="M3971" s="21" t="s">
        <v>81</v>
      </c>
      <c r="N3971" s="21" t="s">
        <v>82</v>
      </c>
      <c r="O3971" s="23" t="s">
        <v>635</v>
      </c>
      <c r="P3971" s="23" t="s">
        <v>181</v>
      </c>
      <c r="Q3971" s="67" t="s">
        <v>10073</v>
      </c>
      <c r="R3971" s="21" t="s">
        <v>6978</v>
      </c>
      <c r="S3971" s="21" t="s">
        <v>205</v>
      </c>
      <c r="T3971" s="21" t="s">
        <v>10070</v>
      </c>
      <c r="U3971" s="21" t="s">
        <v>10074</v>
      </c>
      <c r="V3971" s="21" t="s">
        <v>10056</v>
      </c>
      <c r="W3971" s="21" t="s">
        <v>10990</v>
      </c>
      <c r="X3971" s="21" t="s">
        <v>10075</v>
      </c>
      <c r="Y3971" s="21" t="s">
        <v>87</v>
      </c>
      <c r="Z3971" s="21" t="s">
        <v>88</v>
      </c>
      <c r="AA3971" s="31"/>
      <c r="AB3971" s="21"/>
      <c r="AC3971" s="21" t="s">
        <v>89</v>
      </c>
      <c r="AD3971" s="21"/>
      <c r="AE3971" s="21"/>
      <c r="AF3971" s="21"/>
      <c r="AG3971" s="21"/>
      <c r="AH3971" s="21" t="s">
        <v>89</v>
      </c>
      <c r="AI3971" s="21" t="s">
        <v>89</v>
      </c>
      <c r="AJ3971" s="21" t="s">
        <v>89</v>
      </c>
      <c r="AK3971" s="21"/>
      <c r="AL3971" s="21"/>
      <c r="AM3971" s="21"/>
      <c r="AN3971" s="21"/>
      <c r="AO3971" s="21"/>
      <c r="AP3971" s="21"/>
      <c r="AQ3971" s="21"/>
      <c r="AR3971" s="21" t="s">
        <v>101</v>
      </c>
      <c r="AS3971" s="21"/>
    </row>
    <row r="3972" ht="12.0" customHeight="1">
      <c r="A3972" s="21" t="s">
        <v>18236</v>
      </c>
      <c r="B3972" s="64" t="s">
        <v>17545</v>
      </c>
      <c r="C3972" s="21" t="s">
        <v>300</v>
      </c>
      <c r="D3972" s="21"/>
      <c r="E3972" s="21"/>
      <c r="F3972" s="65" t="s">
        <v>18237</v>
      </c>
      <c r="G3972" s="21" t="s">
        <v>665</v>
      </c>
      <c r="H3972" s="21" t="s">
        <v>666</v>
      </c>
      <c r="I3972" s="21" t="s">
        <v>667</v>
      </c>
      <c r="J3972" s="21"/>
      <c r="K3972" s="21" t="s">
        <v>668</v>
      </c>
      <c r="L3972" s="66" t="s">
        <v>7854</v>
      </c>
      <c r="M3972" s="21" t="s">
        <v>81</v>
      </c>
      <c r="N3972" s="21" t="s">
        <v>82</v>
      </c>
      <c r="O3972" s="23" t="s">
        <v>635</v>
      </c>
      <c r="P3972" s="23" t="s">
        <v>181</v>
      </c>
      <c r="Q3972" s="67" t="s">
        <v>664</v>
      </c>
      <c r="R3972" s="21" t="s">
        <v>665</v>
      </c>
      <c r="S3972" s="21" t="s">
        <v>666</v>
      </c>
      <c r="T3972" s="21" t="s">
        <v>667</v>
      </c>
      <c r="U3972" s="21"/>
      <c r="V3972" s="21" t="s">
        <v>668</v>
      </c>
      <c r="W3972" s="21" t="s">
        <v>14338</v>
      </c>
      <c r="X3972" s="21" t="s">
        <v>670</v>
      </c>
      <c r="Y3972" s="21" t="s">
        <v>87</v>
      </c>
      <c r="Z3972" s="21" t="s">
        <v>88</v>
      </c>
      <c r="AA3972" s="31"/>
      <c r="AB3972" s="21" t="s">
        <v>89</v>
      </c>
      <c r="AC3972" s="21"/>
      <c r="AD3972" s="21"/>
      <c r="AE3972" s="21"/>
      <c r="AF3972" s="21"/>
      <c r="AG3972" s="21"/>
      <c r="AH3972" s="21"/>
      <c r="AI3972" s="21"/>
      <c r="AJ3972" s="21"/>
      <c r="AK3972" s="21"/>
      <c r="AL3972" s="21"/>
      <c r="AM3972" s="21"/>
      <c r="AN3972" s="21"/>
      <c r="AO3972" s="21"/>
      <c r="AP3972" s="21"/>
      <c r="AQ3972" s="21"/>
      <c r="AR3972" s="21" t="s">
        <v>101</v>
      </c>
      <c r="AS3972" s="21"/>
    </row>
    <row r="3973" ht="12.0" customHeight="1">
      <c r="A3973" s="21" t="s">
        <v>18238</v>
      </c>
      <c r="B3973" s="64" t="s">
        <v>17545</v>
      </c>
      <c r="C3973" s="21" t="s">
        <v>300</v>
      </c>
      <c r="D3973" s="21"/>
      <c r="E3973" s="21"/>
      <c r="F3973" s="65" t="s">
        <v>18239</v>
      </c>
      <c r="G3973" s="21" t="s">
        <v>11227</v>
      </c>
      <c r="H3973" s="21" t="s">
        <v>1085</v>
      </c>
      <c r="I3973" s="21" t="s">
        <v>18240</v>
      </c>
      <c r="J3973" s="21" t="s">
        <v>18241</v>
      </c>
      <c r="K3973" s="21" t="s">
        <v>18242</v>
      </c>
      <c r="L3973" s="66" t="s">
        <v>7854</v>
      </c>
      <c r="M3973" s="21" t="s">
        <v>81</v>
      </c>
      <c r="N3973" s="21" t="s">
        <v>82</v>
      </c>
      <c r="O3973" s="23" t="s">
        <v>635</v>
      </c>
      <c r="P3973" s="23" t="s">
        <v>181</v>
      </c>
      <c r="Q3973" s="67" t="s">
        <v>9881</v>
      </c>
      <c r="R3973" s="21" t="s">
        <v>9551</v>
      </c>
      <c r="S3973" s="21" t="s">
        <v>1085</v>
      </c>
      <c r="T3973" s="21" t="s">
        <v>9882</v>
      </c>
      <c r="U3973" s="21"/>
      <c r="V3973" s="21" t="s">
        <v>9880</v>
      </c>
      <c r="W3973" s="21" t="s">
        <v>1208</v>
      </c>
      <c r="X3973" s="21" t="s">
        <v>9883</v>
      </c>
      <c r="Y3973" s="21" t="s">
        <v>87</v>
      </c>
      <c r="Z3973" s="21" t="s">
        <v>88</v>
      </c>
      <c r="AA3973" s="31"/>
      <c r="AB3973" s="21" t="s">
        <v>89</v>
      </c>
      <c r="AC3973" s="21"/>
      <c r="AD3973" s="21"/>
      <c r="AE3973" s="21"/>
      <c r="AF3973" s="21"/>
      <c r="AG3973" s="21"/>
      <c r="AH3973" s="21"/>
      <c r="AI3973" s="21"/>
      <c r="AJ3973" s="21"/>
      <c r="AK3973" s="21"/>
      <c r="AL3973" s="21"/>
      <c r="AM3973" s="21"/>
      <c r="AN3973" s="21"/>
      <c r="AO3973" s="21"/>
      <c r="AP3973" s="21"/>
      <c r="AQ3973" s="21"/>
      <c r="AR3973" s="21" t="s">
        <v>101</v>
      </c>
      <c r="AS3973" s="21"/>
    </row>
    <row r="3974" ht="12.0" customHeight="1">
      <c r="A3974" s="21" t="s">
        <v>18243</v>
      </c>
      <c r="B3974" s="64" t="s">
        <v>17545</v>
      </c>
      <c r="C3974" s="21" t="s">
        <v>300</v>
      </c>
      <c r="D3974" s="21"/>
      <c r="E3974" s="21"/>
      <c r="F3974" s="65" t="s">
        <v>18244</v>
      </c>
      <c r="G3974" s="21" t="s">
        <v>1159</v>
      </c>
      <c r="H3974" s="21" t="s">
        <v>186</v>
      </c>
      <c r="I3974" s="21" t="s">
        <v>1160</v>
      </c>
      <c r="J3974" s="21"/>
      <c r="K3974" s="21" t="s">
        <v>18245</v>
      </c>
      <c r="L3974" s="66" t="s">
        <v>7854</v>
      </c>
      <c r="M3974" s="21" t="s">
        <v>81</v>
      </c>
      <c r="N3974" s="21" t="s">
        <v>82</v>
      </c>
      <c r="O3974" s="23" t="s">
        <v>635</v>
      </c>
      <c r="P3974" s="23" t="s">
        <v>181</v>
      </c>
      <c r="Q3974" s="67" t="s">
        <v>1158</v>
      </c>
      <c r="R3974" s="21" t="s">
        <v>1159</v>
      </c>
      <c r="S3974" s="21" t="s">
        <v>186</v>
      </c>
      <c r="T3974" s="21" t="s">
        <v>1160</v>
      </c>
      <c r="U3974" s="21"/>
      <c r="V3974" s="21" t="s">
        <v>1161</v>
      </c>
      <c r="W3974" s="21" t="s">
        <v>8411</v>
      </c>
      <c r="X3974" s="21" t="s">
        <v>1162</v>
      </c>
      <c r="Y3974" s="21" t="s">
        <v>87</v>
      </c>
      <c r="Z3974" s="21" t="s">
        <v>88</v>
      </c>
      <c r="AA3974" s="31"/>
      <c r="AB3974" s="21" t="s">
        <v>89</v>
      </c>
      <c r="AC3974" s="21"/>
      <c r="AD3974" s="21"/>
      <c r="AE3974" s="21"/>
      <c r="AF3974" s="21"/>
      <c r="AG3974" s="21"/>
      <c r="AH3974" s="21"/>
      <c r="AI3974" s="21"/>
      <c r="AJ3974" s="21"/>
      <c r="AK3974" s="21"/>
      <c r="AL3974" s="21"/>
      <c r="AM3974" s="21"/>
      <c r="AN3974" s="21"/>
      <c r="AO3974" s="21"/>
      <c r="AP3974" s="21"/>
      <c r="AQ3974" s="21"/>
      <c r="AR3974" s="21" t="s">
        <v>101</v>
      </c>
      <c r="AS3974" s="21"/>
    </row>
    <row r="3975" ht="12.0" customHeight="1">
      <c r="A3975" s="21" t="s">
        <v>18250</v>
      </c>
      <c r="B3975" s="64" t="s">
        <v>17545</v>
      </c>
      <c r="C3975" s="21" t="s">
        <v>300</v>
      </c>
      <c r="D3975" s="21"/>
      <c r="E3975" s="21"/>
      <c r="F3975" s="65" t="s">
        <v>18251</v>
      </c>
      <c r="G3975" s="21" t="s">
        <v>10027</v>
      </c>
      <c r="H3975" s="21" t="s">
        <v>1085</v>
      </c>
      <c r="I3975" s="21" t="s">
        <v>10028</v>
      </c>
      <c r="J3975" s="21"/>
      <c r="K3975" s="21" t="s">
        <v>10032</v>
      </c>
      <c r="L3975" s="66" t="s">
        <v>14948</v>
      </c>
      <c r="M3975" s="21" t="s">
        <v>81</v>
      </c>
      <c r="N3975" s="21" t="s">
        <v>82</v>
      </c>
      <c r="O3975" s="23" t="s">
        <v>635</v>
      </c>
      <c r="P3975" s="23" t="s">
        <v>181</v>
      </c>
      <c r="Q3975" s="67" t="s">
        <v>10031</v>
      </c>
      <c r="R3975" s="21" t="s">
        <v>10027</v>
      </c>
      <c r="S3975" s="21" t="s">
        <v>1085</v>
      </c>
      <c r="T3975" s="21" t="s">
        <v>10028</v>
      </c>
      <c r="U3975" s="21"/>
      <c r="V3975" s="21" t="s">
        <v>10032</v>
      </c>
      <c r="W3975" s="21"/>
      <c r="X3975" s="21" t="s">
        <v>10033</v>
      </c>
      <c r="Y3975" s="21" t="s">
        <v>8860</v>
      </c>
      <c r="Z3975" s="21" t="s">
        <v>88</v>
      </c>
      <c r="AA3975" s="31"/>
      <c r="AB3975" s="21" t="s">
        <v>89</v>
      </c>
      <c r="AC3975" s="21"/>
      <c r="AD3975" s="21"/>
      <c r="AE3975" s="21"/>
      <c r="AF3975" s="21"/>
      <c r="AG3975" s="21"/>
      <c r="AH3975" s="21"/>
      <c r="AI3975" s="21"/>
      <c r="AJ3975" s="21"/>
      <c r="AK3975" s="21"/>
      <c r="AL3975" s="21"/>
      <c r="AM3975" s="21"/>
      <c r="AN3975" s="21"/>
      <c r="AO3975" s="21"/>
      <c r="AP3975" s="21"/>
      <c r="AQ3975" s="21"/>
      <c r="AR3975" s="21" t="s">
        <v>101</v>
      </c>
      <c r="AS3975" s="21"/>
    </row>
    <row r="3976" ht="12.0" customHeight="1">
      <c r="A3976" s="21" t="s">
        <v>18475</v>
      </c>
      <c r="B3976" s="64" t="s">
        <v>17545</v>
      </c>
      <c r="C3976" s="21" t="s">
        <v>300</v>
      </c>
      <c r="D3976" s="21"/>
      <c r="E3976" s="21"/>
      <c r="F3976" s="65" t="s">
        <v>18476</v>
      </c>
      <c r="G3976" s="21" t="s">
        <v>13150</v>
      </c>
      <c r="H3976" s="21" t="s">
        <v>492</v>
      </c>
      <c r="I3976" s="21" t="s">
        <v>18348</v>
      </c>
      <c r="J3976" s="21" t="s">
        <v>18477</v>
      </c>
      <c r="K3976" s="21" t="s">
        <v>18478</v>
      </c>
      <c r="L3976" s="66" t="s">
        <v>14948</v>
      </c>
      <c r="M3976" s="21" t="s">
        <v>81</v>
      </c>
      <c r="N3976" s="21" t="s">
        <v>82</v>
      </c>
      <c r="O3976" s="23" t="s">
        <v>4998</v>
      </c>
      <c r="P3976" s="23" t="s">
        <v>502</v>
      </c>
      <c r="Q3976" s="67" t="s">
        <v>13149</v>
      </c>
      <c r="R3976" s="21" t="s">
        <v>13150</v>
      </c>
      <c r="S3976" s="21" t="s">
        <v>492</v>
      </c>
      <c r="T3976" s="21" t="s">
        <v>13151</v>
      </c>
      <c r="U3976" s="21" t="s">
        <v>13152</v>
      </c>
      <c r="V3976" s="21" t="s">
        <v>13153</v>
      </c>
      <c r="W3976" s="21"/>
      <c r="X3976" s="21" t="s">
        <v>13154</v>
      </c>
      <c r="Y3976" s="21" t="s">
        <v>100</v>
      </c>
      <c r="Z3976" s="21" t="s">
        <v>88</v>
      </c>
      <c r="AA3976" s="31"/>
      <c r="AB3976" s="21" t="s">
        <v>89</v>
      </c>
      <c r="AC3976" s="21"/>
      <c r="AD3976" s="21"/>
      <c r="AE3976" s="21"/>
      <c r="AF3976" s="21"/>
      <c r="AG3976" s="21"/>
      <c r="AH3976" s="21"/>
      <c r="AI3976" s="21"/>
      <c r="AJ3976" s="21"/>
      <c r="AK3976" s="21"/>
      <c r="AL3976" s="21"/>
      <c r="AM3976" s="21"/>
      <c r="AN3976" s="21"/>
      <c r="AO3976" s="21"/>
      <c r="AP3976" s="21"/>
      <c r="AQ3976" s="21"/>
      <c r="AR3976" s="21" t="s">
        <v>88</v>
      </c>
      <c r="AS3976" s="21"/>
    </row>
    <row r="3977" ht="12.0" customHeight="1">
      <c r="A3977" s="21" t="s">
        <v>18480</v>
      </c>
      <c r="B3977" s="64" t="s">
        <v>17545</v>
      </c>
      <c r="C3977" s="21" t="s">
        <v>300</v>
      </c>
      <c r="D3977" s="21"/>
      <c r="E3977" s="21"/>
      <c r="F3977" s="65" t="s">
        <v>18481</v>
      </c>
      <c r="G3977" s="21" t="s">
        <v>1770</v>
      </c>
      <c r="H3977" s="21" t="s">
        <v>492</v>
      </c>
      <c r="I3977" s="21" t="s">
        <v>18482</v>
      </c>
      <c r="J3977" s="21" t="s">
        <v>18483</v>
      </c>
      <c r="K3977" s="21" t="s">
        <v>18484</v>
      </c>
      <c r="L3977" s="66" t="s">
        <v>14948</v>
      </c>
      <c r="M3977" s="21" t="s">
        <v>81</v>
      </c>
      <c r="N3977" s="21" t="s">
        <v>82</v>
      </c>
      <c r="O3977" s="23" t="s">
        <v>4900</v>
      </c>
      <c r="P3977" s="23" t="s">
        <v>536</v>
      </c>
      <c r="Q3977" s="67" t="s">
        <v>18485</v>
      </c>
      <c r="R3977" s="21" t="s">
        <v>7033</v>
      </c>
      <c r="S3977" s="21" t="s">
        <v>492</v>
      </c>
      <c r="T3977" s="21" t="s">
        <v>18486</v>
      </c>
      <c r="U3977" s="21"/>
      <c r="V3977" s="21" t="s">
        <v>18484</v>
      </c>
      <c r="W3977" s="21" t="s">
        <v>9739</v>
      </c>
      <c r="X3977" s="21" t="s">
        <v>18487</v>
      </c>
      <c r="Y3977" s="21" t="s">
        <v>6935</v>
      </c>
      <c r="Z3977" s="21" t="s">
        <v>88</v>
      </c>
      <c r="AA3977" s="31"/>
      <c r="AB3977" s="21" t="s">
        <v>89</v>
      </c>
      <c r="AC3977" s="21"/>
      <c r="AD3977" s="21"/>
      <c r="AE3977" s="21"/>
      <c r="AF3977" s="21"/>
      <c r="AG3977" s="21"/>
      <c r="AH3977" s="21"/>
      <c r="AI3977" s="21"/>
      <c r="AJ3977" s="21"/>
      <c r="AK3977" s="21"/>
      <c r="AL3977" s="21"/>
      <c r="AM3977" s="21"/>
      <c r="AN3977" s="21"/>
      <c r="AO3977" s="21"/>
      <c r="AP3977" s="21"/>
      <c r="AQ3977" s="21"/>
      <c r="AR3977" s="21" t="s">
        <v>88</v>
      </c>
      <c r="AS3977" s="21"/>
    </row>
    <row r="3978" ht="12.0" customHeight="1">
      <c r="A3978" s="21" t="s">
        <v>18488</v>
      </c>
      <c r="B3978" s="64" t="s">
        <v>17545</v>
      </c>
      <c r="C3978" s="21" t="s">
        <v>300</v>
      </c>
      <c r="D3978" s="21"/>
      <c r="E3978" s="21"/>
      <c r="F3978" s="65" t="s">
        <v>18489</v>
      </c>
      <c r="G3978" s="21" t="s">
        <v>13049</v>
      </c>
      <c r="H3978" s="21" t="s">
        <v>492</v>
      </c>
      <c r="I3978" s="21" t="s">
        <v>18490</v>
      </c>
      <c r="J3978" s="21"/>
      <c r="K3978" s="21" t="s">
        <v>18491</v>
      </c>
      <c r="L3978" s="66" t="s">
        <v>14721</v>
      </c>
      <c r="M3978" s="21" t="s">
        <v>81</v>
      </c>
      <c r="N3978" s="21" t="s">
        <v>82</v>
      </c>
      <c r="O3978" s="23" t="s">
        <v>2326</v>
      </c>
      <c r="P3978" s="23" t="s">
        <v>627</v>
      </c>
      <c r="Q3978" s="67" t="s">
        <v>5591</v>
      </c>
      <c r="R3978" s="21" t="s">
        <v>4665</v>
      </c>
      <c r="S3978" s="21" t="s">
        <v>492</v>
      </c>
      <c r="T3978" s="21" t="s">
        <v>5592</v>
      </c>
      <c r="U3978" s="21" t="s">
        <v>5593</v>
      </c>
      <c r="V3978" s="21" t="s">
        <v>5594</v>
      </c>
      <c r="W3978" s="21" t="s">
        <v>4884</v>
      </c>
      <c r="X3978" s="21" t="s">
        <v>5596</v>
      </c>
      <c r="Y3978" s="21" t="s">
        <v>350</v>
      </c>
      <c r="Z3978" s="21" t="s">
        <v>88</v>
      </c>
      <c r="AA3978" s="31"/>
      <c r="AB3978" s="21" t="s">
        <v>89</v>
      </c>
      <c r="AC3978" s="21"/>
      <c r="AD3978" s="21"/>
      <c r="AE3978" s="21"/>
      <c r="AF3978" s="21"/>
      <c r="AG3978" s="21"/>
      <c r="AH3978" s="21"/>
      <c r="AI3978" s="21"/>
      <c r="AJ3978" s="21"/>
      <c r="AK3978" s="21"/>
      <c r="AL3978" s="21"/>
      <c r="AM3978" s="21"/>
      <c r="AN3978" s="21"/>
      <c r="AO3978" s="21"/>
      <c r="AP3978" s="21"/>
      <c r="AQ3978" s="21"/>
      <c r="AR3978" s="21" t="s">
        <v>88</v>
      </c>
      <c r="AS3978" s="21"/>
    </row>
    <row r="3979" ht="12.0" customHeight="1">
      <c r="A3979" s="21" t="s">
        <v>18492</v>
      </c>
      <c r="B3979" s="64" t="s">
        <v>17545</v>
      </c>
      <c r="C3979" s="21" t="s">
        <v>300</v>
      </c>
      <c r="D3979" s="21"/>
      <c r="E3979" s="21"/>
      <c r="F3979" s="65" t="s">
        <v>18493</v>
      </c>
      <c r="G3979" s="21" t="s">
        <v>13626</v>
      </c>
      <c r="H3979" s="21" t="s">
        <v>492</v>
      </c>
      <c r="I3979" s="21" t="s">
        <v>13627</v>
      </c>
      <c r="J3979" s="21"/>
      <c r="K3979" s="21" t="s">
        <v>18494</v>
      </c>
      <c r="L3979" s="66" t="s">
        <v>14721</v>
      </c>
      <c r="M3979" s="21" t="s">
        <v>81</v>
      </c>
      <c r="N3979" s="21" t="s">
        <v>82</v>
      </c>
      <c r="O3979" s="23" t="s">
        <v>2393</v>
      </c>
      <c r="P3979" s="23" t="s">
        <v>1354</v>
      </c>
      <c r="Q3979" s="67" t="s">
        <v>13630</v>
      </c>
      <c r="R3979" s="21" t="s">
        <v>5787</v>
      </c>
      <c r="S3979" s="21" t="s">
        <v>492</v>
      </c>
      <c r="T3979" s="21" t="s">
        <v>13631</v>
      </c>
      <c r="U3979" s="21"/>
      <c r="V3979" s="21" t="s">
        <v>13632</v>
      </c>
      <c r="W3979" s="21" t="s">
        <v>9895</v>
      </c>
      <c r="X3979" s="21" t="s">
        <v>13634</v>
      </c>
      <c r="Y3979" s="21" t="s">
        <v>100</v>
      </c>
      <c r="Z3979" s="21" t="s">
        <v>88</v>
      </c>
      <c r="AA3979" s="31"/>
      <c r="AB3979" s="21"/>
      <c r="AC3979" s="21"/>
      <c r="AD3979" s="21"/>
      <c r="AE3979" s="21"/>
      <c r="AF3979" s="21"/>
      <c r="AG3979" s="21"/>
      <c r="AH3979" s="21"/>
      <c r="AI3979" s="21"/>
      <c r="AJ3979" s="21"/>
      <c r="AK3979" s="21"/>
      <c r="AL3979" s="21"/>
      <c r="AM3979" s="21"/>
      <c r="AN3979" s="21"/>
      <c r="AO3979" s="21"/>
      <c r="AP3979" s="21"/>
      <c r="AQ3979" s="21"/>
      <c r="AR3979" s="21" t="s">
        <v>88</v>
      </c>
      <c r="AS3979" s="21"/>
    </row>
    <row r="3980" ht="12.0" customHeight="1">
      <c r="A3980" s="21" t="s">
        <v>18495</v>
      </c>
      <c r="B3980" s="64" t="s">
        <v>17545</v>
      </c>
      <c r="C3980" s="21" t="s">
        <v>300</v>
      </c>
      <c r="D3980" s="21"/>
      <c r="E3980" s="21"/>
      <c r="F3980" s="65" t="s">
        <v>18496</v>
      </c>
      <c r="G3980" s="21" t="s">
        <v>4616</v>
      </c>
      <c r="H3980" s="21" t="s">
        <v>492</v>
      </c>
      <c r="I3980" s="21" t="s">
        <v>18497</v>
      </c>
      <c r="J3980" s="21"/>
      <c r="K3980" s="21" t="s">
        <v>18498</v>
      </c>
      <c r="L3980" s="66" t="s">
        <v>14721</v>
      </c>
      <c r="M3980" s="21" t="s">
        <v>81</v>
      </c>
      <c r="N3980" s="21" t="s">
        <v>82</v>
      </c>
      <c r="O3980" s="23" t="s">
        <v>1659</v>
      </c>
      <c r="P3980" s="23" t="s">
        <v>1392</v>
      </c>
      <c r="Q3980" s="67" t="s">
        <v>18499</v>
      </c>
      <c r="R3980" s="21" t="s">
        <v>4616</v>
      </c>
      <c r="S3980" s="21" t="s">
        <v>492</v>
      </c>
      <c r="T3980" s="21" t="s">
        <v>18497</v>
      </c>
      <c r="U3980" s="21"/>
      <c r="V3980" s="21" t="s">
        <v>18498</v>
      </c>
      <c r="W3980" s="21" t="s">
        <v>17803</v>
      </c>
      <c r="X3980" s="21" t="s">
        <v>18500</v>
      </c>
      <c r="Y3980" s="21" t="s">
        <v>350</v>
      </c>
      <c r="Z3980" s="21" t="s">
        <v>88</v>
      </c>
      <c r="AA3980" s="31"/>
      <c r="AB3980" s="21" t="s">
        <v>89</v>
      </c>
      <c r="AC3980" s="21"/>
      <c r="AD3980" s="21"/>
      <c r="AE3980" s="21"/>
      <c r="AF3980" s="21"/>
      <c r="AG3980" s="21"/>
      <c r="AH3980" s="21"/>
      <c r="AI3980" s="21"/>
      <c r="AJ3980" s="21"/>
      <c r="AK3980" s="21"/>
      <c r="AL3980" s="21"/>
      <c r="AM3980" s="21"/>
      <c r="AN3980" s="21"/>
      <c r="AO3980" s="21"/>
      <c r="AP3980" s="21"/>
      <c r="AQ3980" s="21"/>
      <c r="AR3980" s="21" t="s">
        <v>88</v>
      </c>
      <c r="AS3980" s="21"/>
    </row>
    <row r="3981" ht="12.0" customHeight="1">
      <c r="A3981" s="21" t="s">
        <v>18510</v>
      </c>
      <c r="B3981" s="64" t="s">
        <v>17545</v>
      </c>
      <c r="C3981" s="21" t="s">
        <v>300</v>
      </c>
      <c r="D3981" s="21"/>
      <c r="E3981" s="21"/>
      <c r="F3981" s="65" t="s">
        <v>18511</v>
      </c>
      <c r="G3981" s="21" t="s">
        <v>13259</v>
      </c>
      <c r="H3981" s="21" t="s">
        <v>492</v>
      </c>
      <c r="I3981" s="21" t="s">
        <v>18512</v>
      </c>
      <c r="J3981" s="21"/>
      <c r="K3981" s="21" t="s">
        <v>18513</v>
      </c>
      <c r="L3981" s="66" t="s">
        <v>12457</v>
      </c>
      <c r="M3981" s="21" t="s">
        <v>81</v>
      </c>
      <c r="N3981" s="21" t="s">
        <v>82</v>
      </c>
      <c r="O3981" s="23" t="s">
        <v>177</v>
      </c>
      <c r="P3981" s="23" t="s">
        <v>178</v>
      </c>
      <c r="Q3981" s="67" t="s">
        <v>18514</v>
      </c>
      <c r="R3981" s="21" t="s">
        <v>13259</v>
      </c>
      <c r="S3981" s="21" t="s">
        <v>492</v>
      </c>
      <c r="T3981" s="21" t="s">
        <v>18515</v>
      </c>
      <c r="U3981" s="21"/>
      <c r="V3981" s="21" t="s">
        <v>18513</v>
      </c>
      <c r="W3981" s="21" t="s">
        <v>18517</v>
      </c>
      <c r="X3981" s="21" t="s">
        <v>18516</v>
      </c>
      <c r="Y3981" s="21" t="s">
        <v>350</v>
      </c>
      <c r="Z3981" s="21" t="s">
        <v>88</v>
      </c>
      <c r="AA3981" s="31"/>
      <c r="AB3981" s="21" t="s">
        <v>89</v>
      </c>
      <c r="AC3981" s="21"/>
      <c r="AD3981" s="21"/>
      <c r="AE3981" s="21"/>
      <c r="AF3981" s="21"/>
      <c r="AG3981" s="21"/>
      <c r="AH3981" s="21"/>
      <c r="AI3981" s="21"/>
      <c r="AJ3981" s="21"/>
      <c r="AK3981" s="21"/>
      <c r="AL3981" s="21"/>
      <c r="AM3981" s="21"/>
      <c r="AN3981" s="21"/>
      <c r="AO3981" s="21"/>
      <c r="AP3981" s="21"/>
      <c r="AQ3981" s="21"/>
      <c r="AR3981" s="21" t="s">
        <v>101</v>
      </c>
      <c r="AS3981" s="21"/>
    </row>
    <row r="3982" ht="12.0" customHeight="1">
      <c r="A3982" s="21" t="s">
        <v>18545</v>
      </c>
      <c r="B3982" s="64" t="s">
        <v>17545</v>
      </c>
      <c r="C3982" s="21" t="s">
        <v>300</v>
      </c>
      <c r="D3982" s="21"/>
      <c r="E3982" s="21"/>
      <c r="F3982" s="65" t="s">
        <v>13580</v>
      </c>
      <c r="G3982" s="21" t="s">
        <v>13226</v>
      </c>
      <c r="H3982" s="21" t="s">
        <v>492</v>
      </c>
      <c r="I3982" s="21" t="s">
        <v>13581</v>
      </c>
      <c r="J3982" s="21"/>
      <c r="K3982" s="21" t="s">
        <v>13582</v>
      </c>
      <c r="L3982" s="66" t="s">
        <v>12457</v>
      </c>
      <c r="M3982" s="21" t="s">
        <v>81</v>
      </c>
      <c r="N3982" s="21" t="s">
        <v>82</v>
      </c>
      <c r="O3982" s="23" t="s">
        <v>1461</v>
      </c>
      <c r="P3982" s="23" t="s">
        <v>1462</v>
      </c>
      <c r="Q3982" s="67" t="s">
        <v>13583</v>
      </c>
      <c r="R3982" s="21" t="s">
        <v>13584</v>
      </c>
      <c r="S3982" s="21" t="s">
        <v>838</v>
      </c>
      <c r="T3982" s="21" t="s">
        <v>13585</v>
      </c>
      <c r="U3982" s="21" t="s">
        <v>13586</v>
      </c>
      <c r="V3982" s="21" t="s">
        <v>13587</v>
      </c>
      <c r="W3982" s="21"/>
      <c r="X3982" s="21" t="s">
        <v>13589</v>
      </c>
      <c r="Y3982" s="21" t="s">
        <v>87</v>
      </c>
      <c r="Z3982" s="21" t="s">
        <v>88</v>
      </c>
      <c r="AA3982" s="31"/>
      <c r="AB3982" s="21" t="s">
        <v>89</v>
      </c>
      <c r="AC3982" s="21"/>
      <c r="AD3982" s="21"/>
      <c r="AE3982" s="21"/>
      <c r="AF3982" s="21"/>
      <c r="AG3982" s="21"/>
      <c r="AH3982" s="21"/>
      <c r="AI3982" s="21"/>
      <c r="AJ3982" s="21"/>
      <c r="AK3982" s="21"/>
      <c r="AL3982" s="21"/>
      <c r="AM3982" s="21"/>
      <c r="AN3982" s="21"/>
      <c r="AO3982" s="21"/>
      <c r="AP3982" s="21"/>
      <c r="AQ3982" s="21"/>
      <c r="AR3982" s="21" t="s">
        <v>88</v>
      </c>
      <c r="AS3982" s="21"/>
    </row>
    <row r="3983" ht="12.0" customHeight="1">
      <c r="A3983" s="21" t="s">
        <v>18557</v>
      </c>
      <c r="B3983" s="64" t="s">
        <v>17545</v>
      </c>
      <c r="C3983" s="21" t="s">
        <v>300</v>
      </c>
      <c r="D3983" s="21"/>
      <c r="E3983" s="21"/>
      <c r="F3983" s="65" t="s">
        <v>4875</v>
      </c>
      <c r="G3983" s="21" t="s">
        <v>4035</v>
      </c>
      <c r="H3983" s="21" t="s">
        <v>164</v>
      </c>
      <c r="I3983" s="21" t="s">
        <v>4876</v>
      </c>
      <c r="J3983" s="21" t="s">
        <v>4877</v>
      </c>
      <c r="K3983" s="21" t="s">
        <v>4878</v>
      </c>
      <c r="L3983" s="66" t="s">
        <v>12457</v>
      </c>
      <c r="M3983" s="21" t="s">
        <v>81</v>
      </c>
      <c r="N3983" s="21" t="s">
        <v>82</v>
      </c>
      <c r="O3983" s="23" t="s">
        <v>18558</v>
      </c>
      <c r="P3983" s="23" t="s">
        <v>18559</v>
      </c>
      <c r="Q3983" s="67" t="s">
        <v>4880</v>
      </c>
      <c r="R3983" s="21" t="s">
        <v>4881</v>
      </c>
      <c r="S3983" s="21" t="s">
        <v>186</v>
      </c>
      <c r="T3983" s="21" t="s">
        <v>4882</v>
      </c>
      <c r="U3983" s="21"/>
      <c r="V3983" s="21" t="s">
        <v>4883</v>
      </c>
      <c r="W3983" s="21" t="s">
        <v>10397</v>
      </c>
      <c r="X3983" s="21" t="s">
        <v>4885</v>
      </c>
      <c r="Y3983" s="21" t="s">
        <v>87</v>
      </c>
      <c r="Z3983" s="21" t="s">
        <v>88</v>
      </c>
      <c r="AA3983" s="31"/>
      <c r="AB3983" s="21" t="s">
        <v>89</v>
      </c>
      <c r="AC3983" s="21"/>
      <c r="AD3983" s="21"/>
      <c r="AE3983" s="21"/>
      <c r="AF3983" s="21"/>
      <c r="AG3983" s="21"/>
      <c r="AH3983" s="21"/>
      <c r="AI3983" s="21"/>
      <c r="AJ3983" s="21"/>
      <c r="AK3983" s="21"/>
      <c r="AL3983" s="21"/>
      <c r="AM3983" s="21"/>
      <c r="AN3983" s="21"/>
      <c r="AO3983" s="21"/>
      <c r="AP3983" s="21"/>
      <c r="AQ3983" s="21"/>
      <c r="AR3983" s="21" t="s">
        <v>101</v>
      </c>
      <c r="AS3983" s="21"/>
    </row>
    <row r="3984" ht="12.0" customHeight="1">
      <c r="A3984" s="21" t="s">
        <v>18560</v>
      </c>
      <c r="B3984" s="64" t="s">
        <v>17545</v>
      </c>
      <c r="C3984" s="21" t="s">
        <v>300</v>
      </c>
      <c r="D3984" s="21"/>
      <c r="E3984" s="21"/>
      <c r="F3984" s="65" t="s">
        <v>18561</v>
      </c>
      <c r="G3984" s="21" t="s">
        <v>185</v>
      </c>
      <c r="H3984" s="21" t="s">
        <v>186</v>
      </c>
      <c r="I3984" s="21" t="s">
        <v>18562</v>
      </c>
      <c r="J3984" s="21"/>
      <c r="K3984" s="21" t="s">
        <v>11076</v>
      </c>
      <c r="L3984" s="66" t="s">
        <v>18685</v>
      </c>
      <c r="M3984" s="21" t="s">
        <v>81</v>
      </c>
      <c r="N3984" s="21" t="s">
        <v>82</v>
      </c>
      <c r="O3984" s="23" t="s">
        <v>1670</v>
      </c>
      <c r="P3984" s="23" t="s">
        <v>13033</v>
      </c>
      <c r="Q3984" s="67" t="s">
        <v>9910</v>
      </c>
      <c r="R3984" s="21" t="s">
        <v>9907</v>
      </c>
      <c r="S3984" s="21" t="s">
        <v>1085</v>
      </c>
      <c r="T3984" s="21" t="s">
        <v>9908</v>
      </c>
      <c r="U3984" s="21"/>
      <c r="V3984" s="21" t="s">
        <v>9909</v>
      </c>
      <c r="W3984" s="21" t="s">
        <v>7854</v>
      </c>
      <c r="X3984" s="21" t="s">
        <v>9911</v>
      </c>
      <c r="Y3984" s="21" t="s">
        <v>100</v>
      </c>
      <c r="Z3984" s="21" t="s">
        <v>88</v>
      </c>
      <c r="AA3984" s="31"/>
      <c r="AB3984" s="21" t="s">
        <v>89</v>
      </c>
      <c r="AC3984" s="21"/>
      <c r="AD3984" s="21"/>
      <c r="AE3984" s="21"/>
      <c r="AF3984" s="21"/>
      <c r="AG3984" s="21"/>
      <c r="AH3984" s="21"/>
      <c r="AI3984" s="21"/>
      <c r="AJ3984" s="21"/>
      <c r="AK3984" s="21"/>
      <c r="AL3984" s="21"/>
      <c r="AM3984" s="21"/>
      <c r="AN3984" s="21"/>
      <c r="AO3984" s="21"/>
      <c r="AP3984" s="21"/>
      <c r="AQ3984" s="21"/>
      <c r="AR3984" s="21" t="s">
        <v>88</v>
      </c>
      <c r="AS3984" s="21"/>
    </row>
    <row r="3985" ht="12.0" customHeight="1">
      <c r="A3985" s="21" t="s">
        <v>18564</v>
      </c>
      <c r="B3985" s="64" t="s">
        <v>17545</v>
      </c>
      <c r="C3985" s="21" t="s">
        <v>300</v>
      </c>
      <c r="D3985" s="21"/>
      <c r="E3985" s="21"/>
      <c r="F3985" s="65" t="s">
        <v>18565</v>
      </c>
      <c r="G3985" s="21" t="s">
        <v>13868</v>
      </c>
      <c r="H3985" s="21" t="s">
        <v>186</v>
      </c>
      <c r="I3985" s="21" t="s">
        <v>18566</v>
      </c>
      <c r="J3985" s="21"/>
      <c r="K3985" s="21" t="s">
        <v>18567</v>
      </c>
      <c r="L3985" s="66" t="s">
        <v>18685</v>
      </c>
      <c r="M3985" s="21" t="s">
        <v>81</v>
      </c>
      <c r="N3985" s="21" t="s">
        <v>82</v>
      </c>
      <c r="O3985" s="23" t="s">
        <v>1295</v>
      </c>
      <c r="P3985" s="23" t="s">
        <v>377</v>
      </c>
      <c r="Q3985" s="67" t="s">
        <v>17857</v>
      </c>
      <c r="R3985" s="21" t="s">
        <v>17858</v>
      </c>
      <c r="S3985" s="21" t="s">
        <v>2412</v>
      </c>
      <c r="T3985" s="21" t="s">
        <v>17859</v>
      </c>
      <c r="U3985" s="21"/>
      <c r="V3985" s="21" t="s">
        <v>17860</v>
      </c>
      <c r="W3985" s="21" t="s">
        <v>10397</v>
      </c>
      <c r="X3985" s="21" t="s">
        <v>17861</v>
      </c>
      <c r="Y3985" s="21" t="s">
        <v>87</v>
      </c>
      <c r="Z3985" s="21" t="s">
        <v>88</v>
      </c>
      <c r="AA3985" s="31"/>
      <c r="AB3985" s="21" t="s">
        <v>89</v>
      </c>
      <c r="AC3985" s="21"/>
      <c r="AD3985" s="21"/>
      <c r="AE3985" s="21"/>
      <c r="AF3985" s="21"/>
      <c r="AG3985" s="21"/>
      <c r="AH3985" s="21"/>
      <c r="AI3985" s="21"/>
      <c r="AJ3985" s="21"/>
      <c r="AK3985" s="21"/>
      <c r="AL3985" s="21"/>
      <c r="AM3985" s="21"/>
      <c r="AN3985" s="21"/>
      <c r="AO3985" s="21"/>
      <c r="AP3985" s="21"/>
      <c r="AQ3985" s="21"/>
      <c r="AR3985" s="21" t="s">
        <v>88</v>
      </c>
      <c r="AS3985" s="21"/>
    </row>
    <row r="3986" ht="12.0" customHeight="1">
      <c r="A3986" s="21" t="s">
        <v>18571</v>
      </c>
      <c r="B3986" s="64" t="s">
        <v>17545</v>
      </c>
      <c r="C3986" s="21" t="s">
        <v>300</v>
      </c>
      <c r="D3986" s="21"/>
      <c r="E3986" s="21"/>
      <c r="F3986" s="65" t="s">
        <v>18572</v>
      </c>
      <c r="G3986" s="21" t="s">
        <v>13841</v>
      </c>
      <c r="H3986" s="21" t="s">
        <v>186</v>
      </c>
      <c r="I3986" s="21" t="s">
        <v>18573</v>
      </c>
      <c r="J3986" s="21"/>
      <c r="K3986" s="21" t="s">
        <v>18574</v>
      </c>
      <c r="L3986" s="66" t="s">
        <v>18685</v>
      </c>
      <c r="M3986" s="21" t="s">
        <v>81</v>
      </c>
      <c r="N3986" s="21" t="s">
        <v>82</v>
      </c>
      <c r="O3986" s="23" t="s">
        <v>1142</v>
      </c>
      <c r="P3986" s="23" t="s">
        <v>1069</v>
      </c>
      <c r="Q3986" s="67" t="s">
        <v>18575</v>
      </c>
      <c r="R3986" s="21" t="s">
        <v>13841</v>
      </c>
      <c r="S3986" s="21" t="s">
        <v>186</v>
      </c>
      <c r="T3986" s="21" t="s">
        <v>18573</v>
      </c>
      <c r="U3986" s="21"/>
      <c r="V3986" s="21" t="s">
        <v>18574</v>
      </c>
      <c r="W3986" s="21" t="s">
        <v>14469</v>
      </c>
      <c r="X3986" s="21" t="s">
        <v>18576</v>
      </c>
      <c r="Y3986" s="21" t="s">
        <v>350</v>
      </c>
      <c r="Z3986" s="21" t="s">
        <v>88</v>
      </c>
      <c r="AA3986" s="31"/>
      <c r="AB3986" s="21" t="s">
        <v>89</v>
      </c>
      <c r="AC3986" s="21"/>
      <c r="AD3986" s="21"/>
      <c r="AE3986" s="21"/>
      <c r="AF3986" s="21"/>
      <c r="AG3986" s="21"/>
      <c r="AH3986" s="21"/>
      <c r="AI3986" s="21"/>
      <c r="AJ3986" s="21"/>
      <c r="AK3986" s="21"/>
      <c r="AL3986" s="21"/>
      <c r="AM3986" s="21"/>
      <c r="AN3986" s="21"/>
      <c r="AO3986" s="21"/>
      <c r="AP3986" s="21"/>
      <c r="AQ3986" s="21"/>
      <c r="AR3986" s="21" t="s">
        <v>101</v>
      </c>
      <c r="AS3986" s="21"/>
    </row>
    <row r="3987" ht="12.0" customHeight="1">
      <c r="A3987" s="21" t="s">
        <v>18582</v>
      </c>
      <c r="B3987" s="64" t="s">
        <v>17545</v>
      </c>
      <c r="C3987" s="21" t="s">
        <v>300</v>
      </c>
      <c r="D3987" s="21"/>
      <c r="E3987" s="21"/>
      <c r="F3987" s="65" t="s">
        <v>18583</v>
      </c>
      <c r="G3987" s="21" t="s">
        <v>1241</v>
      </c>
      <c r="H3987" s="21" t="s">
        <v>76</v>
      </c>
      <c r="I3987" s="21" t="s">
        <v>2895</v>
      </c>
      <c r="J3987" s="21" t="s">
        <v>2896</v>
      </c>
      <c r="K3987" s="21" t="s">
        <v>18584</v>
      </c>
      <c r="L3987" s="66" t="s">
        <v>18602</v>
      </c>
      <c r="M3987" s="21" t="s">
        <v>81</v>
      </c>
      <c r="N3987" s="21" t="s">
        <v>308</v>
      </c>
      <c r="O3987" s="23" t="s">
        <v>746</v>
      </c>
      <c r="P3987" s="23" t="s">
        <v>466</v>
      </c>
      <c r="Q3987" s="67" t="s">
        <v>2899</v>
      </c>
      <c r="R3987" s="21" t="s">
        <v>185</v>
      </c>
      <c r="S3987" s="21" t="s">
        <v>186</v>
      </c>
      <c r="T3987" s="21" t="s">
        <v>2900</v>
      </c>
      <c r="U3987" s="21"/>
      <c r="V3987" s="21" t="s">
        <v>2901</v>
      </c>
      <c r="W3987" s="21" t="s">
        <v>12457</v>
      </c>
      <c r="X3987" s="21" t="s">
        <v>2902</v>
      </c>
      <c r="Y3987" s="21" t="s">
        <v>350</v>
      </c>
      <c r="Z3987" s="21" t="s">
        <v>88</v>
      </c>
      <c r="AA3987" s="31"/>
      <c r="AB3987" s="21" t="s">
        <v>89</v>
      </c>
      <c r="AC3987" s="21"/>
      <c r="AD3987" s="21"/>
      <c r="AE3987" s="21"/>
      <c r="AF3987" s="21"/>
      <c r="AG3987" s="21"/>
      <c r="AH3987" s="21"/>
      <c r="AI3987" s="21"/>
      <c r="AJ3987" s="21"/>
      <c r="AK3987" s="21"/>
      <c r="AL3987" s="21"/>
      <c r="AM3987" s="21"/>
      <c r="AN3987" s="21"/>
      <c r="AO3987" s="21"/>
      <c r="AP3987" s="21"/>
      <c r="AQ3987" s="21"/>
      <c r="AR3987" s="21" t="s">
        <v>88</v>
      </c>
      <c r="AS3987" s="21"/>
    </row>
    <row r="3988" ht="12.0" customHeight="1">
      <c r="A3988" s="21" t="s">
        <v>18585</v>
      </c>
      <c r="B3988" s="64" t="s">
        <v>17545</v>
      </c>
      <c r="C3988" s="21" t="s">
        <v>300</v>
      </c>
      <c r="D3988" s="21"/>
      <c r="E3988" s="21"/>
      <c r="F3988" s="65" t="s">
        <v>18586</v>
      </c>
      <c r="G3988" s="21" t="s">
        <v>10132</v>
      </c>
      <c r="H3988" s="21" t="s">
        <v>186</v>
      </c>
      <c r="I3988" s="21" t="s">
        <v>18587</v>
      </c>
      <c r="J3988" s="21"/>
      <c r="K3988" s="21" t="s">
        <v>18588</v>
      </c>
      <c r="L3988" s="66" t="s">
        <v>13502</v>
      </c>
      <c r="M3988" s="21" t="s">
        <v>81</v>
      </c>
      <c r="N3988" s="21" t="s">
        <v>82</v>
      </c>
      <c r="O3988" s="23" t="s">
        <v>2971</v>
      </c>
      <c r="P3988" s="23" t="s">
        <v>1577</v>
      </c>
      <c r="Q3988" s="67" t="s">
        <v>18590</v>
      </c>
      <c r="R3988" s="21" t="s">
        <v>10132</v>
      </c>
      <c r="S3988" s="21" t="s">
        <v>186</v>
      </c>
      <c r="T3988" s="21" t="s">
        <v>18587</v>
      </c>
      <c r="U3988" s="21"/>
      <c r="V3988" s="21" t="s">
        <v>18588</v>
      </c>
      <c r="W3988" s="21" t="s">
        <v>4884</v>
      </c>
      <c r="X3988" s="21" t="s">
        <v>18591</v>
      </c>
      <c r="Y3988" s="21" t="s">
        <v>100</v>
      </c>
      <c r="Z3988" s="21"/>
      <c r="AA3988" s="31"/>
      <c r="AB3988" s="21" t="s">
        <v>89</v>
      </c>
      <c r="AC3988" s="21"/>
      <c r="AD3988" s="21"/>
      <c r="AE3988" s="21"/>
      <c r="AF3988" s="21"/>
      <c r="AG3988" s="21"/>
      <c r="AH3988" s="21"/>
      <c r="AI3988" s="21"/>
      <c r="AJ3988" s="21"/>
      <c r="AK3988" s="21"/>
      <c r="AL3988" s="21"/>
      <c r="AM3988" s="21"/>
      <c r="AN3988" s="21"/>
      <c r="AO3988" s="21"/>
      <c r="AP3988" s="21"/>
      <c r="AQ3988" s="21"/>
      <c r="AR3988" s="21" t="s">
        <v>88</v>
      </c>
      <c r="AS3988" s="21"/>
    </row>
    <row r="3989" ht="12.0" customHeight="1">
      <c r="A3989" s="21" t="s">
        <v>18604</v>
      </c>
      <c r="B3989" s="64" t="s">
        <v>17545</v>
      </c>
      <c r="C3989" s="21" t="s">
        <v>300</v>
      </c>
      <c r="D3989" s="21"/>
      <c r="E3989" s="21"/>
      <c r="F3989" s="65" t="s">
        <v>18605</v>
      </c>
      <c r="G3989" s="21" t="s">
        <v>6643</v>
      </c>
      <c r="H3989" s="21" t="s">
        <v>666</v>
      </c>
      <c r="I3989" s="21" t="s">
        <v>18606</v>
      </c>
      <c r="J3989" s="21" t="s">
        <v>18607</v>
      </c>
      <c r="K3989" s="21" t="s">
        <v>18608</v>
      </c>
      <c r="L3989" s="66" t="s">
        <v>13502</v>
      </c>
      <c r="M3989" s="21" t="s">
        <v>81</v>
      </c>
      <c r="N3989" s="21" t="s">
        <v>82</v>
      </c>
      <c r="O3989" s="23" t="s">
        <v>14114</v>
      </c>
      <c r="P3989" s="23" t="s">
        <v>14115</v>
      </c>
      <c r="Q3989" s="67" t="s">
        <v>10422</v>
      </c>
      <c r="R3989" s="21" t="s">
        <v>9551</v>
      </c>
      <c r="S3989" s="21" t="s">
        <v>1085</v>
      </c>
      <c r="T3989" s="21" t="s">
        <v>10423</v>
      </c>
      <c r="U3989" s="21"/>
      <c r="V3989" s="21" t="s">
        <v>10424</v>
      </c>
      <c r="W3989" s="21" t="s">
        <v>13502</v>
      </c>
      <c r="X3989" s="21" t="s">
        <v>10425</v>
      </c>
      <c r="Y3989" s="21" t="s">
        <v>87</v>
      </c>
      <c r="Z3989" s="21" t="s">
        <v>88</v>
      </c>
      <c r="AA3989" s="31"/>
      <c r="AB3989" s="21" t="s">
        <v>89</v>
      </c>
      <c r="AC3989" s="21"/>
      <c r="AD3989" s="21"/>
      <c r="AE3989" s="21"/>
      <c r="AF3989" s="21"/>
      <c r="AG3989" s="21"/>
      <c r="AH3989" s="21"/>
      <c r="AI3989" s="21"/>
      <c r="AJ3989" s="21"/>
      <c r="AK3989" s="21"/>
      <c r="AL3989" s="21"/>
      <c r="AM3989" s="21"/>
      <c r="AN3989" s="21"/>
      <c r="AO3989" s="21"/>
      <c r="AP3989" s="21"/>
      <c r="AQ3989" s="21"/>
      <c r="AR3989" s="21" t="s">
        <v>101</v>
      </c>
      <c r="AS3989" s="21"/>
    </row>
    <row r="3990" ht="12.0" customHeight="1">
      <c r="A3990" s="21" t="s">
        <v>18622</v>
      </c>
      <c r="B3990" s="64" t="s">
        <v>17545</v>
      </c>
      <c r="C3990" s="21" t="s">
        <v>300</v>
      </c>
      <c r="D3990" s="21"/>
      <c r="E3990" s="21"/>
      <c r="F3990" s="65" t="s">
        <v>18623</v>
      </c>
      <c r="G3990" s="21" t="s">
        <v>18552</v>
      </c>
      <c r="H3990" s="21" t="s">
        <v>4163</v>
      </c>
      <c r="I3990" s="21" t="s">
        <v>18624</v>
      </c>
      <c r="J3990" s="21"/>
      <c r="K3990" s="21" t="s">
        <v>7889</v>
      </c>
      <c r="L3990" s="66" t="s">
        <v>13502</v>
      </c>
      <c r="M3990" s="21" t="s">
        <v>81</v>
      </c>
      <c r="N3990" s="21" t="s">
        <v>82</v>
      </c>
      <c r="O3990" s="23" t="s">
        <v>1268</v>
      </c>
      <c r="P3990" s="23" t="s">
        <v>109</v>
      </c>
      <c r="Q3990" s="67" t="s">
        <v>18625</v>
      </c>
      <c r="R3990" s="21" t="s">
        <v>7886</v>
      </c>
      <c r="S3990" s="21" t="s">
        <v>7887</v>
      </c>
      <c r="T3990" s="21" t="s">
        <v>18626</v>
      </c>
      <c r="U3990" s="21"/>
      <c r="V3990" s="21" t="s">
        <v>7889</v>
      </c>
      <c r="W3990" s="21"/>
      <c r="X3990" s="21" t="s">
        <v>7890</v>
      </c>
      <c r="Y3990" s="21" t="s">
        <v>254</v>
      </c>
      <c r="Z3990" s="21" t="s">
        <v>88</v>
      </c>
      <c r="AA3990" s="31"/>
      <c r="AB3990" s="21" t="s">
        <v>89</v>
      </c>
      <c r="AC3990" s="21"/>
      <c r="AD3990" s="21"/>
      <c r="AE3990" s="21"/>
      <c r="AF3990" s="21"/>
      <c r="AG3990" s="21"/>
      <c r="AH3990" s="21"/>
      <c r="AI3990" s="21"/>
      <c r="AJ3990" s="21"/>
      <c r="AK3990" s="21"/>
      <c r="AL3990" s="21"/>
      <c r="AM3990" s="21"/>
      <c r="AN3990" s="21"/>
      <c r="AO3990" s="21"/>
      <c r="AP3990" s="21"/>
      <c r="AQ3990" s="21"/>
      <c r="AR3990" s="21" t="s">
        <v>88</v>
      </c>
      <c r="AS3990" s="21"/>
    </row>
    <row r="3991" ht="12.0" customHeight="1">
      <c r="A3991" s="21" t="s">
        <v>18627</v>
      </c>
      <c r="B3991" s="64" t="s">
        <v>17545</v>
      </c>
      <c r="C3991" s="21" t="s">
        <v>300</v>
      </c>
      <c r="D3991" s="21"/>
      <c r="E3991" s="21"/>
      <c r="F3991" s="65" t="s">
        <v>18628</v>
      </c>
      <c r="G3991" s="21" t="s">
        <v>9551</v>
      </c>
      <c r="H3991" s="21" t="s">
        <v>1085</v>
      </c>
      <c r="I3991" s="21" t="s">
        <v>10423</v>
      </c>
      <c r="J3991" s="21"/>
      <c r="K3991" s="21" t="s">
        <v>14947</v>
      </c>
      <c r="L3991" s="66" t="s">
        <v>18617</v>
      </c>
      <c r="M3991" s="21" t="s">
        <v>81</v>
      </c>
      <c r="N3991" s="21" t="s">
        <v>82</v>
      </c>
      <c r="O3991" s="23" t="s">
        <v>4414</v>
      </c>
      <c r="P3991" s="23" t="s">
        <v>797</v>
      </c>
      <c r="Q3991" s="67" t="s">
        <v>10422</v>
      </c>
      <c r="R3991" s="21" t="s">
        <v>9551</v>
      </c>
      <c r="S3991" s="21" t="s">
        <v>1085</v>
      </c>
      <c r="T3991" s="21" t="s">
        <v>10423</v>
      </c>
      <c r="U3991" s="21"/>
      <c r="V3991" s="21" t="s">
        <v>10424</v>
      </c>
      <c r="W3991" s="21" t="s">
        <v>18674</v>
      </c>
      <c r="X3991" s="21" t="s">
        <v>10425</v>
      </c>
      <c r="Y3991" s="21" t="s">
        <v>87</v>
      </c>
      <c r="Z3991" s="21" t="s">
        <v>88</v>
      </c>
      <c r="AA3991" s="31"/>
      <c r="AB3991" s="21"/>
      <c r="AC3991" s="21"/>
      <c r="AD3991" s="21"/>
      <c r="AE3991" s="21"/>
      <c r="AF3991" s="21"/>
      <c r="AG3991" s="21"/>
      <c r="AH3991" s="21" t="s">
        <v>89</v>
      </c>
      <c r="AI3991" s="21" t="s">
        <v>89</v>
      </c>
      <c r="AJ3991" s="21"/>
      <c r="AK3991" s="21"/>
      <c r="AL3991" s="21"/>
      <c r="AM3991" s="21"/>
      <c r="AN3991" s="21"/>
      <c r="AO3991" s="21"/>
      <c r="AP3991" s="21"/>
      <c r="AQ3991" s="21"/>
      <c r="AR3991" s="21" t="s">
        <v>101</v>
      </c>
      <c r="AS3991" s="21"/>
    </row>
    <row r="3992" ht="12.0" customHeight="1">
      <c r="A3992" s="21" t="s">
        <v>18631</v>
      </c>
      <c r="B3992" s="64" t="s">
        <v>17545</v>
      </c>
      <c r="C3992" s="21" t="s">
        <v>300</v>
      </c>
      <c r="D3992" s="21"/>
      <c r="E3992" s="21"/>
      <c r="F3992" s="65" t="s">
        <v>18632</v>
      </c>
      <c r="G3992" s="21" t="s">
        <v>7482</v>
      </c>
      <c r="H3992" s="21" t="s">
        <v>4163</v>
      </c>
      <c r="I3992" s="21" t="s">
        <v>14720</v>
      </c>
      <c r="J3992" s="21"/>
      <c r="K3992" s="21" t="s">
        <v>14721</v>
      </c>
      <c r="L3992" s="66" t="s">
        <v>13900</v>
      </c>
      <c r="M3992" s="21" t="s">
        <v>81</v>
      </c>
      <c r="N3992" s="21" t="s">
        <v>82</v>
      </c>
      <c r="O3992" s="23" t="s">
        <v>1549</v>
      </c>
      <c r="P3992" s="23" t="s">
        <v>1550</v>
      </c>
      <c r="Q3992" s="67" t="s">
        <v>14517</v>
      </c>
      <c r="R3992" s="21" t="s">
        <v>2713</v>
      </c>
      <c r="S3992" s="21" t="s">
        <v>492</v>
      </c>
      <c r="T3992" s="21" t="s">
        <v>14518</v>
      </c>
      <c r="U3992" s="21"/>
      <c r="V3992" s="21" t="s">
        <v>18633</v>
      </c>
      <c r="W3992" s="21"/>
      <c r="X3992" s="21" t="s">
        <v>14519</v>
      </c>
      <c r="Y3992" s="21" t="s">
        <v>100</v>
      </c>
      <c r="Z3992" s="21" t="s">
        <v>88</v>
      </c>
      <c r="AA3992" s="31"/>
      <c r="AB3992" s="21" t="s">
        <v>89</v>
      </c>
      <c r="AC3992" s="21"/>
      <c r="AD3992" s="21"/>
      <c r="AE3992" s="21"/>
      <c r="AF3992" s="21"/>
      <c r="AG3992" s="21"/>
      <c r="AH3992" s="21"/>
      <c r="AI3992" s="21"/>
      <c r="AJ3992" s="21"/>
      <c r="AK3992" s="21"/>
      <c r="AL3992" s="21"/>
      <c r="AM3992" s="21"/>
      <c r="AN3992" s="21"/>
      <c r="AO3992" s="21"/>
      <c r="AP3992" s="21"/>
      <c r="AQ3992" s="21"/>
      <c r="AR3992" s="21" t="s">
        <v>101</v>
      </c>
      <c r="AS3992" s="21"/>
    </row>
    <row r="3993" ht="12.0" customHeight="1">
      <c r="A3993" s="21" t="s">
        <v>18634</v>
      </c>
      <c r="B3993" s="64" t="s">
        <v>17545</v>
      </c>
      <c r="C3993" s="21" t="s">
        <v>300</v>
      </c>
      <c r="D3993" s="21"/>
      <c r="E3993" s="21"/>
      <c r="F3993" s="65" t="s">
        <v>18635</v>
      </c>
      <c r="G3993" s="21" t="s">
        <v>7472</v>
      </c>
      <c r="H3993" s="21" t="s">
        <v>1085</v>
      </c>
      <c r="I3993" s="21" t="s">
        <v>12502</v>
      </c>
      <c r="J3993" s="21"/>
      <c r="K3993" s="21" t="s">
        <v>12503</v>
      </c>
      <c r="L3993" s="66" t="s">
        <v>18629</v>
      </c>
      <c r="M3993" s="21" t="s">
        <v>81</v>
      </c>
      <c r="N3993" s="21" t="s">
        <v>82</v>
      </c>
      <c r="O3993" s="23" t="s">
        <v>4908</v>
      </c>
      <c r="P3993" s="23" t="s">
        <v>4909</v>
      </c>
      <c r="Q3993" s="67" t="s">
        <v>12501</v>
      </c>
      <c r="R3993" s="21" t="s">
        <v>7472</v>
      </c>
      <c r="S3993" s="21" t="s">
        <v>1085</v>
      </c>
      <c r="T3993" s="21" t="s">
        <v>12502</v>
      </c>
      <c r="U3993" s="21"/>
      <c r="V3993" s="21" t="s">
        <v>12503</v>
      </c>
      <c r="W3993" s="21"/>
      <c r="X3993" s="21" t="s">
        <v>12504</v>
      </c>
      <c r="Y3993" s="21" t="s">
        <v>254</v>
      </c>
      <c r="Z3993" s="21" t="s">
        <v>88</v>
      </c>
      <c r="AA3993" s="31"/>
      <c r="AB3993" s="21" t="s">
        <v>89</v>
      </c>
      <c r="AC3993" s="21"/>
      <c r="AD3993" s="21"/>
      <c r="AE3993" s="21"/>
      <c r="AF3993" s="21"/>
      <c r="AG3993" s="21"/>
      <c r="AH3993" s="21"/>
      <c r="AI3993" s="21"/>
      <c r="AJ3993" s="21"/>
      <c r="AK3993" s="21"/>
      <c r="AL3993" s="21"/>
      <c r="AM3993" s="21"/>
      <c r="AN3993" s="21"/>
      <c r="AO3993" s="21"/>
      <c r="AP3993" s="21"/>
      <c r="AQ3993" s="21"/>
      <c r="AR3993" s="21" t="s">
        <v>88</v>
      </c>
      <c r="AS3993" s="21"/>
    </row>
    <row r="3994" ht="12.0" customHeight="1">
      <c r="A3994" s="21" t="s">
        <v>18636</v>
      </c>
      <c r="B3994" s="64" t="s">
        <v>17545</v>
      </c>
      <c r="C3994" s="21" t="s">
        <v>300</v>
      </c>
      <c r="D3994" s="21"/>
      <c r="E3994" s="21"/>
      <c r="F3994" s="65" t="s">
        <v>18637</v>
      </c>
      <c r="G3994" s="21" t="s">
        <v>14139</v>
      </c>
      <c r="H3994" s="21" t="s">
        <v>4163</v>
      </c>
      <c r="I3994" s="21" t="s">
        <v>18638</v>
      </c>
      <c r="J3994" s="21"/>
      <c r="K3994" s="21" t="s">
        <v>18639</v>
      </c>
      <c r="L3994" s="66" t="s">
        <v>18630</v>
      </c>
      <c r="M3994" s="21" t="s">
        <v>81</v>
      </c>
      <c r="N3994" s="21" t="s">
        <v>82</v>
      </c>
      <c r="O3994" s="23" t="s">
        <v>4986</v>
      </c>
      <c r="P3994" s="23" t="s">
        <v>474</v>
      </c>
      <c r="Q3994" s="67" t="s">
        <v>4880</v>
      </c>
      <c r="R3994" s="21" t="s">
        <v>4881</v>
      </c>
      <c r="S3994" s="21" t="s">
        <v>186</v>
      </c>
      <c r="T3994" s="21" t="s">
        <v>4882</v>
      </c>
      <c r="U3994" s="21"/>
      <c r="V3994" s="21" t="s">
        <v>4883</v>
      </c>
      <c r="W3994" s="21"/>
      <c r="X3994" s="21" t="s">
        <v>4885</v>
      </c>
      <c r="Y3994" s="21" t="s">
        <v>87</v>
      </c>
      <c r="Z3994" s="21" t="s">
        <v>88</v>
      </c>
      <c r="AA3994" s="31"/>
      <c r="AB3994" s="21" t="s">
        <v>89</v>
      </c>
      <c r="AC3994" s="21"/>
      <c r="AD3994" s="21"/>
      <c r="AE3994" s="21"/>
      <c r="AF3994" s="21"/>
      <c r="AG3994" s="21"/>
      <c r="AH3994" s="21"/>
      <c r="AI3994" s="21"/>
      <c r="AJ3994" s="21"/>
      <c r="AK3994" s="21"/>
      <c r="AL3994" s="21"/>
      <c r="AM3994" s="21"/>
      <c r="AN3994" s="21"/>
      <c r="AO3994" s="21"/>
      <c r="AP3994" s="21"/>
      <c r="AQ3994" s="21"/>
      <c r="AR3994" s="21" t="s">
        <v>101</v>
      </c>
      <c r="AS3994" s="21"/>
    </row>
    <row r="3995" ht="12.0" customHeight="1">
      <c r="A3995" s="21" t="s">
        <v>18647</v>
      </c>
      <c r="B3995" s="64" t="s">
        <v>17545</v>
      </c>
      <c r="C3995" s="21" t="s">
        <v>300</v>
      </c>
      <c r="D3995" s="21"/>
      <c r="E3995" s="21"/>
      <c r="F3995" s="65" t="s">
        <v>18648</v>
      </c>
      <c r="G3995" s="21" t="s">
        <v>14600</v>
      </c>
      <c r="H3995" s="21" t="s">
        <v>4163</v>
      </c>
      <c r="I3995" s="21" t="s">
        <v>18649</v>
      </c>
      <c r="J3995" s="21"/>
      <c r="K3995" s="21" t="s">
        <v>18650</v>
      </c>
      <c r="L3995" s="66" t="s">
        <v>18674</v>
      </c>
      <c r="M3995" s="21" t="s">
        <v>81</v>
      </c>
      <c r="N3995" s="21" t="s">
        <v>82</v>
      </c>
      <c r="O3995" s="23" t="s">
        <v>2596</v>
      </c>
      <c r="P3995" s="23" t="s">
        <v>485</v>
      </c>
      <c r="Q3995" s="67" t="s">
        <v>13542</v>
      </c>
      <c r="R3995" s="21" t="s">
        <v>5258</v>
      </c>
      <c r="S3995" s="21" t="s">
        <v>4163</v>
      </c>
      <c r="T3995" s="21" t="s">
        <v>13543</v>
      </c>
      <c r="U3995" s="21"/>
      <c r="V3995" s="21" t="s">
        <v>13544</v>
      </c>
      <c r="W3995" s="21"/>
      <c r="X3995" s="21" t="s">
        <v>13545</v>
      </c>
      <c r="Y3995" s="21" t="s">
        <v>100</v>
      </c>
      <c r="Z3995" s="21" t="s">
        <v>88</v>
      </c>
      <c r="AA3995" s="31"/>
      <c r="AB3995" s="21" t="s">
        <v>89</v>
      </c>
      <c r="AC3995" s="21"/>
      <c r="AD3995" s="21"/>
      <c r="AE3995" s="21"/>
      <c r="AF3995" s="21"/>
      <c r="AG3995" s="21"/>
      <c r="AH3995" s="21"/>
      <c r="AI3995" s="21"/>
      <c r="AJ3995" s="21"/>
      <c r="AK3995" s="21"/>
      <c r="AL3995" s="21"/>
      <c r="AM3995" s="21"/>
      <c r="AN3995" s="21"/>
      <c r="AO3995" s="21"/>
      <c r="AP3995" s="21"/>
      <c r="AQ3995" s="21"/>
      <c r="AR3995" s="21" t="s">
        <v>88</v>
      </c>
      <c r="AS3995" s="21"/>
    </row>
  </sheetData>
  <autoFilter ref="$A$1:$AS$3918">
    <sortState ref="A1:AS3918">
      <sortCondition ref="A1:A3918"/>
      <sortCondition descending="1" ref="O1:O3918"/>
      <sortCondition ref="B1:B3918"/>
    </sortState>
  </autoFilter>
  <printOptions/>
  <pageMargins bottom="0.984251968503937" footer="0.0" header="0.0" left="0.7480314960629921" right="0.7480314960629921" top="0.984251968503937"/>
  <pageSetup paperSize="9" scale="32" orientation="landscape"/>
  <headerFooter>
    <oddHeader>&amp;C&amp;A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4.43" defaultRowHeight="15.0"/>
  <cols>
    <col customWidth="1" min="1" max="1" width="21.57"/>
    <col customWidth="1" min="2" max="12" width="11.43"/>
    <col customWidth="1" min="13" max="26" width="8.71"/>
  </cols>
  <sheetData>
    <row r="1" ht="12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0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6.25" customHeight="1">
      <c r="A3" s="9" t="s">
        <v>2</v>
      </c>
      <c r="B3" s="11" t="s">
        <v>26</v>
      </c>
      <c r="C3" s="12" t="s">
        <v>28</v>
      </c>
      <c r="D3" s="12" t="s">
        <v>29</v>
      </c>
      <c r="E3" s="12" t="s">
        <v>30</v>
      </c>
      <c r="F3" s="12" t="s">
        <v>31</v>
      </c>
      <c r="G3" s="12" t="s">
        <v>33</v>
      </c>
      <c r="H3" s="12" t="s">
        <v>35</v>
      </c>
      <c r="I3" s="12" t="s">
        <v>37</v>
      </c>
      <c r="J3" s="12" t="s">
        <v>38</v>
      </c>
      <c r="K3" s="16" t="s">
        <v>41</v>
      </c>
      <c r="L3" s="18" t="s">
        <v>43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3.25" customHeight="1">
      <c r="A4" s="20" t="s">
        <v>50</v>
      </c>
      <c r="B4" s="25">
        <f>COUNTIFS('R8.8.1事業者一覧'!$C:$C,$A4,'R8.8.1事業者一覧'!$H:$H,"北海道札幌市"&amp;B$3)</f>
        <v>82</v>
      </c>
      <c r="C4" s="28">
        <f>COUNTIFS('R8.8.1事業者一覧'!$C:$C,$A4,'R8.8.1事業者一覧'!$H:$H,"北海道札幌市"&amp;C$3)</f>
        <v>95</v>
      </c>
      <c r="D4" s="28">
        <f>COUNTIFS('R8.8.1事業者一覧'!$C:$C,$A4,'R8.8.1事業者一覧'!$H:$H,"北海道札幌市"&amp;D$3)</f>
        <v>99</v>
      </c>
      <c r="E4" s="28">
        <f>COUNTIFS('R8.8.1事業者一覧'!$C:$C,$A4,'R8.8.1事業者一覧'!$H:$H,"北海道札幌市"&amp;E$3)</f>
        <v>77</v>
      </c>
      <c r="F4" s="28">
        <f>COUNTIFS('R8.8.1事業者一覧'!$C:$C,$A4,'R8.8.1事業者一覧'!$H:$H,"北海道札幌市"&amp;F$3)</f>
        <v>28</v>
      </c>
      <c r="G4" s="28">
        <f>COUNTIFS('R8.8.1事業者一覧'!$C:$C,$A4,'R8.8.1事業者一覧'!$H:$H,"北海道札幌市"&amp;G$3)</f>
        <v>90</v>
      </c>
      <c r="H4" s="28">
        <f>COUNTIFS('R8.8.1事業者一覧'!$C:$C,$A4,'R8.8.1事業者一覧'!$H:$H,"北海道札幌市"&amp;H$3)</f>
        <v>33</v>
      </c>
      <c r="I4" s="28">
        <f>COUNTIFS('R8.8.1事業者一覧'!$C:$C,$A4,'R8.8.1事業者一覧'!$H:$H,"北海道札幌市"&amp;I$3)</f>
        <v>42</v>
      </c>
      <c r="J4" s="28">
        <f>COUNTIFS('R8.8.1事業者一覧'!$C:$C,$A4,'R8.8.1事業者一覧'!$H:$H,"北海道札幌市"&amp;J$3)</f>
        <v>64</v>
      </c>
      <c r="K4" s="33">
        <f>COUNTIFS('R8.8.1事業者一覧'!$C:$C,$A4,'R8.8.1事業者一覧'!$H:$H,"北海道札幌市"&amp;K$3)</f>
        <v>45</v>
      </c>
      <c r="L4" s="37">
        <f t="shared" ref="L4:L26" si="1">SUM(B4:K4)</f>
        <v>655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23.25" customHeight="1">
      <c r="A5" s="38" t="s">
        <v>102</v>
      </c>
      <c r="B5" s="39">
        <f>COUNTIFS('R8.8.1事業者一覧'!$C:$C,$A5,'R8.8.1事業者一覧'!$H:$H,"北海道札幌市"&amp;B$3)</f>
        <v>72</v>
      </c>
      <c r="C5" s="40">
        <f>COUNTIFS('R8.8.1事業者一覧'!$C:$C,$A5,'R8.8.1事業者一覧'!$H:$H,"北海道札幌市"&amp;C$3)</f>
        <v>92</v>
      </c>
      <c r="D5" s="40">
        <f>COUNTIFS('R8.8.1事業者一覧'!$C:$C,$A5,'R8.8.1事業者一覧'!$H:$H,"北海道札幌市"&amp;D$3)</f>
        <v>85</v>
      </c>
      <c r="E5" s="40">
        <f>COUNTIFS('R8.8.1事業者一覧'!$C:$C,$A5,'R8.8.1事業者一覧'!$H:$H,"北海道札幌市"&amp;E$3)</f>
        <v>71</v>
      </c>
      <c r="F5" s="40">
        <f>COUNTIFS('R8.8.1事業者一覧'!$C:$C,$A5,'R8.8.1事業者一覧'!$H:$H,"北海道札幌市"&amp;F$3)</f>
        <v>25</v>
      </c>
      <c r="G5" s="40">
        <f>COUNTIFS('R8.8.1事業者一覧'!$C:$C,$A5,'R8.8.1事業者一覧'!$H:$H,"北海道札幌市"&amp;G$3)</f>
        <v>84</v>
      </c>
      <c r="H5" s="40">
        <f>COUNTIFS('R8.8.1事業者一覧'!$C:$C,$A5,'R8.8.1事業者一覧'!$H:$H,"北海道札幌市"&amp;H$3)</f>
        <v>30</v>
      </c>
      <c r="I5" s="40">
        <f>COUNTIFS('R8.8.1事業者一覧'!$C:$C,$A5,'R8.8.1事業者一覧'!$H:$H,"北海道札幌市"&amp;I$3)</f>
        <v>37</v>
      </c>
      <c r="J5" s="40">
        <f>COUNTIFS('R8.8.1事業者一覧'!$C:$C,$A5,'R8.8.1事業者一覧'!$H:$H,"北海道札幌市"&amp;J$3)</f>
        <v>62</v>
      </c>
      <c r="K5" s="41">
        <f>COUNTIFS('R8.8.1事業者一覧'!$C:$C,$A5,'R8.8.1事業者一覧'!$H:$H,"北海道札幌市"&amp;K$3)</f>
        <v>42</v>
      </c>
      <c r="L5" s="42">
        <f t="shared" si="1"/>
        <v>600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3.25" customHeight="1">
      <c r="A6" s="38" t="s">
        <v>104</v>
      </c>
      <c r="B6" s="39">
        <f>COUNTIFS('R8.8.1事業者一覧'!$C:$C,$A6,'R8.8.1事業者一覧'!$H:$H,"北海道札幌市"&amp;B$3)</f>
        <v>10</v>
      </c>
      <c r="C6" s="40">
        <f>COUNTIFS('R8.8.1事業者一覧'!$C:$C,$A6,'R8.8.1事業者一覧'!$H:$H,"北海道札幌市"&amp;C$3)</f>
        <v>23</v>
      </c>
      <c r="D6" s="40">
        <f>COUNTIFS('R8.8.1事業者一覧'!$C:$C,$A6,'R8.8.1事業者一覧'!$H:$H,"北海道札幌市"&amp;D$3)</f>
        <v>22</v>
      </c>
      <c r="E6" s="40">
        <f>COUNTIFS('R8.8.1事業者一覧'!$C:$C,$A6,'R8.8.1事業者一覧'!$H:$H,"北海道札幌市"&amp;E$3)</f>
        <v>14</v>
      </c>
      <c r="F6" s="40">
        <f>COUNTIFS('R8.8.1事業者一覧'!$C:$C,$A6,'R8.8.1事業者一覧'!$H:$H,"北海道札幌市"&amp;F$3)</f>
        <v>10</v>
      </c>
      <c r="G6" s="40">
        <f>COUNTIFS('R8.8.1事業者一覧'!$C:$C,$A6,'R8.8.1事業者一覧'!$H:$H,"北海道札幌市"&amp;G$3)</f>
        <v>20</v>
      </c>
      <c r="H6" s="40">
        <f>COUNTIFS('R8.8.1事業者一覧'!$C:$C,$A6,'R8.8.1事業者一覧'!$H:$H,"北海道札幌市"&amp;H$3)</f>
        <v>14</v>
      </c>
      <c r="I6" s="40">
        <f>COUNTIFS('R8.8.1事業者一覧'!$C:$C,$A6,'R8.8.1事業者一覧'!$H:$H,"北海道札幌市"&amp;I$3)</f>
        <v>9</v>
      </c>
      <c r="J6" s="40">
        <f>COUNTIFS('R8.8.1事業者一覧'!$C:$C,$A6,'R8.8.1事業者一覧'!$H:$H,"北海道札幌市"&amp;J$3)</f>
        <v>14</v>
      </c>
      <c r="K6" s="41">
        <f>COUNTIFS('R8.8.1事業者一覧'!$C:$C,$A6,'R8.8.1事業者一覧'!$H:$H,"北海道札幌市"&amp;K$3)</f>
        <v>5</v>
      </c>
      <c r="L6" s="42">
        <f t="shared" si="1"/>
        <v>141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23.25" customHeight="1">
      <c r="A7" s="38" t="s">
        <v>122</v>
      </c>
      <c r="B7" s="39">
        <f>COUNTIFS('R8.8.1事業者一覧'!$C:$C,$A7,'R8.8.1事業者一覧'!$H:$H,"北海道札幌市"&amp;B$3)</f>
        <v>0</v>
      </c>
      <c r="C7" s="40">
        <f>COUNTIFS('R8.8.1事業者一覧'!$C:$C,$A7,'R8.8.1事業者一覧'!$H:$H,"北海道札幌市"&amp;C$3)</f>
        <v>0</v>
      </c>
      <c r="D7" s="40">
        <f>COUNTIFS('R8.8.1事業者一覧'!$C:$C,$A7,'R8.8.1事業者一覧'!$H:$H,"北海道札幌市"&amp;D$3)</f>
        <v>1</v>
      </c>
      <c r="E7" s="40">
        <f>COUNTIFS('R8.8.1事業者一覧'!$C:$C,$A7,'R8.8.1事業者一覧'!$H:$H,"北海道札幌市"&amp;E$3)</f>
        <v>0</v>
      </c>
      <c r="F7" s="40">
        <f>COUNTIFS('R8.8.1事業者一覧'!$C:$C,$A7,'R8.8.1事業者一覧'!$H:$H,"北海道札幌市"&amp;F$3)</f>
        <v>0</v>
      </c>
      <c r="G7" s="40">
        <f>COUNTIFS('R8.8.1事業者一覧'!$C:$C,$A7,'R8.8.1事業者一覧'!$H:$H,"北海道札幌市"&amp;G$3)</f>
        <v>0</v>
      </c>
      <c r="H7" s="40">
        <f>COUNTIFS('R8.8.1事業者一覧'!$C:$C,$A7,'R8.8.1事業者一覧'!$H:$H,"北海道札幌市"&amp;H$3)</f>
        <v>0</v>
      </c>
      <c r="I7" s="40">
        <f>COUNTIFS('R8.8.1事業者一覧'!$C:$C,$A7,'R8.8.1事業者一覧'!$H:$H,"北海道札幌市"&amp;I$3)</f>
        <v>0</v>
      </c>
      <c r="J7" s="40">
        <f>COUNTIFS('R8.8.1事業者一覧'!$C:$C,$A7,'R8.8.1事業者一覧'!$H:$H,"北海道札幌市"&amp;J$3)</f>
        <v>0</v>
      </c>
      <c r="K7" s="41">
        <f>COUNTIFS('R8.8.1事業者一覧'!$C:$C,$A7,'R8.8.1事業者一覧'!$H:$H,"北海道札幌市"&amp;K$3)</f>
        <v>0</v>
      </c>
      <c r="L7" s="42">
        <f t="shared" si="1"/>
        <v>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3.25" customHeight="1">
      <c r="A8" s="38" t="s">
        <v>107</v>
      </c>
      <c r="B8" s="39">
        <f>COUNTIFS('R8.8.1事業者一覧'!$C:$C,$A8,'R8.8.1事業者一覧'!$H:$H,"北海道札幌市"&amp;B$3)</f>
        <v>20</v>
      </c>
      <c r="C8" s="40">
        <f>COUNTIFS('R8.8.1事業者一覧'!$C:$C,$A8,'R8.8.1事業者一覧'!$H:$H,"北海道札幌市"&amp;C$3)</f>
        <v>26</v>
      </c>
      <c r="D8" s="40">
        <f>COUNTIFS('R8.8.1事業者一覧'!$C:$C,$A8,'R8.8.1事業者一覧'!$H:$H,"北海道札幌市"&amp;D$3)</f>
        <v>20</v>
      </c>
      <c r="E8" s="40">
        <f>COUNTIFS('R8.8.1事業者一覧'!$C:$C,$A8,'R8.8.1事業者一覧'!$H:$H,"北海道札幌市"&amp;E$3)</f>
        <v>20</v>
      </c>
      <c r="F8" s="40">
        <f>COUNTIFS('R8.8.1事業者一覧'!$C:$C,$A8,'R8.8.1事業者一覧'!$H:$H,"北海道札幌市"&amp;F$3)</f>
        <v>12</v>
      </c>
      <c r="G8" s="40">
        <f>COUNTIFS('R8.8.1事業者一覧'!$C:$C,$A8,'R8.8.1事業者一覧'!$H:$H,"北海道札幌市"&amp;G$3)</f>
        <v>34</v>
      </c>
      <c r="H8" s="40">
        <f>COUNTIFS('R8.8.1事業者一覧'!$C:$C,$A8,'R8.8.1事業者一覧'!$H:$H,"北海道札幌市"&amp;H$3)</f>
        <v>12</v>
      </c>
      <c r="I8" s="40">
        <f>COUNTIFS('R8.8.1事業者一覧'!$C:$C,$A8,'R8.8.1事業者一覧'!$H:$H,"北海道札幌市"&amp;I$3)</f>
        <v>14</v>
      </c>
      <c r="J8" s="40">
        <f>COUNTIFS('R8.8.1事業者一覧'!$C:$C,$A8,'R8.8.1事業者一覧'!$H:$H,"北海道札幌市"&amp;J$3)</f>
        <v>23</v>
      </c>
      <c r="K8" s="41">
        <f>COUNTIFS('R8.8.1事業者一覧'!$C:$C,$A8,'R8.8.1事業者一覧'!$H:$H,"北海道札幌市"&amp;K$3)</f>
        <v>7</v>
      </c>
      <c r="L8" s="42">
        <f t="shared" si="1"/>
        <v>188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23.25" customHeight="1">
      <c r="A9" s="38" t="s">
        <v>138</v>
      </c>
      <c r="B9" s="39">
        <f>COUNTIFS('R8.8.1事業者一覧'!$C:$C,$A9,'R8.8.1事業者一覧'!$H:$H,"北海道札幌市"&amp;B$3)</f>
        <v>0</v>
      </c>
      <c r="C9" s="40">
        <f>COUNTIFS('R8.8.1事業者一覧'!$C:$C,$A9,'R8.8.1事業者一覧'!$H:$H,"北海道札幌市"&amp;C$3)</f>
        <v>0</v>
      </c>
      <c r="D9" s="40">
        <f>COUNTIFS('R8.8.1事業者一覧'!$C:$C,$A9,'R8.8.1事業者一覧'!$H:$H,"北海道札幌市"&amp;D$3)</f>
        <v>0</v>
      </c>
      <c r="E9" s="40">
        <f>COUNTIFS('R8.8.1事業者一覧'!$C:$C,$A9,'R8.8.1事業者一覧'!$H:$H,"北海道札幌市"&amp;E$3)</f>
        <v>1</v>
      </c>
      <c r="F9" s="40">
        <f>COUNTIFS('R8.8.1事業者一覧'!$C:$C,$A9,'R8.8.1事業者一覧'!$H:$H,"北海道札幌市"&amp;F$3)</f>
        <v>0</v>
      </c>
      <c r="G9" s="40">
        <f>COUNTIFS('R8.8.1事業者一覧'!$C:$C,$A9,'R8.8.1事業者一覧'!$H:$H,"北海道札幌市"&amp;G$3)</f>
        <v>0</v>
      </c>
      <c r="H9" s="40">
        <f>COUNTIFS('R8.8.1事業者一覧'!$C:$C,$A9,'R8.8.1事業者一覧'!$H:$H,"北海道札幌市"&amp;H$3)</f>
        <v>0</v>
      </c>
      <c r="I9" s="40">
        <f>COUNTIFS('R8.8.1事業者一覧'!$C:$C,$A9,'R8.8.1事業者一覧'!$H:$H,"北海道札幌市"&amp;I$3)</f>
        <v>0</v>
      </c>
      <c r="J9" s="40">
        <f>COUNTIFS('R8.8.1事業者一覧'!$C:$C,$A9,'R8.8.1事業者一覧'!$H:$H,"北海道札幌市"&amp;J$3)</f>
        <v>3</v>
      </c>
      <c r="K9" s="41">
        <f>COUNTIFS('R8.8.1事業者一覧'!$C:$C,$A9,'R8.8.1事業者一覧'!$H:$H,"北海道札幌市"&amp;K$3)</f>
        <v>0</v>
      </c>
      <c r="L9" s="42">
        <f t="shared" si="1"/>
        <v>4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23.25" customHeight="1">
      <c r="A10" s="38" t="s">
        <v>151</v>
      </c>
      <c r="B10" s="39">
        <f>COUNTIFS('R8.8.1事業者一覧'!$C:$C,$A10,'R8.8.1事業者一覧'!$H:$H,"北海道札幌市"&amp;B$3)</f>
        <v>17</v>
      </c>
      <c r="C10" s="40">
        <f>COUNTIFS('R8.8.1事業者一覧'!$C:$C,$A10,'R8.8.1事業者一覧'!$H:$H,"北海道札幌市"&amp;C$3)</f>
        <v>27</v>
      </c>
      <c r="D10" s="40">
        <f>COUNTIFS('R8.8.1事業者一覧'!$C:$C,$A10,'R8.8.1事業者一覧'!$H:$H,"北海道札幌市"&amp;D$3)</f>
        <v>31</v>
      </c>
      <c r="E10" s="40">
        <f>COUNTIFS('R8.8.1事業者一覧'!$C:$C,$A10,'R8.8.1事業者一覧'!$H:$H,"北海道札幌市"&amp;E$3)</f>
        <v>23</v>
      </c>
      <c r="F10" s="40">
        <f>COUNTIFS('R8.8.1事業者一覧'!$C:$C,$A10,'R8.8.1事業者一覧'!$H:$H,"北海道札幌市"&amp;F$3)</f>
        <v>17</v>
      </c>
      <c r="G10" s="40">
        <f>COUNTIFS('R8.8.1事業者一覧'!$C:$C,$A10,'R8.8.1事業者一覧'!$H:$H,"北海道札幌市"&amp;G$3)</f>
        <v>17</v>
      </c>
      <c r="H10" s="40">
        <f>COUNTIFS('R8.8.1事業者一覧'!$C:$C,$A10,'R8.8.1事業者一覧'!$H:$H,"北海道札幌市"&amp;H$3)</f>
        <v>15</v>
      </c>
      <c r="I10" s="40">
        <f>COUNTIFS('R8.8.1事業者一覧'!$C:$C,$A10,'R8.8.1事業者一覧'!$H:$H,"北海道札幌市"&amp;I$3)</f>
        <v>26</v>
      </c>
      <c r="J10" s="40">
        <f>COUNTIFS('R8.8.1事業者一覧'!$C:$C,$A10,'R8.8.1事業者一覧'!$H:$H,"北海道札幌市"&amp;J$3)</f>
        <v>30</v>
      </c>
      <c r="K10" s="41">
        <f>COUNTIFS('R8.8.1事業者一覧'!$C:$C,$A10,'R8.8.1事業者一覧'!$H:$H,"北海道札幌市"&amp;K$3)</f>
        <v>16</v>
      </c>
      <c r="L10" s="42">
        <f t="shared" si="1"/>
        <v>219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23.25" customHeight="1">
      <c r="A11" s="38" t="s">
        <v>69</v>
      </c>
      <c r="B11" s="39">
        <f>COUNTIFS('R8.8.1事業者一覧'!$C:$C,$A11,'R8.8.1事業者一覧'!$H:$H,"北海道札幌市"&amp;B$3)</f>
        <v>13</v>
      </c>
      <c r="C11" s="40">
        <f>COUNTIFS('R8.8.1事業者一覧'!$C:$C,$A11,'R8.8.1事業者一覧'!$H:$H,"北海道札幌市"&amp;C$3)</f>
        <v>24</v>
      </c>
      <c r="D11" s="40">
        <f>COUNTIFS('R8.8.1事業者一覧'!$C:$C,$A11,'R8.8.1事業者一覧'!$H:$H,"北海道札幌市"&amp;D$3)</f>
        <v>30</v>
      </c>
      <c r="E11" s="40">
        <f>COUNTIFS('R8.8.1事業者一覧'!$C:$C,$A11,'R8.8.1事業者一覧'!$H:$H,"北海道札幌市"&amp;E$3)</f>
        <v>22</v>
      </c>
      <c r="F11" s="40">
        <f>COUNTIFS('R8.8.1事業者一覧'!$C:$C,$A11,'R8.8.1事業者一覧'!$H:$H,"北海道札幌市"&amp;F$3)</f>
        <v>10</v>
      </c>
      <c r="G11" s="40">
        <f>COUNTIFS('R8.8.1事業者一覧'!$C:$C,$A11,'R8.8.1事業者一覧'!$H:$H,"北海道札幌市"&amp;G$3)</f>
        <v>14</v>
      </c>
      <c r="H11" s="40">
        <f>COUNTIFS('R8.8.1事業者一覧'!$C:$C,$A11,'R8.8.1事業者一覧'!$H:$H,"北海道札幌市"&amp;H$3)</f>
        <v>10</v>
      </c>
      <c r="I11" s="40">
        <f>COUNTIFS('R8.8.1事業者一覧'!$C:$C,$A11,'R8.8.1事業者一覧'!$H:$H,"北海道札幌市"&amp;I$3)</f>
        <v>21</v>
      </c>
      <c r="J11" s="40">
        <f>COUNTIFS('R8.8.1事業者一覧'!$C:$C,$A11,'R8.8.1事業者一覧'!$H:$H,"北海道札幌市"&amp;J$3)</f>
        <v>32</v>
      </c>
      <c r="K11" s="41">
        <f>COUNTIFS('R8.8.1事業者一覧'!$C:$C,$A11,'R8.8.1事業者一覧'!$H:$H,"北海道札幌市"&amp;K$3)</f>
        <v>16</v>
      </c>
      <c r="L11" s="42">
        <f t="shared" si="1"/>
        <v>192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3.25" customHeight="1">
      <c r="A12" s="38" t="s">
        <v>159</v>
      </c>
      <c r="B12" s="39">
        <f>COUNTIFS('R8.8.1事業者一覧'!$C:$C,$A12,'R8.8.1事業者一覧'!$H:$H,"北海道札幌市"&amp;B$3)</f>
        <v>2</v>
      </c>
      <c r="C12" s="40">
        <f>COUNTIFS('R8.8.1事業者一覧'!$C:$C,$A12,'R8.8.1事業者一覧'!$H:$H,"北海道札幌市"&amp;C$3)</f>
        <v>4</v>
      </c>
      <c r="D12" s="40">
        <f>COUNTIFS('R8.8.1事業者一覧'!$C:$C,$A12,'R8.8.1事業者一覧'!$H:$H,"北海道札幌市"&amp;D$3)</f>
        <v>3</v>
      </c>
      <c r="E12" s="40">
        <f>COUNTIFS('R8.8.1事業者一覧'!$C:$C,$A12,'R8.8.1事業者一覧'!$H:$H,"北海道札幌市"&amp;E$3)</f>
        <v>3</v>
      </c>
      <c r="F12" s="40">
        <f>COUNTIFS('R8.8.1事業者一覧'!$C:$C,$A12,'R8.8.1事業者一覧'!$H:$H,"北海道札幌市"&amp;F$3)</f>
        <v>2</v>
      </c>
      <c r="G12" s="40">
        <f>COUNTIFS('R8.8.1事業者一覧'!$C:$C,$A12,'R8.8.1事業者一覧'!$H:$H,"北海道札幌市"&amp;G$3)</f>
        <v>1</v>
      </c>
      <c r="H12" s="40">
        <f>COUNTIFS('R8.8.1事業者一覧'!$C:$C,$A12,'R8.8.1事業者一覧'!$H:$H,"北海道札幌市"&amp;H$3)</f>
        <v>3</v>
      </c>
      <c r="I12" s="40">
        <f>COUNTIFS('R8.8.1事業者一覧'!$C:$C,$A12,'R8.8.1事業者一覧'!$H:$H,"北海道札幌市"&amp;I$3)</f>
        <v>5</v>
      </c>
      <c r="J12" s="40">
        <f>COUNTIFS('R8.8.1事業者一覧'!$C:$C,$A12,'R8.8.1事業者一覧'!$H:$H,"北海道札幌市"&amp;J$3)</f>
        <v>5</v>
      </c>
      <c r="K12" s="41">
        <f>COUNTIFS('R8.8.1事業者一覧'!$C:$C,$A12,'R8.8.1事業者一覧'!$H:$H,"北海道札幌市"&amp;K$3)</f>
        <v>0</v>
      </c>
      <c r="L12" s="42">
        <f t="shared" si="1"/>
        <v>28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23.25" customHeight="1">
      <c r="A13" s="38" t="s">
        <v>173</v>
      </c>
      <c r="B13" s="39">
        <f>COUNTIFS('R8.8.1事業者一覧'!$C:$C,$A13,'R8.8.1事業者一覧'!$H:$H,"北海道札幌市"&amp;B$3)</f>
        <v>41</v>
      </c>
      <c r="C13" s="40">
        <f>COUNTIFS('R8.8.1事業者一覧'!$C:$C,$A13,'R8.8.1事業者一覧'!$H:$H,"北海道札幌市"&amp;C$3)</f>
        <v>60</v>
      </c>
      <c r="D13" s="40">
        <f>COUNTIFS('R8.8.1事業者一覧'!$C:$C,$A13,'R8.8.1事業者一覧'!$H:$H,"北海道札幌市"&amp;D$3)</f>
        <v>50</v>
      </c>
      <c r="E13" s="40">
        <f>COUNTIFS('R8.8.1事業者一覧'!$C:$C,$A13,'R8.8.1事業者一覧'!$H:$H,"北海道札幌市"&amp;E$3)</f>
        <v>76</v>
      </c>
      <c r="F13" s="40">
        <f>COUNTIFS('R8.8.1事業者一覧'!$C:$C,$A13,'R8.8.1事業者一覧'!$H:$H,"北海道札幌市"&amp;F$3)</f>
        <v>7</v>
      </c>
      <c r="G13" s="40">
        <f>COUNTIFS('R8.8.1事業者一覧'!$C:$C,$A13,'R8.8.1事業者一覧'!$H:$H,"北海道札幌市"&amp;G$3)</f>
        <v>72</v>
      </c>
      <c r="H13" s="40">
        <f>COUNTIFS('R8.8.1事業者一覧'!$C:$C,$A13,'R8.8.1事業者一覧'!$H:$H,"北海道札幌市"&amp;H$3)</f>
        <v>24</v>
      </c>
      <c r="I13" s="40">
        <f>COUNTIFS('R8.8.1事業者一覧'!$C:$C,$A13,'R8.8.1事業者一覧'!$H:$H,"北海道札幌市"&amp;I$3)</f>
        <v>30</v>
      </c>
      <c r="J13" s="40">
        <f>COUNTIFS('R8.8.1事業者一覧'!$C:$C,$A13,'R8.8.1事業者一覧'!$H:$H,"北海道札幌市"&amp;J$3)</f>
        <v>43</v>
      </c>
      <c r="K13" s="41">
        <f>COUNTIFS('R8.8.1事業者一覧'!$C:$C,$A13,'R8.8.1事業者一覧'!$H:$H,"北海道札幌市"&amp;K$3)</f>
        <v>21</v>
      </c>
      <c r="L13" s="42">
        <f t="shared" si="1"/>
        <v>424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3.25" customHeight="1">
      <c r="A14" s="38" t="s">
        <v>176</v>
      </c>
      <c r="B14" s="39">
        <f>COUNTIFS('R8.8.1事業者一覧'!$C:$C,$A14,'R8.8.1事業者一覧'!$H:$H,"北海道札幌市"&amp;B$3)</f>
        <v>0</v>
      </c>
      <c r="C14" s="40">
        <f>COUNTIFS('R8.8.1事業者一覧'!$C:$C,$A14,'R8.8.1事業者一覧'!$H:$H,"北海道札幌市"&amp;C$3)</f>
        <v>0</v>
      </c>
      <c r="D14" s="40">
        <f>COUNTIFS('R8.8.1事業者一覧'!$C:$C,$A14,'R8.8.1事業者一覧'!$H:$H,"北海道札幌市"&amp;D$3)</f>
        <v>2</v>
      </c>
      <c r="E14" s="40">
        <f>COUNTIFS('R8.8.1事業者一覧'!$C:$C,$A14,'R8.8.1事業者一覧'!$H:$H,"北海道札幌市"&amp;E$3)</f>
        <v>0</v>
      </c>
      <c r="F14" s="40">
        <f>COUNTIFS('R8.8.1事業者一覧'!$C:$C,$A14,'R8.8.1事業者一覧'!$H:$H,"北海道札幌市"&amp;F$3)</f>
        <v>1</v>
      </c>
      <c r="G14" s="40">
        <f>COUNTIFS('R8.8.1事業者一覧'!$C:$C,$A14,'R8.8.1事業者一覧'!$H:$H,"北海道札幌市"&amp;G$3)</f>
        <v>1</v>
      </c>
      <c r="H14" s="40">
        <f>COUNTIFS('R8.8.1事業者一覧'!$C:$C,$A14,'R8.8.1事業者一覧'!$H:$H,"北海道札幌市"&amp;H$3)</f>
        <v>0</v>
      </c>
      <c r="I14" s="40">
        <f>COUNTIFS('R8.8.1事業者一覧'!$C:$C,$A14,'R8.8.1事業者一覧'!$H:$H,"北海道札幌市"&amp;I$3)</f>
        <v>2</v>
      </c>
      <c r="J14" s="40">
        <f>COUNTIFS('R8.8.1事業者一覧'!$C:$C,$A14,'R8.8.1事業者一覧'!$H:$H,"北海道札幌市"&amp;J$3)</f>
        <v>1</v>
      </c>
      <c r="K14" s="41">
        <f>COUNTIFS('R8.8.1事業者一覧'!$C:$C,$A14,'R8.8.1事業者一覧'!$H:$H,"北海道札幌市"&amp;K$3)</f>
        <v>0</v>
      </c>
      <c r="L14" s="42">
        <f t="shared" si="1"/>
        <v>7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3.25" customHeight="1">
      <c r="A15" s="38" t="s">
        <v>182</v>
      </c>
      <c r="B15" s="39">
        <f>COUNTIFS('R8.8.1事業者一覧'!$C:$C,$A15,'R8.8.1事業者一覧'!$H:$H,"北海道札幌市"&amp;B$3)</f>
        <v>1</v>
      </c>
      <c r="C15" s="40">
        <f>COUNTIFS('R8.8.1事業者一覧'!$C:$C,$A15,'R8.8.1事業者一覧'!$H:$H,"北海道札幌市"&amp;C$3)</f>
        <v>1</v>
      </c>
      <c r="D15" s="40">
        <f>COUNTIFS('R8.8.1事業者一覧'!$C:$C,$A15,'R8.8.1事業者一覧'!$H:$H,"北海道札幌市"&amp;D$3)</f>
        <v>1</v>
      </c>
      <c r="E15" s="40">
        <f>COUNTIFS('R8.8.1事業者一覧'!$C:$C,$A15,'R8.8.1事業者一覧'!$H:$H,"北海道札幌市"&amp;E$3)</f>
        <v>2</v>
      </c>
      <c r="F15" s="40">
        <f>COUNTIFS('R8.8.1事業者一覧'!$C:$C,$A15,'R8.8.1事業者一覧'!$H:$H,"北海道札幌市"&amp;F$3)</f>
        <v>2</v>
      </c>
      <c r="G15" s="40">
        <f>COUNTIFS('R8.8.1事業者一覧'!$C:$C,$A15,'R8.8.1事業者一覧'!$H:$H,"北海道札幌市"&amp;G$3)</f>
        <v>3</v>
      </c>
      <c r="H15" s="40">
        <f>COUNTIFS('R8.8.1事業者一覧'!$C:$C,$A15,'R8.8.1事業者一覧'!$H:$H,"北海道札幌市"&amp;H$3)</f>
        <v>0</v>
      </c>
      <c r="I15" s="40">
        <f>COUNTIFS('R8.8.1事業者一覧'!$C:$C,$A15,'R8.8.1事業者一覧'!$H:$H,"北海道札幌市"&amp;I$3)</f>
        <v>3</v>
      </c>
      <c r="J15" s="40">
        <f>COUNTIFS('R8.8.1事業者一覧'!$C:$C,$A15,'R8.8.1事業者一覧'!$H:$H,"北海道札幌市"&amp;J$3)</f>
        <v>2</v>
      </c>
      <c r="K15" s="41">
        <f>COUNTIFS('R8.8.1事業者一覧'!$C:$C,$A15,'R8.8.1事業者一覧'!$H:$H,"北海道札幌市"&amp;K$3)</f>
        <v>0</v>
      </c>
      <c r="L15" s="42">
        <f t="shared" si="1"/>
        <v>15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23.25" customHeight="1">
      <c r="A16" s="38" t="s">
        <v>201</v>
      </c>
      <c r="B16" s="39">
        <f>COUNTIFS('R8.8.1事業者一覧'!$C:$C,$A16,'R8.8.1事業者一覧'!$H:$H,"北海道札幌市"&amp;B$3)</f>
        <v>2</v>
      </c>
      <c r="C16" s="40">
        <f>COUNTIFS('R8.8.1事業者一覧'!$C:$C,$A16,'R8.8.1事業者一覧'!$H:$H,"北海道札幌市"&amp;C$3)</f>
        <v>6</v>
      </c>
      <c r="D16" s="40">
        <f>COUNTIFS('R8.8.1事業者一覧'!$C:$C,$A16,'R8.8.1事業者一覧'!$H:$H,"北海道札幌市"&amp;D$3)</f>
        <v>4</v>
      </c>
      <c r="E16" s="40">
        <f>COUNTIFS('R8.8.1事業者一覧'!$C:$C,$A16,'R8.8.1事業者一覧'!$H:$H,"北海道札幌市"&amp;E$3)</f>
        <v>5</v>
      </c>
      <c r="F16" s="40">
        <f>COUNTIFS('R8.8.1事業者一覧'!$C:$C,$A16,'R8.8.1事業者一覧'!$H:$H,"北海道札幌市"&amp;F$3)</f>
        <v>3</v>
      </c>
      <c r="G16" s="40">
        <f>COUNTIFS('R8.8.1事業者一覧'!$C:$C,$A16,'R8.8.1事業者一覧'!$H:$H,"北海道札幌市"&amp;G$3)</f>
        <v>4</v>
      </c>
      <c r="H16" s="40">
        <f>COUNTIFS('R8.8.1事業者一覧'!$C:$C,$A16,'R8.8.1事業者一覧'!$H:$H,"北海道札幌市"&amp;H$3)</f>
        <v>1</v>
      </c>
      <c r="I16" s="40">
        <f>COUNTIFS('R8.8.1事業者一覧'!$C:$C,$A16,'R8.8.1事業者一覧'!$H:$H,"北海道札幌市"&amp;I$3)</f>
        <v>5</v>
      </c>
      <c r="J16" s="40">
        <f>COUNTIFS('R8.8.1事業者一覧'!$C:$C,$A16,'R8.8.1事業者一覧'!$H:$H,"北海道札幌市"&amp;J$3)</f>
        <v>5</v>
      </c>
      <c r="K16" s="41">
        <f>COUNTIFS('R8.8.1事業者一覧'!$C:$C,$A16,'R8.8.1事業者一覧'!$H:$H,"北海道札幌市"&amp;K$3)</f>
        <v>0</v>
      </c>
      <c r="L16" s="42">
        <f t="shared" si="1"/>
        <v>35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3.25" customHeight="1">
      <c r="A17" s="38" t="s">
        <v>213</v>
      </c>
      <c r="B17" s="39">
        <f>COUNTIFS('R8.8.1事業者一覧'!$C:$C,$A17,'R8.8.1事業者一覧'!$H:$H,"北海道札幌市"&amp;B$3)</f>
        <v>3</v>
      </c>
      <c r="C17" s="40">
        <f>COUNTIFS('R8.8.1事業者一覧'!$C:$C,$A17,'R8.8.1事業者一覧'!$H:$H,"北海道札幌市"&amp;C$3)</f>
        <v>1</v>
      </c>
      <c r="D17" s="40">
        <f>COUNTIFS('R8.8.1事業者一覧'!$C:$C,$A17,'R8.8.1事業者一覧'!$H:$H,"北海道札幌市"&amp;D$3)</f>
        <v>3</v>
      </c>
      <c r="E17" s="40">
        <f>COUNTIFS('R8.8.1事業者一覧'!$C:$C,$A17,'R8.8.1事業者一覧'!$H:$H,"北海道札幌市"&amp;E$3)</f>
        <v>2</v>
      </c>
      <c r="F17" s="40">
        <f>COUNTIFS('R8.8.1事業者一覧'!$C:$C,$A17,'R8.8.1事業者一覧'!$H:$H,"北海道札幌市"&amp;F$3)</f>
        <v>0</v>
      </c>
      <c r="G17" s="40">
        <f>COUNTIFS('R8.8.1事業者一覧'!$C:$C,$A17,'R8.8.1事業者一覧'!$H:$H,"北海道札幌市"&amp;G$3)</f>
        <v>1</v>
      </c>
      <c r="H17" s="40">
        <f>COUNTIFS('R8.8.1事業者一覧'!$C:$C,$A17,'R8.8.1事業者一覧'!$H:$H,"北海道札幌市"&amp;H$3)</f>
        <v>0</v>
      </c>
      <c r="I17" s="40">
        <f>COUNTIFS('R8.8.1事業者一覧'!$C:$C,$A17,'R8.8.1事業者一覧'!$H:$H,"北海道札幌市"&amp;I$3)</f>
        <v>0</v>
      </c>
      <c r="J17" s="40">
        <f>COUNTIFS('R8.8.1事業者一覧'!$C:$C,$A17,'R8.8.1事業者一覧'!$H:$H,"北海道札幌市"&amp;J$3)</f>
        <v>3</v>
      </c>
      <c r="K17" s="41">
        <f>COUNTIFS('R8.8.1事業者一覧'!$C:$C,$A17,'R8.8.1事業者一覧'!$H:$H,"北海道札幌市"&amp;K$3)</f>
        <v>0</v>
      </c>
      <c r="L17" s="42">
        <f t="shared" si="1"/>
        <v>13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23.25" customHeight="1">
      <c r="A18" s="38" t="s">
        <v>161</v>
      </c>
      <c r="B18" s="39">
        <f>COUNTIFS('R8.8.1事業者一覧'!$C:$C,$A18,'R8.8.1事業者一覧'!$H:$H,"北海道札幌市"&amp;B$3)</f>
        <v>28</v>
      </c>
      <c r="C18" s="40">
        <f>COUNTIFS('R8.8.1事業者一覧'!$C:$C,$A18,'R8.8.1事業者一覧'!$H:$H,"北海道札幌市"&amp;C$3)</f>
        <v>12</v>
      </c>
      <c r="D18" s="40">
        <f>COUNTIFS('R8.8.1事業者一覧'!$C:$C,$A18,'R8.8.1事業者一覧'!$H:$H,"北海道札幌市"&amp;D$3)</f>
        <v>9</v>
      </c>
      <c r="E18" s="40">
        <f>COUNTIFS('R8.8.1事業者一覧'!$C:$C,$A18,'R8.8.1事業者一覧'!$H:$H,"北海道札幌市"&amp;E$3)</f>
        <v>7</v>
      </c>
      <c r="F18" s="40">
        <f>COUNTIFS('R8.8.1事業者一覧'!$C:$C,$A18,'R8.8.1事業者一覧'!$H:$H,"北海道札幌市"&amp;F$3)</f>
        <v>3</v>
      </c>
      <c r="G18" s="40">
        <f>COUNTIFS('R8.8.1事業者一覧'!$C:$C,$A18,'R8.8.1事業者一覧'!$H:$H,"北海道札幌市"&amp;G$3)</f>
        <v>5</v>
      </c>
      <c r="H18" s="40">
        <f>COUNTIFS('R8.8.1事業者一覧'!$C:$C,$A18,'R8.8.1事業者一覧'!$H:$H,"北海道札幌市"&amp;H$3)</f>
        <v>3</v>
      </c>
      <c r="I18" s="40">
        <f>COUNTIFS('R8.8.1事業者一覧'!$C:$C,$A18,'R8.8.1事業者一覧'!$H:$H,"北海道札幌市"&amp;I$3)</f>
        <v>0</v>
      </c>
      <c r="J18" s="40">
        <f>COUNTIFS('R8.8.1事業者一覧'!$C:$C,$A18,'R8.8.1事業者一覧'!$H:$H,"北海道札幌市"&amp;J$3)</f>
        <v>5</v>
      </c>
      <c r="K18" s="41">
        <f>COUNTIFS('R8.8.1事業者一覧'!$C:$C,$A18,'R8.8.1事業者一覧'!$H:$H,"北海道札幌市"&amp;K$3)</f>
        <v>1</v>
      </c>
      <c r="L18" s="42">
        <f t="shared" si="1"/>
        <v>73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23.25" customHeight="1">
      <c r="A19" s="38" t="s">
        <v>174</v>
      </c>
      <c r="B19" s="39">
        <f>COUNTIFS('R8.8.1事業者一覧'!$C:$C,$A19,'R8.8.1事業者一覧'!$H:$H,"北海道札幌市"&amp;B$3)</f>
        <v>33</v>
      </c>
      <c r="C19" s="40">
        <f>COUNTIFS('R8.8.1事業者一覧'!$C:$C,$A19,'R8.8.1事業者一覧'!$H:$H,"北海道札幌市"&amp;C$3)</f>
        <v>18</v>
      </c>
      <c r="D19" s="40">
        <f>COUNTIFS('R8.8.1事業者一覧'!$C:$C,$A19,'R8.8.1事業者一覧'!$H:$H,"北海道札幌市"&amp;D$3)</f>
        <v>21</v>
      </c>
      <c r="E19" s="40">
        <f>COUNTIFS('R8.8.1事業者一覧'!$C:$C,$A19,'R8.8.1事業者一覧'!$H:$H,"北海道札幌市"&amp;E$3)</f>
        <v>18</v>
      </c>
      <c r="F19" s="40">
        <f>COUNTIFS('R8.8.1事業者一覧'!$C:$C,$A19,'R8.8.1事業者一覧'!$H:$H,"北海道札幌市"&amp;F$3)</f>
        <v>8</v>
      </c>
      <c r="G19" s="40">
        <f>COUNTIFS('R8.8.1事業者一覧'!$C:$C,$A19,'R8.8.1事業者一覧'!$H:$H,"北海道札幌市"&amp;G$3)</f>
        <v>10</v>
      </c>
      <c r="H19" s="40">
        <f>COUNTIFS('R8.8.1事業者一覧'!$C:$C,$A19,'R8.8.1事業者一覧'!$H:$H,"北海道札幌市"&amp;H$3)</f>
        <v>5</v>
      </c>
      <c r="I19" s="40">
        <f>COUNTIFS('R8.8.1事業者一覧'!$C:$C,$A19,'R8.8.1事業者一覧'!$H:$H,"北海道札幌市"&amp;I$3)</f>
        <v>5</v>
      </c>
      <c r="J19" s="40">
        <f>COUNTIFS('R8.8.1事業者一覧'!$C:$C,$A19,'R8.8.1事業者一覧'!$H:$H,"北海道札幌市"&amp;J$3)</f>
        <v>15</v>
      </c>
      <c r="K19" s="41">
        <f>COUNTIFS('R8.8.1事業者一覧'!$C:$C,$A19,'R8.8.1事業者一覧'!$H:$H,"北海道札幌市"&amp;K$3)</f>
        <v>7</v>
      </c>
      <c r="L19" s="42">
        <f t="shared" si="1"/>
        <v>140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23.25" customHeight="1">
      <c r="A20" s="38" t="s">
        <v>175</v>
      </c>
      <c r="B20" s="39">
        <f>COUNTIFS('R8.8.1事業者一覧'!$C:$C,$A20,'R8.8.1事業者一覧'!$H:$H,"北海道札幌市"&amp;B$3)</f>
        <v>130</v>
      </c>
      <c r="C20" s="40">
        <f>COUNTIFS('R8.8.1事業者一覧'!$C:$C,$A20,'R8.8.1事業者一覧'!$H:$H,"北海道札幌市"&amp;C$3)</f>
        <v>102</v>
      </c>
      <c r="D20" s="40">
        <f>COUNTIFS('R8.8.1事業者一覧'!$C:$C,$A20,'R8.8.1事業者一覧'!$H:$H,"北海道札幌市"&amp;D$3)</f>
        <v>108</v>
      </c>
      <c r="E20" s="40">
        <f>COUNTIFS('R8.8.1事業者一覧'!$C:$C,$A20,'R8.8.1事業者一覧'!$H:$H,"北海道札幌市"&amp;E$3)</f>
        <v>112</v>
      </c>
      <c r="F20" s="40">
        <f>COUNTIFS('R8.8.1事業者一覧'!$C:$C,$A20,'R8.8.1事業者一覧'!$H:$H,"北海道札幌市"&amp;F$3)</f>
        <v>27</v>
      </c>
      <c r="G20" s="40">
        <f>COUNTIFS('R8.8.1事業者一覧'!$C:$C,$A20,'R8.8.1事業者一覧'!$H:$H,"北海道札幌市"&amp;G$3)</f>
        <v>79</v>
      </c>
      <c r="H20" s="40">
        <f>COUNTIFS('R8.8.1事業者一覧'!$C:$C,$A20,'R8.8.1事業者一覧'!$H:$H,"北海道札幌市"&amp;H$3)</f>
        <v>33</v>
      </c>
      <c r="I20" s="40">
        <f>COUNTIFS('R8.8.1事業者一覧'!$C:$C,$A20,'R8.8.1事業者一覧'!$H:$H,"北海道札幌市"&amp;I$3)</f>
        <v>31</v>
      </c>
      <c r="J20" s="40">
        <f>COUNTIFS('R8.8.1事業者一覧'!$C:$C,$A20,'R8.8.1事業者一覧'!$H:$H,"北海道札幌市"&amp;J$3)</f>
        <v>74</v>
      </c>
      <c r="K20" s="41">
        <f>COUNTIFS('R8.8.1事業者一覧'!$C:$C,$A20,'R8.8.1事業者一覧'!$H:$H,"北海道札幌市"&amp;K$3)</f>
        <v>31</v>
      </c>
      <c r="L20" s="42">
        <f t="shared" si="1"/>
        <v>727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23.25" customHeight="1">
      <c r="A21" s="38" t="s">
        <v>179</v>
      </c>
      <c r="B21" s="39">
        <f>COUNTIFS('R8.8.1事業者一覧'!$C:$C,$A21,'R8.8.1事業者一覧'!$H:$H,"北海道札幌市"&amp;B$3)</f>
        <v>16</v>
      </c>
      <c r="C21" s="40">
        <f>COUNTIFS('R8.8.1事業者一覧'!$C:$C,$A21,'R8.8.1事業者一覧'!$H:$H,"北海道札幌市"&amp;C$3)</f>
        <v>11</v>
      </c>
      <c r="D21" s="40">
        <f>COUNTIFS('R8.8.1事業者一覧'!$C:$C,$A21,'R8.8.1事業者一覧'!$H:$H,"北海道札幌市"&amp;D$3)</f>
        <v>6</v>
      </c>
      <c r="E21" s="40">
        <f>COUNTIFS('R8.8.1事業者一覧'!$C:$C,$A21,'R8.8.1事業者一覧'!$H:$H,"北海道札幌市"&amp;E$3)</f>
        <v>6</v>
      </c>
      <c r="F21" s="40">
        <f>COUNTIFS('R8.8.1事業者一覧'!$C:$C,$A21,'R8.8.1事業者一覧'!$H:$H,"北海道札幌市"&amp;F$3)</f>
        <v>2</v>
      </c>
      <c r="G21" s="40">
        <f>COUNTIFS('R8.8.1事業者一覧'!$C:$C,$A21,'R8.8.1事業者一覧'!$H:$H,"北海道札幌市"&amp;G$3)</f>
        <v>4</v>
      </c>
      <c r="H21" s="40">
        <f>COUNTIFS('R8.8.1事業者一覧'!$C:$C,$A21,'R8.8.1事業者一覧'!$H:$H,"北海道札幌市"&amp;H$3)</f>
        <v>1</v>
      </c>
      <c r="I21" s="40">
        <f>COUNTIFS('R8.8.1事業者一覧'!$C:$C,$A21,'R8.8.1事業者一覧'!$H:$H,"北海道札幌市"&amp;I$3)</f>
        <v>0</v>
      </c>
      <c r="J21" s="40">
        <f>COUNTIFS('R8.8.1事業者一覧'!$C:$C,$A21,'R8.8.1事業者一覧'!$H:$H,"北海道札幌市"&amp;J$3)</f>
        <v>3</v>
      </c>
      <c r="K21" s="41">
        <f>COUNTIFS('R8.8.1事業者一覧'!$C:$C,$A21,'R8.8.1事業者一覧'!$H:$H,"北海道札幌市"&amp;K$3)</f>
        <v>0</v>
      </c>
      <c r="L21" s="42">
        <f t="shared" si="1"/>
        <v>49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23.25" customHeight="1">
      <c r="A22" s="38" t="s">
        <v>265</v>
      </c>
      <c r="B22" s="39">
        <f>COUNTIFS('R8.8.1事業者一覧'!$C:$C,$A22,'R8.8.1事業者一覧'!$H:$H,"北海道札幌市"&amp;B$3)</f>
        <v>2</v>
      </c>
      <c r="C22" s="40">
        <f>COUNTIFS('R8.8.1事業者一覧'!$C:$C,$A22,'R8.8.1事業者一覧'!$H:$H,"北海道札幌市"&amp;C$3)</f>
        <v>2</v>
      </c>
      <c r="D22" s="40">
        <f>COUNTIFS('R8.8.1事業者一覧'!$C:$C,$A22,'R8.8.1事業者一覧'!$H:$H,"北海道札幌市"&amp;D$3)</f>
        <v>3</v>
      </c>
      <c r="E22" s="40">
        <f>COUNTIFS('R8.8.1事業者一覧'!$C:$C,$A22,'R8.8.1事業者一覧'!$H:$H,"北海道札幌市"&amp;E$3)</f>
        <v>1</v>
      </c>
      <c r="F22" s="40">
        <f>COUNTIFS('R8.8.1事業者一覧'!$C:$C,$A22,'R8.8.1事業者一覧'!$H:$H,"北海道札幌市"&amp;F$3)</f>
        <v>0</v>
      </c>
      <c r="G22" s="40">
        <f>COUNTIFS('R8.8.1事業者一覧'!$C:$C,$A22,'R8.8.1事業者一覧'!$H:$H,"北海道札幌市"&amp;G$3)</f>
        <v>4</v>
      </c>
      <c r="H22" s="40">
        <f>COUNTIFS('R8.8.1事業者一覧'!$C:$C,$A22,'R8.8.1事業者一覧'!$H:$H,"北海道札幌市"&amp;H$3)</f>
        <v>1</v>
      </c>
      <c r="I22" s="40">
        <f>COUNTIFS('R8.8.1事業者一覧'!$C:$C,$A22,'R8.8.1事業者一覧'!$H:$H,"北海道札幌市"&amp;I$3)</f>
        <v>0</v>
      </c>
      <c r="J22" s="40">
        <f>COUNTIFS('R8.8.1事業者一覧'!$C:$C,$A22,'R8.8.1事業者一覧'!$H:$H,"北海道札幌市"&amp;J$3)</f>
        <v>2</v>
      </c>
      <c r="K22" s="41">
        <f>COUNTIFS('R8.8.1事業者一覧'!$C:$C,$A22,'R8.8.1事業者一覧'!$H:$H,"北海道札幌市"&amp;K$3)</f>
        <v>0</v>
      </c>
      <c r="L22" s="42">
        <f t="shared" si="1"/>
        <v>15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23.25" customHeight="1">
      <c r="A23" s="38" t="s">
        <v>277</v>
      </c>
      <c r="B23" s="39">
        <f>COUNTIFS('R8.8.1事業者一覧'!$C:$C,$A23,'R8.8.1事業者一覧'!$H:$H,"北海道札幌市"&amp;B$3)</f>
        <v>37</v>
      </c>
      <c r="C23" s="40">
        <f>COUNTIFS('R8.8.1事業者一覧'!$C:$C,$A23,'R8.8.1事業者一覧'!$H:$H,"北海道札幌市"&amp;C$3)</f>
        <v>38</v>
      </c>
      <c r="D23" s="40">
        <f>COUNTIFS('R8.8.1事業者一覧'!$C:$C,$A23,'R8.8.1事業者一覧'!$H:$H,"北海道札幌市"&amp;D$3)</f>
        <v>40</v>
      </c>
      <c r="E23" s="40">
        <f>COUNTIFS('R8.8.1事業者一覧'!$C:$C,$A23,'R8.8.1事業者一覧'!$H:$H,"北海道札幌市"&amp;E$3)</f>
        <v>27</v>
      </c>
      <c r="F23" s="40">
        <f>COUNTIFS('R8.8.1事業者一覧'!$C:$C,$A23,'R8.8.1事業者一覧'!$H:$H,"北海道札幌市"&amp;F$3)</f>
        <v>9</v>
      </c>
      <c r="G23" s="40">
        <f>COUNTIFS('R8.8.1事業者一覧'!$C:$C,$A23,'R8.8.1事業者一覧'!$H:$H,"北海道札幌市"&amp;G$3)</f>
        <v>21</v>
      </c>
      <c r="H23" s="40">
        <f>COUNTIFS('R8.8.1事業者一覧'!$C:$C,$A23,'R8.8.1事業者一覧'!$H:$H,"北海道札幌市"&amp;H$3)</f>
        <v>8</v>
      </c>
      <c r="I23" s="40">
        <f>COUNTIFS('R8.8.1事業者一覧'!$C:$C,$A23,'R8.8.1事業者一覧'!$H:$H,"北海道札幌市"&amp;I$3)</f>
        <v>15</v>
      </c>
      <c r="J23" s="40">
        <f>COUNTIFS('R8.8.1事業者一覧'!$C:$C,$A23,'R8.8.1事業者一覧'!$H:$H,"北海道札幌市"&amp;J$3)</f>
        <v>26</v>
      </c>
      <c r="K23" s="41">
        <f>COUNTIFS('R8.8.1事業者一覧'!$C:$C,$A23,'R8.8.1事業者一覧'!$H:$H,"北海道札幌市"&amp;K$3)</f>
        <v>9</v>
      </c>
      <c r="L23" s="42">
        <f t="shared" si="1"/>
        <v>230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23.25" customHeight="1">
      <c r="A24" s="38" t="s">
        <v>287</v>
      </c>
      <c r="B24" s="39">
        <f>COUNTIFS('R8.8.1事業者一覧'!$C:$C,$A24,'R8.8.1事業者一覧'!$H:$H,"北海道札幌市"&amp;B$3)</f>
        <v>18</v>
      </c>
      <c r="C24" s="40">
        <f>COUNTIFS('R8.8.1事業者一覧'!$C:$C,$A24,'R8.8.1事業者一覧'!$H:$H,"北海道札幌市"&amp;C$3)</f>
        <v>19</v>
      </c>
      <c r="D24" s="40">
        <f>COUNTIFS('R8.8.1事業者一覧'!$C:$C,$A24,'R8.8.1事業者一覧'!$H:$H,"北海道札幌市"&amp;D$3)</f>
        <v>19</v>
      </c>
      <c r="E24" s="40">
        <f>COUNTIFS('R8.8.1事業者一覧'!$C:$C,$A24,'R8.8.1事業者一覧'!$H:$H,"北海道札幌市"&amp;E$3)</f>
        <v>13</v>
      </c>
      <c r="F24" s="40">
        <f>COUNTIFS('R8.8.1事業者一覧'!$C:$C,$A24,'R8.8.1事業者一覧'!$H:$H,"北海道札幌市"&amp;F$3)</f>
        <v>5</v>
      </c>
      <c r="G24" s="40">
        <f>COUNTIFS('R8.8.1事業者一覧'!$C:$C,$A24,'R8.8.1事業者一覧'!$H:$H,"北海道札幌市"&amp;G$3)</f>
        <v>12</v>
      </c>
      <c r="H24" s="40">
        <f>COUNTIFS('R8.8.1事業者一覧'!$C:$C,$A24,'R8.8.1事業者一覧'!$H:$H,"北海道札幌市"&amp;H$3)</f>
        <v>4</v>
      </c>
      <c r="I24" s="40">
        <f>COUNTIFS('R8.8.1事業者一覧'!$C:$C,$A24,'R8.8.1事業者一覧'!$H:$H,"北海道札幌市"&amp;I$3)</f>
        <v>11</v>
      </c>
      <c r="J24" s="40">
        <f>COUNTIFS('R8.8.1事業者一覧'!$C:$C,$A24,'R8.8.1事業者一覧'!$H:$H,"北海道札幌市"&amp;J$3)</f>
        <v>14</v>
      </c>
      <c r="K24" s="41">
        <f>COUNTIFS('R8.8.1事業者一覧'!$C:$C,$A24,'R8.8.1事業者一覧'!$H:$H,"北海道札幌市"&amp;K$3)</f>
        <v>4</v>
      </c>
      <c r="L24" s="42">
        <f t="shared" si="1"/>
        <v>119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23.25" customHeight="1">
      <c r="A25" s="43" t="s">
        <v>300</v>
      </c>
      <c r="B25" s="44">
        <f>COUNTIFS('R8.8.1事業者一覧'!$C:$C,$A25,'R8.8.1事業者一覧'!$H:$H,"北海道札幌市"&amp;B$3)</f>
        <v>18</v>
      </c>
      <c r="C25" s="45">
        <f>COUNTIFS('R8.8.1事業者一覧'!$C:$C,$A25,'R8.8.1事業者一覧'!$H:$H,"北海道札幌市"&amp;C$3)</f>
        <v>19</v>
      </c>
      <c r="D25" s="45">
        <f>COUNTIFS('R8.8.1事業者一覧'!$C:$C,$A25,'R8.8.1事業者一覧'!$H:$H,"北海道札幌市"&amp;D$3)</f>
        <v>19</v>
      </c>
      <c r="E25" s="45">
        <f>COUNTIFS('R8.8.1事業者一覧'!$C:$C,$A25,'R8.8.1事業者一覧'!$H:$H,"北海道札幌市"&amp;E$3)</f>
        <v>12</v>
      </c>
      <c r="F25" s="45">
        <f>COUNTIFS('R8.8.1事業者一覧'!$C:$C,$A25,'R8.8.1事業者一覧'!$H:$H,"北海道札幌市"&amp;F$3)</f>
        <v>5</v>
      </c>
      <c r="G25" s="45">
        <f>COUNTIFS('R8.8.1事業者一覧'!$C:$C,$A25,'R8.8.1事業者一覧'!$H:$H,"北海道札幌市"&amp;G$3)</f>
        <v>12</v>
      </c>
      <c r="H25" s="45">
        <f>COUNTIFS('R8.8.1事業者一覧'!$C:$C,$A25,'R8.8.1事業者一覧'!$H:$H,"北海道札幌市"&amp;H$3)</f>
        <v>4</v>
      </c>
      <c r="I25" s="45">
        <f>COUNTIFS('R8.8.1事業者一覧'!$C:$C,$A25,'R8.8.1事業者一覧'!$H:$H,"北海道札幌市"&amp;I$3)</f>
        <v>11</v>
      </c>
      <c r="J25" s="45">
        <f>COUNTIFS('R8.8.1事業者一覧'!$C:$C,$A25,'R8.8.1事業者一覧'!$H:$H,"北海道札幌市"&amp;J$3)</f>
        <v>15</v>
      </c>
      <c r="K25" s="46">
        <f>COUNTIFS('R8.8.1事業者一覧'!$C:$C,$A25,'R8.8.1事業者一覧'!$H:$H,"北海道札幌市"&amp;K$3)</f>
        <v>4</v>
      </c>
      <c r="L25" s="47">
        <f t="shared" si="1"/>
        <v>119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23.25" customHeight="1">
      <c r="A26" s="48" t="s">
        <v>43</v>
      </c>
      <c r="B26" s="49">
        <f t="shared" ref="B26:K26" si="2">SUM(B4:B25)</f>
        <v>545</v>
      </c>
      <c r="C26" s="50">
        <f t="shared" si="2"/>
        <v>580</v>
      </c>
      <c r="D26" s="50">
        <f t="shared" si="2"/>
        <v>576</v>
      </c>
      <c r="E26" s="50">
        <f t="shared" si="2"/>
        <v>512</v>
      </c>
      <c r="F26" s="50">
        <f t="shared" si="2"/>
        <v>176</v>
      </c>
      <c r="G26" s="50">
        <f t="shared" si="2"/>
        <v>488</v>
      </c>
      <c r="H26" s="50">
        <f t="shared" si="2"/>
        <v>201</v>
      </c>
      <c r="I26" s="50">
        <f t="shared" si="2"/>
        <v>267</v>
      </c>
      <c r="J26" s="50">
        <f t="shared" si="2"/>
        <v>441</v>
      </c>
      <c r="K26" s="51">
        <f t="shared" si="2"/>
        <v>208</v>
      </c>
      <c r="L26" s="52">
        <f t="shared" si="1"/>
        <v>3994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0" customHeight="1">
      <c r="A27" s="1" t="s">
        <v>327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0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0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0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0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0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0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0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0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0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0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0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0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0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0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0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0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0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0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0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0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0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0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0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0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0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0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0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0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0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0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0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0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0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0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0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0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0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0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0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0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0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0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0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0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0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0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0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0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0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0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0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0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0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0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0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0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0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0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0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0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0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0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0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0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0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0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0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0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0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0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0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0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0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0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0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0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0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0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0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0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0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0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0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0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0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0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0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0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0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0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0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0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0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0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0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0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0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0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0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0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0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0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0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0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0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0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0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0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0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0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0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0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0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0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0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0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0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0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0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0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0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0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0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0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0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0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0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0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0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0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0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0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0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0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0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0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0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0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0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0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0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0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0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0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0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0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0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0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0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0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0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0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0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0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0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0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0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0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0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0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0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0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0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0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0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0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0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0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0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0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0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0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0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0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0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0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0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0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0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0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0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0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0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0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0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0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0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0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0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0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0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0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0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0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0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0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0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0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0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0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0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0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0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0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0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0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0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0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0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0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0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0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0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0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0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0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0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0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0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0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0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0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0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0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0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0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0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0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0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0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0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0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0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0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0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0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0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0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0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0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0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0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0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0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0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0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0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0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0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0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0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0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0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0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0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0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0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0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0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0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0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0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0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0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0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0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0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0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0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0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0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0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0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0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0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0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0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0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0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0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0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0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0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0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0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0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0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0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0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0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0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0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0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0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0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0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0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0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0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0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0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0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0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0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0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0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0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0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0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0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0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0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0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0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0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0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0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0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0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0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0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0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0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0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0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0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0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0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0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0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0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0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0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0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0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0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0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0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0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0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0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0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0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0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0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0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0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0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0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0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0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0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0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0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0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0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0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0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0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0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0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0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0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0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0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0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0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0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0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0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0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0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0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0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0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0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0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0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0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0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0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0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0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0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0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0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0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0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0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0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0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0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0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0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0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0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0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0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0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0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0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0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0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0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0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0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0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0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0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0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0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0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0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0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0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0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0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0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0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0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0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0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0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0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0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0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0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0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0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0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0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0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0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0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0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0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0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0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0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0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0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0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0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0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0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0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0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0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0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0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0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0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0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0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0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0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0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0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0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0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0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0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0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0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0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0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0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0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0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0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0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0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0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0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0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0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0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0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0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0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0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0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0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0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0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0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0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0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0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0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0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0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0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0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0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0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0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0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0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0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0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0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0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0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0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0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0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0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0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0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0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0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0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0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0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0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0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0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0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0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0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0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0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0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0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0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0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0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0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0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0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0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0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0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0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0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0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0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0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0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0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0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0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0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0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0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0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0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0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0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0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0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0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0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0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0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0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0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0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0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0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0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0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0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0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0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0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0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0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0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0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0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0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0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0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0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0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0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0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0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0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0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0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0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0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0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0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0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0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0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0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0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0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0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0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0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0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0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0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0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0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0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0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0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0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0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0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0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0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0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0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0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0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0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0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0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0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0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0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0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0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0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0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0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0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0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0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0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0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0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0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0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0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0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0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0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0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0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0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0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0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0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0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0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0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0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0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0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0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0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0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0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0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0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0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0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0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0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0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0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0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0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0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0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0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0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0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0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0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0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0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0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0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0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0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0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0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0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0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0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0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0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0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0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0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0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0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0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0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0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0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0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0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0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0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0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0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0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0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0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0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0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0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0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0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0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0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0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0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0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0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0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0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0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0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0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0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0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0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0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0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0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0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0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0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0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0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0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0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0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0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0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0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0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0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0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0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0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0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0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0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0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0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0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0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0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0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0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0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0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0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0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0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0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0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0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0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0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0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0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0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0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0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0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0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0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0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0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0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0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0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0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0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0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0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0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0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0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0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0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0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0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0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0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0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0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0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0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0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0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0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0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0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0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0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0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0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0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0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0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0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0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0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0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0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0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0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0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0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0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0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0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0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0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0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0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0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0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0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0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0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0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0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0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0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0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0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0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0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0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0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0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0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0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0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0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0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0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0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0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0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0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0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0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0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0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0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0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0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0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0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0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0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0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0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0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0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0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0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0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0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0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0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0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0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0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0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0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0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0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0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0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0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0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0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0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0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0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0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0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0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0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0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0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0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0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0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0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0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0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0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0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0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0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0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0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0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0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0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0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0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0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0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0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0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0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0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0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0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0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0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0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0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0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0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0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0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0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0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0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0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0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0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0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0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0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0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0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0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0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0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0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0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0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0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0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0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0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0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0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0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0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0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0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0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0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0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0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0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0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0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0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0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0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0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0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 horizontalCentered="1" verticalCentered="1"/>
  <pageMargins bottom="0.35433070866141736" footer="0.0" header="0.0" left="0.31496062992125984" right="0.31496062992125984" top="0.35433070866141736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9.14"/>
    <col customWidth="1" min="2" max="2" width="17.14"/>
    <col customWidth="1" min="3" max="3" width="42.86"/>
    <col customWidth="1" min="4" max="4" width="10.0"/>
    <col customWidth="1" min="5" max="5" width="7.29"/>
    <col customWidth="1" min="6" max="6" width="57.14"/>
    <col customWidth="1" min="7" max="8" width="12.86"/>
    <col customWidth="1" min="9" max="9" width="7.71"/>
    <col customWidth="1" min="10" max="10" width="9.14"/>
    <col customWidth="1" min="11" max="11" width="35.71"/>
    <col customWidth="1" min="12" max="22" width="4.29"/>
  </cols>
  <sheetData>
    <row r="1" ht="12.0" customHeight="1">
      <c r="A1" s="3" t="s">
        <v>0</v>
      </c>
      <c r="B1" s="5" t="s">
        <v>2</v>
      </c>
      <c r="C1" s="5" t="s">
        <v>4</v>
      </c>
      <c r="D1" s="3" t="s">
        <v>6</v>
      </c>
      <c r="E1" s="5" t="s">
        <v>8</v>
      </c>
      <c r="F1" s="6"/>
      <c r="G1" s="3" t="s">
        <v>13</v>
      </c>
      <c r="H1" s="3" t="s">
        <v>16</v>
      </c>
      <c r="I1" s="5" t="s">
        <v>18</v>
      </c>
      <c r="J1" s="8" t="s">
        <v>19</v>
      </c>
      <c r="K1" s="5" t="s">
        <v>21</v>
      </c>
      <c r="L1" s="10" t="s">
        <v>24</v>
      </c>
      <c r="M1" s="13" t="s">
        <v>27</v>
      </c>
      <c r="N1" s="14"/>
      <c r="O1" s="14"/>
      <c r="P1" s="14"/>
      <c r="Q1" s="14"/>
      <c r="R1" s="14"/>
      <c r="S1" s="14"/>
      <c r="T1" s="14"/>
      <c r="U1" s="14"/>
      <c r="V1" s="15"/>
    </row>
    <row r="2" ht="82.5" customHeight="1">
      <c r="A2" s="19"/>
      <c r="B2" s="6"/>
      <c r="C2" s="6"/>
      <c r="D2" s="19"/>
      <c r="E2" s="6"/>
      <c r="F2" s="6"/>
      <c r="G2" s="19"/>
      <c r="H2" s="19"/>
      <c r="I2" s="6"/>
      <c r="J2" s="6"/>
      <c r="K2" s="6"/>
      <c r="L2" s="6"/>
      <c r="M2" s="10" t="s">
        <v>60</v>
      </c>
      <c r="N2" s="10" t="s">
        <v>63</v>
      </c>
      <c r="O2" s="10" t="s">
        <v>66</v>
      </c>
      <c r="P2" s="10" t="s">
        <v>67</v>
      </c>
      <c r="Q2" s="10" t="s">
        <v>68</v>
      </c>
      <c r="R2" s="10" t="s">
        <v>70</v>
      </c>
      <c r="S2" s="10" t="s">
        <v>71</v>
      </c>
      <c r="T2" s="10" t="s">
        <v>72</v>
      </c>
      <c r="U2" s="10" t="s">
        <v>74</v>
      </c>
      <c r="V2" s="10" t="s">
        <v>78</v>
      </c>
    </row>
    <row r="3" ht="26.25" customHeight="1">
      <c r="A3" s="27" t="str">
        <f>'R8.8.1事業者一覧'!A2</f>
        <v>0110100013</v>
      </c>
      <c r="B3" s="30" t="str">
        <f>'R8.8.1事業者一覧'!C2</f>
        <v>短期入所</v>
      </c>
      <c r="C3" s="30" t="str">
        <f>'R8.8.1事業者一覧'!F2</f>
        <v>札幌光の森学園</v>
      </c>
      <c r="D3" s="27" t="str">
        <f>'R8.8.1事業者一覧'!G2</f>
        <v>0640945</v>
      </c>
      <c r="E3" s="30" t="str">
        <f>MID('R8.8.1事業者一覧'!H2,7,3)</f>
        <v>中央区</v>
      </c>
      <c r="F3" s="30" t="str">
        <f>CONCATENATE('R8.8.1事業者一覧'!I2,"　"&amp;'R8.8.1事業者一覧'!J2)</f>
        <v>盤渓２５９番地の５　</v>
      </c>
      <c r="G3" s="27" t="str">
        <f>IF(LEFT('R8.8.1事業者一覧'!K2,4)="011-",MID('R8.8.1事業者一覧'!K2,5,8),'R8.8.1事業者一覧'!K2)</f>
        <v>615-2401</v>
      </c>
      <c r="H3" s="27" t="str">
        <f>IF(LEFT('R8.8.1事業者一覧'!L2,4)="011-",MID('R8.8.1事業者一覧'!L2,5,8),'R8.8.1事業者一覧'!L2)</f>
        <v>613-1409</v>
      </c>
      <c r="I3" s="30" t="str">
        <f>'R8.8.1事業者一覧'!N2</f>
        <v>提供中</v>
      </c>
      <c r="J3" s="32" t="str">
        <f>'R8.8.1事業者一覧'!O2</f>
        <v>H18/10/01</v>
      </c>
      <c r="K3" s="30" t="str">
        <f>'R8.8.1事業者一覧'!Q2</f>
        <v>社会福祉法人　光の森学園</v>
      </c>
      <c r="L3" s="35" t="str">
        <f>'R8.8.1事業者一覧'!AA2</f>
        <v/>
      </c>
      <c r="M3" s="36" t="str">
        <f>'R8.8.1事業者一覧'!AB2</f>
        <v/>
      </c>
      <c r="N3" s="36" t="str">
        <f>'R8.8.1事業者一覧'!AC2</f>
        <v>〇</v>
      </c>
      <c r="O3" s="36" t="str">
        <f>'R8.8.1事業者一覧'!AD2</f>
        <v/>
      </c>
      <c r="P3" s="36" t="str">
        <f>'R8.8.1事業者一覧'!AE2</f>
        <v/>
      </c>
      <c r="Q3" s="36" t="str">
        <f>'R8.8.1事業者一覧'!AF2</f>
        <v/>
      </c>
      <c r="R3" s="36" t="str">
        <f>'R8.8.1事業者一覧'!AG2</f>
        <v/>
      </c>
      <c r="S3" s="36" t="str">
        <f>'R8.8.1事業者一覧'!AH2</f>
        <v>〇</v>
      </c>
      <c r="T3" s="36" t="str">
        <f>'R8.8.1事業者一覧'!AI2</f>
        <v>〇</v>
      </c>
      <c r="U3" s="36" t="str">
        <f>'R8.8.1事業者一覧'!AJ2</f>
        <v/>
      </c>
      <c r="V3" s="36" t="str">
        <f>'R8.8.1事業者一覧'!AK2</f>
        <v>〇</v>
      </c>
    </row>
    <row r="4" ht="26.25" customHeight="1">
      <c r="A4" s="27" t="str">
        <f>'R8.8.1事業者一覧'!A3</f>
        <v>0110100021</v>
      </c>
      <c r="B4" s="30" t="str">
        <f>'R8.8.1事業者一覧'!C3</f>
        <v>居宅介護</v>
      </c>
      <c r="C4" s="30" t="str">
        <f>'R8.8.1事業者一覧'!F3</f>
        <v>有限会社　コア・ガード</v>
      </c>
      <c r="D4" s="27" t="str">
        <f>'R8.8.1事業者一覧'!G3</f>
        <v>0640806</v>
      </c>
      <c r="E4" s="30" t="str">
        <f>MID('R8.8.1事業者一覧'!H3,7,3)</f>
        <v>中央区</v>
      </c>
      <c r="F4" s="30" t="str">
        <f>CONCATENATE('R8.8.1事業者一覧'!I3,"　"&amp;'R8.8.1事業者一覧'!J3)</f>
        <v>南６条西１１丁目１２８４番地４　高砂電機ビル２Ｆ</v>
      </c>
      <c r="G4" s="27" t="str">
        <f>IF(LEFT('R8.8.1事業者一覧'!K3,4)="011-",MID('R8.8.1事業者一覧'!K3,5,8),'R8.8.1事業者一覧'!K3)</f>
        <v>563-1311</v>
      </c>
      <c r="H4" s="27" t="str">
        <f>IF(LEFT('R8.8.1事業者一覧'!L3,4)="011-",MID('R8.8.1事業者一覧'!L3,5,8),'R8.8.1事業者一覧'!L3)</f>
        <v>563-1322</v>
      </c>
      <c r="I4" s="30" t="str">
        <f>'R8.8.1事業者一覧'!N3</f>
        <v>提供中</v>
      </c>
      <c r="J4" s="32" t="str">
        <f>'R8.8.1事業者一覧'!O3</f>
        <v>H18/10/01</v>
      </c>
      <c r="K4" s="30" t="str">
        <f>'R8.8.1事業者一覧'!Q3</f>
        <v>有限会社　コア・ガード</v>
      </c>
      <c r="L4" s="35" t="str">
        <f>'R8.8.1事業者一覧'!AA3</f>
        <v/>
      </c>
      <c r="M4" s="36" t="str">
        <f>'R8.8.1事業者一覧'!AB3</f>
        <v>〇</v>
      </c>
      <c r="N4" s="36" t="str">
        <f>'R8.8.1事業者一覧'!AC3</f>
        <v/>
      </c>
      <c r="O4" s="36" t="str">
        <f>'R8.8.1事業者一覧'!AD3</f>
        <v/>
      </c>
      <c r="P4" s="36" t="str">
        <f>'R8.8.1事業者一覧'!AE3</f>
        <v/>
      </c>
      <c r="Q4" s="36" t="str">
        <f>'R8.8.1事業者一覧'!AF3</f>
        <v/>
      </c>
      <c r="R4" s="36" t="str">
        <f>'R8.8.1事業者一覧'!AG3</f>
        <v/>
      </c>
      <c r="S4" s="36" t="str">
        <f>'R8.8.1事業者一覧'!AH3</f>
        <v/>
      </c>
      <c r="T4" s="36" t="str">
        <f>'R8.8.1事業者一覧'!AI3</f>
        <v/>
      </c>
      <c r="U4" s="36" t="str">
        <f>'R8.8.1事業者一覧'!AJ3</f>
        <v/>
      </c>
      <c r="V4" s="36" t="str">
        <f>'R8.8.1事業者一覧'!AK3</f>
        <v/>
      </c>
    </row>
    <row r="5" ht="26.25" customHeight="1">
      <c r="A5" s="27" t="str">
        <f>'R8.8.1事業者一覧'!A4</f>
        <v>0110100021</v>
      </c>
      <c r="B5" s="30" t="str">
        <f>'R8.8.1事業者一覧'!C4</f>
        <v>重度訪問介護</v>
      </c>
      <c r="C5" s="30" t="str">
        <f>'R8.8.1事業者一覧'!F4</f>
        <v>有限会社　コア・ガード</v>
      </c>
      <c r="D5" s="27" t="str">
        <f>'R8.8.1事業者一覧'!G4</f>
        <v>0640806</v>
      </c>
      <c r="E5" s="30" t="str">
        <f>MID('R8.8.1事業者一覧'!H4,7,3)</f>
        <v>中央区</v>
      </c>
      <c r="F5" s="30" t="str">
        <f>CONCATENATE('R8.8.1事業者一覧'!I4,"　"&amp;'R8.8.1事業者一覧'!J4)</f>
        <v>南６条西１１丁目１２８４番地４　高砂電機ビル２Ｆ</v>
      </c>
      <c r="G5" s="27" t="str">
        <f>IF(LEFT('R8.8.1事業者一覧'!K4,4)="011-",MID('R8.8.1事業者一覧'!K4,5,8),'R8.8.1事業者一覧'!K4)</f>
        <v>563-1311</v>
      </c>
      <c r="H5" s="27" t="str">
        <f>IF(LEFT('R8.8.1事業者一覧'!L4,4)="011-",MID('R8.8.1事業者一覧'!L4,5,8),'R8.8.1事業者一覧'!L4)</f>
        <v>563-1322</v>
      </c>
      <c r="I5" s="30" t="str">
        <f>'R8.8.1事業者一覧'!N4</f>
        <v>提供中</v>
      </c>
      <c r="J5" s="32" t="str">
        <f>'R8.8.1事業者一覧'!O4</f>
        <v>H18/10/01</v>
      </c>
      <c r="K5" s="30" t="str">
        <f>'R8.8.1事業者一覧'!Q4</f>
        <v>有限会社　コア・ガード</v>
      </c>
      <c r="L5" s="35" t="str">
        <f>'R8.8.1事業者一覧'!AA4</f>
        <v/>
      </c>
      <c r="M5" s="36" t="str">
        <f>'R8.8.1事業者一覧'!AB4</f>
        <v>〇</v>
      </c>
      <c r="N5" s="36" t="str">
        <f>'R8.8.1事業者一覧'!AC4</f>
        <v/>
      </c>
      <c r="O5" s="36" t="str">
        <f>'R8.8.1事業者一覧'!AD4</f>
        <v/>
      </c>
      <c r="P5" s="36" t="str">
        <f>'R8.8.1事業者一覧'!AE4</f>
        <v/>
      </c>
      <c r="Q5" s="36" t="str">
        <f>'R8.8.1事業者一覧'!AF4</f>
        <v/>
      </c>
      <c r="R5" s="36" t="str">
        <f>'R8.8.1事業者一覧'!AG4</f>
        <v/>
      </c>
      <c r="S5" s="36" t="str">
        <f>'R8.8.1事業者一覧'!AH4</f>
        <v/>
      </c>
      <c r="T5" s="36" t="str">
        <f>'R8.8.1事業者一覧'!AI4</f>
        <v/>
      </c>
      <c r="U5" s="36" t="str">
        <f>'R8.8.1事業者一覧'!AJ4</f>
        <v/>
      </c>
      <c r="V5" s="36" t="str">
        <f>'R8.8.1事業者一覧'!AK4</f>
        <v/>
      </c>
    </row>
    <row r="6" ht="26.25" customHeight="1">
      <c r="A6" s="27" t="str">
        <f>'R8.8.1事業者一覧'!A5</f>
        <v>0110100021</v>
      </c>
      <c r="B6" s="30" t="str">
        <f>'R8.8.1事業者一覧'!C5</f>
        <v>行動援護</v>
      </c>
      <c r="C6" s="30" t="str">
        <f>'R8.8.1事業者一覧'!F5</f>
        <v>有限会社　コア・ガード</v>
      </c>
      <c r="D6" s="27" t="str">
        <f>'R8.8.1事業者一覧'!G5</f>
        <v>0640806</v>
      </c>
      <c r="E6" s="30" t="str">
        <f>MID('R8.8.1事業者一覧'!H5,7,3)</f>
        <v>中央区</v>
      </c>
      <c r="F6" s="30" t="str">
        <f>CONCATENATE('R8.8.1事業者一覧'!I5,"　"&amp;'R8.8.1事業者一覧'!J5)</f>
        <v>南６条西１１丁目１２８４番地４　高砂電機ビル２Ｆ</v>
      </c>
      <c r="G6" s="27" t="str">
        <f>IF(LEFT('R8.8.1事業者一覧'!K5,4)="011-",MID('R8.8.1事業者一覧'!K5,5,8),'R8.8.1事業者一覧'!K5)</f>
        <v>563-1311</v>
      </c>
      <c r="H6" s="27" t="str">
        <f>IF(LEFT('R8.8.1事業者一覧'!L5,4)="011-",MID('R8.8.1事業者一覧'!L5,5,8),'R8.8.1事業者一覧'!L5)</f>
        <v>563-1322</v>
      </c>
      <c r="I6" s="30" t="str">
        <f>'R8.8.1事業者一覧'!N5</f>
        <v>提供中</v>
      </c>
      <c r="J6" s="32" t="str">
        <f>'R8.8.1事業者一覧'!O5</f>
        <v>H25/05/14</v>
      </c>
      <c r="K6" s="30" t="str">
        <f>'R8.8.1事業者一覧'!Q5</f>
        <v>有限会社　コア・ガード</v>
      </c>
      <c r="L6" s="35" t="str">
        <f>'R8.8.1事業者一覧'!AA5</f>
        <v/>
      </c>
      <c r="M6" s="36" t="str">
        <f>'R8.8.1事業者一覧'!AB5</f>
        <v>〇</v>
      </c>
      <c r="N6" s="36" t="str">
        <f>'R8.8.1事業者一覧'!AC5</f>
        <v/>
      </c>
      <c r="O6" s="36" t="str">
        <f>'R8.8.1事業者一覧'!AD5</f>
        <v/>
      </c>
      <c r="P6" s="36" t="str">
        <f>'R8.8.1事業者一覧'!AE5</f>
        <v/>
      </c>
      <c r="Q6" s="36" t="str">
        <f>'R8.8.1事業者一覧'!AF5</f>
        <v/>
      </c>
      <c r="R6" s="36" t="str">
        <f>'R8.8.1事業者一覧'!AG5</f>
        <v/>
      </c>
      <c r="S6" s="36" t="str">
        <f>'R8.8.1事業者一覧'!AH5</f>
        <v/>
      </c>
      <c r="T6" s="36" t="str">
        <f>'R8.8.1事業者一覧'!AI5</f>
        <v/>
      </c>
      <c r="U6" s="36" t="str">
        <f>'R8.8.1事業者一覧'!AJ5</f>
        <v/>
      </c>
      <c r="V6" s="36" t="str">
        <f>'R8.8.1事業者一覧'!AK5</f>
        <v/>
      </c>
    </row>
    <row r="7" ht="26.25" customHeight="1">
      <c r="A7" s="27" t="str">
        <f>'R8.8.1事業者一覧'!A6</f>
        <v>0110100021</v>
      </c>
      <c r="B7" s="30" t="str">
        <f>'R8.8.1事業者一覧'!C6</f>
        <v>同行援護</v>
      </c>
      <c r="C7" s="30" t="str">
        <f>'R8.8.1事業者一覧'!F6</f>
        <v>有限会社　コア・ガード</v>
      </c>
      <c r="D7" s="27" t="str">
        <f>'R8.8.1事業者一覧'!G6</f>
        <v>0640806</v>
      </c>
      <c r="E7" s="30" t="str">
        <f>MID('R8.8.1事業者一覧'!H6,7,3)</f>
        <v>中央区</v>
      </c>
      <c r="F7" s="30" t="str">
        <f>CONCATENATE('R8.8.1事業者一覧'!I6,"　"&amp;'R8.8.1事業者一覧'!J6)</f>
        <v>南６条西１１丁目１２８４番地４　高砂電機ビル２Ｆ</v>
      </c>
      <c r="G7" s="27" t="str">
        <f>IF(LEFT('R8.8.1事業者一覧'!K6,4)="011-",MID('R8.8.1事業者一覧'!K6,5,8),'R8.8.1事業者一覧'!K6)</f>
        <v>563-1311</v>
      </c>
      <c r="H7" s="27" t="str">
        <f>IF(LEFT('R8.8.1事業者一覧'!L6,4)="011-",MID('R8.8.1事業者一覧'!L6,5,8),'R8.8.1事業者一覧'!L6)</f>
        <v>563-1322</v>
      </c>
      <c r="I7" s="30" t="str">
        <f>'R8.8.1事業者一覧'!N6</f>
        <v>提供中</v>
      </c>
      <c r="J7" s="32" t="str">
        <f>'R8.8.1事業者一覧'!O6</f>
        <v>H23/10/01</v>
      </c>
      <c r="K7" s="30" t="str">
        <f>'R8.8.1事業者一覧'!Q6</f>
        <v>有限会社　コア・ガード</v>
      </c>
      <c r="L7" s="35" t="str">
        <f>'R8.8.1事業者一覧'!AA6</f>
        <v/>
      </c>
      <c r="M7" s="36" t="str">
        <f>'R8.8.1事業者一覧'!AB6</f>
        <v>〇</v>
      </c>
      <c r="N7" s="36" t="str">
        <f>'R8.8.1事業者一覧'!AC6</f>
        <v/>
      </c>
      <c r="O7" s="36" t="str">
        <f>'R8.8.1事業者一覧'!AD6</f>
        <v/>
      </c>
      <c r="P7" s="36" t="str">
        <f>'R8.8.1事業者一覧'!AE6</f>
        <v/>
      </c>
      <c r="Q7" s="36" t="str">
        <f>'R8.8.1事業者一覧'!AF6</f>
        <v/>
      </c>
      <c r="R7" s="36" t="str">
        <f>'R8.8.1事業者一覧'!AG6</f>
        <v/>
      </c>
      <c r="S7" s="36" t="str">
        <f>'R8.8.1事業者一覧'!AH6</f>
        <v/>
      </c>
      <c r="T7" s="36" t="str">
        <f>'R8.8.1事業者一覧'!AI6</f>
        <v/>
      </c>
      <c r="U7" s="36" t="str">
        <f>'R8.8.1事業者一覧'!AJ6</f>
        <v/>
      </c>
      <c r="V7" s="36" t="str">
        <f>'R8.8.1事業者一覧'!AK6</f>
        <v/>
      </c>
    </row>
    <row r="8" ht="26.25" customHeight="1">
      <c r="A8" s="27" t="str">
        <f>'R8.8.1事業者一覧'!A7</f>
        <v>0110100047</v>
      </c>
      <c r="B8" s="30" t="str">
        <f>'R8.8.1事業者一覧'!C7</f>
        <v>居宅介護</v>
      </c>
      <c r="C8" s="30" t="str">
        <f>'R8.8.1事業者一覧'!F7</f>
        <v>社会福祉法人渓仁会西円山敬樹園ホームヘルパーステーション</v>
      </c>
      <c r="D8" s="27" t="str">
        <f>'R8.8.1事業者一覧'!G7</f>
        <v>0640944</v>
      </c>
      <c r="E8" s="30" t="str">
        <f>MID('R8.8.1事業者一覧'!H7,7,3)</f>
        <v>中央区</v>
      </c>
      <c r="F8" s="30" t="str">
        <f>CONCATENATE('R8.8.1事業者一覧'!I7,"　"&amp;'R8.8.1事業者一覧'!J7)</f>
        <v>円山西町４丁目３－２０　</v>
      </c>
      <c r="G8" s="27" t="str">
        <f>IF(LEFT('R8.8.1事業者一覧'!K7,4)="011-",MID('R8.8.1事業者一覧'!K7,5,8),'R8.8.1事業者一覧'!K7)</f>
        <v>644-6110</v>
      </c>
      <c r="H8" s="27" t="str">
        <f>IF(LEFT('R8.8.1事業者一覧'!L7,4)="011-",MID('R8.8.1事業者一覧'!L7,5,8),'R8.8.1事業者一覧'!L7)</f>
        <v>644-1028</v>
      </c>
      <c r="I8" s="30" t="str">
        <f>'R8.8.1事業者一覧'!N7</f>
        <v>提供中</v>
      </c>
      <c r="J8" s="32" t="str">
        <f>'R8.8.1事業者一覧'!O7</f>
        <v>H18/10/01</v>
      </c>
      <c r="K8" s="30" t="str">
        <f>'R8.8.1事業者一覧'!Q7</f>
        <v>社会福祉法人　渓仁会</v>
      </c>
      <c r="L8" s="35" t="str">
        <f>'R8.8.1事業者一覧'!AA7</f>
        <v/>
      </c>
      <c r="M8" s="36" t="str">
        <f>'R8.8.1事業者一覧'!AB7</f>
        <v>〇</v>
      </c>
      <c r="N8" s="36" t="str">
        <f>'R8.8.1事業者一覧'!AC7</f>
        <v/>
      </c>
      <c r="O8" s="36" t="str">
        <f>'R8.8.1事業者一覧'!AD7</f>
        <v/>
      </c>
      <c r="P8" s="36" t="str">
        <f>'R8.8.1事業者一覧'!AE7</f>
        <v/>
      </c>
      <c r="Q8" s="36" t="str">
        <f>'R8.8.1事業者一覧'!AF7</f>
        <v/>
      </c>
      <c r="R8" s="36" t="str">
        <f>'R8.8.1事業者一覧'!AG7</f>
        <v/>
      </c>
      <c r="S8" s="36" t="str">
        <f>'R8.8.1事業者一覧'!AH7</f>
        <v/>
      </c>
      <c r="T8" s="36" t="str">
        <f>'R8.8.1事業者一覧'!AI7</f>
        <v/>
      </c>
      <c r="U8" s="36" t="str">
        <f>'R8.8.1事業者一覧'!AJ7</f>
        <v/>
      </c>
      <c r="V8" s="36" t="str">
        <f>'R8.8.1事業者一覧'!AK7</f>
        <v/>
      </c>
    </row>
    <row r="9" ht="26.25" customHeight="1">
      <c r="A9" s="27" t="str">
        <f>'R8.8.1事業者一覧'!A8</f>
        <v>0110100047</v>
      </c>
      <c r="B9" s="30" t="str">
        <f>'R8.8.1事業者一覧'!C8</f>
        <v>重度訪問介護</v>
      </c>
      <c r="C9" s="30" t="str">
        <f>'R8.8.1事業者一覧'!F8</f>
        <v>社会福祉法人渓仁会西円山敬樹園ホームヘルパーステーション</v>
      </c>
      <c r="D9" s="27" t="str">
        <f>'R8.8.1事業者一覧'!G8</f>
        <v>0640944</v>
      </c>
      <c r="E9" s="30" t="str">
        <f>MID('R8.8.1事業者一覧'!H8,7,3)</f>
        <v>中央区</v>
      </c>
      <c r="F9" s="30" t="str">
        <f>CONCATENATE('R8.8.1事業者一覧'!I8,"　"&amp;'R8.8.1事業者一覧'!J8)</f>
        <v>円山西町４丁目３－２０　</v>
      </c>
      <c r="G9" s="27" t="str">
        <f>IF(LEFT('R8.8.1事業者一覧'!K8,4)="011-",MID('R8.8.1事業者一覧'!K8,5,8),'R8.8.1事業者一覧'!K8)</f>
        <v>644-6110</v>
      </c>
      <c r="H9" s="27" t="str">
        <f>IF(LEFT('R8.8.1事業者一覧'!L8,4)="011-",MID('R8.8.1事業者一覧'!L8,5,8),'R8.8.1事業者一覧'!L8)</f>
        <v>644-1028</v>
      </c>
      <c r="I9" s="30" t="str">
        <f>'R8.8.1事業者一覧'!N8</f>
        <v>提供中</v>
      </c>
      <c r="J9" s="32" t="str">
        <f>'R8.8.1事業者一覧'!O8</f>
        <v>H18/10/01</v>
      </c>
      <c r="K9" s="30" t="str">
        <f>'R8.8.1事業者一覧'!Q8</f>
        <v>社会福祉法人　渓仁会</v>
      </c>
      <c r="L9" s="35" t="str">
        <f>'R8.8.1事業者一覧'!AA8</f>
        <v/>
      </c>
      <c r="M9" s="36" t="str">
        <f>'R8.8.1事業者一覧'!AB8</f>
        <v>〇</v>
      </c>
      <c r="N9" s="36" t="str">
        <f>'R8.8.1事業者一覧'!AC8</f>
        <v/>
      </c>
      <c r="O9" s="36" t="str">
        <f>'R8.8.1事業者一覧'!AD8</f>
        <v/>
      </c>
      <c r="P9" s="36" t="str">
        <f>'R8.8.1事業者一覧'!AE8</f>
        <v/>
      </c>
      <c r="Q9" s="36" t="str">
        <f>'R8.8.1事業者一覧'!AF8</f>
        <v/>
      </c>
      <c r="R9" s="36" t="str">
        <f>'R8.8.1事業者一覧'!AG8</f>
        <v/>
      </c>
      <c r="S9" s="36" t="str">
        <f>'R8.8.1事業者一覧'!AH8</f>
        <v/>
      </c>
      <c r="T9" s="36" t="str">
        <f>'R8.8.1事業者一覧'!AI8</f>
        <v/>
      </c>
      <c r="U9" s="36" t="str">
        <f>'R8.8.1事業者一覧'!AJ8</f>
        <v/>
      </c>
      <c r="V9" s="36" t="str">
        <f>'R8.8.1事業者一覧'!AK8</f>
        <v/>
      </c>
    </row>
    <row r="10" ht="26.25" customHeight="1">
      <c r="A10" s="27" t="str">
        <f>'R8.8.1事業者一覧'!A9</f>
        <v>0110100047</v>
      </c>
      <c r="B10" s="30" t="str">
        <f>'R8.8.1事業者一覧'!C9</f>
        <v>同行援護</v>
      </c>
      <c r="C10" s="30" t="str">
        <f>'R8.8.1事業者一覧'!F9</f>
        <v>社会福祉法人渓仁会西円山敬樹園ホームヘルパーステーション</v>
      </c>
      <c r="D10" s="27" t="str">
        <f>'R8.8.1事業者一覧'!G9</f>
        <v>0640944</v>
      </c>
      <c r="E10" s="30" t="str">
        <f>MID('R8.8.1事業者一覧'!H9,7,3)</f>
        <v>中央区</v>
      </c>
      <c r="F10" s="30" t="str">
        <f>CONCATENATE('R8.8.1事業者一覧'!I9,"　"&amp;'R8.8.1事業者一覧'!J9)</f>
        <v>円山西町４丁目３－２０　</v>
      </c>
      <c r="G10" s="27" t="str">
        <f>IF(LEFT('R8.8.1事業者一覧'!K9,4)="011-",MID('R8.8.1事業者一覧'!K9,5,8),'R8.8.1事業者一覧'!K9)</f>
        <v>644-6110</v>
      </c>
      <c r="H10" s="27" t="str">
        <f>IF(LEFT('R8.8.1事業者一覧'!L9,4)="011-",MID('R8.8.1事業者一覧'!L9,5,8),'R8.8.1事業者一覧'!L9)</f>
        <v>644-1028</v>
      </c>
      <c r="I10" s="30" t="str">
        <f>'R8.8.1事業者一覧'!N9</f>
        <v>提供中</v>
      </c>
      <c r="J10" s="32" t="str">
        <f>'R8.8.1事業者一覧'!O9</f>
        <v>H23/10/01</v>
      </c>
      <c r="K10" s="30" t="str">
        <f>'R8.8.1事業者一覧'!Q9</f>
        <v>社会福祉法人　渓仁会</v>
      </c>
      <c r="L10" s="35" t="str">
        <f>'R8.8.1事業者一覧'!AA9</f>
        <v/>
      </c>
      <c r="M10" s="36" t="str">
        <f>'R8.8.1事業者一覧'!AB9</f>
        <v>〇</v>
      </c>
      <c r="N10" s="36" t="str">
        <f>'R8.8.1事業者一覧'!AC9</f>
        <v/>
      </c>
      <c r="O10" s="36" t="str">
        <f>'R8.8.1事業者一覧'!AD9</f>
        <v/>
      </c>
      <c r="P10" s="36" t="str">
        <f>'R8.8.1事業者一覧'!AE9</f>
        <v/>
      </c>
      <c r="Q10" s="36" t="str">
        <f>'R8.8.1事業者一覧'!AF9</f>
        <v/>
      </c>
      <c r="R10" s="36" t="str">
        <f>'R8.8.1事業者一覧'!AG9</f>
        <v/>
      </c>
      <c r="S10" s="36" t="str">
        <f>'R8.8.1事業者一覧'!AH9</f>
        <v/>
      </c>
      <c r="T10" s="36" t="str">
        <f>'R8.8.1事業者一覧'!AI9</f>
        <v/>
      </c>
      <c r="U10" s="36" t="str">
        <f>'R8.8.1事業者一覧'!AJ9</f>
        <v/>
      </c>
      <c r="V10" s="36" t="str">
        <f>'R8.8.1事業者一覧'!AK9</f>
        <v/>
      </c>
    </row>
    <row r="11" ht="26.25" customHeight="1">
      <c r="A11" s="27" t="str">
        <f>'R8.8.1事業者一覧'!A10</f>
        <v>0110100088</v>
      </c>
      <c r="B11" s="30" t="str">
        <f>'R8.8.1事業者一覧'!C10</f>
        <v>居宅介護</v>
      </c>
      <c r="C11" s="30" t="str">
        <f>'R8.8.1事業者一覧'!F10</f>
        <v>ＰＯＰケア</v>
      </c>
      <c r="D11" s="27" t="str">
        <f>'R8.8.1事業者一覧'!G10</f>
        <v>0600004</v>
      </c>
      <c r="E11" s="30" t="str">
        <f>MID('R8.8.1事業者一覧'!H10,7,3)</f>
        <v>中央区</v>
      </c>
      <c r="F11" s="30" t="str">
        <f>CONCATENATE('R8.8.1事業者一覧'!I10,"　"&amp;'R8.8.1事業者一覧'!J10)</f>
        <v>北４条西１６丁目１－３　幌西ビル１Ｆ</v>
      </c>
      <c r="G11" s="27" t="str">
        <f>IF(LEFT('R8.8.1事業者一覧'!K10,4)="011-",MID('R8.8.1事業者一覧'!K10,5,8),'R8.8.1事業者一覧'!K10)</f>
        <v>624-6673</v>
      </c>
      <c r="H11" s="27" t="str">
        <f>IF(LEFT('R8.8.1事業者一覧'!L10,4)="011-",MID('R8.8.1事業者一覧'!L10,5,8),'R8.8.1事業者一覧'!L10)</f>
        <v>624-6674</v>
      </c>
      <c r="I11" s="30" t="str">
        <f>'R8.8.1事業者一覧'!N10</f>
        <v>提供中</v>
      </c>
      <c r="J11" s="32" t="str">
        <f>'R8.8.1事業者一覧'!O10</f>
        <v>H18/10/01</v>
      </c>
      <c r="K11" s="30" t="str">
        <f>'R8.8.1事業者一覧'!Q10</f>
        <v>株式会社　進幸</v>
      </c>
      <c r="L11" s="35" t="str">
        <f>'R8.8.1事業者一覧'!AA10</f>
        <v/>
      </c>
      <c r="M11" s="36" t="str">
        <f>'R8.8.1事業者一覧'!AB10</f>
        <v>〇</v>
      </c>
      <c r="N11" s="36" t="str">
        <f>'R8.8.1事業者一覧'!AC10</f>
        <v/>
      </c>
      <c r="O11" s="36" t="str">
        <f>'R8.8.1事業者一覧'!AD10</f>
        <v/>
      </c>
      <c r="P11" s="36" t="str">
        <f>'R8.8.1事業者一覧'!AE10</f>
        <v/>
      </c>
      <c r="Q11" s="36" t="str">
        <f>'R8.8.1事業者一覧'!AF10</f>
        <v/>
      </c>
      <c r="R11" s="36" t="str">
        <f>'R8.8.1事業者一覧'!AG10</f>
        <v/>
      </c>
      <c r="S11" s="36" t="str">
        <f>'R8.8.1事業者一覧'!AH10</f>
        <v/>
      </c>
      <c r="T11" s="36" t="str">
        <f>'R8.8.1事業者一覧'!AI10</f>
        <v/>
      </c>
      <c r="U11" s="36" t="str">
        <f>'R8.8.1事業者一覧'!AJ10</f>
        <v/>
      </c>
      <c r="V11" s="36" t="str">
        <f>'R8.8.1事業者一覧'!AK10</f>
        <v/>
      </c>
    </row>
    <row r="12" ht="26.25" customHeight="1">
      <c r="A12" s="27" t="str">
        <f>'R8.8.1事業者一覧'!A11</f>
        <v>0110100088</v>
      </c>
      <c r="B12" s="30" t="str">
        <f>'R8.8.1事業者一覧'!C11</f>
        <v>重度訪問介護</v>
      </c>
      <c r="C12" s="30" t="str">
        <f>'R8.8.1事業者一覧'!F11</f>
        <v>ＰＯＰケア</v>
      </c>
      <c r="D12" s="27" t="str">
        <f>'R8.8.1事業者一覧'!G11</f>
        <v>0600004</v>
      </c>
      <c r="E12" s="30" t="str">
        <f>MID('R8.8.1事業者一覧'!H11,7,3)</f>
        <v>中央区</v>
      </c>
      <c r="F12" s="30" t="str">
        <f>CONCATENATE('R8.8.1事業者一覧'!I11,"　"&amp;'R8.8.1事業者一覧'!J11)</f>
        <v>北４条西１６丁目１－３　幌西ビル１Ｆ</v>
      </c>
      <c r="G12" s="27" t="str">
        <f>IF(LEFT('R8.8.1事業者一覧'!K11,4)="011-",MID('R8.8.1事業者一覧'!K11,5,8),'R8.8.1事業者一覧'!K11)</f>
        <v>624-6673</v>
      </c>
      <c r="H12" s="27" t="str">
        <f>IF(LEFT('R8.8.1事業者一覧'!L11,4)="011-",MID('R8.8.1事業者一覧'!L11,5,8),'R8.8.1事業者一覧'!L11)</f>
        <v>624-6674</v>
      </c>
      <c r="I12" s="30" t="str">
        <f>'R8.8.1事業者一覧'!N11</f>
        <v>提供中</v>
      </c>
      <c r="J12" s="32" t="str">
        <f>'R8.8.1事業者一覧'!O11</f>
        <v>H18/10/01</v>
      </c>
      <c r="K12" s="30" t="str">
        <f>'R8.8.1事業者一覧'!Q11</f>
        <v>株式会社　進幸</v>
      </c>
      <c r="L12" s="35" t="str">
        <f>'R8.8.1事業者一覧'!AA11</f>
        <v/>
      </c>
      <c r="M12" s="36" t="str">
        <f>'R8.8.1事業者一覧'!AB11</f>
        <v>〇</v>
      </c>
      <c r="N12" s="36" t="str">
        <f>'R8.8.1事業者一覧'!AC11</f>
        <v/>
      </c>
      <c r="O12" s="36" t="str">
        <f>'R8.8.1事業者一覧'!AD11</f>
        <v/>
      </c>
      <c r="P12" s="36" t="str">
        <f>'R8.8.1事業者一覧'!AE11</f>
        <v/>
      </c>
      <c r="Q12" s="36" t="str">
        <f>'R8.8.1事業者一覧'!AF11</f>
        <v/>
      </c>
      <c r="R12" s="36" t="str">
        <f>'R8.8.1事業者一覧'!AG11</f>
        <v/>
      </c>
      <c r="S12" s="36" t="str">
        <f>'R8.8.1事業者一覧'!AH11</f>
        <v/>
      </c>
      <c r="T12" s="36" t="str">
        <f>'R8.8.1事業者一覧'!AI11</f>
        <v/>
      </c>
      <c r="U12" s="36" t="str">
        <f>'R8.8.1事業者一覧'!AJ11</f>
        <v/>
      </c>
      <c r="V12" s="36" t="str">
        <f>'R8.8.1事業者一覧'!AK11</f>
        <v/>
      </c>
    </row>
    <row r="13" ht="26.25" customHeight="1">
      <c r="A13" s="27" t="str">
        <f>'R8.8.1事業者一覧'!A12</f>
        <v>0110100088</v>
      </c>
      <c r="B13" s="30" t="str">
        <f>'R8.8.1事業者一覧'!C12</f>
        <v>同行援護</v>
      </c>
      <c r="C13" s="30" t="str">
        <f>'R8.8.1事業者一覧'!F12</f>
        <v>ＰＯＰケア</v>
      </c>
      <c r="D13" s="27" t="str">
        <f>'R8.8.1事業者一覧'!G12</f>
        <v>0600004</v>
      </c>
      <c r="E13" s="30" t="str">
        <f>MID('R8.8.1事業者一覧'!H12,7,3)</f>
        <v>中央区</v>
      </c>
      <c r="F13" s="30" t="str">
        <f>CONCATENATE('R8.8.1事業者一覧'!I12,"　"&amp;'R8.8.1事業者一覧'!J12)</f>
        <v>北４条西１６丁目１－３　幌西ビル１Ｆ</v>
      </c>
      <c r="G13" s="27" t="str">
        <f>IF(LEFT('R8.8.1事業者一覧'!K12,4)="011-",MID('R8.8.1事業者一覧'!K12,5,8),'R8.8.1事業者一覧'!K12)</f>
        <v>624-6673</v>
      </c>
      <c r="H13" s="27" t="str">
        <f>IF(LEFT('R8.8.1事業者一覧'!L12,4)="011-",MID('R8.8.1事業者一覧'!L12,5,8),'R8.8.1事業者一覧'!L12)</f>
        <v>624-6674</v>
      </c>
      <c r="I13" s="30" t="str">
        <f>'R8.8.1事業者一覧'!N12</f>
        <v>提供中</v>
      </c>
      <c r="J13" s="32" t="str">
        <f>'R8.8.1事業者一覧'!O12</f>
        <v>H23/10/01</v>
      </c>
      <c r="K13" s="30" t="str">
        <f>'R8.8.1事業者一覧'!Q12</f>
        <v>株式会社　進幸</v>
      </c>
      <c r="L13" s="35" t="str">
        <f>'R8.8.1事業者一覧'!AA12</f>
        <v/>
      </c>
      <c r="M13" s="36" t="str">
        <f>'R8.8.1事業者一覧'!AB12</f>
        <v>〇</v>
      </c>
      <c r="N13" s="36" t="str">
        <f>'R8.8.1事業者一覧'!AC12</f>
        <v/>
      </c>
      <c r="O13" s="36" t="str">
        <f>'R8.8.1事業者一覧'!AD12</f>
        <v/>
      </c>
      <c r="P13" s="36" t="str">
        <f>'R8.8.1事業者一覧'!AE12</f>
        <v/>
      </c>
      <c r="Q13" s="36" t="str">
        <f>'R8.8.1事業者一覧'!AF12</f>
        <v/>
      </c>
      <c r="R13" s="36" t="str">
        <f>'R8.8.1事業者一覧'!AG12</f>
        <v/>
      </c>
      <c r="S13" s="36" t="str">
        <f>'R8.8.1事業者一覧'!AH12</f>
        <v/>
      </c>
      <c r="T13" s="36" t="str">
        <f>'R8.8.1事業者一覧'!AI12</f>
        <v/>
      </c>
      <c r="U13" s="36" t="str">
        <f>'R8.8.1事業者一覧'!AJ12</f>
        <v/>
      </c>
      <c r="V13" s="36" t="str">
        <f>'R8.8.1事業者一覧'!AK12</f>
        <v/>
      </c>
    </row>
    <row r="14" ht="26.25" customHeight="1">
      <c r="A14" s="27" t="str">
        <f>'R8.8.1事業者一覧'!A13</f>
        <v>0110100104</v>
      </c>
      <c r="B14" s="30" t="str">
        <f>'R8.8.1事業者一覧'!C13</f>
        <v>居宅介護</v>
      </c>
      <c r="C14" s="30" t="str">
        <f>'R8.8.1事業者一覧'!F13</f>
        <v>ヘルパーステーション　ぐろーりー</v>
      </c>
      <c r="D14" s="27" t="str">
        <f>'R8.8.1事業者一覧'!G13</f>
        <v>0640801</v>
      </c>
      <c r="E14" s="30" t="str">
        <f>MID('R8.8.1事業者一覧'!H13,7,3)</f>
        <v>中央区</v>
      </c>
      <c r="F14" s="30" t="str">
        <f>CONCATENATE('R8.8.1事業者一覧'!I13,"　"&amp;'R8.8.1事業者一覧'!J13)</f>
        <v>南１条西２０丁目２－１　建設管理センタービル６階</v>
      </c>
      <c r="G14" s="27" t="str">
        <f>IF(LEFT('R8.8.1事業者一覧'!K13,4)="011-",MID('R8.8.1事業者一覧'!K13,5,8),'R8.8.1事業者一覧'!K13)</f>
        <v>215-4413</v>
      </c>
      <c r="H14" s="27" t="str">
        <f>IF(LEFT('R8.8.1事業者一覧'!L13,4)="011-",MID('R8.8.1事業者一覧'!L13,5,8),'R8.8.1事業者一覧'!L13)</f>
        <v>215-4437</v>
      </c>
      <c r="I14" s="30" t="str">
        <f>'R8.8.1事業者一覧'!N13</f>
        <v>提供中</v>
      </c>
      <c r="J14" s="32" t="str">
        <f>'R8.8.1事業者一覧'!O13</f>
        <v>H18/10/01</v>
      </c>
      <c r="K14" s="30" t="str">
        <f>'R8.8.1事業者一覧'!Q13</f>
        <v>有限会社　グローリーワーク</v>
      </c>
      <c r="L14" s="35" t="str">
        <f>'R8.8.1事業者一覧'!AA13</f>
        <v/>
      </c>
      <c r="M14" s="36" t="str">
        <f>'R8.8.1事業者一覧'!AB13</f>
        <v/>
      </c>
      <c r="N14" s="36" t="str">
        <f>'R8.8.1事業者一覧'!AC13</f>
        <v>〇</v>
      </c>
      <c r="O14" s="36" t="str">
        <f>'R8.8.1事業者一覧'!AD13</f>
        <v/>
      </c>
      <c r="P14" s="36" t="str">
        <f>'R8.8.1事業者一覧'!AE13</f>
        <v/>
      </c>
      <c r="Q14" s="36" t="str">
        <f>'R8.8.1事業者一覧'!AF13</f>
        <v/>
      </c>
      <c r="R14" s="36" t="str">
        <f>'R8.8.1事業者一覧'!AG13</f>
        <v/>
      </c>
      <c r="S14" s="36" t="str">
        <f>'R8.8.1事業者一覧'!AH13</f>
        <v>〇</v>
      </c>
      <c r="T14" s="36" t="str">
        <f>'R8.8.1事業者一覧'!AI13</f>
        <v>〇</v>
      </c>
      <c r="U14" s="36" t="str">
        <f>'R8.8.1事業者一覧'!AJ13</f>
        <v>〇</v>
      </c>
      <c r="V14" s="36" t="str">
        <f>'R8.8.1事業者一覧'!AK13</f>
        <v/>
      </c>
    </row>
    <row r="15" ht="26.25" customHeight="1">
      <c r="A15" s="27" t="str">
        <f>'R8.8.1事業者一覧'!A14</f>
        <v>0110100104</v>
      </c>
      <c r="B15" s="30" t="str">
        <f>'R8.8.1事業者一覧'!C14</f>
        <v>重度訪問介護</v>
      </c>
      <c r="C15" s="30" t="str">
        <f>'R8.8.1事業者一覧'!F14</f>
        <v>ヘルパーステーション　ぐろーりー</v>
      </c>
      <c r="D15" s="27" t="str">
        <f>'R8.8.1事業者一覧'!G14</f>
        <v>0640801</v>
      </c>
      <c r="E15" s="30" t="str">
        <f>MID('R8.8.1事業者一覧'!H14,7,3)</f>
        <v>中央区</v>
      </c>
      <c r="F15" s="30" t="str">
        <f>CONCATENATE('R8.8.1事業者一覧'!I14,"　"&amp;'R8.8.1事業者一覧'!J14)</f>
        <v>南１条西２０丁目２－１　建設管理センタービル６階</v>
      </c>
      <c r="G15" s="27" t="str">
        <f>IF(LEFT('R8.8.1事業者一覧'!K14,4)="011-",MID('R8.8.1事業者一覧'!K14,5,8),'R8.8.1事業者一覧'!K14)</f>
        <v>215-4413</v>
      </c>
      <c r="H15" s="27" t="str">
        <f>IF(LEFT('R8.8.1事業者一覧'!L14,4)="011-",MID('R8.8.1事業者一覧'!L14,5,8),'R8.8.1事業者一覧'!L14)</f>
        <v>215-4437</v>
      </c>
      <c r="I15" s="30" t="str">
        <f>'R8.8.1事業者一覧'!N14</f>
        <v>提供中</v>
      </c>
      <c r="J15" s="32" t="str">
        <f>'R8.8.1事業者一覧'!O14</f>
        <v>H18/10/01</v>
      </c>
      <c r="K15" s="30" t="str">
        <f>'R8.8.1事業者一覧'!Q14</f>
        <v>有限会社　グローリーワーク</v>
      </c>
      <c r="L15" s="35" t="str">
        <f>'R8.8.1事業者一覧'!AA14</f>
        <v/>
      </c>
      <c r="M15" s="36" t="str">
        <f>'R8.8.1事業者一覧'!AB14</f>
        <v/>
      </c>
      <c r="N15" s="36" t="str">
        <f>'R8.8.1事業者一覧'!AC14</f>
        <v>〇</v>
      </c>
      <c r="O15" s="36" t="str">
        <f>'R8.8.1事業者一覧'!AD14</f>
        <v/>
      </c>
      <c r="P15" s="36" t="str">
        <f>'R8.8.1事業者一覧'!AE14</f>
        <v/>
      </c>
      <c r="Q15" s="36" t="str">
        <f>'R8.8.1事業者一覧'!AF14</f>
        <v/>
      </c>
      <c r="R15" s="36" t="str">
        <f>'R8.8.1事業者一覧'!AG14</f>
        <v/>
      </c>
      <c r="S15" s="36" t="str">
        <f>'R8.8.1事業者一覧'!AH14</f>
        <v>〇</v>
      </c>
      <c r="T15" s="36" t="str">
        <f>'R8.8.1事業者一覧'!AI14</f>
        <v>〇</v>
      </c>
      <c r="U15" s="36" t="str">
        <f>'R8.8.1事業者一覧'!AJ14</f>
        <v/>
      </c>
      <c r="V15" s="36" t="str">
        <f>'R8.8.1事業者一覧'!AK14</f>
        <v/>
      </c>
    </row>
    <row r="16" ht="26.25" customHeight="1">
      <c r="A16" s="27" t="str">
        <f>'R8.8.1事業者一覧'!A15</f>
        <v>0110100187</v>
      </c>
      <c r="B16" s="30" t="str">
        <f>'R8.8.1事業者一覧'!C15</f>
        <v>居宅介護</v>
      </c>
      <c r="C16" s="30" t="str">
        <f>'R8.8.1事業者一覧'!F15</f>
        <v>ヘルパーステーション　らしく</v>
      </c>
      <c r="D16" s="27" t="str">
        <f>'R8.8.1事業者一覧'!G15</f>
        <v>0600001</v>
      </c>
      <c r="E16" s="30" t="str">
        <f>MID('R8.8.1事業者一覧'!H15,7,3)</f>
        <v>中央区</v>
      </c>
      <c r="F16" s="30" t="str">
        <f>CONCATENATE('R8.8.1事業者一覧'!I15,"　"&amp;'R8.8.1事業者一覧'!J15)</f>
        <v>北１条西１９丁目１－７－３階　</v>
      </c>
      <c r="G16" s="27" t="str">
        <f>IF(LEFT('R8.8.1事業者一覧'!K15,4)="011-",MID('R8.8.1事業者一覧'!K15,5,8),'R8.8.1事業者一覧'!K15)</f>
        <v>643-8997</v>
      </c>
      <c r="H16" s="27" t="str">
        <f>IF(LEFT('R8.8.1事業者一覧'!L15,4)="011-",MID('R8.8.1事業者一覧'!L15,5,8),'R8.8.1事業者一覧'!L15)</f>
        <v>643-8997</v>
      </c>
      <c r="I16" s="30" t="str">
        <f>'R8.8.1事業者一覧'!N15</f>
        <v>提供中</v>
      </c>
      <c r="J16" s="32" t="str">
        <f>'R8.8.1事業者一覧'!O15</f>
        <v>H18/10/01</v>
      </c>
      <c r="K16" s="30" t="str">
        <f>'R8.8.1事業者一覧'!Q15</f>
        <v>特定非営利活動法人　0ne’s　Own　Master</v>
      </c>
      <c r="L16" s="35" t="str">
        <f>'R8.8.1事業者一覧'!AA15</f>
        <v/>
      </c>
      <c r="M16" s="36" t="str">
        <f>'R8.8.1事業者一覧'!AB15</f>
        <v/>
      </c>
      <c r="N16" s="36" t="str">
        <f>'R8.8.1事業者一覧'!AC15</f>
        <v>〇</v>
      </c>
      <c r="O16" s="36" t="str">
        <f>'R8.8.1事業者一覧'!AD15</f>
        <v/>
      </c>
      <c r="P16" s="36" t="str">
        <f>'R8.8.1事業者一覧'!AE15</f>
        <v/>
      </c>
      <c r="Q16" s="36" t="str">
        <f>'R8.8.1事業者一覧'!AF15</f>
        <v/>
      </c>
      <c r="R16" s="36" t="str">
        <f>'R8.8.1事業者一覧'!AG15</f>
        <v/>
      </c>
      <c r="S16" s="36" t="str">
        <f>'R8.8.1事業者一覧'!AH15</f>
        <v>〇</v>
      </c>
      <c r="T16" s="36" t="str">
        <f>'R8.8.1事業者一覧'!AI15</f>
        <v>〇</v>
      </c>
      <c r="U16" s="36" t="str">
        <f>'R8.8.1事業者一覧'!AJ15</f>
        <v>〇</v>
      </c>
      <c r="V16" s="36" t="str">
        <f>'R8.8.1事業者一覧'!AK15</f>
        <v/>
      </c>
    </row>
    <row r="17" ht="26.25" customHeight="1">
      <c r="A17" s="27" t="str">
        <f>'R8.8.1事業者一覧'!A16</f>
        <v>0110100187</v>
      </c>
      <c r="B17" s="30" t="str">
        <f>'R8.8.1事業者一覧'!C16</f>
        <v>重度訪問介護</v>
      </c>
      <c r="C17" s="30" t="str">
        <f>'R8.8.1事業者一覧'!F16</f>
        <v>ヘルパーステーション　らしく</v>
      </c>
      <c r="D17" s="27" t="str">
        <f>'R8.8.1事業者一覧'!G16</f>
        <v>0600001</v>
      </c>
      <c r="E17" s="30" t="str">
        <f>MID('R8.8.1事業者一覧'!H16,7,3)</f>
        <v>中央区</v>
      </c>
      <c r="F17" s="30" t="str">
        <f>CONCATENATE('R8.8.1事業者一覧'!I16,"　"&amp;'R8.8.1事業者一覧'!J16)</f>
        <v>北１条西１９丁目１－７－３階　</v>
      </c>
      <c r="G17" s="27" t="str">
        <f>IF(LEFT('R8.8.1事業者一覧'!K16,4)="011-",MID('R8.8.1事業者一覧'!K16,5,8),'R8.8.1事業者一覧'!K16)</f>
        <v>643-8997</v>
      </c>
      <c r="H17" s="27" t="str">
        <f>IF(LEFT('R8.8.1事業者一覧'!L16,4)="011-",MID('R8.8.1事業者一覧'!L16,5,8),'R8.8.1事業者一覧'!L16)</f>
        <v>643-8997</v>
      </c>
      <c r="I17" s="30" t="str">
        <f>'R8.8.1事業者一覧'!N16</f>
        <v>提供中</v>
      </c>
      <c r="J17" s="32" t="str">
        <f>'R8.8.1事業者一覧'!O16</f>
        <v>H18/10/01</v>
      </c>
      <c r="K17" s="30" t="str">
        <f>'R8.8.1事業者一覧'!Q16</f>
        <v>特定非営利活動法人　0ne’s　Own　Master</v>
      </c>
      <c r="L17" s="35" t="str">
        <f>'R8.8.1事業者一覧'!AA16</f>
        <v/>
      </c>
      <c r="M17" s="36" t="str">
        <f>'R8.8.1事業者一覧'!AB16</f>
        <v/>
      </c>
      <c r="N17" s="36" t="str">
        <f>'R8.8.1事業者一覧'!AC16</f>
        <v>〇</v>
      </c>
      <c r="O17" s="36" t="str">
        <f>'R8.8.1事業者一覧'!AD16</f>
        <v/>
      </c>
      <c r="P17" s="36" t="str">
        <f>'R8.8.1事業者一覧'!AE16</f>
        <v/>
      </c>
      <c r="Q17" s="36" t="str">
        <f>'R8.8.1事業者一覧'!AF16</f>
        <v/>
      </c>
      <c r="R17" s="36" t="str">
        <f>'R8.8.1事業者一覧'!AG16</f>
        <v/>
      </c>
      <c r="S17" s="36" t="str">
        <f>'R8.8.1事業者一覧'!AH16</f>
        <v>〇</v>
      </c>
      <c r="T17" s="36" t="str">
        <f>'R8.8.1事業者一覧'!AI16</f>
        <v>〇</v>
      </c>
      <c r="U17" s="36" t="str">
        <f>'R8.8.1事業者一覧'!AJ16</f>
        <v/>
      </c>
      <c r="V17" s="36" t="str">
        <f>'R8.8.1事業者一覧'!AK16</f>
        <v/>
      </c>
    </row>
    <row r="18" ht="26.25" customHeight="1">
      <c r="A18" s="27" t="str">
        <f>'R8.8.1事業者一覧'!A17</f>
        <v>0110100187</v>
      </c>
      <c r="B18" s="30" t="str">
        <f>'R8.8.1事業者一覧'!C17</f>
        <v>同行援護</v>
      </c>
      <c r="C18" s="30" t="str">
        <f>'R8.8.1事業者一覧'!F17</f>
        <v>ヘルパーステーション　らしく</v>
      </c>
      <c r="D18" s="27" t="str">
        <f>'R8.8.1事業者一覧'!G17</f>
        <v>0600001</v>
      </c>
      <c r="E18" s="30" t="str">
        <f>MID('R8.8.1事業者一覧'!H17,7,3)</f>
        <v>中央区</v>
      </c>
      <c r="F18" s="30" t="str">
        <f>CONCATENATE('R8.8.1事業者一覧'!I17,"　"&amp;'R8.8.1事業者一覧'!J17)</f>
        <v>北１条西１９丁目１－７－３階　</v>
      </c>
      <c r="G18" s="27" t="str">
        <f>IF(LEFT('R8.8.1事業者一覧'!K17,4)="011-",MID('R8.8.1事業者一覧'!K17,5,8),'R8.8.1事業者一覧'!K17)</f>
        <v>643-8997</v>
      </c>
      <c r="H18" s="27" t="str">
        <f>IF(LEFT('R8.8.1事業者一覧'!L17,4)="011-",MID('R8.8.1事業者一覧'!L17,5,8),'R8.8.1事業者一覧'!L17)</f>
        <v>643-8997</v>
      </c>
      <c r="I18" s="30" t="str">
        <f>'R8.8.1事業者一覧'!N17</f>
        <v>提供中</v>
      </c>
      <c r="J18" s="32" t="str">
        <f>'R8.8.1事業者一覧'!O17</f>
        <v>H23/10/01</v>
      </c>
      <c r="K18" s="30" t="str">
        <f>'R8.8.1事業者一覧'!Q17</f>
        <v>特定非営利活動法人　0ne’s　Own　Master</v>
      </c>
      <c r="L18" s="35" t="str">
        <f>'R8.8.1事業者一覧'!AA17</f>
        <v/>
      </c>
      <c r="M18" s="36" t="str">
        <f>'R8.8.1事業者一覧'!AB17</f>
        <v/>
      </c>
      <c r="N18" s="36" t="str">
        <f>'R8.8.1事業者一覧'!AC17</f>
        <v>〇</v>
      </c>
      <c r="O18" s="36" t="str">
        <f>'R8.8.1事業者一覧'!AD17</f>
        <v/>
      </c>
      <c r="P18" s="36" t="str">
        <f>'R8.8.1事業者一覧'!AE17</f>
        <v/>
      </c>
      <c r="Q18" s="36" t="str">
        <f>'R8.8.1事業者一覧'!AF17</f>
        <v/>
      </c>
      <c r="R18" s="36" t="str">
        <f>'R8.8.1事業者一覧'!AG17</f>
        <v/>
      </c>
      <c r="S18" s="36" t="str">
        <f>'R8.8.1事業者一覧'!AH17</f>
        <v/>
      </c>
      <c r="T18" s="36" t="str">
        <f>'R8.8.1事業者一覧'!AI17</f>
        <v/>
      </c>
      <c r="U18" s="36" t="str">
        <f>'R8.8.1事業者一覧'!AJ17</f>
        <v>〇</v>
      </c>
      <c r="V18" s="36" t="str">
        <f>'R8.8.1事業者一覧'!AK17</f>
        <v/>
      </c>
    </row>
    <row r="19" ht="26.25" customHeight="1">
      <c r="A19" s="27" t="str">
        <f>'R8.8.1事業者一覧'!A18</f>
        <v>0110100195</v>
      </c>
      <c r="B19" s="30" t="str">
        <f>'R8.8.1事業者一覧'!C18</f>
        <v>就労移行支援</v>
      </c>
      <c r="C19" s="30" t="str">
        <f>'R8.8.1事業者一覧'!F18</f>
        <v>札幌チャレンジド</v>
      </c>
      <c r="D19" s="27" t="str">
        <f>'R8.8.1事業者一覧'!G18</f>
        <v>0600807</v>
      </c>
      <c r="E19" s="30" t="str">
        <f>MID('R8.8.1事業者一覧'!H18,7,3)</f>
        <v>北区</v>
      </c>
      <c r="F19" s="30" t="str">
        <f>CONCATENATE('R8.8.1事業者一覧'!I18,"　"&amp;'R8.8.1事業者一覧'!J18)</f>
        <v>北７条西６丁目１番地　北苑ビル２階</v>
      </c>
      <c r="G19" s="27" t="str">
        <f>IF(LEFT('R8.8.1事業者一覧'!K18,4)="011-",MID('R8.8.1事業者一覧'!K18,5,8),'R8.8.1事業者一覧'!K18)</f>
        <v>769-0843</v>
      </c>
      <c r="H19" s="27" t="str">
        <f>IF(LEFT('R8.8.1事業者一覧'!L18,4)="011-",MID('R8.8.1事業者一覧'!L18,5,8),'R8.8.1事業者一覧'!L18)</f>
        <v>769-0842</v>
      </c>
      <c r="I19" s="30" t="str">
        <f>'R8.8.1事業者一覧'!N18</f>
        <v>提供中</v>
      </c>
      <c r="J19" s="32" t="str">
        <f>'R8.8.1事業者一覧'!O18</f>
        <v>H23/09/12</v>
      </c>
      <c r="K19" s="30" t="str">
        <f>'R8.8.1事業者一覧'!Q18</f>
        <v>特定非営利活動法人　札幌チャレンジド</v>
      </c>
      <c r="L19" s="35">
        <f>'R8.8.1事業者一覧'!AA18</f>
        <v>10</v>
      </c>
      <c r="M19" s="36" t="str">
        <f>'R8.8.1事業者一覧'!AB18</f>
        <v>〇</v>
      </c>
      <c r="N19" s="36" t="str">
        <f>'R8.8.1事業者一覧'!AC18</f>
        <v/>
      </c>
      <c r="O19" s="36" t="str">
        <f>'R8.8.1事業者一覧'!AD18</f>
        <v/>
      </c>
      <c r="P19" s="36" t="str">
        <f>'R8.8.1事業者一覧'!AE18</f>
        <v/>
      </c>
      <c r="Q19" s="36" t="str">
        <f>'R8.8.1事業者一覧'!AF18</f>
        <v/>
      </c>
      <c r="R19" s="36" t="str">
        <f>'R8.8.1事業者一覧'!AG18</f>
        <v/>
      </c>
      <c r="S19" s="36" t="str">
        <f>'R8.8.1事業者一覧'!AH18</f>
        <v/>
      </c>
      <c r="T19" s="36" t="str">
        <f>'R8.8.1事業者一覧'!AI18</f>
        <v/>
      </c>
      <c r="U19" s="36" t="str">
        <f>'R8.8.1事業者一覧'!AJ18</f>
        <v/>
      </c>
      <c r="V19" s="36" t="str">
        <f>'R8.8.1事業者一覧'!AK18</f>
        <v/>
      </c>
    </row>
    <row r="20" ht="26.25" customHeight="1">
      <c r="A20" s="27" t="str">
        <f>'R8.8.1事業者一覧'!A19</f>
        <v>0110100195</v>
      </c>
      <c r="B20" s="30" t="str">
        <f>'R8.8.1事業者一覧'!C19</f>
        <v>就労継続支援(Ａ型)</v>
      </c>
      <c r="C20" s="30" t="str">
        <f>'R8.8.1事業者一覧'!F19</f>
        <v>札幌チャレンジド</v>
      </c>
      <c r="D20" s="27" t="str">
        <f>'R8.8.1事業者一覧'!G19</f>
        <v>0600807</v>
      </c>
      <c r="E20" s="30" t="str">
        <f>MID('R8.8.1事業者一覧'!H19,7,3)</f>
        <v>北区</v>
      </c>
      <c r="F20" s="30" t="str">
        <f>CONCATENATE('R8.8.1事業者一覧'!I19,"　"&amp;'R8.8.1事業者一覧'!J19)</f>
        <v>北７条西６丁目１番地　北苑ビル２階</v>
      </c>
      <c r="G20" s="27" t="str">
        <f>IF(LEFT('R8.8.1事業者一覧'!K19,4)="011-",MID('R8.8.1事業者一覧'!K19,5,8),'R8.8.1事業者一覧'!K19)</f>
        <v>769-0843</v>
      </c>
      <c r="H20" s="27" t="str">
        <f>IF(LEFT('R8.8.1事業者一覧'!L19,4)="011-",MID('R8.8.1事業者一覧'!L19,5,8),'R8.8.1事業者一覧'!L19)</f>
        <v>769-0842</v>
      </c>
      <c r="I20" s="30" t="str">
        <f>'R8.8.1事業者一覧'!N19</f>
        <v>提供中</v>
      </c>
      <c r="J20" s="32" t="str">
        <f>'R8.8.1事業者一覧'!O19</f>
        <v>H18/10/01</v>
      </c>
      <c r="K20" s="30" t="str">
        <f>'R8.8.1事業者一覧'!Q19</f>
        <v>特定非営利活動法人　札幌チャレンジド</v>
      </c>
      <c r="L20" s="35">
        <f>'R8.8.1事業者一覧'!AA19</f>
        <v>30</v>
      </c>
      <c r="M20" s="36" t="str">
        <f>'R8.8.1事業者一覧'!AB19</f>
        <v>〇</v>
      </c>
      <c r="N20" s="36" t="str">
        <f>'R8.8.1事業者一覧'!AC19</f>
        <v/>
      </c>
      <c r="O20" s="36" t="str">
        <f>'R8.8.1事業者一覧'!AD19</f>
        <v/>
      </c>
      <c r="P20" s="36" t="str">
        <f>'R8.8.1事業者一覧'!AE19</f>
        <v/>
      </c>
      <c r="Q20" s="36" t="str">
        <f>'R8.8.1事業者一覧'!AF19</f>
        <v/>
      </c>
      <c r="R20" s="36" t="str">
        <f>'R8.8.1事業者一覧'!AG19</f>
        <v/>
      </c>
      <c r="S20" s="36" t="str">
        <f>'R8.8.1事業者一覧'!AH19</f>
        <v/>
      </c>
      <c r="T20" s="36" t="str">
        <f>'R8.8.1事業者一覧'!AI19</f>
        <v/>
      </c>
      <c r="U20" s="36" t="str">
        <f>'R8.8.1事業者一覧'!AJ19</f>
        <v/>
      </c>
      <c r="V20" s="36" t="str">
        <f>'R8.8.1事業者一覧'!AK19</f>
        <v/>
      </c>
    </row>
    <row r="21" ht="26.25" customHeight="1">
      <c r="A21" s="27" t="str">
        <f>'R8.8.1事業者一覧'!A20</f>
        <v>0110100195</v>
      </c>
      <c r="B21" s="30" t="str">
        <f>'R8.8.1事業者一覧'!C20</f>
        <v>就労継続支援(Ｂ型)</v>
      </c>
      <c r="C21" s="30" t="str">
        <f>'R8.8.1事業者一覧'!F20</f>
        <v>札幌チャレンジド</v>
      </c>
      <c r="D21" s="27" t="str">
        <f>'R8.8.1事業者一覧'!G20</f>
        <v>0600807</v>
      </c>
      <c r="E21" s="30" t="str">
        <f>MID('R8.8.1事業者一覧'!H20,7,3)</f>
        <v>北区</v>
      </c>
      <c r="F21" s="30" t="str">
        <f>CONCATENATE('R8.8.1事業者一覧'!I20,"　"&amp;'R8.8.1事業者一覧'!J20)</f>
        <v>北７条西６丁目１番地　北苑ビル２階</v>
      </c>
      <c r="G21" s="27" t="str">
        <f>IF(LEFT('R8.8.1事業者一覧'!K20,4)="011-",MID('R8.8.1事業者一覧'!K20,5,8),'R8.8.1事業者一覧'!K20)</f>
        <v>769-0843</v>
      </c>
      <c r="H21" s="27" t="str">
        <f>IF(LEFT('R8.8.1事業者一覧'!L20,4)="011-",MID('R8.8.1事業者一覧'!L20,5,8),'R8.8.1事業者一覧'!L20)</f>
        <v>769-0842</v>
      </c>
      <c r="I21" s="30" t="str">
        <f>'R8.8.1事業者一覧'!N20</f>
        <v>提供中</v>
      </c>
      <c r="J21" s="32" t="str">
        <f>'R8.8.1事業者一覧'!O20</f>
        <v>R07/04/01</v>
      </c>
      <c r="K21" s="30" t="str">
        <f>'R8.8.1事業者一覧'!Q20</f>
        <v>特定非営利活動法人　札幌チャレンジド</v>
      </c>
      <c r="L21" s="35">
        <f>'R8.8.1事業者一覧'!AA20</f>
        <v>10</v>
      </c>
      <c r="M21" s="36" t="str">
        <f>'R8.8.1事業者一覧'!AB20</f>
        <v>〇</v>
      </c>
      <c r="N21" s="36" t="str">
        <f>'R8.8.1事業者一覧'!AC20</f>
        <v/>
      </c>
      <c r="O21" s="36" t="str">
        <f>'R8.8.1事業者一覧'!AD20</f>
        <v/>
      </c>
      <c r="P21" s="36" t="str">
        <f>'R8.8.1事業者一覧'!AE20</f>
        <v/>
      </c>
      <c r="Q21" s="36" t="str">
        <f>'R8.8.1事業者一覧'!AF20</f>
        <v/>
      </c>
      <c r="R21" s="36" t="str">
        <f>'R8.8.1事業者一覧'!AG20</f>
        <v/>
      </c>
      <c r="S21" s="36" t="str">
        <f>'R8.8.1事業者一覧'!AH20</f>
        <v/>
      </c>
      <c r="T21" s="36" t="str">
        <f>'R8.8.1事業者一覧'!AI20</f>
        <v/>
      </c>
      <c r="U21" s="36" t="str">
        <f>'R8.8.1事業者一覧'!AJ20</f>
        <v/>
      </c>
      <c r="V21" s="36" t="str">
        <f>'R8.8.1事業者一覧'!AK20</f>
        <v/>
      </c>
    </row>
    <row r="22" ht="26.25" customHeight="1">
      <c r="A22" s="27" t="str">
        <f>'R8.8.1事業者一覧'!A21</f>
        <v>0110100195</v>
      </c>
      <c r="B22" s="30" t="str">
        <f>'R8.8.1事業者一覧'!C21</f>
        <v>就労定着支援</v>
      </c>
      <c r="C22" s="30" t="str">
        <f>'R8.8.1事業者一覧'!F21</f>
        <v>札幌チャレンジド</v>
      </c>
      <c r="D22" s="27" t="str">
        <f>'R8.8.1事業者一覧'!G21</f>
        <v>0600807</v>
      </c>
      <c r="E22" s="30" t="str">
        <f>MID('R8.8.1事業者一覧'!H21,7,3)</f>
        <v>北区</v>
      </c>
      <c r="F22" s="30" t="str">
        <f>CONCATENATE('R8.8.1事業者一覧'!I21,"　"&amp;'R8.8.1事業者一覧'!J21)</f>
        <v>北７条西６丁目１番地　北苑ビル２階</v>
      </c>
      <c r="G22" s="27" t="str">
        <f>IF(LEFT('R8.8.1事業者一覧'!K21,4)="011-",MID('R8.8.1事業者一覧'!K21,5,8),'R8.8.1事業者一覧'!K21)</f>
        <v>769-0843</v>
      </c>
      <c r="H22" s="27" t="str">
        <f>IF(LEFT('R8.8.1事業者一覧'!L21,4)="011-",MID('R8.8.1事業者一覧'!L21,5,8),'R8.8.1事業者一覧'!L21)</f>
        <v>769-0842</v>
      </c>
      <c r="I22" s="30" t="str">
        <f>'R8.8.1事業者一覧'!N21</f>
        <v>提供中</v>
      </c>
      <c r="J22" s="32" t="str">
        <f>'R8.8.1事業者一覧'!O21</f>
        <v>H30/04/01</v>
      </c>
      <c r="K22" s="30" t="str">
        <f>'R8.8.1事業者一覧'!Q21</f>
        <v>特定非営利活動法人　札幌チャレンジド</v>
      </c>
      <c r="L22" s="35" t="str">
        <f>'R8.8.1事業者一覧'!AA21</f>
        <v/>
      </c>
      <c r="M22" s="36" t="str">
        <f>'R8.8.1事業者一覧'!AB21</f>
        <v>〇</v>
      </c>
      <c r="N22" s="36" t="str">
        <f>'R8.8.1事業者一覧'!AC21</f>
        <v/>
      </c>
      <c r="O22" s="36" t="str">
        <f>'R8.8.1事業者一覧'!AD21</f>
        <v/>
      </c>
      <c r="P22" s="36" t="str">
        <f>'R8.8.1事業者一覧'!AE21</f>
        <v/>
      </c>
      <c r="Q22" s="36" t="str">
        <f>'R8.8.1事業者一覧'!AF21</f>
        <v/>
      </c>
      <c r="R22" s="36" t="str">
        <f>'R8.8.1事業者一覧'!AG21</f>
        <v/>
      </c>
      <c r="S22" s="36" t="str">
        <f>'R8.8.1事業者一覧'!AH21</f>
        <v/>
      </c>
      <c r="T22" s="36" t="str">
        <f>'R8.8.1事業者一覧'!AI21</f>
        <v/>
      </c>
      <c r="U22" s="36" t="str">
        <f>'R8.8.1事業者一覧'!AJ21</f>
        <v/>
      </c>
      <c r="V22" s="36" t="str">
        <f>'R8.8.1事業者一覧'!AK21</f>
        <v/>
      </c>
    </row>
    <row r="23" ht="26.25" customHeight="1">
      <c r="A23" s="27" t="str">
        <f>'R8.8.1事業者一覧'!A22</f>
        <v>0110100328</v>
      </c>
      <c r="B23" s="30" t="str">
        <f>'R8.8.1事業者一覧'!C22</f>
        <v>生活介護</v>
      </c>
      <c r="C23" s="30" t="str">
        <f>'R8.8.1事業者一覧'!F22</f>
        <v>やまはなワークス　さくらんぼ</v>
      </c>
      <c r="D23" s="27" t="str">
        <f>'R8.8.1事業者一覧'!G22</f>
        <v>0040042</v>
      </c>
      <c r="E23" s="30" t="str">
        <f>MID('R8.8.1事業者一覧'!H22,7,3)</f>
        <v>厚別区</v>
      </c>
      <c r="F23" s="30" t="str">
        <f>CONCATENATE('R8.8.1事業者一覧'!I22,"　"&amp;'R8.8.1事業者一覧'!J22)</f>
        <v>大谷地西４丁目４-１　</v>
      </c>
      <c r="G23" s="27" t="str">
        <f>IF(LEFT('R8.8.1事業者一覧'!K22,4)="011-",MID('R8.8.1事業者一覧'!K22,5,8),'R8.8.1事業者一覧'!K22)</f>
        <v>892-0105</v>
      </c>
      <c r="H23" s="27" t="str">
        <f>IF(LEFT('R8.8.1事業者一覧'!L22,4)="011-",MID('R8.8.1事業者一覧'!L22,5,8),'R8.8.1事業者一覧'!L22)</f>
        <v>892-0105</v>
      </c>
      <c r="I23" s="30" t="str">
        <f>'R8.8.1事業者一覧'!N22</f>
        <v>提供中</v>
      </c>
      <c r="J23" s="32" t="str">
        <f>'R8.8.1事業者一覧'!O22</f>
        <v>R04/04/01</v>
      </c>
      <c r="K23" s="30" t="str">
        <f>'R8.8.1事業者一覧'!Q22</f>
        <v>社会福祉法人　朔風</v>
      </c>
      <c r="L23" s="35">
        <f>'R8.8.1事業者一覧'!AA22</f>
        <v>6</v>
      </c>
      <c r="M23" s="36" t="str">
        <f>'R8.8.1事業者一覧'!AB22</f>
        <v/>
      </c>
      <c r="N23" s="36" t="str">
        <f>'R8.8.1事業者一覧'!AC22</f>
        <v/>
      </c>
      <c r="O23" s="36" t="str">
        <f>'R8.8.1事業者一覧'!AD22</f>
        <v/>
      </c>
      <c r="P23" s="36" t="str">
        <f>'R8.8.1事業者一覧'!AE22</f>
        <v/>
      </c>
      <c r="Q23" s="36" t="str">
        <f>'R8.8.1事業者一覧'!AF22</f>
        <v/>
      </c>
      <c r="R23" s="36" t="str">
        <f>'R8.8.1事業者一覧'!AG22</f>
        <v/>
      </c>
      <c r="S23" s="36" t="str">
        <f>'R8.8.1事業者一覧'!AH22</f>
        <v>〇</v>
      </c>
      <c r="T23" s="36" t="str">
        <f>'R8.8.1事業者一覧'!AI22</f>
        <v/>
      </c>
      <c r="U23" s="36" t="str">
        <f>'R8.8.1事業者一覧'!AJ22</f>
        <v/>
      </c>
      <c r="V23" s="36" t="str">
        <f>'R8.8.1事業者一覧'!AK22</f>
        <v/>
      </c>
    </row>
    <row r="24" ht="26.25" customHeight="1">
      <c r="A24" s="27" t="str">
        <f>'R8.8.1事業者一覧'!A23</f>
        <v>0110100328</v>
      </c>
      <c r="B24" s="30" t="str">
        <f>'R8.8.1事業者一覧'!C23</f>
        <v>就労継続支援(Ｂ型)</v>
      </c>
      <c r="C24" s="30" t="str">
        <f>'R8.8.1事業者一覧'!F23</f>
        <v>やまはなワークス</v>
      </c>
      <c r="D24" s="27" t="str">
        <f>'R8.8.1事業者一覧'!G23</f>
        <v>0640919</v>
      </c>
      <c r="E24" s="30" t="str">
        <f>MID('R8.8.1事業者一覧'!H23,7,3)</f>
        <v>中央区</v>
      </c>
      <c r="F24" s="30" t="str">
        <f>CONCATENATE('R8.8.1事業者一覧'!I23,"　"&amp;'R8.8.1事業者一覧'!J23)</f>
        <v>南１９条西８丁目２－７　</v>
      </c>
      <c r="G24" s="27" t="str">
        <f>IF(LEFT('R8.8.1事業者一覧'!K23,4)="011-",MID('R8.8.1事業者一覧'!K23,5,8),'R8.8.1事業者一覧'!K23)</f>
        <v>533-3933</v>
      </c>
      <c r="H24" s="27" t="str">
        <f>IF(LEFT('R8.8.1事業者一覧'!L23,4)="011-",MID('R8.8.1事業者一覧'!L23,5,8),'R8.8.1事業者一覧'!L23)</f>
        <v>533-3932</v>
      </c>
      <c r="I24" s="30" t="str">
        <f>'R8.8.1事業者一覧'!N23</f>
        <v>提供中</v>
      </c>
      <c r="J24" s="32" t="str">
        <f>'R8.8.1事業者一覧'!O23</f>
        <v>H21/04/01</v>
      </c>
      <c r="K24" s="30" t="str">
        <f>'R8.8.1事業者一覧'!Q23</f>
        <v>社会福祉法人　朔風</v>
      </c>
      <c r="L24" s="35">
        <f>'R8.8.1事業者一覧'!AA23</f>
        <v>20</v>
      </c>
      <c r="M24" s="36" t="str">
        <f>'R8.8.1事業者一覧'!AB23</f>
        <v/>
      </c>
      <c r="N24" s="36" t="str">
        <f>'R8.8.1事業者一覧'!AC23</f>
        <v/>
      </c>
      <c r="O24" s="36" t="str">
        <f>'R8.8.1事業者一覧'!AD23</f>
        <v/>
      </c>
      <c r="P24" s="36" t="str">
        <f>'R8.8.1事業者一覧'!AE23</f>
        <v/>
      </c>
      <c r="Q24" s="36" t="str">
        <f>'R8.8.1事業者一覧'!AF23</f>
        <v/>
      </c>
      <c r="R24" s="36" t="str">
        <f>'R8.8.1事業者一覧'!AG23</f>
        <v/>
      </c>
      <c r="S24" s="36" t="str">
        <f>'R8.8.1事業者一覧'!AH23</f>
        <v>〇</v>
      </c>
      <c r="T24" s="36" t="str">
        <f>'R8.8.1事業者一覧'!AI23</f>
        <v/>
      </c>
      <c r="U24" s="36" t="str">
        <f>'R8.8.1事業者一覧'!AJ23</f>
        <v/>
      </c>
      <c r="V24" s="36" t="str">
        <f>'R8.8.1事業者一覧'!AK23</f>
        <v/>
      </c>
    </row>
    <row r="25" ht="26.25" customHeight="1">
      <c r="A25" s="27" t="str">
        <f>'R8.8.1事業者一覧'!A24</f>
        <v>0110100369</v>
      </c>
      <c r="B25" s="30" t="str">
        <f>'R8.8.1事業者一覧'!C24</f>
        <v>居宅介護</v>
      </c>
      <c r="C25" s="30" t="str">
        <f>'R8.8.1事業者一覧'!F24</f>
        <v>介護事業所　いちごいちえ</v>
      </c>
      <c r="D25" s="27" t="str">
        <f>'R8.8.1事業者一覧'!G24</f>
        <v>0620007</v>
      </c>
      <c r="E25" s="30" t="str">
        <f>MID('R8.8.1事業者一覧'!H24,7,3)</f>
        <v>豊平区</v>
      </c>
      <c r="F25" s="30" t="str">
        <f>CONCATENATE('R8.8.1事業者一覧'!I24,"　"&amp;'R8.8.1事業者一覧'!J24)</f>
        <v>美園七条１丁目２-２５　</v>
      </c>
      <c r="G25" s="27" t="str">
        <f>IF(LEFT('R8.8.1事業者一覧'!K24,4)="011-",MID('R8.8.1事業者一覧'!K24,5,8),'R8.8.1事業者一覧'!K24)</f>
        <v>211-4646</v>
      </c>
      <c r="H25" s="27" t="str">
        <f>IF(LEFT('R8.8.1事業者一覧'!L24,4)="011-",MID('R8.8.1事業者一覧'!L24,5,8),'R8.8.1事業者一覧'!L24)</f>
        <v>211-4647</v>
      </c>
      <c r="I25" s="30" t="str">
        <f>'R8.8.1事業者一覧'!N24</f>
        <v>提供中</v>
      </c>
      <c r="J25" s="32" t="str">
        <f>'R8.8.1事業者一覧'!O24</f>
        <v>H18/10/01</v>
      </c>
      <c r="K25" s="30" t="str">
        <f>'R8.8.1事業者一覧'!Q24</f>
        <v>有限会社　トータルケアサービス</v>
      </c>
      <c r="L25" s="35" t="str">
        <f>'R8.8.1事業者一覧'!AA24</f>
        <v/>
      </c>
      <c r="M25" s="36" t="str">
        <f>'R8.8.1事業者一覧'!AB24</f>
        <v/>
      </c>
      <c r="N25" s="36" t="str">
        <f>'R8.8.1事業者一覧'!AC24</f>
        <v>〇</v>
      </c>
      <c r="O25" s="36" t="str">
        <f>'R8.8.1事業者一覧'!AD24</f>
        <v/>
      </c>
      <c r="P25" s="36" t="str">
        <f>'R8.8.1事業者一覧'!AE24</f>
        <v/>
      </c>
      <c r="Q25" s="36" t="str">
        <f>'R8.8.1事業者一覧'!AF24</f>
        <v/>
      </c>
      <c r="R25" s="36" t="str">
        <f>'R8.8.1事業者一覧'!AG24</f>
        <v/>
      </c>
      <c r="S25" s="36" t="str">
        <f>'R8.8.1事業者一覧'!AH24</f>
        <v>〇</v>
      </c>
      <c r="T25" s="36" t="str">
        <f>'R8.8.1事業者一覧'!AI24</f>
        <v>〇</v>
      </c>
      <c r="U25" s="36" t="str">
        <f>'R8.8.1事業者一覧'!AJ24</f>
        <v>〇</v>
      </c>
      <c r="V25" s="36" t="str">
        <f>'R8.8.1事業者一覧'!AK24</f>
        <v/>
      </c>
    </row>
    <row r="26" ht="26.25" customHeight="1">
      <c r="A26" s="27" t="str">
        <f>'R8.8.1事業者一覧'!A25</f>
        <v>0110100369</v>
      </c>
      <c r="B26" s="30" t="str">
        <f>'R8.8.1事業者一覧'!C25</f>
        <v>重度訪問介護</v>
      </c>
      <c r="C26" s="30" t="str">
        <f>'R8.8.1事業者一覧'!F25</f>
        <v>介護事業所　いちごいちえ</v>
      </c>
      <c r="D26" s="27" t="str">
        <f>'R8.8.1事業者一覧'!G25</f>
        <v>0620007</v>
      </c>
      <c r="E26" s="30" t="str">
        <f>MID('R8.8.1事業者一覧'!H25,7,3)</f>
        <v>豊平区</v>
      </c>
      <c r="F26" s="30" t="str">
        <f>CONCATENATE('R8.8.1事業者一覧'!I25,"　"&amp;'R8.8.1事業者一覧'!J25)</f>
        <v>美園七条１丁目２-２５　</v>
      </c>
      <c r="G26" s="27" t="str">
        <f>IF(LEFT('R8.8.1事業者一覧'!K25,4)="011-",MID('R8.8.1事業者一覧'!K25,5,8),'R8.8.1事業者一覧'!K25)</f>
        <v>211-4646</v>
      </c>
      <c r="H26" s="27" t="str">
        <f>IF(LEFT('R8.8.1事業者一覧'!L25,4)="011-",MID('R8.8.1事業者一覧'!L25,5,8),'R8.8.1事業者一覧'!L25)</f>
        <v>211-4647</v>
      </c>
      <c r="I26" s="30" t="str">
        <f>'R8.8.1事業者一覧'!N25</f>
        <v>提供中</v>
      </c>
      <c r="J26" s="32" t="str">
        <f>'R8.8.1事業者一覧'!O25</f>
        <v>H18/10/01</v>
      </c>
      <c r="K26" s="30" t="str">
        <f>'R8.8.1事業者一覧'!Q25</f>
        <v>有限会社　トータルケアサービス</v>
      </c>
      <c r="L26" s="35" t="str">
        <f>'R8.8.1事業者一覧'!AA25</f>
        <v/>
      </c>
      <c r="M26" s="36" t="str">
        <f>'R8.8.1事業者一覧'!AB25</f>
        <v/>
      </c>
      <c r="N26" s="36" t="str">
        <f>'R8.8.1事業者一覧'!AC25</f>
        <v>〇</v>
      </c>
      <c r="O26" s="36" t="str">
        <f>'R8.8.1事業者一覧'!AD25</f>
        <v/>
      </c>
      <c r="P26" s="36" t="str">
        <f>'R8.8.1事業者一覧'!AE25</f>
        <v/>
      </c>
      <c r="Q26" s="36" t="str">
        <f>'R8.8.1事業者一覧'!AF25</f>
        <v/>
      </c>
      <c r="R26" s="36" t="str">
        <f>'R8.8.1事業者一覧'!AG25</f>
        <v/>
      </c>
      <c r="S26" s="36" t="str">
        <f>'R8.8.1事業者一覧'!AH25</f>
        <v/>
      </c>
      <c r="T26" s="36" t="str">
        <f>'R8.8.1事業者一覧'!AI25</f>
        <v/>
      </c>
      <c r="U26" s="36" t="str">
        <f>'R8.8.1事業者一覧'!AJ25</f>
        <v/>
      </c>
      <c r="V26" s="36" t="str">
        <f>'R8.8.1事業者一覧'!AK25</f>
        <v/>
      </c>
    </row>
    <row r="27" ht="26.25" customHeight="1">
      <c r="A27" s="27" t="str">
        <f>'R8.8.1事業者一覧'!A26</f>
        <v>0110100369</v>
      </c>
      <c r="B27" s="30" t="str">
        <f>'R8.8.1事業者一覧'!C26</f>
        <v>同行援護</v>
      </c>
      <c r="C27" s="30" t="str">
        <f>'R8.8.1事業者一覧'!F26</f>
        <v>介護事業所　いちごいちえ</v>
      </c>
      <c r="D27" s="27" t="str">
        <f>'R8.8.1事業者一覧'!G26</f>
        <v>0620007</v>
      </c>
      <c r="E27" s="30" t="str">
        <f>MID('R8.8.1事業者一覧'!H26,7,3)</f>
        <v>豊平区</v>
      </c>
      <c r="F27" s="30" t="str">
        <f>CONCATENATE('R8.8.1事業者一覧'!I26,"　"&amp;'R8.8.1事業者一覧'!J26)</f>
        <v>美園七条１丁目２-２５　</v>
      </c>
      <c r="G27" s="27" t="str">
        <f>IF(LEFT('R8.8.1事業者一覧'!K26,4)="011-",MID('R8.8.1事業者一覧'!K26,5,8),'R8.8.1事業者一覧'!K26)</f>
        <v>211-4646</v>
      </c>
      <c r="H27" s="27" t="str">
        <f>IF(LEFT('R8.8.1事業者一覧'!L26,4)="011-",MID('R8.8.1事業者一覧'!L26,5,8),'R8.8.1事業者一覧'!L26)</f>
        <v>211-4647</v>
      </c>
      <c r="I27" s="30" t="str">
        <f>'R8.8.1事業者一覧'!N26</f>
        <v>提供中</v>
      </c>
      <c r="J27" s="32" t="str">
        <f>'R8.8.1事業者一覧'!O26</f>
        <v>H23/10/27</v>
      </c>
      <c r="K27" s="30" t="str">
        <f>'R8.8.1事業者一覧'!Q26</f>
        <v>有限会社　トータルケアサービス</v>
      </c>
      <c r="L27" s="35" t="str">
        <f>'R8.8.1事業者一覧'!AA26</f>
        <v/>
      </c>
      <c r="M27" s="36" t="str">
        <f>'R8.8.1事業者一覧'!AB26</f>
        <v/>
      </c>
      <c r="N27" s="36" t="str">
        <f>'R8.8.1事業者一覧'!AC26</f>
        <v>〇</v>
      </c>
      <c r="O27" s="36" t="str">
        <f>'R8.8.1事業者一覧'!AD26</f>
        <v/>
      </c>
      <c r="P27" s="36" t="str">
        <f>'R8.8.1事業者一覧'!AE26</f>
        <v/>
      </c>
      <c r="Q27" s="36" t="str">
        <f>'R8.8.1事業者一覧'!AF26</f>
        <v/>
      </c>
      <c r="R27" s="36" t="str">
        <f>'R8.8.1事業者一覧'!AG26</f>
        <v/>
      </c>
      <c r="S27" s="36" t="str">
        <f>'R8.8.1事業者一覧'!AH26</f>
        <v/>
      </c>
      <c r="T27" s="36" t="str">
        <f>'R8.8.1事業者一覧'!AI26</f>
        <v/>
      </c>
      <c r="U27" s="36" t="str">
        <f>'R8.8.1事業者一覧'!AJ26</f>
        <v>〇</v>
      </c>
      <c r="V27" s="36" t="str">
        <f>'R8.8.1事業者一覧'!AK26</f>
        <v/>
      </c>
    </row>
    <row r="28" ht="26.25" customHeight="1">
      <c r="A28" s="27" t="str">
        <f>'R8.8.1事業者一覧'!A27</f>
        <v>0110100385</v>
      </c>
      <c r="B28" s="30" t="str">
        <f>'R8.8.1事業者一覧'!C27</f>
        <v>居宅介護</v>
      </c>
      <c r="C28" s="30" t="str">
        <f>'R8.8.1事業者一覧'!F27</f>
        <v>ヘルパーステーション　みらい</v>
      </c>
      <c r="D28" s="27" t="str">
        <f>'R8.8.1事業者一覧'!G27</f>
        <v>0640925</v>
      </c>
      <c r="E28" s="30" t="str">
        <f>MID('R8.8.1事業者一覧'!H27,7,3)</f>
        <v>中央区</v>
      </c>
      <c r="F28" s="30" t="str">
        <f>CONCATENATE('R8.8.1事業者一覧'!I27,"　"&amp;'R8.8.1事業者一覧'!J27)</f>
        <v>南２５条西９丁目１－２２　</v>
      </c>
      <c r="G28" s="27" t="str">
        <f>IF(LEFT('R8.8.1事業者一覧'!K27,4)="011-",MID('R8.8.1事業者一覧'!K27,5,8),'R8.8.1事業者一覧'!K27)</f>
        <v>530-0488</v>
      </c>
      <c r="H28" s="27" t="str">
        <f>IF(LEFT('R8.8.1事業者一覧'!L27,4)="011-",MID('R8.8.1事業者一覧'!L27,5,8),'R8.8.1事業者一覧'!L27)</f>
        <v>530-0489</v>
      </c>
      <c r="I28" s="30" t="str">
        <f>'R8.8.1事業者一覧'!N27</f>
        <v>提供中</v>
      </c>
      <c r="J28" s="32" t="str">
        <f>'R8.8.1事業者一覧'!O27</f>
        <v>H18/10/01</v>
      </c>
      <c r="K28" s="30" t="str">
        <f>'R8.8.1事業者一覧'!Q27</f>
        <v>特定非営利活動法人　ケアグループみらい</v>
      </c>
      <c r="L28" s="35" t="str">
        <f>'R8.8.1事業者一覧'!AA27</f>
        <v/>
      </c>
      <c r="M28" s="36" t="str">
        <f>'R8.8.1事業者一覧'!AB27</f>
        <v/>
      </c>
      <c r="N28" s="36" t="str">
        <f>'R8.8.1事業者一覧'!AC27</f>
        <v>〇</v>
      </c>
      <c r="O28" s="36" t="str">
        <f>'R8.8.1事業者一覧'!AD27</f>
        <v/>
      </c>
      <c r="P28" s="36" t="str">
        <f>'R8.8.1事業者一覧'!AE27</f>
        <v/>
      </c>
      <c r="Q28" s="36" t="str">
        <f>'R8.8.1事業者一覧'!AF27</f>
        <v/>
      </c>
      <c r="R28" s="36" t="str">
        <f>'R8.8.1事業者一覧'!AG27</f>
        <v/>
      </c>
      <c r="S28" s="36" t="str">
        <f>'R8.8.1事業者一覧'!AH27</f>
        <v>〇</v>
      </c>
      <c r="T28" s="36" t="str">
        <f>'R8.8.1事業者一覧'!AI27</f>
        <v/>
      </c>
      <c r="U28" s="36" t="str">
        <f>'R8.8.1事業者一覧'!AJ27</f>
        <v>〇</v>
      </c>
      <c r="V28" s="36" t="str">
        <f>'R8.8.1事業者一覧'!AK27</f>
        <v/>
      </c>
    </row>
    <row r="29" ht="26.25" customHeight="1">
      <c r="A29" s="27" t="str">
        <f>'R8.8.1事業者一覧'!A28</f>
        <v>0110100385</v>
      </c>
      <c r="B29" s="30" t="str">
        <f>'R8.8.1事業者一覧'!C28</f>
        <v>重度訪問介護</v>
      </c>
      <c r="C29" s="30" t="str">
        <f>'R8.8.1事業者一覧'!F28</f>
        <v>ヘルパーステーション　みらい</v>
      </c>
      <c r="D29" s="27" t="str">
        <f>'R8.8.1事業者一覧'!G28</f>
        <v>0640925</v>
      </c>
      <c r="E29" s="30" t="str">
        <f>MID('R8.8.1事業者一覧'!H28,7,3)</f>
        <v>中央区</v>
      </c>
      <c r="F29" s="30" t="str">
        <f>CONCATENATE('R8.8.1事業者一覧'!I28,"　"&amp;'R8.8.1事業者一覧'!J28)</f>
        <v>南２５条西９丁目１－２２　</v>
      </c>
      <c r="G29" s="27" t="str">
        <f>IF(LEFT('R8.8.1事業者一覧'!K28,4)="011-",MID('R8.8.1事業者一覧'!K28,5,8),'R8.8.1事業者一覧'!K28)</f>
        <v>530-0488</v>
      </c>
      <c r="H29" s="27" t="str">
        <f>IF(LEFT('R8.8.1事業者一覧'!L28,4)="011-",MID('R8.8.1事業者一覧'!L28,5,8),'R8.8.1事業者一覧'!L28)</f>
        <v>530-0489</v>
      </c>
      <c r="I29" s="30" t="str">
        <f>'R8.8.1事業者一覧'!N28</f>
        <v>提供中</v>
      </c>
      <c r="J29" s="32" t="str">
        <f>'R8.8.1事業者一覧'!O28</f>
        <v>H18/10/01</v>
      </c>
      <c r="K29" s="30" t="str">
        <f>'R8.8.1事業者一覧'!Q28</f>
        <v>特定非営利活動法人　ケアグループみらい</v>
      </c>
      <c r="L29" s="35" t="str">
        <f>'R8.8.1事業者一覧'!AA28</f>
        <v/>
      </c>
      <c r="M29" s="36" t="str">
        <f>'R8.8.1事業者一覧'!AB28</f>
        <v/>
      </c>
      <c r="N29" s="36" t="str">
        <f>'R8.8.1事業者一覧'!AC28</f>
        <v>〇</v>
      </c>
      <c r="O29" s="36" t="str">
        <f>'R8.8.1事業者一覧'!AD28</f>
        <v/>
      </c>
      <c r="P29" s="36" t="str">
        <f>'R8.8.1事業者一覧'!AE28</f>
        <v/>
      </c>
      <c r="Q29" s="36" t="str">
        <f>'R8.8.1事業者一覧'!AF28</f>
        <v/>
      </c>
      <c r="R29" s="36" t="str">
        <f>'R8.8.1事業者一覧'!AG28</f>
        <v/>
      </c>
      <c r="S29" s="36" t="str">
        <f>'R8.8.1事業者一覧'!AH28</f>
        <v>〇</v>
      </c>
      <c r="T29" s="36" t="str">
        <f>'R8.8.1事業者一覧'!AI28</f>
        <v/>
      </c>
      <c r="U29" s="36" t="str">
        <f>'R8.8.1事業者一覧'!AJ28</f>
        <v/>
      </c>
      <c r="V29" s="36" t="str">
        <f>'R8.8.1事業者一覧'!AK28</f>
        <v/>
      </c>
    </row>
    <row r="30" ht="26.25" customHeight="1">
      <c r="A30" s="27" t="str">
        <f>'R8.8.1事業者一覧'!A29</f>
        <v>0110100468</v>
      </c>
      <c r="B30" s="30" t="str">
        <f>'R8.8.1事業者一覧'!C29</f>
        <v>生活介護</v>
      </c>
      <c r="C30" s="30" t="str">
        <f>'R8.8.1事業者一覧'!F29</f>
        <v>つばさ　生活介護事業所</v>
      </c>
      <c r="D30" s="27" t="str">
        <f>'R8.8.1事業者一覧'!G29</f>
        <v>0640808</v>
      </c>
      <c r="E30" s="30" t="str">
        <f>MID('R8.8.1事業者一覧'!H29,7,3)</f>
        <v>中央区</v>
      </c>
      <c r="F30" s="30" t="str">
        <f>CONCATENATE('R8.8.1事業者一覧'!I29,"　"&amp;'R8.8.1事業者一覧'!J29)</f>
        <v>南８条西２６丁目１－２　</v>
      </c>
      <c r="G30" s="27" t="str">
        <f>IF(LEFT('R8.8.1事業者一覧'!K29,4)="011-",MID('R8.8.1事業者一覧'!K29,5,8),'R8.8.1事業者一覧'!K29)</f>
        <v>531-5000</v>
      </c>
      <c r="H30" s="27" t="str">
        <f>IF(LEFT('R8.8.1事業者一覧'!L29,4)="011-",MID('R8.8.1事業者一覧'!L29,5,8),'R8.8.1事業者一覧'!L29)</f>
        <v>531-5200</v>
      </c>
      <c r="I30" s="30" t="str">
        <f>'R8.8.1事業者一覧'!N29</f>
        <v>提供中</v>
      </c>
      <c r="J30" s="32" t="str">
        <f>'R8.8.1事業者一覧'!O29</f>
        <v>H18/10/01</v>
      </c>
      <c r="K30" s="30" t="str">
        <f>'R8.8.1事業者一覧'!Q29</f>
        <v>社会福祉法人　札幌恵友会</v>
      </c>
      <c r="L30" s="35">
        <f>'R8.8.1事業者一覧'!AA29</f>
        <v>35</v>
      </c>
      <c r="M30" s="36" t="str">
        <f>'R8.8.1事業者一覧'!AB29</f>
        <v>〇</v>
      </c>
      <c r="N30" s="36" t="str">
        <f>'R8.8.1事業者一覧'!AC29</f>
        <v/>
      </c>
      <c r="O30" s="36" t="str">
        <f>'R8.8.1事業者一覧'!AD29</f>
        <v/>
      </c>
      <c r="P30" s="36" t="str">
        <f>'R8.8.1事業者一覧'!AE29</f>
        <v/>
      </c>
      <c r="Q30" s="36" t="str">
        <f>'R8.8.1事業者一覧'!AF29</f>
        <v/>
      </c>
      <c r="R30" s="36" t="str">
        <f>'R8.8.1事業者一覧'!AG29</f>
        <v/>
      </c>
      <c r="S30" s="36" t="str">
        <f>'R8.8.1事業者一覧'!AH29</f>
        <v/>
      </c>
      <c r="T30" s="36" t="str">
        <f>'R8.8.1事業者一覧'!AI29</f>
        <v/>
      </c>
      <c r="U30" s="36" t="str">
        <f>'R8.8.1事業者一覧'!AJ29</f>
        <v/>
      </c>
      <c r="V30" s="36" t="str">
        <f>'R8.8.1事業者一覧'!AK29</f>
        <v/>
      </c>
    </row>
    <row r="31" ht="26.25" customHeight="1">
      <c r="A31" s="27" t="str">
        <f>'R8.8.1事業者一覧'!A30</f>
        <v>0110100468</v>
      </c>
      <c r="B31" s="30" t="str">
        <f>'R8.8.1事業者一覧'!C30</f>
        <v>短期入所</v>
      </c>
      <c r="C31" s="30" t="str">
        <f>'R8.8.1事業者一覧'!F30</f>
        <v>つばさ　短期入所事業所</v>
      </c>
      <c r="D31" s="27" t="str">
        <f>'R8.8.1事業者一覧'!G30</f>
        <v>0640808</v>
      </c>
      <c r="E31" s="30" t="str">
        <f>MID('R8.8.1事業者一覧'!H30,7,3)</f>
        <v>中央区</v>
      </c>
      <c r="F31" s="30" t="str">
        <f>CONCATENATE('R8.8.1事業者一覧'!I30,"　"&amp;'R8.8.1事業者一覧'!J30)</f>
        <v>南８条西２６丁目１－２　</v>
      </c>
      <c r="G31" s="27" t="str">
        <f>IF(LEFT('R8.8.1事業者一覧'!K30,4)="011-",MID('R8.8.1事業者一覧'!K30,5,8),'R8.8.1事業者一覧'!K30)</f>
        <v>531-5000</v>
      </c>
      <c r="H31" s="27" t="str">
        <f>IF(LEFT('R8.8.1事業者一覧'!L30,4)="011-",MID('R8.8.1事業者一覧'!L30,5,8),'R8.8.1事業者一覧'!L30)</f>
        <v>531-5200</v>
      </c>
      <c r="I31" s="30" t="str">
        <f>'R8.8.1事業者一覧'!N30</f>
        <v>提供中</v>
      </c>
      <c r="J31" s="32" t="str">
        <f>'R8.8.1事業者一覧'!O30</f>
        <v>H18/10/01</v>
      </c>
      <c r="K31" s="30" t="str">
        <f>'R8.8.1事業者一覧'!Q30</f>
        <v>社会福祉法人　札幌恵友会</v>
      </c>
      <c r="L31" s="35" t="str">
        <f>'R8.8.1事業者一覧'!AA30</f>
        <v/>
      </c>
      <c r="M31" s="36" t="str">
        <f>'R8.8.1事業者一覧'!AB30</f>
        <v/>
      </c>
      <c r="N31" s="36" t="str">
        <f>'R8.8.1事業者一覧'!AC30</f>
        <v>〇</v>
      </c>
      <c r="O31" s="36" t="str">
        <f>'R8.8.1事業者一覧'!AD30</f>
        <v/>
      </c>
      <c r="P31" s="36" t="str">
        <f>'R8.8.1事業者一覧'!AE30</f>
        <v/>
      </c>
      <c r="Q31" s="36" t="str">
        <f>'R8.8.1事業者一覧'!AF30</f>
        <v/>
      </c>
      <c r="R31" s="36" t="str">
        <f>'R8.8.1事業者一覧'!AG30</f>
        <v/>
      </c>
      <c r="S31" s="36" t="str">
        <f>'R8.8.1事業者一覧'!AH30</f>
        <v/>
      </c>
      <c r="T31" s="36" t="str">
        <f>'R8.8.1事業者一覧'!AI30</f>
        <v/>
      </c>
      <c r="U31" s="36" t="str">
        <f>'R8.8.1事業者一覧'!AJ30</f>
        <v/>
      </c>
      <c r="V31" s="36" t="str">
        <f>'R8.8.1事業者一覧'!AK30</f>
        <v/>
      </c>
    </row>
    <row r="32" ht="26.25" customHeight="1">
      <c r="A32" s="27" t="str">
        <f>'R8.8.1事業者一覧'!A31</f>
        <v>0110100468</v>
      </c>
      <c r="B32" s="30" t="str">
        <f>'R8.8.1事業者一覧'!C31</f>
        <v>施設入所支援</v>
      </c>
      <c r="C32" s="30" t="str">
        <f>'R8.8.1事業者一覧'!F31</f>
        <v>障害者支援施設　つばさ</v>
      </c>
      <c r="D32" s="27" t="str">
        <f>'R8.8.1事業者一覧'!G31</f>
        <v>0640808</v>
      </c>
      <c r="E32" s="30" t="str">
        <f>MID('R8.8.1事業者一覧'!H31,7,3)</f>
        <v>中央区</v>
      </c>
      <c r="F32" s="30" t="str">
        <f>CONCATENATE('R8.8.1事業者一覧'!I31,"　"&amp;'R8.8.1事業者一覧'!J31)</f>
        <v>南８条西２６丁目１－２　</v>
      </c>
      <c r="G32" s="27" t="str">
        <f>IF(LEFT('R8.8.1事業者一覧'!K31,4)="011-",MID('R8.8.1事業者一覧'!K31,5,8),'R8.8.1事業者一覧'!K31)</f>
        <v>531-5000</v>
      </c>
      <c r="H32" s="27" t="str">
        <f>IF(LEFT('R8.8.1事業者一覧'!L31,4)="011-",MID('R8.8.1事業者一覧'!L31,5,8),'R8.8.1事業者一覧'!L31)</f>
        <v>531-5200</v>
      </c>
      <c r="I32" s="30" t="str">
        <f>'R8.8.1事業者一覧'!N31</f>
        <v>提供中</v>
      </c>
      <c r="J32" s="32" t="str">
        <f>'R8.8.1事業者一覧'!O31</f>
        <v>H21/11/01</v>
      </c>
      <c r="K32" s="30" t="str">
        <f>'R8.8.1事業者一覧'!Q31</f>
        <v>社会福祉法人　札幌恵友会</v>
      </c>
      <c r="L32" s="35">
        <f>'R8.8.1事業者一覧'!AA31</f>
        <v>20</v>
      </c>
      <c r="M32" s="36" t="str">
        <f>'R8.8.1事業者一覧'!AB31</f>
        <v>〇</v>
      </c>
      <c r="N32" s="36" t="str">
        <f>'R8.8.1事業者一覧'!AC31</f>
        <v/>
      </c>
      <c r="O32" s="36" t="str">
        <f>'R8.8.1事業者一覧'!AD31</f>
        <v/>
      </c>
      <c r="P32" s="36" t="str">
        <f>'R8.8.1事業者一覧'!AE31</f>
        <v/>
      </c>
      <c r="Q32" s="36" t="str">
        <f>'R8.8.1事業者一覧'!AF31</f>
        <v/>
      </c>
      <c r="R32" s="36" t="str">
        <f>'R8.8.1事業者一覧'!AG31</f>
        <v/>
      </c>
      <c r="S32" s="36" t="str">
        <f>'R8.8.1事業者一覧'!AH31</f>
        <v/>
      </c>
      <c r="T32" s="36" t="str">
        <f>'R8.8.1事業者一覧'!AI31</f>
        <v/>
      </c>
      <c r="U32" s="36" t="str">
        <f>'R8.8.1事業者一覧'!AJ31</f>
        <v/>
      </c>
      <c r="V32" s="36" t="str">
        <f>'R8.8.1事業者一覧'!AK31</f>
        <v/>
      </c>
    </row>
    <row r="33" ht="26.25" customHeight="1">
      <c r="A33" s="27" t="str">
        <f>'R8.8.1事業者一覧'!A32</f>
        <v>0110100518</v>
      </c>
      <c r="B33" s="30" t="str">
        <f>'R8.8.1事業者一覧'!C32</f>
        <v>就労継続支援(Ｂ型)</v>
      </c>
      <c r="C33" s="30" t="str">
        <f>'R8.8.1事業者一覧'!F32</f>
        <v>シフォン亭ほやほや</v>
      </c>
      <c r="D33" s="27" t="str">
        <f>'R8.8.1事業者一覧'!G32</f>
        <v>0620933</v>
      </c>
      <c r="E33" s="30" t="str">
        <f>MID('R8.8.1事業者一覧'!H32,7,3)</f>
        <v>豊平区</v>
      </c>
      <c r="F33" s="30" t="str">
        <f>CONCATENATE('R8.8.1事業者一覧'!I32,"　"&amp;'R8.8.1事業者一覧'!J32)</f>
        <v>平岸３条１３丁目１－２　ＡＭＳ平岸３１３号</v>
      </c>
      <c r="G33" s="27" t="str">
        <f>IF(LEFT('R8.8.1事業者一覧'!K32,4)="011-",MID('R8.8.1事業者一覧'!K32,5,8),'R8.8.1事業者一覧'!K32)</f>
        <v>799-1588</v>
      </c>
      <c r="H33" s="27" t="str">
        <f>IF(LEFT('R8.8.1事業者一覧'!L32,4)="011-",MID('R8.8.1事業者一覧'!L32,5,8),'R8.8.1事業者一覧'!L32)</f>
        <v>799-1589</v>
      </c>
      <c r="I33" s="30" t="str">
        <f>'R8.8.1事業者一覧'!N32</f>
        <v>提供中</v>
      </c>
      <c r="J33" s="32" t="str">
        <f>'R8.8.1事業者一覧'!O32</f>
        <v>H19/01/01</v>
      </c>
      <c r="K33" s="30" t="str">
        <f>'R8.8.1事業者一覧'!Q32</f>
        <v>特定非営利活動法人　あずまし家</v>
      </c>
      <c r="L33" s="35">
        <f>'R8.8.1事業者一覧'!AA32</f>
        <v>20</v>
      </c>
      <c r="M33" s="36" t="str">
        <f>'R8.8.1事業者一覧'!AB32</f>
        <v/>
      </c>
      <c r="N33" s="36" t="str">
        <f>'R8.8.1事業者一覧'!AC32</f>
        <v/>
      </c>
      <c r="O33" s="36" t="str">
        <f>'R8.8.1事業者一覧'!AD32</f>
        <v/>
      </c>
      <c r="P33" s="36" t="str">
        <f>'R8.8.1事業者一覧'!AE32</f>
        <v/>
      </c>
      <c r="Q33" s="36" t="str">
        <f>'R8.8.1事業者一覧'!AF32</f>
        <v/>
      </c>
      <c r="R33" s="36" t="str">
        <f>'R8.8.1事業者一覧'!AG32</f>
        <v/>
      </c>
      <c r="S33" s="36" t="str">
        <f>'R8.8.1事業者一覧'!AH32</f>
        <v/>
      </c>
      <c r="T33" s="36" t="str">
        <f>'R8.8.1事業者一覧'!AI32</f>
        <v>〇</v>
      </c>
      <c r="U33" s="36" t="str">
        <f>'R8.8.1事業者一覧'!AJ32</f>
        <v/>
      </c>
      <c r="V33" s="36" t="str">
        <f>'R8.8.1事業者一覧'!AK32</f>
        <v/>
      </c>
    </row>
    <row r="34" ht="26.25" customHeight="1">
      <c r="A34" s="27" t="str">
        <f>'R8.8.1事業者一覧'!A33</f>
        <v>0110100542</v>
      </c>
      <c r="B34" s="30" t="str">
        <f>'R8.8.1事業者一覧'!C33</f>
        <v>居宅介護</v>
      </c>
      <c r="C34" s="30" t="str">
        <f>'R8.8.1事業者一覧'!F33</f>
        <v>ななかまどケアサービス</v>
      </c>
      <c r="D34" s="27" t="str">
        <f>'R8.8.1事業者一覧'!G33</f>
        <v>0050841</v>
      </c>
      <c r="E34" s="30" t="str">
        <f>MID('R8.8.1事業者一覧'!H33,7,3)</f>
        <v>南区</v>
      </c>
      <c r="F34" s="30" t="str">
        <f>CONCATENATE('R8.8.1事業者一覧'!I33,"　"&amp;'R8.8.1事業者一覧'!J33)</f>
        <v>石山１条１丁目７番１５号　</v>
      </c>
      <c r="G34" s="27" t="str">
        <f>IF(LEFT('R8.8.1事業者一覧'!K33,4)="011-",MID('R8.8.1事業者一覧'!K33,5,8),'R8.8.1事業者一覧'!K33)</f>
        <v>594-2113</v>
      </c>
      <c r="H34" s="27" t="str">
        <f>IF(LEFT('R8.8.1事業者一覧'!L33,4)="011-",MID('R8.8.1事業者一覧'!L33,5,8),'R8.8.1事業者一覧'!L33)</f>
        <v>596-7527</v>
      </c>
      <c r="I34" s="30" t="str">
        <f>'R8.8.1事業者一覧'!N33</f>
        <v>提供中</v>
      </c>
      <c r="J34" s="32" t="str">
        <f>'R8.8.1事業者一覧'!O33</f>
        <v>H19/04/01</v>
      </c>
      <c r="K34" s="30" t="str">
        <f>'R8.8.1事業者一覧'!Q33</f>
        <v>特定非営利活動法人　札幌市民生活支援ネット</v>
      </c>
      <c r="L34" s="35" t="str">
        <f>'R8.8.1事業者一覧'!AA33</f>
        <v/>
      </c>
      <c r="M34" s="36" t="str">
        <f>'R8.8.1事業者一覧'!AB33</f>
        <v/>
      </c>
      <c r="N34" s="36" t="str">
        <f>'R8.8.1事業者一覧'!AC33</f>
        <v>〇</v>
      </c>
      <c r="O34" s="36" t="str">
        <f>'R8.8.1事業者一覧'!AD33</f>
        <v/>
      </c>
      <c r="P34" s="36" t="str">
        <f>'R8.8.1事業者一覧'!AE33</f>
        <v/>
      </c>
      <c r="Q34" s="36" t="str">
        <f>'R8.8.1事業者一覧'!AF33</f>
        <v/>
      </c>
      <c r="R34" s="36" t="str">
        <f>'R8.8.1事業者一覧'!AG33</f>
        <v/>
      </c>
      <c r="S34" s="36" t="str">
        <f>'R8.8.1事業者一覧'!AH33</f>
        <v>〇</v>
      </c>
      <c r="T34" s="36" t="str">
        <f>'R8.8.1事業者一覧'!AI33</f>
        <v>〇</v>
      </c>
      <c r="U34" s="36" t="str">
        <f>'R8.8.1事業者一覧'!AJ33</f>
        <v>〇</v>
      </c>
      <c r="V34" s="36" t="str">
        <f>'R8.8.1事業者一覧'!AK33</f>
        <v/>
      </c>
    </row>
    <row r="35" ht="26.25" customHeight="1">
      <c r="A35" s="27" t="str">
        <f>'R8.8.1事業者一覧'!A34</f>
        <v>0110100542</v>
      </c>
      <c r="B35" s="30" t="str">
        <f>'R8.8.1事業者一覧'!C34</f>
        <v>重度訪問介護</v>
      </c>
      <c r="C35" s="30" t="str">
        <f>'R8.8.1事業者一覧'!F34</f>
        <v>ななかまどケアサービス</v>
      </c>
      <c r="D35" s="27" t="str">
        <f>'R8.8.1事業者一覧'!G34</f>
        <v>0050841</v>
      </c>
      <c r="E35" s="30" t="str">
        <f>MID('R8.8.1事業者一覧'!H34,7,3)</f>
        <v>南区</v>
      </c>
      <c r="F35" s="30" t="str">
        <f>CONCATENATE('R8.8.1事業者一覧'!I34,"　"&amp;'R8.8.1事業者一覧'!J34)</f>
        <v>石山１条１丁目７番１５号　</v>
      </c>
      <c r="G35" s="27" t="str">
        <f>IF(LEFT('R8.8.1事業者一覧'!K34,4)="011-",MID('R8.8.1事業者一覧'!K34,5,8),'R8.8.1事業者一覧'!K34)</f>
        <v>594-2113</v>
      </c>
      <c r="H35" s="27" t="str">
        <f>IF(LEFT('R8.8.1事業者一覧'!L34,4)="011-",MID('R8.8.1事業者一覧'!L34,5,8),'R8.8.1事業者一覧'!L34)</f>
        <v>596-7527</v>
      </c>
      <c r="I35" s="30" t="str">
        <f>'R8.8.1事業者一覧'!N34</f>
        <v>提供中</v>
      </c>
      <c r="J35" s="32" t="str">
        <f>'R8.8.1事業者一覧'!O34</f>
        <v>H19/04/01</v>
      </c>
      <c r="K35" s="30" t="str">
        <f>'R8.8.1事業者一覧'!Q34</f>
        <v>特定非営利活動法人　札幌市民生活支援ネット</v>
      </c>
      <c r="L35" s="35" t="str">
        <f>'R8.8.1事業者一覧'!AA34</f>
        <v/>
      </c>
      <c r="M35" s="36" t="str">
        <f>'R8.8.1事業者一覧'!AB34</f>
        <v/>
      </c>
      <c r="N35" s="36" t="str">
        <f>'R8.8.1事業者一覧'!AC34</f>
        <v>〇</v>
      </c>
      <c r="O35" s="36" t="str">
        <f>'R8.8.1事業者一覧'!AD34</f>
        <v/>
      </c>
      <c r="P35" s="36" t="str">
        <f>'R8.8.1事業者一覧'!AE34</f>
        <v/>
      </c>
      <c r="Q35" s="36" t="str">
        <f>'R8.8.1事業者一覧'!AF34</f>
        <v/>
      </c>
      <c r="R35" s="36" t="str">
        <f>'R8.8.1事業者一覧'!AG34</f>
        <v/>
      </c>
      <c r="S35" s="36" t="str">
        <f>'R8.8.1事業者一覧'!AH34</f>
        <v/>
      </c>
      <c r="T35" s="36" t="str">
        <f>'R8.8.1事業者一覧'!AI34</f>
        <v/>
      </c>
      <c r="U35" s="36" t="str">
        <f>'R8.8.1事業者一覧'!AJ34</f>
        <v/>
      </c>
      <c r="V35" s="36" t="str">
        <f>'R8.8.1事業者一覧'!AK34</f>
        <v/>
      </c>
    </row>
    <row r="36" ht="26.25" customHeight="1">
      <c r="A36" s="27" t="str">
        <f>'R8.8.1事業者一覧'!A35</f>
        <v>0110100559</v>
      </c>
      <c r="B36" s="30" t="str">
        <f>'R8.8.1事業者一覧'!C35</f>
        <v>生活介護</v>
      </c>
      <c r="C36" s="30" t="str">
        <f>'R8.8.1事業者一覧'!F35</f>
        <v>リトルローズ</v>
      </c>
      <c r="D36" s="27" t="str">
        <f>'R8.8.1事業者一覧'!G35</f>
        <v>0640913</v>
      </c>
      <c r="E36" s="30" t="str">
        <f>MID('R8.8.1事業者一覧'!H35,7,3)</f>
        <v>中央区</v>
      </c>
      <c r="F36" s="30" t="str">
        <f>CONCATENATE('R8.8.1事業者一覧'!I35,"　"&amp;'R8.8.1事業者一覧'!J35)</f>
        <v>南１３条西７丁目２－３　</v>
      </c>
      <c r="G36" s="27" t="str">
        <f>IF(LEFT('R8.8.1事業者一覧'!K35,4)="011-",MID('R8.8.1事業者一覧'!K35,5,8),'R8.8.1事業者一覧'!K35)</f>
        <v>562-7106</v>
      </c>
      <c r="H36" s="27" t="str">
        <f>IF(LEFT('R8.8.1事業者一覧'!L35,4)="011-",MID('R8.8.1事業者一覧'!L35,5,8),'R8.8.1事業者一覧'!L35)</f>
        <v>562-7106</v>
      </c>
      <c r="I36" s="30" t="str">
        <f>'R8.8.1事業者一覧'!N35</f>
        <v>提供中</v>
      </c>
      <c r="J36" s="32" t="str">
        <f>'R8.8.1事業者一覧'!O35</f>
        <v>H19/04/01</v>
      </c>
      <c r="K36" s="30" t="str">
        <f>'R8.8.1事業者一覧'!Q35</f>
        <v>社会福祉法人　草の実会</v>
      </c>
      <c r="L36" s="35">
        <f>'R8.8.1事業者一覧'!AA35</f>
        <v>15</v>
      </c>
      <c r="M36" s="36" t="str">
        <f>'R8.8.1事業者一覧'!AB35</f>
        <v/>
      </c>
      <c r="N36" s="36" t="str">
        <f>'R8.8.1事業者一覧'!AC35</f>
        <v/>
      </c>
      <c r="O36" s="36" t="str">
        <f>'R8.8.1事業者一覧'!AD35</f>
        <v/>
      </c>
      <c r="P36" s="36" t="str">
        <f>'R8.8.1事業者一覧'!AE35</f>
        <v/>
      </c>
      <c r="Q36" s="36" t="str">
        <f>'R8.8.1事業者一覧'!AF35</f>
        <v/>
      </c>
      <c r="R36" s="36" t="str">
        <f>'R8.8.1事業者一覧'!AG35</f>
        <v/>
      </c>
      <c r="S36" s="36" t="str">
        <f>'R8.8.1事業者一覧'!AH35</f>
        <v>〇</v>
      </c>
      <c r="T36" s="36" t="str">
        <f>'R8.8.1事業者一覧'!AI35</f>
        <v/>
      </c>
      <c r="U36" s="36" t="str">
        <f>'R8.8.1事業者一覧'!AJ35</f>
        <v/>
      </c>
      <c r="V36" s="36" t="str">
        <f>'R8.8.1事業者一覧'!AK35</f>
        <v/>
      </c>
    </row>
    <row r="37" ht="26.25" customHeight="1">
      <c r="A37" s="27" t="str">
        <f>'R8.8.1事業者一覧'!A36</f>
        <v>0110100559</v>
      </c>
      <c r="B37" s="30" t="str">
        <f>'R8.8.1事業者一覧'!C36</f>
        <v>就労継続支援(Ｂ型)</v>
      </c>
      <c r="C37" s="30" t="str">
        <f>'R8.8.1事業者一覧'!F36</f>
        <v>草の実　工房　もく</v>
      </c>
      <c r="D37" s="27" t="str">
        <f>'R8.8.1事業者一覧'!G36</f>
        <v>0640945</v>
      </c>
      <c r="E37" s="30" t="str">
        <f>MID('R8.8.1事業者一覧'!H36,7,3)</f>
        <v>中央区</v>
      </c>
      <c r="F37" s="30" t="str">
        <f>CONCATENATE('R8.8.1事業者一覧'!I36,"　"&amp;'R8.8.1事業者一覧'!J36)</f>
        <v>盤渓２１６－１　</v>
      </c>
      <c r="G37" s="27" t="str">
        <f>IF(LEFT('R8.8.1事業者一覧'!K36,4)="011-",MID('R8.8.1事業者一覧'!K36,5,8),'R8.8.1事業者一覧'!K36)</f>
        <v>621-0708</v>
      </c>
      <c r="H37" s="27" t="str">
        <f>IF(LEFT('R8.8.1事業者一覧'!L36,4)="011-",MID('R8.8.1事業者一覧'!L36,5,8),'R8.8.1事業者一覧'!L36)</f>
        <v>621-0727</v>
      </c>
      <c r="I37" s="30" t="str">
        <f>'R8.8.1事業者一覧'!N36</f>
        <v>提供中</v>
      </c>
      <c r="J37" s="32" t="str">
        <f>'R8.8.1事業者一覧'!O36</f>
        <v>H21/04/01</v>
      </c>
      <c r="K37" s="30" t="str">
        <f>'R8.8.1事業者一覧'!Q36</f>
        <v>社会福祉法人　草の実会</v>
      </c>
      <c r="L37" s="35">
        <f>'R8.8.1事業者一覧'!AA36</f>
        <v>10</v>
      </c>
      <c r="M37" s="36" t="str">
        <f>'R8.8.1事業者一覧'!AB36</f>
        <v/>
      </c>
      <c r="N37" s="36" t="str">
        <f>'R8.8.1事業者一覧'!AC36</f>
        <v/>
      </c>
      <c r="O37" s="36" t="str">
        <f>'R8.8.1事業者一覧'!AD36</f>
        <v/>
      </c>
      <c r="P37" s="36" t="str">
        <f>'R8.8.1事業者一覧'!AE36</f>
        <v/>
      </c>
      <c r="Q37" s="36" t="str">
        <f>'R8.8.1事業者一覧'!AF36</f>
        <v/>
      </c>
      <c r="R37" s="36" t="str">
        <f>'R8.8.1事業者一覧'!AG36</f>
        <v/>
      </c>
      <c r="S37" s="36" t="str">
        <f>'R8.8.1事業者一覧'!AH36</f>
        <v>〇</v>
      </c>
      <c r="T37" s="36" t="str">
        <f>'R8.8.1事業者一覧'!AI36</f>
        <v/>
      </c>
      <c r="U37" s="36" t="str">
        <f>'R8.8.1事業者一覧'!AJ36</f>
        <v/>
      </c>
      <c r="V37" s="36" t="str">
        <f>'R8.8.1事業者一覧'!AK36</f>
        <v/>
      </c>
    </row>
    <row r="38" ht="26.25" customHeight="1">
      <c r="A38" s="27" t="str">
        <f>'R8.8.1事業者一覧'!A37</f>
        <v>0110100575</v>
      </c>
      <c r="B38" s="30" t="str">
        <f>'R8.8.1事業者一覧'!C37</f>
        <v>生活介護</v>
      </c>
      <c r="C38" s="30" t="str">
        <f>'R8.8.1事業者一覧'!F37</f>
        <v>つくし</v>
      </c>
      <c r="D38" s="27" t="str">
        <f>'R8.8.1事業者一覧'!G37</f>
        <v>0640919</v>
      </c>
      <c r="E38" s="30" t="str">
        <f>MID('R8.8.1事業者一覧'!H37,7,3)</f>
        <v>中央区</v>
      </c>
      <c r="F38" s="30" t="str">
        <f>CONCATENATE('R8.8.1事業者一覧'!I37,"　"&amp;'R8.8.1事業者一覧'!J37)</f>
        <v>南１９条西６丁目１－１７　</v>
      </c>
      <c r="G38" s="27" t="str">
        <f>IF(LEFT('R8.8.1事業者一覧'!K37,4)="011-",MID('R8.8.1事業者一覧'!K37,5,8),'R8.8.1事業者一覧'!K37)</f>
        <v>561-0802</v>
      </c>
      <c r="H38" s="27" t="str">
        <f>IF(LEFT('R8.8.1事業者一覧'!L37,4)="011-",MID('R8.8.1事業者一覧'!L37,5,8),'R8.8.1事業者一覧'!L37)</f>
        <v>561-0804</v>
      </c>
      <c r="I38" s="30" t="str">
        <f>'R8.8.1事業者一覧'!N37</f>
        <v>提供中</v>
      </c>
      <c r="J38" s="32" t="str">
        <f>'R8.8.1事業者一覧'!O37</f>
        <v>H19/04/01</v>
      </c>
      <c r="K38" s="30" t="str">
        <f>'R8.8.1事業者一覧'!Q37</f>
        <v>社会福祉法人　朔風</v>
      </c>
      <c r="L38" s="35">
        <f>'R8.8.1事業者一覧'!AA37</f>
        <v>20</v>
      </c>
      <c r="M38" s="36" t="str">
        <f>'R8.8.1事業者一覧'!AB37</f>
        <v/>
      </c>
      <c r="N38" s="36" t="str">
        <f>'R8.8.1事業者一覧'!AC37</f>
        <v/>
      </c>
      <c r="O38" s="36" t="str">
        <f>'R8.8.1事業者一覧'!AD37</f>
        <v>〇</v>
      </c>
      <c r="P38" s="36" t="str">
        <f>'R8.8.1事業者一覧'!AE37</f>
        <v/>
      </c>
      <c r="Q38" s="36" t="str">
        <f>'R8.8.1事業者一覧'!AF37</f>
        <v/>
      </c>
      <c r="R38" s="36" t="str">
        <f>'R8.8.1事業者一覧'!AG37</f>
        <v/>
      </c>
      <c r="S38" s="36" t="str">
        <f>'R8.8.1事業者一覧'!AH37</f>
        <v>〇</v>
      </c>
      <c r="T38" s="36" t="str">
        <f>'R8.8.1事業者一覧'!AI37</f>
        <v/>
      </c>
      <c r="U38" s="36" t="str">
        <f>'R8.8.1事業者一覧'!AJ37</f>
        <v/>
      </c>
      <c r="V38" s="36" t="str">
        <f>'R8.8.1事業者一覧'!AK37</f>
        <v/>
      </c>
    </row>
    <row r="39" ht="26.25" customHeight="1">
      <c r="A39" s="27" t="str">
        <f>'R8.8.1事業者一覧'!A38</f>
        <v>0110100609</v>
      </c>
      <c r="B39" s="30" t="str">
        <f>'R8.8.1事業者一覧'!C38</f>
        <v>生活介護</v>
      </c>
      <c r="C39" s="30" t="str">
        <f>'R8.8.1事業者一覧'!F38</f>
        <v>ＰＯＰサポート</v>
      </c>
      <c r="D39" s="27" t="str">
        <f>'R8.8.1事業者一覧'!G38</f>
        <v>0600004</v>
      </c>
      <c r="E39" s="30" t="str">
        <f>MID('R8.8.1事業者一覧'!H38,7,3)</f>
        <v>中央区</v>
      </c>
      <c r="F39" s="30" t="str">
        <f>CONCATENATE('R8.8.1事業者一覧'!I38,"　"&amp;'R8.8.1事業者一覧'!J38)</f>
        <v>北４条西１６丁目１－３　幌西ビル２Ｆ</v>
      </c>
      <c r="G39" s="27" t="str">
        <f>IF(LEFT('R8.8.1事業者一覧'!K38,4)="011-",MID('R8.8.1事業者一覧'!K38,5,8),'R8.8.1事業者一覧'!K38)</f>
        <v>613-6491</v>
      </c>
      <c r="H39" s="27" t="str">
        <f>IF(LEFT('R8.8.1事業者一覧'!L38,4)="011-",MID('R8.8.1事業者一覧'!L38,5,8),'R8.8.1事業者一覧'!L38)</f>
        <v>613-6492</v>
      </c>
      <c r="I39" s="30" t="str">
        <f>'R8.8.1事業者一覧'!N38</f>
        <v>提供中</v>
      </c>
      <c r="J39" s="32" t="str">
        <f>'R8.8.1事業者一覧'!O38</f>
        <v>H19/04/27</v>
      </c>
      <c r="K39" s="30" t="str">
        <f>'R8.8.1事業者一覧'!Q38</f>
        <v>株式会社　進幸</v>
      </c>
      <c r="L39" s="35">
        <f>'R8.8.1事業者一覧'!AA38</f>
        <v>10</v>
      </c>
      <c r="M39" s="36" t="str">
        <f>'R8.8.1事業者一覧'!AB38</f>
        <v>〇</v>
      </c>
      <c r="N39" s="36" t="str">
        <f>'R8.8.1事業者一覧'!AC38</f>
        <v/>
      </c>
      <c r="O39" s="36" t="str">
        <f>'R8.8.1事業者一覧'!AD38</f>
        <v/>
      </c>
      <c r="P39" s="36" t="str">
        <f>'R8.8.1事業者一覧'!AE38</f>
        <v/>
      </c>
      <c r="Q39" s="36" t="str">
        <f>'R8.8.1事業者一覧'!AF38</f>
        <v/>
      </c>
      <c r="R39" s="36" t="str">
        <f>'R8.8.1事業者一覧'!AG38</f>
        <v/>
      </c>
      <c r="S39" s="36" t="str">
        <f>'R8.8.1事業者一覧'!AH38</f>
        <v/>
      </c>
      <c r="T39" s="36" t="str">
        <f>'R8.8.1事業者一覧'!AI38</f>
        <v/>
      </c>
      <c r="U39" s="36" t="str">
        <f>'R8.8.1事業者一覧'!AJ38</f>
        <v/>
      </c>
      <c r="V39" s="36" t="str">
        <f>'R8.8.1事業者一覧'!AK38</f>
        <v/>
      </c>
    </row>
    <row r="40" ht="26.25" customHeight="1">
      <c r="A40" s="27" t="str">
        <f>'R8.8.1事業者一覧'!A39</f>
        <v>0110100609</v>
      </c>
      <c r="B40" s="30" t="str">
        <f>'R8.8.1事業者一覧'!C39</f>
        <v>就労継続支援(Ｂ型)</v>
      </c>
      <c r="C40" s="30" t="str">
        <f>'R8.8.1事業者一覧'!F39</f>
        <v>KIKI</v>
      </c>
      <c r="D40" s="27" t="str">
        <f>'R8.8.1事業者一覧'!G39</f>
        <v>0600004</v>
      </c>
      <c r="E40" s="30" t="str">
        <f>MID('R8.8.1事業者一覧'!H39,7,3)</f>
        <v>中央区</v>
      </c>
      <c r="F40" s="30" t="str">
        <f>CONCATENATE('R8.8.1事業者一覧'!I39,"　"&amp;'R8.8.1事業者一覧'!J39)</f>
        <v>北４条西１６丁目１－３　幌西ビル１階</v>
      </c>
      <c r="G40" s="27" t="str">
        <f>IF(LEFT('R8.8.1事業者一覧'!K39,4)="011-",MID('R8.8.1事業者一覧'!K39,5,8),'R8.8.1事業者一覧'!K39)</f>
        <v>215-9946</v>
      </c>
      <c r="H40" s="27" t="str">
        <f>IF(LEFT('R8.8.1事業者一覧'!L39,4)="011-",MID('R8.8.1事業者一覧'!L39,5,8),'R8.8.1事業者一覧'!L39)</f>
        <v>215-9947</v>
      </c>
      <c r="I40" s="30" t="str">
        <f>'R8.8.1事業者一覧'!N39</f>
        <v>提供中</v>
      </c>
      <c r="J40" s="32" t="str">
        <f>'R8.8.1事業者一覧'!O39</f>
        <v>H26/09/04</v>
      </c>
      <c r="K40" s="30" t="str">
        <f>'R8.8.1事業者一覧'!Q39</f>
        <v>株式会社　進幸</v>
      </c>
      <c r="L40" s="35">
        <f>'R8.8.1事業者一覧'!AA39</f>
        <v>10</v>
      </c>
      <c r="M40" s="36" t="str">
        <f>'R8.8.1事業者一覧'!AB39</f>
        <v>〇</v>
      </c>
      <c r="N40" s="36" t="str">
        <f>'R8.8.1事業者一覧'!AC39</f>
        <v/>
      </c>
      <c r="O40" s="36" t="str">
        <f>'R8.8.1事業者一覧'!AD39</f>
        <v/>
      </c>
      <c r="P40" s="36" t="str">
        <f>'R8.8.1事業者一覧'!AE39</f>
        <v/>
      </c>
      <c r="Q40" s="36" t="str">
        <f>'R8.8.1事業者一覧'!AF39</f>
        <v/>
      </c>
      <c r="R40" s="36" t="str">
        <f>'R8.8.1事業者一覧'!AG39</f>
        <v/>
      </c>
      <c r="S40" s="36" t="str">
        <f>'R8.8.1事業者一覧'!AH39</f>
        <v/>
      </c>
      <c r="T40" s="36" t="str">
        <f>'R8.8.1事業者一覧'!AI39</f>
        <v/>
      </c>
      <c r="U40" s="36" t="str">
        <f>'R8.8.1事業者一覧'!AJ39</f>
        <v/>
      </c>
      <c r="V40" s="36" t="str">
        <f>'R8.8.1事業者一覧'!AK39</f>
        <v/>
      </c>
    </row>
    <row r="41" ht="26.25" customHeight="1">
      <c r="A41" s="27" t="str">
        <f>'R8.8.1事業者一覧'!A40</f>
        <v>0110100625</v>
      </c>
      <c r="B41" s="30" t="str">
        <f>'R8.8.1事業者一覧'!C40</f>
        <v>就労継続支援(Ａ型)</v>
      </c>
      <c r="C41" s="30" t="str">
        <f>'R8.8.1事業者一覧'!F40</f>
        <v>ひまわり産業株式会社　就労継続支援Ａ型事業所ひまわり</v>
      </c>
      <c r="D41" s="27" t="str">
        <f>'R8.8.1事業者一覧'!G40</f>
        <v>0640806</v>
      </c>
      <c r="E41" s="30" t="str">
        <f>MID('R8.8.1事業者一覧'!H40,7,3)</f>
        <v>中央区</v>
      </c>
      <c r="F41" s="30" t="str">
        <f>CONCATENATE('R8.8.1事業者一覧'!I40,"　"&amp;'R8.8.1事業者一覧'!J40)</f>
        <v>南６条西１０丁目１０２５－１７　竪月ビル</v>
      </c>
      <c r="G41" s="27" t="str">
        <f>IF(LEFT('R8.8.1事業者一覧'!K40,4)="011-",MID('R8.8.1事業者一覧'!K40,5,8),'R8.8.1事業者一覧'!K40)</f>
        <v>562-7878</v>
      </c>
      <c r="H41" s="27" t="str">
        <f>IF(LEFT('R8.8.1事業者一覧'!L40,4)="011-",MID('R8.8.1事業者一覧'!L40,5,8),'R8.8.1事業者一覧'!L40)</f>
        <v>562-3841</v>
      </c>
      <c r="I41" s="30" t="str">
        <f>'R8.8.1事業者一覧'!N40</f>
        <v>休止</v>
      </c>
      <c r="J41" s="32" t="str">
        <f>'R8.8.1事業者一覧'!O40</f>
        <v>H19/06/01</v>
      </c>
      <c r="K41" s="30" t="str">
        <f>'R8.8.1事業者一覧'!Q40</f>
        <v>ひまわり産業株式会社</v>
      </c>
      <c r="L41" s="35">
        <f>'R8.8.1事業者一覧'!AA40</f>
        <v>15</v>
      </c>
      <c r="M41" s="36" t="str">
        <f>'R8.8.1事業者一覧'!AB40</f>
        <v/>
      </c>
      <c r="N41" s="36" t="str">
        <f>'R8.8.1事業者一覧'!AC40</f>
        <v>〇</v>
      </c>
      <c r="O41" s="36" t="str">
        <f>'R8.8.1事業者一覧'!AD40</f>
        <v/>
      </c>
      <c r="P41" s="36" t="str">
        <f>'R8.8.1事業者一覧'!AE40</f>
        <v/>
      </c>
      <c r="Q41" s="36" t="str">
        <f>'R8.8.1事業者一覧'!AF40</f>
        <v/>
      </c>
      <c r="R41" s="36" t="str">
        <f>'R8.8.1事業者一覧'!AG40</f>
        <v/>
      </c>
      <c r="S41" s="36" t="str">
        <f>'R8.8.1事業者一覧'!AH40</f>
        <v>〇</v>
      </c>
      <c r="T41" s="36" t="str">
        <f>'R8.8.1事業者一覧'!AI40</f>
        <v>〇</v>
      </c>
      <c r="U41" s="36" t="str">
        <f>'R8.8.1事業者一覧'!AJ40</f>
        <v/>
      </c>
      <c r="V41" s="36" t="str">
        <f>'R8.8.1事業者一覧'!AK40</f>
        <v/>
      </c>
    </row>
    <row r="42" ht="26.25" customHeight="1">
      <c r="A42" s="27" t="str">
        <f>'R8.8.1事業者一覧'!A41</f>
        <v>0110100625</v>
      </c>
      <c r="B42" s="30" t="str">
        <f>'R8.8.1事業者一覧'!C41</f>
        <v>就労継続支援(Ｂ型)</v>
      </c>
      <c r="C42" s="30" t="str">
        <f>'R8.8.1事業者一覧'!F41</f>
        <v>ひまわり産業株式会社　就労継続支援Ｂ型事業所よつば</v>
      </c>
      <c r="D42" s="27" t="str">
        <f>'R8.8.1事業者一覧'!G41</f>
        <v>0640806</v>
      </c>
      <c r="E42" s="30" t="str">
        <f>MID('R8.8.1事業者一覧'!H41,7,3)</f>
        <v>中央区</v>
      </c>
      <c r="F42" s="30" t="str">
        <f>CONCATENATE('R8.8.1事業者一覧'!I41,"　"&amp;'R8.8.1事業者一覧'!J41)</f>
        <v>南６条西１０丁目１０２５－１７　竪月ビル</v>
      </c>
      <c r="G42" s="27" t="str">
        <f>IF(LEFT('R8.8.1事業者一覧'!K41,4)="011-",MID('R8.8.1事業者一覧'!K41,5,8),'R8.8.1事業者一覧'!K41)</f>
        <v>562-7878</v>
      </c>
      <c r="H42" s="27" t="str">
        <f>IF(LEFT('R8.8.1事業者一覧'!L41,4)="011-",MID('R8.8.1事業者一覧'!L41,5,8),'R8.8.1事業者一覧'!L41)</f>
        <v>562-3841</v>
      </c>
      <c r="I42" s="30" t="str">
        <f>'R8.8.1事業者一覧'!N41</f>
        <v>提供中</v>
      </c>
      <c r="J42" s="32" t="str">
        <f>'R8.8.1事業者一覧'!O41</f>
        <v>H30/09/01</v>
      </c>
      <c r="K42" s="30" t="str">
        <f>'R8.8.1事業者一覧'!Q41</f>
        <v>ひまわり産業株式会社</v>
      </c>
      <c r="L42" s="35">
        <f>'R8.8.1事業者一覧'!AA41</f>
        <v>26</v>
      </c>
      <c r="M42" s="36" t="str">
        <f>'R8.8.1事業者一覧'!AB41</f>
        <v/>
      </c>
      <c r="N42" s="36" t="str">
        <f>'R8.8.1事業者一覧'!AC41</f>
        <v>〇</v>
      </c>
      <c r="O42" s="36" t="str">
        <f>'R8.8.1事業者一覧'!AD41</f>
        <v/>
      </c>
      <c r="P42" s="36" t="str">
        <f>'R8.8.1事業者一覧'!AE41</f>
        <v/>
      </c>
      <c r="Q42" s="36" t="str">
        <f>'R8.8.1事業者一覧'!AF41</f>
        <v/>
      </c>
      <c r="R42" s="36" t="str">
        <f>'R8.8.1事業者一覧'!AG41</f>
        <v/>
      </c>
      <c r="S42" s="36" t="str">
        <f>'R8.8.1事業者一覧'!AH41</f>
        <v>〇</v>
      </c>
      <c r="T42" s="36" t="str">
        <f>'R8.8.1事業者一覧'!AI41</f>
        <v>〇</v>
      </c>
      <c r="U42" s="36" t="str">
        <f>'R8.8.1事業者一覧'!AJ41</f>
        <v/>
      </c>
      <c r="V42" s="36" t="str">
        <f>'R8.8.1事業者一覧'!AK41</f>
        <v/>
      </c>
    </row>
    <row r="43" ht="26.25" customHeight="1">
      <c r="A43" s="27" t="str">
        <f>'R8.8.1事業者一覧'!A42</f>
        <v>0110100674</v>
      </c>
      <c r="B43" s="30" t="str">
        <f>'R8.8.1事業者一覧'!C42</f>
        <v>居宅介護</v>
      </c>
      <c r="C43" s="30" t="str">
        <f>'R8.8.1事業者一覧'!F42</f>
        <v>果汁１００ぱーせんと</v>
      </c>
      <c r="D43" s="27" t="str">
        <f>'R8.8.1事業者一覧'!G42</f>
        <v>0600005</v>
      </c>
      <c r="E43" s="30" t="str">
        <f>MID('R8.8.1事業者一覧'!H42,7,3)</f>
        <v>中央区</v>
      </c>
      <c r="F43" s="30" t="str">
        <f>CONCATENATE('R8.8.1事業者一覧'!I42,"　"&amp;'R8.8.1事業者一覧'!J42)</f>
        <v>北５条西１７丁目４番地３　ライオンズマンション北５条６０２号</v>
      </c>
      <c r="G43" s="27" t="str">
        <f>IF(LEFT('R8.8.1事業者一覧'!K42,4)="011-",MID('R8.8.1事業者一覧'!K42,5,8),'R8.8.1事業者一覧'!K42)</f>
        <v>643-6385</v>
      </c>
      <c r="H43" s="27" t="str">
        <f>IF(LEFT('R8.8.1事業者一覧'!L42,4)="011-",MID('R8.8.1事業者一覧'!L42,5,8),'R8.8.1事業者一覧'!L42)</f>
        <v>643-6385</v>
      </c>
      <c r="I43" s="30" t="str">
        <f>'R8.8.1事業者一覧'!N42</f>
        <v>提供中</v>
      </c>
      <c r="J43" s="32" t="str">
        <f>'R8.8.1事業者一覧'!O42</f>
        <v>H19/11/01</v>
      </c>
      <c r="K43" s="30" t="str">
        <f>'R8.8.1事業者一覧'!Q42</f>
        <v>株式会社　団欒</v>
      </c>
      <c r="L43" s="35" t="str">
        <f>'R8.8.1事業者一覧'!AA42</f>
        <v/>
      </c>
      <c r="M43" s="36" t="str">
        <f>'R8.8.1事業者一覧'!AB42</f>
        <v/>
      </c>
      <c r="N43" s="36" t="str">
        <f>'R8.8.1事業者一覧'!AC42</f>
        <v>〇</v>
      </c>
      <c r="O43" s="36" t="str">
        <f>'R8.8.1事業者一覧'!AD42</f>
        <v/>
      </c>
      <c r="P43" s="36" t="str">
        <f>'R8.8.1事業者一覧'!AE42</f>
        <v/>
      </c>
      <c r="Q43" s="36" t="str">
        <f>'R8.8.1事業者一覧'!AF42</f>
        <v/>
      </c>
      <c r="R43" s="36" t="str">
        <f>'R8.8.1事業者一覧'!AG42</f>
        <v/>
      </c>
      <c r="S43" s="36" t="str">
        <f>'R8.8.1事業者一覧'!AH42</f>
        <v/>
      </c>
      <c r="T43" s="36" t="str">
        <f>'R8.8.1事業者一覧'!AI42</f>
        <v/>
      </c>
      <c r="U43" s="36" t="str">
        <f>'R8.8.1事業者一覧'!AJ42</f>
        <v>〇</v>
      </c>
      <c r="V43" s="36" t="str">
        <f>'R8.8.1事業者一覧'!AK42</f>
        <v/>
      </c>
    </row>
    <row r="44" ht="26.25" customHeight="1">
      <c r="A44" s="27" t="str">
        <f>'R8.8.1事業者一覧'!A43</f>
        <v>0110100716</v>
      </c>
      <c r="B44" s="30" t="str">
        <f>'R8.8.1事業者一覧'!C43</f>
        <v>居宅介護</v>
      </c>
      <c r="C44" s="30" t="str">
        <f>'R8.8.1事業者一覧'!F43</f>
        <v>ヘルパーステーション　アイアル</v>
      </c>
      <c r="D44" s="27" t="str">
        <f>'R8.8.1事業者一覧'!G43</f>
        <v>0640914</v>
      </c>
      <c r="E44" s="30" t="str">
        <f>MID('R8.8.1事業者一覧'!H43,7,3)</f>
        <v>中央区</v>
      </c>
      <c r="F44" s="30" t="str">
        <f>CONCATENATE('R8.8.1事業者一覧'!I43,"　"&amp;'R8.8.1事業者一覧'!J43)</f>
        <v>南十四条西１５丁目２－６　</v>
      </c>
      <c r="G44" s="27" t="str">
        <f>IF(LEFT('R8.8.1事業者一覧'!K43,4)="011-",MID('R8.8.1事業者一覧'!K43,5,8),'R8.8.1事業者一覧'!K43)</f>
        <v>530-6300</v>
      </c>
      <c r="H44" s="27" t="str">
        <f>IF(LEFT('R8.8.1事業者一覧'!L43,4)="011-",MID('R8.8.1事業者一覧'!L43,5,8),'R8.8.1事業者一覧'!L43)</f>
        <v>530-6301</v>
      </c>
      <c r="I44" s="30" t="str">
        <f>'R8.8.1事業者一覧'!N43</f>
        <v>休止</v>
      </c>
      <c r="J44" s="32" t="str">
        <f>'R8.8.1事業者一覧'!O43</f>
        <v>H19/12/01</v>
      </c>
      <c r="K44" s="30" t="str">
        <f>'R8.8.1事業者一覧'!Q43</f>
        <v>有限会社　時館</v>
      </c>
      <c r="L44" s="35" t="str">
        <f>'R8.8.1事業者一覧'!AA43</f>
        <v/>
      </c>
      <c r="M44" s="36" t="str">
        <f>'R8.8.1事業者一覧'!AB43</f>
        <v>〇</v>
      </c>
      <c r="N44" s="36" t="str">
        <f>'R8.8.1事業者一覧'!AC43</f>
        <v/>
      </c>
      <c r="O44" s="36" t="str">
        <f>'R8.8.1事業者一覧'!AD43</f>
        <v/>
      </c>
      <c r="P44" s="36" t="str">
        <f>'R8.8.1事業者一覧'!AE43</f>
        <v/>
      </c>
      <c r="Q44" s="36" t="str">
        <f>'R8.8.1事業者一覧'!AF43</f>
        <v/>
      </c>
      <c r="R44" s="36" t="str">
        <f>'R8.8.1事業者一覧'!AG43</f>
        <v/>
      </c>
      <c r="S44" s="36" t="str">
        <f>'R8.8.1事業者一覧'!AH43</f>
        <v/>
      </c>
      <c r="T44" s="36" t="str">
        <f>'R8.8.1事業者一覧'!AI43</f>
        <v/>
      </c>
      <c r="U44" s="36" t="str">
        <f>'R8.8.1事業者一覧'!AJ43</f>
        <v/>
      </c>
      <c r="V44" s="36" t="str">
        <f>'R8.8.1事業者一覧'!AK43</f>
        <v/>
      </c>
    </row>
    <row r="45" ht="26.25" customHeight="1">
      <c r="A45" s="27" t="str">
        <f>'R8.8.1事業者一覧'!A44</f>
        <v>0110100716</v>
      </c>
      <c r="B45" s="30" t="str">
        <f>'R8.8.1事業者一覧'!C44</f>
        <v>重度訪問介護</v>
      </c>
      <c r="C45" s="30" t="str">
        <f>'R8.8.1事業者一覧'!F44</f>
        <v>ヘルパーステーション　アイアル</v>
      </c>
      <c r="D45" s="27" t="str">
        <f>'R8.8.1事業者一覧'!G44</f>
        <v>0640914</v>
      </c>
      <c r="E45" s="30" t="str">
        <f>MID('R8.8.1事業者一覧'!H44,7,3)</f>
        <v>中央区</v>
      </c>
      <c r="F45" s="30" t="str">
        <f>CONCATENATE('R8.8.1事業者一覧'!I44,"　"&amp;'R8.8.1事業者一覧'!J44)</f>
        <v>南十四条西１５丁目２－６　</v>
      </c>
      <c r="G45" s="27" t="str">
        <f>IF(LEFT('R8.8.1事業者一覧'!K44,4)="011-",MID('R8.8.1事業者一覧'!K44,5,8),'R8.8.1事業者一覧'!K44)</f>
        <v>530-6300</v>
      </c>
      <c r="H45" s="27" t="str">
        <f>IF(LEFT('R8.8.1事業者一覧'!L44,4)="011-",MID('R8.8.1事業者一覧'!L44,5,8),'R8.8.1事業者一覧'!L44)</f>
        <v>530-6301</v>
      </c>
      <c r="I45" s="30" t="str">
        <f>'R8.8.1事業者一覧'!N44</f>
        <v>休止</v>
      </c>
      <c r="J45" s="32" t="str">
        <f>'R8.8.1事業者一覧'!O44</f>
        <v>H19/12/01</v>
      </c>
      <c r="K45" s="30" t="str">
        <f>'R8.8.1事業者一覧'!Q44</f>
        <v>有限会社　時館</v>
      </c>
      <c r="L45" s="35" t="str">
        <f>'R8.8.1事業者一覧'!AA44</f>
        <v/>
      </c>
      <c r="M45" s="36" t="str">
        <f>'R8.8.1事業者一覧'!AB44</f>
        <v>〇</v>
      </c>
      <c r="N45" s="36" t="str">
        <f>'R8.8.1事業者一覧'!AC44</f>
        <v/>
      </c>
      <c r="O45" s="36" t="str">
        <f>'R8.8.1事業者一覧'!AD44</f>
        <v/>
      </c>
      <c r="P45" s="36" t="str">
        <f>'R8.8.1事業者一覧'!AE44</f>
        <v/>
      </c>
      <c r="Q45" s="36" t="str">
        <f>'R8.8.1事業者一覧'!AF44</f>
        <v/>
      </c>
      <c r="R45" s="36" t="str">
        <f>'R8.8.1事業者一覧'!AG44</f>
        <v/>
      </c>
      <c r="S45" s="36" t="str">
        <f>'R8.8.1事業者一覧'!AH44</f>
        <v/>
      </c>
      <c r="T45" s="36" t="str">
        <f>'R8.8.1事業者一覧'!AI44</f>
        <v/>
      </c>
      <c r="U45" s="36" t="str">
        <f>'R8.8.1事業者一覧'!AJ44</f>
        <v/>
      </c>
      <c r="V45" s="36" t="str">
        <f>'R8.8.1事業者一覧'!AK44</f>
        <v/>
      </c>
    </row>
    <row r="46" ht="26.25" customHeight="1">
      <c r="A46" s="27" t="str">
        <f>'R8.8.1事業者一覧'!A45</f>
        <v>0110100732</v>
      </c>
      <c r="B46" s="30" t="str">
        <f>'R8.8.1事業者一覧'!C45</f>
        <v>居宅介護</v>
      </c>
      <c r="C46" s="30" t="str">
        <f>'R8.8.1事業者一覧'!F45</f>
        <v>ノンノ・チセヘルパーステーション</v>
      </c>
      <c r="D46" s="27" t="str">
        <f>'R8.8.1事業者一覧'!G45</f>
        <v>0640804</v>
      </c>
      <c r="E46" s="30" t="str">
        <f>MID('R8.8.1事業者一覧'!H45,7,3)</f>
        <v>中央区</v>
      </c>
      <c r="F46" s="30" t="str">
        <f>CONCATENATE('R8.8.1事業者一覧'!I45,"　"&amp;'R8.8.1事業者一覧'!J45)</f>
        <v>南４条西１３丁目２番２５号６０５号　</v>
      </c>
      <c r="G46" s="27" t="str">
        <f>IF(LEFT('R8.8.1事業者一覧'!K45,4)="011-",MID('R8.8.1事業者一覧'!K45,5,8),'R8.8.1事業者一覧'!K45)</f>
        <v>827-5425</v>
      </c>
      <c r="H46" s="27" t="str">
        <f>IF(LEFT('R8.8.1事業者一覧'!L45,4)="011-",MID('R8.8.1事業者一覧'!L45,5,8),'R8.8.1事業者一覧'!L45)</f>
        <v>827-5438</v>
      </c>
      <c r="I46" s="30" t="str">
        <f>'R8.8.1事業者一覧'!N45</f>
        <v>提供中</v>
      </c>
      <c r="J46" s="32" t="str">
        <f>'R8.8.1事業者一覧'!O45</f>
        <v>H20/02/01</v>
      </c>
      <c r="K46" s="30" t="str">
        <f>'R8.8.1事業者一覧'!Q45</f>
        <v>合資会社　ノンノ・チセ</v>
      </c>
      <c r="L46" s="35" t="str">
        <f>'R8.8.1事業者一覧'!AA45</f>
        <v/>
      </c>
      <c r="M46" s="36" t="str">
        <f>'R8.8.1事業者一覧'!AB45</f>
        <v>〇</v>
      </c>
      <c r="N46" s="36" t="str">
        <f>'R8.8.1事業者一覧'!AC45</f>
        <v/>
      </c>
      <c r="O46" s="36" t="str">
        <f>'R8.8.1事業者一覧'!AD45</f>
        <v/>
      </c>
      <c r="P46" s="36" t="str">
        <f>'R8.8.1事業者一覧'!AE45</f>
        <v/>
      </c>
      <c r="Q46" s="36" t="str">
        <f>'R8.8.1事業者一覧'!AF45</f>
        <v/>
      </c>
      <c r="R46" s="36" t="str">
        <f>'R8.8.1事業者一覧'!AG45</f>
        <v/>
      </c>
      <c r="S46" s="36" t="str">
        <f>'R8.8.1事業者一覧'!AH45</f>
        <v/>
      </c>
      <c r="T46" s="36" t="str">
        <f>'R8.8.1事業者一覧'!AI45</f>
        <v/>
      </c>
      <c r="U46" s="36" t="str">
        <f>'R8.8.1事業者一覧'!AJ45</f>
        <v/>
      </c>
      <c r="V46" s="36" t="str">
        <f>'R8.8.1事業者一覧'!AK45</f>
        <v/>
      </c>
    </row>
    <row r="47" ht="26.25" customHeight="1">
      <c r="A47" s="27" t="str">
        <f>'R8.8.1事業者一覧'!A46</f>
        <v>0110100732</v>
      </c>
      <c r="B47" s="30" t="str">
        <f>'R8.8.1事業者一覧'!C46</f>
        <v>重度訪問介護</v>
      </c>
      <c r="C47" s="30" t="str">
        <f>'R8.8.1事業者一覧'!F46</f>
        <v>ノンノ・チセヘルパーステーション</v>
      </c>
      <c r="D47" s="27" t="str">
        <f>'R8.8.1事業者一覧'!G46</f>
        <v>0640804</v>
      </c>
      <c r="E47" s="30" t="str">
        <f>MID('R8.8.1事業者一覧'!H46,7,3)</f>
        <v>中央区</v>
      </c>
      <c r="F47" s="30" t="str">
        <f>CONCATENATE('R8.8.1事業者一覧'!I46,"　"&amp;'R8.8.1事業者一覧'!J46)</f>
        <v>南４条西１３丁目２番２５号６０５号　</v>
      </c>
      <c r="G47" s="27" t="str">
        <f>IF(LEFT('R8.8.1事業者一覧'!K46,4)="011-",MID('R8.8.1事業者一覧'!K46,5,8),'R8.8.1事業者一覧'!K46)</f>
        <v>827-5425</v>
      </c>
      <c r="H47" s="27" t="str">
        <f>IF(LEFT('R8.8.1事業者一覧'!L46,4)="011-",MID('R8.8.1事業者一覧'!L46,5,8),'R8.8.1事業者一覧'!L46)</f>
        <v>827-5438</v>
      </c>
      <c r="I47" s="30" t="str">
        <f>'R8.8.1事業者一覧'!N46</f>
        <v>提供中</v>
      </c>
      <c r="J47" s="32" t="str">
        <f>'R8.8.1事業者一覧'!O46</f>
        <v>H20/02/01</v>
      </c>
      <c r="K47" s="30" t="str">
        <f>'R8.8.1事業者一覧'!Q46</f>
        <v>合資会社　ノンノ・チセ</v>
      </c>
      <c r="L47" s="35" t="str">
        <f>'R8.8.1事業者一覧'!AA46</f>
        <v/>
      </c>
      <c r="M47" s="36" t="str">
        <f>'R8.8.1事業者一覧'!AB46</f>
        <v>〇</v>
      </c>
      <c r="N47" s="36" t="str">
        <f>'R8.8.1事業者一覧'!AC46</f>
        <v/>
      </c>
      <c r="O47" s="36" t="str">
        <f>'R8.8.1事業者一覧'!AD46</f>
        <v/>
      </c>
      <c r="P47" s="36" t="str">
        <f>'R8.8.1事業者一覧'!AE46</f>
        <v/>
      </c>
      <c r="Q47" s="36" t="str">
        <f>'R8.8.1事業者一覧'!AF46</f>
        <v/>
      </c>
      <c r="R47" s="36" t="str">
        <f>'R8.8.1事業者一覧'!AG46</f>
        <v/>
      </c>
      <c r="S47" s="36" t="str">
        <f>'R8.8.1事業者一覧'!AH46</f>
        <v/>
      </c>
      <c r="T47" s="36" t="str">
        <f>'R8.8.1事業者一覧'!AI46</f>
        <v/>
      </c>
      <c r="U47" s="36" t="str">
        <f>'R8.8.1事業者一覧'!AJ46</f>
        <v/>
      </c>
      <c r="V47" s="36" t="str">
        <f>'R8.8.1事業者一覧'!AK46</f>
        <v/>
      </c>
    </row>
    <row r="48" ht="26.25" customHeight="1">
      <c r="A48" s="27" t="str">
        <f>'R8.8.1事業者一覧'!A47</f>
        <v>0110100732</v>
      </c>
      <c r="B48" s="30" t="str">
        <f>'R8.8.1事業者一覧'!C47</f>
        <v>同行援護</v>
      </c>
      <c r="C48" s="30" t="str">
        <f>'R8.8.1事業者一覧'!F47</f>
        <v>ノンノ・チセヘルパーステーション</v>
      </c>
      <c r="D48" s="27" t="str">
        <f>'R8.8.1事業者一覧'!G47</f>
        <v>0640804</v>
      </c>
      <c r="E48" s="30" t="str">
        <f>MID('R8.8.1事業者一覧'!H47,7,3)</f>
        <v>中央区</v>
      </c>
      <c r="F48" s="30" t="str">
        <f>CONCATENATE('R8.8.1事業者一覧'!I47,"　"&amp;'R8.8.1事業者一覧'!J47)</f>
        <v>南４条西１３丁目２番２５番地　６０５号</v>
      </c>
      <c r="G48" s="27" t="str">
        <f>IF(LEFT('R8.8.1事業者一覧'!K47,4)="011-",MID('R8.8.1事業者一覧'!K47,5,8),'R8.8.1事業者一覧'!K47)</f>
        <v>827-5425</v>
      </c>
      <c r="H48" s="27" t="str">
        <f>IF(LEFT('R8.8.1事業者一覧'!L47,4)="011-",MID('R8.8.1事業者一覧'!L47,5,8),'R8.8.1事業者一覧'!L47)</f>
        <v>827-5438</v>
      </c>
      <c r="I48" s="30" t="str">
        <f>'R8.8.1事業者一覧'!N47</f>
        <v>提供中</v>
      </c>
      <c r="J48" s="32" t="str">
        <f>'R8.8.1事業者一覧'!O47</f>
        <v>H23/10/01</v>
      </c>
      <c r="K48" s="30" t="str">
        <f>'R8.8.1事業者一覧'!Q47</f>
        <v>合資会社　ノンノ・チセ</v>
      </c>
      <c r="L48" s="35" t="str">
        <f>'R8.8.1事業者一覧'!AA47</f>
        <v/>
      </c>
      <c r="M48" s="36" t="str">
        <f>'R8.8.1事業者一覧'!AB47</f>
        <v/>
      </c>
      <c r="N48" s="36" t="str">
        <f>'R8.8.1事業者一覧'!AC47</f>
        <v>〇</v>
      </c>
      <c r="O48" s="36" t="str">
        <f>'R8.8.1事業者一覧'!AD47</f>
        <v/>
      </c>
      <c r="P48" s="36" t="str">
        <f>'R8.8.1事業者一覧'!AE47</f>
        <v/>
      </c>
      <c r="Q48" s="36" t="str">
        <f>'R8.8.1事業者一覧'!AF47</f>
        <v/>
      </c>
      <c r="R48" s="36" t="str">
        <f>'R8.8.1事業者一覧'!AG47</f>
        <v/>
      </c>
      <c r="S48" s="36" t="str">
        <f>'R8.8.1事業者一覧'!AH47</f>
        <v/>
      </c>
      <c r="T48" s="36" t="str">
        <f>'R8.8.1事業者一覧'!AI47</f>
        <v/>
      </c>
      <c r="U48" s="36" t="str">
        <f>'R8.8.1事業者一覧'!AJ47</f>
        <v>〇</v>
      </c>
      <c r="V48" s="36" t="str">
        <f>'R8.8.1事業者一覧'!AK47</f>
        <v/>
      </c>
    </row>
    <row r="49" ht="26.25" customHeight="1">
      <c r="A49" s="27" t="str">
        <f>'R8.8.1事業者一覧'!A48</f>
        <v>0110100773</v>
      </c>
      <c r="B49" s="30" t="str">
        <f>'R8.8.1事業者一覧'!C48</f>
        <v>就労移行支援</v>
      </c>
      <c r="C49" s="30" t="str">
        <f>'R8.8.1事業者一覧'!F48</f>
        <v>あかり家</v>
      </c>
      <c r="D49" s="27" t="str">
        <f>'R8.8.1事業者一覧'!G48</f>
        <v>0600063</v>
      </c>
      <c r="E49" s="30" t="str">
        <f>MID('R8.8.1事業者一覧'!H48,7,3)</f>
        <v>中央区</v>
      </c>
      <c r="F49" s="30" t="str">
        <f>CONCATENATE('R8.8.1事業者一覧'!I48,"　"&amp;'R8.8.1事業者一覧'!J48)</f>
        <v>南３条西１０丁目１００１番地５　福山南３条ビル７階</v>
      </c>
      <c r="G49" s="27" t="str">
        <f>IF(LEFT('R8.8.1事業者一覧'!K48,4)="011-",MID('R8.8.1事業者一覧'!K48,5,8),'R8.8.1事業者一覧'!K48)</f>
        <v>280-8752</v>
      </c>
      <c r="H49" s="27" t="str">
        <f>IF(LEFT('R8.8.1事業者一覧'!L48,4)="011-",MID('R8.8.1事業者一覧'!L48,5,8),'R8.8.1事業者一覧'!L48)</f>
        <v>280-8751</v>
      </c>
      <c r="I49" s="30" t="str">
        <f>'R8.8.1事業者一覧'!N48</f>
        <v>提供中</v>
      </c>
      <c r="J49" s="32" t="str">
        <f>'R8.8.1事業者一覧'!O48</f>
        <v>H20/04/01</v>
      </c>
      <c r="K49" s="30" t="str">
        <f>'R8.8.1事業者一覧'!Q48</f>
        <v>特定非営利活動法人　障がい者就労支援の会</v>
      </c>
      <c r="L49" s="35">
        <f>'R8.8.1事業者一覧'!AA48</f>
        <v>6</v>
      </c>
      <c r="M49" s="36" t="str">
        <f>'R8.8.1事業者一覧'!AB48</f>
        <v/>
      </c>
      <c r="N49" s="36" t="str">
        <f>'R8.8.1事業者一覧'!AC48</f>
        <v>〇</v>
      </c>
      <c r="O49" s="36" t="str">
        <f>'R8.8.1事業者一覧'!AD48</f>
        <v/>
      </c>
      <c r="P49" s="36" t="str">
        <f>'R8.8.1事業者一覧'!AE48</f>
        <v/>
      </c>
      <c r="Q49" s="36" t="str">
        <f>'R8.8.1事業者一覧'!AF48</f>
        <v/>
      </c>
      <c r="R49" s="36" t="str">
        <f>'R8.8.1事業者一覧'!AG48</f>
        <v/>
      </c>
      <c r="S49" s="36" t="str">
        <f>'R8.8.1事業者一覧'!AH48</f>
        <v>〇</v>
      </c>
      <c r="T49" s="36" t="str">
        <f>'R8.8.1事業者一覧'!AI48</f>
        <v>〇</v>
      </c>
      <c r="U49" s="36" t="str">
        <f>'R8.8.1事業者一覧'!AJ48</f>
        <v/>
      </c>
      <c r="V49" s="36" t="str">
        <f>'R8.8.1事業者一覧'!AK48</f>
        <v/>
      </c>
    </row>
    <row r="50" ht="26.25" customHeight="1">
      <c r="A50" s="27" t="str">
        <f>'R8.8.1事業者一覧'!A49</f>
        <v>0110100773</v>
      </c>
      <c r="B50" s="30" t="str">
        <f>'R8.8.1事業者一覧'!C49</f>
        <v>就労継続支援(Ｂ型)</v>
      </c>
      <c r="C50" s="30" t="str">
        <f>'R8.8.1事業者一覧'!F49</f>
        <v>あかり家</v>
      </c>
      <c r="D50" s="27" t="str">
        <f>'R8.8.1事業者一覧'!G49</f>
        <v>0600063</v>
      </c>
      <c r="E50" s="30" t="str">
        <f>MID('R8.8.1事業者一覧'!H49,7,3)</f>
        <v>中央区</v>
      </c>
      <c r="F50" s="30" t="str">
        <f>CONCATENATE('R8.8.1事業者一覧'!I49,"　"&amp;'R8.8.1事業者一覧'!J49)</f>
        <v>南３条西１０丁目１００１番地５　福山南３条ビル７階</v>
      </c>
      <c r="G50" s="27" t="str">
        <f>IF(LEFT('R8.8.1事業者一覧'!K49,4)="011-",MID('R8.8.1事業者一覧'!K49,5,8),'R8.8.1事業者一覧'!K49)</f>
        <v>280-8752</v>
      </c>
      <c r="H50" s="27" t="str">
        <f>IF(LEFT('R8.8.1事業者一覧'!L49,4)="011-",MID('R8.8.1事業者一覧'!L49,5,8),'R8.8.1事業者一覧'!L49)</f>
        <v>280-8751</v>
      </c>
      <c r="I50" s="30" t="str">
        <f>'R8.8.1事業者一覧'!N49</f>
        <v>提供中</v>
      </c>
      <c r="J50" s="32" t="str">
        <f>'R8.8.1事業者一覧'!O49</f>
        <v>H20/04/01</v>
      </c>
      <c r="K50" s="30" t="str">
        <f>'R8.8.1事業者一覧'!Q49</f>
        <v>特定非営利活動法人　障がい者就労支援の会</v>
      </c>
      <c r="L50" s="35">
        <f>'R8.8.1事業者一覧'!AA49</f>
        <v>29</v>
      </c>
      <c r="M50" s="36" t="str">
        <f>'R8.8.1事業者一覧'!AB49</f>
        <v/>
      </c>
      <c r="N50" s="36" t="str">
        <f>'R8.8.1事業者一覧'!AC49</f>
        <v>〇</v>
      </c>
      <c r="O50" s="36" t="str">
        <f>'R8.8.1事業者一覧'!AD49</f>
        <v/>
      </c>
      <c r="P50" s="36" t="str">
        <f>'R8.8.1事業者一覧'!AE49</f>
        <v/>
      </c>
      <c r="Q50" s="36" t="str">
        <f>'R8.8.1事業者一覧'!AF49</f>
        <v/>
      </c>
      <c r="R50" s="36" t="str">
        <f>'R8.8.1事業者一覧'!AG49</f>
        <v/>
      </c>
      <c r="S50" s="36" t="str">
        <f>'R8.8.1事業者一覧'!AH49</f>
        <v>〇</v>
      </c>
      <c r="T50" s="36" t="str">
        <f>'R8.8.1事業者一覧'!AI49</f>
        <v>〇</v>
      </c>
      <c r="U50" s="36" t="str">
        <f>'R8.8.1事業者一覧'!AJ49</f>
        <v/>
      </c>
      <c r="V50" s="36" t="str">
        <f>'R8.8.1事業者一覧'!AK49</f>
        <v/>
      </c>
    </row>
    <row r="51" ht="26.25" customHeight="1">
      <c r="A51" s="27" t="str">
        <f>'R8.8.1事業者一覧'!A50</f>
        <v>0110100773</v>
      </c>
      <c r="B51" s="30" t="str">
        <f>'R8.8.1事業者一覧'!C50</f>
        <v>就労定着支援</v>
      </c>
      <c r="C51" s="30" t="str">
        <f>'R8.8.1事業者一覧'!F50</f>
        <v>あかり家</v>
      </c>
      <c r="D51" s="27" t="str">
        <f>'R8.8.1事業者一覧'!G50</f>
        <v>0600063</v>
      </c>
      <c r="E51" s="30" t="str">
        <f>MID('R8.8.1事業者一覧'!H50,7,3)</f>
        <v>中央区</v>
      </c>
      <c r="F51" s="30" t="str">
        <f>CONCATENATE('R8.8.1事業者一覧'!I50,"　"&amp;'R8.8.1事業者一覧'!J50)</f>
        <v>南３条西１０丁目１００１番地５　福山南３条ビル７階</v>
      </c>
      <c r="G51" s="27" t="str">
        <f>IF(LEFT('R8.8.1事業者一覧'!K50,4)="011-",MID('R8.8.1事業者一覧'!K50,5,8),'R8.8.1事業者一覧'!K50)</f>
        <v>280-8752</v>
      </c>
      <c r="H51" s="27" t="str">
        <f>IF(LEFT('R8.8.1事業者一覧'!L50,4)="011-",MID('R8.8.1事業者一覧'!L50,5,8),'R8.8.1事業者一覧'!L50)</f>
        <v>280-8751</v>
      </c>
      <c r="I51" s="30" t="str">
        <f>'R8.8.1事業者一覧'!N50</f>
        <v>提供中</v>
      </c>
      <c r="J51" s="32" t="str">
        <f>'R8.8.1事業者一覧'!O50</f>
        <v>H30/08/01</v>
      </c>
      <c r="K51" s="30" t="str">
        <f>'R8.8.1事業者一覧'!Q50</f>
        <v>特定非営利活動法人　障がい者就労支援の会</v>
      </c>
      <c r="L51" s="35" t="str">
        <f>'R8.8.1事業者一覧'!AA50</f>
        <v/>
      </c>
      <c r="M51" s="36" t="str">
        <f>'R8.8.1事業者一覧'!AB50</f>
        <v>〇</v>
      </c>
      <c r="N51" s="36" t="str">
        <f>'R8.8.1事業者一覧'!AC50</f>
        <v/>
      </c>
      <c r="O51" s="36" t="str">
        <f>'R8.8.1事業者一覧'!AD50</f>
        <v/>
      </c>
      <c r="P51" s="36" t="str">
        <f>'R8.8.1事業者一覧'!AE50</f>
        <v/>
      </c>
      <c r="Q51" s="36" t="str">
        <f>'R8.8.1事業者一覧'!AF50</f>
        <v/>
      </c>
      <c r="R51" s="36" t="str">
        <f>'R8.8.1事業者一覧'!AG50</f>
        <v/>
      </c>
      <c r="S51" s="36" t="str">
        <f>'R8.8.1事業者一覧'!AH50</f>
        <v/>
      </c>
      <c r="T51" s="36" t="str">
        <f>'R8.8.1事業者一覧'!AI50</f>
        <v/>
      </c>
      <c r="U51" s="36" t="str">
        <f>'R8.8.1事業者一覧'!AJ50</f>
        <v/>
      </c>
      <c r="V51" s="36" t="str">
        <f>'R8.8.1事業者一覧'!AK50</f>
        <v/>
      </c>
    </row>
    <row r="52" ht="26.25" customHeight="1">
      <c r="A52" s="27" t="str">
        <f>'R8.8.1事業者一覧'!A51</f>
        <v>0110100773</v>
      </c>
      <c r="B52" s="30" t="str">
        <f>'R8.8.1事業者一覧'!C51</f>
        <v>就労選択支援</v>
      </c>
      <c r="C52" s="30" t="str">
        <f>'R8.8.1事業者一覧'!F51</f>
        <v>あかり家</v>
      </c>
      <c r="D52" s="27" t="str">
        <f>'R8.8.1事業者一覧'!G51</f>
        <v>0600063</v>
      </c>
      <c r="E52" s="30" t="str">
        <f>MID('R8.8.1事業者一覧'!H51,7,3)</f>
        <v>中央区</v>
      </c>
      <c r="F52" s="30" t="str">
        <f>CONCATENATE('R8.8.1事業者一覧'!I51,"　"&amp;'R8.8.1事業者一覧'!J51)</f>
        <v>南３条西１０丁目１００１番地５　福山南３条ビル７階</v>
      </c>
      <c r="G52" s="27" t="str">
        <f>IF(LEFT('R8.8.1事業者一覧'!K51,4)="011-",MID('R8.8.1事業者一覧'!K51,5,8),'R8.8.1事業者一覧'!K51)</f>
        <v>280-8752</v>
      </c>
      <c r="H52" s="27" t="str">
        <f>IF(LEFT('R8.8.1事業者一覧'!L51,4)="011-",MID('R8.8.1事業者一覧'!L51,5,8),'R8.8.1事業者一覧'!L51)</f>
        <v>280-8751</v>
      </c>
      <c r="I52" s="30" t="str">
        <f>'R8.8.1事業者一覧'!N51</f>
        <v>提供中</v>
      </c>
      <c r="J52" s="32" t="str">
        <f>'R8.8.1事業者一覧'!O51</f>
        <v>R07/11/01</v>
      </c>
      <c r="K52" s="30" t="str">
        <f>'R8.8.1事業者一覧'!Q51</f>
        <v>特定非営利活動法人　障がい者就労支援の会</v>
      </c>
      <c r="L52" s="35">
        <f>'R8.8.1事業者一覧'!AA51</f>
        <v>10</v>
      </c>
      <c r="M52" s="36" t="str">
        <f>'R8.8.1事業者一覧'!AB51</f>
        <v/>
      </c>
      <c r="N52" s="36" t="str">
        <f>'R8.8.1事業者一覧'!AC51</f>
        <v/>
      </c>
      <c r="O52" s="36" t="str">
        <f>'R8.8.1事業者一覧'!AD51</f>
        <v/>
      </c>
      <c r="P52" s="36" t="str">
        <f>'R8.8.1事業者一覧'!AE51</f>
        <v/>
      </c>
      <c r="Q52" s="36" t="str">
        <f>'R8.8.1事業者一覧'!AF51</f>
        <v/>
      </c>
      <c r="R52" s="36" t="str">
        <f>'R8.8.1事業者一覧'!AG51</f>
        <v/>
      </c>
      <c r="S52" s="36" t="str">
        <f>'R8.8.1事業者一覧'!AH51</f>
        <v/>
      </c>
      <c r="T52" s="36" t="str">
        <f>'R8.8.1事業者一覧'!AI51</f>
        <v/>
      </c>
      <c r="U52" s="36" t="str">
        <f>'R8.8.1事業者一覧'!AJ51</f>
        <v/>
      </c>
      <c r="V52" s="36" t="str">
        <f>'R8.8.1事業者一覧'!AK51</f>
        <v/>
      </c>
    </row>
    <row r="53" ht="26.25" customHeight="1">
      <c r="A53" s="27" t="str">
        <f>'R8.8.1事業者一覧'!A52</f>
        <v>0110100849</v>
      </c>
      <c r="B53" s="30" t="str">
        <f>'R8.8.1事業者一覧'!C52</f>
        <v>就労継続支援(Ｂ型)</v>
      </c>
      <c r="C53" s="30" t="str">
        <f>'R8.8.1事業者一覧'!F52</f>
        <v>しまりすＢＳ大通</v>
      </c>
      <c r="D53" s="27" t="str">
        <f>'R8.8.1事業者一覧'!G52</f>
        <v>0600042</v>
      </c>
      <c r="E53" s="30" t="str">
        <f>MID('R8.8.1事業者一覧'!H52,7,3)</f>
        <v>中央区</v>
      </c>
      <c r="F53" s="30" t="str">
        <f>CONCATENATE('R8.8.1事業者一覧'!I52,"　"&amp;'R8.8.1事業者一覧'!J52)</f>
        <v>大通西１５丁目１番地１１　北日ビル第２大通２０１</v>
      </c>
      <c r="G53" s="27" t="str">
        <f>IF(LEFT('R8.8.1事業者一覧'!K52,4)="011-",MID('R8.8.1事業者一覧'!K52,5,8),'R8.8.1事業者一覧'!K52)</f>
        <v>616-8090</v>
      </c>
      <c r="H53" s="27" t="str">
        <f>IF(LEFT('R8.8.1事業者一覧'!L52,4)="011-",MID('R8.8.1事業者一覧'!L52,5,8),'R8.8.1事業者一覧'!L52)</f>
        <v>616-8100</v>
      </c>
      <c r="I53" s="30" t="str">
        <f>'R8.8.1事業者一覧'!N52</f>
        <v>提供中</v>
      </c>
      <c r="J53" s="32" t="str">
        <f>'R8.8.1事業者一覧'!O52</f>
        <v>H20/10/01</v>
      </c>
      <c r="K53" s="30" t="str">
        <f>'R8.8.1事業者一覧'!Q52</f>
        <v>特定非営利活動法人　しまりす</v>
      </c>
      <c r="L53" s="35">
        <f>'R8.8.1事業者一覧'!AA52</f>
        <v>20</v>
      </c>
      <c r="M53" s="36" t="str">
        <f>'R8.8.1事業者一覧'!AB52</f>
        <v/>
      </c>
      <c r="N53" s="36" t="str">
        <f>'R8.8.1事業者一覧'!AC52</f>
        <v>〇</v>
      </c>
      <c r="O53" s="36" t="str">
        <f>'R8.8.1事業者一覧'!AD52</f>
        <v/>
      </c>
      <c r="P53" s="36" t="str">
        <f>'R8.8.1事業者一覧'!AE52</f>
        <v/>
      </c>
      <c r="Q53" s="36" t="str">
        <f>'R8.8.1事業者一覧'!AF52</f>
        <v/>
      </c>
      <c r="R53" s="36" t="str">
        <f>'R8.8.1事業者一覧'!AG52</f>
        <v/>
      </c>
      <c r="S53" s="36" t="str">
        <f>'R8.8.1事業者一覧'!AH52</f>
        <v>〇</v>
      </c>
      <c r="T53" s="36" t="str">
        <f>'R8.8.1事業者一覧'!AI52</f>
        <v>〇</v>
      </c>
      <c r="U53" s="36" t="str">
        <f>'R8.8.1事業者一覧'!AJ52</f>
        <v/>
      </c>
      <c r="V53" s="36" t="str">
        <f>'R8.8.1事業者一覧'!AK52</f>
        <v/>
      </c>
    </row>
    <row r="54" ht="26.25" customHeight="1">
      <c r="A54" s="27" t="str">
        <f>'R8.8.1事業者一覧'!A53</f>
        <v>0110100906</v>
      </c>
      <c r="B54" s="30" t="str">
        <f>'R8.8.1事業者一覧'!C53</f>
        <v>居宅介護</v>
      </c>
      <c r="C54" s="30" t="str">
        <f>'R8.8.1事業者一覧'!F53</f>
        <v>ばでぃ</v>
      </c>
      <c r="D54" s="27" t="str">
        <f>'R8.8.1事業者一覧'!G53</f>
        <v>0640809</v>
      </c>
      <c r="E54" s="30" t="str">
        <f>MID('R8.8.1事業者一覧'!H53,7,3)</f>
        <v>中央区</v>
      </c>
      <c r="F54" s="30" t="str">
        <f>CONCATENATE('R8.8.1事業者一覧'!I53,"　"&amp;'R8.8.1事業者一覧'!J53)</f>
        <v>南９条西１３丁目１番３８号１階　</v>
      </c>
      <c r="G54" s="27" t="str">
        <f>IF(LEFT('R8.8.1事業者一覧'!K53,4)="011-",MID('R8.8.1事業者一覧'!K53,5,8),'R8.8.1事業者一覧'!K53)</f>
        <v>533-8655</v>
      </c>
      <c r="H54" s="27" t="str">
        <f>IF(LEFT('R8.8.1事業者一覧'!L53,4)="011-",MID('R8.8.1事業者一覧'!L53,5,8),'R8.8.1事業者一覧'!L53)</f>
        <v>520-1265</v>
      </c>
      <c r="I54" s="30" t="str">
        <f>'R8.8.1事業者一覧'!N53</f>
        <v>提供中</v>
      </c>
      <c r="J54" s="32" t="str">
        <f>'R8.8.1事業者一覧'!O53</f>
        <v>H21/04/01</v>
      </c>
      <c r="K54" s="30" t="str">
        <f>'R8.8.1事業者一覧'!Q53</f>
        <v>社会福祉法人　あむ</v>
      </c>
      <c r="L54" s="35" t="str">
        <f>'R8.8.1事業者一覧'!AA53</f>
        <v/>
      </c>
      <c r="M54" s="36" t="str">
        <f>'R8.8.1事業者一覧'!AB53</f>
        <v>〇</v>
      </c>
      <c r="N54" s="36" t="str">
        <f>'R8.8.1事業者一覧'!AC53</f>
        <v/>
      </c>
      <c r="O54" s="36" t="str">
        <f>'R8.8.1事業者一覧'!AD53</f>
        <v/>
      </c>
      <c r="P54" s="36" t="str">
        <f>'R8.8.1事業者一覧'!AE53</f>
        <v/>
      </c>
      <c r="Q54" s="36" t="str">
        <f>'R8.8.1事業者一覧'!AF53</f>
        <v/>
      </c>
      <c r="R54" s="36" t="str">
        <f>'R8.8.1事業者一覧'!AG53</f>
        <v/>
      </c>
      <c r="S54" s="36" t="str">
        <f>'R8.8.1事業者一覧'!AH53</f>
        <v/>
      </c>
      <c r="T54" s="36" t="str">
        <f>'R8.8.1事業者一覧'!AI53</f>
        <v/>
      </c>
      <c r="U54" s="36" t="str">
        <f>'R8.8.1事業者一覧'!AJ53</f>
        <v/>
      </c>
      <c r="V54" s="36" t="str">
        <f>'R8.8.1事業者一覧'!AK53</f>
        <v/>
      </c>
    </row>
    <row r="55" ht="26.25" customHeight="1">
      <c r="A55" s="27" t="str">
        <f>'R8.8.1事業者一覧'!A54</f>
        <v>0110100906</v>
      </c>
      <c r="B55" s="30" t="str">
        <f>'R8.8.1事業者一覧'!C54</f>
        <v>重度訪問介護</v>
      </c>
      <c r="C55" s="30" t="str">
        <f>'R8.8.1事業者一覧'!F54</f>
        <v>ばでぃ</v>
      </c>
      <c r="D55" s="27" t="str">
        <f>'R8.8.1事業者一覧'!G54</f>
        <v>0640809</v>
      </c>
      <c r="E55" s="30" t="str">
        <f>MID('R8.8.1事業者一覧'!H54,7,3)</f>
        <v>中央区</v>
      </c>
      <c r="F55" s="30" t="str">
        <f>CONCATENATE('R8.8.1事業者一覧'!I54,"　"&amp;'R8.8.1事業者一覧'!J54)</f>
        <v>南９条西１３丁目１番３８号１階　</v>
      </c>
      <c r="G55" s="27" t="str">
        <f>IF(LEFT('R8.8.1事業者一覧'!K54,4)="011-",MID('R8.8.1事業者一覧'!K54,5,8),'R8.8.1事業者一覧'!K54)</f>
        <v>533-8655</v>
      </c>
      <c r="H55" s="27" t="str">
        <f>IF(LEFT('R8.8.1事業者一覧'!L54,4)="011-",MID('R8.8.1事業者一覧'!L54,5,8),'R8.8.1事業者一覧'!L54)</f>
        <v>520-1265</v>
      </c>
      <c r="I55" s="30" t="str">
        <f>'R8.8.1事業者一覧'!N54</f>
        <v>提供中</v>
      </c>
      <c r="J55" s="32" t="str">
        <f>'R8.8.1事業者一覧'!O54</f>
        <v>H21/04/01</v>
      </c>
      <c r="K55" s="30" t="str">
        <f>'R8.8.1事業者一覧'!Q54</f>
        <v>社会福祉法人　あむ</v>
      </c>
      <c r="L55" s="35" t="str">
        <f>'R8.8.1事業者一覧'!AA54</f>
        <v/>
      </c>
      <c r="M55" s="36" t="str">
        <f>'R8.8.1事業者一覧'!AB54</f>
        <v>〇</v>
      </c>
      <c r="N55" s="36" t="str">
        <f>'R8.8.1事業者一覧'!AC54</f>
        <v/>
      </c>
      <c r="O55" s="36" t="str">
        <f>'R8.8.1事業者一覧'!AD54</f>
        <v/>
      </c>
      <c r="P55" s="36" t="str">
        <f>'R8.8.1事業者一覧'!AE54</f>
        <v/>
      </c>
      <c r="Q55" s="36" t="str">
        <f>'R8.8.1事業者一覧'!AF54</f>
        <v/>
      </c>
      <c r="R55" s="36" t="str">
        <f>'R8.8.1事業者一覧'!AG54</f>
        <v/>
      </c>
      <c r="S55" s="36" t="str">
        <f>'R8.8.1事業者一覧'!AH54</f>
        <v/>
      </c>
      <c r="T55" s="36" t="str">
        <f>'R8.8.1事業者一覧'!AI54</f>
        <v/>
      </c>
      <c r="U55" s="36" t="str">
        <f>'R8.8.1事業者一覧'!AJ54</f>
        <v/>
      </c>
      <c r="V55" s="36" t="str">
        <f>'R8.8.1事業者一覧'!AK54</f>
        <v/>
      </c>
    </row>
    <row r="56" ht="26.25" customHeight="1">
      <c r="A56" s="27" t="str">
        <f>'R8.8.1事業者一覧'!A55</f>
        <v>0110100906</v>
      </c>
      <c r="B56" s="30" t="str">
        <f>'R8.8.1事業者一覧'!C55</f>
        <v>行動援護</v>
      </c>
      <c r="C56" s="30" t="str">
        <f>'R8.8.1事業者一覧'!F55</f>
        <v>ばでぃ</v>
      </c>
      <c r="D56" s="27" t="str">
        <f>'R8.8.1事業者一覧'!G55</f>
        <v>0640809</v>
      </c>
      <c r="E56" s="30" t="str">
        <f>MID('R8.8.1事業者一覧'!H55,7,3)</f>
        <v>中央区</v>
      </c>
      <c r="F56" s="30" t="str">
        <f>CONCATENATE('R8.8.1事業者一覧'!I55,"　"&amp;'R8.8.1事業者一覧'!J55)</f>
        <v>南９条西１３丁目１番３８号１階　</v>
      </c>
      <c r="G56" s="27" t="str">
        <f>IF(LEFT('R8.8.1事業者一覧'!K55,4)="011-",MID('R8.8.1事業者一覧'!K55,5,8),'R8.8.1事業者一覧'!K55)</f>
        <v>533-8655</v>
      </c>
      <c r="H56" s="27" t="str">
        <f>IF(LEFT('R8.8.1事業者一覧'!L55,4)="011-",MID('R8.8.1事業者一覧'!L55,5,8),'R8.8.1事業者一覧'!L55)</f>
        <v>520-1265</v>
      </c>
      <c r="I56" s="30" t="str">
        <f>'R8.8.1事業者一覧'!N55</f>
        <v>提供中</v>
      </c>
      <c r="J56" s="32" t="str">
        <f>'R8.8.1事業者一覧'!O55</f>
        <v>H21/04/01</v>
      </c>
      <c r="K56" s="30" t="str">
        <f>'R8.8.1事業者一覧'!Q55</f>
        <v>社会福祉法人　あむ</v>
      </c>
      <c r="L56" s="35" t="str">
        <f>'R8.8.1事業者一覧'!AA55</f>
        <v/>
      </c>
      <c r="M56" s="36" t="str">
        <f>'R8.8.1事業者一覧'!AB55</f>
        <v>〇</v>
      </c>
      <c r="N56" s="36" t="str">
        <f>'R8.8.1事業者一覧'!AC55</f>
        <v/>
      </c>
      <c r="O56" s="36" t="str">
        <f>'R8.8.1事業者一覧'!AD55</f>
        <v/>
      </c>
      <c r="P56" s="36" t="str">
        <f>'R8.8.1事業者一覧'!AE55</f>
        <v/>
      </c>
      <c r="Q56" s="36" t="str">
        <f>'R8.8.1事業者一覧'!AF55</f>
        <v/>
      </c>
      <c r="R56" s="36" t="str">
        <f>'R8.8.1事業者一覧'!AG55</f>
        <v/>
      </c>
      <c r="S56" s="36" t="str">
        <f>'R8.8.1事業者一覧'!AH55</f>
        <v/>
      </c>
      <c r="T56" s="36" t="str">
        <f>'R8.8.1事業者一覧'!AI55</f>
        <v/>
      </c>
      <c r="U56" s="36" t="str">
        <f>'R8.8.1事業者一覧'!AJ55</f>
        <v/>
      </c>
      <c r="V56" s="36" t="str">
        <f>'R8.8.1事業者一覧'!AK55</f>
        <v/>
      </c>
    </row>
    <row r="57" ht="26.25" customHeight="1">
      <c r="A57" s="27" t="str">
        <f>'R8.8.1事業者一覧'!A56</f>
        <v>0110100914</v>
      </c>
      <c r="B57" s="30" t="str">
        <f>'R8.8.1事業者一覧'!C56</f>
        <v>短期入所</v>
      </c>
      <c r="C57" s="30" t="str">
        <f>'R8.8.1事業者一覧'!F56</f>
        <v>つくしホーム</v>
      </c>
      <c r="D57" s="27" t="str">
        <f>'R8.8.1事業者一覧'!G56</f>
        <v>0640919</v>
      </c>
      <c r="E57" s="30" t="str">
        <f>MID('R8.8.1事業者一覧'!H56,7,3)</f>
        <v>中央区</v>
      </c>
      <c r="F57" s="30" t="str">
        <f>CONCATENATE('R8.8.1事業者一覧'!I56,"　"&amp;'R8.8.1事業者一覧'!J56)</f>
        <v>南１９条西６丁目１－１７　</v>
      </c>
      <c r="G57" s="27" t="str">
        <f>IF(LEFT('R8.8.1事業者一覧'!K56,4)="011-",MID('R8.8.1事業者一覧'!K56,5,8),'R8.8.1事業者一覧'!K56)</f>
        <v>561-0802</v>
      </c>
      <c r="H57" s="27" t="str">
        <f>IF(LEFT('R8.8.1事業者一覧'!L56,4)="011-",MID('R8.8.1事業者一覧'!L56,5,8),'R8.8.1事業者一覧'!L56)</f>
        <v>561-0804</v>
      </c>
      <c r="I57" s="30" t="str">
        <f>'R8.8.1事業者一覧'!N56</f>
        <v>休止</v>
      </c>
      <c r="J57" s="32" t="str">
        <f>'R8.8.1事業者一覧'!O56</f>
        <v>H21/04/01</v>
      </c>
      <c r="K57" s="30" t="str">
        <f>'R8.8.1事業者一覧'!Q56</f>
        <v>社会福祉法人　朔風</v>
      </c>
      <c r="L57" s="35" t="str">
        <f>'R8.8.1事業者一覧'!AA56</f>
        <v/>
      </c>
      <c r="M57" s="36" t="str">
        <f>'R8.8.1事業者一覧'!AB56</f>
        <v/>
      </c>
      <c r="N57" s="36" t="str">
        <f>'R8.8.1事業者一覧'!AC56</f>
        <v/>
      </c>
      <c r="O57" s="36" t="str">
        <f>'R8.8.1事業者一覧'!AD56</f>
        <v/>
      </c>
      <c r="P57" s="36" t="str">
        <f>'R8.8.1事業者一覧'!AE56</f>
        <v/>
      </c>
      <c r="Q57" s="36" t="str">
        <f>'R8.8.1事業者一覧'!AF56</f>
        <v/>
      </c>
      <c r="R57" s="36" t="str">
        <f>'R8.8.1事業者一覧'!AG56</f>
        <v/>
      </c>
      <c r="S57" s="36" t="str">
        <f>'R8.8.1事業者一覧'!AH56</f>
        <v>〇</v>
      </c>
      <c r="T57" s="36" t="str">
        <f>'R8.8.1事業者一覧'!AI56</f>
        <v/>
      </c>
      <c r="U57" s="36" t="str">
        <f>'R8.8.1事業者一覧'!AJ56</f>
        <v/>
      </c>
      <c r="V57" s="36" t="str">
        <f>'R8.8.1事業者一覧'!AK56</f>
        <v/>
      </c>
    </row>
    <row r="58" ht="26.25" customHeight="1">
      <c r="A58" s="27" t="str">
        <f>'R8.8.1事業者一覧'!A57</f>
        <v>0110100948</v>
      </c>
      <c r="B58" s="30" t="str">
        <f>'R8.8.1事業者一覧'!C57</f>
        <v>生活介護</v>
      </c>
      <c r="C58" s="30" t="str">
        <f>'R8.8.1事業者一覧'!F57</f>
        <v>びーと</v>
      </c>
      <c r="D58" s="27" t="str">
        <f>'R8.8.1事業者一覧'!G57</f>
        <v>0640809</v>
      </c>
      <c r="E58" s="30" t="str">
        <f>MID('R8.8.1事業者一覧'!H57,7,3)</f>
        <v>中央区</v>
      </c>
      <c r="F58" s="30" t="str">
        <f>CONCATENATE('R8.8.1事業者一覧'!I57,"　"&amp;'R8.8.1事業者一覧'!J57)</f>
        <v>南９条西１３丁目１－４０　</v>
      </c>
      <c r="G58" s="27" t="str">
        <f>IF(LEFT('R8.8.1事業者一覧'!K57,4)="011-",MID('R8.8.1事業者一覧'!K57,5,8),'R8.8.1事業者一覧'!K57)</f>
        <v>520-1221</v>
      </c>
      <c r="H58" s="27" t="str">
        <f>IF(LEFT('R8.8.1事業者一覧'!L57,4)="011-",MID('R8.8.1事業者一覧'!L57,5,8),'R8.8.1事業者一覧'!L57)</f>
        <v>520-1265</v>
      </c>
      <c r="I58" s="30" t="str">
        <f>'R8.8.1事業者一覧'!N57</f>
        <v>提供中</v>
      </c>
      <c r="J58" s="32" t="str">
        <f>'R8.8.1事業者一覧'!O57</f>
        <v>H21/04/01</v>
      </c>
      <c r="K58" s="30" t="str">
        <f>'R8.8.1事業者一覧'!Q57</f>
        <v>社会福祉法人　あむ</v>
      </c>
      <c r="L58" s="35">
        <f>'R8.8.1事業者一覧'!AA57</f>
        <v>20</v>
      </c>
      <c r="M58" s="36" t="str">
        <f>'R8.8.1事業者一覧'!AB57</f>
        <v>〇</v>
      </c>
      <c r="N58" s="36" t="str">
        <f>'R8.8.1事業者一覧'!AC57</f>
        <v/>
      </c>
      <c r="O58" s="36" t="str">
        <f>'R8.8.1事業者一覧'!AD57</f>
        <v/>
      </c>
      <c r="P58" s="36" t="str">
        <f>'R8.8.1事業者一覧'!AE57</f>
        <v/>
      </c>
      <c r="Q58" s="36" t="str">
        <f>'R8.8.1事業者一覧'!AF57</f>
        <v/>
      </c>
      <c r="R58" s="36" t="str">
        <f>'R8.8.1事業者一覧'!AG57</f>
        <v/>
      </c>
      <c r="S58" s="36" t="str">
        <f>'R8.8.1事業者一覧'!AH57</f>
        <v/>
      </c>
      <c r="T58" s="36" t="str">
        <f>'R8.8.1事業者一覧'!AI57</f>
        <v/>
      </c>
      <c r="U58" s="36" t="str">
        <f>'R8.8.1事業者一覧'!AJ57</f>
        <v/>
      </c>
      <c r="V58" s="36" t="str">
        <f>'R8.8.1事業者一覧'!AK57</f>
        <v/>
      </c>
    </row>
    <row r="59" ht="26.25" customHeight="1">
      <c r="A59" s="27" t="str">
        <f>'R8.8.1事業者一覧'!A58</f>
        <v>0110100955</v>
      </c>
      <c r="B59" s="30" t="str">
        <f>'R8.8.1事業者一覧'!C58</f>
        <v>居宅介護</v>
      </c>
      <c r="C59" s="30" t="str">
        <f>'R8.8.1事業者一覧'!F58</f>
        <v>ケアセンター　そら</v>
      </c>
      <c r="D59" s="27" t="str">
        <f>'R8.8.1事業者一覧'!G58</f>
        <v>0640919</v>
      </c>
      <c r="E59" s="30" t="str">
        <f>MID('R8.8.1事業者一覧'!H58,7,3)</f>
        <v>中央区</v>
      </c>
      <c r="F59" s="30" t="str">
        <f>CONCATENATE('R8.8.1事業者一覧'!I58,"　"&amp;'R8.8.1事業者一覧'!J58)</f>
        <v>南１９条西８丁目２番３０－６０３号　</v>
      </c>
      <c r="G59" s="27" t="str">
        <f>IF(LEFT('R8.8.1事業者一覧'!K58,4)="011-",MID('R8.8.1事業者一覧'!K58,5,8),'R8.8.1事業者一覧'!K58)</f>
        <v>512-3286</v>
      </c>
      <c r="H59" s="27" t="str">
        <f>IF(LEFT('R8.8.1事業者一覧'!L58,4)="011-",MID('R8.8.1事業者一覧'!L58,5,8),'R8.8.1事業者一覧'!L58)</f>
        <v>050-12615392</v>
      </c>
      <c r="I59" s="30" t="str">
        <f>'R8.8.1事業者一覧'!N58</f>
        <v>提供中</v>
      </c>
      <c r="J59" s="32" t="str">
        <f>'R8.8.1事業者一覧'!O58</f>
        <v>H21/06/29</v>
      </c>
      <c r="K59" s="30" t="str">
        <f>'R8.8.1事業者一覧'!Q58</f>
        <v>特定非営利活動法人　じゅごん</v>
      </c>
      <c r="L59" s="35" t="str">
        <f>'R8.8.1事業者一覧'!AA58</f>
        <v/>
      </c>
      <c r="M59" s="36" t="str">
        <f>'R8.8.1事業者一覧'!AB58</f>
        <v/>
      </c>
      <c r="N59" s="36" t="str">
        <f>'R8.8.1事業者一覧'!AC58</f>
        <v>〇</v>
      </c>
      <c r="O59" s="36" t="str">
        <f>'R8.8.1事業者一覧'!AD58</f>
        <v/>
      </c>
      <c r="P59" s="36" t="str">
        <f>'R8.8.1事業者一覧'!AE58</f>
        <v/>
      </c>
      <c r="Q59" s="36" t="str">
        <f>'R8.8.1事業者一覧'!AF58</f>
        <v/>
      </c>
      <c r="R59" s="36" t="str">
        <f>'R8.8.1事業者一覧'!AG58</f>
        <v/>
      </c>
      <c r="S59" s="36" t="str">
        <f>'R8.8.1事業者一覧'!AH58</f>
        <v>〇</v>
      </c>
      <c r="T59" s="36" t="str">
        <f>'R8.8.1事業者一覧'!AI58</f>
        <v>〇</v>
      </c>
      <c r="U59" s="36" t="str">
        <f>'R8.8.1事業者一覧'!AJ58</f>
        <v>〇</v>
      </c>
      <c r="V59" s="36" t="str">
        <f>'R8.8.1事業者一覧'!AK58</f>
        <v/>
      </c>
    </row>
    <row r="60" ht="26.25" customHeight="1">
      <c r="A60" s="27" t="str">
        <f>'R8.8.1事業者一覧'!A59</f>
        <v>0110100955</v>
      </c>
      <c r="B60" s="30" t="str">
        <f>'R8.8.1事業者一覧'!C59</f>
        <v>重度訪問介護</v>
      </c>
      <c r="C60" s="30" t="str">
        <f>'R8.8.1事業者一覧'!F59</f>
        <v>ケアセンター　そら</v>
      </c>
      <c r="D60" s="27" t="str">
        <f>'R8.8.1事業者一覧'!G59</f>
        <v>0640919</v>
      </c>
      <c r="E60" s="30" t="str">
        <f>MID('R8.8.1事業者一覧'!H59,7,3)</f>
        <v>中央区</v>
      </c>
      <c r="F60" s="30" t="str">
        <f>CONCATENATE('R8.8.1事業者一覧'!I59,"　"&amp;'R8.8.1事業者一覧'!J59)</f>
        <v>南１９条西８丁目２番３０－６０３号　</v>
      </c>
      <c r="G60" s="27" t="str">
        <f>IF(LEFT('R8.8.1事業者一覧'!K59,4)="011-",MID('R8.8.1事業者一覧'!K59,5,8),'R8.8.1事業者一覧'!K59)</f>
        <v>512-3286</v>
      </c>
      <c r="H60" s="27" t="str">
        <f>IF(LEFT('R8.8.1事業者一覧'!L59,4)="011-",MID('R8.8.1事業者一覧'!L59,5,8),'R8.8.1事業者一覧'!L59)</f>
        <v>050-12615392</v>
      </c>
      <c r="I60" s="30" t="str">
        <f>'R8.8.1事業者一覧'!N59</f>
        <v>提供中</v>
      </c>
      <c r="J60" s="32" t="str">
        <f>'R8.8.1事業者一覧'!O59</f>
        <v>H21/06/29</v>
      </c>
      <c r="K60" s="30" t="str">
        <f>'R8.8.1事業者一覧'!Q59</f>
        <v>特定非営利活動法人　じゅごん</v>
      </c>
      <c r="L60" s="35" t="str">
        <f>'R8.8.1事業者一覧'!AA59</f>
        <v/>
      </c>
      <c r="M60" s="36" t="str">
        <f>'R8.8.1事業者一覧'!AB59</f>
        <v/>
      </c>
      <c r="N60" s="36" t="str">
        <f>'R8.8.1事業者一覧'!AC59</f>
        <v>〇</v>
      </c>
      <c r="O60" s="36" t="str">
        <f>'R8.8.1事業者一覧'!AD59</f>
        <v/>
      </c>
      <c r="P60" s="36" t="str">
        <f>'R8.8.1事業者一覧'!AE59</f>
        <v/>
      </c>
      <c r="Q60" s="36" t="str">
        <f>'R8.8.1事業者一覧'!AF59</f>
        <v/>
      </c>
      <c r="R60" s="36" t="str">
        <f>'R8.8.1事業者一覧'!AG59</f>
        <v/>
      </c>
      <c r="S60" s="36" t="str">
        <f>'R8.8.1事業者一覧'!AH59</f>
        <v/>
      </c>
      <c r="T60" s="36" t="str">
        <f>'R8.8.1事業者一覧'!AI59</f>
        <v/>
      </c>
      <c r="U60" s="36" t="str">
        <f>'R8.8.1事業者一覧'!AJ59</f>
        <v/>
      </c>
      <c r="V60" s="36" t="str">
        <f>'R8.8.1事業者一覧'!AK59</f>
        <v/>
      </c>
    </row>
    <row r="61" ht="26.25" customHeight="1">
      <c r="A61" s="27" t="str">
        <f>'R8.8.1事業者一覧'!A60</f>
        <v>0110100955</v>
      </c>
      <c r="B61" s="30" t="str">
        <f>'R8.8.1事業者一覧'!C60</f>
        <v>行動援護</v>
      </c>
      <c r="C61" s="30" t="str">
        <f>'R8.8.1事業者一覧'!F60</f>
        <v>ケアセンター　そら</v>
      </c>
      <c r="D61" s="27" t="str">
        <f>'R8.8.1事業者一覧'!G60</f>
        <v>0640919</v>
      </c>
      <c r="E61" s="30" t="str">
        <f>MID('R8.8.1事業者一覧'!H60,7,3)</f>
        <v>中央区</v>
      </c>
      <c r="F61" s="30" t="str">
        <f>CONCATENATE('R8.8.1事業者一覧'!I60,"　"&amp;'R8.8.1事業者一覧'!J60)</f>
        <v>南１９条西８丁目２番３０－６０３号　</v>
      </c>
      <c r="G61" s="27" t="str">
        <f>IF(LEFT('R8.8.1事業者一覧'!K60,4)="011-",MID('R8.8.1事業者一覧'!K60,5,8),'R8.8.1事業者一覧'!K60)</f>
        <v>512-3286</v>
      </c>
      <c r="H61" s="27" t="str">
        <f>IF(LEFT('R8.8.1事業者一覧'!L60,4)="011-",MID('R8.8.1事業者一覧'!L60,5,8),'R8.8.1事業者一覧'!L60)</f>
        <v>050-12615392</v>
      </c>
      <c r="I61" s="30" t="str">
        <f>'R8.8.1事業者一覧'!N60</f>
        <v>休止</v>
      </c>
      <c r="J61" s="32" t="str">
        <f>'R8.8.1事業者一覧'!O60</f>
        <v>H25/04/01</v>
      </c>
      <c r="K61" s="30" t="str">
        <f>'R8.8.1事業者一覧'!Q60</f>
        <v>特定非営利活動法人　じゅごん</v>
      </c>
      <c r="L61" s="35" t="str">
        <f>'R8.8.1事業者一覧'!AA60</f>
        <v/>
      </c>
      <c r="M61" s="36" t="str">
        <f>'R8.8.1事業者一覧'!AB60</f>
        <v/>
      </c>
      <c r="N61" s="36" t="str">
        <f>'R8.8.1事業者一覧'!AC60</f>
        <v/>
      </c>
      <c r="O61" s="36" t="str">
        <f>'R8.8.1事業者一覧'!AD60</f>
        <v/>
      </c>
      <c r="P61" s="36" t="str">
        <f>'R8.8.1事業者一覧'!AE60</f>
        <v/>
      </c>
      <c r="Q61" s="36" t="str">
        <f>'R8.8.1事業者一覧'!AF60</f>
        <v/>
      </c>
      <c r="R61" s="36" t="str">
        <f>'R8.8.1事業者一覧'!AG60</f>
        <v/>
      </c>
      <c r="S61" s="36" t="str">
        <f>'R8.8.1事業者一覧'!AH60</f>
        <v>〇</v>
      </c>
      <c r="T61" s="36" t="str">
        <f>'R8.8.1事業者一覧'!AI60</f>
        <v>〇</v>
      </c>
      <c r="U61" s="36" t="str">
        <f>'R8.8.1事業者一覧'!AJ60</f>
        <v>〇</v>
      </c>
      <c r="V61" s="36" t="str">
        <f>'R8.8.1事業者一覧'!AK60</f>
        <v/>
      </c>
    </row>
    <row r="62" ht="26.25" customHeight="1">
      <c r="A62" s="27" t="str">
        <f>'R8.8.1事業者一覧'!A61</f>
        <v>0110100955</v>
      </c>
      <c r="B62" s="30" t="str">
        <f>'R8.8.1事業者一覧'!C61</f>
        <v>同行援護</v>
      </c>
      <c r="C62" s="30" t="str">
        <f>'R8.8.1事業者一覧'!F61</f>
        <v>ケアセンター　そら</v>
      </c>
      <c r="D62" s="27" t="str">
        <f>'R8.8.1事業者一覧'!G61</f>
        <v>0640919</v>
      </c>
      <c r="E62" s="30" t="str">
        <f>MID('R8.8.1事業者一覧'!H61,7,3)</f>
        <v>中央区</v>
      </c>
      <c r="F62" s="30" t="str">
        <f>CONCATENATE('R8.8.1事業者一覧'!I61,"　"&amp;'R8.8.1事業者一覧'!J61)</f>
        <v>南１９条西８丁目２番３０－６０３号　</v>
      </c>
      <c r="G62" s="27" t="str">
        <f>IF(LEFT('R8.8.1事業者一覧'!K61,4)="011-",MID('R8.8.1事業者一覧'!K61,5,8),'R8.8.1事業者一覧'!K61)</f>
        <v>512-3286</v>
      </c>
      <c r="H62" s="27" t="str">
        <f>IF(LEFT('R8.8.1事業者一覧'!L61,4)="011-",MID('R8.8.1事業者一覧'!L61,5,8),'R8.8.1事業者一覧'!L61)</f>
        <v>050-12615392</v>
      </c>
      <c r="I62" s="30" t="str">
        <f>'R8.8.1事業者一覧'!N61</f>
        <v>提供中</v>
      </c>
      <c r="J62" s="32" t="str">
        <f>'R8.8.1事業者一覧'!O61</f>
        <v>H23/10/01</v>
      </c>
      <c r="K62" s="30" t="str">
        <f>'R8.8.1事業者一覧'!Q61</f>
        <v>特定非営利活動法人　じゅごん</v>
      </c>
      <c r="L62" s="35" t="str">
        <f>'R8.8.1事業者一覧'!AA61</f>
        <v/>
      </c>
      <c r="M62" s="36" t="str">
        <f>'R8.8.1事業者一覧'!AB61</f>
        <v/>
      </c>
      <c r="N62" s="36" t="str">
        <f>'R8.8.1事業者一覧'!AC61</f>
        <v>〇</v>
      </c>
      <c r="O62" s="36" t="str">
        <f>'R8.8.1事業者一覧'!AD61</f>
        <v/>
      </c>
      <c r="P62" s="36" t="str">
        <f>'R8.8.1事業者一覧'!AE61</f>
        <v/>
      </c>
      <c r="Q62" s="36" t="str">
        <f>'R8.8.1事業者一覧'!AF61</f>
        <v/>
      </c>
      <c r="R62" s="36" t="str">
        <f>'R8.8.1事業者一覧'!AG61</f>
        <v/>
      </c>
      <c r="S62" s="36" t="str">
        <f>'R8.8.1事業者一覧'!AH61</f>
        <v/>
      </c>
      <c r="T62" s="36" t="str">
        <f>'R8.8.1事業者一覧'!AI61</f>
        <v/>
      </c>
      <c r="U62" s="36" t="str">
        <f>'R8.8.1事業者一覧'!AJ61</f>
        <v>〇</v>
      </c>
      <c r="V62" s="36" t="str">
        <f>'R8.8.1事業者一覧'!AK61</f>
        <v/>
      </c>
    </row>
    <row r="63" ht="26.25" customHeight="1">
      <c r="A63" s="27" t="str">
        <f>'R8.8.1事業者一覧'!A62</f>
        <v>0110100963</v>
      </c>
      <c r="B63" s="30" t="str">
        <f>'R8.8.1事業者一覧'!C62</f>
        <v>居宅介護</v>
      </c>
      <c r="C63" s="30" t="str">
        <f>'R8.8.1事業者一覧'!F62</f>
        <v>ヘルパーステーション　ユーカラ</v>
      </c>
      <c r="D63" s="27" t="str">
        <f>'R8.8.1事業者一覧'!G62</f>
        <v>0640918</v>
      </c>
      <c r="E63" s="30" t="str">
        <f>MID('R8.8.1事業者一覧'!H62,7,3)</f>
        <v>中央区</v>
      </c>
      <c r="F63" s="30" t="str">
        <f>CONCATENATE('R8.8.1事業者一覧'!I62,"　"&amp;'R8.8.1事業者一覧'!J62)</f>
        <v>南１８条西１２丁目１－５　</v>
      </c>
      <c r="G63" s="27" t="str">
        <f>IF(LEFT('R8.8.1事業者一覧'!K62,4)="011-",MID('R8.8.1事業者一覧'!K62,5,8),'R8.8.1事業者一覧'!K62)</f>
        <v>215-1958</v>
      </c>
      <c r="H63" s="27" t="str">
        <f>IF(LEFT('R8.8.1事業者一覧'!L62,4)="011-",MID('R8.8.1事業者一覧'!L62,5,8),'R8.8.1事業者一覧'!L62)</f>
        <v>215-1957</v>
      </c>
      <c r="I63" s="30" t="str">
        <f>'R8.8.1事業者一覧'!N62</f>
        <v>提供中</v>
      </c>
      <c r="J63" s="32" t="str">
        <f>'R8.8.1事業者一覧'!O62</f>
        <v>H21/07/17</v>
      </c>
      <c r="K63" s="30" t="str">
        <f>'R8.8.1事業者一覧'!Q62</f>
        <v>合同会社　チキサニ</v>
      </c>
      <c r="L63" s="35" t="str">
        <f>'R8.8.1事業者一覧'!AA62</f>
        <v/>
      </c>
      <c r="M63" s="36" t="str">
        <f>'R8.8.1事業者一覧'!AB62</f>
        <v/>
      </c>
      <c r="N63" s="36" t="str">
        <f>'R8.8.1事業者一覧'!AC62</f>
        <v>〇</v>
      </c>
      <c r="O63" s="36" t="str">
        <f>'R8.8.1事業者一覧'!AD62</f>
        <v/>
      </c>
      <c r="P63" s="36" t="str">
        <f>'R8.8.1事業者一覧'!AE62</f>
        <v/>
      </c>
      <c r="Q63" s="36" t="str">
        <f>'R8.8.1事業者一覧'!AF62</f>
        <v/>
      </c>
      <c r="R63" s="36" t="str">
        <f>'R8.8.1事業者一覧'!AG62</f>
        <v/>
      </c>
      <c r="S63" s="36" t="str">
        <f>'R8.8.1事業者一覧'!AH62</f>
        <v>〇</v>
      </c>
      <c r="T63" s="36" t="str">
        <f>'R8.8.1事業者一覧'!AI62</f>
        <v>〇</v>
      </c>
      <c r="U63" s="36" t="str">
        <f>'R8.8.1事業者一覧'!AJ62</f>
        <v>〇</v>
      </c>
      <c r="V63" s="36" t="str">
        <f>'R8.8.1事業者一覧'!AK62</f>
        <v/>
      </c>
    </row>
    <row r="64" ht="26.25" customHeight="1">
      <c r="A64" s="27" t="str">
        <f>'R8.8.1事業者一覧'!A63</f>
        <v>0110100963</v>
      </c>
      <c r="B64" s="30" t="str">
        <f>'R8.8.1事業者一覧'!C63</f>
        <v>重度訪問介護</v>
      </c>
      <c r="C64" s="30" t="str">
        <f>'R8.8.1事業者一覧'!F63</f>
        <v>ヘルパーステーション　ユーカラ</v>
      </c>
      <c r="D64" s="27" t="str">
        <f>'R8.8.1事業者一覧'!G63</f>
        <v>0640918</v>
      </c>
      <c r="E64" s="30" t="str">
        <f>MID('R8.8.1事業者一覧'!H63,7,3)</f>
        <v>中央区</v>
      </c>
      <c r="F64" s="30" t="str">
        <f>CONCATENATE('R8.8.1事業者一覧'!I63,"　"&amp;'R8.8.1事業者一覧'!J63)</f>
        <v>南１８条西１２丁目１－５　</v>
      </c>
      <c r="G64" s="27" t="str">
        <f>IF(LEFT('R8.8.1事業者一覧'!K63,4)="011-",MID('R8.8.1事業者一覧'!K63,5,8),'R8.8.1事業者一覧'!K63)</f>
        <v>215-1958</v>
      </c>
      <c r="H64" s="27" t="str">
        <f>IF(LEFT('R8.8.1事業者一覧'!L63,4)="011-",MID('R8.8.1事業者一覧'!L63,5,8),'R8.8.1事業者一覧'!L63)</f>
        <v>215-1957</v>
      </c>
      <c r="I64" s="30" t="str">
        <f>'R8.8.1事業者一覧'!N63</f>
        <v>提供中</v>
      </c>
      <c r="J64" s="32" t="str">
        <f>'R8.8.1事業者一覧'!O63</f>
        <v>H21/07/17</v>
      </c>
      <c r="K64" s="30" t="str">
        <f>'R8.8.1事業者一覧'!Q63</f>
        <v>合同会社　チキサニ</v>
      </c>
      <c r="L64" s="35" t="str">
        <f>'R8.8.1事業者一覧'!AA63</f>
        <v/>
      </c>
      <c r="M64" s="36" t="str">
        <f>'R8.8.1事業者一覧'!AB63</f>
        <v/>
      </c>
      <c r="N64" s="36" t="str">
        <f>'R8.8.1事業者一覧'!AC63</f>
        <v>〇</v>
      </c>
      <c r="O64" s="36" t="str">
        <f>'R8.8.1事業者一覧'!AD63</f>
        <v/>
      </c>
      <c r="P64" s="36" t="str">
        <f>'R8.8.1事業者一覧'!AE63</f>
        <v/>
      </c>
      <c r="Q64" s="36" t="str">
        <f>'R8.8.1事業者一覧'!AF63</f>
        <v/>
      </c>
      <c r="R64" s="36" t="str">
        <f>'R8.8.1事業者一覧'!AG63</f>
        <v/>
      </c>
      <c r="S64" s="36" t="str">
        <f>'R8.8.1事業者一覧'!AH63</f>
        <v/>
      </c>
      <c r="T64" s="36" t="str">
        <f>'R8.8.1事業者一覧'!AI63</f>
        <v/>
      </c>
      <c r="U64" s="36" t="str">
        <f>'R8.8.1事業者一覧'!AJ63</f>
        <v/>
      </c>
      <c r="V64" s="36" t="str">
        <f>'R8.8.1事業者一覧'!AK63</f>
        <v/>
      </c>
    </row>
    <row r="65" ht="26.25" customHeight="1">
      <c r="A65" s="27" t="str">
        <f>'R8.8.1事業者一覧'!A64</f>
        <v>0110100997</v>
      </c>
      <c r="B65" s="30" t="str">
        <f>'R8.8.1事業者一覧'!C64</f>
        <v>生活介護</v>
      </c>
      <c r="C65" s="30" t="str">
        <f>'R8.8.1事業者一覧'!F64</f>
        <v>札幌光の森学園</v>
      </c>
      <c r="D65" s="27" t="str">
        <f>'R8.8.1事業者一覧'!G64</f>
        <v>0640945</v>
      </c>
      <c r="E65" s="30" t="str">
        <f>MID('R8.8.1事業者一覧'!H64,7,3)</f>
        <v>中央区</v>
      </c>
      <c r="F65" s="30" t="str">
        <f>CONCATENATE('R8.8.1事業者一覧'!I64,"　"&amp;'R8.8.1事業者一覧'!J64)</f>
        <v>盤渓２５９番地の５　</v>
      </c>
      <c r="G65" s="27" t="str">
        <f>IF(LEFT('R8.8.1事業者一覧'!K64,4)="011-",MID('R8.8.1事業者一覧'!K64,5,8),'R8.8.1事業者一覧'!K64)</f>
        <v>615-2401</v>
      </c>
      <c r="H65" s="27" t="str">
        <f>IF(LEFT('R8.8.1事業者一覧'!L64,4)="011-",MID('R8.8.1事業者一覧'!L64,5,8),'R8.8.1事業者一覧'!L64)</f>
        <v>613-1409</v>
      </c>
      <c r="I65" s="30" t="str">
        <f>'R8.8.1事業者一覧'!N64</f>
        <v>提供中</v>
      </c>
      <c r="J65" s="32" t="str">
        <f>'R8.8.1事業者一覧'!O64</f>
        <v>H21/09/01</v>
      </c>
      <c r="K65" s="30" t="str">
        <f>'R8.8.1事業者一覧'!Q64</f>
        <v>社会福祉法人　光の森学園</v>
      </c>
      <c r="L65" s="35">
        <f>'R8.8.1事業者一覧'!AA64</f>
        <v>75</v>
      </c>
      <c r="M65" s="36" t="str">
        <f>'R8.8.1事業者一覧'!AB64</f>
        <v/>
      </c>
      <c r="N65" s="36" t="str">
        <f>'R8.8.1事業者一覧'!AC64</f>
        <v/>
      </c>
      <c r="O65" s="36" t="str">
        <f>'R8.8.1事業者一覧'!AD64</f>
        <v>〇</v>
      </c>
      <c r="P65" s="36" t="str">
        <f>'R8.8.1事業者一覧'!AE64</f>
        <v/>
      </c>
      <c r="Q65" s="36" t="str">
        <f>'R8.8.1事業者一覧'!AF64</f>
        <v/>
      </c>
      <c r="R65" s="36" t="str">
        <f>'R8.8.1事業者一覧'!AG64</f>
        <v>〇</v>
      </c>
      <c r="S65" s="36" t="str">
        <f>'R8.8.1事業者一覧'!AH64</f>
        <v>〇</v>
      </c>
      <c r="T65" s="36" t="str">
        <f>'R8.8.1事業者一覧'!AI64</f>
        <v/>
      </c>
      <c r="U65" s="36" t="str">
        <f>'R8.8.1事業者一覧'!AJ64</f>
        <v/>
      </c>
      <c r="V65" s="36" t="str">
        <f>'R8.8.1事業者一覧'!AK64</f>
        <v/>
      </c>
    </row>
    <row r="66" ht="26.25" customHeight="1">
      <c r="A66" s="27" t="str">
        <f>'R8.8.1事業者一覧'!A65</f>
        <v>0110100997</v>
      </c>
      <c r="B66" s="30" t="str">
        <f>'R8.8.1事業者一覧'!C65</f>
        <v>施設入所支援</v>
      </c>
      <c r="C66" s="30" t="str">
        <f>'R8.8.1事業者一覧'!F65</f>
        <v>札幌光の森学園</v>
      </c>
      <c r="D66" s="27" t="str">
        <f>'R8.8.1事業者一覧'!G65</f>
        <v>0640945</v>
      </c>
      <c r="E66" s="30" t="str">
        <f>MID('R8.8.1事業者一覧'!H65,7,3)</f>
        <v>中央区</v>
      </c>
      <c r="F66" s="30" t="str">
        <f>CONCATENATE('R8.8.1事業者一覧'!I65,"　"&amp;'R8.8.1事業者一覧'!J65)</f>
        <v>盤渓２５９番地の５　</v>
      </c>
      <c r="G66" s="27" t="str">
        <f>IF(LEFT('R8.8.1事業者一覧'!K65,4)="011-",MID('R8.8.1事業者一覧'!K65,5,8),'R8.8.1事業者一覧'!K65)</f>
        <v>615-2401</v>
      </c>
      <c r="H66" s="27" t="str">
        <f>IF(LEFT('R8.8.1事業者一覧'!L65,4)="011-",MID('R8.8.1事業者一覧'!L65,5,8),'R8.8.1事業者一覧'!L65)</f>
        <v>613-1409</v>
      </c>
      <c r="I66" s="30" t="str">
        <f>'R8.8.1事業者一覧'!N65</f>
        <v>提供中</v>
      </c>
      <c r="J66" s="32" t="str">
        <f>'R8.8.1事業者一覧'!O65</f>
        <v>H21/09/01</v>
      </c>
      <c r="K66" s="30" t="str">
        <f>'R8.8.1事業者一覧'!Q65</f>
        <v>社会福祉法人　光の森学園</v>
      </c>
      <c r="L66" s="35">
        <f>'R8.8.1事業者一覧'!AA65</f>
        <v>75</v>
      </c>
      <c r="M66" s="36" t="str">
        <f>'R8.8.1事業者一覧'!AB65</f>
        <v/>
      </c>
      <c r="N66" s="36" t="str">
        <f>'R8.8.1事業者一覧'!AC65</f>
        <v/>
      </c>
      <c r="O66" s="36" t="str">
        <f>'R8.8.1事業者一覧'!AD65</f>
        <v>〇</v>
      </c>
      <c r="P66" s="36" t="str">
        <f>'R8.8.1事業者一覧'!AE65</f>
        <v/>
      </c>
      <c r="Q66" s="36" t="str">
        <f>'R8.8.1事業者一覧'!AF65</f>
        <v/>
      </c>
      <c r="R66" s="36" t="str">
        <f>'R8.8.1事業者一覧'!AG65</f>
        <v>〇</v>
      </c>
      <c r="S66" s="36" t="str">
        <f>'R8.8.1事業者一覧'!AH65</f>
        <v>〇</v>
      </c>
      <c r="T66" s="36" t="str">
        <f>'R8.8.1事業者一覧'!AI65</f>
        <v/>
      </c>
      <c r="U66" s="36" t="str">
        <f>'R8.8.1事業者一覧'!AJ65</f>
        <v/>
      </c>
      <c r="V66" s="36" t="str">
        <f>'R8.8.1事業者一覧'!AK65</f>
        <v/>
      </c>
    </row>
    <row r="67" ht="26.25" customHeight="1">
      <c r="A67" s="27" t="str">
        <f>'R8.8.1事業者一覧'!A66</f>
        <v>0110101003</v>
      </c>
      <c r="B67" s="30" t="str">
        <f>'R8.8.1事業者一覧'!C66</f>
        <v>就労継続支援(Ｂ型)</v>
      </c>
      <c r="C67" s="30" t="str">
        <f>'R8.8.1事業者一覧'!F66</f>
        <v>しまりすＢＳ円山</v>
      </c>
      <c r="D67" s="27" t="str">
        <f>'R8.8.1事業者一覧'!G66</f>
        <v>0640801</v>
      </c>
      <c r="E67" s="30" t="str">
        <f>MID('R8.8.1事業者一覧'!H66,7,3)</f>
        <v>中央区</v>
      </c>
      <c r="F67" s="30" t="str">
        <f>CONCATENATE('R8.8.1事業者一覧'!I66,"　"&amp;'R8.8.1事業者一覧'!J66)</f>
        <v>南１条西２４丁目１番１７号　カーニバルビルＢ１０２号室</v>
      </c>
      <c r="G67" s="27" t="str">
        <f>IF(LEFT('R8.8.1事業者一覧'!K66,4)="011-",MID('R8.8.1事業者一覧'!K66,5,8),'R8.8.1事業者一覧'!K66)</f>
        <v>699-5988</v>
      </c>
      <c r="H67" s="27" t="str">
        <f>IF(LEFT('R8.8.1事業者一覧'!L66,4)="011-",MID('R8.8.1事業者一覧'!L66,5,8),'R8.8.1事業者一覧'!L66)</f>
        <v>699-5989</v>
      </c>
      <c r="I67" s="30" t="str">
        <f>'R8.8.1事業者一覧'!N66</f>
        <v>提供中</v>
      </c>
      <c r="J67" s="32" t="str">
        <f>'R8.8.1事業者一覧'!O66</f>
        <v>H21/09/28</v>
      </c>
      <c r="K67" s="30" t="str">
        <f>'R8.8.1事業者一覧'!Q66</f>
        <v>特定非営利活動法人　しまりす</v>
      </c>
      <c r="L67" s="35">
        <f>'R8.8.1事業者一覧'!AA66</f>
        <v>20</v>
      </c>
      <c r="M67" s="36" t="str">
        <f>'R8.8.1事業者一覧'!AB66</f>
        <v>〇</v>
      </c>
      <c r="N67" s="36" t="str">
        <f>'R8.8.1事業者一覧'!AC66</f>
        <v/>
      </c>
      <c r="O67" s="36" t="str">
        <f>'R8.8.1事業者一覧'!AD66</f>
        <v/>
      </c>
      <c r="P67" s="36" t="str">
        <f>'R8.8.1事業者一覧'!AE66</f>
        <v/>
      </c>
      <c r="Q67" s="36" t="str">
        <f>'R8.8.1事業者一覧'!AF66</f>
        <v/>
      </c>
      <c r="R67" s="36" t="str">
        <f>'R8.8.1事業者一覧'!AG66</f>
        <v/>
      </c>
      <c r="S67" s="36" t="str">
        <f>'R8.8.1事業者一覧'!AH66</f>
        <v/>
      </c>
      <c r="T67" s="36" t="str">
        <f>'R8.8.1事業者一覧'!AI66</f>
        <v/>
      </c>
      <c r="U67" s="36" t="str">
        <f>'R8.8.1事業者一覧'!AJ66</f>
        <v/>
      </c>
      <c r="V67" s="36" t="str">
        <f>'R8.8.1事業者一覧'!AK66</f>
        <v/>
      </c>
    </row>
    <row r="68" ht="26.25" customHeight="1">
      <c r="A68" s="27" t="str">
        <f>'R8.8.1事業者一覧'!A67</f>
        <v>0110101029</v>
      </c>
      <c r="B68" s="30" t="str">
        <f>'R8.8.1事業者一覧'!C67</f>
        <v>就労継続支援(Ｂ型)</v>
      </c>
      <c r="C68" s="30" t="str">
        <f>'R8.8.1事業者一覧'!F67</f>
        <v>アトリエポトス</v>
      </c>
      <c r="D68" s="27" t="str">
        <f>'R8.8.1事業者一覧'!G67</f>
        <v>0640802</v>
      </c>
      <c r="E68" s="30" t="str">
        <f>MID('R8.8.1事業者一覧'!H67,7,3)</f>
        <v>中央区</v>
      </c>
      <c r="F68" s="30" t="str">
        <f>CONCATENATE('R8.8.1事業者一覧'!I67,"　"&amp;'R8.8.1事業者一覧'!J67)</f>
        <v>南２条西２０丁目２－１　ワコービル４Ｆ</v>
      </c>
      <c r="G68" s="27" t="str">
        <f>IF(LEFT('R8.8.1事業者一覧'!K67,4)="011-",MID('R8.8.1事業者一覧'!K67,5,8),'R8.8.1事業者一覧'!K67)</f>
        <v>616-0933</v>
      </c>
      <c r="H68" s="27" t="str">
        <f>IF(LEFT('R8.8.1事業者一覧'!L67,4)="011-",MID('R8.8.1事業者一覧'!L67,5,8),'R8.8.1事業者一覧'!L67)</f>
        <v>616-0933</v>
      </c>
      <c r="I68" s="30" t="str">
        <f>'R8.8.1事業者一覧'!N67</f>
        <v>提供中</v>
      </c>
      <c r="J68" s="32" t="str">
        <f>'R8.8.1事業者一覧'!O67</f>
        <v>H21/10/01</v>
      </c>
      <c r="K68" s="30" t="str">
        <f>'R8.8.1事業者一覧'!Q67</f>
        <v>特定非営利活動法人　ポトス会</v>
      </c>
      <c r="L68" s="35">
        <f>'R8.8.1事業者一覧'!AA67</f>
        <v>20</v>
      </c>
      <c r="M68" s="36" t="str">
        <f>'R8.8.1事業者一覧'!AB67</f>
        <v/>
      </c>
      <c r="N68" s="36" t="str">
        <f>'R8.8.1事業者一覧'!AC67</f>
        <v>〇</v>
      </c>
      <c r="O68" s="36" t="str">
        <f>'R8.8.1事業者一覧'!AD67</f>
        <v/>
      </c>
      <c r="P68" s="36" t="str">
        <f>'R8.8.1事業者一覧'!AE67</f>
        <v/>
      </c>
      <c r="Q68" s="36" t="str">
        <f>'R8.8.1事業者一覧'!AF67</f>
        <v/>
      </c>
      <c r="R68" s="36" t="str">
        <f>'R8.8.1事業者一覧'!AG67</f>
        <v/>
      </c>
      <c r="S68" s="36" t="str">
        <f>'R8.8.1事業者一覧'!AH67</f>
        <v>〇</v>
      </c>
      <c r="T68" s="36" t="str">
        <f>'R8.8.1事業者一覧'!AI67</f>
        <v>〇</v>
      </c>
      <c r="U68" s="36" t="str">
        <f>'R8.8.1事業者一覧'!AJ67</f>
        <v/>
      </c>
      <c r="V68" s="36" t="str">
        <f>'R8.8.1事業者一覧'!AK67</f>
        <v/>
      </c>
    </row>
    <row r="69" ht="26.25" customHeight="1">
      <c r="A69" s="27" t="str">
        <f>'R8.8.1事業者一覧'!A68</f>
        <v>0110101052</v>
      </c>
      <c r="B69" s="30" t="str">
        <f>'R8.8.1事業者一覧'!C68</f>
        <v>就労継続支援(Ｂ型)</v>
      </c>
      <c r="C69" s="30" t="str">
        <f>'R8.8.1事業者一覧'!F68</f>
        <v>ワークショップ・エンジェル</v>
      </c>
      <c r="D69" s="27" t="str">
        <f>'R8.8.1事業者一覧'!G68</f>
        <v>0650028</v>
      </c>
      <c r="E69" s="30" t="str">
        <f>MID('R8.8.1事業者一覧'!H68,7,3)</f>
        <v>東区</v>
      </c>
      <c r="F69" s="30" t="str">
        <f>CONCATENATE('R8.8.1事業者一覧'!I68,"　"&amp;'R8.8.1事業者一覧'!J68)</f>
        <v>北二十八条東１３丁目２－１４　</v>
      </c>
      <c r="G69" s="27" t="str">
        <f>IF(LEFT('R8.8.1事業者一覧'!K68,4)="011-",MID('R8.8.1事業者一覧'!K68,5,8),'R8.8.1事業者一覧'!K68)</f>
        <v>731-1468</v>
      </c>
      <c r="H69" s="27" t="str">
        <f>IF(LEFT('R8.8.1事業者一覧'!L68,4)="011-",MID('R8.8.1事業者一覧'!L68,5,8),'R8.8.1事業者一覧'!L68)</f>
        <v>731-1468</v>
      </c>
      <c r="I69" s="30" t="str">
        <f>'R8.8.1事業者一覧'!N68</f>
        <v>提供中</v>
      </c>
      <c r="J69" s="32" t="str">
        <f>'R8.8.1事業者一覧'!O68</f>
        <v>H22/05/01</v>
      </c>
      <c r="K69" s="30" t="str">
        <f>'R8.8.1事業者一覧'!Q68</f>
        <v>特定非営利活動法人　アガペハウス</v>
      </c>
      <c r="L69" s="35">
        <f>'R8.8.1事業者一覧'!AA68</f>
        <v>20</v>
      </c>
      <c r="M69" s="36" t="str">
        <f>'R8.8.1事業者一覧'!AB68</f>
        <v/>
      </c>
      <c r="N69" s="36" t="str">
        <f>'R8.8.1事業者一覧'!AC68</f>
        <v>〇</v>
      </c>
      <c r="O69" s="36" t="str">
        <f>'R8.8.1事業者一覧'!AD68</f>
        <v/>
      </c>
      <c r="P69" s="36" t="str">
        <f>'R8.8.1事業者一覧'!AE68</f>
        <v/>
      </c>
      <c r="Q69" s="36" t="str">
        <f>'R8.8.1事業者一覧'!AF68</f>
        <v/>
      </c>
      <c r="R69" s="36" t="str">
        <f>'R8.8.1事業者一覧'!AG68</f>
        <v/>
      </c>
      <c r="S69" s="36" t="str">
        <f>'R8.8.1事業者一覧'!AH68</f>
        <v>〇</v>
      </c>
      <c r="T69" s="36" t="str">
        <f>'R8.8.1事業者一覧'!AI68</f>
        <v>〇</v>
      </c>
      <c r="U69" s="36" t="str">
        <f>'R8.8.1事業者一覧'!AJ68</f>
        <v/>
      </c>
      <c r="V69" s="36" t="str">
        <f>'R8.8.1事業者一覧'!AK68</f>
        <v/>
      </c>
    </row>
    <row r="70" ht="26.25" customHeight="1">
      <c r="A70" s="27" t="str">
        <f>'R8.8.1事業者一覧'!A69</f>
        <v>0110101060</v>
      </c>
      <c r="B70" s="30" t="str">
        <f>'R8.8.1事業者一覧'!C69</f>
        <v>就労継続支援(Ｂ型)</v>
      </c>
      <c r="C70" s="30" t="str">
        <f>'R8.8.1事業者一覧'!F69</f>
        <v>ロードマーク</v>
      </c>
      <c r="D70" s="27" t="str">
        <f>'R8.8.1事業者一覧'!G69</f>
        <v>0640917</v>
      </c>
      <c r="E70" s="30" t="str">
        <f>MID('R8.8.1事業者一覧'!H69,7,3)</f>
        <v>中央区</v>
      </c>
      <c r="F70" s="30" t="str">
        <f>CONCATENATE('R8.8.1事業者一覧'!I69,"　"&amp;'R8.8.1事業者一覧'!J69)</f>
        <v>南１７条西８丁目２番１１号　</v>
      </c>
      <c r="G70" s="27" t="str">
        <f>IF(LEFT('R8.8.1事業者一覧'!K69,4)="011-",MID('R8.8.1事業者一覧'!K69,5,8),'R8.8.1事業者一覧'!K69)</f>
        <v>842-3031</v>
      </c>
      <c r="H70" s="27" t="str">
        <f>IF(LEFT('R8.8.1事業者一覧'!L69,4)="011-",MID('R8.8.1事業者一覧'!L69,5,8),'R8.8.1事業者一覧'!L69)</f>
        <v>561-9116</v>
      </c>
      <c r="I70" s="30" t="str">
        <f>'R8.8.1事業者一覧'!N69</f>
        <v>提供中</v>
      </c>
      <c r="J70" s="32" t="str">
        <f>'R8.8.1事業者一覧'!O69</f>
        <v>H22/05/01</v>
      </c>
      <c r="K70" s="30" t="str">
        <f>'R8.8.1事業者一覧'!Q69</f>
        <v>特定非営利活動法人　だいち</v>
      </c>
      <c r="L70" s="35">
        <f>'R8.8.1事業者一覧'!AA69</f>
        <v>20</v>
      </c>
      <c r="M70" s="36" t="str">
        <f>'R8.8.1事業者一覧'!AB69</f>
        <v/>
      </c>
      <c r="N70" s="36" t="str">
        <f>'R8.8.1事業者一覧'!AC69</f>
        <v/>
      </c>
      <c r="O70" s="36" t="str">
        <f>'R8.8.1事業者一覧'!AD69</f>
        <v/>
      </c>
      <c r="P70" s="36" t="str">
        <f>'R8.8.1事業者一覧'!AE69</f>
        <v/>
      </c>
      <c r="Q70" s="36" t="str">
        <f>'R8.8.1事業者一覧'!AF69</f>
        <v/>
      </c>
      <c r="R70" s="36" t="str">
        <f>'R8.8.1事業者一覧'!AG69</f>
        <v/>
      </c>
      <c r="S70" s="36" t="str">
        <f>'R8.8.1事業者一覧'!AH69</f>
        <v>〇</v>
      </c>
      <c r="T70" s="36" t="str">
        <f>'R8.8.1事業者一覧'!AI69</f>
        <v>〇</v>
      </c>
      <c r="U70" s="36" t="str">
        <f>'R8.8.1事業者一覧'!AJ69</f>
        <v/>
      </c>
      <c r="V70" s="36" t="str">
        <f>'R8.8.1事業者一覧'!AK69</f>
        <v/>
      </c>
    </row>
    <row r="71" ht="26.25" customHeight="1">
      <c r="A71" s="27" t="str">
        <f>'R8.8.1事業者一覧'!A70</f>
        <v>0110101094</v>
      </c>
      <c r="B71" s="30" t="str">
        <f>'R8.8.1事業者一覧'!C70</f>
        <v>生活介護</v>
      </c>
      <c r="C71" s="30" t="str">
        <f>'R8.8.1事業者一覧'!F70</f>
        <v>生活介護事業所　ピリカ</v>
      </c>
      <c r="D71" s="27" t="str">
        <f>'R8.8.1事業者一覧'!G70</f>
        <v>0640918</v>
      </c>
      <c r="E71" s="30" t="str">
        <f>MID('R8.8.1事業者一覧'!H70,7,3)</f>
        <v>中央区</v>
      </c>
      <c r="F71" s="30" t="str">
        <f>CONCATENATE('R8.8.1事業者一覧'!I70,"　"&amp;'R8.8.1事業者一覧'!J70)</f>
        <v>南１８条西１２丁目１番５号　</v>
      </c>
      <c r="G71" s="27" t="str">
        <f>IF(LEFT('R8.8.1事業者一覧'!K70,4)="011-",MID('R8.8.1事業者一覧'!K70,5,8),'R8.8.1事業者一覧'!K70)</f>
        <v>531-1070</v>
      </c>
      <c r="H71" s="27" t="str">
        <f>IF(LEFT('R8.8.1事業者一覧'!L70,4)="011-",MID('R8.8.1事業者一覧'!L70,5,8),'R8.8.1事業者一覧'!L70)</f>
        <v>215-1957</v>
      </c>
      <c r="I71" s="30" t="str">
        <f>'R8.8.1事業者一覧'!N70</f>
        <v>提供中</v>
      </c>
      <c r="J71" s="32" t="str">
        <f>'R8.8.1事業者一覧'!O70</f>
        <v>H22/05/31</v>
      </c>
      <c r="K71" s="30" t="str">
        <f>'R8.8.1事業者一覧'!Q70</f>
        <v>合同会社　チキサニ</v>
      </c>
      <c r="L71" s="35">
        <f>'R8.8.1事業者一覧'!AA70</f>
        <v>20</v>
      </c>
      <c r="M71" s="36" t="str">
        <f>'R8.8.1事業者一覧'!AB70</f>
        <v/>
      </c>
      <c r="N71" s="36" t="str">
        <f>'R8.8.1事業者一覧'!AC70</f>
        <v/>
      </c>
      <c r="O71" s="36" t="str">
        <f>'R8.8.1事業者一覧'!AD70</f>
        <v>〇</v>
      </c>
      <c r="P71" s="36" t="str">
        <f>'R8.8.1事業者一覧'!AE70</f>
        <v/>
      </c>
      <c r="Q71" s="36" t="str">
        <f>'R8.8.1事業者一覧'!AF70</f>
        <v/>
      </c>
      <c r="R71" s="36" t="str">
        <f>'R8.8.1事業者一覧'!AG70</f>
        <v/>
      </c>
      <c r="S71" s="36" t="str">
        <f>'R8.8.1事業者一覧'!AH70</f>
        <v>〇</v>
      </c>
      <c r="T71" s="36" t="str">
        <f>'R8.8.1事業者一覧'!AI70</f>
        <v>〇</v>
      </c>
      <c r="U71" s="36" t="str">
        <f>'R8.8.1事業者一覧'!AJ70</f>
        <v/>
      </c>
      <c r="V71" s="36" t="str">
        <f>'R8.8.1事業者一覧'!AK70</f>
        <v>〇</v>
      </c>
    </row>
    <row r="72" ht="26.25" customHeight="1">
      <c r="A72" s="27" t="str">
        <f>'R8.8.1事業者一覧'!A71</f>
        <v>0110101094</v>
      </c>
      <c r="B72" s="30" t="str">
        <f>'R8.8.1事業者一覧'!C71</f>
        <v>短期入所</v>
      </c>
      <c r="C72" s="30" t="str">
        <f>'R8.8.1事業者一覧'!F71</f>
        <v>生活介護事業所　ピリカ</v>
      </c>
      <c r="D72" s="27" t="str">
        <f>'R8.8.1事業者一覧'!G71</f>
        <v>0640918</v>
      </c>
      <c r="E72" s="30" t="str">
        <f>MID('R8.8.1事業者一覧'!H71,7,3)</f>
        <v>中央区</v>
      </c>
      <c r="F72" s="30" t="str">
        <f>CONCATENATE('R8.8.1事業者一覧'!I71,"　"&amp;'R8.8.1事業者一覧'!J71)</f>
        <v>南１８条西１２丁目１番５号　</v>
      </c>
      <c r="G72" s="27" t="str">
        <f>IF(LEFT('R8.8.1事業者一覧'!K71,4)="011-",MID('R8.8.1事業者一覧'!K71,5,8),'R8.8.1事業者一覧'!K71)</f>
        <v>531-1070</v>
      </c>
      <c r="H72" s="27" t="str">
        <f>IF(LEFT('R8.8.1事業者一覧'!L71,4)="011-",MID('R8.8.1事業者一覧'!L71,5,8),'R8.8.1事業者一覧'!L71)</f>
        <v>215-1957</v>
      </c>
      <c r="I72" s="30" t="str">
        <f>'R8.8.1事業者一覧'!N71</f>
        <v>提供中</v>
      </c>
      <c r="J72" s="32" t="str">
        <f>'R8.8.1事業者一覧'!O71</f>
        <v>H30/06/01</v>
      </c>
      <c r="K72" s="30" t="str">
        <f>'R8.8.1事業者一覧'!Q71</f>
        <v>合同会社　チキサニ</v>
      </c>
      <c r="L72" s="35" t="str">
        <f>'R8.8.1事業者一覧'!AA71</f>
        <v/>
      </c>
      <c r="M72" s="36" t="str">
        <f>'R8.8.1事業者一覧'!AB71</f>
        <v>〇</v>
      </c>
      <c r="N72" s="36" t="str">
        <f>'R8.8.1事業者一覧'!AC71</f>
        <v/>
      </c>
      <c r="O72" s="36" t="str">
        <f>'R8.8.1事業者一覧'!AD71</f>
        <v/>
      </c>
      <c r="P72" s="36" t="str">
        <f>'R8.8.1事業者一覧'!AE71</f>
        <v/>
      </c>
      <c r="Q72" s="36" t="str">
        <f>'R8.8.1事業者一覧'!AF71</f>
        <v/>
      </c>
      <c r="R72" s="36" t="str">
        <f>'R8.8.1事業者一覧'!AG71</f>
        <v/>
      </c>
      <c r="S72" s="36" t="str">
        <f>'R8.8.1事業者一覧'!AH71</f>
        <v/>
      </c>
      <c r="T72" s="36" t="str">
        <f>'R8.8.1事業者一覧'!AI71</f>
        <v/>
      </c>
      <c r="U72" s="36" t="str">
        <f>'R8.8.1事業者一覧'!AJ71</f>
        <v/>
      </c>
      <c r="V72" s="36" t="str">
        <f>'R8.8.1事業者一覧'!AK71</f>
        <v/>
      </c>
    </row>
    <row r="73" ht="26.25" customHeight="1">
      <c r="A73" s="27" t="str">
        <f>'R8.8.1事業者一覧'!A72</f>
        <v>0110101102</v>
      </c>
      <c r="B73" s="30" t="str">
        <f>'R8.8.1事業者一覧'!C72</f>
        <v>就労継続支援(Ｂ型)</v>
      </c>
      <c r="C73" s="30" t="str">
        <f>'R8.8.1事業者一覧'!F72</f>
        <v>ふくろうの会</v>
      </c>
      <c r="D73" s="27" t="str">
        <f>'R8.8.1事業者一覧'!G72</f>
        <v>0600063</v>
      </c>
      <c r="E73" s="30" t="str">
        <f>MID('R8.8.1事業者一覧'!H72,7,3)</f>
        <v>中央区</v>
      </c>
      <c r="F73" s="30" t="str">
        <f>CONCATENATE('R8.8.1事業者一覧'!I72,"　"&amp;'R8.8.1事業者一覧'!J72)</f>
        <v>南３条西１０丁目１００２番地１　Ｓ３１０ビル２０２号</v>
      </c>
      <c r="G73" s="27" t="str">
        <f>IF(LEFT('R8.8.1事業者一覧'!K72,4)="011-",MID('R8.8.1事業者一覧'!K72,5,8),'R8.8.1事業者一覧'!K72)</f>
        <v>211-5437</v>
      </c>
      <c r="H73" s="27" t="str">
        <f>IF(LEFT('R8.8.1事業者一覧'!L72,4)="011-",MID('R8.8.1事業者一覧'!L72,5,8),'R8.8.1事業者一覧'!L72)</f>
        <v>211-5447</v>
      </c>
      <c r="I73" s="30" t="str">
        <f>'R8.8.1事業者一覧'!N72</f>
        <v>提供中</v>
      </c>
      <c r="J73" s="32" t="str">
        <f>'R8.8.1事業者一覧'!O72</f>
        <v>H22/06/01</v>
      </c>
      <c r="K73" s="30" t="str">
        <f>'R8.8.1事業者一覧'!Q72</f>
        <v>特定非営利活動法人　ふくろうの会</v>
      </c>
      <c r="L73" s="35">
        <f>'R8.8.1事業者一覧'!AA72</f>
        <v>20</v>
      </c>
      <c r="M73" s="36" t="str">
        <f>'R8.8.1事業者一覧'!AB72</f>
        <v>〇</v>
      </c>
      <c r="N73" s="36" t="str">
        <f>'R8.8.1事業者一覧'!AC72</f>
        <v/>
      </c>
      <c r="O73" s="36" t="str">
        <f>'R8.8.1事業者一覧'!AD72</f>
        <v/>
      </c>
      <c r="P73" s="36" t="str">
        <f>'R8.8.1事業者一覧'!AE72</f>
        <v/>
      </c>
      <c r="Q73" s="36" t="str">
        <f>'R8.8.1事業者一覧'!AF72</f>
        <v/>
      </c>
      <c r="R73" s="36" t="str">
        <f>'R8.8.1事業者一覧'!AG72</f>
        <v/>
      </c>
      <c r="S73" s="36" t="str">
        <f>'R8.8.1事業者一覧'!AH72</f>
        <v/>
      </c>
      <c r="T73" s="36" t="str">
        <f>'R8.8.1事業者一覧'!AI72</f>
        <v/>
      </c>
      <c r="U73" s="36" t="str">
        <f>'R8.8.1事業者一覧'!AJ72</f>
        <v/>
      </c>
      <c r="V73" s="36" t="str">
        <f>'R8.8.1事業者一覧'!AK72</f>
        <v/>
      </c>
    </row>
    <row r="74" ht="26.25" customHeight="1">
      <c r="A74" s="27" t="str">
        <f>'R8.8.1事業者一覧'!A73</f>
        <v>0110101110</v>
      </c>
      <c r="B74" s="30" t="str">
        <f>'R8.8.1事業者一覧'!C73</f>
        <v>就労継続支援(Ｂ型)</v>
      </c>
      <c r="C74" s="30" t="str">
        <f>'R8.8.1事業者一覧'!F73</f>
        <v>てくてく工房</v>
      </c>
      <c r="D74" s="27" t="str">
        <f>'R8.8.1事業者一覧'!G73</f>
        <v>0600061</v>
      </c>
      <c r="E74" s="30" t="str">
        <f>MID('R8.8.1事業者一覧'!H73,7,3)</f>
        <v>中央区</v>
      </c>
      <c r="F74" s="30" t="str">
        <f>CONCATENATE('R8.8.1事業者一覧'!I73,"　"&amp;'R8.8.1事業者一覧'!J73)</f>
        <v>南１条西５丁目１６番地　プレジデント松井ビル１００－５０１</v>
      </c>
      <c r="G74" s="27" t="str">
        <f>IF(LEFT('R8.8.1事業者一覧'!K73,4)="011-",MID('R8.8.1事業者一覧'!K73,5,8),'R8.8.1事業者一覧'!K73)</f>
        <v>233-4882</v>
      </c>
      <c r="H74" s="27" t="str">
        <f>IF(LEFT('R8.8.1事業者一覧'!L73,4)="011-",MID('R8.8.1事業者一覧'!L73,5,8),'R8.8.1事業者一覧'!L73)</f>
        <v>206-4452</v>
      </c>
      <c r="I74" s="30" t="str">
        <f>'R8.8.1事業者一覧'!N73</f>
        <v>提供中</v>
      </c>
      <c r="J74" s="32" t="str">
        <f>'R8.8.1事業者一覧'!O73</f>
        <v>H24/12/01</v>
      </c>
      <c r="K74" s="30" t="str">
        <f>'R8.8.1事業者一覧'!Q73</f>
        <v>一般社団法人　えぞネット</v>
      </c>
      <c r="L74" s="35">
        <f>'R8.8.1事業者一覧'!AA73</f>
        <v>20</v>
      </c>
      <c r="M74" s="36" t="str">
        <f>'R8.8.1事業者一覧'!AB73</f>
        <v/>
      </c>
      <c r="N74" s="36" t="str">
        <f>'R8.8.1事業者一覧'!AC73</f>
        <v>〇</v>
      </c>
      <c r="O74" s="36" t="str">
        <f>'R8.8.1事業者一覧'!AD73</f>
        <v/>
      </c>
      <c r="P74" s="36" t="str">
        <f>'R8.8.1事業者一覧'!AE73</f>
        <v/>
      </c>
      <c r="Q74" s="36" t="str">
        <f>'R8.8.1事業者一覧'!AF73</f>
        <v/>
      </c>
      <c r="R74" s="36" t="str">
        <f>'R8.8.1事業者一覧'!AG73</f>
        <v/>
      </c>
      <c r="S74" s="36" t="str">
        <f>'R8.8.1事業者一覧'!AH73</f>
        <v>〇</v>
      </c>
      <c r="T74" s="36" t="str">
        <f>'R8.8.1事業者一覧'!AI73</f>
        <v>〇</v>
      </c>
      <c r="U74" s="36" t="str">
        <f>'R8.8.1事業者一覧'!AJ73</f>
        <v/>
      </c>
      <c r="V74" s="36" t="str">
        <f>'R8.8.1事業者一覧'!AK73</f>
        <v/>
      </c>
    </row>
    <row r="75" ht="26.25" customHeight="1">
      <c r="A75" s="27" t="str">
        <f>'R8.8.1事業者一覧'!A74</f>
        <v>0110101128</v>
      </c>
      <c r="B75" s="30" t="str">
        <f>'R8.8.1事業者一覧'!C74</f>
        <v>自立訓練(生活訓練)</v>
      </c>
      <c r="C75" s="30" t="str">
        <f>'R8.8.1事業者一覧'!F74</f>
        <v>多機能型事業所　あずあいむ</v>
      </c>
      <c r="D75" s="27" t="str">
        <f>'R8.8.1事業者一覧'!G74</f>
        <v>0630801</v>
      </c>
      <c r="E75" s="30" t="str">
        <f>MID('R8.8.1事業者一覧'!H74,7,3)</f>
        <v>西区</v>
      </c>
      <c r="F75" s="30" t="str">
        <f>CONCATENATE('R8.8.1事業者一覧'!I74,"　"&amp;'R8.8.1事業者一覧'!J74)</f>
        <v>二十四軒１条４丁目２－３５　アリコンビル２Ｆ</v>
      </c>
      <c r="G75" s="27" t="str">
        <f>IF(LEFT('R8.8.1事業者一覧'!K74,4)="011-",MID('R8.8.1事業者一覧'!K74,5,8),'R8.8.1事業者一覧'!K74)</f>
        <v>621-8685</v>
      </c>
      <c r="H75" s="27" t="str">
        <f>IF(LEFT('R8.8.1事業者一覧'!L74,4)="011-",MID('R8.8.1事業者一覧'!L74,5,8),'R8.8.1事業者一覧'!L74)</f>
        <v>679-7329</v>
      </c>
      <c r="I75" s="30" t="str">
        <f>'R8.8.1事業者一覧'!N74</f>
        <v>提供中</v>
      </c>
      <c r="J75" s="32" t="str">
        <f>'R8.8.1事業者一覧'!O74</f>
        <v>H25/04/01</v>
      </c>
      <c r="K75" s="30" t="str">
        <f>'R8.8.1事業者一覧'!Q74</f>
        <v>特定非営利活動法人　アシスト</v>
      </c>
      <c r="L75" s="35" t="str">
        <f>'R8.8.1事業者一覧'!AA74</f>
        <v/>
      </c>
      <c r="M75" s="36" t="str">
        <f>'R8.8.1事業者一覧'!AB74</f>
        <v/>
      </c>
      <c r="N75" s="36" t="str">
        <f>'R8.8.1事業者一覧'!AC74</f>
        <v/>
      </c>
      <c r="O75" s="36" t="str">
        <f>'R8.8.1事業者一覧'!AD74</f>
        <v/>
      </c>
      <c r="P75" s="36" t="str">
        <f>'R8.8.1事業者一覧'!AE74</f>
        <v/>
      </c>
      <c r="Q75" s="36" t="str">
        <f>'R8.8.1事業者一覧'!AF74</f>
        <v/>
      </c>
      <c r="R75" s="36" t="str">
        <f>'R8.8.1事業者一覧'!AG74</f>
        <v/>
      </c>
      <c r="S75" s="36" t="str">
        <f>'R8.8.1事業者一覧'!AH74</f>
        <v>〇</v>
      </c>
      <c r="T75" s="36" t="str">
        <f>'R8.8.1事業者一覧'!AI74</f>
        <v>〇</v>
      </c>
      <c r="U75" s="36" t="str">
        <f>'R8.8.1事業者一覧'!AJ74</f>
        <v/>
      </c>
      <c r="V75" s="36" t="str">
        <f>'R8.8.1事業者一覧'!AK74</f>
        <v>〇</v>
      </c>
    </row>
    <row r="76" ht="26.25" customHeight="1">
      <c r="A76" s="27" t="str">
        <f>'R8.8.1事業者一覧'!A75</f>
        <v>0110101128</v>
      </c>
      <c r="B76" s="30" t="str">
        <f>'R8.8.1事業者一覧'!C75</f>
        <v>就労移行支援</v>
      </c>
      <c r="C76" s="30" t="str">
        <f>'R8.8.1事業者一覧'!F75</f>
        <v>多機能型事業所　あずあいむ</v>
      </c>
      <c r="D76" s="27" t="str">
        <f>'R8.8.1事業者一覧'!G75</f>
        <v>0630801</v>
      </c>
      <c r="E76" s="30" t="str">
        <f>MID('R8.8.1事業者一覧'!H75,7,3)</f>
        <v>西区</v>
      </c>
      <c r="F76" s="30" t="str">
        <f>CONCATENATE('R8.8.1事業者一覧'!I75,"　"&amp;'R8.8.1事業者一覧'!J75)</f>
        <v>二十四軒１条４丁目２－３５　アリコンビル２Ｆ</v>
      </c>
      <c r="G76" s="27" t="str">
        <f>IF(LEFT('R8.8.1事業者一覧'!K75,4)="011-",MID('R8.8.1事業者一覧'!K75,5,8),'R8.8.1事業者一覧'!K75)</f>
        <v>621-8685</v>
      </c>
      <c r="H76" s="27" t="str">
        <f>IF(LEFT('R8.8.1事業者一覧'!L75,4)="011-",MID('R8.8.1事業者一覧'!L75,5,8),'R8.8.1事業者一覧'!L75)</f>
        <v>676-7329</v>
      </c>
      <c r="I76" s="30" t="str">
        <f>'R8.8.1事業者一覧'!N75</f>
        <v>提供中</v>
      </c>
      <c r="J76" s="32" t="str">
        <f>'R8.8.1事業者一覧'!O75</f>
        <v>H22/07/01</v>
      </c>
      <c r="K76" s="30" t="str">
        <f>'R8.8.1事業者一覧'!Q75</f>
        <v>特定非営利活動法人　アシスト</v>
      </c>
      <c r="L76" s="35">
        <f>'R8.8.1事業者一覧'!AA75</f>
        <v>20</v>
      </c>
      <c r="M76" s="36" t="str">
        <f>'R8.8.1事業者一覧'!AB75</f>
        <v>〇</v>
      </c>
      <c r="N76" s="36" t="str">
        <f>'R8.8.1事業者一覧'!AC75</f>
        <v/>
      </c>
      <c r="O76" s="36" t="str">
        <f>'R8.8.1事業者一覧'!AD75</f>
        <v/>
      </c>
      <c r="P76" s="36" t="str">
        <f>'R8.8.1事業者一覧'!AE75</f>
        <v/>
      </c>
      <c r="Q76" s="36" t="str">
        <f>'R8.8.1事業者一覧'!AF75</f>
        <v/>
      </c>
      <c r="R76" s="36" t="str">
        <f>'R8.8.1事業者一覧'!AG75</f>
        <v/>
      </c>
      <c r="S76" s="36" t="str">
        <f>'R8.8.1事業者一覧'!AH75</f>
        <v/>
      </c>
      <c r="T76" s="36" t="str">
        <f>'R8.8.1事業者一覧'!AI75</f>
        <v/>
      </c>
      <c r="U76" s="36" t="str">
        <f>'R8.8.1事業者一覧'!AJ75</f>
        <v/>
      </c>
      <c r="V76" s="36" t="str">
        <f>'R8.8.1事業者一覧'!AK75</f>
        <v/>
      </c>
    </row>
    <row r="77" ht="26.25" customHeight="1">
      <c r="A77" s="27" t="str">
        <f>'R8.8.1事業者一覧'!A76</f>
        <v>0110101128</v>
      </c>
      <c r="B77" s="30" t="str">
        <f>'R8.8.1事業者一覧'!C76</f>
        <v>就労継続支援(Ｂ型)</v>
      </c>
      <c r="C77" s="30" t="str">
        <f>'R8.8.1事業者一覧'!F76</f>
        <v>多機能型事業所　あずあいむ</v>
      </c>
      <c r="D77" s="27" t="str">
        <f>'R8.8.1事業者一覧'!G76</f>
        <v>0630801</v>
      </c>
      <c r="E77" s="30" t="str">
        <f>MID('R8.8.1事業者一覧'!H76,7,3)</f>
        <v>西区</v>
      </c>
      <c r="F77" s="30" t="str">
        <f>CONCATENATE('R8.8.1事業者一覧'!I76,"　"&amp;'R8.8.1事業者一覧'!J76)</f>
        <v>二十四軒１条４丁目２－３５　アリコンビル２Ｆ</v>
      </c>
      <c r="G77" s="27" t="str">
        <f>IF(LEFT('R8.8.1事業者一覧'!K76,4)="011-",MID('R8.8.1事業者一覧'!K76,5,8),'R8.8.1事業者一覧'!K76)</f>
        <v>621-8685</v>
      </c>
      <c r="H77" s="27" t="str">
        <f>IF(LEFT('R8.8.1事業者一覧'!L76,4)="011-",MID('R8.8.1事業者一覧'!L76,5,8),'R8.8.1事業者一覧'!L76)</f>
        <v>676-7329</v>
      </c>
      <c r="I77" s="30" t="str">
        <f>'R8.8.1事業者一覧'!N76</f>
        <v>提供中</v>
      </c>
      <c r="J77" s="32" t="str">
        <f>'R8.8.1事業者一覧'!O76</f>
        <v>H27/04/01</v>
      </c>
      <c r="K77" s="30" t="str">
        <f>'R8.8.1事業者一覧'!Q76</f>
        <v>特定非営利活動法人　アシスト</v>
      </c>
      <c r="L77" s="35">
        <f>'R8.8.1事業者一覧'!AA76</f>
        <v>14</v>
      </c>
      <c r="M77" s="36" t="str">
        <f>'R8.8.1事業者一覧'!AB76</f>
        <v>〇</v>
      </c>
      <c r="N77" s="36" t="str">
        <f>'R8.8.1事業者一覧'!AC76</f>
        <v/>
      </c>
      <c r="O77" s="36" t="str">
        <f>'R8.8.1事業者一覧'!AD76</f>
        <v/>
      </c>
      <c r="P77" s="36" t="str">
        <f>'R8.8.1事業者一覧'!AE76</f>
        <v/>
      </c>
      <c r="Q77" s="36" t="str">
        <f>'R8.8.1事業者一覧'!AF76</f>
        <v/>
      </c>
      <c r="R77" s="36" t="str">
        <f>'R8.8.1事業者一覧'!AG76</f>
        <v/>
      </c>
      <c r="S77" s="36" t="str">
        <f>'R8.8.1事業者一覧'!AH76</f>
        <v/>
      </c>
      <c r="T77" s="36" t="str">
        <f>'R8.8.1事業者一覧'!AI76</f>
        <v/>
      </c>
      <c r="U77" s="36" t="str">
        <f>'R8.8.1事業者一覧'!AJ76</f>
        <v/>
      </c>
      <c r="V77" s="36" t="str">
        <f>'R8.8.1事業者一覧'!AK76</f>
        <v/>
      </c>
    </row>
    <row r="78" ht="26.25" customHeight="1">
      <c r="A78" s="27" t="str">
        <f>'R8.8.1事業者一覧'!A77</f>
        <v>0110101128</v>
      </c>
      <c r="B78" s="30" t="str">
        <f>'R8.8.1事業者一覧'!C77</f>
        <v>就労定着支援</v>
      </c>
      <c r="C78" s="30" t="str">
        <f>'R8.8.1事業者一覧'!F77</f>
        <v>多機能型事業所　あずあいむ</v>
      </c>
      <c r="D78" s="27" t="str">
        <f>'R8.8.1事業者一覧'!G77</f>
        <v>0630802</v>
      </c>
      <c r="E78" s="30" t="str">
        <f>MID('R8.8.1事業者一覧'!H77,7,3)</f>
        <v>西区</v>
      </c>
      <c r="F78" s="30" t="str">
        <f>CONCATENATE('R8.8.1事業者一覧'!I77,"　"&amp;'R8.8.1事業者一覧'!J77)</f>
        <v>二十四軒２条４丁目６－２３　エクセルシュール二十四軒　３Ｆ</v>
      </c>
      <c r="G78" s="27" t="str">
        <f>IF(LEFT('R8.8.1事業者一覧'!K77,4)="011-",MID('R8.8.1事業者一覧'!K77,5,8),'R8.8.1事業者一覧'!K77)</f>
        <v>215-9730</v>
      </c>
      <c r="H78" s="27" t="str">
        <f>IF(LEFT('R8.8.1事業者一覧'!L77,4)="011-",MID('R8.8.1事業者一覧'!L77,5,8),'R8.8.1事業者一覧'!L77)</f>
        <v>215-9731</v>
      </c>
      <c r="I78" s="30" t="str">
        <f>'R8.8.1事業者一覧'!N77</f>
        <v>提供中</v>
      </c>
      <c r="J78" s="32" t="str">
        <f>'R8.8.1事業者一覧'!O77</f>
        <v>H30/10/01</v>
      </c>
      <c r="K78" s="30" t="str">
        <f>'R8.8.1事業者一覧'!Q77</f>
        <v>特定非営利活動法人　アシスト</v>
      </c>
      <c r="L78" s="35" t="str">
        <f>'R8.8.1事業者一覧'!AA77</f>
        <v/>
      </c>
      <c r="M78" s="36" t="str">
        <f>'R8.8.1事業者一覧'!AB77</f>
        <v>〇</v>
      </c>
      <c r="N78" s="36" t="str">
        <f>'R8.8.1事業者一覧'!AC77</f>
        <v/>
      </c>
      <c r="O78" s="36" t="str">
        <f>'R8.8.1事業者一覧'!AD77</f>
        <v/>
      </c>
      <c r="P78" s="36" t="str">
        <f>'R8.8.1事業者一覧'!AE77</f>
        <v/>
      </c>
      <c r="Q78" s="36" t="str">
        <f>'R8.8.1事業者一覧'!AF77</f>
        <v/>
      </c>
      <c r="R78" s="36" t="str">
        <f>'R8.8.1事業者一覧'!AG77</f>
        <v/>
      </c>
      <c r="S78" s="36" t="str">
        <f>'R8.8.1事業者一覧'!AH77</f>
        <v/>
      </c>
      <c r="T78" s="36" t="str">
        <f>'R8.8.1事業者一覧'!AI77</f>
        <v/>
      </c>
      <c r="U78" s="36" t="str">
        <f>'R8.8.1事業者一覧'!AJ77</f>
        <v/>
      </c>
      <c r="V78" s="36" t="str">
        <f>'R8.8.1事業者一覧'!AK77</f>
        <v/>
      </c>
    </row>
    <row r="79" ht="26.25" customHeight="1">
      <c r="A79" s="27" t="str">
        <f>'R8.8.1事業者一覧'!A78</f>
        <v>0110101136</v>
      </c>
      <c r="B79" s="30" t="str">
        <f>'R8.8.1事業者一覧'!C78</f>
        <v>居宅介護</v>
      </c>
      <c r="C79" s="30" t="str">
        <f>'R8.8.1事業者一覧'!F78</f>
        <v>ケアステーション・チア</v>
      </c>
      <c r="D79" s="27" t="str">
        <f>'R8.8.1事業者一覧'!G78</f>
        <v>0640927</v>
      </c>
      <c r="E79" s="30" t="str">
        <f>MID('R8.8.1事業者一覧'!H78,7,3)</f>
        <v>中央区</v>
      </c>
      <c r="F79" s="30" t="str">
        <f>CONCATENATE('R8.8.1事業者一覧'!I78,"　"&amp;'R8.8.1事業者一覧'!J78)</f>
        <v>南二十七条西１１丁目１－１　フローラル南２７条</v>
      </c>
      <c r="G79" s="27" t="str">
        <f>IF(LEFT('R8.8.1事業者一覧'!K78,4)="011-",MID('R8.8.1事業者一覧'!K78,5,8),'R8.8.1事業者一覧'!K78)</f>
        <v>531-0611</v>
      </c>
      <c r="H79" s="27" t="str">
        <f>IF(LEFT('R8.8.1事業者一覧'!L78,4)="011-",MID('R8.8.1事業者一覧'!L78,5,8),'R8.8.1事業者一覧'!L78)</f>
        <v>531-0612</v>
      </c>
      <c r="I79" s="30" t="str">
        <f>'R8.8.1事業者一覧'!N78</f>
        <v>提供中</v>
      </c>
      <c r="J79" s="32" t="str">
        <f>'R8.8.1事業者一覧'!O78</f>
        <v>H22/07/26</v>
      </c>
      <c r="K79" s="30" t="str">
        <f>'R8.8.1事業者一覧'!Q78</f>
        <v>株式会社　トラーム</v>
      </c>
      <c r="L79" s="35" t="str">
        <f>'R8.8.1事業者一覧'!AA78</f>
        <v/>
      </c>
      <c r="M79" s="36" t="str">
        <f>'R8.8.1事業者一覧'!AB78</f>
        <v>〇</v>
      </c>
      <c r="N79" s="36" t="str">
        <f>'R8.8.1事業者一覧'!AC78</f>
        <v/>
      </c>
      <c r="O79" s="36" t="str">
        <f>'R8.8.1事業者一覧'!AD78</f>
        <v/>
      </c>
      <c r="P79" s="36" t="str">
        <f>'R8.8.1事業者一覧'!AE78</f>
        <v/>
      </c>
      <c r="Q79" s="36" t="str">
        <f>'R8.8.1事業者一覧'!AF78</f>
        <v/>
      </c>
      <c r="R79" s="36" t="str">
        <f>'R8.8.1事業者一覧'!AG78</f>
        <v/>
      </c>
      <c r="S79" s="36" t="str">
        <f>'R8.8.1事業者一覧'!AH78</f>
        <v/>
      </c>
      <c r="T79" s="36" t="str">
        <f>'R8.8.1事業者一覧'!AI78</f>
        <v/>
      </c>
      <c r="U79" s="36" t="str">
        <f>'R8.8.1事業者一覧'!AJ78</f>
        <v/>
      </c>
      <c r="V79" s="36" t="str">
        <f>'R8.8.1事業者一覧'!AK78</f>
        <v/>
      </c>
    </row>
    <row r="80" ht="26.25" customHeight="1">
      <c r="A80" s="27" t="str">
        <f>'R8.8.1事業者一覧'!A79</f>
        <v>0110101136</v>
      </c>
      <c r="B80" s="30" t="str">
        <f>'R8.8.1事業者一覧'!C79</f>
        <v>重度訪問介護</v>
      </c>
      <c r="C80" s="30" t="str">
        <f>'R8.8.1事業者一覧'!F79</f>
        <v>ケアステーション・チア</v>
      </c>
      <c r="D80" s="27" t="str">
        <f>'R8.8.1事業者一覧'!G79</f>
        <v>0640927</v>
      </c>
      <c r="E80" s="30" t="str">
        <f>MID('R8.8.1事業者一覧'!H79,7,3)</f>
        <v>中央区</v>
      </c>
      <c r="F80" s="30" t="str">
        <f>CONCATENATE('R8.8.1事業者一覧'!I79,"　"&amp;'R8.8.1事業者一覧'!J79)</f>
        <v>南二十七条西１１丁目１－１　フローラル南２７条</v>
      </c>
      <c r="G80" s="27" t="str">
        <f>IF(LEFT('R8.8.1事業者一覧'!K79,4)="011-",MID('R8.8.1事業者一覧'!K79,5,8),'R8.8.1事業者一覧'!K79)</f>
        <v>531-0611</v>
      </c>
      <c r="H80" s="27" t="str">
        <f>IF(LEFT('R8.8.1事業者一覧'!L79,4)="011-",MID('R8.8.1事業者一覧'!L79,5,8),'R8.8.1事業者一覧'!L79)</f>
        <v>531-0612</v>
      </c>
      <c r="I80" s="30" t="str">
        <f>'R8.8.1事業者一覧'!N79</f>
        <v>提供中</v>
      </c>
      <c r="J80" s="32" t="str">
        <f>'R8.8.1事業者一覧'!O79</f>
        <v>H22/07/26</v>
      </c>
      <c r="K80" s="30" t="str">
        <f>'R8.8.1事業者一覧'!Q79</f>
        <v>株式会社　トラーム</v>
      </c>
      <c r="L80" s="35" t="str">
        <f>'R8.8.1事業者一覧'!AA79</f>
        <v/>
      </c>
      <c r="M80" s="36" t="str">
        <f>'R8.8.1事業者一覧'!AB79</f>
        <v>〇</v>
      </c>
      <c r="N80" s="36" t="str">
        <f>'R8.8.1事業者一覧'!AC79</f>
        <v/>
      </c>
      <c r="O80" s="36" t="str">
        <f>'R8.8.1事業者一覧'!AD79</f>
        <v/>
      </c>
      <c r="P80" s="36" t="str">
        <f>'R8.8.1事業者一覧'!AE79</f>
        <v/>
      </c>
      <c r="Q80" s="36" t="str">
        <f>'R8.8.1事業者一覧'!AF79</f>
        <v/>
      </c>
      <c r="R80" s="36" t="str">
        <f>'R8.8.1事業者一覧'!AG79</f>
        <v/>
      </c>
      <c r="S80" s="36" t="str">
        <f>'R8.8.1事業者一覧'!AH79</f>
        <v/>
      </c>
      <c r="T80" s="36" t="str">
        <f>'R8.8.1事業者一覧'!AI79</f>
        <v/>
      </c>
      <c r="U80" s="36" t="str">
        <f>'R8.8.1事業者一覧'!AJ79</f>
        <v/>
      </c>
      <c r="V80" s="36" t="str">
        <f>'R8.8.1事業者一覧'!AK79</f>
        <v/>
      </c>
    </row>
    <row r="81" ht="26.25" customHeight="1">
      <c r="A81" s="27" t="str">
        <f>'R8.8.1事業者一覧'!A80</f>
        <v>0110101235</v>
      </c>
      <c r="B81" s="30" t="str">
        <f>'R8.8.1事業者一覧'!C80</f>
        <v>就労移行支援</v>
      </c>
      <c r="C81" s="30" t="str">
        <f>'R8.8.1事業者一覧'!F80</f>
        <v>障がい者多機能型事業所　リンク</v>
      </c>
      <c r="D81" s="27" t="str">
        <f>'R8.8.1事業者一覧'!G80</f>
        <v>0600063</v>
      </c>
      <c r="E81" s="30" t="str">
        <f>MID('R8.8.1事業者一覧'!H80,7,3)</f>
        <v>中央区</v>
      </c>
      <c r="F81" s="30" t="str">
        <f>CONCATENATE('R8.8.1事業者一覧'!I80,"　"&amp;'R8.8.1事業者一覧'!J80)</f>
        <v>南３条西９丁目９９９番地１　ビラ・アペックス札幌狸小路３９　２Ｆ</v>
      </c>
      <c r="G81" s="27" t="str">
        <f>IF(LEFT('R8.8.1事業者一覧'!K80,4)="011-",MID('R8.8.1事業者一覧'!K80,5,8),'R8.8.1事業者一覧'!K80)</f>
        <v>213-0309</v>
      </c>
      <c r="H81" s="27" t="str">
        <f>IF(LEFT('R8.8.1事業者一覧'!L80,4)="011-",MID('R8.8.1事業者一覧'!L80,5,8),'R8.8.1事業者一覧'!L80)</f>
        <v>213-0308</v>
      </c>
      <c r="I81" s="30" t="str">
        <f>'R8.8.1事業者一覧'!N80</f>
        <v>提供中</v>
      </c>
      <c r="J81" s="32" t="str">
        <f>'R8.8.1事業者一覧'!O80</f>
        <v>H23/04/01</v>
      </c>
      <c r="K81" s="30" t="str">
        <f>'R8.8.1事業者一覧'!Q80</f>
        <v>特定非営利活動法人　ライツ</v>
      </c>
      <c r="L81" s="35">
        <f>'R8.8.1事業者一覧'!AA80</f>
        <v>10</v>
      </c>
      <c r="M81" s="36" t="str">
        <f>'R8.8.1事業者一覧'!AB80</f>
        <v/>
      </c>
      <c r="N81" s="36" t="str">
        <f>'R8.8.1事業者一覧'!AC80</f>
        <v/>
      </c>
      <c r="O81" s="36" t="str">
        <f>'R8.8.1事業者一覧'!AD80</f>
        <v>〇</v>
      </c>
      <c r="P81" s="36" t="str">
        <f>'R8.8.1事業者一覧'!AE80</f>
        <v/>
      </c>
      <c r="Q81" s="36" t="str">
        <f>'R8.8.1事業者一覧'!AF80</f>
        <v/>
      </c>
      <c r="R81" s="36" t="str">
        <f>'R8.8.1事業者一覧'!AG80</f>
        <v>〇</v>
      </c>
      <c r="S81" s="36" t="str">
        <f>'R8.8.1事業者一覧'!AH80</f>
        <v>〇</v>
      </c>
      <c r="T81" s="36" t="str">
        <f>'R8.8.1事業者一覧'!AI80</f>
        <v>〇</v>
      </c>
      <c r="U81" s="36" t="str">
        <f>'R8.8.1事業者一覧'!AJ80</f>
        <v/>
      </c>
      <c r="V81" s="36" t="str">
        <f>'R8.8.1事業者一覧'!AK80</f>
        <v>〇</v>
      </c>
    </row>
    <row r="82" ht="26.25" customHeight="1">
      <c r="A82" s="27" t="str">
        <f>'R8.8.1事業者一覧'!A81</f>
        <v>0110101235</v>
      </c>
      <c r="B82" s="30" t="str">
        <f>'R8.8.1事業者一覧'!C81</f>
        <v>就労継続支援(Ｂ型)</v>
      </c>
      <c r="C82" s="30" t="str">
        <f>'R8.8.1事業者一覧'!F81</f>
        <v>障がい者多機能型事業所　リンク</v>
      </c>
      <c r="D82" s="27" t="str">
        <f>'R8.8.1事業者一覧'!G81</f>
        <v>0600063</v>
      </c>
      <c r="E82" s="30" t="str">
        <f>MID('R8.8.1事業者一覧'!H81,7,3)</f>
        <v>中央区</v>
      </c>
      <c r="F82" s="30" t="str">
        <f>CONCATENATE('R8.8.1事業者一覧'!I81,"　"&amp;'R8.8.1事業者一覧'!J81)</f>
        <v>南３条西９丁目９９９番地１　ビラ・アペックス札幌狸小路３９　２Ｆ</v>
      </c>
      <c r="G82" s="27" t="str">
        <f>IF(LEFT('R8.8.1事業者一覧'!K81,4)="011-",MID('R8.8.1事業者一覧'!K81,5,8),'R8.8.1事業者一覧'!K81)</f>
        <v>213-0309</v>
      </c>
      <c r="H82" s="27" t="str">
        <f>IF(LEFT('R8.8.1事業者一覧'!L81,4)="011-",MID('R8.8.1事業者一覧'!L81,5,8),'R8.8.1事業者一覧'!L81)</f>
        <v>213-0308</v>
      </c>
      <c r="I82" s="30" t="str">
        <f>'R8.8.1事業者一覧'!N81</f>
        <v>提供中</v>
      </c>
      <c r="J82" s="32" t="str">
        <f>'R8.8.1事業者一覧'!O81</f>
        <v>H23/09/01</v>
      </c>
      <c r="K82" s="30" t="str">
        <f>'R8.8.1事業者一覧'!Q81</f>
        <v>特定非営利活動法人　ライツ</v>
      </c>
      <c r="L82" s="35">
        <f>'R8.8.1事業者一覧'!AA81</f>
        <v>30</v>
      </c>
      <c r="M82" s="36" t="str">
        <f>'R8.8.1事業者一覧'!AB81</f>
        <v/>
      </c>
      <c r="N82" s="36" t="str">
        <f>'R8.8.1事業者一覧'!AC81</f>
        <v/>
      </c>
      <c r="O82" s="36" t="str">
        <f>'R8.8.1事業者一覧'!AD81</f>
        <v>〇</v>
      </c>
      <c r="P82" s="36" t="str">
        <f>'R8.8.1事業者一覧'!AE81</f>
        <v/>
      </c>
      <c r="Q82" s="36" t="str">
        <f>'R8.8.1事業者一覧'!AF81</f>
        <v/>
      </c>
      <c r="R82" s="36" t="str">
        <f>'R8.8.1事業者一覧'!AG81</f>
        <v>〇</v>
      </c>
      <c r="S82" s="36" t="str">
        <f>'R8.8.1事業者一覧'!AH81</f>
        <v>〇</v>
      </c>
      <c r="T82" s="36" t="str">
        <f>'R8.8.1事業者一覧'!AI81</f>
        <v>〇</v>
      </c>
      <c r="U82" s="36" t="str">
        <f>'R8.8.1事業者一覧'!AJ81</f>
        <v/>
      </c>
      <c r="V82" s="36" t="str">
        <f>'R8.8.1事業者一覧'!AK81</f>
        <v>〇</v>
      </c>
    </row>
    <row r="83" ht="26.25" customHeight="1">
      <c r="A83" s="27" t="str">
        <f>'R8.8.1事業者一覧'!A82</f>
        <v>0110101235</v>
      </c>
      <c r="B83" s="30" t="str">
        <f>'R8.8.1事業者一覧'!C82</f>
        <v>就労定着支援</v>
      </c>
      <c r="C83" s="30" t="str">
        <f>'R8.8.1事業者一覧'!F82</f>
        <v>障がい者多機能型事業所　リンク</v>
      </c>
      <c r="D83" s="27" t="str">
        <f>'R8.8.1事業者一覧'!G82</f>
        <v>0600063</v>
      </c>
      <c r="E83" s="30" t="str">
        <f>MID('R8.8.1事業者一覧'!H82,7,3)</f>
        <v>中央区</v>
      </c>
      <c r="F83" s="30" t="str">
        <f>CONCATENATE('R8.8.1事業者一覧'!I82,"　"&amp;'R8.8.1事業者一覧'!J82)</f>
        <v>南３条西９丁目９９９番地１　ビラ・アペックス札幌狸小路３９　２Ｆ</v>
      </c>
      <c r="G83" s="27" t="str">
        <f>IF(LEFT('R8.8.1事業者一覧'!K82,4)="011-",MID('R8.8.1事業者一覧'!K82,5,8),'R8.8.1事業者一覧'!K82)</f>
        <v>213-0309</v>
      </c>
      <c r="H83" s="27" t="str">
        <f>IF(LEFT('R8.8.1事業者一覧'!L82,4)="011-",MID('R8.8.1事業者一覧'!L82,5,8),'R8.8.1事業者一覧'!L82)</f>
        <v>213-0308</v>
      </c>
      <c r="I83" s="30" t="str">
        <f>'R8.8.1事業者一覧'!N82</f>
        <v>提供中</v>
      </c>
      <c r="J83" s="32" t="str">
        <f>'R8.8.1事業者一覧'!O82</f>
        <v>R01/06/01</v>
      </c>
      <c r="K83" s="30" t="str">
        <f>'R8.8.1事業者一覧'!Q82</f>
        <v>特定非営利活動法人　ライツ</v>
      </c>
      <c r="L83" s="35" t="str">
        <f>'R8.8.1事業者一覧'!AA82</f>
        <v/>
      </c>
      <c r="M83" s="36" t="str">
        <f>'R8.8.1事業者一覧'!AB82</f>
        <v/>
      </c>
      <c r="N83" s="36" t="str">
        <f>'R8.8.1事業者一覧'!AC82</f>
        <v>〇</v>
      </c>
      <c r="O83" s="36" t="str">
        <f>'R8.8.1事業者一覧'!AD82</f>
        <v/>
      </c>
      <c r="P83" s="36" t="str">
        <f>'R8.8.1事業者一覧'!AE82</f>
        <v/>
      </c>
      <c r="Q83" s="36" t="str">
        <f>'R8.8.1事業者一覧'!AF82</f>
        <v/>
      </c>
      <c r="R83" s="36" t="str">
        <f>'R8.8.1事業者一覧'!AG82</f>
        <v/>
      </c>
      <c r="S83" s="36" t="str">
        <f>'R8.8.1事業者一覧'!AH82</f>
        <v>〇</v>
      </c>
      <c r="T83" s="36" t="str">
        <f>'R8.8.1事業者一覧'!AI82</f>
        <v>〇</v>
      </c>
      <c r="U83" s="36" t="str">
        <f>'R8.8.1事業者一覧'!AJ82</f>
        <v/>
      </c>
      <c r="V83" s="36" t="str">
        <f>'R8.8.1事業者一覧'!AK82</f>
        <v/>
      </c>
    </row>
    <row r="84" ht="26.25" customHeight="1">
      <c r="A84" s="27" t="str">
        <f>'R8.8.1事業者一覧'!A83</f>
        <v>0110101250</v>
      </c>
      <c r="B84" s="30" t="str">
        <f>'R8.8.1事業者一覧'!C83</f>
        <v>生活介護</v>
      </c>
      <c r="C84" s="30" t="str">
        <f>'R8.8.1事業者一覧'!F83</f>
        <v>生活介護事業Ｏ・Ｈ・Ｇ（おはぎ）</v>
      </c>
      <c r="D84" s="27" t="str">
        <f>'R8.8.1事業者一覧'!G83</f>
        <v>0600008</v>
      </c>
      <c r="E84" s="30" t="str">
        <f>MID('R8.8.1事業者一覧'!H83,7,3)</f>
        <v>中央区</v>
      </c>
      <c r="F84" s="30" t="str">
        <f>CONCATENATE('R8.8.1事業者一覧'!I83,"　"&amp;'R8.8.1事業者一覧'!J83)</f>
        <v>北８条西２３丁目２－２２　イベール８２３</v>
      </c>
      <c r="G84" s="27" t="str">
        <f>IF(LEFT('R8.8.1事業者一覧'!K83,4)="011-",MID('R8.8.1事業者一覧'!K83,5,8),'R8.8.1事業者一覧'!K83)</f>
        <v>622-8677</v>
      </c>
      <c r="H84" s="27" t="str">
        <f>IF(LEFT('R8.8.1事業者一覧'!L83,4)="011-",MID('R8.8.1事業者一覧'!L83,5,8),'R8.8.1事業者一覧'!L83)</f>
        <v>622-8677</v>
      </c>
      <c r="I84" s="30" t="str">
        <f>'R8.8.1事業者一覧'!N83</f>
        <v>提供中</v>
      </c>
      <c r="J84" s="32" t="str">
        <f>'R8.8.1事業者一覧'!O83</f>
        <v>H23/04/01</v>
      </c>
      <c r="K84" s="30" t="str">
        <f>'R8.8.1事業者一覧'!Q83</f>
        <v>社会福祉法人　札幌肢体不自由福祉会</v>
      </c>
      <c r="L84" s="35">
        <f>'R8.8.1事業者一覧'!AA83</f>
        <v>20</v>
      </c>
      <c r="M84" s="36" t="str">
        <f>'R8.8.1事業者一覧'!AB83</f>
        <v>〇</v>
      </c>
      <c r="N84" s="36" t="str">
        <f>'R8.8.1事業者一覧'!AC83</f>
        <v/>
      </c>
      <c r="O84" s="36" t="str">
        <f>'R8.8.1事業者一覧'!AD83</f>
        <v/>
      </c>
      <c r="P84" s="36" t="str">
        <f>'R8.8.1事業者一覧'!AE83</f>
        <v/>
      </c>
      <c r="Q84" s="36" t="str">
        <f>'R8.8.1事業者一覧'!AF83</f>
        <v/>
      </c>
      <c r="R84" s="36" t="str">
        <f>'R8.8.1事業者一覧'!AG83</f>
        <v/>
      </c>
      <c r="S84" s="36" t="str">
        <f>'R8.8.1事業者一覧'!AH83</f>
        <v/>
      </c>
      <c r="T84" s="36" t="str">
        <f>'R8.8.1事業者一覧'!AI83</f>
        <v/>
      </c>
      <c r="U84" s="36" t="str">
        <f>'R8.8.1事業者一覧'!AJ83</f>
        <v/>
      </c>
      <c r="V84" s="36" t="str">
        <f>'R8.8.1事業者一覧'!AK83</f>
        <v/>
      </c>
    </row>
    <row r="85" ht="26.25" customHeight="1">
      <c r="A85" s="27" t="str">
        <f>'R8.8.1事業者一覧'!A84</f>
        <v>0110101300</v>
      </c>
      <c r="B85" s="30" t="str">
        <f>'R8.8.1事業者一覧'!C84</f>
        <v>就労移行支援</v>
      </c>
      <c r="C85" s="30" t="str">
        <f>'R8.8.1事業者一覧'!F84</f>
        <v>ＬＩＴＡＬＩＣＯワークス札幌大通</v>
      </c>
      <c r="D85" s="27" t="str">
        <f>'R8.8.1事業者一覧'!G84</f>
        <v>0600061</v>
      </c>
      <c r="E85" s="30" t="str">
        <f>MID('R8.8.1事業者一覧'!H84,7,3)</f>
        <v>中央区</v>
      </c>
      <c r="F85" s="30" t="str">
        <f>CONCATENATE('R8.8.1事業者一覧'!I84,"　"&amp;'R8.8.1事業者一覧'!J84)</f>
        <v>南１条西５丁目２０　郵政福祉札幌第１ビル６Ｆ</v>
      </c>
      <c r="G85" s="27" t="str">
        <f>IF(LEFT('R8.8.1事業者一覧'!K84,4)="011-",MID('R8.8.1事業者一覧'!K84,5,8),'R8.8.1事業者一覧'!K84)</f>
        <v>200-7551</v>
      </c>
      <c r="H85" s="27" t="str">
        <f>IF(LEFT('R8.8.1事業者一覧'!L84,4)="011-",MID('R8.8.1事業者一覧'!L84,5,8),'R8.8.1事業者一覧'!L84)</f>
        <v>200-7552</v>
      </c>
      <c r="I85" s="30" t="str">
        <f>'R8.8.1事業者一覧'!N84</f>
        <v>提供中</v>
      </c>
      <c r="J85" s="32" t="str">
        <f>'R8.8.1事業者一覧'!O84</f>
        <v>H23/06/01</v>
      </c>
      <c r="K85" s="30" t="str">
        <f>'R8.8.1事業者一覧'!Q84</f>
        <v>株式会社ＬＩＴＡＬＩＣＯパートナーズ</v>
      </c>
      <c r="L85" s="35">
        <f>'R8.8.1事業者一覧'!AA84</f>
        <v>20</v>
      </c>
      <c r="M85" s="36" t="str">
        <f>'R8.8.1事業者一覧'!AB84</f>
        <v>〇</v>
      </c>
      <c r="N85" s="36" t="str">
        <f>'R8.8.1事業者一覧'!AC84</f>
        <v/>
      </c>
      <c r="O85" s="36" t="str">
        <f>'R8.8.1事業者一覧'!AD84</f>
        <v/>
      </c>
      <c r="P85" s="36" t="str">
        <f>'R8.8.1事業者一覧'!AE84</f>
        <v/>
      </c>
      <c r="Q85" s="36" t="str">
        <f>'R8.8.1事業者一覧'!AF84</f>
        <v/>
      </c>
      <c r="R85" s="36" t="str">
        <f>'R8.8.1事業者一覧'!AG84</f>
        <v/>
      </c>
      <c r="S85" s="36" t="str">
        <f>'R8.8.1事業者一覧'!AH84</f>
        <v/>
      </c>
      <c r="T85" s="36" t="str">
        <f>'R8.8.1事業者一覧'!AI84</f>
        <v/>
      </c>
      <c r="U85" s="36" t="str">
        <f>'R8.8.1事業者一覧'!AJ84</f>
        <v/>
      </c>
      <c r="V85" s="36" t="str">
        <f>'R8.8.1事業者一覧'!AK84</f>
        <v/>
      </c>
    </row>
    <row r="86" ht="26.25" customHeight="1">
      <c r="A86" s="27" t="str">
        <f>'R8.8.1事業者一覧'!A85</f>
        <v>0110101300</v>
      </c>
      <c r="B86" s="30" t="str">
        <f>'R8.8.1事業者一覧'!C85</f>
        <v>就労定着支援</v>
      </c>
      <c r="C86" s="30" t="str">
        <f>'R8.8.1事業者一覧'!F85</f>
        <v>ＬＩＴＡＬＩＣＯワークス札幌大通</v>
      </c>
      <c r="D86" s="27" t="str">
        <f>'R8.8.1事業者一覧'!G85</f>
        <v>0600061</v>
      </c>
      <c r="E86" s="30" t="str">
        <f>MID('R8.8.1事業者一覧'!H85,7,3)</f>
        <v>中央区</v>
      </c>
      <c r="F86" s="30" t="str">
        <f>CONCATENATE('R8.8.1事業者一覧'!I85,"　"&amp;'R8.8.1事業者一覧'!J85)</f>
        <v>南１条西５丁目２０　郵政福祉札幌第１ビル６Ｆ</v>
      </c>
      <c r="G86" s="27" t="str">
        <f>IF(LEFT('R8.8.1事業者一覧'!K85,4)="011-",MID('R8.8.1事業者一覧'!K85,5,8),'R8.8.1事業者一覧'!K85)</f>
        <v>200-7551</v>
      </c>
      <c r="H86" s="27" t="str">
        <f>IF(LEFT('R8.8.1事業者一覧'!L85,4)="011-",MID('R8.8.1事業者一覧'!L85,5,8),'R8.8.1事業者一覧'!L85)</f>
        <v>200-7552</v>
      </c>
      <c r="I86" s="30" t="str">
        <f>'R8.8.1事業者一覧'!N85</f>
        <v>提供中</v>
      </c>
      <c r="J86" s="32" t="str">
        <f>'R8.8.1事業者一覧'!O85</f>
        <v>H30/10/01</v>
      </c>
      <c r="K86" s="30" t="str">
        <f>'R8.8.1事業者一覧'!Q85</f>
        <v>株式会社ＬＩＴＡＬＩＣＯパートナーズ</v>
      </c>
      <c r="L86" s="35" t="str">
        <f>'R8.8.1事業者一覧'!AA85</f>
        <v/>
      </c>
      <c r="M86" s="36" t="str">
        <f>'R8.8.1事業者一覧'!AB85</f>
        <v>〇</v>
      </c>
      <c r="N86" s="36" t="str">
        <f>'R8.8.1事業者一覧'!AC85</f>
        <v/>
      </c>
      <c r="O86" s="36" t="str">
        <f>'R8.8.1事業者一覧'!AD85</f>
        <v/>
      </c>
      <c r="P86" s="36" t="str">
        <f>'R8.8.1事業者一覧'!AE85</f>
        <v/>
      </c>
      <c r="Q86" s="36" t="str">
        <f>'R8.8.1事業者一覧'!AF85</f>
        <v/>
      </c>
      <c r="R86" s="36" t="str">
        <f>'R8.8.1事業者一覧'!AG85</f>
        <v/>
      </c>
      <c r="S86" s="36" t="str">
        <f>'R8.8.1事業者一覧'!AH85</f>
        <v/>
      </c>
      <c r="T86" s="36" t="str">
        <f>'R8.8.1事業者一覧'!AI85</f>
        <v/>
      </c>
      <c r="U86" s="36" t="str">
        <f>'R8.8.1事業者一覧'!AJ85</f>
        <v/>
      </c>
      <c r="V86" s="36" t="str">
        <f>'R8.8.1事業者一覧'!AK85</f>
        <v/>
      </c>
    </row>
    <row r="87" ht="26.25" customHeight="1">
      <c r="A87" s="27" t="str">
        <f>'R8.8.1事業者一覧'!A86</f>
        <v>0110101326</v>
      </c>
      <c r="B87" s="30" t="str">
        <f>'R8.8.1事業者一覧'!C86</f>
        <v>居宅介護</v>
      </c>
      <c r="C87" s="30" t="str">
        <f>'R8.8.1事業者一覧'!F86</f>
        <v>訪問介護事業所四つ葉</v>
      </c>
      <c r="D87" s="27" t="str">
        <f>'R8.8.1事業者一覧'!G86</f>
        <v>0640919</v>
      </c>
      <c r="E87" s="30" t="str">
        <f>MID('R8.8.1事業者一覧'!H86,7,3)</f>
        <v>中央区</v>
      </c>
      <c r="F87" s="30" t="str">
        <f>CONCATENATE('R8.8.1事業者一覧'!I86,"　"&amp;'R8.8.1事業者一覧'!J86)</f>
        <v>南十九条西７丁目２番７号４０２　</v>
      </c>
      <c r="G87" s="27" t="str">
        <f>IF(LEFT('R8.8.1事業者一覧'!K86,4)="011-",MID('R8.8.1事業者一覧'!K86,5,8),'R8.8.1事業者一覧'!K86)</f>
        <v>596-8971</v>
      </c>
      <c r="H87" s="27" t="str">
        <f>IF(LEFT('R8.8.1事業者一覧'!L86,4)="011-",MID('R8.8.1事業者一覧'!L86,5,8),'R8.8.1事業者一覧'!L86)</f>
        <v>596-8972</v>
      </c>
      <c r="I87" s="30" t="str">
        <f>'R8.8.1事業者一覧'!N86</f>
        <v>提供中</v>
      </c>
      <c r="J87" s="32" t="str">
        <f>'R8.8.1事業者一覧'!O86</f>
        <v>H23/07/07</v>
      </c>
      <c r="K87" s="30" t="str">
        <f>'R8.8.1事業者一覧'!Q86</f>
        <v>合同会社　四つ葉</v>
      </c>
      <c r="L87" s="35" t="str">
        <f>'R8.8.1事業者一覧'!AA86</f>
        <v/>
      </c>
      <c r="M87" s="36" t="str">
        <f>'R8.8.1事業者一覧'!AB86</f>
        <v/>
      </c>
      <c r="N87" s="36" t="str">
        <f>'R8.8.1事業者一覧'!AC86</f>
        <v>〇</v>
      </c>
      <c r="O87" s="36" t="str">
        <f>'R8.8.1事業者一覧'!AD86</f>
        <v/>
      </c>
      <c r="P87" s="36" t="str">
        <f>'R8.8.1事業者一覧'!AE86</f>
        <v/>
      </c>
      <c r="Q87" s="36" t="str">
        <f>'R8.8.1事業者一覧'!AF86</f>
        <v/>
      </c>
      <c r="R87" s="36" t="str">
        <f>'R8.8.1事業者一覧'!AG86</f>
        <v/>
      </c>
      <c r="S87" s="36" t="str">
        <f>'R8.8.1事業者一覧'!AH86</f>
        <v>〇</v>
      </c>
      <c r="T87" s="36" t="str">
        <f>'R8.8.1事業者一覧'!AI86</f>
        <v>〇</v>
      </c>
      <c r="U87" s="36" t="str">
        <f>'R8.8.1事業者一覧'!AJ86</f>
        <v>〇</v>
      </c>
      <c r="V87" s="36" t="str">
        <f>'R8.8.1事業者一覧'!AK86</f>
        <v/>
      </c>
    </row>
    <row r="88" ht="26.25" customHeight="1">
      <c r="A88" s="27" t="str">
        <f>'R8.8.1事業者一覧'!A87</f>
        <v>0110101326</v>
      </c>
      <c r="B88" s="30" t="str">
        <f>'R8.8.1事業者一覧'!C87</f>
        <v>重度訪問介護</v>
      </c>
      <c r="C88" s="30" t="str">
        <f>'R8.8.1事業者一覧'!F87</f>
        <v>訪問介護事業所四つ葉</v>
      </c>
      <c r="D88" s="27" t="str">
        <f>'R8.8.1事業者一覧'!G87</f>
        <v>0640919</v>
      </c>
      <c r="E88" s="30" t="str">
        <f>MID('R8.8.1事業者一覧'!H87,7,3)</f>
        <v>中央区</v>
      </c>
      <c r="F88" s="30" t="str">
        <f>CONCATENATE('R8.8.1事業者一覧'!I87,"　"&amp;'R8.8.1事業者一覧'!J87)</f>
        <v>南十九条西７丁目２番７号４０２　</v>
      </c>
      <c r="G88" s="27" t="str">
        <f>IF(LEFT('R8.8.1事業者一覧'!K87,4)="011-",MID('R8.8.1事業者一覧'!K87,5,8),'R8.8.1事業者一覧'!K87)</f>
        <v>596-8971</v>
      </c>
      <c r="H88" s="27" t="str">
        <f>IF(LEFT('R8.8.1事業者一覧'!L87,4)="011-",MID('R8.8.1事業者一覧'!L87,5,8),'R8.8.1事業者一覧'!L87)</f>
        <v>596-8972</v>
      </c>
      <c r="I88" s="30" t="str">
        <f>'R8.8.1事業者一覧'!N87</f>
        <v>提供中</v>
      </c>
      <c r="J88" s="32" t="str">
        <f>'R8.8.1事業者一覧'!O87</f>
        <v>H23/07/07</v>
      </c>
      <c r="K88" s="30" t="str">
        <f>'R8.8.1事業者一覧'!Q87</f>
        <v>合同会社　四つ葉</v>
      </c>
      <c r="L88" s="35" t="str">
        <f>'R8.8.1事業者一覧'!AA87</f>
        <v/>
      </c>
      <c r="M88" s="36" t="str">
        <f>'R8.8.1事業者一覧'!AB87</f>
        <v/>
      </c>
      <c r="N88" s="36" t="str">
        <f>'R8.8.1事業者一覧'!AC87</f>
        <v>〇</v>
      </c>
      <c r="O88" s="36" t="str">
        <f>'R8.8.1事業者一覧'!AD87</f>
        <v/>
      </c>
      <c r="P88" s="36" t="str">
        <f>'R8.8.1事業者一覧'!AE87</f>
        <v/>
      </c>
      <c r="Q88" s="36" t="str">
        <f>'R8.8.1事業者一覧'!AF87</f>
        <v/>
      </c>
      <c r="R88" s="36" t="str">
        <f>'R8.8.1事業者一覧'!AG87</f>
        <v/>
      </c>
      <c r="S88" s="36" t="str">
        <f>'R8.8.1事業者一覧'!AH87</f>
        <v/>
      </c>
      <c r="T88" s="36" t="str">
        <f>'R8.8.1事業者一覧'!AI87</f>
        <v/>
      </c>
      <c r="U88" s="36" t="str">
        <f>'R8.8.1事業者一覧'!AJ87</f>
        <v/>
      </c>
      <c r="V88" s="36" t="str">
        <f>'R8.8.1事業者一覧'!AK87</f>
        <v/>
      </c>
    </row>
    <row r="89" ht="26.25" customHeight="1">
      <c r="A89" s="27" t="str">
        <f>'R8.8.1事業者一覧'!A88</f>
        <v>0110101342</v>
      </c>
      <c r="B89" s="30" t="str">
        <f>'R8.8.1事業者一覧'!C88</f>
        <v>就労継続支援(Ａ型)</v>
      </c>
      <c r="C89" s="30" t="str">
        <f>'R8.8.1事業者一覧'!F88</f>
        <v>就労支援事業所　つめ草</v>
      </c>
      <c r="D89" s="27" t="str">
        <f>'R8.8.1事業者一覧'!G88</f>
        <v>0640917</v>
      </c>
      <c r="E89" s="30" t="str">
        <f>MID('R8.8.1事業者一覧'!H88,7,3)</f>
        <v>中央区</v>
      </c>
      <c r="F89" s="30" t="str">
        <f>CONCATENATE('R8.8.1事業者一覧'!I88,"　"&amp;'R8.8.1事業者一覧'!J88)</f>
        <v>南１７条西６丁目１番１号　</v>
      </c>
      <c r="G89" s="27" t="str">
        <f>IF(LEFT('R8.8.1事業者一覧'!K88,4)="011-",MID('R8.8.1事業者一覧'!K88,5,8),'R8.8.1事業者一覧'!K88)</f>
        <v>887-0707</v>
      </c>
      <c r="H89" s="27" t="str">
        <f>IF(LEFT('R8.8.1事業者一覧'!L88,4)="011-",MID('R8.8.1事業者一覧'!L88,5,8),'R8.8.1事業者一覧'!L88)</f>
        <v>887-0707</v>
      </c>
      <c r="I89" s="30" t="str">
        <f>'R8.8.1事業者一覧'!N88</f>
        <v>提供中</v>
      </c>
      <c r="J89" s="32" t="str">
        <f>'R8.8.1事業者一覧'!O88</f>
        <v>H23/08/01</v>
      </c>
      <c r="K89" s="30" t="str">
        <f>'R8.8.1事業者一覧'!Q88</f>
        <v>株式会社　つめ草</v>
      </c>
      <c r="L89" s="35">
        <f>'R8.8.1事業者一覧'!AA88</f>
        <v>20</v>
      </c>
      <c r="M89" s="36" t="str">
        <f>'R8.8.1事業者一覧'!AB88</f>
        <v/>
      </c>
      <c r="N89" s="36" t="str">
        <f>'R8.8.1事業者一覧'!AC88</f>
        <v/>
      </c>
      <c r="O89" s="36" t="str">
        <f>'R8.8.1事業者一覧'!AD88</f>
        <v>〇</v>
      </c>
      <c r="P89" s="36" t="str">
        <f>'R8.8.1事業者一覧'!AE88</f>
        <v/>
      </c>
      <c r="Q89" s="36" t="str">
        <f>'R8.8.1事業者一覧'!AF88</f>
        <v>〇</v>
      </c>
      <c r="R89" s="36" t="str">
        <f>'R8.8.1事業者一覧'!AG88</f>
        <v>〇</v>
      </c>
      <c r="S89" s="36" t="str">
        <f>'R8.8.1事業者一覧'!AH88</f>
        <v>〇</v>
      </c>
      <c r="T89" s="36" t="str">
        <f>'R8.8.1事業者一覧'!AI88</f>
        <v>〇</v>
      </c>
      <c r="U89" s="36" t="str">
        <f>'R8.8.1事業者一覧'!AJ88</f>
        <v/>
      </c>
      <c r="V89" s="36" t="str">
        <f>'R8.8.1事業者一覧'!AK88</f>
        <v/>
      </c>
    </row>
    <row r="90" ht="26.25" customHeight="1">
      <c r="A90" s="27" t="str">
        <f>'R8.8.1事業者一覧'!A89</f>
        <v>0110101359</v>
      </c>
      <c r="B90" s="30" t="str">
        <f>'R8.8.1事業者一覧'!C89</f>
        <v>就労継続支援(Ｂ型)</v>
      </c>
      <c r="C90" s="30" t="str">
        <f>'R8.8.1事業者一覧'!F89</f>
        <v>sakura</v>
      </c>
      <c r="D90" s="27" t="str">
        <f>'R8.8.1事業者一覧'!G89</f>
        <v>0640811</v>
      </c>
      <c r="E90" s="30" t="str">
        <f>MID('R8.8.1事業者一覧'!H89,7,3)</f>
        <v>中央区</v>
      </c>
      <c r="F90" s="30" t="str">
        <f>CONCATENATE('R8.8.1事業者一覧'!I89,"　"&amp;'R8.8.1事業者一覧'!J89)</f>
        <v>南１１条西１２丁目２番３３－２　</v>
      </c>
      <c r="G90" s="27" t="str">
        <f>IF(LEFT('R8.8.1事業者一覧'!K89,4)="011-",MID('R8.8.1事業者一覧'!K89,5,8),'R8.8.1事業者一覧'!K89)</f>
        <v>303-3900</v>
      </c>
      <c r="H90" s="27" t="str">
        <f>IF(LEFT('R8.8.1事業者一覧'!L89,4)="011-",MID('R8.8.1事業者一覧'!L89,5,8),'R8.8.1事業者一覧'!L89)</f>
        <v>303-3912</v>
      </c>
      <c r="I90" s="30" t="str">
        <f>'R8.8.1事業者一覧'!N89</f>
        <v>提供中</v>
      </c>
      <c r="J90" s="32" t="str">
        <f>'R8.8.1事業者一覧'!O89</f>
        <v>H23/08/01</v>
      </c>
      <c r="K90" s="30" t="str">
        <f>'R8.8.1事業者一覧'!Q89</f>
        <v>特定非営利活動法人　すこやかライフ</v>
      </c>
      <c r="L90" s="35">
        <f>'R8.8.1事業者一覧'!AA89</f>
        <v>20</v>
      </c>
      <c r="M90" s="36" t="str">
        <f>'R8.8.1事業者一覧'!AB89</f>
        <v>〇</v>
      </c>
      <c r="N90" s="36" t="str">
        <f>'R8.8.1事業者一覧'!AC89</f>
        <v/>
      </c>
      <c r="O90" s="36" t="str">
        <f>'R8.8.1事業者一覧'!AD89</f>
        <v/>
      </c>
      <c r="P90" s="36" t="str">
        <f>'R8.8.1事業者一覧'!AE89</f>
        <v/>
      </c>
      <c r="Q90" s="36" t="str">
        <f>'R8.8.1事業者一覧'!AF89</f>
        <v/>
      </c>
      <c r="R90" s="36" t="str">
        <f>'R8.8.1事業者一覧'!AG89</f>
        <v/>
      </c>
      <c r="S90" s="36" t="str">
        <f>'R8.8.1事業者一覧'!AH89</f>
        <v/>
      </c>
      <c r="T90" s="36" t="str">
        <f>'R8.8.1事業者一覧'!AI89</f>
        <v/>
      </c>
      <c r="U90" s="36" t="str">
        <f>'R8.8.1事業者一覧'!AJ89</f>
        <v/>
      </c>
      <c r="V90" s="36" t="str">
        <f>'R8.8.1事業者一覧'!AK89</f>
        <v/>
      </c>
    </row>
    <row r="91" ht="26.25" customHeight="1">
      <c r="A91" s="27" t="str">
        <f>'R8.8.1事業者一覧'!A90</f>
        <v>0110101367</v>
      </c>
      <c r="B91" s="30" t="str">
        <f>'R8.8.1事業者一覧'!C90</f>
        <v>居宅介護</v>
      </c>
      <c r="C91" s="30" t="str">
        <f>'R8.8.1事業者一覧'!F90</f>
        <v>ケア・コンブリオ</v>
      </c>
      <c r="D91" s="27" t="str">
        <f>'R8.8.1事業者一覧'!G90</f>
        <v>0640916</v>
      </c>
      <c r="E91" s="30" t="str">
        <f>MID('R8.8.1事業者一覧'!H90,7,3)</f>
        <v>中央区</v>
      </c>
      <c r="F91" s="30" t="str">
        <f>CONCATENATE('R8.8.1事業者一覧'!I90,"　"&amp;'R8.8.1事業者一覧'!J90)</f>
        <v>南１６条西１１丁目２番２０－６０４　</v>
      </c>
      <c r="G91" s="27" t="str">
        <f>IF(LEFT('R8.8.1事業者一覧'!K90,4)="011-",MID('R8.8.1事業者一覧'!K90,5,8),'R8.8.1事業者一覧'!K90)</f>
        <v>676-4180</v>
      </c>
      <c r="H91" s="27" t="str">
        <f>IF(LEFT('R8.8.1事業者一覧'!L90,4)="011-",MID('R8.8.1事業者一覧'!L90,5,8),'R8.8.1事業者一覧'!L90)</f>
        <v>676-4181</v>
      </c>
      <c r="I91" s="30" t="str">
        <f>'R8.8.1事業者一覧'!N90</f>
        <v>提供中</v>
      </c>
      <c r="J91" s="32" t="str">
        <f>'R8.8.1事業者一覧'!O90</f>
        <v>H23/08/16</v>
      </c>
      <c r="K91" s="30" t="str">
        <f>'R8.8.1事業者一覧'!Q90</f>
        <v>合同会社　Ｃ＆Ｙ</v>
      </c>
      <c r="L91" s="35" t="str">
        <f>'R8.8.1事業者一覧'!AA90</f>
        <v/>
      </c>
      <c r="M91" s="36" t="str">
        <f>'R8.8.1事業者一覧'!AB90</f>
        <v/>
      </c>
      <c r="N91" s="36" t="str">
        <f>'R8.8.1事業者一覧'!AC90</f>
        <v>〇</v>
      </c>
      <c r="O91" s="36" t="str">
        <f>'R8.8.1事業者一覧'!AD90</f>
        <v/>
      </c>
      <c r="P91" s="36" t="str">
        <f>'R8.8.1事業者一覧'!AE90</f>
        <v/>
      </c>
      <c r="Q91" s="36" t="str">
        <f>'R8.8.1事業者一覧'!AF90</f>
        <v/>
      </c>
      <c r="R91" s="36" t="str">
        <f>'R8.8.1事業者一覧'!AG90</f>
        <v/>
      </c>
      <c r="S91" s="36" t="str">
        <f>'R8.8.1事業者一覧'!AH90</f>
        <v>〇</v>
      </c>
      <c r="T91" s="36" t="str">
        <f>'R8.8.1事業者一覧'!AI90</f>
        <v>〇</v>
      </c>
      <c r="U91" s="36" t="str">
        <f>'R8.8.1事業者一覧'!AJ90</f>
        <v>〇</v>
      </c>
      <c r="V91" s="36" t="str">
        <f>'R8.8.1事業者一覧'!AK90</f>
        <v/>
      </c>
    </row>
    <row r="92" ht="26.25" customHeight="1">
      <c r="A92" s="27" t="str">
        <f>'R8.8.1事業者一覧'!A91</f>
        <v>0110101367</v>
      </c>
      <c r="B92" s="30" t="str">
        <f>'R8.8.1事業者一覧'!C91</f>
        <v>重度訪問介護</v>
      </c>
      <c r="C92" s="30" t="str">
        <f>'R8.8.1事業者一覧'!F91</f>
        <v>ケア・コンブリオ</v>
      </c>
      <c r="D92" s="27" t="str">
        <f>'R8.8.1事業者一覧'!G91</f>
        <v>0640916</v>
      </c>
      <c r="E92" s="30" t="str">
        <f>MID('R8.8.1事業者一覧'!H91,7,3)</f>
        <v>中央区</v>
      </c>
      <c r="F92" s="30" t="str">
        <f>CONCATENATE('R8.8.1事業者一覧'!I91,"　"&amp;'R8.8.1事業者一覧'!J91)</f>
        <v>南１６条西１１丁目２番２０－６０４　</v>
      </c>
      <c r="G92" s="27" t="str">
        <f>IF(LEFT('R8.8.1事業者一覧'!K91,4)="011-",MID('R8.8.1事業者一覧'!K91,5,8),'R8.8.1事業者一覧'!K91)</f>
        <v>676-4180</v>
      </c>
      <c r="H92" s="27" t="str">
        <f>IF(LEFT('R8.8.1事業者一覧'!L91,4)="011-",MID('R8.8.1事業者一覧'!L91,5,8),'R8.8.1事業者一覧'!L91)</f>
        <v>676-4181</v>
      </c>
      <c r="I92" s="30" t="str">
        <f>'R8.8.1事業者一覧'!N91</f>
        <v>提供中</v>
      </c>
      <c r="J92" s="32" t="str">
        <f>'R8.8.1事業者一覧'!O91</f>
        <v>H23/08/16</v>
      </c>
      <c r="K92" s="30" t="str">
        <f>'R8.8.1事業者一覧'!Q91</f>
        <v>合同会社　Ｃ＆Ｙ</v>
      </c>
      <c r="L92" s="35" t="str">
        <f>'R8.8.1事業者一覧'!AA91</f>
        <v/>
      </c>
      <c r="M92" s="36" t="str">
        <f>'R8.8.1事業者一覧'!AB91</f>
        <v/>
      </c>
      <c r="N92" s="36" t="str">
        <f>'R8.8.1事業者一覧'!AC91</f>
        <v>〇</v>
      </c>
      <c r="O92" s="36" t="str">
        <f>'R8.8.1事業者一覧'!AD91</f>
        <v/>
      </c>
      <c r="P92" s="36" t="str">
        <f>'R8.8.1事業者一覧'!AE91</f>
        <v/>
      </c>
      <c r="Q92" s="36" t="str">
        <f>'R8.8.1事業者一覧'!AF91</f>
        <v/>
      </c>
      <c r="R92" s="36" t="str">
        <f>'R8.8.1事業者一覧'!AG91</f>
        <v/>
      </c>
      <c r="S92" s="36" t="str">
        <f>'R8.8.1事業者一覧'!AH91</f>
        <v/>
      </c>
      <c r="T92" s="36" t="str">
        <f>'R8.8.1事業者一覧'!AI91</f>
        <v/>
      </c>
      <c r="U92" s="36" t="str">
        <f>'R8.8.1事業者一覧'!AJ91</f>
        <v/>
      </c>
      <c r="V92" s="36" t="str">
        <f>'R8.8.1事業者一覧'!AK91</f>
        <v/>
      </c>
    </row>
    <row r="93" ht="26.25" customHeight="1">
      <c r="A93" s="27" t="str">
        <f>'R8.8.1事業者一覧'!A92</f>
        <v>0110101367</v>
      </c>
      <c r="B93" s="30" t="str">
        <f>'R8.8.1事業者一覧'!C92</f>
        <v>同行援護</v>
      </c>
      <c r="C93" s="30" t="str">
        <f>'R8.8.1事業者一覧'!F92</f>
        <v>ケア・コンブリオ</v>
      </c>
      <c r="D93" s="27" t="str">
        <f>'R8.8.1事業者一覧'!G92</f>
        <v>0640916</v>
      </c>
      <c r="E93" s="30" t="str">
        <f>MID('R8.8.1事業者一覧'!H92,7,3)</f>
        <v>中央区</v>
      </c>
      <c r="F93" s="30" t="str">
        <f>CONCATENATE('R8.8.1事業者一覧'!I92,"　"&amp;'R8.8.1事業者一覧'!J92)</f>
        <v>南１６条西１１丁目２番２０－６０４　</v>
      </c>
      <c r="G93" s="27" t="str">
        <f>IF(LEFT('R8.8.1事業者一覧'!K92,4)="011-",MID('R8.8.1事業者一覧'!K92,5,8),'R8.8.1事業者一覧'!K92)</f>
        <v>676-4180</v>
      </c>
      <c r="H93" s="27" t="str">
        <f>IF(LEFT('R8.8.1事業者一覧'!L92,4)="011-",MID('R8.8.1事業者一覧'!L92,5,8),'R8.8.1事業者一覧'!L92)</f>
        <v>676-4181</v>
      </c>
      <c r="I93" s="30" t="str">
        <f>'R8.8.1事業者一覧'!N92</f>
        <v>提供中</v>
      </c>
      <c r="J93" s="32" t="str">
        <f>'R8.8.1事業者一覧'!O92</f>
        <v>H23/10/01</v>
      </c>
      <c r="K93" s="30" t="str">
        <f>'R8.8.1事業者一覧'!Q92</f>
        <v>合同会社　Ｃ＆Ｙ</v>
      </c>
      <c r="L93" s="35" t="str">
        <f>'R8.8.1事業者一覧'!AA92</f>
        <v/>
      </c>
      <c r="M93" s="36" t="str">
        <f>'R8.8.1事業者一覧'!AB92</f>
        <v/>
      </c>
      <c r="N93" s="36" t="str">
        <f>'R8.8.1事業者一覧'!AC92</f>
        <v>〇</v>
      </c>
      <c r="O93" s="36" t="str">
        <f>'R8.8.1事業者一覧'!AD92</f>
        <v/>
      </c>
      <c r="P93" s="36" t="str">
        <f>'R8.8.1事業者一覧'!AE92</f>
        <v/>
      </c>
      <c r="Q93" s="36" t="str">
        <f>'R8.8.1事業者一覧'!AF92</f>
        <v/>
      </c>
      <c r="R93" s="36" t="str">
        <f>'R8.8.1事業者一覧'!AG92</f>
        <v/>
      </c>
      <c r="S93" s="36" t="str">
        <f>'R8.8.1事業者一覧'!AH92</f>
        <v/>
      </c>
      <c r="T93" s="36" t="str">
        <f>'R8.8.1事業者一覧'!AI92</f>
        <v/>
      </c>
      <c r="U93" s="36" t="str">
        <f>'R8.8.1事業者一覧'!AJ92</f>
        <v>〇</v>
      </c>
      <c r="V93" s="36" t="str">
        <f>'R8.8.1事業者一覧'!AK92</f>
        <v/>
      </c>
    </row>
    <row r="94" ht="26.25" customHeight="1">
      <c r="A94" s="27" t="str">
        <f>'R8.8.1事業者一覧'!A93</f>
        <v>0110101433</v>
      </c>
      <c r="B94" s="30" t="str">
        <f>'R8.8.1事業者一覧'!C93</f>
        <v>就労継続支援(Ｂ型)</v>
      </c>
      <c r="C94" s="30" t="str">
        <f>'R8.8.1事業者一覧'!F93</f>
        <v>アベニュー１６</v>
      </c>
      <c r="D94" s="27" t="str">
        <f>'R8.8.1事業者一覧'!G93</f>
        <v>0600042</v>
      </c>
      <c r="E94" s="30" t="str">
        <f>MID('R8.8.1事業者一覧'!H93,7,3)</f>
        <v>中央区</v>
      </c>
      <c r="F94" s="30" t="str">
        <f>CONCATENATE('R8.8.1事業者一覧'!I93,"　"&amp;'R8.8.1事業者一覧'!J93)</f>
        <v>大通西１６丁目１番１３号　けいほくビルＢ１</v>
      </c>
      <c r="G94" s="27" t="str">
        <f>IF(LEFT('R8.8.1事業者一覧'!K93,4)="011-",MID('R8.8.1事業者一覧'!K93,5,8),'R8.8.1事業者一覧'!K93)</f>
        <v>676-8461</v>
      </c>
      <c r="H94" s="27" t="str">
        <f>IF(LEFT('R8.8.1事業者一覧'!L93,4)="011-",MID('R8.8.1事業者一覧'!L93,5,8),'R8.8.1事業者一覧'!L93)</f>
        <v>676-8351</v>
      </c>
      <c r="I94" s="30" t="str">
        <f>'R8.8.1事業者一覧'!N93</f>
        <v>提供中</v>
      </c>
      <c r="J94" s="32" t="str">
        <f>'R8.8.1事業者一覧'!O93</f>
        <v>H23/11/15</v>
      </c>
      <c r="K94" s="30" t="str">
        <f>'R8.8.1事業者一覧'!Q93</f>
        <v>社会福祉法人　札幌あさひ会</v>
      </c>
      <c r="L94" s="35">
        <f>'R8.8.1事業者一覧'!AA93</f>
        <v>20</v>
      </c>
      <c r="M94" s="36" t="str">
        <f>'R8.8.1事業者一覧'!AB93</f>
        <v/>
      </c>
      <c r="N94" s="36" t="str">
        <f>'R8.8.1事業者一覧'!AC93</f>
        <v>〇</v>
      </c>
      <c r="O94" s="36" t="str">
        <f>'R8.8.1事業者一覧'!AD93</f>
        <v/>
      </c>
      <c r="P94" s="36" t="str">
        <f>'R8.8.1事業者一覧'!AE93</f>
        <v/>
      </c>
      <c r="Q94" s="36" t="str">
        <f>'R8.8.1事業者一覧'!AF93</f>
        <v/>
      </c>
      <c r="R94" s="36" t="str">
        <f>'R8.8.1事業者一覧'!AG93</f>
        <v/>
      </c>
      <c r="S94" s="36" t="str">
        <f>'R8.8.1事業者一覧'!AH93</f>
        <v>〇</v>
      </c>
      <c r="T94" s="36" t="str">
        <f>'R8.8.1事業者一覧'!AI93</f>
        <v>〇</v>
      </c>
      <c r="U94" s="36" t="str">
        <f>'R8.8.1事業者一覧'!AJ93</f>
        <v/>
      </c>
      <c r="V94" s="36" t="str">
        <f>'R8.8.1事業者一覧'!AK93</f>
        <v/>
      </c>
    </row>
    <row r="95" ht="26.25" customHeight="1">
      <c r="A95" s="27" t="str">
        <f>'R8.8.1事業者一覧'!A94</f>
        <v>0110101441</v>
      </c>
      <c r="B95" s="30" t="str">
        <f>'R8.8.1事業者一覧'!C94</f>
        <v>生活介護</v>
      </c>
      <c r="C95" s="30" t="str">
        <f>'R8.8.1事業者一覧'!F94</f>
        <v>ヴィレッジ</v>
      </c>
      <c r="D95" s="27" t="str">
        <f>'R8.8.1事業者一覧'!G94</f>
        <v>0612283</v>
      </c>
      <c r="E95" s="30" t="str">
        <f>MID('R8.8.1事業者一覧'!H94,7,3)</f>
        <v>南区</v>
      </c>
      <c r="F95" s="30" t="str">
        <f>CONCATENATE('R8.8.1事業者一覧'!I94,"　"&amp;'R8.8.1事業者一覧'!J94)</f>
        <v>藤野３条４丁目５－１０　</v>
      </c>
      <c r="G95" s="27" t="str">
        <f>IF(LEFT('R8.8.1事業者一覧'!K94,4)="011-",MID('R8.8.1事業者一覧'!K94,5,8),'R8.8.1事業者一覧'!K94)</f>
        <v>593-3366</v>
      </c>
      <c r="H95" s="27" t="str">
        <f>IF(LEFT('R8.8.1事業者一覧'!L94,4)="011-",MID('R8.8.1事業者一覧'!L94,5,8),'R8.8.1事業者一覧'!L94)</f>
        <v>593-3366</v>
      </c>
      <c r="I95" s="30" t="str">
        <f>'R8.8.1事業者一覧'!N94</f>
        <v>提供中</v>
      </c>
      <c r="J95" s="32" t="str">
        <f>'R8.8.1事業者一覧'!O94</f>
        <v>H23/12/01</v>
      </c>
      <c r="K95" s="30" t="str">
        <f>'R8.8.1事業者一覧'!Q94</f>
        <v>株式会社　トラーム</v>
      </c>
      <c r="L95" s="35">
        <f>'R8.8.1事業者一覧'!AA94</f>
        <v>20</v>
      </c>
      <c r="M95" s="36" t="str">
        <f>'R8.8.1事業者一覧'!AB94</f>
        <v/>
      </c>
      <c r="N95" s="36" t="str">
        <f>'R8.8.1事業者一覧'!AC94</f>
        <v>〇</v>
      </c>
      <c r="O95" s="36" t="str">
        <f>'R8.8.1事業者一覧'!AD94</f>
        <v/>
      </c>
      <c r="P95" s="36" t="str">
        <f>'R8.8.1事業者一覧'!AE94</f>
        <v/>
      </c>
      <c r="Q95" s="36" t="str">
        <f>'R8.8.1事業者一覧'!AF94</f>
        <v/>
      </c>
      <c r="R95" s="36" t="str">
        <f>'R8.8.1事業者一覧'!AG94</f>
        <v/>
      </c>
      <c r="S95" s="36" t="str">
        <f>'R8.8.1事業者一覧'!AH94</f>
        <v>〇</v>
      </c>
      <c r="T95" s="36" t="str">
        <f>'R8.8.1事業者一覧'!AI94</f>
        <v>〇</v>
      </c>
      <c r="U95" s="36" t="str">
        <f>'R8.8.1事業者一覧'!AJ94</f>
        <v/>
      </c>
      <c r="V95" s="36" t="str">
        <f>'R8.8.1事業者一覧'!AK94</f>
        <v/>
      </c>
    </row>
    <row r="96" ht="26.25" customHeight="1">
      <c r="A96" s="27" t="str">
        <f>'R8.8.1事業者一覧'!A95</f>
        <v>0110101532</v>
      </c>
      <c r="B96" s="30" t="str">
        <f>'R8.8.1事業者一覧'!C95</f>
        <v>就労継続支援(Ｂ型)</v>
      </c>
      <c r="C96" s="30" t="str">
        <f>'R8.8.1事業者一覧'!F95</f>
        <v>麦の会</v>
      </c>
      <c r="D96" s="27" t="str">
        <f>'R8.8.1事業者一覧'!G95</f>
        <v>0640805</v>
      </c>
      <c r="E96" s="30" t="str">
        <f>MID('R8.8.1事業者一覧'!H95,7,3)</f>
        <v>中央区</v>
      </c>
      <c r="F96" s="30" t="str">
        <f>CONCATENATE('R8.8.1事業者一覧'!I95,"　"&amp;'R8.8.1事業者一覧'!J95)</f>
        <v>南５条西６丁目８－２　</v>
      </c>
      <c r="G96" s="27" t="str">
        <f>IF(LEFT('R8.8.1事業者一覧'!K95,4)="011-",MID('R8.8.1事業者一覧'!K95,5,8),'R8.8.1事業者一覧'!K95)</f>
        <v>531-7879</v>
      </c>
      <c r="H96" s="27" t="str">
        <f>IF(LEFT('R8.8.1事業者一覧'!L95,4)="011-",MID('R8.8.1事業者一覧'!L95,5,8),'R8.8.1事業者一覧'!L95)</f>
        <v>531-7890</v>
      </c>
      <c r="I96" s="30" t="str">
        <f>'R8.8.1事業者一覧'!N95</f>
        <v>提供中</v>
      </c>
      <c r="J96" s="32" t="str">
        <f>'R8.8.1事業者一覧'!O95</f>
        <v>H24/03/01</v>
      </c>
      <c r="K96" s="30" t="str">
        <f>'R8.8.1事業者一覧'!Q95</f>
        <v>特定非営利活動法人　障害者自立支援団体麦の会</v>
      </c>
      <c r="L96" s="35">
        <f>'R8.8.1事業者一覧'!AA95</f>
        <v>20</v>
      </c>
      <c r="M96" s="36" t="str">
        <f>'R8.8.1事業者一覧'!AB95</f>
        <v/>
      </c>
      <c r="N96" s="36" t="str">
        <f>'R8.8.1事業者一覧'!AC95</f>
        <v/>
      </c>
      <c r="O96" s="36" t="str">
        <f>'R8.8.1事業者一覧'!AD95</f>
        <v>〇</v>
      </c>
      <c r="P96" s="36" t="str">
        <f>'R8.8.1事業者一覧'!AE95</f>
        <v/>
      </c>
      <c r="Q96" s="36" t="str">
        <f>'R8.8.1事業者一覧'!AF95</f>
        <v/>
      </c>
      <c r="R96" s="36" t="str">
        <f>'R8.8.1事業者一覧'!AG95</f>
        <v/>
      </c>
      <c r="S96" s="36" t="str">
        <f>'R8.8.1事業者一覧'!AH95</f>
        <v>〇</v>
      </c>
      <c r="T96" s="36" t="str">
        <f>'R8.8.1事業者一覧'!AI95</f>
        <v>〇</v>
      </c>
      <c r="U96" s="36" t="str">
        <f>'R8.8.1事業者一覧'!AJ95</f>
        <v/>
      </c>
      <c r="V96" s="36" t="str">
        <f>'R8.8.1事業者一覧'!AK95</f>
        <v/>
      </c>
    </row>
    <row r="97" ht="26.25" customHeight="1">
      <c r="A97" s="27" t="str">
        <f>'R8.8.1事業者一覧'!A96</f>
        <v>0110101557</v>
      </c>
      <c r="B97" s="30" t="str">
        <f>'R8.8.1事業者一覧'!C96</f>
        <v>生活介護</v>
      </c>
      <c r="C97" s="30" t="str">
        <f>'R8.8.1事業者一覧'!F96</f>
        <v>生活介護事業所ＴＡＫ</v>
      </c>
      <c r="D97" s="27" t="str">
        <f>'R8.8.1事業者一覧'!G96</f>
        <v>0640806</v>
      </c>
      <c r="E97" s="30" t="str">
        <f>MID('R8.8.1事業者一覧'!H96,7,3)</f>
        <v>中央区</v>
      </c>
      <c r="F97" s="30" t="str">
        <f>CONCATENATE('R8.8.1事業者一覧'!I96,"　"&amp;'R8.8.1事業者一覧'!J96)</f>
        <v>南６条西１８丁目２番１９号１階　</v>
      </c>
      <c r="G97" s="27" t="str">
        <f>IF(LEFT('R8.8.1事業者一覧'!K96,4)="011-",MID('R8.8.1事業者一覧'!K96,5,8),'R8.8.1事業者一覧'!K96)</f>
        <v>562-9334</v>
      </c>
      <c r="H97" s="27" t="str">
        <f>IF(LEFT('R8.8.1事業者一覧'!L96,4)="011-",MID('R8.8.1事業者一覧'!L96,5,8),'R8.8.1事業者一覧'!L96)</f>
        <v>562-9334</v>
      </c>
      <c r="I97" s="30" t="str">
        <f>'R8.8.1事業者一覧'!N96</f>
        <v>提供中</v>
      </c>
      <c r="J97" s="32" t="str">
        <f>'R8.8.1事業者一覧'!O96</f>
        <v>H24/04/01</v>
      </c>
      <c r="K97" s="30" t="str">
        <f>'R8.8.1事業者一覧'!Q96</f>
        <v>特定非営利活動法人　ＴＡＫの会</v>
      </c>
      <c r="L97" s="35">
        <f>'R8.8.1事業者一覧'!AA96</f>
        <v>20</v>
      </c>
      <c r="M97" s="36" t="str">
        <f>'R8.8.1事業者一覧'!AB96</f>
        <v/>
      </c>
      <c r="N97" s="36" t="str">
        <f>'R8.8.1事業者一覧'!AC96</f>
        <v/>
      </c>
      <c r="O97" s="36" t="str">
        <f>'R8.8.1事業者一覧'!AD96</f>
        <v>〇</v>
      </c>
      <c r="P97" s="36" t="str">
        <f>'R8.8.1事業者一覧'!AE96</f>
        <v/>
      </c>
      <c r="Q97" s="36" t="str">
        <f>'R8.8.1事業者一覧'!AF96</f>
        <v/>
      </c>
      <c r="R97" s="36" t="str">
        <f>'R8.8.1事業者一覧'!AG96</f>
        <v/>
      </c>
      <c r="S97" s="36" t="str">
        <f>'R8.8.1事業者一覧'!AH96</f>
        <v/>
      </c>
      <c r="T97" s="36" t="str">
        <f>'R8.8.1事業者一覧'!AI96</f>
        <v/>
      </c>
      <c r="U97" s="36" t="str">
        <f>'R8.8.1事業者一覧'!AJ96</f>
        <v/>
      </c>
      <c r="V97" s="36" t="str">
        <f>'R8.8.1事業者一覧'!AK96</f>
        <v/>
      </c>
    </row>
    <row r="98" ht="26.25" customHeight="1">
      <c r="A98" s="27" t="str">
        <f>'R8.8.1事業者一覧'!A97</f>
        <v>0110101565</v>
      </c>
      <c r="B98" s="30" t="str">
        <f>'R8.8.1事業者一覧'!C97</f>
        <v>就労継続支援(Ｂ型)</v>
      </c>
      <c r="C98" s="30" t="str">
        <f>'R8.8.1事業者一覧'!F97</f>
        <v>ｃｈａｒａｂａｎｃ　ａｔ　ｄｉｓｐｏ．</v>
      </c>
      <c r="D98" s="27" t="str">
        <f>'R8.8.1事業者一覧'!G97</f>
        <v>0600062</v>
      </c>
      <c r="E98" s="30" t="str">
        <f>MID('R8.8.1事業者一覧'!H97,7,3)</f>
        <v>中央区</v>
      </c>
      <c r="F98" s="30" t="str">
        <f>CONCATENATE('R8.8.1事業者一覧'!I97,"　"&amp;'R8.8.1事業者一覧'!J97)</f>
        <v>南二条西１３丁目３１８－４　</v>
      </c>
      <c r="G98" s="27" t="str">
        <f>IF(LEFT('R8.8.1事業者一覧'!K97,4)="011-",MID('R8.8.1事業者一覧'!K97,5,8),'R8.8.1事業者一覧'!K97)</f>
        <v>676-5541</v>
      </c>
      <c r="H98" s="27" t="str">
        <f>IF(LEFT('R8.8.1事業者一覧'!L97,4)="011-",MID('R8.8.1事業者一覧'!L97,5,8),'R8.8.1事業者一覧'!L97)</f>
        <v>676-5542</v>
      </c>
      <c r="I98" s="30" t="str">
        <f>'R8.8.1事業者一覧'!N97</f>
        <v>提供中</v>
      </c>
      <c r="J98" s="32" t="str">
        <f>'R8.8.1事業者一覧'!O97</f>
        <v>H24/04/01</v>
      </c>
      <c r="K98" s="30" t="str">
        <f>'R8.8.1事業者一覧'!Q97</f>
        <v>株式会社　ｄｉｓｐｏ．</v>
      </c>
      <c r="L98" s="35">
        <f>'R8.8.1事業者一覧'!AA97</f>
        <v>20</v>
      </c>
      <c r="M98" s="36" t="str">
        <f>'R8.8.1事業者一覧'!AB97</f>
        <v/>
      </c>
      <c r="N98" s="36" t="str">
        <f>'R8.8.1事業者一覧'!AC97</f>
        <v/>
      </c>
      <c r="O98" s="36" t="str">
        <f>'R8.8.1事業者一覧'!AD97</f>
        <v/>
      </c>
      <c r="P98" s="36" t="str">
        <f>'R8.8.1事業者一覧'!AE97</f>
        <v/>
      </c>
      <c r="Q98" s="36" t="str">
        <f>'R8.8.1事業者一覧'!AF97</f>
        <v/>
      </c>
      <c r="R98" s="36" t="str">
        <f>'R8.8.1事業者一覧'!AG97</f>
        <v>〇</v>
      </c>
      <c r="S98" s="36" t="str">
        <f>'R8.8.1事業者一覧'!AH97</f>
        <v>〇</v>
      </c>
      <c r="T98" s="36" t="str">
        <f>'R8.8.1事業者一覧'!AI97</f>
        <v>〇</v>
      </c>
      <c r="U98" s="36" t="str">
        <f>'R8.8.1事業者一覧'!AJ97</f>
        <v/>
      </c>
      <c r="V98" s="36" t="str">
        <f>'R8.8.1事業者一覧'!AK97</f>
        <v>〇</v>
      </c>
    </row>
    <row r="99" ht="26.25" customHeight="1">
      <c r="A99" s="27" t="str">
        <f>'R8.8.1事業者一覧'!A98</f>
        <v>0110101573</v>
      </c>
      <c r="B99" s="30" t="str">
        <f>'R8.8.1事業者一覧'!C98</f>
        <v>就労移行支援</v>
      </c>
      <c r="C99" s="30" t="str">
        <f>'R8.8.1事業者一覧'!F98</f>
        <v>とらいわーく</v>
      </c>
      <c r="D99" s="27" t="str">
        <f>'R8.8.1事業者一覧'!G98</f>
        <v>0600063</v>
      </c>
      <c r="E99" s="30" t="str">
        <f>MID('R8.8.1事業者一覧'!H98,7,3)</f>
        <v>中央区</v>
      </c>
      <c r="F99" s="30" t="str">
        <f>CONCATENATE('R8.8.1事業者一覧'!I98,"　"&amp;'R8.8.1事業者一覧'!J98)</f>
        <v>南３条西４丁目１６番地２　３・４キノシタビル３階</v>
      </c>
      <c r="G99" s="27" t="str">
        <f>IF(LEFT('R8.8.1事業者一覧'!K98,4)="011-",MID('R8.8.1事業者一覧'!K98,5,8),'R8.8.1事業者一覧'!K98)</f>
        <v>206-1186</v>
      </c>
      <c r="H99" s="27" t="str">
        <f>IF(LEFT('R8.8.1事業者一覧'!L98,4)="011-",MID('R8.8.1事業者一覧'!L98,5,8),'R8.8.1事業者一覧'!L98)</f>
        <v>251-5105</v>
      </c>
      <c r="I99" s="30" t="str">
        <f>'R8.8.1事業者一覧'!N98</f>
        <v>提供中</v>
      </c>
      <c r="J99" s="32" t="str">
        <f>'R8.8.1事業者一覧'!O98</f>
        <v>H24/04/01</v>
      </c>
      <c r="K99" s="30" t="str">
        <f>'R8.8.1事業者一覧'!Q98</f>
        <v>特定非営利活動法人　とらいわーく</v>
      </c>
      <c r="L99" s="35">
        <f>'R8.8.1事業者一覧'!AA98</f>
        <v>10</v>
      </c>
      <c r="M99" s="36" t="str">
        <f>'R8.8.1事業者一覧'!AB98</f>
        <v>〇</v>
      </c>
      <c r="N99" s="36" t="str">
        <f>'R8.8.1事業者一覧'!AC98</f>
        <v/>
      </c>
      <c r="O99" s="36" t="str">
        <f>'R8.8.1事業者一覧'!AD98</f>
        <v/>
      </c>
      <c r="P99" s="36" t="str">
        <f>'R8.8.1事業者一覧'!AE98</f>
        <v/>
      </c>
      <c r="Q99" s="36" t="str">
        <f>'R8.8.1事業者一覧'!AF98</f>
        <v/>
      </c>
      <c r="R99" s="36" t="str">
        <f>'R8.8.1事業者一覧'!AG98</f>
        <v/>
      </c>
      <c r="S99" s="36" t="str">
        <f>'R8.8.1事業者一覧'!AH98</f>
        <v/>
      </c>
      <c r="T99" s="36" t="str">
        <f>'R8.8.1事業者一覧'!AI98</f>
        <v/>
      </c>
      <c r="U99" s="36" t="str">
        <f>'R8.8.1事業者一覧'!AJ98</f>
        <v/>
      </c>
      <c r="V99" s="36" t="str">
        <f>'R8.8.1事業者一覧'!AK98</f>
        <v/>
      </c>
    </row>
    <row r="100" ht="26.25" customHeight="1">
      <c r="A100" s="27" t="str">
        <f>'R8.8.1事業者一覧'!A99</f>
        <v>0110101573</v>
      </c>
      <c r="B100" s="30" t="str">
        <f>'R8.8.1事業者一覧'!C99</f>
        <v>就労継続支援(Ｂ型)</v>
      </c>
      <c r="C100" s="30" t="str">
        <f>'R8.8.1事業者一覧'!F99</f>
        <v>とらいわーく</v>
      </c>
      <c r="D100" s="27" t="str">
        <f>'R8.8.1事業者一覧'!G99</f>
        <v>0600063</v>
      </c>
      <c r="E100" s="30" t="str">
        <f>MID('R8.8.1事業者一覧'!H99,7,3)</f>
        <v>中央区</v>
      </c>
      <c r="F100" s="30" t="str">
        <f>CONCATENATE('R8.8.1事業者一覧'!I99,"　"&amp;'R8.8.1事業者一覧'!J99)</f>
        <v>南３条西４丁目１６番地２　３・４キノシタビル３階</v>
      </c>
      <c r="G100" s="27" t="str">
        <f>IF(LEFT('R8.8.1事業者一覧'!K99,4)="011-",MID('R8.8.1事業者一覧'!K99,5,8),'R8.8.1事業者一覧'!K99)</f>
        <v>206-1186</v>
      </c>
      <c r="H100" s="27" t="str">
        <f>IF(LEFT('R8.8.1事業者一覧'!L99,4)="011-",MID('R8.8.1事業者一覧'!L99,5,8),'R8.8.1事業者一覧'!L99)</f>
        <v>251-5105</v>
      </c>
      <c r="I100" s="30" t="str">
        <f>'R8.8.1事業者一覧'!N99</f>
        <v>提供中</v>
      </c>
      <c r="J100" s="32" t="str">
        <f>'R8.8.1事業者一覧'!O99</f>
        <v>H30/04/01</v>
      </c>
      <c r="K100" s="30" t="str">
        <f>'R8.8.1事業者一覧'!Q99</f>
        <v>特定非営利活動法人　とらいわーく</v>
      </c>
      <c r="L100" s="35">
        <f>'R8.8.1事業者一覧'!AA99</f>
        <v>10</v>
      </c>
      <c r="M100" s="36" t="str">
        <f>'R8.8.1事業者一覧'!AB99</f>
        <v>〇</v>
      </c>
      <c r="N100" s="36" t="str">
        <f>'R8.8.1事業者一覧'!AC99</f>
        <v/>
      </c>
      <c r="O100" s="36" t="str">
        <f>'R8.8.1事業者一覧'!AD99</f>
        <v/>
      </c>
      <c r="P100" s="36" t="str">
        <f>'R8.8.1事業者一覧'!AE99</f>
        <v/>
      </c>
      <c r="Q100" s="36" t="str">
        <f>'R8.8.1事業者一覧'!AF99</f>
        <v/>
      </c>
      <c r="R100" s="36" t="str">
        <f>'R8.8.1事業者一覧'!AG99</f>
        <v/>
      </c>
      <c r="S100" s="36" t="str">
        <f>'R8.8.1事業者一覧'!AH99</f>
        <v/>
      </c>
      <c r="T100" s="36" t="str">
        <f>'R8.8.1事業者一覧'!AI99</f>
        <v/>
      </c>
      <c r="U100" s="36" t="str">
        <f>'R8.8.1事業者一覧'!AJ99</f>
        <v/>
      </c>
      <c r="V100" s="36" t="str">
        <f>'R8.8.1事業者一覧'!AK99</f>
        <v/>
      </c>
    </row>
    <row r="101" ht="26.25" customHeight="1">
      <c r="A101" s="27" t="str">
        <f>'R8.8.1事業者一覧'!A100</f>
        <v>0110101573</v>
      </c>
      <c r="B101" s="30" t="str">
        <f>'R8.8.1事業者一覧'!C100</f>
        <v>就労定着支援</v>
      </c>
      <c r="C101" s="30" t="str">
        <f>'R8.8.1事業者一覧'!F100</f>
        <v>さぽわーく</v>
      </c>
      <c r="D101" s="27" t="str">
        <f>'R8.8.1事業者一覧'!G100</f>
        <v>0600063</v>
      </c>
      <c r="E101" s="30" t="str">
        <f>MID('R8.8.1事業者一覧'!H100,7,3)</f>
        <v>中央区</v>
      </c>
      <c r="F101" s="30" t="str">
        <f>CONCATENATE('R8.8.1事業者一覧'!I100,"　"&amp;'R8.8.1事業者一覧'!J100)</f>
        <v>南３条西４丁目１６番地２　３・４キノシタビル３階</v>
      </c>
      <c r="G101" s="27" t="str">
        <f>IF(LEFT('R8.8.1事業者一覧'!K100,4)="011-",MID('R8.8.1事業者一覧'!K100,5,8),'R8.8.1事業者一覧'!K100)</f>
        <v>206-1186</v>
      </c>
      <c r="H101" s="27" t="str">
        <f>IF(LEFT('R8.8.1事業者一覧'!L100,4)="011-",MID('R8.8.1事業者一覧'!L100,5,8),'R8.8.1事業者一覧'!L100)</f>
        <v>251-5105</v>
      </c>
      <c r="I101" s="30" t="str">
        <f>'R8.8.1事業者一覧'!N100</f>
        <v>休止</v>
      </c>
      <c r="J101" s="32" t="str">
        <f>'R8.8.1事業者一覧'!O100</f>
        <v>H31/04/01</v>
      </c>
      <c r="K101" s="30" t="str">
        <f>'R8.8.1事業者一覧'!Q100</f>
        <v>特定非営利活動法人　とらいわーく</v>
      </c>
      <c r="L101" s="35" t="str">
        <f>'R8.8.1事業者一覧'!AA100</f>
        <v/>
      </c>
      <c r="M101" s="36" t="str">
        <f>'R8.8.1事業者一覧'!AB100</f>
        <v>〇</v>
      </c>
      <c r="N101" s="36" t="str">
        <f>'R8.8.1事業者一覧'!AC100</f>
        <v/>
      </c>
      <c r="O101" s="36" t="str">
        <f>'R8.8.1事業者一覧'!AD100</f>
        <v/>
      </c>
      <c r="P101" s="36" t="str">
        <f>'R8.8.1事業者一覧'!AE100</f>
        <v/>
      </c>
      <c r="Q101" s="36" t="str">
        <f>'R8.8.1事業者一覧'!AF100</f>
        <v/>
      </c>
      <c r="R101" s="36" t="str">
        <f>'R8.8.1事業者一覧'!AG100</f>
        <v/>
      </c>
      <c r="S101" s="36" t="str">
        <f>'R8.8.1事業者一覧'!AH100</f>
        <v/>
      </c>
      <c r="T101" s="36" t="str">
        <f>'R8.8.1事業者一覧'!AI100</f>
        <v/>
      </c>
      <c r="U101" s="36" t="str">
        <f>'R8.8.1事業者一覧'!AJ100</f>
        <v/>
      </c>
      <c r="V101" s="36" t="str">
        <f>'R8.8.1事業者一覧'!AK100</f>
        <v/>
      </c>
    </row>
    <row r="102" ht="26.25" customHeight="1">
      <c r="A102" s="27" t="str">
        <f>'R8.8.1事業者一覧'!A101</f>
        <v>0110101581</v>
      </c>
      <c r="B102" s="30" t="str">
        <f>'R8.8.1事業者一覧'!C101</f>
        <v>生活介護</v>
      </c>
      <c r="C102" s="30" t="str">
        <f>'R8.8.1事業者一覧'!F101</f>
        <v>生活介護ひかり</v>
      </c>
      <c r="D102" s="27" t="str">
        <f>'R8.8.1事業者一覧'!G101</f>
        <v>0070828</v>
      </c>
      <c r="E102" s="30" t="str">
        <f>MID('R8.8.1事業者一覧'!H101,7,3)</f>
        <v>東区</v>
      </c>
      <c r="F102" s="30" t="str">
        <f>CONCATENATE('R8.8.1事業者一覧'!I101,"　"&amp;'R8.8.1事業者一覧'!J101)</f>
        <v>東雁来８条１丁目５番１　</v>
      </c>
      <c r="G102" s="27" t="str">
        <f>IF(LEFT('R8.8.1事業者一覧'!K101,4)="011-",MID('R8.8.1事業者一覧'!K101,5,8),'R8.8.1事業者一覧'!K101)</f>
        <v>790-5277</v>
      </c>
      <c r="H102" s="27" t="str">
        <f>IF(LEFT('R8.8.1事業者一覧'!L101,4)="011-",MID('R8.8.1事業者一覧'!L101,5,8),'R8.8.1事業者一覧'!L101)</f>
        <v>791-6803</v>
      </c>
      <c r="I102" s="30" t="str">
        <f>'R8.8.1事業者一覧'!N101</f>
        <v>提供中</v>
      </c>
      <c r="J102" s="32" t="str">
        <f>'R8.8.1事業者一覧'!O101</f>
        <v>H24/04/01</v>
      </c>
      <c r="K102" s="30" t="str">
        <f>'R8.8.1事業者一覧'!Q101</f>
        <v>社会福祉法人　北翔会</v>
      </c>
      <c r="L102" s="35">
        <f>'R8.8.1事業者一覧'!AA101</f>
        <v>17</v>
      </c>
      <c r="M102" s="36" t="str">
        <f>'R8.8.1事業者一覧'!AB101</f>
        <v/>
      </c>
      <c r="N102" s="36" t="str">
        <f>'R8.8.1事業者一覧'!AC101</f>
        <v/>
      </c>
      <c r="O102" s="36" t="str">
        <f>'R8.8.1事業者一覧'!AD101</f>
        <v>〇</v>
      </c>
      <c r="P102" s="36" t="str">
        <f>'R8.8.1事業者一覧'!AE101</f>
        <v/>
      </c>
      <c r="Q102" s="36" t="str">
        <f>'R8.8.1事業者一覧'!AF101</f>
        <v/>
      </c>
      <c r="R102" s="36" t="str">
        <f>'R8.8.1事業者一覧'!AG101</f>
        <v/>
      </c>
      <c r="S102" s="36" t="str">
        <f>'R8.8.1事業者一覧'!AH101</f>
        <v>〇</v>
      </c>
      <c r="T102" s="36" t="str">
        <f>'R8.8.1事業者一覧'!AI101</f>
        <v/>
      </c>
      <c r="U102" s="36" t="str">
        <f>'R8.8.1事業者一覧'!AJ101</f>
        <v/>
      </c>
      <c r="V102" s="36" t="str">
        <f>'R8.8.1事業者一覧'!AK101</f>
        <v/>
      </c>
    </row>
    <row r="103" ht="26.25" customHeight="1">
      <c r="A103" s="27" t="str">
        <f>'R8.8.1事業者一覧'!A102</f>
        <v>0110101615</v>
      </c>
      <c r="B103" s="30" t="str">
        <f>'R8.8.1事業者一覧'!C102</f>
        <v>就労継続支援(Ｂ型)</v>
      </c>
      <c r="C103" s="30" t="str">
        <f>'R8.8.1事業者一覧'!F102</f>
        <v>CAFÉ DE MADEL</v>
      </c>
      <c r="D103" s="27" t="str">
        <f>'R8.8.1事業者一覧'!G102</f>
        <v>0600002</v>
      </c>
      <c r="E103" s="30" t="str">
        <f>MID('R8.8.1事業者一覧'!H102,7,3)</f>
        <v>中央区</v>
      </c>
      <c r="F103" s="30" t="str">
        <f>CONCATENATE('R8.8.1事業者一覧'!I102,"　"&amp;'R8.8.1事業者一覧'!J102)</f>
        <v>北２条西７丁目　道民活動センタービルかでる２・７　２階</v>
      </c>
      <c r="G103" s="27" t="str">
        <f>IF(LEFT('R8.8.1事業者一覧'!K102,4)="011-",MID('R8.8.1事業者一覧'!K102,5,8),'R8.8.1事業者一覧'!K102)</f>
        <v>251-7220</v>
      </c>
      <c r="H103" s="27" t="str">
        <f>IF(LEFT('R8.8.1事業者一覧'!L102,4)="011-",MID('R8.8.1事業者一覧'!L102,5,8),'R8.8.1事業者一覧'!L102)</f>
        <v>251-7221</v>
      </c>
      <c r="I103" s="30" t="str">
        <f>'R8.8.1事業者一覧'!N102</f>
        <v>提供中</v>
      </c>
      <c r="J103" s="32" t="str">
        <f>'R8.8.1事業者一覧'!O102</f>
        <v>H24/04/16</v>
      </c>
      <c r="K103" s="30" t="str">
        <f>'R8.8.1事業者一覧'!Q102</f>
        <v>特定非営利活動法人　ＰＣＮＥＴ</v>
      </c>
      <c r="L103" s="35">
        <f>'R8.8.1事業者一覧'!AA102</f>
        <v>20</v>
      </c>
      <c r="M103" s="36" t="str">
        <f>'R8.8.1事業者一覧'!AB102</f>
        <v/>
      </c>
      <c r="N103" s="36" t="str">
        <f>'R8.8.1事業者一覧'!AC102</f>
        <v/>
      </c>
      <c r="O103" s="36" t="str">
        <f>'R8.8.1事業者一覧'!AD102</f>
        <v/>
      </c>
      <c r="P103" s="36" t="str">
        <f>'R8.8.1事業者一覧'!AE102</f>
        <v/>
      </c>
      <c r="Q103" s="36" t="str">
        <f>'R8.8.1事業者一覧'!AF102</f>
        <v/>
      </c>
      <c r="R103" s="36" t="str">
        <f>'R8.8.1事業者一覧'!AG102</f>
        <v/>
      </c>
      <c r="S103" s="36" t="str">
        <f>'R8.8.1事業者一覧'!AH102</f>
        <v/>
      </c>
      <c r="T103" s="36" t="str">
        <f>'R8.8.1事業者一覧'!AI102</f>
        <v>〇</v>
      </c>
      <c r="U103" s="36" t="str">
        <f>'R8.8.1事業者一覧'!AJ102</f>
        <v/>
      </c>
      <c r="V103" s="36" t="str">
        <f>'R8.8.1事業者一覧'!AK102</f>
        <v/>
      </c>
    </row>
    <row r="104" ht="26.25" customHeight="1">
      <c r="A104" s="27" t="str">
        <f>'R8.8.1事業者一覧'!A103</f>
        <v>0110101631</v>
      </c>
      <c r="B104" s="30" t="str">
        <f>'R8.8.1事業者一覧'!C103</f>
        <v>就労移行支援</v>
      </c>
      <c r="C104" s="30" t="str">
        <f>'R8.8.1事業者一覧'!F103</f>
        <v>ジョブサ札幌</v>
      </c>
      <c r="D104" s="27" t="str">
        <f>'R8.8.1事業者一覧'!G103</f>
        <v>0600061</v>
      </c>
      <c r="E104" s="30" t="str">
        <f>MID('R8.8.1事業者一覧'!H103,7,3)</f>
        <v>中央区</v>
      </c>
      <c r="F104" s="30" t="str">
        <f>CONCATENATE('R8.8.1事業者一覧'!I103,"　"&amp;'R8.8.1事業者一覧'!J103)</f>
        <v>南１条西７丁目１２－６　パークアベニュービル１０F　４・５号室</v>
      </c>
      <c r="G104" s="27" t="str">
        <f>IF(LEFT('R8.8.1事業者一覧'!K103,4)="011-",MID('R8.8.1事業者一覧'!K103,5,8),'R8.8.1事業者一覧'!K103)</f>
        <v>281-1125</v>
      </c>
      <c r="H104" s="27" t="str">
        <f>IF(LEFT('R8.8.1事業者一覧'!L103,4)="011-",MID('R8.8.1事業者一覧'!L103,5,8),'R8.8.1事業者一覧'!L103)</f>
        <v>281-1126</v>
      </c>
      <c r="I104" s="30" t="str">
        <f>'R8.8.1事業者一覧'!N103</f>
        <v>提供中</v>
      </c>
      <c r="J104" s="32" t="str">
        <f>'R8.8.1事業者一覧'!O103</f>
        <v>H24/06/01</v>
      </c>
      <c r="K104" s="30" t="str">
        <f>'R8.8.1事業者一覧'!Q103</f>
        <v>株式会社　エニシィング</v>
      </c>
      <c r="L104" s="35">
        <f>'R8.8.1事業者一覧'!AA103</f>
        <v>10</v>
      </c>
      <c r="M104" s="36" t="str">
        <f>'R8.8.1事業者一覧'!AB103</f>
        <v/>
      </c>
      <c r="N104" s="36" t="str">
        <f>'R8.8.1事業者一覧'!AC103</f>
        <v>〇</v>
      </c>
      <c r="O104" s="36" t="str">
        <f>'R8.8.1事業者一覧'!AD103</f>
        <v/>
      </c>
      <c r="P104" s="36" t="str">
        <f>'R8.8.1事業者一覧'!AE103</f>
        <v/>
      </c>
      <c r="Q104" s="36" t="str">
        <f>'R8.8.1事業者一覧'!AF103</f>
        <v/>
      </c>
      <c r="R104" s="36" t="str">
        <f>'R8.8.1事業者一覧'!AG103</f>
        <v/>
      </c>
      <c r="S104" s="36" t="str">
        <f>'R8.8.1事業者一覧'!AH103</f>
        <v>〇</v>
      </c>
      <c r="T104" s="36" t="str">
        <f>'R8.8.1事業者一覧'!AI103</f>
        <v>〇</v>
      </c>
      <c r="U104" s="36" t="str">
        <f>'R8.8.1事業者一覧'!AJ103</f>
        <v/>
      </c>
      <c r="V104" s="36" t="str">
        <f>'R8.8.1事業者一覧'!AK103</f>
        <v/>
      </c>
    </row>
    <row r="105" ht="26.25" customHeight="1">
      <c r="A105" s="27" t="str">
        <f>'R8.8.1事業者一覧'!A104</f>
        <v>0110101631</v>
      </c>
      <c r="B105" s="30" t="str">
        <f>'R8.8.1事業者一覧'!C104</f>
        <v>就労定着支援</v>
      </c>
      <c r="C105" s="30" t="str">
        <f>'R8.8.1事業者一覧'!F104</f>
        <v>ジョブサ札幌</v>
      </c>
      <c r="D105" s="27" t="str">
        <f>'R8.8.1事業者一覧'!G104</f>
        <v>0600061</v>
      </c>
      <c r="E105" s="30" t="str">
        <f>MID('R8.8.1事業者一覧'!H104,7,3)</f>
        <v>中央区</v>
      </c>
      <c r="F105" s="30" t="str">
        <f>CONCATENATE('R8.8.1事業者一覧'!I104,"　"&amp;'R8.8.1事業者一覧'!J104)</f>
        <v>南１条西７丁目１２－６　パークアベニュービル１０F　４・５号室</v>
      </c>
      <c r="G105" s="27" t="str">
        <f>IF(LEFT('R8.8.1事業者一覧'!K104,4)="011-",MID('R8.8.1事業者一覧'!K104,5,8),'R8.8.1事業者一覧'!K104)</f>
        <v>281-1125</v>
      </c>
      <c r="H105" s="27" t="str">
        <f>IF(LEFT('R8.8.1事業者一覧'!L104,4)="011-",MID('R8.8.1事業者一覧'!L104,5,8),'R8.8.1事業者一覧'!L104)</f>
        <v>281-1126</v>
      </c>
      <c r="I105" s="30" t="str">
        <f>'R8.8.1事業者一覧'!N104</f>
        <v>提供中</v>
      </c>
      <c r="J105" s="32" t="str">
        <f>'R8.8.1事業者一覧'!O104</f>
        <v>H30/04/01</v>
      </c>
      <c r="K105" s="30" t="str">
        <f>'R8.8.1事業者一覧'!Q104</f>
        <v>株式会社　エニシィング</v>
      </c>
      <c r="L105" s="35" t="str">
        <f>'R8.8.1事業者一覧'!AA104</f>
        <v/>
      </c>
      <c r="M105" s="36" t="str">
        <f>'R8.8.1事業者一覧'!AB104</f>
        <v>〇</v>
      </c>
      <c r="N105" s="36" t="str">
        <f>'R8.8.1事業者一覧'!AC104</f>
        <v/>
      </c>
      <c r="O105" s="36" t="str">
        <f>'R8.8.1事業者一覧'!AD104</f>
        <v/>
      </c>
      <c r="P105" s="36" t="str">
        <f>'R8.8.1事業者一覧'!AE104</f>
        <v/>
      </c>
      <c r="Q105" s="36" t="str">
        <f>'R8.8.1事業者一覧'!AF104</f>
        <v/>
      </c>
      <c r="R105" s="36" t="str">
        <f>'R8.8.1事業者一覧'!AG104</f>
        <v/>
      </c>
      <c r="S105" s="36" t="str">
        <f>'R8.8.1事業者一覧'!AH104</f>
        <v/>
      </c>
      <c r="T105" s="36" t="str">
        <f>'R8.8.1事業者一覧'!AI104</f>
        <v/>
      </c>
      <c r="U105" s="36" t="str">
        <f>'R8.8.1事業者一覧'!AJ104</f>
        <v/>
      </c>
      <c r="V105" s="36" t="str">
        <f>'R8.8.1事業者一覧'!AK104</f>
        <v/>
      </c>
    </row>
    <row r="106" ht="26.25" customHeight="1">
      <c r="A106" s="27" t="str">
        <f>'R8.8.1事業者一覧'!A105</f>
        <v>0110101656</v>
      </c>
      <c r="B106" s="30" t="str">
        <f>'R8.8.1事業者一覧'!C105</f>
        <v>就労継続支援(Ａ型)</v>
      </c>
      <c r="C106" s="30" t="str">
        <f>'R8.8.1事業者一覧'!F105</f>
        <v>ＰＩＣＮＩＣ札幌</v>
      </c>
      <c r="D106" s="27" t="str">
        <f>'R8.8.1事業者一覧'!G105</f>
        <v>0640805</v>
      </c>
      <c r="E106" s="30" t="str">
        <f>MID('R8.8.1事業者一覧'!H105,7,3)</f>
        <v>中央区</v>
      </c>
      <c r="F106" s="30" t="str">
        <f>CONCATENATE('R8.8.1事業者一覧'!I105,"　"&amp;'R8.8.1事業者一覧'!J105)</f>
        <v>南５条西８丁目７番６号　アーバンビル２階</v>
      </c>
      <c r="G106" s="27" t="str">
        <f>IF(LEFT('R8.8.1事業者一覧'!K105,4)="011-",MID('R8.8.1事業者一覧'!K105,5,8),'R8.8.1事業者一覧'!K105)</f>
        <v>551-7100</v>
      </c>
      <c r="H106" s="27" t="str">
        <f>IF(LEFT('R8.8.1事業者一覧'!L105,4)="011-",MID('R8.8.1事業者一覧'!L105,5,8),'R8.8.1事業者一覧'!L105)</f>
        <v>551-7101</v>
      </c>
      <c r="I106" s="30" t="str">
        <f>'R8.8.1事業者一覧'!N105</f>
        <v>休止</v>
      </c>
      <c r="J106" s="32" t="str">
        <f>'R8.8.1事業者一覧'!O105</f>
        <v>R03/10/01</v>
      </c>
      <c r="K106" s="30" t="str">
        <f>'R8.8.1事業者一覧'!Q105</f>
        <v>特定非営利活動法人　アイの実</v>
      </c>
      <c r="L106" s="35">
        <f>'R8.8.1事業者一覧'!AA105</f>
        <v>10</v>
      </c>
      <c r="M106" s="36" t="str">
        <f>'R8.8.1事業者一覧'!AB105</f>
        <v>〇</v>
      </c>
      <c r="N106" s="36" t="str">
        <f>'R8.8.1事業者一覧'!AC105</f>
        <v/>
      </c>
      <c r="O106" s="36" t="str">
        <f>'R8.8.1事業者一覧'!AD105</f>
        <v/>
      </c>
      <c r="P106" s="36" t="str">
        <f>'R8.8.1事業者一覧'!AE105</f>
        <v/>
      </c>
      <c r="Q106" s="36" t="str">
        <f>'R8.8.1事業者一覧'!AF105</f>
        <v/>
      </c>
      <c r="R106" s="36" t="str">
        <f>'R8.8.1事業者一覧'!AG105</f>
        <v/>
      </c>
      <c r="S106" s="36" t="str">
        <f>'R8.8.1事業者一覧'!AH105</f>
        <v/>
      </c>
      <c r="T106" s="36" t="str">
        <f>'R8.8.1事業者一覧'!AI105</f>
        <v/>
      </c>
      <c r="U106" s="36" t="str">
        <f>'R8.8.1事業者一覧'!AJ105</f>
        <v/>
      </c>
      <c r="V106" s="36" t="str">
        <f>'R8.8.1事業者一覧'!AK105</f>
        <v/>
      </c>
    </row>
    <row r="107" ht="26.25" customHeight="1">
      <c r="A107" s="27" t="str">
        <f>'R8.8.1事業者一覧'!A106</f>
        <v>0110101706</v>
      </c>
      <c r="B107" s="30" t="str">
        <f>'R8.8.1事業者一覧'!C106</f>
        <v>短期入所</v>
      </c>
      <c r="C107" s="30" t="str">
        <f>'R8.8.1事業者一覧'!F106</f>
        <v>こまち</v>
      </c>
      <c r="D107" s="27" t="str">
        <f>'R8.8.1事業者一覧'!G106</f>
        <v>0640811</v>
      </c>
      <c r="E107" s="30" t="str">
        <f>MID('R8.8.1事業者一覧'!H106,7,3)</f>
        <v>中央区</v>
      </c>
      <c r="F107" s="30" t="str">
        <f>CONCATENATE('R8.8.1事業者一覧'!I106,"　"&amp;'R8.8.1事業者一覧'!J106)</f>
        <v>南１１条西２１丁目４番１号　メゾン伏見１１４号室</v>
      </c>
      <c r="G107" s="27" t="str">
        <f>IF(LEFT('R8.8.1事業者一覧'!K106,4)="011-",MID('R8.8.1事業者一覧'!K106,5,8),'R8.8.1事業者一覧'!K106)</f>
        <v>205-0360</v>
      </c>
      <c r="H107" s="27" t="str">
        <f>IF(LEFT('R8.8.1事業者一覧'!L106,4)="011-",MID('R8.8.1事業者一覧'!L106,5,8),'R8.8.1事業者一覧'!L106)</f>
        <v>205-0360</v>
      </c>
      <c r="I107" s="30" t="str">
        <f>'R8.8.1事業者一覧'!N106</f>
        <v>提供中</v>
      </c>
      <c r="J107" s="32" t="str">
        <f>'R8.8.1事業者一覧'!O106</f>
        <v>H24/08/01</v>
      </c>
      <c r="K107" s="30" t="str">
        <f>'R8.8.1事業者一覧'!Q106</f>
        <v>社会福祉法人　あむ</v>
      </c>
      <c r="L107" s="35" t="str">
        <f>'R8.8.1事業者一覧'!AA106</f>
        <v/>
      </c>
      <c r="M107" s="36" t="str">
        <f>'R8.8.1事業者一覧'!AB106</f>
        <v>〇</v>
      </c>
      <c r="N107" s="36" t="str">
        <f>'R8.8.1事業者一覧'!AC106</f>
        <v/>
      </c>
      <c r="O107" s="36" t="str">
        <f>'R8.8.1事業者一覧'!AD106</f>
        <v/>
      </c>
      <c r="P107" s="36" t="str">
        <f>'R8.8.1事業者一覧'!AE106</f>
        <v/>
      </c>
      <c r="Q107" s="36" t="str">
        <f>'R8.8.1事業者一覧'!AF106</f>
        <v/>
      </c>
      <c r="R107" s="36" t="str">
        <f>'R8.8.1事業者一覧'!AG106</f>
        <v/>
      </c>
      <c r="S107" s="36" t="str">
        <f>'R8.8.1事業者一覧'!AH106</f>
        <v/>
      </c>
      <c r="T107" s="36" t="str">
        <f>'R8.8.1事業者一覧'!AI106</f>
        <v/>
      </c>
      <c r="U107" s="36" t="str">
        <f>'R8.8.1事業者一覧'!AJ106</f>
        <v/>
      </c>
      <c r="V107" s="36" t="str">
        <f>'R8.8.1事業者一覧'!AK106</f>
        <v/>
      </c>
    </row>
    <row r="108" ht="26.25" customHeight="1">
      <c r="A108" s="27" t="str">
        <f>'R8.8.1事業者一覧'!A107</f>
        <v>0110101730</v>
      </c>
      <c r="B108" s="30" t="str">
        <f>'R8.8.1事業者一覧'!C107</f>
        <v>就労継続支援(Ａ型)</v>
      </c>
      <c r="C108" s="30" t="str">
        <f>'R8.8.1事業者一覧'!F107</f>
        <v>就労支援事業所　ふきのとう</v>
      </c>
      <c r="D108" s="27" t="str">
        <f>'R8.8.1事業者一覧'!G107</f>
        <v>0640806</v>
      </c>
      <c r="E108" s="30" t="str">
        <f>MID('R8.8.1事業者一覧'!H107,7,3)</f>
        <v>中央区</v>
      </c>
      <c r="F108" s="30" t="str">
        <f>CONCATENATE('R8.8.1事業者一覧'!I107,"　"&amp;'R8.8.1事業者一覧'!J107)</f>
        <v>南６条西２２丁目　３番３７号</v>
      </c>
      <c r="G108" s="27" t="str">
        <f>IF(LEFT('R8.8.1事業者一覧'!K107,4)="011-",MID('R8.8.1事業者一覧'!K107,5,8),'R8.8.1事業者一覧'!K107)</f>
        <v>200-9623</v>
      </c>
      <c r="H108" s="27" t="str">
        <f>IF(LEFT('R8.8.1事業者一覧'!L107,4)="011-",MID('R8.8.1事業者一覧'!L107,5,8),'R8.8.1事業者一覧'!L107)</f>
        <v>200-9624</v>
      </c>
      <c r="I108" s="30" t="str">
        <f>'R8.8.1事業者一覧'!N107</f>
        <v>提供中</v>
      </c>
      <c r="J108" s="32" t="str">
        <f>'R8.8.1事業者一覧'!O107</f>
        <v>H24/08/20</v>
      </c>
      <c r="K108" s="30" t="str">
        <f>'R8.8.1事業者一覧'!Q107</f>
        <v>株式会社ふきのとう</v>
      </c>
      <c r="L108" s="35">
        <f>'R8.8.1事業者一覧'!AA107</f>
        <v>20</v>
      </c>
      <c r="M108" s="36" t="str">
        <f>'R8.8.1事業者一覧'!AB107</f>
        <v/>
      </c>
      <c r="N108" s="36" t="str">
        <f>'R8.8.1事業者一覧'!AC107</f>
        <v>〇</v>
      </c>
      <c r="O108" s="36" t="str">
        <f>'R8.8.1事業者一覧'!AD107</f>
        <v/>
      </c>
      <c r="P108" s="36" t="str">
        <f>'R8.8.1事業者一覧'!AE107</f>
        <v/>
      </c>
      <c r="Q108" s="36" t="str">
        <f>'R8.8.1事業者一覧'!AF107</f>
        <v/>
      </c>
      <c r="R108" s="36" t="str">
        <f>'R8.8.1事業者一覧'!AG107</f>
        <v/>
      </c>
      <c r="S108" s="36" t="str">
        <f>'R8.8.1事業者一覧'!AH107</f>
        <v>〇</v>
      </c>
      <c r="T108" s="36" t="str">
        <f>'R8.8.1事業者一覧'!AI107</f>
        <v>〇</v>
      </c>
      <c r="U108" s="36" t="str">
        <f>'R8.8.1事業者一覧'!AJ107</f>
        <v/>
      </c>
      <c r="V108" s="36" t="str">
        <f>'R8.8.1事業者一覧'!AK107</f>
        <v/>
      </c>
    </row>
    <row r="109" ht="26.25" customHeight="1">
      <c r="A109" s="27" t="str">
        <f>'R8.8.1事業者一覧'!A108</f>
        <v>0110101771</v>
      </c>
      <c r="B109" s="30" t="str">
        <f>'R8.8.1事業者一覧'!C108</f>
        <v>就労継続支援(Ｂ型)</v>
      </c>
      <c r="C109" s="30" t="str">
        <f>'R8.8.1事業者一覧'!F108</f>
        <v>小規模作業所　央太夢</v>
      </c>
      <c r="D109" s="27" t="str">
        <f>'R8.8.1事業者一覧'!G108</f>
        <v>0650020</v>
      </c>
      <c r="E109" s="30" t="str">
        <f>MID('R8.8.1事業者一覧'!H108,7,3)</f>
        <v>東区</v>
      </c>
      <c r="F109" s="30" t="str">
        <f>CONCATENATE('R8.8.1事業者一覧'!I108,"　"&amp;'R8.8.1事業者一覧'!J108)</f>
        <v>北２０条東１丁目１番１号Ａ１１２号室　</v>
      </c>
      <c r="G109" s="27" t="str">
        <f>IF(LEFT('R8.8.1事業者一覧'!K108,4)="011-",MID('R8.8.1事業者一覧'!K108,5,8),'R8.8.1事業者一覧'!K108)</f>
        <v>795-0392</v>
      </c>
      <c r="H109" s="27" t="str">
        <f>IF(LEFT('R8.8.1事業者一覧'!L108,4)="011-",MID('R8.8.1事業者一覧'!L108,5,8),'R8.8.1事業者一覧'!L108)</f>
        <v>790-6675</v>
      </c>
      <c r="I109" s="30" t="str">
        <f>'R8.8.1事業者一覧'!N108</f>
        <v>提供中</v>
      </c>
      <c r="J109" s="32" t="str">
        <f>'R8.8.1事業者一覧'!O108</f>
        <v>H28/01/18</v>
      </c>
      <c r="K109" s="30" t="str">
        <f>'R8.8.1事業者一覧'!Q108</f>
        <v>特定非営利活動法人　太夢</v>
      </c>
      <c r="L109" s="35">
        <f>'R8.8.1事業者一覧'!AA108</f>
        <v>20</v>
      </c>
      <c r="M109" s="36" t="str">
        <f>'R8.8.1事業者一覧'!AB108</f>
        <v>〇</v>
      </c>
      <c r="N109" s="36" t="str">
        <f>'R8.8.1事業者一覧'!AC108</f>
        <v/>
      </c>
      <c r="O109" s="36" t="str">
        <f>'R8.8.1事業者一覧'!AD108</f>
        <v/>
      </c>
      <c r="P109" s="36" t="str">
        <f>'R8.8.1事業者一覧'!AE108</f>
        <v/>
      </c>
      <c r="Q109" s="36" t="str">
        <f>'R8.8.1事業者一覧'!AF108</f>
        <v/>
      </c>
      <c r="R109" s="36" t="str">
        <f>'R8.8.1事業者一覧'!AG108</f>
        <v/>
      </c>
      <c r="S109" s="36" t="str">
        <f>'R8.8.1事業者一覧'!AH108</f>
        <v/>
      </c>
      <c r="T109" s="36" t="str">
        <f>'R8.8.1事業者一覧'!AI108</f>
        <v/>
      </c>
      <c r="U109" s="36" t="str">
        <f>'R8.8.1事業者一覧'!AJ108</f>
        <v/>
      </c>
      <c r="V109" s="36" t="str">
        <f>'R8.8.1事業者一覧'!AK108</f>
        <v/>
      </c>
    </row>
    <row r="110" ht="26.25" customHeight="1">
      <c r="A110" s="27" t="str">
        <f>'R8.8.1事業者一覧'!A109</f>
        <v>0110101805</v>
      </c>
      <c r="B110" s="30" t="str">
        <f>'R8.8.1事業者一覧'!C109</f>
        <v>就労継続支援(Ｂ型)</v>
      </c>
      <c r="C110" s="30" t="str">
        <f>'R8.8.1事業者一覧'!F109</f>
        <v>未来ｓｍ</v>
      </c>
      <c r="D110" s="27" t="str">
        <f>'R8.8.1事業者一覧'!G109</f>
        <v>0640804</v>
      </c>
      <c r="E110" s="30" t="str">
        <f>MID('R8.8.1事業者一覧'!H109,7,3)</f>
        <v>中央区</v>
      </c>
      <c r="F110" s="30" t="str">
        <f>CONCATENATE('R8.8.1事業者一覧'!I109,"　"&amp;'R8.8.1事業者一覧'!J109)</f>
        <v>南４条西７丁目５番地１　サウス４７ビル７Ｆ</v>
      </c>
      <c r="G110" s="27" t="str">
        <f>IF(LEFT('R8.8.1事業者一覧'!K109,4)="011-",MID('R8.8.1事業者一覧'!K109,5,8),'R8.8.1事業者一覧'!K109)</f>
        <v>206-1790</v>
      </c>
      <c r="H110" s="27" t="str">
        <f>IF(LEFT('R8.8.1事業者一覧'!L109,4)="011-",MID('R8.8.1事業者一覧'!L109,5,8),'R8.8.1事業者一覧'!L109)</f>
        <v>206-1791</v>
      </c>
      <c r="I110" s="30" t="str">
        <f>'R8.8.1事業者一覧'!N109</f>
        <v>提供中</v>
      </c>
      <c r="J110" s="32" t="str">
        <f>'R8.8.1事業者一覧'!O109</f>
        <v>R06/06/01</v>
      </c>
      <c r="K110" s="30" t="str">
        <f>'R8.8.1事業者一覧'!Q109</f>
        <v>株式会社innovate</v>
      </c>
      <c r="L110" s="35">
        <f>'R8.8.1事業者一覧'!AA109</f>
        <v>20</v>
      </c>
      <c r="M110" s="36" t="str">
        <f>'R8.8.1事業者一覧'!AB109</f>
        <v>〇</v>
      </c>
      <c r="N110" s="36" t="str">
        <f>'R8.8.1事業者一覧'!AC109</f>
        <v/>
      </c>
      <c r="O110" s="36" t="str">
        <f>'R8.8.1事業者一覧'!AD109</f>
        <v/>
      </c>
      <c r="P110" s="36" t="str">
        <f>'R8.8.1事業者一覧'!AE109</f>
        <v/>
      </c>
      <c r="Q110" s="36" t="str">
        <f>'R8.8.1事業者一覧'!AF109</f>
        <v/>
      </c>
      <c r="R110" s="36" t="str">
        <f>'R8.8.1事業者一覧'!AG109</f>
        <v/>
      </c>
      <c r="S110" s="36" t="str">
        <f>'R8.8.1事業者一覧'!AH109</f>
        <v/>
      </c>
      <c r="T110" s="36" t="str">
        <f>'R8.8.1事業者一覧'!AI109</f>
        <v/>
      </c>
      <c r="U110" s="36" t="str">
        <f>'R8.8.1事業者一覧'!AJ109</f>
        <v/>
      </c>
      <c r="V110" s="36" t="str">
        <f>'R8.8.1事業者一覧'!AK109</f>
        <v/>
      </c>
    </row>
    <row r="111" ht="26.25" customHeight="1">
      <c r="A111" s="27" t="str">
        <f>'R8.8.1事業者一覧'!A110</f>
        <v>0110101813</v>
      </c>
      <c r="B111" s="30" t="str">
        <f>'R8.8.1事業者一覧'!C110</f>
        <v>就労継続支援(Ａ型)</v>
      </c>
      <c r="C111" s="30" t="str">
        <f>'R8.8.1事業者一覧'!F110</f>
        <v>エルブの杜</v>
      </c>
      <c r="D111" s="27" t="str">
        <f>'R8.8.1事業者一覧'!G110</f>
        <v>0600004</v>
      </c>
      <c r="E111" s="30" t="str">
        <f>MID('R8.8.1事業者一覧'!H110,7,3)</f>
        <v>中央区</v>
      </c>
      <c r="F111" s="30" t="str">
        <f>CONCATENATE('R8.8.1事業者一覧'!I110,"　"&amp;'R8.8.1事業者一覧'!J110)</f>
        <v>北４条西１９丁目１番４号　</v>
      </c>
      <c r="G111" s="27" t="str">
        <f>IF(LEFT('R8.8.1事業者一覧'!K110,4)="011-",MID('R8.8.1事業者一覧'!K110,5,8),'R8.8.1事業者一覧'!K110)</f>
        <v>688-5187</v>
      </c>
      <c r="H111" s="27" t="str">
        <f>IF(LEFT('R8.8.1事業者一覧'!L110,4)="011-",MID('R8.8.1事業者一覧'!L110,5,8),'R8.8.1事業者一覧'!L110)</f>
        <v>688-5187</v>
      </c>
      <c r="I111" s="30" t="str">
        <f>'R8.8.1事業者一覧'!N110</f>
        <v>提供中</v>
      </c>
      <c r="J111" s="32" t="str">
        <f>'R8.8.1事業者一覧'!O110</f>
        <v>H25/01/17</v>
      </c>
      <c r="K111" s="30" t="str">
        <f>'R8.8.1事業者一覧'!Q110</f>
        <v>株式会社エルブの杜</v>
      </c>
      <c r="L111" s="35">
        <f>'R8.8.1事業者一覧'!AA110</f>
        <v>20</v>
      </c>
      <c r="M111" s="36" t="str">
        <f>'R8.8.1事業者一覧'!AB110</f>
        <v/>
      </c>
      <c r="N111" s="36" t="str">
        <f>'R8.8.1事業者一覧'!AC110</f>
        <v/>
      </c>
      <c r="O111" s="36" t="str">
        <f>'R8.8.1事業者一覧'!AD110</f>
        <v/>
      </c>
      <c r="P111" s="36" t="str">
        <f>'R8.8.1事業者一覧'!AE110</f>
        <v/>
      </c>
      <c r="Q111" s="36" t="str">
        <f>'R8.8.1事業者一覧'!AF110</f>
        <v/>
      </c>
      <c r="R111" s="36" t="str">
        <f>'R8.8.1事業者一覧'!AG110</f>
        <v/>
      </c>
      <c r="S111" s="36" t="str">
        <f>'R8.8.1事業者一覧'!AH110</f>
        <v>〇</v>
      </c>
      <c r="T111" s="36" t="str">
        <f>'R8.8.1事業者一覧'!AI110</f>
        <v>〇</v>
      </c>
      <c r="U111" s="36" t="str">
        <f>'R8.8.1事業者一覧'!AJ110</f>
        <v/>
      </c>
      <c r="V111" s="36" t="str">
        <f>'R8.8.1事業者一覧'!AK110</f>
        <v/>
      </c>
    </row>
    <row r="112" ht="26.25" customHeight="1">
      <c r="A112" s="27" t="str">
        <f>'R8.8.1事業者一覧'!A111</f>
        <v>0110101847</v>
      </c>
      <c r="B112" s="30" t="str">
        <f>'R8.8.1事業者一覧'!C111</f>
        <v>居宅介護</v>
      </c>
      <c r="C112" s="30" t="str">
        <f>'R8.8.1事業者一覧'!F111</f>
        <v>訪問介護事業所さらん</v>
      </c>
      <c r="D112" s="27" t="str">
        <f>'R8.8.1事業者一覧'!G111</f>
        <v>0620003</v>
      </c>
      <c r="E112" s="30" t="str">
        <f>MID('R8.8.1事業者一覧'!H111,7,3)</f>
        <v>豊平区</v>
      </c>
      <c r="F112" s="30" t="str">
        <f>CONCATENATE('R8.8.1事業者一覧'!I111,"　"&amp;'R8.8.1事業者一覧'!J111)</f>
        <v>美園三条4丁目3番10号　日拓ビル4階</v>
      </c>
      <c r="G112" s="27" t="str">
        <f>IF(LEFT('R8.8.1事業者一覧'!K111,4)="011-",MID('R8.8.1事業者一覧'!K111,5,8),'R8.8.1事業者一覧'!K111)</f>
        <v>887-0386</v>
      </c>
      <c r="H112" s="27" t="str">
        <f>IF(LEFT('R8.8.1事業者一覧'!L111,4)="011-",MID('R8.8.1事業者一覧'!L111,5,8),'R8.8.1事業者一覧'!L111)</f>
        <v>887-0383</v>
      </c>
      <c r="I112" s="30" t="str">
        <f>'R8.8.1事業者一覧'!N111</f>
        <v>提供中</v>
      </c>
      <c r="J112" s="32" t="str">
        <f>'R8.8.1事業者一覧'!O111</f>
        <v>H25/02/01</v>
      </c>
      <c r="K112" s="30" t="str">
        <f>'R8.8.1事業者一覧'!Q111</f>
        <v>株式会社メディカルリーディング</v>
      </c>
      <c r="L112" s="35" t="str">
        <f>'R8.8.1事業者一覧'!AA111</f>
        <v/>
      </c>
      <c r="M112" s="36" t="str">
        <f>'R8.8.1事業者一覧'!AB111</f>
        <v>〇</v>
      </c>
      <c r="N112" s="36" t="str">
        <f>'R8.8.1事業者一覧'!AC111</f>
        <v/>
      </c>
      <c r="O112" s="36" t="str">
        <f>'R8.8.1事業者一覧'!AD111</f>
        <v/>
      </c>
      <c r="P112" s="36" t="str">
        <f>'R8.8.1事業者一覧'!AE111</f>
        <v/>
      </c>
      <c r="Q112" s="36" t="str">
        <f>'R8.8.1事業者一覧'!AF111</f>
        <v/>
      </c>
      <c r="R112" s="36" t="str">
        <f>'R8.8.1事業者一覧'!AG111</f>
        <v/>
      </c>
      <c r="S112" s="36" t="str">
        <f>'R8.8.1事業者一覧'!AH111</f>
        <v/>
      </c>
      <c r="T112" s="36" t="str">
        <f>'R8.8.1事業者一覧'!AI111</f>
        <v/>
      </c>
      <c r="U112" s="36" t="str">
        <f>'R8.8.1事業者一覧'!AJ111</f>
        <v/>
      </c>
      <c r="V112" s="36" t="str">
        <f>'R8.8.1事業者一覧'!AK111</f>
        <v/>
      </c>
    </row>
    <row r="113" ht="26.25" customHeight="1">
      <c r="A113" s="27" t="str">
        <f>'R8.8.1事業者一覧'!A112</f>
        <v>0110101847</v>
      </c>
      <c r="B113" s="30" t="str">
        <f>'R8.8.1事業者一覧'!C112</f>
        <v>重度訪問介護</v>
      </c>
      <c r="C113" s="30" t="str">
        <f>'R8.8.1事業者一覧'!F112</f>
        <v>訪問介護事業所さらん</v>
      </c>
      <c r="D113" s="27" t="str">
        <f>'R8.8.1事業者一覧'!G112</f>
        <v>0620003</v>
      </c>
      <c r="E113" s="30" t="str">
        <f>MID('R8.8.1事業者一覧'!H112,7,3)</f>
        <v>豊平区</v>
      </c>
      <c r="F113" s="30" t="str">
        <f>CONCATENATE('R8.8.1事業者一覧'!I112,"　"&amp;'R8.8.1事業者一覧'!J112)</f>
        <v>美園三条4丁目3番10号　日拓ビル4階</v>
      </c>
      <c r="G113" s="27" t="str">
        <f>IF(LEFT('R8.8.1事業者一覧'!K112,4)="011-",MID('R8.8.1事業者一覧'!K112,5,8),'R8.8.1事業者一覧'!K112)</f>
        <v>887-0386</v>
      </c>
      <c r="H113" s="27" t="str">
        <f>IF(LEFT('R8.8.1事業者一覧'!L112,4)="011-",MID('R8.8.1事業者一覧'!L112,5,8),'R8.8.1事業者一覧'!L112)</f>
        <v>887-0383</v>
      </c>
      <c r="I113" s="30" t="str">
        <f>'R8.8.1事業者一覧'!N112</f>
        <v>提供中</v>
      </c>
      <c r="J113" s="32" t="str">
        <f>'R8.8.1事業者一覧'!O112</f>
        <v>H25/02/01</v>
      </c>
      <c r="K113" s="30" t="str">
        <f>'R8.8.1事業者一覧'!Q112</f>
        <v>株式会社メディカルリーディング</v>
      </c>
      <c r="L113" s="35" t="str">
        <f>'R8.8.1事業者一覧'!AA112</f>
        <v/>
      </c>
      <c r="M113" s="36" t="str">
        <f>'R8.8.1事業者一覧'!AB112</f>
        <v>〇</v>
      </c>
      <c r="N113" s="36" t="str">
        <f>'R8.8.1事業者一覧'!AC112</f>
        <v/>
      </c>
      <c r="O113" s="36" t="str">
        <f>'R8.8.1事業者一覧'!AD112</f>
        <v/>
      </c>
      <c r="P113" s="36" t="str">
        <f>'R8.8.1事業者一覧'!AE112</f>
        <v/>
      </c>
      <c r="Q113" s="36" t="str">
        <f>'R8.8.1事業者一覧'!AF112</f>
        <v/>
      </c>
      <c r="R113" s="36" t="str">
        <f>'R8.8.1事業者一覧'!AG112</f>
        <v/>
      </c>
      <c r="S113" s="36" t="str">
        <f>'R8.8.1事業者一覧'!AH112</f>
        <v/>
      </c>
      <c r="T113" s="36" t="str">
        <f>'R8.8.1事業者一覧'!AI112</f>
        <v/>
      </c>
      <c r="U113" s="36" t="str">
        <f>'R8.8.1事業者一覧'!AJ112</f>
        <v/>
      </c>
      <c r="V113" s="36" t="str">
        <f>'R8.8.1事業者一覧'!AK112</f>
        <v/>
      </c>
    </row>
    <row r="114" ht="26.25" customHeight="1">
      <c r="A114" s="27" t="str">
        <f>'R8.8.1事業者一覧'!A113</f>
        <v>0110101870</v>
      </c>
      <c r="B114" s="30" t="str">
        <f>'R8.8.1事業者一覧'!C113</f>
        <v>居宅介護</v>
      </c>
      <c r="C114" s="30" t="str">
        <f>'R8.8.1事業者一覧'!F113</f>
        <v>社会福祉法人札幌市社会福祉協議会　中央ヘルパーセンター</v>
      </c>
      <c r="D114" s="27" t="str">
        <f>'R8.8.1事業者一覧'!G113</f>
        <v>0600001</v>
      </c>
      <c r="E114" s="30" t="str">
        <f>MID('R8.8.1事業者一覧'!H113,7,3)</f>
        <v>中央区</v>
      </c>
      <c r="F114" s="30" t="str">
        <f>CONCATENATE('R8.8.1事業者一覧'!I113,"　"&amp;'R8.8.1事業者一覧'!J113)</f>
        <v>北１条西１３丁目４　ＦＷＤ札幌ビル１階</v>
      </c>
      <c r="G114" s="27" t="str">
        <f>IF(LEFT('R8.8.1事業者一覧'!K113,4)="011-",MID('R8.8.1事業者一覧'!K113,5,8),'R8.8.1事業者一覧'!K113)</f>
        <v>272-8480</v>
      </c>
      <c r="H114" s="27" t="str">
        <f>IF(LEFT('R8.8.1事業者一覧'!L113,4)="011-",MID('R8.8.1事業者一覧'!L113,5,8),'R8.8.1事業者一覧'!L113)</f>
        <v>272-4024</v>
      </c>
      <c r="I114" s="30" t="str">
        <f>'R8.8.1事業者一覧'!N113</f>
        <v>提供中</v>
      </c>
      <c r="J114" s="32" t="str">
        <f>'R8.8.1事業者一覧'!O113</f>
        <v>H25/04/01</v>
      </c>
      <c r="K114" s="30" t="str">
        <f>'R8.8.1事業者一覧'!Q113</f>
        <v>社会福祉法人札幌市社会福祉協議会</v>
      </c>
      <c r="L114" s="35" t="str">
        <f>'R8.8.1事業者一覧'!AA113</f>
        <v/>
      </c>
      <c r="M114" s="36" t="str">
        <f>'R8.8.1事業者一覧'!AB113</f>
        <v/>
      </c>
      <c r="N114" s="36" t="str">
        <f>'R8.8.1事業者一覧'!AC113</f>
        <v>〇</v>
      </c>
      <c r="O114" s="36" t="str">
        <f>'R8.8.1事業者一覧'!AD113</f>
        <v/>
      </c>
      <c r="P114" s="36" t="str">
        <f>'R8.8.1事業者一覧'!AE113</f>
        <v/>
      </c>
      <c r="Q114" s="36" t="str">
        <f>'R8.8.1事業者一覧'!AF113</f>
        <v/>
      </c>
      <c r="R114" s="36" t="str">
        <f>'R8.8.1事業者一覧'!AG113</f>
        <v/>
      </c>
      <c r="S114" s="36" t="str">
        <f>'R8.8.1事業者一覧'!AH113</f>
        <v>〇</v>
      </c>
      <c r="T114" s="36" t="str">
        <f>'R8.8.1事業者一覧'!AI113</f>
        <v>〇</v>
      </c>
      <c r="U114" s="36" t="str">
        <f>'R8.8.1事業者一覧'!AJ113</f>
        <v>〇</v>
      </c>
      <c r="V114" s="36" t="str">
        <f>'R8.8.1事業者一覧'!AK113</f>
        <v/>
      </c>
    </row>
    <row r="115" ht="26.25" customHeight="1">
      <c r="A115" s="27" t="str">
        <f>'R8.8.1事業者一覧'!A114</f>
        <v>0110101870</v>
      </c>
      <c r="B115" s="30" t="str">
        <f>'R8.8.1事業者一覧'!C114</f>
        <v>重度訪問介護</v>
      </c>
      <c r="C115" s="30" t="str">
        <f>'R8.8.1事業者一覧'!F114</f>
        <v>社会福祉法人札幌市社会福祉協議会　中央ヘルパーセンター</v>
      </c>
      <c r="D115" s="27" t="str">
        <f>'R8.8.1事業者一覧'!G114</f>
        <v>0600001</v>
      </c>
      <c r="E115" s="30" t="str">
        <f>MID('R8.8.1事業者一覧'!H114,7,3)</f>
        <v>中央区</v>
      </c>
      <c r="F115" s="30" t="str">
        <f>CONCATENATE('R8.8.1事業者一覧'!I114,"　"&amp;'R8.8.1事業者一覧'!J114)</f>
        <v>北１条西１３丁目４　ＦＷＤ札幌ビル１階</v>
      </c>
      <c r="G115" s="27" t="str">
        <f>IF(LEFT('R8.8.1事業者一覧'!K114,4)="011-",MID('R8.8.1事業者一覧'!K114,5,8),'R8.8.1事業者一覧'!K114)</f>
        <v>272-8480</v>
      </c>
      <c r="H115" s="27" t="str">
        <f>IF(LEFT('R8.8.1事業者一覧'!L114,4)="011-",MID('R8.8.1事業者一覧'!L114,5,8),'R8.8.1事業者一覧'!L114)</f>
        <v>272-4024</v>
      </c>
      <c r="I115" s="30" t="str">
        <f>'R8.8.1事業者一覧'!N114</f>
        <v>提供中</v>
      </c>
      <c r="J115" s="32" t="str">
        <f>'R8.8.1事業者一覧'!O114</f>
        <v>H25/04/01</v>
      </c>
      <c r="K115" s="30" t="str">
        <f>'R8.8.1事業者一覧'!Q114</f>
        <v>社会福祉法人札幌市社会福祉協議会</v>
      </c>
      <c r="L115" s="35" t="str">
        <f>'R8.8.1事業者一覧'!AA114</f>
        <v/>
      </c>
      <c r="M115" s="36" t="str">
        <f>'R8.8.1事業者一覧'!AB114</f>
        <v/>
      </c>
      <c r="N115" s="36" t="str">
        <f>'R8.8.1事業者一覧'!AC114</f>
        <v>〇</v>
      </c>
      <c r="O115" s="36" t="str">
        <f>'R8.8.1事業者一覧'!AD114</f>
        <v/>
      </c>
      <c r="P115" s="36" t="str">
        <f>'R8.8.1事業者一覧'!AE114</f>
        <v/>
      </c>
      <c r="Q115" s="36" t="str">
        <f>'R8.8.1事業者一覧'!AF114</f>
        <v/>
      </c>
      <c r="R115" s="36" t="str">
        <f>'R8.8.1事業者一覧'!AG114</f>
        <v/>
      </c>
      <c r="S115" s="36" t="str">
        <f>'R8.8.1事業者一覧'!AH114</f>
        <v/>
      </c>
      <c r="T115" s="36" t="str">
        <f>'R8.8.1事業者一覧'!AI114</f>
        <v/>
      </c>
      <c r="U115" s="36" t="str">
        <f>'R8.8.1事業者一覧'!AJ114</f>
        <v/>
      </c>
      <c r="V115" s="36" t="str">
        <f>'R8.8.1事業者一覧'!AK114</f>
        <v/>
      </c>
    </row>
    <row r="116" ht="26.25" customHeight="1">
      <c r="A116" s="27" t="str">
        <f>'R8.8.1事業者一覧'!A115</f>
        <v>0110101870</v>
      </c>
      <c r="B116" s="30" t="str">
        <f>'R8.8.1事業者一覧'!C115</f>
        <v>同行援護</v>
      </c>
      <c r="C116" s="30" t="str">
        <f>'R8.8.1事業者一覧'!F115</f>
        <v>社会福祉法人札幌市社会福祉協議会　中央ヘルパーセンター</v>
      </c>
      <c r="D116" s="27" t="str">
        <f>'R8.8.1事業者一覧'!G115</f>
        <v>0600001</v>
      </c>
      <c r="E116" s="30" t="str">
        <f>MID('R8.8.1事業者一覧'!H115,7,3)</f>
        <v>中央区</v>
      </c>
      <c r="F116" s="30" t="str">
        <f>CONCATENATE('R8.8.1事業者一覧'!I115,"　"&amp;'R8.8.1事業者一覧'!J115)</f>
        <v>北１条西１３丁目４　ＦＷＤ札幌ビル１階</v>
      </c>
      <c r="G116" s="27" t="str">
        <f>IF(LEFT('R8.8.1事業者一覧'!K115,4)="011-",MID('R8.8.1事業者一覧'!K115,5,8),'R8.8.1事業者一覧'!K115)</f>
        <v>272-8480</v>
      </c>
      <c r="H116" s="27" t="str">
        <f>IF(LEFT('R8.8.1事業者一覧'!L115,4)="011-",MID('R8.8.1事業者一覧'!L115,5,8),'R8.8.1事業者一覧'!L115)</f>
        <v>272-4024</v>
      </c>
      <c r="I116" s="30" t="str">
        <f>'R8.8.1事業者一覧'!N115</f>
        <v>提供中</v>
      </c>
      <c r="J116" s="32" t="str">
        <f>'R8.8.1事業者一覧'!O115</f>
        <v>H25/04/01</v>
      </c>
      <c r="K116" s="30" t="str">
        <f>'R8.8.1事業者一覧'!Q115</f>
        <v>社会福祉法人札幌市社会福祉協議会</v>
      </c>
      <c r="L116" s="35" t="str">
        <f>'R8.8.1事業者一覧'!AA115</f>
        <v/>
      </c>
      <c r="M116" s="36" t="str">
        <f>'R8.8.1事業者一覧'!AB115</f>
        <v/>
      </c>
      <c r="N116" s="36" t="str">
        <f>'R8.8.1事業者一覧'!AC115</f>
        <v>〇</v>
      </c>
      <c r="O116" s="36" t="str">
        <f>'R8.8.1事業者一覧'!AD115</f>
        <v/>
      </c>
      <c r="P116" s="36" t="str">
        <f>'R8.8.1事業者一覧'!AE115</f>
        <v/>
      </c>
      <c r="Q116" s="36" t="str">
        <f>'R8.8.1事業者一覧'!AF115</f>
        <v/>
      </c>
      <c r="R116" s="36" t="str">
        <f>'R8.8.1事業者一覧'!AG115</f>
        <v/>
      </c>
      <c r="S116" s="36" t="str">
        <f>'R8.8.1事業者一覧'!AH115</f>
        <v/>
      </c>
      <c r="T116" s="36" t="str">
        <f>'R8.8.1事業者一覧'!AI115</f>
        <v/>
      </c>
      <c r="U116" s="36" t="str">
        <f>'R8.8.1事業者一覧'!AJ115</f>
        <v>〇</v>
      </c>
      <c r="V116" s="36" t="str">
        <f>'R8.8.1事業者一覧'!AK115</f>
        <v/>
      </c>
    </row>
    <row r="117" ht="26.25" customHeight="1">
      <c r="A117" s="27" t="str">
        <f>'R8.8.1事業者一覧'!A116</f>
        <v>0110101888</v>
      </c>
      <c r="B117" s="30" t="str">
        <f>'R8.8.1事業者一覧'!C116</f>
        <v>就労継続支援(Ｂ型)</v>
      </c>
      <c r="C117" s="30" t="str">
        <f>'R8.8.1事業者一覧'!F116</f>
        <v>ＳＡＮ－ＥＮ</v>
      </c>
      <c r="D117" s="27" t="str">
        <f>'R8.8.1事業者一覧'!G116</f>
        <v>0640806</v>
      </c>
      <c r="E117" s="30" t="str">
        <f>MID('R8.8.1事業者一覧'!H116,7,3)</f>
        <v>中央区</v>
      </c>
      <c r="F117" s="30" t="str">
        <f>CONCATENATE('R8.8.1事業者一覧'!I116,"　"&amp;'R8.8.1事業者一覧'!J116)</f>
        <v>南六条西２３丁目５－８　</v>
      </c>
      <c r="G117" s="27" t="str">
        <f>IF(LEFT('R8.8.1事業者一覧'!K116,4)="011-",MID('R8.8.1事業者一覧'!K116,5,8),'R8.8.1事業者一覧'!K116)</f>
        <v>699-5596</v>
      </c>
      <c r="H117" s="27" t="str">
        <f>IF(LEFT('R8.8.1事業者一覧'!L116,4)="011-",MID('R8.8.1事業者一覧'!L116,5,8),'R8.8.1事業者一覧'!L116)</f>
        <v>699-5596</v>
      </c>
      <c r="I117" s="30" t="str">
        <f>'R8.8.1事業者一覧'!N116</f>
        <v>提供中</v>
      </c>
      <c r="J117" s="32" t="str">
        <f>'R8.8.1事業者一覧'!O116</f>
        <v>H25/04/01</v>
      </c>
      <c r="K117" s="30" t="str">
        <f>'R8.8.1事業者一覧'!Q116</f>
        <v>株式会社　Ｅ－Ｚ－Ｏ</v>
      </c>
      <c r="L117" s="35">
        <f>'R8.8.1事業者一覧'!AA116</f>
        <v>20</v>
      </c>
      <c r="M117" s="36" t="str">
        <f>'R8.8.1事業者一覧'!AB116</f>
        <v/>
      </c>
      <c r="N117" s="36" t="str">
        <f>'R8.8.1事業者一覧'!AC116</f>
        <v>〇</v>
      </c>
      <c r="O117" s="36" t="str">
        <f>'R8.8.1事業者一覧'!AD116</f>
        <v/>
      </c>
      <c r="P117" s="36" t="str">
        <f>'R8.8.1事業者一覧'!AE116</f>
        <v/>
      </c>
      <c r="Q117" s="36" t="str">
        <f>'R8.8.1事業者一覧'!AF116</f>
        <v/>
      </c>
      <c r="R117" s="36" t="str">
        <f>'R8.8.1事業者一覧'!AG116</f>
        <v/>
      </c>
      <c r="S117" s="36" t="str">
        <f>'R8.8.1事業者一覧'!AH116</f>
        <v>〇</v>
      </c>
      <c r="T117" s="36" t="str">
        <f>'R8.8.1事業者一覧'!AI116</f>
        <v>〇</v>
      </c>
      <c r="U117" s="36" t="str">
        <f>'R8.8.1事業者一覧'!AJ116</f>
        <v/>
      </c>
      <c r="V117" s="36" t="str">
        <f>'R8.8.1事業者一覧'!AK116</f>
        <v/>
      </c>
    </row>
    <row r="118" ht="26.25" customHeight="1">
      <c r="A118" s="27" t="str">
        <f>'R8.8.1事業者一覧'!A117</f>
        <v>0110101904</v>
      </c>
      <c r="B118" s="30" t="str">
        <f>'R8.8.1事業者一覧'!C117</f>
        <v>居宅介護</v>
      </c>
      <c r="C118" s="30" t="str">
        <f>'R8.8.1事業者一覧'!F117</f>
        <v>訪問介護事業所　誉</v>
      </c>
      <c r="D118" s="27" t="str">
        <f>'R8.8.1事業者一覧'!G117</f>
        <v>0020853</v>
      </c>
      <c r="E118" s="30" t="str">
        <f>MID('R8.8.1事業者一覧'!H117,7,3)</f>
        <v>北区</v>
      </c>
      <c r="F118" s="30" t="str">
        <f>CONCATENATE('R8.8.1事業者一覧'!I117,"　"&amp;'R8.8.1事業者一覧'!J117)</f>
        <v>屯田３条３丁目３－２－１１２　</v>
      </c>
      <c r="G118" s="27" t="str">
        <f>IF(LEFT('R8.8.1事業者一覧'!K117,4)="011-",MID('R8.8.1事業者一覧'!K117,5,8),'R8.8.1事業者一覧'!K117)</f>
        <v>773-0249</v>
      </c>
      <c r="H118" s="27" t="str">
        <f>IF(LEFT('R8.8.1事業者一覧'!L117,4)="011-",MID('R8.8.1事業者一覧'!L117,5,8),'R8.8.1事業者一覧'!L117)</f>
        <v>776-2345</v>
      </c>
      <c r="I118" s="30" t="str">
        <f>'R8.8.1事業者一覧'!N117</f>
        <v>提供中</v>
      </c>
      <c r="J118" s="32" t="str">
        <f>'R8.8.1事業者一覧'!O117</f>
        <v>H25/05/01</v>
      </c>
      <c r="K118" s="30" t="str">
        <f>'R8.8.1事業者一覧'!Q117</f>
        <v>合同会社　奏月</v>
      </c>
      <c r="L118" s="35" t="str">
        <f>'R8.8.1事業者一覧'!AA117</f>
        <v/>
      </c>
      <c r="M118" s="36" t="str">
        <f>'R8.8.1事業者一覧'!AB117</f>
        <v>〇</v>
      </c>
      <c r="N118" s="36" t="str">
        <f>'R8.8.1事業者一覧'!AC117</f>
        <v/>
      </c>
      <c r="O118" s="36" t="str">
        <f>'R8.8.1事業者一覧'!AD117</f>
        <v/>
      </c>
      <c r="P118" s="36" t="str">
        <f>'R8.8.1事業者一覧'!AE117</f>
        <v/>
      </c>
      <c r="Q118" s="36" t="str">
        <f>'R8.8.1事業者一覧'!AF117</f>
        <v/>
      </c>
      <c r="R118" s="36" t="str">
        <f>'R8.8.1事業者一覧'!AG117</f>
        <v/>
      </c>
      <c r="S118" s="36" t="str">
        <f>'R8.8.1事業者一覧'!AH117</f>
        <v/>
      </c>
      <c r="T118" s="36" t="str">
        <f>'R8.8.1事業者一覧'!AI117</f>
        <v/>
      </c>
      <c r="U118" s="36" t="str">
        <f>'R8.8.1事業者一覧'!AJ117</f>
        <v/>
      </c>
      <c r="V118" s="36" t="str">
        <f>'R8.8.1事業者一覧'!AK117</f>
        <v/>
      </c>
    </row>
    <row r="119" ht="26.25" customHeight="1">
      <c r="A119" s="27" t="str">
        <f>'R8.8.1事業者一覧'!A118</f>
        <v>0110101912</v>
      </c>
      <c r="B119" s="30" t="str">
        <f>'R8.8.1事業者一覧'!C118</f>
        <v>就労継続支援(Ｂ型)</v>
      </c>
      <c r="C119" s="30" t="str">
        <f>'R8.8.1事業者一覧'!F118</f>
        <v>ソエル</v>
      </c>
      <c r="D119" s="27" t="str">
        <f>'R8.8.1事業者一覧'!G118</f>
        <v>0600012</v>
      </c>
      <c r="E119" s="30" t="str">
        <f>MID('R8.8.1事業者一覧'!H118,7,3)</f>
        <v>中央区</v>
      </c>
      <c r="F119" s="30" t="str">
        <f>CONCATENATE('R8.8.1事業者一覧'!I118,"　"&amp;'R8.8.1事業者一覧'!J118)</f>
        <v>北１２条西１５丁目１番８号　</v>
      </c>
      <c r="G119" s="27" t="str">
        <f>IF(LEFT('R8.8.1事業者一覧'!K118,4)="011-",MID('R8.8.1事業者一覧'!K118,5,8),'R8.8.1事業者一覧'!K118)</f>
        <v>716-5711</v>
      </c>
      <c r="H119" s="27" t="str">
        <f>IF(LEFT('R8.8.1事業者一覧'!L118,4)="011-",MID('R8.8.1事業者一覧'!L118,5,8),'R8.8.1事業者一覧'!L118)</f>
        <v>716-5712</v>
      </c>
      <c r="I119" s="30" t="str">
        <f>'R8.8.1事業者一覧'!N118</f>
        <v>提供中</v>
      </c>
      <c r="J119" s="32" t="str">
        <f>'R8.8.1事業者一覧'!O118</f>
        <v>H25/05/01</v>
      </c>
      <c r="K119" s="30" t="str">
        <f>'R8.8.1事業者一覧'!Q118</f>
        <v>医療法人社団　健心会</v>
      </c>
      <c r="L119" s="35">
        <f>'R8.8.1事業者一覧'!AA118</f>
        <v>20</v>
      </c>
      <c r="M119" s="36" t="str">
        <f>'R8.8.1事業者一覧'!AB118</f>
        <v/>
      </c>
      <c r="N119" s="36" t="str">
        <f>'R8.8.1事業者一覧'!AC118</f>
        <v/>
      </c>
      <c r="O119" s="36" t="str">
        <f>'R8.8.1事業者一覧'!AD118</f>
        <v/>
      </c>
      <c r="P119" s="36" t="str">
        <f>'R8.8.1事業者一覧'!AE118</f>
        <v/>
      </c>
      <c r="Q119" s="36" t="str">
        <f>'R8.8.1事業者一覧'!AF118</f>
        <v/>
      </c>
      <c r="R119" s="36" t="str">
        <f>'R8.8.1事業者一覧'!AG118</f>
        <v/>
      </c>
      <c r="S119" s="36" t="str">
        <f>'R8.8.1事業者一覧'!AH118</f>
        <v/>
      </c>
      <c r="T119" s="36" t="str">
        <f>'R8.8.1事業者一覧'!AI118</f>
        <v>〇</v>
      </c>
      <c r="U119" s="36" t="str">
        <f>'R8.8.1事業者一覧'!AJ118</f>
        <v/>
      </c>
      <c r="V119" s="36" t="str">
        <f>'R8.8.1事業者一覧'!AK118</f>
        <v/>
      </c>
    </row>
    <row r="120" ht="26.25" customHeight="1">
      <c r="A120" s="27" t="str">
        <f>'R8.8.1事業者一覧'!A119</f>
        <v>0110101938</v>
      </c>
      <c r="B120" s="30" t="str">
        <f>'R8.8.1事業者一覧'!C119</f>
        <v>就労継続支援(Ｂ型)</v>
      </c>
      <c r="C120" s="30" t="str">
        <f>'R8.8.1事業者一覧'!F119</f>
        <v>ハートシップ札幌中央</v>
      </c>
      <c r="D120" s="27" t="str">
        <f>'R8.8.1事業者一覧'!G119</f>
        <v>0600034</v>
      </c>
      <c r="E120" s="30" t="str">
        <f>MID('R8.8.1事業者一覧'!H119,7,3)</f>
        <v>中央区</v>
      </c>
      <c r="F120" s="30" t="str">
        <f>CONCATENATE('R8.8.1事業者一覧'!I119,"　"&amp;'R8.8.1事業者一覧'!J119)</f>
        <v>北４条東二丁目７番地１　シャルム北４条１階Ｆ－１０６号</v>
      </c>
      <c r="G120" s="27" t="str">
        <f>IF(LEFT('R8.8.1事業者一覧'!K119,4)="011-",MID('R8.8.1事業者一覧'!K119,5,8),'R8.8.1事業者一覧'!K119)</f>
        <v>213-1725</v>
      </c>
      <c r="H120" s="27" t="str">
        <f>IF(LEFT('R8.8.1事業者一覧'!L119,4)="011-",MID('R8.8.1事業者一覧'!L119,5,8),'R8.8.1事業者一覧'!L119)</f>
        <v>213-1726</v>
      </c>
      <c r="I120" s="30" t="str">
        <f>'R8.8.1事業者一覧'!N119</f>
        <v>提供中</v>
      </c>
      <c r="J120" s="32" t="str">
        <f>'R8.8.1事業者一覧'!O119</f>
        <v>H25/06/25</v>
      </c>
      <c r="K120" s="30" t="str">
        <f>'R8.8.1事業者一覧'!Q119</f>
        <v>特定非営利活動法人　ハートシップ</v>
      </c>
      <c r="L120" s="35">
        <f>'R8.8.1事業者一覧'!AA119</f>
        <v>20</v>
      </c>
      <c r="M120" s="36" t="str">
        <f>'R8.8.1事業者一覧'!AB119</f>
        <v/>
      </c>
      <c r="N120" s="36" t="str">
        <f>'R8.8.1事業者一覧'!AC119</f>
        <v>〇</v>
      </c>
      <c r="O120" s="36" t="str">
        <f>'R8.8.1事業者一覧'!AD119</f>
        <v/>
      </c>
      <c r="P120" s="36" t="str">
        <f>'R8.8.1事業者一覧'!AE119</f>
        <v/>
      </c>
      <c r="Q120" s="36" t="str">
        <f>'R8.8.1事業者一覧'!AF119</f>
        <v/>
      </c>
      <c r="R120" s="36" t="str">
        <f>'R8.8.1事業者一覧'!AG119</f>
        <v/>
      </c>
      <c r="S120" s="36" t="str">
        <f>'R8.8.1事業者一覧'!AH119</f>
        <v>〇</v>
      </c>
      <c r="T120" s="36" t="str">
        <f>'R8.8.1事業者一覧'!AI119</f>
        <v>〇</v>
      </c>
      <c r="U120" s="36" t="str">
        <f>'R8.8.1事業者一覧'!AJ119</f>
        <v/>
      </c>
      <c r="V120" s="36" t="str">
        <f>'R8.8.1事業者一覧'!AK119</f>
        <v/>
      </c>
    </row>
    <row r="121" ht="26.25" customHeight="1">
      <c r="A121" s="27" t="str">
        <f>'R8.8.1事業者一覧'!A120</f>
        <v>0110101961</v>
      </c>
      <c r="B121" s="30" t="str">
        <f>'R8.8.1事業者一覧'!C120</f>
        <v>居宅介護</v>
      </c>
      <c r="C121" s="30" t="str">
        <f>'R8.8.1事業者一覧'!F120</f>
        <v>あいるヘルパーステーション</v>
      </c>
      <c r="D121" s="27" t="str">
        <f>'R8.8.1事業者一覧'!G120</f>
        <v>0010931</v>
      </c>
      <c r="E121" s="30" t="str">
        <f>MID('R8.8.1事業者一覧'!H120,7,3)</f>
        <v>北区</v>
      </c>
      <c r="F121" s="30" t="str">
        <f>CONCATENATE('R8.8.1事業者一覧'!I120,"　"&amp;'R8.8.1事業者一覧'!J120)</f>
        <v>新川西一条４丁目２－３７　アルペン１・４　１０３号室</v>
      </c>
      <c r="G121" s="27" t="str">
        <f>IF(LEFT('R8.8.1事業者一覧'!K120,4)="011-",MID('R8.8.1事業者一覧'!K120,5,8),'R8.8.1事業者一覧'!K120)</f>
        <v>769-9775</v>
      </c>
      <c r="H121" s="27" t="str">
        <f>IF(LEFT('R8.8.1事業者一覧'!L120,4)="011-",MID('R8.8.1事業者一覧'!L120,5,8),'R8.8.1事業者一覧'!L120)</f>
        <v>769-9594</v>
      </c>
      <c r="I121" s="30" t="str">
        <f>'R8.8.1事業者一覧'!N120</f>
        <v>提供中</v>
      </c>
      <c r="J121" s="32" t="str">
        <f>'R8.8.1事業者一覧'!O120</f>
        <v>H25/08/01</v>
      </c>
      <c r="K121" s="30" t="str">
        <f>'R8.8.1事業者一覧'!Q120</f>
        <v>合同会社　介護福祉サポート協会</v>
      </c>
      <c r="L121" s="35" t="str">
        <f>'R8.8.1事業者一覧'!AA120</f>
        <v/>
      </c>
      <c r="M121" s="36" t="str">
        <f>'R8.8.1事業者一覧'!AB120</f>
        <v/>
      </c>
      <c r="N121" s="36" t="str">
        <f>'R8.8.1事業者一覧'!AC120</f>
        <v>〇</v>
      </c>
      <c r="O121" s="36" t="str">
        <f>'R8.8.1事業者一覧'!AD120</f>
        <v/>
      </c>
      <c r="P121" s="36" t="str">
        <f>'R8.8.1事業者一覧'!AE120</f>
        <v/>
      </c>
      <c r="Q121" s="36" t="str">
        <f>'R8.8.1事業者一覧'!AF120</f>
        <v/>
      </c>
      <c r="R121" s="36" t="str">
        <f>'R8.8.1事業者一覧'!AG120</f>
        <v/>
      </c>
      <c r="S121" s="36" t="str">
        <f>'R8.8.1事業者一覧'!AH120</f>
        <v>〇</v>
      </c>
      <c r="T121" s="36" t="str">
        <f>'R8.8.1事業者一覧'!AI120</f>
        <v>〇</v>
      </c>
      <c r="U121" s="36" t="str">
        <f>'R8.8.1事業者一覧'!AJ120</f>
        <v>〇</v>
      </c>
      <c r="V121" s="36" t="str">
        <f>'R8.8.1事業者一覧'!AK120</f>
        <v/>
      </c>
    </row>
    <row r="122" ht="26.25" customHeight="1">
      <c r="A122" s="27" t="str">
        <f>'R8.8.1事業者一覧'!A121</f>
        <v>0110101961</v>
      </c>
      <c r="B122" s="30" t="str">
        <f>'R8.8.1事業者一覧'!C121</f>
        <v>重度訪問介護</v>
      </c>
      <c r="C122" s="30" t="str">
        <f>'R8.8.1事業者一覧'!F121</f>
        <v>あいるヘルパーステーション</v>
      </c>
      <c r="D122" s="27" t="str">
        <f>'R8.8.1事業者一覧'!G121</f>
        <v>0010931</v>
      </c>
      <c r="E122" s="30" t="str">
        <f>MID('R8.8.1事業者一覧'!H121,7,3)</f>
        <v>北区</v>
      </c>
      <c r="F122" s="30" t="str">
        <f>CONCATENATE('R8.8.1事業者一覧'!I121,"　"&amp;'R8.8.1事業者一覧'!J121)</f>
        <v>新川西一条４丁目２－３７　アルペン１・４　１０３号室</v>
      </c>
      <c r="G122" s="27" t="str">
        <f>IF(LEFT('R8.8.1事業者一覧'!K121,4)="011-",MID('R8.8.1事業者一覧'!K121,5,8),'R8.8.1事業者一覧'!K121)</f>
        <v>769-9775</v>
      </c>
      <c r="H122" s="27" t="str">
        <f>IF(LEFT('R8.8.1事業者一覧'!L121,4)="011-",MID('R8.8.1事業者一覧'!L121,5,8),'R8.8.1事業者一覧'!L121)</f>
        <v>769-9594</v>
      </c>
      <c r="I122" s="30" t="str">
        <f>'R8.8.1事業者一覧'!N121</f>
        <v>提供中</v>
      </c>
      <c r="J122" s="32" t="str">
        <f>'R8.8.1事業者一覧'!O121</f>
        <v>H25/08/01</v>
      </c>
      <c r="K122" s="30" t="str">
        <f>'R8.8.1事業者一覧'!Q121</f>
        <v>合同会社　介護福祉サポート協会</v>
      </c>
      <c r="L122" s="35" t="str">
        <f>'R8.8.1事業者一覧'!AA121</f>
        <v/>
      </c>
      <c r="M122" s="36" t="str">
        <f>'R8.8.1事業者一覧'!AB121</f>
        <v/>
      </c>
      <c r="N122" s="36" t="str">
        <f>'R8.8.1事業者一覧'!AC121</f>
        <v>〇</v>
      </c>
      <c r="O122" s="36" t="str">
        <f>'R8.8.1事業者一覧'!AD121</f>
        <v/>
      </c>
      <c r="P122" s="36" t="str">
        <f>'R8.8.1事業者一覧'!AE121</f>
        <v/>
      </c>
      <c r="Q122" s="36" t="str">
        <f>'R8.8.1事業者一覧'!AF121</f>
        <v/>
      </c>
      <c r="R122" s="36" t="str">
        <f>'R8.8.1事業者一覧'!AG121</f>
        <v/>
      </c>
      <c r="S122" s="36" t="str">
        <f>'R8.8.1事業者一覧'!AH121</f>
        <v/>
      </c>
      <c r="T122" s="36" t="str">
        <f>'R8.8.1事業者一覧'!AI121</f>
        <v/>
      </c>
      <c r="U122" s="36" t="str">
        <f>'R8.8.1事業者一覧'!AJ121</f>
        <v/>
      </c>
      <c r="V122" s="36" t="str">
        <f>'R8.8.1事業者一覧'!AK121</f>
        <v/>
      </c>
    </row>
    <row r="123" ht="26.25" customHeight="1">
      <c r="A123" s="27" t="str">
        <f>'R8.8.1事業者一覧'!A122</f>
        <v>0110102019</v>
      </c>
      <c r="B123" s="30" t="str">
        <f>'R8.8.1事業者一覧'!C122</f>
        <v>就労継続支援(Ｂ型)</v>
      </c>
      <c r="C123" s="30" t="str">
        <f>'R8.8.1事業者一覧'!F122</f>
        <v>就労継続支援事業所珈琲工房わらべ家</v>
      </c>
      <c r="D123" s="27" t="str">
        <f>'R8.8.1事業者一覧'!G122</f>
        <v>0640823</v>
      </c>
      <c r="E123" s="30" t="str">
        <f>MID('R8.8.1事業者一覧'!H122,7,3)</f>
        <v>中央区</v>
      </c>
      <c r="F123" s="30" t="str">
        <f>CONCATENATE('R8.8.1事業者一覧'!I122,"　"&amp;'R8.8.1事業者一覧'!J122)</f>
        <v>北３条西２６丁目２番１５号　第２３松井ビル１０４号室</v>
      </c>
      <c r="G123" s="27" t="str">
        <f>IF(LEFT('R8.8.1事業者一覧'!K122,4)="011-",MID('R8.8.1事業者一覧'!K122,5,8),'R8.8.1事業者一覧'!K122)</f>
        <v>632-6020</v>
      </c>
      <c r="H123" s="27" t="str">
        <f>IF(LEFT('R8.8.1事業者一覧'!L122,4)="011-",MID('R8.8.1事業者一覧'!L122,5,8),'R8.8.1事業者一覧'!L122)</f>
        <v>632-6021</v>
      </c>
      <c r="I123" s="30" t="str">
        <f>'R8.8.1事業者一覧'!N122</f>
        <v>提供中</v>
      </c>
      <c r="J123" s="32" t="str">
        <f>'R8.8.1事業者一覧'!O122</f>
        <v>H25/10/25</v>
      </c>
      <c r="K123" s="30" t="str">
        <f>'R8.8.1事業者一覧'!Q122</f>
        <v>特定非営利活動法人珈琲工房わらべ家</v>
      </c>
      <c r="L123" s="35">
        <f>'R8.8.1事業者一覧'!AA122</f>
        <v>20</v>
      </c>
      <c r="M123" s="36" t="str">
        <f>'R8.8.1事業者一覧'!AB122</f>
        <v/>
      </c>
      <c r="N123" s="36" t="str">
        <f>'R8.8.1事業者一覧'!AC122</f>
        <v/>
      </c>
      <c r="O123" s="36" t="str">
        <f>'R8.8.1事業者一覧'!AD122</f>
        <v>〇</v>
      </c>
      <c r="P123" s="36" t="str">
        <f>'R8.8.1事業者一覧'!AE122</f>
        <v/>
      </c>
      <c r="Q123" s="36" t="str">
        <f>'R8.8.1事業者一覧'!AF122</f>
        <v/>
      </c>
      <c r="R123" s="36" t="str">
        <f>'R8.8.1事業者一覧'!AG122</f>
        <v/>
      </c>
      <c r="S123" s="36" t="str">
        <f>'R8.8.1事業者一覧'!AH122</f>
        <v>〇</v>
      </c>
      <c r="T123" s="36" t="str">
        <f>'R8.8.1事業者一覧'!AI122</f>
        <v>〇</v>
      </c>
      <c r="U123" s="36" t="str">
        <f>'R8.8.1事業者一覧'!AJ122</f>
        <v/>
      </c>
      <c r="V123" s="36" t="str">
        <f>'R8.8.1事業者一覧'!AK122</f>
        <v>〇</v>
      </c>
    </row>
    <row r="124" ht="26.25" customHeight="1">
      <c r="A124" s="27" t="str">
        <f>'R8.8.1事業者一覧'!A123</f>
        <v>0110102068</v>
      </c>
      <c r="B124" s="30" t="str">
        <f>'R8.8.1事業者一覧'!C123</f>
        <v>居宅介護</v>
      </c>
      <c r="C124" s="30" t="str">
        <f>'R8.8.1事業者一覧'!F123</f>
        <v>訪問介護事業所　ぽかぽか</v>
      </c>
      <c r="D124" s="27" t="str">
        <f>'R8.8.1事業者一覧'!G123</f>
        <v>0620001</v>
      </c>
      <c r="E124" s="30" t="str">
        <f>MID('R8.8.1事業者一覧'!H123,7,3)</f>
        <v>豊平区</v>
      </c>
      <c r="F124" s="30" t="str">
        <f>CONCATENATE('R8.8.1事業者一覧'!I123,"　"&amp;'R8.8.1事業者一覧'!J123)</f>
        <v>美園１条３丁目５－２　カリエンタ美園２０２号室</v>
      </c>
      <c r="G124" s="27" t="str">
        <f>IF(LEFT('R8.8.1事業者一覧'!K123,4)="011-",MID('R8.8.1事業者一覧'!K123,5,8),'R8.8.1事業者一覧'!K123)</f>
        <v>522-5675</v>
      </c>
      <c r="H124" s="27" t="str">
        <f>IF(LEFT('R8.8.1事業者一覧'!L123,4)="011-",MID('R8.8.1事業者一覧'!L123,5,8),'R8.8.1事業者一覧'!L123)</f>
        <v>562-2179</v>
      </c>
      <c r="I124" s="30" t="str">
        <f>'R8.8.1事業者一覧'!N123</f>
        <v>提供中</v>
      </c>
      <c r="J124" s="32" t="str">
        <f>'R8.8.1事業者一覧'!O123</f>
        <v>H26/01/01</v>
      </c>
      <c r="K124" s="30" t="str">
        <f>'R8.8.1事業者一覧'!Q123</f>
        <v>合同会社　わぁむす</v>
      </c>
      <c r="L124" s="35" t="str">
        <f>'R8.8.1事業者一覧'!AA123</f>
        <v/>
      </c>
      <c r="M124" s="36" t="str">
        <f>'R8.8.1事業者一覧'!AB123</f>
        <v>〇</v>
      </c>
      <c r="N124" s="36" t="str">
        <f>'R8.8.1事業者一覧'!AC123</f>
        <v/>
      </c>
      <c r="O124" s="36" t="str">
        <f>'R8.8.1事業者一覧'!AD123</f>
        <v/>
      </c>
      <c r="P124" s="36" t="str">
        <f>'R8.8.1事業者一覧'!AE123</f>
        <v/>
      </c>
      <c r="Q124" s="36" t="str">
        <f>'R8.8.1事業者一覧'!AF123</f>
        <v/>
      </c>
      <c r="R124" s="36" t="str">
        <f>'R8.8.1事業者一覧'!AG123</f>
        <v/>
      </c>
      <c r="S124" s="36" t="str">
        <f>'R8.8.1事業者一覧'!AH123</f>
        <v/>
      </c>
      <c r="T124" s="36" t="str">
        <f>'R8.8.1事業者一覧'!AI123</f>
        <v/>
      </c>
      <c r="U124" s="36" t="str">
        <f>'R8.8.1事業者一覧'!AJ123</f>
        <v/>
      </c>
      <c r="V124" s="36" t="str">
        <f>'R8.8.1事業者一覧'!AK123</f>
        <v/>
      </c>
    </row>
    <row r="125" ht="26.25" customHeight="1">
      <c r="A125" s="27" t="str">
        <f>'R8.8.1事業者一覧'!A124</f>
        <v>0110102068</v>
      </c>
      <c r="B125" s="30" t="str">
        <f>'R8.8.1事業者一覧'!C124</f>
        <v>重度訪問介護</v>
      </c>
      <c r="C125" s="30" t="str">
        <f>'R8.8.1事業者一覧'!F124</f>
        <v>訪問介護事業所　ぽかぽか</v>
      </c>
      <c r="D125" s="27" t="str">
        <f>'R8.8.1事業者一覧'!G124</f>
        <v>0620001</v>
      </c>
      <c r="E125" s="30" t="str">
        <f>MID('R8.8.1事業者一覧'!H124,7,3)</f>
        <v>豊平区</v>
      </c>
      <c r="F125" s="30" t="str">
        <f>CONCATENATE('R8.8.1事業者一覧'!I124,"　"&amp;'R8.8.1事業者一覧'!J124)</f>
        <v>美園１条３丁目５－２　カリエンタ美園２０２号室</v>
      </c>
      <c r="G125" s="27" t="str">
        <f>IF(LEFT('R8.8.1事業者一覧'!K124,4)="011-",MID('R8.8.1事業者一覧'!K124,5,8),'R8.8.1事業者一覧'!K124)</f>
        <v>522-5675</v>
      </c>
      <c r="H125" s="27" t="str">
        <f>IF(LEFT('R8.8.1事業者一覧'!L124,4)="011-",MID('R8.8.1事業者一覧'!L124,5,8),'R8.8.1事業者一覧'!L124)</f>
        <v>562-2179</v>
      </c>
      <c r="I125" s="30" t="str">
        <f>'R8.8.1事業者一覧'!N124</f>
        <v>提供中</v>
      </c>
      <c r="J125" s="32" t="str">
        <f>'R8.8.1事業者一覧'!O124</f>
        <v>H26/01/01</v>
      </c>
      <c r="K125" s="30" t="str">
        <f>'R8.8.1事業者一覧'!Q124</f>
        <v>合同会社　わぁむす</v>
      </c>
      <c r="L125" s="35" t="str">
        <f>'R8.8.1事業者一覧'!AA124</f>
        <v/>
      </c>
      <c r="M125" s="36" t="str">
        <f>'R8.8.1事業者一覧'!AB124</f>
        <v/>
      </c>
      <c r="N125" s="36" t="str">
        <f>'R8.8.1事業者一覧'!AC124</f>
        <v>〇</v>
      </c>
      <c r="O125" s="36" t="str">
        <f>'R8.8.1事業者一覧'!AD124</f>
        <v/>
      </c>
      <c r="P125" s="36" t="str">
        <f>'R8.8.1事業者一覧'!AE124</f>
        <v/>
      </c>
      <c r="Q125" s="36" t="str">
        <f>'R8.8.1事業者一覧'!AF124</f>
        <v/>
      </c>
      <c r="R125" s="36" t="str">
        <f>'R8.8.1事業者一覧'!AG124</f>
        <v/>
      </c>
      <c r="S125" s="36" t="str">
        <f>'R8.8.1事業者一覧'!AH124</f>
        <v/>
      </c>
      <c r="T125" s="36" t="str">
        <f>'R8.8.1事業者一覧'!AI124</f>
        <v/>
      </c>
      <c r="U125" s="36" t="str">
        <f>'R8.8.1事業者一覧'!AJ124</f>
        <v/>
      </c>
      <c r="V125" s="36" t="str">
        <f>'R8.8.1事業者一覧'!AK124</f>
        <v/>
      </c>
    </row>
    <row r="126" ht="26.25" customHeight="1">
      <c r="A126" s="27" t="str">
        <f>'R8.8.1事業者一覧'!A125</f>
        <v>0110102068</v>
      </c>
      <c r="B126" s="30" t="str">
        <f>'R8.8.1事業者一覧'!C125</f>
        <v>行動援護</v>
      </c>
      <c r="C126" s="30" t="str">
        <f>'R8.8.1事業者一覧'!F125</f>
        <v>訪問介護事業所　ぽかぽか</v>
      </c>
      <c r="D126" s="27" t="str">
        <f>'R8.8.1事業者一覧'!G125</f>
        <v>0620001</v>
      </c>
      <c r="E126" s="30" t="str">
        <f>MID('R8.8.1事業者一覧'!H125,7,3)</f>
        <v>豊平区</v>
      </c>
      <c r="F126" s="30" t="str">
        <f>CONCATENATE('R8.8.1事業者一覧'!I125,"　"&amp;'R8.8.1事業者一覧'!J125)</f>
        <v>美園１条３丁目５－２　カリエンタ美園２０２号室</v>
      </c>
      <c r="G126" s="27" t="str">
        <f>IF(LEFT('R8.8.1事業者一覧'!K125,4)="011-",MID('R8.8.1事業者一覧'!K125,5,8),'R8.8.1事業者一覧'!K125)</f>
        <v>522-5675</v>
      </c>
      <c r="H126" s="27" t="str">
        <f>IF(LEFT('R8.8.1事業者一覧'!L125,4)="011-",MID('R8.8.1事業者一覧'!L125,5,8),'R8.8.1事業者一覧'!L125)</f>
        <v>562-2179</v>
      </c>
      <c r="I126" s="30" t="str">
        <f>'R8.8.1事業者一覧'!N125</f>
        <v>提供中</v>
      </c>
      <c r="J126" s="32" t="str">
        <f>'R8.8.1事業者一覧'!O125</f>
        <v>H28/12/13</v>
      </c>
      <c r="K126" s="30" t="str">
        <f>'R8.8.1事業者一覧'!Q125</f>
        <v>合同会社　わぁむす</v>
      </c>
      <c r="L126" s="35" t="str">
        <f>'R8.8.1事業者一覧'!AA125</f>
        <v/>
      </c>
      <c r="M126" s="36" t="str">
        <f>'R8.8.1事業者一覧'!AB125</f>
        <v>〇</v>
      </c>
      <c r="N126" s="36" t="str">
        <f>'R8.8.1事業者一覧'!AC125</f>
        <v/>
      </c>
      <c r="O126" s="36" t="str">
        <f>'R8.8.1事業者一覧'!AD125</f>
        <v/>
      </c>
      <c r="P126" s="36" t="str">
        <f>'R8.8.1事業者一覧'!AE125</f>
        <v/>
      </c>
      <c r="Q126" s="36" t="str">
        <f>'R8.8.1事業者一覧'!AF125</f>
        <v/>
      </c>
      <c r="R126" s="36" t="str">
        <f>'R8.8.1事業者一覧'!AG125</f>
        <v/>
      </c>
      <c r="S126" s="36" t="str">
        <f>'R8.8.1事業者一覧'!AH125</f>
        <v/>
      </c>
      <c r="T126" s="36" t="str">
        <f>'R8.8.1事業者一覧'!AI125</f>
        <v/>
      </c>
      <c r="U126" s="36" t="str">
        <f>'R8.8.1事業者一覧'!AJ125</f>
        <v/>
      </c>
      <c r="V126" s="36" t="str">
        <f>'R8.8.1事業者一覧'!AK125</f>
        <v/>
      </c>
    </row>
    <row r="127" ht="26.25" customHeight="1">
      <c r="A127" s="27" t="str">
        <f>'R8.8.1事業者一覧'!A126</f>
        <v>0110102068</v>
      </c>
      <c r="B127" s="30" t="str">
        <f>'R8.8.1事業者一覧'!C126</f>
        <v>同行援護</v>
      </c>
      <c r="C127" s="30" t="str">
        <f>'R8.8.1事業者一覧'!F126</f>
        <v>訪問介護事業所　ぽかぽか</v>
      </c>
      <c r="D127" s="27" t="str">
        <f>'R8.8.1事業者一覧'!G126</f>
        <v>0620001</v>
      </c>
      <c r="E127" s="30" t="str">
        <f>MID('R8.8.1事業者一覧'!H126,7,3)</f>
        <v>豊平区</v>
      </c>
      <c r="F127" s="30" t="str">
        <f>CONCATENATE('R8.8.1事業者一覧'!I126,"　"&amp;'R8.8.1事業者一覧'!J126)</f>
        <v>美園１条３丁目５－２　カリエンタ美園２０２号室</v>
      </c>
      <c r="G127" s="27" t="str">
        <f>IF(LEFT('R8.8.1事業者一覧'!K126,4)="011-",MID('R8.8.1事業者一覧'!K126,5,8),'R8.8.1事業者一覧'!K126)</f>
        <v>522-5675</v>
      </c>
      <c r="H127" s="27" t="str">
        <f>IF(LEFT('R8.8.1事業者一覧'!L126,4)="011-",MID('R8.8.1事業者一覧'!L126,5,8),'R8.8.1事業者一覧'!L126)</f>
        <v>562-2179</v>
      </c>
      <c r="I127" s="30" t="str">
        <f>'R8.8.1事業者一覧'!N126</f>
        <v>提供中</v>
      </c>
      <c r="J127" s="32" t="str">
        <f>'R8.8.1事業者一覧'!O126</f>
        <v>H26/01/01</v>
      </c>
      <c r="K127" s="30" t="str">
        <f>'R8.8.1事業者一覧'!Q126</f>
        <v>合同会社　わぁむす</v>
      </c>
      <c r="L127" s="35" t="str">
        <f>'R8.8.1事業者一覧'!AA126</f>
        <v/>
      </c>
      <c r="M127" s="36" t="str">
        <f>'R8.8.1事業者一覧'!AB126</f>
        <v>〇</v>
      </c>
      <c r="N127" s="36" t="str">
        <f>'R8.8.1事業者一覧'!AC126</f>
        <v/>
      </c>
      <c r="O127" s="36" t="str">
        <f>'R8.8.1事業者一覧'!AD126</f>
        <v/>
      </c>
      <c r="P127" s="36" t="str">
        <f>'R8.8.1事業者一覧'!AE126</f>
        <v/>
      </c>
      <c r="Q127" s="36" t="str">
        <f>'R8.8.1事業者一覧'!AF126</f>
        <v/>
      </c>
      <c r="R127" s="36" t="str">
        <f>'R8.8.1事業者一覧'!AG126</f>
        <v/>
      </c>
      <c r="S127" s="36" t="str">
        <f>'R8.8.1事業者一覧'!AH126</f>
        <v/>
      </c>
      <c r="T127" s="36" t="str">
        <f>'R8.8.1事業者一覧'!AI126</f>
        <v/>
      </c>
      <c r="U127" s="36" t="str">
        <f>'R8.8.1事業者一覧'!AJ126</f>
        <v/>
      </c>
      <c r="V127" s="36" t="str">
        <f>'R8.8.1事業者一覧'!AK126</f>
        <v/>
      </c>
    </row>
    <row r="128" ht="26.25" customHeight="1">
      <c r="A128" s="27" t="str">
        <f>'R8.8.1事業者一覧'!A127</f>
        <v>0110102084</v>
      </c>
      <c r="B128" s="30" t="str">
        <f>'R8.8.1事業者一覧'!C127</f>
        <v>重度訪問介護</v>
      </c>
      <c r="C128" s="30" t="str">
        <f>'R8.8.1事業者一覧'!F127</f>
        <v>老蘇訪問介護事業所</v>
      </c>
      <c r="D128" s="27" t="str">
        <f>'R8.8.1事業者一覧'!G127</f>
        <v>0640914</v>
      </c>
      <c r="E128" s="30" t="str">
        <f>MID('R8.8.1事業者一覧'!H127,7,3)</f>
        <v>中央区</v>
      </c>
      <c r="F128" s="30" t="str">
        <f>CONCATENATE('R8.8.1事業者一覧'!I127,"　"&amp;'R8.8.1事業者一覧'!J127)</f>
        <v>南１４条西１８丁目５番３３号　</v>
      </c>
      <c r="G128" s="27" t="str">
        <f>IF(LEFT('R8.8.1事業者一覧'!K127,4)="011-",MID('R8.8.1事業者一覧'!K127,5,8),'R8.8.1事業者一覧'!K127)</f>
        <v>688-6027</v>
      </c>
      <c r="H128" s="27" t="str">
        <f>IF(LEFT('R8.8.1事業者一覧'!L127,4)="011-",MID('R8.8.1事業者一覧'!L127,5,8),'R8.8.1事業者一覧'!L127)</f>
        <v>688-6058</v>
      </c>
      <c r="I128" s="30" t="str">
        <f>'R8.8.1事業者一覧'!N127</f>
        <v>提供中</v>
      </c>
      <c r="J128" s="32" t="str">
        <f>'R8.8.1事業者一覧'!O127</f>
        <v>H26/01/21</v>
      </c>
      <c r="K128" s="30" t="str">
        <f>'R8.8.1事業者一覧'!Q127</f>
        <v>医療法人財団　老蘇会</v>
      </c>
      <c r="L128" s="35" t="str">
        <f>'R8.8.1事業者一覧'!AA127</f>
        <v/>
      </c>
      <c r="M128" s="36" t="str">
        <f>'R8.8.1事業者一覧'!AB127</f>
        <v/>
      </c>
      <c r="N128" s="36" t="str">
        <f>'R8.8.1事業者一覧'!AC127</f>
        <v>〇</v>
      </c>
      <c r="O128" s="36" t="str">
        <f>'R8.8.1事業者一覧'!AD127</f>
        <v/>
      </c>
      <c r="P128" s="36" t="str">
        <f>'R8.8.1事業者一覧'!AE127</f>
        <v/>
      </c>
      <c r="Q128" s="36" t="str">
        <f>'R8.8.1事業者一覧'!AF127</f>
        <v/>
      </c>
      <c r="R128" s="36" t="str">
        <f>'R8.8.1事業者一覧'!AG127</f>
        <v/>
      </c>
      <c r="S128" s="36" t="str">
        <f>'R8.8.1事業者一覧'!AH127</f>
        <v/>
      </c>
      <c r="T128" s="36" t="str">
        <f>'R8.8.1事業者一覧'!AI127</f>
        <v/>
      </c>
      <c r="U128" s="36" t="str">
        <f>'R8.8.1事業者一覧'!AJ127</f>
        <v/>
      </c>
      <c r="V128" s="36" t="str">
        <f>'R8.8.1事業者一覧'!AK127</f>
        <v/>
      </c>
    </row>
    <row r="129" ht="26.25" customHeight="1">
      <c r="A129" s="27" t="str">
        <f>'R8.8.1事業者一覧'!A128</f>
        <v>0110102159</v>
      </c>
      <c r="B129" s="30" t="str">
        <f>'R8.8.1事業者一覧'!C128</f>
        <v>就労継続支援(Ｂ型)</v>
      </c>
      <c r="C129" s="30" t="str">
        <f>'R8.8.1事業者一覧'!F128</f>
        <v>孝（みち）</v>
      </c>
      <c r="D129" s="27" t="str">
        <f>'R8.8.1事業者一覧'!G128</f>
        <v>0640811</v>
      </c>
      <c r="E129" s="30" t="str">
        <f>MID('R8.8.1事業者一覧'!H128,7,3)</f>
        <v>中央区</v>
      </c>
      <c r="F129" s="30" t="str">
        <f>CONCATENATE('R8.8.1事業者一覧'!I128,"　"&amp;'R8.8.1事業者一覧'!J128)</f>
        <v>南１１条西１４丁目２番２４号　</v>
      </c>
      <c r="G129" s="27" t="str">
        <f>IF(LEFT('R8.8.1事業者一覧'!K128,4)="011-",MID('R8.8.1事業者一覧'!K128,5,8),'R8.8.1事業者一覧'!K128)</f>
        <v>206-1775</v>
      </c>
      <c r="H129" s="27" t="str">
        <f>IF(LEFT('R8.8.1事業者一覧'!L128,4)="011-",MID('R8.8.1事業者一覧'!L128,5,8),'R8.8.1事業者一覧'!L128)</f>
        <v>206-1774</v>
      </c>
      <c r="I129" s="30" t="str">
        <f>'R8.8.1事業者一覧'!N128</f>
        <v>提供中</v>
      </c>
      <c r="J129" s="32" t="str">
        <f>'R8.8.1事業者一覧'!O128</f>
        <v>H26/05/07</v>
      </c>
      <c r="K129" s="30" t="str">
        <f>'R8.8.1事業者一覧'!Q128</f>
        <v>一般社団法人　源輝</v>
      </c>
      <c r="L129" s="35">
        <f>'R8.8.1事業者一覧'!AA128</f>
        <v>20</v>
      </c>
      <c r="M129" s="36" t="str">
        <f>'R8.8.1事業者一覧'!AB128</f>
        <v>〇</v>
      </c>
      <c r="N129" s="36" t="str">
        <f>'R8.8.1事業者一覧'!AC128</f>
        <v/>
      </c>
      <c r="O129" s="36" t="str">
        <f>'R8.8.1事業者一覧'!AD128</f>
        <v/>
      </c>
      <c r="P129" s="36" t="str">
        <f>'R8.8.1事業者一覧'!AE128</f>
        <v/>
      </c>
      <c r="Q129" s="36" t="str">
        <f>'R8.8.1事業者一覧'!AF128</f>
        <v/>
      </c>
      <c r="R129" s="36" t="str">
        <f>'R8.8.1事業者一覧'!AG128</f>
        <v/>
      </c>
      <c r="S129" s="36" t="str">
        <f>'R8.8.1事業者一覧'!AH128</f>
        <v/>
      </c>
      <c r="T129" s="36" t="str">
        <f>'R8.8.1事業者一覧'!AI128</f>
        <v/>
      </c>
      <c r="U129" s="36" t="str">
        <f>'R8.8.1事業者一覧'!AJ128</f>
        <v/>
      </c>
      <c r="V129" s="36" t="str">
        <f>'R8.8.1事業者一覧'!AK128</f>
        <v/>
      </c>
    </row>
    <row r="130" ht="26.25" customHeight="1">
      <c r="A130" s="27" t="str">
        <f>'R8.8.1事業者一覧'!A129</f>
        <v>0110102183</v>
      </c>
      <c r="B130" s="30" t="str">
        <f>'R8.8.1事業者一覧'!C129</f>
        <v>居宅介護</v>
      </c>
      <c r="C130" s="30" t="str">
        <f>'R8.8.1事業者一覧'!F129</f>
        <v>ヘルパーステーション　ほのか</v>
      </c>
      <c r="D130" s="27" t="str">
        <f>'R8.8.1事業者一覧'!G129</f>
        <v>0050841</v>
      </c>
      <c r="E130" s="30" t="str">
        <f>MID('R8.8.1事業者一覧'!H129,7,3)</f>
        <v>南区</v>
      </c>
      <c r="F130" s="30" t="str">
        <f>CONCATENATE('R8.8.1事業者一覧'!I129,"　"&amp;'R8.8.1事業者一覧'!J129)</f>
        <v>石山１条３丁目１番３５号　</v>
      </c>
      <c r="G130" s="27" t="str">
        <f>IF(LEFT('R8.8.1事業者一覧'!K129,4)="011-",MID('R8.8.1事業者一覧'!K129,5,8),'R8.8.1事業者一覧'!K129)</f>
        <v>522-8501</v>
      </c>
      <c r="H130" s="27" t="str">
        <f>IF(LEFT('R8.8.1事業者一覧'!L129,4)="011-",MID('R8.8.1事業者一覧'!L129,5,8),'R8.8.1事業者一覧'!L129)</f>
        <v>522-8718</v>
      </c>
      <c r="I130" s="30" t="str">
        <f>'R8.8.1事業者一覧'!N129</f>
        <v>提供中</v>
      </c>
      <c r="J130" s="32" t="str">
        <f>'R8.8.1事業者一覧'!O129</f>
        <v>H26/07/01</v>
      </c>
      <c r="K130" s="30" t="str">
        <f>'R8.8.1事業者一覧'!Q129</f>
        <v>マスターライフサポート株式会社</v>
      </c>
      <c r="L130" s="35" t="str">
        <f>'R8.8.1事業者一覧'!AA129</f>
        <v/>
      </c>
      <c r="M130" s="36" t="str">
        <f>'R8.8.1事業者一覧'!AB129</f>
        <v>〇</v>
      </c>
      <c r="N130" s="36" t="str">
        <f>'R8.8.1事業者一覧'!AC129</f>
        <v/>
      </c>
      <c r="O130" s="36" t="str">
        <f>'R8.8.1事業者一覧'!AD129</f>
        <v/>
      </c>
      <c r="P130" s="36" t="str">
        <f>'R8.8.1事業者一覧'!AE129</f>
        <v/>
      </c>
      <c r="Q130" s="36" t="str">
        <f>'R8.8.1事業者一覧'!AF129</f>
        <v/>
      </c>
      <c r="R130" s="36" t="str">
        <f>'R8.8.1事業者一覧'!AG129</f>
        <v/>
      </c>
      <c r="S130" s="36" t="str">
        <f>'R8.8.1事業者一覧'!AH129</f>
        <v/>
      </c>
      <c r="T130" s="36" t="str">
        <f>'R8.8.1事業者一覧'!AI129</f>
        <v/>
      </c>
      <c r="U130" s="36" t="str">
        <f>'R8.8.1事業者一覧'!AJ129</f>
        <v/>
      </c>
      <c r="V130" s="36" t="str">
        <f>'R8.8.1事業者一覧'!AK129</f>
        <v/>
      </c>
    </row>
    <row r="131" ht="26.25" customHeight="1">
      <c r="A131" s="27" t="str">
        <f>'R8.8.1事業者一覧'!A130</f>
        <v>0110102183</v>
      </c>
      <c r="B131" s="30" t="str">
        <f>'R8.8.1事業者一覧'!C130</f>
        <v>同行援護</v>
      </c>
      <c r="C131" s="30" t="str">
        <f>'R8.8.1事業者一覧'!F130</f>
        <v>ヘルパーステーション　ほのか</v>
      </c>
      <c r="D131" s="27" t="str">
        <f>'R8.8.1事業者一覧'!G130</f>
        <v>0050841</v>
      </c>
      <c r="E131" s="30" t="str">
        <f>MID('R8.8.1事業者一覧'!H130,7,3)</f>
        <v>南区</v>
      </c>
      <c r="F131" s="30" t="str">
        <f>CONCATENATE('R8.8.1事業者一覧'!I130,"　"&amp;'R8.8.1事業者一覧'!J130)</f>
        <v>石山１条３丁目１番３５号　</v>
      </c>
      <c r="G131" s="27" t="str">
        <f>IF(LEFT('R8.8.1事業者一覧'!K130,4)="011-",MID('R8.8.1事業者一覧'!K130,5,8),'R8.8.1事業者一覧'!K130)</f>
        <v>522-8501</v>
      </c>
      <c r="H131" s="27" t="str">
        <f>IF(LEFT('R8.8.1事業者一覧'!L130,4)="011-",MID('R8.8.1事業者一覧'!L130,5,8),'R8.8.1事業者一覧'!L130)</f>
        <v>522-8718</v>
      </c>
      <c r="I131" s="30" t="str">
        <f>'R8.8.1事業者一覧'!N130</f>
        <v>提供中</v>
      </c>
      <c r="J131" s="32" t="str">
        <f>'R8.8.1事業者一覧'!O130</f>
        <v>H26/11/08</v>
      </c>
      <c r="K131" s="30" t="str">
        <f>'R8.8.1事業者一覧'!Q130</f>
        <v>マスターライフサポート株式会社</v>
      </c>
      <c r="L131" s="35" t="str">
        <f>'R8.8.1事業者一覧'!AA130</f>
        <v/>
      </c>
      <c r="M131" s="36" t="str">
        <f>'R8.8.1事業者一覧'!AB130</f>
        <v>〇</v>
      </c>
      <c r="N131" s="36" t="str">
        <f>'R8.8.1事業者一覧'!AC130</f>
        <v/>
      </c>
      <c r="O131" s="36" t="str">
        <f>'R8.8.1事業者一覧'!AD130</f>
        <v/>
      </c>
      <c r="P131" s="36" t="str">
        <f>'R8.8.1事業者一覧'!AE130</f>
        <v/>
      </c>
      <c r="Q131" s="36" t="str">
        <f>'R8.8.1事業者一覧'!AF130</f>
        <v/>
      </c>
      <c r="R131" s="36" t="str">
        <f>'R8.8.1事業者一覧'!AG130</f>
        <v/>
      </c>
      <c r="S131" s="36" t="str">
        <f>'R8.8.1事業者一覧'!AH130</f>
        <v/>
      </c>
      <c r="T131" s="36" t="str">
        <f>'R8.8.1事業者一覧'!AI130</f>
        <v/>
      </c>
      <c r="U131" s="36" t="str">
        <f>'R8.8.1事業者一覧'!AJ130</f>
        <v/>
      </c>
      <c r="V131" s="36" t="str">
        <f>'R8.8.1事業者一覧'!AK130</f>
        <v/>
      </c>
    </row>
    <row r="132" ht="26.25" customHeight="1">
      <c r="A132" s="27" t="str">
        <f>'R8.8.1事業者一覧'!A131</f>
        <v>0110102274</v>
      </c>
      <c r="B132" s="30" t="str">
        <f>'R8.8.1事業者一覧'!C131</f>
        <v>居宅介護</v>
      </c>
      <c r="C132" s="30" t="str">
        <f>'R8.8.1事業者一覧'!F131</f>
        <v>ホームケアネットさっぽろ</v>
      </c>
      <c r="D132" s="27" t="str">
        <f>'R8.8.1事業者一覧'!G131</f>
        <v>0640811</v>
      </c>
      <c r="E132" s="30" t="str">
        <f>MID('R8.8.1事業者一覧'!H131,7,3)</f>
        <v>中央区</v>
      </c>
      <c r="F132" s="30" t="str">
        <f>CONCATENATE('R8.8.1事業者一覧'!I131,"　"&amp;'R8.8.1事業者一覧'!J131)</f>
        <v>南１１条西７丁目１－２０　ドミ山鼻１階</v>
      </c>
      <c r="G132" s="27" t="str">
        <f>IF(LEFT('R8.8.1事業者一覧'!K131,4)="011-",MID('R8.8.1事業者一覧'!K131,5,8),'R8.8.1事業者一覧'!K131)</f>
        <v>215-1585</v>
      </c>
      <c r="H132" s="27" t="str">
        <f>IF(LEFT('R8.8.1事業者一覧'!L131,4)="011-",MID('R8.8.1事業者一覧'!L131,5,8),'R8.8.1事業者一覧'!L131)</f>
        <v>215-1586</v>
      </c>
      <c r="I132" s="30" t="str">
        <f>'R8.8.1事業者一覧'!N131</f>
        <v>提供中</v>
      </c>
      <c r="J132" s="32" t="str">
        <f>'R8.8.1事業者一覧'!O131</f>
        <v>H26/10/10</v>
      </c>
      <c r="K132" s="30" t="str">
        <f>'R8.8.1事業者一覧'!Q131</f>
        <v>一般社団法人　北海道社会福祉活動事務所</v>
      </c>
      <c r="L132" s="35" t="str">
        <f>'R8.8.1事業者一覧'!AA131</f>
        <v/>
      </c>
      <c r="M132" s="36" t="str">
        <f>'R8.8.1事業者一覧'!AB131</f>
        <v>〇</v>
      </c>
      <c r="N132" s="36" t="str">
        <f>'R8.8.1事業者一覧'!AC131</f>
        <v/>
      </c>
      <c r="O132" s="36" t="str">
        <f>'R8.8.1事業者一覧'!AD131</f>
        <v/>
      </c>
      <c r="P132" s="36" t="str">
        <f>'R8.8.1事業者一覧'!AE131</f>
        <v/>
      </c>
      <c r="Q132" s="36" t="str">
        <f>'R8.8.1事業者一覧'!AF131</f>
        <v/>
      </c>
      <c r="R132" s="36" t="str">
        <f>'R8.8.1事業者一覧'!AG131</f>
        <v/>
      </c>
      <c r="S132" s="36" t="str">
        <f>'R8.8.1事業者一覧'!AH131</f>
        <v/>
      </c>
      <c r="T132" s="36" t="str">
        <f>'R8.8.1事業者一覧'!AI131</f>
        <v/>
      </c>
      <c r="U132" s="36" t="str">
        <f>'R8.8.1事業者一覧'!AJ131</f>
        <v/>
      </c>
      <c r="V132" s="36" t="str">
        <f>'R8.8.1事業者一覧'!AK131</f>
        <v/>
      </c>
    </row>
    <row r="133" ht="26.25" customHeight="1">
      <c r="A133" s="27" t="str">
        <f>'R8.8.1事業者一覧'!A132</f>
        <v>0110102274</v>
      </c>
      <c r="B133" s="30" t="str">
        <f>'R8.8.1事業者一覧'!C132</f>
        <v>重度訪問介護</v>
      </c>
      <c r="C133" s="30" t="str">
        <f>'R8.8.1事業者一覧'!F132</f>
        <v>ホームケアネットさっぽろ</v>
      </c>
      <c r="D133" s="27" t="str">
        <f>'R8.8.1事業者一覧'!G132</f>
        <v>0640811</v>
      </c>
      <c r="E133" s="30" t="str">
        <f>MID('R8.8.1事業者一覧'!H132,7,3)</f>
        <v>中央区</v>
      </c>
      <c r="F133" s="30" t="str">
        <f>CONCATENATE('R8.8.1事業者一覧'!I132,"　"&amp;'R8.8.1事業者一覧'!J132)</f>
        <v>南１１条西７丁目１－２０　ドミ山鼻１階</v>
      </c>
      <c r="G133" s="27" t="str">
        <f>IF(LEFT('R8.8.1事業者一覧'!K132,4)="011-",MID('R8.8.1事業者一覧'!K132,5,8),'R8.8.1事業者一覧'!K132)</f>
        <v>215-1585</v>
      </c>
      <c r="H133" s="27" t="str">
        <f>IF(LEFT('R8.8.1事業者一覧'!L132,4)="011-",MID('R8.8.1事業者一覧'!L132,5,8),'R8.8.1事業者一覧'!L132)</f>
        <v>215-1586</v>
      </c>
      <c r="I133" s="30" t="str">
        <f>'R8.8.1事業者一覧'!N132</f>
        <v>提供中</v>
      </c>
      <c r="J133" s="32" t="str">
        <f>'R8.8.1事業者一覧'!O132</f>
        <v>H26/10/10</v>
      </c>
      <c r="K133" s="30" t="str">
        <f>'R8.8.1事業者一覧'!Q132</f>
        <v>一般社団法人　北海道社会福祉活動事務所</v>
      </c>
      <c r="L133" s="35" t="str">
        <f>'R8.8.1事業者一覧'!AA132</f>
        <v/>
      </c>
      <c r="M133" s="36" t="str">
        <f>'R8.8.1事業者一覧'!AB132</f>
        <v>〇</v>
      </c>
      <c r="N133" s="36" t="str">
        <f>'R8.8.1事業者一覧'!AC132</f>
        <v/>
      </c>
      <c r="O133" s="36" t="str">
        <f>'R8.8.1事業者一覧'!AD132</f>
        <v/>
      </c>
      <c r="P133" s="36" t="str">
        <f>'R8.8.1事業者一覧'!AE132</f>
        <v/>
      </c>
      <c r="Q133" s="36" t="str">
        <f>'R8.8.1事業者一覧'!AF132</f>
        <v/>
      </c>
      <c r="R133" s="36" t="str">
        <f>'R8.8.1事業者一覧'!AG132</f>
        <v/>
      </c>
      <c r="S133" s="36" t="str">
        <f>'R8.8.1事業者一覧'!AH132</f>
        <v/>
      </c>
      <c r="T133" s="36" t="str">
        <f>'R8.8.1事業者一覧'!AI132</f>
        <v/>
      </c>
      <c r="U133" s="36" t="str">
        <f>'R8.8.1事業者一覧'!AJ132</f>
        <v/>
      </c>
      <c r="V133" s="36" t="str">
        <f>'R8.8.1事業者一覧'!AK132</f>
        <v/>
      </c>
    </row>
    <row r="134" ht="26.25" customHeight="1">
      <c r="A134" s="27" t="str">
        <f>'R8.8.1事業者一覧'!A133</f>
        <v>0110102373</v>
      </c>
      <c r="B134" s="30" t="str">
        <f>'R8.8.1事業者一覧'!C133</f>
        <v>居宅介護</v>
      </c>
      <c r="C134" s="30" t="str">
        <f>'R8.8.1事業者一覧'!F133</f>
        <v>ピリカポッケ</v>
      </c>
      <c r="D134" s="27" t="str">
        <f>'R8.8.1事業者一覧'!G133</f>
        <v>0640821</v>
      </c>
      <c r="E134" s="30" t="str">
        <f>MID('R8.8.1事業者一覧'!H133,7,3)</f>
        <v>中央区</v>
      </c>
      <c r="F134" s="30" t="str">
        <f>CONCATENATE('R8.8.1事業者一覧'!I133,"　"&amp;'R8.8.1事業者一覧'!J133)</f>
        <v>北１条西２０丁目３－２６　岸本ビル３Ｆ</v>
      </c>
      <c r="G134" s="27" t="str">
        <f>IF(LEFT('R8.8.1事業者一覧'!K133,4)="011-",MID('R8.8.1事業者一覧'!K133,5,8),'R8.8.1事業者一覧'!K133)</f>
        <v>215-4846</v>
      </c>
      <c r="H134" s="27" t="str">
        <f>IF(LEFT('R8.8.1事業者一覧'!L133,4)="011-",MID('R8.8.1事業者一覧'!L133,5,8),'R8.8.1事業者一覧'!L133)</f>
        <v>213-7153</v>
      </c>
      <c r="I134" s="30" t="str">
        <f>'R8.8.1事業者一覧'!N133</f>
        <v>提供中</v>
      </c>
      <c r="J134" s="32" t="str">
        <f>'R8.8.1事業者一覧'!O133</f>
        <v>H26/12/20</v>
      </c>
      <c r="K134" s="30" t="str">
        <f>'R8.8.1事業者一覧'!Q133</f>
        <v>医療法人社団　楽優会</v>
      </c>
      <c r="L134" s="35" t="str">
        <f>'R8.8.1事業者一覧'!AA133</f>
        <v/>
      </c>
      <c r="M134" s="36" t="str">
        <f>'R8.8.1事業者一覧'!AB133</f>
        <v/>
      </c>
      <c r="N134" s="36" t="str">
        <f>'R8.8.1事業者一覧'!AC133</f>
        <v/>
      </c>
      <c r="O134" s="36" t="str">
        <f>'R8.8.1事業者一覧'!AD133</f>
        <v/>
      </c>
      <c r="P134" s="36" t="str">
        <f>'R8.8.1事業者一覧'!AE133</f>
        <v/>
      </c>
      <c r="Q134" s="36" t="str">
        <f>'R8.8.1事業者一覧'!AF133</f>
        <v/>
      </c>
      <c r="R134" s="36" t="str">
        <f>'R8.8.1事業者一覧'!AG133</f>
        <v/>
      </c>
      <c r="S134" s="36" t="str">
        <f>'R8.8.1事業者一覧'!AH133</f>
        <v>〇</v>
      </c>
      <c r="T134" s="36" t="str">
        <f>'R8.8.1事業者一覧'!AI133</f>
        <v>〇</v>
      </c>
      <c r="U134" s="36" t="str">
        <f>'R8.8.1事業者一覧'!AJ133</f>
        <v/>
      </c>
      <c r="V134" s="36" t="str">
        <f>'R8.8.1事業者一覧'!AK133</f>
        <v/>
      </c>
    </row>
    <row r="135" ht="26.25" customHeight="1">
      <c r="A135" s="27" t="str">
        <f>'R8.8.1事業者一覧'!A134</f>
        <v>0110102373</v>
      </c>
      <c r="B135" s="30" t="str">
        <f>'R8.8.1事業者一覧'!C134</f>
        <v>重度訪問介護</v>
      </c>
      <c r="C135" s="30" t="str">
        <f>'R8.8.1事業者一覧'!F134</f>
        <v>ピリカポッケ</v>
      </c>
      <c r="D135" s="27" t="str">
        <f>'R8.8.1事業者一覧'!G134</f>
        <v>0640821</v>
      </c>
      <c r="E135" s="30" t="str">
        <f>MID('R8.8.1事業者一覧'!H134,7,3)</f>
        <v>中央区</v>
      </c>
      <c r="F135" s="30" t="str">
        <f>CONCATENATE('R8.8.1事業者一覧'!I134,"　"&amp;'R8.8.1事業者一覧'!J134)</f>
        <v>北１条西２０丁目３－２６　岸本ビル３Ｆ</v>
      </c>
      <c r="G135" s="27" t="str">
        <f>IF(LEFT('R8.8.1事業者一覧'!K134,4)="011-",MID('R8.8.1事業者一覧'!K134,5,8),'R8.8.1事業者一覧'!K134)</f>
        <v>215-4846</v>
      </c>
      <c r="H135" s="27" t="str">
        <f>IF(LEFT('R8.8.1事業者一覧'!L134,4)="011-",MID('R8.8.1事業者一覧'!L134,5,8),'R8.8.1事業者一覧'!L134)</f>
        <v>213-7153</v>
      </c>
      <c r="I135" s="30" t="str">
        <f>'R8.8.1事業者一覧'!N134</f>
        <v>提供中</v>
      </c>
      <c r="J135" s="32" t="str">
        <f>'R8.8.1事業者一覧'!O134</f>
        <v>H26/12/20</v>
      </c>
      <c r="K135" s="30" t="str">
        <f>'R8.8.1事業者一覧'!Q134</f>
        <v>医療法人社団　楽優会</v>
      </c>
      <c r="L135" s="35" t="str">
        <f>'R8.8.1事業者一覧'!AA134</f>
        <v/>
      </c>
      <c r="M135" s="36" t="str">
        <f>'R8.8.1事業者一覧'!AB134</f>
        <v/>
      </c>
      <c r="N135" s="36" t="str">
        <f>'R8.8.1事業者一覧'!AC134</f>
        <v/>
      </c>
      <c r="O135" s="36" t="str">
        <f>'R8.8.1事業者一覧'!AD134</f>
        <v/>
      </c>
      <c r="P135" s="36" t="str">
        <f>'R8.8.1事業者一覧'!AE134</f>
        <v/>
      </c>
      <c r="Q135" s="36" t="str">
        <f>'R8.8.1事業者一覧'!AF134</f>
        <v/>
      </c>
      <c r="R135" s="36" t="str">
        <f>'R8.8.1事業者一覧'!AG134</f>
        <v/>
      </c>
      <c r="S135" s="36" t="str">
        <f>'R8.8.1事業者一覧'!AH134</f>
        <v>〇</v>
      </c>
      <c r="T135" s="36" t="str">
        <f>'R8.8.1事業者一覧'!AI134</f>
        <v>〇</v>
      </c>
      <c r="U135" s="36" t="str">
        <f>'R8.8.1事業者一覧'!AJ134</f>
        <v/>
      </c>
      <c r="V135" s="36" t="str">
        <f>'R8.8.1事業者一覧'!AK134</f>
        <v/>
      </c>
    </row>
    <row r="136" ht="26.25" customHeight="1">
      <c r="A136" s="27" t="str">
        <f>'R8.8.1事業者一覧'!A135</f>
        <v>0110102399</v>
      </c>
      <c r="B136" s="30" t="str">
        <f>'R8.8.1事業者一覧'!C135</f>
        <v>就労継続支援(Ｂ型)</v>
      </c>
      <c r="C136" s="30" t="str">
        <f>'R8.8.1事業者一覧'!F135</f>
        <v>就労継続支援事業所　さわやか</v>
      </c>
      <c r="D136" s="27" t="str">
        <f>'R8.8.1事業者一覧'!G135</f>
        <v>0640951</v>
      </c>
      <c r="E136" s="30" t="str">
        <f>MID('R8.8.1事業者一覧'!H135,7,3)</f>
        <v>中央区</v>
      </c>
      <c r="F136" s="30" t="str">
        <f>CONCATENATE('R8.8.1事業者一覧'!I135,"　"&amp;'R8.8.1事業者一覧'!J135)</f>
        <v>宮の森１条６丁目１－１６　ラベンダー宮の森２階２０１号</v>
      </c>
      <c r="G136" s="27" t="str">
        <f>IF(LEFT('R8.8.1事業者一覧'!K135,4)="011-",MID('R8.8.1事業者一覧'!K135,5,8),'R8.8.1事業者一覧'!K135)</f>
        <v>215-7070</v>
      </c>
      <c r="H136" s="27" t="str">
        <f>IF(LEFT('R8.8.1事業者一覧'!L135,4)="011-",MID('R8.8.1事業者一覧'!L135,5,8),'R8.8.1事業者一覧'!L135)</f>
        <v>215-7071</v>
      </c>
      <c r="I136" s="30" t="str">
        <f>'R8.8.1事業者一覧'!N135</f>
        <v>提供中</v>
      </c>
      <c r="J136" s="32" t="str">
        <f>'R8.8.1事業者一覧'!O135</f>
        <v>H27/01/30</v>
      </c>
      <c r="K136" s="30" t="str">
        <f>'R8.8.1事業者一覧'!Q135</f>
        <v>株式会社　リハビリ介護</v>
      </c>
      <c r="L136" s="35">
        <f>'R8.8.1事業者一覧'!AA135</f>
        <v>20</v>
      </c>
      <c r="M136" s="36" t="str">
        <f>'R8.8.1事業者一覧'!AB135</f>
        <v>〇</v>
      </c>
      <c r="N136" s="36" t="str">
        <f>'R8.8.1事業者一覧'!AC135</f>
        <v/>
      </c>
      <c r="O136" s="36" t="str">
        <f>'R8.8.1事業者一覧'!AD135</f>
        <v/>
      </c>
      <c r="P136" s="36" t="str">
        <f>'R8.8.1事業者一覧'!AE135</f>
        <v/>
      </c>
      <c r="Q136" s="36" t="str">
        <f>'R8.8.1事業者一覧'!AF135</f>
        <v/>
      </c>
      <c r="R136" s="36" t="str">
        <f>'R8.8.1事業者一覧'!AG135</f>
        <v/>
      </c>
      <c r="S136" s="36" t="str">
        <f>'R8.8.1事業者一覧'!AH135</f>
        <v/>
      </c>
      <c r="T136" s="36" t="str">
        <f>'R8.8.1事業者一覧'!AI135</f>
        <v/>
      </c>
      <c r="U136" s="36" t="str">
        <f>'R8.8.1事業者一覧'!AJ135</f>
        <v/>
      </c>
      <c r="V136" s="36" t="str">
        <f>'R8.8.1事業者一覧'!AK135</f>
        <v/>
      </c>
    </row>
    <row r="137" ht="26.25" customHeight="1">
      <c r="A137" s="27" t="str">
        <f>'R8.8.1事業者一覧'!A136</f>
        <v>0110102407</v>
      </c>
      <c r="B137" s="30" t="str">
        <f>'R8.8.1事業者一覧'!C136</f>
        <v>就労継続支援(Ｂ型)</v>
      </c>
      <c r="C137" s="30" t="str">
        <f>'R8.8.1事業者一覧'!F136</f>
        <v>アーカス</v>
      </c>
      <c r="D137" s="27" t="str">
        <f>'R8.8.1事業者一覧'!G136</f>
        <v>0600061</v>
      </c>
      <c r="E137" s="30" t="str">
        <f>MID('R8.8.1事業者一覧'!H136,7,3)</f>
        <v>中央区</v>
      </c>
      <c r="F137" s="30" t="str">
        <f>CONCATENATE('R8.8.1事業者一覧'!I136,"　"&amp;'R8.8.1事業者一覧'!J136)</f>
        <v>南11条西8丁目2－1　ドミ16中島公園１階</v>
      </c>
      <c r="G137" s="27" t="str">
        <f>IF(LEFT('R8.8.1事業者一覧'!K136,4)="011-",MID('R8.8.1事業者一覧'!K136,5,8),'R8.8.1事業者一覧'!K136)</f>
        <v>206-9752</v>
      </c>
      <c r="H137" s="27" t="str">
        <f>IF(LEFT('R8.8.1事業者一覧'!L136,4)="011-",MID('R8.8.1事業者一覧'!L136,5,8),'R8.8.1事業者一覧'!L136)</f>
        <v>206-5526</v>
      </c>
      <c r="I137" s="30" t="str">
        <f>'R8.8.1事業者一覧'!N136</f>
        <v>提供中</v>
      </c>
      <c r="J137" s="32" t="str">
        <f>'R8.8.1事業者一覧'!O136</f>
        <v>H27/01/28</v>
      </c>
      <c r="K137" s="30" t="str">
        <f>'R8.8.1事業者一覧'!Q136</f>
        <v>特定非営利活動法人　コンパサーレ</v>
      </c>
      <c r="L137" s="35">
        <f>'R8.8.1事業者一覧'!AA136</f>
        <v>13</v>
      </c>
      <c r="M137" s="36" t="str">
        <f>'R8.8.1事業者一覧'!AB136</f>
        <v/>
      </c>
      <c r="N137" s="36" t="str">
        <f>'R8.8.1事業者一覧'!AC136</f>
        <v/>
      </c>
      <c r="O137" s="36" t="str">
        <f>'R8.8.1事業者一覧'!AD136</f>
        <v/>
      </c>
      <c r="P137" s="36" t="str">
        <f>'R8.8.1事業者一覧'!AE136</f>
        <v/>
      </c>
      <c r="Q137" s="36" t="str">
        <f>'R8.8.1事業者一覧'!AF136</f>
        <v/>
      </c>
      <c r="R137" s="36" t="str">
        <f>'R8.8.1事業者一覧'!AG136</f>
        <v/>
      </c>
      <c r="S137" s="36" t="str">
        <f>'R8.8.1事業者一覧'!AH136</f>
        <v>〇</v>
      </c>
      <c r="T137" s="36" t="str">
        <f>'R8.8.1事業者一覧'!AI136</f>
        <v>〇</v>
      </c>
      <c r="U137" s="36" t="str">
        <f>'R8.8.1事業者一覧'!AJ136</f>
        <v/>
      </c>
      <c r="V137" s="36" t="str">
        <f>'R8.8.1事業者一覧'!AK136</f>
        <v/>
      </c>
    </row>
    <row r="138" ht="26.25" customHeight="1">
      <c r="A138" s="27" t="str">
        <f>'R8.8.1事業者一覧'!A137</f>
        <v>0110102431</v>
      </c>
      <c r="B138" s="30" t="str">
        <f>'R8.8.1事業者一覧'!C137</f>
        <v>就労移行支援</v>
      </c>
      <c r="C138" s="30" t="str">
        <f>'R8.8.1事業者一覧'!F137</f>
        <v>ぷらすハート28</v>
      </c>
      <c r="D138" s="27" t="str">
        <f>'R8.8.1事業者一覧'!G137</f>
        <v>0640803</v>
      </c>
      <c r="E138" s="30" t="str">
        <f>MID('R8.8.1事業者一覧'!H137,7,3)</f>
        <v>中央区</v>
      </c>
      <c r="F138" s="30" t="str">
        <f>CONCATENATE('R8.8.1事業者一覧'!I137,"　"&amp;'R8.8.1事業者一覧'!J137)</f>
        <v>南３条西２０丁目２－２０－２Ｆ　</v>
      </c>
      <c r="G138" s="27" t="str">
        <f>IF(LEFT('R8.8.1事業者一覧'!K137,4)="011-",MID('R8.8.1事業者一覧'!K137,5,8),'R8.8.1事業者一覧'!K137)</f>
        <v>623-3225</v>
      </c>
      <c r="H138" s="27" t="str">
        <f>IF(LEFT('R8.8.1事業者一覧'!L137,4)="011-",MID('R8.8.1事業者一覧'!L137,5,8),'R8.8.1事業者一覧'!L137)</f>
        <v>623-3226</v>
      </c>
      <c r="I138" s="30" t="str">
        <f>'R8.8.1事業者一覧'!N137</f>
        <v>休止</v>
      </c>
      <c r="J138" s="32" t="str">
        <f>'R8.8.1事業者一覧'!O137</f>
        <v>H27/04/01</v>
      </c>
      <c r="K138" s="30" t="str">
        <f>'R8.8.1事業者一覧'!Q137</f>
        <v>特定非営利活動法人　ぷらすハート２８</v>
      </c>
      <c r="L138" s="35">
        <f>'R8.8.1事業者一覧'!AA137</f>
        <v>6</v>
      </c>
      <c r="M138" s="36" t="str">
        <f>'R8.8.1事業者一覧'!AB137</f>
        <v>〇</v>
      </c>
      <c r="N138" s="36" t="str">
        <f>'R8.8.1事業者一覧'!AC137</f>
        <v/>
      </c>
      <c r="O138" s="36" t="str">
        <f>'R8.8.1事業者一覧'!AD137</f>
        <v/>
      </c>
      <c r="P138" s="36" t="str">
        <f>'R8.8.1事業者一覧'!AE137</f>
        <v/>
      </c>
      <c r="Q138" s="36" t="str">
        <f>'R8.8.1事業者一覧'!AF137</f>
        <v/>
      </c>
      <c r="R138" s="36" t="str">
        <f>'R8.8.1事業者一覧'!AG137</f>
        <v/>
      </c>
      <c r="S138" s="36" t="str">
        <f>'R8.8.1事業者一覧'!AH137</f>
        <v/>
      </c>
      <c r="T138" s="36" t="str">
        <f>'R8.8.1事業者一覧'!AI137</f>
        <v/>
      </c>
      <c r="U138" s="36" t="str">
        <f>'R8.8.1事業者一覧'!AJ137</f>
        <v/>
      </c>
      <c r="V138" s="36" t="str">
        <f>'R8.8.1事業者一覧'!AK137</f>
        <v/>
      </c>
    </row>
    <row r="139" ht="26.25" customHeight="1">
      <c r="A139" s="27" t="str">
        <f>'R8.8.1事業者一覧'!A138</f>
        <v>0110102431</v>
      </c>
      <c r="B139" s="30" t="str">
        <f>'R8.8.1事業者一覧'!C138</f>
        <v>就労継続支援(Ｂ型)</v>
      </c>
      <c r="C139" s="30" t="str">
        <f>'R8.8.1事業者一覧'!F138</f>
        <v>ぷらすハート28</v>
      </c>
      <c r="D139" s="27" t="str">
        <f>'R8.8.1事業者一覧'!G138</f>
        <v>0630801</v>
      </c>
      <c r="E139" s="30" t="str">
        <f>MID('R8.8.1事業者一覧'!H138,7,3)</f>
        <v>西区</v>
      </c>
      <c r="F139" s="30" t="str">
        <f>CONCATENATE('R8.8.1事業者一覧'!I138,"　"&amp;'R8.8.1事業者一覧'!J138)</f>
        <v>二十四軒一条３丁目２－１８　</v>
      </c>
      <c r="G139" s="27" t="str">
        <f>IF(LEFT('R8.8.1事業者一覧'!K138,4)="011-",MID('R8.8.1事業者一覧'!K138,5,8),'R8.8.1事業者一覧'!K138)</f>
        <v>623-3225</v>
      </c>
      <c r="H139" s="27" t="str">
        <f>IF(LEFT('R8.8.1事業者一覧'!L138,4)="011-",MID('R8.8.1事業者一覧'!L138,5,8),'R8.8.1事業者一覧'!L138)</f>
        <v>623-3226</v>
      </c>
      <c r="I139" s="30" t="str">
        <f>'R8.8.1事業者一覧'!N138</f>
        <v>提供中</v>
      </c>
      <c r="J139" s="32" t="str">
        <f>'R8.8.1事業者一覧'!O138</f>
        <v>H27/04/01</v>
      </c>
      <c r="K139" s="30" t="str">
        <f>'R8.8.1事業者一覧'!Q138</f>
        <v>特定非営利活動法人　ぷらすハート２８</v>
      </c>
      <c r="L139" s="35">
        <f>'R8.8.1事業者一覧'!AA138</f>
        <v>20</v>
      </c>
      <c r="M139" s="36" t="str">
        <f>'R8.8.1事業者一覧'!AB138</f>
        <v>〇</v>
      </c>
      <c r="N139" s="36" t="str">
        <f>'R8.8.1事業者一覧'!AC138</f>
        <v/>
      </c>
      <c r="O139" s="36" t="str">
        <f>'R8.8.1事業者一覧'!AD138</f>
        <v/>
      </c>
      <c r="P139" s="36" t="str">
        <f>'R8.8.1事業者一覧'!AE138</f>
        <v/>
      </c>
      <c r="Q139" s="36" t="str">
        <f>'R8.8.1事業者一覧'!AF138</f>
        <v/>
      </c>
      <c r="R139" s="36" t="str">
        <f>'R8.8.1事業者一覧'!AG138</f>
        <v/>
      </c>
      <c r="S139" s="36" t="str">
        <f>'R8.8.1事業者一覧'!AH138</f>
        <v/>
      </c>
      <c r="T139" s="36" t="str">
        <f>'R8.8.1事業者一覧'!AI138</f>
        <v/>
      </c>
      <c r="U139" s="36" t="str">
        <f>'R8.8.1事業者一覧'!AJ138</f>
        <v/>
      </c>
      <c r="V139" s="36" t="str">
        <f>'R8.8.1事業者一覧'!AK138</f>
        <v/>
      </c>
    </row>
    <row r="140" ht="26.25" customHeight="1">
      <c r="A140" s="27" t="str">
        <f>'R8.8.1事業者一覧'!A139</f>
        <v>0110102449</v>
      </c>
      <c r="B140" s="30" t="str">
        <f>'R8.8.1事業者一覧'!C139</f>
        <v>就労継続支援(Ｂ型)</v>
      </c>
      <c r="C140" s="30" t="str">
        <f>'R8.8.1事業者一覧'!F139</f>
        <v>ポラリス</v>
      </c>
      <c r="D140" s="27" t="str">
        <f>'R8.8.1事業者一覧'!G139</f>
        <v>0600041</v>
      </c>
      <c r="E140" s="30" t="str">
        <f>MID('R8.8.1事業者一覧'!H139,7,3)</f>
        <v>中央区</v>
      </c>
      <c r="F140" s="30" t="str">
        <f>CONCATENATE('R8.8.1事業者一覧'!I139,"　"&amp;'R8.8.1事業者一覧'!J139)</f>
        <v>大通東２丁目８番地５　プレジデント札幌２階・５階</v>
      </c>
      <c r="G140" s="27" t="str">
        <f>IF(LEFT('R8.8.1事業者一覧'!K139,4)="011-",MID('R8.8.1事業者一覧'!K139,5,8),'R8.8.1事業者一覧'!K139)</f>
        <v>211-5108</v>
      </c>
      <c r="H140" s="27" t="str">
        <f>IF(LEFT('R8.8.1事業者一覧'!L139,4)="011-",MID('R8.8.1事業者一覧'!L139,5,8),'R8.8.1事業者一覧'!L139)</f>
        <v>211-5107</v>
      </c>
      <c r="I140" s="30" t="str">
        <f>'R8.8.1事業者一覧'!N139</f>
        <v>提供中</v>
      </c>
      <c r="J140" s="32" t="str">
        <f>'R8.8.1事業者一覧'!O139</f>
        <v>H27/02/16</v>
      </c>
      <c r="K140" s="30" t="str">
        <f>'R8.8.1事業者一覧'!Q139</f>
        <v>一般社団法人　障害者・高齢者支援協会</v>
      </c>
      <c r="L140" s="35">
        <f>'R8.8.1事業者一覧'!AA139</f>
        <v>20</v>
      </c>
      <c r="M140" s="36" t="str">
        <f>'R8.8.1事業者一覧'!AB139</f>
        <v>〇</v>
      </c>
      <c r="N140" s="36" t="str">
        <f>'R8.8.1事業者一覧'!AC139</f>
        <v/>
      </c>
      <c r="O140" s="36" t="str">
        <f>'R8.8.1事業者一覧'!AD139</f>
        <v/>
      </c>
      <c r="P140" s="36" t="str">
        <f>'R8.8.1事業者一覧'!AE139</f>
        <v/>
      </c>
      <c r="Q140" s="36" t="str">
        <f>'R8.8.1事業者一覧'!AF139</f>
        <v/>
      </c>
      <c r="R140" s="36" t="str">
        <f>'R8.8.1事業者一覧'!AG139</f>
        <v/>
      </c>
      <c r="S140" s="36" t="str">
        <f>'R8.8.1事業者一覧'!AH139</f>
        <v/>
      </c>
      <c r="T140" s="36" t="str">
        <f>'R8.8.1事業者一覧'!AI139</f>
        <v/>
      </c>
      <c r="U140" s="36" t="str">
        <f>'R8.8.1事業者一覧'!AJ139</f>
        <v/>
      </c>
      <c r="V140" s="36" t="str">
        <f>'R8.8.1事業者一覧'!AK139</f>
        <v/>
      </c>
    </row>
    <row r="141" ht="26.25" customHeight="1">
      <c r="A141" s="27" t="str">
        <f>'R8.8.1事業者一覧'!A140</f>
        <v>0110102506</v>
      </c>
      <c r="B141" s="30" t="str">
        <f>'R8.8.1事業者一覧'!C140</f>
        <v>就労継続支援(Ｂ型)</v>
      </c>
      <c r="C141" s="30" t="str">
        <f>'R8.8.1事業者一覧'!F140</f>
        <v>就労継続支援Ｂ型グリップ</v>
      </c>
      <c r="D141" s="27" t="str">
        <f>'R8.8.1事業者一覧'!G140</f>
        <v>0600061</v>
      </c>
      <c r="E141" s="30" t="str">
        <f>MID('R8.8.1事業者一覧'!H140,7,3)</f>
        <v>中央区</v>
      </c>
      <c r="F141" s="30" t="str">
        <f>CONCATENATE('R8.8.1事業者一覧'!I140,"　"&amp;'R8.8.1事業者一覧'!J140)</f>
        <v>南一条西１３丁目４番地　第４１ビッグプラザビルⅡ　２階</v>
      </c>
      <c r="G141" s="27" t="str">
        <f>IF(LEFT('R8.8.1事業者一覧'!K140,4)="011-",MID('R8.8.1事業者一覧'!K140,5,8),'R8.8.1事業者一覧'!K140)</f>
        <v>624-7570</v>
      </c>
      <c r="H141" s="27" t="str">
        <f>IF(LEFT('R8.8.1事業者一覧'!L140,4)="011-",MID('R8.8.1事業者一覧'!L140,5,8),'R8.8.1事業者一覧'!L140)</f>
        <v>624-7571</v>
      </c>
      <c r="I141" s="30" t="str">
        <f>'R8.8.1事業者一覧'!N140</f>
        <v>提供中</v>
      </c>
      <c r="J141" s="32" t="str">
        <f>'R8.8.1事業者一覧'!O140</f>
        <v>H27/07/01</v>
      </c>
      <c r="K141" s="30" t="str">
        <f>'R8.8.1事業者一覧'!Q140</f>
        <v>特定非営利活動法人グリップ</v>
      </c>
      <c r="L141" s="35">
        <f>'R8.8.1事業者一覧'!AA140</f>
        <v>20</v>
      </c>
      <c r="M141" s="36" t="str">
        <f>'R8.8.1事業者一覧'!AB140</f>
        <v>〇</v>
      </c>
      <c r="N141" s="36" t="str">
        <f>'R8.8.1事業者一覧'!AC140</f>
        <v/>
      </c>
      <c r="O141" s="36" t="str">
        <f>'R8.8.1事業者一覧'!AD140</f>
        <v/>
      </c>
      <c r="P141" s="36" t="str">
        <f>'R8.8.1事業者一覧'!AE140</f>
        <v/>
      </c>
      <c r="Q141" s="36" t="str">
        <f>'R8.8.1事業者一覧'!AF140</f>
        <v/>
      </c>
      <c r="R141" s="36" t="str">
        <f>'R8.8.1事業者一覧'!AG140</f>
        <v/>
      </c>
      <c r="S141" s="36" t="str">
        <f>'R8.8.1事業者一覧'!AH140</f>
        <v/>
      </c>
      <c r="T141" s="36" t="str">
        <f>'R8.8.1事業者一覧'!AI140</f>
        <v/>
      </c>
      <c r="U141" s="36" t="str">
        <f>'R8.8.1事業者一覧'!AJ140</f>
        <v/>
      </c>
      <c r="V141" s="36" t="str">
        <f>'R8.8.1事業者一覧'!AK140</f>
        <v/>
      </c>
    </row>
    <row r="142" ht="26.25" customHeight="1">
      <c r="A142" s="27" t="str">
        <f>'R8.8.1事業者一覧'!A141</f>
        <v>0110102530</v>
      </c>
      <c r="B142" s="30" t="str">
        <f>'R8.8.1事業者一覧'!C141</f>
        <v>居宅介護</v>
      </c>
      <c r="C142" s="30" t="str">
        <f>'R8.8.1事業者一覧'!F141</f>
        <v>One Rai’s</v>
      </c>
      <c r="D142" s="27" t="str">
        <f>'R8.8.1事業者一覧'!G141</f>
        <v>0600003</v>
      </c>
      <c r="E142" s="30" t="str">
        <f>MID('R8.8.1事業者一覧'!H141,7,3)</f>
        <v>中央区</v>
      </c>
      <c r="F142" s="30" t="str">
        <f>CONCATENATE('R8.8.1事業者一覧'!I141,"　"&amp;'R8.8.1事業者一覧'!J141)</f>
        <v>北三条西７丁目１番１　緑苑ビル３階</v>
      </c>
      <c r="G142" s="27" t="str">
        <f>IF(LEFT('R8.8.1事業者一覧'!K141,4)="011-",MID('R8.8.1事業者一覧'!K141,5,8),'R8.8.1事業者一覧'!K141)</f>
        <v>213-1012</v>
      </c>
      <c r="H142" s="27" t="str">
        <f>IF(LEFT('R8.8.1事業者一覧'!L141,4)="011-",MID('R8.8.1事業者一覧'!L141,5,8),'R8.8.1事業者一覧'!L141)</f>
        <v>213-1032</v>
      </c>
      <c r="I142" s="30" t="str">
        <f>'R8.8.1事業者一覧'!N141</f>
        <v>提供中</v>
      </c>
      <c r="J142" s="32" t="str">
        <f>'R8.8.1事業者一覧'!O141</f>
        <v>H27/06/01</v>
      </c>
      <c r="K142" s="30" t="str">
        <f>'R8.8.1事業者一覧'!Q141</f>
        <v>One Rai’s 株式会社</v>
      </c>
      <c r="L142" s="35" t="str">
        <f>'R8.8.1事業者一覧'!AA141</f>
        <v/>
      </c>
      <c r="M142" s="36" t="str">
        <f>'R8.8.1事業者一覧'!AB141</f>
        <v>〇</v>
      </c>
      <c r="N142" s="36" t="str">
        <f>'R8.8.1事業者一覧'!AC141</f>
        <v/>
      </c>
      <c r="O142" s="36" t="str">
        <f>'R8.8.1事業者一覧'!AD141</f>
        <v/>
      </c>
      <c r="P142" s="36" t="str">
        <f>'R8.8.1事業者一覧'!AE141</f>
        <v/>
      </c>
      <c r="Q142" s="36" t="str">
        <f>'R8.8.1事業者一覧'!AF141</f>
        <v/>
      </c>
      <c r="R142" s="36" t="str">
        <f>'R8.8.1事業者一覧'!AG141</f>
        <v/>
      </c>
      <c r="S142" s="36" t="str">
        <f>'R8.8.1事業者一覧'!AH141</f>
        <v/>
      </c>
      <c r="T142" s="36" t="str">
        <f>'R8.8.1事業者一覧'!AI141</f>
        <v/>
      </c>
      <c r="U142" s="36" t="str">
        <f>'R8.8.1事業者一覧'!AJ141</f>
        <v/>
      </c>
      <c r="V142" s="36" t="str">
        <f>'R8.8.1事業者一覧'!AK141</f>
        <v/>
      </c>
    </row>
    <row r="143" ht="26.25" customHeight="1">
      <c r="A143" s="27" t="str">
        <f>'R8.8.1事業者一覧'!A142</f>
        <v>0110102530</v>
      </c>
      <c r="B143" s="30" t="str">
        <f>'R8.8.1事業者一覧'!C142</f>
        <v>重度訪問介護</v>
      </c>
      <c r="C143" s="30" t="str">
        <f>'R8.8.1事業者一覧'!F142</f>
        <v>One Rai’s</v>
      </c>
      <c r="D143" s="27" t="str">
        <f>'R8.8.1事業者一覧'!G142</f>
        <v>0600003</v>
      </c>
      <c r="E143" s="30" t="str">
        <f>MID('R8.8.1事業者一覧'!H142,7,3)</f>
        <v>中央区</v>
      </c>
      <c r="F143" s="30" t="str">
        <f>CONCATENATE('R8.8.1事業者一覧'!I142,"　"&amp;'R8.8.1事業者一覧'!J142)</f>
        <v>北三条西７丁目１番１　緑苑ビル３階</v>
      </c>
      <c r="G143" s="27" t="str">
        <f>IF(LEFT('R8.8.1事業者一覧'!K142,4)="011-",MID('R8.8.1事業者一覧'!K142,5,8),'R8.8.1事業者一覧'!K142)</f>
        <v>213-1012</v>
      </c>
      <c r="H143" s="27" t="str">
        <f>IF(LEFT('R8.8.1事業者一覧'!L142,4)="011-",MID('R8.8.1事業者一覧'!L142,5,8),'R8.8.1事業者一覧'!L142)</f>
        <v>213-1032</v>
      </c>
      <c r="I143" s="30" t="str">
        <f>'R8.8.1事業者一覧'!N142</f>
        <v>提供中</v>
      </c>
      <c r="J143" s="32" t="str">
        <f>'R8.8.1事業者一覧'!O142</f>
        <v>H27/06/01</v>
      </c>
      <c r="K143" s="30" t="str">
        <f>'R8.8.1事業者一覧'!Q142</f>
        <v>One Rai’s 株式会社</v>
      </c>
      <c r="L143" s="35" t="str">
        <f>'R8.8.1事業者一覧'!AA142</f>
        <v/>
      </c>
      <c r="M143" s="36" t="str">
        <f>'R8.8.1事業者一覧'!AB142</f>
        <v>〇</v>
      </c>
      <c r="N143" s="36" t="str">
        <f>'R8.8.1事業者一覧'!AC142</f>
        <v/>
      </c>
      <c r="O143" s="36" t="str">
        <f>'R8.8.1事業者一覧'!AD142</f>
        <v/>
      </c>
      <c r="P143" s="36" t="str">
        <f>'R8.8.1事業者一覧'!AE142</f>
        <v/>
      </c>
      <c r="Q143" s="36" t="str">
        <f>'R8.8.1事業者一覧'!AF142</f>
        <v/>
      </c>
      <c r="R143" s="36" t="str">
        <f>'R8.8.1事業者一覧'!AG142</f>
        <v/>
      </c>
      <c r="S143" s="36" t="str">
        <f>'R8.8.1事業者一覧'!AH142</f>
        <v/>
      </c>
      <c r="T143" s="36" t="str">
        <f>'R8.8.1事業者一覧'!AI142</f>
        <v/>
      </c>
      <c r="U143" s="36" t="str">
        <f>'R8.8.1事業者一覧'!AJ142</f>
        <v/>
      </c>
      <c r="V143" s="36" t="str">
        <f>'R8.8.1事業者一覧'!AK142</f>
        <v/>
      </c>
    </row>
    <row r="144" ht="26.25" customHeight="1">
      <c r="A144" s="27" t="str">
        <f>'R8.8.1事業者一覧'!A143</f>
        <v>0110102530</v>
      </c>
      <c r="B144" s="30" t="str">
        <f>'R8.8.1事業者一覧'!C143</f>
        <v>行動援護</v>
      </c>
      <c r="C144" s="30" t="str">
        <f>'R8.8.1事業者一覧'!F143</f>
        <v>One Rai’s</v>
      </c>
      <c r="D144" s="27" t="str">
        <f>'R8.8.1事業者一覧'!G143</f>
        <v>0600003</v>
      </c>
      <c r="E144" s="30" t="str">
        <f>MID('R8.8.1事業者一覧'!H143,7,3)</f>
        <v>中央区</v>
      </c>
      <c r="F144" s="30" t="str">
        <f>CONCATENATE('R8.8.1事業者一覧'!I143,"　"&amp;'R8.8.1事業者一覧'!J143)</f>
        <v>北三条西７丁目１番１　緑苑ビル３階</v>
      </c>
      <c r="G144" s="27" t="str">
        <f>IF(LEFT('R8.8.1事業者一覧'!K143,4)="011-",MID('R8.8.1事業者一覧'!K143,5,8),'R8.8.1事業者一覧'!K143)</f>
        <v>213-1012</v>
      </c>
      <c r="H144" s="27" t="str">
        <f>IF(LEFT('R8.8.1事業者一覧'!L143,4)="011-",MID('R8.8.1事業者一覧'!L143,5,8),'R8.8.1事業者一覧'!L143)</f>
        <v>213-1032</v>
      </c>
      <c r="I144" s="30" t="str">
        <f>'R8.8.1事業者一覧'!N143</f>
        <v>提供中</v>
      </c>
      <c r="J144" s="32" t="str">
        <f>'R8.8.1事業者一覧'!O143</f>
        <v>H30/06/01</v>
      </c>
      <c r="K144" s="30" t="str">
        <f>'R8.8.1事業者一覧'!Q143</f>
        <v>One Rai’s 株式会社</v>
      </c>
      <c r="L144" s="35" t="str">
        <f>'R8.8.1事業者一覧'!AA143</f>
        <v/>
      </c>
      <c r="M144" s="36" t="str">
        <f>'R8.8.1事業者一覧'!AB143</f>
        <v>〇</v>
      </c>
      <c r="N144" s="36" t="str">
        <f>'R8.8.1事業者一覧'!AC143</f>
        <v/>
      </c>
      <c r="O144" s="36" t="str">
        <f>'R8.8.1事業者一覧'!AD143</f>
        <v/>
      </c>
      <c r="P144" s="36" t="str">
        <f>'R8.8.1事業者一覧'!AE143</f>
        <v/>
      </c>
      <c r="Q144" s="36" t="str">
        <f>'R8.8.1事業者一覧'!AF143</f>
        <v/>
      </c>
      <c r="R144" s="36" t="str">
        <f>'R8.8.1事業者一覧'!AG143</f>
        <v/>
      </c>
      <c r="S144" s="36" t="str">
        <f>'R8.8.1事業者一覧'!AH143</f>
        <v/>
      </c>
      <c r="T144" s="36" t="str">
        <f>'R8.8.1事業者一覧'!AI143</f>
        <v/>
      </c>
      <c r="U144" s="36" t="str">
        <f>'R8.8.1事業者一覧'!AJ143</f>
        <v/>
      </c>
      <c r="V144" s="36" t="str">
        <f>'R8.8.1事業者一覧'!AK143</f>
        <v/>
      </c>
    </row>
    <row r="145" ht="26.25" customHeight="1">
      <c r="A145" s="27" t="str">
        <f>'R8.8.1事業者一覧'!A144</f>
        <v>0110102597</v>
      </c>
      <c r="B145" s="30" t="str">
        <f>'R8.8.1事業者一覧'!C144</f>
        <v>居宅介護</v>
      </c>
      <c r="C145" s="30" t="str">
        <f>'R8.8.1事業者一覧'!F144</f>
        <v>訪問介護　照</v>
      </c>
      <c r="D145" s="27" t="str">
        <f>'R8.8.1事業者一覧'!G144</f>
        <v>0600061</v>
      </c>
      <c r="E145" s="30" t="str">
        <f>MID('R8.8.1事業者一覧'!H144,7,3)</f>
        <v>中央区</v>
      </c>
      <c r="F145" s="30" t="str">
        <f>CONCATENATE('R8.8.1事業者一覧'!I144,"　"&amp;'R8.8.1事業者一覧'!J144)</f>
        <v>南１条西１１丁目３２７－１２　センターパーキングビル３０１号</v>
      </c>
      <c r="G145" s="27" t="str">
        <f>IF(LEFT('R8.8.1事業者一覧'!K144,4)="011-",MID('R8.8.1事業者一覧'!K144,5,8),'R8.8.1事業者一覧'!K144)</f>
        <v>211-1212</v>
      </c>
      <c r="H145" s="27" t="str">
        <f>IF(LEFT('R8.8.1事業者一覧'!L144,4)="011-",MID('R8.8.1事業者一覧'!L144,5,8),'R8.8.1事業者一覧'!L144)</f>
        <v>211-1219</v>
      </c>
      <c r="I145" s="30" t="str">
        <f>'R8.8.1事業者一覧'!N144</f>
        <v>提供中</v>
      </c>
      <c r="J145" s="32" t="str">
        <f>'R8.8.1事業者一覧'!O144</f>
        <v>H27/07/01</v>
      </c>
      <c r="K145" s="30" t="str">
        <f>'R8.8.1事業者一覧'!Q144</f>
        <v>株式会社　悠藍</v>
      </c>
      <c r="L145" s="35" t="str">
        <f>'R8.8.1事業者一覧'!AA144</f>
        <v/>
      </c>
      <c r="M145" s="36" t="str">
        <f>'R8.8.1事業者一覧'!AB144</f>
        <v>〇</v>
      </c>
      <c r="N145" s="36" t="str">
        <f>'R8.8.1事業者一覧'!AC144</f>
        <v/>
      </c>
      <c r="O145" s="36" t="str">
        <f>'R8.8.1事業者一覧'!AD144</f>
        <v/>
      </c>
      <c r="P145" s="36" t="str">
        <f>'R8.8.1事業者一覧'!AE144</f>
        <v/>
      </c>
      <c r="Q145" s="36" t="str">
        <f>'R8.8.1事業者一覧'!AF144</f>
        <v/>
      </c>
      <c r="R145" s="36" t="str">
        <f>'R8.8.1事業者一覧'!AG144</f>
        <v/>
      </c>
      <c r="S145" s="36" t="str">
        <f>'R8.8.1事業者一覧'!AH144</f>
        <v/>
      </c>
      <c r="T145" s="36" t="str">
        <f>'R8.8.1事業者一覧'!AI144</f>
        <v/>
      </c>
      <c r="U145" s="36" t="str">
        <f>'R8.8.1事業者一覧'!AJ144</f>
        <v/>
      </c>
      <c r="V145" s="36" t="str">
        <f>'R8.8.1事業者一覧'!AK144</f>
        <v/>
      </c>
    </row>
    <row r="146" ht="26.25" customHeight="1">
      <c r="A146" s="27" t="str">
        <f>'R8.8.1事業者一覧'!A145</f>
        <v>0110102597</v>
      </c>
      <c r="B146" s="30" t="str">
        <f>'R8.8.1事業者一覧'!C145</f>
        <v>重度訪問介護</v>
      </c>
      <c r="C146" s="30" t="str">
        <f>'R8.8.1事業者一覧'!F145</f>
        <v>訪問介護　照</v>
      </c>
      <c r="D146" s="27" t="str">
        <f>'R8.8.1事業者一覧'!G145</f>
        <v>0600061</v>
      </c>
      <c r="E146" s="30" t="str">
        <f>MID('R8.8.1事業者一覧'!H145,7,3)</f>
        <v>中央区</v>
      </c>
      <c r="F146" s="30" t="str">
        <f>CONCATENATE('R8.8.1事業者一覧'!I145,"　"&amp;'R8.8.1事業者一覧'!J145)</f>
        <v>南１条西１１丁目３２７－１２　センターパーキングビル３０１号</v>
      </c>
      <c r="G146" s="27" t="str">
        <f>IF(LEFT('R8.8.1事業者一覧'!K145,4)="011-",MID('R8.8.1事業者一覧'!K145,5,8),'R8.8.1事業者一覧'!K145)</f>
        <v>211-1212</v>
      </c>
      <c r="H146" s="27" t="str">
        <f>IF(LEFT('R8.8.1事業者一覧'!L145,4)="011-",MID('R8.8.1事業者一覧'!L145,5,8),'R8.8.1事業者一覧'!L145)</f>
        <v>211-1219</v>
      </c>
      <c r="I146" s="30" t="str">
        <f>'R8.8.1事業者一覧'!N145</f>
        <v>提供中</v>
      </c>
      <c r="J146" s="32" t="str">
        <f>'R8.8.1事業者一覧'!O145</f>
        <v>H27/07/01</v>
      </c>
      <c r="K146" s="30" t="str">
        <f>'R8.8.1事業者一覧'!Q145</f>
        <v>株式会社　悠藍</v>
      </c>
      <c r="L146" s="35" t="str">
        <f>'R8.8.1事業者一覧'!AA145</f>
        <v/>
      </c>
      <c r="M146" s="36" t="str">
        <f>'R8.8.1事業者一覧'!AB145</f>
        <v>〇</v>
      </c>
      <c r="N146" s="36" t="str">
        <f>'R8.8.1事業者一覧'!AC145</f>
        <v/>
      </c>
      <c r="O146" s="36" t="str">
        <f>'R8.8.1事業者一覧'!AD145</f>
        <v/>
      </c>
      <c r="P146" s="36" t="str">
        <f>'R8.8.1事業者一覧'!AE145</f>
        <v/>
      </c>
      <c r="Q146" s="36" t="str">
        <f>'R8.8.1事業者一覧'!AF145</f>
        <v/>
      </c>
      <c r="R146" s="36" t="str">
        <f>'R8.8.1事業者一覧'!AG145</f>
        <v/>
      </c>
      <c r="S146" s="36" t="str">
        <f>'R8.8.1事業者一覧'!AH145</f>
        <v/>
      </c>
      <c r="T146" s="36" t="str">
        <f>'R8.8.1事業者一覧'!AI145</f>
        <v/>
      </c>
      <c r="U146" s="36" t="str">
        <f>'R8.8.1事業者一覧'!AJ145</f>
        <v/>
      </c>
      <c r="V146" s="36" t="str">
        <f>'R8.8.1事業者一覧'!AK145</f>
        <v/>
      </c>
    </row>
    <row r="147" ht="26.25" customHeight="1">
      <c r="A147" s="27" t="str">
        <f>'R8.8.1事業者一覧'!A146</f>
        <v>0110102597</v>
      </c>
      <c r="B147" s="30" t="str">
        <f>'R8.8.1事業者一覧'!C146</f>
        <v>同行援護</v>
      </c>
      <c r="C147" s="30" t="str">
        <f>'R8.8.1事業者一覧'!F146</f>
        <v>訪問介護　照</v>
      </c>
      <c r="D147" s="27" t="str">
        <f>'R8.8.1事業者一覧'!G146</f>
        <v>0600061</v>
      </c>
      <c r="E147" s="30" t="str">
        <f>MID('R8.8.1事業者一覧'!H146,7,3)</f>
        <v>中央区</v>
      </c>
      <c r="F147" s="30" t="str">
        <f>CONCATENATE('R8.8.1事業者一覧'!I146,"　"&amp;'R8.8.1事業者一覧'!J146)</f>
        <v>南１条西１１丁目３２７－１２　センターパーキングビル３０１号</v>
      </c>
      <c r="G147" s="27" t="str">
        <f>IF(LEFT('R8.8.1事業者一覧'!K146,4)="011-",MID('R8.8.1事業者一覧'!K146,5,8),'R8.8.1事業者一覧'!K146)</f>
        <v>211-1212</v>
      </c>
      <c r="H147" s="27" t="str">
        <f>IF(LEFT('R8.8.1事業者一覧'!L146,4)="011-",MID('R8.8.1事業者一覧'!L146,5,8),'R8.8.1事業者一覧'!L146)</f>
        <v>211-1219</v>
      </c>
      <c r="I147" s="30" t="str">
        <f>'R8.8.1事業者一覧'!N146</f>
        <v>提供中</v>
      </c>
      <c r="J147" s="32" t="str">
        <f>'R8.8.1事業者一覧'!O146</f>
        <v>H27/07/01</v>
      </c>
      <c r="K147" s="30" t="str">
        <f>'R8.8.1事業者一覧'!Q146</f>
        <v>株式会社　悠藍</v>
      </c>
      <c r="L147" s="35" t="str">
        <f>'R8.8.1事業者一覧'!AA146</f>
        <v/>
      </c>
      <c r="M147" s="36" t="str">
        <f>'R8.8.1事業者一覧'!AB146</f>
        <v>〇</v>
      </c>
      <c r="N147" s="36" t="str">
        <f>'R8.8.1事業者一覧'!AC146</f>
        <v/>
      </c>
      <c r="O147" s="36" t="str">
        <f>'R8.8.1事業者一覧'!AD146</f>
        <v/>
      </c>
      <c r="P147" s="36" t="str">
        <f>'R8.8.1事業者一覧'!AE146</f>
        <v/>
      </c>
      <c r="Q147" s="36" t="str">
        <f>'R8.8.1事業者一覧'!AF146</f>
        <v/>
      </c>
      <c r="R147" s="36" t="str">
        <f>'R8.8.1事業者一覧'!AG146</f>
        <v/>
      </c>
      <c r="S147" s="36" t="str">
        <f>'R8.8.1事業者一覧'!AH146</f>
        <v/>
      </c>
      <c r="T147" s="36" t="str">
        <f>'R8.8.1事業者一覧'!AI146</f>
        <v/>
      </c>
      <c r="U147" s="36" t="str">
        <f>'R8.8.1事業者一覧'!AJ146</f>
        <v/>
      </c>
      <c r="V147" s="36" t="str">
        <f>'R8.8.1事業者一覧'!AK146</f>
        <v/>
      </c>
    </row>
    <row r="148" ht="26.25" customHeight="1">
      <c r="A148" s="27" t="str">
        <f>'R8.8.1事業者一覧'!A147</f>
        <v>0110102621</v>
      </c>
      <c r="B148" s="30" t="str">
        <f>'R8.8.1事業者一覧'!C147</f>
        <v>就労継続支援(Ｂ型)</v>
      </c>
      <c r="C148" s="30" t="str">
        <f>'R8.8.1事業者一覧'!F147</f>
        <v>エリオス　SAPPORO</v>
      </c>
      <c r="D148" s="27" t="str">
        <f>'R8.8.1事業者一覧'!G147</f>
        <v>0640806</v>
      </c>
      <c r="E148" s="30" t="str">
        <f>MID('R8.8.1事業者一覧'!H147,7,3)</f>
        <v>中央区</v>
      </c>
      <c r="F148" s="30" t="str">
        <f>CONCATENATE('R8.8.1事業者一覧'!I147,"　"&amp;'R8.8.1事業者一覧'!J147)</f>
        <v>南６条西１６丁目２番２７号　東洋ビル３Ｆ</v>
      </c>
      <c r="G148" s="27" t="str">
        <f>IF(LEFT('R8.8.1事業者一覧'!K147,4)="011-",MID('R8.8.1事業者一覧'!K147,5,8),'R8.8.1事業者一覧'!K147)</f>
        <v>596-0951</v>
      </c>
      <c r="H148" s="27" t="str">
        <f>IF(LEFT('R8.8.1事業者一覧'!L147,4)="011-",MID('R8.8.1事業者一覧'!L147,5,8),'R8.8.1事業者一覧'!L147)</f>
        <v>596-0953</v>
      </c>
      <c r="I148" s="30" t="str">
        <f>'R8.8.1事業者一覧'!N147</f>
        <v>提供中</v>
      </c>
      <c r="J148" s="32" t="str">
        <f>'R8.8.1事業者一覧'!O147</f>
        <v>H28/08/15</v>
      </c>
      <c r="K148" s="30" t="str">
        <f>'R8.8.1事業者一覧'!Q147</f>
        <v>合同会社　オムズ</v>
      </c>
      <c r="L148" s="35">
        <f>'R8.8.1事業者一覧'!AA147</f>
        <v>20</v>
      </c>
      <c r="M148" s="36" t="str">
        <f>'R8.8.1事業者一覧'!AB147</f>
        <v>〇</v>
      </c>
      <c r="N148" s="36" t="str">
        <f>'R8.8.1事業者一覧'!AC147</f>
        <v/>
      </c>
      <c r="O148" s="36" t="str">
        <f>'R8.8.1事業者一覧'!AD147</f>
        <v/>
      </c>
      <c r="P148" s="36" t="str">
        <f>'R8.8.1事業者一覧'!AE147</f>
        <v/>
      </c>
      <c r="Q148" s="36" t="str">
        <f>'R8.8.1事業者一覧'!AF147</f>
        <v/>
      </c>
      <c r="R148" s="36" t="str">
        <f>'R8.8.1事業者一覧'!AG147</f>
        <v/>
      </c>
      <c r="S148" s="36" t="str">
        <f>'R8.8.1事業者一覧'!AH147</f>
        <v/>
      </c>
      <c r="T148" s="36" t="str">
        <f>'R8.8.1事業者一覧'!AI147</f>
        <v/>
      </c>
      <c r="U148" s="36" t="str">
        <f>'R8.8.1事業者一覧'!AJ147</f>
        <v/>
      </c>
      <c r="V148" s="36" t="str">
        <f>'R8.8.1事業者一覧'!AK147</f>
        <v/>
      </c>
    </row>
    <row r="149" ht="26.25" customHeight="1">
      <c r="A149" s="27" t="str">
        <f>'R8.8.1事業者一覧'!A148</f>
        <v>0110102647</v>
      </c>
      <c r="B149" s="30" t="str">
        <f>'R8.8.1事業者一覧'!C148</f>
        <v>就労継続支援(Ｂ型)</v>
      </c>
      <c r="C149" s="30" t="str">
        <f>'R8.8.1事業者一覧'!F148</f>
        <v>りりーふ</v>
      </c>
      <c r="D149" s="27" t="str">
        <f>'R8.8.1事業者一覧'!G148</f>
        <v>0640809</v>
      </c>
      <c r="E149" s="30" t="str">
        <f>MID('R8.8.1事業者一覧'!H148,7,3)</f>
        <v>中央区</v>
      </c>
      <c r="F149" s="30" t="str">
        <f>CONCATENATE('R8.8.1事業者一覧'!I148,"　"&amp;'R8.8.1事業者一覧'!J148)</f>
        <v>南９条西６丁目１番３２号　oheyado S9 Bldge.3F</v>
      </c>
      <c r="G149" s="27" t="str">
        <f>IF(LEFT('R8.8.1事業者一覧'!K148,4)="011-",MID('R8.8.1事業者一覧'!K148,5,8),'R8.8.1事業者一覧'!K148)</f>
        <v>213-0816</v>
      </c>
      <c r="H149" s="27" t="str">
        <f>IF(LEFT('R8.8.1事業者一覧'!L148,4)="011-",MID('R8.8.1事業者一覧'!L148,5,8),'R8.8.1事業者一覧'!L148)</f>
        <v>213-0817</v>
      </c>
      <c r="I149" s="30" t="str">
        <f>'R8.8.1事業者一覧'!N148</f>
        <v>提供中</v>
      </c>
      <c r="J149" s="32" t="str">
        <f>'R8.8.1事業者一覧'!O148</f>
        <v>H27/10/13</v>
      </c>
      <c r="K149" s="30" t="str">
        <f>'R8.8.1事業者一覧'!Q148</f>
        <v>株式会社ワイズワイド</v>
      </c>
      <c r="L149" s="35">
        <f>'R8.8.1事業者一覧'!AA148</f>
        <v>20</v>
      </c>
      <c r="M149" s="36" t="str">
        <f>'R8.8.1事業者一覧'!AB148</f>
        <v>〇</v>
      </c>
      <c r="N149" s="36" t="str">
        <f>'R8.8.1事業者一覧'!AC148</f>
        <v/>
      </c>
      <c r="O149" s="36" t="str">
        <f>'R8.8.1事業者一覧'!AD148</f>
        <v/>
      </c>
      <c r="P149" s="36" t="str">
        <f>'R8.8.1事業者一覧'!AE148</f>
        <v/>
      </c>
      <c r="Q149" s="36" t="str">
        <f>'R8.8.1事業者一覧'!AF148</f>
        <v/>
      </c>
      <c r="R149" s="36" t="str">
        <f>'R8.8.1事業者一覧'!AG148</f>
        <v/>
      </c>
      <c r="S149" s="36" t="str">
        <f>'R8.8.1事業者一覧'!AH148</f>
        <v/>
      </c>
      <c r="T149" s="36" t="str">
        <f>'R8.8.1事業者一覧'!AI148</f>
        <v/>
      </c>
      <c r="U149" s="36" t="str">
        <f>'R8.8.1事業者一覧'!AJ148</f>
        <v/>
      </c>
      <c r="V149" s="36" t="str">
        <f>'R8.8.1事業者一覧'!AK148</f>
        <v/>
      </c>
    </row>
    <row r="150" ht="26.25" customHeight="1">
      <c r="A150" s="27" t="str">
        <f>'R8.8.1事業者一覧'!A149</f>
        <v>0110102688</v>
      </c>
      <c r="B150" s="30" t="str">
        <f>'R8.8.1事業者一覧'!C149</f>
        <v>居宅介護</v>
      </c>
      <c r="C150" s="30" t="str">
        <f>'R8.8.1事業者一覧'!F149</f>
        <v>ヘルパーステーション　せん</v>
      </c>
      <c r="D150" s="27" t="str">
        <f>'R8.8.1事業者一覧'!G149</f>
        <v>0640940</v>
      </c>
      <c r="E150" s="30" t="str">
        <f>MID('R8.8.1事業者一覧'!H149,7,3)</f>
        <v>中央区</v>
      </c>
      <c r="F150" s="30" t="str">
        <f>CONCATENATE('R8.8.1事業者一覧'!I149,"　"&amp;'R8.8.1事業者一覧'!J149)</f>
        <v>南２０条西９丁目２－２　</v>
      </c>
      <c r="G150" s="27" t="str">
        <f>IF(LEFT('R8.8.1事業者一覧'!K149,4)="011-",MID('R8.8.1事業者一覧'!K149,5,8),'R8.8.1事業者一覧'!K149)</f>
        <v>300-3699</v>
      </c>
      <c r="H150" s="27" t="str">
        <f>IF(LEFT('R8.8.1事業者一覧'!L149,4)="011-",MID('R8.8.1事業者一覧'!L149,5,8),'R8.8.1事業者一覧'!L149)</f>
        <v>300-3699</v>
      </c>
      <c r="I150" s="30" t="str">
        <f>'R8.8.1事業者一覧'!N149</f>
        <v>提供中</v>
      </c>
      <c r="J150" s="32" t="str">
        <f>'R8.8.1事業者一覧'!O149</f>
        <v>H27/11/16</v>
      </c>
      <c r="K150" s="30" t="str">
        <f>'R8.8.1事業者一覧'!Q149</f>
        <v>合同会社　ワイズサポート</v>
      </c>
      <c r="L150" s="35" t="str">
        <f>'R8.8.1事業者一覧'!AA149</f>
        <v/>
      </c>
      <c r="M150" s="36" t="str">
        <f>'R8.8.1事業者一覧'!AB149</f>
        <v>〇</v>
      </c>
      <c r="N150" s="36" t="str">
        <f>'R8.8.1事業者一覧'!AC149</f>
        <v/>
      </c>
      <c r="O150" s="36" t="str">
        <f>'R8.8.1事業者一覧'!AD149</f>
        <v/>
      </c>
      <c r="P150" s="36" t="str">
        <f>'R8.8.1事業者一覧'!AE149</f>
        <v/>
      </c>
      <c r="Q150" s="36" t="str">
        <f>'R8.8.1事業者一覧'!AF149</f>
        <v/>
      </c>
      <c r="R150" s="36" t="str">
        <f>'R8.8.1事業者一覧'!AG149</f>
        <v/>
      </c>
      <c r="S150" s="36" t="str">
        <f>'R8.8.1事業者一覧'!AH149</f>
        <v/>
      </c>
      <c r="T150" s="36" t="str">
        <f>'R8.8.1事業者一覧'!AI149</f>
        <v/>
      </c>
      <c r="U150" s="36" t="str">
        <f>'R8.8.1事業者一覧'!AJ149</f>
        <v/>
      </c>
      <c r="V150" s="36" t="str">
        <f>'R8.8.1事業者一覧'!AK149</f>
        <v/>
      </c>
    </row>
    <row r="151" ht="26.25" customHeight="1">
      <c r="A151" s="27" t="str">
        <f>'R8.8.1事業者一覧'!A150</f>
        <v>0110102688</v>
      </c>
      <c r="B151" s="30" t="str">
        <f>'R8.8.1事業者一覧'!C150</f>
        <v>重度訪問介護</v>
      </c>
      <c r="C151" s="30" t="str">
        <f>'R8.8.1事業者一覧'!F150</f>
        <v>ヘルパーステーション　せん</v>
      </c>
      <c r="D151" s="27" t="str">
        <f>'R8.8.1事業者一覧'!G150</f>
        <v>0640940</v>
      </c>
      <c r="E151" s="30" t="str">
        <f>MID('R8.8.1事業者一覧'!H150,7,3)</f>
        <v>中央区</v>
      </c>
      <c r="F151" s="30" t="str">
        <f>CONCATENATE('R8.8.1事業者一覧'!I150,"　"&amp;'R8.8.1事業者一覧'!J150)</f>
        <v>南２０条西９丁目２－２　</v>
      </c>
      <c r="G151" s="27" t="str">
        <f>IF(LEFT('R8.8.1事業者一覧'!K150,4)="011-",MID('R8.8.1事業者一覧'!K150,5,8),'R8.8.1事業者一覧'!K150)</f>
        <v>300-3699</v>
      </c>
      <c r="H151" s="27" t="str">
        <f>IF(LEFT('R8.8.1事業者一覧'!L150,4)="011-",MID('R8.8.1事業者一覧'!L150,5,8),'R8.8.1事業者一覧'!L150)</f>
        <v>300-3699</v>
      </c>
      <c r="I151" s="30" t="str">
        <f>'R8.8.1事業者一覧'!N150</f>
        <v>提供中</v>
      </c>
      <c r="J151" s="32" t="str">
        <f>'R8.8.1事業者一覧'!O150</f>
        <v>H27/11/16</v>
      </c>
      <c r="K151" s="30" t="str">
        <f>'R8.8.1事業者一覧'!Q150</f>
        <v>合同会社　ワイズサポート</v>
      </c>
      <c r="L151" s="35" t="str">
        <f>'R8.8.1事業者一覧'!AA150</f>
        <v/>
      </c>
      <c r="M151" s="36" t="str">
        <f>'R8.8.1事業者一覧'!AB150</f>
        <v>〇</v>
      </c>
      <c r="N151" s="36" t="str">
        <f>'R8.8.1事業者一覧'!AC150</f>
        <v/>
      </c>
      <c r="O151" s="36" t="str">
        <f>'R8.8.1事業者一覧'!AD150</f>
        <v/>
      </c>
      <c r="P151" s="36" t="str">
        <f>'R8.8.1事業者一覧'!AE150</f>
        <v/>
      </c>
      <c r="Q151" s="36" t="str">
        <f>'R8.8.1事業者一覧'!AF150</f>
        <v/>
      </c>
      <c r="R151" s="36" t="str">
        <f>'R8.8.1事業者一覧'!AG150</f>
        <v/>
      </c>
      <c r="S151" s="36" t="str">
        <f>'R8.8.1事業者一覧'!AH150</f>
        <v/>
      </c>
      <c r="T151" s="36" t="str">
        <f>'R8.8.1事業者一覧'!AI150</f>
        <v/>
      </c>
      <c r="U151" s="36" t="str">
        <f>'R8.8.1事業者一覧'!AJ150</f>
        <v/>
      </c>
      <c r="V151" s="36" t="str">
        <f>'R8.8.1事業者一覧'!AK150</f>
        <v/>
      </c>
    </row>
    <row r="152" ht="26.25" customHeight="1">
      <c r="A152" s="27" t="str">
        <f>'R8.8.1事業者一覧'!A151</f>
        <v>0110102712</v>
      </c>
      <c r="B152" s="30" t="str">
        <f>'R8.8.1事業者一覧'!C151</f>
        <v>就労移行支援</v>
      </c>
      <c r="C152" s="30" t="str">
        <f>'R8.8.1事業者一覧'!F151</f>
        <v>ウェルビー札幌センター</v>
      </c>
      <c r="D152" s="27" t="str">
        <f>'R8.8.1事業者一覧'!G151</f>
        <v>0600002</v>
      </c>
      <c r="E152" s="30" t="str">
        <f>MID('R8.8.1事業者一覧'!H151,7,3)</f>
        <v>中央区</v>
      </c>
      <c r="F152" s="30" t="str">
        <f>CONCATENATE('R8.8.1事業者一覧'!I151,"　"&amp;'R8.8.1事業者一覧'!J151)</f>
        <v>北2条西3丁目1-12　敷島ビル　2階</v>
      </c>
      <c r="G152" s="27" t="str">
        <f>IF(LEFT('R8.8.1事業者一覧'!K151,4)="011-",MID('R8.8.1事業者一覧'!K151,5,8),'R8.8.1事業者一覧'!K151)</f>
        <v>213-1981</v>
      </c>
      <c r="H152" s="27" t="str">
        <f>IF(LEFT('R8.8.1事業者一覧'!L151,4)="011-",MID('R8.8.1事業者一覧'!L151,5,8),'R8.8.1事業者一覧'!L151)</f>
        <v>213-1982</v>
      </c>
      <c r="I152" s="30" t="str">
        <f>'R8.8.1事業者一覧'!N151</f>
        <v>提供中</v>
      </c>
      <c r="J152" s="32" t="str">
        <f>'R8.8.1事業者一覧'!O151</f>
        <v>H27/12/01</v>
      </c>
      <c r="K152" s="30" t="str">
        <f>'R8.8.1事業者一覧'!Q151</f>
        <v>ウェルビー株式会社</v>
      </c>
      <c r="L152" s="35">
        <f>'R8.8.1事業者一覧'!AA151</f>
        <v>20</v>
      </c>
      <c r="M152" s="36" t="str">
        <f>'R8.8.1事業者一覧'!AB151</f>
        <v/>
      </c>
      <c r="N152" s="36" t="str">
        <f>'R8.8.1事業者一覧'!AC151</f>
        <v/>
      </c>
      <c r="O152" s="36" t="str">
        <f>'R8.8.1事業者一覧'!AD151</f>
        <v/>
      </c>
      <c r="P152" s="36" t="str">
        <f>'R8.8.1事業者一覧'!AE151</f>
        <v/>
      </c>
      <c r="Q152" s="36" t="str">
        <f>'R8.8.1事業者一覧'!AF151</f>
        <v/>
      </c>
      <c r="R152" s="36" t="str">
        <f>'R8.8.1事業者一覧'!AG151</f>
        <v>〇</v>
      </c>
      <c r="S152" s="36" t="str">
        <f>'R8.8.1事業者一覧'!AH151</f>
        <v>〇</v>
      </c>
      <c r="T152" s="36" t="str">
        <f>'R8.8.1事業者一覧'!AI151</f>
        <v>〇</v>
      </c>
      <c r="U152" s="36" t="str">
        <f>'R8.8.1事業者一覧'!AJ151</f>
        <v/>
      </c>
      <c r="V152" s="36" t="str">
        <f>'R8.8.1事業者一覧'!AK151</f>
        <v>〇</v>
      </c>
    </row>
    <row r="153" ht="26.25" customHeight="1">
      <c r="A153" s="27" t="str">
        <f>'R8.8.1事業者一覧'!A152</f>
        <v>0110102712</v>
      </c>
      <c r="B153" s="30" t="str">
        <f>'R8.8.1事業者一覧'!C152</f>
        <v>就労定着支援</v>
      </c>
      <c r="C153" s="30" t="str">
        <f>'R8.8.1事業者一覧'!F152</f>
        <v>ウェルビー札幌センター</v>
      </c>
      <c r="D153" s="27" t="str">
        <f>'R8.8.1事業者一覧'!G152</f>
        <v>0600002</v>
      </c>
      <c r="E153" s="30" t="str">
        <f>MID('R8.8.1事業者一覧'!H152,7,3)</f>
        <v>中央区</v>
      </c>
      <c r="F153" s="30" t="str">
        <f>CONCATENATE('R8.8.1事業者一覧'!I152,"　"&amp;'R8.8.1事業者一覧'!J152)</f>
        <v>北2条西3丁目1-12　敷島ビル　2階</v>
      </c>
      <c r="G153" s="27" t="str">
        <f>IF(LEFT('R8.8.1事業者一覧'!K152,4)="011-",MID('R8.8.1事業者一覧'!K152,5,8),'R8.8.1事業者一覧'!K152)</f>
        <v>213-1981</v>
      </c>
      <c r="H153" s="27" t="str">
        <f>IF(LEFT('R8.8.1事業者一覧'!L152,4)="011-",MID('R8.8.1事業者一覧'!L152,5,8),'R8.8.1事業者一覧'!L152)</f>
        <v>213-1982</v>
      </c>
      <c r="I153" s="30" t="str">
        <f>'R8.8.1事業者一覧'!N152</f>
        <v>提供中</v>
      </c>
      <c r="J153" s="32" t="str">
        <f>'R8.8.1事業者一覧'!O152</f>
        <v>H30/10/01</v>
      </c>
      <c r="K153" s="30" t="str">
        <f>'R8.8.1事業者一覧'!Q152</f>
        <v>ウェルビー株式会社</v>
      </c>
      <c r="L153" s="35" t="str">
        <f>'R8.8.1事業者一覧'!AA152</f>
        <v/>
      </c>
      <c r="M153" s="36" t="str">
        <f>'R8.8.1事業者一覧'!AB152</f>
        <v/>
      </c>
      <c r="N153" s="36" t="str">
        <f>'R8.8.1事業者一覧'!AC152</f>
        <v/>
      </c>
      <c r="O153" s="36" t="str">
        <f>'R8.8.1事業者一覧'!AD152</f>
        <v/>
      </c>
      <c r="P153" s="36" t="str">
        <f>'R8.8.1事業者一覧'!AE152</f>
        <v/>
      </c>
      <c r="Q153" s="36" t="str">
        <f>'R8.8.1事業者一覧'!AF152</f>
        <v/>
      </c>
      <c r="R153" s="36" t="str">
        <f>'R8.8.1事業者一覧'!AG152</f>
        <v/>
      </c>
      <c r="S153" s="36" t="str">
        <f>'R8.8.1事業者一覧'!AH152</f>
        <v>〇</v>
      </c>
      <c r="T153" s="36" t="str">
        <f>'R8.8.1事業者一覧'!AI152</f>
        <v>〇</v>
      </c>
      <c r="U153" s="36" t="str">
        <f>'R8.8.1事業者一覧'!AJ152</f>
        <v/>
      </c>
      <c r="V153" s="36" t="str">
        <f>'R8.8.1事業者一覧'!AK152</f>
        <v>〇</v>
      </c>
    </row>
    <row r="154" ht="26.25" customHeight="1">
      <c r="A154" s="27" t="str">
        <f>'R8.8.1事業者一覧'!A153</f>
        <v>0110102746</v>
      </c>
      <c r="B154" s="30" t="str">
        <f>'R8.8.1事業者一覧'!C153</f>
        <v>生活介護</v>
      </c>
      <c r="C154" s="30" t="str">
        <f>'R8.8.1事業者一覧'!F153</f>
        <v>霖雨の邑</v>
      </c>
      <c r="D154" s="27" t="str">
        <f>'R8.8.1事業者一覧'!G153</f>
        <v>0640944</v>
      </c>
      <c r="E154" s="30" t="str">
        <f>MID('R8.8.1事業者一覧'!H153,7,3)</f>
        <v>中央区</v>
      </c>
      <c r="F154" s="30" t="str">
        <f>CONCATENATE('R8.8.1事業者一覧'!I153,"　"&amp;'R8.8.1事業者一覧'!J153)</f>
        <v>円山西町8丁目6-16　</v>
      </c>
      <c r="G154" s="27" t="str">
        <f>IF(LEFT('R8.8.1事業者一覧'!K153,4)="011-",MID('R8.8.1事業者一覧'!K153,5,8),'R8.8.1事業者一覧'!K153)</f>
        <v>641-3000</v>
      </c>
      <c r="H154" s="27" t="str">
        <f>IF(LEFT('R8.8.1事業者一覧'!L153,4)="011-",MID('R8.8.1事業者一覧'!L153,5,8),'R8.8.1事業者一覧'!L153)</f>
        <v>641-3001</v>
      </c>
      <c r="I154" s="30" t="str">
        <f>'R8.8.1事業者一覧'!N153</f>
        <v>提供中</v>
      </c>
      <c r="J154" s="32" t="str">
        <f>'R8.8.1事業者一覧'!O153</f>
        <v>H27/12/07</v>
      </c>
      <c r="K154" s="30" t="str">
        <f>'R8.8.1事業者一覧'!Q153</f>
        <v>社会福祉法人　光の森学園</v>
      </c>
      <c r="L154" s="35">
        <f>'R8.8.1事業者一覧'!AA153</f>
        <v>50</v>
      </c>
      <c r="M154" s="36" t="str">
        <f>'R8.8.1事業者一覧'!AB153</f>
        <v/>
      </c>
      <c r="N154" s="36" t="str">
        <f>'R8.8.1事業者一覧'!AC153</f>
        <v/>
      </c>
      <c r="O154" s="36" t="str">
        <f>'R8.8.1事業者一覧'!AD153</f>
        <v>〇</v>
      </c>
      <c r="P154" s="36" t="str">
        <f>'R8.8.1事業者一覧'!AE153</f>
        <v/>
      </c>
      <c r="Q154" s="36" t="str">
        <f>'R8.8.1事業者一覧'!AF153</f>
        <v/>
      </c>
      <c r="R154" s="36" t="str">
        <f>'R8.8.1事業者一覧'!AG153</f>
        <v/>
      </c>
      <c r="S154" s="36" t="str">
        <f>'R8.8.1事業者一覧'!AH153</f>
        <v>〇</v>
      </c>
      <c r="T154" s="36" t="str">
        <f>'R8.8.1事業者一覧'!AI153</f>
        <v>〇</v>
      </c>
      <c r="U154" s="36" t="str">
        <f>'R8.8.1事業者一覧'!AJ153</f>
        <v/>
      </c>
      <c r="V154" s="36" t="str">
        <f>'R8.8.1事業者一覧'!AK153</f>
        <v>〇</v>
      </c>
    </row>
    <row r="155" ht="26.25" customHeight="1">
      <c r="A155" s="27" t="str">
        <f>'R8.8.1事業者一覧'!A154</f>
        <v>0110102753</v>
      </c>
      <c r="B155" s="30" t="str">
        <f>'R8.8.1事業者一覧'!C154</f>
        <v>居宅介護</v>
      </c>
      <c r="C155" s="30" t="str">
        <f>'R8.8.1事業者一覧'!F154</f>
        <v>訪問介護事業所　ひろ</v>
      </c>
      <c r="D155" s="27" t="str">
        <f>'R8.8.1事業者一覧'!G154</f>
        <v>0600034</v>
      </c>
      <c r="E155" s="30" t="str">
        <f>MID('R8.8.1事業者一覧'!H154,7,3)</f>
        <v>中央区</v>
      </c>
      <c r="F155" s="30" t="str">
        <f>CONCATENATE('R8.8.1事業者一覧'!I154,"　"&amp;'R8.8.1事業者一覧'!J154)</f>
        <v>北４条東２丁目７番地１　シャルム北４条２０７号</v>
      </c>
      <c r="G155" s="27" t="str">
        <f>IF(LEFT('R8.8.1事業者一覧'!K154,4)="011-",MID('R8.8.1事業者一覧'!K154,5,8),'R8.8.1事業者一覧'!K154)</f>
        <v>215-0248</v>
      </c>
      <c r="H155" s="27" t="str">
        <f>IF(LEFT('R8.8.1事業者一覧'!L154,4)="011-",MID('R8.8.1事業者一覧'!L154,5,8),'R8.8.1事業者一覧'!L154)</f>
        <v>215-0248</v>
      </c>
      <c r="I155" s="30" t="str">
        <f>'R8.8.1事業者一覧'!N154</f>
        <v>提供中</v>
      </c>
      <c r="J155" s="32" t="str">
        <f>'R8.8.1事業者一覧'!O154</f>
        <v>H28/01/01</v>
      </c>
      <c r="K155" s="30" t="str">
        <f>'R8.8.1事業者一覧'!Q154</f>
        <v>合同会社　角</v>
      </c>
      <c r="L155" s="35" t="str">
        <f>'R8.8.1事業者一覧'!AA154</f>
        <v/>
      </c>
      <c r="M155" s="36" t="str">
        <f>'R8.8.1事業者一覧'!AB154</f>
        <v>〇</v>
      </c>
      <c r="N155" s="36" t="str">
        <f>'R8.8.1事業者一覧'!AC154</f>
        <v/>
      </c>
      <c r="O155" s="36" t="str">
        <f>'R8.8.1事業者一覧'!AD154</f>
        <v/>
      </c>
      <c r="P155" s="36" t="str">
        <f>'R8.8.1事業者一覧'!AE154</f>
        <v/>
      </c>
      <c r="Q155" s="36" t="str">
        <f>'R8.8.1事業者一覧'!AF154</f>
        <v/>
      </c>
      <c r="R155" s="36" t="str">
        <f>'R8.8.1事業者一覧'!AG154</f>
        <v/>
      </c>
      <c r="S155" s="36" t="str">
        <f>'R8.8.1事業者一覧'!AH154</f>
        <v/>
      </c>
      <c r="T155" s="36" t="str">
        <f>'R8.8.1事業者一覧'!AI154</f>
        <v/>
      </c>
      <c r="U155" s="36" t="str">
        <f>'R8.8.1事業者一覧'!AJ154</f>
        <v/>
      </c>
      <c r="V155" s="36" t="str">
        <f>'R8.8.1事業者一覧'!AK154</f>
        <v/>
      </c>
    </row>
    <row r="156" ht="26.25" customHeight="1">
      <c r="A156" s="27" t="str">
        <f>'R8.8.1事業者一覧'!A155</f>
        <v>0110102753</v>
      </c>
      <c r="B156" s="30" t="str">
        <f>'R8.8.1事業者一覧'!C155</f>
        <v>重度訪問介護</v>
      </c>
      <c r="C156" s="30" t="str">
        <f>'R8.8.1事業者一覧'!F155</f>
        <v>訪問介護事業所　ひろ</v>
      </c>
      <c r="D156" s="27" t="str">
        <f>'R8.8.1事業者一覧'!G155</f>
        <v>0600034</v>
      </c>
      <c r="E156" s="30" t="str">
        <f>MID('R8.8.1事業者一覧'!H155,7,3)</f>
        <v>中央区</v>
      </c>
      <c r="F156" s="30" t="str">
        <f>CONCATENATE('R8.8.1事業者一覧'!I155,"　"&amp;'R8.8.1事業者一覧'!J155)</f>
        <v>北４条東２丁目７番地１　シャルム北４条２０７号</v>
      </c>
      <c r="G156" s="27" t="str">
        <f>IF(LEFT('R8.8.1事業者一覧'!K155,4)="011-",MID('R8.8.1事業者一覧'!K155,5,8),'R8.8.1事業者一覧'!K155)</f>
        <v>215-0248</v>
      </c>
      <c r="H156" s="27" t="str">
        <f>IF(LEFT('R8.8.1事業者一覧'!L155,4)="011-",MID('R8.8.1事業者一覧'!L155,5,8),'R8.8.1事業者一覧'!L155)</f>
        <v>215-0248</v>
      </c>
      <c r="I156" s="30" t="str">
        <f>'R8.8.1事業者一覧'!N155</f>
        <v>提供中</v>
      </c>
      <c r="J156" s="32" t="str">
        <f>'R8.8.1事業者一覧'!O155</f>
        <v>H28/01/01</v>
      </c>
      <c r="K156" s="30" t="str">
        <f>'R8.8.1事業者一覧'!Q155</f>
        <v>合同会社　角</v>
      </c>
      <c r="L156" s="35" t="str">
        <f>'R8.8.1事業者一覧'!AA155</f>
        <v/>
      </c>
      <c r="M156" s="36" t="str">
        <f>'R8.8.1事業者一覧'!AB155</f>
        <v>〇</v>
      </c>
      <c r="N156" s="36" t="str">
        <f>'R8.8.1事業者一覧'!AC155</f>
        <v/>
      </c>
      <c r="O156" s="36" t="str">
        <f>'R8.8.1事業者一覧'!AD155</f>
        <v/>
      </c>
      <c r="P156" s="36" t="str">
        <f>'R8.8.1事業者一覧'!AE155</f>
        <v/>
      </c>
      <c r="Q156" s="36" t="str">
        <f>'R8.8.1事業者一覧'!AF155</f>
        <v/>
      </c>
      <c r="R156" s="36" t="str">
        <f>'R8.8.1事業者一覧'!AG155</f>
        <v/>
      </c>
      <c r="S156" s="36" t="str">
        <f>'R8.8.1事業者一覧'!AH155</f>
        <v/>
      </c>
      <c r="T156" s="36" t="str">
        <f>'R8.8.1事業者一覧'!AI155</f>
        <v/>
      </c>
      <c r="U156" s="36" t="str">
        <f>'R8.8.1事業者一覧'!AJ155</f>
        <v/>
      </c>
      <c r="V156" s="36" t="str">
        <f>'R8.8.1事業者一覧'!AK155</f>
        <v/>
      </c>
    </row>
    <row r="157" ht="26.25" customHeight="1">
      <c r="A157" s="27" t="str">
        <f>'R8.8.1事業者一覧'!A156</f>
        <v>0110102753</v>
      </c>
      <c r="B157" s="30" t="str">
        <f>'R8.8.1事業者一覧'!C156</f>
        <v>同行援護</v>
      </c>
      <c r="C157" s="30" t="str">
        <f>'R8.8.1事業者一覧'!F156</f>
        <v>訪問介護事業所　ひろ</v>
      </c>
      <c r="D157" s="27" t="str">
        <f>'R8.8.1事業者一覧'!G156</f>
        <v>0600034</v>
      </c>
      <c r="E157" s="30" t="str">
        <f>MID('R8.8.1事業者一覧'!H156,7,3)</f>
        <v>中央区</v>
      </c>
      <c r="F157" s="30" t="str">
        <f>CONCATENATE('R8.8.1事業者一覧'!I156,"　"&amp;'R8.8.1事業者一覧'!J156)</f>
        <v>北４条東２丁目７番地１　シャルム北４条２０７号</v>
      </c>
      <c r="G157" s="27" t="str">
        <f>IF(LEFT('R8.8.1事業者一覧'!K156,4)="011-",MID('R8.8.1事業者一覧'!K156,5,8),'R8.8.1事業者一覧'!K156)</f>
        <v>215-0248</v>
      </c>
      <c r="H157" s="27" t="str">
        <f>IF(LEFT('R8.8.1事業者一覧'!L156,4)="011-",MID('R8.8.1事業者一覧'!L156,5,8),'R8.8.1事業者一覧'!L156)</f>
        <v>215-0248</v>
      </c>
      <c r="I157" s="30" t="str">
        <f>'R8.8.1事業者一覧'!N156</f>
        <v>提供中</v>
      </c>
      <c r="J157" s="32" t="str">
        <f>'R8.8.1事業者一覧'!O156</f>
        <v>H28/01/01</v>
      </c>
      <c r="K157" s="30" t="str">
        <f>'R8.8.1事業者一覧'!Q156</f>
        <v>合同会社　角</v>
      </c>
      <c r="L157" s="35" t="str">
        <f>'R8.8.1事業者一覧'!AA156</f>
        <v/>
      </c>
      <c r="M157" s="36" t="str">
        <f>'R8.8.1事業者一覧'!AB156</f>
        <v>〇</v>
      </c>
      <c r="N157" s="36" t="str">
        <f>'R8.8.1事業者一覧'!AC156</f>
        <v/>
      </c>
      <c r="O157" s="36" t="str">
        <f>'R8.8.1事業者一覧'!AD156</f>
        <v/>
      </c>
      <c r="P157" s="36" t="str">
        <f>'R8.8.1事業者一覧'!AE156</f>
        <v/>
      </c>
      <c r="Q157" s="36" t="str">
        <f>'R8.8.1事業者一覧'!AF156</f>
        <v/>
      </c>
      <c r="R157" s="36" t="str">
        <f>'R8.8.1事業者一覧'!AG156</f>
        <v/>
      </c>
      <c r="S157" s="36" t="str">
        <f>'R8.8.1事業者一覧'!AH156</f>
        <v/>
      </c>
      <c r="T157" s="36" t="str">
        <f>'R8.8.1事業者一覧'!AI156</f>
        <v/>
      </c>
      <c r="U157" s="36" t="str">
        <f>'R8.8.1事業者一覧'!AJ156</f>
        <v/>
      </c>
      <c r="V157" s="36" t="str">
        <f>'R8.8.1事業者一覧'!AK156</f>
        <v/>
      </c>
    </row>
    <row r="158" ht="26.25" customHeight="1">
      <c r="A158" s="27" t="str">
        <f>'R8.8.1事業者一覧'!A157</f>
        <v>0110102837</v>
      </c>
      <c r="B158" s="30" t="str">
        <f>'R8.8.1事業者一覧'!C157</f>
        <v>就労継続支援(Ｂ型)</v>
      </c>
      <c r="C158" s="30" t="str">
        <f>'R8.8.1事業者一覧'!F157</f>
        <v>アルパ</v>
      </c>
      <c r="D158" s="27" t="str">
        <f>'R8.8.1事業者一覧'!G157</f>
        <v>0600042</v>
      </c>
      <c r="E158" s="30" t="str">
        <f>MID('R8.8.1事業者一覧'!H157,7,3)</f>
        <v>中央区</v>
      </c>
      <c r="F158" s="30" t="str">
        <f>CONCATENATE('R8.8.1事業者一覧'!I157,"　"&amp;'R8.8.1事業者一覧'!J157)</f>
        <v>大通西１５丁目１番地１２　マンション大通２階</v>
      </c>
      <c r="G158" s="27" t="str">
        <f>IF(LEFT('R8.8.1事業者一覧'!K157,4)="011-",MID('R8.8.1事業者一覧'!K157,5,8),'R8.8.1事業者一覧'!K157)</f>
        <v>215-8727</v>
      </c>
      <c r="H158" s="27" t="str">
        <f>IF(LEFT('R8.8.1事業者一覧'!L157,4)="011-",MID('R8.8.1事業者一覧'!L157,5,8),'R8.8.1事業者一覧'!L157)</f>
        <v>215-8732</v>
      </c>
      <c r="I158" s="30" t="str">
        <f>'R8.8.1事業者一覧'!N157</f>
        <v>提供中</v>
      </c>
      <c r="J158" s="32" t="str">
        <f>'R8.8.1事業者一覧'!O157</f>
        <v>H28/03/24</v>
      </c>
      <c r="K158" s="30" t="str">
        <f>'R8.8.1事業者一覧'!Q157</f>
        <v>特定非営利活動法人エイチエムピーズ</v>
      </c>
      <c r="L158" s="35">
        <f>'R8.8.1事業者一覧'!AA157</f>
        <v>20</v>
      </c>
      <c r="M158" s="36" t="str">
        <f>'R8.8.1事業者一覧'!AB157</f>
        <v>〇</v>
      </c>
      <c r="N158" s="36" t="str">
        <f>'R8.8.1事業者一覧'!AC157</f>
        <v/>
      </c>
      <c r="O158" s="36" t="str">
        <f>'R8.8.1事業者一覧'!AD157</f>
        <v/>
      </c>
      <c r="P158" s="36" t="str">
        <f>'R8.8.1事業者一覧'!AE157</f>
        <v/>
      </c>
      <c r="Q158" s="36" t="str">
        <f>'R8.8.1事業者一覧'!AF157</f>
        <v/>
      </c>
      <c r="R158" s="36" t="str">
        <f>'R8.8.1事業者一覧'!AG157</f>
        <v/>
      </c>
      <c r="S158" s="36" t="str">
        <f>'R8.8.1事業者一覧'!AH157</f>
        <v/>
      </c>
      <c r="T158" s="36" t="str">
        <f>'R8.8.1事業者一覧'!AI157</f>
        <v/>
      </c>
      <c r="U158" s="36" t="str">
        <f>'R8.8.1事業者一覧'!AJ157</f>
        <v/>
      </c>
      <c r="V158" s="36" t="str">
        <f>'R8.8.1事業者一覧'!AK157</f>
        <v/>
      </c>
    </row>
    <row r="159" ht="26.25" customHeight="1">
      <c r="A159" s="27" t="str">
        <f>'R8.8.1事業者一覧'!A158</f>
        <v>0110102845</v>
      </c>
      <c r="B159" s="30" t="str">
        <f>'R8.8.1事業者一覧'!C158</f>
        <v>就労継続支援(Ｂ型)</v>
      </c>
      <c r="C159" s="30" t="str">
        <f>'R8.8.1事業者一覧'!F158</f>
        <v>七色の杜</v>
      </c>
      <c r="D159" s="27" t="str">
        <f>'R8.8.1事業者一覧'!G158</f>
        <v>0040834</v>
      </c>
      <c r="E159" s="30" t="str">
        <f>MID('R8.8.1事業者一覧'!H158,7,3)</f>
        <v>清田区</v>
      </c>
      <c r="F159" s="30" t="str">
        <f>CONCATENATE('R8.8.1事業者一覧'!I158,"　"&amp;'R8.8.1事業者一覧'!J158)</f>
        <v>真栄４条１丁目２番１号　大地の館１０２号室</v>
      </c>
      <c r="G159" s="27" t="str">
        <f>IF(LEFT('R8.8.1事業者一覧'!K158,4)="011-",MID('R8.8.1事業者一覧'!K158,5,8),'R8.8.1事業者一覧'!K158)</f>
        <v>252-7371</v>
      </c>
      <c r="H159" s="27" t="str">
        <f>IF(LEFT('R8.8.1事業者一覧'!L158,4)="011-",MID('R8.8.1事業者一覧'!L158,5,8),'R8.8.1事業者一覧'!L158)</f>
        <v>252-7381</v>
      </c>
      <c r="I159" s="30" t="str">
        <f>'R8.8.1事業者一覧'!N158</f>
        <v>提供中</v>
      </c>
      <c r="J159" s="32" t="str">
        <f>'R8.8.1事業者一覧'!O158</f>
        <v>H28/03/24</v>
      </c>
      <c r="K159" s="30" t="str">
        <f>'R8.8.1事業者一覧'!Q158</f>
        <v>株式会社オアシス</v>
      </c>
      <c r="L159" s="35">
        <f>'R8.8.1事業者一覧'!AA158</f>
        <v>20</v>
      </c>
      <c r="M159" s="36" t="str">
        <f>'R8.8.1事業者一覧'!AB158</f>
        <v>〇</v>
      </c>
      <c r="N159" s="36" t="str">
        <f>'R8.8.1事業者一覧'!AC158</f>
        <v/>
      </c>
      <c r="O159" s="36" t="str">
        <f>'R8.8.1事業者一覧'!AD158</f>
        <v/>
      </c>
      <c r="P159" s="36" t="str">
        <f>'R8.8.1事業者一覧'!AE158</f>
        <v/>
      </c>
      <c r="Q159" s="36" t="str">
        <f>'R8.8.1事業者一覧'!AF158</f>
        <v/>
      </c>
      <c r="R159" s="36" t="str">
        <f>'R8.8.1事業者一覧'!AG158</f>
        <v/>
      </c>
      <c r="S159" s="36" t="str">
        <f>'R8.8.1事業者一覧'!AH158</f>
        <v/>
      </c>
      <c r="T159" s="36" t="str">
        <f>'R8.8.1事業者一覧'!AI158</f>
        <v/>
      </c>
      <c r="U159" s="36" t="str">
        <f>'R8.8.1事業者一覧'!AJ158</f>
        <v/>
      </c>
      <c r="V159" s="36" t="str">
        <f>'R8.8.1事業者一覧'!AK158</f>
        <v/>
      </c>
    </row>
    <row r="160" ht="26.25" customHeight="1">
      <c r="A160" s="27" t="str">
        <f>'R8.8.1事業者一覧'!A159</f>
        <v>0110102894</v>
      </c>
      <c r="B160" s="30" t="str">
        <f>'R8.8.1事業者一覧'!C159</f>
        <v>自立訓練(生活訓練)</v>
      </c>
      <c r="C160" s="30" t="str">
        <f>'R8.8.1事業者一覧'!F159</f>
        <v>くりえいと３</v>
      </c>
      <c r="D160" s="27" t="str">
        <f>'R8.8.1事業者一覧'!G159</f>
        <v>0030026</v>
      </c>
      <c r="E160" s="30" t="str">
        <f>MID('R8.8.1事業者一覧'!H159,7,3)</f>
        <v>白石区</v>
      </c>
      <c r="F160" s="30" t="str">
        <f>CONCATENATE('R8.8.1事業者一覧'!I159,"　"&amp;'R8.8.1事業者一覧'!J159)</f>
        <v>本通１７丁目南２－３６　２０１松井ビル　　４０６号室</v>
      </c>
      <c r="G160" s="27" t="str">
        <f>IF(LEFT('R8.8.1事業者一覧'!K159,4)="011-",MID('R8.8.1事業者一覧'!K159,5,8),'R8.8.1事業者一覧'!K159)</f>
        <v>876-9376</v>
      </c>
      <c r="H160" s="27" t="str">
        <f>IF(LEFT('R8.8.1事業者一覧'!L159,4)="011-",MID('R8.8.1事業者一覧'!L159,5,8),'R8.8.1事業者一覧'!L159)</f>
        <v>876-9376</v>
      </c>
      <c r="I160" s="30" t="str">
        <f>'R8.8.1事業者一覧'!N159</f>
        <v>提供中</v>
      </c>
      <c r="J160" s="32" t="str">
        <f>'R8.8.1事業者一覧'!O159</f>
        <v>R08/08/01</v>
      </c>
      <c r="K160" s="30" t="str">
        <f>'R8.8.1事業者一覧'!Q159</f>
        <v>合同会社　ノアールシーン</v>
      </c>
      <c r="L160" s="35">
        <f>'R8.8.1事業者一覧'!AA159</f>
        <v>10</v>
      </c>
      <c r="M160" s="36" t="str">
        <f>'R8.8.1事業者一覧'!AB159</f>
        <v>〇</v>
      </c>
      <c r="N160" s="36" t="str">
        <f>'R8.8.1事業者一覧'!AC159</f>
        <v/>
      </c>
      <c r="O160" s="36" t="str">
        <f>'R8.8.1事業者一覧'!AD159</f>
        <v/>
      </c>
      <c r="P160" s="36" t="str">
        <f>'R8.8.1事業者一覧'!AE159</f>
        <v/>
      </c>
      <c r="Q160" s="36" t="str">
        <f>'R8.8.1事業者一覧'!AF159</f>
        <v/>
      </c>
      <c r="R160" s="36" t="str">
        <f>'R8.8.1事業者一覧'!AG159</f>
        <v/>
      </c>
      <c r="S160" s="36" t="str">
        <f>'R8.8.1事業者一覧'!AH159</f>
        <v/>
      </c>
      <c r="T160" s="36" t="str">
        <f>'R8.8.1事業者一覧'!AI159</f>
        <v/>
      </c>
      <c r="U160" s="36" t="str">
        <f>'R8.8.1事業者一覧'!AJ159</f>
        <v/>
      </c>
      <c r="V160" s="36" t="str">
        <f>'R8.8.1事業者一覧'!AK159</f>
        <v/>
      </c>
    </row>
    <row r="161" ht="26.25" customHeight="1">
      <c r="A161" s="27" t="str">
        <f>'R8.8.1事業者一覧'!A160</f>
        <v>0110102894</v>
      </c>
      <c r="B161" s="30" t="str">
        <f>'R8.8.1事業者一覧'!C160</f>
        <v>就労継続支援(Ｂ型)</v>
      </c>
      <c r="C161" s="30" t="str">
        <f>'R8.8.1事業者一覧'!F160</f>
        <v>くりえいと</v>
      </c>
      <c r="D161" s="27" t="str">
        <f>'R8.8.1事業者一覧'!G160</f>
        <v>0030026</v>
      </c>
      <c r="E161" s="30" t="str">
        <f>MID('R8.8.1事業者一覧'!H160,7,3)</f>
        <v>白石区</v>
      </c>
      <c r="F161" s="30" t="str">
        <f>CONCATENATE('R8.8.1事業者一覧'!I160,"　"&amp;'R8.8.1事業者一覧'!J160)</f>
        <v>本通１７丁目南２－３６　２０１松井ビル　　４０６号室</v>
      </c>
      <c r="G161" s="27" t="str">
        <f>IF(LEFT('R8.8.1事業者一覧'!K160,4)="011-",MID('R8.8.1事業者一覧'!K160,5,8),'R8.8.1事業者一覧'!K160)</f>
        <v>876-9376</v>
      </c>
      <c r="H161" s="27" t="str">
        <f>IF(LEFT('R8.8.1事業者一覧'!L160,4)="011-",MID('R8.8.1事業者一覧'!L160,5,8),'R8.8.1事業者一覧'!L160)</f>
        <v>876-9376</v>
      </c>
      <c r="I161" s="30" t="str">
        <f>'R8.8.1事業者一覧'!N160</f>
        <v>提供中</v>
      </c>
      <c r="J161" s="32" t="str">
        <f>'R8.8.1事業者一覧'!O160</f>
        <v>H28/05/09</v>
      </c>
      <c r="K161" s="30" t="str">
        <f>'R8.8.1事業者一覧'!Q160</f>
        <v>合同会社　ノアールシーン</v>
      </c>
      <c r="L161" s="35">
        <f>'R8.8.1事業者一覧'!AA160</f>
        <v>20</v>
      </c>
      <c r="M161" s="36" t="str">
        <f>'R8.8.1事業者一覧'!AB160</f>
        <v>〇</v>
      </c>
      <c r="N161" s="36" t="str">
        <f>'R8.8.1事業者一覧'!AC160</f>
        <v/>
      </c>
      <c r="O161" s="36" t="str">
        <f>'R8.8.1事業者一覧'!AD160</f>
        <v/>
      </c>
      <c r="P161" s="36" t="str">
        <f>'R8.8.1事業者一覧'!AE160</f>
        <v/>
      </c>
      <c r="Q161" s="36" t="str">
        <f>'R8.8.1事業者一覧'!AF160</f>
        <v/>
      </c>
      <c r="R161" s="36" t="str">
        <f>'R8.8.1事業者一覧'!AG160</f>
        <v/>
      </c>
      <c r="S161" s="36" t="str">
        <f>'R8.8.1事業者一覧'!AH160</f>
        <v/>
      </c>
      <c r="T161" s="36" t="str">
        <f>'R8.8.1事業者一覧'!AI160</f>
        <v/>
      </c>
      <c r="U161" s="36" t="str">
        <f>'R8.8.1事業者一覧'!AJ160</f>
        <v/>
      </c>
      <c r="V161" s="36" t="str">
        <f>'R8.8.1事業者一覧'!AK160</f>
        <v/>
      </c>
    </row>
    <row r="162" ht="26.25" customHeight="1">
      <c r="A162" s="27" t="str">
        <f>'R8.8.1事業者一覧'!A161</f>
        <v>0110102910</v>
      </c>
      <c r="B162" s="30" t="str">
        <f>'R8.8.1事業者一覧'!C161</f>
        <v>居宅介護</v>
      </c>
      <c r="C162" s="30" t="str">
        <f>'R8.8.1事業者一覧'!F161</f>
        <v>支援センター　クレール</v>
      </c>
      <c r="D162" s="27" t="str">
        <f>'R8.8.1事業者一覧'!G161</f>
        <v>0600041</v>
      </c>
      <c r="E162" s="30" t="str">
        <f>MID('R8.8.1事業者一覧'!H161,7,3)</f>
        <v>中央区</v>
      </c>
      <c r="F162" s="30" t="str">
        <f>CONCATENATE('R8.8.1事業者一覧'!I161,"　"&amp;'R8.8.1事業者一覧'!J161)</f>
        <v>大通東2丁目8番5号　プレジデント札幌　708号室</v>
      </c>
      <c r="G162" s="27" t="str">
        <f>IF(LEFT('R8.8.1事業者一覧'!K161,4)="011-",MID('R8.8.1事業者一覧'!K161,5,8),'R8.8.1事業者一覧'!K161)</f>
        <v>205-0825</v>
      </c>
      <c r="H162" s="27" t="str">
        <f>IF(LEFT('R8.8.1事業者一覧'!L161,4)="011-",MID('R8.8.1事業者一覧'!L161,5,8),'R8.8.1事業者一覧'!L161)</f>
        <v>205-0824</v>
      </c>
      <c r="I162" s="30" t="str">
        <f>'R8.8.1事業者一覧'!N161</f>
        <v>提供中</v>
      </c>
      <c r="J162" s="32" t="str">
        <f>'R8.8.1事業者一覧'!O161</f>
        <v>H28/05/01</v>
      </c>
      <c r="K162" s="30" t="str">
        <f>'R8.8.1事業者一覧'!Q161</f>
        <v>特定非営利活動法人　クラージュ</v>
      </c>
      <c r="L162" s="35" t="str">
        <f>'R8.8.1事業者一覧'!AA161</f>
        <v/>
      </c>
      <c r="M162" s="36" t="str">
        <f>'R8.8.1事業者一覧'!AB161</f>
        <v>〇</v>
      </c>
      <c r="N162" s="36" t="str">
        <f>'R8.8.1事業者一覧'!AC161</f>
        <v/>
      </c>
      <c r="O162" s="36" t="str">
        <f>'R8.8.1事業者一覧'!AD161</f>
        <v/>
      </c>
      <c r="P162" s="36" t="str">
        <f>'R8.8.1事業者一覧'!AE161</f>
        <v/>
      </c>
      <c r="Q162" s="36" t="str">
        <f>'R8.8.1事業者一覧'!AF161</f>
        <v/>
      </c>
      <c r="R162" s="36" t="str">
        <f>'R8.8.1事業者一覧'!AG161</f>
        <v/>
      </c>
      <c r="S162" s="36" t="str">
        <f>'R8.8.1事業者一覧'!AH161</f>
        <v/>
      </c>
      <c r="T162" s="36" t="str">
        <f>'R8.8.1事業者一覧'!AI161</f>
        <v/>
      </c>
      <c r="U162" s="36" t="str">
        <f>'R8.8.1事業者一覧'!AJ161</f>
        <v/>
      </c>
      <c r="V162" s="36" t="str">
        <f>'R8.8.1事業者一覧'!AK161</f>
        <v/>
      </c>
    </row>
    <row r="163" ht="26.25" customHeight="1">
      <c r="A163" s="27" t="str">
        <f>'R8.8.1事業者一覧'!A162</f>
        <v>0110102910</v>
      </c>
      <c r="B163" s="30" t="str">
        <f>'R8.8.1事業者一覧'!C162</f>
        <v>重度訪問介護</v>
      </c>
      <c r="C163" s="30" t="str">
        <f>'R8.8.1事業者一覧'!F162</f>
        <v>支援センター　クレール</v>
      </c>
      <c r="D163" s="27" t="str">
        <f>'R8.8.1事業者一覧'!G162</f>
        <v>0600041</v>
      </c>
      <c r="E163" s="30" t="str">
        <f>MID('R8.8.1事業者一覧'!H162,7,3)</f>
        <v>中央区</v>
      </c>
      <c r="F163" s="30" t="str">
        <f>CONCATENATE('R8.8.1事業者一覧'!I162,"　"&amp;'R8.8.1事業者一覧'!J162)</f>
        <v>大通東2丁目8番5号　プレジデント札幌　708号室</v>
      </c>
      <c r="G163" s="27" t="str">
        <f>IF(LEFT('R8.8.1事業者一覧'!K162,4)="011-",MID('R8.8.1事業者一覧'!K162,5,8),'R8.8.1事業者一覧'!K162)</f>
        <v>205-0825</v>
      </c>
      <c r="H163" s="27" t="str">
        <f>IF(LEFT('R8.8.1事業者一覧'!L162,4)="011-",MID('R8.8.1事業者一覧'!L162,5,8),'R8.8.1事業者一覧'!L162)</f>
        <v>205-0824</v>
      </c>
      <c r="I163" s="30" t="str">
        <f>'R8.8.1事業者一覧'!N162</f>
        <v>提供中</v>
      </c>
      <c r="J163" s="32" t="str">
        <f>'R8.8.1事業者一覧'!O162</f>
        <v>H28/05/01</v>
      </c>
      <c r="K163" s="30" t="str">
        <f>'R8.8.1事業者一覧'!Q162</f>
        <v>特定非営利活動法人　クラージュ</v>
      </c>
      <c r="L163" s="35" t="str">
        <f>'R8.8.1事業者一覧'!AA162</f>
        <v/>
      </c>
      <c r="M163" s="36" t="str">
        <f>'R8.8.1事業者一覧'!AB162</f>
        <v>〇</v>
      </c>
      <c r="N163" s="36" t="str">
        <f>'R8.8.1事業者一覧'!AC162</f>
        <v/>
      </c>
      <c r="O163" s="36" t="str">
        <f>'R8.8.1事業者一覧'!AD162</f>
        <v/>
      </c>
      <c r="P163" s="36" t="str">
        <f>'R8.8.1事業者一覧'!AE162</f>
        <v/>
      </c>
      <c r="Q163" s="36" t="str">
        <f>'R8.8.1事業者一覧'!AF162</f>
        <v/>
      </c>
      <c r="R163" s="36" t="str">
        <f>'R8.8.1事業者一覧'!AG162</f>
        <v/>
      </c>
      <c r="S163" s="36" t="str">
        <f>'R8.8.1事業者一覧'!AH162</f>
        <v/>
      </c>
      <c r="T163" s="36" t="str">
        <f>'R8.8.1事業者一覧'!AI162</f>
        <v/>
      </c>
      <c r="U163" s="36" t="str">
        <f>'R8.8.1事業者一覧'!AJ162</f>
        <v/>
      </c>
      <c r="V163" s="36" t="str">
        <f>'R8.8.1事業者一覧'!AK162</f>
        <v/>
      </c>
    </row>
    <row r="164" ht="26.25" customHeight="1">
      <c r="A164" s="27" t="str">
        <f>'R8.8.1事業者一覧'!A163</f>
        <v>0110102928</v>
      </c>
      <c r="B164" s="30" t="str">
        <f>'R8.8.1事業者一覧'!C163</f>
        <v>就労継続支援(Ａ型)</v>
      </c>
      <c r="C164" s="30" t="str">
        <f>'R8.8.1事業者一覧'!F163</f>
        <v>就労継続支援施設　アシスタントアンドパートナー</v>
      </c>
      <c r="D164" s="27" t="str">
        <f>'R8.8.1事業者一覧'!G163</f>
        <v>0600052</v>
      </c>
      <c r="E164" s="30" t="str">
        <f>MID('R8.8.1事業者一覧'!H163,7,3)</f>
        <v>中央区</v>
      </c>
      <c r="F164" s="30" t="str">
        <f>CONCATENATE('R8.8.1事業者一覧'!I163,"　"&amp;'R8.8.1事業者一覧'!J163)</f>
        <v>南２条東２丁目５番１号　コーポハシモト９０１号室</v>
      </c>
      <c r="G164" s="27" t="str">
        <f>IF(LEFT('R8.8.1事業者一覧'!K163,4)="011-",MID('R8.8.1事業者一覧'!K163,5,8),'R8.8.1事業者一覧'!K163)</f>
        <v>200-0084</v>
      </c>
      <c r="H164" s="27" t="str">
        <f>IF(LEFT('R8.8.1事業者一覧'!L163,4)="011-",MID('R8.8.1事業者一覧'!L163,5,8),'R8.8.1事業者一覧'!L163)</f>
        <v>200-0084</v>
      </c>
      <c r="I164" s="30" t="str">
        <f>'R8.8.1事業者一覧'!N163</f>
        <v>提供中</v>
      </c>
      <c r="J164" s="32" t="str">
        <f>'R8.8.1事業者一覧'!O163</f>
        <v>H28/06/08</v>
      </c>
      <c r="K164" s="30" t="str">
        <f>'R8.8.1事業者一覧'!Q163</f>
        <v>アシスタントアンドパートナー株式会社</v>
      </c>
      <c r="L164" s="35">
        <f>'R8.8.1事業者一覧'!AA163</f>
        <v>10</v>
      </c>
      <c r="M164" s="36" t="str">
        <f>'R8.8.1事業者一覧'!AB163</f>
        <v>〇</v>
      </c>
      <c r="N164" s="36" t="str">
        <f>'R8.8.1事業者一覧'!AC163</f>
        <v/>
      </c>
      <c r="O164" s="36" t="str">
        <f>'R8.8.1事業者一覧'!AD163</f>
        <v/>
      </c>
      <c r="P164" s="36" t="str">
        <f>'R8.8.1事業者一覧'!AE163</f>
        <v/>
      </c>
      <c r="Q164" s="36" t="str">
        <f>'R8.8.1事業者一覧'!AF163</f>
        <v/>
      </c>
      <c r="R164" s="36" t="str">
        <f>'R8.8.1事業者一覧'!AG163</f>
        <v/>
      </c>
      <c r="S164" s="36" t="str">
        <f>'R8.8.1事業者一覧'!AH163</f>
        <v/>
      </c>
      <c r="T164" s="36" t="str">
        <f>'R8.8.1事業者一覧'!AI163</f>
        <v/>
      </c>
      <c r="U164" s="36" t="str">
        <f>'R8.8.1事業者一覧'!AJ163</f>
        <v/>
      </c>
      <c r="V164" s="36" t="str">
        <f>'R8.8.1事業者一覧'!AK163</f>
        <v/>
      </c>
    </row>
    <row r="165" ht="26.25" customHeight="1">
      <c r="A165" s="27" t="str">
        <f>'R8.8.1事業者一覧'!A164</f>
        <v>0110102969</v>
      </c>
      <c r="B165" s="30" t="str">
        <f>'R8.8.1事業者一覧'!C164</f>
        <v>居宅介護</v>
      </c>
      <c r="C165" s="30" t="str">
        <f>'R8.8.1事業者一覧'!F164</f>
        <v>訪問介護まごのて円山</v>
      </c>
      <c r="D165" s="27" t="str">
        <f>'R8.8.1事業者一覧'!G164</f>
        <v>0640822</v>
      </c>
      <c r="E165" s="30" t="str">
        <f>MID('R8.8.1事業者一覧'!H164,7,3)</f>
        <v>中央区</v>
      </c>
      <c r="F165" s="30" t="str">
        <f>CONCATENATE('R8.8.1事業者一覧'!I164,"　"&amp;'R8.8.1事業者一覧'!J164)</f>
        <v>北２条西２６丁目２番１８号　２６ＷＥＳＴ４階</v>
      </c>
      <c r="G165" s="27" t="str">
        <f>IF(LEFT('R8.8.1事業者一覧'!K164,4)="011-",MID('R8.8.1事業者一覧'!K164,5,8),'R8.8.1事業者一覧'!K164)</f>
        <v>676-6711</v>
      </c>
      <c r="H165" s="27" t="str">
        <f>IF(LEFT('R8.8.1事業者一覧'!L164,4)="011-",MID('R8.8.1事業者一覧'!L164,5,8),'R8.8.1事業者一覧'!L164)</f>
        <v>676-6733</v>
      </c>
      <c r="I165" s="30" t="str">
        <f>'R8.8.1事業者一覧'!N164</f>
        <v>提供中</v>
      </c>
      <c r="J165" s="32" t="str">
        <f>'R8.8.1事業者一覧'!O164</f>
        <v>H28/12/01</v>
      </c>
      <c r="K165" s="30" t="str">
        <f>'R8.8.1事業者一覧'!Q164</f>
        <v>合同会社アウルケアサービス</v>
      </c>
      <c r="L165" s="35" t="str">
        <f>'R8.8.1事業者一覧'!AA164</f>
        <v/>
      </c>
      <c r="M165" s="36" t="str">
        <f>'R8.8.1事業者一覧'!AB164</f>
        <v>〇</v>
      </c>
      <c r="N165" s="36" t="str">
        <f>'R8.8.1事業者一覧'!AC164</f>
        <v/>
      </c>
      <c r="O165" s="36" t="str">
        <f>'R8.8.1事業者一覧'!AD164</f>
        <v/>
      </c>
      <c r="P165" s="36" t="str">
        <f>'R8.8.1事業者一覧'!AE164</f>
        <v/>
      </c>
      <c r="Q165" s="36" t="str">
        <f>'R8.8.1事業者一覧'!AF164</f>
        <v/>
      </c>
      <c r="R165" s="36" t="str">
        <f>'R8.8.1事業者一覧'!AG164</f>
        <v/>
      </c>
      <c r="S165" s="36" t="str">
        <f>'R8.8.1事業者一覧'!AH164</f>
        <v/>
      </c>
      <c r="T165" s="36" t="str">
        <f>'R8.8.1事業者一覧'!AI164</f>
        <v/>
      </c>
      <c r="U165" s="36" t="str">
        <f>'R8.8.1事業者一覧'!AJ164</f>
        <v/>
      </c>
      <c r="V165" s="36" t="str">
        <f>'R8.8.1事業者一覧'!AK164</f>
        <v/>
      </c>
    </row>
    <row r="166" ht="26.25" customHeight="1">
      <c r="A166" s="27" t="str">
        <f>'R8.8.1事業者一覧'!A165</f>
        <v>0110102969</v>
      </c>
      <c r="B166" s="30" t="str">
        <f>'R8.8.1事業者一覧'!C165</f>
        <v>重度訪問介護</v>
      </c>
      <c r="C166" s="30" t="str">
        <f>'R8.8.1事業者一覧'!F165</f>
        <v>訪問介護まごのて円山</v>
      </c>
      <c r="D166" s="27" t="str">
        <f>'R8.8.1事業者一覧'!G165</f>
        <v>0640822</v>
      </c>
      <c r="E166" s="30" t="str">
        <f>MID('R8.8.1事業者一覧'!H165,7,3)</f>
        <v>中央区</v>
      </c>
      <c r="F166" s="30" t="str">
        <f>CONCATENATE('R8.8.1事業者一覧'!I165,"　"&amp;'R8.8.1事業者一覧'!J165)</f>
        <v>北２条西２６丁目２番１８号　２６ＷＥＳＴ４階</v>
      </c>
      <c r="G166" s="27" t="str">
        <f>IF(LEFT('R8.8.1事業者一覧'!K165,4)="011-",MID('R8.8.1事業者一覧'!K165,5,8),'R8.8.1事業者一覧'!K165)</f>
        <v>676-6711</v>
      </c>
      <c r="H166" s="27" t="str">
        <f>IF(LEFT('R8.8.1事業者一覧'!L165,4)="011-",MID('R8.8.1事業者一覧'!L165,5,8),'R8.8.1事業者一覧'!L165)</f>
        <v>676-6733</v>
      </c>
      <c r="I166" s="30" t="str">
        <f>'R8.8.1事業者一覧'!N165</f>
        <v>提供中</v>
      </c>
      <c r="J166" s="32" t="str">
        <f>'R8.8.1事業者一覧'!O165</f>
        <v>H28/12/01</v>
      </c>
      <c r="K166" s="30" t="str">
        <f>'R8.8.1事業者一覧'!Q165</f>
        <v>合同会社アウルケアサービス</v>
      </c>
      <c r="L166" s="35" t="str">
        <f>'R8.8.1事業者一覧'!AA165</f>
        <v/>
      </c>
      <c r="M166" s="36" t="str">
        <f>'R8.8.1事業者一覧'!AB165</f>
        <v>〇</v>
      </c>
      <c r="N166" s="36" t="str">
        <f>'R8.8.1事業者一覧'!AC165</f>
        <v/>
      </c>
      <c r="O166" s="36" t="str">
        <f>'R8.8.1事業者一覧'!AD165</f>
        <v/>
      </c>
      <c r="P166" s="36" t="str">
        <f>'R8.8.1事業者一覧'!AE165</f>
        <v/>
      </c>
      <c r="Q166" s="36" t="str">
        <f>'R8.8.1事業者一覧'!AF165</f>
        <v/>
      </c>
      <c r="R166" s="36" t="str">
        <f>'R8.8.1事業者一覧'!AG165</f>
        <v/>
      </c>
      <c r="S166" s="36" t="str">
        <f>'R8.8.1事業者一覧'!AH165</f>
        <v/>
      </c>
      <c r="T166" s="36" t="str">
        <f>'R8.8.1事業者一覧'!AI165</f>
        <v/>
      </c>
      <c r="U166" s="36" t="str">
        <f>'R8.8.1事業者一覧'!AJ165</f>
        <v/>
      </c>
      <c r="V166" s="36" t="str">
        <f>'R8.8.1事業者一覧'!AK165</f>
        <v/>
      </c>
    </row>
    <row r="167" ht="26.25" customHeight="1">
      <c r="A167" s="27" t="str">
        <f>'R8.8.1事業者一覧'!A166</f>
        <v>0110102969</v>
      </c>
      <c r="B167" s="30" t="str">
        <f>'R8.8.1事業者一覧'!C166</f>
        <v>行動援護</v>
      </c>
      <c r="C167" s="30" t="str">
        <f>'R8.8.1事業者一覧'!F166</f>
        <v>訪問介護まごのて円山</v>
      </c>
      <c r="D167" s="27" t="str">
        <f>'R8.8.1事業者一覧'!G166</f>
        <v>0640822</v>
      </c>
      <c r="E167" s="30" t="str">
        <f>MID('R8.8.1事業者一覧'!H166,7,3)</f>
        <v>中央区</v>
      </c>
      <c r="F167" s="30" t="str">
        <f>CONCATENATE('R8.8.1事業者一覧'!I166,"　"&amp;'R8.8.1事業者一覧'!J166)</f>
        <v>北２条西２６丁目２番１８号　２６ＷＥＳＴ４階</v>
      </c>
      <c r="G167" s="27" t="str">
        <f>IF(LEFT('R8.8.1事業者一覧'!K166,4)="011-",MID('R8.8.1事業者一覧'!K166,5,8),'R8.8.1事業者一覧'!K166)</f>
        <v>676-6711</v>
      </c>
      <c r="H167" s="27" t="str">
        <f>IF(LEFT('R8.8.1事業者一覧'!L166,4)="011-",MID('R8.8.1事業者一覧'!L166,5,8),'R8.8.1事業者一覧'!L166)</f>
        <v>676-6733</v>
      </c>
      <c r="I167" s="30" t="str">
        <f>'R8.8.1事業者一覧'!N166</f>
        <v>提供中</v>
      </c>
      <c r="J167" s="32" t="str">
        <f>'R8.8.1事業者一覧'!O166</f>
        <v>R04/01/01</v>
      </c>
      <c r="K167" s="30" t="str">
        <f>'R8.8.1事業者一覧'!Q166</f>
        <v>合同会社アウルケアサービス</v>
      </c>
      <c r="L167" s="35" t="str">
        <f>'R8.8.1事業者一覧'!AA166</f>
        <v/>
      </c>
      <c r="M167" s="36" t="str">
        <f>'R8.8.1事業者一覧'!AB166</f>
        <v/>
      </c>
      <c r="N167" s="36" t="str">
        <f>'R8.8.1事業者一覧'!AC166</f>
        <v/>
      </c>
      <c r="O167" s="36" t="str">
        <f>'R8.8.1事業者一覧'!AD166</f>
        <v/>
      </c>
      <c r="P167" s="36" t="str">
        <f>'R8.8.1事業者一覧'!AE166</f>
        <v/>
      </c>
      <c r="Q167" s="36" t="str">
        <f>'R8.8.1事業者一覧'!AF166</f>
        <v/>
      </c>
      <c r="R167" s="36" t="str">
        <f>'R8.8.1事業者一覧'!AG166</f>
        <v/>
      </c>
      <c r="S167" s="36" t="str">
        <f>'R8.8.1事業者一覧'!AH166</f>
        <v/>
      </c>
      <c r="T167" s="36" t="str">
        <f>'R8.8.1事業者一覧'!AI166</f>
        <v/>
      </c>
      <c r="U167" s="36" t="str">
        <f>'R8.8.1事業者一覧'!AJ166</f>
        <v/>
      </c>
      <c r="V167" s="36" t="str">
        <f>'R8.8.1事業者一覧'!AK166</f>
        <v/>
      </c>
    </row>
    <row r="168" ht="26.25" customHeight="1">
      <c r="A168" s="27" t="str">
        <f>'R8.8.1事業者一覧'!A167</f>
        <v>0110102969</v>
      </c>
      <c r="B168" s="30" t="str">
        <f>'R8.8.1事業者一覧'!C167</f>
        <v>同行援護</v>
      </c>
      <c r="C168" s="30" t="str">
        <f>'R8.8.1事業者一覧'!F167</f>
        <v>訪問介護まごのて円山</v>
      </c>
      <c r="D168" s="27" t="str">
        <f>'R8.8.1事業者一覧'!G167</f>
        <v>0640822</v>
      </c>
      <c r="E168" s="30" t="str">
        <f>MID('R8.8.1事業者一覧'!H167,7,3)</f>
        <v>中央区</v>
      </c>
      <c r="F168" s="30" t="str">
        <f>CONCATENATE('R8.8.1事業者一覧'!I167,"　"&amp;'R8.8.1事業者一覧'!J167)</f>
        <v>北２条西２６丁目２番１８号　２６ＷＥＳＴ４階</v>
      </c>
      <c r="G168" s="27" t="str">
        <f>IF(LEFT('R8.8.1事業者一覧'!K167,4)="011-",MID('R8.8.1事業者一覧'!K167,5,8),'R8.8.1事業者一覧'!K167)</f>
        <v>676-6711</v>
      </c>
      <c r="H168" s="27" t="str">
        <f>IF(LEFT('R8.8.1事業者一覧'!L167,4)="011-",MID('R8.8.1事業者一覧'!L167,5,8),'R8.8.1事業者一覧'!L167)</f>
        <v>676-6733</v>
      </c>
      <c r="I168" s="30" t="str">
        <f>'R8.8.1事業者一覧'!N167</f>
        <v>提供中</v>
      </c>
      <c r="J168" s="32" t="str">
        <f>'R8.8.1事業者一覧'!O167</f>
        <v>H28/12/01</v>
      </c>
      <c r="K168" s="30" t="str">
        <f>'R8.8.1事業者一覧'!Q167</f>
        <v>合同会社アウルケアサービス</v>
      </c>
      <c r="L168" s="35" t="str">
        <f>'R8.8.1事業者一覧'!AA167</f>
        <v/>
      </c>
      <c r="M168" s="36" t="str">
        <f>'R8.8.1事業者一覧'!AB167</f>
        <v>〇</v>
      </c>
      <c r="N168" s="36" t="str">
        <f>'R8.8.1事業者一覧'!AC167</f>
        <v/>
      </c>
      <c r="O168" s="36" t="str">
        <f>'R8.8.1事業者一覧'!AD167</f>
        <v/>
      </c>
      <c r="P168" s="36" t="str">
        <f>'R8.8.1事業者一覧'!AE167</f>
        <v/>
      </c>
      <c r="Q168" s="36" t="str">
        <f>'R8.8.1事業者一覧'!AF167</f>
        <v/>
      </c>
      <c r="R168" s="36" t="str">
        <f>'R8.8.1事業者一覧'!AG167</f>
        <v/>
      </c>
      <c r="S168" s="36" t="str">
        <f>'R8.8.1事業者一覧'!AH167</f>
        <v/>
      </c>
      <c r="T168" s="36" t="str">
        <f>'R8.8.1事業者一覧'!AI167</f>
        <v/>
      </c>
      <c r="U168" s="36" t="str">
        <f>'R8.8.1事業者一覧'!AJ167</f>
        <v/>
      </c>
      <c r="V168" s="36" t="str">
        <f>'R8.8.1事業者一覧'!AK167</f>
        <v/>
      </c>
    </row>
    <row r="169" ht="26.25" customHeight="1">
      <c r="A169" s="27" t="str">
        <f>'R8.8.1事業者一覧'!A168</f>
        <v>0110102993</v>
      </c>
      <c r="B169" s="30" t="str">
        <f>'R8.8.1事業者一覧'!C168</f>
        <v>就労継続支援(Ｂ型)</v>
      </c>
      <c r="C169" s="30" t="str">
        <f>'R8.8.1事業者一覧'!F168</f>
        <v>就労継続支援Ｂ型事業所ビーウェル</v>
      </c>
      <c r="D169" s="27" t="str">
        <f>'R8.8.1事業者一覧'!G168</f>
        <v>0600061</v>
      </c>
      <c r="E169" s="30" t="str">
        <f>MID('R8.8.1事業者一覧'!H168,7,3)</f>
        <v>中央区</v>
      </c>
      <c r="F169" s="30" t="str">
        <f>CONCATENATE('R8.8.1事業者一覧'!I168,"　"&amp;'R8.8.1事業者一覧'!J168)</f>
        <v>南１条西７丁目１－１　ビルヂングフクダ３階</v>
      </c>
      <c r="G169" s="27" t="str">
        <f>IF(LEFT('R8.8.1事業者一覧'!K168,4)="011-",MID('R8.8.1事業者一覧'!K168,5,8),'R8.8.1事業者一覧'!K168)</f>
        <v>221-2525</v>
      </c>
      <c r="H169" s="27" t="str">
        <f>IF(LEFT('R8.8.1事業者一覧'!L168,4)="011-",MID('R8.8.1事業者一覧'!L168,5,8),'R8.8.1事業者一覧'!L168)</f>
        <v>221-2555</v>
      </c>
      <c r="I169" s="30" t="str">
        <f>'R8.8.1事業者一覧'!N168</f>
        <v>提供中</v>
      </c>
      <c r="J169" s="32" t="str">
        <f>'R8.8.1事業者一覧'!O168</f>
        <v>H29/02/01</v>
      </c>
      <c r="K169" s="30" t="str">
        <f>'R8.8.1事業者一覧'!Q168</f>
        <v>株式会社　リハビリ介護</v>
      </c>
      <c r="L169" s="35">
        <f>'R8.8.1事業者一覧'!AA168</f>
        <v>20</v>
      </c>
      <c r="M169" s="36" t="str">
        <f>'R8.8.1事業者一覧'!AB168</f>
        <v>〇</v>
      </c>
      <c r="N169" s="36" t="str">
        <f>'R8.8.1事業者一覧'!AC168</f>
        <v/>
      </c>
      <c r="O169" s="36" t="str">
        <f>'R8.8.1事業者一覧'!AD168</f>
        <v/>
      </c>
      <c r="P169" s="36" t="str">
        <f>'R8.8.1事業者一覧'!AE168</f>
        <v/>
      </c>
      <c r="Q169" s="36" t="str">
        <f>'R8.8.1事業者一覧'!AF168</f>
        <v/>
      </c>
      <c r="R169" s="36" t="str">
        <f>'R8.8.1事業者一覧'!AG168</f>
        <v/>
      </c>
      <c r="S169" s="36" t="str">
        <f>'R8.8.1事業者一覧'!AH168</f>
        <v/>
      </c>
      <c r="T169" s="36" t="str">
        <f>'R8.8.1事業者一覧'!AI168</f>
        <v/>
      </c>
      <c r="U169" s="36" t="str">
        <f>'R8.8.1事業者一覧'!AJ168</f>
        <v/>
      </c>
      <c r="V169" s="36" t="str">
        <f>'R8.8.1事業者一覧'!AK168</f>
        <v/>
      </c>
    </row>
    <row r="170" ht="26.25" customHeight="1">
      <c r="A170" s="27" t="str">
        <f>'R8.8.1事業者一覧'!A169</f>
        <v>0110103025</v>
      </c>
      <c r="B170" s="30" t="str">
        <f>'R8.8.1事業者一覧'!C169</f>
        <v>生活介護</v>
      </c>
      <c r="C170" s="30" t="str">
        <f>'R8.8.1事業者一覧'!F169</f>
        <v>幌西ほうおん</v>
      </c>
      <c r="D170" s="27" t="str">
        <f>'R8.8.1事業者一覧'!G169</f>
        <v>0640914</v>
      </c>
      <c r="E170" s="30" t="str">
        <f>MID('R8.8.1事業者一覧'!H169,7,3)</f>
        <v>中央区</v>
      </c>
      <c r="F170" s="30" t="str">
        <f>CONCATENATE('R8.8.1事業者一覧'!I169,"　"&amp;'R8.8.1事業者一覧'!J169)</f>
        <v>南１４条西１６丁目２番１０号　</v>
      </c>
      <c r="G170" s="27" t="str">
        <f>IF(LEFT('R8.8.1事業者一覧'!K169,4)="011-",MID('R8.8.1事業者一覧'!K169,5,8),'R8.8.1事業者一覧'!K169)</f>
        <v>520-1007</v>
      </c>
      <c r="H170" s="27" t="str">
        <f>IF(LEFT('R8.8.1事業者一覧'!L169,4)="011-",MID('R8.8.1事業者一覧'!L169,5,8),'R8.8.1事業者一覧'!L169)</f>
        <v>520-1008</v>
      </c>
      <c r="I170" s="30" t="str">
        <f>'R8.8.1事業者一覧'!N169</f>
        <v>提供中</v>
      </c>
      <c r="J170" s="32" t="str">
        <f>'R8.8.1事業者一覧'!O169</f>
        <v>H29/04/01</v>
      </c>
      <c r="K170" s="30" t="str">
        <f>'R8.8.1事業者一覧'!Q169</f>
        <v>社会福祉法人　札幌報恩会</v>
      </c>
      <c r="L170" s="35">
        <f>'R8.8.1事業者一覧'!AA169</f>
        <v>20</v>
      </c>
      <c r="M170" s="36" t="str">
        <f>'R8.8.1事業者一覧'!AB169</f>
        <v/>
      </c>
      <c r="N170" s="36" t="str">
        <f>'R8.8.1事業者一覧'!AC169</f>
        <v>〇</v>
      </c>
      <c r="O170" s="36" t="str">
        <f>'R8.8.1事業者一覧'!AD169</f>
        <v/>
      </c>
      <c r="P170" s="36" t="str">
        <f>'R8.8.1事業者一覧'!AE169</f>
        <v/>
      </c>
      <c r="Q170" s="36" t="str">
        <f>'R8.8.1事業者一覧'!AF169</f>
        <v/>
      </c>
      <c r="R170" s="36" t="str">
        <f>'R8.8.1事業者一覧'!AG169</f>
        <v/>
      </c>
      <c r="S170" s="36" t="str">
        <f>'R8.8.1事業者一覧'!AH169</f>
        <v>〇</v>
      </c>
      <c r="T170" s="36" t="str">
        <f>'R8.8.1事業者一覧'!AI169</f>
        <v/>
      </c>
      <c r="U170" s="36" t="str">
        <f>'R8.8.1事業者一覧'!AJ169</f>
        <v/>
      </c>
      <c r="V170" s="36" t="str">
        <f>'R8.8.1事業者一覧'!AK169</f>
        <v/>
      </c>
    </row>
    <row r="171" ht="26.25" customHeight="1">
      <c r="A171" s="27" t="str">
        <f>'R8.8.1事業者一覧'!A170</f>
        <v>0110103025</v>
      </c>
      <c r="B171" s="30" t="str">
        <f>'R8.8.1事業者一覧'!C170</f>
        <v>短期入所</v>
      </c>
      <c r="C171" s="30" t="str">
        <f>'R8.8.1事業者一覧'!F170</f>
        <v>幌西ほうおん</v>
      </c>
      <c r="D171" s="27" t="str">
        <f>'R8.8.1事業者一覧'!G170</f>
        <v>0640914</v>
      </c>
      <c r="E171" s="30" t="str">
        <f>MID('R8.8.1事業者一覧'!H170,7,3)</f>
        <v>中央区</v>
      </c>
      <c r="F171" s="30" t="str">
        <f>CONCATENATE('R8.8.1事業者一覧'!I170,"　"&amp;'R8.8.1事業者一覧'!J170)</f>
        <v>南１４条西１６丁目２番１０号　</v>
      </c>
      <c r="G171" s="27" t="str">
        <f>IF(LEFT('R8.8.1事業者一覧'!K170,4)="011-",MID('R8.8.1事業者一覧'!K170,5,8),'R8.8.1事業者一覧'!K170)</f>
        <v>520-1007</v>
      </c>
      <c r="H171" s="27" t="str">
        <f>IF(LEFT('R8.8.1事業者一覧'!L170,4)="011-",MID('R8.8.1事業者一覧'!L170,5,8),'R8.8.1事業者一覧'!L170)</f>
        <v>520-1008</v>
      </c>
      <c r="I171" s="30" t="str">
        <f>'R8.8.1事業者一覧'!N170</f>
        <v>提供中</v>
      </c>
      <c r="J171" s="32" t="str">
        <f>'R8.8.1事業者一覧'!O170</f>
        <v>H29/04/01</v>
      </c>
      <c r="K171" s="30" t="str">
        <f>'R8.8.1事業者一覧'!Q170</f>
        <v>社会福祉法人　札幌報恩会</v>
      </c>
      <c r="L171" s="35" t="str">
        <f>'R8.8.1事業者一覧'!AA170</f>
        <v/>
      </c>
      <c r="M171" s="36" t="str">
        <f>'R8.8.1事業者一覧'!AB170</f>
        <v/>
      </c>
      <c r="N171" s="36" t="str">
        <f>'R8.8.1事業者一覧'!AC170</f>
        <v>〇</v>
      </c>
      <c r="O171" s="36" t="str">
        <f>'R8.8.1事業者一覧'!AD170</f>
        <v/>
      </c>
      <c r="P171" s="36" t="str">
        <f>'R8.8.1事業者一覧'!AE170</f>
        <v/>
      </c>
      <c r="Q171" s="36" t="str">
        <f>'R8.8.1事業者一覧'!AF170</f>
        <v/>
      </c>
      <c r="R171" s="36" t="str">
        <f>'R8.8.1事業者一覧'!AG170</f>
        <v/>
      </c>
      <c r="S171" s="36" t="str">
        <f>'R8.8.1事業者一覧'!AH170</f>
        <v>〇</v>
      </c>
      <c r="T171" s="36" t="str">
        <f>'R8.8.1事業者一覧'!AI170</f>
        <v/>
      </c>
      <c r="U171" s="36" t="str">
        <f>'R8.8.1事業者一覧'!AJ170</f>
        <v/>
      </c>
      <c r="V171" s="36" t="str">
        <f>'R8.8.1事業者一覧'!AK170</f>
        <v/>
      </c>
    </row>
    <row r="172" ht="26.25" customHeight="1">
      <c r="A172" s="27" t="str">
        <f>'R8.8.1事業者一覧'!A171</f>
        <v>0110103025</v>
      </c>
      <c r="B172" s="30" t="str">
        <f>'R8.8.1事業者一覧'!C171</f>
        <v>就労継続支援(Ｂ型)</v>
      </c>
      <c r="C172" s="30" t="str">
        <f>'R8.8.1事業者一覧'!F171</f>
        <v>幌西ほうおん</v>
      </c>
      <c r="D172" s="27" t="str">
        <f>'R8.8.1事業者一覧'!G171</f>
        <v>0640914</v>
      </c>
      <c r="E172" s="30" t="str">
        <f>MID('R8.8.1事業者一覧'!H171,7,3)</f>
        <v>中央区</v>
      </c>
      <c r="F172" s="30" t="str">
        <f>CONCATENATE('R8.8.1事業者一覧'!I171,"　"&amp;'R8.8.1事業者一覧'!J171)</f>
        <v>南１４条西１６丁目２番１０号　</v>
      </c>
      <c r="G172" s="27" t="str">
        <f>IF(LEFT('R8.8.1事業者一覧'!K171,4)="011-",MID('R8.8.1事業者一覧'!K171,5,8),'R8.8.1事業者一覧'!K171)</f>
        <v>520-1007</v>
      </c>
      <c r="H172" s="27" t="str">
        <f>IF(LEFT('R8.8.1事業者一覧'!L171,4)="011-",MID('R8.8.1事業者一覧'!L171,5,8),'R8.8.1事業者一覧'!L171)</f>
        <v>520-1008</v>
      </c>
      <c r="I172" s="30" t="str">
        <f>'R8.8.1事業者一覧'!N171</f>
        <v>提供中</v>
      </c>
      <c r="J172" s="32" t="str">
        <f>'R8.8.1事業者一覧'!O171</f>
        <v>H29/04/01</v>
      </c>
      <c r="K172" s="30" t="str">
        <f>'R8.8.1事業者一覧'!Q171</f>
        <v>社会福祉法人　札幌報恩会</v>
      </c>
      <c r="L172" s="35">
        <f>'R8.8.1事業者一覧'!AA171</f>
        <v>10</v>
      </c>
      <c r="M172" s="36" t="str">
        <f>'R8.8.1事業者一覧'!AB171</f>
        <v/>
      </c>
      <c r="N172" s="36" t="str">
        <f>'R8.8.1事業者一覧'!AC171</f>
        <v/>
      </c>
      <c r="O172" s="36" t="str">
        <f>'R8.8.1事業者一覧'!AD171</f>
        <v>〇</v>
      </c>
      <c r="P172" s="36" t="str">
        <f>'R8.8.1事業者一覧'!AE171</f>
        <v/>
      </c>
      <c r="Q172" s="36" t="str">
        <f>'R8.8.1事業者一覧'!AF171</f>
        <v/>
      </c>
      <c r="R172" s="36" t="str">
        <f>'R8.8.1事業者一覧'!AG171</f>
        <v/>
      </c>
      <c r="S172" s="36" t="str">
        <f>'R8.8.1事業者一覧'!AH171</f>
        <v>〇</v>
      </c>
      <c r="T172" s="36" t="str">
        <f>'R8.8.1事業者一覧'!AI171</f>
        <v/>
      </c>
      <c r="U172" s="36" t="str">
        <f>'R8.8.1事業者一覧'!AJ171</f>
        <v/>
      </c>
      <c r="V172" s="36" t="str">
        <f>'R8.8.1事業者一覧'!AK171</f>
        <v/>
      </c>
    </row>
    <row r="173" ht="26.25" customHeight="1">
      <c r="A173" s="27" t="str">
        <f>'R8.8.1事業者一覧'!A172</f>
        <v>0110103033</v>
      </c>
      <c r="B173" s="30" t="str">
        <f>'R8.8.1事業者一覧'!C172</f>
        <v>就労移行支援</v>
      </c>
      <c r="C173" s="30" t="str">
        <f>'R8.8.1事業者一覧'!F172</f>
        <v>クロスジョブ札幌</v>
      </c>
      <c r="D173" s="27" t="str">
        <f>'R8.8.1事業者一覧'!G172</f>
        <v>0600001</v>
      </c>
      <c r="E173" s="30" t="str">
        <f>MID('R8.8.1事業者一覧'!H172,7,3)</f>
        <v>中央区</v>
      </c>
      <c r="F173" s="30" t="str">
        <f>CONCATENATE('R8.8.1事業者一覧'!I172,"　"&amp;'R8.8.1事業者一覧'!J172)</f>
        <v>北１条西３丁目３番４１号　マルイト時計台前ビル８階Ｂ室</v>
      </c>
      <c r="G173" s="27" t="str">
        <f>IF(LEFT('R8.8.1事業者一覧'!K172,4)="011-",MID('R8.8.1事業者一覧'!K172,5,8),'R8.8.1事業者一覧'!K172)</f>
        <v>596-0622</v>
      </c>
      <c r="H173" s="27" t="str">
        <f>IF(LEFT('R8.8.1事業者一覧'!L172,4)="011-",MID('R8.8.1事業者一覧'!L172,5,8),'R8.8.1事業者一覧'!L172)</f>
        <v>596-0623</v>
      </c>
      <c r="I173" s="30" t="str">
        <f>'R8.8.1事業者一覧'!N172</f>
        <v>提供中</v>
      </c>
      <c r="J173" s="32" t="str">
        <f>'R8.8.1事業者一覧'!O172</f>
        <v>H29/04/01</v>
      </c>
      <c r="K173" s="30" t="str">
        <f>'R8.8.1事業者一覧'!Q172</f>
        <v>特定非営利活動法人クロスジョブ</v>
      </c>
      <c r="L173" s="35">
        <f>'R8.8.1事業者一覧'!AA172</f>
        <v>20</v>
      </c>
      <c r="M173" s="36" t="str">
        <f>'R8.8.1事業者一覧'!AB172</f>
        <v>〇</v>
      </c>
      <c r="N173" s="36" t="str">
        <f>'R8.8.1事業者一覧'!AC172</f>
        <v/>
      </c>
      <c r="O173" s="36" t="str">
        <f>'R8.8.1事業者一覧'!AD172</f>
        <v/>
      </c>
      <c r="P173" s="36" t="str">
        <f>'R8.8.1事業者一覧'!AE172</f>
        <v/>
      </c>
      <c r="Q173" s="36" t="str">
        <f>'R8.8.1事業者一覧'!AF172</f>
        <v/>
      </c>
      <c r="R173" s="36" t="str">
        <f>'R8.8.1事業者一覧'!AG172</f>
        <v/>
      </c>
      <c r="S173" s="36" t="str">
        <f>'R8.8.1事業者一覧'!AH172</f>
        <v/>
      </c>
      <c r="T173" s="36" t="str">
        <f>'R8.8.1事業者一覧'!AI172</f>
        <v/>
      </c>
      <c r="U173" s="36" t="str">
        <f>'R8.8.1事業者一覧'!AJ172</f>
        <v/>
      </c>
      <c r="V173" s="36" t="str">
        <f>'R8.8.1事業者一覧'!AK172</f>
        <v/>
      </c>
    </row>
    <row r="174" ht="26.25" customHeight="1">
      <c r="A174" s="27" t="str">
        <f>'R8.8.1事業者一覧'!A173</f>
        <v>0110103033</v>
      </c>
      <c r="B174" s="30" t="str">
        <f>'R8.8.1事業者一覧'!C173</f>
        <v>就労定着支援</v>
      </c>
      <c r="C174" s="30" t="str">
        <f>'R8.8.1事業者一覧'!F173</f>
        <v>クロスジョブ札幌</v>
      </c>
      <c r="D174" s="27" t="str">
        <f>'R8.8.1事業者一覧'!G173</f>
        <v>0600001</v>
      </c>
      <c r="E174" s="30" t="str">
        <f>MID('R8.8.1事業者一覧'!H173,7,3)</f>
        <v>中央区</v>
      </c>
      <c r="F174" s="30" t="str">
        <f>CONCATENATE('R8.8.1事業者一覧'!I173,"　"&amp;'R8.8.1事業者一覧'!J173)</f>
        <v>北１条西３丁目３番４１号　マルイト時計台前ビル８階Ｂ室</v>
      </c>
      <c r="G174" s="27" t="str">
        <f>IF(LEFT('R8.8.1事業者一覧'!K173,4)="011-",MID('R8.8.1事業者一覧'!K173,5,8),'R8.8.1事業者一覧'!K173)</f>
        <v>596-0622</v>
      </c>
      <c r="H174" s="27" t="str">
        <f>IF(LEFT('R8.8.1事業者一覧'!L173,4)="011-",MID('R8.8.1事業者一覧'!L173,5,8),'R8.8.1事業者一覧'!L173)</f>
        <v>596-0623</v>
      </c>
      <c r="I174" s="30" t="str">
        <f>'R8.8.1事業者一覧'!N173</f>
        <v>提供中</v>
      </c>
      <c r="J174" s="32" t="str">
        <f>'R8.8.1事業者一覧'!O173</f>
        <v>H30/10/01</v>
      </c>
      <c r="K174" s="30" t="str">
        <f>'R8.8.1事業者一覧'!Q173</f>
        <v>特定非営利活動法人クロスジョブ</v>
      </c>
      <c r="L174" s="35" t="str">
        <f>'R8.8.1事業者一覧'!AA173</f>
        <v/>
      </c>
      <c r="M174" s="36" t="str">
        <f>'R8.8.1事業者一覧'!AB173</f>
        <v>〇</v>
      </c>
      <c r="N174" s="36" t="str">
        <f>'R8.8.1事業者一覧'!AC173</f>
        <v/>
      </c>
      <c r="O174" s="36" t="str">
        <f>'R8.8.1事業者一覧'!AD173</f>
        <v/>
      </c>
      <c r="P174" s="36" t="str">
        <f>'R8.8.1事業者一覧'!AE173</f>
        <v/>
      </c>
      <c r="Q174" s="36" t="str">
        <f>'R8.8.1事業者一覧'!AF173</f>
        <v/>
      </c>
      <c r="R174" s="36" t="str">
        <f>'R8.8.1事業者一覧'!AG173</f>
        <v/>
      </c>
      <c r="S174" s="36" t="str">
        <f>'R8.8.1事業者一覧'!AH173</f>
        <v/>
      </c>
      <c r="T174" s="36" t="str">
        <f>'R8.8.1事業者一覧'!AI173</f>
        <v/>
      </c>
      <c r="U174" s="36" t="str">
        <f>'R8.8.1事業者一覧'!AJ173</f>
        <v/>
      </c>
      <c r="V174" s="36" t="str">
        <f>'R8.8.1事業者一覧'!AK173</f>
        <v/>
      </c>
    </row>
    <row r="175" ht="26.25" customHeight="1">
      <c r="A175" s="27" t="str">
        <f>'R8.8.1事業者一覧'!A174</f>
        <v>0110103041</v>
      </c>
      <c r="B175" s="30" t="str">
        <f>'R8.8.1事業者一覧'!C174</f>
        <v>就労継続支援(Ｂ型)</v>
      </c>
      <c r="C175" s="30" t="str">
        <f>'R8.8.1事業者一覧'!F174</f>
        <v>ライブ・イン・ホープ</v>
      </c>
      <c r="D175" s="27" t="str">
        <f>'R8.8.1事業者一覧'!G174</f>
        <v>0640810</v>
      </c>
      <c r="E175" s="30" t="str">
        <f>MID('R8.8.1事業者一覧'!H174,7,3)</f>
        <v>中央区</v>
      </c>
      <c r="F175" s="30" t="str">
        <f>CONCATENATE('R8.8.1事業者一覧'!I174,"　"&amp;'R8.8.1事業者一覧'!J174)</f>
        <v>南１０条西１丁目１－１　全国ビル２階</v>
      </c>
      <c r="G175" s="27" t="str">
        <f>IF(LEFT('R8.8.1事業者一覧'!K174,4)="011-",MID('R8.8.1事業者一覧'!K174,5,8),'R8.8.1事業者一覧'!K174)</f>
        <v>530-9955</v>
      </c>
      <c r="H175" s="27" t="str">
        <f>IF(LEFT('R8.8.1事業者一覧'!L174,4)="011-",MID('R8.8.1事業者一覧'!L174,5,8),'R8.8.1事業者一覧'!L174)</f>
        <v>530-9966</v>
      </c>
      <c r="I175" s="30" t="str">
        <f>'R8.8.1事業者一覧'!N174</f>
        <v>提供中</v>
      </c>
      <c r="J175" s="32" t="str">
        <f>'R8.8.1事業者一覧'!O174</f>
        <v>H29/04/06</v>
      </c>
      <c r="K175" s="30" t="str">
        <f>'R8.8.1事業者一覧'!Q174</f>
        <v>株式会社サクセス</v>
      </c>
      <c r="L175" s="35">
        <f>'R8.8.1事業者一覧'!AA174</f>
        <v>20</v>
      </c>
      <c r="M175" s="36" t="str">
        <f>'R8.8.1事業者一覧'!AB174</f>
        <v>〇</v>
      </c>
      <c r="N175" s="36" t="str">
        <f>'R8.8.1事業者一覧'!AC174</f>
        <v/>
      </c>
      <c r="O175" s="36" t="str">
        <f>'R8.8.1事業者一覧'!AD174</f>
        <v/>
      </c>
      <c r="P175" s="36" t="str">
        <f>'R8.8.1事業者一覧'!AE174</f>
        <v/>
      </c>
      <c r="Q175" s="36" t="str">
        <f>'R8.8.1事業者一覧'!AF174</f>
        <v/>
      </c>
      <c r="R175" s="36" t="str">
        <f>'R8.8.1事業者一覧'!AG174</f>
        <v/>
      </c>
      <c r="S175" s="36" t="str">
        <f>'R8.8.1事業者一覧'!AH174</f>
        <v/>
      </c>
      <c r="T175" s="36" t="str">
        <f>'R8.8.1事業者一覧'!AI174</f>
        <v/>
      </c>
      <c r="U175" s="36" t="str">
        <f>'R8.8.1事業者一覧'!AJ174</f>
        <v/>
      </c>
      <c r="V175" s="36" t="str">
        <f>'R8.8.1事業者一覧'!AK174</f>
        <v/>
      </c>
    </row>
    <row r="176" ht="26.25" customHeight="1">
      <c r="A176" s="27" t="str">
        <f>'R8.8.1事業者一覧'!A175</f>
        <v>0110103058</v>
      </c>
      <c r="B176" s="30" t="str">
        <f>'R8.8.1事業者一覧'!C175</f>
        <v>就労継続支援(Ｂ型)</v>
      </c>
      <c r="C176" s="30" t="str">
        <f>'R8.8.1事業者一覧'!F175</f>
        <v>猫かふぇ準備室</v>
      </c>
      <c r="D176" s="27" t="str">
        <f>'R8.8.1事業者一覧'!G175</f>
        <v>0640804</v>
      </c>
      <c r="E176" s="30" t="str">
        <f>MID('R8.8.1事業者一覧'!H175,7,3)</f>
        <v>中央区</v>
      </c>
      <c r="F176" s="30" t="str">
        <f>CONCATENATE('R8.8.1事業者一覧'!I175,"　"&amp;'R8.8.1事業者一覧'!J175)</f>
        <v>南４条西７丁目５番１　サウス４７ビル４Ｆ</v>
      </c>
      <c r="G176" s="27" t="str">
        <f>IF(LEFT('R8.8.1事業者一覧'!K175,4)="011-",MID('R8.8.1事業者一覧'!K175,5,8),'R8.8.1事業者一覧'!K175)</f>
        <v>252-9191</v>
      </c>
      <c r="H176" s="27" t="str">
        <f>IF(LEFT('R8.8.1事業者一覧'!L175,4)="011-",MID('R8.8.1事業者一覧'!L175,5,8),'R8.8.1事業者一覧'!L175)</f>
        <v>252-9190</v>
      </c>
      <c r="I176" s="30" t="str">
        <f>'R8.8.1事業者一覧'!N175</f>
        <v>提供中</v>
      </c>
      <c r="J176" s="32" t="str">
        <f>'R8.8.1事業者一覧'!O175</f>
        <v>H29/05/01</v>
      </c>
      <c r="K176" s="30" t="str">
        <f>'R8.8.1事業者一覧'!Q175</f>
        <v>Ｈｅａｒｔｂｅａｔ 株式会社</v>
      </c>
      <c r="L176" s="35">
        <f>'R8.8.1事業者一覧'!AA175</f>
        <v>20</v>
      </c>
      <c r="M176" s="36" t="str">
        <f>'R8.8.1事業者一覧'!AB175</f>
        <v>〇</v>
      </c>
      <c r="N176" s="36" t="str">
        <f>'R8.8.1事業者一覧'!AC175</f>
        <v/>
      </c>
      <c r="O176" s="36" t="str">
        <f>'R8.8.1事業者一覧'!AD175</f>
        <v/>
      </c>
      <c r="P176" s="36" t="str">
        <f>'R8.8.1事業者一覧'!AE175</f>
        <v/>
      </c>
      <c r="Q176" s="36" t="str">
        <f>'R8.8.1事業者一覧'!AF175</f>
        <v/>
      </c>
      <c r="R176" s="36" t="str">
        <f>'R8.8.1事業者一覧'!AG175</f>
        <v/>
      </c>
      <c r="S176" s="36" t="str">
        <f>'R8.8.1事業者一覧'!AH175</f>
        <v/>
      </c>
      <c r="T176" s="36" t="str">
        <f>'R8.8.1事業者一覧'!AI175</f>
        <v/>
      </c>
      <c r="U176" s="36" t="str">
        <f>'R8.8.1事業者一覧'!AJ175</f>
        <v/>
      </c>
      <c r="V176" s="36" t="str">
        <f>'R8.8.1事業者一覧'!AK175</f>
        <v/>
      </c>
    </row>
    <row r="177" ht="26.25" customHeight="1">
      <c r="A177" s="27" t="str">
        <f>'R8.8.1事業者一覧'!A176</f>
        <v>0110103082</v>
      </c>
      <c r="B177" s="30" t="str">
        <f>'R8.8.1事業者一覧'!C176</f>
        <v>就労継続支援(Ｂ型)</v>
      </c>
      <c r="C177" s="30" t="str">
        <f>'R8.8.1事業者一覧'!F176</f>
        <v>ＡＲＣ～歩～</v>
      </c>
      <c r="D177" s="27" t="str">
        <f>'R8.8.1事業者一覧'!G176</f>
        <v>0600042</v>
      </c>
      <c r="E177" s="30" t="str">
        <f>MID('R8.8.1事業者一覧'!H176,7,3)</f>
        <v>中央区</v>
      </c>
      <c r="F177" s="30" t="str">
        <f>CONCATENATE('R8.8.1事業者一覧'!I176,"　"&amp;'R8.8.1事業者一覧'!J176)</f>
        <v>大通西１７丁目１－５　ノワム大通５Ｆ</v>
      </c>
      <c r="G177" s="27" t="str">
        <f>IF(LEFT('R8.8.1事業者一覧'!K176,4)="011-",MID('R8.8.1事業者一覧'!K176,5,8),'R8.8.1事業者一覧'!K176)</f>
        <v>633-8885</v>
      </c>
      <c r="H177" s="27" t="str">
        <f>IF(LEFT('R8.8.1事業者一覧'!L176,4)="011-",MID('R8.8.1事業者一覧'!L176,5,8),'R8.8.1事業者一覧'!L176)</f>
        <v>633-8886</v>
      </c>
      <c r="I177" s="30" t="str">
        <f>'R8.8.1事業者一覧'!N176</f>
        <v>提供中</v>
      </c>
      <c r="J177" s="32" t="str">
        <f>'R8.8.1事業者一覧'!O176</f>
        <v>H29/06/01</v>
      </c>
      <c r="K177" s="30" t="str">
        <f>'R8.8.1事業者一覧'!Q176</f>
        <v>特定非営利活動法人　札幌連合断酒会</v>
      </c>
      <c r="L177" s="35">
        <f>'R8.8.1事業者一覧'!AA176</f>
        <v>20</v>
      </c>
      <c r="M177" s="36" t="str">
        <f>'R8.8.1事業者一覧'!AB176</f>
        <v>〇</v>
      </c>
      <c r="N177" s="36" t="str">
        <f>'R8.8.1事業者一覧'!AC176</f>
        <v/>
      </c>
      <c r="O177" s="36" t="str">
        <f>'R8.8.1事業者一覧'!AD176</f>
        <v/>
      </c>
      <c r="P177" s="36" t="str">
        <f>'R8.8.1事業者一覧'!AE176</f>
        <v/>
      </c>
      <c r="Q177" s="36" t="str">
        <f>'R8.8.1事業者一覧'!AF176</f>
        <v/>
      </c>
      <c r="R177" s="36" t="str">
        <f>'R8.8.1事業者一覧'!AG176</f>
        <v/>
      </c>
      <c r="S177" s="36" t="str">
        <f>'R8.8.1事業者一覧'!AH176</f>
        <v/>
      </c>
      <c r="T177" s="36" t="str">
        <f>'R8.8.1事業者一覧'!AI176</f>
        <v/>
      </c>
      <c r="U177" s="36" t="str">
        <f>'R8.8.1事業者一覧'!AJ176</f>
        <v/>
      </c>
      <c r="V177" s="36" t="str">
        <f>'R8.8.1事業者一覧'!AK176</f>
        <v/>
      </c>
    </row>
    <row r="178" ht="26.25" customHeight="1">
      <c r="A178" s="27" t="str">
        <f>'R8.8.1事業者一覧'!A177</f>
        <v>0110103090</v>
      </c>
      <c r="B178" s="30" t="str">
        <f>'R8.8.1事業者一覧'!C177</f>
        <v>居宅介護</v>
      </c>
      <c r="C178" s="30" t="str">
        <f>'R8.8.1事業者一覧'!F177</f>
        <v>ウィズケア</v>
      </c>
      <c r="D178" s="27" t="str">
        <f>'R8.8.1事業者一覧'!G177</f>
        <v>0620003</v>
      </c>
      <c r="E178" s="30" t="str">
        <f>MID('R8.8.1事業者一覧'!H177,7,3)</f>
        <v>豊平区</v>
      </c>
      <c r="F178" s="30" t="str">
        <f>CONCATENATE('R8.8.1事業者一覧'!I177,"　"&amp;'R8.8.1事業者一覧'!J177)</f>
        <v>美園３条６丁目１－７　ベルドゥエープス美園２０５号</v>
      </c>
      <c r="G178" s="27" t="str">
        <f>IF(LEFT('R8.8.1事業者一覧'!K177,4)="011-",MID('R8.8.1事業者一覧'!K177,5,8),'R8.8.1事業者一覧'!K177)</f>
        <v>799-1620</v>
      </c>
      <c r="H178" s="27" t="str">
        <f>IF(LEFT('R8.8.1事業者一覧'!L177,4)="011-",MID('R8.8.1事業者一覧'!L177,5,8),'R8.8.1事業者一覧'!L177)</f>
        <v>799-1625</v>
      </c>
      <c r="I178" s="30" t="str">
        <f>'R8.8.1事業者一覧'!N177</f>
        <v>提供中</v>
      </c>
      <c r="J178" s="32" t="str">
        <f>'R8.8.1事業者一覧'!O177</f>
        <v>H29/06/01</v>
      </c>
      <c r="K178" s="30" t="str">
        <f>'R8.8.1事業者一覧'!Q177</f>
        <v>株式会社ウィズリンク</v>
      </c>
      <c r="L178" s="35" t="str">
        <f>'R8.8.1事業者一覧'!AA177</f>
        <v/>
      </c>
      <c r="M178" s="36" t="str">
        <f>'R8.8.1事業者一覧'!AB177</f>
        <v>〇</v>
      </c>
      <c r="N178" s="36" t="str">
        <f>'R8.8.1事業者一覧'!AC177</f>
        <v/>
      </c>
      <c r="O178" s="36" t="str">
        <f>'R8.8.1事業者一覧'!AD177</f>
        <v/>
      </c>
      <c r="P178" s="36" t="str">
        <f>'R8.8.1事業者一覧'!AE177</f>
        <v/>
      </c>
      <c r="Q178" s="36" t="str">
        <f>'R8.8.1事業者一覧'!AF177</f>
        <v/>
      </c>
      <c r="R178" s="36" t="str">
        <f>'R8.8.1事業者一覧'!AG177</f>
        <v/>
      </c>
      <c r="S178" s="36" t="str">
        <f>'R8.8.1事業者一覧'!AH177</f>
        <v/>
      </c>
      <c r="T178" s="36" t="str">
        <f>'R8.8.1事業者一覧'!AI177</f>
        <v/>
      </c>
      <c r="U178" s="36" t="str">
        <f>'R8.8.1事業者一覧'!AJ177</f>
        <v/>
      </c>
      <c r="V178" s="36" t="str">
        <f>'R8.8.1事業者一覧'!AK177</f>
        <v/>
      </c>
    </row>
    <row r="179" ht="26.25" customHeight="1">
      <c r="A179" s="27" t="str">
        <f>'R8.8.1事業者一覧'!A178</f>
        <v>0110103090</v>
      </c>
      <c r="B179" s="30" t="str">
        <f>'R8.8.1事業者一覧'!C178</f>
        <v>重度訪問介護</v>
      </c>
      <c r="C179" s="30" t="str">
        <f>'R8.8.1事業者一覧'!F178</f>
        <v>ウィズケア</v>
      </c>
      <c r="D179" s="27" t="str">
        <f>'R8.8.1事業者一覧'!G178</f>
        <v>0620003</v>
      </c>
      <c r="E179" s="30" t="str">
        <f>MID('R8.8.1事業者一覧'!H178,7,3)</f>
        <v>豊平区</v>
      </c>
      <c r="F179" s="30" t="str">
        <f>CONCATENATE('R8.8.1事業者一覧'!I178,"　"&amp;'R8.8.1事業者一覧'!J178)</f>
        <v>美園３条６丁目１－７　ベルドゥエープス美園２０５号</v>
      </c>
      <c r="G179" s="27" t="str">
        <f>IF(LEFT('R8.8.1事業者一覧'!K178,4)="011-",MID('R8.8.1事業者一覧'!K178,5,8),'R8.8.1事業者一覧'!K178)</f>
        <v>799-1620</v>
      </c>
      <c r="H179" s="27" t="str">
        <f>IF(LEFT('R8.8.1事業者一覧'!L178,4)="011-",MID('R8.8.1事業者一覧'!L178,5,8),'R8.8.1事業者一覧'!L178)</f>
        <v>799-1625</v>
      </c>
      <c r="I179" s="30" t="str">
        <f>'R8.8.1事業者一覧'!N178</f>
        <v>提供中</v>
      </c>
      <c r="J179" s="32" t="str">
        <f>'R8.8.1事業者一覧'!O178</f>
        <v>H29/06/01</v>
      </c>
      <c r="K179" s="30" t="str">
        <f>'R8.8.1事業者一覧'!Q178</f>
        <v>株式会社ウィズリンク</v>
      </c>
      <c r="L179" s="35" t="str">
        <f>'R8.8.1事業者一覧'!AA178</f>
        <v/>
      </c>
      <c r="M179" s="36" t="str">
        <f>'R8.8.1事業者一覧'!AB178</f>
        <v>〇</v>
      </c>
      <c r="N179" s="36" t="str">
        <f>'R8.8.1事業者一覧'!AC178</f>
        <v/>
      </c>
      <c r="O179" s="36" t="str">
        <f>'R8.8.1事業者一覧'!AD178</f>
        <v/>
      </c>
      <c r="P179" s="36" t="str">
        <f>'R8.8.1事業者一覧'!AE178</f>
        <v/>
      </c>
      <c r="Q179" s="36" t="str">
        <f>'R8.8.1事業者一覧'!AF178</f>
        <v/>
      </c>
      <c r="R179" s="36" t="str">
        <f>'R8.8.1事業者一覧'!AG178</f>
        <v/>
      </c>
      <c r="S179" s="36" t="str">
        <f>'R8.8.1事業者一覧'!AH178</f>
        <v/>
      </c>
      <c r="T179" s="36" t="str">
        <f>'R8.8.1事業者一覧'!AI178</f>
        <v/>
      </c>
      <c r="U179" s="36" t="str">
        <f>'R8.8.1事業者一覧'!AJ178</f>
        <v/>
      </c>
      <c r="V179" s="36" t="str">
        <f>'R8.8.1事業者一覧'!AK178</f>
        <v/>
      </c>
    </row>
    <row r="180" ht="26.25" customHeight="1">
      <c r="A180" s="27" t="str">
        <f>'R8.8.1事業者一覧'!A179</f>
        <v>0110103090</v>
      </c>
      <c r="B180" s="30" t="str">
        <f>'R8.8.1事業者一覧'!C179</f>
        <v>同行援護</v>
      </c>
      <c r="C180" s="30" t="str">
        <f>'R8.8.1事業者一覧'!F179</f>
        <v>ウィズケア</v>
      </c>
      <c r="D180" s="27" t="str">
        <f>'R8.8.1事業者一覧'!G179</f>
        <v>0620003</v>
      </c>
      <c r="E180" s="30" t="str">
        <f>MID('R8.8.1事業者一覧'!H179,7,3)</f>
        <v>豊平区</v>
      </c>
      <c r="F180" s="30" t="str">
        <f>CONCATENATE('R8.8.1事業者一覧'!I179,"　"&amp;'R8.8.1事業者一覧'!J179)</f>
        <v>美園３条６丁目１－７　ベルドゥエープス美園２０５号</v>
      </c>
      <c r="G180" s="27" t="str">
        <f>IF(LEFT('R8.8.1事業者一覧'!K179,4)="011-",MID('R8.8.1事業者一覧'!K179,5,8),'R8.8.1事業者一覧'!K179)</f>
        <v>799-1620</v>
      </c>
      <c r="H180" s="27" t="str">
        <f>IF(LEFT('R8.8.1事業者一覧'!L179,4)="011-",MID('R8.8.1事業者一覧'!L179,5,8),'R8.8.1事業者一覧'!L179)</f>
        <v>799-1625</v>
      </c>
      <c r="I180" s="30" t="str">
        <f>'R8.8.1事業者一覧'!N179</f>
        <v>提供中</v>
      </c>
      <c r="J180" s="32" t="str">
        <f>'R8.8.1事業者一覧'!O179</f>
        <v>H29/06/01</v>
      </c>
      <c r="K180" s="30" t="str">
        <f>'R8.8.1事業者一覧'!Q179</f>
        <v>株式会社ウィズリンク</v>
      </c>
      <c r="L180" s="35" t="str">
        <f>'R8.8.1事業者一覧'!AA179</f>
        <v/>
      </c>
      <c r="M180" s="36" t="str">
        <f>'R8.8.1事業者一覧'!AB179</f>
        <v>〇</v>
      </c>
      <c r="N180" s="36" t="str">
        <f>'R8.8.1事業者一覧'!AC179</f>
        <v/>
      </c>
      <c r="O180" s="36" t="str">
        <f>'R8.8.1事業者一覧'!AD179</f>
        <v/>
      </c>
      <c r="P180" s="36" t="str">
        <f>'R8.8.1事業者一覧'!AE179</f>
        <v/>
      </c>
      <c r="Q180" s="36" t="str">
        <f>'R8.8.1事業者一覧'!AF179</f>
        <v/>
      </c>
      <c r="R180" s="36" t="str">
        <f>'R8.8.1事業者一覧'!AG179</f>
        <v/>
      </c>
      <c r="S180" s="36" t="str">
        <f>'R8.8.1事業者一覧'!AH179</f>
        <v/>
      </c>
      <c r="T180" s="36" t="str">
        <f>'R8.8.1事業者一覧'!AI179</f>
        <v/>
      </c>
      <c r="U180" s="36" t="str">
        <f>'R8.8.1事業者一覧'!AJ179</f>
        <v/>
      </c>
      <c r="V180" s="36" t="str">
        <f>'R8.8.1事業者一覧'!AK179</f>
        <v/>
      </c>
    </row>
    <row r="181" ht="26.25" customHeight="1">
      <c r="A181" s="27" t="str">
        <f>'R8.8.1事業者一覧'!A180</f>
        <v>0110103108</v>
      </c>
      <c r="B181" s="30" t="str">
        <f>'R8.8.1事業者一覧'!C180</f>
        <v>就労継続支援(Ａ型)</v>
      </c>
      <c r="C181" s="30" t="str">
        <f>'R8.8.1事業者一覧'!F180</f>
        <v>はたらきもん</v>
      </c>
      <c r="D181" s="27" t="str">
        <f>'R8.8.1事業者一覧'!G180</f>
        <v>0600003</v>
      </c>
      <c r="E181" s="30" t="str">
        <f>MID('R8.8.1事業者一覧'!H180,7,3)</f>
        <v>中央区</v>
      </c>
      <c r="F181" s="30" t="str">
        <f>CONCATENATE('R8.8.1事業者一覧'!I180,"　"&amp;'R8.8.1事業者一覧'!J180)</f>
        <v>北３条西１７丁目２番地３３　</v>
      </c>
      <c r="G181" s="27" t="str">
        <f>IF(LEFT('R8.8.1事業者一覧'!K180,4)="011-",MID('R8.8.1事業者一覧'!K180,5,8),'R8.8.1事業者一覧'!K180)</f>
        <v>611-7016</v>
      </c>
      <c r="H181" s="27" t="str">
        <f>IF(LEFT('R8.8.1事業者一覧'!L180,4)="011-",MID('R8.8.1事業者一覧'!L180,5,8),'R8.8.1事業者一覧'!L180)</f>
        <v>611-7026</v>
      </c>
      <c r="I181" s="30" t="str">
        <f>'R8.8.1事業者一覧'!N180</f>
        <v>提供中</v>
      </c>
      <c r="J181" s="32" t="str">
        <f>'R8.8.1事業者一覧'!O180</f>
        <v>H29/06/01</v>
      </c>
      <c r="K181" s="30" t="str">
        <f>'R8.8.1事業者一覧'!Q180</f>
        <v>特定非営利活動法人　大地ふくし会</v>
      </c>
      <c r="L181" s="35">
        <f>'R8.8.1事業者一覧'!AA180</f>
        <v>20</v>
      </c>
      <c r="M181" s="36" t="str">
        <f>'R8.8.1事業者一覧'!AB180</f>
        <v>〇</v>
      </c>
      <c r="N181" s="36" t="str">
        <f>'R8.8.1事業者一覧'!AC180</f>
        <v/>
      </c>
      <c r="O181" s="36" t="str">
        <f>'R8.8.1事業者一覧'!AD180</f>
        <v/>
      </c>
      <c r="P181" s="36" t="str">
        <f>'R8.8.1事業者一覧'!AE180</f>
        <v/>
      </c>
      <c r="Q181" s="36" t="str">
        <f>'R8.8.1事業者一覧'!AF180</f>
        <v/>
      </c>
      <c r="R181" s="36" t="str">
        <f>'R8.8.1事業者一覧'!AG180</f>
        <v/>
      </c>
      <c r="S181" s="36" t="str">
        <f>'R8.8.1事業者一覧'!AH180</f>
        <v/>
      </c>
      <c r="T181" s="36" t="str">
        <f>'R8.8.1事業者一覧'!AI180</f>
        <v/>
      </c>
      <c r="U181" s="36" t="str">
        <f>'R8.8.1事業者一覧'!AJ180</f>
        <v/>
      </c>
      <c r="V181" s="36" t="str">
        <f>'R8.8.1事業者一覧'!AK180</f>
        <v/>
      </c>
    </row>
    <row r="182" ht="26.25" customHeight="1">
      <c r="A182" s="27" t="str">
        <f>'R8.8.1事業者一覧'!A181</f>
        <v>0110103140</v>
      </c>
      <c r="B182" s="30" t="str">
        <f>'R8.8.1事業者一覧'!C181</f>
        <v>就労継続支援(Ａ型)</v>
      </c>
      <c r="C182" s="30" t="str">
        <f>'R8.8.1事業者一覧'!F181</f>
        <v>就労継続支援A型事業所　レイル</v>
      </c>
      <c r="D182" s="27" t="str">
        <f>'R8.8.1事業者一覧'!G181</f>
        <v>0640806</v>
      </c>
      <c r="E182" s="30" t="str">
        <f>MID('R8.8.1事業者一覧'!H181,7,3)</f>
        <v>中央区</v>
      </c>
      <c r="F182" s="30" t="str">
        <f>CONCATENATE('R8.8.1事業者一覧'!I181,"　"&amp;'R8.8.1事業者一覧'!J181)</f>
        <v>南６条西１２丁目１３０１　</v>
      </c>
      <c r="G182" s="27" t="str">
        <f>IF(LEFT('R8.8.1事業者一覧'!K181,4)="011-",MID('R8.8.1事業者一覧'!K181,5,8),'R8.8.1事業者一覧'!K181)</f>
        <v>520-7050</v>
      </c>
      <c r="H182" s="27" t="str">
        <f>IF(LEFT('R8.8.1事業者一覧'!L181,4)="011-",MID('R8.8.1事業者一覧'!L181,5,8),'R8.8.1事業者一覧'!L181)</f>
        <v>520-7051</v>
      </c>
      <c r="I182" s="30" t="str">
        <f>'R8.8.1事業者一覧'!N181</f>
        <v>提供中</v>
      </c>
      <c r="J182" s="32" t="str">
        <f>'R8.8.1事業者一覧'!O181</f>
        <v>H29/08/01</v>
      </c>
      <c r="K182" s="30" t="str">
        <f>'R8.8.1事業者一覧'!Q181</f>
        <v>株式会社　ルーフ</v>
      </c>
      <c r="L182" s="35">
        <f>'R8.8.1事業者一覧'!AA181</f>
        <v>20</v>
      </c>
      <c r="M182" s="36" t="str">
        <f>'R8.8.1事業者一覧'!AB181</f>
        <v/>
      </c>
      <c r="N182" s="36" t="str">
        <f>'R8.8.1事業者一覧'!AC181</f>
        <v/>
      </c>
      <c r="O182" s="36" t="str">
        <f>'R8.8.1事業者一覧'!AD181</f>
        <v/>
      </c>
      <c r="P182" s="36" t="str">
        <f>'R8.8.1事業者一覧'!AE181</f>
        <v/>
      </c>
      <c r="Q182" s="36" t="str">
        <f>'R8.8.1事業者一覧'!AF181</f>
        <v/>
      </c>
      <c r="R182" s="36" t="str">
        <f>'R8.8.1事業者一覧'!AG181</f>
        <v>〇</v>
      </c>
      <c r="S182" s="36" t="str">
        <f>'R8.8.1事業者一覧'!AH181</f>
        <v>〇</v>
      </c>
      <c r="T182" s="36" t="str">
        <f>'R8.8.1事業者一覧'!AI181</f>
        <v>〇</v>
      </c>
      <c r="U182" s="36" t="str">
        <f>'R8.8.1事業者一覧'!AJ181</f>
        <v/>
      </c>
      <c r="V182" s="36" t="str">
        <f>'R8.8.1事業者一覧'!AK181</f>
        <v/>
      </c>
    </row>
    <row r="183" ht="26.25" customHeight="1">
      <c r="A183" s="27" t="str">
        <f>'R8.8.1事業者一覧'!A182</f>
        <v>0110103157</v>
      </c>
      <c r="B183" s="30" t="str">
        <f>'R8.8.1事業者一覧'!C182</f>
        <v>就労継続支援(Ｂ型)</v>
      </c>
      <c r="C183" s="30" t="str">
        <f>'R8.8.1事業者一覧'!F182</f>
        <v>就労継続支援Ｂ型　プラスタ</v>
      </c>
      <c r="D183" s="27" t="str">
        <f>'R8.8.1事業者一覧'!G182</f>
        <v>0600061</v>
      </c>
      <c r="E183" s="30" t="str">
        <f>MID('R8.8.1事業者一覧'!H182,7,3)</f>
        <v>中央区</v>
      </c>
      <c r="F183" s="30" t="str">
        <f>CONCATENATE('R8.8.1事業者一覧'!I182,"　"&amp;'R8.8.1事業者一覧'!J182)</f>
        <v>南１条西１８丁目１－２　南１西１８ビル２Ｆ</v>
      </c>
      <c r="G183" s="27" t="str">
        <f>IF(LEFT('R8.8.1事業者一覧'!K182,4)="011-",MID('R8.8.1事業者一覧'!K182,5,8),'R8.8.1事業者一覧'!K182)</f>
        <v>624-5409</v>
      </c>
      <c r="H183" s="27" t="str">
        <f>IF(LEFT('R8.8.1事業者一覧'!L182,4)="011-",MID('R8.8.1事業者一覧'!L182,5,8),'R8.8.1事業者一覧'!L182)</f>
        <v>624-6409</v>
      </c>
      <c r="I183" s="30" t="str">
        <f>'R8.8.1事業者一覧'!N182</f>
        <v>提供中</v>
      </c>
      <c r="J183" s="32" t="str">
        <f>'R8.8.1事業者一覧'!O182</f>
        <v>H29/09/01</v>
      </c>
      <c r="K183" s="30" t="str">
        <f>'R8.8.1事業者一覧'!Q182</f>
        <v>株式会社　ブリッジメディア</v>
      </c>
      <c r="L183" s="35">
        <f>'R8.8.1事業者一覧'!AA182</f>
        <v>20</v>
      </c>
      <c r="M183" s="36" t="str">
        <f>'R8.8.1事業者一覧'!AB182</f>
        <v>〇</v>
      </c>
      <c r="N183" s="36" t="str">
        <f>'R8.8.1事業者一覧'!AC182</f>
        <v/>
      </c>
      <c r="O183" s="36" t="str">
        <f>'R8.8.1事業者一覧'!AD182</f>
        <v/>
      </c>
      <c r="P183" s="36" t="str">
        <f>'R8.8.1事業者一覧'!AE182</f>
        <v/>
      </c>
      <c r="Q183" s="36" t="str">
        <f>'R8.8.1事業者一覧'!AF182</f>
        <v/>
      </c>
      <c r="R183" s="36" t="str">
        <f>'R8.8.1事業者一覧'!AG182</f>
        <v/>
      </c>
      <c r="S183" s="36" t="str">
        <f>'R8.8.1事業者一覧'!AH182</f>
        <v/>
      </c>
      <c r="T183" s="36" t="str">
        <f>'R8.8.1事業者一覧'!AI182</f>
        <v/>
      </c>
      <c r="U183" s="36" t="str">
        <f>'R8.8.1事業者一覧'!AJ182</f>
        <v/>
      </c>
      <c r="V183" s="36" t="str">
        <f>'R8.8.1事業者一覧'!AK182</f>
        <v/>
      </c>
    </row>
    <row r="184" ht="26.25" customHeight="1">
      <c r="A184" s="27" t="str">
        <f>'R8.8.1事業者一覧'!A183</f>
        <v>0110103165</v>
      </c>
      <c r="B184" s="30" t="str">
        <f>'R8.8.1事業者一覧'!C183</f>
        <v>就労継続支援(Ｂ型)</v>
      </c>
      <c r="C184" s="30" t="str">
        <f>'R8.8.1事業者一覧'!F183</f>
        <v>就労継続支援Ｂ型事業所ウェルウェイ</v>
      </c>
      <c r="D184" s="27" t="str">
        <f>'R8.8.1事業者一覧'!G183</f>
        <v>0600006</v>
      </c>
      <c r="E184" s="30" t="str">
        <f>MID('R8.8.1事業者一覧'!H183,7,3)</f>
        <v>中央区</v>
      </c>
      <c r="F184" s="30" t="str">
        <f>CONCATENATE('R8.8.1事業者一覧'!I183,"　"&amp;'R8.8.1事業者一覧'!J183)</f>
        <v>北６条西２６丁目３－２　Ｍ・Ｏビル３階</v>
      </c>
      <c r="G184" s="27" t="str">
        <f>IF(LEFT('R8.8.1事業者一覧'!K183,4)="011-",MID('R8.8.1事業者一覧'!K183,5,8),'R8.8.1事業者一覧'!K183)</f>
        <v>641-1111</v>
      </c>
      <c r="H184" s="27" t="str">
        <f>IF(LEFT('R8.8.1事業者一覧'!L183,4)="011-",MID('R8.8.1事業者一覧'!L183,5,8),'R8.8.1事業者一覧'!L183)</f>
        <v>641-1121</v>
      </c>
      <c r="I184" s="30" t="str">
        <f>'R8.8.1事業者一覧'!N183</f>
        <v>提供中</v>
      </c>
      <c r="J184" s="32" t="str">
        <f>'R8.8.1事業者一覧'!O183</f>
        <v>H29/09/01</v>
      </c>
      <c r="K184" s="30" t="str">
        <f>'R8.8.1事業者一覧'!Q183</f>
        <v>株式会社　リハビリ介護</v>
      </c>
      <c r="L184" s="35">
        <f>'R8.8.1事業者一覧'!AA183</f>
        <v>20</v>
      </c>
      <c r="M184" s="36" t="str">
        <f>'R8.8.1事業者一覧'!AB183</f>
        <v>〇</v>
      </c>
      <c r="N184" s="36" t="str">
        <f>'R8.8.1事業者一覧'!AC183</f>
        <v/>
      </c>
      <c r="O184" s="36" t="str">
        <f>'R8.8.1事業者一覧'!AD183</f>
        <v/>
      </c>
      <c r="P184" s="36" t="str">
        <f>'R8.8.1事業者一覧'!AE183</f>
        <v/>
      </c>
      <c r="Q184" s="36" t="str">
        <f>'R8.8.1事業者一覧'!AF183</f>
        <v/>
      </c>
      <c r="R184" s="36" t="str">
        <f>'R8.8.1事業者一覧'!AG183</f>
        <v/>
      </c>
      <c r="S184" s="36" t="str">
        <f>'R8.8.1事業者一覧'!AH183</f>
        <v/>
      </c>
      <c r="T184" s="36" t="str">
        <f>'R8.8.1事業者一覧'!AI183</f>
        <v/>
      </c>
      <c r="U184" s="36" t="str">
        <f>'R8.8.1事業者一覧'!AJ183</f>
        <v/>
      </c>
      <c r="V184" s="36" t="str">
        <f>'R8.8.1事業者一覧'!AK183</f>
        <v/>
      </c>
    </row>
    <row r="185" ht="26.25" customHeight="1">
      <c r="A185" s="27" t="str">
        <f>'R8.8.1事業者一覧'!A184</f>
        <v>0110103181</v>
      </c>
      <c r="B185" s="30" t="str">
        <f>'R8.8.1事業者一覧'!C184</f>
        <v>就労継続支援(Ａ型)</v>
      </c>
      <c r="C185" s="30" t="str">
        <f>'R8.8.1事業者一覧'!F184</f>
        <v>キャッチオオドオリ</v>
      </c>
      <c r="D185" s="27" t="str">
        <f>'R8.8.1事業者一覧'!G184</f>
        <v>0600061</v>
      </c>
      <c r="E185" s="30" t="str">
        <f>MID('R8.8.1事業者一覧'!H184,7,3)</f>
        <v>中央区</v>
      </c>
      <c r="F185" s="30" t="str">
        <f>CONCATENATE('R8.8.1事業者一覧'!I184,"　"&amp;'R8.8.1事業者一覧'!J184)</f>
        <v>南１条西５丁目８番地　愛生舘ビル</v>
      </c>
      <c r="G185" s="27" t="str">
        <f>IF(LEFT('R8.8.1事業者一覧'!K184,4)="011-",MID('R8.8.1事業者一覧'!K184,5,8),'R8.8.1事業者一覧'!K184)</f>
        <v>212-1139</v>
      </c>
      <c r="H185" s="27" t="str">
        <f>IF(LEFT('R8.8.1事業者一覧'!L184,4)="011-",MID('R8.8.1事業者一覧'!L184,5,8),'R8.8.1事業者一覧'!L184)</f>
        <v>251-2073</v>
      </c>
      <c r="I185" s="30" t="str">
        <f>'R8.8.1事業者一覧'!N184</f>
        <v>提供中</v>
      </c>
      <c r="J185" s="32" t="str">
        <f>'R8.8.1事業者一覧'!O184</f>
        <v>H29/09/01</v>
      </c>
      <c r="K185" s="30" t="str">
        <f>'R8.8.1事業者一覧'!Q184</f>
        <v>株式会社キャッチ</v>
      </c>
      <c r="L185" s="35">
        <f>'R8.8.1事業者一覧'!AA184</f>
        <v>40</v>
      </c>
      <c r="M185" s="36" t="str">
        <f>'R8.8.1事業者一覧'!AB184</f>
        <v>〇</v>
      </c>
      <c r="N185" s="36" t="str">
        <f>'R8.8.1事業者一覧'!AC184</f>
        <v/>
      </c>
      <c r="O185" s="36" t="str">
        <f>'R8.8.1事業者一覧'!AD184</f>
        <v/>
      </c>
      <c r="P185" s="36" t="str">
        <f>'R8.8.1事業者一覧'!AE184</f>
        <v/>
      </c>
      <c r="Q185" s="36" t="str">
        <f>'R8.8.1事業者一覧'!AF184</f>
        <v/>
      </c>
      <c r="R185" s="36" t="str">
        <f>'R8.8.1事業者一覧'!AG184</f>
        <v/>
      </c>
      <c r="S185" s="36" t="str">
        <f>'R8.8.1事業者一覧'!AH184</f>
        <v/>
      </c>
      <c r="T185" s="36" t="str">
        <f>'R8.8.1事業者一覧'!AI184</f>
        <v/>
      </c>
      <c r="U185" s="36" t="str">
        <f>'R8.8.1事業者一覧'!AJ184</f>
        <v/>
      </c>
      <c r="V185" s="36" t="str">
        <f>'R8.8.1事業者一覧'!AK184</f>
        <v/>
      </c>
    </row>
    <row r="186" ht="26.25" customHeight="1">
      <c r="A186" s="27" t="str">
        <f>'R8.8.1事業者一覧'!A185</f>
        <v>0110103199</v>
      </c>
      <c r="B186" s="30" t="str">
        <f>'R8.8.1事業者一覧'!C185</f>
        <v>就労継続支援(Ｂ型)</v>
      </c>
      <c r="C186" s="30" t="str">
        <f>'R8.8.1事業者一覧'!F185</f>
        <v>コンフォートスペース</v>
      </c>
      <c r="D186" s="27" t="str">
        <f>'R8.8.1事業者一覧'!G185</f>
        <v>0640821</v>
      </c>
      <c r="E186" s="30" t="str">
        <f>MID('R8.8.1事業者一覧'!H185,7,3)</f>
        <v>中央区</v>
      </c>
      <c r="F186" s="30" t="str">
        <f>CONCATENATE('R8.8.1事業者一覧'!I185,"　"&amp;'R8.8.1事業者一覧'!J185)</f>
        <v>北１条西２０丁目１－３１　フロンティア北１条</v>
      </c>
      <c r="G186" s="27" t="str">
        <f>IF(LEFT('R8.8.1事業者一覧'!K185,4)="011-",MID('R8.8.1事業者一覧'!K185,5,8),'R8.8.1事業者一覧'!K185)</f>
        <v>676-5059</v>
      </c>
      <c r="H186" s="27" t="str">
        <f>IF(LEFT('R8.8.1事業者一覧'!L185,4)="011-",MID('R8.8.1事業者一覧'!L185,5,8),'R8.8.1事業者一覧'!L185)</f>
        <v>676-5069</v>
      </c>
      <c r="I186" s="30" t="str">
        <f>'R8.8.1事業者一覧'!N185</f>
        <v>提供中</v>
      </c>
      <c r="J186" s="32" t="str">
        <f>'R8.8.1事業者一覧'!O185</f>
        <v>H29/10/01</v>
      </c>
      <c r="K186" s="30" t="str">
        <f>'R8.8.1事業者一覧'!Q185</f>
        <v>株式会社アールアイコ－ポレーション</v>
      </c>
      <c r="L186" s="35">
        <f>'R8.8.1事業者一覧'!AA185</f>
        <v>20</v>
      </c>
      <c r="M186" s="36" t="str">
        <f>'R8.8.1事業者一覧'!AB185</f>
        <v>〇</v>
      </c>
      <c r="N186" s="36" t="str">
        <f>'R8.8.1事業者一覧'!AC185</f>
        <v/>
      </c>
      <c r="O186" s="36" t="str">
        <f>'R8.8.1事業者一覧'!AD185</f>
        <v/>
      </c>
      <c r="P186" s="36" t="str">
        <f>'R8.8.1事業者一覧'!AE185</f>
        <v/>
      </c>
      <c r="Q186" s="36" t="str">
        <f>'R8.8.1事業者一覧'!AF185</f>
        <v/>
      </c>
      <c r="R186" s="36" t="str">
        <f>'R8.8.1事業者一覧'!AG185</f>
        <v/>
      </c>
      <c r="S186" s="36" t="str">
        <f>'R8.8.1事業者一覧'!AH185</f>
        <v/>
      </c>
      <c r="T186" s="36" t="str">
        <f>'R8.8.1事業者一覧'!AI185</f>
        <v/>
      </c>
      <c r="U186" s="36" t="str">
        <f>'R8.8.1事業者一覧'!AJ185</f>
        <v/>
      </c>
      <c r="V186" s="36" t="str">
        <f>'R8.8.1事業者一覧'!AK185</f>
        <v/>
      </c>
    </row>
    <row r="187" ht="26.25" customHeight="1">
      <c r="A187" s="27" t="str">
        <f>'R8.8.1事業者一覧'!A186</f>
        <v>0110103207</v>
      </c>
      <c r="B187" s="30" t="str">
        <f>'R8.8.1事業者一覧'!C186</f>
        <v>就労継続支援(Ａ型)</v>
      </c>
      <c r="C187" s="30" t="str">
        <f>'R8.8.1事業者一覧'!F186</f>
        <v>ＭＩＲＡＩ　札幌駅前</v>
      </c>
      <c r="D187" s="27" t="str">
        <f>'R8.8.1事業者一覧'!G186</f>
        <v>0600004</v>
      </c>
      <c r="E187" s="30" t="str">
        <f>MID('R8.8.1事業者一覧'!H186,7,3)</f>
        <v>中央区</v>
      </c>
      <c r="F187" s="30" t="str">
        <f>CONCATENATE('R8.8.1事業者一覧'!I186,"　"&amp;'R8.8.1事業者一覧'!J186)</f>
        <v>北４条西４丁目１番地　加森ビル③　４階</v>
      </c>
      <c r="G187" s="27" t="str">
        <f>IF(LEFT('R8.8.1事業者一覧'!K186,4)="011-",MID('R8.8.1事業者一覧'!K186,5,8),'R8.8.1事業者一覧'!K186)</f>
        <v>221-6066</v>
      </c>
      <c r="H187" s="27" t="str">
        <f>IF(LEFT('R8.8.1事業者一覧'!L186,4)="011-",MID('R8.8.1事業者一覧'!L186,5,8),'R8.8.1事業者一覧'!L186)</f>
        <v>221-6067</v>
      </c>
      <c r="I187" s="30" t="str">
        <f>'R8.8.1事業者一覧'!N186</f>
        <v>提供中</v>
      </c>
      <c r="J187" s="32" t="str">
        <f>'R8.8.1事業者一覧'!O186</f>
        <v>H29/10/01</v>
      </c>
      <c r="K187" s="30" t="str">
        <f>'R8.8.1事業者一覧'!Q186</f>
        <v>合同会社ＭＩＲＡＩ</v>
      </c>
      <c r="L187" s="35">
        <f>'R8.8.1事業者一覧'!AA186</f>
        <v>20</v>
      </c>
      <c r="M187" s="36" t="str">
        <f>'R8.8.1事業者一覧'!AB186</f>
        <v>〇</v>
      </c>
      <c r="N187" s="36" t="str">
        <f>'R8.8.1事業者一覧'!AC186</f>
        <v/>
      </c>
      <c r="O187" s="36" t="str">
        <f>'R8.8.1事業者一覧'!AD186</f>
        <v/>
      </c>
      <c r="P187" s="36" t="str">
        <f>'R8.8.1事業者一覧'!AE186</f>
        <v/>
      </c>
      <c r="Q187" s="36" t="str">
        <f>'R8.8.1事業者一覧'!AF186</f>
        <v/>
      </c>
      <c r="R187" s="36" t="str">
        <f>'R8.8.1事業者一覧'!AG186</f>
        <v/>
      </c>
      <c r="S187" s="36" t="str">
        <f>'R8.8.1事業者一覧'!AH186</f>
        <v/>
      </c>
      <c r="T187" s="36" t="str">
        <f>'R8.8.1事業者一覧'!AI186</f>
        <v/>
      </c>
      <c r="U187" s="36" t="str">
        <f>'R8.8.1事業者一覧'!AJ186</f>
        <v/>
      </c>
      <c r="V187" s="36" t="str">
        <f>'R8.8.1事業者一覧'!AK186</f>
        <v/>
      </c>
    </row>
    <row r="188" ht="26.25" customHeight="1">
      <c r="A188" s="27" t="str">
        <f>'R8.8.1事業者一覧'!A187</f>
        <v>0110103280</v>
      </c>
      <c r="B188" s="30" t="str">
        <f>'R8.8.1事業者一覧'!C187</f>
        <v>就労継続支援(Ａ型)</v>
      </c>
      <c r="C188" s="30" t="str">
        <f>'R8.8.1事業者一覧'!F187</f>
        <v>ｂｒａｎｃｈ　ｆｏｒ　ｐｒｏ</v>
      </c>
      <c r="D188" s="27" t="str">
        <f>'R8.8.1事業者一覧'!G187</f>
        <v>0600061</v>
      </c>
      <c r="E188" s="30" t="str">
        <f>MID('R8.8.1事業者一覧'!H187,7,3)</f>
        <v>中央区</v>
      </c>
      <c r="F188" s="30" t="str">
        <f>CONCATENATE('R8.8.1事業者一覧'!I187,"　"&amp;'R8.8.1事業者一覧'!J187)</f>
        <v>南１条西７丁目１２－６　パークアベニュービル３階</v>
      </c>
      <c r="G188" s="27" t="str">
        <f>IF(LEFT('R8.8.1事業者一覧'!K187,4)="011-",MID('R8.8.1事業者一覧'!K187,5,8),'R8.8.1事業者一覧'!K187)</f>
        <v>272-7716</v>
      </c>
      <c r="H188" s="27" t="str">
        <f>IF(LEFT('R8.8.1事業者一覧'!L187,4)="011-",MID('R8.8.1事業者一覧'!L187,5,8),'R8.8.1事業者一覧'!L187)</f>
        <v>272-7715</v>
      </c>
      <c r="I188" s="30" t="str">
        <f>'R8.8.1事業者一覧'!N187</f>
        <v>提供中</v>
      </c>
      <c r="J188" s="32" t="str">
        <f>'R8.8.1事業者一覧'!O187</f>
        <v>H30/01/01</v>
      </c>
      <c r="K188" s="30" t="str">
        <f>'R8.8.1事業者一覧'!Q187</f>
        <v>特定非営利活動法人　Ｆｏｒｅｓｔ</v>
      </c>
      <c r="L188" s="35">
        <f>'R8.8.1事業者一覧'!AA187</f>
        <v>20</v>
      </c>
      <c r="M188" s="36" t="str">
        <f>'R8.8.1事業者一覧'!AB187</f>
        <v/>
      </c>
      <c r="N188" s="36" t="str">
        <f>'R8.8.1事業者一覧'!AC187</f>
        <v>〇</v>
      </c>
      <c r="O188" s="36" t="str">
        <f>'R8.8.1事業者一覧'!AD187</f>
        <v/>
      </c>
      <c r="P188" s="36" t="str">
        <f>'R8.8.1事業者一覧'!AE187</f>
        <v/>
      </c>
      <c r="Q188" s="36" t="str">
        <f>'R8.8.1事業者一覧'!AF187</f>
        <v/>
      </c>
      <c r="R188" s="36" t="str">
        <f>'R8.8.1事業者一覧'!AG187</f>
        <v/>
      </c>
      <c r="S188" s="36" t="str">
        <f>'R8.8.1事業者一覧'!AH187</f>
        <v>〇</v>
      </c>
      <c r="T188" s="36" t="str">
        <f>'R8.8.1事業者一覧'!AI187</f>
        <v>〇</v>
      </c>
      <c r="U188" s="36" t="str">
        <f>'R8.8.1事業者一覧'!AJ187</f>
        <v/>
      </c>
      <c r="V188" s="36" t="str">
        <f>'R8.8.1事業者一覧'!AK187</f>
        <v>〇</v>
      </c>
    </row>
    <row r="189" ht="26.25" customHeight="1">
      <c r="A189" s="27" t="str">
        <f>'R8.8.1事業者一覧'!A188</f>
        <v>0110103280</v>
      </c>
      <c r="B189" s="30" t="str">
        <f>'R8.8.1事業者一覧'!C188</f>
        <v>就労継続支援(Ｂ型)</v>
      </c>
      <c r="C189" s="30" t="str">
        <f>'R8.8.1事業者一覧'!F188</f>
        <v>ｂｒａｎｃｈ　ｆｏｒ　ｐｒｏ</v>
      </c>
      <c r="D189" s="27" t="str">
        <f>'R8.8.1事業者一覧'!G188</f>
        <v>0600061</v>
      </c>
      <c r="E189" s="30" t="str">
        <f>MID('R8.8.1事業者一覧'!H188,7,3)</f>
        <v>中央区</v>
      </c>
      <c r="F189" s="30" t="str">
        <f>CONCATENATE('R8.8.1事業者一覧'!I188,"　"&amp;'R8.8.1事業者一覧'!J188)</f>
        <v>南１条西７丁目１２－６　パークアベニュービル３階</v>
      </c>
      <c r="G189" s="27" t="str">
        <f>IF(LEFT('R8.8.1事業者一覧'!K188,4)="011-",MID('R8.8.1事業者一覧'!K188,5,8),'R8.8.1事業者一覧'!K188)</f>
        <v>272-7716</v>
      </c>
      <c r="H189" s="27" t="str">
        <f>IF(LEFT('R8.8.1事業者一覧'!L188,4)="011-",MID('R8.8.1事業者一覧'!L188,5,8),'R8.8.1事業者一覧'!L188)</f>
        <v>272-7715</v>
      </c>
      <c r="I189" s="30" t="str">
        <f>'R8.8.1事業者一覧'!N188</f>
        <v>提供中</v>
      </c>
      <c r="J189" s="32" t="str">
        <f>'R8.8.1事業者一覧'!O188</f>
        <v>R02/10/01</v>
      </c>
      <c r="K189" s="30" t="str">
        <f>'R8.8.1事業者一覧'!Q188</f>
        <v>特定非営利活動法人　Ｆｏｒｅｓｔ</v>
      </c>
      <c r="L189" s="35">
        <f>'R8.8.1事業者一覧'!AA188</f>
        <v>14</v>
      </c>
      <c r="M189" s="36" t="str">
        <f>'R8.8.1事業者一覧'!AB188</f>
        <v/>
      </c>
      <c r="N189" s="36" t="str">
        <f>'R8.8.1事業者一覧'!AC188</f>
        <v>〇</v>
      </c>
      <c r="O189" s="36" t="str">
        <f>'R8.8.1事業者一覧'!AD188</f>
        <v/>
      </c>
      <c r="P189" s="36" t="str">
        <f>'R8.8.1事業者一覧'!AE188</f>
        <v/>
      </c>
      <c r="Q189" s="36" t="str">
        <f>'R8.8.1事業者一覧'!AF188</f>
        <v/>
      </c>
      <c r="R189" s="36" t="str">
        <f>'R8.8.1事業者一覧'!AG188</f>
        <v/>
      </c>
      <c r="S189" s="36" t="str">
        <f>'R8.8.1事業者一覧'!AH188</f>
        <v>〇</v>
      </c>
      <c r="T189" s="36" t="str">
        <f>'R8.8.1事業者一覧'!AI188</f>
        <v>〇</v>
      </c>
      <c r="U189" s="36" t="str">
        <f>'R8.8.1事業者一覧'!AJ188</f>
        <v/>
      </c>
      <c r="V189" s="36" t="str">
        <f>'R8.8.1事業者一覧'!AK188</f>
        <v>〇</v>
      </c>
    </row>
    <row r="190" ht="26.25" customHeight="1">
      <c r="A190" s="27" t="str">
        <f>'R8.8.1事業者一覧'!A189</f>
        <v>0110103306</v>
      </c>
      <c r="B190" s="30" t="str">
        <f>'R8.8.1事業者一覧'!C189</f>
        <v>就労継続支援(Ｂ型)</v>
      </c>
      <c r="C190" s="30" t="str">
        <f>'R8.8.1事業者一覧'!F189</f>
        <v>就労継続支援施設　クロップコーヒー</v>
      </c>
      <c r="D190" s="27" t="str">
        <f>'R8.8.1事業者一覧'!G189</f>
        <v>0600032</v>
      </c>
      <c r="E190" s="30" t="str">
        <f>MID('R8.8.1事業者一覧'!H189,7,3)</f>
        <v>中央区</v>
      </c>
      <c r="F190" s="30" t="str">
        <f>CONCATENATE('R8.8.1事業者一覧'!I189,"　"&amp;'R8.8.1事業者一覧'!J189)</f>
        <v>北２条東３丁目２番２号　マルタビル５階</v>
      </c>
      <c r="G190" s="27" t="str">
        <f>IF(LEFT('R8.8.1事業者一覧'!K189,4)="011-",MID('R8.8.1事業者一覧'!K189,5,8),'R8.8.1事業者一覧'!K189)</f>
        <v>261-0448</v>
      </c>
      <c r="H190" s="27" t="str">
        <f>IF(LEFT('R8.8.1事業者一覧'!L189,4)="011-",MID('R8.8.1事業者一覧'!L189,5,8),'R8.8.1事業者一覧'!L189)</f>
        <v>351-5360</v>
      </c>
      <c r="I190" s="30" t="str">
        <f>'R8.8.1事業者一覧'!N189</f>
        <v>提供中</v>
      </c>
      <c r="J190" s="32" t="str">
        <f>'R8.8.1事業者一覧'!O189</f>
        <v>H30/02/01</v>
      </c>
      <c r="K190" s="30" t="str">
        <f>'R8.8.1事業者一覧'!Q189</f>
        <v>一般社団法人　就労の伴</v>
      </c>
      <c r="L190" s="35">
        <f>'R8.8.1事業者一覧'!AA189</f>
        <v>20</v>
      </c>
      <c r="M190" s="36" t="str">
        <f>'R8.8.1事業者一覧'!AB189</f>
        <v>〇</v>
      </c>
      <c r="N190" s="36" t="str">
        <f>'R8.8.1事業者一覧'!AC189</f>
        <v/>
      </c>
      <c r="O190" s="36" t="str">
        <f>'R8.8.1事業者一覧'!AD189</f>
        <v/>
      </c>
      <c r="P190" s="36" t="str">
        <f>'R8.8.1事業者一覧'!AE189</f>
        <v/>
      </c>
      <c r="Q190" s="36" t="str">
        <f>'R8.8.1事業者一覧'!AF189</f>
        <v/>
      </c>
      <c r="R190" s="36" t="str">
        <f>'R8.8.1事業者一覧'!AG189</f>
        <v/>
      </c>
      <c r="S190" s="36" t="str">
        <f>'R8.8.1事業者一覧'!AH189</f>
        <v/>
      </c>
      <c r="T190" s="36" t="str">
        <f>'R8.8.1事業者一覧'!AI189</f>
        <v/>
      </c>
      <c r="U190" s="36" t="str">
        <f>'R8.8.1事業者一覧'!AJ189</f>
        <v/>
      </c>
      <c r="V190" s="36" t="str">
        <f>'R8.8.1事業者一覧'!AK189</f>
        <v/>
      </c>
    </row>
    <row r="191" ht="26.25" customHeight="1">
      <c r="A191" s="27" t="str">
        <f>'R8.8.1事業者一覧'!A190</f>
        <v>0110103330</v>
      </c>
      <c r="B191" s="30" t="str">
        <f>'R8.8.1事業者一覧'!C190</f>
        <v>居宅介護</v>
      </c>
      <c r="C191" s="30" t="str">
        <f>'R8.8.1事業者一覧'!F190</f>
        <v>エブリィ福祉サービス</v>
      </c>
      <c r="D191" s="27" t="str">
        <f>'R8.8.1事業者一覧'!G190</f>
        <v>0600051</v>
      </c>
      <c r="E191" s="30" t="str">
        <f>MID('R8.8.1事業者一覧'!H190,7,3)</f>
        <v>中央区</v>
      </c>
      <c r="F191" s="30" t="str">
        <f>CONCATENATE('R8.8.1事業者一覧'!I190,"　"&amp;'R8.8.1事業者一覧'!J190)</f>
        <v>南１条東３丁目１０－１３　アイパスビル３階</v>
      </c>
      <c r="G191" s="27" t="str">
        <f>IF(LEFT('R8.8.1事業者一覧'!K190,4)="011-",MID('R8.8.1事業者一覧'!K190,5,8),'R8.8.1事業者一覧'!K190)</f>
        <v>211-0535</v>
      </c>
      <c r="H191" s="27" t="str">
        <f>IF(LEFT('R8.8.1事業者一覧'!L190,4)="011-",MID('R8.8.1事業者一覧'!L190,5,8),'R8.8.1事業者一覧'!L190)</f>
        <v>211-0532</v>
      </c>
      <c r="I191" s="30" t="str">
        <f>'R8.8.1事業者一覧'!N190</f>
        <v>提供中</v>
      </c>
      <c r="J191" s="32" t="str">
        <f>'R8.8.1事業者一覧'!O190</f>
        <v>H30/03/01</v>
      </c>
      <c r="K191" s="30" t="str">
        <f>'R8.8.1事業者一覧'!Q190</f>
        <v>株式会社　キュア</v>
      </c>
      <c r="L191" s="35" t="str">
        <f>'R8.8.1事業者一覧'!AA190</f>
        <v/>
      </c>
      <c r="M191" s="36" t="str">
        <f>'R8.8.1事業者一覧'!AB190</f>
        <v>〇</v>
      </c>
      <c r="N191" s="36" t="str">
        <f>'R8.8.1事業者一覧'!AC190</f>
        <v/>
      </c>
      <c r="O191" s="36" t="str">
        <f>'R8.8.1事業者一覧'!AD190</f>
        <v/>
      </c>
      <c r="P191" s="36" t="str">
        <f>'R8.8.1事業者一覧'!AE190</f>
        <v/>
      </c>
      <c r="Q191" s="36" t="str">
        <f>'R8.8.1事業者一覧'!AF190</f>
        <v/>
      </c>
      <c r="R191" s="36" t="str">
        <f>'R8.8.1事業者一覧'!AG190</f>
        <v/>
      </c>
      <c r="S191" s="36" t="str">
        <f>'R8.8.1事業者一覧'!AH190</f>
        <v/>
      </c>
      <c r="T191" s="36" t="str">
        <f>'R8.8.1事業者一覧'!AI190</f>
        <v/>
      </c>
      <c r="U191" s="36" t="str">
        <f>'R8.8.1事業者一覧'!AJ190</f>
        <v/>
      </c>
      <c r="V191" s="36" t="str">
        <f>'R8.8.1事業者一覧'!AK190</f>
        <v/>
      </c>
    </row>
    <row r="192" ht="26.25" customHeight="1">
      <c r="A192" s="27" t="str">
        <f>'R8.8.1事業者一覧'!A191</f>
        <v>0110103330</v>
      </c>
      <c r="B192" s="30" t="str">
        <f>'R8.8.1事業者一覧'!C191</f>
        <v>同行援護</v>
      </c>
      <c r="C192" s="30" t="str">
        <f>'R8.8.1事業者一覧'!F191</f>
        <v>エブリィ福祉サービス</v>
      </c>
      <c r="D192" s="27" t="str">
        <f>'R8.8.1事業者一覧'!G191</f>
        <v>0600051</v>
      </c>
      <c r="E192" s="30" t="str">
        <f>MID('R8.8.1事業者一覧'!H191,7,3)</f>
        <v>中央区</v>
      </c>
      <c r="F192" s="30" t="str">
        <f>CONCATENATE('R8.8.1事業者一覧'!I191,"　"&amp;'R8.8.1事業者一覧'!J191)</f>
        <v>南１条東３丁目１０－１３　アイパスビル３階</v>
      </c>
      <c r="G192" s="27" t="str">
        <f>IF(LEFT('R8.8.1事業者一覧'!K191,4)="011-",MID('R8.8.1事業者一覧'!K191,5,8),'R8.8.1事業者一覧'!K191)</f>
        <v>211-0535</v>
      </c>
      <c r="H192" s="27" t="str">
        <f>IF(LEFT('R8.8.1事業者一覧'!L191,4)="011-",MID('R8.8.1事業者一覧'!L191,5,8),'R8.8.1事業者一覧'!L191)</f>
        <v>211-0532</v>
      </c>
      <c r="I192" s="30" t="str">
        <f>'R8.8.1事業者一覧'!N191</f>
        <v>提供中</v>
      </c>
      <c r="J192" s="32" t="str">
        <f>'R8.8.1事業者一覧'!O191</f>
        <v>H30/03/01</v>
      </c>
      <c r="K192" s="30" t="str">
        <f>'R8.8.1事業者一覧'!Q191</f>
        <v>株式会社　キュア</v>
      </c>
      <c r="L192" s="35" t="str">
        <f>'R8.8.1事業者一覧'!AA191</f>
        <v/>
      </c>
      <c r="M192" s="36" t="str">
        <f>'R8.8.1事業者一覧'!AB191</f>
        <v>〇</v>
      </c>
      <c r="N192" s="36" t="str">
        <f>'R8.8.1事業者一覧'!AC191</f>
        <v/>
      </c>
      <c r="O192" s="36" t="str">
        <f>'R8.8.1事業者一覧'!AD191</f>
        <v/>
      </c>
      <c r="P192" s="36" t="str">
        <f>'R8.8.1事業者一覧'!AE191</f>
        <v/>
      </c>
      <c r="Q192" s="36" t="str">
        <f>'R8.8.1事業者一覧'!AF191</f>
        <v/>
      </c>
      <c r="R192" s="36" t="str">
        <f>'R8.8.1事業者一覧'!AG191</f>
        <v/>
      </c>
      <c r="S192" s="36" t="str">
        <f>'R8.8.1事業者一覧'!AH191</f>
        <v/>
      </c>
      <c r="T192" s="36" t="str">
        <f>'R8.8.1事業者一覧'!AI191</f>
        <v/>
      </c>
      <c r="U192" s="36" t="str">
        <f>'R8.8.1事業者一覧'!AJ191</f>
        <v/>
      </c>
      <c r="V192" s="36" t="str">
        <f>'R8.8.1事業者一覧'!AK191</f>
        <v/>
      </c>
    </row>
    <row r="193" ht="26.25" customHeight="1">
      <c r="A193" s="27" t="str">
        <f>'R8.8.1事業者一覧'!A192</f>
        <v>0110103348</v>
      </c>
      <c r="B193" s="30" t="str">
        <f>'R8.8.1事業者一覧'!C192</f>
        <v>居宅介護</v>
      </c>
      <c r="C193" s="30" t="str">
        <f>'R8.8.1事業者一覧'!F192</f>
        <v>アイケア札幌ヘルパーセンター</v>
      </c>
      <c r="D193" s="27" t="str">
        <f>'R8.8.1事業者一覧'!G192</f>
        <v>0640809</v>
      </c>
      <c r="E193" s="30" t="str">
        <f>MID('R8.8.1事業者一覧'!H192,7,3)</f>
        <v>中央区</v>
      </c>
      <c r="F193" s="30" t="str">
        <f>CONCATENATE('R8.8.1事業者一覧'!I192,"　"&amp;'R8.8.1事業者一覧'!J192)</f>
        <v>南９条西３丁目１０番９７号　</v>
      </c>
      <c r="G193" s="27" t="str">
        <f>IF(LEFT('R8.8.1事業者一覧'!K192,4)="011-",MID('R8.8.1事業者一覧'!K192,5,8),'R8.8.1事業者一覧'!K192)</f>
        <v>520-5001</v>
      </c>
      <c r="H193" s="27" t="str">
        <f>IF(LEFT('R8.8.1事業者一覧'!L192,4)="011-",MID('R8.8.1事業者一覧'!L192,5,8),'R8.8.1事業者一覧'!L192)</f>
        <v>520-5005</v>
      </c>
      <c r="I193" s="30" t="str">
        <f>'R8.8.1事業者一覧'!N192</f>
        <v>休止</v>
      </c>
      <c r="J193" s="32" t="str">
        <f>'R8.8.1事業者一覧'!O192</f>
        <v>H30/03/01</v>
      </c>
      <c r="K193" s="30" t="str">
        <f>'R8.8.1事業者一覧'!Q192</f>
        <v>株式会社　アイケア北海道</v>
      </c>
      <c r="L193" s="35" t="str">
        <f>'R8.8.1事業者一覧'!AA192</f>
        <v/>
      </c>
      <c r="M193" s="36" t="str">
        <f>'R8.8.1事業者一覧'!AB192</f>
        <v>〇</v>
      </c>
      <c r="N193" s="36" t="str">
        <f>'R8.8.1事業者一覧'!AC192</f>
        <v/>
      </c>
      <c r="O193" s="36" t="str">
        <f>'R8.8.1事業者一覧'!AD192</f>
        <v/>
      </c>
      <c r="P193" s="36" t="str">
        <f>'R8.8.1事業者一覧'!AE192</f>
        <v/>
      </c>
      <c r="Q193" s="36" t="str">
        <f>'R8.8.1事業者一覧'!AF192</f>
        <v/>
      </c>
      <c r="R193" s="36" t="str">
        <f>'R8.8.1事業者一覧'!AG192</f>
        <v/>
      </c>
      <c r="S193" s="36" t="str">
        <f>'R8.8.1事業者一覧'!AH192</f>
        <v/>
      </c>
      <c r="T193" s="36" t="str">
        <f>'R8.8.1事業者一覧'!AI192</f>
        <v/>
      </c>
      <c r="U193" s="36" t="str">
        <f>'R8.8.1事業者一覧'!AJ192</f>
        <v/>
      </c>
      <c r="V193" s="36" t="str">
        <f>'R8.8.1事業者一覧'!AK192</f>
        <v/>
      </c>
    </row>
    <row r="194" ht="26.25" customHeight="1">
      <c r="A194" s="27" t="str">
        <f>'R8.8.1事業者一覧'!A193</f>
        <v>0110103348</v>
      </c>
      <c r="B194" s="30" t="str">
        <f>'R8.8.1事業者一覧'!C193</f>
        <v>重度訪問介護</v>
      </c>
      <c r="C194" s="30" t="str">
        <f>'R8.8.1事業者一覧'!F193</f>
        <v>アイケア札幌ヘルパーセンター</v>
      </c>
      <c r="D194" s="27" t="str">
        <f>'R8.8.1事業者一覧'!G193</f>
        <v>0640809</v>
      </c>
      <c r="E194" s="30" t="str">
        <f>MID('R8.8.1事業者一覧'!H193,7,3)</f>
        <v>中央区</v>
      </c>
      <c r="F194" s="30" t="str">
        <f>CONCATENATE('R8.8.1事業者一覧'!I193,"　"&amp;'R8.8.1事業者一覧'!J193)</f>
        <v>南９条西３丁目１０番９７号　</v>
      </c>
      <c r="G194" s="27" t="str">
        <f>IF(LEFT('R8.8.1事業者一覧'!K193,4)="011-",MID('R8.8.1事業者一覧'!K193,5,8),'R8.8.1事業者一覧'!K193)</f>
        <v>520-5001</v>
      </c>
      <c r="H194" s="27" t="str">
        <f>IF(LEFT('R8.8.1事業者一覧'!L193,4)="011-",MID('R8.8.1事業者一覧'!L193,5,8),'R8.8.1事業者一覧'!L193)</f>
        <v>520-5005</v>
      </c>
      <c r="I194" s="30" t="str">
        <f>'R8.8.1事業者一覧'!N193</f>
        <v>休止</v>
      </c>
      <c r="J194" s="32" t="str">
        <f>'R8.8.1事業者一覧'!O193</f>
        <v>H30/03/01</v>
      </c>
      <c r="K194" s="30" t="str">
        <f>'R8.8.1事業者一覧'!Q193</f>
        <v>株式会社　アイケア北海道</v>
      </c>
      <c r="L194" s="35" t="str">
        <f>'R8.8.1事業者一覧'!AA193</f>
        <v/>
      </c>
      <c r="M194" s="36" t="str">
        <f>'R8.8.1事業者一覧'!AB193</f>
        <v>〇</v>
      </c>
      <c r="N194" s="36" t="str">
        <f>'R8.8.1事業者一覧'!AC193</f>
        <v/>
      </c>
      <c r="O194" s="36" t="str">
        <f>'R8.8.1事業者一覧'!AD193</f>
        <v/>
      </c>
      <c r="P194" s="36" t="str">
        <f>'R8.8.1事業者一覧'!AE193</f>
        <v/>
      </c>
      <c r="Q194" s="36" t="str">
        <f>'R8.8.1事業者一覧'!AF193</f>
        <v/>
      </c>
      <c r="R194" s="36" t="str">
        <f>'R8.8.1事業者一覧'!AG193</f>
        <v/>
      </c>
      <c r="S194" s="36" t="str">
        <f>'R8.8.1事業者一覧'!AH193</f>
        <v/>
      </c>
      <c r="T194" s="36" t="str">
        <f>'R8.8.1事業者一覧'!AI193</f>
        <v/>
      </c>
      <c r="U194" s="36" t="str">
        <f>'R8.8.1事業者一覧'!AJ193</f>
        <v/>
      </c>
      <c r="V194" s="36" t="str">
        <f>'R8.8.1事業者一覧'!AK193</f>
        <v/>
      </c>
    </row>
    <row r="195" ht="26.25" customHeight="1">
      <c r="A195" s="27" t="str">
        <f>'R8.8.1事業者一覧'!A194</f>
        <v>0110103363</v>
      </c>
      <c r="B195" s="30" t="str">
        <f>'R8.8.1事業者一覧'!C194</f>
        <v>就労継続支援(Ｂ型)</v>
      </c>
      <c r="C195" s="30" t="str">
        <f>'R8.8.1事業者一覧'!F194</f>
        <v>ＷＯＲＴＨ</v>
      </c>
      <c r="D195" s="27" t="str">
        <f>'R8.8.1事業者一覧'!G194</f>
        <v>0640806</v>
      </c>
      <c r="E195" s="30" t="str">
        <f>MID('R8.8.1事業者一覧'!H194,7,3)</f>
        <v>中央区</v>
      </c>
      <c r="F195" s="30" t="str">
        <f>CONCATENATE('R8.8.1事業者一覧'!I194,"　"&amp;'R8.8.1事業者一覧'!J194)</f>
        <v>南６条西１１丁目１２８５番地　共済ハウス２階２４２号</v>
      </c>
      <c r="G195" s="27" t="str">
        <f>IF(LEFT('R8.8.1事業者一覧'!K194,4)="011-",MID('R8.8.1事業者一覧'!K194,5,8),'R8.8.1事業者一覧'!K194)</f>
        <v>839-0112</v>
      </c>
      <c r="H195" s="27" t="str">
        <f>IF(LEFT('R8.8.1事業者一覧'!L194,4)="011-",MID('R8.8.1事業者一覧'!L194,5,8),'R8.8.1事業者一覧'!L194)</f>
        <v>839-0112</v>
      </c>
      <c r="I195" s="30" t="str">
        <f>'R8.8.1事業者一覧'!N194</f>
        <v>提供中</v>
      </c>
      <c r="J195" s="32" t="str">
        <f>'R8.8.1事業者一覧'!O194</f>
        <v>H30/04/01</v>
      </c>
      <c r="K195" s="30" t="str">
        <f>'R8.8.1事業者一覧'!Q194</f>
        <v>ＷＯＲＴＨ　合同会社</v>
      </c>
      <c r="L195" s="35">
        <f>'R8.8.1事業者一覧'!AA194</f>
        <v>20</v>
      </c>
      <c r="M195" s="36" t="str">
        <f>'R8.8.1事業者一覧'!AB194</f>
        <v>〇</v>
      </c>
      <c r="N195" s="36" t="str">
        <f>'R8.8.1事業者一覧'!AC194</f>
        <v/>
      </c>
      <c r="O195" s="36" t="str">
        <f>'R8.8.1事業者一覧'!AD194</f>
        <v/>
      </c>
      <c r="P195" s="36" t="str">
        <f>'R8.8.1事業者一覧'!AE194</f>
        <v/>
      </c>
      <c r="Q195" s="36" t="str">
        <f>'R8.8.1事業者一覧'!AF194</f>
        <v/>
      </c>
      <c r="R195" s="36" t="str">
        <f>'R8.8.1事業者一覧'!AG194</f>
        <v/>
      </c>
      <c r="S195" s="36" t="str">
        <f>'R8.8.1事業者一覧'!AH194</f>
        <v/>
      </c>
      <c r="T195" s="36" t="str">
        <f>'R8.8.1事業者一覧'!AI194</f>
        <v/>
      </c>
      <c r="U195" s="36" t="str">
        <f>'R8.8.1事業者一覧'!AJ194</f>
        <v/>
      </c>
      <c r="V195" s="36" t="str">
        <f>'R8.8.1事業者一覧'!AK194</f>
        <v/>
      </c>
    </row>
    <row r="196" ht="26.25" customHeight="1">
      <c r="A196" s="27" t="str">
        <f>'R8.8.1事業者一覧'!A195</f>
        <v>0110103371</v>
      </c>
      <c r="B196" s="30" t="str">
        <f>'R8.8.1事業者一覧'!C195</f>
        <v>短期入所</v>
      </c>
      <c r="C196" s="30" t="str">
        <f>'R8.8.1事業者一覧'!F195</f>
        <v>ＧＨ/ＣＨ ピアハウスＰＯＰ</v>
      </c>
      <c r="D196" s="27" t="str">
        <f>'R8.8.1事業者一覧'!G195</f>
        <v>0620003</v>
      </c>
      <c r="E196" s="30" t="str">
        <f>MID('R8.8.1事業者一覧'!H195,7,3)</f>
        <v>豊平区</v>
      </c>
      <c r="F196" s="30" t="str">
        <f>CONCATENATE('R8.8.1事業者一覧'!I195,"　"&amp;'R8.8.1事業者一覧'!J195)</f>
        <v>美園３条８丁目１－８　アスターハイツ美園７</v>
      </c>
      <c r="G196" s="27" t="str">
        <f>IF(LEFT('R8.8.1事業者一覧'!K195,4)="011-",MID('R8.8.1事業者一覧'!K195,5,8),'R8.8.1事業者一覧'!K195)</f>
        <v>211-5561</v>
      </c>
      <c r="H196" s="27" t="str">
        <f>IF(LEFT('R8.8.1事業者一覧'!L195,4)="011-",MID('R8.8.1事業者一覧'!L195,5,8),'R8.8.1事業者一覧'!L195)</f>
        <v>211-5563</v>
      </c>
      <c r="I196" s="30" t="str">
        <f>'R8.8.1事業者一覧'!N195</f>
        <v>提供中</v>
      </c>
      <c r="J196" s="32" t="str">
        <f>'R8.8.1事業者一覧'!O195</f>
        <v>H30/04/01</v>
      </c>
      <c r="K196" s="30" t="str">
        <f>'R8.8.1事業者一覧'!Q195</f>
        <v>株式会社　進幸</v>
      </c>
      <c r="L196" s="35" t="str">
        <f>'R8.8.1事業者一覧'!AA195</f>
        <v/>
      </c>
      <c r="M196" s="36" t="str">
        <f>'R8.8.1事業者一覧'!AB195</f>
        <v/>
      </c>
      <c r="N196" s="36" t="str">
        <f>'R8.8.1事業者一覧'!AC195</f>
        <v>〇</v>
      </c>
      <c r="O196" s="36" t="str">
        <f>'R8.8.1事業者一覧'!AD195</f>
        <v/>
      </c>
      <c r="P196" s="36" t="str">
        <f>'R8.8.1事業者一覧'!AE195</f>
        <v/>
      </c>
      <c r="Q196" s="36" t="str">
        <f>'R8.8.1事業者一覧'!AF195</f>
        <v/>
      </c>
      <c r="R196" s="36" t="str">
        <f>'R8.8.1事業者一覧'!AG195</f>
        <v/>
      </c>
      <c r="S196" s="36" t="str">
        <f>'R8.8.1事業者一覧'!AH195</f>
        <v>〇</v>
      </c>
      <c r="T196" s="36" t="str">
        <f>'R8.8.1事業者一覧'!AI195</f>
        <v>〇</v>
      </c>
      <c r="U196" s="36" t="str">
        <f>'R8.8.1事業者一覧'!AJ195</f>
        <v/>
      </c>
      <c r="V196" s="36" t="str">
        <f>'R8.8.1事業者一覧'!AK195</f>
        <v/>
      </c>
    </row>
    <row r="197" ht="26.25" customHeight="1">
      <c r="A197" s="27" t="str">
        <f>'R8.8.1事業者一覧'!A196</f>
        <v>0110103389</v>
      </c>
      <c r="B197" s="30" t="str">
        <f>'R8.8.1事業者一覧'!C196</f>
        <v>就労継続支援(Ａ型)</v>
      </c>
      <c r="C197" s="30" t="str">
        <f>'R8.8.1事業者一覧'!F196</f>
        <v>ｈｉｂｉｎｏ－ｓｈｉｇｏｔｏ</v>
      </c>
      <c r="D197" s="27" t="str">
        <f>'R8.8.1事業者一覧'!G196</f>
        <v>0640807</v>
      </c>
      <c r="E197" s="30" t="str">
        <f>MID('R8.8.1事業者一覧'!H196,7,3)</f>
        <v>中央区</v>
      </c>
      <c r="F197" s="30" t="str">
        <f>CONCATENATE('R8.8.1事業者一覧'!I196,"　"&amp;'R8.8.1事業者一覧'!J196)</f>
        <v>南七条西１丁目２－３　ＦＣ南７条３０１</v>
      </c>
      <c r="G197" s="27" t="str">
        <f>IF(LEFT('R8.8.1事業者一覧'!K196,4)="011-",MID('R8.8.1事業者一覧'!K196,5,8),'R8.8.1事業者一覧'!K196)</f>
        <v>530-5571</v>
      </c>
      <c r="H197" s="27" t="str">
        <f>IF(LEFT('R8.8.1事業者一覧'!L196,4)="011-",MID('R8.8.1事業者一覧'!L196,5,8),'R8.8.1事業者一覧'!L196)</f>
        <v>530-5572</v>
      </c>
      <c r="I197" s="30" t="str">
        <f>'R8.8.1事業者一覧'!N196</f>
        <v>提供中</v>
      </c>
      <c r="J197" s="32" t="str">
        <f>'R8.8.1事業者一覧'!O196</f>
        <v>H30/05/01</v>
      </c>
      <c r="K197" s="30" t="str">
        <f>'R8.8.1事業者一覧'!Q196</f>
        <v>ｒｅｗａｒｄ株式会社</v>
      </c>
      <c r="L197" s="35">
        <f>'R8.8.1事業者一覧'!AA196</f>
        <v>20</v>
      </c>
      <c r="M197" s="36" t="str">
        <f>'R8.8.1事業者一覧'!AB196</f>
        <v>〇</v>
      </c>
      <c r="N197" s="36" t="str">
        <f>'R8.8.1事業者一覧'!AC196</f>
        <v/>
      </c>
      <c r="O197" s="36" t="str">
        <f>'R8.8.1事業者一覧'!AD196</f>
        <v/>
      </c>
      <c r="P197" s="36" t="str">
        <f>'R8.8.1事業者一覧'!AE196</f>
        <v/>
      </c>
      <c r="Q197" s="36" t="str">
        <f>'R8.8.1事業者一覧'!AF196</f>
        <v/>
      </c>
      <c r="R197" s="36" t="str">
        <f>'R8.8.1事業者一覧'!AG196</f>
        <v/>
      </c>
      <c r="S197" s="36" t="str">
        <f>'R8.8.1事業者一覧'!AH196</f>
        <v/>
      </c>
      <c r="T197" s="36" t="str">
        <f>'R8.8.1事業者一覧'!AI196</f>
        <v/>
      </c>
      <c r="U197" s="36" t="str">
        <f>'R8.8.1事業者一覧'!AJ196</f>
        <v/>
      </c>
      <c r="V197" s="36" t="str">
        <f>'R8.8.1事業者一覧'!AK196</f>
        <v/>
      </c>
    </row>
    <row r="198" ht="26.25" customHeight="1">
      <c r="A198" s="27" t="str">
        <f>'R8.8.1事業者一覧'!A197</f>
        <v>0110103405</v>
      </c>
      <c r="B198" s="30" t="str">
        <f>'R8.8.1事業者一覧'!C197</f>
        <v>就労移行支援</v>
      </c>
      <c r="C198" s="30" t="str">
        <f>'R8.8.1事業者一覧'!F197</f>
        <v>マイ・スタイル大通事業所</v>
      </c>
      <c r="D198" s="27" t="str">
        <f>'R8.8.1事業者一覧'!G197</f>
        <v>0600061</v>
      </c>
      <c r="E198" s="30" t="str">
        <f>MID('R8.8.1事業者一覧'!H197,7,3)</f>
        <v>中央区</v>
      </c>
      <c r="F198" s="30" t="str">
        <f>CONCATENATE('R8.8.1事業者一覧'!I197,"　"&amp;'R8.8.1事業者一覧'!J197)</f>
        <v>南１条西５丁目１６　プレジデント松井ビル１００　６０４号室</v>
      </c>
      <c r="G198" s="27" t="str">
        <f>IF(LEFT('R8.8.1事業者一覧'!K197,4)="011-",MID('R8.8.1事業者一覧'!K197,5,8),'R8.8.1事業者一覧'!K197)</f>
        <v>213-1538</v>
      </c>
      <c r="H198" s="27" t="str">
        <f>IF(LEFT('R8.8.1事業者一覧'!L197,4)="011-",MID('R8.8.1事業者一覧'!L197,5,8),'R8.8.1事業者一覧'!L197)</f>
        <v>213-1539</v>
      </c>
      <c r="I198" s="30" t="str">
        <f>'R8.8.1事業者一覧'!N197</f>
        <v>提供中</v>
      </c>
      <c r="J198" s="32" t="str">
        <f>'R8.8.1事業者一覧'!O197</f>
        <v>H30/06/01</v>
      </c>
      <c r="K198" s="30" t="str">
        <f>'R8.8.1事業者一覧'!Q197</f>
        <v>株式会社　プラスアルファ</v>
      </c>
      <c r="L198" s="35">
        <f>'R8.8.1事業者一覧'!AA197</f>
        <v>20</v>
      </c>
      <c r="M198" s="36" t="str">
        <f>'R8.8.1事業者一覧'!AB197</f>
        <v>〇</v>
      </c>
      <c r="N198" s="36" t="str">
        <f>'R8.8.1事業者一覧'!AC197</f>
        <v/>
      </c>
      <c r="O198" s="36" t="str">
        <f>'R8.8.1事業者一覧'!AD197</f>
        <v/>
      </c>
      <c r="P198" s="36" t="str">
        <f>'R8.8.1事業者一覧'!AE197</f>
        <v/>
      </c>
      <c r="Q198" s="36" t="str">
        <f>'R8.8.1事業者一覧'!AF197</f>
        <v/>
      </c>
      <c r="R198" s="36" t="str">
        <f>'R8.8.1事業者一覧'!AG197</f>
        <v/>
      </c>
      <c r="S198" s="36" t="str">
        <f>'R8.8.1事業者一覧'!AH197</f>
        <v/>
      </c>
      <c r="T198" s="36" t="str">
        <f>'R8.8.1事業者一覧'!AI197</f>
        <v/>
      </c>
      <c r="U198" s="36" t="str">
        <f>'R8.8.1事業者一覧'!AJ197</f>
        <v/>
      </c>
      <c r="V198" s="36" t="str">
        <f>'R8.8.1事業者一覧'!AK197</f>
        <v/>
      </c>
    </row>
    <row r="199" ht="26.25" customHeight="1">
      <c r="A199" s="27" t="str">
        <f>'R8.8.1事業者一覧'!A198</f>
        <v>0110103405</v>
      </c>
      <c r="B199" s="30" t="str">
        <f>'R8.8.1事業者一覧'!C198</f>
        <v>就労定着支援</v>
      </c>
      <c r="C199" s="30" t="str">
        <f>'R8.8.1事業者一覧'!F198</f>
        <v>マイ・スタイル大通事業所</v>
      </c>
      <c r="D199" s="27" t="str">
        <f>'R8.8.1事業者一覧'!G198</f>
        <v>0600061</v>
      </c>
      <c r="E199" s="30" t="str">
        <f>MID('R8.8.1事業者一覧'!H198,7,3)</f>
        <v>中央区</v>
      </c>
      <c r="F199" s="30" t="str">
        <f>CONCATENATE('R8.8.1事業者一覧'!I198,"　"&amp;'R8.8.1事業者一覧'!J198)</f>
        <v>南１条西５丁目１６　プレジデント松井ビル１００　６０４号室</v>
      </c>
      <c r="G199" s="27" t="str">
        <f>IF(LEFT('R8.8.1事業者一覧'!K198,4)="011-",MID('R8.8.1事業者一覧'!K198,5,8),'R8.8.1事業者一覧'!K198)</f>
        <v>213-1538</v>
      </c>
      <c r="H199" s="27" t="str">
        <f>IF(LEFT('R8.8.1事業者一覧'!L198,4)="011-",MID('R8.8.1事業者一覧'!L198,5,8),'R8.8.1事業者一覧'!L198)</f>
        <v>213-1539</v>
      </c>
      <c r="I199" s="30" t="str">
        <f>'R8.8.1事業者一覧'!N198</f>
        <v>提供中</v>
      </c>
      <c r="J199" s="32" t="str">
        <f>'R8.8.1事業者一覧'!O198</f>
        <v>R01/11/01</v>
      </c>
      <c r="K199" s="30" t="str">
        <f>'R8.8.1事業者一覧'!Q198</f>
        <v>株式会社　プラスアルファ</v>
      </c>
      <c r="L199" s="35" t="str">
        <f>'R8.8.1事業者一覧'!AA198</f>
        <v/>
      </c>
      <c r="M199" s="36" t="str">
        <f>'R8.8.1事業者一覧'!AB198</f>
        <v>〇</v>
      </c>
      <c r="N199" s="36" t="str">
        <f>'R8.8.1事業者一覧'!AC198</f>
        <v/>
      </c>
      <c r="O199" s="36" t="str">
        <f>'R8.8.1事業者一覧'!AD198</f>
        <v/>
      </c>
      <c r="P199" s="36" t="str">
        <f>'R8.8.1事業者一覧'!AE198</f>
        <v/>
      </c>
      <c r="Q199" s="36" t="str">
        <f>'R8.8.1事業者一覧'!AF198</f>
        <v/>
      </c>
      <c r="R199" s="36" t="str">
        <f>'R8.8.1事業者一覧'!AG198</f>
        <v/>
      </c>
      <c r="S199" s="36" t="str">
        <f>'R8.8.1事業者一覧'!AH198</f>
        <v/>
      </c>
      <c r="T199" s="36" t="str">
        <f>'R8.8.1事業者一覧'!AI198</f>
        <v/>
      </c>
      <c r="U199" s="36" t="str">
        <f>'R8.8.1事業者一覧'!AJ198</f>
        <v/>
      </c>
      <c r="V199" s="36" t="str">
        <f>'R8.8.1事業者一覧'!AK198</f>
        <v/>
      </c>
    </row>
    <row r="200" ht="26.25" customHeight="1">
      <c r="A200" s="27" t="str">
        <f>'R8.8.1事業者一覧'!A199</f>
        <v>0110103421</v>
      </c>
      <c r="B200" s="30" t="str">
        <f>'R8.8.1事業者一覧'!C199</f>
        <v>生活介護</v>
      </c>
      <c r="C200" s="30" t="str">
        <f>'R8.8.1事業者一覧'!F199</f>
        <v>メディカルサポート　千</v>
      </c>
      <c r="D200" s="27" t="str">
        <f>'R8.8.1事業者一覧'!G199</f>
        <v>0640920</v>
      </c>
      <c r="E200" s="30" t="str">
        <f>MID('R8.8.1事業者一覧'!H199,7,3)</f>
        <v>中央区</v>
      </c>
      <c r="F200" s="30" t="str">
        <f>CONCATENATE('R8.8.1事業者一覧'!I199,"　"&amp;'R8.8.1事業者一覧'!J199)</f>
        <v>南２０条西９丁目２－２　</v>
      </c>
      <c r="G200" s="27" t="str">
        <f>IF(LEFT('R8.8.1事業者一覧'!K199,4)="011-",MID('R8.8.1事業者一覧'!K199,5,8),'R8.8.1事業者一覧'!K199)</f>
        <v>300-3699</v>
      </c>
      <c r="H200" s="27" t="str">
        <f>IF(LEFT('R8.8.1事業者一覧'!L199,4)="011-",MID('R8.8.1事業者一覧'!L199,5,8),'R8.8.1事業者一覧'!L199)</f>
        <v>300-3699</v>
      </c>
      <c r="I200" s="30" t="str">
        <f>'R8.8.1事業者一覧'!N199</f>
        <v>提供中</v>
      </c>
      <c r="J200" s="32" t="str">
        <f>'R8.8.1事業者一覧'!O199</f>
        <v>H30/06/01</v>
      </c>
      <c r="K200" s="30" t="str">
        <f>'R8.8.1事業者一覧'!Q199</f>
        <v>合同会社　ワイズサポート</v>
      </c>
      <c r="L200" s="35">
        <f>'R8.8.1事業者一覧'!AA199</f>
        <v>8</v>
      </c>
      <c r="M200" s="36" t="str">
        <f>'R8.8.1事業者一覧'!AB199</f>
        <v/>
      </c>
      <c r="N200" s="36" t="str">
        <f>'R8.8.1事業者一覧'!AC199</f>
        <v>〇</v>
      </c>
      <c r="O200" s="36" t="str">
        <f>'R8.8.1事業者一覧'!AD199</f>
        <v/>
      </c>
      <c r="P200" s="36" t="str">
        <f>'R8.8.1事業者一覧'!AE199</f>
        <v/>
      </c>
      <c r="Q200" s="36" t="str">
        <f>'R8.8.1事業者一覧'!AF199</f>
        <v/>
      </c>
      <c r="R200" s="36" t="str">
        <f>'R8.8.1事業者一覧'!AG199</f>
        <v/>
      </c>
      <c r="S200" s="36" t="str">
        <f>'R8.8.1事業者一覧'!AH199</f>
        <v>〇</v>
      </c>
      <c r="T200" s="36" t="str">
        <f>'R8.8.1事業者一覧'!AI199</f>
        <v>〇</v>
      </c>
      <c r="U200" s="36" t="str">
        <f>'R8.8.1事業者一覧'!AJ199</f>
        <v/>
      </c>
      <c r="V200" s="36" t="str">
        <f>'R8.8.1事業者一覧'!AK199</f>
        <v/>
      </c>
    </row>
    <row r="201" ht="26.25" customHeight="1">
      <c r="A201" s="27" t="str">
        <f>'R8.8.1事業者一覧'!A200</f>
        <v>0110103439</v>
      </c>
      <c r="B201" s="30" t="str">
        <f>'R8.8.1事業者一覧'!C200</f>
        <v>居宅介護</v>
      </c>
      <c r="C201" s="30" t="str">
        <f>'R8.8.1事業者一覧'!F200</f>
        <v>訪問介護ステーション　ろく舎</v>
      </c>
      <c r="D201" s="27" t="str">
        <f>'R8.8.1事業者一覧'!G200</f>
        <v>0640912</v>
      </c>
      <c r="E201" s="30" t="str">
        <f>MID('R8.8.1事業者一覧'!H200,7,3)</f>
        <v>中央区</v>
      </c>
      <c r="F201" s="30" t="str">
        <f>CONCATENATE('R8.8.1事業者一覧'!I200,"　"&amp;'R8.8.1事業者一覧'!J200)</f>
        <v>南１２条西１丁目１－１８　ケアパーク聖寿中島公園</v>
      </c>
      <c r="G201" s="27" t="str">
        <f>IF(LEFT('R8.8.1事業者一覧'!K200,4)="011-",MID('R8.8.1事業者一覧'!K200,5,8),'R8.8.1事業者一覧'!K200)</f>
        <v>532-1881</v>
      </c>
      <c r="H201" s="27" t="str">
        <f>IF(LEFT('R8.8.1事業者一覧'!L200,4)="011-",MID('R8.8.1事業者一覧'!L200,5,8),'R8.8.1事業者一覧'!L200)</f>
        <v>532-1871</v>
      </c>
      <c r="I201" s="30" t="str">
        <f>'R8.8.1事業者一覧'!N200</f>
        <v>提供中</v>
      </c>
      <c r="J201" s="32" t="str">
        <f>'R8.8.1事業者一覧'!O200</f>
        <v>H30/06/01</v>
      </c>
      <c r="K201" s="30" t="str">
        <f>'R8.8.1事業者一覧'!Q200</f>
        <v>社会福祉法人　ろく舎</v>
      </c>
      <c r="L201" s="35" t="str">
        <f>'R8.8.1事業者一覧'!AA200</f>
        <v/>
      </c>
      <c r="M201" s="36" t="str">
        <f>'R8.8.1事業者一覧'!AB200</f>
        <v>〇</v>
      </c>
      <c r="N201" s="36" t="str">
        <f>'R8.8.1事業者一覧'!AC200</f>
        <v/>
      </c>
      <c r="O201" s="36" t="str">
        <f>'R8.8.1事業者一覧'!AD200</f>
        <v/>
      </c>
      <c r="P201" s="36" t="str">
        <f>'R8.8.1事業者一覧'!AE200</f>
        <v/>
      </c>
      <c r="Q201" s="36" t="str">
        <f>'R8.8.1事業者一覧'!AF200</f>
        <v/>
      </c>
      <c r="R201" s="36" t="str">
        <f>'R8.8.1事業者一覧'!AG200</f>
        <v/>
      </c>
      <c r="S201" s="36" t="str">
        <f>'R8.8.1事業者一覧'!AH200</f>
        <v/>
      </c>
      <c r="T201" s="36" t="str">
        <f>'R8.8.1事業者一覧'!AI200</f>
        <v/>
      </c>
      <c r="U201" s="36" t="str">
        <f>'R8.8.1事業者一覧'!AJ200</f>
        <v/>
      </c>
      <c r="V201" s="36" t="str">
        <f>'R8.8.1事業者一覧'!AK200</f>
        <v/>
      </c>
    </row>
    <row r="202" ht="26.25" customHeight="1">
      <c r="A202" s="27" t="str">
        <f>'R8.8.1事業者一覧'!A201</f>
        <v>0110103439</v>
      </c>
      <c r="B202" s="30" t="str">
        <f>'R8.8.1事業者一覧'!C201</f>
        <v>重度訪問介護</v>
      </c>
      <c r="C202" s="30" t="str">
        <f>'R8.8.1事業者一覧'!F201</f>
        <v>訪問介護ステーション　ろく舎</v>
      </c>
      <c r="D202" s="27" t="str">
        <f>'R8.8.1事業者一覧'!G201</f>
        <v>0640912</v>
      </c>
      <c r="E202" s="30" t="str">
        <f>MID('R8.8.1事業者一覧'!H201,7,3)</f>
        <v>中央区</v>
      </c>
      <c r="F202" s="30" t="str">
        <f>CONCATENATE('R8.8.1事業者一覧'!I201,"　"&amp;'R8.8.1事業者一覧'!J201)</f>
        <v>南１２条西１丁目１－１８　ケアパーク聖寿中島公園</v>
      </c>
      <c r="G202" s="27" t="str">
        <f>IF(LEFT('R8.8.1事業者一覧'!K201,4)="011-",MID('R8.8.1事業者一覧'!K201,5,8),'R8.8.1事業者一覧'!K201)</f>
        <v>532-1881</v>
      </c>
      <c r="H202" s="27" t="str">
        <f>IF(LEFT('R8.8.1事業者一覧'!L201,4)="011-",MID('R8.8.1事業者一覧'!L201,5,8),'R8.8.1事業者一覧'!L201)</f>
        <v>532-1871</v>
      </c>
      <c r="I202" s="30" t="str">
        <f>'R8.8.1事業者一覧'!N201</f>
        <v>提供中</v>
      </c>
      <c r="J202" s="32" t="str">
        <f>'R8.8.1事業者一覧'!O201</f>
        <v>H30/06/01</v>
      </c>
      <c r="K202" s="30" t="str">
        <f>'R8.8.1事業者一覧'!Q201</f>
        <v>社会福祉法人　ろく舎</v>
      </c>
      <c r="L202" s="35" t="str">
        <f>'R8.8.1事業者一覧'!AA201</f>
        <v/>
      </c>
      <c r="M202" s="36" t="str">
        <f>'R8.8.1事業者一覧'!AB201</f>
        <v>〇</v>
      </c>
      <c r="N202" s="36" t="str">
        <f>'R8.8.1事業者一覧'!AC201</f>
        <v/>
      </c>
      <c r="O202" s="36" t="str">
        <f>'R8.8.1事業者一覧'!AD201</f>
        <v/>
      </c>
      <c r="P202" s="36" t="str">
        <f>'R8.8.1事業者一覧'!AE201</f>
        <v/>
      </c>
      <c r="Q202" s="36" t="str">
        <f>'R8.8.1事業者一覧'!AF201</f>
        <v/>
      </c>
      <c r="R202" s="36" t="str">
        <f>'R8.8.1事業者一覧'!AG201</f>
        <v/>
      </c>
      <c r="S202" s="36" t="str">
        <f>'R8.8.1事業者一覧'!AH201</f>
        <v/>
      </c>
      <c r="T202" s="36" t="str">
        <f>'R8.8.1事業者一覧'!AI201</f>
        <v/>
      </c>
      <c r="U202" s="36" t="str">
        <f>'R8.8.1事業者一覧'!AJ201</f>
        <v/>
      </c>
      <c r="V202" s="36" t="str">
        <f>'R8.8.1事業者一覧'!AK201</f>
        <v/>
      </c>
    </row>
    <row r="203" ht="26.25" customHeight="1">
      <c r="A203" s="27" t="str">
        <f>'R8.8.1事業者一覧'!A202</f>
        <v>0110103447</v>
      </c>
      <c r="B203" s="30" t="str">
        <f>'R8.8.1事業者一覧'!C202</f>
        <v>居宅介護</v>
      </c>
      <c r="C203" s="30" t="str">
        <f>'R8.8.1事業者一覧'!F202</f>
        <v>ＳＯＭＰＯケア　札幌桑園駅前　訪問介護</v>
      </c>
      <c r="D203" s="27" t="str">
        <f>'R8.8.1事業者一覧'!G202</f>
        <v>0600011</v>
      </c>
      <c r="E203" s="30" t="str">
        <f>MID('R8.8.1事業者一覧'!H202,7,3)</f>
        <v>中央区</v>
      </c>
      <c r="F203" s="30" t="str">
        <f>CONCATENATE('R8.8.1事業者一覧'!I202,"　"&amp;'R8.8.1事業者一覧'!J202)</f>
        <v>北十一条西１４丁目１番１７号　</v>
      </c>
      <c r="G203" s="27" t="str">
        <f>IF(LEFT('R8.8.1事業者一覧'!K202,4)="011-",MID('R8.8.1事業者一覧'!K202,5,8),'R8.8.1事業者一覧'!K202)</f>
        <v>788-7429</v>
      </c>
      <c r="H203" s="27" t="str">
        <f>IF(LEFT('R8.8.1事業者一覧'!L202,4)="011-",MID('R8.8.1事業者一覧'!L202,5,8),'R8.8.1事業者一覧'!L202)</f>
        <v>788-6348</v>
      </c>
      <c r="I203" s="30" t="str">
        <f>'R8.8.1事業者一覧'!N202</f>
        <v>提供中</v>
      </c>
      <c r="J203" s="32" t="str">
        <f>'R8.8.1事業者一覧'!O202</f>
        <v>H30/07/01</v>
      </c>
      <c r="K203" s="30" t="str">
        <f>'R8.8.1事業者一覧'!Q202</f>
        <v>ＳＯＭＰＯケア株式会社</v>
      </c>
      <c r="L203" s="35" t="str">
        <f>'R8.8.1事業者一覧'!AA202</f>
        <v/>
      </c>
      <c r="M203" s="36" t="str">
        <f>'R8.8.1事業者一覧'!AB202</f>
        <v/>
      </c>
      <c r="N203" s="36" t="str">
        <f>'R8.8.1事業者一覧'!AC202</f>
        <v>〇</v>
      </c>
      <c r="O203" s="36" t="str">
        <f>'R8.8.1事業者一覧'!AD202</f>
        <v/>
      </c>
      <c r="P203" s="36" t="str">
        <f>'R8.8.1事業者一覧'!AE202</f>
        <v/>
      </c>
      <c r="Q203" s="36" t="str">
        <f>'R8.8.1事業者一覧'!AF202</f>
        <v/>
      </c>
      <c r="R203" s="36" t="str">
        <f>'R8.8.1事業者一覧'!AG202</f>
        <v/>
      </c>
      <c r="S203" s="36" t="str">
        <f>'R8.8.1事業者一覧'!AH202</f>
        <v/>
      </c>
      <c r="T203" s="36" t="str">
        <f>'R8.8.1事業者一覧'!AI202</f>
        <v/>
      </c>
      <c r="U203" s="36" t="str">
        <f>'R8.8.1事業者一覧'!AJ202</f>
        <v/>
      </c>
      <c r="V203" s="36" t="str">
        <f>'R8.8.1事業者一覧'!AK202</f>
        <v>〇</v>
      </c>
    </row>
    <row r="204" ht="26.25" customHeight="1">
      <c r="A204" s="27" t="str">
        <f>'R8.8.1事業者一覧'!A203</f>
        <v>0110103462</v>
      </c>
      <c r="B204" s="30" t="str">
        <f>'R8.8.1事業者一覧'!C203</f>
        <v>就労移行支援</v>
      </c>
      <c r="C204" s="30" t="str">
        <f>'R8.8.1事業者一覧'!F203</f>
        <v>就労移行支援事業所　ビスク</v>
      </c>
      <c r="D204" s="27" t="str">
        <f>'R8.8.1事業者一覧'!G203</f>
        <v>0600061</v>
      </c>
      <c r="E204" s="30" t="str">
        <f>MID('R8.8.1事業者一覧'!H203,7,3)</f>
        <v>中央区</v>
      </c>
      <c r="F204" s="30" t="str">
        <f>CONCATENATE('R8.8.1事業者一覧'!I203,"　"&amp;'R8.8.1事業者一覧'!J203)</f>
        <v>南１条西２丁目５番地　南一条Ｋビル８Ｆ</v>
      </c>
      <c r="G204" s="27" t="str">
        <f>IF(LEFT('R8.8.1事業者一覧'!K203,4)="011-",MID('R8.8.1事業者一覧'!K203,5,8),'R8.8.1事業者一覧'!K203)</f>
        <v>213-1012</v>
      </c>
      <c r="H204" s="27" t="str">
        <f>IF(LEFT('R8.8.1事業者一覧'!L203,4)="011-",MID('R8.8.1事業者一覧'!L203,5,8),'R8.8.1事業者一覧'!L203)</f>
        <v>213-1032</v>
      </c>
      <c r="I204" s="30" t="str">
        <f>'R8.8.1事業者一覧'!N203</f>
        <v>休止</v>
      </c>
      <c r="J204" s="32" t="str">
        <f>'R8.8.1事業者一覧'!O203</f>
        <v>H30/08/01</v>
      </c>
      <c r="K204" s="30" t="str">
        <f>'R8.8.1事業者一覧'!Q203</f>
        <v>One Rai’s 株式会社</v>
      </c>
      <c r="L204" s="35">
        <f>'R8.8.1事業者一覧'!AA203</f>
        <v>20</v>
      </c>
      <c r="M204" s="36" t="str">
        <f>'R8.8.1事業者一覧'!AB203</f>
        <v>〇</v>
      </c>
      <c r="N204" s="36" t="str">
        <f>'R8.8.1事業者一覧'!AC203</f>
        <v/>
      </c>
      <c r="O204" s="36" t="str">
        <f>'R8.8.1事業者一覧'!AD203</f>
        <v/>
      </c>
      <c r="P204" s="36" t="str">
        <f>'R8.8.1事業者一覧'!AE203</f>
        <v/>
      </c>
      <c r="Q204" s="36" t="str">
        <f>'R8.8.1事業者一覧'!AF203</f>
        <v/>
      </c>
      <c r="R204" s="36" t="str">
        <f>'R8.8.1事業者一覧'!AG203</f>
        <v/>
      </c>
      <c r="S204" s="36" t="str">
        <f>'R8.8.1事業者一覧'!AH203</f>
        <v/>
      </c>
      <c r="T204" s="36" t="str">
        <f>'R8.8.1事業者一覧'!AI203</f>
        <v/>
      </c>
      <c r="U204" s="36" t="str">
        <f>'R8.8.1事業者一覧'!AJ203</f>
        <v/>
      </c>
      <c r="V204" s="36" t="str">
        <f>'R8.8.1事業者一覧'!AK203</f>
        <v/>
      </c>
    </row>
    <row r="205" ht="26.25" customHeight="1">
      <c r="A205" s="27" t="str">
        <f>'R8.8.1事業者一覧'!A204</f>
        <v>0110103470</v>
      </c>
      <c r="B205" s="30" t="str">
        <f>'R8.8.1事業者一覧'!C204</f>
        <v>就労移行支援</v>
      </c>
      <c r="C205" s="30" t="str">
        <f>'R8.8.1事業者一覧'!F204</f>
        <v>キャリアエディション</v>
      </c>
      <c r="D205" s="27" t="str">
        <f>'R8.8.1事業者一覧'!G204</f>
        <v>0600042</v>
      </c>
      <c r="E205" s="30" t="str">
        <f>MID('R8.8.1事業者一覧'!H204,7,3)</f>
        <v>中央区</v>
      </c>
      <c r="F205" s="30" t="str">
        <f>CONCATENATE('R8.8.1事業者一覧'!I204,"　"&amp;'R8.8.1事業者一覧'!J204)</f>
        <v>大通西１丁目１３番地　ル・トロワ８階</v>
      </c>
      <c r="G205" s="27" t="str">
        <f>IF(LEFT('R8.8.1事業者一覧'!K204,4)="011-",MID('R8.8.1事業者一覧'!K204,5,8),'R8.8.1事業者一覧'!K204)</f>
        <v>215-0440</v>
      </c>
      <c r="H205" s="27" t="str">
        <f>IF(LEFT('R8.8.1事業者一覧'!L204,4)="011-",MID('R8.8.1事業者一覧'!L204,5,8),'R8.8.1事業者一覧'!L204)</f>
        <v>215-0441</v>
      </c>
      <c r="I205" s="30" t="str">
        <f>'R8.8.1事業者一覧'!N204</f>
        <v>休止</v>
      </c>
      <c r="J205" s="32" t="str">
        <f>'R8.8.1事業者一覧'!O204</f>
        <v>R06/01/01</v>
      </c>
      <c r="K205" s="30" t="str">
        <f>'R8.8.1事業者一覧'!Q204</f>
        <v>株式会社　キャリアエディション</v>
      </c>
      <c r="L205" s="35">
        <f>'R8.8.1事業者一覧'!AA204</f>
        <v>6</v>
      </c>
      <c r="M205" s="36" t="str">
        <f>'R8.8.1事業者一覧'!AB204</f>
        <v>〇</v>
      </c>
      <c r="N205" s="36" t="str">
        <f>'R8.8.1事業者一覧'!AC204</f>
        <v/>
      </c>
      <c r="O205" s="36" t="str">
        <f>'R8.8.1事業者一覧'!AD204</f>
        <v/>
      </c>
      <c r="P205" s="36" t="str">
        <f>'R8.8.1事業者一覧'!AE204</f>
        <v/>
      </c>
      <c r="Q205" s="36" t="str">
        <f>'R8.8.1事業者一覧'!AF204</f>
        <v/>
      </c>
      <c r="R205" s="36" t="str">
        <f>'R8.8.1事業者一覧'!AG204</f>
        <v/>
      </c>
      <c r="S205" s="36" t="str">
        <f>'R8.8.1事業者一覧'!AH204</f>
        <v/>
      </c>
      <c r="T205" s="36" t="str">
        <f>'R8.8.1事業者一覧'!AI204</f>
        <v/>
      </c>
      <c r="U205" s="36" t="str">
        <f>'R8.8.1事業者一覧'!AJ204</f>
        <v/>
      </c>
      <c r="V205" s="36" t="str">
        <f>'R8.8.1事業者一覧'!AK204</f>
        <v/>
      </c>
    </row>
    <row r="206" ht="26.25" customHeight="1">
      <c r="A206" s="27" t="str">
        <f>'R8.8.1事業者一覧'!A205</f>
        <v>0110103470</v>
      </c>
      <c r="B206" s="30" t="str">
        <f>'R8.8.1事業者一覧'!C205</f>
        <v>就労継続支援(Ｂ型)</v>
      </c>
      <c r="C206" s="30" t="str">
        <f>'R8.8.1事業者一覧'!F205</f>
        <v>キャリアエディション</v>
      </c>
      <c r="D206" s="27" t="str">
        <f>'R8.8.1事業者一覧'!G205</f>
        <v>0600042</v>
      </c>
      <c r="E206" s="30" t="str">
        <f>MID('R8.8.1事業者一覧'!H205,7,3)</f>
        <v>中央区</v>
      </c>
      <c r="F206" s="30" t="str">
        <f>CONCATENATE('R8.8.1事業者一覧'!I205,"　"&amp;'R8.8.1事業者一覧'!J205)</f>
        <v>大通西１丁目１３番地　ル・トロワ８階</v>
      </c>
      <c r="G206" s="27" t="str">
        <f>IF(LEFT('R8.8.1事業者一覧'!K205,4)="011-",MID('R8.8.1事業者一覧'!K205,5,8),'R8.8.1事業者一覧'!K205)</f>
        <v>215-0440</v>
      </c>
      <c r="H206" s="27" t="str">
        <f>IF(LEFT('R8.8.1事業者一覧'!L205,4)="011-",MID('R8.8.1事業者一覧'!L205,5,8),'R8.8.1事業者一覧'!L205)</f>
        <v>215-0441</v>
      </c>
      <c r="I206" s="30" t="str">
        <f>'R8.8.1事業者一覧'!N205</f>
        <v>提供中</v>
      </c>
      <c r="J206" s="32" t="str">
        <f>'R8.8.1事業者一覧'!O205</f>
        <v>H30/08/01</v>
      </c>
      <c r="K206" s="30" t="str">
        <f>'R8.8.1事業者一覧'!Q205</f>
        <v>株式会社　キャリアエディション</v>
      </c>
      <c r="L206" s="35">
        <f>'R8.8.1事業者一覧'!AA205</f>
        <v>14</v>
      </c>
      <c r="M206" s="36" t="str">
        <f>'R8.8.1事業者一覧'!AB205</f>
        <v>〇</v>
      </c>
      <c r="N206" s="36" t="str">
        <f>'R8.8.1事業者一覧'!AC205</f>
        <v/>
      </c>
      <c r="O206" s="36" t="str">
        <f>'R8.8.1事業者一覧'!AD205</f>
        <v/>
      </c>
      <c r="P206" s="36" t="str">
        <f>'R8.8.1事業者一覧'!AE205</f>
        <v/>
      </c>
      <c r="Q206" s="36" t="str">
        <f>'R8.8.1事業者一覧'!AF205</f>
        <v/>
      </c>
      <c r="R206" s="36" t="str">
        <f>'R8.8.1事業者一覧'!AG205</f>
        <v/>
      </c>
      <c r="S206" s="36" t="str">
        <f>'R8.8.1事業者一覧'!AH205</f>
        <v/>
      </c>
      <c r="T206" s="36" t="str">
        <f>'R8.8.1事業者一覧'!AI205</f>
        <v/>
      </c>
      <c r="U206" s="36" t="str">
        <f>'R8.8.1事業者一覧'!AJ205</f>
        <v/>
      </c>
      <c r="V206" s="36" t="str">
        <f>'R8.8.1事業者一覧'!AK205</f>
        <v/>
      </c>
    </row>
    <row r="207" ht="26.25" customHeight="1">
      <c r="A207" s="27" t="str">
        <f>'R8.8.1事業者一覧'!A206</f>
        <v>0110103520</v>
      </c>
      <c r="B207" s="30" t="str">
        <f>'R8.8.1事業者一覧'!C206</f>
        <v>居宅介護</v>
      </c>
      <c r="C207" s="30" t="str">
        <f>'R8.8.1事業者一覧'!F206</f>
        <v>訪問介護スリースマイル</v>
      </c>
      <c r="D207" s="27" t="str">
        <f>'R8.8.1事業者一覧'!G206</f>
        <v>0640808</v>
      </c>
      <c r="E207" s="30" t="str">
        <f>MID('R8.8.1事業者一覧'!H206,7,3)</f>
        <v>中央区</v>
      </c>
      <c r="F207" s="30" t="str">
        <f>CONCATENATE('R8.8.1事業者一覧'!I206,"　"&amp;'R8.8.1事業者一覧'!J206)</f>
        <v>南８条西１３丁目３－１０　Ｍ-ＳＴＯＲＡＧＥ８１３　３Ｆ　０１号</v>
      </c>
      <c r="G207" s="27" t="str">
        <f>IF(LEFT('R8.8.1事業者一覧'!K206,4)="011-",MID('R8.8.1事業者一覧'!K206,5,8),'R8.8.1事業者一覧'!K206)</f>
        <v>080-96486821</v>
      </c>
      <c r="H207" s="27" t="str">
        <f>IF(LEFT('R8.8.1事業者一覧'!L206,4)="011-",MID('R8.8.1事業者一覧'!L206,5,8),'R8.8.1事業者一覧'!L206)</f>
        <v>211-4186</v>
      </c>
      <c r="I207" s="30" t="str">
        <f>'R8.8.1事業者一覧'!N206</f>
        <v>休止</v>
      </c>
      <c r="J207" s="32" t="str">
        <f>'R8.8.1事業者一覧'!O206</f>
        <v>H30/10/01</v>
      </c>
      <c r="K207" s="30" t="str">
        <f>'R8.8.1事業者一覧'!Q206</f>
        <v>株式会社イーエムアイ・リンクジャパン</v>
      </c>
      <c r="L207" s="35" t="str">
        <f>'R8.8.1事業者一覧'!AA206</f>
        <v/>
      </c>
      <c r="M207" s="36" t="str">
        <f>'R8.8.1事業者一覧'!AB206</f>
        <v>〇</v>
      </c>
      <c r="N207" s="36" t="str">
        <f>'R8.8.1事業者一覧'!AC206</f>
        <v/>
      </c>
      <c r="O207" s="36" t="str">
        <f>'R8.8.1事業者一覧'!AD206</f>
        <v/>
      </c>
      <c r="P207" s="36" t="str">
        <f>'R8.8.1事業者一覧'!AE206</f>
        <v/>
      </c>
      <c r="Q207" s="36" t="str">
        <f>'R8.8.1事業者一覧'!AF206</f>
        <v/>
      </c>
      <c r="R207" s="36" t="str">
        <f>'R8.8.1事業者一覧'!AG206</f>
        <v/>
      </c>
      <c r="S207" s="36" t="str">
        <f>'R8.8.1事業者一覧'!AH206</f>
        <v/>
      </c>
      <c r="T207" s="36" t="str">
        <f>'R8.8.1事業者一覧'!AI206</f>
        <v/>
      </c>
      <c r="U207" s="36" t="str">
        <f>'R8.8.1事業者一覧'!AJ206</f>
        <v/>
      </c>
      <c r="V207" s="36" t="str">
        <f>'R8.8.1事業者一覧'!AK206</f>
        <v/>
      </c>
    </row>
    <row r="208" ht="26.25" customHeight="1">
      <c r="A208" s="27" t="str">
        <f>'R8.8.1事業者一覧'!A207</f>
        <v>0110103520</v>
      </c>
      <c r="B208" s="30" t="str">
        <f>'R8.8.1事業者一覧'!C207</f>
        <v>重度訪問介護</v>
      </c>
      <c r="C208" s="30" t="str">
        <f>'R8.8.1事業者一覧'!F207</f>
        <v>訪問介護スリースマイル</v>
      </c>
      <c r="D208" s="27" t="str">
        <f>'R8.8.1事業者一覧'!G207</f>
        <v>0640808</v>
      </c>
      <c r="E208" s="30" t="str">
        <f>MID('R8.8.1事業者一覧'!H207,7,3)</f>
        <v>中央区</v>
      </c>
      <c r="F208" s="30" t="str">
        <f>CONCATENATE('R8.8.1事業者一覧'!I207,"　"&amp;'R8.8.1事業者一覧'!J207)</f>
        <v>南８条西１３丁目３－１０　Ｍ-ＳＴＯＲＡＧＥ８１３　３Ｆ　０１号</v>
      </c>
      <c r="G208" s="27" t="str">
        <f>IF(LEFT('R8.8.1事業者一覧'!K207,4)="011-",MID('R8.8.1事業者一覧'!K207,5,8),'R8.8.1事業者一覧'!K207)</f>
        <v>080-96486821</v>
      </c>
      <c r="H208" s="27" t="str">
        <f>IF(LEFT('R8.8.1事業者一覧'!L207,4)="011-",MID('R8.8.1事業者一覧'!L207,5,8),'R8.8.1事業者一覧'!L207)</f>
        <v>211-4186</v>
      </c>
      <c r="I208" s="30" t="str">
        <f>'R8.8.1事業者一覧'!N207</f>
        <v>休止</v>
      </c>
      <c r="J208" s="32" t="str">
        <f>'R8.8.1事業者一覧'!O207</f>
        <v>H30/10/01</v>
      </c>
      <c r="K208" s="30" t="str">
        <f>'R8.8.1事業者一覧'!Q207</f>
        <v>株式会社イーエムアイ・リンクジャパン</v>
      </c>
      <c r="L208" s="35" t="str">
        <f>'R8.8.1事業者一覧'!AA207</f>
        <v/>
      </c>
      <c r="M208" s="36" t="str">
        <f>'R8.8.1事業者一覧'!AB207</f>
        <v>〇</v>
      </c>
      <c r="N208" s="36" t="str">
        <f>'R8.8.1事業者一覧'!AC207</f>
        <v/>
      </c>
      <c r="O208" s="36" t="str">
        <f>'R8.8.1事業者一覧'!AD207</f>
        <v/>
      </c>
      <c r="P208" s="36" t="str">
        <f>'R8.8.1事業者一覧'!AE207</f>
        <v/>
      </c>
      <c r="Q208" s="36" t="str">
        <f>'R8.8.1事業者一覧'!AF207</f>
        <v/>
      </c>
      <c r="R208" s="36" t="str">
        <f>'R8.8.1事業者一覧'!AG207</f>
        <v/>
      </c>
      <c r="S208" s="36" t="str">
        <f>'R8.8.1事業者一覧'!AH207</f>
        <v/>
      </c>
      <c r="T208" s="36" t="str">
        <f>'R8.8.1事業者一覧'!AI207</f>
        <v/>
      </c>
      <c r="U208" s="36" t="str">
        <f>'R8.8.1事業者一覧'!AJ207</f>
        <v/>
      </c>
      <c r="V208" s="36" t="str">
        <f>'R8.8.1事業者一覧'!AK207</f>
        <v/>
      </c>
    </row>
    <row r="209" ht="26.25" customHeight="1">
      <c r="A209" s="27" t="str">
        <f>'R8.8.1事業者一覧'!A208</f>
        <v>0110103538</v>
      </c>
      <c r="B209" s="30" t="str">
        <f>'R8.8.1事業者一覧'!C208</f>
        <v>就労継続支援(Ｂ型)</v>
      </c>
      <c r="C209" s="30" t="str">
        <f>'R8.8.1事業者一覧'!F208</f>
        <v>事務支援センターリオン</v>
      </c>
      <c r="D209" s="27" t="str">
        <f>'R8.8.1事業者一覧'!G208</f>
        <v>0640804</v>
      </c>
      <c r="E209" s="30" t="str">
        <f>MID('R8.8.1事業者一覧'!H208,7,3)</f>
        <v>中央区</v>
      </c>
      <c r="F209" s="30" t="str">
        <f>CONCATENATE('R8.8.1事業者一覧'!I208,"　"&amp;'R8.8.1事業者一覧'!J208)</f>
        <v>南4条西7丁目5-1サウス47ビル5F　</v>
      </c>
      <c r="G209" s="27" t="str">
        <f>IF(LEFT('R8.8.1事業者一覧'!K208,4)="011-",MID('R8.8.1事業者一覧'!K208,5,8),'R8.8.1事業者一覧'!K208)</f>
        <v>596-7245</v>
      </c>
      <c r="H209" s="27" t="str">
        <f>IF(LEFT('R8.8.1事業者一覧'!L208,4)="011-",MID('R8.8.1事業者一覧'!L208,5,8),'R8.8.1事業者一覧'!L208)</f>
        <v>596-7246</v>
      </c>
      <c r="I209" s="30" t="str">
        <f>'R8.8.1事業者一覧'!N208</f>
        <v>提供中</v>
      </c>
      <c r="J209" s="32" t="str">
        <f>'R8.8.1事業者一覧'!O208</f>
        <v>H30/10/01</v>
      </c>
      <c r="K209" s="30" t="str">
        <f>'R8.8.1事業者一覧'!Q208</f>
        <v>株式会社リオン</v>
      </c>
      <c r="L209" s="35">
        <f>'R8.8.1事業者一覧'!AA208</f>
        <v>20</v>
      </c>
      <c r="M209" s="36" t="str">
        <f>'R8.8.1事業者一覧'!AB208</f>
        <v>〇</v>
      </c>
      <c r="N209" s="36" t="str">
        <f>'R8.8.1事業者一覧'!AC208</f>
        <v/>
      </c>
      <c r="O209" s="36" t="str">
        <f>'R8.8.1事業者一覧'!AD208</f>
        <v/>
      </c>
      <c r="P209" s="36" t="str">
        <f>'R8.8.1事業者一覧'!AE208</f>
        <v/>
      </c>
      <c r="Q209" s="36" t="str">
        <f>'R8.8.1事業者一覧'!AF208</f>
        <v/>
      </c>
      <c r="R209" s="36" t="str">
        <f>'R8.8.1事業者一覧'!AG208</f>
        <v/>
      </c>
      <c r="S209" s="36" t="str">
        <f>'R8.8.1事業者一覧'!AH208</f>
        <v/>
      </c>
      <c r="T209" s="36" t="str">
        <f>'R8.8.1事業者一覧'!AI208</f>
        <v/>
      </c>
      <c r="U209" s="36" t="str">
        <f>'R8.8.1事業者一覧'!AJ208</f>
        <v/>
      </c>
      <c r="V209" s="36" t="str">
        <f>'R8.8.1事業者一覧'!AK208</f>
        <v/>
      </c>
    </row>
    <row r="210" ht="26.25" customHeight="1">
      <c r="A210" s="27" t="str">
        <f>'R8.8.1事業者一覧'!A209</f>
        <v>0110103553</v>
      </c>
      <c r="B210" s="30" t="str">
        <f>'R8.8.1事業者一覧'!C209</f>
        <v>居宅介護</v>
      </c>
      <c r="C210" s="30" t="str">
        <f>'R8.8.1事業者一覧'!F209</f>
        <v>ライフデザイン　訪問介護</v>
      </c>
      <c r="D210" s="27" t="str">
        <f>'R8.8.1事業者一覧'!G209</f>
        <v>0630035</v>
      </c>
      <c r="E210" s="30" t="str">
        <f>MID('R8.8.1事業者一覧'!H209,7,3)</f>
        <v>西区</v>
      </c>
      <c r="F210" s="30" t="str">
        <f>CONCATENATE('R8.8.1事業者一覧'!I209,"　"&amp;'R8.8.1事業者一覧'!J209)</f>
        <v>西野五条２丁目７番８号　</v>
      </c>
      <c r="G210" s="27">
        <f>IF(LEFT('R8.8.1事業者一覧'!K209,4)="011-",MID('R8.8.1事業者一覧'!K209,5,8),'R8.8.1事業者一覧'!K209)</f>
        <v>7047992091</v>
      </c>
      <c r="H210" s="27" t="str">
        <f>IF(LEFT('R8.8.1事業者一覧'!L209,4)="011-",MID('R8.8.1事業者一覧'!L209,5,8),'R8.8.1事業者一覧'!L209)</f>
        <v>215-5761</v>
      </c>
      <c r="I210" s="30" t="str">
        <f>'R8.8.1事業者一覧'!N209</f>
        <v>提供中</v>
      </c>
      <c r="J210" s="32" t="str">
        <f>'R8.8.1事業者一覧'!O209</f>
        <v>H30/12/01</v>
      </c>
      <c r="K210" s="30" t="str">
        <f>'R8.8.1事業者一覧'!Q209</f>
        <v>株式会社ライフデザイン</v>
      </c>
      <c r="L210" s="35" t="str">
        <f>'R8.8.1事業者一覧'!AA209</f>
        <v/>
      </c>
      <c r="M210" s="36" t="str">
        <f>'R8.8.1事業者一覧'!AB209</f>
        <v>〇</v>
      </c>
      <c r="N210" s="36" t="str">
        <f>'R8.8.1事業者一覧'!AC209</f>
        <v/>
      </c>
      <c r="O210" s="36" t="str">
        <f>'R8.8.1事業者一覧'!AD209</f>
        <v/>
      </c>
      <c r="P210" s="36" t="str">
        <f>'R8.8.1事業者一覧'!AE209</f>
        <v/>
      </c>
      <c r="Q210" s="36" t="str">
        <f>'R8.8.1事業者一覧'!AF209</f>
        <v/>
      </c>
      <c r="R210" s="36" t="str">
        <f>'R8.8.1事業者一覧'!AG209</f>
        <v/>
      </c>
      <c r="S210" s="36" t="str">
        <f>'R8.8.1事業者一覧'!AH209</f>
        <v/>
      </c>
      <c r="T210" s="36" t="str">
        <f>'R8.8.1事業者一覧'!AI209</f>
        <v/>
      </c>
      <c r="U210" s="36" t="str">
        <f>'R8.8.1事業者一覧'!AJ209</f>
        <v/>
      </c>
      <c r="V210" s="36" t="str">
        <f>'R8.8.1事業者一覧'!AK209</f>
        <v/>
      </c>
    </row>
    <row r="211" ht="26.25" customHeight="1">
      <c r="A211" s="27" t="str">
        <f>'R8.8.1事業者一覧'!A210</f>
        <v>0110103553</v>
      </c>
      <c r="B211" s="30" t="str">
        <f>'R8.8.1事業者一覧'!C210</f>
        <v>重度訪問介護</v>
      </c>
      <c r="C211" s="30" t="str">
        <f>'R8.8.1事業者一覧'!F210</f>
        <v>ライフデザイン　訪問介護</v>
      </c>
      <c r="D211" s="27" t="str">
        <f>'R8.8.1事業者一覧'!G210</f>
        <v>0630035</v>
      </c>
      <c r="E211" s="30" t="str">
        <f>MID('R8.8.1事業者一覧'!H210,7,3)</f>
        <v>西区</v>
      </c>
      <c r="F211" s="30" t="str">
        <f>CONCATENATE('R8.8.1事業者一覧'!I210,"　"&amp;'R8.8.1事業者一覧'!J210)</f>
        <v>西野五条２丁目７番８号　</v>
      </c>
      <c r="G211" s="27">
        <f>IF(LEFT('R8.8.1事業者一覧'!K210,4)="011-",MID('R8.8.1事業者一覧'!K210,5,8),'R8.8.1事業者一覧'!K210)</f>
        <v>7047992091</v>
      </c>
      <c r="H211" s="27" t="str">
        <f>IF(LEFT('R8.8.1事業者一覧'!L210,4)="011-",MID('R8.8.1事業者一覧'!L210,5,8),'R8.8.1事業者一覧'!L210)</f>
        <v>215-5761</v>
      </c>
      <c r="I211" s="30" t="str">
        <f>'R8.8.1事業者一覧'!N210</f>
        <v>提供中</v>
      </c>
      <c r="J211" s="32" t="str">
        <f>'R8.8.1事業者一覧'!O210</f>
        <v>H30/12/01</v>
      </c>
      <c r="K211" s="30" t="str">
        <f>'R8.8.1事業者一覧'!Q210</f>
        <v>株式会社ライフデザイン</v>
      </c>
      <c r="L211" s="35" t="str">
        <f>'R8.8.1事業者一覧'!AA210</f>
        <v/>
      </c>
      <c r="M211" s="36" t="str">
        <f>'R8.8.1事業者一覧'!AB210</f>
        <v>〇</v>
      </c>
      <c r="N211" s="36" t="str">
        <f>'R8.8.1事業者一覧'!AC210</f>
        <v/>
      </c>
      <c r="O211" s="36" t="str">
        <f>'R8.8.1事業者一覧'!AD210</f>
        <v/>
      </c>
      <c r="P211" s="36" t="str">
        <f>'R8.8.1事業者一覧'!AE210</f>
        <v/>
      </c>
      <c r="Q211" s="36" t="str">
        <f>'R8.8.1事業者一覧'!AF210</f>
        <v/>
      </c>
      <c r="R211" s="36" t="str">
        <f>'R8.8.1事業者一覧'!AG210</f>
        <v/>
      </c>
      <c r="S211" s="36" t="str">
        <f>'R8.8.1事業者一覧'!AH210</f>
        <v/>
      </c>
      <c r="T211" s="36" t="str">
        <f>'R8.8.1事業者一覧'!AI210</f>
        <v/>
      </c>
      <c r="U211" s="36" t="str">
        <f>'R8.8.1事業者一覧'!AJ210</f>
        <v/>
      </c>
      <c r="V211" s="36" t="str">
        <f>'R8.8.1事業者一覧'!AK210</f>
        <v/>
      </c>
    </row>
    <row r="212" ht="26.25" customHeight="1">
      <c r="A212" s="27" t="str">
        <f>'R8.8.1事業者一覧'!A211</f>
        <v>0110103579</v>
      </c>
      <c r="B212" s="30" t="str">
        <f>'R8.8.1事業者一覧'!C211</f>
        <v>就労継続支援(Ｂ型)</v>
      </c>
      <c r="C212" s="30" t="str">
        <f>'R8.8.1事業者一覧'!F211</f>
        <v>継続支援コネクトワークス大通東</v>
      </c>
      <c r="D212" s="27" t="str">
        <f>'R8.8.1事業者一覧'!G211</f>
        <v>0600032</v>
      </c>
      <c r="E212" s="30" t="str">
        <f>MID('R8.8.1事業者一覧'!H211,7,3)</f>
        <v>中央区</v>
      </c>
      <c r="F212" s="30" t="str">
        <f>CONCATENATE('R8.8.1事業者一覧'!I211,"　"&amp;'R8.8.1事業者一覧'!J211)</f>
        <v>北２条東１丁目２－２　プラチナ札幌ビル３Ｆ</v>
      </c>
      <c r="G212" s="27" t="str">
        <f>IF(LEFT('R8.8.1事業者一覧'!K211,4)="011-",MID('R8.8.1事業者一覧'!K211,5,8),'R8.8.1事業者一覧'!K211)</f>
        <v>200-0882</v>
      </c>
      <c r="H212" s="27" t="str">
        <f>IF(LEFT('R8.8.1事業者一覧'!L211,4)="011-",MID('R8.8.1事業者一覧'!L211,5,8),'R8.8.1事業者一覧'!L211)</f>
        <v>215-0838</v>
      </c>
      <c r="I212" s="30" t="str">
        <f>'R8.8.1事業者一覧'!N211</f>
        <v>提供中</v>
      </c>
      <c r="J212" s="32" t="str">
        <f>'R8.8.1事業者一覧'!O211</f>
        <v>H31/01/01</v>
      </c>
      <c r="K212" s="30" t="str">
        <f>'R8.8.1事業者一覧'!Q211</f>
        <v>コネクトグループ株式会社</v>
      </c>
      <c r="L212" s="35">
        <f>'R8.8.1事業者一覧'!AA211</f>
        <v>20</v>
      </c>
      <c r="M212" s="36" t="str">
        <f>'R8.8.1事業者一覧'!AB211</f>
        <v>〇</v>
      </c>
      <c r="N212" s="36" t="str">
        <f>'R8.8.1事業者一覧'!AC211</f>
        <v/>
      </c>
      <c r="O212" s="36" t="str">
        <f>'R8.8.1事業者一覧'!AD211</f>
        <v/>
      </c>
      <c r="P212" s="36" t="str">
        <f>'R8.8.1事業者一覧'!AE211</f>
        <v/>
      </c>
      <c r="Q212" s="36" t="str">
        <f>'R8.8.1事業者一覧'!AF211</f>
        <v/>
      </c>
      <c r="R212" s="36" t="str">
        <f>'R8.8.1事業者一覧'!AG211</f>
        <v/>
      </c>
      <c r="S212" s="36" t="str">
        <f>'R8.8.1事業者一覧'!AH211</f>
        <v/>
      </c>
      <c r="T212" s="36" t="str">
        <f>'R8.8.1事業者一覧'!AI211</f>
        <v/>
      </c>
      <c r="U212" s="36" t="str">
        <f>'R8.8.1事業者一覧'!AJ211</f>
        <v/>
      </c>
      <c r="V212" s="36" t="str">
        <f>'R8.8.1事業者一覧'!AK211</f>
        <v/>
      </c>
    </row>
    <row r="213" ht="26.25" customHeight="1">
      <c r="A213" s="27" t="str">
        <f>'R8.8.1事業者一覧'!A212</f>
        <v>0110103587</v>
      </c>
      <c r="B213" s="30" t="str">
        <f>'R8.8.1事業者一覧'!C212</f>
        <v>就労移行支援</v>
      </c>
      <c r="C213" s="30" t="str">
        <f>'R8.8.1事業者一覧'!F212</f>
        <v>ティオ中央区役所前</v>
      </c>
      <c r="D213" s="27" t="str">
        <f>'R8.8.1事業者一覧'!G212</f>
        <v>0600061</v>
      </c>
      <c r="E213" s="30" t="str">
        <f>MID('R8.8.1事業者一覧'!H212,7,3)</f>
        <v>中央区</v>
      </c>
      <c r="F213" s="30" t="str">
        <f>CONCATENATE('R8.8.1事業者一覧'!I212,"　"&amp;'R8.8.1事業者一覧'!J212)</f>
        <v>南一条西１１丁目３２７－４　シティセンタービル１階１０１号室</v>
      </c>
      <c r="G213" s="27" t="str">
        <f>IF(LEFT('R8.8.1事業者一覧'!K212,4)="011-",MID('R8.8.1事業者一覧'!K212,5,8),'R8.8.1事業者一覧'!K212)</f>
        <v>522-9370</v>
      </c>
      <c r="H213" s="27" t="str">
        <f>IF(LEFT('R8.8.1事業者一覧'!L212,4)="011-",MID('R8.8.1事業者一覧'!L212,5,8),'R8.8.1事業者一覧'!L212)</f>
        <v>522-9371</v>
      </c>
      <c r="I213" s="30" t="str">
        <f>'R8.8.1事業者一覧'!N212</f>
        <v>提供中</v>
      </c>
      <c r="J213" s="32" t="str">
        <f>'R8.8.1事業者一覧'!O212</f>
        <v>H31/01/01</v>
      </c>
      <c r="K213" s="30" t="str">
        <f>'R8.8.1事業者一覧'!Q212</f>
        <v>一般社団法人　北海道社会福祉センター</v>
      </c>
      <c r="L213" s="35">
        <f>'R8.8.1事業者一覧'!AA212</f>
        <v>20</v>
      </c>
      <c r="M213" s="36" t="str">
        <f>'R8.8.1事業者一覧'!AB212</f>
        <v/>
      </c>
      <c r="N213" s="36" t="str">
        <f>'R8.8.1事業者一覧'!AC212</f>
        <v/>
      </c>
      <c r="O213" s="36" t="str">
        <f>'R8.8.1事業者一覧'!AD212</f>
        <v/>
      </c>
      <c r="P213" s="36" t="str">
        <f>'R8.8.1事業者一覧'!AE212</f>
        <v/>
      </c>
      <c r="Q213" s="36" t="str">
        <f>'R8.8.1事業者一覧'!AF212</f>
        <v/>
      </c>
      <c r="R213" s="36" t="str">
        <f>'R8.8.1事業者一覧'!AG212</f>
        <v>〇</v>
      </c>
      <c r="S213" s="36" t="str">
        <f>'R8.8.1事業者一覧'!AH212</f>
        <v>〇</v>
      </c>
      <c r="T213" s="36" t="str">
        <f>'R8.8.1事業者一覧'!AI212</f>
        <v>〇</v>
      </c>
      <c r="U213" s="36" t="str">
        <f>'R8.8.1事業者一覧'!AJ212</f>
        <v/>
      </c>
      <c r="V213" s="36" t="str">
        <f>'R8.8.1事業者一覧'!AK212</f>
        <v>〇</v>
      </c>
    </row>
    <row r="214" ht="26.25" customHeight="1">
      <c r="A214" s="27" t="str">
        <f>'R8.8.1事業者一覧'!A213</f>
        <v>0110103587</v>
      </c>
      <c r="B214" s="30" t="str">
        <f>'R8.8.1事業者一覧'!C213</f>
        <v>就労定着支援</v>
      </c>
      <c r="C214" s="30" t="str">
        <f>'R8.8.1事業者一覧'!F213</f>
        <v>ティオ中央区役所前</v>
      </c>
      <c r="D214" s="27" t="str">
        <f>'R8.8.1事業者一覧'!G213</f>
        <v>0600061</v>
      </c>
      <c r="E214" s="30" t="str">
        <f>MID('R8.8.1事業者一覧'!H213,7,3)</f>
        <v>中央区</v>
      </c>
      <c r="F214" s="30" t="str">
        <f>CONCATENATE('R8.8.1事業者一覧'!I213,"　"&amp;'R8.8.1事業者一覧'!J213)</f>
        <v>南一条西１１丁目３２７－４　シティセンタービル１階１０１号室</v>
      </c>
      <c r="G214" s="27" t="str">
        <f>IF(LEFT('R8.8.1事業者一覧'!K213,4)="011-",MID('R8.8.1事業者一覧'!K213,5,8),'R8.8.1事業者一覧'!K213)</f>
        <v>522-9370</v>
      </c>
      <c r="H214" s="27" t="str">
        <f>IF(LEFT('R8.8.1事業者一覧'!L213,4)="011-",MID('R8.8.1事業者一覧'!L213,5,8),'R8.8.1事業者一覧'!L213)</f>
        <v>522-9371</v>
      </c>
      <c r="I214" s="30" t="str">
        <f>'R8.8.1事業者一覧'!N213</f>
        <v>提供中</v>
      </c>
      <c r="J214" s="32" t="str">
        <f>'R8.8.1事業者一覧'!O213</f>
        <v>R02/10/01</v>
      </c>
      <c r="K214" s="30" t="str">
        <f>'R8.8.1事業者一覧'!Q213</f>
        <v>一般社団法人　北海道社会福祉センター</v>
      </c>
      <c r="L214" s="35" t="str">
        <f>'R8.8.1事業者一覧'!AA213</f>
        <v/>
      </c>
      <c r="M214" s="36" t="str">
        <f>'R8.8.1事業者一覧'!AB213</f>
        <v/>
      </c>
      <c r="N214" s="36" t="str">
        <f>'R8.8.1事業者一覧'!AC213</f>
        <v/>
      </c>
      <c r="O214" s="36" t="str">
        <f>'R8.8.1事業者一覧'!AD213</f>
        <v/>
      </c>
      <c r="P214" s="36" t="str">
        <f>'R8.8.1事業者一覧'!AE213</f>
        <v/>
      </c>
      <c r="Q214" s="36" t="str">
        <f>'R8.8.1事業者一覧'!AF213</f>
        <v/>
      </c>
      <c r="R214" s="36" t="str">
        <f>'R8.8.1事業者一覧'!AG213</f>
        <v/>
      </c>
      <c r="S214" s="36" t="str">
        <f>'R8.8.1事業者一覧'!AH213</f>
        <v>〇</v>
      </c>
      <c r="T214" s="36" t="str">
        <f>'R8.8.1事業者一覧'!AI213</f>
        <v>〇</v>
      </c>
      <c r="U214" s="36" t="str">
        <f>'R8.8.1事業者一覧'!AJ213</f>
        <v/>
      </c>
      <c r="V214" s="36" t="str">
        <f>'R8.8.1事業者一覧'!AK213</f>
        <v>〇</v>
      </c>
    </row>
    <row r="215" ht="26.25" customHeight="1">
      <c r="A215" s="27" t="str">
        <f>'R8.8.1事業者一覧'!A214</f>
        <v>0110103587</v>
      </c>
      <c r="B215" s="30" t="str">
        <f>'R8.8.1事業者一覧'!C214</f>
        <v>就労選択支援</v>
      </c>
      <c r="C215" s="30" t="str">
        <f>'R8.8.1事業者一覧'!F214</f>
        <v>ティオ中央区役所前</v>
      </c>
      <c r="D215" s="27" t="str">
        <f>'R8.8.1事業者一覧'!G214</f>
        <v>0600061</v>
      </c>
      <c r="E215" s="30" t="str">
        <f>MID('R8.8.1事業者一覧'!H214,7,3)</f>
        <v>中央区</v>
      </c>
      <c r="F215" s="30" t="str">
        <f>CONCATENATE('R8.8.1事業者一覧'!I214,"　"&amp;'R8.8.1事業者一覧'!J214)</f>
        <v>南一条西１１丁目３２７－４　シティセンタービル１階１０１号室</v>
      </c>
      <c r="G215" s="27" t="str">
        <f>IF(LEFT('R8.8.1事業者一覧'!K214,4)="011-",MID('R8.8.1事業者一覧'!K214,5,8),'R8.8.1事業者一覧'!K214)</f>
        <v>522-9370</v>
      </c>
      <c r="H215" s="27" t="str">
        <f>IF(LEFT('R8.8.1事業者一覧'!L214,4)="011-",MID('R8.8.1事業者一覧'!L214,5,8),'R8.8.1事業者一覧'!L214)</f>
        <v>522-9371</v>
      </c>
      <c r="I215" s="30" t="str">
        <f>'R8.8.1事業者一覧'!N214</f>
        <v>提供中</v>
      </c>
      <c r="J215" s="32" t="str">
        <f>'R8.8.1事業者一覧'!O214</f>
        <v>R07/10/01</v>
      </c>
      <c r="K215" s="30" t="str">
        <f>'R8.8.1事業者一覧'!Q214</f>
        <v>一般社団法人　北海道社会福祉センター</v>
      </c>
      <c r="L215" s="35">
        <f>'R8.8.1事業者一覧'!AA214</f>
        <v>10</v>
      </c>
      <c r="M215" s="36" t="str">
        <f>'R8.8.1事業者一覧'!AB214</f>
        <v/>
      </c>
      <c r="N215" s="36" t="str">
        <f>'R8.8.1事業者一覧'!AC214</f>
        <v/>
      </c>
      <c r="O215" s="36" t="str">
        <f>'R8.8.1事業者一覧'!AD214</f>
        <v/>
      </c>
      <c r="P215" s="36" t="str">
        <f>'R8.8.1事業者一覧'!AE214</f>
        <v/>
      </c>
      <c r="Q215" s="36" t="str">
        <f>'R8.8.1事業者一覧'!AF214</f>
        <v/>
      </c>
      <c r="R215" s="36" t="str">
        <f>'R8.8.1事業者一覧'!AG214</f>
        <v/>
      </c>
      <c r="S215" s="36" t="str">
        <f>'R8.8.1事業者一覧'!AH214</f>
        <v/>
      </c>
      <c r="T215" s="36" t="str">
        <f>'R8.8.1事業者一覧'!AI214</f>
        <v/>
      </c>
      <c r="U215" s="36" t="str">
        <f>'R8.8.1事業者一覧'!AJ214</f>
        <v/>
      </c>
      <c r="V215" s="36" t="str">
        <f>'R8.8.1事業者一覧'!AK214</f>
        <v/>
      </c>
    </row>
    <row r="216" ht="26.25" customHeight="1">
      <c r="A216" s="27" t="str">
        <f>'R8.8.1事業者一覧'!A215</f>
        <v>0110103595</v>
      </c>
      <c r="B216" s="30" t="str">
        <f>'R8.8.1事業者一覧'!C215</f>
        <v>就労移行支援</v>
      </c>
      <c r="C216" s="30" t="str">
        <f>'R8.8.1事業者一覧'!F215</f>
        <v>就労支援トライズ　大通</v>
      </c>
      <c r="D216" s="27" t="str">
        <f>'R8.8.1事業者一覧'!G215</f>
        <v>0600051</v>
      </c>
      <c r="E216" s="30" t="str">
        <f>MID('R8.8.1事業者一覧'!H215,7,3)</f>
        <v>中央区</v>
      </c>
      <c r="F216" s="30" t="str">
        <f>CONCATENATE('R8.8.1事業者一覧'!I215,"　"&amp;'R8.8.1事業者一覧'!J215)</f>
        <v>南１条東２丁目５－１　ＭⅡビル　５Ｆ</v>
      </c>
      <c r="G216" s="27" t="str">
        <f>IF(LEFT('R8.8.1事業者一覧'!K215,4)="011-",MID('R8.8.1事業者一覧'!K215,5,8),'R8.8.1事業者一覧'!K215)</f>
        <v>252-7660</v>
      </c>
      <c r="H216" s="27" t="str">
        <f>IF(LEFT('R8.8.1事業者一覧'!L215,4)="011-",MID('R8.8.1事業者一覧'!L215,5,8),'R8.8.1事業者一覧'!L215)</f>
        <v>252-7661</v>
      </c>
      <c r="I216" s="30" t="str">
        <f>'R8.8.1事業者一覧'!N215</f>
        <v>提供中</v>
      </c>
      <c r="J216" s="32" t="str">
        <f>'R8.8.1事業者一覧'!O215</f>
        <v>H31/02/01</v>
      </c>
      <c r="K216" s="30" t="str">
        <f>'R8.8.1事業者一覧'!Q215</f>
        <v>株式会社　よかず</v>
      </c>
      <c r="L216" s="35">
        <f>'R8.8.1事業者一覧'!AA215</f>
        <v>20</v>
      </c>
      <c r="M216" s="36" t="str">
        <f>'R8.8.1事業者一覧'!AB215</f>
        <v>〇</v>
      </c>
      <c r="N216" s="36" t="str">
        <f>'R8.8.1事業者一覧'!AC215</f>
        <v/>
      </c>
      <c r="O216" s="36" t="str">
        <f>'R8.8.1事業者一覧'!AD215</f>
        <v/>
      </c>
      <c r="P216" s="36" t="str">
        <f>'R8.8.1事業者一覧'!AE215</f>
        <v/>
      </c>
      <c r="Q216" s="36" t="str">
        <f>'R8.8.1事業者一覧'!AF215</f>
        <v/>
      </c>
      <c r="R216" s="36" t="str">
        <f>'R8.8.1事業者一覧'!AG215</f>
        <v/>
      </c>
      <c r="S216" s="36" t="str">
        <f>'R8.8.1事業者一覧'!AH215</f>
        <v/>
      </c>
      <c r="T216" s="36" t="str">
        <f>'R8.8.1事業者一覧'!AI215</f>
        <v/>
      </c>
      <c r="U216" s="36" t="str">
        <f>'R8.8.1事業者一覧'!AJ215</f>
        <v/>
      </c>
      <c r="V216" s="36" t="str">
        <f>'R8.8.1事業者一覧'!AK215</f>
        <v/>
      </c>
    </row>
    <row r="217" ht="26.25" customHeight="1">
      <c r="A217" s="27" t="str">
        <f>'R8.8.1事業者一覧'!A216</f>
        <v>0110103595</v>
      </c>
      <c r="B217" s="30" t="str">
        <f>'R8.8.1事業者一覧'!C216</f>
        <v>就労定着支援</v>
      </c>
      <c r="C217" s="30" t="str">
        <f>'R8.8.1事業者一覧'!F216</f>
        <v>就労支援トライズ　大通</v>
      </c>
      <c r="D217" s="27" t="str">
        <f>'R8.8.1事業者一覧'!G216</f>
        <v>0600051</v>
      </c>
      <c r="E217" s="30" t="str">
        <f>MID('R8.8.1事業者一覧'!H216,7,3)</f>
        <v>中央区</v>
      </c>
      <c r="F217" s="30" t="str">
        <f>CONCATENATE('R8.8.1事業者一覧'!I216,"　"&amp;'R8.8.1事業者一覧'!J216)</f>
        <v>南１条東２丁目５－１　ＭⅡビル　５Ｆ</v>
      </c>
      <c r="G217" s="27" t="str">
        <f>IF(LEFT('R8.8.1事業者一覧'!K216,4)="011-",MID('R8.8.1事業者一覧'!K216,5,8),'R8.8.1事業者一覧'!K216)</f>
        <v>252-7660</v>
      </c>
      <c r="H217" s="27" t="str">
        <f>IF(LEFT('R8.8.1事業者一覧'!L216,4)="011-",MID('R8.8.1事業者一覧'!L216,5,8),'R8.8.1事業者一覧'!L216)</f>
        <v>252-7661</v>
      </c>
      <c r="I217" s="30" t="str">
        <f>'R8.8.1事業者一覧'!N216</f>
        <v>提供中</v>
      </c>
      <c r="J217" s="32" t="str">
        <f>'R8.8.1事業者一覧'!O216</f>
        <v>R03/02/01</v>
      </c>
      <c r="K217" s="30" t="str">
        <f>'R8.8.1事業者一覧'!Q216</f>
        <v>株式会社　よかず</v>
      </c>
      <c r="L217" s="35" t="str">
        <f>'R8.8.1事業者一覧'!AA216</f>
        <v/>
      </c>
      <c r="M217" s="36" t="str">
        <f>'R8.8.1事業者一覧'!AB216</f>
        <v>〇</v>
      </c>
      <c r="N217" s="36" t="str">
        <f>'R8.8.1事業者一覧'!AC216</f>
        <v/>
      </c>
      <c r="O217" s="36" t="str">
        <f>'R8.8.1事業者一覧'!AD216</f>
        <v/>
      </c>
      <c r="P217" s="36" t="str">
        <f>'R8.8.1事業者一覧'!AE216</f>
        <v/>
      </c>
      <c r="Q217" s="36" t="str">
        <f>'R8.8.1事業者一覧'!AF216</f>
        <v/>
      </c>
      <c r="R217" s="36" t="str">
        <f>'R8.8.1事業者一覧'!AG216</f>
        <v/>
      </c>
      <c r="S217" s="36" t="str">
        <f>'R8.8.1事業者一覧'!AH216</f>
        <v/>
      </c>
      <c r="T217" s="36" t="str">
        <f>'R8.8.1事業者一覧'!AI216</f>
        <v/>
      </c>
      <c r="U217" s="36" t="str">
        <f>'R8.8.1事業者一覧'!AJ216</f>
        <v/>
      </c>
      <c r="V217" s="36" t="str">
        <f>'R8.8.1事業者一覧'!AK216</f>
        <v/>
      </c>
    </row>
    <row r="218" ht="26.25" customHeight="1">
      <c r="A218" s="27" t="str">
        <f>'R8.8.1事業者一覧'!A217</f>
        <v>0110103603</v>
      </c>
      <c r="B218" s="30" t="str">
        <f>'R8.8.1事業者一覧'!C217</f>
        <v>就労継続支援(Ｂ型)</v>
      </c>
      <c r="C218" s="30" t="str">
        <f>'R8.8.1事業者一覧'!F217</f>
        <v>サンライフ</v>
      </c>
      <c r="D218" s="27" t="str">
        <f>'R8.8.1事業者一覧'!G217</f>
        <v>0640801</v>
      </c>
      <c r="E218" s="30" t="str">
        <f>MID('R8.8.1事業者一覧'!H217,7,3)</f>
        <v>中央区</v>
      </c>
      <c r="F218" s="30" t="str">
        <f>CONCATENATE('R8.8.1事業者一覧'!I217,"　"&amp;'R8.8.1事業者一覧'!J217)</f>
        <v>南１条西２０丁目２番１　建設管理センタービル７階</v>
      </c>
      <c r="G218" s="27" t="str">
        <f>IF(LEFT('R8.8.1事業者一覧'!K217,4)="011-",MID('R8.8.1事業者一覧'!K217,5,8),'R8.8.1事業者一覧'!K217)</f>
        <v>213-7850</v>
      </c>
      <c r="H218" s="27" t="str">
        <f>IF(LEFT('R8.8.1事業者一覧'!L217,4)="011-",MID('R8.8.1事業者一覧'!L217,5,8),'R8.8.1事業者一覧'!L217)</f>
        <v>211-0834</v>
      </c>
      <c r="I218" s="30" t="str">
        <f>'R8.8.1事業者一覧'!N217</f>
        <v>提供中</v>
      </c>
      <c r="J218" s="32" t="str">
        <f>'R8.8.1事業者一覧'!O217</f>
        <v>H31/02/01</v>
      </c>
      <c r="K218" s="30" t="str">
        <f>'R8.8.1事業者一覧'!Q217</f>
        <v>株式会社　ライフマネジメント</v>
      </c>
      <c r="L218" s="35">
        <f>'R8.8.1事業者一覧'!AA217</f>
        <v>20</v>
      </c>
      <c r="M218" s="36" t="str">
        <f>'R8.8.1事業者一覧'!AB217</f>
        <v>〇</v>
      </c>
      <c r="N218" s="36" t="str">
        <f>'R8.8.1事業者一覧'!AC217</f>
        <v/>
      </c>
      <c r="O218" s="36" t="str">
        <f>'R8.8.1事業者一覧'!AD217</f>
        <v/>
      </c>
      <c r="P218" s="36" t="str">
        <f>'R8.8.1事業者一覧'!AE217</f>
        <v/>
      </c>
      <c r="Q218" s="36" t="str">
        <f>'R8.8.1事業者一覧'!AF217</f>
        <v/>
      </c>
      <c r="R218" s="36" t="str">
        <f>'R8.8.1事業者一覧'!AG217</f>
        <v/>
      </c>
      <c r="S218" s="36" t="str">
        <f>'R8.8.1事業者一覧'!AH217</f>
        <v/>
      </c>
      <c r="T218" s="36" t="str">
        <f>'R8.8.1事業者一覧'!AI217</f>
        <v/>
      </c>
      <c r="U218" s="36" t="str">
        <f>'R8.8.1事業者一覧'!AJ217</f>
        <v/>
      </c>
      <c r="V218" s="36" t="str">
        <f>'R8.8.1事業者一覧'!AK217</f>
        <v/>
      </c>
    </row>
    <row r="219" ht="26.25" customHeight="1">
      <c r="A219" s="27" t="str">
        <f>'R8.8.1事業者一覧'!A218</f>
        <v>0110103611</v>
      </c>
      <c r="B219" s="30" t="str">
        <f>'R8.8.1事業者一覧'!C218</f>
        <v>就労継続支援(Ｂ型)</v>
      </c>
      <c r="C219" s="30" t="str">
        <f>'R8.8.1事業者一覧'!F218</f>
        <v>ハッピーラボ</v>
      </c>
      <c r="D219" s="27" t="str">
        <f>'R8.8.1事業者一覧'!G218</f>
        <v>0640806</v>
      </c>
      <c r="E219" s="30" t="str">
        <f>MID('R8.8.1事業者一覧'!H218,7,3)</f>
        <v>中央区</v>
      </c>
      <c r="F219" s="30" t="str">
        <f>CONCATENATE('R8.8.1事業者一覧'!I218,"　"&amp;'R8.8.1事業者一覧'!J218)</f>
        <v>南６条西１７丁目２番１号１階　</v>
      </c>
      <c r="G219" s="27" t="str">
        <f>IF(LEFT('R8.8.1事業者一覧'!K218,4)="011-",MID('R8.8.1事業者一覧'!K218,5,8),'R8.8.1事業者一覧'!K218)</f>
        <v>562-4141</v>
      </c>
      <c r="H219" s="27" t="str">
        <f>IF(LEFT('R8.8.1事業者一覧'!L218,4)="011-",MID('R8.8.1事業者一覧'!L218,5,8),'R8.8.1事業者一覧'!L218)</f>
        <v>562-4144</v>
      </c>
      <c r="I219" s="30" t="str">
        <f>'R8.8.1事業者一覧'!N218</f>
        <v>提供中</v>
      </c>
      <c r="J219" s="32" t="str">
        <f>'R8.8.1事業者一覧'!O218</f>
        <v>H31/04/01</v>
      </c>
      <c r="K219" s="30" t="str">
        <f>'R8.8.1事業者一覧'!Q218</f>
        <v>株式会社エール</v>
      </c>
      <c r="L219" s="35">
        <f>'R8.8.1事業者一覧'!AA218</f>
        <v>20</v>
      </c>
      <c r="M219" s="36" t="str">
        <f>'R8.8.1事業者一覧'!AB218</f>
        <v>〇</v>
      </c>
      <c r="N219" s="36" t="str">
        <f>'R8.8.1事業者一覧'!AC218</f>
        <v/>
      </c>
      <c r="O219" s="36" t="str">
        <f>'R8.8.1事業者一覧'!AD218</f>
        <v/>
      </c>
      <c r="P219" s="36" t="str">
        <f>'R8.8.1事業者一覧'!AE218</f>
        <v/>
      </c>
      <c r="Q219" s="36" t="str">
        <f>'R8.8.1事業者一覧'!AF218</f>
        <v/>
      </c>
      <c r="R219" s="36" t="str">
        <f>'R8.8.1事業者一覧'!AG218</f>
        <v/>
      </c>
      <c r="S219" s="36" t="str">
        <f>'R8.8.1事業者一覧'!AH218</f>
        <v/>
      </c>
      <c r="T219" s="36" t="str">
        <f>'R8.8.1事業者一覧'!AI218</f>
        <v/>
      </c>
      <c r="U219" s="36" t="str">
        <f>'R8.8.1事業者一覧'!AJ218</f>
        <v/>
      </c>
      <c r="V219" s="36" t="str">
        <f>'R8.8.1事業者一覧'!AK218</f>
        <v/>
      </c>
    </row>
    <row r="220" ht="26.25" customHeight="1">
      <c r="A220" s="27" t="str">
        <f>'R8.8.1事業者一覧'!A219</f>
        <v>0110103645</v>
      </c>
      <c r="B220" s="30" t="str">
        <f>'R8.8.1事業者一覧'!C219</f>
        <v>生活介護</v>
      </c>
      <c r="C220" s="30" t="str">
        <f>'R8.8.1事業者一覧'!F219</f>
        <v>ぴあ山鼻</v>
      </c>
      <c r="D220" s="27" t="str">
        <f>'R8.8.1事業者一覧'!G219</f>
        <v>0640809</v>
      </c>
      <c r="E220" s="30" t="str">
        <f>MID('R8.8.1事業者一覧'!H219,7,3)</f>
        <v>中央区</v>
      </c>
      <c r="F220" s="30" t="str">
        <f>CONCATENATE('R8.8.1事業者一覧'!I219,"　"&amp;'R8.8.1事業者一覧'!J219)</f>
        <v>南９条西９丁目３番５号　</v>
      </c>
      <c r="G220" s="27" t="str">
        <f>IF(LEFT('R8.8.1事業者一覧'!K219,4)="011-",MID('R8.8.1事業者一覧'!K219,5,8),'R8.8.1事業者一覧'!K219)</f>
        <v>688-7945</v>
      </c>
      <c r="H220" s="27" t="str">
        <f>IF(LEFT('R8.8.1事業者一覧'!L219,4)="011-",MID('R8.8.1事業者一覧'!L219,5,8),'R8.8.1事業者一覧'!L219)</f>
        <v>688-7945</v>
      </c>
      <c r="I220" s="30" t="str">
        <f>'R8.8.1事業者一覧'!N219</f>
        <v>提供中</v>
      </c>
      <c r="J220" s="32" t="str">
        <f>'R8.8.1事業者一覧'!O219</f>
        <v>H31/04/01</v>
      </c>
      <c r="K220" s="30" t="str">
        <f>'R8.8.1事業者一覧'!Q219</f>
        <v>社会福祉法人　緑伸会</v>
      </c>
      <c r="L220" s="35">
        <f>'R8.8.1事業者一覧'!AA219</f>
        <v>20</v>
      </c>
      <c r="M220" s="36" t="str">
        <f>'R8.8.1事業者一覧'!AB219</f>
        <v>〇</v>
      </c>
      <c r="N220" s="36" t="str">
        <f>'R8.8.1事業者一覧'!AC219</f>
        <v/>
      </c>
      <c r="O220" s="36" t="str">
        <f>'R8.8.1事業者一覧'!AD219</f>
        <v/>
      </c>
      <c r="P220" s="36" t="str">
        <f>'R8.8.1事業者一覧'!AE219</f>
        <v/>
      </c>
      <c r="Q220" s="36" t="str">
        <f>'R8.8.1事業者一覧'!AF219</f>
        <v/>
      </c>
      <c r="R220" s="36" t="str">
        <f>'R8.8.1事業者一覧'!AG219</f>
        <v/>
      </c>
      <c r="S220" s="36" t="str">
        <f>'R8.8.1事業者一覧'!AH219</f>
        <v/>
      </c>
      <c r="T220" s="36" t="str">
        <f>'R8.8.1事業者一覧'!AI219</f>
        <v/>
      </c>
      <c r="U220" s="36" t="str">
        <f>'R8.8.1事業者一覧'!AJ219</f>
        <v/>
      </c>
      <c r="V220" s="36" t="str">
        <f>'R8.8.1事業者一覧'!AK219</f>
        <v/>
      </c>
    </row>
    <row r="221" ht="26.25" customHeight="1">
      <c r="A221" s="27" t="str">
        <f>'R8.8.1事業者一覧'!A220</f>
        <v>0110103678</v>
      </c>
      <c r="B221" s="30" t="str">
        <f>'R8.8.1事業者一覧'!C220</f>
        <v>居宅介護</v>
      </c>
      <c r="C221" s="30" t="str">
        <f>'R8.8.1事業者一覧'!F220</f>
        <v>ヘルパーステーション　愛うえお</v>
      </c>
      <c r="D221" s="27" t="str">
        <f>'R8.8.1事業者一覧'!G220</f>
        <v>0640913</v>
      </c>
      <c r="E221" s="30" t="str">
        <f>MID('R8.8.1事業者一覧'!H220,7,3)</f>
        <v>中央区</v>
      </c>
      <c r="F221" s="30" t="str">
        <f>CONCATENATE('R8.8.1事業者一覧'!I220,"　"&amp;'R8.8.1事業者一覧'!J220)</f>
        <v>南１３条西１５丁目３－２７　フリュームジョーヌ１０６</v>
      </c>
      <c r="G221" s="27" t="str">
        <f>IF(LEFT('R8.8.1事業者一覧'!K220,4)="011-",MID('R8.8.1事業者一覧'!K220,5,8),'R8.8.1事業者一覧'!K220)</f>
        <v>214-9977</v>
      </c>
      <c r="H221" s="27" t="str">
        <f>IF(LEFT('R8.8.1事業者一覧'!L220,4)="011-",MID('R8.8.1事業者一覧'!L220,5,8),'R8.8.1事業者一覧'!L220)</f>
        <v>214-9979</v>
      </c>
      <c r="I221" s="30" t="str">
        <f>'R8.8.1事業者一覧'!N220</f>
        <v>提供中</v>
      </c>
      <c r="J221" s="32" t="str">
        <f>'R8.8.1事業者一覧'!O220</f>
        <v>R02/04/01</v>
      </c>
      <c r="K221" s="30" t="str">
        <f>'R8.8.1事業者一覧'!Q220</f>
        <v>株式会社　アイプランニング</v>
      </c>
      <c r="L221" s="35" t="str">
        <f>'R8.8.1事業者一覧'!AA220</f>
        <v/>
      </c>
      <c r="M221" s="36" t="str">
        <f>'R8.8.1事業者一覧'!AB220</f>
        <v/>
      </c>
      <c r="N221" s="36" t="str">
        <f>'R8.8.1事業者一覧'!AC220</f>
        <v/>
      </c>
      <c r="O221" s="36" t="str">
        <f>'R8.8.1事業者一覧'!AD220</f>
        <v/>
      </c>
      <c r="P221" s="36" t="str">
        <f>'R8.8.1事業者一覧'!AE220</f>
        <v/>
      </c>
      <c r="Q221" s="36" t="str">
        <f>'R8.8.1事業者一覧'!AF220</f>
        <v/>
      </c>
      <c r="R221" s="36" t="str">
        <f>'R8.8.1事業者一覧'!AG220</f>
        <v/>
      </c>
      <c r="S221" s="36" t="str">
        <f>'R8.8.1事業者一覧'!AH220</f>
        <v/>
      </c>
      <c r="T221" s="36" t="str">
        <f>'R8.8.1事業者一覧'!AI220</f>
        <v/>
      </c>
      <c r="U221" s="36" t="str">
        <f>'R8.8.1事業者一覧'!AJ220</f>
        <v/>
      </c>
      <c r="V221" s="36" t="str">
        <f>'R8.8.1事業者一覧'!AK220</f>
        <v/>
      </c>
    </row>
    <row r="222" ht="26.25" customHeight="1">
      <c r="A222" s="27" t="str">
        <f>'R8.8.1事業者一覧'!A221</f>
        <v>0110103678</v>
      </c>
      <c r="B222" s="30" t="str">
        <f>'R8.8.1事業者一覧'!C221</f>
        <v>重度訪問介護</v>
      </c>
      <c r="C222" s="30" t="str">
        <f>'R8.8.1事業者一覧'!F221</f>
        <v>ヘルパーステーション　愛うえお</v>
      </c>
      <c r="D222" s="27" t="str">
        <f>'R8.8.1事業者一覧'!G221</f>
        <v>0640913</v>
      </c>
      <c r="E222" s="30" t="str">
        <f>MID('R8.8.1事業者一覧'!H221,7,3)</f>
        <v>中央区</v>
      </c>
      <c r="F222" s="30" t="str">
        <f>CONCATENATE('R8.8.1事業者一覧'!I221,"　"&amp;'R8.8.1事業者一覧'!J221)</f>
        <v>南１３条西１５丁目３－２７　フリュームジョーヌ１０６</v>
      </c>
      <c r="G222" s="27" t="str">
        <f>IF(LEFT('R8.8.1事業者一覧'!K221,4)="011-",MID('R8.8.1事業者一覧'!K221,5,8),'R8.8.1事業者一覧'!K221)</f>
        <v>214-9977</v>
      </c>
      <c r="H222" s="27" t="str">
        <f>IF(LEFT('R8.8.1事業者一覧'!L221,4)="011-",MID('R8.8.1事業者一覧'!L221,5,8),'R8.8.1事業者一覧'!L221)</f>
        <v>214-9979</v>
      </c>
      <c r="I222" s="30" t="str">
        <f>'R8.8.1事業者一覧'!N221</f>
        <v>提供中</v>
      </c>
      <c r="J222" s="32" t="str">
        <f>'R8.8.1事業者一覧'!O221</f>
        <v>R01/07/01</v>
      </c>
      <c r="K222" s="30" t="str">
        <f>'R8.8.1事業者一覧'!Q221</f>
        <v>株式会社　アイプランニング</v>
      </c>
      <c r="L222" s="35" t="str">
        <f>'R8.8.1事業者一覧'!AA221</f>
        <v/>
      </c>
      <c r="M222" s="36" t="str">
        <f>'R8.8.1事業者一覧'!AB221</f>
        <v>〇</v>
      </c>
      <c r="N222" s="36" t="str">
        <f>'R8.8.1事業者一覧'!AC221</f>
        <v/>
      </c>
      <c r="O222" s="36" t="str">
        <f>'R8.8.1事業者一覧'!AD221</f>
        <v/>
      </c>
      <c r="P222" s="36" t="str">
        <f>'R8.8.1事業者一覧'!AE221</f>
        <v/>
      </c>
      <c r="Q222" s="36" t="str">
        <f>'R8.8.1事業者一覧'!AF221</f>
        <v/>
      </c>
      <c r="R222" s="36" t="str">
        <f>'R8.8.1事業者一覧'!AG221</f>
        <v/>
      </c>
      <c r="S222" s="36" t="str">
        <f>'R8.8.1事業者一覧'!AH221</f>
        <v/>
      </c>
      <c r="T222" s="36" t="str">
        <f>'R8.8.1事業者一覧'!AI221</f>
        <v/>
      </c>
      <c r="U222" s="36" t="str">
        <f>'R8.8.1事業者一覧'!AJ221</f>
        <v/>
      </c>
      <c r="V222" s="36" t="str">
        <f>'R8.8.1事業者一覧'!AK221</f>
        <v/>
      </c>
    </row>
    <row r="223" ht="26.25" customHeight="1">
      <c r="A223" s="27" t="str">
        <f>'R8.8.1事業者一覧'!A222</f>
        <v>0110103694</v>
      </c>
      <c r="B223" s="30" t="str">
        <f>'R8.8.1事業者一覧'!C222</f>
        <v>就労移行支援</v>
      </c>
      <c r="C223" s="30" t="str">
        <f>'R8.8.1事業者一覧'!F222</f>
        <v>ＬＩＴＡＬＩＣＯワークス　札幌大通東</v>
      </c>
      <c r="D223" s="27" t="str">
        <f>'R8.8.1事業者一覧'!G222</f>
        <v>0600031</v>
      </c>
      <c r="E223" s="30" t="str">
        <f>MID('R8.8.1事業者一覧'!H222,7,3)</f>
        <v>中央区</v>
      </c>
      <c r="F223" s="30" t="str">
        <f>CONCATENATE('R8.8.1事業者一覧'!I222,"　"&amp;'R8.8.1事業者一覧'!J222)</f>
        <v>北１条東２－５－８　創成パークビル２階</v>
      </c>
      <c r="G223" s="27" t="str">
        <f>IF(LEFT('R8.8.1事業者一覧'!K222,4)="011-",MID('R8.8.1事業者一覧'!K222,5,8),'R8.8.1事業者一覧'!K222)</f>
        <v>223-2601</v>
      </c>
      <c r="H223" s="27" t="str">
        <f>IF(LEFT('R8.8.1事業者一覧'!L222,4)="011-",MID('R8.8.1事業者一覧'!L222,5,8),'R8.8.1事業者一覧'!L222)</f>
        <v>223-2602</v>
      </c>
      <c r="I223" s="30" t="str">
        <f>'R8.8.1事業者一覧'!N222</f>
        <v>提供中</v>
      </c>
      <c r="J223" s="32" t="str">
        <f>'R8.8.1事業者一覧'!O222</f>
        <v>R01/08/01</v>
      </c>
      <c r="K223" s="30" t="str">
        <f>'R8.8.1事業者一覧'!Q222</f>
        <v>株式会社ＬＩＴＡＬＩＣＯパートナーズ</v>
      </c>
      <c r="L223" s="35">
        <f>'R8.8.1事業者一覧'!AA222</f>
        <v>20</v>
      </c>
      <c r="M223" s="36" t="str">
        <f>'R8.8.1事業者一覧'!AB222</f>
        <v>〇</v>
      </c>
      <c r="N223" s="36" t="str">
        <f>'R8.8.1事業者一覧'!AC222</f>
        <v/>
      </c>
      <c r="O223" s="36" t="str">
        <f>'R8.8.1事業者一覧'!AD222</f>
        <v/>
      </c>
      <c r="P223" s="36" t="str">
        <f>'R8.8.1事業者一覧'!AE222</f>
        <v/>
      </c>
      <c r="Q223" s="36" t="str">
        <f>'R8.8.1事業者一覧'!AF222</f>
        <v/>
      </c>
      <c r="R223" s="36" t="str">
        <f>'R8.8.1事業者一覧'!AG222</f>
        <v/>
      </c>
      <c r="S223" s="36" t="str">
        <f>'R8.8.1事業者一覧'!AH222</f>
        <v/>
      </c>
      <c r="T223" s="36" t="str">
        <f>'R8.8.1事業者一覧'!AI222</f>
        <v/>
      </c>
      <c r="U223" s="36" t="str">
        <f>'R8.8.1事業者一覧'!AJ222</f>
        <v/>
      </c>
      <c r="V223" s="36" t="str">
        <f>'R8.8.1事業者一覧'!AK222</f>
        <v/>
      </c>
    </row>
    <row r="224" ht="26.25" customHeight="1">
      <c r="A224" s="27" t="str">
        <f>'R8.8.1事業者一覧'!A223</f>
        <v>0110103694</v>
      </c>
      <c r="B224" s="30" t="str">
        <f>'R8.8.1事業者一覧'!C223</f>
        <v>就労定着支援</v>
      </c>
      <c r="C224" s="30" t="str">
        <f>'R8.8.1事業者一覧'!F223</f>
        <v>ＬＩＴＡＬＩＣＯワークス　札幌大通東</v>
      </c>
      <c r="D224" s="27" t="str">
        <f>'R8.8.1事業者一覧'!G223</f>
        <v>0600031</v>
      </c>
      <c r="E224" s="30" t="str">
        <f>MID('R8.8.1事業者一覧'!H223,7,3)</f>
        <v>中央区</v>
      </c>
      <c r="F224" s="30" t="str">
        <f>CONCATENATE('R8.8.1事業者一覧'!I223,"　"&amp;'R8.8.1事業者一覧'!J223)</f>
        <v>北１条東２－５－８　創成パークビル２階</v>
      </c>
      <c r="G224" s="27" t="str">
        <f>IF(LEFT('R8.8.1事業者一覧'!K223,4)="011-",MID('R8.8.1事業者一覧'!K223,5,8),'R8.8.1事業者一覧'!K223)</f>
        <v>223-2601</v>
      </c>
      <c r="H224" s="27" t="str">
        <f>IF(LEFT('R8.8.1事業者一覧'!L223,4)="011-",MID('R8.8.1事業者一覧'!L223,5,8),'R8.8.1事業者一覧'!L223)</f>
        <v>223-2602</v>
      </c>
      <c r="I224" s="30" t="str">
        <f>'R8.8.1事業者一覧'!N223</f>
        <v>提供中</v>
      </c>
      <c r="J224" s="32" t="str">
        <f>'R8.8.1事業者一覧'!O223</f>
        <v>R02/04/01</v>
      </c>
      <c r="K224" s="30" t="str">
        <f>'R8.8.1事業者一覧'!Q223</f>
        <v>株式会社ＬＩＴＡＬＩＣＯパートナーズ</v>
      </c>
      <c r="L224" s="35" t="str">
        <f>'R8.8.1事業者一覧'!AA223</f>
        <v/>
      </c>
      <c r="M224" s="36" t="str">
        <f>'R8.8.1事業者一覧'!AB223</f>
        <v>〇</v>
      </c>
      <c r="N224" s="36" t="str">
        <f>'R8.8.1事業者一覧'!AC223</f>
        <v/>
      </c>
      <c r="O224" s="36" t="str">
        <f>'R8.8.1事業者一覧'!AD223</f>
        <v/>
      </c>
      <c r="P224" s="36" t="str">
        <f>'R8.8.1事業者一覧'!AE223</f>
        <v/>
      </c>
      <c r="Q224" s="36" t="str">
        <f>'R8.8.1事業者一覧'!AF223</f>
        <v/>
      </c>
      <c r="R224" s="36" t="str">
        <f>'R8.8.1事業者一覧'!AG223</f>
        <v/>
      </c>
      <c r="S224" s="36" t="str">
        <f>'R8.8.1事業者一覧'!AH223</f>
        <v/>
      </c>
      <c r="T224" s="36" t="str">
        <f>'R8.8.1事業者一覧'!AI223</f>
        <v/>
      </c>
      <c r="U224" s="36" t="str">
        <f>'R8.8.1事業者一覧'!AJ223</f>
        <v/>
      </c>
      <c r="V224" s="36" t="str">
        <f>'R8.8.1事業者一覧'!AK223</f>
        <v/>
      </c>
    </row>
    <row r="225" ht="26.25" customHeight="1">
      <c r="A225" s="27" t="str">
        <f>'R8.8.1事業者一覧'!A224</f>
        <v>0110103710</v>
      </c>
      <c r="B225" s="30" t="str">
        <f>'R8.8.1事業者一覧'!C224</f>
        <v>就労継続支援(Ｂ型)</v>
      </c>
      <c r="C225" s="30" t="str">
        <f>'R8.8.1事業者一覧'!F224</f>
        <v>島時間　中島公園店</v>
      </c>
      <c r="D225" s="27" t="str">
        <f>'R8.8.1事業者一覧'!G224</f>
        <v>0640809</v>
      </c>
      <c r="E225" s="30" t="str">
        <f>MID('R8.8.1事業者一覧'!H224,7,3)</f>
        <v>中央区</v>
      </c>
      <c r="F225" s="30" t="str">
        <f>CONCATENATE('R8.8.1事業者一覧'!I224,"　"&amp;'R8.8.1事業者一覧'!J224)</f>
        <v>南９条西６丁目１番３２号　ｏｈｅｙａｄｏ　Ｓ９ビル1階</v>
      </c>
      <c r="G225" s="27" t="str">
        <f>IF(LEFT('R8.8.1事業者一覧'!K224,4)="011-",MID('R8.8.1事業者一覧'!K224,5,8),'R8.8.1事業者一覧'!K224)</f>
        <v>205-0309</v>
      </c>
      <c r="H225" s="27" t="str">
        <f>IF(LEFT('R8.8.1事業者一覧'!L224,4)="011-",MID('R8.8.1事業者一覧'!L224,5,8),'R8.8.1事業者一覧'!L224)</f>
        <v>205-0408</v>
      </c>
      <c r="I225" s="30" t="str">
        <f>'R8.8.1事業者一覧'!N224</f>
        <v>提供中</v>
      </c>
      <c r="J225" s="32" t="str">
        <f>'R8.8.1事業者一覧'!O224</f>
        <v>R01/09/01</v>
      </c>
      <c r="K225" s="30" t="str">
        <f>'R8.8.1事業者一覧'!Q224</f>
        <v>特定非営利活動法人　ハートシップ</v>
      </c>
      <c r="L225" s="35">
        <f>'R8.8.1事業者一覧'!AA224</f>
        <v>20</v>
      </c>
      <c r="M225" s="36" t="str">
        <f>'R8.8.1事業者一覧'!AB224</f>
        <v>〇</v>
      </c>
      <c r="N225" s="36" t="str">
        <f>'R8.8.1事業者一覧'!AC224</f>
        <v/>
      </c>
      <c r="O225" s="36" t="str">
        <f>'R8.8.1事業者一覧'!AD224</f>
        <v/>
      </c>
      <c r="P225" s="36" t="str">
        <f>'R8.8.1事業者一覧'!AE224</f>
        <v/>
      </c>
      <c r="Q225" s="36" t="str">
        <f>'R8.8.1事業者一覧'!AF224</f>
        <v/>
      </c>
      <c r="R225" s="36" t="str">
        <f>'R8.8.1事業者一覧'!AG224</f>
        <v/>
      </c>
      <c r="S225" s="36" t="str">
        <f>'R8.8.1事業者一覧'!AH224</f>
        <v/>
      </c>
      <c r="T225" s="36" t="str">
        <f>'R8.8.1事業者一覧'!AI224</f>
        <v/>
      </c>
      <c r="U225" s="36" t="str">
        <f>'R8.8.1事業者一覧'!AJ224</f>
        <v/>
      </c>
      <c r="V225" s="36" t="str">
        <f>'R8.8.1事業者一覧'!AK224</f>
        <v/>
      </c>
    </row>
    <row r="226" ht="26.25" customHeight="1">
      <c r="A226" s="27" t="str">
        <f>'R8.8.1事業者一覧'!A225</f>
        <v>0110103728</v>
      </c>
      <c r="B226" s="30" t="str">
        <f>'R8.8.1事業者一覧'!C225</f>
        <v>居宅介護</v>
      </c>
      <c r="C226" s="30" t="str">
        <f>'R8.8.1事業者一覧'!F225</f>
        <v>ヘルパーステーションＷｉｔｈＹｏｕ</v>
      </c>
      <c r="D226" s="27" t="str">
        <f>'R8.8.1事業者一覧'!G225</f>
        <v>0640808</v>
      </c>
      <c r="E226" s="30" t="str">
        <f>MID('R8.8.1事業者一覧'!H225,7,3)</f>
        <v>中央区</v>
      </c>
      <c r="F226" s="30" t="str">
        <f>CONCATENATE('R8.8.1事業者一覧'!I225,"　"&amp;'R8.8.1事業者一覧'!J225)</f>
        <v>南八条西２４丁目２－１０－６０６　</v>
      </c>
      <c r="G226" s="27" t="str">
        <f>IF(LEFT('R8.8.1事業者一覧'!K225,4)="011-",MID('R8.8.1事業者一覧'!K225,5,8),'R8.8.1事業者一覧'!K225)</f>
        <v>688-5539</v>
      </c>
      <c r="H226" s="27" t="str">
        <f>IF(LEFT('R8.8.1事業者一覧'!L225,4)="011-",MID('R8.8.1事業者一覧'!L225,5,8),'R8.8.1事業者一覧'!L225)</f>
        <v>688-5579</v>
      </c>
      <c r="I226" s="30" t="str">
        <f>'R8.8.1事業者一覧'!N225</f>
        <v>提供中</v>
      </c>
      <c r="J226" s="32" t="str">
        <f>'R8.8.1事業者一覧'!O225</f>
        <v>R01/10/01</v>
      </c>
      <c r="K226" s="30" t="str">
        <f>'R8.8.1事業者一覧'!Q225</f>
        <v>株式会社　惠蘊舎</v>
      </c>
      <c r="L226" s="35" t="str">
        <f>'R8.8.1事業者一覧'!AA225</f>
        <v/>
      </c>
      <c r="M226" s="36" t="str">
        <f>'R8.8.1事業者一覧'!AB225</f>
        <v>〇</v>
      </c>
      <c r="N226" s="36" t="str">
        <f>'R8.8.1事業者一覧'!AC225</f>
        <v/>
      </c>
      <c r="O226" s="36" t="str">
        <f>'R8.8.1事業者一覧'!AD225</f>
        <v/>
      </c>
      <c r="P226" s="36" t="str">
        <f>'R8.8.1事業者一覧'!AE225</f>
        <v/>
      </c>
      <c r="Q226" s="36" t="str">
        <f>'R8.8.1事業者一覧'!AF225</f>
        <v/>
      </c>
      <c r="R226" s="36" t="str">
        <f>'R8.8.1事業者一覧'!AG225</f>
        <v/>
      </c>
      <c r="S226" s="36" t="str">
        <f>'R8.8.1事業者一覧'!AH225</f>
        <v/>
      </c>
      <c r="T226" s="36" t="str">
        <f>'R8.8.1事業者一覧'!AI225</f>
        <v/>
      </c>
      <c r="U226" s="36" t="str">
        <f>'R8.8.1事業者一覧'!AJ225</f>
        <v/>
      </c>
      <c r="V226" s="36" t="str">
        <f>'R8.8.1事業者一覧'!AK225</f>
        <v/>
      </c>
    </row>
    <row r="227" ht="26.25" customHeight="1">
      <c r="A227" s="27" t="str">
        <f>'R8.8.1事業者一覧'!A226</f>
        <v>0110103728</v>
      </c>
      <c r="B227" s="30" t="str">
        <f>'R8.8.1事業者一覧'!C226</f>
        <v>重度訪問介護</v>
      </c>
      <c r="C227" s="30" t="str">
        <f>'R8.8.1事業者一覧'!F226</f>
        <v>ヘルパーステーションＷｉｔｈＹｏｕ</v>
      </c>
      <c r="D227" s="27" t="str">
        <f>'R8.8.1事業者一覧'!G226</f>
        <v>0640808</v>
      </c>
      <c r="E227" s="30" t="str">
        <f>MID('R8.8.1事業者一覧'!H226,7,3)</f>
        <v>中央区</v>
      </c>
      <c r="F227" s="30" t="str">
        <f>CONCATENATE('R8.8.1事業者一覧'!I226,"　"&amp;'R8.8.1事業者一覧'!J226)</f>
        <v>南八条西２４丁目２－１０－６０６　</v>
      </c>
      <c r="G227" s="27" t="str">
        <f>IF(LEFT('R8.8.1事業者一覧'!K226,4)="011-",MID('R8.8.1事業者一覧'!K226,5,8),'R8.8.1事業者一覧'!K226)</f>
        <v>688-5539</v>
      </c>
      <c r="H227" s="27" t="str">
        <f>IF(LEFT('R8.8.1事業者一覧'!L226,4)="011-",MID('R8.8.1事業者一覧'!L226,5,8),'R8.8.1事業者一覧'!L226)</f>
        <v>688-5579</v>
      </c>
      <c r="I227" s="30" t="str">
        <f>'R8.8.1事業者一覧'!N226</f>
        <v>提供中</v>
      </c>
      <c r="J227" s="32" t="str">
        <f>'R8.8.1事業者一覧'!O226</f>
        <v>R01/10/01</v>
      </c>
      <c r="K227" s="30" t="str">
        <f>'R8.8.1事業者一覧'!Q226</f>
        <v>株式会社　惠蘊舎</v>
      </c>
      <c r="L227" s="35" t="str">
        <f>'R8.8.1事業者一覧'!AA226</f>
        <v/>
      </c>
      <c r="M227" s="36" t="str">
        <f>'R8.8.1事業者一覧'!AB226</f>
        <v>〇</v>
      </c>
      <c r="N227" s="36" t="str">
        <f>'R8.8.1事業者一覧'!AC226</f>
        <v/>
      </c>
      <c r="O227" s="36" t="str">
        <f>'R8.8.1事業者一覧'!AD226</f>
        <v/>
      </c>
      <c r="P227" s="36" t="str">
        <f>'R8.8.1事業者一覧'!AE226</f>
        <v/>
      </c>
      <c r="Q227" s="36" t="str">
        <f>'R8.8.1事業者一覧'!AF226</f>
        <v/>
      </c>
      <c r="R227" s="36" t="str">
        <f>'R8.8.1事業者一覧'!AG226</f>
        <v/>
      </c>
      <c r="S227" s="36" t="str">
        <f>'R8.8.1事業者一覧'!AH226</f>
        <v/>
      </c>
      <c r="T227" s="36" t="str">
        <f>'R8.8.1事業者一覧'!AI226</f>
        <v/>
      </c>
      <c r="U227" s="36" t="str">
        <f>'R8.8.1事業者一覧'!AJ226</f>
        <v/>
      </c>
      <c r="V227" s="36" t="str">
        <f>'R8.8.1事業者一覧'!AK226</f>
        <v/>
      </c>
    </row>
    <row r="228" ht="26.25" customHeight="1">
      <c r="A228" s="27" t="str">
        <f>'R8.8.1事業者一覧'!A227</f>
        <v>0110103736</v>
      </c>
      <c r="B228" s="30" t="str">
        <f>'R8.8.1事業者一覧'!C227</f>
        <v>就労移行支援</v>
      </c>
      <c r="C228" s="30" t="str">
        <f>'R8.8.1事業者一覧'!F227</f>
        <v>マイ・スタイル大通南事業所</v>
      </c>
      <c r="D228" s="27" t="str">
        <f>'R8.8.1事業者一覧'!G227</f>
        <v>0640804</v>
      </c>
      <c r="E228" s="30" t="str">
        <f>MID('R8.8.1事業者一覧'!H227,7,3)</f>
        <v>中央区</v>
      </c>
      <c r="F228" s="30" t="str">
        <f>CONCATENATE('R8.8.1事業者一覧'!I227,"　"&amp;'R8.8.1事業者一覧'!J227)</f>
        <v>南４条西３丁目９　北星ビル２Ｆ</v>
      </c>
      <c r="G228" s="27" t="str">
        <f>IF(LEFT('R8.8.1事業者一覧'!K227,4)="011-",MID('R8.8.1事業者一覧'!K227,5,8),'R8.8.1事業者一覧'!K227)</f>
        <v>596-7196</v>
      </c>
      <c r="H228" s="27" t="str">
        <f>IF(LEFT('R8.8.1事業者一覧'!L227,4)="011-",MID('R8.8.1事業者一覧'!L227,5,8),'R8.8.1事業者一覧'!L227)</f>
        <v>596-7197</v>
      </c>
      <c r="I228" s="30" t="str">
        <f>'R8.8.1事業者一覧'!N227</f>
        <v>提供中</v>
      </c>
      <c r="J228" s="32" t="str">
        <f>'R8.8.1事業者一覧'!O227</f>
        <v>R01/10/01</v>
      </c>
      <c r="K228" s="30" t="str">
        <f>'R8.8.1事業者一覧'!Q227</f>
        <v>株式会社　プラスアルファ</v>
      </c>
      <c r="L228" s="35">
        <f>'R8.8.1事業者一覧'!AA227</f>
        <v>20</v>
      </c>
      <c r="M228" s="36" t="str">
        <f>'R8.8.1事業者一覧'!AB227</f>
        <v>〇</v>
      </c>
      <c r="N228" s="36" t="str">
        <f>'R8.8.1事業者一覧'!AC227</f>
        <v/>
      </c>
      <c r="O228" s="36" t="str">
        <f>'R8.8.1事業者一覧'!AD227</f>
        <v/>
      </c>
      <c r="P228" s="36" t="str">
        <f>'R8.8.1事業者一覧'!AE227</f>
        <v/>
      </c>
      <c r="Q228" s="36" t="str">
        <f>'R8.8.1事業者一覧'!AF227</f>
        <v/>
      </c>
      <c r="R228" s="36" t="str">
        <f>'R8.8.1事業者一覧'!AG227</f>
        <v/>
      </c>
      <c r="S228" s="36" t="str">
        <f>'R8.8.1事業者一覧'!AH227</f>
        <v/>
      </c>
      <c r="T228" s="36" t="str">
        <f>'R8.8.1事業者一覧'!AI227</f>
        <v/>
      </c>
      <c r="U228" s="36" t="str">
        <f>'R8.8.1事業者一覧'!AJ227</f>
        <v/>
      </c>
      <c r="V228" s="36" t="str">
        <f>'R8.8.1事業者一覧'!AK227</f>
        <v/>
      </c>
    </row>
    <row r="229" ht="26.25" customHeight="1">
      <c r="A229" s="27" t="str">
        <f>'R8.8.1事業者一覧'!A228</f>
        <v>0110103736</v>
      </c>
      <c r="B229" s="30" t="str">
        <f>'R8.8.1事業者一覧'!C228</f>
        <v>就労定着支援</v>
      </c>
      <c r="C229" s="30" t="str">
        <f>'R8.8.1事業者一覧'!F228</f>
        <v>マイ・スタイル大通南事業所</v>
      </c>
      <c r="D229" s="27" t="str">
        <f>'R8.8.1事業者一覧'!G228</f>
        <v>0640804</v>
      </c>
      <c r="E229" s="30" t="str">
        <f>MID('R8.8.1事業者一覧'!H228,7,3)</f>
        <v>中央区</v>
      </c>
      <c r="F229" s="30" t="str">
        <f>CONCATENATE('R8.8.1事業者一覧'!I228,"　"&amp;'R8.8.1事業者一覧'!J228)</f>
        <v>南４条西３丁目９　北星ビル２Ｆ</v>
      </c>
      <c r="G229" s="27" t="str">
        <f>IF(LEFT('R8.8.1事業者一覧'!K228,4)="011-",MID('R8.8.1事業者一覧'!K228,5,8),'R8.8.1事業者一覧'!K228)</f>
        <v>596-7196</v>
      </c>
      <c r="H229" s="27" t="str">
        <f>IF(LEFT('R8.8.1事業者一覧'!L228,4)="011-",MID('R8.8.1事業者一覧'!L228,5,8),'R8.8.1事業者一覧'!L228)</f>
        <v>596-7197</v>
      </c>
      <c r="I229" s="30" t="str">
        <f>'R8.8.1事業者一覧'!N228</f>
        <v>提供中</v>
      </c>
      <c r="J229" s="32" t="str">
        <f>'R8.8.1事業者一覧'!O228</f>
        <v>R03/01/01</v>
      </c>
      <c r="K229" s="30" t="str">
        <f>'R8.8.1事業者一覧'!Q228</f>
        <v>株式会社　プラスアルファ</v>
      </c>
      <c r="L229" s="35" t="str">
        <f>'R8.8.1事業者一覧'!AA228</f>
        <v/>
      </c>
      <c r="M229" s="36" t="str">
        <f>'R8.8.1事業者一覧'!AB228</f>
        <v>〇</v>
      </c>
      <c r="N229" s="36" t="str">
        <f>'R8.8.1事業者一覧'!AC228</f>
        <v/>
      </c>
      <c r="O229" s="36" t="str">
        <f>'R8.8.1事業者一覧'!AD228</f>
        <v/>
      </c>
      <c r="P229" s="36" t="str">
        <f>'R8.8.1事業者一覧'!AE228</f>
        <v/>
      </c>
      <c r="Q229" s="36" t="str">
        <f>'R8.8.1事業者一覧'!AF228</f>
        <v/>
      </c>
      <c r="R229" s="36" t="str">
        <f>'R8.8.1事業者一覧'!AG228</f>
        <v/>
      </c>
      <c r="S229" s="36" t="str">
        <f>'R8.8.1事業者一覧'!AH228</f>
        <v/>
      </c>
      <c r="T229" s="36" t="str">
        <f>'R8.8.1事業者一覧'!AI228</f>
        <v/>
      </c>
      <c r="U229" s="36" t="str">
        <f>'R8.8.1事業者一覧'!AJ228</f>
        <v/>
      </c>
      <c r="V229" s="36" t="str">
        <f>'R8.8.1事業者一覧'!AK228</f>
        <v/>
      </c>
    </row>
    <row r="230" ht="26.25" customHeight="1">
      <c r="A230" s="27" t="str">
        <f>'R8.8.1事業者一覧'!A229</f>
        <v>0110103736</v>
      </c>
      <c r="B230" s="30" t="str">
        <f>'R8.8.1事業者一覧'!C229</f>
        <v>就労選択支援</v>
      </c>
      <c r="C230" s="30" t="str">
        <f>'R8.8.1事業者一覧'!F229</f>
        <v>マイ・スタイル大通南事業所</v>
      </c>
      <c r="D230" s="27" t="str">
        <f>'R8.8.1事業者一覧'!G229</f>
        <v>0640804</v>
      </c>
      <c r="E230" s="30" t="str">
        <f>MID('R8.8.1事業者一覧'!H229,7,3)</f>
        <v>中央区</v>
      </c>
      <c r="F230" s="30" t="str">
        <f>CONCATENATE('R8.8.1事業者一覧'!I229,"　"&amp;'R8.8.1事業者一覧'!J229)</f>
        <v>南４条西３丁目９　北星ビル２Ｆ</v>
      </c>
      <c r="G230" s="27" t="str">
        <f>IF(LEFT('R8.8.1事業者一覧'!K229,4)="011-",MID('R8.8.1事業者一覧'!K229,5,8),'R8.8.1事業者一覧'!K229)</f>
        <v>596-7196</v>
      </c>
      <c r="H230" s="27" t="str">
        <f>IF(LEFT('R8.8.1事業者一覧'!L229,4)="011-",MID('R8.8.1事業者一覧'!L229,5,8),'R8.8.1事業者一覧'!L229)</f>
        <v>596-7197</v>
      </c>
      <c r="I230" s="30" t="str">
        <f>'R8.8.1事業者一覧'!N229</f>
        <v>提供中</v>
      </c>
      <c r="J230" s="32" t="str">
        <f>'R8.8.1事業者一覧'!O229</f>
        <v>R07/10/01</v>
      </c>
      <c r="K230" s="30" t="str">
        <f>'R8.8.1事業者一覧'!Q229</f>
        <v>株式会社　プラスアルファ</v>
      </c>
      <c r="L230" s="35">
        <f>'R8.8.1事業者一覧'!AA229</f>
        <v>10</v>
      </c>
      <c r="M230" s="36" t="str">
        <f>'R8.8.1事業者一覧'!AB229</f>
        <v/>
      </c>
      <c r="N230" s="36" t="str">
        <f>'R8.8.1事業者一覧'!AC229</f>
        <v/>
      </c>
      <c r="O230" s="36" t="str">
        <f>'R8.8.1事業者一覧'!AD229</f>
        <v/>
      </c>
      <c r="P230" s="36" t="str">
        <f>'R8.8.1事業者一覧'!AE229</f>
        <v/>
      </c>
      <c r="Q230" s="36" t="str">
        <f>'R8.8.1事業者一覧'!AF229</f>
        <v/>
      </c>
      <c r="R230" s="36" t="str">
        <f>'R8.8.1事業者一覧'!AG229</f>
        <v/>
      </c>
      <c r="S230" s="36" t="str">
        <f>'R8.8.1事業者一覧'!AH229</f>
        <v/>
      </c>
      <c r="T230" s="36" t="str">
        <f>'R8.8.1事業者一覧'!AI229</f>
        <v/>
      </c>
      <c r="U230" s="36" t="str">
        <f>'R8.8.1事業者一覧'!AJ229</f>
        <v/>
      </c>
      <c r="V230" s="36" t="str">
        <f>'R8.8.1事業者一覧'!AK229</f>
        <v/>
      </c>
    </row>
    <row r="231" ht="26.25" customHeight="1">
      <c r="A231" s="27" t="str">
        <f>'R8.8.1事業者一覧'!A230</f>
        <v>0110103769</v>
      </c>
      <c r="B231" s="30" t="str">
        <f>'R8.8.1事業者一覧'!C230</f>
        <v>就労継続支援(Ｂ型)</v>
      </c>
      <c r="C231" s="30" t="str">
        <f>'R8.8.1事業者一覧'!F230</f>
        <v>就労継続支援ビルド</v>
      </c>
      <c r="D231" s="27" t="str">
        <f>'R8.8.1事業者一覧'!G230</f>
        <v>0600061</v>
      </c>
      <c r="E231" s="30" t="str">
        <f>MID('R8.8.1事業者一覧'!H230,7,3)</f>
        <v>中央区</v>
      </c>
      <c r="F231" s="30" t="str">
        <f>CONCATENATE('R8.8.1事業者一覧'!I230,"　"&amp;'R8.8.1事業者一覧'!J230)</f>
        <v>南１条西１１丁目３２７－４－５０３　</v>
      </c>
      <c r="G231" s="27" t="str">
        <f>IF(LEFT('R8.8.1事業者一覧'!K230,4)="011-",MID('R8.8.1事業者一覧'!K230,5,8),'R8.8.1事業者一覧'!K230)</f>
        <v>252-9326</v>
      </c>
      <c r="H231" s="27" t="str">
        <f>IF(LEFT('R8.8.1事業者一覧'!L230,4)="011-",MID('R8.8.1事業者一覧'!L230,5,8),'R8.8.1事業者一覧'!L230)</f>
        <v>252-9327</v>
      </c>
      <c r="I231" s="30" t="str">
        <f>'R8.8.1事業者一覧'!N230</f>
        <v>提供中</v>
      </c>
      <c r="J231" s="32" t="str">
        <f>'R8.8.1事業者一覧'!O230</f>
        <v>R01/12/01</v>
      </c>
      <c r="K231" s="30" t="str">
        <f>'R8.8.1事業者一覧'!Q230</f>
        <v>合同会社ディケイド</v>
      </c>
      <c r="L231" s="35">
        <f>'R8.8.1事業者一覧'!AA230</f>
        <v>20</v>
      </c>
      <c r="M231" s="36" t="str">
        <f>'R8.8.1事業者一覧'!AB230</f>
        <v>〇</v>
      </c>
      <c r="N231" s="36" t="str">
        <f>'R8.8.1事業者一覧'!AC230</f>
        <v/>
      </c>
      <c r="O231" s="36" t="str">
        <f>'R8.8.1事業者一覧'!AD230</f>
        <v/>
      </c>
      <c r="P231" s="36" t="str">
        <f>'R8.8.1事業者一覧'!AE230</f>
        <v/>
      </c>
      <c r="Q231" s="36" t="str">
        <f>'R8.8.1事業者一覧'!AF230</f>
        <v/>
      </c>
      <c r="R231" s="36" t="str">
        <f>'R8.8.1事業者一覧'!AG230</f>
        <v/>
      </c>
      <c r="S231" s="36" t="str">
        <f>'R8.8.1事業者一覧'!AH230</f>
        <v/>
      </c>
      <c r="T231" s="36" t="str">
        <f>'R8.8.1事業者一覧'!AI230</f>
        <v/>
      </c>
      <c r="U231" s="36" t="str">
        <f>'R8.8.1事業者一覧'!AJ230</f>
        <v/>
      </c>
      <c r="V231" s="36" t="str">
        <f>'R8.8.1事業者一覧'!AK230</f>
        <v/>
      </c>
    </row>
    <row r="232" ht="26.25" customHeight="1">
      <c r="A232" s="27" t="str">
        <f>'R8.8.1事業者一覧'!A231</f>
        <v>0110103785</v>
      </c>
      <c r="B232" s="30" t="str">
        <f>'R8.8.1事業者一覧'!C231</f>
        <v>就労移行支援</v>
      </c>
      <c r="C232" s="30" t="str">
        <f>'R8.8.1事業者一覧'!F231</f>
        <v>ディーキャリア札幌オフィス</v>
      </c>
      <c r="D232" s="27" t="str">
        <f>'R8.8.1事業者一覧'!G231</f>
        <v>0600001</v>
      </c>
      <c r="E232" s="30" t="str">
        <f>MID('R8.8.1事業者一覧'!H231,7,3)</f>
        <v>中央区</v>
      </c>
      <c r="F232" s="30" t="str">
        <f>CONCATENATE('R8.8.1事業者一覧'!I231,"　"&amp;'R8.8.1事業者一覧'!J231)</f>
        <v>北１条西３丁目３番２５号　荒巻時計台前ビル３階</v>
      </c>
      <c r="G232" s="27" t="str">
        <f>IF(LEFT('R8.8.1事業者一覧'!K231,4)="011-",MID('R8.8.1事業者一覧'!K231,5,8),'R8.8.1事業者一覧'!K231)</f>
        <v>213-1340</v>
      </c>
      <c r="H232" s="27" t="str">
        <f>IF(LEFT('R8.8.1事業者一覧'!L231,4)="011-",MID('R8.8.1事業者一覧'!L231,5,8),'R8.8.1事業者一覧'!L231)</f>
        <v>213-1341</v>
      </c>
      <c r="I232" s="30" t="str">
        <f>'R8.8.1事業者一覧'!N231</f>
        <v>提供中</v>
      </c>
      <c r="J232" s="32" t="str">
        <f>'R8.8.1事業者一覧'!O231</f>
        <v>R01/12/01</v>
      </c>
      <c r="K232" s="30" t="str">
        <f>'R8.8.1事業者一覧'!Q231</f>
        <v>株式会社　フォアヴェルツ</v>
      </c>
      <c r="L232" s="35">
        <f>'R8.8.1事業者一覧'!AA231</f>
        <v>20</v>
      </c>
      <c r="M232" s="36" t="str">
        <f>'R8.8.1事業者一覧'!AB231</f>
        <v/>
      </c>
      <c r="N232" s="36" t="str">
        <f>'R8.8.1事業者一覧'!AC231</f>
        <v/>
      </c>
      <c r="O232" s="36" t="str">
        <f>'R8.8.1事業者一覧'!AD231</f>
        <v/>
      </c>
      <c r="P232" s="36" t="str">
        <f>'R8.8.1事業者一覧'!AE231</f>
        <v/>
      </c>
      <c r="Q232" s="36" t="str">
        <f>'R8.8.1事業者一覧'!AF231</f>
        <v/>
      </c>
      <c r="R232" s="36" t="str">
        <f>'R8.8.1事業者一覧'!AG231</f>
        <v/>
      </c>
      <c r="S232" s="36" t="str">
        <f>'R8.8.1事業者一覧'!AH231</f>
        <v/>
      </c>
      <c r="T232" s="36" t="str">
        <f>'R8.8.1事業者一覧'!AI231</f>
        <v>〇</v>
      </c>
      <c r="U232" s="36" t="str">
        <f>'R8.8.1事業者一覧'!AJ231</f>
        <v/>
      </c>
      <c r="V232" s="36" t="str">
        <f>'R8.8.1事業者一覧'!AK231</f>
        <v/>
      </c>
    </row>
    <row r="233" ht="26.25" customHeight="1">
      <c r="A233" s="27" t="str">
        <f>'R8.8.1事業者一覧'!A232</f>
        <v>0110103801</v>
      </c>
      <c r="B233" s="30" t="str">
        <f>'R8.8.1事業者一覧'!C232</f>
        <v>就労継続支援(Ｂ型)</v>
      </c>
      <c r="C233" s="30" t="str">
        <f>'R8.8.1事業者一覧'!F232</f>
        <v>就労継続支援Ｂ型事業所　まんまる笑顔</v>
      </c>
      <c r="D233" s="27" t="str">
        <f>'R8.8.1事業者一覧'!G232</f>
        <v>0600061</v>
      </c>
      <c r="E233" s="30" t="str">
        <f>MID('R8.8.1事業者一覧'!H232,7,3)</f>
        <v>中央区</v>
      </c>
      <c r="F233" s="30" t="str">
        <f>CONCATENATE('R8.8.1事業者一覧'!I232,"　"&amp;'R8.8.1事業者一覧'!J232)</f>
        <v>南１条西１３丁目３１７　川島ビル　</v>
      </c>
      <c r="G233" s="27" t="str">
        <f>IF(LEFT('R8.8.1事業者一覧'!K232,4)="011-",MID('R8.8.1事業者一覧'!K232,5,8),'R8.8.1事業者一覧'!K232)</f>
        <v>596-0945</v>
      </c>
      <c r="H233" s="27" t="str">
        <f>IF(LEFT('R8.8.1事業者一覧'!L232,4)="011-",MID('R8.8.1事業者一覧'!L232,5,8),'R8.8.1事業者一覧'!L232)</f>
        <v>596-0971</v>
      </c>
      <c r="I233" s="30" t="str">
        <f>'R8.8.1事業者一覧'!N232</f>
        <v>提供中</v>
      </c>
      <c r="J233" s="32" t="str">
        <f>'R8.8.1事業者一覧'!O232</f>
        <v>R02/03/01</v>
      </c>
      <c r="K233" s="30" t="str">
        <f>'R8.8.1事業者一覧'!Q232</f>
        <v>ＣＯＬＯＲチャーム合同会社</v>
      </c>
      <c r="L233" s="35">
        <f>'R8.8.1事業者一覧'!AA232</f>
        <v>20</v>
      </c>
      <c r="M233" s="36" t="str">
        <f>'R8.8.1事業者一覧'!AB232</f>
        <v>〇</v>
      </c>
      <c r="N233" s="36" t="str">
        <f>'R8.8.1事業者一覧'!AC232</f>
        <v/>
      </c>
      <c r="O233" s="36" t="str">
        <f>'R8.8.1事業者一覧'!AD232</f>
        <v/>
      </c>
      <c r="P233" s="36" t="str">
        <f>'R8.8.1事業者一覧'!AE232</f>
        <v/>
      </c>
      <c r="Q233" s="36" t="str">
        <f>'R8.8.1事業者一覧'!AF232</f>
        <v/>
      </c>
      <c r="R233" s="36" t="str">
        <f>'R8.8.1事業者一覧'!AG232</f>
        <v/>
      </c>
      <c r="S233" s="36" t="str">
        <f>'R8.8.1事業者一覧'!AH232</f>
        <v/>
      </c>
      <c r="T233" s="36" t="str">
        <f>'R8.8.1事業者一覧'!AI232</f>
        <v/>
      </c>
      <c r="U233" s="36" t="str">
        <f>'R8.8.1事業者一覧'!AJ232</f>
        <v/>
      </c>
      <c r="V233" s="36" t="str">
        <f>'R8.8.1事業者一覧'!AK232</f>
        <v/>
      </c>
    </row>
    <row r="234" ht="26.25" customHeight="1">
      <c r="A234" s="27" t="str">
        <f>'R8.8.1事業者一覧'!A233</f>
        <v>0110103819</v>
      </c>
      <c r="B234" s="30" t="str">
        <f>'R8.8.1事業者一覧'!C233</f>
        <v>就労継続支援(Ｂ型)</v>
      </c>
      <c r="C234" s="30" t="str">
        <f>'R8.8.1事業者一覧'!F233</f>
        <v>ユニバード</v>
      </c>
      <c r="D234" s="27" t="str">
        <f>'R8.8.1事業者一覧'!G233</f>
        <v>0640801</v>
      </c>
      <c r="E234" s="30" t="str">
        <f>MID('R8.8.1事業者一覧'!H233,7,3)</f>
        <v>中央区</v>
      </c>
      <c r="F234" s="30" t="str">
        <f>CONCATENATE('R8.8.1事業者一覧'!I233,"　"&amp;'R8.8.1事業者一覧'!J233)</f>
        <v>南１条西２１丁目１－１０　ベラクレエ裏参道１階</v>
      </c>
      <c r="G234" s="27" t="str">
        <f>IF(LEFT('R8.8.1事業者一覧'!K233,4)="011-",MID('R8.8.1事業者一覧'!K233,5,8),'R8.8.1事業者一覧'!K233)</f>
        <v>598-9152</v>
      </c>
      <c r="H234" s="27" t="str">
        <f>IF(LEFT('R8.8.1事業者一覧'!L233,4)="011-",MID('R8.8.1事業者一覧'!L233,5,8),'R8.8.1事業者一覧'!L233)</f>
        <v>598-9153</v>
      </c>
      <c r="I234" s="30" t="str">
        <f>'R8.8.1事業者一覧'!N233</f>
        <v>提供中</v>
      </c>
      <c r="J234" s="32" t="str">
        <f>'R8.8.1事業者一覧'!O233</f>
        <v>R02/04/01</v>
      </c>
      <c r="K234" s="30" t="str">
        <f>'R8.8.1事業者一覧'!Q233</f>
        <v>株式会社ユニバード</v>
      </c>
      <c r="L234" s="35">
        <f>'R8.8.1事業者一覧'!AA233</f>
        <v>20</v>
      </c>
      <c r="M234" s="36" t="str">
        <f>'R8.8.1事業者一覧'!AB233</f>
        <v>〇</v>
      </c>
      <c r="N234" s="36" t="str">
        <f>'R8.8.1事業者一覧'!AC233</f>
        <v/>
      </c>
      <c r="O234" s="36" t="str">
        <f>'R8.8.1事業者一覧'!AD233</f>
        <v/>
      </c>
      <c r="P234" s="36" t="str">
        <f>'R8.8.1事業者一覧'!AE233</f>
        <v/>
      </c>
      <c r="Q234" s="36" t="str">
        <f>'R8.8.1事業者一覧'!AF233</f>
        <v/>
      </c>
      <c r="R234" s="36" t="str">
        <f>'R8.8.1事業者一覧'!AG233</f>
        <v/>
      </c>
      <c r="S234" s="36" t="str">
        <f>'R8.8.1事業者一覧'!AH233</f>
        <v/>
      </c>
      <c r="T234" s="36" t="str">
        <f>'R8.8.1事業者一覧'!AI233</f>
        <v/>
      </c>
      <c r="U234" s="36" t="str">
        <f>'R8.8.1事業者一覧'!AJ233</f>
        <v/>
      </c>
      <c r="V234" s="36" t="str">
        <f>'R8.8.1事業者一覧'!AK233</f>
        <v/>
      </c>
    </row>
    <row r="235" ht="26.25" customHeight="1">
      <c r="A235" s="27" t="str">
        <f>'R8.8.1事業者一覧'!A234</f>
        <v>0110103835</v>
      </c>
      <c r="B235" s="30" t="str">
        <f>'R8.8.1事業者一覧'!C234</f>
        <v>就労継続支援(Ｂ型)</v>
      </c>
      <c r="C235" s="30" t="str">
        <f>'R8.8.1事業者一覧'!F234</f>
        <v>Ｏａｓｉｓ　Ｃｒｅａｔｅ</v>
      </c>
      <c r="D235" s="27" t="str">
        <f>'R8.8.1事業者一覧'!G234</f>
        <v>0600001</v>
      </c>
      <c r="E235" s="30" t="str">
        <f>MID('R8.8.1事業者一覧'!H234,7,3)</f>
        <v>中央区</v>
      </c>
      <c r="F235" s="30" t="str">
        <f>CONCATENATE('R8.8.1事業者一覧'!I234,"　"&amp;'R8.8.1事業者一覧'!J234)</f>
        <v>北１条西１０丁目１－１３　ダイアパレス北１条６０４・６０３号</v>
      </c>
      <c r="G235" s="27" t="str">
        <f>IF(LEFT('R8.8.1事業者一覧'!K234,4)="011-",MID('R8.8.1事業者一覧'!K234,5,8),'R8.8.1事業者一覧'!K234)</f>
        <v>777-9116</v>
      </c>
      <c r="H235" s="27" t="str">
        <f>IF(LEFT('R8.8.1事業者一覧'!L234,4)="011-",MID('R8.8.1事業者一覧'!L234,5,8),'R8.8.1事業者一覧'!L234)</f>
        <v>577-9781</v>
      </c>
      <c r="I235" s="30" t="str">
        <f>'R8.8.1事業者一覧'!N234</f>
        <v>提供中</v>
      </c>
      <c r="J235" s="32" t="str">
        <f>'R8.8.1事業者一覧'!O234</f>
        <v>R02/05/01</v>
      </c>
      <c r="K235" s="30" t="str">
        <f>'R8.8.1事業者一覧'!Q234</f>
        <v>一般社団法人北海道リソース・コンサルティング</v>
      </c>
      <c r="L235" s="35">
        <f>'R8.8.1事業者一覧'!AA234</f>
        <v>20</v>
      </c>
      <c r="M235" s="36" t="str">
        <f>'R8.8.1事業者一覧'!AB234</f>
        <v>〇</v>
      </c>
      <c r="N235" s="36" t="str">
        <f>'R8.8.1事業者一覧'!AC234</f>
        <v/>
      </c>
      <c r="O235" s="36" t="str">
        <f>'R8.8.1事業者一覧'!AD234</f>
        <v/>
      </c>
      <c r="P235" s="36" t="str">
        <f>'R8.8.1事業者一覧'!AE234</f>
        <v/>
      </c>
      <c r="Q235" s="36" t="str">
        <f>'R8.8.1事業者一覧'!AF234</f>
        <v/>
      </c>
      <c r="R235" s="36" t="str">
        <f>'R8.8.1事業者一覧'!AG234</f>
        <v/>
      </c>
      <c r="S235" s="36" t="str">
        <f>'R8.8.1事業者一覧'!AH234</f>
        <v/>
      </c>
      <c r="T235" s="36" t="str">
        <f>'R8.8.1事業者一覧'!AI234</f>
        <v/>
      </c>
      <c r="U235" s="36" t="str">
        <f>'R8.8.1事業者一覧'!AJ234</f>
        <v/>
      </c>
      <c r="V235" s="36" t="str">
        <f>'R8.8.1事業者一覧'!AK234</f>
        <v/>
      </c>
    </row>
    <row r="236" ht="26.25" customHeight="1">
      <c r="A236" s="27" t="str">
        <f>'R8.8.1事業者一覧'!A235</f>
        <v>0110103843</v>
      </c>
      <c r="B236" s="30" t="str">
        <f>'R8.8.1事業者一覧'!C235</f>
        <v>生活介護</v>
      </c>
      <c r="C236" s="30" t="str">
        <f>'R8.8.1事業者一覧'!F235</f>
        <v>重症児デイサービス　ソルキッズ</v>
      </c>
      <c r="D236" s="27" t="str">
        <f>'R8.8.1事業者一覧'!G235</f>
        <v>0600010</v>
      </c>
      <c r="E236" s="30" t="str">
        <f>MID('R8.8.1事業者一覧'!H235,7,3)</f>
        <v>中央区</v>
      </c>
      <c r="F236" s="30" t="str">
        <f>CONCATENATE('R8.8.1事業者一覧'!I235,"　"&amp;'R8.8.1事業者一覧'!J235)</f>
        <v>北１０条西１９丁目１－１　越後屋ビル　</v>
      </c>
      <c r="G236" s="27" t="str">
        <f>IF(LEFT('R8.8.1事業者一覧'!K235,4)="011-",MID('R8.8.1事業者一覧'!K235,5,8),'R8.8.1事業者一覧'!K235)</f>
        <v>676-4557</v>
      </c>
      <c r="H236" s="27" t="str">
        <f>IF(LEFT('R8.8.1事業者一覧'!L235,4)="011-",MID('R8.8.1事業者一覧'!L235,5,8),'R8.8.1事業者一覧'!L235)</f>
        <v>676-4557</v>
      </c>
      <c r="I236" s="30" t="str">
        <f>'R8.8.1事業者一覧'!N235</f>
        <v>提供中</v>
      </c>
      <c r="J236" s="32" t="str">
        <f>'R8.8.1事業者一覧'!O235</f>
        <v>R02/04/01</v>
      </c>
      <c r="K236" s="30" t="str">
        <f>'R8.8.1事業者一覧'!Q235</f>
        <v>特定非営利活動法人　ソルウェイズ</v>
      </c>
      <c r="L236" s="35">
        <f>'R8.8.1事業者一覧'!AA235</f>
        <v>5</v>
      </c>
      <c r="M236" s="36" t="str">
        <f>'R8.8.1事業者一覧'!AB235</f>
        <v>〇</v>
      </c>
      <c r="N236" s="36" t="str">
        <f>'R8.8.1事業者一覧'!AC235</f>
        <v/>
      </c>
      <c r="O236" s="36" t="str">
        <f>'R8.8.1事業者一覧'!AD235</f>
        <v/>
      </c>
      <c r="P236" s="36" t="str">
        <f>'R8.8.1事業者一覧'!AE235</f>
        <v/>
      </c>
      <c r="Q236" s="36" t="str">
        <f>'R8.8.1事業者一覧'!AF235</f>
        <v/>
      </c>
      <c r="R236" s="36" t="str">
        <f>'R8.8.1事業者一覧'!AG235</f>
        <v/>
      </c>
      <c r="S236" s="36" t="str">
        <f>'R8.8.1事業者一覧'!AH235</f>
        <v/>
      </c>
      <c r="T236" s="36" t="str">
        <f>'R8.8.1事業者一覧'!AI235</f>
        <v/>
      </c>
      <c r="U236" s="36" t="str">
        <f>'R8.8.1事業者一覧'!AJ235</f>
        <v/>
      </c>
      <c r="V236" s="36" t="str">
        <f>'R8.8.1事業者一覧'!AK235</f>
        <v/>
      </c>
    </row>
    <row r="237" ht="26.25" customHeight="1">
      <c r="A237" s="27" t="str">
        <f>'R8.8.1事業者一覧'!A236</f>
        <v>0110103850</v>
      </c>
      <c r="B237" s="30" t="str">
        <f>'R8.8.1事業者一覧'!C236</f>
        <v>就労移行支援</v>
      </c>
      <c r="C237" s="30" t="str">
        <f>'R8.8.1事業者一覧'!F236</f>
        <v>就労移行支援リベラ</v>
      </c>
      <c r="D237" s="27" t="str">
        <f>'R8.8.1事業者一覧'!G236</f>
        <v>0600002</v>
      </c>
      <c r="E237" s="30" t="str">
        <f>MID('R8.8.1事業者一覧'!H236,7,3)</f>
        <v>中央区</v>
      </c>
      <c r="F237" s="30" t="str">
        <f>CONCATENATE('R8.8.1事業者一覧'!I236,"　"&amp;'R8.8.1事業者一覧'!J236)</f>
        <v>北２条西９丁目　インファス３階</v>
      </c>
      <c r="G237" s="27" t="str">
        <f>IF(LEFT('R8.8.1事業者一覧'!K236,4)="011-",MID('R8.8.1事業者一覧'!K236,5,8),'R8.8.1事業者一覧'!K236)</f>
        <v>213-1525</v>
      </c>
      <c r="H237" s="27" t="str">
        <f>IF(LEFT('R8.8.1事業者一覧'!L236,4)="011-",MID('R8.8.1事業者一覧'!L236,5,8),'R8.8.1事業者一覧'!L236)</f>
        <v>213-1525</v>
      </c>
      <c r="I237" s="30" t="str">
        <f>'R8.8.1事業者一覧'!N236</f>
        <v>提供中</v>
      </c>
      <c r="J237" s="32" t="str">
        <f>'R8.8.1事業者一覧'!O236</f>
        <v>R06/06/01</v>
      </c>
      <c r="K237" s="30" t="str">
        <f>'R8.8.1事業者一覧'!Q236</f>
        <v>株式会社　リベラ</v>
      </c>
      <c r="L237" s="35">
        <f>'R8.8.1事業者一覧'!AA236</f>
        <v>6</v>
      </c>
      <c r="M237" s="36" t="str">
        <f>'R8.8.1事業者一覧'!AB236</f>
        <v>〇</v>
      </c>
      <c r="N237" s="36" t="str">
        <f>'R8.8.1事業者一覧'!AC236</f>
        <v/>
      </c>
      <c r="O237" s="36" t="str">
        <f>'R8.8.1事業者一覧'!AD236</f>
        <v/>
      </c>
      <c r="P237" s="36" t="str">
        <f>'R8.8.1事業者一覧'!AE236</f>
        <v/>
      </c>
      <c r="Q237" s="36" t="str">
        <f>'R8.8.1事業者一覧'!AF236</f>
        <v/>
      </c>
      <c r="R237" s="36" t="str">
        <f>'R8.8.1事業者一覧'!AG236</f>
        <v/>
      </c>
      <c r="S237" s="36" t="str">
        <f>'R8.8.1事業者一覧'!AH236</f>
        <v/>
      </c>
      <c r="T237" s="36" t="str">
        <f>'R8.8.1事業者一覧'!AI236</f>
        <v/>
      </c>
      <c r="U237" s="36" t="str">
        <f>'R8.8.1事業者一覧'!AJ236</f>
        <v/>
      </c>
      <c r="V237" s="36" t="str">
        <f>'R8.8.1事業者一覧'!AK236</f>
        <v/>
      </c>
    </row>
    <row r="238" ht="26.25" customHeight="1">
      <c r="A238" s="27" t="str">
        <f>'R8.8.1事業者一覧'!A237</f>
        <v>0110103850</v>
      </c>
      <c r="B238" s="30" t="str">
        <f>'R8.8.1事業者一覧'!C237</f>
        <v>就労継続支援(Ａ型)</v>
      </c>
      <c r="C238" s="30" t="str">
        <f>'R8.8.1事業者一覧'!F237</f>
        <v>就労継続支援Ａ型事業所リベラ</v>
      </c>
      <c r="D238" s="27" t="str">
        <f>'R8.8.1事業者一覧'!G237</f>
        <v>0600002</v>
      </c>
      <c r="E238" s="30" t="str">
        <f>MID('R8.8.1事業者一覧'!H237,7,3)</f>
        <v>中央区</v>
      </c>
      <c r="F238" s="30" t="str">
        <f>CONCATENATE('R8.8.1事業者一覧'!I237,"　"&amp;'R8.8.1事業者一覧'!J237)</f>
        <v>北２条西９丁目　インファス２階</v>
      </c>
      <c r="G238" s="27" t="str">
        <f>IF(LEFT('R8.8.1事業者一覧'!K237,4)="011-",MID('R8.8.1事業者一覧'!K237,5,8),'R8.8.1事業者一覧'!K237)</f>
        <v>213-1525</v>
      </c>
      <c r="H238" s="27" t="str">
        <f>IF(LEFT('R8.8.1事業者一覧'!L237,4)="011-",MID('R8.8.1事業者一覧'!L237,5,8),'R8.8.1事業者一覧'!L237)</f>
        <v>213-1525</v>
      </c>
      <c r="I238" s="30" t="str">
        <f>'R8.8.1事業者一覧'!N237</f>
        <v>休止</v>
      </c>
      <c r="J238" s="32" t="str">
        <f>'R8.8.1事業者一覧'!O237</f>
        <v>R03/03/01</v>
      </c>
      <c r="K238" s="30" t="str">
        <f>'R8.8.1事業者一覧'!Q237</f>
        <v>株式会社　リベラ</v>
      </c>
      <c r="L238" s="35">
        <f>'R8.8.1事業者一覧'!AA237</f>
        <v>10</v>
      </c>
      <c r="M238" s="36" t="str">
        <f>'R8.8.1事業者一覧'!AB237</f>
        <v>〇</v>
      </c>
      <c r="N238" s="36" t="str">
        <f>'R8.8.1事業者一覧'!AC237</f>
        <v/>
      </c>
      <c r="O238" s="36" t="str">
        <f>'R8.8.1事業者一覧'!AD237</f>
        <v/>
      </c>
      <c r="P238" s="36" t="str">
        <f>'R8.8.1事業者一覧'!AE237</f>
        <v/>
      </c>
      <c r="Q238" s="36" t="str">
        <f>'R8.8.1事業者一覧'!AF237</f>
        <v/>
      </c>
      <c r="R238" s="36" t="str">
        <f>'R8.8.1事業者一覧'!AG237</f>
        <v/>
      </c>
      <c r="S238" s="36" t="str">
        <f>'R8.8.1事業者一覧'!AH237</f>
        <v/>
      </c>
      <c r="T238" s="36" t="str">
        <f>'R8.8.1事業者一覧'!AI237</f>
        <v/>
      </c>
      <c r="U238" s="36" t="str">
        <f>'R8.8.1事業者一覧'!AJ237</f>
        <v/>
      </c>
      <c r="V238" s="36" t="str">
        <f>'R8.8.1事業者一覧'!AK237</f>
        <v/>
      </c>
    </row>
    <row r="239" ht="26.25" customHeight="1">
      <c r="A239" s="27" t="str">
        <f>'R8.8.1事業者一覧'!A238</f>
        <v>0110103850</v>
      </c>
      <c r="B239" s="30" t="str">
        <f>'R8.8.1事業者一覧'!C238</f>
        <v>就労継続支援(Ｂ型)</v>
      </c>
      <c r="C239" s="30" t="str">
        <f>'R8.8.1事業者一覧'!F238</f>
        <v>就労継続支援Ｂ型事業所リベラ</v>
      </c>
      <c r="D239" s="27" t="str">
        <f>'R8.8.1事業者一覧'!G238</f>
        <v>0600002</v>
      </c>
      <c r="E239" s="30" t="str">
        <f>MID('R8.8.1事業者一覧'!H238,7,3)</f>
        <v>中央区</v>
      </c>
      <c r="F239" s="30" t="str">
        <f>CONCATENATE('R8.8.1事業者一覧'!I238,"　"&amp;'R8.8.1事業者一覧'!J238)</f>
        <v>北２条西９丁目　インファス２階</v>
      </c>
      <c r="G239" s="27" t="str">
        <f>IF(LEFT('R8.8.1事業者一覧'!K238,4)="011-",MID('R8.8.1事業者一覧'!K238,5,8),'R8.8.1事業者一覧'!K238)</f>
        <v>213-1525</v>
      </c>
      <c r="H239" s="27" t="str">
        <f>IF(LEFT('R8.8.1事業者一覧'!L238,4)="011-",MID('R8.8.1事業者一覧'!L238,5,8),'R8.8.1事業者一覧'!L238)</f>
        <v>213-1525</v>
      </c>
      <c r="I239" s="30" t="str">
        <f>'R8.8.1事業者一覧'!N238</f>
        <v>提供中</v>
      </c>
      <c r="J239" s="32" t="str">
        <f>'R8.8.1事業者一覧'!O238</f>
        <v>R02/05/01</v>
      </c>
      <c r="K239" s="30" t="str">
        <f>'R8.8.1事業者一覧'!Q238</f>
        <v>株式会社　リベラ</v>
      </c>
      <c r="L239" s="35">
        <f>'R8.8.1事業者一覧'!AA238</f>
        <v>14</v>
      </c>
      <c r="M239" s="36" t="str">
        <f>'R8.8.1事業者一覧'!AB238</f>
        <v>〇</v>
      </c>
      <c r="N239" s="36" t="str">
        <f>'R8.8.1事業者一覧'!AC238</f>
        <v/>
      </c>
      <c r="O239" s="36" t="str">
        <f>'R8.8.1事業者一覧'!AD238</f>
        <v/>
      </c>
      <c r="P239" s="36" t="str">
        <f>'R8.8.1事業者一覧'!AE238</f>
        <v/>
      </c>
      <c r="Q239" s="36" t="str">
        <f>'R8.8.1事業者一覧'!AF238</f>
        <v/>
      </c>
      <c r="R239" s="36" t="str">
        <f>'R8.8.1事業者一覧'!AG238</f>
        <v/>
      </c>
      <c r="S239" s="36" t="str">
        <f>'R8.8.1事業者一覧'!AH238</f>
        <v/>
      </c>
      <c r="T239" s="36" t="str">
        <f>'R8.8.1事業者一覧'!AI238</f>
        <v/>
      </c>
      <c r="U239" s="36" t="str">
        <f>'R8.8.1事業者一覧'!AJ238</f>
        <v/>
      </c>
      <c r="V239" s="36" t="str">
        <f>'R8.8.1事業者一覧'!AK238</f>
        <v/>
      </c>
    </row>
    <row r="240" ht="26.25" customHeight="1">
      <c r="A240" s="27" t="str">
        <f>'R8.8.1事業者一覧'!A239</f>
        <v>0110103868</v>
      </c>
      <c r="B240" s="30" t="str">
        <f>'R8.8.1事業者一覧'!C239</f>
        <v>居宅介護</v>
      </c>
      <c r="C240" s="30" t="str">
        <f>'R8.8.1事業者一覧'!F239</f>
        <v>ケアサポートうるおい心結</v>
      </c>
      <c r="D240" s="27" t="str">
        <f>'R8.8.1事業者一覧'!G239</f>
        <v>0640914</v>
      </c>
      <c r="E240" s="30" t="str">
        <f>MID('R8.8.1事業者一覧'!H239,7,3)</f>
        <v>中央区</v>
      </c>
      <c r="F240" s="30" t="str">
        <f>CONCATENATE('R8.8.1事業者一覧'!I239,"　"&amp;'R8.8.1事業者一覧'!J239)</f>
        <v>南１４条西１丁目２番２２号　うるおいの家®幌平橋２階</v>
      </c>
      <c r="G240" s="27" t="str">
        <f>IF(LEFT('R8.8.1事業者一覧'!K239,4)="011-",MID('R8.8.1事業者一覧'!K239,5,8),'R8.8.1事業者一覧'!K239)</f>
        <v>520-8000</v>
      </c>
      <c r="H240" s="27" t="str">
        <f>IF(LEFT('R8.8.1事業者一覧'!L239,4)="011-",MID('R8.8.1事業者一覧'!L239,5,8),'R8.8.1事業者一覧'!L239)</f>
        <v>551-8200</v>
      </c>
      <c r="I240" s="30" t="str">
        <f>'R8.8.1事業者一覧'!N239</f>
        <v>提供中</v>
      </c>
      <c r="J240" s="32" t="str">
        <f>'R8.8.1事業者一覧'!O239</f>
        <v>R02/05/01</v>
      </c>
      <c r="K240" s="30" t="str">
        <f>'R8.8.1事業者一覧'!Q239</f>
        <v>ワンダーストレージ株式会社</v>
      </c>
      <c r="L240" s="35" t="str">
        <f>'R8.8.1事業者一覧'!AA239</f>
        <v/>
      </c>
      <c r="M240" s="36" t="str">
        <f>'R8.8.1事業者一覧'!AB239</f>
        <v>〇</v>
      </c>
      <c r="N240" s="36" t="str">
        <f>'R8.8.1事業者一覧'!AC239</f>
        <v/>
      </c>
      <c r="O240" s="36" t="str">
        <f>'R8.8.1事業者一覧'!AD239</f>
        <v/>
      </c>
      <c r="P240" s="36" t="str">
        <f>'R8.8.1事業者一覧'!AE239</f>
        <v/>
      </c>
      <c r="Q240" s="36" t="str">
        <f>'R8.8.1事業者一覧'!AF239</f>
        <v/>
      </c>
      <c r="R240" s="36" t="str">
        <f>'R8.8.1事業者一覧'!AG239</f>
        <v/>
      </c>
      <c r="S240" s="36" t="str">
        <f>'R8.8.1事業者一覧'!AH239</f>
        <v/>
      </c>
      <c r="T240" s="36" t="str">
        <f>'R8.8.1事業者一覧'!AI239</f>
        <v/>
      </c>
      <c r="U240" s="36" t="str">
        <f>'R8.8.1事業者一覧'!AJ239</f>
        <v/>
      </c>
      <c r="V240" s="36" t="str">
        <f>'R8.8.1事業者一覧'!AK239</f>
        <v/>
      </c>
    </row>
    <row r="241" ht="26.25" customHeight="1">
      <c r="A241" s="27" t="str">
        <f>'R8.8.1事業者一覧'!A240</f>
        <v>0110103868</v>
      </c>
      <c r="B241" s="30" t="str">
        <f>'R8.8.1事業者一覧'!C240</f>
        <v>重度訪問介護</v>
      </c>
      <c r="C241" s="30" t="str">
        <f>'R8.8.1事業者一覧'!F240</f>
        <v>ケアサポートうるおい心結</v>
      </c>
      <c r="D241" s="27" t="str">
        <f>'R8.8.1事業者一覧'!G240</f>
        <v>0640914</v>
      </c>
      <c r="E241" s="30" t="str">
        <f>MID('R8.8.1事業者一覧'!H240,7,3)</f>
        <v>中央区</v>
      </c>
      <c r="F241" s="30" t="str">
        <f>CONCATENATE('R8.8.1事業者一覧'!I240,"　"&amp;'R8.8.1事業者一覧'!J240)</f>
        <v>南１４条西１丁目２番２２号　うるおいの家®幌平橋２階</v>
      </c>
      <c r="G241" s="27" t="str">
        <f>IF(LEFT('R8.8.1事業者一覧'!K240,4)="011-",MID('R8.8.1事業者一覧'!K240,5,8),'R8.8.1事業者一覧'!K240)</f>
        <v>520-8000</v>
      </c>
      <c r="H241" s="27" t="str">
        <f>IF(LEFT('R8.8.1事業者一覧'!L240,4)="011-",MID('R8.8.1事業者一覧'!L240,5,8),'R8.8.1事業者一覧'!L240)</f>
        <v>551-8200</v>
      </c>
      <c r="I241" s="30" t="str">
        <f>'R8.8.1事業者一覧'!N240</f>
        <v>提供中</v>
      </c>
      <c r="J241" s="32" t="str">
        <f>'R8.8.1事業者一覧'!O240</f>
        <v>R02/05/01</v>
      </c>
      <c r="K241" s="30" t="str">
        <f>'R8.8.1事業者一覧'!Q240</f>
        <v>ワンダーストレージ株式会社</v>
      </c>
      <c r="L241" s="35" t="str">
        <f>'R8.8.1事業者一覧'!AA240</f>
        <v/>
      </c>
      <c r="M241" s="36" t="str">
        <f>'R8.8.1事業者一覧'!AB240</f>
        <v>〇</v>
      </c>
      <c r="N241" s="36" t="str">
        <f>'R8.8.1事業者一覧'!AC240</f>
        <v/>
      </c>
      <c r="O241" s="36" t="str">
        <f>'R8.8.1事業者一覧'!AD240</f>
        <v/>
      </c>
      <c r="P241" s="36" t="str">
        <f>'R8.8.1事業者一覧'!AE240</f>
        <v/>
      </c>
      <c r="Q241" s="36" t="str">
        <f>'R8.8.1事業者一覧'!AF240</f>
        <v/>
      </c>
      <c r="R241" s="36" t="str">
        <f>'R8.8.1事業者一覧'!AG240</f>
        <v/>
      </c>
      <c r="S241" s="36" t="str">
        <f>'R8.8.1事業者一覧'!AH240</f>
        <v/>
      </c>
      <c r="T241" s="36" t="str">
        <f>'R8.8.1事業者一覧'!AI240</f>
        <v/>
      </c>
      <c r="U241" s="36" t="str">
        <f>'R8.8.1事業者一覧'!AJ240</f>
        <v/>
      </c>
      <c r="V241" s="36" t="str">
        <f>'R8.8.1事業者一覧'!AK240</f>
        <v/>
      </c>
    </row>
    <row r="242" ht="26.25" customHeight="1">
      <c r="A242" s="27" t="str">
        <f>'R8.8.1事業者一覧'!A241</f>
        <v>0110103876</v>
      </c>
      <c r="B242" s="30" t="str">
        <f>'R8.8.1事業者一覧'!C241</f>
        <v>就労継続支援(Ｂ型)</v>
      </c>
      <c r="C242" s="30" t="str">
        <f>'R8.8.1事業者一覧'!F241</f>
        <v>継続支援リライフ</v>
      </c>
      <c r="D242" s="27" t="str">
        <f>'R8.8.1事業者一覧'!G241</f>
        <v>0600051</v>
      </c>
      <c r="E242" s="30" t="str">
        <f>MID('R8.8.1事業者一覧'!H241,7,3)</f>
        <v>中央区</v>
      </c>
      <c r="F242" s="30" t="str">
        <f>CONCATENATE('R8.8.1事業者一覧'!I241,"　"&amp;'R8.8.1事業者一覧'!J241)</f>
        <v>南１条東３丁目１０－６　ＴＡＩＳＥＩビル　２Ｆ</v>
      </c>
      <c r="G242" s="27" t="str">
        <f>IF(LEFT('R8.8.1事業者一覧'!K241,4)="011-",MID('R8.8.1事業者一覧'!K241,5,8),'R8.8.1事業者一覧'!K241)</f>
        <v>522-8976</v>
      </c>
      <c r="H242" s="27" t="str">
        <f>IF(LEFT('R8.8.1事業者一覧'!L241,4)="011-",MID('R8.8.1事業者一覧'!L241,5,8),'R8.8.1事業者一覧'!L241)</f>
        <v>522-8996</v>
      </c>
      <c r="I242" s="30" t="str">
        <f>'R8.8.1事業者一覧'!N241</f>
        <v>提供中</v>
      </c>
      <c r="J242" s="32" t="str">
        <f>'R8.8.1事業者一覧'!O241</f>
        <v>R02/05/01</v>
      </c>
      <c r="K242" s="30" t="str">
        <f>'R8.8.1事業者一覧'!Q241</f>
        <v>株式会社Ｌｉｆｕｎｅｘｔ</v>
      </c>
      <c r="L242" s="35">
        <f>'R8.8.1事業者一覧'!AA241</f>
        <v>20</v>
      </c>
      <c r="M242" s="36" t="str">
        <f>'R8.8.1事業者一覧'!AB241</f>
        <v>〇</v>
      </c>
      <c r="N242" s="36" t="str">
        <f>'R8.8.1事業者一覧'!AC241</f>
        <v/>
      </c>
      <c r="O242" s="36" t="str">
        <f>'R8.8.1事業者一覧'!AD241</f>
        <v/>
      </c>
      <c r="P242" s="36" t="str">
        <f>'R8.8.1事業者一覧'!AE241</f>
        <v/>
      </c>
      <c r="Q242" s="36" t="str">
        <f>'R8.8.1事業者一覧'!AF241</f>
        <v/>
      </c>
      <c r="R242" s="36" t="str">
        <f>'R8.8.1事業者一覧'!AG241</f>
        <v/>
      </c>
      <c r="S242" s="36" t="str">
        <f>'R8.8.1事業者一覧'!AH241</f>
        <v/>
      </c>
      <c r="T242" s="36" t="str">
        <f>'R8.8.1事業者一覧'!AI241</f>
        <v/>
      </c>
      <c r="U242" s="36" t="str">
        <f>'R8.8.1事業者一覧'!AJ241</f>
        <v/>
      </c>
      <c r="V242" s="36" t="str">
        <f>'R8.8.1事業者一覧'!AK241</f>
        <v/>
      </c>
    </row>
    <row r="243" ht="26.25" customHeight="1">
      <c r="A243" s="27" t="str">
        <f>'R8.8.1事業者一覧'!A242</f>
        <v>0110103884</v>
      </c>
      <c r="B243" s="30" t="str">
        <f>'R8.8.1事業者一覧'!C242</f>
        <v>就労継続支援(Ｂ型)</v>
      </c>
      <c r="C243" s="30" t="str">
        <f>'R8.8.1事業者一覧'!F242</f>
        <v>ジョブタス宮の森事業所</v>
      </c>
      <c r="D243" s="27" t="str">
        <f>'R8.8.1事業者一覧'!G242</f>
        <v>0640951</v>
      </c>
      <c r="E243" s="30" t="str">
        <f>MID('R8.8.1事業者一覧'!H242,7,3)</f>
        <v>中央区</v>
      </c>
      <c r="F243" s="30" t="str">
        <f>CONCATENATE('R8.8.1事業者一覧'!I242,"　"&amp;'R8.8.1事業者一覧'!J242)</f>
        <v>宮の森１条６丁目５－１５　宮の森ビル２階</v>
      </c>
      <c r="G243" s="27" t="str">
        <f>IF(LEFT('R8.8.1事業者一覧'!K242,4)="011-",MID('R8.8.1事業者一覧'!K242,5,8),'R8.8.1事業者一覧'!K242)</f>
        <v>213-8740</v>
      </c>
      <c r="H243" s="27" t="str">
        <f>IF(LEFT('R8.8.1事業者一覧'!L242,4)="011-",MID('R8.8.1事業者一覧'!L242,5,8),'R8.8.1事業者一覧'!L242)</f>
        <v>213-8745</v>
      </c>
      <c r="I243" s="30" t="str">
        <f>'R8.8.1事業者一覧'!N242</f>
        <v>提供中</v>
      </c>
      <c r="J243" s="32" t="str">
        <f>'R8.8.1事業者一覧'!O242</f>
        <v>R06/07/01</v>
      </c>
      <c r="K243" s="30" t="str">
        <f>'R8.8.1事業者一覧'!Q242</f>
        <v>株式会社ブルベア</v>
      </c>
      <c r="L243" s="35">
        <f>'R8.8.1事業者一覧'!AA242</f>
        <v>20</v>
      </c>
      <c r="M243" s="36" t="str">
        <f>'R8.8.1事業者一覧'!AB242</f>
        <v>〇</v>
      </c>
      <c r="N243" s="36" t="str">
        <f>'R8.8.1事業者一覧'!AC242</f>
        <v/>
      </c>
      <c r="O243" s="36" t="str">
        <f>'R8.8.1事業者一覧'!AD242</f>
        <v/>
      </c>
      <c r="P243" s="36" t="str">
        <f>'R8.8.1事業者一覧'!AE242</f>
        <v/>
      </c>
      <c r="Q243" s="36" t="str">
        <f>'R8.8.1事業者一覧'!AF242</f>
        <v/>
      </c>
      <c r="R243" s="36" t="str">
        <f>'R8.8.1事業者一覧'!AG242</f>
        <v/>
      </c>
      <c r="S243" s="36" t="str">
        <f>'R8.8.1事業者一覧'!AH242</f>
        <v/>
      </c>
      <c r="T243" s="36" t="str">
        <f>'R8.8.1事業者一覧'!AI242</f>
        <v/>
      </c>
      <c r="U243" s="36" t="str">
        <f>'R8.8.1事業者一覧'!AJ242</f>
        <v/>
      </c>
      <c r="V243" s="36" t="str">
        <f>'R8.8.1事業者一覧'!AK242</f>
        <v/>
      </c>
    </row>
    <row r="244" ht="26.25" customHeight="1">
      <c r="A244" s="27" t="str">
        <f>'R8.8.1事業者一覧'!A243</f>
        <v>0110103892</v>
      </c>
      <c r="B244" s="30" t="str">
        <f>'R8.8.1事業者一覧'!C243</f>
        <v>就労継続支援(Ｂ型)</v>
      </c>
      <c r="C244" s="30" t="str">
        <f>'R8.8.1事業者一覧'!F243</f>
        <v>ジョブタス山鼻事業所</v>
      </c>
      <c r="D244" s="27" t="str">
        <f>'R8.8.1事業者一覧'!G243</f>
        <v>0640917</v>
      </c>
      <c r="E244" s="30" t="str">
        <f>MID('R8.8.1事業者一覧'!H243,7,3)</f>
        <v>中央区</v>
      </c>
      <c r="F244" s="30" t="str">
        <f>CONCATENATE('R8.8.1事業者一覧'!I243,"　"&amp;'R8.8.1事業者一覧'!J243)</f>
        <v>南１７条西１５丁目２-３５　</v>
      </c>
      <c r="G244" s="27" t="str">
        <f>IF(LEFT('R8.8.1事業者一覧'!K243,4)="011-",MID('R8.8.1事業者一覧'!K243,5,8),'R8.8.1事業者一覧'!K243)</f>
        <v>522-6808</v>
      </c>
      <c r="H244" s="27" t="str">
        <f>IF(LEFT('R8.8.1事業者一覧'!L243,4)="011-",MID('R8.8.1事業者一覧'!L243,5,8),'R8.8.1事業者一覧'!L243)</f>
        <v>522-6809</v>
      </c>
      <c r="I244" s="30" t="str">
        <f>'R8.8.1事業者一覧'!N243</f>
        <v>提供中</v>
      </c>
      <c r="J244" s="32" t="str">
        <f>'R8.8.1事業者一覧'!O243</f>
        <v>R02/06/01</v>
      </c>
      <c r="K244" s="30" t="str">
        <f>'R8.8.1事業者一覧'!Q243</f>
        <v>株式会社　明星商会</v>
      </c>
      <c r="L244" s="35">
        <f>'R8.8.1事業者一覧'!AA243</f>
        <v>20</v>
      </c>
      <c r="M244" s="36" t="str">
        <f>'R8.8.1事業者一覧'!AB243</f>
        <v>〇</v>
      </c>
      <c r="N244" s="36" t="str">
        <f>'R8.8.1事業者一覧'!AC243</f>
        <v/>
      </c>
      <c r="O244" s="36" t="str">
        <f>'R8.8.1事業者一覧'!AD243</f>
        <v/>
      </c>
      <c r="P244" s="36" t="str">
        <f>'R8.8.1事業者一覧'!AE243</f>
        <v/>
      </c>
      <c r="Q244" s="36" t="str">
        <f>'R8.8.1事業者一覧'!AF243</f>
        <v/>
      </c>
      <c r="R244" s="36" t="str">
        <f>'R8.8.1事業者一覧'!AG243</f>
        <v/>
      </c>
      <c r="S244" s="36" t="str">
        <f>'R8.8.1事業者一覧'!AH243</f>
        <v/>
      </c>
      <c r="T244" s="36" t="str">
        <f>'R8.8.1事業者一覧'!AI243</f>
        <v/>
      </c>
      <c r="U244" s="36" t="str">
        <f>'R8.8.1事業者一覧'!AJ243</f>
        <v/>
      </c>
      <c r="V244" s="36" t="str">
        <f>'R8.8.1事業者一覧'!AK243</f>
        <v/>
      </c>
    </row>
    <row r="245" ht="26.25" customHeight="1">
      <c r="A245" s="27" t="str">
        <f>'R8.8.1事業者一覧'!A244</f>
        <v>0110103900</v>
      </c>
      <c r="B245" s="30" t="str">
        <f>'R8.8.1事業者一覧'!C244</f>
        <v>居宅介護</v>
      </c>
      <c r="C245" s="30" t="str">
        <f>'R8.8.1事業者一覧'!F244</f>
        <v>居宅介護事業所　リマ</v>
      </c>
      <c r="D245" s="27" t="str">
        <f>'R8.8.1事業者一覧'!G244</f>
        <v>0010909</v>
      </c>
      <c r="E245" s="30" t="str">
        <f>MID('R8.8.1事業者一覧'!H244,7,3)</f>
        <v>北区</v>
      </c>
      <c r="F245" s="30" t="str">
        <f>CONCATENATE('R8.8.1事業者一覧'!I244,"　"&amp;'R8.8.1事業者一覧'!J244)</f>
        <v>新琴似九条５丁目３－６ー１０１　</v>
      </c>
      <c r="G245" s="27" t="str">
        <f>IF(LEFT('R8.8.1事業者一覧'!K244,4)="011-",MID('R8.8.1事業者一覧'!K244,5,8),'R8.8.1事業者一覧'!K244)</f>
        <v>299-5605</v>
      </c>
      <c r="H245" s="27" t="str">
        <f>IF(LEFT('R8.8.1事業者一覧'!L244,4)="011-",MID('R8.8.1事業者一覧'!L244,5,8),'R8.8.1事業者一覧'!L244)</f>
        <v>299-6595</v>
      </c>
      <c r="I245" s="30" t="str">
        <f>'R8.8.1事業者一覧'!N244</f>
        <v>提供中</v>
      </c>
      <c r="J245" s="32" t="str">
        <f>'R8.8.1事業者一覧'!O244</f>
        <v>R02/08/01</v>
      </c>
      <c r="K245" s="30" t="str">
        <f>'R8.8.1事業者一覧'!Q244</f>
        <v>特定非営利活動法人　ソルウェイズ</v>
      </c>
      <c r="L245" s="35" t="str">
        <f>'R8.8.1事業者一覧'!AA244</f>
        <v/>
      </c>
      <c r="M245" s="36" t="str">
        <f>'R8.8.1事業者一覧'!AB244</f>
        <v/>
      </c>
      <c r="N245" s="36" t="str">
        <f>'R8.8.1事業者一覧'!AC244</f>
        <v>〇</v>
      </c>
      <c r="O245" s="36" t="str">
        <f>'R8.8.1事業者一覧'!AD244</f>
        <v/>
      </c>
      <c r="P245" s="36" t="str">
        <f>'R8.8.1事業者一覧'!AE244</f>
        <v/>
      </c>
      <c r="Q245" s="36" t="str">
        <f>'R8.8.1事業者一覧'!AF244</f>
        <v/>
      </c>
      <c r="R245" s="36" t="str">
        <f>'R8.8.1事業者一覧'!AG244</f>
        <v/>
      </c>
      <c r="S245" s="36" t="str">
        <f>'R8.8.1事業者一覧'!AH244</f>
        <v/>
      </c>
      <c r="T245" s="36" t="str">
        <f>'R8.8.1事業者一覧'!AI244</f>
        <v/>
      </c>
      <c r="U245" s="36" t="str">
        <f>'R8.8.1事業者一覧'!AJ244</f>
        <v>〇</v>
      </c>
      <c r="V245" s="36" t="str">
        <f>'R8.8.1事業者一覧'!AK244</f>
        <v>〇</v>
      </c>
    </row>
    <row r="246" ht="26.25" customHeight="1">
      <c r="A246" s="27" t="str">
        <f>'R8.8.1事業者一覧'!A245</f>
        <v>0110103900</v>
      </c>
      <c r="B246" s="30" t="str">
        <f>'R8.8.1事業者一覧'!C245</f>
        <v>重度訪問介護</v>
      </c>
      <c r="C246" s="30" t="str">
        <f>'R8.8.1事業者一覧'!F245</f>
        <v>居宅介護事業所　リマ</v>
      </c>
      <c r="D246" s="27" t="str">
        <f>'R8.8.1事業者一覧'!G245</f>
        <v>0010909</v>
      </c>
      <c r="E246" s="30" t="str">
        <f>MID('R8.8.1事業者一覧'!H245,7,3)</f>
        <v>北区</v>
      </c>
      <c r="F246" s="30" t="str">
        <f>CONCATENATE('R8.8.1事業者一覧'!I245,"　"&amp;'R8.8.1事業者一覧'!J245)</f>
        <v>新琴似九条５丁目３－６ー１０１　</v>
      </c>
      <c r="G246" s="27" t="str">
        <f>IF(LEFT('R8.8.1事業者一覧'!K245,4)="011-",MID('R8.8.1事業者一覧'!K245,5,8),'R8.8.1事業者一覧'!K245)</f>
        <v>299-5605</v>
      </c>
      <c r="H246" s="27" t="str">
        <f>IF(LEFT('R8.8.1事業者一覧'!L245,4)="011-",MID('R8.8.1事業者一覧'!L245,5,8),'R8.8.1事業者一覧'!L245)</f>
        <v>299-6595</v>
      </c>
      <c r="I246" s="30" t="str">
        <f>'R8.8.1事業者一覧'!N245</f>
        <v>提供中</v>
      </c>
      <c r="J246" s="32" t="str">
        <f>'R8.8.1事業者一覧'!O245</f>
        <v>R06/01/01</v>
      </c>
      <c r="K246" s="30" t="str">
        <f>'R8.8.1事業者一覧'!Q245</f>
        <v>特定非営利活動法人　ソルウェイズ</v>
      </c>
      <c r="L246" s="35" t="str">
        <f>'R8.8.1事業者一覧'!AA245</f>
        <v/>
      </c>
      <c r="M246" s="36" t="str">
        <f>'R8.8.1事業者一覧'!AB245</f>
        <v/>
      </c>
      <c r="N246" s="36" t="str">
        <f>'R8.8.1事業者一覧'!AC245</f>
        <v>〇</v>
      </c>
      <c r="O246" s="36" t="str">
        <f>'R8.8.1事業者一覧'!AD245</f>
        <v/>
      </c>
      <c r="P246" s="36" t="str">
        <f>'R8.8.1事業者一覧'!AE245</f>
        <v/>
      </c>
      <c r="Q246" s="36" t="str">
        <f>'R8.8.1事業者一覧'!AF245</f>
        <v/>
      </c>
      <c r="R246" s="36" t="str">
        <f>'R8.8.1事業者一覧'!AG245</f>
        <v/>
      </c>
      <c r="S246" s="36" t="str">
        <f>'R8.8.1事業者一覧'!AH245</f>
        <v/>
      </c>
      <c r="T246" s="36" t="str">
        <f>'R8.8.1事業者一覧'!AI245</f>
        <v/>
      </c>
      <c r="U246" s="36" t="str">
        <f>'R8.8.1事業者一覧'!AJ245</f>
        <v/>
      </c>
      <c r="V246" s="36" t="str">
        <f>'R8.8.1事業者一覧'!AK245</f>
        <v>〇</v>
      </c>
    </row>
    <row r="247" ht="26.25" customHeight="1">
      <c r="A247" s="27" t="str">
        <f>'R8.8.1事業者一覧'!A246</f>
        <v>0110103918</v>
      </c>
      <c r="B247" s="30" t="str">
        <f>'R8.8.1事業者一覧'!C246</f>
        <v>就労継続支援(Ｂ型)</v>
      </c>
      <c r="C247" s="30" t="str">
        <f>'R8.8.1事業者一覧'!F246</f>
        <v>就労継続支援Ｂ型事業所　リラクス</v>
      </c>
      <c r="D247" s="27" t="str">
        <f>'R8.8.1事業者一覧'!G246</f>
        <v>0600061</v>
      </c>
      <c r="E247" s="30" t="str">
        <f>MID('R8.8.1事業者一覧'!H246,7,3)</f>
        <v>中央区</v>
      </c>
      <c r="F247" s="30" t="str">
        <f>CONCATENATE('R8.8.1事業者一覧'!I246,"　"&amp;'R8.8.1事業者一覧'!J246)</f>
        <v>南１条西７丁目１－１　ビルヂングフクダ４階</v>
      </c>
      <c r="G247" s="27" t="str">
        <f>IF(LEFT('R8.8.1事業者一覧'!K246,4)="011-",MID('R8.8.1事業者一覧'!K246,5,8),'R8.8.1事業者一覧'!K246)</f>
        <v>200-0748</v>
      </c>
      <c r="H247" s="27" t="str">
        <f>IF(LEFT('R8.8.1事業者一覧'!L246,4)="011-",MID('R8.8.1事業者一覧'!L246,5,8),'R8.8.1事業者一覧'!L246)</f>
        <v>200-0758</v>
      </c>
      <c r="I247" s="30" t="str">
        <f>'R8.8.1事業者一覧'!N246</f>
        <v>提供中</v>
      </c>
      <c r="J247" s="32" t="str">
        <f>'R8.8.1事業者一覧'!O246</f>
        <v>R02/09/01</v>
      </c>
      <c r="K247" s="30" t="str">
        <f>'R8.8.1事業者一覧'!Q246</f>
        <v>株式会社ハイ・フィールド</v>
      </c>
      <c r="L247" s="35">
        <f>'R8.8.1事業者一覧'!AA246</f>
        <v>20</v>
      </c>
      <c r="M247" s="36" t="str">
        <f>'R8.8.1事業者一覧'!AB246</f>
        <v>〇</v>
      </c>
      <c r="N247" s="36" t="str">
        <f>'R8.8.1事業者一覧'!AC246</f>
        <v/>
      </c>
      <c r="O247" s="36" t="str">
        <f>'R8.8.1事業者一覧'!AD246</f>
        <v/>
      </c>
      <c r="P247" s="36" t="str">
        <f>'R8.8.1事業者一覧'!AE246</f>
        <v/>
      </c>
      <c r="Q247" s="36" t="str">
        <f>'R8.8.1事業者一覧'!AF246</f>
        <v/>
      </c>
      <c r="R247" s="36" t="str">
        <f>'R8.8.1事業者一覧'!AG246</f>
        <v/>
      </c>
      <c r="S247" s="36" t="str">
        <f>'R8.8.1事業者一覧'!AH246</f>
        <v/>
      </c>
      <c r="T247" s="36" t="str">
        <f>'R8.8.1事業者一覧'!AI246</f>
        <v/>
      </c>
      <c r="U247" s="36" t="str">
        <f>'R8.8.1事業者一覧'!AJ246</f>
        <v/>
      </c>
      <c r="V247" s="36" t="str">
        <f>'R8.8.1事業者一覧'!AK246</f>
        <v/>
      </c>
    </row>
    <row r="248" ht="26.25" customHeight="1">
      <c r="A248" s="27" t="str">
        <f>'R8.8.1事業者一覧'!A247</f>
        <v>0110103926</v>
      </c>
      <c r="B248" s="30" t="str">
        <f>'R8.8.1事業者一覧'!C247</f>
        <v>就労継続支援(Ｂ型)</v>
      </c>
      <c r="C248" s="30" t="str">
        <f>'R8.8.1事業者一覧'!F247</f>
        <v>サニースポット宮の森　就労継続支援Ｂ型事業所</v>
      </c>
      <c r="D248" s="27" t="str">
        <f>'R8.8.1事業者一覧'!G247</f>
        <v>0640825</v>
      </c>
      <c r="E248" s="30" t="str">
        <f>MID('R8.8.1事業者一覧'!H247,7,3)</f>
        <v>中央区</v>
      </c>
      <c r="F248" s="30" t="str">
        <f>CONCATENATE('R8.8.1事業者一覧'!I247,"　"&amp;'R8.8.1事業者一覧'!J247)</f>
        <v>北五条西２９丁目１－１　宮の森グランドハイツ</v>
      </c>
      <c r="G248" s="27" t="str">
        <f>IF(LEFT('R8.8.1事業者一覧'!K247,4)="011-",MID('R8.8.1事業者一覧'!K247,5,8),'R8.8.1事業者一覧'!K247)</f>
        <v>688-7960</v>
      </c>
      <c r="H248" s="27" t="str">
        <f>IF(LEFT('R8.8.1事業者一覧'!L247,4)="011-",MID('R8.8.1事業者一覧'!L247,5,8),'R8.8.1事業者一覧'!L247)</f>
        <v>688-7961</v>
      </c>
      <c r="I248" s="30" t="str">
        <f>'R8.8.1事業者一覧'!N247</f>
        <v>提供中</v>
      </c>
      <c r="J248" s="32" t="str">
        <f>'R8.8.1事業者一覧'!O247</f>
        <v>R02/10/01</v>
      </c>
      <c r="K248" s="30" t="str">
        <f>'R8.8.1事業者一覧'!Q247</f>
        <v>株式会社チャレンジプラットフォーム</v>
      </c>
      <c r="L248" s="35">
        <f>'R8.8.1事業者一覧'!AA247</f>
        <v>20</v>
      </c>
      <c r="M248" s="36" t="str">
        <f>'R8.8.1事業者一覧'!AB247</f>
        <v>〇</v>
      </c>
      <c r="N248" s="36" t="str">
        <f>'R8.8.1事業者一覧'!AC247</f>
        <v/>
      </c>
      <c r="O248" s="36" t="str">
        <f>'R8.8.1事業者一覧'!AD247</f>
        <v/>
      </c>
      <c r="P248" s="36" t="str">
        <f>'R8.8.1事業者一覧'!AE247</f>
        <v/>
      </c>
      <c r="Q248" s="36" t="str">
        <f>'R8.8.1事業者一覧'!AF247</f>
        <v/>
      </c>
      <c r="R248" s="36" t="str">
        <f>'R8.8.1事業者一覧'!AG247</f>
        <v/>
      </c>
      <c r="S248" s="36" t="str">
        <f>'R8.8.1事業者一覧'!AH247</f>
        <v/>
      </c>
      <c r="T248" s="36" t="str">
        <f>'R8.8.1事業者一覧'!AI247</f>
        <v/>
      </c>
      <c r="U248" s="36" t="str">
        <f>'R8.8.1事業者一覧'!AJ247</f>
        <v/>
      </c>
      <c r="V248" s="36" t="str">
        <f>'R8.8.1事業者一覧'!AK247</f>
        <v/>
      </c>
    </row>
    <row r="249" ht="26.25" customHeight="1">
      <c r="A249" s="27" t="str">
        <f>'R8.8.1事業者一覧'!A248</f>
        <v>0110103934</v>
      </c>
      <c r="B249" s="30" t="str">
        <f>'R8.8.1事業者一覧'!C248</f>
        <v>居宅介護</v>
      </c>
      <c r="C249" s="30" t="str">
        <f>'R8.8.1事業者一覧'!F248</f>
        <v>ライブラリ札幌中央訪問介護事業所</v>
      </c>
      <c r="D249" s="27" t="str">
        <f>'R8.8.1事業者一覧'!G248</f>
        <v>0640802</v>
      </c>
      <c r="E249" s="30" t="str">
        <f>MID('R8.8.1事業者一覧'!H248,7,3)</f>
        <v>中央区</v>
      </c>
      <c r="F249" s="30" t="str">
        <f>CONCATENATE('R8.8.1事業者一覧'!I248,"　"&amp;'R8.8.1事業者一覧'!J248)</f>
        <v>南二条西２０丁目１番１２号　ライブラリ円山</v>
      </c>
      <c r="G249" s="27" t="str">
        <f>IF(LEFT('R8.8.1事業者一覧'!K248,4)="011-",MID('R8.8.1事業者一覧'!K248,5,8),'R8.8.1事業者一覧'!K248)</f>
        <v>616-6678</v>
      </c>
      <c r="H249" s="27" t="str">
        <f>IF(LEFT('R8.8.1事業者一覧'!L248,4)="011-",MID('R8.8.1事業者一覧'!L248,5,8),'R8.8.1事業者一覧'!L248)</f>
        <v>644-1167</v>
      </c>
      <c r="I249" s="30" t="str">
        <f>'R8.8.1事業者一覧'!N248</f>
        <v>提供中</v>
      </c>
      <c r="J249" s="32" t="str">
        <f>'R8.8.1事業者一覧'!O248</f>
        <v>R02/10/01</v>
      </c>
      <c r="K249" s="30" t="str">
        <f>'R8.8.1事業者一覧'!Q248</f>
        <v>株式会社　リビングプラットフォームケア</v>
      </c>
      <c r="L249" s="35" t="str">
        <f>'R8.8.1事業者一覧'!AA248</f>
        <v/>
      </c>
      <c r="M249" s="36" t="str">
        <f>'R8.8.1事業者一覧'!AB248</f>
        <v>〇</v>
      </c>
      <c r="N249" s="36" t="str">
        <f>'R8.8.1事業者一覧'!AC248</f>
        <v/>
      </c>
      <c r="O249" s="36" t="str">
        <f>'R8.8.1事業者一覧'!AD248</f>
        <v/>
      </c>
      <c r="P249" s="36" t="str">
        <f>'R8.8.1事業者一覧'!AE248</f>
        <v/>
      </c>
      <c r="Q249" s="36" t="str">
        <f>'R8.8.1事業者一覧'!AF248</f>
        <v/>
      </c>
      <c r="R249" s="36" t="str">
        <f>'R8.8.1事業者一覧'!AG248</f>
        <v/>
      </c>
      <c r="S249" s="36" t="str">
        <f>'R8.8.1事業者一覧'!AH248</f>
        <v/>
      </c>
      <c r="T249" s="36" t="str">
        <f>'R8.8.1事業者一覧'!AI248</f>
        <v/>
      </c>
      <c r="U249" s="36" t="str">
        <f>'R8.8.1事業者一覧'!AJ248</f>
        <v/>
      </c>
      <c r="V249" s="36" t="str">
        <f>'R8.8.1事業者一覧'!AK248</f>
        <v/>
      </c>
    </row>
    <row r="250" ht="26.25" customHeight="1">
      <c r="A250" s="27" t="str">
        <f>'R8.8.1事業者一覧'!A249</f>
        <v>0110103934</v>
      </c>
      <c r="B250" s="30" t="str">
        <f>'R8.8.1事業者一覧'!C249</f>
        <v>重度訪問介護</v>
      </c>
      <c r="C250" s="30" t="str">
        <f>'R8.8.1事業者一覧'!F249</f>
        <v>ライブラリ札幌中央訪問介護事業所</v>
      </c>
      <c r="D250" s="27" t="str">
        <f>'R8.8.1事業者一覧'!G249</f>
        <v>0640802</v>
      </c>
      <c r="E250" s="30" t="str">
        <f>MID('R8.8.1事業者一覧'!H249,7,3)</f>
        <v>中央区</v>
      </c>
      <c r="F250" s="30" t="str">
        <f>CONCATENATE('R8.8.1事業者一覧'!I249,"　"&amp;'R8.8.1事業者一覧'!J249)</f>
        <v>南二条西２０丁目１番１２号　ライブラリ円山</v>
      </c>
      <c r="G250" s="27" t="str">
        <f>IF(LEFT('R8.8.1事業者一覧'!K249,4)="011-",MID('R8.8.1事業者一覧'!K249,5,8),'R8.8.1事業者一覧'!K249)</f>
        <v>616-6678</v>
      </c>
      <c r="H250" s="27" t="str">
        <f>IF(LEFT('R8.8.1事業者一覧'!L249,4)="011-",MID('R8.8.1事業者一覧'!L249,5,8),'R8.8.1事業者一覧'!L249)</f>
        <v>644-1167</v>
      </c>
      <c r="I250" s="30" t="str">
        <f>'R8.8.1事業者一覧'!N249</f>
        <v>提供中</v>
      </c>
      <c r="J250" s="32" t="str">
        <f>'R8.8.1事業者一覧'!O249</f>
        <v>R02/10/01</v>
      </c>
      <c r="K250" s="30" t="str">
        <f>'R8.8.1事業者一覧'!Q249</f>
        <v>株式会社　リビングプラットフォームケア</v>
      </c>
      <c r="L250" s="35" t="str">
        <f>'R8.8.1事業者一覧'!AA249</f>
        <v/>
      </c>
      <c r="M250" s="36" t="str">
        <f>'R8.8.1事業者一覧'!AB249</f>
        <v>〇</v>
      </c>
      <c r="N250" s="36" t="str">
        <f>'R8.8.1事業者一覧'!AC249</f>
        <v/>
      </c>
      <c r="O250" s="36" t="str">
        <f>'R8.8.1事業者一覧'!AD249</f>
        <v/>
      </c>
      <c r="P250" s="36" t="str">
        <f>'R8.8.1事業者一覧'!AE249</f>
        <v/>
      </c>
      <c r="Q250" s="36" t="str">
        <f>'R8.8.1事業者一覧'!AF249</f>
        <v/>
      </c>
      <c r="R250" s="36" t="str">
        <f>'R8.8.1事業者一覧'!AG249</f>
        <v/>
      </c>
      <c r="S250" s="36" t="str">
        <f>'R8.8.1事業者一覧'!AH249</f>
        <v/>
      </c>
      <c r="T250" s="36" t="str">
        <f>'R8.8.1事業者一覧'!AI249</f>
        <v/>
      </c>
      <c r="U250" s="36" t="str">
        <f>'R8.8.1事業者一覧'!AJ249</f>
        <v/>
      </c>
      <c r="V250" s="36" t="str">
        <f>'R8.8.1事業者一覧'!AK249</f>
        <v/>
      </c>
    </row>
    <row r="251" ht="26.25" customHeight="1">
      <c r="A251" s="27" t="str">
        <f>'R8.8.1事業者一覧'!A250</f>
        <v>0110103942</v>
      </c>
      <c r="B251" s="30" t="str">
        <f>'R8.8.1事業者一覧'!C250</f>
        <v>就労継続支援(Ｂ型)</v>
      </c>
      <c r="C251" s="30" t="str">
        <f>'R8.8.1事業者一覧'!F250</f>
        <v>プラント中島公園</v>
      </c>
      <c r="D251" s="27" t="str">
        <f>'R8.8.1事業者一覧'!G250</f>
        <v>0640810</v>
      </c>
      <c r="E251" s="30" t="str">
        <f>MID('R8.8.1事業者一覧'!H250,7,3)</f>
        <v>中央区</v>
      </c>
      <c r="F251" s="30" t="str">
        <f>CONCATENATE('R8.8.1事業者一覧'!I250,"　"&amp;'R8.8.1事業者一覧'!J250)</f>
        <v>南十条西１丁目１－６５　１１ＣＯＮＣＥＰＴ　ＳＰＥＲＡＲＥビル　７階―Ｃ</v>
      </c>
      <c r="G251" s="27" t="str">
        <f>IF(LEFT('R8.8.1事業者一覧'!K250,4)="011-",MID('R8.8.1事業者一覧'!K250,5,8),'R8.8.1事業者一覧'!K250)</f>
        <v>596-0764</v>
      </c>
      <c r="H251" s="27" t="str">
        <f>IF(LEFT('R8.8.1事業者一覧'!L250,4)="011-",MID('R8.8.1事業者一覧'!L250,5,8),'R8.8.1事業者一覧'!L250)</f>
        <v>212-1374</v>
      </c>
      <c r="I251" s="30" t="str">
        <f>'R8.8.1事業者一覧'!N250</f>
        <v>提供中</v>
      </c>
      <c r="J251" s="32" t="str">
        <f>'R8.8.1事業者一覧'!O250</f>
        <v>R02/10/01</v>
      </c>
      <c r="K251" s="30" t="str">
        <f>'R8.8.1事業者一覧'!Q250</f>
        <v>株式会社　アンコール</v>
      </c>
      <c r="L251" s="35">
        <f>'R8.8.1事業者一覧'!AA250</f>
        <v>20</v>
      </c>
      <c r="M251" s="36" t="str">
        <f>'R8.8.1事業者一覧'!AB250</f>
        <v>〇</v>
      </c>
      <c r="N251" s="36" t="str">
        <f>'R8.8.1事業者一覧'!AC250</f>
        <v/>
      </c>
      <c r="O251" s="36" t="str">
        <f>'R8.8.1事業者一覧'!AD250</f>
        <v/>
      </c>
      <c r="P251" s="36" t="str">
        <f>'R8.8.1事業者一覧'!AE250</f>
        <v/>
      </c>
      <c r="Q251" s="36" t="str">
        <f>'R8.8.1事業者一覧'!AF250</f>
        <v/>
      </c>
      <c r="R251" s="36" t="str">
        <f>'R8.8.1事業者一覧'!AG250</f>
        <v/>
      </c>
      <c r="S251" s="36" t="str">
        <f>'R8.8.1事業者一覧'!AH250</f>
        <v/>
      </c>
      <c r="T251" s="36" t="str">
        <f>'R8.8.1事業者一覧'!AI250</f>
        <v/>
      </c>
      <c r="U251" s="36" t="str">
        <f>'R8.8.1事業者一覧'!AJ250</f>
        <v/>
      </c>
      <c r="V251" s="36" t="str">
        <f>'R8.8.1事業者一覧'!AK250</f>
        <v/>
      </c>
    </row>
    <row r="252" ht="26.25" customHeight="1">
      <c r="A252" s="27" t="str">
        <f>'R8.8.1事業者一覧'!A251</f>
        <v>0110103959</v>
      </c>
      <c r="B252" s="30" t="str">
        <f>'R8.8.1事業者一覧'!C251</f>
        <v>就労継続支援(Ｂ型)</v>
      </c>
      <c r="C252" s="30" t="str">
        <f>'R8.8.1事業者一覧'!F251</f>
        <v>継続支援ベストジョイ</v>
      </c>
      <c r="D252" s="27" t="str">
        <f>'R8.8.1事業者一覧'!G251</f>
        <v>0600061</v>
      </c>
      <c r="E252" s="30" t="str">
        <f>MID('R8.8.1事業者一覧'!H251,7,3)</f>
        <v>中央区</v>
      </c>
      <c r="F252" s="30" t="str">
        <f>CONCATENATE('R8.8.1事業者一覧'!I251,"　"&amp;'R8.8.1事業者一覧'!J251)</f>
        <v>南１条西７丁目１２－６　パークアベニュービル７Ｆ</v>
      </c>
      <c r="G252" s="27" t="str">
        <f>IF(LEFT('R8.8.1事業者一覧'!K251,4)="011-",MID('R8.8.1事業者一覧'!K251,5,8),'R8.8.1事業者一覧'!K251)</f>
        <v>211-6153</v>
      </c>
      <c r="H252" s="27" t="str">
        <f>IF(LEFT('R8.8.1事業者一覧'!L251,4)="011-",MID('R8.8.1事業者一覧'!L251,5,8),'R8.8.1事業者一覧'!L251)</f>
        <v>211-6916</v>
      </c>
      <c r="I252" s="30" t="str">
        <f>'R8.8.1事業者一覧'!N251</f>
        <v>提供中</v>
      </c>
      <c r="J252" s="32" t="str">
        <f>'R8.8.1事業者一覧'!O251</f>
        <v>R02/10/01</v>
      </c>
      <c r="K252" s="30" t="str">
        <f>'R8.8.1事業者一覧'!Q251</f>
        <v>株式会社フロンティア</v>
      </c>
      <c r="L252" s="35">
        <f>'R8.8.1事業者一覧'!AA251</f>
        <v>20</v>
      </c>
      <c r="M252" s="36" t="str">
        <f>'R8.8.1事業者一覧'!AB251</f>
        <v>〇</v>
      </c>
      <c r="N252" s="36" t="str">
        <f>'R8.8.1事業者一覧'!AC251</f>
        <v/>
      </c>
      <c r="O252" s="36" t="str">
        <f>'R8.8.1事業者一覧'!AD251</f>
        <v/>
      </c>
      <c r="P252" s="36" t="str">
        <f>'R8.8.1事業者一覧'!AE251</f>
        <v/>
      </c>
      <c r="Q252" s="36" t="str">
        <f>'R8.8.1事業者一覧'!AF251</f>
        <v/>
      </c>
      <c r="R252" s="36" t="str">
        <f>'R8.8.1事業者一覧'!AG251</f>
        <v/>
      </c>
      <c r="S252" s="36" t="str">
        <f>'R8.8.1事業者一覧'!AH251</f>
        <v/>
      </c>
      <c r="T252" s="36" t="str">
        <f>'R8.8.1事業者一覧'!AI251</f>
        <v/>
      </c>
      <c r="U252" s="36" t="str">
        <f>'R8.8.1事業者一覧'!AJ251</f>
        <v/>
      </c>
      <c r="V252" s="36" t="str">
        <f>'R8.8.1事業者一覧'!AK251</f>
        <v/>
      </c>
    </row>
    <row r="253" ht="26.25" customHeight="1">
      <c r="A253" s="27" t="str">
        <f>'R8.8.1事業者一覧'!A252</f>
        <v>0110103967</v>
      </c>
      <c r="B253" s="30" t="str">
        <f>'R8.8.1事業者一覧'!C252</f>
        <v>居宅介護</v>
      </c>
      <c r="C253" s="30" t="str">
        <f>'R8.8.1事業者一覧'!F252</f>
        <v>ツクイ・サンフォレスト札幌山鼻</v>
      </c>
      <c r="D253" s="27" t="str">
        <f>'R8.8.1事業者一覧'!G252</f>
        <v>0640914</v>
      </c>
      <c r="E253" s="30" t="str">
        <f>MID('R8.8.1事業者一覧'!H252,7,3)</f>
        <v>中央区</v>
      </c>
      <c r="F253" s="30" t="str">
        <f>CONCATENATE('R8.8.1事業者一覧'!I252,"　"&amp;'R8.8.1事業者一覧'!J252)</f>
        <v>南１４条西１８丁目５－１　</v>
      </c>
      <c r="G253" s="27" t="str">
        <f>IF(LEFT('R8.8.1事業者一覧'!K252,4)="011-",MID('R8.8.1事業者一覧'!K252,5,8),'R8.8.1事業者一覧'!K252)</f>
        <v>522-0778</v>
      </c>
      <c r="H253" s="27" t="str">
        <f>IF(LEFT('R8.8.1事業者一覧'!L252,4)="011-",MID('R8.8.1事業者一覧'!L252,5,8),'R8.8.1事業者一覧'!L252)</f>
        <v>522-0779</v>
      </c>
      <c r="I253" s="30" t="str">
        <f>'R8.8.1事業者一覧'!N252</f>
        <v>提供中</v>
      </c>
      <c r="J253" s="32" t="str">
        <f>'R8.8.1事業者一覧'!O252</f>
        <v>R02/10/01</v>
      </c>
      <c r="K253" s="30" t="str">
        <f>'R8.8.1事業者一覧'!Q252</f>
        <v>株式会社ツクイ</v>
      </c>
      <c r="L253" s="35" t="str">
        <f>'R8.8.1事業者一覧'!AA252</f>
        <v/>
      </c>
      <c r="M253" s="36" t="str">
        <f>'R8.8.1事業者一覧'!AB252</f>
        <v>〇</v>
      </c>
      <c r="N253" s="36" t="str">
        <f>'R8.8.1事業者一覧'!AC252</f>
        <v/>
      </c>
      <c r="O253" s="36" t="str">
        <f>'R8.8.1事業者一覧'!AD252</f>
        <v/>
      </c>
      <c r="P253" s="36" t="str">
        <f>'R8.8.1事業者一覧'!AE252</f>
        <v/>
      </c>
      <c r="Q253" s="36" t="str">
        <f>'R8.8.1事業者一覧'!AF252</f>
        <v/>
      </c>
      <c r="R253" s="36" t="str">
        <f>'R8.8.1事業者一覧'!AG252</f>
        <v/>
      </c>
      <c r="S253" s="36" t="str">
        <f>'R8.8.1事業者一覧'!AH252</f>
        <v/>
      </c>
      <c r="T253" s="36" t="str">
        <f>'R8.8.1事業者一覧'!AI252</f>
        <v/>
      </c>
      <c r="U253" s="36" t="str">
        <f>'R8.8.1事業者一覧'!AJ252</f>
        <v/>
      </c>
      <c r="V253" s="36" t="str">
        <f>'R8.8.1事業者一覧'!AK252</f>
        <v/>
      </c>
    </row>
    <row r="254" ht="26.25" customHeight="1">
      <c r="A254" s="27" t="str">
        <f>'R8.8.1事業者一覧'!A253</f>
        <v>0110103975</v>
      </c>
      <c r="B254" s="30" t="str">
        <f>'R8.8.1事業者一覧'!C253</f>
        <v>就労継続支援(Ｂ型)</v>
      </c>
      <c r="C254" s="30" t="str">
        <f>'R8.8.1事業者一覧'!F253</f>
        <v>福祉工房　ゆめゆめ</v>
      </c>
      <c r="D254" s="27" t="str">
        <f>'R8.8.1事業者一覧'!G253</f>
        <v>0640810</v>
      </c>
      <c r="E254" s="30" t="str">
        <f>MID('R8.8.1事業者一覧'!H253,7,3)</f>
        <v>中央区</v>
      </c>
      <c r="F254" s="30" t="str">
        <f>CONCATENATE('R8.8.1事業者一覧'!I253,"　"&amp;'R8.8.1事業者一覧'!J253)</f>
        <v>南１０条西１丁目１－５１　メゾン井上ビル３階３０１</v>
      </c>
      <c r="G254" s="27" t="str">
        <f>IF(LEFT('R8.8.1事業者一覧'!K253,4)="011-",MID('R8.8.1事業者一覧'!K253,5,8),'R8.8.1事業者一覧'!K253)</f>
        <v>206-0651</v>
      </c>
      <c r="H254" s="27" t="str">
        <f>IF(LEFT('R8.8.1事業者一覧'!L253,4)="011-",MID('R8.8.1事業者一覧'!L253,5,8),'R8.8.1事業者一覧'!L253)</f>
        <v>206-0652</v>
      </c>
      <c r="I254" s="30" t="str">
        <f>'R8.8.1事業者一覧'!N253</f>
        <v>提供中</v>
      </c>
      <c r="J254" s="32" t="str">
        <f>'R8.8.1事業者一覧'!O253</f>
        <v>R02/11/01</v>
      </c>
      <c r="K254" s="30" t="str">
        <f>'R8.8.1事業者一覧'!Q253</f>
        <v>合同会社ゆとす</v>
      </c>
      <c r="L254" s="35">
        <f>'R8.8.1事業者一覧'!AA253</f>
        <v>20</v>
      </c>
      <c r="M254" s="36" t="str">
        <f>'R8.8.1事業者一覧'!AB253</f>
        <v/>
      </c>
      <c r="N254" s="36" t="str">
        <f>'R8.8.1事業者一覧'!AC253</f>
        <v/>
      </c>
      <c r="O254" s="36" t="str">
        <f>'R8.8.1事業者一覧'!AD253</f>
        <v/>
      </c>
      <c r="P254" s="36" t="str">
        <f>'R8.8.1事業者一覧'!AE253</f>
        <v/>
      </c>
      <c r="Q254" s="36" t="str">
        <f>'R8.8.1事業者一覧'!AF253</f>
        <v/>
      </c>
      <c r="R254" s="36" t="str">
        <f>'R8.8.1事業者一覧'!AG253</f>
        <v/>
      </c>
      <c r="S254" s="36" t="str">
        <f>'R8.8.1事業者一覧'!AH253</f>
        <v>〇</v>
      </c>
      <c r="T254" s="36" t="str">
        <f>'R8.8.1事業者一覧'!AI253</f>
        <v>〇</v>
      </c>
      <c r="U254" s="36" t="str">
        <f>'R8.8.1事業者一覧'!AJ253</f>
        <v/>
      </c>
      <c r="V254" s="36" t="str">
        <f>'R8.8.1事業者一覧'!AK253</f>
        <v/>
      </c>
    </row>
    <row r="255" ht="26.25" customHeight="1">
      <c r="A255" s="27" t="str">
        <f>'R8.8.1事業者一覧'!A254</f>
        <v>0110103983</v>
      </c>
      <c r="B255" s="30" t="str">
        <f>'R8.8.1事業者一覧'!C254</f>
        <v>就労継続支援(Ｂ型)</v>
      </c>
      <c r="C255" s="30" t="str">
        <f>'R8.8.1事業者一覧'!F254</f>
        <v>キャリアエディション　札幌駅前店</v>
      </c>
      <c r="D255" s="27" t="str">
        <f>'R8.8.1事業者一覧'!G254</f>
        <v>0600807</v>
      </c>
      <c r="E255" s="30" t="str">
        <f>MID('R8.8.1事業者一覧'!H254,7,3)</f>
        <v>北区</v>
      </c>
      <c r="F255" s="30" t="str">
        <f>CONCATENATE('R8.8.1事業者一覧'!I254,"　"&amp;'R8.8.1事業者一覧'!J254)</f>
        <v>北七条西２丁目６番地３７　山京ビル４階　４１６号室</v>
      </c>
      <c r="G255" s="27" t="str">
        <f>IF(LEFT('R8.8.1事業者一覧'!K254,4)="011-",MID('R8.8.1事業者一覧'!K254,5,8),'R8.8.1事業者一覧'!K254)</f>
        <v>215-0440</v>
      </c>
      <c r="H255" s="27" t="str">
        <f>IF(LEFT('R8.8.1事業者一覧'!L254,4)="011-",MID('R8.8.1事業者一覧'!L254,5,8),'R8.8.1事業者一覧'!L254)</f>
        <v>215-0441</v>
      </c>
      <c r="I255" s="30" t="str">
        <f>'R8.8.1事業者一覧'!N254</f>
        <v>提供中</v>
      </c>
      <c r="J255" s="32" t="str">
        <f>'R8.8.1事業者一覧'!O254</f>
        <v>R02/11/01</v>
      </c>
      <c r="K255" s="30" t="str">
        <f>'R8.8.1事業者一覧'!Q254</f>
        <v>株式会社　キャリアエディション</v>
      </c>
      <c r="L255" s="35">
        <f>'R8.8.1事業者一覧'!AA254</f>
        <v>20</v>
      </c>
      <c r="M255" s="36" t="str">
        <f>'R8.8.1事業者一覧'!AB254</f>
        <v>〇</v>
      </c>
      <c r="N255" s="36" t="str">
        <f>'R8.8.1事業者一覧'!AC254</f>
        <v/>
      </c>
      <c r="O255" s="36" t="str">
        <f>'R8.8.1事業者一覧'!AD254</f>
        <v/>
      </c>
      <c r="P255" s="36" t="str">
        <f>'R8.8.1事業者一覧'!AE254</f>
        <v/>
      </c>
      <c r="Q255" s="36" t="str">
        <f>'R8.8.1事業者一覧'!AF254</f>
        <v/>
      </c>
      <c r="R255" s="36" t="str">
        <f>'R8.8.1事業者一覧'!AG254</f>
        <v/>
      </c>
      <c r="S255" s="36" t="str">
        <f>'R8.8.1事業者一覧'!AH254</f>
        <v/>
      </c>
      <c r="T255" s="36" t="str">
        <f>'R8.8.1事業者一覧'!AI254</f>
        <v/>
      </c>
      <c r="U255" s="36" t="str">
        <f>'R8.8.1事業者一覧'!AJ254</f>
        <v/>
      </c>
      <c r="V255" s="36" t="str">
        <f>'R8.8.1事業者一覧'!AK254</f>
        <v/>
      </c>
    </row>
    <row r="256" ht="26.25" customHeight="1">
      <c r="A256" s="27" t="str">
        <f>'R8.8.1事業者一覧'!A255</f>
        <v>0110104007</v>
      </c>
      <c r="B256" s="30" t="str">
        <f>'R8.8.1事業者一覧'!C255</f>
        <v>就労継続支援(Ａ型)</v>
      </c>
      <c r="C256" s="30" t="str">
        <f>'R8.8.1事業者一覧'!F255</f>
        <v>hibino-kagayaki</v>
      </c>
      <c r="D256" s="27" t="str">
        <f>'R8.8.1事業者一覧'!G255</f>
        <v>0600052</v>
      </c>
      <c r="E256" s="30" t="str">
        <f>MID('R8.8.1事業者一覧'!H255,7,3)</f>
        <v>中央区</v>
      </c>
      <c r="F256" s="30" t="str">
        <f>CONCATENATE('R8.8.1事業者一覧'!I255,"　"&amp;'R8.8.1事業者一覧'!J255)</f>
        <v>南２条東２丁目３－１　創生グランドハイツ　１F</v>
      </c>
      <c r="G256" s="27" t="str">
        <f>IF(LEFT('R8.8.1事業者一覧'!K255,4)="011-",MID('R8.8.1事業者一覧'!K255,5,8),'R8.8.1事業者一覧'!K255)</f>
        <v>232-7521</v>
      </c>
      <c r="H256" s="27" t="str">
        <f>IF(LEFT('R8.8.1事業者一覧'!L255,4)="011-",MID('R8.8.1事業者一覧'!L255,5,8),'R8.8.1事業者一覧'!L255)</f>
        <v>232-7521</v>
      </c>
      <c r="I256" s="30" t="str">
        <f>'R8.8.1事業者一覧'!N255</f>
        <v>提供中</v>
      </c>
      <c r="J256" s="32" t="str">
        <f>'R8.8.1事業者一覧'!O255</f>
        <v>R03/02/01</v>
      </c>
      <c r="K256" s="30" t="str">
        <f>'R8.8.1事業者一覧'!Q255</f>
        <v>ｒｅｗａｒｄ株式会社</v>
      </c>
      <c r="L256" s="35">
        <f>'R8.8.1事業者一覧'!AA255</f>
        <v>20</v>
      </c>
      <c r="M256" s="36" t="str">
        <f>'R8.8.1事業者一覧'!AB255</f>
        <v>〇</v>
      </c>
      <c r="N256" s="36" t="str">
        <f>'R8.8.1事業者一覧'!AC255</f>
        <v/>
      </c>
      <c r="O256" s="36" t="str">
        <f>'R8.8.1事業者一覧'!AD255</f>
        <v/>
      </c>
      <c r="P256" s="36" t="str">
        <f>'R8.8.1事業者一覧'!AE255</f>
        <v/>
      </c>
      <c r="Q256" s="36" t="str">
        <f>'R8.8.1事業者一覧'!AF255</f>
        <v/>
      </c>
      <c r="R256" s="36" t="str">
        <f>'R8.8.1事業者一覧'!AG255</f>
        <v/>
      </c>
      <c r="S256" s="36" t="str">
        <f>'R8.8.1事業者一覧'!AH255</f>
        <v/>
      </c>
      <c r="T256" s="36" t="str">
        <f>'R8.8.1事業者一覧'!AI255</f>
        <v/>
      </c>
      <c r="U256" s="36" t="str">
        <f>'R8.8.1事業者一覧'!AJ255</f>
        <v/>
      </c>
      <c r="V256" s="36" t="str">
        <f>'R8.8.1事業者一覧'!AK255</f>
        <v/>
      </c>
    </row>
    <row r="257" ht="26.25" customHeight="1">
      <c r="A257" s="27" t="str">
        <f>'R8.8.1事業者一覧'!A256</f>
        <v>0110104015</v>
      </c>
      <c r="B257" s="30" t="str">
        <f>'R8.8.1事業者一覧'!C256</f>
        <v>短期入所</v>
      </c>
      <c r="C257" s="30" t="str">
        <f>'R8.8.1事業者一覧'!F256</f>
        <v>サマー太陽</v>
      </c>
      <c r="D257" s="27" t="str">
        <f>'R8.8.1事業者一覧'!G256</f>
        <v>0630804</v>
      </c>
      <c r="E257" s="30" t="str">
        <f>MID('R8.8.1事業者一覧'!H256,7,3)</f>
        <v>西区</v>
      </c>
      <c r="F257" s="30" t="str">
        <f>CONCATENATE('R8.8.1事業者一覧'!I256,"　"&amp;'R8.8.1事業者一覧'!J256)</f>
        <v>二十四軒４条７丁目４番２５メゾンジューヌD204　</v>
      </c>
      <c r="G257" s="27" t="str">
        <f>IF(LEFT('R8.8.1事業者一覧'!K256,4)="011-",MID('R8.8.1事業者一覧'!K256,5,8),'R8.8.1事業者一覧'!K256)</f>
        <v>776-5515</v>
      </c>
      <c r="H257" s="27" t="str">
        <f>IF(LEFT('R8.8.1事業者一覧'!L256,4)="011-",MID('R8.8.1事業者一覧'!L256,5,8),'R8.8.1事業者一覧'!L256)</f>
        <v>774-5539</v>
      </c>
      <c r="I257" s="30" t="str">
        <f>'R8.8.1事業者一覧'!N256</f>
        <v>提供中</v>
      </c>
      <c r="J257" s="32" t="str">
        <f>'R8.8.1事業者一覧'!O256</f>
        <v>R03/02/01</v>
      </c>
      <c r="K257" s="30" t="str">
        <f>'R8.8.1事業者一覧'!Q256</f>
        <v>有限会社　プロケア</v>
      </c>
      <c r="L257" s="35" t="str">
        <f>'R8.8.1事業者一覧'!AA256</f>
        <v/>
      </c>
      <c r="M257" s="36" t="str">
        <f>'R8.8.1事業者一覧'!AB256</f>
        <v/>
      </c>
      <c r="N257" s="36" t="str">
        <f>'R8.8.1事業者一覧'!AC256</f>
        <v>〇</v>
      </c>
      <c r="O257" s="36" t="str">
        <f>'R8.8.1事業者一覧'!AD256</f>
        <v/>
      </c>
      <c r="P257" s="36" t="str">
        <f>'R8.8.1事業者一覧'!AE256</f>
        <v/>
      </c>
      <c r="Q257" s="36" t="str">
        <f>'R8.8.1事業者一覧'!AF256</f>
        <v/>
      </c>
      <c r="R257" s="36" t="str">
        <f>'R8.8.1事業者一覧'!AG256</f>
        <v/>
      </c>
      <c r="S257" s="36" t="str">
        <f>'R8.8.1事業者一覧'!AH256</f>
        <v>〇</v>
      </c>
      <c r="T257" s="36" t="str">
        <f>'R8.8.1事業者一覧'!AI256</f>
        <v>〇</v>
      </c>
      <c r="U257" s="36" t="str">
        <f>'R8.8.1事業者一覧'!AJ256</f>
        <v>〇</v>
      </c>
      <c r="V257" s="36" t="str">
        <f>'R8.8.1事業者一覧'!AK256</f>
        <v/>
      </c>
    </row>
    <row r="258" ht="26.25" customHeight="1">
      <c r="A258" s="27" t="str">
        <f>'R8.8.1事業者一覧'!A257</f>
        <v>0110104031</v>
      </c>
      <c r="B258" s="30" t="str">
        <f>'R8.8.1事業者一覧'!C257</f>
        <v>就労継続支援(Ｂ型)</v>
      </c>
      <c r="C258" s="30" t="str">
        <f>'R8.8.1事業者一覧'!F257</f>
        <v>ジョブサワーク札幌</v>
      </c>
      <c r="D258" s="27" t="str">
        <f>'R8.8.1事業者一覧'!G257</f>
        <v>0600061</v>
      </c>
      <c r="E258" s="30" t="str">
        <f>MID('R8.8.1事業者一覧'!H257,7,3)</f>
        <v>中央区</v>
      </c>
      <c r="F258" s="30" t="str">
        <f>CONCATENATE('R8.8.1事業者一覧'!I257,"　"&amp;'R8.8.1事業者一覧'!J257)</f>
        <v>南１条西７丁目１２－６　パークアベニュービル２F７号</v>
      </c>
      <c r="G258" s="27" t="str">
        <f>IF(LEFT('R8.8.1事業者一覧'!K257,4)="011-",MID('R8.8.1事業者一覧'!K257,5,8),'R8.8.1事業者一覧'!K257)</f>
        <v>596-6126</v>
      </c>
      <c r="H258" s="27" t="str">
        <f>IF(LEFT('R8.8.1事業者一覧'!L257,4)="011-",MID('R8.8.1事業者一覧'!L257,5,8),'R8.8.1事業者一覧'!L257)</f>
        <v>211-6992</v>
      </c>
      <c r="I258" s="30" t="str">
        <f>'R8.8.1事業者一覧'!N257</f>
        <v>提供中</v>
      </c>
      <c r="J258" s="32" t="str">
        <f>'R8.8.1事業者一覧'!O257</f>
        <v>R03/02/01</v>
      </c>
      <c r="K258" s="30" t="str">
        <f>'R8.8.1事業者一覧'!Q257</f>
        <v>株式会社　エニシィング</v>
      </c>
      <c r="L258" s="35">
        <f>'R8.8.1事業者一覧'!AA257</f>
        <v>40</v>
      </c>
      <c r="M258" s="36" t="str">
        <f>'R8.8.1事業者一覧'!AB257</f>
        <v>〇</v>
      </c>
      <c r="N258" s="36" t="str">
        <f>'R8.8.1事業者一覧'!AC257</f>
        <v/>
      </c>
      <c r="O258" s="36" t="str">
        <f>'R8.8.1事業者一覧'!AD257</f>
        <v/>
      </c>
      <c r="P258" s="36" t="str">
        <f>'R8.8.1事業者一覧'!AE257</f>
        <v/>
      </c>
      <c r="Q258" s="36" t="str">
        <f>'R8.8.1事業者一覧'!AF257</f>
        <v/>
      </c>
      <c r="R258" s="36" t="str">
        <f>'R8.8.1事業者一覧'!AG257</f>
        <v/>
      </c>
      <c r="S258" s="36" t="str">
        <f>'R8.8.1事業者一覧'!AH257</f>
        <v/>
      </c>
      <c r="T258" s="36" t="str">
        <f>'R8.8.1事業者一覧'!AI257</f>
        <v/>
      </c>
      <c r="U258" s="36" t="str">
        <f>'R8.8.1事業者一覧'!AJ257</f>
        <v/>
      </c>
      <c r="V258" s="36" t="str">
        <f>'R8.8.1事業者一覧'!AK257</f>
        <v/>
      </c>
    </row>
    <row r="259" ht="26.25" customHeight="1">
      <c r="A259" s="27" t="str">
        <f>'R8.8.1事業者一覧'!A258</f>
        <v>0110104049</v>
      </c>
      <c r="B259" s="30" t="str">
        <f>'R8.8.1事業者一覧'!C258</f>
        <v>居宅介護</v>
      </c>
      <c r="C259" s="30" t="str">
        <f>'R8.8.1事業者一覧'!F258</f>
        <v>障害福祉サービスあさひⅡ</v>
      </c>
      <c r="D259" s="27" t="str">
        <f>'R8.8.1事業者一覧'!G258</f>
        <v>0640809</v>
      </c>
      <c r="E259" s="30" t="str">
        <f>MID('R8.8.1事業者一覧'!H258,7,3)</f>
        <v>中央区</v>
      </c>
      <c r="F259" s="30" t="str">
        <f>CONCATENATE('R8.8.1事業者一覧'!I258,"　"&amp;'R8.8.1事業者一覧'!J258)</f>
        <v>南９条西８丁目２－８　カーサ・ベルデ９　２１６号室</v>
      </c>
      <c r="G259" s="27" t="str">
        <f>IF(LEFT('R8.8.1事業者一覧'!K258,4)="011-",MID('R8.8.1事業者一覧'!K258,5,8),'R8.8.1事業者一覧'!K258)</f>
        <v>211-4538</v>
      </c>
      <c r="H259" s="27" t="str">
        <f>IF(LEFT('R8.8.1事業者一覧'!L258,4)="011-",MID('R8.8.1事業者一覧'!L258,5,8),'R8.8.1事業者一覧'!L258)</f>
        <v>211-4539</v>
      </c>
      <c r="I259" s="30" t="str">
        <f>'R8.8.1事業者一覧'!N258</f>
        <v>提供中</v>
      </c>
      <c r="J259" s="32" t="str">
        <f>'R8.8.1事業者一覧'!O258</f>
        <v>R03/03/01</v>
      </c>
      <c r="K259" s="30" t="str">
        <f>'R8.8.1事業者一覧'!Q258</f>
        <v>株式会社　北海道光健康社</v>
      </c>
      <c r="L259" s="35" t="str">
        <f>'R8.8.1事業者一覧'!AA258</f>
        <v/>
      </c>
      <c r="M259" s="36" t="str">
        <f>'R8.8.1事業者一覧'!AB258</f>
        <v>〇</v>
      </c>
      <c r="N259" s="36" t="str">
        <f>'R8.8.1事業者一覧'!AC258</f>
        <v/>
      </c>
      <c r="O259" s="36" t="str">
        <f>'R8.8.1事業者一覧'!AD258</f>
        <v/>
      </c>
      <c r="P259" s="36" t="str">
        <f>'R8.8.1事業者一覧'!AE258</f>
        <v/>
      </c>
      <c r="Q259" s="36" t="str">
        <f>'R8.8.1事業者一覧'!AF258</f>
        <v/>
      </c>
      <c r="R259" s="36" t="str">
        <f>'R8.8.1事業者一覧'!AG258</f>
        <v/>
      </c>
      <c r="S259" s="36" t="str">
        <f>'R8.8.1事業者一覧'!AH258</f>
        <v/>
      </c>
      <c r="T259" s="36" t="str">
        <f>'R8.8.1事業者一覧'!AI258</f>
        <v/>
      </c>
      <c r="U259" s="36" t="str">
        <f>'R8.8.1事業者一覧'!AJ258</f>
        <v/>
      </c>
      <c r="V259" s="36" t="str">
        <f>'R8.8.1事業者一覧'!AK258</f>
        <v/>
      </c>
    </row>
    <row r="260" ht="26.25" customHeight="1">
      <c r="A260" s="27" t="str">
        <f>'R8.8.1事業者一覧'!A259</f>
        <v>0110104064</v>
      </c>
      <c r="B260" s="30" t="str">
        <f>'R8.8.1事業者一覧'!C259</f>
        <v>就労継続支援(Ａ型)</v>
      </c>
      <c r="C260" s="30" t="str">
        <f>'R8.8.1事業者一覧'!F259</f>
        <v>ラボルスタシオ</v>
      </c>
      <c r="D260" s="27" t="str">
        <f>'R8.8.1事業者一覧'!G259</f>
        <v>0630804</v>
      </c>
      <c r="E260" s="30" t="str">
        <f>MID('R8.8.1事業者一覧'!H259,7,3)</f>
        <v>西区</v>
      </c>
      <c r="F260" s="30" t="str">
        <f>CONCATENATE('R8.8.1事業者一覧'!I259,"　"&amp;'R8.8.1事業者一覧'!J259)</f>
        <v>二十四軒４条３丁目４－３５カルチェ・ド札幌１０７　</v>
      </c>
      <c r="G260" s="27" t="str">
        <f>IF(LEFT('R8.8.1事業者一覧'!K259,4)="011-",MID('R8.8.1事業者一覧'!K259,5,8),'R8.8.1事業者一覧'!K259)</f>
        <v>211-0001</v>
      </c>
      <c r="H260" s="27" t="str">
        <f>IF(LEFT('R8.8.1事業者一覧'!L259,4)="011-",MID('R8.8.1事業者一覧'!L259,5,8),'R8.8.1事業者一覧'!L259)</f>
        <v>215-1234</v>
      </c>
      <c r="I260" s="30" t="str">
        <f>'R8.8.1事業者一覧'!N259</f>
        <v>提供中</v>
      </c>
      <c r="J260" s="32" t="str">
        <f>'R8.8.1事業者一覧'!O259</f>
        <v>R03/04/01</v>
      </c>
      <c r="K260" s="30" t="str">
        <f>'R8.8.1事業者一覧'!Q259</f>
        <v>シックスセンス株式会社</v>
      </c>
      <c r="L260" s="35">
        <f>'R8.8.1事業者一覧'!AA259</f>
        <v>10</v>
      </c>
      <c r="M260" s="36" t="str">
        <f>'R8.8.1事業者一覧'!AB259</f>
        <v>〇</v>
      </c>
      <c r="N260" s="36" t="str">
        <f>'R8.8.1事業者一覧'!AC259</f>
        <v/>
      </c>
      <c r="O260" s="36" t="str">
        <f>'R8.8.1事業者一覧'!AD259</f>
        <v/>
      </c>
      <c r="P260" s="36" t="str">
        <f>'R8.8.1事業者一覧'!AE259</f>
        <v/>
      </c>
      <c r="Q260" s="36" t="str">
        <f>'R8.8.1事業者一覧'!AF259</f>
        <v/>
      </c>
      <c r="R260" s="36" t="str">
        <f>'R8.8.1事業者一覧'!AG259</f>
        <v/>
      </c>
      <c r="S260" s="36" t="str">
        <f>'R8.8.1事業者一覧'!AH259</f>
        <v/>
      </c>
      <c r="T260" s="36" t="str">
        <f>'R8.8.1事業者一覧'!AI259</f>
        <v/>
      </c>
      <c r="U260" s="36" t="str">
        <f>'R8.8.1事業者一覧'!AJ259</f>
        <v/>
      </c>
      <c r="V260" s="36" t="str">
        <f>'R8.8.1事業者一覧'!AK259</f>
        <v/>
      </c>
    </row>
    <row r="261" ht="26.25" customHeight="1">
      <c r="A261" s="27" t="str">
        <f>'R8.8.1事業者一覧'!A260</f>
        <v>0110104064</v>
      </c>
      <c r="B261" s="30" t="str">
        <f>'R8.8.1事業者一覧'!C260</f>
        <v>就労継続支援(Ｂ型)</v>
      </c>
      <c r="C261" s="30" t="str">
        <f>'R8.8.1事業者一覧'!F260</f>
        <v>ラボルスタシオ</v>
      </c>
      <c r="D261" s="27" t="str">
        <f>'R8.8.1事業者一覧'!G260</f>
        <v>0630804</v>
      </c>
      <c r="E261" s="30" t="str">
        <f>MID('R8.8.1事業者一覧'!H260,7,3)</f>
        <v>西区</v>
      </c>
      <c r="F261" s="30" t="str">
        <f>CONCATENATE('R8.8.1事業者一覧'!I260,"　"&amp;'R8.8.1事業者一覧'!J260)</f>
        <v>二十四軒４条３丁目４－３５　カルチェ・ド札幌１０７　</v>
      </c>
      <c r="G261" s="27" t="str">
        <f>IF(LEFT('R8.8.1事業者一覧'!K260,4)="011-",MID('R8.8.1事業者一覧'!K260,5,8),'R8.8.1事業者一覧'!K260)</f>
        <v>211-0001</v>
      </c>
      <c r="H261" s="27" t="str">
        <f>IF(LEFT('R8.8.1事業者一覧'!L260,4)="011-",MID('R8.8.1事業者一覧'!L260,5,8),'R8.8.1事業者一覧'!L260)</f>
        <v>215-1234</v>
      </c>
      <c r="I261" s="30" t="str">
        <f>'R8.8.1事業者一覧'!N260</f>
        <v>提供中</v>
      </c>
      <c r="J261" s="32" t="str">
        <f>'R8.8.1事業者一覧'!O260</f>
        <v>R06/07/01</v>
      </c>
      <c r="K261" s="30" t="str">
        <f>'R8.8.1事業者一覧'!Q260</f>
        <v>シックスセンス株式会社</v>
      </c>
      <c r="L261" s="35">
        <f>'R8.8.1事業者一覧'!AA260</f>
        <v>10</v>
      </c>
      <c r="M261" s="36" t="str">
        <f>'R8.8.1事業者一覧'!AB260</f>
        <v/>
      </c>
      <c r="N261" s="36" t="str">
        <f>'R8.8.1事業者一覧'!AC260</f>
        <v>〇</v>
      </c>
      <c r="O261" s="36" t="str">
        <f>'R8.8.1事業者一覧'!AD260</f>
        <v/>
      </c>
      <c r="P261" s="36" t="str">
        <f>'R8.8.1事業者一覧'!AE260</f>
        <v/>
      </c>
      <c r="Q261" s="36" t="str">
        <f>'R8.8.1事業者一覧'!AF260</f>
        <v/>
      </c>
      <c r="R261" s="36" t="str">
        <f>'R8.8.1事業者一覧'!AG260</f>
        <v/>
      </c>
      <c r="S261" s="36" t="str">
        <f>'R8.8.1事業者一覧'!AH260</f>
        <v>〇</v>
      </c>
      <c r="T261" s="36" t="str">
        <f>'R8.8.1事業者一覧'!AI260</f>
        <v>〇</v>
      </c>
      <c r="U261" s="36" t="str">
        <f>'R8.8.1事業者一覧'!AJ260</f>
        <v/>
      </c>
      <c r="V261" s="36" t="str">
        <f>'R8.8.1事業者一覧'!AK260</f>
        <v>〇</v>
      </c>
    </row>
    <row r="262" ht="26.25" customHeight="1">
      <c r="A262" s="27" t="str">
        <f>'R8.8.1事業者一覧'!A261</f>
        <v>0110104080</v>
      </c>
      <c r="B262" s="30" t="str">
        <f>'R8.8.1事業者一覧'!C261</f>
        <v>就労継続支援(Ｂ型)</v>
      </c>
      <c r="C262" s="30" t="str">
        <f>'R8.8.1事業者一覧'!F261</f>
        <v>就労継続支援Ｂ型　コンテ</v>
      </c>
      <c r="D262" s="27" t="str">
        <f>'R8.8.1事業者一覧'!G261</f>
        <v>0600061</v>
      </c>
      <c r="E262" s="30" t="str">
        <f>MID('R8.8.1事業者一覧'!H261,7,3)</f>
        <v>中央区</v>
      </c>
      <c r="F262" s="30" t="str">
        <f>CONCATENATE('R8.8.1事業者一覧'!I261,"　"&amp;'R8.8.1事業者一覧'!J261)</f>
        <v>南１条西５丁目１６番地　プレジデント松井ビル１００－１２０１</v>
      </c>
      <c r="G262" s="27" t="str">
        <f>IF(LEFT('R8.8.1事業者一覧'!K261,4)="011-",MID('R8.8.1事業者一覧'!K261,5,8),'R8.8.1事業者一覧'!K261)</f>
        <v>522-8860</v>
      </c>
      <c r="H262" s="27" t="str">
        <f>IF(LEFT('R8.8.1事業者一覧'!L261,4)="011-",MID('R8.8.1事業者一覧'!L261,5,8),'R8.8.1事業者一覧'!L261)</f>
        <v>777-7037</v>
      </c>
      <c r="I262" s="30" t="str">
        <f>'R8.8.1事業者一覧'!N261</f>
        <v>提供中</v>
      </c>
      <c r="J262" s="32" t="str">
        <f>'R8.8.1事業者一覧'!O261</f>
        <v>R03/04/01</v>
      </c>
      <c r="K262" s="30" t="str">
        <f>'R8.8.1事業者一覧'!Q261</f>
        <v>株式会社フェイバーズクリエイション</v>
      </c>
      <c r="L262" s="35">
        <f>'R8.8.1事業者一覧'!AA261</f>
        <v>20</v>
      </c>
      <c r="M262" s="36" t="str">
        <f>'R8.8.1事業者一覧'!AB261</f>
        <v>〇</v>
      </c>
      <c r="N262" s="36" t="str">
        <f>'R8.8.1事業者一覧'!AC261</f>
        <v/>
      </c>
      <c r="O262" s="36" t="str">
        <f>'R8.8.1事業者一覧'!AD261</f>
        <v/>
      </c>
      <c r="P262" s="36" t="str">
        <f>'R8.8.1事業者一覧'!AE261</f>
        <v/>
      </c>
      <c r="Q262" s="36" t="str">
        <f>'R8.8.1事業者一覧'!AF261</f>
        <v/>
      </c>
      <c r="R262" s="36" t="str">
        <f>'R8.8.1事業者一覧'!AG261</f>
        <v/>
      </c>
      <c r="S262" s="36" t="str">
        <f>'R8.8.1事業者一覧'!AH261</f>
        <v/>
      </c>
      <c r="T262" s="36" t="str">
        <f>'R8.8.1事業者一覧'!AI261</f>
        <v/>
      </c>
      <c r="U262" s="36" t="str">
        <f>'R8.8.1事業者一覧'!AJ261</f>
        <v/>
      </c>
      <c r="V262" s="36" t="str">
        <f>'R8.8.1事業者一覧'!AK261</f>
        <v/>
      </c>
    </row>
    <row r="263" ht="26.25" customHeight="1">
      <c r="A263" s="27" t="str">
        <f>'R8.8.1事業者一覧'!A262</f>
        <v>0110104106</v>
      </c>
      <c r="B263" s="30" t="str">
        <f>'R8.8.1事業者一覧'!C262</f>
        <v>就労継続支援(Ａ型)</v>
      </c>
      <c r="C263" s="30" t="str">
        <f>'R8.8.1事業者一覧'!F262</f>
        <v>ハーモニー札幌</v>
      </c>
      <c r="D263" s="27" t="str">
        <f>'R8.8.1事業者一覧'!G262</f>
        <v>0640916</v>
      </c>
      <c r="E263" s="30" t="str">
        <f>MID('R8.8.1事業者一覧'!H262,7,3)</f>
        <v>中央区</v>
      </c>
      <c r="F263" s="30" t="str">
        <f>CONCATENATE('R8.8.1事業者一覧'!I262,"　"&amp;'R8.8.1事業者一覧'!J262)</f>
        <v>南十六条西９丁目２－３０　</v>
      </c>
      <c r="G263" s="27" t="str">
        <f>IF(LEFT('R8.8.1事業者一覧'!K262,4)="011-",MID('R8.8.1事業者一覧'!K262,5,8),'R8.8.1事業者一覧'!K262)</f>
        <v>596-6744</v>
      </c>
      <c r="H263" s="27" t="str">
        <f>IF(LEFT('R8.8.1事業者一覧'!L262,4)="011-",MID('R8.8.1事業者一覧'!L262,5,8),'R8.8.1事業者一覧'!L262)</f>
        <v>596-6746</v>
      </c>
      <c r="I263" s="30" t="str">
        <f>'R8.8.1事業者一覧'!N262</f>
        <v>休止</v>
      </c>
      <c r="J263" s="32" t="str">
        <f>'R8.8.1事業者一覧'!O262</f>
        <v>R03/05/01</v>
      </c>
      <c r="K263" s="30" t="str">
        <f>'R8.8.1事業者一覧'!Q262</f>
        <v>株式会社ｍａｉハーモニー</v>
      </c>
      <c r="L263" s="35">
        <f>'R8.8.1事業者一覧'!AA262</f>
        <v>10</v>
      </c>
      <c r="M263" s="36" t="str">
        <f>'R8.8.1事業者一覧'!AB262</f>
        <v/>
      </c>
      <c r="N263" s="36" t="str">
        <f>'R8.8.1事業者一覧'!AC262</f>
        <v/>
      </c>
      <c r="O263" s="36" t="str">
        <f>'R8.8.1事業者一覧'!AD262</f>
        <v>〇</v>
      </c>
      <c r="P263" s="36" t="str">
        <f>'R8.8.1事業者一覧'!AE262</f>
        <v/>
      </c>
      <c r="Q263" s="36" t="str">
        <f>'R8.8.1事業者一覧'!AF262</f>
        <v/>
      </c>
      <c r="R263" s="36" t="str">
        <f>'R8.8.1事業者一覧'!AG262</f>
        <v>〇</v>
      </c>
      <c r="S263" s="36" t="str">
        <f>'R8.8.1事業者一覧'!AH262</f>
        <v>〇</v>
      </c>
      <c r="T263" s="36" t="str">
        <f>'R8.8.1事業者一覧'!AI262</f>
        <v>〇</v>
      </c>
      <c r="U263" s="36" t="str">
        <f>'R8.8.1事業者一覧'!AJ262</f>
        <v/>
      </c>
      <c r="V263" s="36" t="str">
        <f>'R8.8.1事業者一覧'!AK262</f>
        <v>〇</v>
      </c>
    </row>
    <row r="264" ht="26.25" customHeight="1">
      <c r="A264" s="27" t="str">
        <f>'R8.8.1事業者一覧'!A263</f>
        <v>0110104106</v>
      </c>
      <c r="B264" s="30" t="str">
        <f>'R8.8.1事業者一覧'!C263</f>
        <v>就労継続支援(Ｂ型)</v>
      </c>
      <c r="C264" s="30" t="str">
        <f>'R8.8.1事業者一覧'!F263</f>
        <v>ハーモニー札幌</v>
      </c>
      <c r="D264" s="27" t="str">
        <f>'R8.8.1事業者一覧'!G263</f>
        <v>0640916</v>
      </c>
      <c r="E264" s="30" t="str">
        <f>MID('R8.8.1事業者一覧'!H263,7,3)</f>
        <v>中央区</v>
      </c>
      <c r="F264" s="30" t="str">
        <f>CONCATENATE('R8.8.1事業者一覧'!I263,"　"&amp;'R8.8.1事業者一覧'!J263)</f>
        <v>南十六条西９丁目２－３０　</v>
      </c>
      <c r="G264" s="27" t="str">
        <f>IF(LEFT('R8.8.1事業者一覧'!K263,4)="011-",MID('R8.8.1事業者一覧'!K263,5,8),'R8.8.1事業者一覧'!K263)</f>
        <v>596-6744</v>
      </c>
      <c r="H264" s="27" t="str">
        <f>IF(LEFT('R8.8.1事業者一覧'!L263,4)="011-",MID('R8.8.1事業者一覧'!L263,5,8),'R8.8.1事業者一覧'!L263)</f>
        <v>596-6746</v>
      </c>
      <c r="I264" s="30" t="str">
        <f>'R8.8.1事業者一覧'!N263</f>
        <v>休止</v>
      </c>
      <c r="J264" s="32" t="str">
        <f>'R8.8.1事業者一覧'!O263</f>
        <v>R03/05/01</v>
      </c>
      <c r="K264" s="30" t="str">
        <f>'R8.8.1事業者一覧'!Q263</f>
        <v>株式会社ｍａｉハーモニー</v>
      </c>
      <c r="L264" s="35">
        <f>'R8.8.1事業者一覧'!AA263</f>
        <v>10</v>
      </c>
      <c r="M264" s="36" t="str">
        <f>'R8.8.1事業者一覧'!AB263</f>
        <v/>
      </c>
      <c r="N264" s="36" t="str">
        <f>'R8.8.1事業者一覧'!AC263</f>
        <v/>
      </c>
      <c r="O264" s="36" t="str">
        <f>'R8.8.1事業者一覧'!AD263</f>
        <v>〇</v>
      </c>
      <c r="P264" s="36" t="str">
        <f>'R8.8.1事業者一覧'!AE263</f>
        <v/>
      </c>
      <c r="Q264" s="36" t="str">
        <f>'R8.8.1事業者一覧'!AF263</f>
        <v/>
      </c>
      <c r="R264" s="36" t="str">
        <f>'R8.8.1事業者一覧'!AG263</f>
        <v>〇</v>
      </c>
      <c r="S264" s="36" t="str">
        <f>'R8.8.1事業者一覧'!AH263</f>
        <v>〇</v>
      </c>
      <c r="T264" s="36" t="str">
        <f>'R8.8.1事業者一覧'!AI263</f>
        <v>〇</v>
      </c>
      <c r="U264" s="36" t="str">
        <f>'R8.8.1事業者一覧'!AJ263</f>
        <v/>
      </c>
      <c r="V264" s="36" t="str">
        <f>'R8.8.1事業者一覧'!AK263</f>
        <v>〇</v>
      </c>
    </row>
    <row r="265" ht="26.25" customHeight="1">
      <c r="A265" s="27" t="str">
        <f>'R8.8.1事業者一覧'!A264</f>
        <v>0110104114</v>
      </c>
      <c r="B265" s="30" t="str">
        <f>'R8.8.1事業者一覧'!C264</f>
        <v>就労移行支援</v>
      </c>
      <c r="C265" s="30" t="str">
        <f>'R8.8.1事業者一覧'!F264</f>
        <v>ディーキャリアＩＴエキスパート　札幌大通オフィス</v>
      </c>
      <c r="D265" s="27" t="str">
        <f>'R8.8.1事業者一覧'!G264</f>
        <v>0600062</v>
      </c>
      <c r="E265" s="30" t="str">
        <f>MID('R8.8.1事業者一覧'!H264,7,3)</f>
        <v>中央区</v>
      </c>
      <c r="F265" s="30" t="str">
        <f>CONCATENATE('R8.8.1事業者一覧'!I264,"　"&amp;'R8.8.1事業者一覧'!J264)</f>
        <v>南二条西３丁目１２番地５　Ｋ２　ＳＱＵＡＲＥビル５Ｆ</v>
      </c>
      <c r="G265" s="27" t="str">
        <f>IF(LEFT('R8.8.1事業者一覧'!K264,4)="011-",MID('R8.8.1事業者一覧'!K264,5,8),'R8.8.1事業者一覧'!K264)</f>
        <v>211-8292</v>
      </c>
      <c r="H265" s="27" t="str">
        <f>IF(LEFT('R8.8.1事業者一覧'!L264,4)="011-",MID('R8.8.1事業者一覧'!L264,5,8),'R8.8.1事業者一覧'!L264)</f>
        <v>211-8293</v>
      </c>
      <c r="I265" s="30" t="str">
        <f>'R8.8.1事業者一覧'!N264</f>
        <v>提供中</v>
      </c>
      <c r="J265" s="32" t="str">
        <f>'R8.8.1事業者一覧'!O264</f>
        <v>R03/06/01</v>
      </c>
      <c r="K265" s="30" t="str">
        <f>'R8.8.1事業者一覧'!Q264</f>
        <v>株式会社　フォアヴェルツ</v>
      </c>
      <c r="L265" s="35">
        <f>'R8.8.1事業者一覧'!AA264</f>
        <v>20</v>
      </c>
      <c r="M265" s="36" t="str">
        <f>'R8.8.1事業者一覧'!AB264</f>
        <v/>
      </c>
      <c r="N265" s="36" t="str">
        <f>'R8.8.1事業者一覧'!AC264</f>
        <v/>
      </c>
      <c r="O265" s="36" t="str">
        <f>'R8.8.1事業者一覧'!AD264</f>
        <v/>
      </c>
      <c r="P265" s="36" t="str">
        <f>'R8.8.1事業者一覧'!AE264</f>
        <v/>
      </c>
      <c r="Q265" s="36" t="str">
        <f>'R8.8.1事業者一覧'!AF264</f>
        <v/>
      </c>
      <c r="R265" s="36" t="str">
        <f>'R8.8.1事業者一覧'!AG264</f>
        <v/>
      </c>
      <c r="S265" s="36" t="str">
        <f>'R8.8.1事業者一覧'!AH264</f>
        <v/>
      </c>
      <c r="T265" s="36" t="str">
        <f>'R8.8.1事業者一覧'!AI264</f>
        <v>〇</v>
      </c>
      <c r="U265" s="36" t="str">
        <f>'R8.8.1事業者一覧'!AJ264</f>
        <v/>
      </c>
      <c r="V265" s="36" t="str">
        <f>'R8.8.1事業者一覧'!AK264</f>
        <v/>
      </c>
    </row>
    <row r="266" ht="26.25" customHeight="1">
      <c r="A266" s="27" t="str">
        <f>'R8.8.1事業者一覧'!A265</f>
        <v>0110104122</v>
      </c>
      <c r="B266" s="30" t="str">
        <f>'R8.8.1事業者一覧'!C265</f>
        <v>就労継続支援(Ｂ型)</v>
      </c>
      <c r="C266" s="30" t="str">
        <f>'R8.8.1事業者一覧'!F265</f>
        <v>マイ・スタイル　大通東事業所</v>
      </c>
      <c r="D266" s="27" t="str">
        <f>'R8.8.1事業者一覧'!G265</f>
        <v>0600031</v>
      </c>
      <c r="E266" s="30" t="str">
        <f>MID('R8.8.1事業者一覧'!H265,7,3)</f>
        <v>中央区</v>
      </c>
      <c r="F266" s="30" t="str">
        <f>CONCATENATE('R8.8.1事業者一覧'!I265,"　"&amp;'R8.8.1事業者一覧'!J265)</f>
        <v>北一条東１丁目６－１６　ニューワンビル２Ｆ</v>
      </c>
      <c r="G266" s="27" t="str">
        <f>IF(LEFT('R8.8.1事業者一覧'!K265,4)="011-",MID('R8.8.1事業者一覧'!K265,5,8),'R8.8.1事業者一覧'!K265)</f>
        <v>596-0697</v>
      </c>
      <c r="H266" s="27" t="str">
        <f>IF(LEFT('R8.8.1事業者一覧'!L265,4)="011-",MID('R8.8.1事業者一覧'!L265,5,8),'R8.8.1事業者一覧'!L265)</f>
        <v>596-0699</v>
      </c>
      <c r="I266" s="30" t="str">
        <f>'R8.8.1事業者一覧'!N265</f>
        <v>提供中</v>
      </c>
      <c r="J266" s="32" t="str">
        <f>'R8.8.1事業者一覧'!O265</f>
        <v>R03/06/01</v>
      </c>
      <c r="K266" s="30" t="str">
        <f>'R8.8.1事業者一覧'!Q265</f>
        <v>株式会社　プラスアルファ</v>
      </c>
      <c r="L266" s="35">
        <f>'R8.8.1事業者一覧'!AA265</f>
        <v>20</v>
      </c>
      <c r="M266" s="36" t="str">
        <f>'R8.8.1事業者一覧'!AB265</f>
        <v>〇</v>
      </c>
      <c r="N266" s="36" t="str">
        <f>'R8.8.1事業者一覧'!AC265</f>
        <v/>
      </c>
      <c r="O266" s="36" t="str">
        <f>'R8.8.1事業者一覧'!AD265</f>
        <v/>
      </c>
      <c r="P266" s="36" t="str">
        <f>'R8.8.1事業者一覧'!AE265</f>
        <v/>
      </c>
      <c r="Q266" s="36" t="str">
        <f>'R8.8.1事業者一覧'!AF265</f>
        <v/>
      </c>
      <c r="R266" s="36" t="str">
        <f>'R8.8.1事業者一覧'!AG265</f>
        <v/>
      </c>
      <c r="S266" s="36" t="str">
        <f>'R8.8.1事業者一覧'!AH265</f>
        <v/>
      </c>
      <c r="T266" s="36" t="str">
        <f>'R8.8.1事業者一覧'!AI265</f>
        <v/>
      </c>
      <c r="U266" s="36" t="str">
        <f>'R8.8.1事業者一覧'!AJ265</f>
        <v/>
      </c>
      <c r="V266" s="36" t="str">
        <f>'R8.8.1事業者一覧'!AK265</f>
        <v/>
      </c>
    </row>
    <row r="267" ht="26.25" customHeight="1">
      <c r="A267" s="27" t="str">
        <f>'R8.8.1事業者一覧'!A266</f>
        <v>0110104130</v>
      </c>
      <c r="B267" s="30" t="str">
        <f>'R8.8.1事業者一覧'!C266</f>
        <v>就労移行支援</v>
      </c>
      <c r="C267" s="30" t="str">
        <f>'R8.8.1事業者一覧'!F266</f>
        <v>ＬＩＴＡＬＩＣＯワークス　すすきの</v>
      </c>
      <c r="D267" s="27" t="str">
        <f>'R8.8.1事業者一覧'!G266</f>
        <v>0600063</v>
      </c>
      <c r="E267" s="30" t="str">
        <f>MID('R8.8.1事業者一覧'!H266,7,3)</f>
        <v>中央区</v>
      </c>
      <c r="F267" s="30" t="str">
        <f>CONCATENATE('R8.8.1事業者一覧'!I266,"　"&amp;'R8.8.1事業者一覧'!J266)</f>
        <v>南三条西１丁目１－１　南３西１ビル　３階</v>
      </c>
      <c r="G267" s="27" t="str">
        <f>IF(LEFT('R8.8.1事業者一覧'!K266,4)="011-",MID('R8.8.1事業者一覧'!K266,5,8),'R8.8.1事業者一覧'!K266)</f>
        <v>209-9000</v>
      </c>
      <c r="H267" s="27" t="str">
        <f>IF(LEFT('R8.8.1事業者一覧'!L266,4)="011-",MID('R8.8.1事業者一覧'!L266,5,8),'R8.8.1事業者一覧'!L266)</f>
        <v>209-9001</v>
      </c>
      <c r="I267" s="30" t="str">
        <f>'R8.8.1事業者一覧'!N266</f>
        <v>提供中</v>
      </c>
      <c r="J267" s="32" t="str">
        <f>'R8.8.1事業者一覧'!O266</f>
        <v>R03/06/01</v>
      </c>
      <c r="K267" s="30" t="str">
        <f>'R8.8.1事業者一覧'!Q266</f>
        <v>株式会社ＬＩＴＡＬＩＣＯパートナーズ</v>
      </c>
      <c r="L267" s="35">
        <f>'R8.8.1事業者一覧'!AA266</f>
        <v>20</v>
      </c>
      <c r="M267" s="36" t="str">
        <f>'R8.8.1事業者一覧'!AB266</f>
        <v>〇</v>
      </c>
      <c r="N267" s="36" t="str">
        <f>'R8.8.1事業者一覧'!AC266</f>
        <v/>
      </c>
      <c r="O267" s="36" t="str">
        <f>'R8.8.1事業者一覧'!AD266</f>
        <v/>
      </c>
      <c r="P267" s="36" t="str">
        <f>'R8.8.1事業者一覧'!AE266</f>
        <v/>
      </c>
      <c r="Q267" s="36" t="str">
        <f>'R8.8.1事業者一覧'!AF266</f>
        <v/>
      </c>
      <c r="R267" s="36" t="str">
        <f>'R8.8.1事業者一覧'!AG266</f>
        <v/>
      </c>
      <c r="S267" s="36" t="str">
        <f>'R8.8.1事業者一覧'!AH266</f>
        <v/>
      </c>
      <c r="T267" s="36" t="str">
        <f>'R8.8.1事業者一覧'!AI266</f>
        <v/>
      </c>
      <c r="U267" s="36" t="str">
        <f>'R8.8.1事業者一覧'!AJ266</f>
        <v/>
      </c>
      <c r="V267" s="36" t="str">
        <f>'R8.8.1事業者一覧'!AK266</f>
        <v/>
      </c>
    </row>
    <row r="268" ht="26.25" customHeight="1">
      <c r="A268" s="27" t="str">
        <f>'R8.8.1事業者一覧'!A267</f>
        <v>0110104130</v>
      </c>
      <c r="B268" s="30" t="str">
        <f>'R8.8.1事業者一覧'!C267</f>
        <v>就労定着支援</v>
      </c>
      <c r="C268" s="30" t="str">
        <f>'R8.8.1事業者一覧'!F267</f>
        <v>ＬＩＴＡＬＩＣＯワークス　すすきの</v>
      </c>
      <c r="D268" s="27" t="str">
        <f>'R8.8.1事業者一覧'!G267</f>
        <v>0600063</v>
      </c>
      <c r="E268" s="30" t="str">
        <f>MID('R8.8.1事業者一覧'!H267,7,3)</f>
        <v>中央区</v>
      </c>
      <c r="F268" s="30" t="str">
        <f>CONCATENATE('R8.8.1事業者一覧'!I267,"　"&amp;'R8.8.1事業者一覧'!J267)</f>
        <v>南三条西１丁目１－１　南３西１ビル　３階</v>
      </c>
      <c r="G268" s="27" t="str">
        <f>IF(LEFT('R8.8.1事業者一覧'!K267,4)="011-",MID('R8.8.1事業者一覧'!K267,5,8),'R8.8.1事業者一覧'!K267)</f>
        <v>209-9000</v>
      </c>
      <c r="H268" s="27" t="str">
        <f>IF(LEFT('R8.8.1事業者一覧'!L267,4)="011-",MID('R8.8.1事業者一覧'!L267,5,8),'R8.8.1事業者一覧'!L267)</f>
        <v>209-9001</v>
      </c>
      <c r="I268" s="30" t="str">
        <f>'R8.8.1事業者一覧'!N267</f>
        <v>提供中</v>
      </c>
      <c r="J268" s="32" t="str">
        <f>'R8.8.1事業者一覧'!O267</f>
        <v>R04/08/01</v>
      </c>
      <c r="K268" s="30" t="str">
        <f>'R8.8.1事業者一覧'!Q267</f>
        <v>株式会社ＬＩＴＡＬＩＣＯパートナーズ</v>
      </c>
      <c r="L268" s="35" t="str">
        <f>'R8.8.1事業者一覧'!AA267</f>
        <v/>
      </c>
      <c r="M268" s="36" t="str">
        <f>'R8.8.1事業者一覧'!AB267</f>
        <v>〇</v>
      </c>
      <c r="N268" s="36" t="str">
        <f>'R8.8.1事業者一覧'!AC267</f>
        <v/>
      </c>
      <c r="O268" s="36" t="str">
        <f>'R8.8.1事業者一覧'!AD267</f>
        <v/>
      </c>
      <c r="P268" s="36" t="str">
        <f>'R8.8.1事業者一覧'!AE267</f>
        <v/>
      </c>
      <c r="Q268" s="36" t="str">
        <f>'R8.8.1事業者一覧'!AF267</f>
        <v/>
      </c>
      <c r="R268" s="36" t="str">
        <f>'R8.8.1事業者一覧'!AG267</f>
        <v/>
      </c>
      <c r="S268" s="36" t="str">
        <f>'R8.8.1事業者一覧'!AH267</f>
        <v/>
      </c>
      <c r="T268" s="36" t="str">
        <f>'R8.8.1事業者一覧'!AI267</f>
        <v/>
      </c>
      <c r="U268" s="36" t="str">
        <f>'R8.8.1事業者一覧'!AJ267</f>
        <v/>
      </c>
      <c r="V268" s="36" t="str">
        <f>'R8.8.1事業者一覧'!AK267</f>
        <v/>
      </c>
    </row>
    <row r="269" ht="26.25" customHeight="1">
      <c r="A269" s="27" t="str">
        <f>'R8.8.1事業者一覧'!A268</f>
        <v>0110104155</v>
      </c>
      <c r="B269" s="30" t="str">
        <f>'R8.8.1事業者一覧'!C268</f>
        <v>就労継続支援(Ｂ型)</v>
      </c>
      <c r="C269" s="30" t="str">
        <f>'R8.8.1事業者一覧'!F268</f>
        <v>funfam</v>
      </c>
      <c r="D269" s="27" t="str">
        <f>'R8.8.1事業者一覧'!G268</f>
        <v>0600042</v>
      </c>
      <c r="E269" s="30" t="str">
        <f>MID('R8.8.1事業者一覧'!H268,7,3)</f>
        <v>中央区</v>
      </c>
      <c r="F269" s="30" t="str">
        <f>CONCATENATE('R8.8.1事業者一覧'!I268,"　"&amp;'R8.8.1事業者一覧'!J268)</f>
        <v>大通西17丁目2-30　メゾンセピア101号</v>
      </c>
      <c r="G269" s="27" t="str">
        <f>IF(LEFT('R8.8.1事業者一覧'!K268,4)="011-",MID('R8.8.1事業者一覧'!K268,5,8),'R8.8.1事業者一覧'!K268)</f>
        <v>676-5756</v>
      </c>
      <c r="H269" s="27" t="str">
        <f>IF(LEFT('R8.8.1事業者一覧'!L268,4)="011-",MID('R8.8.1事業者一覧'!L268,5,8),'R8.8.1事業者一覧'!L268)</f>
        <v>676-5756</v>
      </c>
      <c r="I269" s="30" t="str">
        <f>'R8.8.1事業者一覧'!N268</f>
        <v>提供中</v>
      </c>
      <c r="J269" s="32" t="str">
        <f>'R8.8.1事業者一覧'!O268</f>
        <v>R03/07/01</v>
      </c>
      <c r="K269" s="30" t="str">
        <f>'R8.8.1事業者一覧'!Q268</f>
        <v>株式会社ユニバーサルラボ</v>
      </c>
      <c r="L269" s="35">
        <f>'R8.8.1事業者一覧'!AA268</f>
        <v>20</v>
      </c>
      <c r="M269" s="36" t="str">
        <f>'R8.8.1事業者一覧'!AB268</f>
        <v/>
      </c>
      <c r="N269" s="36" t="str">
        <f>'R8.8.1事業者一覧'!AC268</f>
        <v/>
      </c>
      <c r="O269" s="36" t="str">
        <f>'R8.8.1事業者一覧'!AD268</f>
        <v/>
      </c>
      <c r="P269" s="36" t="str">
        <f>'R8.8.1事業者一覧'!AE268</f>
        <v/>
      </c>
      <c r="Q269" s="36" t="str">
        <f>'R8.8.1事業者一覧'!AF268</f>
        <v/>
      </c>
      <c r="R269" s="36" t="str">
        <f>'R8.8.1事業者一覧'!AG268</f>
        <v>〇</v>
      </c>
      <c r="S269" s="36" t="str">
        <f>'R8.8.1事業者一覧'!AH268</f>
        <v>〇</v>
      </c>
      <c r="T269" s="36" t="str">
        <f>'R8.8.1事業者一覧'!AI268</f>
        <v>〇</v>
      </c>
      <c r="U269" s="36" t="str">
        <f>'R8.8.1事業者一覧'!AJ268</f>
        <v/>
      </c>
      <c r="V269" s="36" t="str">
        <f>'R8.8.1事業者一覧'!AK268</f>
        <v>〇</v>
      </c>
    </row>
    <row r="270" ht="26.25" customHeight="1">
      <c r="A270" s="27" t="str">
        <f>'R8.8.1事業者一覧'!A269</f>
        <v>0110104171</v>
      </c>
      <c r="B270" s="30" t="str">
        <f>'R8.8.1事業者一覧'!C269</f>
        <v>就労継続支援(Ｂ型)</v>
      </c>
      <c r="C270" s="30" t="str">
        <f>'R8.8.1事業者一覧'!F269</f>
        <v>ているういんど</v>
      </c>
      <c r="D270" s="27" t="str">
        <f>'R8.8.1事業者一覧'!G269</f>
        <v>0600042</v>
      </c>
      <c r="E270" s="30" t="str">
        <f>MID('R8.8.1事業者一覧'!H269,7,3)</f>
        <v>中央区</v>
      </c>
      <c r="F270" s="30" t="str">
        <f>CONCATENATE('R8.8.1事業者一覧'!I269,"　"&amp;'R8.8.1事業者一覧'!J269)</f>
        <v>大通西１３丁目４－１６１　札幌東光ビル５階</v>
      </c>
      <c r="G270" s="27" t="str">
        <f>IF(LEFT('R8.8.1事業者一覧'!K269,4)="011-",MID('R8.8.1事業者一覧'!K269,5,8),'R8.8.1事業者一覧'!K269)</f>
        <v>218-3320</v>
      </c>
      <c r="H270" s="27" t="str">
        <f>IF(LEFT('R8.8.1事業者一覧'!L269,4)="011-",MID('R8.8.1事業者一覧'!L269,5,8),'R8.8.1事業者一覧'!L269)</f>
        <v>218-3321</v>
      </c>
      <c r="I270" s="30" t="str">
        <f>'R8.8.1事業者一覧'!N269</f>
        <v>提供中</v>
      </c>
      <c r="J270" s="32" t="str">
        <f>'R8.8.1事業者一覧'!O269</f>
        <v>R03/07/01</v>
      </c>
      <c r="K270" s="30" t="str">
        <f>'R8.8.1事業者一覧'!Q269</f>
        <v>株式会社エヌ・シーフード</v>
      </c>
      <c r="L270" s="35">
        <f>'R8.8.1事業者一覧'!AA269</f>
        <v>20</v>
      </c>
      <c r="M270" s="36" t="str">
        <f>'R8.8.1事業者一覧'!AB269</f>
        <v>〇</v>
      </c>
      <c r="N270" s="36" t="str">
        <f>'R8.8.1事業者一覧'!AC269</f>
        <v/>
      </c>
      <c r="O270" s="36" t="str">
        <f>'R8.8.1事業者一覧'!AD269</f>
        <v/>
      </c>
      <c r="P270" s="36" t="str">
        <f>'R8.8.1事業者一覧'!AE269</f>
        <v/>
      </c>
      <c r="Q270" s="36" t="str">
        <f>'R8.8.1事業者一覧'!AF269</f>
        <v/>
      </c>
      <c r="R270" s="36" t="str">
        <f>'R8.8.1事業者一覧'!AG269</f>
        <v/>
      </c>
      <c r="S270" s="36" t="str">
        <f>'R8.8.1事業者一覧'!AH269</f>
        <v/>
      </c>
      <c r="T270" s="36" t="str">
        <f>'R8.8.1事業者一覧'!AI269</f>
        <v/>
      </c>
      <c r="U270" s="36" t="str">
        <f>'R8.8.1事業者一覧'!AJ269</f>
        <v/>
      </c>
      <c r="V270" s="36" t="str">
        <f>'R8.8.1事業者一覧'!AK269</f>
        <v/>
      </c>
    </row>
    <row r="271" ht="26.25" customHeight="1">
      <c r="A271" s="27" t="str">
        <f>'R8.8.1事業者一覧'!A270</f>
        <v>0110104189</v>
      </c>
      <c r="B271" s="30" t="str">
        <f>'R8.8.1事業者一覧'!C270</f>
        <v>居宅介護</v>
      </c>
      <c r="C271" s="30" t="str">
        <f>'R8.8.1事業者一覧'!F270</f>
        <v>訪問介護ステーションはみんぐ中央</v>
      </c>
      <c r="D271" s="27" t="str">
        <f>'R8.8.1事業者一覧'!G270</f>
        <v>0600061</v>
      </c>
      <c r="E271" s="30" t="str">
        <f>MID('R8.8.1事業者一覧'!H270,7,3)</f>
        <v>中央区</v>
      </c>
      <c r="F271" s="30" t="str">
        <f>CONCATENATE('R8.8.1事業者一覧'!I270,"　"&amp;'R8.8.1事業者一覧'!J270)</f>
        <v>南１条西１６丁目１番地　みつわビル４０１号室</v>
      </c>
      <c r="G271" s="27" t="str">
        <f>IF(LEFT('R8.8.1事業者一覧'!K270,4)="011-",MID('R8.8.1事業者一覧'!K270,5,8),'R8.8.1事業者一覧'!K270)</f>
        <v>676-5104</v>
      </c>
      <c r="H271" s="27" t="str">
        <f>IF(LEFT('R8.8.1事業者一覧'!L270,4)="011-",MID('R8.8.1事業者一覧'!L270,5,8),'R8.8.1事業者一覧'!L270)</f>
        <v>676-5109</v>
      </c>
      <c r="I271" s="30" t="str">
        <f>'R8.8.1事業者一覧'!N270</f>
        <v>休止</v>
      </c>
      <c r="J271" s="32" t="str">
        <f>'R8.8.1事業者一覧'!O270</f>
        <v>R03/08/01</v>
      </c>
      <c r="K271" s="30" t="str">
        <f>'R8.8.1事業者一覧'!Q270</f>
        <v>特定非営利活動法人　はなうた</v>
      </c>
      <c r="L271" s="35" t="str">
        <f>'R8.8.1事業者一覧'!AA270</f>
        <v/>
      </c>
      <c r="M271" s="36" t="str">
        <f>'R8.8.1事業者一覧'!AB270</f>
        <v>〇</v>
      </c>
      <c r="N271" s="36" t="str">
        <f>'R8.8.1事業者一覧'!AC270</f>
        <v/>
      </c>
      <c r="O271" s="36" t="str">
        <f>'R8.8.1事業者一覧'!AD270</f>
        <v/>
      </c>
      <c r="P271" s="36" t="str">
        <f>'R8.8.1事業者一覧'!AE270</f>
        <v/>
      </c>
      <c r="Q271" s="36" t="str">
        <f>'R8.8.1事業者一覧'!AF270</f>
        <v/>
      </c>
      <c r="R271" s="36" t="str">
        <f>'R8.8.1事業者一覧'!AG270</f>
        <v/>
      </c>
      <c r="S271" s="36" t="str">
        <f>'R8.8.1事業者一覧'!AH270</f>
        <v/>
      </c>
      <c r="T271" s="36" t="str">
        <f>'R8.8.1事業者一覧'!AI270</f>
        <v/>
      </c>
      <c r="U271" s="36" t="str">
        <f>'R8.8.1事業者一覧'!AJ270</f>
        <v/>
      </c>
      <c r="V271" s="36" t="str">
        <f>'R8.8.1事業者一覧'!AK270</f>
        <v/>
      </c>
    </row>
    <row r="272" ht="26.25" customHeight="1">
      <c r="A272" s="27" t="str">
        <f>'R8.8.1事業者一覧'!A271</f>
        <v>0110104189</v>
      </c>
      <c r="B272" s="30" t="str">
        <f>'R8.8.1事業者一覧'!C271</f>
        <v>重度訪問介護</v>
      </c>
      <c r="C272" s="30" t="str">
        <f>'R8.8.1事業者一覧'!F271</f>
        <v>訪問介護ステーションはみんぐ中央</v>
      </c>
      <c r="D272" s="27" t="str">
        <f>'R8.8.1事業者一覧'!G271</f>
        <v>0600061</v>
      </c>
      <c r="E272" s="30" t="str">
        <f>MID('R8.8.1事業者一覧'!H271,7,3)</f>
        <v>中央区</v>
      </c>
      <c r="F272" s="30" t="str">
        <f>CONCATENATE('R8.8.1事業者一覧'!I271,"　"&amp;'R8.8.1事業者一覧'!J271)</f>
        <v>南１条西１６丁目１番地　みつわビル４０１号室</v>
      </c>
      <c r="G272" s="27" t="str">
        <f>IF(LEFT('R8.8.1事業者一覧'!K271,4)="011-",MID('R8.8.1事業者一覧'!K271,5,8),'R8.8.1事業者一覧'!K271)</f>
        <v>676-5104</v>
      </c>
      <c r="H272" s="27" t="str">
        <f>IF(LEFT('R8.8.1事業者一覧'!L271,4)="011-",MID('R8.8.1事業者一覧'!L271,5,8),'R8.8.1事業者一覧'!L271)</f>
        <v>676-5109</v>
      </c>
      <c r="I272" s="30" t="str">
        <f>'R8.8.1事業者一覧'!N271</f>
        <v>休止</v>
      </c>
      <c r="J272" s="32" t="str">
        <f>'R8.8.1事業者一覧'!O271</f>
        <v>R03/08/01</v>
      </c>
      <c r="K272" s="30" t="str">
        <f>'R8.8.1事業者一覧'!Q271</f>
        <v>特定非営利活動法人　はなうた</v>
      </c>
      <c r="L272" s="35" t="str">
        <f>'R8.8.1事業者一覧'!AA271</f>
        <v/>
      </c>
      <c r="M272" s="36" t="str">
        <f>'R8.8.1事業者一覧'!AB271</f>
        <v>〇</v>
      </c>
      <c r="N272" s="36" t="str">
        <f>'R8.8.1事業者一覧'!AC271</f>
        <v/>
      </c>
      <c r="O272" s="36" t="str">
        <f>'R8.8.1事業者一覧'!AD271</f>
        <v/>
      </c>
      <c r="P272" s="36" t="str">
        <f>'R8.8.1事業者一覧'!AE271</f>
        <v/>
      </c>
      <c r="Q272" s="36" t="str">
        <f>'R8.8.1事業者一覧'!AF271</f>
        <v/>
      </c>
      <c r="R272" s="36" t="str">
        <f>'R8.8.1事業者一覧'!AG271</f>
        <v/>
      </c>
      <c r="S272" s="36" t="str">
        <f>'R8.8.1事業者一覧'!AH271</f>
        <v/>
      </c>
      <c r="T272" s="36" t="str">
        <f>'R8.8.1事業者一覧'!AI271</f>
        <v/>
      </c>
      <c r="U272" s="36" t="str">
        <f>'R8.8.1事業者一覧'!AJ271</f>
        <v/>
      </c>
      <c r="V272" s="36" t="str">
        <f>'R8.8.1事業者一覧'!AK271</f>
        <v/>
      </c>
    </row>
    <row r="273" ht="26.25" customHeight="1">
      <c r="A273" s="27" t="str">
        <f>'R8.8.1事業者一覧'!A272</f>
        <v>0110104197</v>
      </c>
      <c r="B273" s="30" t="str">
        <f>'R8.8.1事業者一覧'!C272</f>
        <v>就労継続支援(Ｂ型)</v>
      </c>
      <c r="C273" s="30" t="str">
        <f>'R8.8.1事業者一覧'!F272</f>
        <v>ぱんだ</v>
      </c>
      <c r="D273" s="27" t="str">
        <f>'R8.8.1事業者一覧'!G272</f>
        <v>0600032</v>
      </c>
      <c r="E273" s="30" t="str">
        <f>MID('R8.8.1事業者一覧'!H272,7,3)</f>
        <v>中央区</v>
      </c>
      <c r="F273" s="30" t="str">
        <f>CONCATENATE('R8.8.1事業者一覧'!I272,"　"&amp;'R8.8.1事業者一覧'!J272)</f>
        <v>北二条東２丁目１－３４　</v>
      </c>
      <c r="G273" s="27" t="str">
        <f>IF(LEFT('R8.8.1事業者一覧'!K272,4)="011-",MID('R8.8.1事業者一覧'!K272,5,8),'R8.8.1事業者一覧'!K272)</f>
        <v>252-7688</v>
      </c>
      <c r="H273" s="27" t="str">
        <f>IF(LEFT('R8.8.1事業者一覧'!L272,4)="011-",MID('R8.8.1事業者一覧'!L272,5,8),'R8.8.1事業者一覧'!L272)</f>
        <v>252-7076</v>
      </c>
      <c r="I273" s="30" t="str">
        <f>'R8.8.1事業者一覧'!N272</f>
        <v>提供中</v>
      </c>
      <c r="J273" s="32" t="str">
        <f>'R8.8.1事業者一覧'!O272</f>
        <v>R03/09/01</v>
      </c>
      <c r="K273" s="30" t="str">
        <f>'R8.8.1事業者一覧'!Q272</f>
        <v>ライフサポートサービス株式会社</v>
      </c>
      <c r="L273" s="35">
        <f>'R8.8.1事業者一覧'!AA272</f>
        <v>20</v>
      </c>
      <c r="M273" s="36" t="str">
        <f>'R8.8.1事業者一覧'!AB272</f>
        <v>〇</v>
      </c>
      <c r="N273" s="36" t="str">
        <f>'R8.8.1事業者一覧'!AC272</f>
        <v/>
      </c>
      <c r="O273" s="36" t="str">
        <f>'R8.8.1事業者一覧'!AD272</f>
        <v/>
      </c>
      <c r="P273" s="36" t="str">
        <f>'R8.8.1事業者一覧'!AE272</f>
        <v/>
      </c>
      <c r="Q273" s="36" t="str">
        <f>'R8.8.1事業者一覧'!AF272</f>
        <v/>
      </c>
      <c r="R273" s="36" t="str">
        <f>'R8.8.1事業者一覧'!AG272</f>
        <v/>
      </c>
      <c r="S273" s="36" t="str">
        <f>'R8.8.1事業者一覧'!AH272</f>
        <v/>
      </c>
      <c r="T273" s="36" t="str">
        <f>'R8.8.1事業者一覧'!AI272</f>
        <v/>
      </c>
      <c r="U273" s="36" t="str">
        <f>'R8.8.1事業者一覧'!AJ272</f>
        <v/>
      </c>
      <c r="V273" s="36" t="str">
        <f>'R8.8.1事業者一覧'!AK272</f>
        <v/>
      </c>
    </row>
    <row r="274" ht="26.25" customHeight="1">
      <c r="A274" s="27" t="str">
        <f>'R8.8.1事業者一覧'!A273</f>
        <v>0110104205</v>
      </c>
      <c r="B274" s="30" t="str">
        <f>'R8.8.1事業者一覧'!C273</f>
        <v>就労継続支援(Ｂ型)</v>
      </c>
      <c r="C274" s="30" t="str">
        <f>'R8.8.1事業者一覧'!F273</f>
        <v>みんなdeおいしいごはん</v>
      </c>
      <c r="D274" s="27" t="str">
        <f>'R8.8.1事業者一覧'!G273</f>
        <v>0640921</v>
      </c>
      <c r="E274" s="30" t="str">
        <f>MID('R8.8.1事業者一覧'!H273,7,3)</f>
        <v>中央区</v>
      </c>
      <c r="F274" s="30" t="str">
        <f>CONCATENATE('R8.8.1事業者一覧'!I273,"　"&amp;'R8.8.1事業者一覧'!J273)</f>
        <v>南二十一条西１１丁目４番６号　２１条ビル２Ｆ５号室</v>
      </c>
      <c r="G274" s="27" t="str">
        <f>IF(LEFT('R8.8.1事業者一覧'!K273,4)="011-",MID('R8.8.1事業者一覧'!K273,5,8),'R8.8.1事業者一覧'!K273)</f>
        <v>530-0588</v>
      </c>
      <c r="H274" s="27" t="str">
        <f>IF(LEFT('R8.8.1事業者一覧'!L273,4)="011-",MID('R8.8.1事業者一覧'!L273,5,8),'R8.8.1事業者一覧'!L273)</f>
        <v>530-0589</v>
      </c>
      <c r="I274" s="30" t="str">
        <f>'R8.8.1事業者一覧'!N273</f>
        <v>休止</v>
      </c>
      <c r="J274" s="32" t="str">
        <f>'R8.8.1事業者一覧'!O273</f>
        <v>R03/09/01</v>
      </c>
      <c r="K274" s="30" t="str">
        <f>'R8.8.1事業者一覧'!Q273</f>
        <v>合同会社　ダイアグラム</v>
      </c>
      <c r="L274" s="35">
        <f>'R8.8.1事業者一覧'!AA273</f>
        <v>20</v>
      </c>
      <c r="M274" s="36" t="str">
        <f>'R8.8.1事業者一覧'!AB273</f>
        <v/>
      </c>
      <c r="N274" s="36" t="str">
        <f>'R8.8.1事業者一覧'!AC273</f>
        <v>〇</v>
      </c>
      <c r="O274" s="36" t="str">
        <f>'R8.8.1事業者一覧'!AD273</f>
        <v/>
      </c>
      <c r="P274" s="36" t="str">
        <f>'R8.8.1事業者一覧'!AE273</f>
        <v/>
      </c>
      <c r="Q274" s="36" t="str">
        <f>'R8.8.1事業者一覧'!AF273</f>
        <v/>
      </c>
      <c r="R274" s="36" t="str">
        <f>'R8.8.1事業者一覧'!AG273</f>
        <v/>
      </c>
      <c r="S274" s="36" t="str">
        <f>'R8.8.1事業者一覧'!AH273</f>
        <v>〇</v>
      </c>
      <c r="T274" s="36" t="str">
        <f>'R8.8.1事業者一覧'!AI273</f>
        <v>〇</v>
      </c>
      <c r="U274" s="36" t="str">
        <f>'R8.8.1事業者一覧'!AJ273</f>
        <v/>
      </c>
      <c r="V274" s="36" t="str">
        <f>'R8.8.1事業者一覧'!AK273</f>
        <v/>
      </c>
    </row>
    <row r="275" ht="26.25" customHeight="1">
      <c r="A275" s="27" t="str">
        <f>'R8.8.1事業者一覧'!A274</f>
        <v>0110104213</v>
      </c>
      <c r="B275" s="30" t="str">
        <f>'R8.8.1事業者一覧'!C274</f>
        <v>短期入所</v>
      </c>
      <c r="C275" s="30" t="str">
        <f>'R8.8.1事業者一覧'!F274</f>
        <v>リエゾン２４円山公園</v>
      </c>
      <c r="D275" s="27" t="str">
        <f>'R8.8.1事業者一覧'!G274</f>
        <v>0600804</v>
      </c>
      <c r="E275" s="30" t="str">
        <f>MID('R8.8.1事業者一覧'!H274,7,3)</f>
        <v>中央区</v>
      </c>
      <c r="F275" s="30" t="str">
        <f>CONCATENATE('R8.8.1事業者一覧'!I274,"　"&amp;'R8.8.1事業者一覧'!J274)</f>
        <v>南４条西２５丁目１－１９　円山公園セピア館</v>
      </c>
      <c r="G275" s="27">
        <f>IF(LEFT('R8.8.1事業者一覧'!K274,4)="011-",MID('R8.8.1事業者一覧'!K274,5,8),'R8.8.1事業者一覧'!K274)</f>
        <v>7031039188</v>
      </c>
      <c r="H275" s="27" t="str">
        <f>IF(LEFT('R8.8.1事業者一覧'!L274,4)="011-",MID('R8.8.1事業者一覧'!L274,5,8),'R8.8.1事業者一覧'!L274)</f>
        <v/>
      </c>
      <c r="I275" s="30" t="str">
        <f>'R8.8.1事業者一覧'!N274</f>
        <v>提供中</v>
      </c>
      <c r="J275" s="32" t="str">
        <f>'R8.8.1事業者一覧'!O274</f>
        <v>R03/09/01</v>
      </c>
      <c r="K275" s="30" t="str">
        <f>'R8.8.1事業者一覧'!Q274</f>
        <v>ＨＲエデュケーション株式会社</v>
      </c>
      <c r="L275" s="35" t="str">
        <f>'R8.8.1事業者一覧'!AA274</f>
        <v/>
      </c>
      <c r="M275" s="36" t="str">
        <f>'R8.8.1事業者一覧'!AB274</f>
        <v/>
      </c>
      <c r="N275" s="36" t="str">
        <f>'R8.8.1事業者一覧'!AC274</f>
        <v>〇</v>
      </c>
      <c r="O275" s="36" t="str">
        <f>'R8.8.1事業者一覧'!AD274</f>
        <v/>
      </c>
      <c r="P275" s="36" t="str">
        <f>'R8.8.1事業者一覧'!AE274</f>
        <v/>
      </c>
      <c r="Q275" s="36" t="str">
        <f>'R8.8.1事業者一覧'!AF274</f>
        <v/>
      </c>
      <c r="R275" s="36" t="str">
        <f>'R8.8.1事業者一覧'!AG274</f>
        <v/>
      </c>
      <c r="S275" s="36" t="str">
        <f>'R8.8.1事業者一覧'!AH274</f>
        <v>〇</v>
      </c>
      <c r="T275" s="36" t="str">
        <f>'R8.8.1事業者一覧'!AI274</f>
        <v>〇</v>
      </c>
      <c r="U275" s="36" t="str">
        <f>'R8.8.1事業者一覧'!AJ274</f>
        <v/>
      </c>
      <c r="V275" s="36" t="str">
        <f>'R8.8.1事業者一覧'!AK274</f>
        <v>〇</v>
      </c>
    </row>
    <row r="276" ht="26.25" customHeight="1">
      <c r="A276" s="27" t="str">
        <f>'R8.8.1事業者一覧'!A275</f>
        <v>0110104221</v>
      </c>
      <c r="B276" s="30" t="str">
        <f>'R8.8.1事業者一覧'!C275</f>
        <v>就労継続支援(Ｂ型)</v>
      </c>
      <c r="C276" s="30" t="str">
        <f>'R8.8.1事業者一覧'!F275</f>
        <v>ニポポ</v>
      </c>
      <c r="D276" s="27" t="str">
        <f>'R8.8.1事業者一覧'!G275</f>
        <v>0640802</v>
      </c>
      <c r="E276" s="30" t="str">
        <f>MID('R8.8.1事業者一覧'!H275,7,3)</f>
        <v>中央区</v>
      </c>
      <c r="F276" s="30" t="str">
        <f>CONCATENATE('R8.8.1事業者一覧'!I275,"　"&amp;'R8.8.1事業者一覧'!J275)</f>
        <v>南２条西２３丁目１－１　テイストビル３階</v>
      </c>
      <c r="G276" s="27" t="str">
        <f>IF(LEFT('R8.8.1事業者一覧'!K275,4)="011-",MID('R8.8.1事業者一覧'!K275,5,8),'R8.8.1事業者一覧'!K275)</f>
        <v>624-5899</v>
      </c>
      <c r="H276" s="27" t="str">
        <f>IF(LEFT('R8.8.1事業者一覧'!L275,4)="011-",MID('R8.8.1事業者一覧'!L275,5,8),'R8.8.1事業者一覧'!L275)</f>
        <v>676-7422</v>
      </c>
      <c r="I276" s="30" t="str">
        <f>'R8.8.1事業者一覧'!N275</f>
        <v>提供中</v>
      </c>
      <c r="J276" s="32" t="str">
        <f>'R8.8.1事業者一覧'!O275</f>
        <v>R03/10/01</v>
      </c>
      <c r="K276" s="30" t="str">
        <f>'R8.8.1事業者一覧'!Q275</f>
        <v>株式会社ポロワッカ</v>
      </c>
      <c r="L276" s="35">
        <f>'R8.8.1事業者一覧'!AA275</f>
        <v>20</v>
      </c>
      <c r="M276" s="36" t="str">
        <f>'R8.8.1事業者一覧'!AB275</f>
        <v>〇</v>
      </c>
      <c r="N276" s="36" t="str">
        <f>'R8.8.1事業者一覧'!AC275</f>
        <v/>
      </c>
      <c r="O276" s="36" t="str">
        <f>'R8.8.1事業者一覧'!AD275</f>
        <v/>
      </c>
      <c r="P276" s="36" t="str">
        <f>'R8.8.1事業者一覧'!AE275</f>
        <v/>
      </c>
      <c r="Q276" s="36" t="str">
        <f>'R8.8.1事業者一覧'!AF275</f>
        <v/>
      </c>
      <c r="R276" s="36" t="str">
        <f>'R8.8.1事業者一覧'!AG275</f>
        <v/>
      </c>
      <c r="S276" s="36" t="str">
        <f>'R8.8.1事業者一覧'!AH275</f>
        <v/>
      </c>
      <c r="T276" s="36" t="str">
        <f>'R8.8.1事業者一覧'!AI275</f>
        <v/>
      </c>
      <c r="U276" s="36" t="str">
        <f>'R8.8.1事業者一覧'!AJ275</f>
        <v/>
      </c>
      <c r="V276" s="36" t="str">
        <f>'R8.8.1事業者一覧'!AK275</f>
        <v/>
      </c>
    </row>
    <row r="277" ht="26.25" customHeight="1">
      <c r="A277" s="27" t="str">
        <f>'R8.8.1事業者一覧'!A276</f>
        <v>0110104239</v>
      </c>
      <c r="B277" s="30" t="str">
        <f>'R8.8.1事業者一覧'!C276</f>
        <v>就労継続支援(Ｂ型)</v>
      </c>
      <c r="C277" s="30" t="str">
        <f>'R8.8.1事業者一覧'!F276</f>
        <v>みんなのおうち　ＣｏＣｏ－ＢｕＬａ</v>
      </c>
      <c r="D277" s="27" t="str">
        <f>'R8.8.1事業者一覧'!G276</f>
        <v>0640912</v>
      </c>
      <c r="E277" s="30" t="str">
        <f>MID('R8.8.1事業者一覧'!H276,7,3)</f>
        <v>中央区</v>
      </c>
      <c r="F277" s="30" t="str">
        <f>CONCATENATE('R8.8.1事業者一覧'!I276,"　"&amp;'R8.8.1事業者一覧'!J276)</f>
        <v>南１２条西８丁目３－２５　アズーリガーデン１２８　２０１号</v>
      </c>
      <c r="G277" s="27" t="str">
        <f>IF(LEFT('R8.8.1事業者一覧'!K276,4)="011-",MID('R8.8.1事業者一覧'!K276,5,8),'R8.8.1事業者一覧'!K276)</f>
        <v>200-0188</v>
      </c>
      <c r="H277" s="27" t="str">
        <f>IF(LEFT('R8.8.1事業者一覧'!L276,4)="011-",MID('R8.8.1事業者一覧'!L276,5,8),'R8.8.1事業者一覧'!L276)</f>
        <v>200-0236</v>
      </c>
      <c r="I277" s="30" t="str">
        <f>'R8.8.1事業者一覧'!N276</f>
        <v>提供中</v>
      </c>
      <c r="J277" s="32" t="str">
        <f>'R8.8.1事業者一覧'!O276</f>
        <v>R03/10/01</v>
      </c>
      <c r="K277" s="30" t="str">
        <f>'R8.8.1事業者一覧'!Q276</f>
        <v>労働者協働組合ワーカーズコープ・センター事業団</v>
      </c>
      <c r="L277" s="35">
        <f>'R8.8.1事業者一覧'!AA276</f>
        <v>20</v>
      </c>
      <c r="M277" s="36" t="str">
        <f>'R8.8.1事業者一覧'!AB276</f>
        <v>〇</v>
      </c>
      <c r="N277" s="36" t="str">
        <f>'R8.8.1事業者一覧'!AC276</f>
        <v/>
      </c>
      <c r="O277" s="36" t="str">
        <f>'R8.8.1事業者一覧'!AD276</f>
        <v/>
      </c>
      <c r="P277" s="36" t="str">
        <f>'R8.8.1事業者一覧'!AE276</f>
        <v/>
      </c>
      <c r="Q277" s="36" t="str">
        <f>'R8.8.1事業者一覧'!AF276</f>
        <v/>
      </c>
      <c r="R277" s="36" t="str">
        <f>'R8.8.1事業者一覧'!AG276</f>
        <v/>
      </c>
      <c r="S277" s="36" t="str">
        <f>'R8.8.1事業者一覧'!AH276</f>
        <v/>
      </c>
      <c r="T277" s="36" t="str">
        <f>'R8.8.1事業者一覧'!AI276</f>
        <v/>
      </c>
      <c r="U277" s="36" t="str">
        <f>'R8.8.1事業者一覧'!AJ276</f>
        <v/>
      </c>
      <c r="V277" s="36" t="str">
        <f>'R8.8.1事業者一覧'!AK276</f>
        <v/>
      </c>
    </row>
    <row r="278" ht="26.25" customHeight="1">
      <c r="A278" s="27" t="str">
        <f>'R8.8.1事業者一覧'!A277</f>
        <v>0110104254</v>
      </c>
      <c r="B278" s="30" t="str">
        <f>'R8.8.1事業者一覧'!C277</f>
        <v>居宅介護</v>
      </c>
      <c r="C278" s="30" t="str">
        <f>'R8.8.1事業者一覧'!F277</f>
        <v>ケアサポートうるおい山鼻</v>
      </c>
      <c r="D278" s="27" t="str">
        <f>'R8.8.1事業者一覧'!G277</f>
        <v>0640925</v>
      </c>
      <c r="E278" s="30" t="str">
        <f>MID('R8.8.1事業者一覧'!H277,7,3)</f>
        <v>中央区</v>
      </c>
      <c r="F278" s="30" t="str">
        <f>CONCATENATE('R8.8.1事業者一覧'!I277,"　"&amp;'R8.8.1事業者一覧'!J277)</f>
        <v>南二十五条西９丁目１番１０号　</v>
      </c>
      <c r="G278" s="27" t="str">
        <f>IF(LEFT('R8.8.1事業者一覧'!K277,4)="011-",MID('R8.8.1事業者一覧'!K277,5,8),'R8.8.1事業者一覧'!K277)</f>
        <v>596-7492</v>
      </c>
      <c r="H278" s="27" t="str">
        <f>IF(LEFT('R8.8.1事業者一覧'!L277,4)="011-",MID('R8.8.1事業者一覧'!L277,5,8),'R8.8.1事業者一覧'!L277)</f>
        <v>596-7493</v>
      </c>
      <c r="I278" s="30" t="str">
        <f>'R8.8.1事業者一覧'!N277</f>
        <v>提供中</v>
      </c>
      <c r="J278" s="32" t="str">
        <f>'R8.8.1事業者一覧'!O277</f>
        <v>R03/10/01</v>
      </c>
      <c r="K278" s="30" t="str">
        <f>'R8.8.1事業者一覧'!Q277</f>
        <v>ワンダーストレージ株式会社</v>
      </c>
      <c r="L278" s="35" t="str">
        <f>'R8.8.1事業者一覧'!AA277</f>
        <v/>
      </c>
      <c r="M278" s="36" t="str">
        <f>'R8.8.1事業者一覧'!AB277</f>
        <v>〇</v>
      </c>
      <c r="N278" s="36" t="str">
        <f>'R8.8.1事業者一覧'!AC277</f>
        <v/>
      </c>
      <c r="O278" s="36" t="str">
        <f>'R8.8.1事業者一覧'!AD277</f>
        <v/>
      </c>
      <c r="P278" s="36" t="str">
        <f>'R8.8.1事業者一覧'!AE277</f>
        <v/>
      </c>
      <c r="Q278" s="36" t="str">
        <f>'R8.8.1事業者一覧'!AF277</f>
        <v/>
      </c>
      <c r="R278" s="36" t="str">
        <f>'R8.8.1事業者一覧'!AG277</f>
        <v/>
      </c>
      <c r="S278" s="36" t="str">
        <f>'R8.8.1事業者一覧'!AH277</f>
        <v/>
      </c>
      <c r="T278" s="36" t="str">
        <f>'R8.8.1事業者一覧'!AI277</f>
        <v/>
      </c>
      <c r="U278" s="36" t="str">
        <f>'R8.8.1事業者一覧'!AJ277</f>
        <v/>
      </c>
      <c r="V278" s="36" t="str">
        <f>'R8.8.1事業者一覧'!AK277</f>
        <v/>
      </c>
    </row>
    <row r="279" ht="26.25" customHeight="1">
      <c r="A279" s="27" t="str">
        <f>'R8.8.1事業者一覧'!A278</f>
        <v>0110104254</v>
      </c>
      <c r="B279" s="30" t="str">
        <f>'R8.8.1事業者一覧'!C278</f>
        <v>重度訪問介護</v>
      </c>
      <c r="C279" s="30" t="str">
        <f>'R8.8.1事業者一覧'!F278</f>
        <v>ケアサポートうるおい山鼻</v>
      </c>
      <c r="D279" s="27" t="str">
        <f>'R8.8.1事業者一覧'!G278</f>
        <v>0640925</v>
      </c>
      <c r="E279" s="30" t="str">
        <f>MID('R8.8.1事業者一覧'!H278,7,3)</f>
        <v>中央区</v>
      </c>
      <c r="F279" s="30" t="str">
        <f>CONCATENATE('R8.8.1事業者一覧'!I278,"　"&amp;'R8.8.1事業者一覧'!J278)</f>
        <v>南二十五条西９丁目１番１０号　</v>
      </c>
      <c r="G279" s="27" t="str">
        <f>IF(LEFT('R8.8.1事業者一覧'!K278,4)="011-",MID('R8.8.1事業者一覧'!K278,5,8),'R8.8.1事業者一覧'!K278)</f>
        <v>596-7492</v>
      </c>
      <c r="H279" s="27" t="str">
        <f>IF(LEFT('R8.8.1事業者一覧'!L278,4)="011-",MID('R8.8.1事業者一覧'!L278,5,8),'R8.8.1事業者一覧'!L278)</f>
        <v>596-7493</v>
      </c>
      <c r="I279" s="30" t="str">
        <f>'R8.8.1事業者一覧'!N278</f>
        <v>提供中</v>
      </c>
      <c r="J279" s="32" t="str">
        <f>'R8.8.1事業者一覧'!O278</f>
        <v>R03/10/01</v>
      </c>
      <c r="K279" s="30" t="str">
        <f>'R8.8.1事業者一覧'!Q278</f>
        <v>ワンダーストレージ株式会社</v>
      </c>
      <c r="L279" s="35" t="str">
        <f>'R8.8.1事業者一覧'!AA278</f>
        <v/>
      </c>
      <c r="M279" s="36" t="str">
        <f>'R8.8.1事業者一覧'!AB278</f>
        <v>〇</v>
      </c>
      <c r="N279" s="36" t="str">
        <f>'R8.8.1事業者一覧'!AC278</f>
        <v/>
      </c>
      <c r="O279" s="36" t="str">
        <f>'R8.8.1事業者一覧'!AD278</f>
        <v/>
      </c>
      <c r="P279" s="36" t="str">
        <f>'R8.8.1事業者一覧'!AE278</f>
        <v/>
      </c>
      <c r="Q279" s="36" t="str">
        <f>'R8.8.1事業者一覧'!AF278</f>
        <v/>
      </c>
      <c r="R279" s="36" t="str">
        <f>'R8.8.1事業者一覧'!AG278</f>
        <v/>
      </c>
      <c r="S279" s="36" t="str">
        <f>'R8.8.1事業者一覧'!AH278</f>
        <v/>
      </c>
      <c r="T279" s="36" t="str">
        <f>'R8.8.1事業者一覧'!AI278</f>
        <v/>
      </c>
      <c r="U279" s="36" t="str">
        <f>'R8.8.1事業者一覧'!AJ278</f>
        <v/>
      </c>
      <c r="V279" s="36" t="str">
        <f>'R8.8.1事業者一覧'!AK278</f>
        <v/>
      </c>
    </row>
    <row r="280" ht="26.25" customHeight="1">
      <c r="A280" s="27" t="str">
        <f>'R8.8.1事業者一覧'!A279</f>
        <v>0110104262</v>
      </c>
      <c r="B280" s="30" t="str">
        <f>'R8.8.1事業者一覧'!C279</f>
        <v>就労移行支援</v>
      </c>
      <c r="C280" s="30" t="str">
        <f>'R8.8.1事業者一覧'!F279</f>
        <v>就労移行ＩＴスクール札幌</v>
      </c>
      <c r="D280" s="27" t="str">
        <f>'R8.8.1事業者一覧'!G279</f>
        <v>0600061</v>
      </c>
      <c r="E280" s="30" t="str">
        <f>MID('R8.8.1事業者一覧'!H279,7,3)</f>
        <v>中央区</v>
      </c>
      <c r="F280" s="30" t="str">
        <f>CONCATENATE('R8.8.1事業者一覧'!I279,"　"&amp;'R8.8.1事業者一覧'!J279)</f>
        <v>南１条西６丁目４－１９　旭川信金ビル７階</v>
      </c>
      <c r="G280" s="27" t="str">
        <f>IF(LEFT('R8.8.1事業者一覧'!K279,4)="011-",MID('R8.8.1事業者一覧'!K279,5,8),'R8.8.1事業者一覧'!K279)</f>
        <v>788-9072</v>
      </c>
      <c r="H280" s="27" t="str">
        <f>IF(LEFT('R8.8.1事業者一覧'!L279,4)="011-",MID('R8.8.1事業者一覧'!L279,5,8),'R8.8.1事業者一覧'!L279)</f>
        <v>788-9073</v>
      </c>
      <c r="I280" s="30" t="str">
        <f>'R8.8.1事業者一覧'!N279</f>
        <v>提供中</v>
      </c>
      <c r="J280" s="32" t="str">
        <f>'R8.8.1事業者一覧'!O279</f>
        <v>R03/11/01</v>
      </c>
      <c r="K280" s="30" t="str">
        <f>'R8.8.1事業者一覧'!Q279</f>
        <v>株式会社ティ－エス</v>
      </c>
      <c r="L280" s="35">
        <f>'R8.8.1事業者一覧'!AA279</f>
        <v>20</v>
      </c>
      <c r="M280" s="36" t="str">
        <f>'R8.8.1事業者一覧'!AB279</f>
        <v/>
      </c>
      <c r="N280" s="36" t="str">
        <f>'R8.8.1事業者一覧'!AC279</f>
        <v/>
      </c>
      <c r="O280" s="36" t="str">
        <f>'R8.8.1事業者一覧'!AD279</f>
        <v/>
      </c>
      <c r="P280" s="36" t="str">
        <f>'R8.8.1事業者一覧'!AE279</f>
        <v/>
      </c>
      <c r="Q280" s="36" t="str">
        <f>'R8.8.1事業者一覧'!AF279</f>
        <v/>
      </c>
      <c r="R280" s="36" t="str">
        <f>'R8.8.1事業者一覧'!AG279</f>
        <v/>
      </c>
      <c r="S280" s="36" t="str">
        <f>'R8.8.1事業者一覧'!AH279</f>
        <v>〇</v>
      </c>
      <c r="T280" s="36" t="str">
        <f>'R8.8.1事業者一覧'!AI279</f>
        <v>〇</v>
      </c>
      <c r="U280" s="36" t="str">
        <f>'R8.8.1事業者一覧'!AJ279</f>
        <v/>
      </c>
      <c r="V280" s="36" t="str">
        <f>'R8.8.1事業者一覧'!AK279</f>
        <v>〇</v>
      </c>
    </row>
    <row r="281" ht="26.25" customHeight="1">
      <c r="A281" s="27" t="str">
        <f>'R8.8.1事業者一覧'!A280</f>
        <v>0110104288</v>
      </c>
      <c r="B281" s="30" t="str">
        <f>'R8.8.1事業者一覧'!C280</f>
        <v>就労継続支援(Ｂ型)</v>
      </c>
      <c r="C281" s="30" t="str">
        <f>'R8.8.1事業者一覧'!F280</f>
        <v>就労継続支援Ｂ型事業所　アクシエ</v>
      </c>
      <c r="D281" s="27" t="str">
        <f>'R8.8.1事業者一覧'!G280</f>
        <v>0640951</v>
      </c>
      <c r="E281" s="30" t="str">
        <f>MID('R8.8.1事業者一覧'!H280,7,3)</f>
        <v>中央区</v>
      </c>
      <c r="F281" s="30" t="str">
        <f>CONCATENATE('R8.8.1事業者一覧'!I280,"　"&amp;'R8.8.1事業者一覧'!J280)</f>
        <v>宮の森１条６丁目１－１６　ラベンダー宮の森６階</v>
      </c>
      <c r="G281" s="27" t="str">
        <f>IF(LEFT('R8.8.1事業者一覧'!K280,4)="011-",MID('R8.8.1事業者一覧'!K280,5,8),'R8.8.1事業者一覧'!K280)</f>
        <v>215-4894</v>
      </c>
      <c r="H281" s="27" t="str">
        <f>IF(LEFT('R8.8.1事業者一覧'!L280,4)="011-",MID('R8.8.1事業者一覧'!L280,5,8),'R8.8.1事業者一覧'!L280)</f>
        <v>676-9755</v>
      </c>
      <c r="I281" s="30" t="str">
        <f>'R8.8.1事業者一覧'!N280</f>
        <v>提供中</v>
      </c>
      <c r="J281" s="32" t="str">
        <f>'R8.8.1事業者一覧'!O280</f>
        <v>R03/12/01</v>
      </c>
      <c r="K281" s="30" t="str">
        <f>'R8.8.1事業者一覧'!Q280</f>
        <v>株式会社　リハビリ介護</v>
      </c>
      <c r="L281" s="35">
        <f>'R8.8.1事業者一覧'!AA280</f>
        <v>20</v>
      </c>
      <c r="M281" s="36" t="str">
        <f>'R8.8.1事業者一覧'!AB280</f>
        <v>〇</v>
      </c>
      <c r="N281" s="36" t="str">
        <f>'R8.8.1事業者一覧'!AC280</f>
        <v/>
      </c>
      <c r="O281" s="36" t="str">
        <f>'R8.8.1事業者一覧'!AD280</f>
        <v/>
      </c>
      <c r="P281" s="36" t="str">
        <f>'R8.8.1事業者一覧'!AE280</f>
        <v/>
      </c>
      <c r="Q281" s="36" t="str">
        <f>'R8.8.1事業者一覧'!AF280</f>
        <v/>
      </c>
      <c r="R281" s="36" t="str">
        <f>'R8.8.1事業者一覧'!AG280</f>
        <v/>
      </c>
      <c r="S281" s="36" t="str">
        <f>'R8.8.1事業者一覧'!AH280</f>
        <v/>
      </c>
      <c r="T281" s="36" t="str">
        <f>'R8.8.1事業者一覧'!AI280</f>
        <v/>
      </c>
      <c r="U281" s="36" t="str">
        <f>'R8.8.1事業者一覧'!AJ280</f>
        <v/>
      </c>
      <c r="V281" s="36" t="str">
        <f>'R8.8.1事業者一覧'!AK280</f>
        <v/>
      </c>
    </row>
    <row r="282" ht="26.25" customHeight="1">
      <c r="A282" s="27" t="str">
        <f>'R8.8.1事業者一覧'!A281</f>
        <v>0110104296</v>
      </c>
      <c r="B282" s="30" t="str">
        <f>'R8.8.1事業者一覧'!C281</f>
        <v>就労継続支援(Ｂ型)</v>
      </c>
      <c r="C282" s="30" t="str">
        <f>'R8.8.1事業者一覧'!F281</f>
        <v>ウィル大通</v>
      </c>
      <c r="D282" s="27" t="str">
        <f>'R8.8.1事業者一覧'!G281</f>
        <v>0600061</v>
      </c>
      <c r="E282" s="30" t="str">
        <f>MID('R8.8.1事業者一覧'!H281,7,3)</f>
        <v>中央区</v>
      </c>
      <c r="F282" s="30" t="str">
        <f>CONCATENATE('R8.8.1事業者一覧'!I281,"　"&amp;'R8.8.1事業者一覧'!J281)</f>
        <v>南１条西７丁目１２－６　パークアベニュービル６Ｆ</v>
      </c>
      <c r="G282" s="27" t="str">
        <f>IF(LEFT('R8.8.1事業者一覧'!K281,4)="011-",MID('R8.8.1事業者一覧'!K281,5,8),'R8.8.1事業者一覧'!K281)</f>
        <v>205-4000</v>
      </c>
      <c r="H282" s="27" t="str">
        <f>IF(LEFT('R8.8.1事業者一覧'!L281,4)="011-",MID('R8.8.1事業者一覧'!L281,5,8),'R8.8.1事業者一覧'!L281)</f>
        <v>050-35121348</v>
      </c>
      <c r="I282" s="30" t="str">
        <f>'R8.8.1事業者一覧'!N281</f>
        <v>提供中</v>
      </c>
      <c r="J282" s="32" t="str">
        <f>'R8.8.1事業者一覧'!O281</f>
        <v>R03/12/01</v>
      </c>
      <c r="K282" s="30" t="str">
        <f>'R8.8.1事業者一覧'!Q281</f>
        <v>クアッド株式会社</v>
      </c>
      <c r="L282" s="35">
        <f>'R8.8.1事業者一覧'!AA281</f>
        <v>20</v>
      </c>
      <c r="M282" s="36" t="str">
        <f>'R8.8.1事業者一覧'!AB281</f>
        <v>〇</v>
      </c>
      <c r="N282" s="36" t="str">
        <f>'R8.8.1事業者一覧'!AC281</f>
        <v/>
      </c>
      <c r="O282" s="36" t="str">
        <f>'R8.8.1事業者一覧'!AD281</f>
        <v/>
      </c>
      <c r="P282" s="36" t="str">
        <f>'R8.8.1事業者一覧'!AE281</f>
        <v/>
      </c>
      <c r="Q282" s="36" t="str">
        <f>'R8.8.1事業者一覧'!AF281</f>
        <v/>
      </c>
      <c r="R282" s="36" t="str">
        <f>'R8.8.1事業者一覧'!AG281</f>
        <v/>
      </c>
      <c r="S282" s="36" t="str">
        <f>'R8.8.1事業者一覧'!AH281</f>
        <v/>
      </c>
      <c r="T282" s="36" t="str">
        <f>'R8.8.1事業者一覧'!AI281</f>
        <v/>
      </c>
      <c r="U282" s="36" t="str">
        <f>'R8.8.1事業者一覧'!AJ281</f>
        <v/>
      </c>
      <c r="V282" s="36" t="str">
        <f>'R8.8.1事業者一覧'!AK281</f>
        <v/>
      </c>
    </row>
    <row r="283" ht="26.25" customHeight="1">
      <c r="A283" s="27" t="str">
        <f>'R8.8.1事業者一覧'!A282</f>
        <v>0110104304</v>
      </c>
      <c r="B283" s="30" t="str">
        <f>'R8.8.1事業者一覧'!C282</f>
        <v>居宅介護</v>
      </c>
      <c r="C283" s="30" t="str">
        <f>'R8.8.1事業者一覧'!F282</f>
        <v>在宅ケアセンター　といろ</v>
      </c>
      <c r="D283" s="27" t="str">
        <f>'R8.8.1事業者一覧'!G282</f>
        <v>0640919</v>
      </c>
      <c r="E283" s="30" t="str">
        <f>MID('R8.8.1事業者一覧'!H282,7,3)</f>
        <v>中央区</v>
      </c>
      <c r="F283" s="30" t="str">
        <f>CONCATENATE('R8.8.1事業者一覧'!I282,"　"&amp;'R8.8.1事業者一覧'!J282)</f>
        <v>南１９条西１２丁目１－３５　メゾンドカネイ１０２</v>
      </c>
      <c r="G283" s="27" t="str">
        <f>IF(LEFT('R8.8.1事業者一覧'!K282,4)="011-",MID('R8.8.1事業者一覧'!K282,5,8),'R8.8.1事業者一覧'!K282)</f>
        <v>595-8311</v>
      </c>
      <c r="H283" s="27" t="str">
        <f>IF(LEFT('R8.8.1事業者一覧'!L282,4)="011-",MID('R8.8.1事業者一覧'!L282,5,8),'R8.8.1事業者一覧'!L282)</f>
        <v>595-8391</v>
      </c>
      <c r="I283" s="30" t="str">
        <f>'R8.8.1事業者一覧'!N282</f>
        <v>休止</v>
      </c>
      <c r="J283" s="32" t="str">
        <f>'R8.8.1事業者一覧'!O282</f>
        <v>R04/01/01</v>
      </c>
      <c r="K283" s="30" t="str">
        <f>'R8.8.1事業者一覧'!Q282</f>
        <v>株式会社　えんカウンター</v>
      </c>
      <c r="L283" s="35" t="str">
        <f>'R8.8.1事業者一覧'!AA282</f>
        <v/>
      </c>
      <c r="M283" s="36" t="str">
        <f>'R8.8.1事業者一覧'!AB282</f>
        <v>〇</v>
      </c>
      <c r="N283" s="36" t="str">
        <f>'R8.8.1事業者一覧'!AC282</f>
        <v/>
      </c>
      <c r="O283" s="36" t="str">
        <f>'R8.8.1事業者一覧'!AD282</f>
        <v/>
      </c>
      <c r="P283" s="36" t="str">
        <f>'R8.8.1事業者一覧'!AE282</f>
        <v/>
      </c>
      <c r="Q283" s="36" t="str">
        <f>'R8.8.1事業者一覧'!AF282</f>
        <v/>
      </c>
      <c r="R283" s="36" t="str">
        <f>'R8.8.1事業者一覧'!AG282</f>
        <v/>
      </c>
      <c r="S283" s="36" t="str">
        <f>'R8.8.1事業者一覧'!AH282</f>
        <v/>
      </c>
      <c r="T283" s="36" t="str">
        <f>'R8.8.1事業者一覧'!AI282</f>
        <v/>
      </c>
      <c r="U283" s="36" t="str">
        <f>'R8.8.1事業者一覧'!AJ282</f>
        <v/>
      </c>
      <c r="V283" s="36" t="str">
        <f>'R8.8.1事業者一覧'!AK282</f>
        <v/>
      </c>
    </row>
    <row r="284" ht="26.25" customHeight="1">
      <c r="A284" s="27" t="str">
        <f>'R8.8.1事業者一覧'!A283</f>
        <v>0110104304</v>
      </c>
      <c r="B284" s="30" t="str">
        <f>'R8.8.1事業者一覧'!C283</f>
        <v>重度訪問介護</v>
      </c>
      <c r="C284" s="30" t="str">
        <f>'R8.8.1事業者一覧'!F283</f>
        <v>在宅ケアセンター　といろ</v>
      </c>
      <c r="D284" s="27" t="str">
        <f>'R8.8.1事業者一覧'!G283</f>
        <v>0640919</v>
      </c>
      <c r="E284" s="30" t="str">
        <f>MID('R8.8.1事業者一覧'!H283,7,3)</f>
        <v>中央区</v>
      </c>
      <c r="F284" s="30" t="str">
        <f>CONCATENATE('R8.8.1事業者一覧'!I283,"　"&amp;'R8.8.1事業者一覧'!J283)</f>
        <v>南１９条西１２丁目１－３５　メゾンドカネイ１０２</v>
      </c>
      <c r="G284" s="27" t="str">
        <f>IF(LEFT('R8.8.1事業者一覧'!K283,4)="011-",MID('R8.8.1事業者一覧'!K283,5,8),'R8.8.1事業者一覧'!K283)</f>
        <v>595-8311</v>
      </c>
      <c r="H284" s="27" t="str">
        <f>IF(LEFT('R8.8.1事業者一覧'!L283,4)="011-",MID('R8.8.1事業者一覧'!L283,5,8),'R8.8.1事業者一覧'!L283)</f>
        <v>595-8391</v>
      </c>
      <c r="I284" s="30" t="str">
        <f>'R8.8.1事業者一覧'!N283</f>
        <v>休止</v>
      </c>
      <c r="J284" s="32" t="str">
        <f>'R8.8.1事業者一覧'!O283</f>
        <v>R04/01/01</v>
      </c>
      <c r="K284" s="30" t="str">
        <f>'R8.8.1事業者一覧'!Q283</f>
        <v>株式会社　えんカウンター</v>
      </c>
      <c r="L284" s="35" t="str">
        <f>'R8.8.1事業者一覧'!AA283</f>
        <v/>
      </c>
      <c r="M284" s="36" t="str">
        <f>'R8.8.1事業者一覧'!AB283</f>
        <v>〇</v>
      </c>
      <c r="N284" s="36" t="str">
        <f>'R8.8.1事業者一覧'!AC283</f>
        <v/>
      </c>
      <c r="O284" s="36" t="str">
        <f>'R8.8.1事業者一覧'!AD283</f>
        <v/>
      </c>
      <c r="P284" s="36" t="str">
        <f>'R8.8.1事業者一覧'!AE283</f>
        <v/>
      </c>
      <c r="Q284" s="36" t="str">
        <f>'R8.8.1事業者一覧'!AF283</f>
        <v/>
      </c>
      <c r="R284" s="36" t="str">
        <f>'R8.8.1事業者一覧'!AG283</f>
        <v/>
      </c>
      <c r="S284" s="36" t="str">
        <f>'R8.8.1事業者一覧'!AH283</f>
        <v/>
      </c>
      <c r="T284" s="36" t="str">
        <f>'R8.8.1事業者一覧'!AI283</f>
        <v/>
      </c>
      <c r="U284" s="36" t="str">
        <f>'R8.8.1事業者一覧'!AJ283</f>
        <v/>
      </c>
      <c r="V284" s="36" t="str">
        <f>'R8.8.1事業者一覧'!AK283</f>
        <v/>
      </c>
    </row>
    <row r="285" ht="26.25" customHeight="1">
      <c r="A285" s="27" t="str">
        <f>'R8.8.1事業者一覧'!A284</f>
        <v>0110104304</v>
      </c>
      <c r="B285" s="30" t="str">
        <f>'R8.8.1事業者一覧'!C284</f>
        <v>同行援護</v>
      </c>
      <c r="C285" s="30" t="str">
        <f>'R8.8.1事業者一覧'!F284</f>
        <v>在宅ケアセンター　といろ</v>
      </c>
      <c r="D285" s="27" t="str">
        <f>'R8.8.1事業者一覧'!G284</f>
        <v>0640919</v>
      </c>
      <c r="E285" s="30" t="str">
        <f>MID('R8.8.1事業者一覧'!H284,7,3)</f>
        <v>中央区</v>
      </c>
      <c r="F285" s="30" t="str">
        <f>CONCATENATE('R8.8.1事業者一覧'!I284,"　"&amp;'R8.8.1事業者一覧'!J284)</f>
        <v>南１９条西１２丁目１－３５　メゾンドカネイ１０２</v>
      </c>
      <c r="G285" s="27" t="str">
        <f>IF(LEFT('R8.8.1事業者一覧'!K284,4)="011-",MID('R8.8.1事業者一覧'!K284,5,8),'R8.8.1事業者一覧'!K284)</f>
        <v>595-8311</v>
      </c>
      <c r="H285" s="27" t="str">
        <f>IF(LEFT('R8.8.1事業者一覧'!L284,4)="011-",MID('R8.8.1事業者一覧'!L284,5,8),'R8.8.1事業者一覧'!L284)</f>
        <v>595-8391</v>
      </c>
      <c r="I285" s="30" t="str">
        <f>'R8.8.1事業者一覧'!N284</f>
        <v>休止</v>
      </c>
      <c r="J285" s="32" t="str">
        <f>'R8.8.1事業者一覧'!O284</f>
        <v>R04/01/01</v>
      </c>
      <c r="K285" s="30" t="str">
        <f>'R8.8.1事業者一覧'!Q284</f>
        <v>株式会社　えんカウンター</v>
      </c>
      <c r="L285" s="35" t="str">
        <f>'R8.8.1事業者一覧'!AA284</f>
        <v/>
      </c>
      <c r="M285" s="36" t="str">
        <f>'R8.8.1事業者一覧'!AB284</f>
        <v/>
      </c>
      <c r="N285" s="36" t="str">
        <f>'R8.8.1事業者一覧'!AC284</f>
        <v/>
      </c>
      <c r="O285" s="36" t="str">
        <f>'R8.8.1事業者一覧'!AD284</f>
        <v/>
      </c>
      <c r="P285" s="36" t="str">
        <f>'R8.8.1事業者一覧'!AE284</f>
        <v/>
      </c>
      <c r="Q285" s="36" t="str">
        <f>'R8.8.1事業者一覧'!AF284</f>
        <v/>
      </c>
      <c r="R285" s="36" t="str">
        <f>'R8.8.1事業者一覧'!AG284</f>
        <v/>
      </c>
      <c r="S285" s="36" t="str">
        <f>'R8.8.1事業者一覧'!AH284</f>
        <v/>
      </c>
      <c r="T285" s="36" t="str">
        <f>'R8.8.1事業者一覧'!AI284</f>
        <v/>
      </c>
      <c r="U285" s="36" t="str">
        <f>'R8.8.1事業者一覧'!AJ284</f>
        <v/>
      </c>
      <c r="V285" s="36" t="str">
        <f>'R8.8.1事業者一覧'!AK284</f>
        <v/>
      </c>
    </row>
    <row r="286" ht="26.25" customHeight="1">
      <c r="A286" s="27" t="str">
        <f>'R8.8.1事業者一覧'!A285</f>
        <v>0110104320</v>
      </c>
      <c r="B286" s="30" t="str">
        <f>'R8.8.1事業者一覧'!C285</f>
        <v>短期入所</v>
      </c>
      <c r="C286" s="30" t="str">
        <f>'R8.8.1事業者一覧'!F285</f>
        <v>ＦＡＭＩＬＩＡ</v>
      </c>
      <c r="D286" s="27" t="str">
        <f>'R8.8.1事業者一覧'!G285</f>
        <v>0640921</v>
      </c>
      <c r="E286" s="30" t="str">
        <f>MID('R8.8.1事業者一覧'!H285,7,3)</f>
        <v>中央区</v>
      </c>
      <c r="F286" s="30" t="str">
        <f>CONCATENATE('R8.8.1事業者一覧'!I285,"　"&amp;'R8.8.1事業者一覧'!J285)</f>
        <v>南二十一条西１０丁目１番３５号　Ｔ・Ｉビル　４０３号室</v>
      </c>
      <c r="G286" s="27" t="str">
        <f>IF(LEFT('R8.8.1事業者一覧'!K285,4)="011-",MID('R8.8.1事業者一覧'!K285,5,8),'R8.8.1事業者一覧'!K285)</f>
        <v>080-73283771</v>
      </c>
      <c r="H286" s="27" t="str">
        <f>IF(LEFT('R8.8.1事業者一覧'!L285,4)="011-",MID('R8.8.1事業者一覧'!L285,5,8),'R8.8.1事業者一覧'!L285)</f>
        <v>640-5552</v>
      </c>
      <c r="I286" s="30" t="str">
        <f>'R8.8.1事業者一覧'!N285</f>
        <v>提供中</v>
      </c>
      <c r="J286" s="32" t="str">
        <f>'R8.8.1事業者一覧'!O285</f>
        <v>R04/01/01</v>
      </c>
      <c r="K286" s="30" t="str">
        <f>'R8.8.1事業者一覧'!Q285</f>
        <v>株式会社スタジオ・コムサ</v>
      </c>
      <c r="L286" s="35" t="str">
        <f>'R8.8.1事業者一覧'!AA285</f>
        <v/>
      </c>
      <c r="M286" s="36" t="str">
        <f>'R8.8.1事業者一覧'!AB285</f>
        <v/>
      </c>
      <c r="N286" s="36" t="str">
        <f>'R8.8.1事業者一覧'!AC285</f>
        <v>〇</v>
      </c>
      <c r="O286" s="36" t="str">
        <f>'R8.8.1事業者一覧'!AD285</f>
        <v/>
      </c>
      <c r="P286" s="36" t="str">
        <f>'R8.8.1事業者一覧'!AE285</f>
        <v/>
      </c>
      <c r="Q286" s="36" t="str">
        <f>'R8.8.1事業者一覧'!AF285</f>
        <v/>
      </c>
      <c r="R286" s="36" t="str">
        <f>'R8.8.1事業者一覧'!AG285</f>
        <v/>
      </c>
      <c r="S286" s="36" t="str">
        <f>'R8.8.1事業者一覧'!AH285</f>
        <v>〇</v>
      </c>
      <c r="T286" s="36" t="str">
        <f>'R8.8.1事業者一覧'!AI285</f>
        <v>〇</v>
      </c>
      <c r="U286" s="36" t="str">
        <f>'R8.8.1事業者一覧'!AJ285</f>
        <v>〇</v>
      </c>
      <c r="V286" s="36" t="str">
        <f>'R8.8.1事業者一覧'!AK285</f>
        <v/>
      </c>
    </row>
    <row r="287" ht="26.25" customHeight="1">
      <c r="A287" s="27" t="str">
        <f>'R8.8.1事業者一覧'!A286</f>
        <v>0110104338</v>
      </c>
      <c r="B287" s="30" t="str">
        <f>'R8.8.1事業者一覧'!C286</f>
        <v>就労継続支援(Ｂ型)</v>
      </c>
      <c r="C287" s="30" t="str">
        <f>'R8.8.1事業者一覧'!F286</f>
        <v>就労継続支援Ｂ型事業所ワークス匠微</v>
      </c>
      <c r="D287" s="27" t="str">
        <f>'R8.8.1事業者一覧'!G286</f>
        <v>0640821</v>
      </c>
      <c r="E287" s="30" t="str">
        <f>MID('R8.8.1事業者一覧'!H286,7,3)</f>
        <v>中央区</v>
      </c>
      <c r="F287" s="30" t="str">
        <f>CONCATENATE('R8.8.1事業者一覧'!I286,"　"&amp;'R8.8.1事業者一覧'!J286)</f>
        <v>北一条西24丁目２番２６号　</v>
      </c>
      <c r="G287" s="27" t="str">
        <f>IF(LEFT('R8.8.1事業者一覧'!K286,4)="011-",MID('R8.8.1事業者一覧'!K286,5,8),'R8.8.1事業者一覧'!K286)</f>
        <v>596-8726</v>
      </c>
      <c r="H287" s="27" t="str">
        <f>IF(LEFT('R8.8.1事業者一覧'!L286,4)="011-",MID('R8.8.1事業者一覧'!L286,5,8),'R8.8.1事業者一覧'!L286)</f>
        <v>596-8727</v>
      </c>
      <c r="I287" s="30" t="str">
        <f>'R8.8.1事業者一覧'!N286</f>
        <v>提供中</v>
      </c>
      <c r="J287" s="32" t="str">
        <f>'R8.8.1事業者一覧'!O286</f>
        <v>R04/01/01</v>
      </c>
      <c r="K287" s="30" t="str">
        <f>'R8.8.1事業者一覧'!Q286</f>
        <v>一般社団法人ほっかいどう発達症応援ラボ</v>
      </c>
      <c r="L287" s="35">
        <f>'R8.8.1事業者一覧'!AA286</f>
        <v>20</v>
      </c>
      <c r="M287" s="36" t="str">
        <f>'R8.8.1事業者一覧'!AB286</f>
        <v>〇</v>
      </c>
      <c r="N287" s="36" t="str">
        <f>'R8.8.1事業者一覧'!AC286</f>
        <v/>
      </c>
      <c r="O287" s="36" t="str">
        <f>'R8.8.1事業者一覧'!AD286</f>
        <v/>
      </c>
      <c r="P287" s="36" t="str">
        <f>'R8.8.1事業者一覧'!AE286</f>
        <v/>
      </c>
      <c r="Q287" s="36" t="str">
        <f>'R8.8.1事業者一覧'!AF286</f>
        <v/>
      </c>
      <c r="R287" s="36" t="str">
        <f>'R8.8.1事業者一覧'!AG286</f>
        <v/>
      </c>
      <c r="S287" s="36" t="str">
        <f>'R8.8.1事業者一覧'!AH286</f>
        <v/>
      </c>
      <c r="T287" s="36" t="str">
        <f>'R8.8.1事業者一覧'!AI286</f>
        <v/>
      </c>
      <c r="U287" s="36" t="str">
        <f>'R8.8.1事業者一覧'!AJ286</f>
        <v/>
      </c>
      <c r="V287" s="36" t="str">
        <f>'R8.8.1事業者一覧'!AK286</f>
        <v/>
      </c>
    </row>
    <row r="288" ht="26.25" customHeight="1">
      <c r="A288" s="27" t="str">
        <f>'R8.8.1事業者一覧'!A287</f>
        <v>0110104346</v>
      </c>
      <c r="B288" s="30" t="str">
        <f>'R8.8.1事業者一覧'!C287</f>
        <v>就労継続支援(Ａ型)</v>
      </c>
      <c r="C288" s="30" t="str">
        <f>'R8.8.1事業者一覧'!F287</f>
        <v>就労継続支援Ａ型　ユーリード</v>
      </c>
      <c r="D288" s="27" t="str">
        <f>'R8.8.1事業者一覧'!G287</f>
        <v>0600061</v>
      </c>
      <c r="E288" s="30" t="str">
        <f>MID('R8.8.1事業者一覧'!H287,7,3)</f>
        <v>中央区</v>
      </c>
      <c r="F288" s="30" t="str">
        <f>CONCATENATE('R8.8.1事業者一覧'!I287,"　"&amp;'R8.8.1事業者一覧'!J287)</f>
        <v>南１条西５丁目１６　プレジデント松井ビル１００－１００１</v>
      </c>
      <c r="G288" s="27" t="str">
        <f>IF(LEFT('R8.8.1事業者一覧'!K287,4)="011-",MID('R8.8.1事業者一覧'!K287,5,8),'R8.8.1事業者一覧'!K287)</f>
        <v>596-7310</v>
      </c>
      <c r="H288" s="27" t="str">
        <f>IF(LEFT('R8.8.1事業者一覧'!L287,4)="011-",MID('R8.8.1事業者一覧'!L287,5,8),'R8.8.1事業者一覧'!L287)</f>
        <v/>
      </c>
      <c r="I288" s="30" t="str">
        <f>'R8.8.1事業者一覧'!N287</f>
        <v>提供中</v>
      </c>
      <c r="J288" s="32" t="str">
        <f>'R8.8.1事業者一覧'!O287</f>
        <v>R04/03/01</v>
      </c>
      <c r="K288" s="30" t="str">
        <f>'R8.8.1事業者一覧'!Q287</f>
        <v>合同会社　ユーリード</v>
      </c>
      <c r="L288" s="35">
        <f>'R8.8.1事業者一覧'!AA287</f>
        <v>20</v>
      </c>
      <c r="M288" s="36" t="str">
        <f>'R8.8.1事業者一覧'!AB287</f>
        <v>〇</v>
      </c>
      <c r="N288" s="36" t="str">
        <f>'R8.8.1事業者一覧'!AC287</f>
        <v/>
      </c>
      <c r="O288" s="36" t="str">
        <f>'R8.8.1事業者一覧'!AD287</f>
        <v/>
      </c>
      <c r="P288" s="36" t="str">
        <f>'R8.8.1事業者一覧'!AE287</f>
        <v/>
      </c>
      <c r="Q288" s="36" t="str">
        <f>'R8.8.1事業者一覧'!AF287</f>
        <v/>
      </c>
      <c r="R288" s="36" t="str">
        <f>'R8.8.1事業者一覧'!AG287</f>
        <v/>
      </c>
      <c r="S288" s="36" t="str">
        <f>'R8.8.1事業者一覧'!AH287</f>
        <v/>
      </c>
      <c r="T288" s="36" t="str">
        <f>'R8.8.1事業者一覧'!AI287</f>
        <v/>
      </c>
      <c r="U288" s="36" t="str">
        <f>'R8.8.1事業者一覧'!AJ287</f>
        <v/>
      </c>
      <c r="V288" s="36" t="str">
        <f>'R8.8.1事業者一覧'!AK287</f>
        <v/>
      </c>
    </row>
    <row r="289" ht="26.25" customHeight="1">
      <c r="A289" s="27" t="str">
        <f>'R8.8.1事業者一覧'!A288</f>
        <v>0110104353</v>
      </c>
      <c r="B289" s="30" t="str">
        <f>'R8.8.1事業者一覧'!C288</f>
        <v>居宅介護</v>
      </c>
      <c r="C289" s="30" t="str">
        <f>'R8.8.1事業者一覧'!F288</f>
        <v>ヘルパーステーションかたち</v>
      </c>
      <c r="D289" s="27" t="str">
        <f>'R8.8.1事業者一覧'!G288</f>
        <v>0030029</v>
      </c>
      <c r="E289" s="30" t="str">
        <f>MID('R8.8.1事業者一覧'!H288,7,3)</f>
        <v>白石区</v>
      </c>
      <c r="F289" s="30" t="str">
        <f>CONCATENATE('R8.8.1事業者一覧'!I288,"　"&amp;'R8.8.1事業者一覧'!J288)</f>
        <v>平和通７丁目北１４－３４　沼田ビル２F</v>
      </c>
      <c r="G289" s="27" t="str">
        <f>IF(LEFT('R8.8.1事業者一覧'!K288,4)="011-",MID('R8.8.1事業者一覧'!K288,5,8),'R8.8.1事業者一覧'!K288)</f>
        <v>080-58381388</v>
      </c>
      <c r="H289" s="27" t="str">
        <f>IF(LEFT('R8.8.1事業者一覧'!L288,4)="011-",MID('R8.8.1事業者一覧'!L288,5,8),'R8.8.1事業者一覧'!L288)</f>
        <v>351-1847</v>
      </c>
      <c r="I289" s="30" t="str">
        <f>'R8.8.1事業者一覧'!N288</f>
        <v>提供中</v>
      </c>
      <c r="J289" s="32" t="str">
        <f>'R8.8.1事業者一覧'!O288</f>
        <v>R04/04/01</v>
      </c>
      <c r="K289" s="30" t="str">
        <f>'R8.8.1事業者一覧'!Q288</f>
        <v>株式会社ＬＩＧＡＲＥ</v>
      </c>
      <c r="L289" s="35" t="str">
        <f>'R8.8.1事業者一覧'!AA288</f>
        <v/>
      </c>
      <c r="M289" s="36" t="str">
        <f>'R8.8.1事業者一覧'!AB288</f>
        <v>〇</v>
      </c>
      <c r="N289" s="36" t="str">
        <f>'R8.8.1事業者一覧'!AC288</f>
        <v/>
      </c>
      <c r="O289" s="36" t="str">
        <f>'R8.8.1事業者一覧'!AD288</f>
        <v/>
      </c>
      <c r="P289" s="36" t="str">
        <f>'R8.8.1事業者一覧'!AE288</f>
        <v/>
      </c>
      <c r="Q289" s="36" t="str">
        <f>'R8.8.1事業者一覧'!AF288</f>
        <v/>
      </c>
      <c r="R289" s="36" t="str">
        <f>'R8.8.1事業者一覧'!AG288</f>
        <v/>
      </c>
      <c r="S289" s="36" t="str">
        <f>'R8.8.1事業者一覧'!AH288</f>
        <v/>
      </c>
      <c r="T289" s="36" t="str">
        <f>'R8.8.1事業者一覧'!AI288</f>
        <v/>
      </c>
      <c r="U289" s="36" t="str">
        <f>'R8.8.1事業者一覧'!AJ288</f>
        <v/>
      </c>
      <c r="V289" s="36" t="str">
        <f>'R8.8.1事業者一覧'!AK288</f>
        <v/>
      </c>
    </row>
    <row r="290" ht="26.25" customHeight="1">
      <c r="A290" s="27" t="str">
        <f>'R8.8.1事業者一覧'!A289</f>
        <v>0110104353</v>
      </c>
      <c r="B290" s="30" t="str">
        <f>'R8.8.1事業者一覧'!C289</f>
        <v>重度訪問介護</v>
      </c>
      <c r="C290" s="30" t="str">
        <f>'R8.8.1事業者一覧'!F289</f>
        <v>ヘルパーステーションかたち</v>
      </c>
      <c r="D290" s="27" t="str">
        <f>'R8.8.1事業者一覧'!G289</f>
        <v>0030029</v>
      </c>
      <c r="E290" s="30" t="str">
        <f>MID('R8.8.1事業者一覧'!H289,7,3)</f>
        <v>白石区</v>
      </c>
      <c r="F290" s="30" t="str">
        <f>CONCATENATE('R8.8.1事業者一覧'!I289,"　"&amp;'R8.8.1事業者一覧'!J289)</f>
        <v>平和通７丁目北１４－３４　沼田ビル２F</v>
      </c>
      <c r="G290" s="27" t="str">
        <f>IF(LEFT('R8.8.1事業者一覧'!K289,4)="011-",MID('R8.8.1事業者一覧'!K289,5,8),'R8.8.1事業者一覧'!K289)</f>
        <v>080-58381388</v>
      </c>
      <c r="H290" s="27" t="str">
        <f>IF(LEFT('R8.8.1事業者一覧'!L289,4)="011-",MID('R8.8.1事業者一覧'!L289,5,8),'R8.8.1事業者一覧'!L289)</f>
        <v>351-1847</v>
      </c>
      <c r="I290" s="30" t="str">
        <f>'R8.8.1事業者一覧'!N289</f>
        <v>提供中</v>
      </c>
      <c r="J290" s="32" t="str">
        <f>'R8.8.1事業者一覧'!O289</f>
        <v>R04/04/01</v>
      </c>
      <c r="K290" s="30" t="str">
        <f>'R8.8.1事業者一覧'!Q289</f>
        <v>株式会社ＬＩＧＡＲＥ</v>
      </c>
      <c r="L290" s="35" t="str">
        <f>'R8.8.1事業者一覧'!AA289</f>
        <v/>
      </c>
      <c r="M290" s="36" t="str">
        <f>'R8.8.1事業者一覧'!AB289</f>
        <v>〇</v>
      </c>
      <c r="N290" s="36" t="str">
        <f>'R8.8.1事業者一覧'!AC289</f>
        <v/>
      </c>
      <c r="O290" s="36" t="str">
        <f>'R8.8.1事業者一覧'!AD289</f>
        <v/>
      </c>
      <c r="P290" s="36" t="str">
        <f>'R8.8.1事業者一覧'!AE289</f>
        <v/>
      </c>
      <c r="Q290" s="36" t="str">
        <f>'R8.8.1事業者一覧'!AF289</f>
        <v/>
      </c>
      <c r="R290" s="36" t="str">
        <f>'R8.8.1事業者一覧'!AG289</f>
        <v/>
      </c>
      <c r="S290" s="36" t="str">
        <f>'R8.8.1事業者一覧'!AH289</f>
        <v/>
      </c>
      <c r="T290" s="36" t="str">
        <f>'R8.8.1事業者一覧'!AI289</f>
        <v/>
      </c>
      <c r="U290" s="36" t="str">
        <f>'R8.8.1事業者一覧'!AJ289</f>
        <v/>
      </c>
      <c r="V290" s="36" t="str">
        <f>'R8.8.1事業者一覧'!AK289</f>
        <v/>
      </c>
    </row>
    <row r="291" ht="26.25" customHeight="1">
      <c r="A291" s="27" t="str">
        <f>'R8.8.1事業者一覧'!A290</f>
        <v>0110104361</v>
      </c>
      <c r="B291" s="30" t="str">
        <f>'R8.8.1事業者一覧'!C290</f>
        <v>就労継続支援(Ａ型)</v>
      </c>
      <c r="C291" s="30" t="str">
        <f>'R8.8.1事業者一覧'!F290</f>
        <v>fuhdo lab</v>
      </c>
      <c r="D291" s="27" t="str">
        <f>'R8.8.1事業者一覧'!G290</f>
        <v>0640805</v>
      </c>
      <c r="E291" s="30" t="str">
        <f>MID('R8.8.1事業者一覧'!H290,7,3)</f>
        <v>中央区</v>
      </c>
      <c r="F291" s="30" t="str">
        <f>CONCATENATE('R8.8.1事業者一覧'!I290,"　"&amp;'R8.8.1事業者一覧'!J290)</f>
        <v>南５条西９丁目１０１４－１７　第２コーポラス新世界１F</v>
      </c>
      <c r="G291" s="27" t="str">
        <f>IF(LEFT('R8.8.1事業者一覧'!K290,4)="011-",MID('R8.8.1事業者一覧'!K290,5,8),'R8.8.1事業者一覧'!K290)</f>
        <v>215-0246</v>
      </c>
      <c r="H291" s="27" t="str">
        <f>IF(LEFT('R8.8.1事業者一覧'!L290,4)="011-",MID('R8.8.1事業者一覧'!L290,5,8),'R8.8.1事業者一覧'!L290)</f>
        <v>215-0246</v>
      </c>
      <c r="I291" s="30" t="str">
        <f>'R8.8.1事業者一覧'!N290</f>
        <v>提供中</v>
      </c>
      <c r="J291" s="32" t="str">
        <f>'R8.8.1事業者一覧'!O290</f>
        <v>R04/04/01</v>
      </c>
      <c r="K291" s="30" t="str">
        <f>'R8.8.1事業者一覧'!Q290</f>
        <v>株式会社風土ファクトリーグループ</v>
      </c>
      <c r="L291" s="35">
        <f>'R8.8.1事業者一覧'!AA290</f>
        <v>18</v>
      </c>
      <c r="M291" s="36" t="str">
        <f>'R8.8.1事業者一覧'!AB290</f>
        <v/>
      </c>
      <c r="N291" s="36" t="str">
        <f>'R8.8.1事業者一覧'!AC290</f>
        <v/>
      </c>
      <c r="O291" s="36" t="str">
        <f>'R8.8.1事業者一覧'!AD290</f>
        <v/>
      </c>
      <c r="P291" s="36" t="str">
        <f>'R8.8.1事業者一覧'!AE290</f>
        <v/>
      </c>
      <c r="Q291" s="36" t="str">
        <f>'R8.8.1事業者一覧'!AF290</f>
        <v/>
      </c>
      <c r="R291" s="36" t="str">
        <f>'R8.8.1事業者一覧'!AG290</f>
        <v/>
      </c>
      <c r="S291" s="36" t="str">
        <f>'R8.8.1事業者一覧'!AH290</f>
        <v>〇</v>
      </c>
      <c r="T291" s="36" t="str">
        <f>'R8.8.1事業者一覧'!AI290</f>
        <v>〇</v>
      </c>
      <c r="U291" s="36" t="str">
        <f>'R8.8.1事業者一覧'!AJ290</f>
        <v/>
      </c>
      <c r="V291" s="36" t="str">
        <f>'R8.8.1事業者一覧'!AK290</f>
        <v/>
      </c>
    </row>
    <row r="292" ht="26.25" customHeight="1">
      <c r="A292" s="27" t="str">
        <f>'R8.8.1事業者一覧'!A291</f>
        <v>0110104379</v>
      </c>
      <c r="B292" s="30" t="str">
        <f>'R8.8.1事業者一覧'!C291</f>
        <v>就労継続支援(Ｂ型)</v>
      </c>
      <c r="C292" s="30" t="str">
        <f>'R8.8.1事業者一覧'!F291</f>
        <v>ウイング</v>
      </c>
      <c r="D292" s="27" t="str">
        <f>'R8.8.1事業者一覧'!G291</f>
        <v>0640820</v>
      </c>
      <c r="E292" s="30" t="str">
        <f>MID('R8.8.1事業者一覧'!H291,7,3)</f>
        <v>中央区</v>
      </c>
      <c r="F292" s="30" t="str">
        <f>CONCATENATE('R8.8.1事業者一覧'!I291,"　"&amp;'R8.8.1事業者一覧'!J291)</f>
        <v>大通西２３丁目２番１２号　</v>
      </c>
      <c r="G292" s="27" t="str">
        <f>IF(LEFT('R8.8.1事業者一覧'!K291,4)="011-",MID('R8.8.1事業者一覧'!K291,5,8),'R8.8.1事業者一覧'!K291)</f>
        <v>621-3600</v>
      </c>
      <c r="H292" s="27" t="str">
        <f>IF(LEFT('R8.8.1事業者一覧'!L291,4)="011-",MID('R8.8.1事業者一覧'!L291,5,8),'R8.8.1事業者一覧'!L291)</f>
        <v>621-3700</v>
      </c>
      <c r="I292" s="30" t="str">
        <f>'R8.8.1事業者一覧'!N291</f>
        <v>提供中</v>
      </c>
      <c r="J292" s="32" t="str">
        <f>'R8.8.1事業者一覧'!O291</f>
        <v>R04/04/01</v>
      </c>
      <c r="K292" s="30" t="str">
        <f>'R8.8.1事業者一覧'!Q291</f>
        <v>株式会社ウイング・アール</v>
      </c>
      <c r="L292" s="35">
        <f>'R8.8.1事業者一覧'!AA291</f>
        <v>20</v>
      </c>
      <c r="M292" s="36" t="str">
        <f>'R8.8.1事業者一覧'!AB291</f>
        <v>〇</v>
      </c>
      <c r="N292" s="36" t="str">
        <f>'R8.8.1事業者一覧'!AC291</f>
        <v/>
      </c>
      <c r="O292" s="36" t="str">
        <f>'R8.8.1事業者一覧'!AD291</f>
        <v/>
      </c>
      <c r="P292" s="36" t="str">
        <f>'R8.8.1事業者一覧'!AE291</f>
        <v/>
      </c>
      <c r="Q292" s="36" t="str">
        <f>'R8.8.1事業者一覧'!AF291</f>
        <v/>
      </c>
      <c r="R292" s="36" t="str">
        <f>'R8.8.1事業者一覧'!AG291</f>
        <v/>
      </c>
      <c r="S292" s="36" t="str">
        <f>'R8.8.1事業者一覧'!AH291</f>
        <v/>
      </c>
      <c r="T292" s="36" t="str">
        <f>'R8.8.1事業者一覧'!AI291</f>
        <v/>
      </c>
      <c r="U292" s="36" t="str">
        <f>'R8.8.1事業者一覧'!AJ291</f>
        <v/>
      </c>
      <c r="V292" s="36" t="str">
        <f>'R8.8.1事業者一覧'!AK291</f>
        <v/>
      </c>
    </row>
    <row r="293" ht="26.25" customHeight="1">
      <c r="A293" s="27" t="str">
        <f>'R8.8.1事業者一覧'!A292</f>
        <v>0110104387</v>
      </c>
      <c r="B293" s="30" t="str">
        <f>'R8.8.1事業者一覧'!C292</f>
        <v>生活介護</v>
      </c>
      <c r="C293" s="30" t="str">
        <f>'R8.8.1事業者一覧'!F292</f>
        <v>笑夢</v>
      </c>
      <c r="D293" s="27" t="str">
        <f>'R8.8.1事業者一覧'!G292</f>
        <v>0640914</v>
      </c>
      <c r="E293" s="30" t="str">
        <f>MID('R8.8.1事業者一覧'!H292,7,3)</f>
        <v>中央区</v>
      </c>
      <c r="F293" s="30" t="str">
        <f>CONCATENATE('R8.8.1事業者一覧'!I292,"　"&amp;'R8.8.1事業者一覧'!J292)</f>
        <v>南１４条西１８丁目７－１２　伏見ビル１階</v>
      </c>
      <c r="G293" s="27" t="str">
        <f>IF(LEFT('R8.8.1事業者一覧'!K292,4)="011-",MID('R8.8.1事業者一覧'!K292,5,8),'R8.8.1事業者一覧'!K292)</f>
        <v>211-8631</v>
      </c>
      <c r="H293" s="27" t="str">
        <f>IF(LEFT('R8.8.1事業者一覧'!L292,4)="011-",MID('R8.8.1事業者一覧'!L292,5,8),'R8.8.1事業者一覧'!L292)</f>
        <v>211-8631</v>
      </c>
      <c r="I293" s="30" t="str">
        <f>'R8.8.1事業者一覧'!N292</f>
        <v>提供中</v>
      </c>
      <c r="J293" s="32" t="str">
        <f>'R8.8.1事業者一覧'!O292</f>
        <v>R04/04/01</v>
      </c>
      <c r="K293" s="30" t="str">
        <f>'R8.8.1事業者一覧'!Q292</f>
        <v>株式会社　志桜</v>
      </c>
      <c r="L293" s="35">
        <f>'R8.8.1事業者一覧'!AA292</f>
        <v>5</v>
      </c>
      <c r="M293" s="36" t="str">
        <f>'R8.8.1事業者一覧'!AB292</f>
        <v>〇</v>
      </c>
      <c r="N293" s="36" t="str">
        <f>'R8.8.1事業者一覧'!AC292</f>
        <v/>
      </c>
      <c r="O293" s="36" t="str">
        <f>'R8.8.1事業者一覧'!AD292</f>
        <v/>
      </c>
      <c r="P293" s="36" t="str">
        <f>'R8.8.1事業者一覧'!AE292</f>
        <v/>
      </c>
      <c r="Q293" s="36" t="str">
        <f>'R8.8.1事業者一覧'!AF292</f>
        <v/>
      </c>
      <c r="R293" s="36" t="str">
        <f>'R8.8.1事業者一覧'!AG292</f>
        <v/>
      </c>
      <c r="S293" s="36" t="str">
        <f>'R8.8.1事業者一覧'!AH292</f>
        <v/>
      </c>
      <c r="T293" s="36" t="str">
        <f>'R8.8.1事業者一覧'!AI292</f>
        <v/>
      </c>
      <c r="U293" s="36" t="str">
        <f>'R8.8.1事業者一覧'!AJ292</f>
        <v/>
      </c>
      <c r="V293" s="36" t="str">
        <f>'R8.8.1事業者一覧'!AK292</f>
        <v/>
      </c>
    </row>
    <row r="294" ht="26.25" customHeight="1">
      <c r="A294" s="27" t="str">
        <f>'R8.8.1事業者一覧'!A293</f>
        <v>0110104395</v>
      </c>
      <c r="B294" s="30" t="str">
        <f>'R8.8.1事業者一覧'!C293</f>
        <v>就労継続支援(Ｂ型)</v>
      </c>
      <c r="C294" s="30" t="str">
        <f>'R8.8.1事業者一覧'!F293</f>
        <v>アワーズワーク札幌中央</v>
      </c>
      <c r="D294" s="27" t="str">
        <f>'R8.8.1事業者一覧'!G293</f>
        <v>0600054</v>
      </c>
      <c r="E294" s="30" t="str">
        <f>MID('R8.8.1事業者一覧'!H293,7,3)</f>
        <v>中央区</v>
      </c>
      <c r="F294" s="30" t="str">
        <f>CONCATENATE('R8.8.1事業者一覧'!I293,"　"&amp;'R8.8.1事業者一覧'!J293)</f>
        <v>南四条東４丁目１－７２－１０１０　</v>
      </c>
      <c r="G294" s="27" t="str">
        <f>IF(LEFT('R8.8.1事業者一覧'!K293,4)="011-",MID('R8.8.1事業者一覧'!K293,5,8),'R8.8.1事業者一覧'!K293)</f>
        <v>213-1777</v>
      </c>
      <c r="H294" s="27" t="str">
        <f>IF(LEFT('R8.8.1事業者一覧'!L293,4)="011-",MID('R8.8.1事業者一覧'!L293,5,8),'R8.8.1事業者一覧'!L293)</f>
        <v>213-1877</v>
      </c>
      <c r="I294" s="30" t="str">
        <f>'R8.8.1事業者一覧'!N293</f>
        <v>提供中</v>
      </c>
      <c r="J294" s="32" t="str">
        <f>'R8.8.1事業者一覧'!O293</f>
        <v>R04/05/01</v>
      </c>
      <c r="K294" s="30" t="str">
        <f>'R8.8.1事業者一覧'!Q293</f>
        <v>アッド株式会社</v>
      </c>
      <c r="L294" s="35">
        <f>'R8.8.1事業者一覧'!AA293</f>
        <v>20</v>
      </c>
      <c r="M294" s="36" t="str">
        <f>'R8.8.1事業者一覧'!AB293</f>
        <v>〇</v>
      </c>
      <c r="N294" s="36" t="str">
        <f>'R8.8.1事業者一覧'!AC293</f>
        <v/>
      </c>
      <c r="O294" s="36" t="str">
        <f>'R8.8.1事業者一覧'!AD293</f>
        <v/>
      </c>
      <c r="P294" s="36" t="str">
        <f>'R8.8.1事業者一覧'!AE293</f>
        <v/>
      </c>
      <c r="Q294" s="36" t="str">
        <f>'R8.8.1事業者一覧'!AF293</f>
        <v/>
      </c>
      <c r="R294" s="36" t="str">
        <f>'R8.8.1事業者一覧'!AG293</f>
        <v/>
      </c>
      <c r="S294" s="36" t="str">
        <f>'R8.8.1事業者一覧'!AH293</f>
        <v/>
      </c>
      <c r="T294" s="36" t="str">
        <f>'R8.8.1事業者一覧'!AI293</f>
        <v/>
      </c>
      <c r="U294" s="36" t="str">
        <f>'R8.8.1事業者一覧'!AJ293</f>
        <v/>
      </c>
      <c r="V294" s="36" t="str">
        <f>'R8.8.1事業者一覧'!AK293</f>
        <v/>
      </c>
    </row>
    <row r="295" ht="26.25" customHeight="1">
      <c r="A295" s="27" t="str">
        <f>'R8.8.1事業者一覧'!A294</f>
        <v>0110104403</v>
      </c>
      <c r="B295" s="30" t="str">
        <f>'R8.8.1事業者一覧'!C294</f>
        <v>居宅介護</v>
      </c>
      <c r="C295" s="30" t="str">
        <f>'R8.8.1事業者一覧'!F294</f>
        <v>居宅介護事業所　XROSS</v>
      </c>
      <c r="D295" s="27" t="str">
        <f>'R8.8.1事業者一覧'!G294</f>
        <v>0600006</v>
      </c>
      <c r="E295" s="30" t="str">
        <f>MID('R8.8.1事業者一覧'!H294,7,3)</f>
        <v>中央区</v>
      </c>
      <c r="F295" s="30" t="str">
        <f>CONCATENATE('R8.8.1事業者一覧'!I294,"　"&amp;'R8.8.1事業者一覧'!J294)</f>
        <v>北６条西２０丁目１－８　プロヴィデンス北円山１０５号</v>
      </c>
      <c r="G295" s="27" t="str">
        <f>IF(LEFT('R8.8.1事業者一覧'!K294,4)="011-",MID('R8.8.1事業者一覧'!K294,5,8),'R8.8.1事業者一覧'!K294)</f>
        <v>311-6417</v>
      </c>
      <c r="H295" s="27" t="str">
        <f>IF(LEFT('R8.8.1事業者一覧'!L294,4)="011-",MID('R8.8.1事業者一覧'!L294,5,8),'R8.8.1事業者一覧'!L294)</f>
        <v>351-1849</v>
      </c>
      <c r="I295" s="30" t="str">
        <f>'R8.8.1事業者一覧'!N294</f>
        <v>提供中</v>
      </c>
      <c r="J295" s="32" t="str">
        <f>'R8.8.1事業者一覧'!O294</f>
        <v>R04/08/01</v>
      </c>
      <c r="K295" s="30" t="str">
        <f>'R8.8.1事業者一覧'!Q294</f>
        <v>合同会社XROSS</v>
      </c>
      <c r="L295" s="35" t="str">
        <f>'R8.8.1事業者一覧'!AA294</f>
        <v/>
      </c>
      <c r="M295" s="36" t="str">
        <f>'R8.8.1事業者一覧'!AB294</f>
        <v>〇</v>
      </c>
      <c r="N295" s="36" t="str">
        <f>'R8.8.1事業者一覧'!AC294</f>
        <v/>
      </c>
      <c r="O295" s="36" t="str">
        <f>'R8.8.1事業者一覧'!AD294</f>
        <v/>
      </c>
      <c r="P295" s="36" t="str">
        <f>'R8.8.1事業者一覧'!AE294</f>
        <v/>
      </c>
      <c r="Q295" s="36" t="str">
        <f>'R8.8.1事業者一覧'!AF294</f>
        <v/>
      </c>
      <c r="R295" s="36" t="str">
        <f>'R8.8.1事業者一覧'!AG294</f>
        <v/>
      </c>
      <c r="S295" s="36" t="str">
        <f>'R8.8.1事業者一覧'!AH294</f>
        <v/>
      </c>
      <c r="T295" s="36" t="str">
        <f>'R8.8.1事業者一覧'!AI294</f>
        <v/>
      </c>
      <c r="U295" s="36" t="str">
        <f>'R8.8.1事業者一覧'!AJ294</f>
        <v/>
      </c>
      <c r="V295" s="36" t="str">
        <f>'R8.8.1事業者一覧'!AK294</f>
        <v/>
      </c>
    </row>
    <row r="296" ht="26.25" customHeight="1">
      <c r="A296" s="27" t="str">
        <f>'R8.8.1事業者一覧'!A295</f>
        <v>0110104403</v>
      </c>
      <c r="B296" s="30" t="str">
        <f>'R8.8.1事業者一覧'!C295</f>
        <v>重度訪問介護</v>
      </c>
      <c r="C296" s="30" t="str">
        <f>'R8.8.1事業者一覧'!F295</f>
        <v>居宅介護事業所　XROSS</v>
      </c>
      <c r="D296" s="27" t="str">
        <f>'R8.8.1事業者一覧'!G295</f>
        <v>0600006</v>
      </c>
      <c r="E296" s="30" t="str">
        <f>MID('R8.8.1事業者一覧'!H295,7,3)</f>
        <v>中央区</v>
      </c>
      <c r="F296" s="30" t="str">
        <f>CONCATENATE('R8.8.1事業者一覧'!I295,"　"&amp;'R8.8.1事業者一覧'!J295)</f>
        <v>北６条西２０丁目１－８　プロヴィデンス北円山１０５号</v>
      </c>
      <c r="G296" s="27" t="str">
        <f>IF(LEFT('R8.8.1事業者一覧'!K295,4)="011-",MID('R8.8.1事業者一覧'!K295,5,8),'R8.8.1事業者一覧'!K295)</f>
        <v>311-6417</v>
      </c>
      <c r="H296" s="27" t="str">
        <f>IF(LEFT('R8.8.1事業者一覧'!L295,4)="011-",MID('R8.8.1事業者一覧'!L295,5,8),'R8.8.1事業者一覧'!L295)</f>
        <v>351-1849</v>
      </c>
      <c r="I296" s="30" t="str">
        <f>'R8.8.1事業者一覧'!N295</f>
        <v>提供中</v>
      </c>
      <c r="J296" s="32" t="str">
        <f>'R8.8.1事業者一覧'!O295</f>
        <v>R04/08/01</v>
      </c>
      <c r="K296" s="30" t="str">
        <f>'R8.8.1事業者一覧'!Q295</f>
        <v>合同会社XROSS</v>
      </c>
      <c r="L296" s="35" t="str">
        <f>'R8.8.1事業者一覧'!AA295</f>
        <v/>
      </c>
      <c r="M296" s="36" t="str">
        <f>'R8.8.1事業者一覧'!AB295</f>
        <v>〇</v>
      </c>
      <c r="N296" s="36" t="str">
        <f>'R8.8.1事業者一覧'!AC295</f>
        <v/>
      </c>
      <c r="O296" s="36" t="str">
        <f>'R8.8.1事業者一覧'!AD295</f>
        <v/>
      </c>
      <c r="P296" s="36" t="str">
        <f>'R8.8.1事業者一覧'!AE295</f>
        <v/>
      </c>
      <c r="Q296" s="36" t="str">
        <f>'R8.8.1事業者一覧'!AF295</f>
        <v/>
      </c>
      <c r="R296" s="36" t="str">
        <f>'R8.8.1事業者一覧'!AG295</f>
        <v/>
      </c>
      <c r="S296" s="36" t="str">
        <f>'R8.8.1事業者一覧'!AH295</f>
        <v/>
      </c>
      <c r="T296" s="36" t="str">
        <f>'R8.8.1事業者一覧'!AI295</f>
        <v/>
      </c>
      <c r="U296" s="36" t="str">
        <f>'R8.8.1事業者一覧'!AJ295</f>
        <v/>
      </c>
      <c r="V296" s="36" t="str">
        <f>'R8.8.1事業者一覧'!AK295</f>
        <v/>
      </c>
    </row>
    <row r="297" ht="26.25" customHeight="1">
      <c r="A297" s="27" t="str">
        <f>'R8.8.1事業者一覧'!A296</f>
        <v>0110104411</v>
      </c>
      <c r="B297" s="30" t="str">
        <f>'R8.8.1事業者一覧'!C296</f>
        <v>居宅介護</v>
      </c>
      <c r="C297" s="30" t="str">
        <f>'R8.8.1事業者一覧'!F296</f>
        <v>ヘルパーステーション　シトラス</v>
      </c>
      <c r="D297" s="27" t="str">
        <f>'R8.8.1事業者一覧'!G296</f>
        <v>0640808</v>
      </c>
      <c r="E297" s="30" t="str">
        <f>MID('R8.8.1事業者一覧'!H296,7,3)</f>
        <v>中央区</v>
      </c>
      <c r="F297" s="30" t="str">
        <f>CONCATENATE('R8.8.1事業者一覧'!I296,"　"&amp;'R8.8.1事業者一覧'!J296)</f>
        <v>南８条西２３丁目４－８　</v>
      </c>
      <c r="G297" s="27" t="str">
        <f>IF(LEFT('R8.8.1事業者一覧'!K296,4)="011-",MID('R8.8.1事業者一覧'!K296,5,8),'R8.8.1事業者一覧'!K296)</f>
        <v>213-1850</v>
      </c>
      <c r="H297" s="27" t="str">
        <f>IF(LEFT('R8.8.1事業者一覧'!L296,4)="011-",MID('R8.8.1事業者一覧'!L296,5,8),'R8.8.1事業者一覧'!L296)</f>
        <v>213-1807</v>
      </c>
      <c r="I297" s="30" t="str">
        <f>'R8.8.1事業者一覧'!N296</f>
        <v>提供中</v>
      </c>
      <c r="J297" s="32" t="str">
        <f>'R8.8.1事業者一覧'!O296</f>
        <v>R04/08/01</v>
      </c>
      <c r="K297" s="30" t="str">
        <f>'R8.8.1事業者一覧'!Q296</f>
        <v>株式会社　trust</v>
      </c>
      <c r="L297" s="35" t="str">
        <f>'R8.8.1事業者一覧'!AA296</f>
        <v/>
      </c>
      <c r="M297" s="36" t="str">
        <f>'R8.8.1事業者一覧'!AB296</f>
        <v/>
      </c>
      <c r="N297" s="36" t="str">
        <f>'R8.8.1事業者一覧'!AC296</f>
        <v>〇</v>
      </c>
      <c r="O297" s="36" t="str">
        <f>'R8.8.1事業者一覧'!AD296</f>
        <v/>
      </c>
      <c r="P297" s="36" t="str">
        <f>'R8.8.1事業者一覧'!AE296</f>
        <v/>
      </c>
      <c r="Q297" s="36" t="str">
        <f>'R8.8.1事業者一覧'!AF296</f>
        <v/>
      </c>
      <c r="R297" s="36" t="str">
        <f>'R8.8.1事業者一覧'!AG296</f>
        <v/>
      </c>
      <c r="S297" s="36" t="str">
        <f>'R8.8.1事業者一覧'!AH296</f>
        <v>〇</v>
      </c>
      <c r="T297" s="36" t="str">
        <f>'R8.8.1事業者一覧'!AI296</f>
        <v>〇</v>
      </c>
      <c r="U297" s="36" t="str">
        <f>'R8.8.1事業者一覧'!AJ296</f>
        <v/>
      </c>
      <c r="V297" s="36" t="str">
        <f>'R8.8.1事業者一覧'!AK296</f>
        <v>〇</v>
      </c>
    </row>
    <row r="298" ht="26.25" customHeight="1">
      <c r="A298" s="27" t="str">
        <f>'R8.8.1事業者一覧'!A297</f>
        <v>0110104437</v>
      </c>
      <c r="B298" s="30" t="str">
        <f>'R8.8.1事業者一覧'!C297</f>
        <v>就労継続支援(Ｂ型)</v>
      </c>
      <c r="C298" s="30" t="str">
        <f>'R8.8.1事業者一覧'!F297</f>
        <v>就労継続支援B型事業所　和が家　札幌</v>
      </c>
      <c r="D298" s="27" t="str">
        <f>'R8.8.1事業者一覧'!G297</f>
        <v>0640917</v>
      </c>
      <c r="E298" s="30" t="str">
        <f>MID('R8.8.1事業者一覧'!H297,7,3)</f>
        <v>中央区</v>
      </c>
      <c r="F298" s="30" t="str">
        <f>CONCATENATE('R8.8.1事業者一覧'!I297,"　"&amp;'R8.8.1事業者一覧'!J297)</f>
        <v>南１７条西８丁目１－６　</v>
      </c>
      <c r="G298" s="27" t="str">
        <f>IF(LEFT('R8.8.1事業者一覧'!K297,4)="011-",MID('R8.8.1事業者一覧'!K297,5,8),'R8.8.1事業者一覧'!K297)</f>
        <v>513-1207</v>
      </c>
      <c r="H298" s="27" t="str">
        <f>IF(LEFT('R8.8.1事業者一覧'!L297,4)="011-",MID('R8.8.1事業者一覧'!L297,5,8),'R8.8.1事業者一覧'!L297)</f>
        <v>513-1207</v>
      </c>
      <c r="I298" s="30" t="str">
        <f>'R8.8.1事業者一覧'!N297</f>
        <v>提供中</v>
      </c>
      <c r="J298" s="32" t="str">
        <f>'R8.8.1事業者一覧'!O297</f>
        <v>R04/09/01</v>
      </c>
      <c r="K298" s="30" t="str">
        <f>'R8.8.1事業者一覧'!Q297</f>
        <v>ユリケア株式会社</v>
      </c>
      <c r="L298" s="35">
        <f>'R8.8.1事業者一覧'!AA297</f>
        <v>20</v>
      </c>
      <c r="M298" s="36" t="str">
        <f>'R8.8.1事業者一覧'!AB297</f>
        <v/>
      </c>
      <c r="N298" s="36" t="str">
        <f>'R8.8.1事業者一覧'!AC297</f>
        <v/>
      </c>
      <c r="O298" s="36" t="str">
        <f>'R8.8.1事業者一覧'!AD297</f>
        <v/>
      </c>
      <c r="P298" s="36" t="str">
        <f>'R8.8.1事業者一覧'!AE297</f>
        <v/>
      </c>
      <c r="Q298" s="36" t="str">
        <f>'R8.8.1事業者一覧'!AF297</f>
        <v/>
      </c>
      <c r="R298" s="36" t="str">
        <f>'R8.8.1事業者一覧'!AG297</f>
        <v/>
      </c>
      <c r="S298" s="36" t="str">
        <f>'R8.8.1事業者一覧'!AH297</f>
        <v>〇</v>
      </c>
      <c r="T298" s="36" t="str">
        <f>'R8.8.1事業者一覧'!AI297</f>
        <v>〇</v>
      </c>
      <c r="U298" s="36" t="str">
        <f>'R8.8.1事業者一覧'!AJ297</f>
        <v/>
      </c>
      <c r="V298" s="36" t="str">
        <f>'R8.8.1事業者一覧'!AK297</f>
        <v/>
      </c>
    </row>
    <row r="299" ht="26.25" customHeight="1">
      <c r="A299" s="27" t="str">
        <f>'R8.8.1事業者一覧'!A298</f>
        <v>0110104478</v>
      </c>
      <c r="B299" s="30" t="str">
        <f>'R8.8.1事業者一覧'!C298</f>
        <v>居宅介護</v>
      </c>
      <c r="C299" s="30" t="str">
        <f>'R8.8.1事業者一覧'!F298</f>
        <v>ヘルパーステーション　セラス</v>
      </c>
      <c r="D299" s="27" t="str">
        <f>'R8.8.1事業者一覧'!G298</f>
        <v>0600055</v>
      </c>
      <c r="E299" s="30" t="str">
        <f>MID('R8.8.1事業者一覧'!H298,7,3)</f>
        <v>中央区</v>
      </c>
      <c r="F299" s="30" t="str">
        <f>CONCATENATE('R8.8.1事業者一覧'!I298,"　"&amp;'R8.8.1事業者一覧'!J298)</f>
        <v>南五条東３丁目１４－７　ダイヤモンドビル４Ｆ</v>
      </c>
      <c r="G299" s="27" t="str">
        <f>IF(LEFT('R8.8.1事業者一覧'!K298,4)="011-",MID('R8.8.1事業者一覧'!K298,5,8),'R8.8.1事業者一覧'!K298)</f>
        <v>596-6340</v>
      </c>
      <c r="H299" s="27" t="str">
        <f>IF(LEFT('R8.8.1事業者一覧'!L298,4)="011-",MID('R8.8.1事業者一覧'!L298,5,8),'R8.8.1事業者一覧'!L298)</f>
        <v>596-6341</v>
      </c>
      <c r="I299" s="30" t="str">
        <f>'R8.8.1事業者一覧'!N298</f>
        <v>提供中</v>
      </c>
      <c r="J299" s="32" t="str">
        <f>'R8.8.1事業者一覧'!O298</f>
        <v>R04/11/01</v>
      </c>
      <c r="K299" s="30" t="str">
        <f>'R8.8.1事業者一覧'!Q298</f>
        <v>株式会社セラス</v>
      </c>
      <c r="L299" s="35" t="str">
        <f>'R8.8.1事業者一覧'!AA298</f>
        <v/>
      </c>
      <c r="M299" s="36" t="str">
        <f>'R8.8.1事業者一覧'!AB298</f>
        <v>〇</v>
      </c>
      <c r="N299" s="36" t="str">
        <f>'R8.8.1事業者一覧'!AC298</f>
        <v/>
      </c>
      <c r="O299" s="36" t="str">
        <f>'R8.8.1事業者一覧'!AD298</f>
        <v/>
      </c>
      <c r="P299" s="36" t="str">
        <f>'R8.8.1事業者一覧'!AE298</f>
        <v/>
      </c>
      <c r="Q299" s="36" t="str">
        <f>'R8.8.1事業者一覧'!AF298</f>
        <v/>
      </c>
      <c r="R299" s="36" t="str">
        <f>'R8.8.1事業者一覧'!AG298</f>
        <v/>
      </c>
      <c r="S299" s="36" t="str">
        <f>'R8.8.1事業者一覧'!AH298</f>
        <v/>
      </c>
      <c r="T299" s="36" t="str">
        <f>'R8.8.1事業者一覧'!AI298</f>
        <v/>
      </c>
      <c r="U299" s="36" t="str">
        <f>'R8.8.1事業者一覧'!AJ298</f>
        <v/>
      </c>
      <c r="V299" s="36" t="str">
        <f>'R8.8.1事業者一覧'!AK298</f>
        <v/>
      </c>
    </row>
    <row r="300" ht="26.25" customHeight="1">
      <c r="A300" s="27" t="str">
        <f>'R8.8.1事業者一覧'!A299</f>
        <v>0110104478</v>
      </c>
      <c r="B300" s="30" t="str">
        <f>'R8.8.1事業者一覧'!C299</f>
        <v>同行援護</v>
      </c>
      <c r="C300" s="30" t="str">
        <f>'R8.8.1事業者一覧'!F299</f>
        <v>ヘルパーステーション　セラス</v>
      </c>
      <c r="D300" s="27" t="str">
        <f>'R8.8.1事業者一覧'!G299</f>
        <v>0600055</v>
      </c>
      <c r="E300" s="30" t="str">
        <f>MID('R8.8.1事業者一覧'!H299,7,3)</f>
        <v>中央区</v>
      </c>
      <c r="F300" s="30" t="str">
        <f>CONCATENATE('R8.8.1事業者一覧'!I299,"　"&amp;'R8.8.1事業者一覧'!J299)</f>
        <v>南五条東３丁目１４－７　ダイヤモンドビル４Ｆ</v>
      </c>
      <c r="G300" s="27" t="str">
        <f>IF(LEFT('R8.8.1事業者一覧'!K299,4)="011-",MID('R8.8.1事業者一覧'!K299,5,8),'R8.8.1事業者一覧'!K299)</f>
        <v>596-6340</v>
      </c>
      <c r="H300" s="27" t="str">
        <f>IF(LEFT('R8.8.1事業者一覧'!L299,4)="011-",MID('R8.8.1事業者一覧'!L299,5,8),'R8.8.1事業者一覧'!L299)</f>
        <v>596-6341</v>
      </c>
      <c r="I300" s="30" t="str">
        <f>'R8.8.1事業者一覧'!N299</f>
        <v>提供中</v>
      </c>
      <c r="J300" s="32" t="str">
        <f>'R8.8.1事業者一覧'!O299</f>
        <v>R05/04/01</v>
      </c>
      <c r="K300" s="30" t="str">
        <f>'R8.8.1事業者一覧'!Q299</f>
        <v>株式会社セラス</v>
      </c>
      <c r="L300" s="35" t="str">
        <f>'R8.8.1事業者一覧'!AA299</f>
        <v/>
      </c>
      <c r="M300" s="36" t="str">
        <f>'R8.8.1事業者一覧'!AB299</f>
        <v>〇</v>
      </c>
      <c r="N300" s="36" t="str">
        <f>'R8.8.1事業者一覧'!AC299</f>
        <v/>
      </c>
      <c r="O300" s="36" t="str">
        <f>'R8.8.1事業者一覧'!AD299</f>
        <v/>
      </c>
      <c r="P300" s="36" t="str">
        <f>'R8.8.1事業者一覧'!AE299</f>
        <v/>
      </c>
      <c r="Q300" s="36" t="str">
        <f>'R8.8.1事業者一覧'!AF299</f>
        <v/>
      </c>
      <c r="R300" s="36" t="str">
        <f>'R8.8.1事業者一覧'!AG299</f>
        <v/>
      </c>
      <c r="S300" s="36" t="str">
        <f>'R8.8.1事業者一覧'!AH299</f>
        <v/>
      </c>
      <c r="T300" s="36" t="str">
        <f>'R8.8.1事業者一覧'!AI299</f>
        <v/>
      </c>
      <c r="U300" s="36" t="str">
        <f>'R8.8.1事業者一覧'!AJ299</f>
        <v/>
      </c>
      <c r="V300" s="36" t="str">
        <f>'R8.8.1事業者一覧'!AK299</f>
        <v/>
      </c>
    </row>
    <row r="301" ht="26.25" customHeight="1">
      <c r="A301" s="27" t="str">
        <f>'R8.8.1事業者一覧'!A300</f>
        <v>0110104494</v>
      </c>
      <c r="B301" s="30" t="str">
        <f>'R8.8.1事業者一覧'!C300</f>
        <v>就労継続支援(Ｂ型)</v>
      </c>
      <c r="C301" s="30" t="str">
        <f>'R8.8.1事業者一覧'!F300</f>
        <v>多機能型事業所ジョブトレ</v>
      </c>
      <c r="D301" s="27" t="str">
        <f>'R8.8.1事業者一覧'!G300</f>
        <v>0600042</v>
      </c>
      <c r="E301" s="30" t="str">
        <f>MID('R8.8.1事業者一覧'!H300,7,3)</f>
        <v>中央区</v>
      </c>
      <c r="F301" s="30" t="str">
        <f>CONCATENATE('R8.8.1事業者一覧'!I300,"　"&amp;'R8.8.1事業者一覧'!J300)</f>
        <v>大通西１４丁目１番地　山田ビル３階</v>
      </c>
      <c r="G301" s="27" t="str">
        <f>IF(LEFT('R8.8.1事業者一覧'!K300,4)="011-",MID('R8.8.1事業者一覧'!K300,5,8),'R8.8.1事業者一覧'!K300)</f>
        <v>206-8511</v>
      </c>
      <c r="H301" s="27" t="str">
        <f>IF(LEFT('R8.8.1事業者一覧'!L300,4)="011-",MID('R8.8.1事業者一覧'!L300,5,8),'R8.8.1事業者一覧'!L300)</f>
        <v>206-8512</v>
      </c>
      <c r="I301" s="30" t="str">
        <f>'R8.8.1事業者一覧'!N300</f>
        <v>提供中</v>
      </c>
      <c r="J301" s="32" t="str">
        <f>'R8.8.1事業者一覧'!O300</f>
        <v>R04/11/01</v>
      </c>
      <c r="K301" s="30" t="str">
        <f>'R8.8.1事業者一覧'!Q300</f>
        <v>株式会社　アールズエース</v>
      </c>
      <c r="L301" s="35">
        <f>'R8.8.1事業者一覧'!AA300</f>
        <v>13</v>
      </c>
      <c r="M301" s="36" t="str">
        <f>'R8.8.1事業者一覧'!AB300</f>
        <v>〇</v>
      </c>
      <c r="N301" s="36" t="str">
        <f>'R8.8.1事業者一覧'!AC300</f>
        <v/>
      </c>
      <c r="O301" s="36" t="str">
        <f>'R8.8.1事業者一覧'!AD300</f>
        <v/>
      </c>
      <c r="P301" s="36" t="str">
        <f>'R8.8.1事業者一覧'!AE300</f>
        <v/>
      </c>
      <c r="Q301" s="36" t="str">
        <f>'R8.8.1事業者一覧'!AF300</f>
        <v/>
      </c>
      <c r="R301" s="36" t="str">
        <f>'R8.8.1事業者一覧'!AG300</f>
        <v/>
      </c>
      <c r="S301" s="36" t="str">
        <f>'R8.8.1事業者一覧'!AH300</f>
        <v/>
      </c>
      <c r="T301" s="36" t="str">
        <f>'R8.8.1事業者一覧'!AI300</f>
        <v/>
      </c>
      <c r="U301" s="36" t="str">
        <f>'R8.8.1事業者一覧'!AJ300</f>
        <v/>
      </c>
      <c r="V301" s="36" t="str">
        <f>'R8.8.1事業者一覧'!AK300</f>
        <v/>
      </c>
    </row>
    <row r="302" ht="26.25" customHeight="1">
      <c r="A302" s="27" t="str">
        <f>'R8.8.1事業者一覧'!A301</f>
        <v>0110104502</v>
      </c>
      <c r="B302" s="30" t="str">
        <f>'R8.8.1事業者一覧'!C301</f>
        <v>就労継続支援(Ｂ型)</v>
      </c>
      <c r="C302" s="30" t="str">
        <f>'R8.8.1事業者一覧'!F301</f>
        <v>就労支援施設エブリワンスマイル</v>
      </c>
      <c r="D302" s="27" t="str">
        <f>'R8.8.1事業者一覧'!G301</f>
        <v>0600063</v>
      </c>
      <c r="E302" s="30" t="str">
        <f>MID('R8.8.1事業者一覧'!H301,7,3)</f>
        <v>中央区</v>
      </c>
      <c r="F302" s="30" t="str">
        <f>CONCATENATE('R8.8.1事業者一覧'!I301,"　"&amp;'R8.8.1事業者一覧'!J301)</f>
        <v>南三条西９丁目９９９番地７　オギサカ南３条ビル２階</v>
      </c>
      <c r="G302" s="27">
        <f>IF(LEFT('R8.8.1事業者一覧'!K301,4)="011-",MID('R8.8.1事業者一覧'!K301,5,8),'R8.8.1事業者一覧'!K301)</f>
        <v>9095184498</v>
      </c>
      <c r="H302" s="27" t="str">
        <f>IF(LEFT('R8.8.1事業者一覧'!L301,4)="011-",MID('R8.8.1事業者一覧'!L301,5,8),'R8.8.1事業者一覧'!L301)</f>
        <v/>
      </c>
      <c r="I302" s="30" t="str">
        <f>'R8.8.1事業者一覧'!N301</f>
        <v>提供中</v>
      </c>
      <c r="J302" s="32" t="str">
        <f>'R8.8.1事業者一覧'!O301</f>
        <v>R04/12/01</v>
      </c>
      <c r="K302" s="30" t="str">
        <f>'R8.8.1事業者一覧'!Q301</f>
        <v>株式会社スマイルコンフィデンス</v>
      </c>
      <c r="L302" s="35">
        <f>'R8.8.1事業者一覧'!AA301</f>
        <v>20</v>
      </c>
      <c r="M302" s="36" t="str">
        <f>'R8.8.1事業者一覧'!AB301</f>
        <v>〇</v>
      </c>
      <c r="N302" s="36" t="str">
        <f>'R8.8.1事業者一覧'!AC301</f>
        <v/>
      </c>
      <c r="O302" s="36" t="str">
        <f>'R8.8.1事業者一覧'!AD301</f>
        <v/>
      </c>
      <c r="P302" s="36" t="str">
        <f>'R8.8.1事業者一覧'!AE301</f>
        <v/>
      </c>
      <c r="Q302" s="36" t="str">
        <f>'R8.8.1事業者一覧'!AF301</f>
        <v/>
      </c>
      <c r="R302" s="36" t="str">
        <f>'R8.8.1事業者一覧'!AG301</f>
        <v/>
      </c>
      <c r="S302" s="36" t="str">
        <f>'R8.8.1事業者一覧'!AH301</f>
        <v/>
      </c>
      <c r="T302" s="36" t="str">
        <f>'R8.8.1事業者一覧'!AI301</f>
        <v/>
      </c>
      <c r="U302" s="36" t="str">
        <f>'R8.8.1事業者一覧'!AJ301</f>
        <v/>
      </c>
      <c r="V302" s="36" t="str">
        <f>'R8.8.1事業者一覧'!AK301</f>
        <v/>
      </c>
    </row>
    <row r="303" ht="26.25" customHeight="1">
      <c r="A303" s="27" t="str">
        <f>'R8.8.1事業者一覧'!A302</f>
        <v>0110104510</v>
      </c>
      <c r="B303" s="30" t="str">
        <f>'R8.8.1事業者一覧'!C302</f>
        <v>就労継続支援(Ａ型)</v>
      </c>
      <c r="C303" s="30" t="str">
        <f>'R8.8.1事業者一覧'!F302</f>
        <v>あるめりあ</v>
      </c>
      <c r="D303" s="27" t="str">
        <f>'R8.8.1事業者一覧'!G302</f>
        <v>0600062</v>
      </c>
      <c r="E303" s="30" t="str">
        <f>MID('R8.8.1事業者一覧'!H302,7,3)</f>
        <v>中央区</v>
      </c>
      <c r="F303" s="30" t="str">
        <f>CONCATENATE('R8.8.1事業者一覧'!I302,"　"&amp;'R8.8.1事業者一覧'!J302)</f>
        <v>南二条西５丁目６－７　メゾン本府ビル７０２号</v>
      </c>
      <c r="G303" s="27">
        <f>IF(LEFT('R8.8.1事業者一覧'!K302,4)="011-",MID('R8.8.1事業者一覧'!K302,5,8),'R8.8.1事業者一覧'!K302)</f>
        <v>115227878</v>
      </c>
      <c r="H303" s="27" t="str">
        <f>IF(LEFT('R8.8.1事業者一覧'!L302,4)="011-",MID('R8.8.1事業者一覧'!L302,5,8),'R8.8.1事業者一覧'!L302)</f>
        <v/>
      </c>
      <c r="I303" s="30" t="str">
        <f>'R8.8.1事業者一覧'!N302</f>
        <v>提供中</v>
      </c>
      <c r="J303" s="32" t="str">
        <f>'R8.8.1事業者一覧'!O302</f>
        <v>R04/12/01</v>
      </c>
      <c r="K303" s="30" t="str">
        <f>'R8.8.1事業者一覧'!Q302</f>
        <v>株式会社あるめりあサポート</v>
      </c>
      <c r="L303" s="35">
        <f>'R8.8.1事業者一覧'!AA302</f>
        <v>18</v>
      </c>
      <c r="M303" s="36" t="str">
        <f>'R8.8.1事業者一覧'!AB302</f>
        <v>〇</v>
      </c>
      <c r="N303" s="36" t="str">
        <f>'R8.8.1事業者一覧'!AC302</f>
        <v/>
      </c>
      <c r="O303" s="36" t="str">
        <f>'R8.8.1事業者一覧'!AD302</f>
        <v/>
      </c>
      <c r="P303" s="36" t="str">
        <f>'R8.8.1事業者一覧'!AE302</f>
        <v/>
      </c>
      <c r="Q303" s="36" t="str">
        <f>'R8.8.1事業者一覧'!AF302</f>
        <v/>
      </c>
      <c r="R303" s="36" t="str">
        <f>'R8.8.1事業者一覧'!AG302</f>
        <v/>
      </c>
      <c r="S303" s="36" t="str">
        <f>'R8.8.1事業者一覧'!AH302</f>
        <v/>
      </c>
      <c r="T303" s="36" t="str">
        <f>'R8.8.1事業者一覧'!AI302</f>
        <v/>
      </c>
      <c r="U303" s="36" t="str">
        <f>'R8.8.1事業者一覧'!AJ302</f>
        <v/>
      </c>
      <c r="V303" s="36" t="str">
        <f>'R8.8.1事業者一覧'!AK302</f>
        <v/>
      </c>
    </row>
    <row r="304" ht="26.25" customHeight="1">
      <c r="A304" s="27" t="str">
        <f>'R8.8.1事業者一覧'!A303</f>
        <v>0110104528</v>
      </c>
      <c r="B304" s="30" t="str">
        <f>'R8.8.1事業者一覧'!C303</f>
        <v>就労継続支援(Ｂ型)</v>
      </c>
      <c r="C304" s="30" t="str">
        <f>'R8.8.1事業者一覧'!F303</f>
        <v>レガリス大通</v>
      </c>
      <c r="D304" s="27" t="str">
        <f>'R8.8.1事業者一覧'!G303</f>
        <v>0600042</v>
      </c>
      <c r="E304" s="30" t="str">
        <f>MID('R8.8.1事業者一覧'!H303,7,3)</f>
        <v>中央区</v>
      </c>
      <c r="F304" s="30" t="str">
        <f>CONCATENATE('R8.8.1事業者一覧'!I303,"　"&amp;'R8.8.1事業者一覧'!J303)</f>
        <v>大通西１７丁目１－５　ノワム大通３Ｆ</v>
      </c>
      <c r="G304" s="27" t="str">
        <f>IF(LEFT('R8.8.1事業者一覧'!K303,4)="011-",MID('R8.8.1事業者一覧'!K303,5,8),'R8.8.1事業者一覧'!K303)</f>
        <v>080-97105679</v>
      </c>
      <c r="H304" s="27" t="str">
        <f>IF(LEFT('R8.8.1事業者一覧'!L303,4)="011-",MID('R8.8.1事業者一覧'!L303,5,8),'R8.8.1事業者一覧'!L303)</f>
        <v/>
      </c>
      <c r="I304" s="30" t="str">
        <f>'R8.8.1事業者一覧'!N303</f>
        <v>提供中</v>
      </c>
      <c r="J304" s="32" t="str">
        <f>'R8.8.1事業者一覧'!O303</f>
        <v>R04/12/01</v>
      </c>
      <c r="K304" s="30" t="str">
        <f>'R8.8.1事業者一覧'!Q303</f>
        <v>株式会社　ＨＯＳ</v>
      </c>
      <c r="L304" s="35">
        <f>'R8.8.1事業者一覧'!AA303</f>
        <v>20</v>
      </c>
      <c r="M304" s="36" t="str">
        <f>'R8.8.1事業者一覧'!AB303</f>
        <v>〇</v>
      </c>
      <c r="N304" s="36" t="str">
        <f>'R8.8.1事業者一覧'!AC303</f>
        <v/>
      </c>
      <c r="O304" s="36" t="str">
        <f>'R8.8.1事業者一覧'!AD303</f>
        <v/>
      </c>
      <c r="P304" s="36" t="str">
        <f>'R8.8.1事業者一覧'!AE303</f>
        <v/>
      </c>
      <c r="Q304" s="36" t="str">
        <f>'R8.8.1事業者一覧'!AF303</f>
        <v/>
      </c>
      <c r="R304" s="36" t="str">
        <f>'R8.8.1事業者一覧'!AG303</f>
        <v/>
      </c>
      <c r="S304" s="36" t="str">
        <f>'R8.8.1事業者一覧'!AH303</f>
        <v/>
      </c>
      <c r="T304" s="36" t="str">
        <f>'R8.8.1事業者一覧'!AI303</f>
        <v/>
      </c>
      <c r="U304" s="36" t="str">
        <f>'R8.8.1事業者一覧'!AJ303</f>
        <v/>
      </c>
      <c r="V304" s="36" t="str">
        <f>'R8.8.1事業者一覧'!AK303</f>
        <v/>
      </c>
    </row>
    <row r="305" ht="26.25" customHeight="1">
      <c r="A305" s="27" t="str">
        <f>'R8.8.1事業者一覧'!A304</f>
        <v>0110104536</v>
      </c>
      <c r="B305" s="30" t="str">
        <f>'R8.8.1事業者一覧'!C304</f>
        <v>居宅介護</v>
      </c>
      <c r="C305" s="30" t="str">
        <f>'R8.8.1事業者一覧'!F304</f>
        <v>ユニラボケアサポートセンター</v>
      </c>
      <c r="D305" s="27" t="str">
        <f>'R8.8.1事業者一覧'!G304</f>
        <v>0600061</v>
      </c>
      <c r="E305" s="30" t="str">
        <f>MID('R8.8.1事業者一覧'!H304,7,3)</f>
        <v>中央区</v>
      </c>
      <c r="F305" s="30" t="str">
        <f>CONCATENATE('R8.8.1事業者一覧'!I304,"　"&amp;'R8.8.1事業者一覧'!J304)</f>
        <v>南一条西17丁目１－１８　白樺ビル５０２号</v>
      </c>
      <c r="G305" s="27" t="str">
        <f>IF(LEFT('R8.8.1事業者一覧'!K304,4)="011-",MID('R8.8.1事業者一覧'!K304,5,8),'R8.8.1事業者一覧'!K304)</f>
        <v>799-4595</v>
      </c>
      <c r="H305" s="27" t="str">
        <f>IF(LEFT('R8.8.1事業者一覧'!L304,4)="011-",MID('R8.8.1事業者一覧'!L304,5,8),'R8.8.1事業者一覧'!L304)</f>
        <v>799-4596</v>
      </c>
      <c r="I305" s="30" t="str">
        <f>'R8.8.1事業者一覧'!N304</f>
        <v>提供中</v>
      </c>
      <c r="J305" s="32" t="str">
        <f>'R8.8.1事業者一覧'!O304</f>
        <v>R04/12/01</v>
      </c>
      <c r="K305" s="30" t="str">
        <f>'R8.8.1事業者一覧'!Q304</f>
        <v>株式会社ユニバーサルラボ</v>
      </c>
      <c r="L305" s="35" t="str">
        <f>'R8.8.1事業者一覧'!AA304</f>
        <v/>
      </c>
      <c r="M305" s="36" t="str">
        <f>'R8.8.1事業者一覧'!AB304</f>
        <v>〇</v>
      </c>
      <c r="N305" s="36" t="str">
        <f>'R8.8.1事業者一覧'!AC304</f>
        <v/>
      </c>
      <c r="O305" s="36" t="str">
        <f>'R8.8.1事業者一覧'!AD304</f>
        <v/>
      </c>
      <c r="P305" s="36" t="str">
        <f>'R8.8.1事業者一覧'!AE304</f>
        <v/>
      </c>
      <c r="Q305" s="36" t="str">
        <f>'R8.8.1事業者一覧'!AF304</f>
        <v/>
      </c>
      <c r="R305" s="36" t="str">
        <f>'R8.8.1事業者一覧'!AG304</f>
        <v/>
      </c>
      <c r="S305" s="36" t="str">
        <f>'R8.8.1事業者一覧'!AH304</f>
        <v/>
      </c>
      <c r="T305" s="36" t="str">
        <f>'R8.8.1事業者一覧'!AI304</f>
        <v/>
      </c>
      <c r="U305" s="36" t="str">
        <f>'R8.8.1事業者一覧'!AJ304</f>
        <v/>
      </c>
      <c r="V305" s="36" t="str">
        <f>'R8.8.1事業者一覧'!AK304</f>
        <v/>
      </c>
    </row>
    <row r="306" ht="26.25" customHeight="1">
      <c r="A306" s="27" t="str">
        <f>'R8.8.1事業者一覧'!A305</f>
        <v>0110104536</v>
      </c>
      <c r="B306" s="30" t="str">
        <f>'R8.8.1事業者一覧'!C305</f>
        <v>重度訪問介護</v>
      </c>
      <c r="C306" s="30" t="str">
        <f>'R8.8.1事業者一覧'!F305</f>
        <v>ユニラボケアサポートセンター</v>
      </c>
      <c r="D306" s="27" t="str">
        <f>'R8.8.1事業者一覧'!G305</f>
        <v>0600061</v>
      </c>
      <c r="E306" s="30" t="str">
        <f>MID('R8.8.1事業者一覧'!H305,7,3)</f>
        <v>中央区</v>
      </c>
      <c r="F306" s="30" t="str">
        <f>CONCATENATE('R8.8.1事業者一覧'!I305,"　"&amp;'R8.8.1事業者一覧'!J305)</f>
        <v>南一条西17丁目１－１８　白樺ビル５０２号</v>
      </c>
      <c r="G306" s="27" t="str">
        <f>IF(LEFT('R8.8.1事業者一覧'!K305,4)="011-",MID('R8.8.1事業者一覧'!K305,5,8),'R8.8.1事業者一覧'!K305)</f>
        <v>799-4595</v>
      </c>
      <c r="H306" s="27" t="str">
        <f>IF(LEFT('R8.8.1事業者一覧'!L305,4)="011-",MID('R8.8.1事業者一覧'!L305,5,8),'R8.8.1事業者一覧'!L305)</f>
        <v>799-4596</v>
      </c>
      <c r="I306" s="30" t="str">
        <f>'R8.8.1事業者一覧'!N305</f>
        <v>提供中</v>
      </c>
      <c r="J306" s="32" t="str">
        <f>'R8.8.1事業者一覧'!O305</f>
        <v>R04/12/01</v>
      </c>
      <c r="K306" s="30" t="str">
        <f>'R8.8.1事業者一覧'!Q305</f>
        <v>株式会社ユニバーサルラボ</v>
      </c>
      <c r="L306" s="35" t="str">
        <f>'R8.8.1事業者一覧'!AA305</f>
        <v/>
      </c>
      <c r="M306" s="36" t="str">
        <f>'R8.8.1事業者一覧'!AB305</f>
        <v>〇</v>
      </c>
      <c r="N306" s="36" t="str">
        <f>'R8.8.1事業者一覧'!AC305</f>
        <v/>
      </c>
      <c r="O306" s="36" t="str">
        <f>'R8.8.1事業者一覧'!AD305</f>
        <v/>
      </c>
      <c r="P306" s="36" t="str">
        <f>'R8.8.1事業者一覧'!AE305</f>
        <v/>
      </c>
      <c r="Q306" s="36" t="str">
        <f>'R8.8.1事業者一覧'!AF305</f>
        <v/>
      </c>
      <c r="R306" s="36" t="str">
        <f>'R8.8.1事業者一覧'!AG305</f>
        <v/>
      </c>
      <c r="S306" s="36" t="str">
        <f>'R8.8.1事業者一覧'!AH305</f>
        <v/>
      </c>
      <c r="T306" s="36" t="str">
        <f>'R8.8.1事業者一覧'!AI305</f>
        <v/>
      </c>
      <c r="U306" s="36" t="str">
        <f>'R8.8.1事業者一覧'!AJ305</f>
        <v/>
      </c>
      <c r="V306" s="36" t="str">
        <f>'R8.8.1事業者一覧'!AK305</f>
        <v/>
      </c>
    </row>
    <row r="307" ht="26.25" customHeight="1">
      <c r="A307" s="27" t="str">
        <f>'R8.8.1事業者一覧'!A306</f>
        <v>0110104551</v>
      </c>
      <c r="B307" s="30" t="str">
        <f>'R8.8.1事業者一覧'!C306</f>
        <v>同行援護</v>
      </c>
      <c r="C307" s="30" t="str">
        <f>'R8.8.1事業者一覧'!F306</f>
        <v>北海道・札幌盲ろう者支援センター</v>
      </c>
      <c r="D307" s="27" t="str">
        <f>'R8.8.1事業者一覧'!G306</f>
        <v>0600042</v>
      </c>
      <c r="E307" s="30" t="str">
        <f>MID('R8.8.1事業者一覧'!H306,7,3)</f>
        <v>中央区</v>
      </c>
      <c r="F307" s="30" t="str">
        <f>CONCATENATE('R8.8.1事業者一覧'!I306,"　"&amp;'R8.8.1事業者一覧'!J306)</f>
        <v>大通西１９丁目１－３５８　札幌市視聴覚障がい者情報センター内</v>
      </c>
      <c r="G307" s="27" t="str">
        <f>IF(LEFT('R8.8.1事業者一覧'!K306,4)="011-",MID('R8.8.1事業者一覧'!K306,5,8),'R8.8.1事業者一覧'!K306)</f>
        <v>688-5758</v>
      </c>
      <c r="H307" s="27" t="str">
        <f>IF(LEFT('R8.8.1事業者一覧'!L306,4)="011-",MID('R8.8.1事業者一覧'!L306,5,8),'R8.8.1事業者一覧'!L306)</f>
        <v>688-5660</v>
      </c>
      <c r="I307" s="30" t="str">
        <f>'R8.8.1事業者一覧'!N306</f>
        <v>提供中</v>
      </c>
      <c r="J307" s="32" t="str">
        <f>'R8.8.1事業者一覧'!O306</f>
        <v>R05/01/01</v>
      </c>
      <c r="K307" s="30" t="str">
        <f>'R8.8.1事業者一覧'!Q306</f>
        <v>ＮＰＯ法人札幌盲ろう者福祉協会</v>
      </c>
      <c r="L307" s="35" t="str">
        <f>'R8.8.1事業者一覧'!AA306</f>
        <v/>
      </c>
      <c r="M307" s="36" t="str">
        <f>'R8.8.1事業者一覧'!AB306</f>
        <v/>
      </c>
      <c r="N307" s="36" t="str">
        <f>'R8.8.1事業者一覧'!AC306</f>
        <v>〇</v>
      </c>
      <c r="O307" s="36" t="str">
        <f>'R8.8.1事業者一覧'!AD306</f>
        <v/>
      </c>
      <c r="P307" s="36" t="str">
        <f>'R8.8.1事業者一覧'!AE306</f>
        <v/>
      </c>
      <c r="Q307" s="36" t="str">
        <f>'R8.8.1事業者一覧'!AF306</f>
        <v/>
      </c>
      <c r="R307" s="36" t="str">
        <f>'R8.8.1事業者一覧'!AG306</f>
        <v/>
      </c>
      <c r="S307" s="36" t="str">
        <f>'R8.8.1事業者一覧'!AH306</f>
        <v/>
      </c>
      <c r="T307" s="36" t="str">
        <f>'R8.8.1事業者一覧'!AI306</f>
        <v/>
      </c>
      <c r="U307" s="36" t="str">
        <f>'R8.8.1事業者一覧'!AJ306</f>
        <v>〇</v>
      </c>
      <c r="V307" s="36" t="str">
        <f>'R8.8.1事業者一覧'!AK306</f>
        <v>〇</v>
      </c>
    </row>
    <row r="308" ht="26.25" customHeight="1">
      <c r="A308" s="27" t="str">
        <f>'R8.8.1事業者一覧'!A307</f>
        <v>0110104569</v>
      </c>
      <c r="B308" s="30" t="str">
        <f>'R8.8.1事業者一覧'!C307</f>
        <v>居宅介護</v>
      </c>
      <c r="C308" s="30" t="str">
        <f>'R8.8.1事業者一覧'!F307</f>
        <v>パルム訪問介護札幌中央</v>
      </c>
      <c r="D308" s="27" t="str">
        <f>'R8.8.1事業者一覧'!G307</f>
        <v>0640805</v>
      </c>
      <c r="E308" s="30" t="str">
        <f>MID('R8.8.1事業者一覧'!H307,7,3)</f>
        <v>中央区</v>
      </c>
      <c r="F308" s="30" t="str">
        <f>CONCATENATE('R8.8.1事業者一覧'!I307,"　"&amp;'R8.8.1事業者一覧'!J307)</f>
        <v>南五条西８丁目１２－１　パルム札幌中央ホスピス</v>
      </c>
      <c r="G308" s="27" t="str">
        <f>IF(LEFT('R8.8.1事業者一覧'!K307,4)="011-",MID('R8.8.1事業者一覧'!K307,5,8),'R8.8.1事業者一覧'!K307)</f>
        <v>850-9088</v>
      </c>
      <c r="H308" s="27" t="str">
        <f>IF(LEFT('R8.8.1事業者一覧'!L307,4)="011-",MID('R8.8.1事業者一覧'!L307,5,8),'R8.8.1事業者一覧'!L307)</f>
        <v>215-7085</v>
      </c>
      <c r="I308" s="30" t="str">
        <f>'R8.8.1事業者一覧'!N307</f>
        <v>提供中</v>
      </c>
      <c r="J308" s="32" t="str">
        <f>'R8.8.1事業者一覧'!O307</f>
        <v>R05/01/01</v>
      </c>
      <c r="K308" s="30" t="str">
        <f>'R8.8.1事業者一覧'!Q307</f>
        <v>株式会社きずな</v>
      </c>
      <c r="L308" s="35" t="str">
        <f>'R8.8.1事業者一覧'!AA307</f>
        <v/>
      </c>
      <c r="M308" s="36" t="str">
        <f>'R8.8.1事業者一覧'!AB307</f>
        <v/>
      </c>
      <c r="N308" s="36" t="str">
        <f>'R8.8.1事業者一覧'!AC307</f>
        <v>〇</v>
      </c>
      <c r="O308" s="36" t="str">
        <f>'R8.8.1事業者一覧'!AD307</f>
        <v/>
      </c>
      <c r="P308" s="36" t="str">
        <f>'R8.8.1事業者一覧'!AE307</f>
        <v/>
      </c>
      <c r="Q308" s="36" t="str">
        <f>'R8.8.1事業者一覧'!AF307</f>
        <v/>
      </c>
      <c r="R308" s="36" t="str">
        <f>'R8.8.1事業者一覧'!AG307</f>
        <v/>
      </c>
      <c r="S308" s="36" t="str">
        <f>'R8.8.1事業者一覧'!AH307</f>
        <v/>
      </c>
      <c r="T308" s="36" t="str">
        <f>'R8.8.1事業者一覧'!AI307</f>
        <v/>
      </c>
      <c r="U308" s="36" t="str">
        <f>'R8.8.1事業者一覧'!AJ307</f>
        <v/>
      </c>
      <c r="V308" s="36" t="str">
        <f>'R8.8.1事業者一覧'!AK307</f>
        <v/>
      </c>
    </row>
    <row r="309" ht="26.25" customHeight="1">
      <c r="A309" s="27" t="str">
        <f>'R8.8.1事業者一覧'!A308</f>
        <v>0110104593</v>
      </c>
      <c r="B309" s="30" t="str">
        <f>'R8.8.1事業者一覧'!C308</f>
        <v>就労継続支援(Ｂ型)</v>
      </c>
      <c r="C309" s="30" t="str">
        <f>'R8.8.1事業者一覧'!F308</f>
        <v>ゼロワンクリエイター札幌</v>
      </c>
      <c r="D309" s="27" t="str">
        <f>'R8.8.1事業者一覧'!G308</f>
        <v>0640804</v>
      </c>
      <c r="E309" s="30" t="str">
        <f>MID('R8.8.1事業者一覧'!H308,7,3)</f>
        <v>中央区</v>
      </c>
      <c r="F309" s="30" t="str">
        <f>CONCATENATE('R8.8.1事業者一覧'!I308,"　"&amp;'R8.8.1事業者一覧'!J308)</f>
        <v>南4条西6丁目4-2　旭観光 New Gateビル 2F　</v>
      </c>
      <c r="G309" s="27" t="str">
        <f>IF(LEFT('R8.8.1事業者一覧'!K308,4)="011-",MID('R8.8.1事業者一覧'!K308,5,8),'R8.8.1事業者一覧'!K308)</f>
        <v>206-8277</v>
      </c>
      <c r="H309" s="27" t="str">
        <f>IF(LEFT('R8.8.1事業者一覧'!L308,4)="011-",MID('R8.8.1事業者一覧'!L308,5,8),'R8.8.1事業者一覧'!L308)</f>
        <v>206-8277</v>
      </c>
      <c r="I309" s="30" t="str">
        <f>'R8.8.1事業者一覧'!N308</f>
        <v>提供中</v>
      </c>
      <c r="J309" s="32" t="str">
        <f>'R8.8.1事業者一覧'!O308</f>
        <v>R05/02/01</v>
      </c>
      <c r="K309" s="30" t="str">
        <f>'R8.8.1事業者一覧'!Q308</f>
        <v>株式会社Ｃｏｃｏ</v>
      </c>
      <c r="L309" s="35">
        <f>'R8.8.1事業者一覧'!AA308</f>
        <v>20</v>
      </c>
      <c r="M309" s="36" t="str">
        <f>'R8.8.1事業者一覧'!AB308</f>
        <v>〇</v>
      </c>
      <c r="N309" s="36" t="str">
        <f>'R8.8.1事業者一覧'!AC308</f>
        <v/>
      </c>
      <c r="O309" s="36" t="str">
        <f>'R8.8.1事業者一覧'!AD308</f>
        <v/>
      </c>
      <c r="P309" s="36" t="str">
        <f>'R8.8.1事業者一覧'!AE308</f>
        <v/>
      </c>
      <c r="Q309" s="36" t="str">
        <f>'R8.8.1事業者一覧'!AF308</f>
        <v/>
      </c>
      <c r="R309" s="36" t="str">
        <f>'R8.8.1事業者一覧'!AG308</f>
        <v/>
      </c>
      <c r="S309" s="36" t="str">
        <f>'R8.8.1事業者一覧'!AH308</f>
        <v/>
      </c>
      <c r="T309" s="36" t="str">
        <f>'R8.8.1事業者一覧'!AI308</f>
        <v/>
      </c>
      <c r="U309" s="36" t="str">
        <f>'R8.8.1事業者一覧'!AJ308</f>
        <v/>
      </c>
      <c r="V309" s="36" t="str">
        <f>'R8.8.1事業者一覧'!AK308</f>
        <v/>
      </c>
    </row>
    <row r="310" ht="26.25" customHeight="1">
      <c r="A310" s="27" t="str">
        <f>'R8.8.1事業者一覧'!A309</f>
        <v>0110104635</v>
      </c>
      <c r="B310" s="30" t="str">
        <f>'R8.8.1事業者一覧'!C309</f>
        <v>就労継続支援(Ｂ型)</v>
      </c>
      <c r="C310" s="30" t="str">
        <f>'R8.8.1事業者一覧'!F309</f>
        <v>る・ぷろみえ・ぱ</v>
      </c>
      <c r="D310" s="27" t="str">
        <f>'R8.8.1事業者一覧'!G309</f>
        <v>0640915</v>
      </c>
      <c r="E310" s="30" t="str">
        <f>MID('R8.8.1事業者一覧'!H309,7,3)</f>
        <v>中央区</v>
      </c>
      <c r="F310" s="30" t="str">
        <f>CONCATENATE('R8.8.1事業者一覧'!I309,"　"&amp;'R8.8.1事業者一覧'!J309)</f>
        <v>南１５条西７丁目２番３２号　</v>
      </c>
      <c r="G310" s="27" t="str">
        <f>IF(LEFT('R8.8.1事業者一覧'!K309,4)="011-",MID('R8.8.1事業者一覧'!K309,5,8),'R8.8.1事業者一覧'!K309)</f>
        <v>206-1884</v>
      </c>
      <c r="H310" s="27" t="str">
        <f>IF(LEFT('R8.8.1事業者一覧'!L309,4)="011-",MID('R8.8.1事業者一覧'!L309,5,8),'R8.8.1事業者一覧'!L309)</f>
        <v>876-0446</v>
      </c>
      <c r="I310" s="30" t="str">
        <f>'R8.8.1事業者一覧'!N309</f>
        <v>提供中</v>
      </c>
      <c r="J310" s="32" t="str">
        <f>'R8.8.1事業者一覧'!O309</f>
        <v>R05/04/01</v>
      </c>
      <c r="K310" s="30" t="str">
        <f>'R8.8.1事業者一覧'!Q309</f>
        <v>合同会社　ＰＡＳ ａ ＰＡＳ</v>
      </c>
      <c r="L310" s="35">
        <f>'R8.8.1事業者一覧'!AA309</f>
        <v>20</v>
      </c>
      <c r="M310" s="36" t="str">
        <f>'R8.8.1事業者一覧'!AB309</f>
        <v>〇</v>
      </c>
      <c r="N310" s="36" t="str">
        <f>'R8.8.1事業者一覧'!AC309</f>
        <v/>
      </c>
      <c r="O310" s="36" t="str">
        <f>'R8.8.1事業者一覧'!AD309</f>
        <v/>
      </c>
      <c r="P310" s="36" t="str">
        <f>'R8.8.1事業者一覧'!AE309</f>
        <v/>
      </c>
      <c r="Q310" s="36" t="str">
        <f>'R8.8.1事業者一覧'!AF309</f>
        <v/>
      </c>
      <c r="R310" s="36" t="str">
        <f>'R8.8.1事業者一覧'!AG309</f>
        <v/>
      </c>
      <c r="S310" s="36" t="str">
        <f>'R8.8.1事業者一覧'!AH309</f>
        <v/>
      </c>
      <c r="T310" s="36" t="str">
        <f>'R8.8.1事業者一覧'!AI309</f>
        <v/>
      </c>
      <c r="U310" s="36" t="str">
        <f>'R8.8.1事業者一覧'!AJ309</f>
        <v/>
      </c>
      <c r="V310" s="36" t="str">
        <f>'R8.8.1事業者一覧'!AK309</f>
        <v/>
      </c>
    </row>
    <row r="311" ht="26.25" customHeight="1">
      <c r="A311" s="27" t="str">
        <f>'R8.8.1事業者一覧'!A310</f>
        <v>0110104643</v>
      </c>
      <c r="B311" s="30" t="str">
        <f>'R8.8.1事業者一覧'!C310</f>
        <v>就労継続支援(Ｂ型)</v>
      </c>
      <c r="C311" s="30" t="str">
        <f>'R8.8.1事業者一覧'!F310</f>
        <v>Grand Village Hachiken</v>
      </c>
      <c r="D311" s="27" t="str">
        <f>'R8.8.1事業者一覧'!G310</f>
        <v>0630866</v>
      </c>
      <c r="E311" s="30" t="str">
        <f>MID('R8.8.1事業者一覧'!H310,7,3)</f>
        <v>西区</v>
      </c>
      <c r="F311" s="30" t="str">
        <f>CONCATENATE('R8.8.1事業者一覧'!I310,"　"&amp;'R8.8.1事業者一覧'!J310)</f>
        <v>八軒六条東３丁目１－２０　</v>
      </c>
      <c r="G311" s="27" t="str">
        <f>IF(LEFT('R8.8.1事業者一覧'!K310,4)="011-",MID('R8.8.1事業者一覧'!K310,5,8),'R8.8.1事業者一覧'!K310)</f>
        <v>839-8851</v>
      </c>
      <c r="H311" s="27" t="str">
        <f>IF(LEFT('R8.8.1事業者一覧'!L310,4)="011-",MID('R8.8.1事業者一覧'!L310,5,8),'R8.8.1事業者一覧'!L310)</f>
        <v/>
      </c>
      <c r="I311" s="30" t="str">
        <f>'R8.8.1事業者一覧'!N310</f>
        <v>提供中</v>
      </c>
      <c r="J311" s="32" t="str">
        <f>'R8.8.1事業者一覧'!O310</f>
        <v>R05/04/01</v>
      </c>
      <c r="K311" s="30" t="str">
        <f>'R8.8.1事業者一覧'!Q310</f>
        <v>株式会社ＵＰＶＩＬＬＡＧＥ</v>
      </c>
      <c r="L311" s="35">
        <f>'R8.8.1事業者一覧'!AA310</f>
        <v>20</v>
      </c>
      <c r="M311" s="36" t="str">
        <f>'R8.8.1事業者一覧'!AB310</f>
        <v>〇</v>
      </c>
      <c r="N311" s="36" t="str">
        <f>'R8.8.1事業者一覧'!AC310</f>
        <v/>
      </c>
      <c r="O311" s="36" t="str">
        <f>'R8.8.1事業者一覧'!AD310</f>
        <v/>
      </c>
      <c r="P311" s="36" t="str">
        <f>'R8.8.1事業者一覧'!AE310</f>
        <v/>
      </c>
      <c r="Q311" s="36" t="str">
        <f>'R8.8.1事業者一覧'!AF310</f>
        <v/>
      </c>
      <c r="R311" s="36" t="str">
        <f>'R8.8.1事業者一覧'!AG310</f>
        <v/>
      </c>
      <c r="S311" s="36" t="str">
        <f>'R8.8.1事業者一覧'!AH310</f>
        <v/>
      </c>
      <c r="T311" s="36" t="str">
        <f>'R8.8.1事業者一覧'!AI310</f>
        <v/>
      </c>
      <c r="U311" s="36" t="str">
        <f>'R8.8.1事業者一覧'!AJ310</f>
        <v/>
      </c>
      <c r="V311" s="36" t="str">
        <f>'R8.8.1事業者一覧'!AK310</f>
        <v/>
      </c>
    </row>
    <row r="312" ht="26.25" customHeight="1">
      <c r="A312" s="27" t="str">
        <f>'R8.8.1事業者一覧'!A311</f>
        <v>0110104676</v>
      </c>
      <c r="B312" s="30" t="str">
        <f>'R8.8.1事業者一覧'!C311</f>
        <v>就労継続支援(Ｂ型)</v>
      </c>
      <c r="C312" s="30" t="str">
        <f>'R8.8.1事業者一覧'!F311</f>
        <v>就労継続支援B型事業所　海猫ぴりか</v>
      </c>
      <c r="D312" s="27" t="str">
        <f>'R8.8.1事業者一覧'!G311</f>
        <v>0600042</v>
      </c>
      <c r="E312" s="30" t="str">
        <f>MID('R8.8.1事業者一覧'!H311,7,3)</f>
        <v>中央区</v>
      </c>
      <c r="F312" s="30" t="str">
        <f>CONCATENATE('R8.8.1事業者一覧'!I311,"　"&amp;'R8.8.1事業者一覧'!J311)</f>
        <v>大通西１５丁目３－２７　</v>
      </c>
      <c r="G312" s="27" t="str">
        <f>IF(LEFT('R8.8.1事業者一覧'!K311,4)="011-",MID('R8.8.1事業者一覧'!K311,5,8),'R8.8.1事業者一覧'!K311)</f>
        <v>676-6777</v>
      </c>
      <c r="H312" s="27" t="str">
        <f>IF(LEFT('R8.8.1事業者一覧'!L311,4)="011-",MID('R8.8.1事業者一覧'!L311,5,8),'R8.8.1事業者一覧'!L311)</f>
        <v>676-3400</v>
      </c>
      <c r="I312" s="30" t="str">
        <f>'R8.8.1事業者一覧'!N311</f>
        <v>提供中</v>
      </c>
      <c r="J312" s="32" t="str">
        <f>'R8.8.1事業者一覧'!O311</f>
        <v>R05/07/01</v>
      </c>
      <c r="K312" s="30" t="str">
        <f>'R8.8.1事業者一覧'!Q311</f>
        <v>カムイエイム合同会社</v>
      </c>
      <c r="L312" s="35">
        <f>'R8.8.1事業者一覧'!AA311</f>
        <v>20</v>
      </c>
      <c r="M312" s="36" t="str">
        <f>'R8.8.1事業者一覧'!AB311</f>
        <v/>
      </c>
      <c r="N312" s="36" t="str">
        <f>'R8.8.1事業者一覧'!AC311</f>
        <v/>
      </c>
      <c r="O312" s="36" t="str">
        <f>'R8.8.1事業者一覧'!AD311</f>
        <v/>
      </c>
      <c r="P312" s="36" t="str">
        <f>'R8.8.1事業者一覧'!AE311</f>
        <v/>
      </c>
      <c r="Q312" s="36" t="str">
        <f>'R8.8.1事業者一覧'!AF311</f>
        <v/>
      </c>
      <c r="R312" s="36" t="str">
        <f>'R8.8.1事業者一覧'!AG311</f>
        <v/>
      </c>
      <c r="S312" s="36" t="str">
        <f>'R8.8.1事業者一覧'!AH311</f>
        <v>〇</v>
      </c>
      <c r="T312" s="36" t="str">
        <f>'R8.8.1事業者一覧'!AI311</f>
        <v/>
      </c>
      <c r="U312" s="36" t="str">
        <f>'R8.8.1事業者一覧'!AJ311</f>
        <v/>
      </c>
      <c r="V312" s="36" t="str">
        <f>'R8.8.1事業者一覧'!AK311</f>
        <v/>
      </c>
    </row>
    <row r="313" ht="26.25" customHeight="1">
      <c r="A313" s="27" t="str">
        <f>'R8.8.1事業者一覧'!A312</f>
        <v>0110104684</v>
      </c>
      <c r="B313" s="30" t="str">
        <f>'R8.8.1事業者一覧'!C312</f>
        <v>就労継続支援(Ａ型)</v>
      </c>
      <c r="C313" s="30" t="str">
        <f>'R8.8.1事業者一覧'!F312</f>
        <v>ＧＩＦＴＥＤ</v>
      </c>
      <c r="D313" s="27" t="str">
        <f>'R8.8.1事業者一覧'!G312</f>
        <v>0600006</v>
      </c>
      <c r="E313" s="30" t="str">
        <f>MID('R8.8.1事業者一覧'!H312,7,3)</f>
        <v>中央区</v>
      </c>
      <c r="F313" s="30" t="str">
        <f>CONCATENATE('R8.8.1事業者一覧'!I312,"　"&amp;'R8.8.1事業者一覧'!J312)</f>
        <v>北六条西２０丁目２－３３　３階A号</v>
      </c>
      <c r="G313" s="27" t="str">
        <f>IF(LEFT('R8.8.1事業者一覧'!K312,4)="011-",MID('R8.8.1事業者一覧'!K312,5,8),'R8.8.1事業者一覧'!K312)</f>
        <v>676-9960</v>
      </c>
      <c r="H313" s="27" t="str">
        <f>IF(LEFT('R8.8.1事業者一覧'!L312,4)="011-",MID('R8.8.1事業者一覧'!L312,5,8),'R8.8.1事業者一覧'!L312)</f>
        <v>676-9980</v>
      </c>
      <c r="I313" s="30" t="str">
        <f>'R8.8.1事業者一覧'!N312</f>
        <v>提供中</v>
      </c>
      <c r="J313" s="32" t="str">
        <f>'R8.8.1事業者一覧'!O312</f>
        <v>R05/07/01</v>
      </c>
      <c r="K313" s="30" t="str">
        <f>'R8.8.1事業者一覧'!Q312</f>
        <v>株式会社　ディスティナ</v>
      </c>
      <c r="L313" s="35">
        <f>'R8.8.1事業者一覧'!AA312</f>
        <v>15</v>
      </c>
      <c r="M313" s="36" t="str">
        <f>'R8.8.1事業者一覧'!AB312</f>
        <v>〇</v>
      </c>
      <c r="N313" s="36" t="str">
        <f>'R8.8.1事業者一覧'!AC312</f>
        <v/>
      </c>
      <c r="O313" s="36" t="str">
        <f>'R8.8.1事業者一覧'!AD312</f>
        <v/>
      </c>
      <c r="P313" s="36" t="str">
        <f>'R8.8.1事業者一覧'!AE312</f>
        <v/>
      </c>
      <c r="Q313" s="36" t="str">
        <f>'R8.8.1事業者一覧'!AF312</f>
        <v/>
      </c>
      <c r="R313" s="36" t="str">
        <f>'R8.8.1事業者一覧'!AG312</f>
        <v/>
      </c>
      <c r="S313" s="36" t="str">
        <f>'R8.8.1事業者一覧'!AH312</f>
        <v/>
      </c>
      <c r="T313" s="36" t="str">
        <f>'R8.8.1事業者一覧'!AI312</f>
        <v/>
      </c>
      <c r="U313" s="36" t="str">
        <f>'R8.8.1事業者一覧'!AJ312</f>
        <v/>
      </c>
      <c r="V313" s="36" t="str">
        <f>'R8.8.1事業者一覧'!AK312</f>
        <v/>
      </c>
    </row>
    <row r="314" ht="26.25" customHeight="1">
      <c r="A314" s="27" t="str">
        <f>'R8.8.1事業者一覧'!A313</f>
        <v>0110104700</v>
      </c>
      <c r="B314" s="30" t="str">
        <f>'R8.8.1事業者一覧'!C313</f>
        <v>就労継続支援(Ｂ型)</v>
      </c>
      <c r="C314" s="30" t="str">
        <f>'R8.8.1事業者一覧'!F313</f>
        <v>ジョブタス南１４条事業所</v>
      </c>
      <c r="D314" s="27" t="str">
        <f>'R8.8.1事業者一覧'!G313</f>
        <v>0640914</v>
      </c>
      <c r="E314" s="30" t="str">
        <f>MID('R8.8.1事業者一覧'!H313,7,3)</f>
        <v>中央区</v>
      </c>
      <c r="F314" s="30" t="str">
        <f>CONCATENATE('R8.8.1事業者一覧'!I313,"　"&amp;'R8.8.1事業者一覧'!J313)</f>
        <v>南十四条西９丁目２番１３号　山鼻屯田記念会館１階</v>
      </c>
      <c r="G314" s="27" t="str">
        <f>IF(LEFT('R8.8.1事業者一覧'!K313,4)="011-",MID('R8.8.1事業者一覧'!K313,5,8),'R8.8.1事業者一覧'!K313)</f>
        <v>522-4040</v>
      </c>
      <c r="H314" s="27" t="str">
        <f>IF(LEFT('R8.8.1事業者一覧'!L313,4)="011-",MID('R8.8.1事業者一覧'!L313,5,8),'R8.8.1事業者一覧'!L313)</f>
        <v>522-4040</v>
      </c>
      <c r="I314" s="30" t="str">
        <f>'R8.8.1事業者一覧'!N313</f>
        <v>提供中</v>
      </c>
      <c r="J314" s="32" t="str">
        <f>'R8.8.1事業者一覧'!O313</f>
        <v>R05/08/01</v>
      </c>
      <c r="K314" s="30" t="str">
        <f>'R8.8.1事業者一覧'!Q313</f>
        <v>株式会社ケーズムーン</v>
      </c>
      <c r="L314" s="35">
        <f>'R8.8.1事業者一覧'!AA313</f>
        <v>20</v>
      </c>
      <c r="M314" s="36" t="str">
        <f>'R8.8.1事業者一覧'!AB313</f>
        <v>〇</v>
      </c>
      <c r="N314" s="36" t="str">
        <f>'R8.8.1事業者一覧'!AC313</f>
        <v/>
      </c>
      <c r="O314" s="36" t="str">
        <f>'R8.8.1事業者一覧'!AD313</f>
        <v/>
      </c>
      <c r="P314" s="36" t="str">
        <f>'R8.8.1事業者一覧'!AE313</f>
        <v/>
      </c>
      <c r="Q314" s="36" t="str">
        <f>'R8.8.1事業者一覧'!AF313</f>
        <v/>
      </c>
      <c r="R314" s="36" t="str">
        <f>'R8.8.1事業者一覧'!AG313</f>
        <v/>
      </c>
      <c r="S314" s="36" t="str">
        <f>'R8.8.1事業者一覧'!AH313</f>
        <v/>
      </c>
      <c r="T314" s="36" t="str">
        <f>'R8.8.1事業者一覧'!AI313</f>
        <v/>
      </c>
      <c r="U314" s="36" t="str">
        <f>'R8.8.1事業者一覧'!AJ313</f>
        <v/>
      </c>
      <c r="V314" s="36" t="str">
        <f>'R8.8.1事業者一覧'!AK313</f>
        <v/>
      </c>
    </row>
    <row r="315" ht="26.25" customHeight="1">
      <c r="A315" s="27" t="str">
        <f>'R8.8.1事業者一覧'!A314</f>
        <v>0110104718</v>
      </c>
      <c r="B315" s="30" t="str">
        <f>'R8.8.1事業者一覧'!C314</f>
        <v>就労継続支援(Ｂ型)</v>
      </c>
      <c r="C315" s="30" t="str">
        <f>'R8.8.1事業者一覧'!F314</f>
        <v>就労支援ａＧａｉｎ</v>
      </c>
      <c r="D315" s="27" t="str">
        <f>'R8.8.1事業者一覧'!G314</f>
        <v>0640807</v>
      </c>
      <c r="E315" s="30" t="str">
        <f>MID('R8.8.1事業者一覧'!H314,7,3)</f>
        <v>中央区</v>
      </c>
      <c r="F315" s="30" t="str">
        <f>CONCATENATE('R8.8.1事業者一覧'!I314,"　"&amp;'R8.8.1事業者一覧'!J314)</f>
        <v>南七条西一丁目２－３　ＦＣ南７条１０階１００２号室</v>
      </c>
      <c r="G315" s="27" t="str">
        <f>IF(LEFT('R8.8.1事業者一覧'!K314,4)="011-",MID('R8.8.1事業者一覧'!K314,5,8),'R8.8.1事業者一覧'!K314)</f>
        <v>522-6886</v>
      </c>
      <c r="H315" s="27" t="str">
        <f>IF(LEFT('R8.8.1事業者一覧'!L314,4)="011-",MID('R8.8.1事業者一覧'!L314,5,8),'R8.8.1事業者一覧'!L314)</f>
        <v>522-6886</v>
      </c>
      <c r="I315" s="30" t="str">
        <f>'R8.8.1事業者一覧'!N314</f>
        <v>提供中</v>
      </c>
      <c r="J315" s="32" t="str">
        <f>'R8.8.1事業者一覧'!O314</f>
        <v>R05/08/01</v>
      </c>
      <c r="K315" s="30" t="str">
        <f>'R8.8.1事業者一覧'!Q314</f>
        <v>Cloud9ine株式会社</v>
      </c>
      <c r="L315" s="35">
        <f>'R8.8.1事業者一覧'!AA314</f>
        <v>20</v>
      </c>
      <c r="M315" s="36" t="str">
        <f>'R8.8.1事業者一覧'!AB314</f>
        <v>〇</v>
      </c>
      <c r="N315" s="36" t="str">
        <f>'R8.8.1事業者一覧'!AC314</f>
        <v/>
      </c>
      <c r="O315" s="36" t="str">
        <f>'R8.8.1事業者一覧'!AD314</f>
        <v/>
      </c>
      <c r="P315" s="36" t="str">
        <f>'R8.8.1事業者一覧'!AE314</f>
        <v/>
      </c>
      <c r="Q315" s="36" t="str">
        <f>'R8.8.1事業者一覧'!AF314</f>
        <v/>
      </c>
      <c r="R315" s="36" t="str">
        <f>'R8.8.1事業者一覧'!AG314</f>
        <v/>
      </c>
      <c r="S315" s="36" t="str">
        <f>'R8.8.1事業者一覧'!AH314</f>
        <v/>
      </c>
      <c r="T315" s="36" t="str">
        <f>'R8.8.1事業者一覧'!AI314</f>
        <v/>
      </c>
      <c r="U315" s="36" t="str">
        <f>'R8.8.1事業者一覧'!AJ314</f>
        <v/>
      </c>
      <c r="V315" s="36" t="str">
        <f>'R8.8.1事業者一覧'!AK314</f>
        <v/>
      </c>
    </row>
    <row r="316" ht="26.25" customHeight="1">
      <c r="A316" s="27" t="str">
        <f>'R8.8.1事業者一覧'!A315</f>
        <v>0110104726</v>
      </c>
      <c r="B316" s="30" t="str">
        <f>'R8.8.1事業者一覧'!C315</f>
        <v>短期入所</v>
      </c>
      <c r="C316" s="30" t="str">
        <f>'R8.8.1事業者一覧'!F315</f>
        <v>ショートステイハッピー</v>
      </c>
      <c r="D316" s="27" t="str">
        <f>'R8.8.1事業者一覧'!G315</f>
        <v>0640912</v>
      </c>
      <c r="E316" s="30" t="str">
        <f>MID('R8.8.1事業者一覧'!H315,7,3)</f>
        <v>中央区</v>
      </c>
      <c r="F316" s="30" t="str">
        <f>CONCATENATE('R8.8.1事業者一覧'!I315,"　"&amp;'R8.8.1事業者一覧'!J315)</f>
        <v>南十二条西１５丁目３－８　</v>
      </c>
      <c r="G316" s="27" t="str">
        <f>IF(LEFT('R8.8.1事業者一覧'!K315,4)="011-",MID('R8.8.1事業者一覧'!K315,5,8),'R8.8.1事業者一覧'!K315)</f>
        <v>211-8666</v>
      </c>
      <c r="H316" s="27" t="str">
        <f>IF(LEFT('R8.8.1事業者一覧'!L315,4)="011-",MID('R8.8.1事業者一覧'!L315,5,8),'R8.8.1事業者一覧'!L315)</f>
        <v>211-8034</v>
      </c>
      <c r="I316" s="30" t="str">
        <f>'R8.8.1事業者一覧'!N315</f>
        <v>提供中</v>
      </c>
      <c r="J316" s="32" t="str">
        <f>'R8.8.1事業者一覧'!O315</f>
        <v>R05/08/01</v>
      </c>
      <c r="K316" s="30" t="str">
        <f>'R8.8.1事業者一覧'!Q315</f>
        <v>社会福祉法人睦会</v>
      </c>
      <c r="L316" s="35" t="str">
        <f>'R8.8.1事業者一覧'!AA315</f>
        <v/>
      </c>
      <c r="M316" s="36" t="str">
        <f>'R8.8.1事業者一覧'!AB315</f>
        <v>〇</v>
      </c>
      <c r="N316" s="36" t="str">
        <f>'R8.8.1事業者一覧'!AC315</f>
        <v/>
      </c>
      <c r="O316" s="36" t="str">
        <f>'R8.8.1事業者一覧'!AD315</f>
        <v/>
      </c>
      <c r="P316" s="36" t="str">
        <f>'R8.8.1事業者一覧'!AE315</f>
        <v/>
      </c>
      <c r="Q316" s="36" t="str">
        <f>'R8.8.1事業者一覧'!AF315</f>
        <v/>
      </c>
      <c r="R316" s="36" t="str">
        <f>'R8.8.1事業者一覧'!AG315</f>
        <v/>
      </c>
      <c r="S316" s="36" t="str">
        <f>'R8.8.1事業者一覧'!AH315</f>
        <v/>
      </c>
      <c r="T316" s="36" t="str">
        <f>'R8.8.1事業者一覧'!AI315</f>
        <v/>
      </c>
      <c r="U316" s="36" t="str">
        <f>'R8.8.1事業者一覧'!AJ315</f>
        <v/>
      </c>
      <c r="V316" s="36" t="str">
        <f>'R8.8.1事業者一覧'!AK315</f>
        <v/>
      </c>
    </row>
    <row r="317" ht="26.25" customHeight="1">
      <c r="A317" s="27" t="str">
        <f>'R8.8.1事業者一覧'!A316</f>
        <v>0110104734</v>
      </c>
      <c r="B317" s="30" t="str">
        <f>'R8.8.1事業者一覧'!C316</f>
        <v>就労移行支援</v>
      </c>
      <c r="C317" s="30" t="str">
        <f>'R8.8.1事業者一覧'!F316</f>
        <v>LITALICOワークス札幌駅南</v>
      </c>
      <c r="D317" s="27" t="str">
        <f>'R8.8.1事業者一覧'!G316</f>
        <v>0600003</v>
      </c>
      <c r="E317" s="30" t="str">
        <f>MID('R8.8.1事業者一覧'!H316,7,3)</f>
        <v>中央区</v>
      </c>
      <c r="F317" s="30" t="str">
        <f>CONCATENATE('R8.8.1事業者一覧'!I316,"　"&amp;'R8.8.1事業者一覧'!J316)</f>
        <v>北３条西２丁目１０－２　ＥＤＧＥ札幌７F</v>
      </c>
      <c r="G317" s="27" t="str">
        <f>IF(LEFT('R8.8.1事業者一覧'!K316,4)="011-",MID('R8.8.1事業者一覧'!K316,5,8),'R8.8.1事業者一覧'!K316)</f>
        <v>223-2131</v>
      </c>
      <c r="H317" s="27" t="str">
        <f>IF(LEFT('R8.8.1事業者一覧'!L316,4)="011-",MID('R8.8.1事業者一覧'!L316,5,8),'R8.8.1事業者一覧'!L316)</f>
        <v>03-5704-7356</v>
      </c>
      <c r="I317" s="30" t="str">
        <f>'R8.8.1事業者一覧'!N316</f>
        <v>提供中</v>
      </c>
      <c r="J317" s="32" t="str">
        <f>'R8.8.1事業者一覧'!O316</f>
        <v>R05/08/01</v>
      </c>
      <c r="K317" s="30" t="str">
        <f>'R8.8.1事業者一覧'!Q316</f>
        <v>株式会社ＬＩＴＡＬＩＣＯパートナーズ</v>
      </c>
      <c r="L317" s="35">
        <f>'R8.8.1事業者一覧'!AA316</f>
        <v>20</v>
      </c>
      <c r="M317" s="36" t="str">
        <f>'R8.8.1事業者一覧'!AB316</f>
        <v>〇</v>
      </c>
      <c r="N317" s="36" t="str">
        <f>'R8.8.1事業者一覧'!AC316</f>
        <v/>
      </c>
      <c r="O317" s="36" t="str">
        <f>'R8.8.1事業者一覧'!AD316</f>
        <v/>
      </c>
      <c r="P317" s="36" t="str">
        <f>'R8.8.1事業者一覧'!AE316</f>
        <v/>
      </c>
      <c r="Q317" s="36" t="str">
        <f>'R8.8.1事業者一覧'!AF316</f>
        <v/>
      </c>
      <c r="R317" s="36" t="str">
        <f>'R8.8.1事業者一覧'!AG316</f>
        <v/>
      </c>
      <c r="S317" s="36" t="str">
        <f>'R8.8.1事業者一覧'!AH316</f>
        <v/>
      </c>
      <c r="T317" s="36" t="str">
        <f>'R8.8.1事業者一覧'!AI316</f>
        <v/>
      </c>
      <c r="U317" s="36" t="str">
        <f>'R8.8.1事業者一覧'!AJ316</f>
        <v/>
      </c>
      <c r="V317" s="36" t="str">
        <f>'R8.8.1事業者一覧'!AK316</f>
        <v/>
      </c>
    </row>
    <row r="318" ht="26.25" customHeight="1">
      <c r="A318" s="27" t="str">
        <f>'R8.8.1事業者一覧'!A317</f>
        <v>0110104734</v>
      </c>
      <c r="B318" s="30" t="str">
        <f>'R8.8.1事業者一覧'!C317</f>
        <v>就労定着支援</v>
      </c>
      <c r="C318" s="30" t="str">
        <f>'R8.8.1事業者一覧'!F317</f>
        <v>LITALICOワークス札幌駅南</v>
      </c>
      <c r="D318" s="27" t="str">
        <f>'R8.8.1事業者一覧'!G317</f>
        <v>0600003</v>
      </c>
      <c r="E318" s="30" t="str">
        <f>MID('R8.8.1事業者一覧'!H317,7,3)</f>
        <v>中央区</v>
      </c>
      <c r="F318" s="30" t="str">
        <f>CONCATENATE('R8.8.1事業者一覧'!I317,"　"&amp;'R8.8.1事業者一覧'!J317)</f>
        <v>北３条西２丁目１０－２　ＥＤＧＥ札幌７F</v>
      </c>
      <c r="G318" s="27" t="str">
        <f>IF(LEFT('R8.8.1事業者一覧'!K317,4)="011-",MID('R8.8.1事業者一覧'!K317,5,8),'R8.8.1事業者一覧'!K317)</f>
        <v>223-2131</v>
      </c>
      <c r="H318" s="27" t="str">
        <f>IF(LEFT('R8.8.1事業者一覧'!L317,4)="011-",MID('R8.8.1事業者一覧'!L317,5,8),'R8.8.1事業者一覧'!L317)</f>
        <v>03-5704-7356</v>
      </c>
      <c r="I318" s="30" t="str">
        <f>'R8.8.1事業者一覧'!N317</f>
        <v>提供中</v>
      </c>
      <c r="J318" s="32" t="str">
        <f>'R8.8.1事業者一覧'!O317</f>
        <v>R06/11/01</v>
      </c>
      <c r="K318" s="30" t="str">
        <f>'R8.8.1事業者一覧'!Q317</f>
        <v>株式会社ＬＩＴＡＬＩＣＯパートナーズ</v>
      </c>
      <c r="L318" s="35" t="str">
        <f>'R8.8.1事業者一覧'!AA317</f>
        <v/>
      </c>
      <c r="M318" s="36" t="str">
        <f>'R8.8.1事業者一覧'!AB317</f>
        <v>〇</v>
      </c>
      <c r="N318" s="36" t="str">
        <f>'R8.8.1事業者一覧'!AC317</f>
        <v/>
      </c>
      <c r="O318" s="36" t="str">
        <f>'R8.8.1事業者一覧'!AD317</f>
        <v/>
      </c>
      <c r="P318" s="36" t="str">
        <f>'R8.8.1事業者一覧'!AE317</f>
        <v/>
      </c>
      <c r="Q318" s="36" t="str">
        <f>'R8.8.1事業者一覧'!AF317</f>
        <v/>
      </c>
      <c r="R318" s="36" t="str">
        <f>'R8.8.1事業者一覧'!AG317</f>
        <v/>
      </c>
      <c r="S318" s="36" t="str">
        <f>'R8.8.1事業者一覧'!AH317</f>
        <v/>
      </c>
      <c r="T318" s="36" t="str">
        <f>'R8.8.1事業者一覧'!AI317</f>
        <v/>
      </c>
      <c r="U318" s="36" t="str">
        <f>'R8.8.1事業者一覧'!AJ317</f>
        <v/>
      </c>
      <c r="V318" s="36" t="str">
        <f>'R8.8.1事業者一覧'!AK317</f>
        <v/>
      </c>
    </row>
    <row r="319" ht="26.25" customHeight="1">
      <c r="A319" s="27" t="str">
        <f>'R8.8.1事業者一覧'!A318</f>
        <v>0110104742</v>
      </c>
      <c r="B319" s="30" t="str">
        <f>'R8.8.1事業者一覧'!C318</f>
        <v>居宅介護</v>
      </c>
      <c r="C319" s="30" t="str">
        <f>'R8.8.1事業者一覧'!F318</f>
        <v>ライフシップ訪問介護</v>
      </c>
      <c r="D319" s="27" t="str">
        <f>'R8.8.1事業者一覧'!G318</f>
        <v>0010038</v>
      </c>
      <c r="E319" s="30" t="str">
        <f>MID('R8.8.1事業者一覧'!H318,7,3)</f>
        <v>北区</v>
      </c>
      <c r="F319" s="30" t="str">
        <f>CONCATENATE('R8.8.1事業者一覧'!I318,"　"&amp;'R8.8.1事業者一覧'!J318)</f>
        <v>北三十八条西２丁目２－１７　</v>
      </c>
      <c r="G319" s="27" t="str">
        <f>IF(LEFT('R8.8.1事業者一覧'!K318,4)="011-",MID('R8.8.1事業者一覧'!K318,5,8),'R8.8.1事業者一覧'!K318)</f>
        <v>080-6433-0878</v>
      </c>
      <c r="H319" s="27" t="str">
        <f>IF(LEFT('R8.8.1事業者一覧'!L318,4)="011-",MID('R8.8.1事業者一覧'!L318,5,8),'R8.8.1事業者一覧'!L318)</f>
        <v>214-9291</v>
      </c>
      <c r="I319" s="30" t="str">
        <f>'R8.8.1事業者一覧'!N318</f>
        <v>提供中</v>
      </c>
      <c r="J319" s="32" t="str">
        <f>'R8.8.1事業者一覧'!O318</f>
        <v>R05/08/01</v>
      </c>
      <c r="K319" s="30" t="str">
        <f>'R8.8.1事業者一覧'!Q318</f>
        <v>株式会社ライフシップ</v>
      </c>
      <c r="L319" s="35" t="str">
        <f>'R8.8.1事業者一覧'!AA318</f>
        <v/>
      </c>
      <c r="M319" s="36" t="str">
        <f>'R8.8.1事業者一覧'!AB318</f>
        <v>〇</v>
      </c>
      <c r="N319" s="36" t="str">
        <f>'R8.8.1事業者一覧'!AC318</f>
        <v/>
      </c>
      <c r="O319" s="36" t="str">
        <f>'R8.8.1事業者一覧'!AD318</f>
        <v/>
      </c>
      <c r="P319" s="36" t="str">
        <f>'R8.8.1事業者一覧'!AE318</f>
        <v/>
      </c>
      <c r="Q319" s="36" t="str">
        <f>'R8.8.1事業者一覧'!AF318</f>
        <v/>
      </c>
      <c r="R319" s="36" t="str">
        <f>'R8.8.1事業者一覧'!AG318</f>
        <v/>
      </c>
      <c r="S319" s="36" t="str">
        <f>'R8.8.1事業者一覧'!AH318</f>
        <v/>
      </c>
      <c r="T319" s="36" t="str">
        <f>'R8.8.1事業者一覧'!AI318</f>
        <v/>
      </c>
      <c r="U319" s="36" t="str">
        <f>'R8.8.1事業者一覧'!AJ318</f>
        <v/>
      </c>
      <c r="V319" s="36" t="str">
        <f>'R8.8.1事業者一覧'!AK318</f>
        <v/>
      </c>
    </row>
    <row r="320" ht="26.25" customHeight="1">
      <c r="A320" s="27" t="str">
        <f>'R8.8.1事業者一覧'!A319</f>
        <v>0110104742</v>
      </c>
      <c r="B320" s="30" t="str">
        <f>'R8.8.1事業者一覧'!C319</f>
        <v>重度訪問介護</v>
      </c>
      <c r="C320" s="30" t="str">
        <f>'R8.8.1事業者一覧'!F319</f>
        <v>ライフシップ訪問介護</v>
      </c>
      <c r="D320" s="27" t="str">
        <f>'R8.8.1事業者一覧'!G319</f>
        <v>0010038</v>
      </c>
      <c r="E320" s="30" t="str">
        <f>MID('R8.8.1事業者一覧'!H319,7,3)</f>
        <v>北区</v>
      </c>
      <c r="F320" s="30" t="str">
        <f>CONCATENATE('R8.8.1事業者一覧'!I319,"　"&amp;'R8.8.1事業者一覧'!J319)</f>
        <v>北三十八条西２丁目２－１７　</v>
      </c>
      <c r="G320" s="27" t="str">
        <f>IF(LEFT('R8.8.1事業者一覧'!K319,4)="011-",MID('R8.8.1事業者一覧'!K319,5,8),'R8.8.1事業者一覧'!K319)</f>
        <v>080-6433-0878</v>
      </c>
      <c r="H320" s="27" t="str">
        <f>IF(LEFT('R8.8.1事業者一覧'!L319,4)="011-",MID('R8.8.1事業者一覧'!L319,5,8),'R8.8.1事業者一覧'!L319)</f>
        <v>214-9291</v>
      </c>
      <c r="I320" s="30" t="str">
        <f>'R8.8.1事業者一覧'!N319</f>
        <v>提供中</v>
      </c>
      <c r="J320" s="32" t="str">
        <f>'R8.8.1事業者一覧'!O319</f>
        <v>R05/08/01</v>
      </c>
      <c r="K320" s="30" t="str">
        <f>'R8.8.1事業者一覧'!Q319</f>
        <v>株式会社ライフシップ</v>
      </c>
      <c r="L320" s="35" t="str">
        <f>'R8.8.1事業者一覧'!AA319</f>
        <v/>
      </c>
      <c r="M320" s="36" t="str">
        <f>'R8.8.1事業者一覧'!AB319</f>
        <v>〇</v>
      </c>
      <c r="N320" s="36" t="str">
        <f>'R8.8.1事業者一覧'!AC319</f>
        <v/>
      </c>
      <c r="O320" s="36" t="str">
        <f>'R8.8.1事業者一覧'!AD319</f>
        <v/>
      </c>
      <c r="P320" s="36" t="str">
        <f>'R8.8.1事業者一覧'!AE319</f>
        <v/>
      </c>
      <c r="Q320" s="36" t="str">
        <f>'R8.8.1事業者一覧'!AF319</f>
        <v/>
      </c>
      <c r="R320" s="36" t="str">
        <f>'R8.8.1事業者一覧'!AG319</f>
        <v/>
      </c>
      <c r="S320" s="36" t="str">
        <f>'R8.8.1事業者一覧'!AH319</f>
        <v/>
      </c>
      <c r="T320" s="36" t="str">
        <f>'R8.8.1事業者一覧'!AI319</f>
        <v/>
      </c>
      <c r="U320" s="36" t="str">
        <f>'R8.8.1事業者一覧'!AJ319</f>
        <v/>
      </c>
      <c r="V320" s="36" t="str">
        <f>'R8.8.1事業者一覧'!AK319</f>
        <v/>
      </c>
    </row>
    <row r="321" ht="26.25" customHeight="1">
      <c r="A321" s="27" t="str">
        <f>'R8.8.1事業者一覧'!A320</f>
        <v>0110104767</v>
      </c>
      <c r="B321" s="30" t="str">
        <f>'R8.8.1事業者一覧'!C320</f>
        <v>就労継続支援(Ａ型)</v>
      </c>
      <c r="C321" s="30" t="str">
        <f>'R8.8.1事業者一覧'!F320</f>
        <v>Re:shine</v>
      </c>
      <c r="D321" s="27" t="str">
        <f>'R8.8.1事業者一覧'!G320</f>
        <v>0640809</v>
      </c>
      <c r="E321" s="30" t="str">
        <f>MID('R8.8.1事業者一覧'!H320,7,3)</f>
        <v>中央区</v>
      </c>
      <c r="F321" s="30" t="str">
        <f>CONCATENATE('R8.8.1事業者一覧'!I320,"　"&amp;'R8.8.1事業者一覧'!J320)</f>
        <v>南９条西１１丁目１－５　stella911　３階　MN号</v>
      </c>
      <c r="G321" s="27">
        <f>IF(LEFT('R8.8.1事業者一覧'!K320,4)="011-",MID('R8.8.1事業者一覧'!K320,5,8),'R8.8.1事業者一覧'!K320)</f>
        <v>115228918</v>
      </c>
      <c r="H321" s="27">
        <f>IF(LEFT('R8.8.1事業者一覧'!L320,4)="011-",MID('R8.8.1事業者一覧'!L320,5,8),'R8.8.1事業者一覧'!L320)</f>
        <v>115228919</v>
      </c>
      <c r="I321" s="30" t="str">
        <f>'R8.8.1事業者一覧'!N320</f>
        <v>提供中</v>
      </c>
      <c r="J321" s="32" t="str">
        <f>'R8.8.1事業者一覧'!O320</f>
        <v>R05/10/01</v>
      </c>
      <c r="K321" s="30" t="str">
        <f>'R8.8.1事業者一覧'!Q320</f>
        <v>株式会社　Re</v>
      </c>
      <c r="L321" s="35">
        <f>'R8.8.1事業者一覧'!AA320</f>
        <v>20</v>
      </c>
      <c r="M321" s="36" t="str">
        <f>'R8.8.1事業者一覧'!AB320</f>
        <v/>
      </c>
      <c r="N321" s="36" t="str">
        <f>'R8.8.1事業者一覧'!AC320</f>
        <v/>
      </c>
      <c r="O321" s="36" t="str">
        <f>'R8.8.1事業者一覧'!AD320</f>
        <v/>
      </c>
      <c r="P321" s="36" t="str">
        <f>'R8.8.1事業者一覧'!AE320</f>
        <v/>
      </c>
      <c r="Q321" s="36" t="str">
        <f>'R8.8.1事業者一覧'!AF320</f>
        <v/>
      </c>
      <c r="R321" s="36" t="str">
        <f>'R8.8.1事業者一覧'!AG320</f>
        <v/>
      </c>
      <c r="S321" s="36" t="str">
        <f>'R8.8.1事業者一覧'!AH320</f>
        <v>〇</v>
      </c>
      <c r="T321" s="36" t="str">
        <f>'R8.8.1事業者一覧'!AI320</f>
        <v>〇</v>
      </c>
      <c r="U321" s="36" t="str">
        <f>'R8.8.1事業者一覧'!AJ320</f>
        <v/>
      </c>
      <c r="V321" s="36" t="str">
        <f>'R8.8.1事業者一覧'!AK320</f>
        <v>〇</v>
      </c>
    </row>
    <row r="322" ht="26.25" customHeight="1">
      <c r="A322" s="27" t="str">
        <f>'R8.8.1事業者一覧'!A321</f>
        <v>0110104775</v>
      </c>
      <c r="B322" s="30" t="str">
        <f>'R8.8.1事業者一覧'!C321</f>
        <v>就労継続支援(Ｂ型)</v>
      </c>
      <c r="C322" s="30" t="str">
        <f>'R8.8.1事業者一覧'!F321</f>
        <v>就労支援事業所 WonderWall</v>
      </c>
      <c r="D322" s="27" t="str">
        <f>'R8.8.1事業者一覧'!G321</f>
        <v>0600063</v>
      </c>
      <c r="E322" s="30" t="str">
        <f>MID('R8.8.1事業者一覧'!H321,7,3)</f>
        <v>中央区</v>
      </c>
      <c r="F322" s="30" t="str">
        <f>CONCATENATE('R8.8.1事業者一覧'!I321,"　"&amp;'R8.8.1事業者一覧'!J321)</f>
        <v>南三条西９丁目９９９－７　オギサカ南３条ビル２A</v>
      </c>
      <c r="G322" s="27" t="str">
        <f>IF(LEFT('R8.8.1事業者一覧'!K321,4)="011-",MID('R8.8.1事業者一覧'!K321,5,8),'R8.8.1事業者一覧'!K321)</f>
        <v>213-0271</v>
      </c>
      <c r="H322" s="27" t="str">
        <f>IF(LEFT('R8.8.1事業者一覧'!L321,4)="011-",MID('R8.8.1事業者一覧'!L321,5,8),'R8.8.1事業者一覧'!L321)</f>
        <v/>
      </c>
      <c r="I322" s="30" t="str">
        <f>'R8.8.1事業者一覧'!N321</f>
        <v>提供中</v>
      </c>
      <c r="J322" s="32" t="str">
        <f>'R8.8.1事業者一覧'!O321</f>
        <v>R05/10/01</v>
      </c>
      <c r="K322" s="30" t="str">
        <f>'R8.8.1事業者一覧'!Q321</f>
        <v>ApollonBeak株式会社</v>
      </c>
      <c r="L322" s="35">
        <f>'R8.8.1事業者一覧'!AA321</f>
        <v>20</v>
      </c>
      <c r="M322" s="36" t="str">
        <f>'R8.8.1事業者一覧'!AB321</f>
        <v>〇</v>
      </c>
      <c r="N322" s="36" t="str">
        <f>'R8.8.1事業者一覧'!AC321</f>
        <v/>
      </c>
      <c r="O322" s="36" t="str">
        <f>'R8.8.1事業者一覧'!AD321</f>
        <v/>
      </c>
      <c r="P322" s="36" t="str">
        <f>'R8.8.1事業者一覧'!AE321</f>
        <v/>
      </c>
      <c r="Q322" s="36" t="str">
        <f>'R8.8.1事業者一覧'!AF321</f>
        <v/>
      </c>
      <c r="R322" s="36" t="str">
        <f>'R8.8.1事業者一覧'!AG321</f>
        <v/>
      </c>
      <c r="S322" s="36" t="str">
        <f>'R8.8.1事業者一覧'!AH321</f>
        <v/>
      </c>
      <c r="T322" s="36" t="str">
        <f>'R8.8.1事業者一覧'!AI321</f>
        <v/>
      </c>
      <c r="U322" s="36" t="str">
        <f>'R8.8.1事業者一覧'!AJ321</f>
        <v/>
      </c>
      <c r="V322" s="36" t="str">
        <f>'R8.8.1事業者一覧'!AK321</f>
        <v/>
      </c>
    </row>
    <row r="323" ht="26.25" customHeight="1">
      <c r="A323" s="27" t="str">
        <f>'R8.8.1事業者一覧'!A322</f>
        <v>0110104783</v>
      </c>
      <c r="B323" s="30" t="str">
        <f>'R8.8.1事業者一覧'!C322</f>
        <v>就労継続支援(Ｂ型)</v>
      </c>
      <c r="C323" s="30" t="str">
        <f>'R8.8.1事業者一覧'!F322</f>
        <v>就労継続支援B型事業所　ぴぃち</v>
      </c>
      <c r="D323" s="27" t="str">
        <f>'R8.8.1事業者一覧'!G322</f>
        <v>0640924</v>
      </c>
      <c r="E323" s="30" t="str">
        <f>MID('R8.8.1事業者一覧'!H322,7,3)</f>
        <v>中央区</v>
      </c>
      <c r="F323" s="30" t="str">
        <f>CONCATENATE('R8.8.1事業者一覧'!I322,"　"&amp;'R8.8.1事業者一覧'!J322)</f>
        <v>南二十四条西１４丁目１番３６号　</v>
      </c>
      <c r="G323" s="27" t="str">
        <f>IF(LEFT('R8.8.1事業者一覧'!K322,4)="011-",MID('R8.8.1事業者一覧'!K322,5,8),'R8.8.1事業者一覧'!K322)</f>
        <v>206-6558</v>
      </c>
      <c r="H323" s="27" t="str">
        <f>IF(LEFT('R8.8.1事業者一覧'!L322,4)="011-",MID('R8.8.1事業者一覧'!L322,5,8),'R8.8.1事業者一覧'!L322)</f>
        <v/>
      </c>
      <c r="I323" s="30" t="str">
        <f>'R8.8.1事業者一覧'!N322</f>
        <v>提供中</v>
      </c>
      <c r="J323" s="32" t="str">
        <f>'R8.8.1事業者一覧'!O322</f>
        <v>R05/11/01</v>
      </c>
      <c r="K323" s="30" t="str">
        <f>'R8.8.1事業者一覧'!Q322</f>
        <v>株式会社愛優夢</v>
      </c>
      <c r="L323" s="35">
        <f>'R8.8.1事業者一覧'!AA322</f>
        <v>20</v>
      </c>
      <c r="M323" s="36" t="str">
        <f>'R8.8.1事業者一覧'!AB322</f>
        <v>〇</v>
      </c>
      <c r="N323" s="36" t="str">
        <f>'R8.8.1事業者一覧'!AC322</f>
        <v/>
      </c>
      <c r="O323" s="36" t="str">
        <f>'R8.8.1事業者一覧'!AD322</f>
        <v/>
      </c>
      <c r="P323" s="36" t="str">
        <f>'R8.8.1事業者一覧'!AE322</f>
        <v/>
      </c>
      <c r="Q323" s="36" t="str">
        <f>'R8.8.1事業者一覧'!AF322</f>
        <v/>
      </c>
      <c r="R323" s="36" t="str">
        <f>'R8.8.1事業者一覧'!AG322</f>
        <v/>
      </c>
      <c r="S323" s="36" t="str">
        <f>'R8.8.1事業者一覧'!AH322</f>
        <v/>
      </c>
      <c r="T323" s="36" t="str">
        <f>'R8.8.1事業者一覧'!AI322</f>
        <v/>
      </c>
      <c r="U323" s="36" t="str">
        <f>'R8.8.1事業者一覧'!AJ322</f>
        <v/>
      </c>
      <c r="V323" s="36" t="str">
        <f>'R8.8.1事業者一覧'!AK322</f>
        <v/>
      </c>
    </row>
    <row r="324" ht="26.25" customHeight="1">
      <c r="A324" s="27" t="str">
        <f>'R8.8.1事業者一覧'!A323</f>
        <v>0110104791</v>
      </c>
      <c r="B324" s="30" t="str">
        <f>'R8.8.1事業者一覧'!C323</f>
        <v>居宅介護</v>
      </c>
      <c r="C324" s="30" t="str">
        <f>'R8.8.1事業者一覧'!F323</f>
        <v>訪問介護ファミリー・ホスピス中島公園</v>
      </c>
      <c r="D324" s="27" t="str">
        <f>'R8.8.1事業者一覧'!G323</f>
        <v>0640913</v>
      </c>
      <c r="E324" s="30" t="str">
        <f>MID('R8.8.1事業者一覧'!H323,7,3)</f>
        <v>中央区</v>
      </c>
      <c r="F324" s="30" t="str">
        <f>CONCATENATE('R8.8.1事業者一覧'!I323,"　"&amp;'R8.8.1事業者一覧'!J323)</f>
        <v>南十三条西７丁目１－２７　</v>
      </c>
      <c r="G324" s="27" t="str">
        <f>IF(LEFT('R8.8.1事業者一覧'!K323,4)="011-",MID('R8.8.1事業者一覧'!K323,5,8),'R8.8.1事業者一覧'!K323)</f>
        <v>596-6726</v>
      </c>
      <c r="H324" s="27" t="str">
        <f>IF(LEFT('R8.8.1事業者一覧'!L323,4)="011-",MID('R8.8.1事業者一覧'!L323,5,8),'R8.8.1事業者一覧'!L323)</f>
        <v>596-6727</v>
      </c>
      <c r="I324" s="30" t="str">
        <f>'R8.8.1事業者一覧'!N323</f>
        <v>提供中</v>
      </c>
      <c r="J324" s="32" t="str">
        <f>'R8.8.1事業者一覧'!O323</f>
        <v>R05/12/01</v>
      </c>
      <c r="K324" s="30" t="str">
        <f>'R8.8.1事業者一覧'!Q323</f>
        <v>ファミリー・ホスピス株式会社</v>
      </c>
      <c r="L324" s="35" t="str">
        <f>'R8.8.1事業者一覧'!AA323</f>
        <v/>
      </c>
      <c r="M324" s="36" t="str">
        <f>'R8.8.1事業者一覧'!AB323</f>
        <v>〇</v>
      </c>
      <c r="N324" s="36" t="str">
        <f>'R8.8.1事業者一覧'!AC323</f>
        <v/>
      </c>
      <c r="O324" s="36" t="str">
        <f>'R8.8.1事業者一覧'!AD323</f>
        <v/>
      </c>
      <c r="P324" s="36" t="str">
        <f>'R8.8.1事業者一覧'!AE323</f>
        <v/>
      </c>
      <c r="Q324" s="36" t="str">
        <f>'R8.8.1事業者一覧'!AF323</f>
        <v/>
      </c>
      <c r="R324" s="36" t="str">
        <f>'R8.8.1事業者一覧'!AG323</f>
        <v/>
      </c>
      <c r="S324" s="36" t="str">
        <f>'R8.8.1事業者一覧'!AH323</f>
        <v/>
      </c>
      <c r="T324" s="36" t="str">
        <f>'R8.8.1事業者一覧'!AI323</f>
        <v/>
      </c>
      <c r="U324" s="36" t="str">
        <f>'R8.8.1事業者一覧'!AJ323</f>
        <v/>
      </c>
      <c r="V324" s="36" t="str">
        <f>'R8.8.1事業者一覧'!AK323</f>
        <v/>
      </c>
    </row>
    <row r="325" ht="26.25" customHeight="1">
      <c r="A325" s="27" t="str">
        <f>'R8.8.1事業者一覧'!A324</f>
        <v>0110104791</v>
      </c>
      <c r="B325" s="30" t="str">
        <f>'R8.8.1事業者一覧'!C324</f>
        <v>重度訪問介護</v>
      </c>
      <c r="C325" s="30" t="str">
        <f>'R8.8.1事業者一覧'!F324</f>
        <v>訪問介護ファミリー・ホスピス中島公園</v>
      </c>
      <c r="D325" s="27" t="str">
        <f>'R8.8.1事業者一覧'!G324</f>
        <v>0640913</v>
      </c>
      <c r="E325" s="30" t="str">
        <f>MID('R8.8.1事業者一覧'!H324,7,3)</f>
        <v>中央区</v>
      </c>
      <c r="F325" s="30" t="str">
        <f>CONCATENATE('R8.8.1事業者一覧'!I324,"　"&amp;'R8.8.1事業者一覧'!J324)</f>
        <v>南十三条西７丁目１－２７　</v>
      </c>
      <c r="G325" s="27" t="str">
        <f>IF(LEFT('R8.8.1事業者一覧'!K324,4)="011-",MID('R8.8.1事業者一覧'!K324,5,8),'R8.8.1事業者一覧'!K324)</f>
        <v>596-6726</v>
      </c>
      <c r="H325" s="27" t="str">
        <f>IF(LEFT('R8.8.1事業者一覧'!L324,4)="011-",MID('R8.8.1事業者一覧'!L324,5,8),'R8.8.1事業者一覧'!L324)</f>
        <v>596-6727</v>
      </c>
      <c r="I325" s="30" t="str">
        <f>'R8.8.1事業者一覧'!N324</f>
        <v>提供中</v>
      </c>
      <c r="J325" s="32" t="str">
        <f>'R8.8.1事業者一覧'!O324</f>
        <v>R05/12/01</v>
      </c>
      <c r="K325" s="30" t="str">
        <f>'R8.8.1事業者一覧'!Q324</f>
        <v>ファミリー・ホスピス株式会社</v>
      </c>
      <c r="L325" s="35" t="str">
        <f>'R8.8.1事業者一覧'!AA324</f>
        <v/>
      </c>
      <c r="M325" s="36" t="str">
        <f>'R8.8.1事業者一覧'!AB324</f>
        <v>〇</v>
      </c>
      <c r="N325" s="36" t="str">
        <f>'R8.8.1事業者一覧'!AC324</f>
        <v/>
      </c>
      <c r="O325" s="36" t="str">
        <f>'R8.8.1事業者一覧'!AD324</f>
        <v/>
      </c>
      <c r="P325" s="36" t="str">
        <f>'R8.8.1事業者一覧'!AE324</f>
        <v/>
      </c>
      <c r="Q325" s="36" t="str">
        <f>'R8.8.1事業者一覧'!AF324</f>
        <v/>
      </c>
      <c r="R325" s="36" t="str">
        <f>'R8.8.1事業者一覧'!AG324</f>
        <v/>
      </c>
      <c r="S325" s="36" t="str">
        <f>'R8.8.1事業者一覧'!AH324</f>
        <v/>
      </c>
      <c r="T325" s="36" t="str">
        <f>'R8.8.1事業者一覧'!AI324</f>
        <v/>
      </c>
      <c r="U325" s="36" t="str">
        <f>'R8.8.1事業者一覧'!AJ324</f>
        <v/>
      </c>
      <c r="V325" s="36" t="str">
        <f>'R8.8.1事業者一覧'!AK324</f>
        <v/>
      </c>
    </row>
    <row r="326" ht="26.25" customHeight="1">
      <c r="A326" s="27" t="str">
        <f>'R8.8.1事業者一覧'!A325</f>
        <v>0110104809</v>
      </c>
      <c r="B326" s="30" t="str">
        <f>'R8.8.1事業者一覧'!C325</f>
        <v>居宅介護</v>
      </c>
      <c r="C326" s="30" t="str">
        <f>'R8.8.1事業者一覧'!F325</f>
        <v>ヘルパーステーション雫</v>
      </c>
      <c r="D326" s="27" t="str">
        <f>'R8.8.1事業者一覧'!G325</f>
        <v>0600031</v>
      </c>
      <c r="E326" s="30" t="str">
        <f>MID('R8.8.1事業者一覧'!H325,7,3)</f>
        <v>中央区</v>
      </c>
      <c r="F326" s="30" t="str">
        <f>CONCATENATE('R8.8.1事業者一覧'!I325,"　"&amp;'R8.8.1事業者一覧'!J325)</f>
        <v>北一条東１０丁目１５番地　</v>
      </c>
      <c r="G326" s="27" t="str">
        <f>IF(LEFT('R8.8.1事業者一覧'!K325,4)="011-",MID('R8.8.1事業者一覧'!K325,5,8),'R8.8.1事業者一覧'!K325)</f>
        <v>215-1992</v>
      </c>
      <c r="H326" s="27" t="str">
        <f>IF(LEFT('R8.8.1事業者一覧'!L325,4)="011-",MID('R8.8.1事業者一覧'!L325,5,8),'R8.8.1事業者一覧'!L325)</f>
        <v>215-1990</v>
      </c>
      <c r="I326" s="30" t="str">
        <f>'R8.8.1事業者一覧'!N325</f>
        <v>提供中</v>
      </c>
      <c r="J326" s="32" t="str">
        <f>'R8.8.1事業者一覧'!O325</f>
        <v>R05/12/01</v>
      </c>
      <c r="K326" s="30" t="str">
        <f>'R8.8.1事業者一覧'!Q325</f>
        <v>合同会社Ｐｅａｃｅ　ｓｈｉｎｅ雫</v>
      </c>
      <c r="L326" s="35" t="str">
        <f>'R8.8.1事業者一覧'!AA325</f>
        <v/>
      </c>
      <c r="M326" s="36" t="str">
        <f>'R8.8.1事業者一覧'!AB325</f>
        <v>〇</v>
      </c>
      <c r="N326" s="36" t="str">
        <f>'R8.8.1事業者一覧'!AC325</f>
        <v/>
      </c>
      <c r="O326" s="36" t="str">
        <f>'R8.8.1事業者一覧'!AD325</f>
        <v/>
      </c>
      <c r="P326" s="36" t="str">
        <f>'R8.8.1事業者一覧'!AE325</f>
        <v/>
      </c>
      <c r="Q326" s="36" t="str">
        <f>'R8.8.1事業者一覧'!AF325</f>
        <v/>
      </c>
      <c r="R326" s="36" t="str">
        <f>'R8.8.1事業者一覧'!AG325</f>
        <v/>
      </c>
      <c r="S326" s="36" t="str">
        <f>'R8.8.1事業者一覧'!AH325</f>
        <v/>
      </c>
      <c r="T326" s="36" t="str">
        <f>'R8.8.1事業者一覧'!AI325</f>
        <v/>
      </c>
      <c r="U326" s="36" t="str">
        <f>'R8.8.1事業者一覧'!AJ325</f>
        <v/>
      </c>
      <c r="V326" s="36" t="str">
        <f>'R8.8.1事業者一覧'!AK325</f>
        <v/>
      </c>
    </row>
    <row r="327" ht="26.25" customHeight="1">
      <c r="A327" s="27" t="str">
        <f>'R8.8.1事業者一覧'!A326</f>
        <v>0110104809</v>
      </c>
      <c r="B327" s="30" t="str">
        <f>'R8.8.1事業者一覧'!C326</f>
        <v>重度訪問介護</v>
      </c>
      <c r="C327" s="30" t="str">
        <f>'R8.8.1事業者一覧'!F326</f>
        <v>ヘルパーステーション雫</v>
      </c>
      <c r="D327" s="27" t="str">
        <f>'R8.8.1事業者一覧'!G326</f>
        <v>0600031</v>
      </c>
      <c r="E327" s="30" t="str">
        <f>MID('R8.8.1事業者一覧'!H326,7,3)</f>
        <v>中央区</v>
      </c>
      <c r="F327" s="30" t="str">
        <f>CONCATENATE('R8.8.1事業者一覧'!I326,"　"&amp;'R8.8.1事業者一覧'!J326)</f>
        <v>北一条東１０丁目１５番地　</v>
      </c>
      <c r="G327" s="27" t="str">
        <f>IF(LEFT('R8.8.1事業者一覧'!K326,4)="011-",MID('R8.8.1事業者一覧'!K326,5,8),'R8.8.1事業者一覧'!K326)</f>
        <v>215-1992</v>
      </c>
      <c r="H327" s="27" t="str">
        <f>IF(LEFT('R8.8.1事業者一覧'!L326,4)="011-",MID('R8.8.1事業者一覧'!L326,5,8),'R8.8.1事業者一覧'!L326)</f>
        <v>215-1990</v>
      </c>
      <c r="I327" s="30" t="str">
        <f>'R8.8.1事業者一覧'!N326</f>
        <v>提供中</v>
      </c>
      <c r="J327" s="32" t="str">
        <f>'R8.8.1事業者一覧'!O326</f>
        <v>R05/12/01</v>
      </c>
      <c r="K327" s="30" t="str">
        <f>'R8.8.1事業者一覧'!Q326</f>
        <v>合同会社Ｐｅａｃｅ　ｓｈｉｎｅ雫</v>
      </c>
      <c r="L327" s="35" t="str">
        <f>'R8.8.1事業者一覧'!AA326</f>
        <v/>
      </c>
      <c r="M327" s="36" t="str">
        <f>'R8.8.1事業者一覧'!AB326</f>
        <v>〇</v>
      </c>
      <c r="N327" s="36" t="str">
        <f>'R8.8.1事業者一覧'!AC326</f>
        <v/>
      </c>
      <c r="O327" s="36" t="str">
        <f>'R8.8.1事業者一覧'!AD326</f>
        <v/>
      </c>
      <c r="P327" s="36" t="str">
        <f>'R8.8.1事業者一覧'!AE326</f>
        <v/>
      </c>
      <c r="Q327" s="36" t="str">
        <f>'R8.8.1事業者一覧'!AF326</f>
        <v/>
      </c>
      <c r="R327" s="36" t="str">
        <f>'R8.8.1事業者一覧'!AG326</f>
        <v/>
      </c>
      <c r="S327" s="36" t="str">
        <f>'R8.8.1事業者一覧'!AH326</f>
        <v/>
      </c>
      <c r="T327" s="36" t="str">
        <f>'R8.8.1事業者一覧'!AI326</f>
        <v/>
      </c>
      <c r="U327" s="36" t="str">
        <f>'R8.8.1事業者一覧'!AJ326</f>
        <v/>
      </c>
      <c r="V327" s="36" t="str">
        <f>'R8.8.1事業者一覧'!AK326</f>
        <v/>
      </c>
    </row>
    <row r="328" ht="26.25" customHeight="1">
      <c r="A328" s="27" t="str">
        <f>'R8.8.1事業者一覧'!A327</f>
        <v>0110104817</v>
      </c>
      <c r="B328" s="30" t="str">
        <f>'R8.8.1事業者一覧'!C327</f>
        <v>居宅介護</v>
      </c>
      <c r="C328" s="30" t="str">
        <f>'R8.8.1事業者一覧'!F327</f>
        <v>ヘルパーステーションＯＨＡ</v>
      </c>
      <c r="D328" s="27" t="str">
        <f>'R8.8.1事業者一覧'!G327</f>
        <v>0640809</v>
      </c>
      <c r="E328" s="30" t="str">
        <f>MID('R8.8.1事業者一覧'!H327,7,3)</f>
        <v>中央区</v>
      </c>
      <c r="F328" s="30" t="str">
        <f>CONCATENATE('R8.8.1事業者一覧'!I327,"　"&amp;'R8.8.1事業者一覧'!J327)</f>
        <v>南九条西９丁目１－２６　</v>
      </c>
      <c r="G328" s="27" t="str">
        <f>IF(LEFT('R8.8.1事業者一覧'!K327,4)="011-",MID('R8.8.1事業者一覧'!K327,5,8),'R8.8.1事業者一覧'!K327)</f>
        <v>080-18885697</v>
      </c>
      <c r="H328" s="27" t="str">
        <f>IF(LEFT('R8.8.1事業者一覧'!L327,4)="011-",MID('R8.8.1事業者一覧'!L327,5,8),'R8.8.1事業者一覧'!L327)</f>
        <v/>
      </c>
      <c r="I328" s="30" t="str">
        <f>'R8.8.1事業者一覧'!N327</f>
        <v>提供中</v>
      </c>
      <c r="J328" s="32" t="str">
        <f>'R8.8.1事業者一覧'!O327</f>
        <v>R05/12/01</v>
      </c>
      <c r="K328" s="30" t="str">
        <f>'R8.8.1事業者一覧'!Q327</f>
        <v>ＯＨＡ株式会社</v>
      </c>
      <c r="L328" s="35" t="str">
        <f>'R8.8.1事業者一覧'!AA327</f>
        <v/>
      </c>
      <c r="M328" s="36" t="str">
        <f>'R8.8.1事業者一覧'!AB327</f>
        <v>〇</v>
      </c>
      <c r="N328" s="36" t="str">
        <f>'R8.8.1事業者一覧'!AC327</f>
        <v/>
      </c>
      <c r="O328" s="36" t="str">
        <f>'R8.8.1事業者一覧'!AD327</f>
        <v/>
      </c>
      <c r="P328" s="36" t="str">
        <f>'R8.8.1事業者一覧'!AE327</f>
        <v/>
      </c>
      <c r="Q328" s="36" t="str">
        <f>'R8.8.1事業者一覧'!AF327</f>
        <v/>
      </c>
      <c r="R328" s="36" t="str">
        <f>'R8.8.1事業者一覧'!AG327</f>
        <v/>
      </c>
      <c r="S328" s="36" t="str">
        <f>'R8.8.1事業者一覧'!AH327</f>
        <v/>
      </c>
      <c r="T328" s="36" t="str">
        <f>'R8.8.1事業者一覧'!AI327</f>
        <v/>
      </c>
      <c r="U328" s="36" t="str">
        <f>'R8.8.1事業者一覧'!AJ327</f>
        <v/>
      </c>
      <c r="V328" s="36" t="str">
        <f>'R8.8.1事業者一覧'!AK327</f>
        <v/>
      </c>
    </row>
    <row r="329" ht="26.25" customHeight="1">
      <c r="A329" s="27" t="str">
        <f>'R8.8.1事業者一覧'!A328</f>
        <v>0110104817</v>
      </c>
      <c r="B329" s="30" t="str">
        <f>'R8.8.1事業者一覧'!C328</f>
        <v>重度訪問介護</v>
      </c>
      <c r="C329" s="30" t="str">
        <f>'R8.8.1事業者一覧'!F328</f>
        <v>ヘルパーステーションＯＨＡ</v>
      </c>
      <c r="D329" s="27" t="str">
        <f>'R8.8.1事業者一覧'!G328</f>
        <v>0640809</v>
      </c>
      <c r="E329" s="30" t="str">
        <f>MID('R8.8.1事業者一覧'!H328,7,3)</f>
        <v>中央区</v>
      </c>
      <c r="F329" s="30" t="str">
        <f>CONCATENATE('R8.8.1事業者一覧'!I328,"　"&amp;'R8.8.1事業者一覧'!J328)</f>
        <v>南九条西９丁目１－２６　</v>
      </c>
      <c r="G329" s="27" t="str">
        <f>IF(LEFT('R8.8.1事業者一覧'!K328,4)="011-",MID('R8.8.1事業者一覧'!K328,5,8),'R8.8.1事業者一覧'!K328)</f>
        <v>080-18885697</v>
      </c>
      <c r="H329" s="27" t="str">
        <f>IF(LEFT('R8.8.1事業者一覧'!L328,4)="011-",MID('R8.8.1事業者一覧'!L328,5,8),'R8.8.1事業者一覧'!L328)</f>
        <v/>
      </c>
      <c r="I329" s="30" t="str">
        <f>'R8.8.1事業者一覧'!N328</f>
        <v>提供中</v>
      </c>
      <c r="J329" s="32" t="str">
        <f>'R8.8.1事業者一覧'!O328</f>
        <v>R05/12/01</v>
      </c>
      <c r="K329" s="30" t="str">
        <f>'R8.8.1事業者一覧'!Q328</f>
        <v>ＯＨＡ株式会社</v>
      </c>
      <c r="L329" s="35" t="str">
        <f>'R8.8.1事業者一覧'!AA328</f>
        <v/>
      </c>
      <c r="M329" s="36" t="str">
        <f>'R8.8.1事業者一覧'!AB328</f>
        <v>〇</v>
      </c>
      <c r="N329" s="36" t="str">
        <f>'R8.8.1事業者一覧'!AC328</f>
        <v/>
      </c>
      <c r="O329" s="36" t="str">
        <f>'R8.8.1事業者一覧'!AD328</f>
        <v/>
      </c>
      <c r="P329" s="36" t="str">
        <f>'R8.8.1事業者一覧'!AE328</f>
        <v/>
      </c>
      <c r="Q329" s="36" t="str">
        <f>'R8.8.1事業者一覧'!AF328</f>
        <v/>
      </c>
      <c r="R329" s="36" t="str">
        <f>'R8.8.1事業者一覧'!AG328</f>
        <v/>
      </c>
      <c r="S329" s="36" t="str">
        <f>'R8.8.1事業者一覧'!AH328</f>
        <v/>
      </c>
      <c r="T329" s="36" t="str">
        <f>'R8.8.1事業者一覧'!AI328</f>
        <v/>
      </c>
      <c r="U329" s="36" t="str">
        <f>'R8.8.1事業者一覧'!AJ328</f>
        <v/>
      </c>
      <c r="V329" s="36" t="str">
        <f>'R8.8.1事業者一覧'!AK328</f>
        <v/>
      </c>
    </row>
    <row r="330" ht="26.25" customHeight="1">
      <c r="A330" s="27" t="str">
        <f>'R8.8.1事業者一覧'!A329</f>
        <v>0110104841</v>
      </c>
      <c r="B330" s="30" t="str">
        <f>'R8.8.1事業者一覧'!C329</f>
        <v>生活介護</v>
      </c>
      <c r="C330" s="30" t="str">
        <f>'R8.8.1事業者一覧'!F329</f>
        <v>海陽亭</v>
      </c>
      <c r="D330" s="27" t="str">
        <f>'R8.8.1事業者一覧'!G329</f>
        <v>0640811</v>
      </c>
      <c r="E330" s="30" t="str">
        <f>MID('R8.8.1事業者一覧'!H329,7,3)</f>
        <v>中央区</v>
      </c>
      <c r="F330" s="30" t="str">
        <f>CONCATENATE('R8.8.1事業者一覧'!I329,"　"&amp;'R8.8.1事業者一覧'!J329)</f>
        <v>南十一条西１丁目５－８　</v>
      </c>
      <c r="G330" s="27" t="str">
        <f>IF(LEFT('R8.8.1事業者一覧'!K329,4)="011-",MID('R8.8.1事業者一覧'!K329,5,8),'R8.8.1事業者一覧'!K329)</f>
        <v>530-5700</v>
      </c>
      <c r="H330" s="27" t="str">
        <f>IF(LEFT('R8.8.1事業者一覧'!L329,4)="011-",MID('R8.8.1事業者一覧'!L329,5,8),'R8.8.1事業者一覧'!L329)</f>
        <v>530-5701</v>
      </c>
      <c r="I330" s="30" t="str">
        <f>'R8.8.1事業者一覧'!N329</f>
        <v>提供中</v>
      </c>
      <c r="J330" s="32" t="str">
        <f>'R8.8.1事業者一覧'!O329</f>
        <v>R06/01/01</v>
      </c>
      <c r="K330" s="30" t="str">
        <f>'R8.8.1事業者一覧'!Q329</f>
        <v>社会福祉法人　ろく舎</v>
      </c>
      <c r="L330" s="35">
        <f>'R8.8.1事業者一覧'!AA329</f>
        <v>15</v>
      </c>
      <c r="M330" s="36" t="str">
        <f>'R8.8.1事業者一覧'!AB329</f>
        <v>〇</v>
      </c>
      <c r="N330" s="36" t="str">
        <f>'R8.8.1事業者一覧'!AC329</f>
        <v/>
      </c>
      <c r="O330" s="36" t="str">
        <f>'R8.8.1事業者一覧'!AD329</f>
        <v/>
      </c>
      <c r="P330" s="36" t="str">
        <f>'R8.8.1事業者一覧'!AE329</f>
        <v/>
      </c>
      <c r="Q330" s="36" t="str">
        <f>'R8.8.1事業者一覧'!AF329</f>
        <v/>
      </c>
      <c r="R330" s="36" t="str">
        <f>'R8.8.1事業者一覧'!AG329</f>
        <v/>
      </c>
      <c r="S330" s="36" t="str">
        <f>'R8.8.1事業者一覧'!AH329</f>
        <v/>
      </c>
      <c r="T330" s="36" t="str">
        <f>'R8.8.1事業者一覧'!AI329</f>
        <v/>
      </c>
      <c r="U330" s="36" t="str">
        <f>'R8.8.1事業者一覧'!AJ329</f>
        <v/>
      </c>
      <c r="V330" s="36" t="str">
        <f>'R8.8.1事業者一覧'!AK329</f>
        <v/>
      </c>
    </row>
    <row r="331" ht="26.25" customHeight="1">
      <c r="A331" s="27" t="str">
        <f>'R8.8.1事業者一覧'!A330</f>
        <v>0110104841</v>
      </c>
      <c r="B331" s="30" t="str">
        <f>'R8.8.1事業者一覧'!C330</f>
        <v>短期入所</v>
      </c>
      <c r="C331" s="30" t="str">
        <f>'R8.8.1事業者一覧'!F330</f>
        <v>海陽亭</v>
      </c>
      <c r="D331" s="27" t="str">
        <f>'R8.8.1事業者一覧'!G330</f>
        <v>0640811</v>
      </c>
      <c r="E331" s="30" t="str">
        <f>MID('R8.8.1事業者一覧'!H330,7,3)</f>
        <v>中央区</v>
      </c>
      <c r="F331" s="30" t="str">
        <f>CONCATENATE('R8.8.1事業者一覧'!I330,"　"&amp;'R8.8.1事業者一覧'!J330)</f>
        <v>南十一条西１丁目５－８　</v>
      </c>
      <c r="G331" s="27" t="str">
        <f>IF(LEFT('R8.8.1事業者一覧'!K330,4)="011-",MID('R8.8.1事業者一覧'!K330,5,8),'R8.8.1事業者一覧'!K330)</f>
        <v>530-5700</v>
      </c>
      <c r="H331" s="27" t="str">
        <f>IF(LEFT('R8.8.1事業者一覧'!L330,4)="011-",MID('R8.8.1事業者一覧'!L330,5,8),'R8.8.1事業者一覧'!L330)</f>
        <v>530-5701</v>
      </c>
      <c r="I331" s="30" t="str">
        <f>'R8.8.1事業者一覧'!N330</f>
        <v>提供中</v>
      </c>
      <c r="J331" s="32" t="str">
        <f>'R8.8.1事業者一覧'!O330</f>
        <v>R06/01/01</v>
      </c>
      <c r="K331" s="30" t="str">
        <f>'R8.8.1事業者一覧'!Q330</f>
        <v>社会福祉法人　ろく舎</v>
      </c>
      <c r="L331" s="35" t="str">
        <f>'R8.8.1事業者一覧'!AA330</f>
        <v/>
      </c>
      <c r="M331" s="36" t="str">
        <f>'R8.8.1事業者一覧'!AB330</f>
        <v>〇</v>
      </c>
      <c r="N331" s="36" t="str">
        <f>'R8.8.1事業者一覧'!AC330</f>
        <v/>
      </c>
      <c r="O331" s="36" t="str">
        <f>'R8.8.1事業者一覧'!AD330</f>
        <v/>
      </c>
      <c r="P331" s="36" t="str">
        <f>'R8.8.1事業者一覧'!AE330</f>
        <v/>
      </c>
      <c r="Q331" s="36" t="str">
        <f>'R8.8.1事業者一覧'!AF330</f>
        <v/>
      </c>
      <c r="R331" s="36" t="str">
        <f>'R8.8.1事業者一覧'!AG330</f>
        <v/>
      </c>
      <c r="S331" s="36" t="str">
        <f>'R8.8.1事業者一覧'!AH330</f>
        <v/>
      </c>
      <c r="T331" s="36" t="str">
        <f>'R8.8.1事業者一覧'!AI330</f>
        <v/>
      </c>
      <c r="U331" s="36" t="str">
        <f>'R8.8.1事業者一覧'!AJ330</f>
        <v/>
      </c>
      <c r="V331" s="36" t="str">
        <f>'R8.8.1事業者一覧'!AK330</f>
        <v/>
      </c>
    </row>
    <row r="332" ht="26.25" customHeight="1">
      <c r="A332" s="27" t="str">
        <f>'R8.8.1事業者一覧'!A331</f>
        <v>0110104858</v>
      </c>
      <c r="B332" s="30" t="str">
        <f>'R8.8.1事業者一覧'!C331</f>
        <v>居宅介護</v>
      </c>
      <c r="C332" s="30" t="str">
        <f>'R8.8.1事業者一覧'!F331</f>
        <v>訪問介護事業所　Link</v>
      </c>
      <c r="D332" s="27" t="str">
        <f>'R8.8.1事業者一覧'!G331</f>
        <v>0600055</v>
      </c>
      <c r="E332" s="30" t="str">
        <f>MID('R8.8.1事業者一覧'!H331,7,3)</f>
        <v>中央区</v>
      </c>
      <c r="F332" s="30" t="str">
        <f>CONCATENATE('R8.8.1事業者一覧'!I331,"　"&amp;'R8.8.1事業者一覧'!J331)</f>
        <v>南五条東３丁目１１－１　札幌ビオス館３階３０６号</v>
      </c>
      <c r="G332" s="27" t="str">
        <f>IF(LEFT('R8.8.1事業者一覧'!K331,4)="011-",MID('R8.8.1事業者一覧'!K331,5,8),'R8.8.1事業者一覧'!K331)</f>
        <v>090-26984682</v>
      </c>
      <c r="H332" s="27" t="str">
        <f>IF(LEFT('R8.8.1事業者一覧'!L331,4)="011-",MID('R8.8.1事業者一覧'!L331,5,8),'R8.8.1事業者一覧'!L331)</f>
        <v/>
      </c>
      <c r="I332" s="30" t="str">
        <f>'R8.8.1事業者一覧'!N331</f>
        <v>提供中</v>
      </c>
      <c r="J332" s="32" t="str">
        <f>'R8.8.1事業者一覧'!O331</f>
        <v>R06/03/01</v>
      </c>
      <c r="K332" s="30" t="str">
        <f>'R8.8.1事業者一覧'!Q331</f>
        <v>合同会社laki</v>
      </c>
      <c r="L332" s="35" t="str">
        <f>'R8.8.1事業者一覧'!AA331</f>
        <v/>
      </c>
      <c r="M332" s="36" t="str">
        <f>'R8.8.1事業者一覧'!AB331</f>
        <v>〇</v>
      </c>
      <c r="N332" s="36" t="str">
        <f>'R8.8.1事業者一覧'!AC331</f>
        <v/>
      </c>
      <c r="O332" s="36" t="str">
        <f>'R8.8.1事業者一覧'!AD331</f>
        <v/>
      </c>
      <c r="P332" s="36" t="str">
        <f>'R8.8.1事業者一覧'!AE331</f>
        <v/>
      </c>
      <c r="Q332" s="36" t="str">
        <f>'R8.8.1事業者一覧'!AF331</f>
        <v/>
      </c>
      <c r="R332" s="36" t="str">
        <f>'R8.8.1事業者一覧'!AG331</f>
        <v/>
      </c>
      <c r="S332" s="36" t="str">
        <f>'R8.8.1事業者一覧'!AH331</f>
        <v/>
      </c>
      <c r="T332" s="36" t="str">
        <f>'R8.8.1事業者一覧'!AI331</f>
        <v/>
      </c>
      <c r="U332" s="36" t="str">
        <f>'R8.8.1事業者一覧'!AJ331</f>
        <v/>
      </c>
      <c r="V332" s="36" t="str">
        <f>'R8.8.1事業者一覧'!AK331</f>
        <v/>
      </c>
    </row>
    <row r="333" ht="26.25" customHeight="1">
      <c r="A333" s="27" t="str">
        <f>'R8.8.1事業者一覧'!A332</f>
        <v>0110104858</v>
      </c>
      <c r="B333" s="30" t="str">
        <f>'R8.8.1事業者一覧'!C332</f>
        <v>重度訪問介護</v>
      </c>
      <c r="C333" s="30" t="str">
        <f>'R8.8.1事業者一覧'!F332</f>
        <v>訪問介護事業所　Link</v>
      </c>
      <c r="D333" s="27" t="str">
        <f>'R8.8.1事業者一覧'!G332</f>
        <v>0600055</v>
      </c>
      <c r="E333" s="30" t="str">
        <f>MID('R8.8.1事業者一覧'!H332,7,3)</f>
        <v>中央区</v>
      </c>
      <c r="F333" s="30" t="str">
        <f>CONCATENATE('R8.8.1事業者一覧'!I332,"　"&amp;'R8.8.1事業者一覧'!J332)</f>
        <v>南五条東３丁目１１－１　札幌ビオス館３階３０６号</v>
      </c>
      <c r="G333" s="27" t="str">
        <f>IF(LEFT('R8.8.1事業者一覧'!K332,4)="011-",MID('R8.8.1事業者一覧'!K332,5,8),'R8.8.1事業者一覧'!K332)</f>
        <v>090-26984682</v>
      </c>
      <c r="H333" s="27" t="str">
        <f>IF(LEFT('R8.8.1事業者一覧'!L332,4)="011-",MID('R8.8.1事業者一覧'!L332,5,8),'R8.8.1事業者一覧'!L332)</f>
        <v/>
      </c>
      <c r="I333" s="30" t="str">
        <f>'R8.8.1事業者一覧'!N332</f>
        <v>提供中</v>
      </c>
      <c r="J333" s="32" t="str">
        <f>'R8.8.1事業者一覧'!O332</f>
        <v>R06/03/01</v>
      </c>
      <c r="K333" s="30" t="str">
        <f>'R8.8.1事業者一覧'!Q332</f>
        <v>合同会社laki</v>
      </c>
      <c r="L333" s="35" t="str">
        <f>'R8.8.1事業者一覧'!AA332</f>
        <v/>
      </c>
      <c r="M333" s="36" t="str">
        <f>'R8.8.1事業者一覧'!AB332</f>
        <v>〇</v>
      </c>
      <c r="N333" s="36" t="str">
        <f>'R8.8.1事業者一覧'!AC332</f>
        <v/>
      </c>
      <c r="O333" s="36" t="str">
        <f>'R8.8.1事業者一覧'!AD332</f>
        <v/>
      </c>
      <c r="P333" s="36" t="str">
        <f>'R8.8.1事業者一覧'!AE332</f>
        <v/>
      </c>
      <c r="Q333" s="36" t="str">
        <f>'R8.8.1事業者一覧'!AF332</f>
        <v/>
      </c>
      <c r="R333" s="36" t="str">
        <f>'R8.8.1事業者一覧'!AG332</f>
        <v/>
      </c>
      <c r="S333" s="36" t="str">
        <f>'R8.8.1事業者一覧'!AH332</f>
        <v/>
      </c>
      <c r="T333" s="36" t="str">
        <f>'R8.8.1事業者一覧'!AI332</f>
        <v/>
      </c>
      <c r="U333" s="36" t="str">
        <f>'R8.8.1事業者一覧'!AJ332</f>
        <v/>
      </c>
      <c r="V333" s="36" t="str">
        <f>'R8.8.1事業者一覧'!AK332</f>
        <v/>
      </c>
    </row>
    <row r="334" ht="26.25" customHeight="1">
      <c r="A334" s="27" t="str">
        <f>'R8.8.1事業者一覧'!A333</f>
        <v>0110104866</v>
      </c>
      <c r="B334" s="30" t="str">
        <f>'R8.8.1事業者一覧'!C333</f>
        <v>就労継続支援(Ｂ型)</v>
      </c>
      <c r="C334" s="30" t="str">
        <f>'R8.8.1事業者一覧'!F333</f>
        <v>ジャパニケア札幌</v>
      </c>
      <c r="D334" s="27" t="str">
        <f>'R8.8.1事業者一覧'!G333</f>
        <v>0640803</v>
      </c>
      <c r="E334" s="30" t="str">
        <f>MID('R8.8.1事業者一覧'!H333,7,3)</f>
        <v>中央区</v>
      </c>
      <c r="F334" s="30" t="str">
        <f>CONCATENATE('R8.8.1事業者一覧'!I333,"　"&amp;'R8.8.1事業者一覧'!J333)</f>
        <v>南三条西２３丁目２番１３号　裏参道パールビル１F MANOMEWO</v>
      </c>
      <c r="G334" s="27" t="str">
        <f>IF(LEFT('R8.8.1事業者一覧'!K333,4)="011-",MID('R8.8.1事業者一覧'!K333,5,8),'R8.8.1事業者一覧'!K333)</f>
        <v>600-0533</v>
      </c>
      <c r="H334" s="27" t="str">
        <f>IF(LEFT('R8.8.1事業者一覧'!L333,4)="011-",MID('R8.8.1事業者一覧'!L333,5,8),'R8.8.1事業者一覧'!L333)</f>
        <v/>
      </c>
      <c r="I334" s="30" t="str">
        <f>'R8.8.1事業者一覧'!N333</f>
        <v>提供中</v>
      </c>
      <c r="J334" s="32" t="str">
        <f>'R8.8.1事業者一覧'!O333</f>
        <v>R06/03/01</v>
      </c>
      <c r="K334" s="30" t="str">
        <f>'R8.8.1事業者一覧'!Q333</f>
        <v>合同会社JAPANICARE</v>
      </c>
      <c r="L334" s="35">
        <f>'R8.8.1事業者一覧'!AA333</f>
        <v>20</v>
      </c>
      <c r="M334" s="36" t="str">
        <f>'R8.8.1事業者一覧'!AB333</f>
        <v/>
      </c>
      <c r="N334" s="36" t="str">
        <f>'R8.8.1事業者一覧'!AC333</f>
        <v/>
      </c>
      <c r="O334" s="36" t="str">
        <f>'R8.8.1事業者一覧'!AD333</f>
        <v/>
      </c>
      <c r="P334" s="36" t="str">
        <f>'R8.8.1事業者一覧'!AE333</f>
        <v/>
      </c>
      <c r="Q334" s="36" t="str">
        <f>'R8.8.1事業者一覧'!AF333</f>
        <v>〇</v>
      </c>
      <c r="R334" s="36" t="str">
        <f>'R8.8.1事業者一覧'!AG333</f>
        <v>〇</v>
      </c>
      <c r="S334" s="36" t="str">
        <f>'R8.8.1事業者一覧'!AH333</f>
        <v>〇</v>
      </c>
      <c r="T334" s="36" t="str">
        <f>'R8.8.1事業者一覧'!AI333</f>
        <v>〇</v>
      </c>
      <c r="U334" s="36" t="str">
        <f>'R8.8.1事業者一覧'!AJ333</f>
        <v/>
      </c>
      <c r="V334" s="36" t="str">
        <f>'R8.8.1事業者一覧'!AK333</f>
        <v>〇</v>
      </c>
    </row>
    <row r="335" ht="26.25" customHeight="1">
      <c r="A335" s="27" t="str">
        <f>'R8.8.1事業者一覧'!A334</f>
        <v>0110104882</v>
      </c>
      <c r="B335" s="30" t="str">
        <f>'R8.8.1事業者一覧'!C334</f>
        <v>就労継続支援(Ｂ型)</v>
      </c>
      <c r="C335" s="30" t="str">
        <f>'R8.8.1事業者一覧'!F334</f>
        <v>サンク大通</v>
      </c>
      <c r="D335" s="27" t="str">
        <f>'R8.8.1事業者一覧'!G334</f>
        <v>0600042</v>
      </c>
      <c r="E335" s="30" t="str">
        <f>MID('R8.8.1事業者一覧'!H334,7,3)</f>
        <v>中央区</v>
      </c>
      <c r="F335" s="30" t="str">
        <f>CONCATENATE('R8.8.1事業者一覧'!I334,"　"&amp;'R8.8.1事業者一覧'!J334)</f>
        <v>大通西１０丁目４－５　ＥＦＦＥＣＴ大通ビル２階</v>
      </c>
      <c r="G335" s="27" t="str">
        <f>IF(LEFT('R8.8.1事業者一覧'!K334,4)="011-",MID('R8.8.1事業者一覧'!K334,5,8),'R8.8.1事業者一覧'!K334)</f>
        <v>522-6452</v>
      </c>
      <c r="H335" s="27" t="str">
        <f>IF(LEFT('R8.8.1事業者一覧'!L334,4)="011-",MID('R8.8.1事業者一覧'!L334,5,8),'R8.8.1事業者一覧'!L334)</f>
        <v>522-6453</v>
      </c>
      <c r="I335" s="30" t="str">
        <f>'R8.8.1事業者一覧'!N334</f>
        <v>提供中</v>
      </c>
      <c r="J335" s="32" t="str">
        <f>'R8.8.1事業者一覧'!O334</f>
        <v>R06/04/01</v>
      </c>
      <c r="K335" s="30" t="str">
        <f>'R8.8.1事業者一覧'!Q334</f>
        <v>株式会社サンク</v>
      </c>
      <c r="L335" s="35">
        <f>'R8.8.1事業者一覧'!AA334</f>
        <v>20</v>
      </c>
      <c r="M335" s="36" t="str">
        <f>'R8.8.1事業者一覧'!AB334</f>
        <v>〇</v>
      </c>
      <c r="N335" s="36" t="str">
        <f>'R8.8.1事業者一覧'!AC334</f>
        <v/>
      </c>
      <c r="O335" s="36" t="str">
        <f>'R8.8.1事業者一覧'!AD334</f>
        <v/>
      </c>
      <c r="P335" s="36" t="str">
        <f>'R8.8.1事業者一覧'!AE334</f>
        <v/>
      </c>
      <c r="Q335" s="36" t="str">
        <f>'R8.8.1事業者一覧'!AF334</f>
        <v/>
      </c>
      <c r="R335" s="36" t="str">
        <f>'R8.8.1事業者一覧'!AG334</f>
        <v/>
      </c>
      <c r="S335" s="36" t="str">
        <f>'R8.8.1事業者一覧'!AH334</f>
        <v/>
      </c>
      <c r="T335" s="36" t="str">
        <f>'R8.8.1事業者一覧'!AI334</f>
        <v/>
      </c>
      <c r="U335" s="36" t="str">
        <f>'R8.8.1事業者一覧'!AJ334</f>
        <v/>
      </c>
      <c r="V335" s="36" t="str">
        <f>'R8.8.1事業者一覧'!AK334</f>
        <v/>
      </c>
    </row>
    <row r="336" ht="26.25" customHeight="1">
      <c r="A336" s="27" t="str">
        <f>'R8.8.1事業者一覧'!A335</f>
        <v>0110104890</v>
      </c>
      <c r="B336" s="30" t="str">
        <f>'R8.8.1事業者一覧'!C335</f>
        <v>就労継続支援(Ｂ型)</v>
      </c>
      <c r="C336" s="30" t="str">
        <f>'R8.8.1事業者一覧'!F335</f>
        <v>イーマール</v>
      </c>
      <c r="D336" s="27" t="str">
        <f>'R8.8.1事業者一覧'!G335</f>
        <v>0640803</v>
      </c>
      <c r="E336" s="30" t="str">
        <f>MID('R8.8.1事業者一覧'!H335,7,3)</f>
        <v>中央区</v>
      </c>
      <c r="F336" s="30" t="str">
        <f>CONCATENATE('R8.8.1事業者一覧'!I335,"　"&amp;'R8.8.1事業者一覧'!J335)</f>
        <v>南３条西２５丁目２－１　クレスト３２５　１階</v>
      </c>
      <c r="G336" s="27" t="str">
        <f>IF(LEFT('R8.8.1事業者一覧'!K335,4)="011-",MID('R8.8.1事業者一覧'!K335,5,8),'R8.8.1事業者一覧'!K335)</f>
        <v>633-5115</v>
      </c>
      <c r="H336" s="27" t="str">
        <f>IF(LEFT('R8.8.1事業者一覧'!L335,4)="011-",MID('R8.8.1事業者一覧'!L335,5,8),'R8.8.1事業者一覧'!L335)</f>
        <v>633-5116</v>
      </c>
      <c r="I336" s="30" t="str">
        <f>'R8.8.1事業者一覧'!N335</f>
        <v>提供中</v>
      </c>
      <c r="J336" s="32" t="str">
        <f>'R8.8.1事業者一覧'!O335</f>
        <v>R06/04/01</v>
      </c>
      <c r="K336" s="30" t="str">
        <f>'R8.8.1事業者一覧'!Q335</f>
        <v>合同会社　バディ</v>
      </c>
      <c r="L336" s="35">
        <f>'R8.8.1事業者一覧'!AA335</f>
        <v>20</v>
      </c>
      <c r="M336" s="36" t="str">
        <f>'R8.8.1事業者一覧'!AB335</f>
        <v>〇</v>
      </c>
      <c r="N336" s="36" t="str">
        <f>'R8.8.1事業者一覧'!AC335</f>
        <v/>
      </c>
      <c r="O336" s="36" t="str">
        <f>'R8.8.1事業者一覧'!AD335</f>
        <v/>
      </c>
      <c r="P336" s="36" t="str">
        <f>'R8.8.1事業者一覧'!AE335</f>
        <v/>
      </c>
      <c r="Q336" s="36" t="str">
        <f>'R8.8.1事業者一覧'!AF335</f>
        <v/>
      </c>
      <c r="R336" s="36" t="str">
        <f>'R8.8.1事業者一覧'!AG335</f>
        <v/>
      </c>
      <c r="S336" s="36" t="str">
        <f>'R8.8.1事業者一覧'!AH335</f>
        <v/>
      </c>
      <c r="T336" s="36" t="str">
        <f>'R8.8.1事業者一覧'!AI335</f>
        <v/>
      </c>
      <c r="U336" s="36" t="str">
        <f>'R8.8.1事業者一覧'!AJ335</f>
        <v/>
      </c>
      <c r="V336" s="36" t="str">
        <f>'R8.8.1事業者一覧'!AK335</f>
        <v/>
      </c>
    </row>
    <row r="337" ht="26.25" customHeight="1">
      <c r="A337" s="27" t="str">
        <f>'R8.8.1事業者一覧'!A336</f>
        <v>0110104908</v>
      </c>
      <c r="B337" s="30" t="str">
        <f>'R8.8.1事業者一覧'!C336</f>
        <v>居宅介護</v>
      </c>
      <c r="C337" s="30" t="str">
        <f>'R8.8.1事業者一覧'!F336</f>
        <v>居宅介護事業所　ひるあんどん</v>
      </c>
      <c r="D337" s="27" t="str">
        <f>'R8.8.1事業者一覧'!G336</f>
        <v>0640804</v>
      </c>
      <c r="E337" s="30" t="str">
        <f>MID('R8.8.1事業者一覧'!H336,7,3)</f>
        <v>中央区</v>
      </c>
      <c r="F337" s="30" t="str">
        <f>CONCATENATE('R8.8.1事業者一覧'!I336,"　"&amp;'R8.8.1事業者一覧'!J336)</f>
        <v>南四条西１３丁目１－３８－４０５号　</v>
      </c>
      <c r="G337" s="27" t="str">
        <f>IF(LEFT('R8.8.1事業者一覧'!K336,4)="011-",MID('R8.8.1事業者一覧'!K336,5,8),'R8.8.1事業者一覧'!K336)</f>
        <v>590-4390</v>
      </c>
      <c r="H337" s="27" t="str">
        <f>IF(LEFT('R8.8.1事業者一覧'!L336,4)="011-",MID('R8.8.1事業者一覧'!L336,5,8),'R8.8.1事業者一覧'!L336)</f>
        <v>590-4394</v>
      </c>
      <c r="I337" s="30" t="str">
        <f>'R8.8.1事業者一覧'!N336</f>
        <v>提供中</v>
      </c>
      <c r="J337" s="32" t="str">
        <f>'R8.8.1事業者一覧'!O336</f>
        <v>R06/04/01</v>
      </c>
      <c r="K337" s="30" t="str">
        <f>'R8.8.1事業者一覧'!Q336</f>
        <v>特定非営利活動法人　ＨＯＲＩＺＯＮ</v>
      </c>
      <c r="L337" s="35" t="str">
        <f>'R8.8.1事業者一覧'!AA336</f>
        <v/>
      </c>
      <c r="M337" s="36" t="str">
        <f>'R8.8.1事業者一覧'!AB336</f>
        <v>〇</v>
      </c>
      <c r="N337" s="36" t="str">
        <f>'R8.8.1事業者一覧'!AC336</f>
        <v/>
      </c>
      <c r="O337" s="36" t="str">
        <f>'R8.8.1事業者一覧'!AD336</f>
        <v/>
      </c>
      <c r="P337" s="36" t="str">
        <f>'R8.8.1事業者一覧'!AE336</f>
        <v/>
      </c>
      <c r="Q337" s="36" t="str">
        <f>'R8.8.1事業者一覧'!AF336</f>
        <v/>
      </c>
      <c r="R337" s="36" t="str">
        <f>'R8.8.1事業者一覧'!AG336</f>
        <v/>
      </c>
      <c r="S337" s="36" t="str">
        <f>'R8.8.1事業者一覧'!AH336</f>
        <v/>
      </c>
      <c r="T337" s="36" t="str">
        <f>'R8.8.1事業者一覧'!AI336</f>
        <v/>
      </c>
      <c r="U337" s="36" t="str">
        <f>'R8.8.1事業者一覧'!AJ336</f>
        <v/>
      </c>
      <c r="V337" s="36" t="str">
        <f>'R8.8.1事業者一覧'!AK336</f>
        <v/>
      </c>
    </row>
    <row r="338" ht="26.25" customHeight="1">
      <c r="A338" s="27" t="str">
        <f>'R8.8.1事業者一覧'!A337</f>
        <v>0110104908</v>
      </c>
      <c r="B338" s="30" t="str">
        <f>'R8.8.1事業者一覧'!C337</f>
        <v>重度訪問介護</v>
      </c>
      <c r="C338" s="30" t="str">
        <f>'R8.8.1事業者一覧'!F337</f>
        <v>居宅介護事業所　ひるあんどん</v>
      </c>
      <c r="D338" s="27" t="str">
        <f>'R8.8.1事業者一覧'!G337</f>
        <v>0640804</v>
      </c>
      <c r="E338" s="30" t="str">
        <f>MID('R8.8.1事業者一覧'!H337,7,3)</f>
        <v>中央区</v>
      </c>
      <c r="F338" s="30" t="str">
        <f>CONCATENATE('R8.8.1事業者一覧'!I337,"　"&amp;'R8.8.1事業者一覧'!J337)</f>
        <v>南四条西１３丁目１－３８－４０５号　</v>
      </c>
      <c r="G338" s="27" t="str">
        <f>IF(LEFT('R8.8.1事業者一覧'!K337,4)="011-",MID('R8.8.1事業者一覧'!K337,5,8),'R8.8.1事業者一覧'!K337)</f>
        <v>590-4390</v>
      </c>
      <c r="H338" s="27" t="str">
        <f>IF(LEFT('R8.8.1事業者一覧'!L337,4)="011-",MID('R8.8.1事業者一覧'!L337,5,8),'R8.8.1事業者一覧'!L337)</f>
        <v>590-4394</v>
      </c>
      <c r="I338" s="30" t="str">
        <f>'R8.8.1事業者一覧'!N337</f>
        <v>休止</v>
      </c>
      <c r="J338" s="32" t="str">
        <f>'R8.8.1事業者一覧'!O337</f>
        <v>R06/04/01</v>
      </c>
      <c r="K338" s="30" t="str">
        <f>'R8.8.1事業者一覧'!Q337</f>
        <v>特定非営利活動法人　ＨＯＲＩＺＯＮ</v>
      </c>
      <c r="L338" s="35" t="str">
        <f>'R8.8.1事業者一覧'!AA337</f>
        <v/>
      </c>
      <c r="M338" s="36" t="str">
        <f>'R8.8.1事業者一覧'!AB337</f>
        <v/>
      </c>
      <c r="N338" s="36" t="str">
        <f>'R8.8.1事業者一覧'!AC337</f>
        <v/>
      </c>
      <c r="O338" s="36" t="str">
        <f>'R8.8.1事業者一覧'!AD337</f>
        <v/>
      </c>
      <c r="P338" s="36" t="str">
        <f>'R8.8.1事業者一覧'!AE337</f>
        <v/>
      </c>
      <c r="Q338" s="36" t="str">
        <f>'R8.8.1事業者一覧'!AF337</f>
        <v/>
      </c>
      <c r="R338" s="36" t="str">
        <f>'R8.8.1事業者一覧'!AG337</f>
        <v/>
      </c>
      <c r="S338" s="36" t="str">
        <f>'R8.8.1事業者一覧'!AH337</f>
        <v/>
      </c>
      <c r="T338" s="36" t="str">
        <f>'R8.8.1事業者一覧'!AI337</f>
        <v/>
      </c>
      <c r="U338" s="36" t="str">
        <f>'R8.8.1事業者一覧'!AJ337</f>
        <v/>
      </c>
      <c r="V338" s="36" t="str">
        <f>'R8.8.1事業者一覧'!AK337</f>
        <v/>
      </c>
    </row>
    <row r="339" ht="26.25" customHeight="1">
      <c r="A339" s="27" t="str">
        <f>'R8.8.1事業者一覧'!A338</f>
        <v>0110104908</v>
      </c>
      <c r="B339" s="30" t="str">
        <f>'R8.8.1事業者一覧'!C338</f>
        <v>行動援護</v>
      </c>
      <c r="C339" s="30" t="str">
        <f>'R8.8.1事業者一覧'!F338</f>
        <v>居宅介護事業所　ひるあんどん</v>
      </c>
      <c r="D339" s="27" t="str">
        <f>'R8.8.1事業者一覧'!G338</f>
        <v>0640804</v>
      </c>
      <c r="E339" s="30" t="str">
        <f>MID('R8.8.1事業者一覧'!H338,7,3)</f>
        <v>中央区</v>
      </c>
      <c r="F339" s="30" t="str">
        <f>CONCATENATE('R8.8.1事業者一覧'!I338,"　"&amp;'R8.8.1事業者一覧'!J338)</f>
        <v>南四条西１３丁目１－３８－４０５号　</v>
      </c>
      <c r="G339" s="27" t="str">
        <f>IF(LEFT('R8.8.1事業者一覧'!K338,4)="011-",MID('R8.8.1事業者一覧'!K338,5,8),'R8.8.1事業者一覧'!K338)</f>
        <v>590-4390</v>
      </c>
      <c r="H339" s="27" t="str">
        <f>IF(LEFT('R8.8.1事業者一覧'!L338,4)="011-",MID('R8.8.1事業者一覧'!L338,5,8),'R8.8.1事業者一覧'!L338)</f>
        <v>590-4394</v>
      </c>
      <c r="I339" s="30" t="str">
        <f>'R8.8.1事業者一覧'!N338</f>
        <v>提供中</v>
      </c>
      <c r="J339" s="32" t="str">
        <f>'R8.8.1事業者一覧'!O338</f>
        <v>R06/04/01</v>
      </c>
      <c r="K339" s="30" t="str">
        <f>'R8.8.1事業者一覧'!Q338</f>
        <v>特定非営利活動法人　ＨＯＲＩＺＯＮ</v>
      </c>
      <c r="L339" s="35" t="str">
        <f>'R8.8.1事業者一覧'!AA338</f>
        <v/>
      </c>
      <c r="M339" s="36" t="str">
        <f>'R8.8.1事業者一覧'!AB338</f>
        <v/>
      </c>
      <c r="N339" s="36" t="str">
        <f>'R8.8.1事業者一覧'!AC338</f>
        <v/>
      </c>
      <c r="O339" s="36" t="str">
        <f>'R8.8.1事業者一覧'!AD338</f>
        <v/>
      </c>
      <c r="P339" s="36" t="str">
        <f>'R8.8.1事業者一覧'!AE338</f>
        <v/>
      </c>
      <c r="Q339" s="36" t="str">
        <f>'R8.8.1事業者一覧'!AF338</f>
        <v/>
      </c>
      <c r="R339" s="36" t="str">
        <f>'R8.8.1事業者一覧'!AG338</f>
        <v/>
      </c>
      <c r="S339" s="36" t="str">
        <f>'R8.8.1事業者一覧'!AH338</f>
        <v/>
      </c>
      <c r="T339" s="36" t="str">
        <f>'R8.8.1事業者一覧'!AI338</f>
        <v/>
      </c>
      <c r="U339" s="36" t="str">
        <f>'R8.8.1事業者一覧'!AJ338</f>
        <v/>
      </c>
      <c r="V339" s="36" t="str">
        <f>'R8.8.1事業者一覧'!AK338</f>
        <v/>
      </c>
    </row>
    <row r="340" ht="26.25" customHeight="1">
      <c r="A340" s="27" t="str">
        <f>'R8.8.1事業者一覧'!A339</f>
        <v>0110104916</v>
      </c>
      <c r="B340" s="30" t="str">
        <f>'R8.8.1事業者一覧'!C339</f>
        <v>就労継続支援(Ａ型)</v>
      </c>
      <c r="C340" s="30" t="str">
        <f>'R8.8.1事業者一覧'!F339</f>
        <v>就労継続支援事業所TOMAHAWKS</v>
      </c>
      <c r="D340" s="27" t="str">
        <f>'R8.8.1事業者一覧'!G339</f>
        <v>0640806</v>
      </c>
      <c r="E340" s="30" t="str">
        <f>MID('R8.8.1事業者一覧'!H339,7,3)</f>
        <v>中央区</v>
      </c>
      <c r="F340" s="30" t="str">
        <f>CONCATENATE('R8.8.1事業者一覧'!I339,"　"&amp;'R8.8.1事業者一覧'!J339)</f>
        <v>南六条西８丁目８-１１　サンドルフ・札幌１階</v>
      </c>
      <c r="G340" s="27" t="str">
        <f>IF(LEFT('R8.8.1事業者一覧'!K339,4)="011-",MID('R8.8.1事業者一覧'!K339,5,8),'R8.8.1事業者一覧'!K339)</f>
        <v>213-0743</v>
      </c>
      <c r="H340" s="27" t="str">
        <f>IF(LEFT('R8.8.1事業者一覧'!L339,4)="011-",MID('R8.8.1事業者一覧'!L339,5,8),'R8.8.1事業者一覧'!L339)</f>
        <v>213-0743</v>
      </c>
      <c r="I340" s="30" t="str">
        <f>'R8.8.1事業者一覧'!N339</f>
        <v>提供中</v>
      </c>
      <c r="J340" s="32" t="str">
        <f>'R8.8.1事業者一覧'!O339</f>
        <v>R06/04/01</v>
      </c>
      <c r="K340" s="30" t="str">
        <f>'R8.8.1事業者一覧'!Q339</f>
        <v>株式会社トマホークス</v>
      </c>
      <c r="L340" s="35">
        <f>'R8.8.1事業者一覧'!AA339</f>
        <v>20</v>
      </c>
      <c r="M340" s="36" t="str">
        <f>'R8.8.1事業者一覧'!AB339</f>
        <v>〇</v>
      </c>
      <c r="N340" s="36" t="str">
        <f>'R8.8.1事業者一覧'!AC339</f>
        <v/>
      </c>
      <c r="O340" s="36" t="str">
        <f>'R8.8.1事業者一覧'!AD339</f>
        <v/>
      </c>
      <c r="P340" s="36" t="str">
        <f>'R8.8.1事業者一覧'!AE339</f>
        <v/>
      </c>
      <c r="Q340" s="36" t="str">
        <f>'R8.8.1事業者一覧'!AF339</f>
        <v/>
      </c>
      <c r="R340" s="36" t="str">
        <f>'R8.8.1事業者一覧'!AG339</f>
        <v/>
      </c>
      <c r="S340" s="36" t="str">
        <f>'R8.8.1事業者一覧'!AH339</f>
        <v/>
      </c>
      <c r="T340" s="36" t="str">
        <f>'R8.8.1事業者一覧'!AI339</f>
        <v/>
      </c>
      <c r="U340" s="36" t="str">
        <f>'R8.8.1事業者一覧'!AJ339</f>
        <v/>
      </c>
      <c r="V340" s="36" t="str">
        <f>'R8.8.1事業者一覧'!AK339</f>
        <v/>
      </c>
    </row>
    <row r="341" ht="26.25" customHeight="1">
      <c r="A341" s="27" t="str">
        <f>'R8.8.1事業者一覧'!A340</f>
        <v>0110104924</v>
      </c>
      <c r="B341" s="30" t="str">
        <f>'R8.8.1事業者一覧'!C340</f>
        <v>就労継続支援(Ａ型)</v>
      </c>
      <c r="C341" s="30" t="str">
        <f>'R8.8.1事業者一覧'!F340</f>
        <v>ライフワーク</v>
      </c>
      <c r="D341" s="27" t="str">
        <f>'R8.8.1事業者一覧'!G340</f>
        <v>0640804</v>
      </c>
      <c r="E341" s="30" t="str">
        <f>MID('R8.8.1事業者一覧'!H340,7,3)</f>
        <v>中央区</v>
      </c>
      <c r="F341" s="30" t="str">
        <f>CONCATENATE('R8.8.1事業者一覧'!I340,"　"&amp;'R8.8.1事業者一覧'!J340)</f>
        <v>南四条西４丁目１６　恵愛ビル８階</v>
      </c>
      <c r="G341" s="27" t="str">
        <f>IF(LEFT('R8.8.1事業者一覧'!K340,4)="011-",MID('R8.8.1事業者一覧'!K340,5,8),'R8.8.1事業者一覧'!K340)</f>
        <v>558-1740</v>
      </c>
      <c r="H341" s="27" t="str">
        <f>IF(LEFT('R8.8.1事業者一覧'!L340,4)="011-",MID('R8.8.1事業者一覧'!L340,5,8),'R8.8.1事業者一覧'!L340)</f>
        <v/>
      </c>
      <c r="I341" s="30" t="str">
        <f>'R8.8.1事業者一覧'!N340</f>
        <v>提供中</v>
      </c>
      <c r="J341" s="32" t="str">
        <f>'R8.8.1事業者一覧'!O340</f>
        <v>R06/05/01</v>
      </c>
      <c r="K341" s="30" t="str">
        <f>'R8.8.1事業者一覧'!Q340</f>
        <v>株式会社ｅｓライフワーク</v>
      </c>
      <c r="L341" s="35">
        <f>'R8.8.1事業者一覧'!AA340</f>
        <v>10</v>
      </c>
      <c r="M341" s="36" t="str">
        <f>'R8.8.1事業者一覧'!AB340</f>
        <v>〇</v>
      </c>
      <c r="N341" s="36" t="str">
        <f>'R8.8.1事業者一覧'!AC340</f>
        <v/>
      </c>
      <c r="O341" s="36" t="str">
        <f>'R8.8.1事業者一覧'!AD340</f>
        <v/>
      </c>
      <c r="P341" s="36" t="str">
        <f>'R8.8.1事業者一覧'!AE340</f>
        <v/>
      </c>
      <c r="Q341" s="36" t="str">
        <f>'R8.8.1事業者一覧'!AF340</f>
        <v/>
      </c>
      <c r="R341" s="36" t="str">
        <f>'R8.8.1事業者一覧'!AG340</f>
        <v/>
      </c>
      <c r="S341" s="36" t="str">
        <f>'R8.8.1事業者一覧'!AH340</f>
        <v/>
      </c>
      <c r="T341" s="36" t="str">
        <f>'R8.8.1事業者一覧'!AI340</f>
        <v/>
      </c>
      <c r="U341" s="36" t="str">
        <f>'R8.8.1事業者一覧'!AJ340</f>
        <v/>
      </c>
      <c r="V341" s="36" t="str">
        <f>'R8.8.1事業者一覧'!AK340</f>
        <v/>
      </c>
    </row>
    <row r="342" ht="26.25" customHeight="1">
      <c r="A342" s="27" t="str">
        <f>'R8.8.1事業者一覧'!A341</f>
        <v>0110104924</v>
      </c>
      <c r="B342" s="30" t="str">
        <f>'R8.8.1事業者一覧'!C341</f>
        <v>就労継続支援(Ｂ型)</v>
      </c>
      <c r="C342" s="30" t="str">
        <f>'R8.8.1事業者一覧'!F341</f>
        <v>ライフワーク</v>
      </c>
      <c r="D342" s="27" t="str">
        <f>'R8.8.1事業者一覧'!G341</f>
        <v>0640804</v>
      </c>
      <c r="E342" s="30" t="str">
        <f>MID('R8.8.1事業者一覧'!H341,7,3)</f>
        <v>中央区</v>
      </c>
      <c r="F342" s="30" t="str">
        <f>CONCATENATE('R8.8.1事業者一覧'!I341,"　"&amp;'R8.8.1事業者一覧'!J341)</f>
        <v>南四条西４丁目１６　恵愛ビル８階</v>
      </c>
      <c r="G342" s="27" t="str">
        <f>IF(LEFT('R8.8.1事業者一覧'!K341,4)="011-",MID('R8.8.1事業者一覧'!K341,5,8),'R8.8.1事業者一覧'!K341)</f>
        <v>558-1740</v>
      </c>
      <c r="H342" s="27" t="str">
        <f>IF(LEFT('R8.8.1事業者一覧'!L341,4)="011-",MID('R8.8.1事業者一覧'!L341,5,8),'R8.8.1事業者一覧'!L341)</f>
        <v/>
      </c>
      <c r="I342" s="30" t="str">
        <f>'R8.8.1事業者一覧'!N341</f>
        <v>提供中</v>
      </c>
      <c r="J342" s="32" t="str">
        <f>'R8.8.1事業者一覧'!O341</f>
        <v>R06/11/01</v>
      </c>
      <c r="K342" s="30" t="str">
        <f>'R8.8.1事業者一覧'!Q341</f>
        <v>株式会社ｅｓライフワーク</v>
      </c>
      <c r="L342" s="35">
        <f>'R8.8.1事業者一覧'!AA341</f>
        <v>10</v>
      </c>
      <c r="M342" s="36" t="str">
        <f>'R8.8.1事業者一覧'!AB341</f>
        <v>〇</v>
      </c>
      <c r="N342" s="36" t="str">
        <f>'R8.8.1事業者一覧'!AC341</f>
        <v/>
      </c>
      <c r="O342" s="36" t="str">
        <f>'R8.8.1事業者一覧'!AD341</f>
        <v/>
      </c>
      <c r="P342" s="36" t="str">
        <f>'R8.8.1事業者一覧'!AE341</f>
        <v/>
      </c>
      <c r="Q342" s="36" t="str">
        <f>'R8.8.1事業者一覧'!AF341</f>
        <v/>
      </c>
      <c r="R342" s="36" t="str">
        <f>'R8.8.1事業者一覧'!AG341</f>
        <v/>
      </c>
      <c r="S342" s="36" t="str">
        <f>'R8.8.1事業者一覧'!AH341</f>
        <v/>
      </c>
      <c r="T342" s="36" t="str">
        <f>'R8.8.1事業者一覧'!AI341</f>
        <v/>
      </c>
      <c r="U342" s="36" t="str">
        <f>'R8.8.1事業者一覧'!AJ341</f>
        <v/>
      </c>
      <c r="V342" s="36" t="str">
        <f>'R8.8.1事業者一覧'!AK341</f>
        <v/>
      </c>
    </row>
    <row r="343" ht="26.25" customHeight="1">
      <c r="A343" s="27" t="str">
        <f>'R8.8.1事業者一覧'!A342</f>
        <v>0110104932</v>
      </c>
      <c r="B343" s="30" t="str">
        <f>'R8.8.1事業者一覧'!C342</f>
        <v>就労継続支援(Ｂ型)</v>
      </c>
      <c r="C343" s="30" t="str">
        <f>'R8.8.1事業者一覧'!F342</f>
        <v>ミース</v>
      </c>
      <c r="D343" s="27" t="str">
        <f>'R8.8.1事業者一覧'!G342</f>
        <v>0640824</v>
      </c>
      <c r="E343" s="30" t="str">
        <f>MID('R8.8.1事業者一覧'!H342,7,3)</f>
        <v>中央区</v>
      </c>
      <c r="F343" s="30" t="str">
        <f>CONCATENATE('R8.8.1事業者一覧'!I342,"　"&amp;'R8.8.1事業者一覧'!J342)</f>
        <v>北四条西２７丁目１－２５　和洋ビル２階</v>
      </c>
      <c r="G343" s="27" t="str">
        <f>IF(LEFT('R8.8.1事業者一覧'!K342,4)="011-",MID('R8.8.1事業者一覧'!K342,5,8),'R8.8.1事業者一覧'!K342)</f>
        <v>633-4141</v>
      </c>
      <c r="H343" s="27" t="str">
        <f>IF(LEFT('R8.8.1事業者一覧'!L342,4)="011-",MID('R8.8.1事業者一覧'!L342,5,8),'R8.8.1事業者一覧'!L342)</f>
        <v>633-4144</v>
      </c>
      <c r="I343" s="30" t="str">
        <f>'R8.8.1事業者一覧'!N342</f>
        <v>休止</v>
      </c>
      <c r="J343" s="32" t="str">
        <f>'R8.8.1事業者一覧'!O342</f>
        <v>R06/05/01</v>
      </c>
      <c r="K343" s="30" t="str">
        <f>'R8.8.1事業者一覧'!Q342</f>
        <v>株式会社エール</v>
      </c>
      <c r="L343" s="35">
        <f>'R8.8.1事業者一覧'!AA342</f>
        <v>20</v>
      </c>
      <c r="M343" s="36" t="str">
        <f>'R8.8.1事業者一覧'!AB342</f>
        <v>〇</v>
      </c>
      <c r="N343" s="36" t="str">
        <f>'R8.8.1事業者一覧'!AC342</f>
        <v/>
      </c>
      <c r="O343" s="36" t="str">
        <f>'R8.8.1事業者一覧'!AD342</f>
        <v/>
      </c>
      <c r="P343" s="36" t="str">
        <f>'R8.8.1事業者一覧'!AE342</f>
        <v/>
      </c>
      <c r="Q343" s="36" t="str">
        <f>'R8.8.1事業者一覧'!AF342</f>
        <v/>
      </c>
      <c r="R343" s="36" t="str">
        <f>'R8.8.1事業者一覧'!AG342</f>
        <v/>
      </c>
      <c r="S343" s="36" t="str">
        <f>'R8.8.1事業者一覧'!AH342</f>
        <v/>
      </c>
      <c r="T343" s="36" t="str">
        <f>'R8.8.1事業者一覧'!AI342</f>
        <v/>
      </c>
      <c r="U343" s="36" t="str">
        <f>'R8.8.1事業者一覧'!AJ342</f>
        <v/>
      </c>
      <c r="V343" s="36" t="str">
        <f>'R8.8.1事業者一覧'!AK342</f>
        <v/>
      </c>
    </row>
    <row r="344" ht="26.25" customHeight="1">
      <c r="A344" s="27" t="str">
        <f>'R8.8.1事業者一覧'!A343</f>
        <v>0110104940</v>
      </c>
      <c r="B344" s="30" t="str">
        <f>'R8.8.1事業者一覧'!C343</f>
        <v>居宅介護</v>
      </c>
      <c r="C344" s="30" t="str">
        <f>'R8.8.1事業者一覧'!F343</f>
        <v>ヘルパーステーション　ユニオン</v>
      </c>
      <c r="D344" s="27" t="str">
        <f>'R8.8.1事業者一覧'!G343</f>
        <v>0640806</v>
      </c>
      <c r="E344" s="30" t="str">
        <f>MID('R8.8.1事業者一覧'!H343,7,3)</f>
        <v>中央区</v>
      </c>
      <c r="F344" s="30" t="str">
        <f>CONCATENATE('R8.8.1事業者一覧'!I343,"　"&amp;'R8.8.1事業者一覧'!J343)</f>
        <v>南六条西２６丁目４－５　ラフォーレ円山公園５０５号室</v>
      </c>
      <c r="G344" s="27" t="str">
        <f>IF(LEFT('R8.8.1事業者一覧'!K343,4)="011-",MID('R8.8.1事業者一覧'!K343,5,8),'R8.8.1事業者一覧'!K343)</f>
        <v>080-71355245</v>
      </c>
      <c r="H344" s="27" t="str">
        <f>IF(LEFT('R8.8.1事業者一覧'!L343,4)="011-",MID('R8.8.1事業者一覧'!L343,5,8),'R8.8.1事業者一覧'!L343)</f>
        <v>351-2371</v>
      </c>
      <c r="I344" s="30" t="str">
        <f>'R8.8.1事業者一覧'!N343</f>
        <v>提供中</v>
      </c>
      <c r="J344" s="32" t="str">
        <f>'R8.8.1事業者一覧'!O343</f>
        <v>R06/05/01</v>
      </c>
      <c r="K344" s="30" t="str">
        <f>'R8.8.1事業者一覧'!Q343</f>
        <v>合同会社　North Union</v>
      </c>
      <c r="L344" s="35" t="str">
        <f>'R8.8.1事業者一覧'!AA343</f>
        <v/>
      </c>
      <c r="M344" s="36" t="str">
        <f>'R8.8.1事業者一覧'!AB343</f>
        <v>〇</v>
      </c>
      <c r="N344" s="36" t="str">
        <f>'R8.8.1事業者一覧'!AC343</f>
        <v/>
      </c>
      <c r="O344" s="36" t="str">
        <f>'R8.8.1事業者一覧'!AD343</f>
        <v/>
      </c>
      <c r="P344" s="36" t="str">
        <f>'R8.8.1事業者一覧'!AE343</f>
        <v/>
      </c>
      <c r="Q344" s="36" t="str">
        <f>'R8.8.1事業者一覧'!AF343</f>
        <v/>
      </c>
      <c r="R344" s="36" t="str">
        <f>'R8.8.1事業者一覧'!AG343</f>
        <v/>
      </c>
      <c r="S344" s="36" t="str">
        <f>'R8.8.1事業者一覧'!AH343</f>
        <v/>
      </c>
      <c r="T344" s="36" t="str">
        <f>'R8.8.1事業者一覧'!AI343</f>
        <v/>
      </c>
      <c r="U344" s="36" t="str">
        <f>'R8.8.1事業者一覧'!AJ343</f>
        <v/>
      </c>
      <c r="V344" s="36" t="str">
        <f>'R8.8.1事業者一覧'!AK343</f>
        <v/>
      </c>
    </row>
    <row r="345" ht="26.25" customHeight="1">
      <c r="A345" s="27" t="str">
        <f>'R8.8.1事業者一覧'!A344</f>
        <v>0110104940</v>
      </c>
      <c r="B345" s="30" t="str">
        <f>'R8.8.1事業者一覧'!C344</f>
        <v>重度訪問介護</v>
      </c>
      <c r="C345" s="30" t="str">
        <f>'R8.8.1事業者一覧'!F344</f>
        <v>ヘルパーステーション　ユニオン</v>
      </c>
      <c r="D345" s="27" t="str">
        <f>'R8.8.1事業者一覧'!G344</f>
        <v>0640806</v>
      </c>
      <c r="E345" s="30" t="str">
        <f>MID('R8.8.1事業者一覧'!H344,7,3)</f>
        <v>中央区</v>
      </c>
      <c r="F345" s="30" t="str">
        <f>CONCATENATE('R8.8.1事業者一覧'!I344,"　"&amp;'R8.8.1事業者一覧'!J344)</f>
        <v>南六条西２６丁目４－５　ラフォーレ円山公園５０５号室</v>
      </c>
      <c r="G345" s="27" t="str">
        <f>IF(LEFT('R8.8.1事業者一覧'!K344,4)="011-",MID('R8.8.1事業者一覧'!K344,5,8),'R8.8.1事業者一覧'!K344)</f>
        <v>080-71355245</v>
      </c>
      <c r="H345" s="27" t="str">
        <f>IF(LEFT('R8.8.1事業者一覧'!L344,4)="011-",MID('R8.8.1事業者一覧'!L344,5,8),'R8.8.1事業者一覧'!L344)</f>
        <v>351-2371</v>
      </c>
      <c r="I345" s="30" t="str">
        <f>'R8.8.1事業者一覧'!N344</f>
        <v>提供中</v>
      </c>
      <c r="J345" s="32" t="str">
        <f>'R8.8.1事業者一覧'!O344</f>
        <v>R06/05/01</v>
      </c>
      <c r="K345" s="30" t="str">
        <f>'R8.8.1事業者一覧'!Q344</f>
        <v>合同会社　North Union</v>
      </c>
      <c r="L345" s="35" t="str">
        <f>'R8.8.1事業者一覧'!AA344</f>
        <v/>
      </c>
      <c r="M345" s="36" t="str">
        <f>'R8.8.1事業者一覧'!AB344</f>
        <v/>
      </c>
      <c r="N345" s="36" t="str">
        <f>'R8.8.1事業者一覧'!AC344</f>
        <v>〇</v>
      </c>
      <c r="O345" s="36" t="str">
        <f>'R8.8.1事業者一覧'!AD344</f>
        <v/>
      </c>
      <c r="P345" s="36" t="str">
        <f>'R8.8.1事業者一覧'!AE344</f>
        <v/>
      </c>
      <c r="Q345" s="36" t="str">
        <f>'R8.8.1事業者一覧'!AF344</f>
        <v/>
      </c>
      <c r="R345" s="36" t="str">
        <f>'R8.8.1事業者一覧'!AG344</f>
        <v/>
      </c>
      <c r="S345" s="36" t="str">
        <f>'R8.8.1事業者一覧'!AH344</f>
        <v>〇</v>
      </c>
      <c r="T345" s="36" t="str">
        <f>'R8.8.1事業者一覧'!AI344</f>
        <v>〇</v>
      </c>
      <c r="U345" s="36" t="str">
        <f>'R8.8.1事業者一覧'!AJ344</f>
        <v/>
      </c>
      <c r="V345" s="36" t="str">
        <f>'R8.8.1事業者一覧'!AK344</f>
        <v>〇</v>
      </c>
    </row>
    <row r="346" ht="26.25" customHeight="1">
      <c r="A346" s="27" t="str">
        <f>'R8.8.1事業者一覧'!A345</f>
        <v>0110104957</v>
      </c>
      <c r="B346" s="30" t="str">
        <f>'R8.8.1事業者一覧'!C345</f>
        <v>就労継続支援(Ｂ型)</v>
      </c>
      <c r="C346" s="30" t="str">
        <f>'R8.8.1事業者一覧'!F345</f>
        <v>就労B　ちーむ南６条</v>
      </c>
      <c r="D346" s="27" t="str">
        <f>'R8.8.1事業者一覧'!G345</f>
        <v>0640806</v>
      </c>
      <c r="E346" s="30" t="str">
        <f>MID('R8.8.1事業者一覧'!H345,7,3)</f>
        <v>中央区</v>
      </c>
      <c r="F346" s="30" t="str">
        <f>CONCATENATE('R8.8.1事業者一覧'!I345,"　"&amp;'R8.8.1事業者一覧'!J345)</f>
        <v>南六条西１１丁目１２８４－１８　OFFICE611　４F-2</v>
      </c>
      <c r="G346" s="27" t="str">
        <f>IF(LEFT('R8.8.1事業者一覧'!K345,4)="011-",MID('R8.8.1事業者一覧'!K345,5,8),'R8.8.1事業者一覧'!K345)</f>
        <v>213-1397</v>
      </c>
      <c r="H346" s="27" t="str">
        <f>IF(LEFT('R8.8.1事業者一覧'!L345,4)="011-",MID('R8.8.1事業者一覧'!L345,5,8),'R8.8.1事業者一覧'!L345)</f>
        <v>213-1398</v>
      </c>
      <c r="I346" s="30" t="str">
        <f>'R8.8.1事業者一覧'!N345</f>
        <v>提供中</v>
      </c>
      <c r="J346" s="32" t="str">
        <f>'R8.8.1事業者一覧'!O345</f>
        <v>R06/06/01</v>
      </c>
      <c r="K346" s="30" t="str">
        <f>'R8.8.1事業者一覧'!Q345</f>
        <v>合同会社　チーム</v>
      </c>
      <c r="L346" s="35">
        <f>'R8.8.1事業者一覧'!AA345</f>
        <v>40</v>
      </c>
      <c r="M346" s="36" t="str">
        <f>'R8.8.1事業者一覧'!AB345</f>
        <v>〇</v>
      </c>
      <c r="N346" s="36" t="str">
        <f>'R8.8.1事業者一覧'!AC345</f>
        <v/>
      </c>
      <c r="O346" s="36" t="str">
        <f>'R8.8.1事業者一覧'!AD345</f>
        <v/>
      </c>
      <c r="P346" s="36" t="str">
        <f>'R8.8.1事業者一覧'!AE345</f>
        <v/>
      </c>
      <c r="Q346" s="36" t="str">
        <f>'R8.8.1事業者一覧'!AF345</f>
        <v/>
      </c>
      <c r="R346" s="36" t="str">
        <f>'R8.8.1事業者一覧'!AG345</f>
        <v/>
      </c>
      <c r="S346" s="36" t="str">
        <f>'R8.8.1事業者一覧'!AH345</f>
        <v/>
      </c>
      <c r="T346" s="36" t="str">
        <f>'R8.8.1事業者一覧'!AI345</f>
        <v/>
      </c>
      <c r="U346" s="36" t="str">
        <f>'R8.8.1事業者一覧'!AJ345</f>
        <v/>
      </c>
      <c r="V346" s="36" t="str">
        <f>'R8.8.1事業者一覧'!AK345</f>
        <v/>
      </c>
    </row>
    <row r="347" ht="26.25" customHeight="1">
      <c r="A347" s="27" t="str">
        <f>'R8.8.1事業者一覧'!A346</f>
        <v>0110104965</v>
      </c>
      <c r="B347" s="30" t="str">
        <f>'R8.8.1事業者一覧'!C346</f>
        <v>就労継続支援(Ｂ型)</v>
      </c>
      <c r="C347" s="30" t="str">
        <f>'R8.8.1事業者一覧'!F346</f>
        <v>就労継続支援Ｂ型事業所リベラⅡ</v>
      </c>
      <c r="D347" s="27" t="str">
        <f>'R8.8.1事業者一覧'!G346</f>
        <v>0600002</v>
      </c>
      <c r="E347" s="30" t="str">
        <f>MID('R8.8.1事業者一覧'!H346,7,3)</f>
        <v>中央区</v>
      </c>
      <c r="F347" s="30" t="str">
        <f>CONCATENATE('R8.8.1事業者一覧'!I346,"　"&amp;'R8.8.1事業者一覧'!J346)</f>
        <v>北二条西１０丁目　</v>
      </c>
      <c r="G347" s="27" t="str">
        <f>IF(LEFT('R8.8.1事業者一覧'!K346,4)="011-",MID('R8.8.1事業者一覧'!K346,5,8),'R8.8.1事業者一覧'!K346)</f>
        <v>213-1525</v>
      </c>
      <c r="H347" s="27" t="str">
        <f>IF(LEFT('R8.8.1事業者一覧'!L346,4)="011-",MID('R8.8.1事業者一覧'!L346,5,8),'R8.8.1事業者一覧'!L346)</f>
        <v>213-1525</v>
      </c>
      <c r="I347" s="30" t="str">
        <f>'R8.8.1事業者一覧'!N346</f>
        <v>休止</v>
      </c>
      <c r="J347" s="32" t="str">
        <f>'R8.8.1事業者一覧'!O346</f>
        <v>R06/06/01</v>
      </c>
      <c r="K347" s="30" t="str">
        <f>'R8.8.1事業者一覧'!Q346</f>
        <v>株式会社　リベラ</v>
      </c>
      <c r="L347" s="35">
        <f>'R8.8.1事業者一覧'!AA346</f>
        <v>20</v>
      </c>
      <c r="M347" s="36" t="str">
        <f>'R8.8.1事業者一覧'!AB346</f>
        <v>〇</v>
      </c>
      <c r="N347" s="36" t="str">
        <f>'R8.8.1事業者一覧'!AC346</f>
        <v/>
      </c>
      <c r="O347" s="36" t="str">
        <f>'R8.8.1事業者一覧'!AD346</f>
        <v/>
      </c>
      <c r="P347" s="36" t="str">
        <f>'R8.8.1事業者一覧'!AE346</f>
        <v/>
      </c>
      <c r="Q347" s="36" t="str">
        <f>'R8.8.1事業者一覧'!AF346</f>
        <v/>
      </c>
      <c r="R347" s="36" t="str">
        <f>'R8.8.1事業者一覧'!AG346</f>
        <v/>
      </c>
      <c r="S347" s="36" t="str">
        <f>'R8.8.1事業者一覧'!AH346</f>
        <v/>
      </c>
      <c r="T347" s="36" t="str">
        <f>'R8.8.1事業者一覧'!AI346</f>
        <v/>
      </c>
      <c r="U347" s="36" t="str">
        <f>'R8.8.1事業者一覧'!AJ346</f>
        <v/>
      </c>
      <c r="V347" s="36" t="str">
        <f>'R8.8.1事業者一覧'!AK346</f>
        <v/>
      </c>
    </row>
    <row r="348" ht="26.25" customHeight="1">
      <c r="A348" s="27" t="str">
        <f>'R8.8.1事業者一覧'!A347</f>
        <v>0110104973</v>
      </c>
      <c r="B348" s="30" t="str">
        <f>'R8.8.1事業者一覧'!C347</f>
        <v>自立訓練(生活訓練)</v>
      </c>
      <c r="C348" s="30" t="str">
        <f>'R8.8.1事業者一覧'!F347</f>
        <v>リワークセンター札幌大通</v>
      </c>
      <c r="D348" s="27" t="str">
        <f>'R8.8.1事業者一覧'!G347</f>
        <v>0600051</v>
      </c>
      <c r="E348" s="30" t="str">
        <f>MID('R8.8.1事業者一覧'!H347,7,3)</f>
        <v>中央区</v>
      </c>
      <c r="F348" s="30" t="str">
        <f>CONCATENATE('R8.8.1事業者一覧'!I347,"　"&amp;'R8.8.1事業者一覧'!J347)</f>
        <v>南一条東３丁目１０番６号　大成ビル４階</v>
      </c>
      <c r="G348" s="27" t="str">
        <f>IF(LEFT('R8.8.1事業者一覧'!K347,4)="011-",MID('R8.8.1事業者一覧'!K347,5,8),'R8.8.1事業者一覧'!K347)</f>
        <v>281-7215</v>
      </c>
      <c r="H348" s="27" t="str">
        <f>IF(LEFT('R8.8.1事業者一覧'!L347,4)="011-",MID('R8.8.1事業者一覧'!L347,5,8),'R8.8.1事業者一覧'!L347)</f>
        <v>281-7216</v>
      </c>
      <c r="I348" s="30" t="str">
        <f>'R8.8.1事業者一覧'!N347</f>
        <v>提供中</v>
      </c>
      <c r="J348" s="32" t="str">
        <f>'R8.8.1事業者一覧'!O347</f>
        <v>R06/07/01</v>
      </c>
      <c r="K348" s="30" t="str">
        <f>'R8.8.1事業者一覧'!Q347</f>
        <v>株式会社Ｒｏｄｉｎａ</v>
      </c>
      <c r="L348" s="35">
        <f>'R8.8.1事業者一覧'!AA347</f>
        <v>20</v>
      </c>
      <c r="M348" s="36" t="str">
        <f>'R8.8.1事業者一覧'!AB347</f>
        <v/>
      </c>
      <c r="N348" s="36" t="str">
        <f>'R8.8.1事業者一覧'!AC347</f>
        <v/>
      </c>
      <c r="O348" s="36" t="str">
        <f>'R8.8.1事業者一覧'!AD347</f>
        <v/>
      </c>
      <c r="P348" s="36" t="str">
        <f>'R8.8.1事業者一覧'!AE347</f>
        <v/>
      </c>
      <c r="Q348" s="36" t="str">
        <f>'R8.8.1事業者一覧'!AF347</f>
        <v/>
      </c>
      <c r="R348" s="36" t="str">
        <f>'R8.8.1事業者一覧'!AG347</f>
        <v/>
      </c>
      <c r="S348" s="36" t="str">
        <f>'R8.8.1事業者一覧'!AH347</f>
        <v/>
      </c>
      <c r="T348" s="36" t="str">
        <f>'R8.8.1事業者一覧'!AI347</f>
        <v>〇</v>
      </c>
      <c r="U348" s="36" t="str">
        <f>'R8.8.1事業者一覧'!AJ347</f>
        <v/>
      </c>
      <c r="V348" s="36" t="str">
        <f>'R8.8.1事業者一覧'!AK347</f>
        <v/>
      </c>
    </row>
    <row r="349" ht="26.25" customHeight="1">
      <c r="A349" s="27" t="str">
        <f>'R8.8.1事業者一覧'!A348</f>
        <v>0110104981</v>
      </c>
      <c r="B349" s="30" t="str">
        <f>'R8.8.1事業者一覧'!C348</f>
        <v>居宅介護</v>
      </c>
      <c r="C349" s="30" t="str">
        <f>'R8.8.1事業者一覧'!F348</f>
        <v>介護事業所みっれ　札幌</v>
      </c>
      <c r="D349" s="27" t="str">
        <f>'R8.8.1事業者一覧'!G348</f>
        <v>0600061</v>
      </c>
      <c r="E349" s="30" t="str">
        <f>MID('R8.8.1事業者一覧'!H348,7,3)</f>
        <v>中央区</v>
      </c>
      <c r="F349" s="30" t="str">
        <f>CONCATENATE('R8.8.1事業者一覧'!I348,"　"&amp;'R8.8.1事業者一覧'!J348)</f>
        <v>南一条西３丁目８番地　札石ビル３Ｆ</v>
      </c>
      <c r="G349" s="27">
        <f>IF(LEFT('R8.8.1事業者一覧'!K348,4)="011-",MID('R8.8.1事業者一覧'!K348,5,8),'R8.8.1事業者一覧'!K348)</f>
        <v>5068614322</v>
      </c>
      <c r="H349" s="27">
        <f>IF(LEFT('R8.8.1事業者一覧'!L348,4)="011-",MID('R8.8.1事業者一覧'!L348,5,8),'R8.8.1事業者一覧'!L348)</f>
        <v>5035374959</v>
      </c>
      <c r="I349" s="30" t="str">
        <f>'R8.8.1事業者一覧'!N348</f>
        <v>提供中</v>
      </c>
      <c r="J349" s="32" t="str">
        <f>'R8.8.1事業者一覧'!O348</f>
        <v>R06/07/01</v>
      </c>
      <c r="K349" s="30" t="str">
        <f>'R8.8.1事業者一覧'!Q348</f>
        <v>株式会社ミレニアム</v>
      </c>
      <c r="L349" s="35" t="str">
        <f>'R8.8.1事業者一覧'!AA348</f>
        <v/>
      </c>
      <c r="M349" s="36" t="str">
        <f>'R8.8.1事業者一覧'!AB348</f>
        <v>〇</v>
      </c>
      <c r="N349" s="36" t="str">
        <f>'R8.8.1事業者一覧'!AC348</f>
        <v/>
      </c>
      <c r="O349" s="36" t="str">
        <f>'R8.8.1事業者一覧'!AD348</f>
        <v/>
      </c>
      <c r="P349" s="36" t="str">
        <f>'R8.8.1事業者一覧'!AE348</f>
        <v/>
      </c>
      <c r="Q349" s="36" t="str">
        <f>'R8.8.1事業者一覧'!AF348</f>
        <v/>
      </c>
      <c r="R349" s="36" t="str">
        <f>'R8.8.1事業者一覧'!AG348</f>
        <v/>
      </c>
      <c r="S349" s="36" t="str">
        <f>'R8.8.1事業者一覧'!AH348</f>
        <v/>
      </c>
      <c r="T349" s="36" t="str">
        <f>'R8.8.1事業者一覧'!AI348</f>
        <v/>
      </c>
      <c r="U349" s="36" t="str">
        <f>'R8.8.1事業者一覧'!AJ348</f>
        <v/>
      </c>
      <c r="V349" s="36" t="str">
        <f>'R8.8.1事業者一覧'!AK348</f>
        <v/>
      </c>
    </row>
    <row r="350" ht="26.25" customHeight="1">
      <c r="A350" s="27" t="str">
        <f>'R8.8.1事業者一覧'!A349</f>
        <v>0110104981</v>
      </c>
      <c r="B350" s="30" t="str">
        <f>'R8.8.1事業者一覧'!C349</f>
        <v>重度訪問介護</v>
      </c>
      <c r="C350" s="30" t="str">
        <f>'R8.8.1事業者一覧'!F349</f>
        <v>介護事業所みっれ　札幌</v>
      </c>
      <c r="D350" s="27" t="str">
        <f>'R8.8.1事業者一覧'!G349</f>
        <v>0600061</v>
      </c>
      <c r="E350" s="30" t="str">
        <f>MID('R8.8.1事業者一覧'!H349,7,3)</f>
        <v>中央区</v>
      </c>
      <c r="F350" s="30" t="str">
        <f>CONCATENATE('R8.8.1事業者一覧'!I349,"　"&amp;'R8.8.1事業者一覧'!J349)</f>
        <v>南一条西３丁目８番地　札石ビル３Ｆ</v>
      </c>
      <c r="G350" s="27">
        <f>IF(LEFT('R8.8.1事業者一覧'!K349,4)="011-",MID('R8.8.1事業者一覧'!K349,5,8),'R8.8.1事業者一覧'!K349)</f>
        <v>5068614322</v>
      </c>
      <c r="H350" s="27">
        <f>IF(LEFT('R8.8.1事業者一覧'!L349,4)="011-",MID('R8.8.1事業者一覧'!L349,5,8),'R8.8.1事業者一覧'!L349)</f>
        <v>5035374959</v>
      </c>
      <c r="I350" s="30" t="str">
        <f>'R8.8.1事業者一覧'!N349</f>
        <v>提供中</v>
      </c>
      <c r="J350" s="32" t="str">
        <f>'R8.8.1事業者一覧'!O349</f>
        <v>R06/07/01</v>
      </c>
      <c r="K350" s="30" t="str">
        <f>'R8.8.1事業者一覧'!Q349</f>
        <v>株式会社ミレニアム</v>
      </c>
      <c r="L350" s="35" t="str">
        <f>'R8.8.1事業者一覧'!AA349</f>
        <v/>
      </c>
      <c r="M350" s="36" t="str">
        <f>'R8.8.1事業者一覧'!AB349</f>
        <v>〇</v>
      </c>
      <c r="N350" s="36" t="str">
        <f>'R8.8.1事業者一覧'!AC349</f>
        <v/>
      </c>
      <c r="O350" s="36" t="str">
        <f>'R8.8.1事業者一覧'!AD349</f>
        <v/>
      </c>
      <c r="P350" s="36" t="str">
        <f>'R8.8.1事業者一覧'!AE349</f>
        <v/>
      </c>
      <c r="Q350" s="36" t="str">
        <f>'R8.8.1事業者一覧'!AF349</f>
        <v/>
      </c>
      <c r="R350" s="36" t="str">
        <f>'R8.8.1事業者一覧'!AG349</f>
        <v/>
      </c>
      <c r="S350" s="36" t="str">
        <f>'R8.8.1事業者一覧'!AH349</f>
        <v/>
      </c>
      <c r="T350" s="36" t="str">
        <f>'R8.8.1事業者一覧'!AI349</f>
        <v/>
      </c>
      <c r="U350" s="36" t="str">
        <f>'R8.8.1事業者一覧'!AJ349</f>
        <v/>
      </c>
      <c r="V350" s="36" t="str">
        <f>'R8.8.1事業者一覧'!AK349</f>
        <v/>
      </c>
    </row>
    <row r="351" ht="26.25" customHeight="1">
      <c r="A351" s="27" t="str">
        <f>'R8.8.1事業者一覧'!A350</f>
        <v>0110104999</v>
      </c>
      <c r="B351" s="30" t="str">
        <f>'R8.8.1事業者一覧'!C350</f>
        <v>就労移行支援</v>
      </c>
      <c r="C351" s="30" t="str">
        <f>'R8.8.1事業者一覧'!F350</f>
        <v>@flower札幌</v>
      </c>
      <c r="D351" s="27" t="str">
        <f>'R8.8.1事業者一覧'!G350</f>
        <v>0600042</v>
      </c>
      <c r="E351" s="30" t="str">
        <f>MID('R8.8.1事業者一覧'!H350,7,3)</f>
        <v>中央区</v>
      </c>
      <c r="F351" s="30" t="str">
        <f>CONCATENATE('R8.8.1事業者一覧'!I350,"　"&amp;'R8.8.1事業者一覧'!J350)</f>
        <v>大通西１９－２－１　フロンティア大通西４０５</v>
      </c>
      <c r="G351" s="27" t="str">
        <f>IF(LEFT('R8.8.1事業者一覧'!K350,4)="011-",MID('R8.8.1事業者一覧'!K350,5,8),'R8.8.1事業者一覧'!K350)</f>
        <v>092-736-7781</v>
      </c>
      <c r="H351" s="27" t="str">
        <f>IF(LEFT('R8.8.1事業者一覧'!L350,4)="011-",MID('R8.8.1事業者一覧'!L350,5,8),'R8.8.1事業者一覧'!L350)</f>
        <v>092-720-3031</v>
      </c>
      <c r="I351" s="30" t="str">
        <f>'R8.8.1事業者一覧'!N350</f>
        <v>提供中</v>
      </c>
      <c r="J351" s="32" t="str">
        <f>'R8.8.1事業者一覧'!O350</f>
        <v>R06/07/01</v>
      </c>
      <c r="K351" s="30" t="str">
        <f>'R8.8.1事業者一覧'!Q350</f>
        <v>株式会社ハートフル</v>
      </c>
      <c r="L351" s="35">
        <f>'R8.8.1事業者一覧'!AA350</f>
        <v>10</v>
      </c>
      <c r="M351" s="36" t="str">
        <f>'R8.8.1事業者一覧'!AB350</f>
        <v>〇</v>
      </c>
      <c r="N351" s="36" t="str">
        <f>'R8.8.1事業者一覧'!AC350</f>
        <v/>
      </c>
      <c r="O351" s="36" t="str">
        <f>'R8.8.1事業者一覧'!AD350</f>
        <v/>
      </c>
      <c r="P351" s="36" t="str">
        <f>'R8.8.1事業者一覧'!AE350</f>
        <v/>
      </c>
      <c r="Q351" s="36" t="str">
        <f>'R8.8.1事業者一覧'!AF350</f>
        <v/>
      </c>
      <c r="R351" s="36" t="str">
        <f>'R8.8.1事業者一覧'!AG350</f>
        <v/>
      </c>
      <c r="S351" s="36" t="str">
        <f>'R8.8.1事業者一覧'!AH350</f>
        <v/>
      </c>
      <c r="T351" s="36" t="str">
        <f>'R8.8.1事業者一覧'!AI350</f>
        <v/>
      </c>
      <c r="U351" s="36" t="str">
        <f>'R8.8.1事業者一覧'!AJ350</f>
        <v/>
      </c>
      <c r="V351" s="36" t="str">
        <f>'R8.8.1事業者一覧'!AK350</f>
        <v/>
      </c>
    </row>
    <row r="352" ht="26.25" customHeight="1">
      <c r="A352" s="27" t="str">
        <f>'R8.8.1事業者一覧'!A351</f>
        <v>0110104999</v>
      </c>
      <c r="B352" s="30" t="str">
        <f>'R8.8.1事業者一覧'!C351</f>
        <v>就労継続支援(Ａ型)</v>
      </c>
      <c r="C352" s="30" t="str">
        <f>'R8.8.1事業者一覧'!F351</f>
        <v>@flower札幌</v>
      </c>
      <c r="D352" s="27" t="str">
        <f>'R8.8.1事業者一覧'!G351</f>
        <v>0600042</v>
      </c>
      <c r="E352" s="30" t="str">
        <f>MID('R8.8.1事業者一覧'!H351,7,3)</f>
        <v>中央区</v>
      </c>
      <c r="F352" s="30" t="str">
        <f>CONCATENATE('R8.8.1事業者一覧'!I351,"　"&amp;'R8.8.1事業者一覧'!J351)</f>
        <v>大通西１９－２－１　フロンティア大通西４０５</v>
      </c>
      <c r="G352" s="27" t="str">
        <f>IF(LEFT('R8.8.1事業者一覧'!K351,4)="011-",MID('R8.8.1事業者一覧'!K351,5,8),'R8.8.1事業者一覧'!K351)</f>
        <v>092-736-7781</v>
      </c>
      <c r="H352" s="27" t="str">
        <f>IF(LEFT('R8.8.1事業者一覧'!L351,4)="011-",MID('R8.8.1事業者一覧'!L351,5,8),'R8.8.1事業者一覧'!L351)</f>
        <v>092-720-3031</v>
      </c>
      <c r="I352" s="30" t="str">
        <f>'R8.8.1事業者一覧'!N351</f>
        <v>提供中</v>
      </c>
      <c r="J352" s="32" t="str">
        <f>'R8.8.1事業者一覧'!O351</f>
        <v>R06/07/01</v>
      </c>
      <c r="K352" s="30" t="str">
        <f>'R8.8.1事業者一覧'!Q351</f>
        <v>株式会社ハートフル</v>
      </c>
      <c r="L352" s="35">
        <f>'R8.8.1事業者一覧'!AA351</f>
        <v>10</v>
      </c>
      <c r="M352" s="36" t="str">
        <f>'R8.8.1事業者一覧'!AB351</f>
        <v>〇</v>
      </c>
      <c r="N352" s="36" t="str">
        <f>'R8.8.1事業者一覧'!AC351</f>
        <v/>
      </c>
      <c r="O352" s="36" t="str">
        <f>'R8.8.1事業者一覧'!AD351</f>
        <v/>
      </c>
      <c r="P352" s="36" t="str">
        <f>'R8.8.1事業者一覧'!AE351</f>
        <v/>
      </c>
      <c r="Q352" s="36" t="str">
        <f>'R8.8.1事業者一覧'!AF351</f>
        <v/>
      </c>
      <c r="R352" s="36" t="str">
        <f>'R8.8.1事業者一覧'!AG351</f>
        <v/>
      </c>
      <c r="S352" s="36" t="str">
        <f>'R8.8.1事業者一覧'!AH351</f>
        <v/>
      </c>
      <c r="T352" s="36" t="str">
        <f>'R8.8.1事業者一覧'!AI351</f>
        <v/>
      </c>
      <c r="U352" s="36" t="str">
        <f>'R8.8.1事業者一覧'!AJ351</f>
        <v/>
      </c>
      <c r="V352" s="36" t="str">
        <f>'R8.8.1事業者一覧'!AK351</f>
        <v/>
      </c>
    </row>
    <row r="353" ht="26.25" customHeight="1">
      <c r="A353" s="27" t="str">
        <f>'R8.8.1事業者一覧'!A352</f>
        <v>0110105004</v>
      </c>
      <c r="B353" s="30" t="str">
        <f>'R8.8.1事業者一覧'!C352</f>
        <v>居宅介護</v>
      </c>
      <c r="C353" s="30" t="str">
        <f>'R8.8.1事業者一覧'!F352</f>
        <v>ヒーロー</v>
      </c>
      <c r="D353" s="27" t="str">
        <f>'R8.8.1事業者一覧'!G352</f>
        <v>0640913</v>
      </c>
      <c r="E353" s="30" t="str">
        <f>MID('R8.8.1事業者一覧'!H352,7,3)</f>
        <v>中央区</v>
      </c>
      <c r="F353" s="30" t="str">
        <f>CONCATENATE('R8.8.1事業者一覧'!I352,"　"&amp;'R8.8.1事業者一覧'!J352)</f>
        <v>南十三条西２２丁目２－１０　WITH旭ヶ丘３０１号室</v>
      </c>
      <c r="G353" s="27" t="str">
        <f>IF(LEFT('R8.8.1事業者一覧'!K352,4)="011-",MID('R8.8.1事業者一覧'!K352,5,8),'R8.8.1事業者一覧'!K352)</f>
        <v>211-8631</v>
      </c>
      <c r="H353" s="27" t="str">
        <f>IF(LEFT('R8.8.1事業者一覧'!L352,4)="011-",MID('R8.8.1事業者一覧'!L352,5,8),'R8.8.1事業者一覧'!L352)</f>
        <v>211-8631</v>
      </c>
      <c r="I353" s="30" t="str">
        <f>'R8.8.1事業者一覧'!N352</f>
        <v>提供中</v>
      </c>
      <c r="J353" s="32" t="str">
        <f>'R8.8.1事業者一覧'!O352</f>
        <v>R06/07/01</v>
      </c>
      <c r="K353" s="30" t="str">
        <f>'R8.8.1事業者一覧'!Q352</f>
        <v>株式会社　志桜</v>
      </c>
      <c r="L353" s="35" t="str">
        <f>'R8.8.1事業者一覧'!AA352</f>
        <v/>
      </c>
      <c r="M353" s="36" t="str">
        <f>'R8.8.1事業者一覧'!AB352</f>
        <v>〇</v>
      </c>
      <c r="N353" s="36" t="str">
        <f>'R8.8.1事業者一覧'!AC352</f>
        <v/>
      </c>
      <c r="O353" s="36" t="str">
        <f>'R8.8.1事業者一覧'!AD352</f>
        <v/>
      </c>
      <c r="P353" s="36" t="str">
        <f>'R8.8.1事業者一覧'!AE352</f>
        <v/>
      </c>
      <c r="Q353" s="36" t="str">
        <f>'R8.8.1事業者一覧'!AF352</f>
        <v/>
      </c>
      <c r="R353" s="36" t="str">
        <f>'R8.8.1事業者一覧'!AG352</f>
        <v/>
      </c>
      <c r="S353" s="36" t="str">
        <f>'R8.8.1事業者一覧'!AH352</f>
        <v/>
      </c>
      <c r="T353" s="36" t="str">
        <f>'R8.8.1事業者一覧'!AI352</f>
        <v/>
      </c>
      <c r="U353" s="36" t="str">
        <f>'R8.8.1事業者一覧'!AJ352</f>
        <v/>
      </c>
      <c r="V353" s="36" t="str">
        <f>'R8.8.1事業者一覧'!AK352</f>
        <v/>
      </c>
    </row>
    <row r="354" ht="26.25" customHeight="1">
      <c r="A354" s="27" t="str">
        <f>'R8.8.1事業者一覧'!A353</f>
        <v>0110105012</v>
      </c>
      <c r="B354" s="30" t="str">
        <f>'R8.8.1事業者一覧'!C353</f>
        <v>自立生活援助</v>
      </c>
      <c r="C354" s="30" t="str">
        <f>'R8.8.1事業者一覧'!F353</f>
        <v>自立生活援助らっせる</v>
      </c>
      <c r="D354" s="27" t="str">
        <f>'R8.8.1事業者一覧'!G353</f>
        <v>0600051</v>
      </c>
      <c r="E354" s="30" t="str">
        <f>MID('R8.8.1事業者一覧'!H353,7,3)</f>
        <v>中央区</v>
      </c>
      <c r="F354" s="30" t="str">
        <f>CONCATENATE('R8.8.1事業者一覧'!I353,"　"&amp;'R8.8.1事業者一覧'!J353)</f>
        <v>南一条東２丁目１１－１　ノーザンヒルズ大通東４０５号室</v>
      </c>
      <c r="G354" s="27" t="str">
        <f>IF(LEFT('R8.8.1事業者一覧'!K353,4)="011-",MID('R8.8.1事業者一覧'!K353,5,8),'R8.8.1事業者一覧'!K353)</f>
        <v>211-6753</v>
      </c>
      <c r="H354" s="27" t="str">
        <f>IF(LEFT('R8.8.1事業者一覧'!L353,4)="011-",MID('R8.8.1事業者一覧'!L353,5,8),'R8.8.1事業者一覧'!L353)</f>
        <v>211-6754</v>
      </c>
      <c r="I354" s="30" t="str">
        <f>'R8.8.1事業者一覧'!N353</f>
        <v>提供中</v>
      </c>
      <c r="J354" s="32" t="str">
        <f>'R8.8.1事業者一覧'!O353</f>
        <v>R06/07/01</v>
      </c>
      <c r="K354" s="30" t="str">
        <f>'R8.8.1事業者一覧'!Q353</f>
        <v>株式会社　エールアライブ</v>
      </c>
      <c r="L354" s="35" t="str">
        <f>'R8.8.1事業者一覧'!AA353</f>
        <v/>
      </c>
      <c r="M354" s="36" t="str">
        <f>'R8.8.1事業者一覧'!AB353</f>
        <v>〇</v>
      </c>
      <c r="N354" s="36" t="str">
        <f>'R8.8.1事業者一覧'!AC353</f>
        <v/>
      </c>
      <c r="O354" s="36" t="str">
        <f>'R8.8.1事業者一覧'!AD353</f>
        <v/>
      </c>
      <c r="P354" s="36" t="str">
        <f>'R8.8.1事業者一覧'!AE353</f>
        <v/>
      </c>
      <c r="Q354" s="36" t="str">
        <f>'R8.8.1事業者一覧'!AF353</f>
        <v/>
      </c>
      <c r="R354" s="36" t="str">
        <f>'R8.8.1事業者一覧'!AG353</f>
        <v/>
      </c>
      <c r="S354" s="36" t="str">
        <f>'R8.8.1事業者一覧'!AH353</f>
        <v/>
      </c>
      <c r="T354" s="36" t="str">
        <f>'R8.8.1事業者一覧'!AI353</f>
        <v/>
      </c>
      <c r="U354" s="36" t="str">
        <f>'R8.8.1事業者一覧'!AJ353</f>
        <v/>
      </c>
      <c r="V354" s="36" t="str">
        <f>'R8.8.1事業者一覧'!AK353</f>
        <v/>
      </c>
    </row>
    <row r="355" ht="26.25" customHeight="1">
      <c r="A355" s="27" t="str">
        <f>'R8.8.1事業者一覧'!A354</f>
        <v>0110105020</v>
      </c>
      <c r="B355" s="30" t="str">
        <f>'R8.8.1事業者一覧'!C354</f>
        <v>就労継続支援(Ｂ型)</v>
      </c>
      <c r="C355" s="30" t="str">
        <f>'R8.8.1事業者一覧'!F354</f>
        <v>イーストライフ</v>
      </c>
      <c r="D355" s="27" t="str">
        <f>'R8.8.1事業者一覧'!G354</f>
        <v>0600051</v>
      </c>
      <c r="E355" s="30" t="str">
        <f>MID('R8.8.1事業者一覧'!H354,7,3)</f>
        <v>中央区</v>
      </c>
      <c r="F355" s="30" t="str">
        <f>CONCATENATE('R8.8.1事業者一覧'!I354,"　"&amp;'R8.8.1事業者一覧'!J354)</f>
        <v>南１条東２丁目１番地３　和興ビル６階</v>
      </c>
      <c r="G355" s="27" t="str">
        <f>IF(LEFT('R8.8.1事業者一覧'!K354,4)="011-",MID('R8.8.1事業者一覧'!K354,5,8),'R8.8.1事業者一覧'!K354)</f>
        <v>290-1010</v>
      </c>
      <c r="H355" s="27" t="str">
        <f>IF(LEFT('R8.8.1事業者一覧'!L354,4)="011-",MID('R8.8.1事業者一覧'!L354,5,8),'R8.8.1事業者一覧'!L354)</f>
        <v>290-1050</v>
      </c>
      <c r="I355" s="30" t="str">
        <f>'R8.8.1事業者一覧'!N354</f>
        <v>提供中</v>
      </c>
      <c r="J355" s="32" t="str">
        <f>'R8.8.1事業者一覧'!O354</f>
        <v>R06/08/01</v>
      </c>
      <c r="K355" s="30" t="str">
        <f>'R8.8.1事業者一覧'!Q354</f>
        <v>株式会社イーストライフ</v>
      </c>
      <c r="L355" s="35">
        <f>'R8.8.1事業者一覧'!AA354</f>
        <v>20</v>
      </c>
      <c r="M355" s="36" t="str">
        <f>'R8.8.1事業者一覧'!AB354</f>
        <v>〇</v>
      </c>
      <c r="N355" s="36" t="str">
        <f>'R8.8.1事業者一覧'!AC354</f>
        <v/>
      </c>
      <c r="O355" s="36" t="str">
        <f>'R8.8.1事業者一覧'!AD354</f>
        <v/>
      </c>
      <c r="P355" s="36" t="str">
        <f>'R8.8.1事業者一覧'!AE354</f>
        <v/>
      </c>
      <c r="Q355" s="36" t="str">
        <f>'R8.8.1事業者一覧'!AF354</f>
        <v/>
      </c>
      <c r="R355" s="36" t="str">
        <f>'R8.8.1事業者一覧'!AG354</f>
        <v/>
      </c>
      <c r="S355" s="36" t="str">
        <f>'R8.8.1事業者一覧'!AH354</f>
        <v/>
      </c>
      <c r="T355" s="36" t="str">
        <f>'R8.8.1事業者一覧'!AI354</f>
        <v/>
      </c>
      <c r="U355" s="36" t="str">
        <f>'R8.8.1事業者一覧'!AJ354</f>
        <v/>
      </c>
      <c r="V355" s="36" t="str">
        <f>'R8.8.1事業者一覧'!AK354</f>
        <v/>
      </c>
    </row>
    <row r="356" ht="26.25" customHeight="1">
      <c r="A356" s="27" t="str">
        <f>'R8.8.1事業者一覧'!A355</f>
        <v>0110105038</v>
      </c>
      <c r="B356" s="30" t="str">
        <f>'R8.8.1事業者一覧'!C355</f>
        <v>居宅介護</v>
      </c>
      <c r="C356" s="30" t="str">
        <f>'R8.8.1事業者一覧'!F355</f>
        <v>ヘルパーステーションプラスワン</v>
      </c>
      <c r="D356" s="27" t="str">
        <f>'R8.8.1事業者一覧'!G355</f>
        <v>0600062</v>
      </c>
      <c r="E356" s="30" t="str">
        <f>MID('R8.8.1事業者一覧'!H355,7,3)</f>
        <v>中央区</v>
      </c>
      <c r="F356" s="30" t="str">
        <f>CONCATENATE('R8.8.1事業者一覧'!I355,"　"&amp;'R8.8.1事業者一覧'!J355)</f>
        <v>南二条西１０丁目１０００－３０－１００１号室　</v>
      </c>
      <c r="G356" s="27" t="str">
        <f>IF(LEFT('R8.8.1事業者一覧'!K355,4)="011-",MID('R8.8.1事業者一覧'!K355,5,8),'R8.8.1事業者一覧'!K355)</f>
        <v>080-32349990</v>
      </c>
      <c r="H356" s="27" t="str">
        <f>IF(LEFT('R8.8.1事業者一覧'!L355,4)="011-",MID('R8.8.1事業者一覧'!L355,5,8),'R8.8.1事業者一覧'!L355)</f>
        <v>590-4158</v>
      </c>
      <c r="I356" s="30" t="str">
        <f>'R8.8.1事業者一覧'!N355</f>
        <v>提供中</v>
      </c>
      <c r="J356" s="32" t="str">
        <f>'R8.8.1事業者一覧'!O355</f>
        <v>R06/08/01</v>
      </c>
      <c r="K356" s="30" t="str">
        <f>'R8.8.1事業者一覧'!Q355</f>
        <v>合同会社せじまる</v>
      </c>
      <c r="L356" s="35" t="str">
        <f>'R8.8.1事業者一覧'!AA355</f>
        <v/>
      </c>
      <c r="M356" s="36" t="str">
        <f>'R8.8.1事業者一覧'!AB355</f>
        <v>〇</v>
      </c>
      <c r="N356" s="36" t="str">
        <f>'R8.8.1事業者一覧'!AC355</f>
        <v/>
      </c>
      <c r="O356" s="36" t="str">
        <f>'R8.8.1事業者一覧'!AD355</f>
        <v/>
      </c>
      <c r="P356" s="36" t="str">
        <f>'R8.8.1事業者一覧'!AE355</f>
        <v/>
      </c>
      <c r="Q356" s="36" t="str">
        <f>'R8.8.1事業者一覧'!AF355</f>
        <v/>
      </c>
      <c r="R356" s="36" t="str">
        <f>'R8.8.1事業者一覧'!AG355</f>
        <v/>
      </c>
      <c r="S356" s="36" t="str">
        <f>'R8.8.1事業者一覧'!AH355</f>
        <v/>
      </c>
      <c r="T356" s="36" t="str">
        <f>'R8.8.1事業者一覧'!AI355</f>
        <v/>
      </c>
      <c r="U356" s="36" t="str">
        <f>'R8.8.1事業者一覧'!AJ355</f>
        <v/>
      </c>
      <c r="V356" s="36" t="str">
        <f>'R8.8.1事業者一覧'!AK355</f>
        <v/>
      </c>
    </row>
    <row r="357" ht="26.25" customHeight="1">
      <c r="A357" s="27" t="str">
        <f>'R8.8.1事業者一覧'!A356</f>
        <v>0110105038</v>
      </c>
      <c r="B357" s="30" t="str">
        <f>'R8.8.1事業者一覧'!C356</f>
        <v>重度訪問介護</v>
      </c>
      <c r="C357" s="30" t="str">
        <f>'R8.8.1事業者一覧'!F356</f>
        <v>ヘルパーステーションプラスワン</v>
      </c>
      <c r="D357" s="27" t="str">
        <f>'R8.8.1事業者一覧'!G356</f>
        <v>0600062</v>
      </c>
      <c r="E357" s="30" t="str">
        <f>MID('R8.8.1事業者一覧'!H356,7,3)</f>
        <v>中央区</v>
      </c>
      <c r="F357" s="30" t="str">
        <f>CONCATENATE('R8.8.1事業者一覧'!I356,"　"&amp;'R8.8.1事業者一覧'!J356)</f>
        <v>南二条西１０丁目１０００－３０－１００１号室　</v>
      </c>
      <c r="G357" s="27" t="str">
        <f>IF(LEFT('R8.8.1事業者一覧'!K356,4)="011-",MID('R8.8.1事業者一覧'!K356,5,8),'R8.8.1事業者一覧'!K356)</f>
        <v>080-32349990</v>
      </c>
      <c r="H357" s="27" t="str">
        <f>IF(LEFT('R8.8.1事業者一覧'!L356,4)="011-",MID('R8.8.1事業者一覧'!L356,5,8),'R8.8.1事業者一覧'!L356)</f>
        <v>590-4158</v>
      </c>
      <c r="I357" s="30" t="str">
        <f>'R8.8.1事業者一覧'!N356</f>
        <v>提供中</v>
      </c>
      <c r="J357" s="32" t="str">
        <f>'R8.8.1事業者一覧'!O356</f>
        <v>R06/08/01</v>
      </c>
      <c r="K357" s="30" t="str">
        <f>'R8.8.1事業者一覧'!Q356</f>
        <v>合同会社せじまる</v>
      </c>
      <c r="L357" s="35" t="str">
        <f>'R8.8.1事業者一覧'!AA356</f>
        <v/>
      </c>
      <c r="M357" s="36" t="str">
        <f>'R8.8.1事業者一覧'!AB356</f>
        <v>〇</v>
      </c>
      <c r="N357" s="36" t="str">
        <f>'R8.8.1事業者一覧'!AC356</f>
        <v/>
      </c>
      <c r="O357" s="36" t="str">
        <f>'R8.8.1事業者一覧'!AD356</f>
        <v/>
      </c>
      <c r="P357" s="36" t="str">
        <f>'R8.8.1事業者一覧'!AE356</f>
        <v/>
      </c>
      <c r="Q357" s="36" t="str">
        <f>'R8.8.1事業者一覧'!AF356</f>
        <v/>
      </c>
      <c r="R357" s="36" t="str">
        <f>'R8.8.1事業者一覧'!AG356</f>
        <v/>
      </c>
      <c r="S357" s="36" t="str">
        <f>'R8.8.1事業者一覧'!AH356</f>
        <v/>
      </c>
      <c r="T357" s="36" t="str">
        <f>'R8.8.1事業者一覧'!AI356</f>
        <v/>
      </c>
      <c r="U357" s="36" t="str">
        <f>'R8.8.1事業者一覧'!AJ356</f>
        <v/>
      </c>
      <c r="V357" s="36" t="str">
        <f>'R8.8.1事業者一覧'!AK356</f>
        <v/>
      </c>
    </row>
    <row r="358" ht="26.25" customHeight="1">
      <c r="A358" s="27" t="str">
        <f>'R8.8.1事業者一覧'!A357</f>
        <v>0110105046</v>
      </c>
      <c r="B358" s="30" t="str">
        <f>'R8.8.1事業者一覧'!C357</f>
        <v>居宅介護</v>
      </c>
      <c r="C358" s="30" t="str">
        <f>'R8.8.1事業者一覧'!F357</f>
        <v>マハロ居宅介護</v>
      </c>
      <c r="D358" s="27" t="str">
        <f>'R8.8.1事業者一覧'!G357</f>
        <v>0600061</v>
      </c>
      <c r="E358" s="30" t="str">
        <f>MID('R8.8.1事業者一覧'!H357,7,3)</f>
        <v>中央区</v>
      </c>
      <c r="F358" s="30" t="str">
        <f>CONCATENATE('R8.8.1事業者一覧'!I357,"　"&amp;'R8.8.1事業者一覧'!J357)</f>
        <v>南一条西１９丁目１－２５２　KN南１条マンション８０３</v>
      </c>
      <c r="G358" s="27" t="str">
        <f>IF(LEFT('R8.8.1事業者一覧'!K357,4)="011-",MID('R8.8.1事業者一覧'!K357,5,8),'R8.8.1事業者一覧'!K357)</f>
        <v>070-31580958</v>
      </c>
      <c r="H358" s="27" t="str">
        <f>IF(LEFT('R8.8.1事業者一覧'!L357,4)="011-",MID('R8.8.1事業者一覧'!L357,5,8),'R8.8.1事業者一覧'!L357)</f>
        <v>596-9079</v>
      </c>
      <c r="I358" s="30" t="str">
        <f>'R8.8.1事業者一覧'!N357</f>
        <v>提供中</v>
      </c>
      <c r="J358" s="32" t="str">
        <f>'R8.8.1事業者一覧'!O357</f>
        <v>R06/08/01</v>
      </c>
      <c r="K358" s="30" t="str">
        <f>'R8.8.1事業者一覧'!Q357</f>
        <v>株式会社インティメイト</v>
      </c>
      <c r="L358" s="35" t="str">
        <f>'R8.8.1事業者一覧'!AA357</f>
        <v/>
      </c>
      <c r="M358" s="36" t="str">
        <f>'R8.8.1事業者一覧'!AB357</f>
        <v>〇</v>
      </c>
      <c r="N358" s="36" t="str">
        <f>'R8.8.1事業者一覧'!AC357</f>
        <v/>
      </c>
      <c r="O358" s="36" t="str">
        <f>'R8.8.1事業者一覧'!AD357</f>
        <v/>
      </c>
      <c r="P358" s="36" t="str">
        <f>'R8.8.1事業者一覧'!AE357</f>
        <v/>
      </c>
      <c r="Q358" s="36" t="str">
        <f>'R8.8.1事業者一覧'!AF357</f>
        <v/>
      </c>
      <c r="R358" s="36" t="str">
        <f>'R8.8.1事業者一覧'!AG357</f>
        <v/>
      </c>
      <c r="S358" s="36" t="str">
        <f>'R8.8.1事業者一覧'!AH357</f>
        <v/>
      </c>
      <c r="T358" s="36" t="str">
        <f>'R8.8.1事業者一覧'!AI357</f>
        <v/>
      </c>
      <c r="U358" s="36" t="str">
        <f>'R8.8.1事業者一覧'!AJ357</f>
        <v/>
      </c>
      <c r="V358" s="36" t="str">
        <f>'R8.8.1事業者一覧'!AK357</f>
        <v/>
      </c>
    </row>
    <row r="359" ht="26.25" customHeight="1">
      <c r="A359" s="27" t="str">
        <f>'R8.8.1事業者一覧'!A358</f>
        <v>0110105046</v>
      </c>
      <c r="B359" s="30" t="str">
        <f>'R8.8.1事業者一覧'!C358</f>
        <v>重度訪問介護</v>
      </c>
      <c r="C359" s="30" t="str">
        <f>'R8.8.1事業者一覧'!F358</f>
        <v>マハロ居宅介護</v>
      </c>
      <c r="D359" s="27" t="str">
        <f>'R8.8.1事業者一覧'!G358</f>
        <v>0600061</v>
      </c>
      <c r="E359" s="30" t="str">
        <f>MID('R8.8.1事業者一覧'!H358,7,3)</f>
        <v>中央区</v>
      </c>
      <c r="F359" s="30" t="str">
        <f>CONCATENATE('R8.8.1事業者一覧'!I358,"　"&amp;'R8.8.1事業者一覧'!J358)</f>
        <v>南一条西１９丁目１－２５２　KN南１条マンション８０３</v>
      </c>
      <c r="G359" s="27" t="str">
        <f>IF(LEFT('R8.8.1事業者一覧'!K358,4)="011-",MID('R8.8.1事業者一覧'!K358,5,8),'R8.8.1事業者一覧'!K358)</f>
        <v>070-31580958</v>
      </c>
      <c r="H359" s="27" t="str">
        <f>IF(LEFT('R8.8.1事業者一覧'!L358,4)="011-",MID('R8.8.1事業者一覧'!L358,5,8),'R8.8.1事業者一覧'!L358)</f>
        <v>596-9079</v>
      </c>
      <c r="I359" s="30" t="str">
        <f>'R8.8.1事業者一覧'!N358</f>
        <v>提供中</v>
      </c>
      <c r="J359" s="32" t="str">
        <f>'R8.8.1事業者一覧'!O358</f>
        <v>R06/08/01</v>
      </c>
      <c r="K359" s="30" t="str">
        <f>'R8.8.1事業者一覧'!Q358</f>
        <v>株式会社インティメイト</v>
      </c>
      <c r="L359" s="35" t="str">
        <f>'R8.8.1事業者一覧'!AA358</f>
        <v/>
      </c>
      <c r="M359" s="36" t="str">
        <f>'R8.8.1事業者一覧'!AB358</f>
        <v>〇</v>
      </c>
      <c r="N359" s="36" t="str">
        <f>'R8.8.1事業者一覧'!AC358</f>
        <v/>
      </c>
      <c r="O359" s="36" t="str">
        <f>'R8.8.1事業者一覧'!AD358</f>
        <v/>
      </c>
      <c r="P359" s="36" t="str">
        <f>'R8.8.1事業者一覧'!AE358</f>
        <v/>
      </c>
      <c r="Q359" s="36" t="str">
        <f>'R8.8.1事業者一覧'!AF358</f>
        <v/>
      </c>
      <c r="R359" s="36" t="str">
        <f>'R8.8.1事業者一覧'!AG358</f>
        <v/>
      </c>
      <c r="S359" s="36" t="str">
        <f>'R8.8.1事業者一覧'!AH358</f>
        <v/>
      </c>
      <c r="T359" s="36" t="str">
        <f>'R8.8.1事業者一覧'!AI358</f>
        <v/>
      </c>
      <c r="U359" s="36" t="str">
        <f>'R8.8.1事業者一覧'!AJ358</f>
        <v/>
      </c>
      <c r="V359" s="36" t="str">
        <f>'R8.8.1事業者一覧'!AK358</f>
        <v/>
      </c>
    </row>
    <row r="360" ht="26.25" customHeight="1">
      <c r="A360" s="27" t="str">
        <f>'R8.8.1事業者一覧'!A359</f>
        <v>0110105053</v>
      </c>
      <c r="B360" s="30" t="str">
        <f>'R8.8.1事業者一覧'!C359</f>
        <v>居宅介護</v>
      </c>
      <c r="C360" s="30" t="str">
        <f>'R8.8.1事業者一覧'!F359</f>
        <v>さくらケアサポートセンター</v>
      </c>
      <c r="D360" s="27" t="str">
        <f>'R8.8.1事業者一覧'!G359</f>
        <v>0640802</v>
      </c>
      <c r="E360" s="30" t="str">
        <f>MID('R8.8.1事業者一覧'!H359,7,3)</f>
        <v>中央区</v>
      </c>
      <c r="F360" s="30" t="str">
        <f>CONCATENATE('R8.8.1事業者一覧'!I359,"　"&amp;'R8.8.1事業者一覧'!J359)</f>
        <v>南2条西20丁目2-3ロータリー20ビル6階　</v>
      </c>
      <c r="G360" s="27" t="str">
        <f>IF(LEFT('R8.8.1事業者一覧'!K359,4)="011-",MID('R8.8.1事業者一覧'!K359,5,8),'R8.8.1事業者一覧'!K359)</f>
        <v>688-8186</v>
      </c>
      <c r="H360" s="27" t="str">
        <f>IF(LEFT('R8.8.1事業者一覧'!L359,4)="011-",MID('R8.8.1事業者一覧'!L359,5,8),'R8.8.1事業者一覧'!L359)</f>
        <v>688-8185</v>
      </c>
      <c r="I360" s="30" t="str">
        <f>'R8.8.1事業者一覧'!N359</f>
        <v>提供中</v>
      </c>
      <c r="J360" s="32" t="str">
        <f>'R8.8.1事業者一覧'!O359</f>
        <v>R06/09/01</v>
      </c>
      <c r="K360" s="30" t="str">
        <f>'R8.8.1事業者一覧'!Q359</f>
        <v>ベンチャープラス株式会社</v>
      </c>
      <c r="L360" s="35" t="str">
        <f>'R8.8.1事業者一覧'!AA359</f>
        <v/>
      </c>
      <c r="M360" s="36" t="str">
        <f>'R8.8.1事業者一覧'!AB359</f>
        <v>〇</v>
      </c>
      <c r="N360" s="36" t="str">
        <f>'R8.8.1事業者一覧'!AC359</f>
        <v/>
      </c>
      <c r="O360" s="36" t="str">
        <f>'R8.8.1事業者一覧'!AD359</f>
        <v/>
      </c>
      <c r="P360" s="36" t="str">
        <f>'R8.8.1事業者一覧'!AE359</f>
        <v/>
      </c>
      <c r="Q360" s="36" t="str">
        <f>'R8.8.1事業者一覧'!AF359</f>
        <v/>
      </c>
      <c r="R360" s="36" t="str">
        <f>'R8.8.1事業者一覧'!AG359</f>
        <v/>
      </c>
      <c r="S360" s="36" t="str">
        <f>'R8.8.1事業者一覧'!AH359</f>
        <v/>
      </c>
      <c r="T360" s="36" t="str">
        <f>'R8.8.1事業者一覧'!AI359</f>
        <v/>
      </c>
      <c r="U360" s="36" t="str">
        <f>'R8.8.1事業者一覧'!AJ359</f>
        <v/>
      </c>
      <c r="V360" s="36" t="str">
        <f>'R8.8.1事業者一覧'!AK359</f>
        <v/>
      </c>
    </row>
    <row r="361" ht="26.25" customHeight="1">
      <c r="A361" s="27" t="str">
        <f>'R8.8.1事業者一覧'!A360</f>
        <v>0110105053</v>
      </c>
      <c r="B361" s="30" t="str">
        <f>'R8.8.1事業者一覧'!C360</f>
        <v>重度訪問介護</v>
      </c>
      <c r="C361" s="30" t="str">
        <f>'R8.8.1事業者一覧'!F360</f>
        <v>さくらケアサポートセンター</v>
      </c>
      <c r="D361" s="27" t="str">
        <f>'R8.8.1事業者一覧'!G360</f>
        <v>0640802</v>
      </c>
      <c r="E361" s="30" t="str">
        <f>MID('R8.8.1事業者一覧'!H360,7,3)</f>
        <v>中央区</v>
      </c>
      <c r="F361" s="30" t="str">
        <f>CONCATENATE('R8.8.1事業者一覧'!I360,"　"&amp;'R8.8.1事業者一覧'!J360)</f>
        <v>南2条西20丁目2-3ロータリー20ビル6階　</v>
      </c>
      <c r="G361" s="27" t="str">
        <f>IF(LEFT('R8.8.1事業者一覧'!K360,4)="011-",MID('R8.8.1事業者一覧'!K360,5,8),'R8.8.1事業者一覧'!K360)</f>
        <v>688-8186</v>
      </c>
      <c r="H361" s="27" t="str">
        <f>IF(LEFT('R8.8.1事業者一覧'!L360,4)="011-",MID('R8.8.1事業者一覧'!L360,5,8),'R8.8.1事業者一覧'!L360)</f>
        <v>688-8185</v>
      </c>
      <c r="I361" s="30" t="str">
        <f>'R8.8.1事業者一覧'!N360</f>
        <v>提供中</v>
      </c>
      <c r="J361" s="32" t="str">
        <f>'R8.8.1事業者一覧'!O360</f>
        <v>R06/09/01</v>
      </c>
      <c r="K361" s="30" t="str">
        <f>'R8.8.1事業者一覧'!Q360</f>
        <v>ベンチャープラス株式会社</v>
      </c>
      <c r="L361" s="35" t="str">
        <f>'R8.8.1事業者一覧'!AA360</f>
        <v/>
      </c>
      <c r="M361" s="36" t="str">
        <f>'R8.8.1事業者一覧'!AB360</f>
        <v/>
      </c>
      <c r="N361" s="36" t="str">
        <f>'R8.8.1事業者一覧'!AC360</f>
        <v/>
      </c>
      <c r="O361" s="36" t="str">
        <f>'R8.8.1事業者一覧'!AD360</f>
        <v/>
      </c>
      <c r="P361" s="36" t="str">
        <f>'R8.8.1事業者一覧'!AE360</f>
        <v/>
      </c>
      <c r="Q361" s="36" t="str">
        <f>'R8.8.1事業者一覧'!AF360</f>
        <v/>
      </c>
      <c r="R361" s="36" t="str">
        <f>'R8.8.1事業者一覧'!AG360</f>
        <v/>
      </c>
      <c r="S361" s="36" t="str">
        <f>'R8.8.1事業者一覧'!AH360</f>
        <v/>
      </c>
      <c r="T361" s="36" t="str">
        <f>'R8.8.1事業者一覧'!AI360</f>
        <v/>
      </c>
      <c r="U361" s="36" t="str">
        <f>'R8.8.1事業者一覧'!AJ360</f>
        <v/>
      </c>
      <c r="V361" s="36" t="str">
        <f>'R8.8.1事業者一覧'!AK360</f>
        <v/>
      </c>
    </row>
    <row r="362" ht="26.25" customHeight="1">
      <c r="A362" s="27" t="str">
        <f>'R8.8.1事業者一覧'!A361</f>
        <v>0110105053</v>
      </c>
      <c r="B362" s="30" t="str">
        <f>'R8.8.1事業者一覧'!C361</f>
        <v>行動援護</v>
      </c>
      <c r="C362" s="30" t="str">
        <f>'R8.8.1事業者一覧'!F361</f>
        <v>さくらケアサポートセンター</v>
      </c>
      <c r="D362" s="27" t="str">
        <f>'R8.8.1事業者一覧'!G361</f>
        <v>0640802</v>
      </c>
      <c r="E362" s="30" t="str">
        <f>MID('R8.8.1事業者一覧'!H361,7,3)</f>
        <v>中央区</v>
      </c>
      <c r="F362" s="30" t="str">
        <f>CONCATENATE('R8.8.1事業者一覧'!I361,"　"&amp;'R8.8.1事業者一覧'!J361)</f>
        <v>南2条西20丁目2-3ロータリー20ビル6階　</v>
      </c>
      <c r="G362" s="27" t="str">
        <f>IF(LEFT('R8.8.1事業者一覧'!K361,4)="011-",MID('R8.8.1事業者一覧'!K361,5,8),'R8.8.1事業者一覧'!K361)</f>
        <v>688-8186</v>
      </c>
      <c r="H362" s="27" t="str">
        <f>IF(LEFT('R8.8.1事業者一覧'!L361,4)="011-",MID('R8.8.1事業者一覧'!L361,5,8),'R8.8.1事業者一覧'!L361)</f>
        <v>688-8185</v>
      </c>
      <c r="I362" s="30" t="str">
        <f>'R8.8.1事業者一覧'!N361</f>
        <v>提供中</v>
      </c>
      <c r="J362" s="32" t="str">
        <f>'R8.8.1事業者一覧'!O361</f>
        <v>R07/05/01</v>
      </c>
      <c r="K362" s="30" t="str">
        <f>'R8.8.1事業者一覧'!Q361</f>
        <v>ベンチャープラス株式会社</v>
      </c>
      <c r="L362" s="35" t="str">
        <f>'R8.8.1事業者一覧'!AA361</f>
        <v/>
      </c>
      <c r="M362" s="36" t="str">
        <f>'R8.8.1事業者一覧'!AB361</f>
        <v>〇</v>
      </c>
      <c r="N362" s="36" t="str">
        <f>'R8.8.1事業者一覧'!AC361</f>
        <v/>
      </c>
      <c r="O362" s="36" t="str">
        <f>'R8.8.1事業者一覧'!AD361</f>
        <v/>
      </c>
      <c r="P362" s="36" t="str">
        <f>'R8.8.1事業者一覧'!AE361</f>
        <v/>
      </c>
      <c r="Q362" s="36" t="str">
        <f>'R8.8.1事業者一覧'!AF361</f>
        <v/>
      </c>
      <c r="R362" s="36" t="str">
        <f>'R8.8.1事業者一覧'!AG361</f>
        <v/>
      </c>
      <c r="S362" s="36" t="str">
        <f>'R8.8.1事業者一覧'!AH361</f>
        <v/>
      </c>
      <c r="T362" s="36" t="str">
        <f>'R8.8.1事業者一覧'!AI361</f>
        <v/>
      </c>
      <c r="U362" s="36" t="str">
        <f>'R8.8.1事業者一覧'!AJ361</f>
        <v/>
      </c>
      <c r="V362" s="36" t="str">
        <f>'R8.8.1事業者一覧'!AK361</f>
        <v/>
      </c>
    </row>
    <row r="363" ht="26.25" customHeight="1">
      <c r="A363" s="27" t="str">
        <f>'R8.8.1事業者一覧'!A362</f>
        <v>0110105061</v>
      </c>
      <c r="B363" s="30" t="str">
        <f>'R8.8.1事業者一覧'!C362</f>
        <v>就労継続支援(Ｂ型)</v>
      </c>
      <c r="C363" s="30" t="str">
        <f>'R8.8.1事業者一覧'!F362</f>
        <v>Sapporo Innovation Hub Labiz</v>
      </c>
      <c r="D363" s="27" t="str">
        <f>'R8.8.1事業者一覧'!G362</f>
        <v>0600004</v>
      </c>
      <c r="E363" s="30" t="str">
        <f>MID('R8.8.1事業者一覧'!H362,7,3)</f>
        <v>中央区</v>
      </c>
      <c r="F363" s="30" t="str">
        <f>CONCATENATE('R8.8.1事業者一覧'!I362,"　"&amp;'R8.8.1事業者一覧'!J362)</f>
        <v>北四条西４丁目１　ＭＭＳ札幌駅前ビル６階</v>
      </c>
      <c r="G363" s="27" t="str">
        <f>IF(LEFT('R8.8.1事業者一覧'!K362,4)="011-",MID('R8.8.1事業者一覧'!K362,5,8),'R8.8.1事業者一覧'!K362)</f>
        <v>223-0556</v>
      </c>
      <c r="H363" s="27" t="str">
        <f>IF(LEFT('R8.8.1事業者一覧'!L362,4)="011-",MID('R8.8.1事業者一覧'!L362,5,8),'R8.8.1事業者一覧'!L362)</f>
        <v>223-0557</v>
      </c>
      <c r="I363" s="30" t="str">
        <f>'R8.8.1事業者一覧'!N362</f>
        <v>提供中</v>
      </c>
      <c r="J363" s="32" t="str">
        <f>'R8.8.1事業者一覧'!O362</f>
        <v>R06/09/01</v>
      </c>
      <c r="K363" s="30" t="str">
        <f>'R8.8.1事業者一覧'!Q362</f>
        <v>医療法人社団　心劇会</v>
      </c>
      <c r="L363" s="35">
        <f>'R8.8.1事業者一覧'!AA362</f>
        <v>40</v>
      </c>
      <c r="M363" s="36" t="str">
        <f>'R8.8.1事業者一覧'!AB362</f>
        <v>〇</v>
      </c>
      <c r="N363" s="36" t="str">
        <f>'R8.8.1事業者一覧'!AC362</f>
        <v/>
      </c>
      <c r="O363" s="36" t="str">
        <f>'R8.8.1事業者一覧'!AD362</f>
        <v/>
      </c>
      <c r="P363" s="36" t="str">
        <f>'R8.8.1事業者一覧'!AE362</f>
        <v/>
      </c>
      <c r="Q363" s="36" t="str">
        <f>'R8.8.1事業者一覧'!AF362</f>
        <v/>
      </c>
      <c r="R363" s="36" t="str">
        <f>'R8.8.1事業者一覧'!AG362</f>
        <v/>
      </c>
      <c r="S363" s="36" t="str">
        <f>'R8.8.1事業者一覧'!AH362</f>
        <v/>
      </c>
      <c r="T363" s="36" t="str">
        <f>'R8.8.1事業者一覧'!AI362</f>
        <v/>
      </c>
      <c r="U363" s="36" t="str">
        <f>'R8.8.1事業者一覧'!AJ362</f>
        <v/>
      </c>
      <c r="V363" s="36" t="str">
        <f>'R8.8.1事業者一覧'!AK362</f>
        <v/>
      </c>
    </row>
    <row r="364" ht="26.25" customHeight="1">
      <c r="A364" s="27" t="str">
        <f>'R8.8.1事業者一覧'!A363</f>
        <v>0110105087</v>
      </c>
      <c r="B364" s="30" t="str">
        <f>'R8.8.1事業者一覧'!C363</f>
        <v>就労継続支援(Ａ型)</v>
      </c>
      <c r="C364" s="30" t="str">
        <f>'R8.8.1事業者一覧'!F363</f>
        <v>就労継続支援A型事業所　さぼてん　大通西</v>
      </c>
      <c r="D364" s="27" t="str">
        <f>'R8.8.1事業者一覧'!G363</f>
        <v>0600042</v>
      </c>
      <c r="E364" s="30" t="str">
        <f>MID('R8.8.1事業者一覧'!H363,7,3)</f>
        <v>中央区</v>
      </c>
      <c r="F364" s="30" t="str">
        <f>CONCATENATE('R8.8.1事業者一覧'!I363,"　"&amp;'R8.8.1事業者一覧'!J363)</f>
        <v>大通西16丁目1番13号けいほくビル5階　</v>
      </c>
      <c r="G364" s="27" t="str">
        <f>IF(LEFT('R8.8.1事業者一覧'!K363,4)="011-",MID('R8.8.1事業者一覧'!K363,5,8),'R8.8.1事業者一覧'!K363)</f>
        <v>688-6910</v>
      </c>
      <c r="H364" s="27" t="str">
        <f>IF(LEFT('R8.8.1事業者一覧'!L363,4)="011-",MID('R8.8.1事業者一覧'!L363,5,8),'R8.8.1事業者一覧'!L363)</f>
        <v/>
      </c>
      <c r="I364" s="30" t="str">
        <f>'R8.8.1事業者一覧'!N363</f>
        <v>提供中</v>
      </c>
      <c r="J364" s="32" t="str">
        <f>'R8.8.1事業者一覧'!O363</f>
        <v>R06/10/01</v>
      </c>
      <c r="K364" s="30" t="str">
        <f>'R8.8.1事業者一覧'!Q363</f>
        <v>合同会社プロティアン</v>
      </c>
      <c r="L364" s="35">
        <f>'R8.8.1事業者一覧'!AA363</f>
        <v>20</v>
      </c>
      <c r="M364" s="36" t="str">
        <f>'R8.8.1事業者一覧'!AB363</f>
        <v>〇</v>
      </c>
      <c r="N364" s="36" t="str">
        <f>'R8.8.1事業者一覧'!AC363</f>
        <v/>
      </c>
      <c r="O364" s="36" t="str">
        <f>'R8.8.1事業者一覧'!AD363</f>
        <v/>
      </c>
      <c r="P364" s="36" t="str">
        <f>'R8.8.1事業者一覧'!AE363</f>
        <v/>
      </c>
      <c r="Q364" s="36" t="str">
        <f>'R8.8.1事業者一覧'!AF363</f>
        <v/>
      </c>
      <c r="R364" s="36" t="str">
        <f>'R8.8.1事業者一覧'!AG363</f>
        <v/>
      </c>
      <c r="S364" s="36" t="str">
        <f>'R8.8.1事業者一覧'!AH363</f>
        <v/>
      </c>
      <c r="T364" s="36" t="str">
        <f>'R8.8.1事業者一覧'!AI363</f>
        <v/>
      </c>
      <c r="U364" s="36" t="str">
        <f>'R8.8.1事業者一覧'!AJ363</f>
        <v/>
      </c>
      <c r="V364" s="36" t="str">
        <f>'R8.8.1事業者一覧'!AK363</f>
        <v/>
      </c>
    </row>
    <row r="365" ht="26.25" customHeight="1">
      <c r="A365" s="27" t="str">
        <f>'R8.8.1事業者一覧'!A364</f>
        <v>0110105095</v>
      </c>
      <c r="B365" s="30" t="str">
        <f>'R8.8.1事業者一覧'!C364</f>
        <v>就労移行支援</v>
      </c>
      <c r="C365" s="30" t="str">
        <f>'R8.8.1事業者一覧'!F364</f>
        <v>カラーズ・ラボ札幌</v>
      </c>
      <c r="D365" s="27" t="str">
        <f>'R8.8.1事業者一覧'!G364</f>
        <v>0600005</v>
      </c>
      <c r="E365" s="30" t="str">
        <f>MID('R8.8.1事業者一覧'!H364,7,3)</f>
        <v>中央区</v>
      </c>
      <c r="F365" s="30" t="str">
        <f>CONCATENATE('R8.8.1事業者一覧'!I364,"　"&amp;'R8.8.1事業者一覧'!J364)</f>
        <v>北五条西24丁目3-1カレラ円山ビル6階　</v>
      </c>
      <c r="G365" s="27" t="str">
        <f>IF(LEFT('R8.8.1事業者一覧'!K364,4)="011-",MID('R8.8.1事業者一覧'!K364,5,8),'R8.8.1事業者一覧'!K364)</f>
        <v>213-7081</v>
      </c>
      <c r="H365" s="27" t="str">
        <f>IF(LEFT('R8.8.1事業者一覧'!L364,4)="011-",MID('R8.8.1事業者一覧'!L364,5,8),'R8.8.1事業者一覧'!L364)</f>
        <v>213-7082</v>
      </c>
      <c r="I365" s="30" t="str">
        <f>'R8.8.1事業者一覧'!N364</f>
        <v>提供中</v>
      </c>
      <c r="J365" s="32" t="str">
        <f>'R8.8.1事業者一覧'!O364</f>
        <v>R06/10/01</v>
      </c>
      <c r="K365" s="30" t="str">
        <f>'R8.8.1事業者一覧'!Q364</f>
        <v>株式会社パレット</v>
      </c>
      <c r="L365" s="35">
        <f>'R8.8.1事業者一覧'!AA364</f>
        <v>20</v>
      </c>
      <c r="M365" s="36" t="str">
        <f>'R8.8.1事業者一覧'!AB364</f>
        <v/>
      </c>
      <c r="N365" s="36" t="str">
        <f>'R8.8.1事業者一覧'!AC364</f>
        <v/>
      </c>
      <c r="O365" s="36" t="str">
        <f>'R8.8.1事業者一覧'!AD364</f>
        <v/>
      </c>
      <c r="P365" s="36" t="str">
        <f>'R8.8.1事業者一覧'!AE364</f>
        <v/>
      </c>
      <c r="Q365" s="36" t="str">
        <f>'R8.8.1事業者一覧'!AF364</f>
        <v/>
      </c>
      <c r="R365" s="36" t="str">
        <f>'R8.8.1事業者一覧'!AG364</f>
        <v/>
      </c>
      <c r="S365" s="36" t="str">
        <f>'R8.8.1事業者一覧'!AH364</f>
        <v/>
      </c>
      <c r="T365" s="36" t="str">
        <f>'R8.8.1事業者一覧'!AI364</f>
        <v>〇</v>
      </c>
      <c r="U365" s="36" t="str">
        <f>'R8.8.1事業者一覧'!AJ364</f>
        <v/>
      </c>
      <c r="V365" s="36" t="str">
        <f>'R8.8.1事業者一覧'!AK364</f>
        <v/>
      </c>
    </row>
    <row r="366" ht="26.25" customHeight="1">
      <c r="A366" s="27" t="str">
        <f>'R8.8.1事業者一覧'!A365</f>
        <v>0110105095</v>
      </c>
      <c r="B366" s="30" t="str">
        <f>'R8.8.1事業者一覧'!C365</f>
        <v>就労定着支援</v>
      </c>
      <c r="C366" s="30" t="str">
        <f>'R8.8.1事業者一覧'!F365</f>
        <v>カラーズ・ラボ札幌</v>
      </c>
      <c r="D366" s="27" t="str">
        <f>'R8.8.1事業者一覧'!G365</f>
        <v>0600005</v>
      </c>
      <c r="E366" s="30" t="str">
        <f>MID('R8.8.1事業者一覧'!H365,7,3)</f>
        <v>中央区</v>
      </c>
      <c r="F366" s="30" t="str">
        <f>CONCATENATE('R8.8.1事業者一覧'!I365,"　"&amp;'R8.8.1事業者一覧'!J365)</f>
        <v>北五条西24丁目3-1カレラ円山ビル6階　</v>
      </c>
      <c r="G366" s="27" t="str">
        <f>IF(LEFT('R8.8.1事業者一覧'!K365,4)="011-",MID('R8.8.1事業者一覧'!K365,5,8),'R8.8.1事業者一覧'!K365)</f>
        <v>213-7081</v>
      </c>
      <c r="H366" s="27" t="str">
        <f>IF(LEFT('R8.8.1事業者一覧'!L365,4)="011-",MID('R8.8.1事業者一覧'!L365,5,8),'R8.8.1事業者一覧'!L365)</f>
        <v>213-7082</v>
      </c>
      <c r="I366" s="30" t="str">
        <f>'R8.8.1事業者一覧'!N365</f>
        <v>提供中</v>
      </c>
      <c r="J366" s="32" t="str">
        <f>'R8.8.1事業者一覧'!O365</f>
        <v>R06/10/01</v>
      </c>
      <c r="K366" s="30" t="str">
        <f>'R8.8.1事業者一覧'!Q365</f>
        <v>株式会社パレット</v>
      </c>
      <c r="L366" s="35" t="str">
        <f>'R8.8.1事業者一覧'!AA365</f>
        <v/>
      </c>
      <c r="M366" s="36" t="str">
        <f>'R8.8.1事業者一覧'!AB365</f>
        <v/>
      </c>
      <c r="N366" s="36" t="str">
        <f>'R8.8.1事業者一覧'!AC365</f>
        <v/>
      </c>
      <c r="O366" s="36" t="str">
        <f>'R8.8.1事業者一覧'!AD365</f>
        <v/>
      </c>
      <c r="P366" s="36" t="str">
        <f>'R8.8.1事業者一覧'!AE365</f>
        <v/>
      </c>
      <c r="Q366" s="36" t="str">
        <f>'R8.8.1事業者一覧'!AF365</f>
        <v/>
      </c>
      <c r="R366" s="36" t="str">
        <f>'R8.8.1事業者一覧'!AG365</f>
        <v/>
      </c>
      <c r="S366" s="36" t="str">
        <f>'R8.8.1事業者一覧'!AH365</f>
        <v/>
      </c>
      <c r="T366" s="36" t="str">
        <f>'R8.8.1事業者一覧'!AI365</f>
        <v>〇</v>
      </c>
      <c r="U366" s="36" t="str">
        <f>'R8.8.1事業者一覧'!AJ365</f>
        <v/>
      </c>
      <c r="V366" s="36" t="str">
        <f>'R8.8.1事業者一覧'!AK365</f>
        <v/>
      </c>
    </row>
    <row r="367" ht="26.25" customHeight="1">
      <c r="A367" s="27" t="str">
        <f>'R8.8.1事業者一覧'!A366</f>
        <v>0110105103</v>
      </c>
      <c r="B367" s="30" t="str">
        <f>'R8.8.1事業者一覧'!C366</f>
        <v>就労継続支援(Ｂ型)</v>
      </c>
      <c r="C367" s="30" t="str">
        <f>'R8.8.1事業者一覧'!F366</f>
        <v>サニースポット山鼻１４条　就労継続支援B型事業所</v>
      </c>
      <c r="D367" s="27" t="str">
        <f>'R8.8.1事業者一覧'!G366</f>
        <v>0640914</v>
      </c>
      <c r="E367" s="30" t="str">
        <f>MID('R8.8.1事業者一覧'!H366,7,3)</f>
        <v>中央区</v>
      </c>
      <c r="F367" s="30" t="str">
        <f>CONCATENATE('R8.8.1事業者一覧'!I366,"　"&amp;'R8.8.1事業者一覧'!J366)</f>
        <v>南十四条西１４丁目１－２１　ポートレイト２階</v>
      </c>
      <c r="G367" s="27" t="str">
        <f>IF(LEFT('R8.8.1事業者一覧'!K366,4)="011-",MID('R8.8.1事業者一覧'!K366,5,8),'R8.8.1事業者一覧'!K366)</f>
        <v>522-1200</v>
      </c>
      <c r="H367" s="27" t="str">
        <f>IF(LEFT('R8.8.1事業者一覧'!L366,4)="011-",MID('R8.8.1事業者一覧'!L366,5,8),'R8.8.1事業者一覧'!L366)</f>
        <v>522-1201</v>
      </c>
      <c r="I367" s="30" t="str">
        <f>'R8.8.1事業者一覧'!N366</f>
        <v>提供中</v>
      </c>
      <c r="J367" s="32" t="str">
        <f>'R8.8.1事業者一覧'!O366</f>
        <v>R06/10/01</v>
      </c>
      <c r="K367" s="30" t="str">
        <f>'R8.8.1事業者一覧'!Q366</f>
        <v>株式会社チャレンジプラットフォーム</v>
      </c>
      <c r="L367" s="35">
        <f>'R8.8.1事業者一覧'!AA366</f>
        <v>20</v>
      </c>
      <c r="M367" s="36" t="str">
        <f>'R8.8.1事業者一覧'!AB366</f>
        <v>〇</v>
      </c>
      <c r="N367" s="36" t="str">
        <f>'R8.8.1事業者一覧'!AC366</f>
        <v/>
      </c>
      <c r="O367" s="36" t="str">
        <f>'R8.8.1事業者一覧'!AD366</f>
        <v/>
      </c>
      <c r="P367" s="36" t="str">
        <f>'R8.8.1事業者一覧'!AE366</f>
        <v/>
      </c>
      <c r="Q367" s="36" t="str">
        <f>'R8.8.1事業者一覧'!AF366</f>
        <v/>
      </c>
      <c r="R367" s="36" t="str">
        <f>'R8.8.1事業者一覧'!AG366</f>
        <v/>
      </c>
      <c r="S367" s="36" t="str">
        <f>'R8.8.1事業者一覧'!AH366</f>
        <v/>
      </c>
      <c r="T367" s="36" t="str">
        <f>'R8.8.1事業者一覧'!AI366</f>
        <v/>
      </c>
      <c r="U367" s="36" t="str">
        <f>'R8.8.1事業者一覧'!AJ366</f>
        <v/>
      </c>
      <c r="V367" s="36" t="str">
        <f>'R8.8.1事業者一覧'!AK366</f>
        <v/>
      </c>
    </row>
    <row r="368" ht="26.25" customHeight="1">
      <c r="A368" s="27" t="str">
        <f>'R8.8.1事業者一覧'!A367</f>
        <v>0110105129</v>
      </c>
      <c r="B368" s="30" t="str">
        <f>'R8.8.1事業者一覧'!C367</f>
        <v>就労継続支援(Ｂ型)</v>
      </c>
      <c r="C368" s="30" t="str">
        <f>'R8.8.1事業者一覧'!F367</f>
        <v>わいわいガーデン</v>
      </c>
      <c r="D368" s="27" t="str">
        <f>'R8.8.1事業者一覧'!G367</f>
        <v>0640805</v>
      </c>
      <c r="E368" s="30" t="str">
        <f>MID('R8.8.1事業者一覧'!H367,7,3)</f>
        <v>中央区</v>
      </c>
      <c r="F368" s="30" t="str">
        <f>CONCATENATE('R8.8.1事業者一覧'!I367,"　"&amp;'R8.8.1事業者一覧'!J367)</f>
        <v>南五条西６丁目８－１　ＲＩＳＥビル１階</v>
      </c>
      <c r="G368" s="27">
        <f>IF(LEFT('R8.8.1事業者一覧'!K367,4)="011-",MID('R8.8.1事業者一覧'!K367,5,8),'R8.8.1事業者一覧'!K367)</f>
        <v>112069816</v>
      </c>
      <c r="H368" s="27">
        <f>IF(LEFT('R8.8.1事業者一覧'!L367,4)="011-",MID('R8.8.1事業者一覧'!L367,5,8),'R8.8.1事業者一覧'!L367)</f>
        <v>112069826</v>
      </c>
      <c r="I368" s="30" t="str">
        <f>'R8.8.1事業者一覧'!N367</f>
        <v>提供中</v>
      </c>
      <c r="J368" s="32" t="str">
        <f>'R8.8.1事業者一覧'!O367</f>
        <v>R06/11/01</v>
      </c>
      <c r="K368" s="30" t="str">
        <f>'R8.8.1事業者一覧'!Q367</f>
        <v>株式会社わいわいG</v>
      </c>
      <c r="L368" s="35">
        <f>'R8.8.1事業者一覧'!AA367</f>
        <v>20</v>
      </c>
      <c r="M368" s="36" t="str">
        <f>'R8.8.1事業者一覧'!AB367</f>
        <v>〇</v>
      </c>
      <c r="N368" s="36" t="str">
        <f>'R8.8.1事業者一覧'!AC367</f>
        <v/>
      </c>
      <c r="O368" s="36" t="str">
        <f>'R8.8.1事業者一覧'!AD367</f>
        <v/>
      </c>
      <c r="P368" s="36" t="str">
        <f>'R8.8.1事業者一覧'!AE367</f>
        <v/>
      </c>
      <c r="Q368" s="36" t="str">
        <f>'R8.8.1事業者一覧'!AF367</f>
        <v/>
      </c>
      <c r="R368" s="36" t="str">
        <f>'R8.8.1事業者一覧'!AG367</f>
        <v/>
      </c>
      <c r="S368" s="36" t="str">
        <f>'R8.8.1事業者一覧'!AH367</f>
        <v/>
      </c>
      <c r="T368" s="36" t="str">
        <f>'R8.8.1事業者一覧'!AI367</f>
        <v/>
      </c>
      <c r="U368" s="36" t="str">
        <f>'R8.8.1事業者一覧'!AJ367</f>
        <v/>
      </c>
      <c r="V368" s="36" t="str">
        <f>'R8.8.1事業者一覧'!AK367</f>
        <v/>
      </c>
    </row>
    <row r="369" ht="26.25" customHeight="1">
      <c r="A369" s="27" t="str">
        <f>'R8.8.1事業者一覧'!A368</f>
        <v>0110105137</v>
      </c>
      <c r="B369" s="30" t="str">
        <f>'R8.8.1事業者一覧'!C368</f>
        <v>短期入所</v>
      </c>
      <c r="C369" s="30" t="str">
        <f>'R8.8.1事業者一覧'!F368</f>
        <v>ショートステイＣａＣａＯ</v>
      </c>
      <c r="D369" s="27" t="str">
        <f>'R8.8.1事業者一覧'!G368</f>
        <v>0640917</v>
      </c>
      <c r="E369" s="30" t="str">
        <f>MID('R8.8.1事業者一覧'!H368,7,3)</f>
        <v>中央区</v>
      </c>
      <c r="F369" s="30" t="str">
        <f>CONCATENATE('R8.8.1事業者一覧'!I368,"　"&amp;'R8.8.1事業者一覧'!J368)</f>
        <v>南十七条西９丁目２－３１　マンション丸隆１０３</v>
      </c>
      <c r="G369" s="27" t="str">
        <f>IF(LEFT('R8.8.1事業者一覧'!K368,4)="011-",MID('R8.8.1事業者一覧'!K368,5,8),'R8.8.1事業者一覧'!K368)</f>
        <v>600-6780</v>
      </c>
      <c r="H369" s="27" t="str">
        <f>IF(LEFT('R8.8.1事業者一覧'!L368,4)="011-",MID('R8.8.1事業者一覧'!L368,5,8),'R8.8.1事業者一覧'!L368)</f>
        <v/>
      </c>
      <c r="I369" s="30" t="str">
        <f>'R8.8.1事業者一覧'!N368</f>
        <v>提供中</v>
      </c>
      <c r="J369" s="32" t="str">
        <f>'R8.8.1事業者一覧'!O368</f>
        <v>R06/11/01</v>
      </c>
      <c r="K369" s="30" t="str">
        <f>'R8.8.1事業者一覧'!Q368</f>
        <v>株式会社ＳＩＧＮＡＬ</v>
      </c>
      <c r="L369" s="35" t="str">
        <f>'R8.8.1事業者一覧'!AA368</f>
        <v/>
      </c>
      <c r="M369" s="36" t="str">
        <f>'R8.8.1事業者一覧'!AB368</f>
        <v>〇</v>
      </c>
      <c r="N369" s="36" t="str">
        <f>'R8.8.1事業者一覧'!AC368</f>
        <v/>
      </c>
      <c r="O369" s="36" t="str">
        <f>'R8.8.1事業者一覧'!AD368</f>
        <v/>
      </c>
      <c r="P369" s="36" t="str">
        <f>'R8.8.1事業者一覧'!AE368</f>
        <v/>
      </c>
      <c r="Q369" s="36" t="str">
        <f>'R8.8.1事業者一覧'!AF368</f>
        <v/>
      </c>
      <c r="R369" s="36" t="str">
        <f>'R8.8.1事業者一覧'!AG368</f>
        <v/>
      </c>
      <c r="S369" s="36" t="str">
        <f>'R8.8.1事業者一覧'!AH368</f>
        <v/>
      </c>
      <c r="T369" s="36" t="str">
        <f>'R8.8.1事業者一覧'!AI368</f>
        <v/>
      </c>
      <c r="U369" s="36" t="str">
        <f>'R8.8.1事業者一覧'!AJ368</f>
        <v/>
      </c>
      <c r="V369" s="36" t="str">
        <f>'R8.8.1事業者一覧'!AK368</f>
        <v/>
      </c>
    </row>
    <row r="370" ht="26.25" customHeight="1">
      <c r="A370" s="27" t="str">
        <f>'R8.8.1事業者一覧'!A369</f>
        <v>0110105145</v>
      </c>
      <c r="B370" s="30" t="str">
        <f>'R8.8.1事業者一覧'!C369</f>
        <v>就労継続支援(Ｂ型)</v>
      </c>
      <c r="C370" s="30" t="str">
        <f>'R8.8.1事業者一覧'!F369</f>
        <v>就労継続支援Ｂ型事業所　らしっく中島公園</v>
      </c>
      <c r="D370" s="27" t="str">
        <f>'R8.8.1事業者一覧'!G369</f>
        <v>0640809</v>
      </c>
      <c r="E370" s="30" t="str">
        <f>MID('R8.8.1事業者一覧'!H369,7,3)</f>
        <v>中央区</v>
      </c>
      <c r="F370" s="30" t="str">
        <f>CONCATENATE('R8.8.1事業者一覧'!I369,"　"&amp;'R8.8.1事業者一覧'!J369)</f>
        <v>南九条西３丁目２－１２　札幌ＫＳビル１階</v>
      </c>
      <c r="G370" s="27" t="str">
        <f>IF(LEFT('R8.8.1事業者一覧'!K369,4)="011-",MID('R8.8.1事業者一覧'!K369,5,8),'R8.8.1事業者一覧'!K369)</f>
        <v>520-9043</v>
      </c>
      <c r="H370" s="27" t="str">
        <f>IF(LEFT('R8.8.1事業者一覧'!L369,4)="011-",MID('R8.8.1事業者一覧'!L369,5,8),'R8.8.1事業者一覧'!L369)</f>
        <v>513-8120</v>
      </c>
      <c r="I370" s="30" t="str">
        <f>'R8.8.1事業者一覧'!N369</f>
        <v>提供中</v>
      </c>
      <c r="J370" s="32" t="str">
        <f>'R8.8.1事業者一覧'!O369</f>
        <v>R06/11/01</v>
      </c>
      <c r="K370" s="30" t="str">
        <f>'R8.8.1事業者一覧'!Q369</f>
        <v>株式会社　元気な介護</v>
      </c>
      <c r="L370" s="35">
        <f>'R8.8.1事業者一覧'!AA369</f>
        <v>20</v>
      </c>
      <c r="M370" s="36" t="str">
        <f>'R8.8.1事業者一覧'!AB369</f>
        <v/>
      </c>
      <c r="N370" s="36" t="str">
        <f>'R8.8.1事業者一覧'!AC369</f>
        <v/>
      </c>
      <c r="O370" s="36" t="str">
        <f>'R8.8.1事業者一覧'!AD369</f>
        <v/>
      </c>
      <c r="P370" s="36" t="str">
        <f>'R8.8.1事業者一覧'!AE369</f>
        <v>〇</v>
      </c>
      <c r="Q370" s="36" t="str">
        <f>'R8.8.1事業者一覧'!AF369</f>
        <v>〇</v>
      </c>
      <c r="R370" s="36" t="str">
        <f>'R8.8.1事業者一覧'!AG369</f>
        <v>〇</v>
      </c>
      <c r="S370" s="36" t="str">
        <f>'R8.8.1事業者一覧'!AH369</f>
        <v>〇</v>
      </c>
      <c r="T370" s="36" t="str">
        <f>'R8.8.1事業者一覧'!AI369</f>
        <v>〇</v>
      </c>
      <c r="U370" s="36" t="str">
        <f>'R8.8.1事業者一覧'!AJ369</f>
        <v/>
      </c>
      <c r="V370" s="36" t="str">
        <f>'R8.8.1事業者一覧'!AK369</f>
        <v/>
      </c>
    </row>
    <row r="371" ht="26.25" customHeight="1">
      <c r="A371" s="27" t="str">
        <f>'R8.8.1事業者一覧'!A370</f>
        <v>0110105152</v>
      </c>
      <c r="B371" s="30" t="str">
        <f>'R8.8.1事業者一覧'!C370</f>
        <v>就労継続支援(Ｂ型)</v>
      </c>
      <c r="C371" s="30" t="str">
        <f>'R8.8.1事業者一覧'!F370</f>
        <v>café＆bar　コ.コレル</v>
      </c>
      <c r="D371" s="27" t="str">
        <f>'R8.8.1事業者一覧'!G370</f>
        <v>0010035</v>
      </c>
      <c r="E371" s="30" t="str">
        <f>MID('R8.8.1事業者一覧'!H370,7,3)</f>
        <v>北区</v>
      </c>
      <c r="F371" s="30" t="str">
        <f>CONCATENATE('R8.8.1事業者一覧'!I370,"　"&amp;'R8.8.1事業者一覧'!J370)</f>
        <v>北３５条西３丁目２－８　１Ｆ　</v>
      </c>
      <c r="G371" s="27" t="str">
        <f>IF(LEFT('R8.8.1事業者一覧'!K370,4)="011-",MID('R8.8.1事業者一覧'!K370,5,8),'R8.8.1事業者一覧'!K370)</f>
        <v>090-18652511</v>
      </c>
      <c r="H371" s="27" t="str">
        <f>IF(LEFT('R8.8.1事業者一覧'!L370,4)="011-",MID('R8.8.1事業者一覧'!L370,5,8),'R8.8.1事業者一覧'!L370)</f>
        <v>211-8466</v>
      </c>
      <c r="I371" s="30" t="str">
        <f>'R8.8.1事業者一覧'!N370</f>
        <v>提供中</v>
      </c>
      <c r="J371" s="32" t="str">
        <f>'R8.8.1事業者一覧'!O370</f>
        <v>R06/12/01</v>
      </c>
      <c r="K371" s="30" t="str">
        <f>'R8.8.1事業者一覧'!Q370</f>
        <v>株式会社　ソレイユ</v>
      </c>
      <c r="L371" s="35">
        <f>'R8.8.1事業者一覧'!AA370</f>
        <v>20</v>
      </c>
      <c r="M371" s="36" t="str">
        <f>'R8.8.1事業者一覧'!AB370</f>
        <v>〇</v>
      </c>
      <c r="N371" s="36" t="str">
        <f>'R8.8.1事業者一覧'!AC370</f>
        <v/>
      </c>
      <c r="O371" s="36" t="str">
        <f>'R8.8.1事業者一覧'!AD370</f>
        <v/>
      </c>
      <c r="P371" s="36" t="str">
        <f>'R8.8.1事業者一覧'!AE370</f>
        <v/>
      </c>
      <c r="Q371" s="36" t="str">
        <f>'R8.8.1事業者一覧'!AF370</f>
        <v/>
      </c>
      <c r="R371" s="36" t="str">
        <f>'R8.8.1事業者一覧'!AG370</f>
        <v/>
      </c>
      <c r="S371" s="36" t="str">
        <f>'R8.8.1事業者一覧'!AH370</f>
        <v/>
      </c>
      <c r="T371" s="36" t="str">
        <f>'R8.8.1事業者一覧'!AI370</f>
        <v/>
      </c>
      <c r="U371" s="36" t="str">
        <f>'R8.8.1事業者一覧'!AJ370</f>
        <v/>
      </c>
      <c r="V371" s="36" t="str">
        <f>'R8.8.1事業者一覧'!AK370</f>
        <v/>
      </c>
    </row>
    <row r="372" ht="26.25" customHeight="1">
      <c r="A372" s="27" t="str">
        <f>'R8.8.1事業者一覧'!A371</f>
        <v>0110105160</v>
      </c>
      <c r="B372" s="30" t="str">
        <f>'R8.8.1事業者一覧'!C371</f>
        <v>就労継続支援(Ａ型)</v>
      </c>
      <c r="C372" s="30" t="str">
        <f>'R8.8.1事業者一覧'!F371</f>
        <v>就労継続支援Ａ型　ミント</v>
      </c>
      <c r="D372" s="27" t="str">
        <f>'R8.8.1事業者一覧'!G371</f>
        <v>0600051</v>
      </c>
      <c r="E372" s="30" t="str">
        <f>MID('R8.8.1事業者一覧'!H371,7,3)</f>
        <v>中央区</v>
      </c>
      <c r="F372" s="30" t="str">
        <f>CONCATENATE('R8.8.1事業者一覧'!I371,"　"&amp;'R8.8.1事業者一覧'!J371)</f>
        <v>南一条東２丁目１１－１　ノーザンヒルズ大通東１階</v>
      </c>
      <c r="G372" s="27" t="str">
        <f>IF(LEFT('R8.8.1事業者一覧'!K371,4)="011-",MID('R8.8.1事業者一覧'!K371,5,8),'R8.8.1事業者一覧'!K371)</f>
        <v>251-5333</v>
      </c>
      <c r="H372" s="27" t="str">
        <f>IF(LEFT('R8.8.1事業者一覧'!L371,4)="011-",MID('R8.8.1事業者一覧'!L371,5,8),'R8.8.1事業者一覧'!L371)</f>
        <v>251-5333</v>
      </c>
      <c r="I372" s="30" t="str">
        <f>'R8.8.1事業者一覧'!N371</f>
        <v>提供中</v>
      </c>
      <c r="J372" s="32" t="str">
        <f>'R8.8.1事業者一覧'!O371</f>
        <v>R06/12/01</v>
      </c>
      <c r="K372" s="30" t="str">
        <f>'R8.8.1事業者一覧'!Q371</f>
        <v>株式会社Ｂｕｄｄｙ　Ｎｏｒｔｈ</v>
      </c>
      <c r="L372" s="35">
        <f>'R8.8.1事業者一覧'!AA371</f>
        <v>20</v>
      </c>
      <c r="M372" s="36" t="str">
        <f>'R8.8.1事業者一覧'!AB371</f>
        <v>〇</v>
      </c>
      <c r="N372" s="36" t="str">
        <f>'R8.8.1事業者一覧'!AC371</f>
        <v/>
      </c>
      <c r="O372" s="36" t="str">
        <f>'R8.8.1事業者一覧'!AD371</f>
        <v/>
      </c>
      <c r="P372" s="36" t="str">
        <f>'R8.8.1事業者一覧'!AE371</f>
        <v/>
      </c>
      <c r="Q372" s="36" t="str">
        <f>'R8.8.1事業者一覧'!AF371</f>
        <v/>
      </c>
      <c r="R372" s="36" t="str">
        <f>'R8.8.1事業者一覧'!AG371</f>
        <v/>
      </c>
      <c r="S372" s="36" t="str">
        <f>'R8.8.1事業者一覧'!AH371</f>
        <v/>
      </c>
      <c r="T372" s="36" t="str">
        <f>'R8.8.1事業者一覧'!AI371</f>
        <v/>
      </c>
      <c r="U372" s="36" t="str">
        <f>'R8.8.1事業者一覧'!AJ371</f>
        <v/>
      </c>
      <c r="V372" s="36" t="str">
        <f>'R8.8.1事業者一覧'!AK371</f>
        <v/>
      </c>
    </row>
    <row r="373" ht="26.25" customHeight="1">
      <c r="A373" s="27" t="str">
        <f>'R8.8.1事業者一覧'!A372</f>
        <v>0110105178</v>
      </c>
      <c r="B373" s="30" t="str">
        <f>'R8.8.1事業者一覧'!C372</f>
        <v>就労継続支援(Ｂ型)</v>
      </c>
      <c r="C373" s="30" t="str">
        <f>'R8.8.1事業者一覧'!F372</f>
        <v>就労継続支援Ｂ型事業所　うた</v>
      </c>
      <c r="D373" s="27" t="str">
        <f>'R8.8.1事業者一覧'!G372</f>
        <v>0600062</v>
      </c>
      <c r="E373" s="30" t="str">
        <f>MID('R8.8.1事業者一覧'!H372,7,3)</f>
        <v>中央区</v>
      </c>
      <c r="F373" s="30" t="str">
        <f>CONCATENATE('R8.8.1事業者一覧'!I372,"　"&amp;'R8.8.1事業者一覧'!J372)</f>
        <v>南二条西１０丁目１０００－２４　TAKETOビル４階</v>
      </c>
      <c r="G373" s="27" t="str">
        <f>IF(LEFT('R8.8.1事業者一覧'!K372,4)="011-",MID('R8.8.1事業者一覧'!K372,5,8),'R8.8.1事業者一覧'!K372)</f>
        <v>200-9981</v>
      </c>
      <c r="H373" s="27" t="str">
        <f>IF(LEFT('R8.8.1事業者一覧'!L372,4)="011-",MID('R8.8.1事業者一覧'!L372,5,8),'R8.8.1事業者一覧'!L372)</f>
        <v/>
      </c>
      <c r="I373" s="30" t="str">
        <f>'R8.8.1事業者一覧'!N372</f>
        <v>提供中</v>
      </c>
      <c r="J373" s="32" t="str">
        <f>'R8.8.1事業者一覧'!O372</f>
        <v>R06/12/01</v>
      </c>
      <c r="K373" s="30" t="str">
        <f>'R8.8.1事業者一覧'!Q372</f>
        <v>株式会社　ＷＯＲＬＤ　ＥＳＴＡＴＥ</v>
      </c>
      <c r="L373" s="35">
        <f>'R8.8.1事業者一覧'!AA372</f>
        <v>20</v>
      </c>
      <c r="M373" s="36" t="str">
        <f>'R8.8.1事業者一覧'!AB372</f>
        <v/>
      </c>
      <c r="N373" s="36" t="str">
        <f>'R8.8.1事業者一覧'!AC372</f>
        <v/>
      </c>
      <c r="O373" s="36" t="str">
        <f>'R8.8.1事業者一覧'!AD372</f>
        <v/>
      </c>
      <c r="P373" s="36" t="str">
        <f>'R8.8.1事業者一覧'!AE372</f>
        <v>〇</v>
      </c>
      <c r="Q373" s="36" t="str">
        <f>'R8.8.1事業者一覧'!AF372</f>
        <v>〇</v>
      </c>
      <c r="R373" s="36" t="str">
        <f>'R8.8.1事業者一覧'!AG372</f>
        <v>〇</v>
      </c>
      <c r="S373" s="36" t="str">
        <f>'R8.8.1事業者一覧'!AH372</f>
        <v>〇</v>
      </c>
      <c r="T373" s="36" t="str">
        <f>'R8.8.1事業者一覧'!AI372</f>
        <v>〇</v>
      </c>
      <c r="U373" s="36" t="str">
        <f>'R8.8.1事業者一覧'!AJ372</f>
        <v/>
      </c>
      <c r="V373" s="36" t="str">
        <f>'R8.8.1事業者一覧'!AK372</f>
        <v>〇</v>
      </c>
    </row>
    <row r="374" ht="26.25" customHeight="1">
      <c r="A374" s="27" t="str">
        <f>'R8.8.1事業者一覧'!A373</f>
        <v>0110105186</v>
      </c>
      <c r="B374" s="30" t="str">
        <f>'R8.8.1事業者一覧'!C373</f>
        <v>就労継続支援(Ｂ型)</v>
      </c>
      <c r="C374" s="30" t="str">
        <f>'R8.8.1事業者一覧'!F373</f>
        <v>アワーズワーク桑園</v>
      </c>
      <c r="D374" s="27" t="str">
        <f>'R8.8.1事業者一覧'!G373</f>
        <v>0600004</v>
      </c>
      <c r="E374" s="30" t="str">
        <f>MID('R8.8.1事業者一覧'!H373,7,3)</f>
        <v>中央区</v>
      </c>
      <c r="F374" s="30" t="str">
        <f>CONCATENATE('R8.8.1事業者一覧'!I373,"　"&amp;'R8.8.1事業者一覧'!J373)</f>
        <v>北四条西１４丁目１－６２イ―ホライズン桑園１F　</v>
      </c>
      <c r="G374" s="27" t="str">
        <f>IF(LEFT('R8.8.1事業者一覧'!K373,4)="011-",MID('R8.8.1事業者一覧'!K373,5,8),'R8.8.1事業者一覧'!K373)</f>
        <v>213-1777</v>
      </c>
      <c r="H374" s="27" t="str">
        <f>IF(LEFT('R8.8.1事業者一覧'!L373,4)="011-",MID('R8.8.1事業者一覧'!L373,5,8),'R8.8.1事業者一覧'!L373)</f>
        <v>213-1877</v>
      </c>
      <c r="I374" s="30" t="str">
        <f>'R8.8.1事業者一覧'!N373</f>
        <v>休止</v>
      </c>
      <c r="J374" s="32" t="str">
        <f>'R8.8.1事業者一覧'!O373</f>
        <v>R07/01/01</v>
      </c>
      <c r="K374" s="30" t="str">
        <f>'R8.8.1事業者一覧'!Q373</f>
        <v>アッド株式会社</v>
      </c>
      <c r="L374" s="35">
        <f>'R8.8.1事業者一覧'!AA373</f>
        <v>20</v>
      </c>
      <c r="M374" s="36" t="str">
        <f>'R8.8.1事業者一覧'!AB373</f>
        <v>〇</v>
      </c>
      <c r="N374" s="36" t="str">
        <f>'R8.8.1事業者一覧'!AC373</f>
        <v/>
      </c>
      <c r="O374" s="36" t="str">
        <f>'R8.8.1事業者一覧'!AD373</f>
        <v/>
      </c>
      <c r="P374" s="36" t="str">
        <f>'R8.8.1事業者一覧'!AE373</f>
        <v/>
      </c>
      <c r="Q374" s="36" t="str">
        <f>'R8.8.1事業者一覧'!AF373</f>
        <v/>
      </c>
      <c r="R374" s="36" t="str">
        <f>'R8.8.1事業者一覧'!AG373</f>
        <v/>
      </c>
      <c r="S374" s="36" t="str">
        <f>'R8.8.1事業者一覧'!AH373</f>
        <v/>
      </c>
      <c r="T374" s="36" t="str">
        <f>'R8.8.1事業者一覧'!AI373</f>
        <v/>
      </c>
      <c r="U374" s="36" t="str">
        <f>'R8.8.1事業者一覧'!AJ373</f>
        <v/>
      </c>
      <c r="V374" s="36" t="str">
        <f>'R8.8.1事業者一覧'!AK373</f>
        <v/>
      </c>
    </row>
    <row r="375" ht="26.25" customHeight="1">
      <c r="A375" s="27" t="str">
        <f>'R8.8.1事業者一覧'!A374</f>
        <v>0110105202</v>
      </c>
      <c r="B375" s="30" t="str">
        <f>'R8.8.1事業者一覧'!C374</f>
        <v>就労継続支援(Ｂ型)</v>
      </c>
      <c r="C375" s="30" t="str">
        <f>'R8.8.1事業者一覧'!F374</f>
        <v>みんなできるもん</v>
      </c>
      <c r="D375" s="27" t="str">
        <f>'R8.8.1事業者一覧'!G374</f>
        <v>0600005</v>
      </c>
      <c r="E375" s="30" t="str">
        <f>MID('R8.8.1事業者一覧'!H374,7,3)</f>
        <v>中央区</v>
      </c>
      <c r="F375" s="30" t="str">
        <f>CONCATENATE('R8.8.1事業者一覧'!I374,"　"&amp;'R8.8.1事業者一覧'!J374)</f>
        <v>北五条西６丁目１－２３　第二北海道通信ビル地下１階</v>
      </c>
      <c r="G375" s="27" t="str">
        <f>IF(LEFT('R8.8.1事業者一覧'!K374,4)="011-",MID('R8.8.1事業者一覧'!K374,5,8),'R8.8.1事業者一覧'!K374)</f>
        <v>281-0301</v>
      </c>
      <c r="H375" s="27" t="str">
        <f>IF(LEFT('R8.8.1事業者一覧'!L374,4)="011-",MID('R8.8.1事業者一覧'!L374,5,8),'R8.8.1事業者一覧'!L374)</f>
        <v>281-0301</v>
      </c>
      <c r="I375" s="30" t="str">
        <f>'R8.8.1事業者一覧'!N374</f>
        <v>提供中</v>
      </c>
      <c r="J375" s="32" t="str">
        <f>'R8.8.1事業者一覧'!O374</f>
        <v>R07/03/01</v>
      </c>
      <c r="K375" s="30" t="str">
        <f>'R8.8.1事業者一覧'!Q374</f>
        <v>一般社団法人　みんなできるもん</v>
      </c>
      <c r="L375" s="35">
        <f>'R8.8.1事業者一覧'!AA374</f>
        <v>20</v>
      </c>
      <c r="M375" s="36" t="str">
        <f>'R8.8.1事業者一覧'!AB374</f>
        <v>〇</v>
      </c>
      <c r="N375" s="36" t="str">
        <f>'R8.8.1事業者一覧'!AC374</f>
        <v/>
      </c>
      <c r="O375" s="36" t="str">
        <f>'R8.8.1事業者一覧'!AD374</f>
        <v/>
      </c>
      <c r="P375" s="36" t="str">
        <f>'R8.8.1事業者一覧'!AE374</f>
        <v/>
      </c>
      <c r="Q375" s="36" t="str">
        <f>'R8.8.1事業者一覧'!AF374</f>
        <v/>
      </c>
      <c r="R375" s="36" t="str">
        <f>'R8.8.1事業者一覧'!AG374</f>
        <v/>
      </c>
      <c r="S375" s="36" t="str">
        <f>'R8.8.1事業者一覧'!AH374</f>
        <v/>
      </c>
      <c r="T375" s="36" t="str">
        <f>'R8.8.1事業者一覧'!AI374</f>
        <v/>
      </c>
      <c r="U375" s="36" t="str">
        <f>'R8.8.1事業者一覧'!AJ374</f>
        <v/>
      </c>
      <c r="V375" s="36" t="str">
        <f>'R8.8.1事業者一覧'!AK374</f>
        <v/>
      </c>
    </row>
    <row r="376" ht="26.25" customHeight="1">
      <c r="A376" s="27" t="str">
        <f>'R8.8.1事業者一覧'!A375</f>
        <v>0110105210</v>
      </c>
      <c r="B376" s="30" t="str">
        <f>'R8.8.1事業者一覧'!C375</f>
        <v>就労継続支援(Ｂ型)</v>
      </c>
      <c r="C376" s="30" t="str">
        <f>'R8.8.1事業者一覧'!F375</f>
        <v>就労継続支援B型事業所inknot</v>
      </c>
      <c r="D376" s="27" t="str">
        <f>'R8.8.1事業者一覧'!G375</f>
        <v>0640805</v>
      </c>
      <c r="E376" s="30" t="str">
        <f>MID('R8.8.1事業者一覧'!H375,7,3)</f>
        <v>中央区</v>
      </c>
      <c r="F376" s="30" t="str">
        <f>CONCATENATE('R8.8.1事業者一覧'!I375,"　"&amp;'R8.8.1事業者一覧'!J375)</f>
        <v>南５条西１丁目１－１２ヒカリビル４階　</v>
      </c>
      <c r="G376" s="27" t="str">
        <f>IF(LEFT('R8.8.1事業者一覧'!K375,4)="011-",MID('R8.8.1事業者一覧'!K375,5,8),'R8.8.1事業者一覧'!K375)</f>
        <v>590-5780</v>
      </c>
      <c r="H376" s="27" t="str">
        <f>IF(LEFT('R8.8.1事業者一覧'!L375,4)="011-",MID('R8.8.1事業者一覧'!L375,5,8),'R8.8.1事業者一覧'!L375)</f>
        <v>590-5781</v>
      </c>
      <c r="I376" s="30" t="str">
        <f>'R8.8.1事業者一覧'!N375</f>
        <v>提供中</v>
      </c>
      <c r="J376" s="32" t="str">
        <f>'R8.8.1事業者一覧'!O375</f>
        <v>R07/03/01</v>
      </c>
      <c r="K376" s="30" t="str">
        <f>'R8.8.1事業者一覧'!Q375</f>
        <v>合同会社ヤマドリ</v>
      </c>
      <c r="L376" s="35">
        <f>'R8.8.1事業者一覧'!AA375</f>
        <v>20</v>
      </c>
      <c r="M376" s="36" t="str">
        <f>'R8.8.1事業者一覧'!AB375</f>
        <v>〇</v>
      </c>
      <c r="N376" s="36" t="str">
        <f>'R8.8.1事業者一覧'!AC375</f>
        <v/>
      </c>
      <c r="O376" s="36" t="str">
        <f>'R8.8.1事業者一覧'!AD375</f>
        <v/>
      </c>
      <c r="P376" s="36" t="str">
        <f>'R8.8.1事業者一覧'!AE375</f>
        <v/>
      </c>
      <c r="Q376" s="36" t="str">
        <f>'R8.8.1事業者一覧'!AF375</f>
        <v/>
      </c>
      <c r="R376" s="36" t="str">
        <f>'R8.8.1事業者一覧'!AG375</f>
        <v/>
      </c>
      <c r="S376" s="36" t="str">
        <f>'R8.8.1事業者一覧'!AH375</f>
        <v/>
      </c>
      <c r="T376" s="36" t="str">
        <f>'R8.8.1事業者一覧'!AI375</f>
        <v/>
      </c>
      <c r="U376" s="36" t="str">
        <f>'R8.8.1事業者一覧'!AJ375</f>
        <v/>
      </c>
      <c r="V376" s="36" t="str">
        <f>'R8.8.1事業者一覧'!AK375</f>
        <v/>
      </c>
    </row>
    <row r="377" ht="26.25" customHeight="1">
      <c r="A377" s="27" t="str">
        <f>'R8.8.1事業者一覧'!A376</f>
        <v>0110105228</v>
      </c>
      <c r="B377" s="30" t="str">
        <f>'R8.8.1事業者一覧'!C376</f>
        <v>居宅介護</v>
      </c>
      <c r="C377" s="30" t="str">
        <f>'R8.8.1事業者一覧'!F376</f>
        <v>ユースタイルケア　札幌中島公園</v>
      </c>
      <c r="D377" s="27" t="str">
        <f>'R8.8.1事業者一覧'!G376</f>
        <v>0640809</v>
      </c>
      <c r="E377" s="30" t="str">
        <f>MID('R8.8.1事業者一覧'!H376,7,3)</f>
        <v>中央区</v>
      </c>
      <c r="F377" s="30" t="str">
        <f>CONCATENATE('R8.8.1事業者一覧'!I376,"　"&amp;'R8.8.1事業者一覧'!J376)</f>
        <v>南九条西３丁目１番６号　</v>
      </c>
      <c r="G377" s="27" t="str">
        <f>IF(LEFT('R8.8.1事業者一覧'!K376,4)="011-",MID('R8.8.1事業者一覧'!K376,5,8),'R8.8.1事業者一覧'!K376)</f>
        <v>205-4212</v>
      </c>
      <c r="H377" s="27" t="str">
        <f>IF(LEFT('R8.8.1事業者一覧'!L376,4)="011-",MID('R8.8.1事業者一覧'!L376,5,8),'R8.8.1事業者一覧'!L376)</f>
        <v>205-4213</v>
      </c>
      <c r="I377" s="30" t="str">
        <f>'R8.8.1事業者一覧'!N376</f>
        <v>提供中</v>
      </c>
      <c r="J377" s="32" t="str">
        <f>'R8.8.1事業者一覧'!O376</f>
        <v>R07/03/01</v>
      </c>
      <c r="K377" s="30" t="str">
        <f>'R8.8.1事業者一覧'!Q376</f>
        <v>株式会社ＳｉｒｉｕｓＡ</v>
      </c>
      <c r="L377" s="35" t="str">
        <f>'R8.8.1事業者一覧'!AA376</f>
        <v/>
      </c>
      <c r="M377" s="36" t="str">
        <f>'R8.8.1事業者一覧'!AB376</f>
        <v>〇</v>
      </c>
      <c r="N377" s="36" t="str">
        <f>'R8.8.1事業者一覧'!AC376</f>
        <v/>
      </c>
      <c r="O377" s="36" t="str">
        <f>'R8.8.1事業者一覧'!AD376</f>
        <v/>
      </c>
      <c r="P377" s="36" t="str">
        <f>'R8.8.1事業者一覧'!AE376</f>
        <v/>
      </c>
      <c r="Q377" s="36" t="str">
        <f>'R8.8.1事業者一覧'!AF376</f>
        <v/>
      </c>
      <c r="R377" s="36" t="str">
        <f>'R8.8.1事業者一覧'!AG376</f>
        <v/>
      </c>
      <c r="S377" s="36" t="str">
        <f>'R8.8.1事業者一覧'!AH376</f>
        <v/>
      </c>
      <c r="T377" s="36" t="str">
        <f>'R8.8.1事業者一覧'!AI376</f>
        <v/>
      </c>
      <c r="U377" s="36" t="str">
        <f>'R8.8.1事業者一覧'!AJ376</f>
        <v/>
      </c>
      <c r="V377" s="36" t="str">
        <f>'R8.8.1事業者一覧'!AK376</f>
        <v/>
      </c>
    </row>
    <row r="378" ht="26.25" customHeight="1">
      <c r="A378" s="27" t="str">
        <f>'R8.8.1事業者一覧'!A377</f>
        <v>0110105228</v>
      </c>
      <c r="B378" s="30" t="str">
        <f>'R8.8.1事業者一覧'!C377</f>
        <v>重度訪問介護</v>
      </c>
      <c r="C378" s="30" t="str">
        <f>'R8.8.1事業者一覧'!F377</f>
        <v>ユースタイルケア　札幌中島公園</v>
      </c>
      <c r="D378" s="27" t="str">
        <f>'R8.8.1事業者一覧'!G377</f>
        <v>0640809</v>
      </c>
      <c r="E378" s="30" t="str">
        <f>MID('R8.8.1事業者一覧'!H377,7,3)</f>
        <v>中央区</v>
      </c>
      <c r="F378" s="30" t="str">
        <f>CONCATENATE('R8.8.1事業者一覧'!I377,"　"&amp;'R8.8.1事業者一覧'!J377)</f>
        <v>南九条西３丁目１番６号　</v>
      </c>
      <c r="G378" s="27" t="str">
        <f>IF(LEFT('R8.8.1事業者一覧'!K377,4)="011-",MID('R8.8.1事業者一覧'!K377,5,8),'R8.8.1事業者一覧'!K377)</f>
        <v>205-4212</v>
      </c>
      <c r="H378" s="27" t="str">
        <f>IF(LEFT('R8.8.1事業者一覧'!L377,4)="011-",MID('R8.8.1事業者一覧'!L377,5,8),'R8.8.1事業者一覧'!L377)</f>
        <v>205-4213</v>
      </c>
      <c r="I378" s="30" t="str">
        <f>'R8.8.1事業者一覧'!N377</f>
        <v>提供中</v>
      </c>
      <c r="J378" s="32" t="str">
        <f>'R8.8.1事業者一覧'!O377</f>
        <v>R07/03/01</v>
      </c>
      <c r="K378" s="30" t="str">
        <f>'R8.8.1事業者一覧'!Q377</f>
        <v>株式会社ＳｉｒｉｕｓＡ</v>
      </c>
      <c r="L378" s="35" t="str">
        <f>'R8.8.1事業者一覧'!AA377</f>
        <v/>
      </c>
      <c r="M378" s="36" t="str">
        <f>'R8.8.1事業者一覧'!AB377</f>
        <v/>
      </c>
      <c r="N378" s="36" t="str">
        <f>'R8.8.1事業者一覧'!AC377</f>
        <v/>
      </c>
      <c r="O378" s="36" t="str">
        <f>'R8.8.1事業者一覧'!AD377</f>
        <v/>
      </c>
      <c r="P378" s="36" t="str">
        <f>'R8.8.1事業者一覧'!AE377</f>
        <v/>
      </c>
      <c r="Q378" s="36" t="str">
        <f>'R8.8.1事業者一覧'!AF377</f>
        <v/>
      </c>
      <c r="R378" s="36" t="str">
        <f>'R8.8.1事業者一覧'!AG377</f>
        <v/>
      </c>
      <c r="S378" s="36" t="str">
        <f>'R8.8.1事業者一覧'!AH377</f>
        <v/>
      </c>
      <c r="T378" s="36" t="str">
        <f>'R8.8.1事業者一覧'!AI377</f>
        <v/>
      </c>
      <c r="U378" s="36" t="str">
        <f>'R8.8.1事業者一覧'!AJ377</f>
        <v/>
      </c>
      <c r="V378" s="36" t="str">
        <f>'R8.8.1事業者一覧'!AK377</f>
        <v/>
      </c>
    </row>
    <row r="379" ht="26.25" customHeight="1">
      <c r="A379" s="27" t="str">
        <f>'R8.8.1事業者一覧'!A378</f>
        <v>0110105236</v>
      </c>
      <c r="B379" s="30" t="str">
        <f>'R8.8.1事業者一覧'!C378</f>
        <v>就労継続支援(Ｂ型)</v>
      </c>
      <c r="C379" s="30" t="str">
        <f>'R8.8.1事業者一覧'!F378</f>
        <v>メタゲーム札幌</v>
      </c>
      <c r="D379" s="27" t="str">
        <f>'R8.8.1事業者一覧'!G378</f>
        <v>0640809</v>
      </c>
      <c r="E379" s="30" t="str">
        <f>MID('R8.8.1事業者一覧'!H378,7,3)</f>
        <v>中央区</v>
      </c>
      <c r="F379" s="30" t="str">
        <f>CONCATENATE('R8.8.1事業者一覧'!I378,"　"&amp;'R8.8.1事業者一覧'!J378)</f>
        <v>南九条西３丁目１番６号　彩木ビル２階</v>
      </c>
      <c r="G379" s="27" t="str">
        <f>IF(LEFT('R8.8.1事業者一覧'!K378,4)="011-",MID('R8.8.1事業者一覧'!K378,5,8),'R8.8.1事業者一覧'!K378)</f>
        <v>211-5413</v>
      </c>
      <c r="H379" s="27" t="str">
        <f>IF(LEFT('R8.8.1事業者一覧'!L378,4)="011-",MID('R8.8.1事業者一覧'!L378,5,8),'R8.8.1事業者一覧'!L378)</f>
        <v>211-5414</v>
      </c>
      <c r="I379" s="30" t="str">
        <f>'R8.8.1事業者一覧'!N378</f>
        <v>提供中</v>
      </c>
      <c r="J379" s="32" t="str">
        <f>'R8.8.1事業者一覧'!O378</f>
        <v>R07/03/01</v>
      </c>
      <c r="K379" s="30" t="str">
        <f>'R8.8.1事業者一覧'!Q378</f>
        <v>株式会社ＳｉｒｉｕｓＡ</v>
      </c>
      <c r="L379" s="35">
        <f>'R8.8.1事業者一覧'!AA378</f>
        <v>20</v>
      </c>
      <c r="M379" s="36" t="str">
        <f>'R8.8.1事業者一覧'!AB378</f>
        <v>〇</v>
      </c>
      <c r="N379" s="36" t="str">
        <f>'R8.8.1事業者一覧'!AC378</f>
        <v/>
      </c>
      <c r="O379" s="36" t="str">
        <f>'R8.8.1事業者一覧'!AD378</f>
        <v/>
      </c>
      <c r="P379" s="36" t="str">
        <f>'R8.8.1事業者一覧'!AE378</f>
        <v/>
      </c>
      <c r="Q379" s="36" t="str">
        <f>'R8.8.1事業者一覧'!AF378</f>
        <v/>
      </c>
      <c r="R379" s="36" t="str">
        <f>'R8.8.1事業者一覧'!AG378</f>
        <v/>
      </c>
      <c r="S379" s="36" t="str">
        <f>'R8.8.1事業者一覧'!AH378</f>
        <v/>
      </c>
      <c r="T379" s="36" t="str">
        <f>'R8.8.1事業者一覧'!AI378</f>
        <v/>
      </c>
      <c r="U379" s="36" t="str">
        <f>'R8.8.1事業者一覧'!AJ378</f>
        <v/>
      </c>
      <c r="V379" s="36" t="str">
        <f>'R8.8.1事業者一覧'!AK378</f>
        <v/>
      </c>
    </row>
    <row r="380" ht="26.25" customHeight="1">
      <c r="A380" s="27" t="str">
        <f>'R8.8.1事業者一覧'!A379</f>
        <v>0110105244</v>
      </c>
      <c r="B380" s="30" t="str">
        <f>'R8.8.1事業者一覧'!C379</f>
        <v>就労継続支援(Ｂ型)</v>
      </c>
      <c r="C380" s="30" t="str">
        <f>'R8.8.1事業者一覧'!F379</f>
        <v>アース札幌中央</v>
      </c>
      <c r="D380" s="27" t="str">
        <f>'R8.8.1事業者一覧'!G379</f>
        <v>0600041</v>
      </c>
      <c r="E380" s="30" t="str">
        <f>MID('R8.8.1事業者一覧'!H379,7,3)</f>
        <v>中央区</v>
      </c>
      <c r="F380" s="30" t="str">
        <f>CONCATENATE('R8.8.1事業者一覧'!I379,"　"&amp;'R8.8.1事業者一覧'!J379)</f>
        <v>大通東７丁目１２－２　</v>
      </c>
      <c r="G380" s="27" t="str">
        <f>IF(LEFT('R8.8.1事業者一覧'!K379,4)="011-",MID('R8.8.1事業者一覧'!K379,5,8),'R8.8.1事業者一覧'!K379)</f>
        <v>596-7993</v>
      </c>
      <c r="H380" s="27" t="str">
        <f>IF(LEFT('R8.8.1事業者一覧'!L379,4)="011-",MID('R8.8.1事業者一覧'!L379,5,8),'R8.8.1事業者一覧'!L379)</f>
        <v>596-7993</v>
      </c>
      <c r="I380" s="30" t="str">
        <f>'R8.8.1事業者一覧'!N379</f>
        <v>提供中</v>
      </c>
      <c r="J380" s="32" t="str">
        <f>'R8.8.1事業者一覧'!O379</f>
        <v>R07/03/01</v>
      </c>
      <c r="K380" s="30" t="str">
        <f>'R8.8.1事業者一覧'!Q379</f>
        <v>株式会社アース</v>
      </c>
      <c r="L380" s="35">
        <f>'R8.8.1事業者一覧'!AA379</f>
        <v>20</v>
      </c>
      <c r="M380" s="36" t="str">
        <f>'R8.8.1事業者一覧'!AB379</f>
        <v>〇</v>
      </c>
      <c r="N380" s="36" t="str">
        <f>'R8.8.1事業者一覧'!AC379</f>
        <v/>
      </c>
      <c r="O380" s="36" t="str">
        <f>'R8.8.1事業者一覧'!AD379</f>
        <v/>
      </c>
      <c r="P380" s="36" t="str">
        <f>'R8.8.1事業者一覧'!AE379</f>
        <v/>
      </c>
      <c r="Q380" s="36" t="str">
        <f>'R8.8.1事業者一覧'!AF379</f>
        <v/>
      </c>
      <c r="R380" s="36" t="str">
        <f>'R8.8.1事業者一覧'!AG379</f>
        <v/>
      </c>
      <c r="S380" s="36" t="str">
        <f>'R8.8.1事業者一覧'!AH379</f>
        <v/>
      </c>
      <c r="T380" s="36" t="str">
        <f>'R8.8.1事業者一覧'!AI379</f>
        <v/>
      </c>
      <c r="U380" s="36" t="str">
        <f>'R8.8.1事業者一覧'!AJ379</f>
        <v/>
      </c>
      <c r="V380" s="36" t="str">
        <f>'R8.8.1事業者一覧'!AK379</f>
        <v/>
      </c>
    </row>
    <row r="381" ht="26.25" customHeight="1">
      <c r="A381" s="27" t="str">
        <f>'R8.8.1事業者一覧'!A380</f>
        <v>0110105251</v>
      </c>
      <c r="B381" s="30" t="str">
        <f>'R8.8.1事業者一覧'!C380</f>
        <v>就労継続支援(Ｂ型)</v>
      </c>
      <c r="C381" s="30" t="str">
        <f>'R8.8.1事業者一覧'!F380</f>
        <v>モノコトラボ</v>
      </c>
      <c r="D381" s="27" t="str">
        <f>'R8.8.1事業者一覧'!G380</f>
        <v>0640805</v>
      </c>
      <c r="E381" s="30" t="str">
        <f>MID('R8.8.1事業者一覧'!H380,7,3)</f>
        <v>中央区</v>
      </c>
      <c r="F381" s="30" t="str">
        <f>CONCATENATE('R8.8.1事業者一覧'!I380,"　"&amp;'R8.8.1事業者一覧'!J380)</f>
        <v>南五条西７丁目７－１　フィレンツェ札幌２F</v>
      </c>
      <c r="G381" s="27" t="str">
        <f>IF(LEFT('R8.8.1事業者一覧'!K380,4)="011-",MID('R8.8.1事業者一覧'!K380,5,8),'R8.8.1事業者一覧'!K380)</f>
        <v>252-9383</v>
      </c>
      <c r="H381" s="27" t="str">
        <f>IF(LEFT('R8.8.1事業者一覧'!L380,4)="011-",MID('R8.8.1事業者一覧'!L380,5,8),'R8.8.1事業者一覧'!L380)</f>
        <v/>
      </c>
      <c r="I381" s="30" t="str">
        <f>'R8.8.1事業者一覧'!N380</f>
        <v>提供中</v>
      </c>
      <c r="J381" s="32" t="str">
        <f>'R8.8.1事業者一覧'!O380</f>
        <v>R07/03/01</v>
      </c>
      <c r="K381" s="30" t="str">
        <f>'R8.8.1事業者一覧'!Q380</f>
        <v>株式会社モノコトラボ</v>
      </c>
      <c r="L381" s="35">
        <f>'R8.8.1事業者一覧'!AA380</f>
        <v>20</v>
      </c>
      <c r="M381" s="36" t="str">
        <f>'R8.8.1事業者一覧'!AB380</f>
        <v>〇</v>
      </c>
      <c r="N381" s="36" t="str">
        <f>'R8.8.1事業者一覧'!AC380</f>
        <v/>
      </c>
      <c r="O381" s="36" t="str">
        <f>'R8.8.1事業者一覧'!AD380</f>
        <v/>
      </c>
      <c r="P381" s="36" t="str">
        <f>'R8.8.1事業者一覧'!AE380</f>
        <v/>
      </c>
      <c r="Q381" s="36" t="str">
        <f>'R8.8.1事業者一覧'!AF380</f>
        <v/>
      </c>
      <c r="R381" s="36" t="str">
        <f>'R8.8.1事業者一覧'!AG380</f>
        <v/>
      </c>
      <c r="S381" s="36" t="str">
        <f>'R8.8.1事業者一覧'!AH380</f>
        <v/>
      </c>
      <c r="T381" s="36" t="str">
        <f>'R8.8.1事業者一覧'!AI380</f>
        <v/>
      </c>
      <c r="U381" s="36" t="str">
        <f>'R8.8.1事業者一覧'!AJ380</f>
        <v/>
      </c>
      <c r="V381" s="36" t="str">
        <f>'R8.8.1事業者一覧'!AK380</f>
        <v/>
      </c>
    </row>
    <row r="382" ht="26.25" customHeight="1">
      <c r="A382" s="27" t="str">
        <f>'R8.8.1事業者一覧'!A381</f>
        <v>0110105269</v>
      </c>
      <c r="B382" s="30" t="str">
        <f>'R8.8.1事業者一覧'!C381</f>
        <v>短期入所</v>
      </c>
      <c r="C382" s="30" t="str">
        <f>'R8.8.1事業者一覧'!F381</f>
        <v>コスモス</v>
      </c>
      <c r="D382" s="27" t="str">
        <f>'R8.8.1事業者一覧'!G381</f>
        <v>0640912</v>
      </c>
      <c r="E382" s="30" t="str">
        <f>MID('R8.8.1事業者一覧'!H381,7,3)</f>
        <v>中央区</v>
      </c>
      <c r="F382" s="30" t="str">
        <f>CONCATENATE('R8.8.1事業者一覧'!I381,"　"&amp;'R8.8.1事業者一覧'!J381)</f>
        <v>南十二条西１５丁目３－１４　</v>
      </c>
      <c r="G382" s="27">
        <f>IF(LEFT('R8.8.1事業者一覧'!K381,4)="011-",MID('R8.8.1事業者一覧'!K381,5,8),'R8.8.1事業者一覧'!K381)</f>
        <v>8023933897</v>
      </c>
      <c r="H382" s="27" t="str">
        <f>IF(LEFT('R8.8.1事業者一覧'!L381,4)="011-",MID('R8.8.1事業者一覧'!L381,5,8),'R8.8.1事業者一覧'!L381)</f>
        <v/>
      </c>
      <c r="I382" s="30" t="str">
        <f>'R8.8.1事業者一覧'!N381</f>
        <v>提供中</v>
      </c>
      <c r="J382" s="32" t="str">
        <f>'R8.8.1事業者一覧'!O381</f>
        <v>R07/03/01</v>
      </c>
      <c r="K382" s="30" t="str">
        <f>'R8.8.1事業者一覧'!Q381</f>
        <v>有限会社　オフィス大坪</v>
      </c>
      <c r="L382" s="35" t="str">
        <f>'R8.8.1事業者一覧'!AA381</f>
        <v/>
      </c>
      <c r="M382" s="36" t="str">
        <f>'R8.8.1事業者一覧'!AB381</f>
        <v>〇</v>
      </c>
      <c r="N382" s="36" t="str">
        <f>'R8.8.1事業者一覧'!AC381</f>
        <v/>
      </c>
      <c r="O382" s="36" t="str">
        <f>'R8.8.1事業者一覧'!AD381</f>
        <v/>
      </c>
      <c r="P382" s="36" t="str">
        <f>'R8.8.1事業者一覧'!AE381</f>
        <v/>
      </c>
      <c r="Q382" s="36" t="str">
        <f>'R8.8.1事業者一覧'!AF381</f>
        <v/>
      </c>
      <c r="R382" s="36" t="str">
        <f>'R8.8.1事業者一覧'!AG381</f>
        <v/>
      </c>
      <c r="S382" s="36" t="str">
        <f>'R8.8.1事業者一覧'!AH381</f>
        <v/>
      </c>
      <c r="T382" s="36" t="str">
        <f>'R8.8.1事業者一覧'!AI381</f>
        <v/>
      </c>
      <c r="U382" s="36" t="str">
        <f>'R8.8.1事業者一覧'!AJ381</f>
        <v/>
      </c>
      <c r="V382" s="36" t="str">
        <f>'R8.8.1事業者一覧'!AK381</f>
        <v/>
      </c>
    </row>
    <row r="383" ht="26.25" customHeight="1">
      <c r="A383" s="27" t="str">
        <f>'R8.8.1事業者一覧'!A382</f>
        <v>0110105277</v>
      </c>
      <c r="B383" s="30" t="str">
        <f>'R8.8.1事業者一覧'!C382</f>
        <v>就労継続支援(Ｂ型)</v>
      </c>
      <c r="C383" s="30" t="str">
        <f>'R8.8.1事業者一覧'!F382</f>
        <v>SASUKE WORKS 豊平</v>
      </c>
      <c r="D383" s="27" t="str">
        <f>'R8.8.1事業者一覧'!G382</f>
        <v>0620902</v>
      </c>
      <c r="E383" s="30" t="str">
        <f>MID('R8.8.1事業者一覧'!H382,7,3)</f>
        <v>豊平区</v>
      </c>
      <c r="F383" s="30" t="str">
        <f>CONCATENATE('R8.8.1事業者一覧'!I382,"　"&amp;'R8.8.1事業者一覧'!J382)</f>
        <v>豊平二条１丁目１－２９　ノースランド豊平１階</v>
      </c>
      <c r="G383" s="27" t="str">
        <f>IF(LEFT('R8.8.1事業者一覧'!K382,4)="011-",MID('R8.8.1事業者一覧'!K382,5,8),'R8.8.1事業者一覧'!K382)</f>
        <v>600-0114</v>
      </c>
      <c r="H383" s="27" t="str">
        <f>IF(LEFT('R8.8.1事業者一覧'!L382,4)="011-",MID('R8.8.1事業者一覧'!L382,5,8),'R8.8.1事業者一覧'!L382)</f>
        <v>600-0115</v>
      </c>
      <c r="I383" s="30" t="str">
        <f>'R8.8.1事業者一覧'!N382</f>
        <v>提供中</v>
      </c>
      <c r="J383" s="32" t="str">
        <f>'R8.8.1事業者一覧'!O382</f>
        <v>R07/04/01</v>
      </c>
      <c r="K383" s="30" t="str">
        <f>'R8.8.1事業者一覧'!Q382</f>
        <v>合同会社ＳＡＳＵＫＥ　ＮＥＸＴ</v>
      </c>
      <c r="L383" s="35">
        <f>'R8.8.1事業者一覧'!AA382</f>
        <v>20</v>
      </c>
      <c r="M383" s="36" t="str">
        <f>'R8.8.1事業者一覧'!AB382</f>
        <v>〇</v>
      </c>
      <c r="N383" s="36" t="str">
        <f>'R8.8.1事業者一覧'!AC382</f>
        <v/>
      </c>
      <c r="O383" s="36" t="str">
        <f>'R8.8.1事業者一覧'!AD382</f>
        <v/>
      </c>
      <c r="P383" s="36" t="str">
        <f>'R8.8.1事業者一覧'!AE382</f>
        <v/>
      </c>
      <c r="Q383" s="36" t="str">
        <f>'R8.8.1事業者一覧'!AF382</f>
        <v/>
      </c>
      <c r="R383" s="36" t="str">
        <f>'R8.8.1事業者一覧'!AG382</f>
        <v/>
      </c>
      <c r="S383" s="36" t="str">
        <f>'R8.8.1事業者一覧'!AH382</f>
        <v/>
      </c>
      <c r="T383" s="36" t="str">
        <f>'R8.8.1事業者一覧'!AI382</f>
        <v/>
      </c>
      <c r="U383" s="36" t="str">
        <f>'R8.8.1事業者一覧'!AJ382</f>
        <v/>
      </c>
      <c r="V383" s="36" t="str">
        <f>'R8.8.1事業者一覧'!AK382</f>
        <v/>
      </c>
    </row>
    <row r="384" ht="26.25" customHeight="1">
      <c r="A384" s="27" t="str">
        <f>'R8.8.1事業者一覧'!A383</f>
        <v>0110105285</v>
      </c>
      <c r="B384" s="30" t="str">
        <f>'R8.8.1事業者一覧'!C383</f>
        <v>就労継続支援(Ａ型)</v>
      </c>
      <c r="C384" s="30" t="str">
        <f>'R8.8.1事業者一覧'!F383</f>
        <v>就労継続支援Ａ型事業所ソーシャルデザインサポート</v>
      </c>
      <c r="D384" s="27" t="str">
        <f>'R8.8.1事業者一覧'!G383</f>
        <v>0640820</v>
      </c>
      <c r="E384" s="30" t="str">
        <f>MID('R8.8.1事業者一覧'!H383,7,3)</f>
        <v>中央区</v>
      </c>
      <c r="F384" s="30" t="str">
        <f>CONCATENATE('R8.8.1事業者一覧'!I383,"　"&amp;'R8.8.1事業者一覧'!J383)</f>
        <v>大通西２０丁目３番１号　</v>
      </c>
      <c r="G384" s="27" t="str">
        <f>IF(LEFT('R8.8.1事業者一覧'!K383,4)="011-",MID('R8.8.1事業者一覧'!K383,5,8),'R8.8.1事業者一覧'!K383)</f>
        <v>555-3174</v>
      </c>
      <c r="H384" s="27" t="str">
        <f>IF(LEFT('R8.8.1事業者一覧'!L383,4)="011-",MID('R8.8.1事業者一覧'!L383,5,8),'R8.8.1事業者一覧'!L383)</f>
        <v>555-3175</v>
      </c>
      <c r="I384" s="30" t="str">
        <f>'R8.8.1事業者一覧'!N383</f>
        <v>提供中</v>
      </c>
      <c r="J384" s="32" t="str">
        <f>'R8.8.1事業者一覧'!O383</f>
        <v>R07/04/01</v>
      </c>
      <c r="K384" s="30" t="str">
        <f>'R8.8.1事業者一覧'!Q383</f>
        <v>株式会社ソーシャルデザインサポート</v>
      </c>
      <c r="L384" s="35">
        <f>'R8.8.1事業者一覧'!AA383</f>
        <v>20</v>
      </c>
      <c r="M384" s="36" t="str">
        <f>'R8.8.1事業者一覧'!AB383</f>
        <v>〇</v>
      </c>
      <c r="N384" s="36" t="str">
        <f>'R8.8.1事業者一覧'!AC383</f>
        <v/>
      </c>
      <c r="O384" s="36" t="str">
        <f>'R8.8.1事業者一覧'!AD383</f>
        <v/>
      </c>
      <c r="P384" s="36" t="str">
        <f>'R8.8.1事業者一覧'!AE383</f>
        <v/>
      </c>
      <c r="Q384" s="36" t="str">
        <f>'R8.8.1事業者一覧'!AF383</f>
        <v/>
      </c>
      <c r="R384" s="36" t="str">
        <f>'R8.8.1事業者一覧'!AG383</f>
        <v/>
      </c>
      <c r="S384" s="36" t="str">
        <f>'R8.8.1事業者一覧'!AH383</f>
        <v/>
      </c>
      <c r="T384" s="36" t="str">
        <f>'R8.8.1事業者一覧'!AI383</f>
        <v/>
      </c>
      <c r="U384" s="36" t="str">
        <f>'R8.8.1事業者一覧'!AJ383</f>
        <v/>
      </c>
      <c r="V384" s="36" t="str">
        <f>'R8.8.1事業者一覧'!AK383</f>
        <v/>
      </c>
    </row>
    <row r="385" ht="26.25" customHeight="1">
      <c r="A385" s="27" t="str">
        <f>'R8.8.1事業者一覧'!A384</f>
        <v>0110105293</v>
      </c>
      <c r="B385" s="30" t="str">
        <f>'R8.8.1事業者一覧'!C384</f>
        <v>就労継続支援(Ａ型)</v>
      </c>
      <c r="C385" s="30" t="str">
        <f>'R8.8.1事業者一覧'!F384</f>
        <v>リスタル札幌</v>
      </c>
      <c r="D385" s="27" t="str">
        <f>'R8.8.1事業者一覧'!G384</f>
        <v>0600061</v>
      </c>
      <c r="E385" s="30" t="str">
        <f>MID('R8.8.1事業者一覧'!H384,7,3)</f>
        <v>中央区</v>
      </c>
      <c r="F385" s="30" t="str">
        <f>CONCATENATE('R8.8.1事業者一覧'!I384,"　"&amp;'R8.8.1事業者一覧'!J384)</f>
        <v>南一条西１７丁目１番１０号　中鉱ビル３Ｆ</v>
      </c>
      <c r="G385" s="27" t="str">
        <f>IF(LEFT('R8.8.1事業者一覧'!K384,4)="011-",MID('R8.8.1事業者一覧'!K384,5,8),'R8.8.1事業者一覧'!K384)</f>
        <v>215-6105</v>
      </c>
      <c r="H385" s="27" t="str">
        <f>IF(LEFT('R8.8.1事業者一覧'!L384,4)="011-",MID('R8.8.1事業者一覧'!L384,5,8),'R8.8.1事業者一覧'!L384)</f>
        <v>215-4860</v>
      </c>
      <c r="I385" s="30" t="str">
        <f>'R8.8.1事業者一覧'!N384</f>
        <v>提供中</v>
      </c>
      <c r="J385" s="32" t="str">
        <f>'R8.8.1事業者一覧'!O384</f>
        <v>R07/04/01</v>
      </c>
      <c r="K385" s="30" t="str">
        <f>'R8.8.1事業者一覧'!Q384</f>
        <v>株式会社エージェントリソース</v>
      </c>
      <c r="L385" s="35">
        <f>'R8.8.1事業者一覧'!AA384</f>
        <v>20</v>
      </c>
      <c r="M385" s="36" t="str">
        <f>'R8.8.1事業者一覧'!AB384</f>
        <v/>
      </c>
      <c r="N385" s="36" t="str">
        <f>'R8.8.1事業者一覧'!AC384</f>
        <v/>
      </c>
      <c r="O385" s="36" t="str">
        <f>'R8.8.1事業者一覧'!AD384</f>
        <v>〇</v>
      </c>
      <c r="P385" s="36" t="str">
        <f>'R8.8.1事業者一覧'!AE384</f>
        <v/>
      </c>
      <c r="Q385" s="36" t="str">
        <f>'R8.8.1事業者一覧'!AF384</f>
        <v>〇</v>
      </c>
      <c r="R385" s="36" t="str">
        <f>'R8.8.1事業者一覧'!AG384</f>
        <v>〇</v>
      </c>
      <c r="S385" s="36" t="str">
        <f>'R8.8.1事業者一覧'!AH384</f>
        <v>〇</v>
      </c>
      <c r="T385" s="36" t="str">
        <f>'R8.8.1事業者一覧'!AI384</f>
        <v>〇</v>
      </c>
      <c r="U385" s="36" t="str">
        <f>'R8.8.1事業者一覧'!AJ384</f>
        <v/>
      </c>
      <c r="V385" s="36" t="str">
        <f>'R8.8.1事業者一覧'!AK384</f>
        <v/>
      </c>
    </row>
    <row r="386" ht="26.25" customHeight="1">
      <c r="A386" s="27" t="str">
        <f>'R8.8.1事業者一覧'!A385</f>
        <v>0110105301</v>
      </c>
      <c r="B386" s="30" t="str">
        <f>'R8.8.1事業者一覧'!C385</f>
        <v>就労継続支援(Ｂ型)</v>
      </c>
      <c r="C386" s="30" t="str">
        <f>'R8.8.1事業者一覧'!F385</f>
        <v>Ｂ型スペンドタイム</v>
      </c>
      <c r="D386" s="27" t="str">
        <f>'R8.8.1事業者一覧'!G385</f>
        <v>0630811</v>
      </c>
      <c r="E386" s="30" t="str">
        <f>MID('R8.8.1事業者一覧'!H385,7,3)</f>
        <v>西区</v>
      </c>
      <c r="F386" s="30" t="str">
        <f>CONCATENATE('R8.8.1事業者一覧'!I385,"　"&amp;'R8.8.1事業者一覧'!J385)</f>
        <v>琴似一条４丁目３－１８紀伊国屋ビル２階　</v>
      </c>
      <c r="G386" s="27" t="str">
        <f>IF(LEFT('R8.8.1事業者一覧'!K385,4)="011-",MID('R8.8.1事業者一覧'!K385,5,8),'R8.8.1事業者一覧'!K385)</f>
        <v>080-13868995</v>
      </c>
      <c r="H386" s="27" t="str">
        <f>IF(LEFT('R8.8.1事業者一覧'!L385,4)="011-",MID('R8.8.1事業者一覧'!L385,5,8),'R8.8.1事業者一覧'!L385)</f>
        <v/>
      </c>
      <c r="I386" s="30" t="str">
        <f>'R8.8.1事業者一覧'!N385</f>
        <v>提供中</v>
      </c>
      <c r="J386" s="32" t="str">
        <f>'R8.8.1事業者一覧'!O385</f>
        <v>R07/05/01</v>
      </c>
      <c r="K386" s="30" t="str">
        <f>'R8.8.1事業者一覧'!Q385</f>
        <v>株式会社スペンドタイム</v>
      </c>
      <c r="L386" s="35">
        <f>'R8.8.1事業者一覧'!AA385</f>
        <v>20</v>
      </c>
      <c r="M386" s="36" t="str">
        <f>'R8.8.1事業者一覧'!AB385</f>
        <v>〇</v>
      </c>
      <c r="N386" s="36" t="str">
        <f>'R8.8.1事業者一覧'!AC385</f>
        <v/>
      </c>
      <c r="O386" s="36" t="str">
        <f>'R8.8.1事業者一覧'!AD385</f>
        <v/>
      </c>
      <c r="P386" s="36" t="str">
        <f>'R8.8.1事業者一覧'!AE385</f>
        <v/>
      </c>
      <c r="Q386" s="36" t="str">
        <f>'R8.8.1事業者一覧'!AF385</f>
        <v/>
      </c>
      <c r="R386" s="36" t="str">
        <f>'R8.8.1事業者一覧'!AG385</f>
        <v/>
      </c>
      <c r="S386" s="36" t="str">
        <f>'R8.8.1事業者一覧'!AH385</f>
        <v/>
      </c>
      <c r="T386" s="36" t="str">
        <f>'R8.8.1事業者一覧'!AI385</f>
        <v/>
      </c>
      <c r="U386" s="36" t="str">
        <f>'R8.8.1事業者一覧'!AJ385</f>
        <v/>
      </c>
      <c r="V386" s="36" t="str">
        <f>'R8.8.1事業者一覧'!AK385</f>
        <v/>
      </c>
    </row>
    <row r="387" ht="26.25" customHeight="1">
      <c r="A387" s="27" t="str">
        <f>'R8.8.1事業者一覧'!A386</f>
        <v>0110105319</v>
      </c>
      <c r="B387" s="30" t="str">
        <f>'R8.8.1事業者一覧'!C386</f>
        <v>就労継続支援(Ａ型)</v>
      </c>
      <c r="C387" s="30" t="str">
        <f>'R8.8.1事業者一覧'!F386</f>
        <v>さぽら</v>
      </c>
      <c r="D387" s="27" t="str">
        <f>'R8.8.1事業者一覧'!G386</f>
        <v>0640804</v>
      </c>
      <c r="E387" s="30" t="str">
        <f>MID('R8.8.1事業者一覧'!H386,7,3)</f>
        <v>中央区</v>
      </c>
      <c r="F387" s="30" t="str">
        <f>CONCATENATE('R8.8.1事業者一覧'!I386,"　"&amp;'R8.8.1事業者一覧'!J386)</f>
        <v>南四条西１丁目１５－２　</v>
      </c>
      <c r="G387" s="27">
        <f>IF(LEFT('R8.8.1事業者一覧'!K386,4)="011-",MID('R8.8.1事業者一覧'!K386,5,8),'R8.8.1事業者一覧'!K386)</f>
        <v>8032315898</v>
      </c>
      <c r="H387" s="27" t="str">
        <f>IF(LEFT('R8.8.1事業者一覧'!L386,4)="011-",MID('R8.8.1事業者一覧'!L386,5,8),'R8.8.1事業者一覧'!L386)</f>
        <v/>
      </c>
      <c r="I387" s="30" t="str">
        <f>'R8.8.1事業者一覧'!N386</f>
        <v>提供中</v>
      </c>
      <c r="J387" s="32" t="str">
        <f>'R8.8.1事業者一覧'!O386</f>
        <v>R07/05/01</v>
      </c>
      <c r="K387" s="30" t="str">
        <f>'R8.8.1事業者一覧'!Q386</f>
        <v>合同会社さぽら</v>
      </c>
      <c r="L387" s="35">
        <f>'R8.8.1事業者一覧'!AA386</f>
        <v>20</v>
      </c>
      <c r="M387" s="36" t="str">
        <f>'R8.8.1事業者一覧'!AB386</f>
        <v>〇</v>
      </c>
      <c r="N387" s="36" t="str">
        <f>'R8.8.1事業者一覧'!AC386</f>
        <v/>
      </c>
      <c r="O387" s="36" t="str">
        <f>'R8.8.1事業者一覧'!AD386</f>
        <v/>
      </c>
      <c r="P387" s="36" t="str">
        <f>'R8.8.1事業者一覧'!AE386</f>
        <v/>
      </c>
      <c r="Q387" s="36" t="str">
        <f>'R8.8.1事業者一覧'!AF386</f>
        <v/>
      </c>
      <c r="R387" s="36" t="str">
        <f>'R8.8.1事業者一覧'!AG386</f>
        <v/>
      </c>
      <c r="S387" s="36" t="str">
        <f>'R8.8.1事業者一覧'!AH386</f>
        <v/>
      </c>
      <c r="T387" s="36" t="str">
        <f>'R8.8.1事業者一覧'!AI386</f>
        <v/>
      </c>
      <c r="U387" s="36" t="str">
        <f>'R8.8.1事業者一覧'!AJ386</f>
        <v/>
      </c>
      <c r="V387" s="36" t="str">
        <f>'R8.8.1事業者一覧'!AK386</f>
        <v/>
      </c>
    </row>
    <row r="388" ht="26.25" customHeight="1">
      <c r="A388" s="27" t="str">
        <f>'R8.8.1事業者一覧'!A387</f>
        <v>0110105327</v>
      </c>
      <c r="B388" s="30" t="str">
        <f>'R8.8.1事業者一覧'!C387</f>
        <v>居宅介護</v>
      </c>
      <c r="C388" s="30" t="str">
        <f>'R8.8.1事業者一覧'!F387</f>
        <v>ＳＡＦＥ</v>
      </c>
      <c r="D388" s="27" t="str">
        <f>'R8.8.1事業者一覧'!G387</f>
        <v>0640805</v>
      </c>
      <c r="E388" s="30" t="str">
        <f>MID('R8.8.1事業者一覧'!H387,7,3)</f>
        <v>中央区</v>
      </c>
      <c r="F388" s="30" t="str">
        <f>CONCATENATE('R8.8.1事業者一覧'!I387,"　"&amp;'R8.8.1事業者一覧'!J387)</f>
        <v>南五条西２丁目９－２　ＬＣ拾七番館１Ｆ</v>
      </c>
      <c r="G388" s="27">
        <f>IF(LEFT('R8.8.1事業者一覧'!K387,4)="011-",MID('R8.8.1事業者一覧'!K387,5,8),'R8.8.1事業者一覧'!K387)</f>
        <v>8045056468</v>
      </c>
      <c r="H388" s="27" t="str">
        <f>IF(LEFT('R8.8.1事業者一覧'!L387,4)="011-",MID('R8.8.1事業者一覧'!L387,5,8),'R8.8.1事業者一覧'!L387)</f>
        <v/>
      </c>
      <c r="I388" s="30" t="str">
        <f>'R8.8.1事業者一覧'!N387</f>
        <v>提供中</v>
      </c>
      <c r="J388" s="32" t="str">
        <f>'R8.8.1事業者一覧'!O387</f>
        <v>R07/06/01</v>
      </c>
      <c r="K388" s="30" t="str">
        <f>'R8.8.1事業者一覧'!Q387</f>
        <v>株式会社ＬＩＦＥ ＰＲＯＯＦ</v>
      </c>
      <c r="L388" s="35" t="str">
        <f>'R8.8.1事業者一覧'!AA387</f>
        <v/>
      </c>
      <c r="M388" s="36" t="str">
        <f>'R8.8.1事業者一覧'!AB387</f>
        <v>〇</v>
      </c>
      <c r="N388" s="36" t="str">
        <f>'R8.8.1事業者一覧'!AC387</f>
        <v/>
      </c>
      <c r="O388" s="36" t="str">
        <f>'R8.8.1事業者一覧'!AD387</f>
        <v/>
      </c>
      <c r="P388" s="36" t="str">
        <f>'R8.8.1事業者一覧'!AE387</f>
        <v/>
      </c>
      <c r="Q388" s="36" t="str">
        <f>'R8.8.1事業者一覧'!AF387</f>
        <v/>
      </c>
      <c r="R388" s="36" t="str">
        <f>'R8.8.1事業者一覧'!AG387</f>
        <v/>
      </c>
      <c r="S388" s="36" t="str">
        <f>'R8.8.1事業者一覧'!AH387</f>
        <v/>
      </c>
      <c r="T388" s="36" t="str">
        <f>'R8.8.1事業者一覧'!AI387</f>
        <v/>
      </c>
      <c r="U388" s="36" t="str">
        <f>'R8.8.1事業者一覧'!AJ387</f>
        <v/>
      </c>
      <c r="V388" s="36" t="str">
        <f>'R8.8.1事業者一覧'!AK387</f>
        <v/>
      </c>
    </row>
    <row r="389" ht="26.25" customHeight="1">
      <c r="A389" s="27" t="str">
        <f>'R8.8.1事業者一覧'!A388</f>
        <v>0110105327</v>
      </c>
      <c r="B389" s="30" t="str">
        <f>'R8.8.1事業者一覧'!C388</f>
        <v>同行援護</v>
      </c>
      <c r="C389" s="30" t="str">
        <f>'R8.8.1事業者一覧'!F388</f>
        <v>ＳＡＦＥ</v>
      </c>
      <c r="D389" s="27" t="str">
        <f>'R8.8.1事業者一覧'!G388</f>
        <v>0640805</v>
      </c>
      <c r="E389" s="30" t="str">
        <f>MID('R8.8.1事業者一覧'!H388,7,3)</f>
        <v>中央区</v>
      </c>
      <c r="F389" s="30" t="str">
        <f>CONCATENATE('R8.8.1事業者一覧'!I388,"　"&amp;'R8.8.1事業者一覧'!J388)</f>
        <v>南五条西２丁目９－２　ＬＣ拾七番館１Ｆ</v>
      </c>
      <c r="G389" s="27">
        <f>IF(LEFT('R8.8.1事業者一覧'!K388,4)="011-",MID('R8.8.1事業者一覧'!K388,5,8),'R8.8.1事業者一覧'!K388)</f>
        <v>8045056468</v>
      </c>
      <c r="H389" s="27" t="str">
        <f>IF(LEFT('R8.8.1事業者一覧'!L388,4)="011-",MID('R8.8.1事業者一覧'!L388,5,8),'R8.8.1事業者一覧'!L388)</f>
        <v/>
      </c>
      <c r="I389" s="30" t="str">
        <f>'R8.8.1事業者一覧'!N388</f>
        <v>提供中</v>
      </c>
      <c r="J389" s="32" t="str">
        <f>'R8.8.1事業者一覧'!O388</f>
        <v>R08/08/01</v>
      </c>
      <c r="K389" s="30" t="str">
        <f>'R8.8.1事業者一覧'!Q388</f>
        <v>株式会社ＬＩＦＥ ＰＲＯＯＦ</v>
      </c>
      <c r="L389" s="35" t="str">
        <f>'R8.8.1事業者一覧'!AA388</f>
        <v/>
      </c>
      <c r="M389" s="36" t="str">
        <f>'R8.8.1事業者一覧'!AB388</f>
        <v>〇</v>
      </c>
      <c r="N389" s="36" t="str">
        <f>'R8.8.1事業者一覧'!AC388</f>
        <v/>
      </c>
      <c r="O389" s="36" t="str">
        <f>'R8.8.1事業者一覧'!AD388</f>
        <v/>
      </c>
      <c r="P389" s="36" t="str">
        <f>'R8.8.1事業者一覧'!AE388</f>
        <v/>
      </c>
      <c r="Q389" s="36" t="str">
        <f>'R8.8.1事業者一覧'!AF388</f>
        <v/>
      </c>
      <c r="R389" s="36" t="str">
        <f>'R8.8.1事業者一覧'!AG388</f>
        <v/>
      </c>
      <c r="S389" s="36" t="str">
        <f>'R8.8.1事業者一覧'!AH388</f>
        <v/>
      </c>
      <c r="T389" s="36" t="str">
        <f>'R8.8.1事業者一覧'!AI388</f>
        <v/>
      </c>
      <c r="U389" s="36" t="str">
        <f>'R8.8.1事業者一覧'!AJ388</f>
        <v/>
      </c>
      <c r="V389" s="36" t="str">
        <f>'R8.8.1事業者一覧'!AK388</f>
        <v/>
      </c>
    </row>
    <row r="390" ht="26.25" customHeight="1">
      <c r="A390" s="27" t="str">
        <f>'R8.8.1事業者一覧'!A389</f>
        <v>0110105335</v>
      </c>
      <c r="B390" s="30" t="str">
        <f>'R8.8.1事業者一覧'!C389</f>
        <v>就労継続支援(Ｂ型)</v>
      </c>
      <c r="C390" s="30" t="str">
        <f>'R8.8.1事業者一覧'!F389</f>
        <v>杜の風</v>
      </c>
      <c r="D390" s="27" t="str">
        <f>'R8.8.1事業者一覧'!G389</f>
        <v>0600052</v>
      </c>
      <c r="E390" s="30" t="str">
        <f>MID('R8.8.1事業者一覧'!H389,7,3)</f>
        <v>中央区</v>
      </c>
      <c r="F390" s="30" t="str">
        <f>CONCATENATE('R8.8.1事業者一覧'!I389,"　"&amp;'R8.8.1事業者一覧'!J389)</f>
        <v>南２条東１丁目１番１３号南２条ビル２階　</v>
      </c>
      <c r="G390" s="27" t="str">
        <f>IF(LEFT('R8.8.1事業者一覧'!K389,4)="011-",MID('R8.8.1事業者一覧'!K389,5,8),'R8.8.1事業者一覧'!K389)</f>
        <v>206-4100</v>
      </c>
      <c r="H390" s="27" t="str">
        <f>IF(LEFT('R8.8.1事業者一覧'!L389,4)="011-",MID('R8.8.1事業者一覧'!L389,5,8),'R8.8.1事業者一覧'!L389)</f>
        <v/>
      </c>
      <c r="I390" s="30" t="str">
        <f>'R8.8.1事業者一覧'!N389</f>
        <v>提供中</v>
      </c>
      <c r="J390" s="32" t="str">
        <f>'R8.8.1事業者一覧'!O389</f>
        <v>R07/06/01</v>
      </c>
      <c r="K390" s="30" t="str">
        <f>'R8.8.1事業者一覧'!Q389</f>
        <v>特定非営利活動法人　ふくろうの会</v>
      </c>
      <c r="L390" s="35">
        <f>'R8.8.1事業者一覧'!AA389</f>
        <v>20</v>
      </c>
      <c r="M390" s="36" t="str">
        <f>'R8.8.1事業者一覧'!AB389</f>
        <v>〇</v>
      </c>
      <c r="N390" s="36" t="str">
        <f>'R8.8.1事業者一覧'!AC389</f>
        <v/>
      </c>
      <c r="O390" s="36" t="str">
        <f>'R8.8.1事業者一覧'!AD389</f>
        <v/>
      </c>
      <c r="P390" s="36" t="str">
        <f>'R8.8.1事業者一覧'!AE389</f>
        <v/>
      </c>
      <c r="Q390" s="36" t="str">
        <f>'R8.8.1事業者一覧'!AF389</f>
        <v/>
      </c>
      <c r="R390" s="36" t="str">
        <f>'R8.8.1事業者一覧'!AG389</f>
        <v/>
      </c>
      <c r="S390" s="36" t="str">
        <f>'R8.8.1事業者一覧'!AH389</f>
        <v/>
      </c>
      <c r="T390" s="36" t="str">
        <f>'R8.8.1事業者一覧'!AI389</f>
        <v/>
      </c>
      <c r="U390" s="36" t="str">
        <f>'R8.8.1事業者一覧'!AJ389</f>
        <v/>
      </c>
      <c r="V390" s="36" t="str">
        <f>'R8.8.1事業者一覧'!AK389</f>
        <v/>
      </c>
    </row>
    <row r="391" ht="26.25" customHeight="1">
      <c r="A391" s="27" t="str">
        <f>'R8.8.1事業者一覧'!A390</f>
        <v>0110105368</v>
      </c>
      <c r="B391" s="30" t="str">
        <f>'R8.8.1事業者一覧'!C390</f>
        <v>就労継続支援(Ｂ型)</v>
      </c>
      <c r="C391" s="30" t="str">
        <f>'R8.8.1事業者一覧'!F390</f>
        <v>あまてらす</v>
      </c>
      <c r="D391" s="27" t="str">
        <f>'R8.8.1事業者一覧'!G390</f>
        <v>0640925</v>
      </c>
      <c r="E391" s="30" t="str">
        <f>MID('R8.8.1事業者一覧'!H390,7,3)</f>
        <v>中央区</v>
      </c>
      <c r="F391" s="30" t="str">
        <f>CONCATENATE('R8.8.1事業者一覧'!I390,"　"&amp;'R8.8.1事業者一覧'!J390)</f>
        <v>南二十五条西１４丁目１－８　</v>
      </c>
      <c r="G391" s="27" t="str">
        <f>IF(LEFT('R8.8.1事業者一覧'!K390,4)="011-",MID('R8.8.1事業者一覧'!K390,5,8),'R8.8.1事業者一覧'!K390)</f>
        <v>596-8923</v>
      </c>
      <c r="H391" s="27" t="str">
        <f>IF(LEFT('R8.8.1事業者一覧'!L390,4)="011-",MID('R8.8.1事業者一覧'!L390,5,8),'R8.8.1事業者一覧'!L390)</f>
        <v/>
      </c>
      <c r="I391" s="30" t="str">
        <f>'R8.8.1事業者一覧'!N390</f>
        <v>提供中</v>
      </c>
      <c r="J391" s="32" t="str">
        <f>'R8.8.1事業者一覧'!O390</f>
        <v>R07/07/01</v>
      </c>
      <c r="K391" s="30" t="str">
        <f>'R8.8.1事業者一覧'!Q390</f>
        <v>株式会社ＭＡＲ</v>
      </c>
      <c r="L391" s="35">
        <f>'R8.8.1事業者一覧'!AA390</f>
        <v>20</v>
      </c>
      <c r="M391" s="36" t="str">
        <f>'R8.8.1事業者一覧'!AB390</f>
        <v>〇</v>
      </c>
      <c r="N391" s="36" t="str">
        <f>'R8.8.1事業者一覧'!AC390</f>
        <v/>
      </c>
      <c r="O391" s="36" t="str">
        <f>'R8.8.1事業者一覧'!AD390</f>
        <v/>
      </c>
      <c r="P391" s="36" t="str">
        <f>'R8.8.1事業者一覧'!AE390</f>
        <v/>
      </c>
      <c r="Q391" s="36" t="str">
        <f>'R8.8.1事業者一覧'!AF390</f>
        <v/>
      </c>
      <c r="R391" s="36" t="str">
        <f>'R8.8.1事業者一覧'!AG390</f>
        <v/>
      </c>
      <c r="S391" s="36" t="str">
        <f>'R8.8.1事業者一覧'!AH390</f>
        <v/>
      </c>
      <c r="T391" s="36" t="str">
        <f>'R8.8.1事業者一覧'!AI390</f>
        <v/>
      </c>
      <c r="U391" s="36" t="str">
        <f>'R8.8.1事業者一覧'!AJ390</f>
        <v/>
      </c>
      <c r="V391" s="36" t="str">
        <f>'R8.8.1事業者一覧'!AK390</f>
        <v/>
      </c>
    </row>
    <row r="392" ht="26.25" customHeight="1">
      <c r="A392" s="27" t="str">
        <f>'R8.8.1事業者一覧'!A391</f>
        <v>0110105376</v>
      </c>
      <c r="B392" s="30" t="str">
        <f>'R8.8.1事業者一覧'!C391</f>
        <v>居宅介護</v>
      </c>
      <c r="C392" s="30" t="str">
        <f>'R8.8.1事業者一覧'!F391</f>
        <v>ケアステーション　アイスクリーム</v>
      </c>
      <c r="D392" s="27" t="str">
        <f>'R8.8.1事業者一覧'!G391</f>
        <v>0640916</v>
      </c>
      <c r="E392" s="30" t="str">
        <f>MID('R8.8.1事業者一覧'!H391,7,3)</f>
        <v>中央区</v>
      </c>
      <c r="F392" s="30" t="str">
        <f>CONCATENATE('R8.8.1事業者一覧'!I391,"　"&amp;'R8.8.1事業者一覧'!J391)</f>
        <v>南十六条西１４丁目１－３１－５１２　</v>
      </c>
      <c r="G392" s="27" t="str">
        <f>IF(LEFT('R8.8.1事業者一覧'!K391,4)="011-",MID('R8.8.1事業者一覧'!K391,5,8),'R8.8.1事業者一覧'!K391)</f>
        <v>0902697-7709</v>
      </c>
      <c r="H392" s="27" t="str">
        <f>IF(LEFT('R8.8.1事業者一覧'!L391,4)="011-",MID('R8.8.1事業者一覧'!L391,5,8),'R8.8.1事業者一覧'!L391)</f>
        <v/>
      </c>
      <c r="I392" s="30" t="str">
        <f>'R8.8.1事業者一覧'!N391</f>
        <v>提供中</v>
      </c>
      <c r="J392" s="32" t="str">
        <f>'R8.8.1事業者一覧'!O391</f>
        <v>R07/07/01</v>
      </c>
      <c r="K392" s="30" t="str">
        <f>'R8.8.1事業者一覧'!Q391</f>
        <v>株式会社　オープンシーアイ</v>
      </c>
      <c r="L392" s="35" t="str">
        <f>'R8.8.1事業者一覧'!AA391</f>
        <v/>
      </c>
      <c r="M392" s="36" t="str">
        <f>'R8.8.1事業者一覧'!AB391</f>
        <v>〇</v>
      </c>
      <c r="N392" s="36" t="str">
        <f>'R8.8.1事業者一覧'!AC391</f>
        <v/>
      </c>
      <c r="O392" s="36" t="str">
        <f>'R8.8.1事業者一覧'!AD391</f>
        <v/>
      </c>
      <c r="P392" s="36" t="str">
        <f>'R8.8.1事業者一覧'!AE391</f>
        <v/>
      </c>
      <c r="Q392" s="36" t="str">
        <f>'R8.8.1事業者一覧'!AF391</f>
        <v/>
      </c>
      <c r="R392" s="36" t="str">
        <f>'R8.8.1事業者一覧'!AG391</f>
        <v/>
      </c>
      <c r="S392" s="36" t="str">
        <f>'R8.8.1事業者一覧'!AH391</f>
        <v/>
      </c>
      <c r="T392" s="36" t="str">
        <f>'R8.8.1事業者一覧'!AI391</f>
        <v/>
      </c>
      <c r="U392" s="36" t="str">
        <f>'R8.8.1事業者一覧'!AJ391</f>
        <v/>
      </c>
      <c r="V392" s="36" t="str">
        <f>'R8.8.1事業者一覧'!AK391</f>
        <v/>
      </c>
    </row>
    <row r="393" ht="26.25" customHeight="1">
      <c r="A393" s="27" t="str">
        <f>'R8.8.1事業者一覧'!A392</f>
        <v>0110105376</v>
      </c>
      <c r="B393" s="30" t="str">
        <f>'R8.8.1事業者一覧'!C392</f>
        <v>重度訪問介護</v>
      </c>
      <c r="C393" s="30" t="str">
        <f>'R8.8.1事業者一覧'!F392</f>
        <v>ケアステーション　アイスクリーム</v>
      </c>
      <c r="D393" s="27" t="str">
        <f>'R8.8.1事業者一覧'!G392</f>
        <v>0640916</v>
      </c>
      <c r="E393" s="30" t="str">
        <f>MID('R8.8.1事業者一覧'!H392,7,3)</f>
        <v>中央区</v>
      </c>
      <c r="F393" s="30" t="str">
        <f>CONCATENATE('R8.8.1事業者一覧'!I392,"　"&amp;'R8.8.1事業者一覧'!J392)</f>
        <v>南十六条西１４丁目１－３１－５１２　</v>
      </c>
      <c r="G393" s="27" t="str">
        <f>IF(LEFT('R8.8.1事業者一覧'!K392,4)="011-",MID('R8.8.1事業者一覧'!K392,5,8),'R8.8.1事業者一覧'!K392)</f>
        <v>0902697-7709</v>
      </c>
      <c r="H393" s="27" t="str">
        <f>IF(LEFT('R8.8.1事業者一覧'!L392,4)="011-",MID('R8.8.1事業者一覧'!L392,5,8),'R8.8.1事業者一覧'!L392)</f>
        <v/>
      </c>
      <c r="I393" s="30" t="str">
        <f>'R8.8.1事業者一覧'!N392</f>
        <v>提供中</v>
      </c>
      <c r="J393" s="32" t="str">
        <f>'R8.8.1事業者一覧'!O392</f>
        <v>R07/07/01</v>
      </c>
      <c r="K393" s="30" t="str">
        <f>'R8.8.1事業者一覧'!Q392</f>
        <v>株式会社　オープンシーアイ</v>
      </c>
      <c r="L393" s="35" t="str">
        <f>'R8.8.1事業者一覧'!AA392</f>
        <v/>
      </c>
      <c r="M393" s="36" t="str">
        <f>'R8.8.1事業者一覧'!AB392</f>
        <v/>
      </c>
      <c r="N393" s="36" t="str">
        <f>'R8.8.1事業者一覧'!AC392</f>
        <v>〇</v>
      </c>
      <c r="O393" s="36" t="str">
        <f>'R8.8.1事業者一覧'!AD392</f>
        <v/>
      </c>
      <c r="P393" s="36" t="str">
        <f>'R8.8.1事業者一覧'!AE392</f>
        <v/>
      </c>
      <c r="Q393" s="36" t="str">
        <f>'R8.8.1事業者一覧'!AF392</f>
        <v/>
      </c>
      <c r="R393" s="36" t="str">
        <f>'R8.8.1事業者一覧'!AG392</f>
        <v/>
      </c>
      <c r="S393" s="36" t="str">
        <f>'R8.8.1事業者一覧'!AH392</f>
        <v/>
      </c>
      <c r="T393" s="36" t="str">
        <f>'R8.8.1事業者一覧'!AI392</f>
        <v>〇</v>
      </c>
      <c r="U393" s="36" t="str">
        <f>'R8.8.1事業者一覧'!AJ392</f>
        <v/>
      </c>
      <c r="V393" s="36" t="str">
        <f>'R8.8.1事業者一覧'!AK392</f>
        <v/>
      </c>
    </row>
    <row r="394" ht="26.25" customHeight="1">
      <c r="A394" s="27" t="str">
        <f>'R8.8.1事業者一覧'!A393</f>
        <v>0110105384</v>
      </c>
      <c r="B394" s="30" t="str">
        <f>'R8.8.1事業者一覧'!C393</f>
        <v>就労継続支援(Ａ型)</v>
      </c>
      <c r="C394" s="30" t="str">
        <f>'R8.8.1事業者一覧'!F393</f>
        <v>就労継続A　しまえなが</v>
      </c>
      <c r="D394" s="27" t="str">
        <f>'R8.8.1事業者一覧'!G393</f>
        <v>0010040</v>
      </c>
      <c r="E394" s="30" t="str">
        <f>MID('R8.8.1事業者一覧'!H393,7,3)</f>
        <v>北区</v>
      </c>
      <c r="F394" s="30" t="str">
        <f>CONCATENATE('R8.8.1事業者一覧'!I393,"　"&amp;'R8.8.1事業者一覧'!J393)</f>
        <v>北四十条西５丁目５番２５号　山晃ハイツ麻生２０５号</v>
      </c>
      <c r="G394" s="27" t="str">
        <f>IF(LEFT('R8.8.1事業者一覧'!K393,4)="011-",MID('R8.8.1事業者一覧'!K393,5,8),'R8.8.1事業者一覧'!K393)</f>
        <v>221-6066</v>
      </c>
      <c r="H394" s="27" t="str">
        <f>IF(LEFT('R8.8.1事業者一覧'!L393,4)="011-",MID('R8.8.1事業者一覧'!L393,5,8),'R8.8.1事業者一覧'!L393)</f>
        <v>221-6067</v>
      </c>
      <c r="I394" s="30" t="str">
        <f>'R8.8.1事業者一覧'!N393</f>
        <v>提供中</v>
      </c>
      <c r="J394" s="32" t="str">
        <f>'R8.8.1事業者一覧'!O393</f>
        <v>R07/07/01</v>
      </c>
      <c r="K394" s="30" t="str">
        <f>'R8.8.1事業者一覧'!Q393</f>
        <v>合同会社ミライノカタチ</v>
      </c>
      <c r="L394" s="35">
        <f>'R8.8.1事業者一覧'!AA393</f>
        <v>20</v>
      </c>
      <c r="M394" s="36" t="str">
        <f>'R8.8.1事業者一覧'!AB393</f>
        <v>〇</v>
      </c>
      <c r="N394" s="36" t="str">
        <f>'R8.8.1事業者一覧'!AC393</f>
        <v/>
      </c>
      <c r="O394" s="36" t="str">
        <f>'R8.8.1事業者一覧'!AD393</f>
        <v/>
      </c>
      <c r="P394" s="36" t="str">
        <f>'R8.8.1事業者一覧'!AE393</f>
        <v/>
      </c>
      <c r="Q394" s="36" t="str">
        <f>'R8.8.1事業者一覧'!AF393</f>
        <v/>
      </c>
      <c r="R394" s="36" t="str">
        <f>'R8.8.1事業者一覧'!AG393</f>
        <v/>
      </c>
      <c r="S394" s="36" t="str">
        <f>'R8.8.1事業者一覧'!AH393</f>
        <v/>
      </c>
      <c r="T394" s="36" t="str">
        <f>'R8.8.1事業者一覧'!AI393</f>
        <v/>
      </c>
      <c r="U394" s="36" t="str">
        <f>'R8.8.1事業者一覧'!AJ393</f>
        <v/>
      </c>
      <c r="V394" s="36" t="str">
        <f>'R8.8.1事業者一覧'!AK393</f>
        <v/>
      </c>
    </row>
    <row r="395" ht="26.25" customHeight="1">
      <c r="A395" s="27" t="str">
        <f>'R8.8.1事業者一覧'!A394</f>
        <v>0110105392</v>
      </c>
      <c r="B395" s="30" t="str">
        <f>'R8.8.1事業者一覧'!C394</f>
        <v>就労移行支援</v>
      </c>
      <c r="C395" s="30" t="str">
        <f>'R8.8.1事業者一覧'!F394</f>
        <v>就労サポートセンターSTEP</v>
      </c>
      <c r="D395" s="27" t="str">
        <f>'R8.8.1事業者一覧'!G394</f>
        <v>0640805</v>
      </c>
      <c r="E395" s="30" t="str">
        <f>MID('R8.8.1事業者一覧'!H394,7,3)</f>
        <v>中央区</v>
      </c>
      <c r="F395" s="30" t="str">
        <f>CONCATENATE('R8.8.1事業者一覧'!I394,"　"&amp;'R8.8.1事業者一覧'!J394)</f>
        <v>南五条西２丁目９－２LC拾七番館１F　</v>
      </c>
      <c r="G395" s="27" t="str">
        <f>IF(LEFT('R8.8.1事業者一覧'!K394,4)="011-",MID('R8.8.1事業者一覧'!K394,5,8),'R8.8.1事業者一覧'!K394)</f>
        <v>0705049-6927</v>
      </c>
      <c r="H395" s="27" t="str">
        <f>IF(LEFT('R8.8.1事業者一覧'!L394,4)="011-",MID('R8.8.1事業者一覧'!L394,5,8),'R8.8.1事業者一覧'!L394)</f>
        <v/>
      </c>
      <c r="I395" s="30" t="str">
        <f>'R8.8.1事業者一覧'!N394</f>
        <v>提供中</v>
      </c>
      <c r="J395" s="32" t="str">
        <f>'R8.8.1事業者一覧'!O394</f>
        <v>R07/07/01</v>
      </c>
      <c r="K395" s="30" t="str">
        <f>'R8.8.1事業者一覧'!Q394</f>
        <v>株式会社iStep</v>
      </c>
      <c r="L395" s="35">
        <f>'R8.8.1事業者一覧'!AA394</f>
        <v>10</v>
      </c>
      <c r="M395" s="36" t="str">
        <f>'R8.8.1事業者一覧'!AB394</f>
        <v>〇</v>
      </c>
      <c r="N395" s="36" t="str">
        <f>'R8.8.1事業者一覧'!AC394</f>
        <v/>
      </c>
      <c r="O395" s="36" t="str">
        <f>'R8.8.1事業者一覧'!AD394</f>
        <v/>
      </c>
      <c r="P395" s="36" t="str">
        <f>'R8.8.1事業者一覧'!AE394</f>
        <v/>
      </c>
      <c r="Q395" s="36" t="str">
        <f>'R8.8.1事業者一覧'!AF394</f>
        <v/>
      </c>
      <c r="R395" s="36" t="str">
        <f>'R8.8.1事業者一覧'!AG394</f>
        <v/>
      </c>
      <c r="S395" s="36" t="str">
        <f>'R8.8.1事業者一覧'!AH394</f>
        <v/>
      </c>
      <c r="T395" s="36" t="str">
        <f>'R8.8.1事業者一覧'!AI394</f>
        <v/>
      </c>
      <c r="U395" s="36" t="str">
        <f>'R8.8.1事業者一覧'!AJ394</f>
        <v/>
      </c>
      <c r="V395" s="36" t="str">
        <f>'R8.8.1事業者一覧'!AK394</f>
        <v/>
      </c>
    </row>
    <row r="396" ht="26.25" customHeight="1">
      <c r="A396" s="27" t="str">
        <f>'R8.8.1事業者一覧'!A395</f>
        <v>0110105392</v>
      </c>
      <c r="B396" s="30" t="str">
        <f>'R8.8.1事業者一覧'!C395</f>
        <v>就労継続支援(Ｂ型)</v>
      </c>
      <c r="C396" s="30" t="str">
        <f>'R8.8.1事業者一覧'!F395</f>
        <v>就労サポートセンターSTEP</v>
      </c>
      <c r="D396" s="27" t="str">
        <f>'R8.8.1事業者一覧'!G395</f>
        <v>0640805</v>
      </c>
      <c r="E396" s="30" t="str">
        <f>MID('R8.8.1事業者一覧'!H395,7,3)</f>
        <v>中央区</v>
      </c>
      <c r="F396" s="30" t="str">
        <f>CONCATENATE('R8.8.1事業者一覧'!I395,"　"&amp;'R8.8.1事業者一覧'!J395)</f>
        <v>南五条西２丁目９－２LC拾七番館１F　</v>
      </c>
      <c r="G396" s="27" t="str">
        <f>IF(LEFT('R8.8.1事業者一覧'!K395,4)="011-",MID('R8.8.1事業者一覧'!K395,5,8),'R8.8.1事業者一覧'!K395)</f>
        <v>0705049-6927</v>
      </c>
      <c r="H396" s="27" t="str">
        <f>IF(LEFT('R8.8.1事業者一覧'!L395,4)="011-",MID('R8.8.1事業者一覧'!L395,5,8),'R8.8.1事業者一覧'!L395)</f>
        <v/>
      </c>
      <c r="I396" s="30" t="str">
        <f>'R8.8.1事業者一覧'!N395</f>
        <v>提供中</v>
      </c>
      <c r="J396" s="32" t="str">
        <f>'R8.8.1事業者一覧'!O395</f>
        <v>R07/07/01</v>
      </c>
      <c r="K396" s="30" t="str">
        <f>'R8.8.1事業者一覧'!Q395</f>
        <v>株式会社iStep</v>
      </c>
      <c r="L396" s="35">
        <f>'R8.8.1事業者一覧'!AA395</f>
        <v>10</v>
      </c>
      <c r="M396" s="36" t="str">
        <f>'R8.8.1事業者一覧'!AB395</f>
        <v>〇</v>
      </c>
      <c r="N396" s="36" t="str">
        <f>'R8.8.1事業者一覧'!AC395</f>
        <v/>
      </c>
      <c r="O396" s="36" t="str">
        <f>'R8.8.1事業者一覧'!AD395</f>
        <v/>
      </c>
      <c r="P396" s="36" t="str">
        <f>'R8.8.1事業者一覧'!AE395</f>
        <v/>
      </c>
      <c r="Q396" s="36" t="str">
        <f>'R8.8.1事業者一覧'!AF395</f>
        <v/>
      </c>
      <c r="R396" s="36" t="str">
        <f>'R8.8.1事業者一覧'!AG395</f>
        <v/>
      </c>
      <c r="S396" s="36" t="str">
        <f>'R8.8.1事業者一覧'!AH395</f>
        <v/>
      </c>
      <c r="T396" s="36" t="str">
        <f>'R8.8.1事業者一覧'!AI395</f>
        <v/>
      </c>
      <c r="U396" s="36" t="str">
        <f>'R8.8.1事業者一覧'!AJ395</f>
        <v/>
      </c>
      <c r="V396" s="36" t="str">
        <f>'R8.8.1事業者一覧'!AK395</f>
        <v/>
      </c>
    </row>
    <row r="397" ht="26.25" customHeight="1">
      <c r="A397" s="27" t="str">
        <f>'R8.8.1事業者一覧'!A396</f>
        <v>0110105400</v>
      </c>
      <c r="B397" s="30" t="str">
        <f>'R8.8.1事業者一覧'!C396</f>
        <v>就労継続支援(Ｂ型)</v>
      </c>
      <c r="C397" s="30" t="str">
        <f>'R8.8.1事業者一覧'!F396</f>
        <v>まだん</v>
      </c>
      <c r="D397" s="27" t="str">
        <f>'R8.8.1事業者一覧'!G396</f>
        <v>0600031</v>
      </c>
      <c r="E397" s="30" t="str">
        <f>MID('R8.8.1事業者一覧'!H396,7,3)</f>
        <v>中央区</v>
      </c>
      <c r="F397" s="30" t="str">
        <f>CONCATENATE('R8.8.1事業者一覧'!I396,"　"&amp;'R8.8.1事業者一覧'!J396)</f>
        <v>北一条東８丁目１１９ー１湯谷ビル２階５号室　</v>
      </c>
      <c r="G397" s="27" t="str">
        <f>IF(LEFT('R8.8.1事業者一覧'!K396,4)="011-",MID('R8.8.1事業者一覧'!K396,5,8),'R8.8.1事業者一覧'!K396)</f>
        <v>090-40605095</v>
      </c>
      <c r="H397" s="27" t="str">
        <f>IF(LEFT('R8.8.1事業者一覧'!L396,4)="011-",MID('R8.8.1事業者一覧'!L396,5,8),'R8.8.1事業者一覧'!L396)</f>
        <v/>
      </c>
      <c r="I397" s="30" t="str">
        <f>'R8.8.1事業者一覧'!N396</f>
        <v>提供中</v>
      </c>
      <c r="J397" s="32" t="str">
        <f>'R8.8.1事業者一覧'!O396</f>
        <v>R07/07/01</v>
      </c>
      <c r="K397" s="30" t="str">
        <f>'R8.8.1事業者一覧'!Q396</f>
        <v>合同会社cordmark</v>
      </c>
      <c r="L397" s="35">
        <f>'R8.8.1事業者一覧'!AA396</f>
        <v>20</v>
      </c>
      <c r="M397" s="36" t="str">
        <f>'R8.8.1事業者一覧'!AB396</f>
        <v>〇</v>
      </c>
      <c r="N397" s="36" t="str">
        <f>'R8.8.1事業者一覧'!AC396</f>
        <v/>
      </c>
      <c r="O397" s="36" t="str">
        <f>'R8.8.1事業者一覧'!AD396</f>
        <v/>
      </c>
      <c r="P397" s="36" t="str">
        <f>'R8.8.1事業者一覧'!AE396</f>
        <v/>
      </c>
      <c r="Q397" s="36" t="str">
        <f>'R8.8.1事業者一覧'!AF396</f>
        <v/>
      </c>
      <c r="R397" s="36" t="str">
        <f>'R8.8.1事業者一覧'!AG396</f>
        <v/>
      </c>
      <c r="S397" s="36" t="str">
        <f>'R8.8.1事業者一覧'!AH396</f>
        <v/>
      </c>
      <c r="T397" s="36" t="str">
        <f>'R8.8.1事業者一覧'!AI396</f>
        <v/>
      </c>
      <c r="U397" s="36" t="str">
        <f>'R8.8.1事業者一覧'!AJ396</f>
        <v/>
      </c>
      <c r="V397" s="36" t="str">
        <f>'R8.8.1事業者一覧'!AK396</f>
        <v/>
      </c>
    </row>
    <row r="398" ht="26.25" customHeight="1">
      <c r="A398" s="27" t="str">
        <f>'R8.8.1事業者一覧'!A397</f>
        <v>0110105418</v>
      </c>
      <c r="B398" s="30" t="str">
        <f>'R8.8.1事業者一覧'!C397</f>
        <v>自立訓練(機能訓練)</v>
      </c>
      <c r="C398" s="30" t="str">
        <f>'R8.8.1事業者一覧'!F397</f>
        <v>共生型自立訓練（機能訓練）施設　ＣＨＡＬＬＥＮＧＥＤ　ＧＹＭ　札幌中央</v>
      </c>
      <c r="D398" s="27" t="str">
        <f>'R8.8.1事業者一覧'!G397</f>
        <v>0640810</v>
      </c>
      <c r="E398" s="30" t="str">
        <f>MID('R8.8.1事業者一覧'!H397,7,3)</f>
        <v>中央区</v>
      </c>
      <c r="F398" s="30" t="str">
        <f>CONCATENATE('R8.8.1事業者一覧'!I397,"　"&amp;'R8.8.1事業者一覧'!J397)</f>
        <v>南十条西１４丁目１－５　</v>
      </c>
      <c r="G398" s="27" t="str">
        <f>IF(LEFT('R8.8.1事業者一覧'!K397,4)="011-",MID('R8.8.1事業者一覧'!K397,5,8),'R8.8.1事業者一覧'!K397)</f>
        <v>211-5715</v>
      </c>
      <c r="H398" s="27" t="str">
        <f>IF(LEFT('R8.8.1事業者一覧'!L397,4)="011-",MID('R8.8.1事業者一覧'!L397,5,8),'R8.8.1事業者一覧'!L397)</f>
        <v>211-5716</v>
      </c>
      <c r="I398" s="30" t="str">
        <f>'R8.8.1事業者一覧'!N397</f>
        <v>提供中</v>
      </c>
      <c r="J398" s="32" t="str">
        <f>'R8.8.1事業者一覧'!O397</f>
        <v>R07/07/01</v>
      </c>
      <c r="K398" s="30" t="str">
        <f>'R8.8.1事業者一覧'!Q397</f>
        <v>株式会社ＳＨＡＲＥ</v>
      </c>
      <c r="L398" s="35">
        <f>'R8.8.1事業者一覧'!AA397</f>
        <v>18</v>
      </c>
      <c r="M398" s="36" t="str">
        <f>'R8.8.1事業者一覧'!AB397</f>
        <v>〇</v>
      </c>
      <c r="N398" s="36" t="str">
        <f>'R8.8.1事業者一覧'!AC397</f>
        <v/>
      </c>
      <c r="O398" s="36" t="str">
        <f>'R8.8.1事業者一覧'!AD397</f>
        <v/>
      </c>
      <c r="P398" s="36" t="str">
        <f>'R8.8.1事業者一覧'!AE397</f>
        <v/>
      </c>
      <c r="Q398" s="36" t="str">
        <f>'R8.8.1事業者一覧'!AF397</f>
        <v/>
      </c>
      <c r="R398" s="36" t="str">
        <f>'R8.8.1事業者一覧'!AG397</f>
        <v/>
      </c>
      <c r="S398" s="36" t="str">
        <f>'R8.8.1事業者一覧'!AH397</f>
        <v/>
      </c>
      <c r="T398" s="36" t="str">
        <f>'R8.8.1事業者一覧'!AI397</f>
        <v/>
      </c>
      <c r="U398" s="36" t="str">
        <f>'R8.8.1事業者一覧'!AJ397</f>
        <v/>
      </c>
      <c r="V398" s="36" t="str">
        <f>'R8.8.1事業者一覧'!AK397</f>
        <v/>
      </c>
    </row>
    <row r="399" ht="26.25" customHeight="1">
      <c r="A399" s="27" t="str">
        <f>'R8.8.1事業者一覧'!A398</f>
        <v>0110105426</v>
      </c>
      <c r="B399" s="30" t="str">
        <f>'R8.8.1事業者一覧'!C398</f>
        <v>居宅介護</v>
      </c>
      <c r="C399" s="30" t="str">
        <f>'R8.8.1事業者一覧'!F398</f>
        <v>ヘルパーステーション優亜</v>
      </c>
      <c r="D399" s="27" t="str">
        <f>'R8.8.1事業者一覧'!G398</f>
        <v>0600041</v>
      </c>
      <c r="E399" s="30" t="str">
        <f>MID('R8.8.1事業者一覧'!H398,7,3)</f>
        <v>中央区</v>
      </c>
      <c r="F399" s="30" t="str">
        <f>CONCATENATE('R8.8.1事業者一覧'!I398,"　"&amp;'R8.8.1事業者一覧'!J398)</f>
        <v>大通東８丁目１番地　ＡＩＷＡビル３０５号</v>
      </c>
      <c r="G399" s="27" t="str">
        <f>IF(LEFT('R8.8.1事業者一覧'!K398,4)="011-",MID('R8.8.1事業者一覧'!K398,5,8),'R8.8.1事業者一覧'!K398)</f>
        <v>213-0026</v>
      </c>
      <c r="H399" s="27" t="str">
        <f>IF(LEFT('R8.8.1事業者一覧'!L398,4)="011-",MID('R8.8.1事業者一覧'!L398,5,8),'R8.8.1事業者一覧'!L398)</f>
        <v>213-0227</v>
      </c>
      <c r="I399" s="30" t="str">
        <f>'R8.8.1事業者一覧'!N398</f>
        <v>提供中</v>
      </c>
      <c r="J399" s="32" t="str">
        <f>'R8.8.1事業者一覧'!O398</f>
        <v>R07/08/01</v>
      </c>
      <c r="K399" s="30" t="str">
        <f>'R8.8.1事業者一覧'!Q398</f>
        <v>株式会社バックグラウンド</v>
      </c>
      <c r="L399" s="35" t="str">
        <f>'R8.8.1事業者一覧'!AA398</f>
        <v/>
      </c>
      <c r="M399" s="36" t="str">
        <f>'R8.8.1事業者一覧'!AB398</f>
        <v>〇</v>
      </c>
      <c r="N399" s="36" t="str">
        <f>'R8.8.1事業者一覧'!AC398</f>
        <v/>
      </c>
      <c r="O399" s="36" t="str">
        <f>'R8.8.1事業者一覧'!AD398</f>
        <v/>
      </c>
      <c r="P399" s="36" t="str">
        <f>'R8.8.1事業者一覧'!AE398</f>
        <v/>
      </c>
      <c r="Q399" s="36" t="str">
        <f>'R8.8.1事業者一覧'!AF398</f>
        <v/>
      </c>
      <c r="R399" s="36" t="str">
        <f>'R8.8.1事業者一覧'!AG398</f>
        <v/>
      </c>
      <c r="S399" s="36" t="str">
        <f>'R8.8.1事業者一覧'!AH398</f>
        <v/>
      </c>
      <c r="T399" s="36" t="str">
        <f>'R8.8.1事業者一覧'!AI398</f>
        <v/>
      </c>
      <c r="U399" s="36" t="str">
        <f>'R8.8.1事業者一覧'!AJ398</f>
        <v/>
      </c>
      <c r="V399" s="36" t="str">
        <f>'R8.8.1事業者一覧'!AK398</f>
        <v/>
      </c>
    </row>
    <row r="400" ht="26.25" customHeight="1">
      <c r="A400" s="27" t="str">
        <f>'R8.8.1事業者一覧'!A399</f>
        <v>0110105426</v>
      </c>
      <c r="B400" s="30" t="str">
        <f>'R8.8.1事業者一覧'!C399</f>
        <v>重度訪問介護</v>
      </c>
      <c r="C400" s="30" t="str">
        <f>'R8.8.1事業者一覧'!F399</f>
        <v>ヘルパーステーション優亜</v>
      </c>
      <c r="D400" s="27" t="str">
        <f>'R8.8.1事業者一覧'!G399</f>
        <v>0600041</v>
      </c>
      <c r="E400" s="30" t="str">
        <f>MID('R8.8.1事業者一覧'!H399,7,3)</f>
        <v>中央区</v>
      </c>
      <c r="F400" s="30" t="str">
        <f>CONCATENATE('R8.8.1事業者一覧'!I399,"　"&amp;'R8.8.1事業者一覧'!J399)</f>
        <v>大通東８丁目１番地　ＡＩＷＡビル３０５号</v>
      </c>
      <c r="G400" s="27" t="str">
        <f>IF(LEFT('R8.8.1事業者一覧'!K399,4)="011-",MID('R8.8.1事業者一覧'!K399,5,8),'R8.8.1事業者一覧'!K399)</f>
        <v>213-0026</v>
      </c>
      <c r="H400" s="27" t="str">
        <f>IF(LEFT('R8.8.1事業者一覧'!L399,4)="011-",MID('R8.8.1事業者一覧'!L399,5,8),'R8.8.1事業者一覧'!L399)</f>
        <v>213-0227</v>
      </c>
      <c r="I400" s="30" t="str">
        <f>'R8.8.1事業者一覧'!N399</f>
        <v>提供中</v>
      </c>
      <c r="J400" s="32" t="str">
        <f>'R8.8.1事業者一覧'!O399</f>
        <v>R07/08/01</v>
      </c>
      <c r="K400" s="30" t="str">
        <f>'R8.8.1事業者一覧'!Q399</f>
        <v>株式会社バックグラウンド</v>
      </c>
      <c r="L400" s="35" t="str">
        <f>'R8.8.1事業者一覧'!AA399</f>
        <v/>
      </c>
      <c r="M400" s="36" t="str">
        <f>'R8.8.1事業者一覧'!AB399</f>
        <v>〇</v>
      </c>
      <c r="N400" s="36" t="str">
        <f>'R8.8.1事業者一覧'!AC399</f>
        <v/>
      </c>
      <c r="O400" s="36" t="str">
        <f>'R8.8.1事業者一覧'!AD399</f>
        <v/>
      </c>
      <c r="P400" s="36" t="str">
        <f>'R8.8.1事業者一覧'!AE399</f>
        <v/>
      </c>
      <c r="Q400" s="36" t="str">
        <f>'R8.8.1事業者一覧'!AF399</f>
        <v/>
      </c>
      <c r="R400" s="36" t="str">
        <f>'R8.8.1事業者一覧'!AG399</f>
        <v/>
      </c>
      <c r="S400" s="36" t="str">
        <f>'R8.8.1事業者一覧'!AH399</f>
        <v/>
      </c>
      <c r="T400" s="36" t="str">
        <f>'R8.8.1事業者一覧'!AI399</f>
        <v/>
      </c>
      <c r="U400" s="36" t="str">
        <f>'R8.8.1事業者一覧'!AJ399</f>
        <v/>
      </c>
      <c r="V400" s="36" t="str">
        <f>'R8.8.1事業者一覧'!AK399</f>
        <v/>
      </c>
    </row>
    <row r="401" ht="26.25" customHeight="1">
      <c r="A401" s="27" t="str">
        <f>'R8.8.1事業者一覧'!A400</f>
        <v>0110105434</v>
      </c>
      <c r="B401" s="30" t="str">
        <f>'R8.8.1事業者一覧'!C400</f>
        <v>就労継続支援(Ｂ型)</v>
      </c>
      <c r="C401" s="30" t="str">
        <f>'R8.8.1事業者一覧'!F400</f>
        <v>就労継続支援れのあ円山</v>
      </c>
      <c r="D401" s="27" t="str">
        <f>'R8.8.1事業者一覧'!G400</f>
        <v>0640820</v>
      </c>
      <c r="E401" s="30" t="str">
        <f>MID('R8.8.1事業者一覧'!H400,7,3)</f>
        <v>中央区</v>
      </c>
      <c r="F401" s="30" t="str">
        <f>CONCATENATE('R8.8.1事業者一覧'!I400,"　"&amp;'R8.8.1事業者一覧'!J400)</f>
        <v>大通西２８丁目３－３０　</v>
      </c>
      <c r="G401" s="27" t="str">
        <f>IF(LEFT('R8.8.1事業者一覧'!K400,4)="011-",MID('R8.8.1事業者一覧'!K400,5,8),'R8.8.1事業者一覧'!K400)</f>
        <v>676-8797</v>
      </c>
      <c r="H401" s="27" t="str">
        <f>IF(LEFT('R8.8.1事業者一覧'!L400,4)="011-",MID('R8.8.1事業者一覧'!L400,5,8),'R8.8.1事業者一覧'!L400)</f>
        <v>676-8798</v>
      </c>
      <c r="I401" s="30" t="str">
        <f>'R8.8.1事業者一覧'!N400</f>
        <v>提供中</v>
      </c>
      <c r="J401" s="32" t="str">
        <f>'R8.8.1事業者一覧'!O400</f>
        <v>R07/08/01</v>
      </c>
      <c r="K401" s="30" t="str">
        <f>'R8.8.1事業者一覧'!Q400</f>
        <v>特定非営利活動法人　はなうた</v>
      </c>
      <c r="L401" s="35">
        <f>'R8.8.1事業者一覧'!AA400</f>
        <v>40</v>
      </c>
      <c r="M401" s="36" t="str">
        <f>'R8.8.1事業者一覧'!AB400</f>
        <v>〇</v>
      </c>
      <c r="N401" s="36" t="str">
        <f>'R8.8.1事業者一覧'!AC400</f>
        <v/>
      </c>
      <c r="O401" s="36" t="str">
        <f>'R8.8.1事業者一覧'!AD400</f>
        <v/>
      </c>
      <c r="P401" s="36" t="str">
        <f>'R8.8.1事業者一覧'!AE400</f>
        <v/>
      </c>
      <c r="Q401" s="36" t="str">
        <f>'R8.8.1事業者一覧'!AF400</f>
        <v/>
      </c>
      <c r="R401" s="36" t="str">
        <f>'R8.8.1事業者一覧'!AG400</f>
        <v/>
      </c>
      <c r="S401" s="36" t="str">
        <f>'R8.8.1事業者一覧'!AH400</f>
        <v/>
      </c>
      <c r="T401" s="36" t="str">
        <f>'R8.8.1事業者一覧'!AI400</f>
        <v/>
      </c>
      <c r="U401" s="36" t="str">
        <f>'R8.8.1事業者一覧'!AJ400</f>
        <v/>
      </c>
      <c r="V401" s="36" t="str">
        <f>'R8.8.1事業者一覧'!AK400</f>
        <v/>
      </c>
    </row>
    <row r="402" ht="26.25" customHeight="1">
      <c r="A402" s="27" t="str">
        <f>'R8.8.1事業者一覧'!A401</f>
        <v>0110105442</v>
      </c>
      <c r="B402" s="30" t="str">
        <f>'R8.8.1事業者一覧'!C401</f>
        <v>短期入所</v>
      </c>
      <c r="C402" s="30" t="str">
        <f>'R8.8.1事業者一覧'!F401</f>
        <v>札幌市共同生活援助障がいグループホームハナモモ</v>
      </c>
      <c r="D402" s="27" t="str">
        <f>'R8.8.1事業者一覧'!G401</f>
        <v>0640809</v>
      </c>
      <c r="E402" s="30" t="str">
        <f>MID('R8.8.1事業者一覧'!H401,7,3)</f>
        <v>中央区</v>
      </c>
      <c r="F402" s="30" t="str">
        <f>CONCATENATE('R8.8.1事業者一覧'!I401,"　"&amp;'R8.8.1事業者一覧'!J401)</f>
        <v>南九条西１２丁目１－５２　ＯＭレジデンス南９条</v>
      </c>
      <c r="G402" s="27" t="str">
        <f>IF(LEFT('R8.8.1事業者一覧'!K401,4)="011-",MID('R8.8.1事業者一覧'!K401,5,8),'R8.8.1事業者一覧'!K401)</f>
        <v>555-2660</v>
      </c>
      <c r="H402" s="27" t="str">
        <f>IF(LEFT('R8.8.1事業者一覧'!L401,4)="011-",MID('R8.8.1事業者一覧'!L401,5,8),'R8.8.1事業者一覧'!L401)</f>
        <v/>
      </c>
      <c r="I402" s="30" t="str">
        <f>'R8.8.1事業者一覧'!N401</f>
        <v>提供中</v>
      </c>
      <c r="J402" s="32" t="str">
        <f>'R8.8.1事業者一覧'!O401</f>
        <v>R07/08/01</v>
      </c>
      <c r="K402" s="30" t="str">
        <f>'R8.8.1事業者一覧'!Q401</f>
        <v>株式会社Ａｌｌｙ</v>
      </c>
      <c r="L402" s="35" t="str">
        <f>'R8.8.1事業者一覧'!AA401</f>
        <v/>
      </c>
      <c r="M402" s="36" t="str">
        <f>'R8.8.1事業者一覧'!AB401</f>
        <v>〇</v>
      </c>
      <c r="N402" s="36" t="str">
        <f>'R8.8.1事業者一覧'!AC401</f>
        <v/>
      </c>
      <c r="O402" s="36" t="str">
        <f>'R8.8.1事業者一覧'!AD401</f>
        <v/>
      </c>
      <c r="P402" s="36" t="str">
        <f>'R8.8.1事業者一覧'!AE401</f>
        <v/>
      </c>
      <c r="Q402" s="36" t="str">
        <f>'R8.8.1事業者一覧'!AF401</f>
        <v/>
      </c>
      <c r="R402" s="36" t="str">
        <f>'R8.8.1事業者一覧'!AG401</f>
        <v/>
      </c>
      <c r="S402" s="36" t="str">
        <f>'R8.8.1事業者一覧'!AH401</f>
        <v/>
      </c>
      <c r="T402" s="36" t="str">
        <f>'R8.8.1事業者一覧'!AI401</f>
        <v/>
      </c>
      <c r="U402" s="36" t="str">
        <f>'R8.8.1事業者一覧'!AJ401</f>
        <v/>
      </c>
      <c r="V402" s="36" t="str">
        <f>'R8.8.1事業者一覧'!AK401</f>
        <v/>
      </c>
    </row>
    <row r="403" ht="26.25" customHeight="1">
      <c r="A403" s="27" t="str">
        <f>'R8.8.1事業者一覧'!A402</f>
        <v>0110105459</v>
      </c>
      <c r="B403" s="30" t="str">
        <f>'R8.8.1事業者一覧'!C402</f>
        <v>就労継続支援(Ｂ型)</v>
      </c>
      <c r="C403" s="30" t="str">
        <f>'R8.8.1事業者一覧'!F402</f>
        <v>就労継続支援Ｂ型事業所　パドル</v>
      </c>
      <c r="D403" s="27" t="str">
        <f>'R8.8.1事業者一覧'!G402</f>
        <v>0600003</v>
      </c>
      <c r="E403" s="30" t="str">
        <f>MID('R8.8.1事業者一覧'!H402,7,3)</f>
        <v>中央区</v>
      </c>
      <c r="F403" s="30" t="str">
        <f>CONCATENATE('R8.8.1事業者一覧'!I402,"　"&amp;'R8.8.1事業者一覧'!J402)</f>
        <v>北３条西１５丁目1－３０　</v>
      </c>
      <c r="G403" s="27" t="str">
        <f>IF(LEFT('R8.8.1事業者一覧'!K402,4)="011-",MID('R8.8.1事業者一覧'!K402,5,8),'R8.8.1事業者一覧'!K402)</f>
        <v>792-5224</v>
      </c>
      <c r="H403" s="27" t="str">
        <f>IF(LEFT('R8.8.1事業者一覧'!L402,4)="011-",MID('R8.8.1事業者一覧'!L402,5,8),'R8.8.1事業者一覧'!L402)</f>
        <v>792-5224</v>
      </c>
      <c r="I403" s="30" t="str">
        <f>'R8.8.1事業者一覧'!N402</f>
        <v>提供中</v>
      </c>
      <c r="J403" s="32" t="str">
        <f>'R8.8.1事業者一覧'!O402</f>
        <v>R07/08/01</v>
      </c>
      <c r="K403" s="30" t="str">
        <f>'R8.8.1事業者一覧'!Q402</f>
        <v>株式会社三陽建設</v>
      </c>
      <c r="L403" s="35">
        <f>'R8.8.1事業者一覧'!AA402</f>
        <v>20</v>
      </c>
      <c r="M403" s="36" t="str">
        <f>'R8.8.1事業者一覧'!AB402</f>
        <v>〇</v>
      </c>
      <c r="N403" s="36" t="str">
        <f>'R8.8.1事業者一覧'!AC402</f>
        <v/>
      </c>
      <c r="O403" s="36" t="str">
        <f>'R8.8.1事業者一覧'!AD402</f>
        <v/>
      </c>
      <c r="P403" s="36" t="str">
        <f>'R8.8.1事業者一覧'!AE402</f>
        <v/>
      </c>
      <c r="Q403" s="36" t="str">
        <f>'R8.8.1事業者一覧'!AF402</f>
        <v/>
      </c>
      <c r="R403" s="36" t="str">
        <f>'R8.8.1事業者一覧'!AG402</f>
        <v/>
      </c>
      <c r="S403" s="36" t="str">
        <f>'R8.8.1事業者一覧'!AH402</f>
        <v/>
      </c>
      <c r="T403" s="36" t="str">
        <f>'R8.8.1事業者一覧'!AI402</f>
        <v/>
      </c>
      <c r="U403" s="36" t="str">
        <f>'R8.8.1事業者一覧'!AJ402</f>
        <v/>
      </c>
      <c r="V403" s="36" t="str">
        <f>'R8.8.1事業者一覧'!AK402</f>
        <v/>
      </c>
    </row>
    <row r="404" ht="26.25" customHeight="1">
      <c r="A404" s="27" t="str">
        <f>'R8.8.1事業者一覧'!A403</f>
        <v>0110105467</v>
      </c>
      <c r="B404" s="30" t="str">
        <f>'R8.8.1事業者一覧'!C403</f>
        <v>就労継続支援(Ｂ型)</v>
      </c>
      <c r="C404" s="30" t="str">
        <f>'R8.8.1事業者一覧'!F403</f>
        <v>Cuore</v>
      </c>
      <c r="D404" s="27" t="str">
        <f>'R8.8.1事業者一覧'!G403</f>
        <v>0640913</v>
      </c>
      <c r="E404" s="30" t="str">
        <f>MID('R8.8.1事業者一覧'!H403,7,3)</f>
        <v>中央区</v>
      </c>
      <c r="F404" s="30" t="str">
        <f>CONCATENATE('R8.8.1事業者一覧'!I403,"　"&amp;'R8.8.1事業者一覧'!J403)</f>
        <v>南十三条西１２丁目２番６号　</v>
      </c>
      <c r="G404" s="27" t="str">
        <f>IF(LEFT('R8.8.1事業者一覧'!K403,4)="011-",MID('R8.8.1事業者一覧'!K403,5,8),'R8.8.1事業者一覧'!K403)</f>
        <v>777-4505</v>
      </c>
      <c r="H404" s="27" t="str">
        <f>IF(LEFT('R8.8.1事業者一覧'!L403,4)="011-",MID('R8.8.1事業者一覧'!L403,5,8),'R8.8.1事業者一覧'!L403)</f>
        <v>300-4773</v>
      </c>
      <c r="I404" s="30" t="str">
        <f>'R8.8.1事業者一覧'!N403</f>
        <v>提供中</v>
      </c>
      <c r="J404" s="32" t="str">
        <f>'R8.8.1事業者一覧'!O403</f>
        <v>R07/08/01</v>
      </c>
      <c r="K404" s="30" t="str">
        <f>'R8.8.1事業者一覧'!Q403</f>
        <v>特定非営利活動法人　すこやかライフ</v>
      </c>
      <c r="L404" s="35">
        <f>'R8.8.1事業者一覧'!AA403</f>
        <v>20</v>
      </c>
      <c r="M404" s="36" t="str">
        <f>'R8.8.1事業者一覧'!AB403</f>
        <v>〇</v>
      </c>
      <c r="N404" s="36" t="str">
        <f>'R8.8.1事業者一覧'!AC403</f>
        <v/>
      </c>
      <c r="O404" s="36" t="str">
        <f>'R8.8.1事業者一覧'!AD403</f>
        <v/>
      </c>
      <c r="P404" s="36" t="str">
        <f>'R8.8.1事業者一覧'!AE403</f>
        <v/>
      </c>
      <c r="Q404" s="36" t="str">
        <f>'R8.8.1事業者一覧'!AF403</f>
        <v/>
      </c>
      <c r="R404" s="36" t="str">
        <f>'R8.8.1事業者一覧'!AG403</f>
        <v/>
      </c>
      <c r="S404" s="36" t="str">
        <f>'R8.8.1事業者一覧'!AH403</f>
        <v/>
      </c>
      <c r="T404" s="36" t="str">
        <f>'R8.8.1事業者一覧'!AI403</f>
        <v/>
      </c>
      <c r="U404" s="36" t="str">
        <f>'R8.8.1事業者一覧'!AJ403</f>
        <v/>
      </c>
      <c r="V404" s="36" t="str">
        <f>'R8.8.1事業者一覧'!AK403</f>
        <v/>
      </c>
    </row>
    <row r="405" ht="26.25" customHeight="1">
      <c r="A405" s="27" t="str">
        <f>'R8.8.1事業者一覧'!A404</f>
        <v>0110105475</v>
      </c>
      <c r="B405" s="30" t="str">
        <f>'R8.8.1事業者一覧'!C404</f>
        <v>就労移行支援</v>
      </c>
      <c r="C405" s="30" t="str">
        <f>'R8.8.1事業者一覧'!F404</f>
        <v>就労支援多機能型事業所inkup!</v>
      </c>
      <c r="D405" s="27" t="str">
        <f>'R8.8.1事業者一覧'!G404</f>
        <v>0600056</v>
      </c>
      <c r="E405" s="30" t="str">
        <f>MID('R8.8.1事業者一覧'!H404,7,3)</f>
        <v>中央区</v>
      </c>
      <c r="F405" s="30" t="str">
        <f>CONCATENATE('R8.8.1事業者一覧'!I404,"　"&amp;'R8.8.1事業者一覧'!J404)</f>
        <v>南六条東３丁目１－２　Lennon Terraza６－３　２階</v>
      </c>
      <c r="G405" s="27" t="str">
        <f>IF(LEFT('R8.8.1事業者一覧'!K404,4)="011-",MID('R8.8.1事業者一覧'!K404,5,8),'R8.8.1事業者一覧'!K404)</f>
        <v>596-9626</v>
      </c>
      <c r="H405" s="27" t="str">
        <f>IF(LEFT('R8.8.1事業者一覧'!L404,4)="011-",MID('R8.8.1事業者一覧'!L404,5,8),'R8.8.1事業者一覧'!L404)</f>
        <v>596-9637</v>
      </c>
      <c r="I405" s="30" t="str">
        <f>'R8.8.1事業者一覧'!N404</f>
        <v>提供中</v>
      </c>
      <c r="J405" s="32" t="str">
        <f>'R8.8.1事業者一覧'!O404</f>
        <v>R07/09/01</v>
      </c>
      <c r="K405" s="30" t="str">
        <f>'R8.8.1事業者一覧'!Q404</f>
        <v>合同会社ヤマドリ</v>
      </c>
      <c r="L405" s="35">
        <f>'R8.8.1事業者一覧'!AA404</f>
        <v>6</v>
      </c>
      <c r="M405" s="36" t="str">
        <f>'R8.8.1事業者一覧'!AB404</f>
        <v>〇</v>
      </c>
      <c r="N405" s="36" t="str">
        <f>'R8.8.1事業者一覧'!AC404</f>
        <v/>
      </c>
      <c r="O405" s="36" t="str">
        <f>'R8.8.1事業者一覧'!AD404</f>
        <v/>
      </c>
      <c r="P405" s="36" t="str">
        <f>'R8.8.1事業者一覧'!AE404</f>
        <v/>
      </c>
      <c r="Q405" s="36" t="str">
        <f>'R8.8.1事業者一覧'!AF404</f>
        <v/>
      </c>
      <c r="R405" s="36" t="str">
        <f>'R8.8.1事業者一覧'!AG404</f>
        <v/>
      </c>
      <c r="S405" s="36" t="str">
        <f>'R8.8.1事業者一覧'!AH404</f>
        <v/>
      </c>
      <c r="T405" s="36" t="str">
        <f>'R8.8.1事業者一覧'!AI404</f>
        <v/>
      </c>
      <c r="U405" s="36" t="str">
        <f>'R8.8.1事業者一覧'!AJ404</f>
        <v/>
      </c>
      <c r="V405" s="36" t="str">
        <f>'R8.8.1事業者一覧'!AK404</f>
        <v/>
      </c>
    </row>
    <row r="406" ht="26.25" customHeight="1">
      <c r="A406" s="27" t="str">
        <f>'R8.8.1事業者一覧'!A405</f>
        <v>0110105475</v>
      </c>
      <c r="B406" s="30" t="str">
        <f>'R8.8.1事業者一覧'!C405</f>
        <v>就労継続支援(Ｂ型)</v>
      </c>
      <c r="C406" s="30" t="str">
        <f>'R8.8.1事業者一覧'!F405</f>
        <v>就労支援多機能型事業所inkup!</v>
      </c>
      <c r="D406" s="27" t="str">
        <f>'R8.8.1事業者一覧'!G405</f>
        <v>0600056</v>
      </c>
      <c r="E406" s="30" t="str">
        <f>MID('R8.8.1事業者一覧'!H405,7,3)</f>
        <v>中央区</v>
      </c>
      <c r="F406" s="30" t="str">
        <f>CONCATENATE('R8.8.1事業者一覧'!I405,"　"&amp;'R8.8.1事業者一覧'!J405)</f>
        <v>南六条東３丁目１－２　Lennon Terraza６－３　２階</v>
      </c>
      <c r="G406" s="27" t="str">
        <f>IF(LEFT('R8.8.1事業者一覧'!K405,4)="011-",MID('R8.8.1事業者一覧'!K405,5,8),'R8.8.1事業者一覧'!K405)</f>
        <v>596-9626</v>
      </c>
      <c r="H406" s="27" t="str">
        <f>IF(LEFT('R8.8.1事業者一覧'!L405,4)="011-",MID('R8.8.1事業者一覧'!L405,5,8),'R8.8.1事業者一覧'!L405)</f>
        <v>596-9637</v>
      </c>
      <c r="I406" s="30" t="str">
        <f>'R8.8.1事業者一覧'!N405</f>
        <v>提供中</v>
      </c>
      <c r="J406" s="32" t="str">
        <f>'R8.8.1事業者一覧'!O405</f>
        <v>R07/09/01</v>
      </c>
      <c r="K406" s="30" t="str">
        <f>'R8.8.1事業者一覧'!Q405</f>
        <v>合同会社ヤマドリ</v>
      </c>
      <c r="L406" s="35">
        <f>'R8.8.1事業者一覧'!AA405</f>
        <v>14</v>
      </c>
      <c r="M406" s="36" t="str">
        <f>'R8.8.1事業者一覧'!AB405</f>
        <v>〇</v>
      </c>
      <c r="N406" s="36" t="str">
        <f>'R8.8.1事業者一覧'!AC405</f>
        <v/>
      </c>
      <c r="O406" s="36" t="str">
        <f>'R8.8.1事業者一覧'!AD405</f>
        <v/>
      </c>
      <c r="P406" s="36" t="str">
        <f>'R8.8.1事業者一覧'!AE405</f>
        <v/>
      </c>
      <c r="Q406" s="36" t="str">
        <f>'R8.8.1事業者一覧'!AF405</f>
        <v/>
      </c>
      <c r="R406" s="36" t="str">
        <f>'R8.8.1事業者一覧'!AG405</f>
        <v/>
      </c>
      <c r="S406" s="36" t="str">
        <f>'R8.8.1事業者一覧'!AH405</f>
        <v/>
      </c>
      <c r="T406" s="36" t="str">
        <f>'R8.8.1事業者一覧'!AI405</f>
        <v/>
      </c>
      <c r="U406" s="36" t="str">
        <f>'R8.8.1事業者一覧'!AJ405</f>
        <v/>
      </c>
      <c r="V406" s="36" t="str">
        <f>'R8.8.1事業者一覧'!AK405</f>
        <v/>
      </c>
    </row>
    <row r="407" ht="26.25" customHeight="1">
      <c r="A407" s="27" t="str">
        <f>'R8.8.1事業者一覧'!A406</f>
        <v>0110105483</v>
      </c>
      <c r="B407" s="30" t="str">
        <f>'R8.8.1事業者一覧'!C406</f>
        <v>居宅介護</v>
      </c>
      <c r="C407" s="30" t="str">
        <f>'R8.8.1事業者一覧'!F406</f>
        <v>訪問介護事業所 Ｌｉｎｋ 札幌中央店</v>
      </c>
      <c r="D407" s="27" t="str">
        <f>'R8.8.1事業者一覧'!G406</f>
        <v>0600056</v>
      </c>
      <c r="E407" s="30" t="str">
        <f>MID('R8.8.1事業者一覧'!H406,7,3)</f>
        <v>中央区</v>
      </c>
      <c r="F407" s="30" t="str">
        <f>CONCATENATE('R8.8.1事業者一覧'!I406,"　"&amp;'R8.8.1事業者一覧'!J406)</f>
        <v>南六条東１丁目２－１　イーストアベニュー３Ｆ</v>
      </c>
      <c r="G407" s="27" t="str">
        <f>IF(LEFT('R8.8.1事業者一覧'!K406,4)="011-",MID('R8.8.1事業者一覧'!K406,5,8),'R8.8.1事業者一覧'!K406)</f>
        <v>080-6664-9887</v>
      </c>
      <c r="H407" s="27" t="str">
        <f>IF(LEFT('R8.8.1事業者一覧'!L406,4)="011-",MID('R8.8.1事業者一覧'!L406,5,8),'R8.8.1事業者一覧'!L406)</f>
        <v/>
      </c>
      <c r="I407" s="30" t="str">
        <f>'R8.8.1事業者一覧'!N406</f>
        <v>提供中</v>
      </c>
      <c r="J407" s="32" t="str">
        <f>'R8.8.1事業者一覧'!O406</f>
        <v>R07/09/01</v>
      </c>
      <c r="K407" s="30" t="str">
        <f>'R8.8.1事業者一覧'!Q406</f>
        <v>株式会社ａｎｄ＆ＧＩＶＥ</v>
      </c>
      <c r="L407" s="35" t="str">
        <f>'R8.8.1事業者一覧'!AA406</f>
        <v/>
      </c>
      <c r="M407" s="36" t="str">
        <f>'R8.8.1事業者一覧'!AB406</f>
        <v>〇</v>
      </c>
      <c r="N407" s="36" t="str">
        <f>'R8.8.1事業者一覧'!AC406</f>
        <v/>
      </c>
      <c r="O407" s="36" t="str">
        <f>'R8.8.1事業者一覧'!AD406</f>
        <v/>
      </c>
      <c r="P407" s="36" t="str">
        <f>'R8.8.1事業者一覧'!AE406</f>
        <v/>
      </c>
      <c r="Q407" s="36" t="str">
        <f>'R8.8.1事業者一覧'!AF406</f>
        <v/>
      </c>
      <c r="R407" s="36" t="str">
        <f>'R8.8.1事業者一覧'!AG406</f>
        <v/>
      </c>
      <c r="S407" s="36" t="str">
        <f>'R8.8.1事業者一覧'!AH406</f>
        <v/>
      </c>
      <c r="T407" s="36" t="str">
        <f>'R8.8.1事業者一覧'!AI406</f>
        <v/>
      </c>
      <c r="U407" s="36" t="str">
        <f>'R8.8.1事業者一覧'!AJ406</f>
        <v/>
      </c>
      <c r="V407" s="36" t="str">
        <f>'R8.8.1事業者一覧'!AK406</f>
        <v/>
      </c>
    </row>
    <row r="408" ht="26.25" customHeight="1">
      <c r="A408" s="27" t="str">
        <f>'R8.8.1事業者一覧'!A407</f>
        <v>0110105483</v>
      </c>
      <c r="B408" s="30" t="str">
        <f>'R8.8.1事業者一覧'!C407</f>
        <v>重度訪問介護</v>
      </c>
      <c r="C408" s="30" t="str">
        <f>'R8.8.1事業者一覧'!F407</f>
        <v>訪問介護事業所 Ｌｉｎｋ 札幌中央店</v>
      </c>
      <c r="D408" s="27" t="str">
        <f>'R8.8.1事業者一覧'!G407</f>
        <v>0600056</v>
      </c>
      <c r="E408" s="30" t="str">
        <f>MID('R8.8.1事業者一覧'!H407,7,3)</f>
        <v>中央区</v>
      </c>
      <c r="F408" s="30" t="str">
        <f>CONCATENATE('R8.8.1事業者一覧'!I407,"　"&amp;'R8.8.1事業者一覧'!J407)</f>
        <v>南六条東１丁目２－１　イーストアベニュー３Ｆ</v>
      </c>
      <c r="G408" s="27" t="str">
        <f>IF(LEFT('R8.8.1事業者一覧'!K407,4)="011-",MID('R8.8.1事業者一覧'!K407,5,8),'R8.8.1事業者一覧'!K407)</f>
        <v>080-6664-9887</v>
      </c>
      <c r="H408" s="27" t="str">
        <f>IF(LEFT('R8.8.1事業者一覧'!L407,4)="011-",MID('R8.8.1事業者一覧'!L407,5,8),'R8.8.1事業者一覧'!L407)</f>
        <v/>
      </c>
      <c r="I408" s="30" t="str">
        <f>'R8.8.1事業者一覧'!N407</f>
        <v>提供中</v>
      </c>
      <c r="J408" s="32" t="str">
        <f>'R8.8.1事業者一覧'!O407</f>
        <v>R07/09/01</v>
      </c>
      <c r="K408" s="30" t="str">
        <f>'R8.8.1事業者一覧'!Q407</f>
        <v>株式会社ａｎｄ＆ＧＩＶＥ</v>
      </c>
      <c r="L408" s="35" t="str">
        <f>'R8.8.1事業者一覧'!AA407</f>
        <v/>
      </c>
      <c r="M408" s="36" t="str">
        <f>'R8.8.1事業者一覧'!AB407</f>
        <v>〇</v>
      </c>
      <c r="N408" s="36" t="str">
        <f>'R8.8.1事業者一覧'!AC407</f>
        <v/>
      </c>
      <c r="O408" s="36" t="str">
        <f>'R8.8.1事業者一覧'!AD407</f>
        <v/>
      </c>
      <c r="P408" s="36" t="str">
        <f>'R8.8.1事業者一覧'!AE407</f>
        <v/>
      </c>
      <c r="Q408" s="36" t="str">
        <f>'R8.8.1事業者一覧'!AF407</f>
        <v/>
      </c>
      <c r="R408" s="36" t="str">
        <f>'R8.8.1事業者一覧'!AG407</f>
        <v/>
      </c>
      <c r="S408" s="36" t="str">
        <f>'R8.8.1事業者一覧'!AH407</f>
        <v/>
      </c>
      <c r="T408" s="36" t="str">
        <f>'R8.8.1事業者一覧'!AI407</f>
        <v/>
      </c>
      <c r="U408" s="36" t="str">
        <f>'R8.8.1事業者一覧'!AJ407</f>
        <v/>
      </c>
      <c r="V408" s="36" t="str">
        <f>'R8.8.1事業者一覧'!AK407</f>
        <v/>
      </c>
    </row>
    <row r="409" ht="26.25" customHeight="1">
      <c r="A409" s="27" t="str">
        <f>'R8.8.1事業者一覧'!A408</f>
        <v>0110105491</v>
      </c>
      <c r="B409" s="30" t="str">
        <f>'R8.8.1事業者一覧'!C408</f>
        <v>就労継続支援(Ａ型)</v>
      </c>
      <c r="C409" s="30" t="str">
        <f>'R8.8.1事業者一覧'!F408</f>
        <v>就労継続支援Ａ型事業所テニショク</v>
      </c>
      <c r="D409" s="27" t="str">
        <f>'R8.8.1事業者一覧'!G408</f>
        <v>0600061</v>
      </c>
      <c r="E409" s="30" t="str">
        <f>MID('R8.8.1事業者一覧'!H408,7,3)</f>
        <v>中央区</v>
      </c>
      <c r="F409" s="30" t="str">
        <f>CONCATENATE('R8.8.1事業者一覧'!I408,"　"&amp;'R8.8.1事業者一覧'!J408)</f>
        <v>南一条西１１丁目３２７－８　ＲＩＣＨ南１条ＢＬＤＧ３階</v>
      </c>
      <c r="G409" s="27" t="str">
        <f>IF(LEFT('R8.8.1事業者一覧'!K408,4)="011-",MID('R8.8.1事業者一覧'!K408,5,8),'R8.8.1事業者一覧'!K408)</f>
        <v>050-55384411</v>
      </c>
      <c r="H409" s="27" t="str">
        <f>IF(LEFT('R8.8.1事業者一覧'!L408,4)="011-",MID('R8.8.1事業者一覧'!L408,5,8),'R8.8.1事業者一覧'!L408)</f>
        <v/>
      </c>
      <c r="I409" s="30" t="str">
        <f>'R8.8.1事業者一覧'!N408</f>
        <v>提供中</v>
      </c>
      <c r="J409" s="32" t="str">
        <f>'R8.8.1事業者一覧'!O408</f>
        <v>R07/09/01</v>
      </c>
      <c r="K409" s="30" t="str">
        <f>'R8.8.1事業者一覧'!Q408</f>
        <v>テニショク株式会社</v>
      </c>
      <c r="L409" s="35">
        <f>'R8.8.1事業者一覧'!AA408</f>
        <v>20</v>
      </c>
      <c r="M409" s="36" t="str">
        <f>'R8.8.1事業者一覧'!AB408</f>
        <v>〇</v>
      </c>
      <c r="N409" s="36" t="str">
        <f>'R8.8.1事業者一覧'!AC408</f>
        <v/>
      </c>
      <c r="O409" s="36" t="str">
        <f>'R8.8.1事業者一覧'!AD408</f>
        <v/>
      </c>
      <c r="P409" s="36" t="str">
        <f>'R8.8.1事業者一覧'!AE408</f>
        <v/>
      </c>
      <c r="Q409" s="36" t="str">
        <f>'R8.8.1事業者一覧'!AF408</f>
        <v/>
      </c>
      <c r="R409" s="36" t="str">
        <f>'R8.8.1事業者一覧'!AG408</f>
        <v/>
      </c>
      <c r="S409" s="36" t="str">
        <f>'R8.8.1事業者一覧'!AH408</f>
        <v/>
      </c>
      <c r="T409" s="36" t="str">
        <f>'R8.8.1事業者一覧'!AI408</f>
        <v/>
      </c>
      <c r="U409" s="36" t="str">
        <f>'R8.8.1事業者一覧'!AJ408</f>
        <v/>
      </c>
      <c r="V409" s="36" t="str">
        <f>'R8.8.1事業者一覧'!AK408</f>
        <v/>
      </c>
    </row>
    <row r="410" ht="26.25" customHeight="1">
      <c r="A410" s="27" t="str">
        <f>'R8.8.1事業者一覧'!A409</f>
        <v>0110105509</v>
      </c>
      <c r="B410" s="30" t="str">
        <f>'R8.8.1事業者一覧'!C409</f>
        <v>居宅介護</v>
      </c>
      <c r="C410" s="30" t="str">
        <f>'R8.8.1事業者一覧'!F409</f>
        <v>フィット　ヘルパーステーション</v>
      </c>
      <c r="D410" s="27" t="str">
        <f>'R8.8.1事業者一覧'!G409</f>
        <v>0640808</v>
      </c>
      <c r="E410" s="30" t="str">
        <f>MID('R8.8.1事業者一覧'!H409,7,3)</f>
        <v>中央区</v>
      </c>
      <c r="F410" s="30" t="str">
        <f>CONCATENATE('R8.8.1事業者一覧'!I409,"　"&amp;'R8.8.1事業者一覧'!J409)</f>
        <v>南八条西２３丁目４－８　２Ｆ　</v>
      </c>
      <c r="G410" s="27" t="str">
        <f>IF(LEFT('R8.8.1事業者一覧'!K409,4)="011-",MID('R8.8.1事業者一覧'!K409,5,8),'R8.8.1事業者一覧'!K409)</f>
        <v>522-9245</v>
      </c>
      <c r="H410" s="27" t="str">
        <f>IF(LEFT('R8.8.1事業者一覧'!L409,4)="011-",MID('R8.8.1事業者一覧'!L409,5,8),'R8.8.1事業者一覧'!L409)</f>
        <v>522-9249</v>
      </c>
      <c r="I410" s="30" t="str">
        <f>'R8.8.1事業者一覧'!N409</f>
        <v>提供中</v>
      </c>
      <c r="J410" s="32" t="str">
        <f>'R8.8.1事業者一覧'!O409</f>
        <v>R07/09/01</v>
      </c>
      <c r="K410" s="30" t="str">
        <f>'R8.8.1事業者一覧'!Q409</f>
        <v>合同会社Ｆｏｃｕｓ　Ｆｉｔ</v>
      </c>
      <c r="L410" s="35" t="str">
        <f>'R8.8.1事業者一覧'!AA409</f>
        <v/>
      </c>
      <c r="M410" s="36" t="str">
        <f>'R8.8.1事業者一覧'!AB409</f>
        <v>〇</v>
      </c>
      <c r="N410" s="36" t="str">
        <f>'R8.8.1事業者一覧'!AC409</f>
        <v/>
      </c>
      <c r="O410" s="36" t="str">
        <f>'R8.8.1事業者一覧'!AD409</f>
        <v/>
      </c>
      <c r="P410" s="36" t="str">
        <f>'R8.8.1事業者一覧'!AE409</f>
        <v/>
      </c>
      <c r="Q410" s="36" t="str">
        <f>'R8.8.1事業者一覧'!AF409</f>
        <v/>
      </c>
      <c r="R410" s="36" t="str">
        <f>'R8.8.1事業者一覧'!AG409</f>
        <v/>
      </c>
      <c r="S410" s="36" t="str">
        <f>'R8.8.1事業者一覧'!AH409</f>
        <v/>
      </c>
      <c r="T410" s="36" t="str">
        <f>'R8.8.1事業者一覧'!AI409</f>
        <v/>
      </c>
      <c r="U410" s="36" t="str">
        <f>'R8.8.1事業者一覧'!AJ409</f>
        <v/>
      </c>
      <c r="V410" s="36" t="str">
        <f>'R8.8.1事業者一覧'!AK409</f>
        <v/>
      </c>
    </row>
    <row r="411" ht="26.25" customHeight="1">
      <c r="A411" s="27" t="str">
        <f>'R8.8.1事業者一覧'!A410</f>
        <v>0110105509</v>
      </c>
      <c r="B411" s="30" t="str">
        <f>'R8.8.1事業者一覧'!C410</f>
        <v>重度訪問介護</v>
      </c>
      <c r="C411" s="30" t="str">
        <f>'R8.8.1事業者一覧'!F410</f>
        <v>フィット　ヘルパーステーション</v>
      </c>
      <c r="D411" s="27" t="str">
        <f>'R8.8.1事業者一覧'!G410</f>
        <v>0640808</v>
      </c>
      <c r="E411" s="30" t="str">
        <f>MID('R8.8.1事業者一覧'!H410,7,3)</f>
        <v>中央区</v>
      </c>
      <c r="F411" s="30" t="str">
        <f>CONCATENATE('R8.8.1事業者一覧'!I410,"　"&amp;'R8.8.1事業者一覧'!J410)</f>
        <v>南八条西２３丁目４－８　２Ｆ　</v>
      </c>
      <c r="G411" s="27" t="str">
        <f>IF(LEFT('R8.8.1事業者一覧'!K410,4)="011-",MID('R8.8.1事業者一覧'!K410,5,8),'R8.8.1事業者一覧'!K410)</f>
        <v>522-9245</v>
      </c>
      <c r="H411" s="27" t="str">
        <f>IF(LEFT('R8.8.1事業者一覧'!L410,4)="011-",MID('R8.8.1事業者一覧'!L410,5,8),'R8.8.1事業者一覧'!L410)</f>
        <v>522-9249</v>
      </c>
      <c r="I411" s="30" t="str">
        <f>'R8.8.1事業者一覧'!N410</f>
        <v>提供中</v>
      </c>
      <c r="J411" s="32" t="str">
        <f>'R8.8.1事業者一覧'!O410</f>
        <v>R07/09/01</v>
      </c>
      <c r="K411" s="30" t="str">
        <f>'R8.8.1事業者一覧'!Q410</f>
        <v>合同会社Ｆｏｃｕｓ　Ｆｉｔ</v>
      </c>
      <c r="L411" s="35" t="str">
        <f>'R8.8.1事業者一覧'!AA410</f>
        <v/>
      </c>
      <c r="M411" s="36" t="str">
        <f>'R8.8.1事業者一覧'!AB410</f>
        <v>〇</v>
      </c>
      <c r="N411" s="36" t="str">
        <f>'R8.8.1事業者一覧'!AC410</f>
        <v/>
      </c>
      <c r="O411" s="36" t="str">
        <f>'R8.8.1事業者一覧'!AD410</f>
        <v/>
      </c>
      <c r="P411" s="36" t="str">
        <f>'R8.8.1事業者一覧'!AE410</f>
        <v/>
      </c>
      <c r="Q411" s="36" t="str">
        <f>'R8.8.1事業者一覧'!AF410</f>
        <v/>
      </c>
      <c r="R411" s="36" t="str">
        <f>'R8.8.1事業者一覧'!AG410</f>
        <v/>
      </c>
      <c r="S411" s="36" t="str">
        <f>'R8.8.1事業者一覧'!AH410</f>
        <v/>
      </c>
      <c r="T411" s="36" t="str">
        <f>'R8.8.1事業者一覧'!AI410</f>
        <v/>
      </c>
      <c r="U411" s="36" t="str">
        <f>'R8.8.1事業者一覧'!AJ410</f>
        <v/>
      </c>
      <c r="V411" s="36" t="str">
        <f>'R8.8.1事業者一覧'!AK410</f>
        <v/>
      </c>
    </row>
    <row r="412" ht="26.25" customHeight="1">
      <c r="A412" s="27" t="str">
        <f>'R8.8.1事業者一覧'!A411</f>
        <v>0110105517</v>
      </c>
      <c r="B412" s="30" t="str">
        <f>'R8.8.1事業者一覧'!C411</f>
        <v>居宅介護</v>
      </c>
      <c r="C412" s="30" t="str">
        <f>'R8.8.1事業者一覧'!F411</f>
        <v>ヘルパーステーション　ココフク</v>
      </c>
      <c r="D412" s="27" t="str">
        <f>'R8.8.1事業者一覧'!G411</f>
        <v>0600032</v>
      </c>
      <c r="E412" s="30" t="str">
        <f>MID('R8.8.1事業者一覧'!H411,7,3)</f>
        <v>中央区</v>
      </c>
      <c r="F412" s="30" t="str">
        <f>CONCATENATE('R8.8.1事業者一覧'!I411,"　"&amp;'R8.8.1事業者一覧'!J411)</f>
        <v>北二条東２丁目１－３４　けいほくビレッジ５０４</v>
      </c>
      <c r="G412" s="27">
        <f>IF(LEFT('R8.8.1事業者一覧'!K411,4)="011-",MID('R8.8.1事業者一覧'!K411,5,8),'R8.8.1事業者一覧'!K411)</f>
        <v>7012877025</v>
      </c>
      <c r="H412" s="27" t="str">
        <f>IF(LEFT('R8.8.1事業者一覧'!L411,4)="011-",MID('R8.8.1事業者一覧'!L411,5,8),'R8.8.1事業者一覧'!L411)</f>
        <v/>
      </c>
      <c r="I412" s="30" t="str">
        <f>'R8.8.1事業者一覧'!N411</f>
        <v>提供中</v>
      </c>
      <c r="J412" s="32" t="str">
        <f>'R8.8.1事業者一覧'!O411</f>
        <v>R07/09/01</v>
      </c>
      <c r="K412" s="30" t="str">
        <f>'R8.8.1事業者一覧'!Q411</f>
        <v>株式会社　ｃｏｌｌｅａｇｕｅ</v>
      </c>
      <c r="L412" s="35" t="str">
        <f>'R8.8.1事業者一覧'!AA411</f>
        <v/>
      </c>
      <c r="M412" s="36" t="str">
        <f>'R8.8.1事業者一覧'!AB411</f>
        <v>〇</v>
      </c>
      <c r="N412" s="36" t="str">
        <f>'R8.8.1事業者一覧'!AC411</f>
        <v/>
      </c>
      <c r="O412" s="36" t="str">
        <f>'R8.8.1事業者一覧'!AD411</f>
        <v/>
      </c>
      <c r="P412" s="36" t="str">
        <f>'R8.8.1事業者一覧'!AE411</f>
        <v/>
      </c>
      <c r="Q412" s="36" t="str">
        <f>'R8.8.1事業者一覧'!AF411</f>
        <v/>
      </c>
      <c r="R412" s="36" t="str">
        <f>'R8.8.1事業者一覧'!AG411</f>
        <v/>
      </c>
      <c r="S412" s="36" t="str">
        <f>'R8.8.1事業者一覧'!AH411</f>
        <v/>
      </c>
      <c r="T412" s="36" t="str">
        <f>'R8.8.1事業者一覧'!AI411</f>
        <v/>
      </c>
      <c r="U412" s="36" t="str">
        <f>'R8.8.1事業者一覧'!AJ411</f>
        <v/>
      </c>
      <c r="V412" s="36" t="str">
        <f>'R8.8.1事業者一覧'!AK411</f>
        <v/>
      </c>
    </row>
    <row r="413" ht="26.25" customHeight="1">
      <c r="A413" s="27" t="str">
        <f>'R8.8.1事業者一覧'!A412</f>
        <v>0110105517</v>
      </c>
      <c r="B413" s="30" t="str">
        <f>'R8.8.1事業者一覧'!C412</f>
        <v>重度訪問介護</v>
      </c>
      <c r="C413" s="30" t="str">
        <f>'R8.8.1事業者一覧'!F412</f>
        <v>ヘルパーステーション　ココフク</v>
      </c>
      <c r="D413" s="27" t="str">
        <f>'R8.8.1事業者一覧'!G412</f>
        <v>0600032</v>
      </c>
      <c r="E413" s="30" t="str">
        <f>MID('R8.8.1事業者一覧'!H412,7,3)</f>
        <v>中央区</v>
      </c>
      <c r="F413" s="30" t="str">
        <f>CONCATENATE('R8.8.1事業者一覧'!I412,"　"&amp;'R8.8.1事業者一覧'!J412)</f>
        <v>北二条東２丁目１－３４　けいほくビレッジ５０４</v>
      </c>
      <c r="G413" s="27">
        <f>IF(LEFT('R8.8.1事業者一覧'!K412,4)="011-",MID('R8.8.1事業者一覧'!K412,5,8),'R8.8.1事業者一覧'!K412)</f>
        <v>7012877025</v>
      </c>
      <c r="H413" s="27" t="str">
        <f>IF(LEFT('R8.8.1事業者一覧'!L412,4)="011-",MID('R8.8.1事業者一覧'!L412,5,8),'R8.8.1事業者一覧'!L412)</f>
        <v/>
      </c>
      <c r="I413" s="30" t="str">
        <f>'R8.8.1事業者一覧'!N412</f>
        <v>提供中</v>
      </c>
      <c r="J413" s="32" t="str">
        <f>'R8.8.1事業者一覧'!O412</f>
        <v>R07/09/01</v>
      </c>
      <c r="K413" s="30" t="str">
        <f>'R8.8.1事業者一覧'!Q412</f>
        <v>株式会社　ｃｏｌｌｅａｇｕｅ</v>
      </c>
      <c r="L413" s="35" t="str">
        <f>'R8.8.1事業者一覧'!AA412</f>
        <v/>
      </c>
      <c r="M413" s="36" t="str">
        <f>'R8.8.1事業者一覧'!AB412</f>
        <v>〇</v>
      </c>
      <c r="N413" s="36" t="str">
        <f>'R8.8.1事業者一覧'!AC412</f>
        <v/>
      </c>
      <c r="O413" s="36" t="str">
        <f>'R8.8.1事業者一覧'!AD412</f>
        <v/>
      </c>
      <c r="P413" s="36" t="str">
        <f>'R8.8.1事業者一覧'!AE412</f>
        <v/>
      </c>
      <c r="Q413" s="36" t="str">
        <f>'R8.8.1事業者一覧'!AF412</f>
        <v/>
      </c>
      <c r="R413" s="36" t="str">
        <f>'R8.8.1事業者一覧'!AG412</f>
        <v/>
      </c>
      <c r="S413" s="36" t="str">
        <f>'R8.8.1事業者一覧'!AH412</f>
        <v/>
      </c>
      <c r="T413" s="36" t="str">
        <f>'R8.8.1事業者一覧'!AI412</f>
        <v/>
      </c>
      <c r="U413" s="36" t="str">
        <f>'R8.8.1事業者一覧'!AJ412</f>
        <v/>
      </c>
      <c r="V413" s="36" t="str">
        <f>'R8.8.1事業者一覧'!AK412</f>
        <v/>
      </c>
    </row>
    <row r="414" ht="26.25" customHeight="1">
      <c r="A414" s="27" t="str">
        <f>'R8.8.1事業者一覧'!A413</f>
        <v>0110105525</v>
      </c>
      <c r="B414" s="30" t="str">
        <f>'R8.8.1事業者一覧'!C413</f>
        <v>就労継続支援(Ｂ型)</v>
      </c>
      <c r="C414" s="30" t="str">
        <f>'R8.8.1事業者一覧'!F413</f>
        <v>就労継続支援Ｂ型事業所　マイダイアリー南１条</v>
      </c>
      <c r="D414" s="27" t="str">
        <f>'R8.8.1事業者一覧'!G413</f>
        <v>0600061</v>
      </c>
      <c r="E414" s="30" t="str">
        <f>MID('R8.8.1事業者一覧'!H413,7,3)</f>
        <v>中央区</v>
      </c>
      <c r="F414" s="30" t="str">
        <f>CONCATENATE('R8.8.1事業者一覧'!I413,"　"&amp;'R8.8.1事業者一覧'!J413)</f>
        <v>南一条西９丁目５－１　２Ｆ－Ａ　</v>
      </c>
      <c r="G414" s="27" t="str">
        <f>IF(LEFT('R8.8.1事業者一覧'!K413,4)="011-",MID('R8.8.1事業者一覧'!K413,5,8),'R8.8.1事業者一覧'!K413)</f>
        <v>206-8733</v>
      </c>
      <c r="H414" s="27" t="str">
        <f>IF(LEFT('R8.8.1事業者一覧'!L413,4)="011-",MID('R8.8.1事業者一覧'!L413,5,8),'R8.8.1事業者一覧'!L413)</f>
        <v/>
      </c>
      <c r="I414" s="30" t="str">
        <f>'R8.8.1事業者一覧'!N413</f>
        <v>提供中</v>
      </c>
      <c r="J414" s="32" t="str">
        <f>'R8.8.1事業者一覧'!O413</f>
        <v>R07/09/01</v>
      </c>
      <c r="K414" s="30" t="str">
        <f>'R8.8.1事業者一覧'!Q413</f>
        <v>合同会社ポピーハウス</v>
      </c>
      <c r="L414" s="35">
        <f>'R8.8.1事業者一覧'!AA413</f>
        <v>20</v>
      </c>
      <c r="M414" s="36" t="str">
        <f>'R8.8.1事業者一覧'!AB413</f>
        <v>〇</v>
      </c>
      <c r="N414" s="36" t="str">
        <f>'R8.8.1事業者一覧'!AC413</f>
        <v/>
      </c>
      <c r="O414" s="36" t="str">
        <f>'R8.8.1事業者一覧'!AD413</f>
        <v/>
      </c>
      <c r="P414" s="36" t="str">
        <f>'R8.8.1事業者一覧'!AE413</f>
        <v/>
      </c>
      <c r="Q414" s="36" t="str">
        <f>'R8.8.1事業者一覧'!AF413</f>
        <v/>
      </c>
      <c r="R414" s="36" t="str">
        <f>'R8.8.1事業者一覧'!AG413</f>
        <v/>
      </c>
      <c r="S414" s="36" t="str">
        <f>'R8.8.1事業者一覧'!AH413</f>
        <v/>
      </c>
      <c r="T414" s="36" t="str">
        <f>'R8.8.1事業者一覧'!AI413</f>
        <v/>
      </c>
      <c r="U414" s="36" t="str">
        <f>'R8.8.1事業者一覧'!AJ413</f>
        <v/>
      </c>
      <c r="V414" s="36" t="str">
        <f>'R8.8.1事業者一覧'!AK413</f>
        <v/>
      </c>
    </row>
    <row r="415" ht="26.25" customHeight="1">
      <c r="A415" s="27" t="str">
        <f>'R8.8.1事業者一覧'!A414</f>
        <v>0110105533</v>
      </c>
      <c r="B415" s="30" t="str">
        <f>'R8.8.1事業者一覧'!C414</f>
        <v>就労継続支援(Ｂ型)</v>
      </c>
      <c r="C415" s="30" t="str">
        <f>'R8.8.1事業者一覧'!F414</f>
        <v>ぱんだテラス</v>
      </c>
      <c r="D415" s="27" t="str">
        <f>'R8.8.1事業者一覧'!G414</f>
        <v>0640804</v>
      </c>
      <c r="E415" s="30" t="str">
        <f>MID('R8.8.1事業者一覧'!H414,7,3)</f>
        <v>中央区</v>
      </c>
      <c r="F415" s="30" t="str">
        <f>CONCATENATE('R8.8.1事業者一覧'!I414,"　"&amp;'R8.8.1事業者一覧'!J414)</f>
        <v>南四条西１丁目１－２　第８７松井ビル７０１</v>
      </c>
      <c r="G415" s="27">
        <f>IF(LEFT('R8.8.1事業者一覧'!K414,4)="011-",MID('R8.8.1事業者一覧'!K414,5,8),'R8.8.1事業者一覧'!K414)</f>
        <v>8098602569</v>
      </c>
      <c r="H415" s="27" t="str">
        <f>IF(LEFT('R8.8.1事業者一覧'!L414,4)="011-",MID('R8.8.1事業者一覧'!L414,5,8),'R8.8.1事業者一覧'!L414)</f>
        <v/>
      </c>
      <c r="I415" s="30" t="str">
        <f>'R8.8.1事業者一覧'!N414</f>
        <v>提供中</v>
      </c>
      <c r="J415" s="32" t="str">
        <f>'R8.8.1事業者一覧'!O414</f>
        <v>R07/09/01</v>
      </c>
      <c r="K415" s="30" t="str">
        <f>'R8.8.1事業者一覧'!Q414</f>
        <v>株式会社ぱんだ</v>
      </c>
      <c r="L415" s="35">
        <f>'R8.8.1事業者一覧'!AA414</f>
        <v>20</v>
      </c>
      <c r="M415" s="36" t="str">
        <f>'R8.8.1事業者一覧'!AB414</f>
        <v>〇</v>
      </c>
      <c r="N415" s="36" t="str">
        <f>'R8.8.1事業者一覧'!AC414</f>
        <v/>
      </c>
      <c r="O415" s="36" t="str">
        <f>'R8.8.1事業者一覧'!AD414</f>
        <v/>
      </c>
      <c r="P415" s="36" t="str">
        <f>'R8.8.1事業者一覧'!AE414</f>
        <v/>
      </c>
      <c r="Q415" s="36" t="str">
        <f>'R8.8.1事業者一覧'!AF414</f>
        <v/>
      </c>
      <c r="R415" s="36" t="str">
        <f>'R8.8.1事業者一覧'!AG414</f>
        <v/>
      </c>
      <c r="S415" s="36" t="str">
        <f>'R8.8.1事業者一覧'!AH414</f>
        <v/>
      </c>
      <c r="T415" s="36" t="str">
        <f>'R8.8.1事業者一覧'!AI414</f>
        <v/>
      </c>
      <c r="U415" s="36" t="str">
        <f>'R8.8.1事業者一覧'!AJ414</f>
        <v/>
      </c>
      <c r="V415" s="36" t="str">
        <f>'R8.8.1事業者一覧'!AK414</f>
        <v/>
      </c>
    </row>
    <row r="416" ht="26.25" customHeight="1">
      <c r="A416" s="27" t="str">
        <f>'R8.8.1事業者一覧'!A415</f>
        <v>0110105541</v>
      </c>
      <c r="B416" s="30" t="str">
        <f>'R8.8.1事業者一覧'!C415</f>
        <v>就労継続支援(Ｂ型)</v>
      </c>
      <c r="C416" s="30" t="str">
        <f>'R8.8.1事業者一覧'!F415</f>
        <v>ダイマの森</v>
      </c>
      <c r="D416" s="27" t="str">
        <f>'R8.8.1事業者一覧'!G415</f>
        <v>0640918</v>
      </c>
      <c r="E416" s="30" t="str">
        <f>MID('R8.8.1事業者一覧'!H415,7,3)</f>
        <v>中央区</v>
      </c>
      <c r="F416" s="30" t="str">
        <f>CONCATENATE('R8.8.1事業者一覧'!I415,"　"&amp;'R8.8.1事業者一覧'!J415)</f>
        <v>南十八条西１４丁目１－２３　カサ・デ・バリオ３０１号</v>
      </c>
      <c r="G416" s="27" t="str">
        <f>IF(LEFT('R8.8.1事業者一覧'!K415,4)="011-",MID('R8.8.1事業者一覧'!K415,5,8),'R8.8.1事業者一覧'!K415)</f>
        <v>212-1934</v>
      </c>
      <c r="H416" s="27" t="str">
        <f>IF(LEFT('R8.8.1事業者一覧'!L415,4)="011-",MID('R8.8.1事業者一覧'!L415,5,8),'R8.8.1事業者一覧'!L415)</f>
        <v/>
      </c>
      <c r="I416" s="30" t="str">
        <f>'R8.8.1事業者一覧'!N415</f>
        <v>提供中</v>
      </c>
      <c r="J416" s="32" t="str">
        <f>'R8.8.1事業者一覧'!O415</f>
        <v>R07/10/01</v>
      </c>
      <c r="K416" s="30" t="str">
        <f>'R8.8.1事業者一覧'!Q415</f>
        <v>株式会社ダイマ</v>
      </c>
      <c r="L416" s="35">
        <f>'R8.8.1事業者一覧'!AA415</f>
        <v>20</v>
      </c>
      <c r="M416" s="36" t="str">
        <f>'R8.8.1事業者一覧'!AB415</f>
        <v>〇</v>
      </c>
      <c r="N416" s="36" t="str">
        <f>'R8.8.1事業者一覧'!AC415</f>
        <v/>
      </c>
      <c r="O416" s="36" t="str">
        <f>'R8.8.1事業者一覧'!AD415</f>
        <v/>
      </c>
      <c r="P416" s="36" t="str">
        <f>'R8.8.1事業者一覧'!AE415</f>
        <v/>
      </c>
      <c r="Q416" s="36" t="str">
        <f>'R8.8.1事業者一覧'!AF415</f>
        <v/>
      </c>
      <c r="R416" s="36" t="str">
        <f>'R8.8.1事業者一覧'!AG415</f>
        <v/>
      </c>
      <c r="S416" s="36" t="str">
        <f>'R8.8.1事業者一覧'!AH415</f>
        <v/>
      </c>
      <c r="T416" s="36" t="str">
        <f>'R8.8.1事業者一覧'!AI415</f>
        <v/>
      </c>
      <c r="U416" s="36" t="str">
        <f>'R8.8.1事業者一覧'!AJ415</f>
        <v/>
      </c>
      <c r="V416" s="36" t="str">
        <f>'R8.8.1事業者一覧'!AK415</f>
        <v/>
      </c>
    </row>
    <row r="417" ht="26.25" customHeight="1">
      <c r="A417" s="27" t="str">
        <f>'R8.8.1事業者一覧'!A416</f>
        <v>0110105558</v>
      </c>
      <c r="B417" s="30" t="str">
        <f>'R8.8.1事業者一覧'!C416</f>
        <v>就労移行支援</v>
      </c>
      <c r="C417" s="30" t="str">
        <f>'R8.8.1事業者一覧'!F416</f>
        <v>就労移行支援事業所セレクトビジョン</v>
      </c>
      <c r="D417" s="27" t="str">
        <f>'R8.8.1事業者一覧'!G416</f>
        <v>0600032</v>
      </c>
      <c r="E417" s="30" t="str">
        <f>MID('R8.8.1事業者一覧'!H416,7,3)</f>
        <v>中央区</v>
      </c>
      <c r="F417" s="30" t="str">
        <f>CONCATENATE('R8.8.1事業者一覧'!I416,"　"&amp;'R8.8.1事業者一覧'!J416)</f>
        <v>北二条東２丁目１－３５　創成川北２ビル２０３号</v>
      </c>
      <c r="G417" s="27" t="str">
        <f>IF(LEFT('R8.8.1事業者一覧'!K416,4)="011-",MID('R8.8.1事業者一覧'!K416,5,8),'R8.8.1事業者一覧'!K416)</f>
        <v>205-0062</v>
      </c>
      <c r="H417" s="27" t="str">
        <f>IF(LEFT('R8.8.1事業者一覧'!L416,4)="011-",MID('R8.8.1事業者一覧'!L416,5,8),'R8.8.1事業者一覧'!L416)</f>
        <v>205-0362</v>
      </c>
      <c r="I417" s="30" t="str">
        <f>'R8.8.1事業者一覧'!N416</f>
        <v>提供中</v>
      </c>
      <c r="J417" s="32" t="str">
        <f>'R8.8.1事業者一覧'!O416</f>
        <v>R07/11/01</v>
      </c>
      <c r="K417" s="30" t="str">
        <f>'R8.8.1事業者一覧'!Q416</f>
        <v>合同会社ｒｅｌｉｔｙ</v>
      </c>
      <c r="L417" s="35">
        <f>'R8.8.1事業者一覧'!AA416</f>
        <v>10</v>
      </c>
      <c r="M417" s="36" t="str">
        <f>'R8.8.1事業者一覧'!AB416</f>
        <v>〇</v>
      </c>
      <c r="N417" s="36" t="str">
        <f>'R8.8.1事業者一覧'!AC416</f>
        <v/>
      </c>
      <c r="O417" s="36" t="str">
        <f>'R8.8.1事業者一覧'!AD416</f>
        <v/>
      </c>
      <c r="P417" s="36" t="str">
        <f>'R8.8.1事業者一覧'!AE416</f>
        <v/>
      </c>
      <c r="Q417" s="36" t="str">
        <f>'R8.8.1事業者一覧'!AF416</f>
        <v/>
      </c>
      <c r="R417" s="36" t="str">
        <f>'R8.8.1事業者一覧'!AG416</f>
        <v/>
      </c>
      <c r="S417" s="36" t="str">
        <f>'R8.8.1事業者一覧'!AH416</f>
        <v/>
      </c>
      <c r="T417" s="36" t="str">
        <f>'R8.8.1事業者一覧'!AI416</f>
        <v/>
      </c>
      <c r="U417" s="36" t="str">
        <f>'R8.8.1事業者一覧'!AJ416</f>
        <v/>
      </c>
      <c r="V417" s="36" t="str">
        <f>'R8.8.1事業者一覧'!AK416</f>
        <v/>
      </c>
    </row>
    <row r="418" ht="26.25" customHeight="1">
      <c r="A418" s="27" t="str">
        <f>'R8.8.1事業者一覧'!A417</f>
        <v>0110105574</v>
      </c>
      <c r="B418" s="30" t="str">
        <f>'R8.8.1事業者一覧'!C417</f>
        <v>就労継続支援(Ｂ型)</v>
      </c>
      <c r="C418" s="30" t="str">
        <f>'R8.8.1事業者一覧'!F417</f>
        <v>ピック事業所</v>
      </c>
      <c r="D418" s="27" t="str">
        <f>'R8.8.1事業者一覧'!G417</f>
        <v>0600004</v>
      </c>
      <c r="E418" s="30" t="str">
        <f>MID('R8.8.1事業者一覧'!H417,7,3)</f>
        <v>中央区</v>
      </c>
      <c r="F418" s="30" t="str">
        <f>CONCATENATE('R8.8.1事業者一覧'!I417,"　"&amp;'R8.8.1事業者一覧'!J417)</f>
        <v>北四条西７丁目５番地緑苑第２ビル４０２号室　</v>
      </c>
      <c r="G418" s="27" t="str">
        <f>IF(LEFT('R8.8.1事業者一覧'!K417,4)="011-",MID('R8.8.1事業者一覧'!K417,5,8),'R8.8.1事業者一覧'!K417)</f>
        <v>090-5423-0039</v>
      </c>
      <c r="H418" s="27" t="str">
        <f>IF(LEFT('R8.8.1事業者一覧'!L417,4)="011-",MID('R8.8.1事業者一覧'!L417,5,8),'R8.8.1事業者一覧'!L417)</f>
        <v/>
      </c>
      <c r="I418" s="30" t="str">
        <f>'R8.8.1事業者一覧'!N417</f>
        <v>提供中</v>
      </c>
      <c r="J418" s="32" t="str">
        <f>'R8.8.1事業者一覧'!O417</f>
        <v>R07/11/01</v>
      </c>
      <c r="K418" s="30" t="str">
        <f>'R8.8.1事業者一覧'!Q417</f>
        <v>株式会社コモリク</v>
      </c>
      <c r="L418" s="35">
        <f>'R8.8.1事業者一覧'!AA417</f>
        <v>20</v>
      </c>
      <c r="M418" s="36" t="str">
        <f>'R8.8.1事業者一覧'!AB417</f>
        <v>〇</v>
      </c>
      <c r="N418" s="36" t="str">
        <f>'R8.8.1事業者一覧'!AC417</f>
        <v/>
      </c>
      <c r="O418" s="36" t="str">
        <f>'R8.8.1事業者一覧'!AD417</f>
        <v/>
      </c>
      <c r="P418" s="36" t="str">
        <f>'R8.8.1事業者一覧'!AE417</f>
        <v/>
      </c>
      <c r="Q418" s="36" t="str">
        <f>'R8.8.1事業者一覧'!AF417</f>
        <v/>
      </c>
      <c r="R418" s="36" t="str">
        <f>'R8.8.1事業者一覧'!AG417</f>
        <v/>
      </c>
      <c r="S418" s="36" t="str">
        <f>'R8.8.1事業者一覧'!AH417</f>
        <v/>
      </c>
      <c r="T418" s="36" t="str">
        <f>'R8.8.1事業者一覧'!AI417</f>
        <v/>
      </c>
      <c r="U418" s="36" t="str">
        <f>'R8.8.1事業者一覧'!AJ417</f>
        <v/>
      </c>
      <c r="V418" s="36" t="str">
        <f>'R8.8.1事業者一覧'!AK417</f>
        <v/>
      </c>
    </row>
    <row r="419" ht="26.25" customHeight="1">
      <c r="A419" s="27" t="str">
        <f>'R8.8.1事業者一覧'!A418</f>
        <v>0110105582</v>
      </c>
      <c r="B419" s="30" t="str">
        <f>'R8.8.1事業者一覧'!C418</f>
        <v>居宅介護</v>
      </c>
      <c r="C419" s="30" t="str">
        <f>'R8.8.1事業者一覧'!F418</f>
        <v>居宅介護事業所りっか</v>
      </c>
      <c r="D419" s="27" t="str">
        <f>'R8.8.1事業者一覧'!G418</f>
        <v>0030836</v>
      </c>
      <c r="E419" s="30" t="str">
        <f>MID('R8.8.1事業者一覧'!H418,7,3)</f>
        <v>白石区</v>
      </c>
      <c r="F419" s="30" t="str">
        <f>CONCATENATE('R8.8.1事業者一覧'!I418,"　"&amp;'R8.8.1事業者一覧'!J418)</f>
        <v>北郷六条９丁目２番８号　</v>
      </c>
      <c r="G419" s="27" t="str">
        <f>IF(LEFT('R8.8.1事業者一覧'!K418,4)="011-",MID('R8.8.1事業者一覧'!K418,5,8),'R8.8.1事業者一覧'!K418)</f>
        <v>872-7777</v>
      </c>
      <c r="H419" s="27" t="str">
        <f>IF(LEFT('R8.8.1事業者一覧'!L418,4)="011-",MID('R8.8.1事業者一覧'!L418,5,8),'R8.8.1事業者一覧'!L418)</f>
        <v>598-7815</v>
      </c>
      <c r="I419" s="30" t="str">
        <f>'R8.8.1事業者一覧'!N418</f>
        <v>提供中</v>
      </c>
      <c r="J419" s="32" t="str">
        <f>'R8.8.1事業者一覧'!O418</f>
        <v>R07/12/01</v>
      </c>
      <c r="K419" s="30" t="str">
        <f>'R8.8.1事業者一覧'!Q418</f>
        <v>社会福祉法人　光の森学園</v>
      </c>
      <c r="L419" s="35" t="str">
        <f>'R8.8.1事業者一覧'!AA418</f>
        <v/>
      </c>
      <c r="M419" s="36" t="str">
        <f>'R8.8.1事業者一覧'!AB418</f>
        <v>〇</v>
      </c>
      <c r="N419" s="36" t="str">
        <f>'R8.8.1事業者一覧'!AC418</f>
        <v/>
      </c>
      <c r="O419" s="36" t="str">
        <f>'R8.8.1事業者一覧'!AD418</f>
        <v/>
      </c>
      <c r="P419" s="36" t="str">
        <f>'R8.8.1事業者一覧'!AE418</f>
        <v/>
      </c>
      <c r="Q419" s="36" t="str">
        <f>'R8.8.1事業者一覧'!AF418</f>
        <v/>
      </c>
      <c r="R419" s="36" t="str">
        <f>'R8.8.1事業者一覧'!AG418</f>
        <v/>
      </c>
      <c r="S419" s="36" t="str">
        <f>'R8.8.1事業者一覧'!AH418</f>
        <v/>
      </c>
      <c r="T419" s="36" t="str">
        <f>'R8.8.1事業者一覧'!AI418</f>
        <v/>
      </c>
      <c r="U419" s="36" t="str">
        <f>'R8.8.1事業者一覧'!AJ418</f>
        <v/>
      </c>
      <c r="V419" s="36" t="str">
        <f>'R8.8.1事業者一覧'!AK418</f>
        <v/>
      </c>
    </row>
    <row r="420" ht="26.25" customHeight="1">
      <c r="A420" s="27" t="str">
        <f>'R8.8.1事業者一覧'!A419</f>
        <v>0110105582</v>
      </c>
      <c r="B420" s="30" t="str">
        <f>'R8.8.1事業者一覧'!C419</f>
        <v>重度訪問介護</v>
      </c>
      <c r="C420" s="30" t="str">
        <f>'R8.8.1事業者一覧'!F419</f>
        <v>居宅介護事業所りっか</v>
      </c>
      <c r="D420" s="27" t="str">
        <f>'R8.8.1事業者一覧'!G419</f>
        <v>0030836</v>
      </c>
      <c r="E420" s="30" t="str">
        <f>MID('R8.8.1事業者一覧'!H419,7,3)</f>
        <v>白石区</v>
      </c>
      <c r="F420" s="30" t="str">
        <f>CONCATENATE('R8.8.1事業者一覧'!I419,"　"&amp;'R8.8.1事業者一覧'!J419)</f>
        <v>北郷六条９丁目２番８号　</v>
      </c>
      <c r="G420" s="27" t="str">
        <f>IF(LEFT('R8.8.1事業者一覧'!K419,4)="011-",MID('R8.8.1事業者一覧'!K419,5,8),'R8.8.1事業者一覧'!K419)</f>
        <v>872-7777</v>
      </c>
      <c r="H420" s="27" t="str">
        <f>IF(LEFT('R8.8.1事業者一覧'!L419,4)="011-",MID('R8.8.1事業者一覧'!L419,5,8),'R8.8.1事業者一覧'!L419)</f>
        <v>598-7815</v>
      </c>
      <c r="I420" s="30" t="str">
        <f>'R8.8.1事業者一覧'!N419</f>
        <v>提供中</v>
      </c>
      <c r="J420" s="32" t="str">
        <f>'R8.8.1事業者一覧'!O419</f>
        <v>R07/12/01</v>
      </c>
      <c r="K420" s="30" t="str">
        <f>'R8.8.1事業者一覧'!Q419</f>
        <v>社会福祉法人　光の森学園</v>
      </c>
      <c r="L420" s="35" t="str">
        <f>'R8.8.1事業者一覧'!AA419</f>
        <v/>
      </c>
      <c r="M420" s="36" t="str">
        <f>'R8.8.1事業者一覧'!AB419</f>
        <v>〇</v>
      </c>
      <c r="N420" s="36" t="str">
        <f>'R8.8.1事業者一覧'!AC419</f>
        <v/>
      </c>
      <c r="O420" s="36" t="str">
        <f>'R8.8.1事業者一覧'!AD419</f>
        <v/>
      </c>
      <c r="P420" s="36" t="str">
        <f>'R8.8.1事業者一覧'!AE419</f>
        <v/>
      </c>
      <c r="Q420" s="36" t="str">
        <f>'R8.8.1事業者一覧'!AF419</f>
        <v/>
      </c>
      <c r="R420" s="36" t="str">
        <f>'R8.8.1事業者一覧'!AG419</f>
        <v/>
      </c>
      <c r="S420" s="36" t="str">
        <f>'R8.8.1事業者一覧'!AH419</f>
        <v/>
      </c>
      <c r="T420" s="36" t="str">
        <f>'R8.8.1事業者一覧'!AI419</f>
        <v/>
      </c>
      <c r="U420" s="36" t="str">
        <f>'R8.8.1事業者一覧'!AJ419</f>
        <v/>
      </c>
      <c r="V420" s="36" t="str">
        <f>'R8.8.1事業者一覧'!AK419</f>
        <v/>
      </c>
    </row>
    <row r="421" ht="26.25" customHeight="1">
      <c r="A421" s="27" t="str">
        <f>'R8.8.1事業者一覧'!A420</f>
        <v>0110105590</v>
      </c>
      <c r="B421" s="30" t="str">
        <f>'R8.8.1事業者一覧'!C420</f>
        <v>居宅介護</v>
      </c>
      <c r="C421" s="30" t="str">
        <f>'R8.8.1事業者一覧'!F420</f>
        <v>ヘルパーステーション　エックスワイゼット</v>
      </c>
      <c r="D421" s="27" t="str">
        <f>'R8.8.1事業者一覧'!G420</f>
        <v>0640807</v>
      </c>
      <c r="E421" s="30" t="str">
        <f>MID('R8.8.1事業者一覧'!H420,7,3)</f>
        <v>中央区</v>
      </c>
      <c r="F421" s="30" t="str">
        <f>CONCATENATE('R8.8.1事業者一覧'!I420,"　"&amp;'R8.8.1事業者一覧'!J420)</f>
        <v>南七条西１４丁目１－２２－１０１　</v>
      </c>
      <c r="G421" s="27" t="str">
        <f>IF(LEFT('R8.8.1事業者一覧'!K420,4)="011-",MID('R8.8.1事業者一覧'!K420,5,8),'R8.8.1事業者一覧'!K420)</f>
        <v>050-5482-3372</v>
      </c>
      <c r="H421" s="27" t="str">
        <f>IF(LEFT('R8.8.1事業者一覧'!L420,4)="011-",MID('R8.8.1事業者一覧'!L420,5,8),'R8.8.1事業者一覧'!L420)</f>
        <v/>
      </c>
      <c r="I421" s="30" t="str">
        <f>'R8.8.1事業者一覧'!N420</f>
        <v>提供中</v>
      </c>
      <c r="J421" s="32" t="str">
        <f>'R8.8.1事業者一覧'!O420</f>
        <v>R07/12/01</v>
      </c>
      <c r="K421" s="30" t="str">
        <f>'R8.8.1事業者一覧'!Q420</f>
        <v>株式会社XYZ</v>
      </c>
      <c r="L421" s="35" t="str">
        <f>'R8.8.1事業者一覧'!AA420</f>
        <v/>
      </c>
      <c r="M421" s="36" t="str">
        <f>'R8.8.1事業者一覧'!AB420</f>
        <v/>
      </c>
      <c r="N421" s="36" t="str">
        <f>'R8.8.1事業者一覧'!AC420</f>
        <v>〇</v>
      </c>
      <c r="O421" s="36" t="str">
        <f>'R8.8.1事業者一覧'!AD420</f>
        <v/>
      </c>
      <c r="P421" s="36" t="str">
        <f>'R8.8.1事業者一覧'!AE420</f>
        <v/>
      </c>
      <c r="Q421" s="36" t="str">
        <f>'R8.8.1事業者一覧'!AF420</f>
        <v/>
      </c>
      <c r="R421" s="36" t="str">
        <f>'R8.8.1事業者一覧'!AG420</f>
        <v/>
      </c>
      <c r="S421" s="36" t="str">
        <f>'R8.8.1事業者一覧'!AH420</f>
        <v>〇</v>
      </c>
      <c r="T421" s="36" t="str">
        <f>'R8.8.1事業者一覧'!AI420</f>
        <v>〇</v>
      </c>
      <c r="U421" s="36" t="str">
        <f>'R8.8.1事業者一覧'!AJ420</f>
        <v>〇</v>
      </c>
      <c r="V421" s="36" t="str">
        <f>'R8.8.1事業者一覧'!AK420</f>
        <v/>
      </c>
    </row>
    <row r="422" ht="26.25" customHeight="1">
      <c r="A422" s="27" t="str">
        <f>'R8.8.1事業者一覧'!A421</f>
        <v>0110105590</v>
      </c>
      <c r="B422" s="30" t="str">
        <f>'R8.8.1事業者一覧'!C421</f>
        <v>重度訪問介護</v>
      </c>
      <c r="C422" s="30" t="str">
        <f>'R8.8.1事業者一覧'!F421</f>
        <v>ヘルパーステーション　エックスワイゼット</v>
      </c>
      <c r="D422" s="27" t="str">
        <f>'R8.8.1事業者一覧'!G421</f>
        <v>0640807</v>
      </c>
      <c r="E422" s="30" t="str">
        <f>MID('R8.8.1事業者一覧'!H421,7,3)</f>
        <v>中央区</v>
      </c>
      <c r="F422" s="30" t="str">
        <f>CONCATENATE('R8.8.1事業者一覧'!I421,"　"&amp;'R8.8.1事業者一覧'!J421)</f>
        <v>南七条西１４丁目１－２２－１０１　</v>
      </c>
      <c r="G422" s="27" t="str">
        <f>IF(LEFT('R8.8.1事業者一覧'!K421,4)="011-",MID('R8.8.1事業者一覧'!K421,5,8),'R8.8.1事業者一覧'!K421)</f>
        <v>050-5482-3372</v>
      </c>
      <c r="H422" s="27" t="str">
        <f>IF(LEFT('R8.8.1事業者一覧'!L421,4)="011-",MID('R8.8.1事業者一覧'!L421,5,8),'R8.8.1事業者一覧'!L421)</f>
        <v/>
      </c>
      <c r="I422" s="30" t="str">
        <f>'R8.8.1事業者一覧'!N421</f>
        <v>提供中</v>
      </c>
      <c r="J422" s="32" t="str">
        <f>'R8.8.1事業者一覧'!O421</f>
        <v>R07/12/01</v>
      </c>
      <c r="K422" s="30" t="str">
        <f>'R8.8.1事業者一覧'!Q421</f>
        <v>株式会社XYZ</v>
      </c>
      <c r="L422" s="35" t="str">
        <f>'R8.8.1事業者一覧'!AA421</f>
        <v/>
      </c>
      <c r="M422" s="36" t="str">
        <f>'R8.8.1事業者一覧'!AB421</f>
        <v/>
      </c>
      <c r="N422" s="36" t="str">
        <f>'R8.8.1事業者一覧'!AC421</f>
        <v>〇</v>
      </c>
      <c r="O422" s="36" t="str">
        <f>'R8.8.1事業者一覧'!AD421</f>
        <v/>
      </c>
      <c r="P422" s="36" t="str">
        <f>'R8.8.1事業者一覧'!AE421</f>
        <v/>
      </c>
      <c r="Q422" s="36" t="str">
        <f>'R8.8.1事業者一覧'!AF421</f>
        <v/>
      </c>
      <c r="R422" s="36" t="str">
        <f>'R8.8.1事業者一覧'!AG421</f>
        <v/>
      </c>
      <c r="S422" s="36" t="str">
        <f>'R8.8.1事業者一覧'!AH421</f>
        <v>〇</v>
      </c>
      <c r="T422" s="36" t="str">
        <f>'R8.8.1事業者一覧'!AI421</f>
        <v>〇</v>
      </c>
      <c r="U422" s="36" t="str">
        <f>'R8.8.1事業者一覧'!AJ421</f>
        <v/>
      </c>
      <c r="V422" s="36" t="str">
        <f>'R8.8.1事業者一覧'!AK421</f>
        <v/>
      </c>
    </row>
    <row r="423" ht="26.25" customHeight="1">
      <c r="A423" s="27" t="str">
        <f>'R8.8.1事業者一覧'!A422</f>
        <v>0110105608</v>
      </c>
      <c r="B423" s="30" t="str">
        <f>'R8.8.1事業者一覧'!C422</f>
        <v>就労継続支援(Ｂ型)</v>
      </c>
      <c r="C423" s="30" t="str">
        <f>'R8.8.1事業者一覧'!F422</f>
        <v>就労サポートセンターＪＰＳ</v>
      </c>
      <c r="D423" s="27" t="str">
        <f>'R8.8.1事業者一覧'!G422</f>
        <v>0640805</v>
      </c>
      <c r="E423" s="30" t="str">
        <f>MID('R8.8.1事業者一覧'!H422,7,3)</f>
        <v>中央区</v>
      </c>
      <c r="F423" s="30" t="str">
        <f>CONCATENATE('R8.8.1事業者一覧'!I422,"　"&amp;'R8.8.1事業者一覧'!J422)</f>
        <v>南五条西２丁目９－２　LC拾七番館２F　</v>
      </c>
      <c r="G423" s="27" t="str">
        <f>IF(LEFT('R8.8.1事業者一覧'!K422,4)="011-",MID('R8.8.1事業者一覧'!K422,5,8),'R8.8.1事業者一覧'!K422)</f>
        <v>080-1335-6980</v>
      </c>
      <c r="H423" s="27" t="str">
        <f>IF(LEFT('R8.8.1事業者一覧'!L422,4)="011-",MID('R8.8.1事業者一覧'!L422,5,8),'R8.8.1事業者一覧'!L422)</f>
        <v/>
      </c>
      <c r="I423" s="30" t="str">
        <f>'R8.8.1事業者一覧'!N422</f>
        <v>提供中</v>
      </c>
      <c r="J423" s="32" t="str">
        <f>'R8.8.1事業者一覧'!O422</f>
        <v>R08/01/01</v>
      </c>
      <c r="K423" s="30" t="str">
        <f>'R8.8.1事業者一覧'!Q422</f>
        <v>株式会社ＬＩＦＥ ＰＲＯＯＦ</v>
      </c>
      <c r="L423" s="35">
        <f>'R8.8.1事業者一覧'!AA422</f>
        <v>20</v>
      </c>
      <c r="M423" s="36" t="str">
        <f>'R8.8.1事業者一覧'!AB422</f>
        <v>〇</v>
      </c>
      <c r="N423" s="36" t="str">
        <f>'R8.8.1事業者一覧'!AC422</f>
        <v/>
      </c>
      <c r="O423" s="36" t="str">
        <f>'R8.8.1事業者一覧'!AD422</f>
        <v/>
      </c>
      <c r="P423" s="36" t="str">
        <f>'R8.8.1事業者一覧'!AE422</f>
        <v/>
      </c>
      <c r="Q423" s="36" t="str">
        <f>'R8.8.1事業者一覧'!AF422</f>
        <v/>
      </c>
      <c r="R423" s="36" t="str">
        <f>'R8.8.1事業者一覧'!AG422</f>
        <v/>
      </c>
      <c r="S423" s="36" t="str">
        <f>'R8.8.1事業者一覧'!AH422</f>
        <v/>
      </c>
      <c r="T423" s="36" t="str">
        <f>'R8.8.1事業者一覧'!AI422</f>
        <v/>
      </c>
      <c r="U423" s="36" t="str">
        <f>'R8.8.1事業者一覧'!AJ422</f>
        <v/>
      </c>
      <c r="V423" s="36" t="str">
        <f>'R8.8.1事業者一覧'!AK422</f>
        <v/>
      </c>
    </row>
    <row r="424" ht="26.25" customHeight="1">
      <c r="A424" s="27" t="str">
        <f>'R8.8.1事業者一覧'!A423</f>
        <v>0110105616</v>
      </c>
      <c r="B424" s="30" t="str">
        <f>'R8.8.1事業者一覧'!C423</f>
        <v>就労移行支援</v>
      </c>
      <c r="C424" s="30" t="str">
        <f>'R8.8.1事業者一覧'!F423</f>
        <v>就労移行支援　Base</v>
      </c>
      <c r="D424" s="27" t="str">
        <f>'R8.8.1事業者一覧'!G423</f>
        <v>0640805</v>
      </c>
      <c r="E424" s="30" t="str">
        <f>MID('R8.8.1事業者一覧'!H423,7,3)</f>
        <v>中央区</v>
      </c>
      <c r="F424" s="30" t="str">
        <f>CONCATENATE('R8.8.1事業者一覧'!I423,"　"&amp;'R8.8.1事業者一覧'!J423)</f>
        <v>南五条西２丁目９－２　LC拾七番館２F</v>
      </c>
      <c r="G424" s="27" t="str">
        <f>IF(LEFT('R8.8.1事業者一覧'!K423,4)="011-",MID('R8.8.1事業者一覧'!K423,5,8),'R8.8.1事業者一覧'!K423)</f>
        <v>090-7583-3970</v>
      </c>
      <c r="H424" s="27" t="str">
        <f>IF(LEFT('R8.8.1事業者一覧'!L423,4)="011-",MID('R8.8.1事業者一覧'!L423,5,8),'R8.8.1事業者一覧'!L423)</f>
        <v/>
      </c>
      <c r="I424" s="30" t="str">
        <f>'R8.8.1事業者一覧'!N423</f>
        <v>提供中</v>
      </c>
      <c r="J424" s="32" t="str">
        <f>'R8.8.1事業者一覧'!O423</f>
        <v>R08/01/01</v>
      </c>
      <c r="K424" s="30" t="str">
        <f>'R8.8.1事業者一覧'!Q423</f>
        <v>株式会社　OTAS.</v>
      </c>
      <c r="L424" s="35">
        <f>'R8.8.1事業者一覧'!AA423</f>
        <v>20</v>
      </c>
      <c r="M424" s="36" t="str">
        <f>'R8.8.1事業者一覧'!AB423</f>
        <v>〇</v>
      </c>
      <c r="N424" s="36" t="str">
        <f>'R8.8.1事業者一覧'!AC423</f>
        <v/>
      </c>
      <c r="O424" s="36" t="str">
        <f>'R8.8.1事業者一覧'!AD423</f>
        <v/>
      </c>
      <c r="P424" s="36" t="str">
        <f>'R8.8.1事業者一覧'!AE423</f>
        <v/>
      </c>
      <c r="Q424" s="36" t="str">
        <f>'R8.8.1事業者一覧'!AF423</f>
        <v/>
      </c>
      <c r="R424" s="36" t="str">
        <f>'R8.8.1事業者一覧'!AG423</f>
        <v/>
      </c>
      <c r="S424" s="36" t="str">
        <f>'R8.8.1事業者一覧'!AH423</f>
        <v/>
      </c>
      <c r="T424" s="36" t="str">
        <f>'R8.8.1事業者一覧'!AI423</f>
        <v/>
      </c>
      <c r="U424" s="36" t="str">
        <f>'R8.8.1事業者一覧'!AJ423</f>
        <v/>
      </c>
      <c r="V424" s="36" t="str">
        <f>'R8.8.1事業者一覧'!AK423</f>
        <v/>
      </c>
    </row>
    <row r="425" ht="26.25" customHeight="1">
      <c r="A425" s="27" t="str">
        <f>'R8.8.1事業者一覧'!A424</f>
        <v>0110105624</v>
      </c>
      <c r="B425" s="30" t="str">
        <f>'R8.8.1事業者一覧'!C424</f>
        <v>居宅介護</v>
      </c>
      <c r="C425" s="30" t="str">
        <f>'R8.8.1事業者一覧'!F424</f>
        <v>ヘルパーステーション　トレインズ札幌</v>
      </c>
      <c r="D425" s="27" t="str">
        <f>'R8.8.1事業者一覧'!G424</f>
        <v>0620020</v>
      </c>
      <c r="E425" s="30" t="str">
        <f>MID('R8.8.1事業者一覧'!H424,7,3)</f>
        <v>豊平区</v>
      </c>
      <c r="F425" s="30" t="str">
        <f>CONCATENATE('R8.8.1事業者一覧'!I424,"　"&amp;'R8.8.1事業者一覧'!J424)</f>
        <v>月寒中央通３丁目３－１１　Ｌｅｊｏｎ’ｓ　Ｇａｒｄｅｎ　３０１</v>
      </c>
      <c r="G425" s="27" t="str">
        <f>IF(LEFT('R8.8.1事業者一覧'!K424,4)="011-",MID('R8.8.1事業者一覧'!K424,5,8),'R8.8.1事業者一覧'!K424)</f>
        <v>080-4504-9044</v>
      </c>
      <c r="H425" s="27" t="str">
        <f>IF(LEFT('R8.8.1事業者一覧'!L424,4)="011-",MID('R8.8.1事業者一覧'!L424,5,8),'R8.8.1事業者一覧'!L424)</f>
        <v>211-0752</v>
      </c>
      <c r="I425" s="30" t="str">
        <f>'R8.8.1事業者一覧'!N424</f>
        <v>提供中</v>
      </c>
      <c r="J425" s="32" t="str">
        <f>'R8.8.1事業者一覧'!O424</f>
        <v>R08/01/01</v>
      </c>
      <c r="K425" s="30" t="str">
        <f>'R8.8.1事業者一覧'!Q424</f>
        <v>株式会社アミューズケア</v>
      </c>
      <c r="L425" s="35" t="str">
        <f>'R8.8.1事業者一覧'!AA424</f>
        <v/>
      </c>
      <c r="M425" s="36" t="str">
        <f>'R8.8.1事業者一覧'!AB424</f>
        <v>〇</v>
      </c>
      <c r="N425" s="36" t="str">
        <f>'R8.8.1事業者一覧'!AC424</f>
        <v/>
      </c>
      <c r="O425" s="36" t="str">
        <f>'R8.8.1事業者一覧'!AD424</f>
        <v/>
      </c>
      <c r="P425" s="36" t="str">
        <f>'R8.8.1事業者一覧'!AE424</f>
        <v/>
      </c>
      <c r="Q425" s="36" t="str">
        <f>'R8.8.1事業者一覧'!AF424</f>
        <v/>
      </c>
      <c r="R425" s="36" t="str">
        <f>'R8.8.1事業者一覧'!AG424</f>
        <v/>
      </c>
      <c r="S425" s="36" t="str">
        <f>'R8.8.1事業者一覧'!AH424</f>
        <v/>
      </c>
      <c r="T425" s="36" t="str">
        <f>'R8.8.1事業者一覧'!AI424</f>
        <v/>
      </c>
      <c r="U425" s="36" t="str">
        <f>'R8.8.1事業者一覧'!AJ424</f>
        <v/>
      </c>
      <c r="V425" s="36" t="str">
        <f>'R8.8.1事業者一覧'!AK424</f>
        <v/>
      </c>
    </row>
    <row r="426" ht="26.25" customHeight="1">
      <c r="A426" s="27" t="str">
        <f>'R8.8.1事業者一覧'!A425</f>
        <v>0110105632</v>
      </c>
      <c r="B426" s="30" t="str">
        <f>'R8.8.1事業者一覧'!C425</f>
        <v>生活介護</v>
      </c>
      <c r="C426" s="30" t="str">
        <f>'R8.8.1事業者一覧'!F425</f>
        <v>デイサービス小春</v>
      </c>
      <c r="D426" s="27" t="str">
        <f>'R8.8.1事業者一覧'!G425</f>
        <v>0640941</v>
      </c>
      <c r="E426" s="30" t="str">
        <f>MID('R8.8.1事業者一覧'!H425,7,3)</f>
        <v>中央区</v>
      </c>
      <c r="F426" s="30" t="str">
        <f>CONCATENATE('R8.8.1事業者一覧'!I425,"　"&amp;'R8.8.1事業者一覧'!J425)</f>
        <v>旭ケ丘２丁目３－４０　</v>
      </c>
      <c r="G426" s="27" t="str">
        <f>IF(LEFT('R8.8.1事業者一覧'!K425,4)="011-",MID('R8.8.1事業者一覧'!K425,5,8),'R8.8.1事業者一覧'!K425)</f>
        <v>522-8691</v>
      </c>
      <c r="H426" s="27" t="str">
        <f>IF(LEFT('R8.8.1事業者一覧'!L425,4)="011-",MID('R8.8.1事業者一覧'!L425,5,8),'R8.8.1事業者一覧'!L425)</f>
        <v>522-8692</v>
      </c>
      <c r="I426" s="30" t="str">
        <f>'R8.8.1事業者一覧'!N425</f>
        <v>提供中</v>
      </c>
      <c r="J426" s="32" t="str">
        <f>'R8.8.1事業者一覧'!O425</f>
        <v>R08/02/01</v>
      </c>
      <c r="K426" s="30" t="str">
        <f>'R8.8.1事業者一覧'!Q425</f>
        <v>有限会社　ベネレイト</v>
      </c>
      <c r="L426" s="35">
        <f>'R8.8.1事業者一覧'!AA425</f>
        <v>18</v>
      </c>
      <c r="M426" s="36" t="str">
        <f>'R8.8.1事業者一覧'!AB425</f>
        <v>〇</v>
      </c>
      <c r="N426" s="36" t="str">
        <f>'R8.8.1事業者一覧'!AC425</f>
        <v/>
      </c>
      <c r="O426" s="36" t="str">
        <f>'R8.8.1事業者一覧'!AD425</f>
        <v/>
      </c>
      <c r="P426" s="36" t="str">
        <f>'R8.8.1事業者一覧'!AE425</f>
        <v/>
      </c>
      <c r="Q426" s="36" t="str">
        <f>'R8.8.1事業者一覧'!AF425</f>
        <v/>
      </c>
      <c r="R426" s="36" t="str">
        <f>'R8.8.1事業者一覧'!AG425</f>
        <v/>
      </c>
      <c r="S426" s="36" t="str">
        <f>'R8.8.1事業者一覧'!AH425</f>
        <v/>
      </c>
      <c r="T426" s="36" t="str">
        <f>'R8.8.1事業者一覧'!AI425</f>
        <v/>
      </c>
      <c r="U426" s="36" t="str">
        <f>'R8.8.1事業者一覧'!AJ425</f>
        <v/>
      </c>
      <c r="V426" s="36" t="str">
        <f>'R8.8.1事業者一覧'!AK425</f>
        <v/>
      </c>
    </row>
    <row r="427" ht="26.25" customHeight="1">
      <c r="A427" s="27" t="str">
        <f>'R8.8.1事業者一覧'!A426</f>
        <v>0110105640</v>
      </c>
      <c r="B427" s="30" t="str">
        <f>'R8.8.1事業者一覧'!C426</f>
        <v>就労継続支援(Ｂ型)</v>
      </c>
      <c r="C427" s="30" t="str">
        <f>'R8.8.1事業者一覧'!F426</f>
        <v>就労支援事業所ろぴ</v>
      </c>
      <c r="D427" s="27" t="str">
        <f>'R8.8.1事業者一覧'!G426</f>
        <v>0640944</v>
      </c>
      <c r="E427" s="30" t="str">
        <f>MID('R8.8.1事業者一覧'!H426,7,3)</f>
        <v>中央区</v>
      </c>
      <c r="F427" s="30" t="str">
        <f>CONCATENATE('R8.8.1事業者一覧'!I426,"　"&amp;'R8.8.1事業者一覧'!J426)</f>
        <v>円山西町2丁目18番41号　</v>
      </c>
      <c r="G427" s="27" t="str">
        <f>IF(LEFT('R8.8.1事業者一覧'!K426,4)="011-",MID('R8.8.1事業者一覧'!K426,5,8),'R8.8.1事業者一覧'!K426)</f>
        <v>080-3936-5544</v>
      </c>
      <c r="H427" s="27" t="str">
        <f>IF(LEFT('R8.8.1事業者一覧'!L426,4)="011-",MID('R8.8.1事業者一覧'!L426,5,8),'R8.8.1事業者一覧'!L426)</f>
        <v>213-0271</v>
      </c>
      <c r="I427" s="30" t="str">
        <f>'R8.8.1事業者一覧'!N426</f>
        <v>提供中</v>
      </c>
      <c r="J427" s="32" t="str">
        <f>'R8.8.1事業者一覧'!O426</f>
        <v>R08/02/01</v>
      </c>
      <c r="K427" s="30" t="str">
        <f>'R8.8.1事業者一覧'!Q426</f>
        <v>Apollon Beak株式会社</v>
      </c>
      <c r="L427" s="35">
        <f>'R8.8.1事業者一覧'!AA426</f>
        <v>20</v>
      </c>
      <c r="M427" s="36" t="str">
        <f>'R8.8.1事業者一覧'!AB426</f>
        <v>〇</v>
      </c>
      <c r="N427" s="36" t="str">
        <f>'R8.8.1事業者一覧'!AC426</f>
        <v/>
      </c>
      <c r="O427" s="36" t="str">
        <f>'R8.8.1事業者一覧'!AD426</f>
        <v/>
      </c>
      <c r="P427" s="36" t="str">
        <f>'R8.8.1事業者一覧'!AE426</f>
        <v/>
      </c>
      <c r="Q427" s="36" t="str">
        <f>'R8.8.1事業者一覧'!AF426</f>
        <v/>
      </c>
      <c r="R427" s="36" t="str">
        <f>'R8.8.1事業者一覧'!AG426</f>
        <v/>
      </c>
      <c r="S427" s="36" t="str">
        <f>'R8.8.1事業者一覧'!AH426</f>
        <v/>
      </c>
      <c r="T427" s="36" t="str">
        <f>'R8.8.1事業者一覧'!AI426</f>
        <v/>
      </c>
      <c r="U427" s="36" t="str">
        <f>'R8.8.1事業者一覧'!AJ426</f>
        <v/>
      </c>
      <c r="V427" s="36" t="str">
        <f>'R8.8.1事業者一覧'!AK426</f>
        <v/>
      </c>
    </row>
    <row r="428" ht="26.25" customHeight="1">
      <c r="A428" s="27" t="str">
        <f>'R8.8.1事業者一覧'!A427</f>
        <v>0110105657</v>
      </c>
      <c r="B428" s="30" t="str">
        <f>'R8.8.1事業者一覧'!C427</f>
        <v>就労継続支援(Ｂ型)</v>
      </c>
      <c r="C428" s="30" t="str">
        <f>'R8.8.1事業者一覧'!F427</f>
        <v>Ys　susukino</v>
      </c>
      <c r="D428" s="27" t="str">
        <f>'R8.8.1事業者一覧'!G427</f>
        <v>0640805</v>
      </c>
      <c r="E428" s="30" t="str">
        <f>MID('R8.8.1事業者一覧'!H427,7,3)</f>
        <v>中央区</v>
      </c>
      <c r="F428" s="30" t="str">
        <f>CONCATENATE('R8.8.1事業者一覧'!I427,"　"&amp;'R8.8.1事業者一覧'!J427)</f>
        <v>南五条西2丁目６番地１　</v>
      </c>
      <c r="G428" s="27" t="str">
        <f>IF(LEFT('R8.8.1事業者一覧'!K427,4)="011-",MID('R8.8.1事業者一覧'!K427,5,8),'R8.8.1事業者一覧'!K427)</f>
        <v>600-6106</v>
      </c>
      <c r="H428" s="27" t="str">
        <f>IF(LEFT('R8.8.1事業者一覧'!L427,4)="011-",MID('R8.8.1事業者一覧'!L427,5,8),'R8.8.1事業者一覧'!L427)</f>
        <v/>
      </c>
      <c r="I428" s="30" t="str">
        <f>'R8.8.1事業者一覧'!N427</f>
        <v>提供中</v>
      </c>
      <c r="J428" s="32" t="str">
        <f>'R8.8.1事業者一覧'!O427</f>
        <v>R08/02/01</v>
      </c>
      <c r="K428" s="30" t="str">
        <f>'R8.8.1事業者一覧'!Q427</f>
        <v>株式会社北海道地方創生プロジェクト</v>
      </c>
      <c r="L428" s="35">
        <f>'R8.8.1事業者一覧'!AA427</f>
        <v>20</v>
      </c>
      <c r="M428" s="36" t="str">
        <f>'R8.8.1事業者一覧'!AB427</f>
        <v>〇</v>
      </c>
      <c r="N428" s="36" t="str">
        <f>'R8.8.1事業者一覧'!AC427</f>
        <v/>
      </c>
      <c r="O428" s="36" t="str">
        <f>'R8.8.1事業者一覧'!AD427</f>
        <v/>
      </c>
      <c r="P428" s="36" t="str">
        <f>'R8.8.1事業者一覧'!AE427</f>
        <v/>
      </c>
      <c r="Q428" s="36" t="str">
        <f>'R8.8.1事業者一覧'!AF427</f>
        <v/>
      </c>
      <c r="R428" s="36" t="str">
        <f>'R8.8.1事業者一覧'!AG427</f>
        <v/>
      </c>
      <c r="S428" s="36" t="str">
        <f>'R8.8.1事業者一覧'!AH427</f>
        <v/>
      </c>
      <c r="T428" s="36" t="str">
        <f>'R8.8.1事業者一覧'!AI427</f>
        <v/>
      </c>
      <c r="U428" s="36" t="str">
        <f>'R8.8.1事業者一覧'!AJ427</f>
        <v/>
      </c>
      <c r="V428" s="36" t="str">
        <f>'R8.8.1事業者一覧'!AK427</f>
        <v/>
      </c>
    </row>
    <row r="429" ht="26.25" customHeight="1">
      <c r="A429" s="27" t="str">
        <f>'R8.8.1事業者一覧'!A428</f>
        <v>0110105665</v>
      </c>
      <c r="B429" s="30" t="str">
        <f>'R8.8.1事業者一覧'!C428</f>
        <v>就労継続支援(Ｂ型)</v>
      </c>
      <c r="C429" s="30" t="str">
        <f>'R8.8.1事業者一覧'!F428</f>
        <v>鈴蘭</v>
      </c>
      <c r="D429" s="27" t="str">
        <f>'R8.8.1事業者一覧'!G428</f>
        <v>0640809</v>
      </c>
      <c r="E429" s="30" t="str">
        <f>MID('R8.8.1事業者一覧'!H428,7,3)</f>
        <v>中央区</v>
      </c>
      <c r="F429" s="30" t="str">
        <f>CONCATENATE('R8.8.1事業者一覧'!I428,"　"&amp;'R8.8.1事業者一覧'!J428)</f>
        <v>南九条西4丁目6-3 弘成ビル4階　</v>
      </c>
      <c r="G429" s="27" t="str">
        <f>IF(LEFT('R8.8.1事業者一覧'!K428,4)="011-",MID('R8.8.1事業者一覧'!K428,5,8),'R8.8.1事業者一覧'!K428)</f>
        <v>252-7756</v>
      </c>
      <c r="H429" s="27" t="str">
        <f>IF(LEFT('R8.8.1事業者一覧'!L428,4)="011-",MID('R8.8.1事業者一覧'!L428,5,8),'R8.8.1事業者一覧'!L428)</f>
        <v>252-7572</v>
      </c>
      <c r="I429" s="30" t="str">
        <f>'R8.8.1事業者一覧'!N428</f>
        <v>提供中</v>
      </c>
      <c r="J429" s="32" t="str">
        <f>'R8.8.1事業者一覧'!O428</f>
        <v>R08/03/01</v>
      </c>
      <c r="K429" s="30" t="str">
        <f>'R8.8.1事業者一覧'!Q428</f>
        <v>医療法人社団エリヤ会北五条医院</v>
      </c>
      <c r="L429" s="35">
        <f>'R8.8.1事業者一覧'!AA428</f>
        <v>20</v>
      </c>
      <c r="M429" s="36" t="str">
        <f>'R8.8.1事業者一覧'!AB428</f>
        <v>〇</v>
      </c>
      <c r="N429" s="36" t="str">
        <f>'R8.8.1事業者一覧'!AC428</f>
        <v/>
      </c>
      <c r="O429" s="36" t="str">
        <f>'R8.8.1事業者一覧'!AD428</f>
        <v/>
      </c>
      <c r="P429" s="36" t="str">
        <f>'R8.8.1事業者一覧'!AE428</f>
        <v/>
      </c>
      <c r="Q429" s="36" t="str">
        <f>'R8.8.1事業者一覧'!AF428</f>
        <v/>
      </c>
      <c r="R429" s="36" t="str">
        <f>'R8.8.1事業者一覧'!AG428</f>
        <v/>
      </c>
      <c r="S429" s="36" t="str">
        <f>'R8.8.1事業者一覧'!AH428</f>
        <v/>
      </c>
      <c r="T429" s="36" t="str">
        <f>'R8.8.1事業者一覧'!AI428</f>
        <v/>
      </c>
      <c r="U429" s="36" t="str">
        <f>'R8.8.1事業者一覧'!AJ428</f>
        <v/>
      </c>
      <c r="V429" s="36" t="str">
        <f>'R8.8.1事業者一覧'!AK428</f>
        <v/>
      </c>
    </row>
    <row r="430" ht="26.25" customHeight="1">
      <c r="A430" s="27" t="str">
        <f>'R8.8.1事業者一覧'!A429</f>
        <v>0110105673</v>
      </c>
      <c r="B430" s="30" t="str">
        <f>'R8.8.1事業者一覧'!C429</f>
        <v>居宅介護</v>
      </c>
      <c r="C430" s="30" t="str">
        <f>'R8.8.1事業者一覧'!F429</f>
        <v>ケアステーション　てのひら</v>
      </c>
      <c r="D430" s="27" t="str">
        <f>'R8.8.1事業者一覧'!G429</f>
        <v>0640809</v>
      </c>
      <c r="E430" s="30" t="str">
        <f>MID('R8.8.1事業者一覧'!H429,7,3)</f>
        <v>中央区</v>
      </c>
      <c r="F430" s="30" t="str">
        <f>CONCATENATE('R8.8.1事業者一覧'!I429,"　"&amp;'R8.8.1事業者一覧'!J429)</f>
        <v>南九条西６丁目１－３０　グラン・シェ・モア中島公園３０６</v>
      </c>
      <c r="G430" s="27" t="str">
        <f>IF(LEFT('R8.8.1事業者一覧'!K429,4)="011-",MID('R8.8.1事業者一覧'!K429,5,8),'R8.8.1事業者一覧'!K429)</f>
        <v>080-7939-3853</v>
      </c>
      <c r="H430" s="27" t="str">
        <f>IF(LEFT('R8.8.1事業者一覧'!L429,4)="011-",MID('R8.8.1事業者一覧'!L429,5,8),'R8.8.1事業者一覧'!L429)</f>
        <v/>
      </c>
      <c r="I430" s="30" t="str">
        <f>'R8.8.1事業者一覧'!N429</f>
        <v>提供中</v>
      </c>
      <c r="J430" s="32" t="str">
        <f>'R8.8.1事業者一覧'!O429</f>
        <v>R08/08/01</v>
      </c>
      <c r="K430" s="30" t="str">
        <f>'R8.8.1事業者一覧'!Q429</f>
        <v>エムケアグループ合同会社</v>
      </c>
      <c r="L430" s="35" t="str">
        <f>'R8.8.1事業者一覧'!AA429</f>
        <v/>
      </c>
      <c r="M430" s="36" t="str">
        <f>'R8.8.1事業者一覧'!AB429</f>
        <v>〇</v>
      </c>
      <c r="N430" s="36" t="str">
        <f>'R8.8.1事業者一覧'!AC429</f>
        <v/>
      </c>
      <c r="O430" s="36" t="str">
        <f>'R8.8.1事業者一覧'!AD429</f>
        <v/>
      </c>
      <c r="P430" s="36" t="str">
        <f>'R8.8.1事業者一覧'!AE429</f>
        <v/>
      </c>
      <c r="Q430" s="36" t="str">
        <f>'R8.8.1事業者一覧'!AF429</f>
        <v/>
      </c>
      <c r="R430" s="36" t="str">
        <f>'R8.8.1事業者一覧'!AG429</f>
        <v/>
      </c>
      <c r="S430" s="36" t="str">
        <f>'R8.8.1事業者一覧'!AH429</f>
        <v/>
      </c>
      <c r="T430" s="36" t="str">
        <f>'R8.8.1事業者一覧'!AI429</f>
        <v/>
      </c>
      <c r="U430" s="36" t="str">
        <f>'R8.8.1事業者一覧'!AJ429</f>
        <v/>
      </c>
      <c r="V430" s="36" t="str">
        <f>'R8.8.1事業者一覧'!AK429</f>
        <v/>
      </c>
    </row>
    <row r="431" ht="26.25" customHeight="1">
      <c r="A431" s="27" t="str">
        <f>'R8.8.1事業者一覧'!A430</f>
        <v>0110105673</v>
      </c>
      <c r="B431" s="30" t="str">
        <f>'R8.8.1事業者一覧'!C430</f>
        <v>重度訪問介護</v>
      </c>
      <c r="C431" s="30" t="str">
        <f>'R8.8.1事業者一覧'!F430</f>
        <v>ケアステーション　てのひら</v>
      </c>
      <c r="D431" s="27" t="str">
        <f>'R8.8.1事業者一覧'!G430</f>
        <v>0640809</v>
      </c>
      <c r="E431" s="30" t="str">
        <f>MID('R8.8.1事業者一覧'!H430,7,3)</f>
        <v>中央区</v>
      </c>
      <c r="F431" s="30" t="str">
        <f>CONCATENATE('R8.8.1事業者一覧'!I430,"　"&amp;'R8.8.1事業者一覧'!J430)</f>
        <v>南九条西６丁目１－３０　グラン・シェ・モア中島公園３０６</v>
      </c>
      <c r="G431" s="27" t="str">
        <f>IF(LEFT('R8.8.1事業者一覧'!K430,4)="011-",MID('R8.8.1事業者一覧'!K430,5,8),'R8.8.1事業者一覧'!K430)</f>
        <v>080-7939-3853</v>
      </c>
      <c r="H431" s="27" t="str">
        <f>IF(LEFT('R8.8.1事業者一覧'!L430,4)="011-",MID('R8.8.1事業者一覧'!L430,5,8),'R8.8.1事業者一覧'!L430)</f>
        <v/>
      </c>
      <c r="I431" s="30" t="str">
        <f>'R8.8.1事業者一覧'!N430</f>
        <v>提供中</v>
      </c>
      <c r="J431" s="32" t="str">
        <f>'R8.8.1事業者一覧'!O430</f>
        <v>R08/04/01</v>
      </c>
      <c r="K431" s="30" t="str">
        <f>'R8.8.1事業者一覧'!Q430</f>
        <v>エムケアグループ合同会社</v>
      </c>
      <c r="L431" s="35" t="str">
        <f>'R8.8.1事業者一覧'!AA430</f>
        <v/>
      </c>
      <c r="M431" s="36" t="str">
        <f>'R8.8.1事業者一覧'!AB430</f>
        <v>〇</v>
      </c>
      <c r="N431" s="36" t="str">
        <f>'R8.8.1事業者一覧'!AC430</f>
        <v/>
      </c>
      <c r="O431" s="36" t="str">
        <f>'R8.8.1事業者一覧'!AD430</f>
        <v/>
      </c>
      <c r="P431" s="36" t="str">
        <f>'R8.8.1事業者一覧'!AE430</f>
        <v/>
      </c>
      <c r="Q431" s="36" t="str">
        <f>'R8.8.1事業者一覧'!AF430</f>
        <v/>
      </c>
      <c r="R431" s="36" t="str">
        <f>'R8.8.1事業者一覧'!AG430</f>
        <v/>
      </c>
      <c r="S431" s="36" t="str">
        <f>'R8.8.1事業者一覧'!AH430</f>
        <v/>
      </c>
      <c r="T431" s="36" t="str">
        <f>'R8.8.1事業者一覧'!AI430</f>
        <v/>
      </c>
      <c r="U431" s="36" t="str">
        <f>'R8.8.1事業者一覧'!AJ430</f>
        <v/>
      </c>
      <c r="V431" s="36" t="str">
        <f>'R8.8.1事業者一覧'!AK430</f>
        <v/>
      </c>
    </row>
    <row r="432" ht="26.25" customHeight="1">
      <c r="A432" s="27" t="str">
        <f>'R8.8.1事業者一覧'!A431</f>
        <v>0110105681</v>
      </c>
      <c r="B432" s="30" t="str">
        <f>'R8.8.1事業者一覧'!C431</f>
        <v>就労継続支援(Ａ型)</v>
      </c>
      <c r="C432" s="30" t="str">
        <f>'R8.8.1事業者一覧'!F431</f>
        <v>フォーカス東本願寺前</v>
      </c>
      <c r="D432" s="27" t="str">
        <f>'R8.8.1事業者一覧'!G431</f>
        <v>0640808</v>
      </c>
      <c r="E432" s="30" t="str">
        <f>MID('R8.8.1事業者一覧'!H431,7,3)</f>
        <v>中央区</v>
      </c>
      <c r="F432" s="30" t="str">
        <f>CONCATENATE('R8.8.1事業者一覧'!I431,"　"&amp;'R8.8.1事業者一覧'!J431)</f>
        <v>南八条西7丁目1036　ダイアパレス中島公園１階</v>
      </c>
      <c r="G432" s="27" t="str">
        <f>IF(LEFT('R8.8.1事業者一覧'!K431,4)="011-",MID('R8.8.1事業者一覧'!K431,5,8),'R8.8.1事業者一覧'!K431)</f>
        <v>200-9497</v>
      </c>
      <c r="H432" s="27" t="str">
        <f>IF(LEFT('R8.8.1事業者一覧'!L431,4)="011-",MID('R8.8.1事業者一覧'!L431,5,8),'R8.8.1事業者一覧'!L431)</f>
        <v>200-9498</v>
      </c>
      <c r="I432" s="30" t="str">
        <f>'R8.8.1事業者一覧'!N431</f>
        <v>提供中</v>
      </c>
      <c r="J432" s="32" t="str">
        <f>'R8.8.1事業者一覧'!O431</f>
        <v>R08/04/01</v>
      </c>
      <c r="K432" s="30" t="str">
        <f>'R8.8.1事業者一覧'!Q431</f>
        <v>合同会社　フォーカス</v>
      </c>
      <c r="L432" s="35">
        <f>'R8.8.1事業者一覧'!AA431</f>
        <v>20</v>
      </c>
      <c r="M432" s="36" t="str">
        <f>'R8.8.1事業者一覧'!AB431</f>
        <v>〇</v>
      </c>
      <c r="N432" s="36" t="str">
        <f>'R8.8.1事業者一覧'!AC431</f>
        <v/>
      </c>
      <c r="O432" s="36" t="str">
        <f>'R8.8.1事業者一覧'!AD431</f>
        <v/>
      </c>
      <c r="P432" s="36" t="str">
        <f>'R8.8.1事業者一覧'!AE431</f>
        <v/>
      </c>
      <c r="Q432" s="36" t="str">
        <f>'R8.8.1事業者一覧'!AF431</f>
        <v/>
      </c>
      <c r="R432" s="36" t="str">
        <f>'R8.8.1事業者一覧'!AG431</f>
        <v/>
      </c>
      <c r="S432" s="36" t="str">
        <f>'R8.8.1事業者一覧'!AH431</f>
        <v/>
      </c>
      <c r="T432" s="36" t="str">
        <f>'R8.8.1事業者一覧'!AI431</f>
        <v/>
      </c>
      <c r="U432" s="36" t="str">
        <f>'R8.8.1事業者一覧'!AJ431</f>
        <v/>
      </c>
      <c r="V432" s="36" t="str">
        <f>'R8.8.1事業者一覧'!AK431</f>
        <v/>
      </c>
    </row>
    <row r="433" ht="26.25" customHeight="1">
      <c r="A433" s="27" t="str">
        <f>'R8.8.1事業者一覧'!A432</f>
        <v>0110105699</v>
      </c>
      <c r="B433" s="30" t="str">
        <f>'R8.8.1事業者一覧'!C432</f>
        <v>就労継続支援(Ｂ型)</v>
      </c>
      <c r="C433" s="30" t="str">
        <f>'R8.8.1事業者一覧'!F432</f>
        <v>社会福祉事業所さくらトータルサービス</v>
      </c>
      <c r="D433" s="27" t="str">
        <f>'R8.8.1事業者一覧'!G432</f>
        <v>0640811</v>
      </c>
      <c r="E433" s="30" t="str">
        <f>MID('R8.8.1事業者一覧'!H432,7,3)</f>
        <v>中央区</v>
      </c>
      <c r="F433" s="30" t="str">
        <f>CONCATENATE('R8.8.1事業者一覧'!I432,"　"&amp;'R8.8.1事業者一覧'!J432)</f>
        <v>南十一条西12丁目2番25号　ロイトン山鼻１階</v>
      </c>
      <c r="G433" s="27" t="str">
        <f>IF(LEFT('R8.8.1事業者一覧'!K432,4)="011-",MID('R8.8.1事業者一覧'!K432,5,8),'R8.8.1事業者一覧'!K432)</f>
        <v>551-1777</v>
      </c>
      <c r="H433" s="27" t="str">
        <f>IF(LEFT('R8.8.1事業者一覧'!L432,4)="011-",MID('R8.8.1事業者一覧'!L432,5,8),'R8.8.1事業者一覧'!L432)</f>
        <v>551-1778</v>
      </c>
      <c r="I433" s="30" t="str">
        <f>'R8.8.1事業者一覧'!N432</f>
        <v>提供中</v>
      </c>
      <c r="J433" s="32" t="str">
        <f>'R8.8.1事業者一覧'!O432</f>
        <v>R08/04/01</v>
      </c>
      <c r="K433" s="30" t="str">
        <f>'R8.8.1事業者一覧'!Q432</f>
        <v>株式会社　人材サービスYOU</v>
      </c>
      <c r="L433" s="35">
        <f>'R8.8.1事業者一覧'!AA432</f>
        <v>20</v>
      </c>
      <c r="M433" s="36" t="str">
        <f>'R8.8.1事業者一覧'!AB432</f>
        <v>〇</v>
      </c>
      <c r="N433" s="36" t="str">
        <f>'R8.8.1事業者一覧'!AC432</f>
        <v/>
      </c>
      <c r="O433" s="36" t="str">
        <f>'R8.8.1事業者一覧'!AD432</f>
        <v/>
      </c>
      <c r="P433" s="36" t="str">
        <f>'R8.8.1事業者一覧'!AE432</f>
        <v/>
      </c>
      <c r="Q433" s="36" t="str">
        <f>'R8.8.1事業者一覧'!AF432</f>
        <v/>
      </c>
      <c r="R433" s="36" t="str">
        <f>'R8.8.1事業者一覧'!AG432</f>
        <v/>
      </c>
      <c r="S433" s="36" t="str">
        <f>'R8.8.1事業者一覧'!AH432</f>
        <v/>
      </c>
      <c r="T433" s="36" t="str">
        <f>'R8.8.1事業者一覧'!AI432</f>
        <v/>
      </c>
      <c r="U433" s="36" t="str">
        <f>'R8.8.1事業者一覧'!AJ432</f>
        <v/>
      </c>
      <c r="V433" s="36" t="str">
        <f>'R8.8.1事業者一覧'!AK432</f>
        <v/>
      </c>
    </row>
    <row r="434" ht="26.25" customHeight="1">
      <c r="A434" s="27" t="str">
        <f>'R8.8.1事業者一覧'!A433</f>
        <v>0110105707</v>
      </c>
      <c r="B434" s="30" t="str">
        <f>'R8.8.1事業者一覧'!C433</f>
        <v>就労継続支援(Ａ型)</v>
      </c>
      <c r="C434" s="30" t="str">
        <f>'R8.8.1事業者一覧'!F433</f>
        <v>就労継続支援A型事業所リアラボ</v>
      </c>
      <c r="D434" s="27" t="str">
        <f>'R8.8.1事業者一覧'!G433</f>
        <v>0600001</v>
      </c>
      <c r="E434" s="30" t="str">
        <f>MID('R8.8.1事業者一覧'!H433,7,3)</f>
        <v>中央区</v>
      </c>
      <c r="F434" s="30" t="str">
        <f>CONCATENATE('R8.8.1事業者一覧'!I433,"　"&amp;'R8.8.1事業者一覧'!J433)</f>
        <v>北一条西３丁目　敷島北１条ビル７０１</v>
      </c>
      <c r="G434" s="27" t="str">
        <f>IF(LEFT('R8.8.1事業者一覧'!K433,4)="011-",MID('R8.8.1事業者一覧'!K433,5,8),'R8.8.1事業者一覧'!K433)</f>
        <v>596-8527</v>
      </c>
      <c r="H434" s="27" t="str">
        <f>IF(LEFT('R8.8.1事業者一覧'!L433,4)="011-",MID('R8.8.1事業者一覧'!L433,5,8),'R8.8.1事業者一覧'!L433)</f>
        <v/>
      </c>
      <c r="I434" s="30" t="str">
        <f>'R8.8.1事業者一覧'!N433</f>
        <v>提供中</v>
      </c>
      <c r="J434" s="32" t="str">
        <f>'R8.8.1事業者一覧'!O433</f>
        <v>R08/04/01</v>
      </c>
      <c r="K434" s="30" t="str">
        <f>'R8.8.1事業者一覧'!Q433</f>
        <v>株式会社リアライズ</v>
      </c>
      <c r="L434" s="35">
        <f>'R8.8.1事業者一覧'!AA433</f>
        <v>10</v>
      </c>
      <c r="M434" s="36" t="str">
        <f>'R8.8.1事業者一覧'!AB433</f>
        <v>〇</v>
      </c>
      <c r="N434" s="36" t="str">
        <f>'R8.8.1事業者一覧'!AC433</f>
        <v/>
      </c>
      <c r="O434" s="36" t="str">
        <f>'R8.8.1事業者一覧'!AD433</f>
        <v/>
      </c>
      <c r="P434" s="36" t="str">
        <f>'R8.8.1事業者一覧'!AE433</f>
        <v/>
      </c>
      <c r="Q434" s="36" t="str">
        <f>'R8.8.1事業者一覧'!AF433</f>
        <v/>
      </c>
      <c r="R434" s="36" t="str">
        <f>'R8.8.1事業者一覧'!AG433</f>
        <v/>
      </c>
      <c r="S434" s="36" t="str">
        <f>'R8.8.1事業者一覧'!AH433</f>
        <v/>
      </c>
      <c r="T434" s="36" t="str">
        <f>'R8.8.1事業者一覧'!AI433</f>
        <v/>
      </c>
      <c r="U434" s="36" t="str">
        <f>'R8.8.1事業者一覧'!AJ433</f>
        <v/>
      </c>
      <c r="V434" s="36" t="str">
        <f>'R8.8.1事業者一覧'!AK433</f>
        <v/>
      </c>
    </row>
    <row r="435" ht="26.25" customHeight="1">
      <c r="A435" s="27" t="str">
        <f>'R8.8.1事業者一覧'!A434</f>
        <v>0110105715</v>
      </c>
      <c r="B435" s="30" t="str">
        <f>'R8.8.1事業者一覧'!C434</f>
        <v>居宅介護</v>
      </c>
      <c r="C435" s="30" t="str">
        <f>'R8.8.1事業者一覧'!F434</f>
        <v>椿ライフケアセンター</v>
      </c>
      <c r="D435" s="27" t="str">
        <f>'R8.8.1事業者一覧'!G434</f>
        <v>0620933</v>
      </c>
      <c r="E435" s="30" t="str">
        <f>MID('R8.8.1事業者一覧'!H434,7,3)</f>
        <v>豊平区</v>
      </c>
      <c r="F435" s="30" t="str">
        <f>CONCATENATE('R8.8.1事業者一覧'!I434,"　"&amp;'R8.8.1事業者一覧'!J434)</f>
        <v>平岸三条５丁目４－２２　平岸グランドビル本館　２階　２０７</v>
      </c>
      <c r="G435" s="27" t="str">
        <f>IF(LEFT('R8.8.1事業者一覧'!K434,4)="011-",MID('R8.8.1事業者一覧'!K434,5,8),'R8.8.1事業者一覧'!K434)</f>
        <v>615-1122</v>
      </c>
      <c r="H435" s="27" t="str">
        <f>IF(LEFT('R8.8.1事業者一覧'!L434,4)="011-",MID('R8.8.1事業者一覧'!L434,5,8),'R8.8.1事業者一覧'!L434)</f>
        <v/>
      </c>
      <c r="I435" s="30" t="str">
        <f>'R8.8.1事業者一覧'!N434</f>
        <v>提供中</v>
      </c>
      <c r="J435" s="32" t="str">
        <f>'R8.8.1事業者一覧'!O434</f>
        <v>R08/06/01</v>
      </c>
      <c r="K435" s="30" t="str">
        <f>'R8.8.1事業者一覧'!Q434</f>
        <v>椿ライフケアセンター株式会社</v>
      </c>
      <c r="L435" s="35" t="str">
        <f>'R8.8.1事業者一覧'!AA434</f>
        <v/>
      </c>
      <c r="M435" s="36" t="str">
        <f>'R8.8.1事業者一覧'!AB434</f>
        <v>〇</v>
      </c>
      <c r="N435" s="36" t="str">
        <f>'R8.8.1事業者一覧'!AC434</f>
        <v/>
      </c>
      <c r="O435" s="36" t="str">
        <f>'R8.8.1事業者一覧'!AD434</f>
        <v/>
      </c>
      <c r="P435" s="36" t="str">
        <f>'R8.8.1事業者一覧'!AE434</f>
        <v/>
      </c>
      <c r="Q435" s="36" t="str">
        <f>'R8.8.1事業者一覧'!AF434</f>
        <v/>
      </c>
      <c r="R435" s="36" t="str">
        <f>'R8.8.1事業者一覧'!AG434</f>
        <v/>
      </c>
      <c r="S435" s="36" t="str">
        <f>'R8.8.1事業者一覧'!AH434</f>
        <v/>
      </c>
      <c r="T435" s="36" t="str">
        <f>'R8.8.1事業者一覧'!AI434</f>
        <v/>
      </c>
      <c r="U435" s="36" t="str">
        <f>'R8.8.1事業者一覧'!AJ434</f>
        <v/>
      </c>
      <c r="V435" s="36" t="str">
        <f>'R8.8.1事業者一覧'!AK434</f>
        <v/>
      </c>
    </row>
    <row r="436" ht="26.25" customHeight="1">
      <c r="A436" s="27" t="str">
        <f>'R8.8.1事業者一覧'!A435</f>
        <v>0110105715</v>
      </c>
      <c r="B436" s="30" t="str">
        <f>'R8.8.1事業者一覧'!C435</f>
        <v>重度訪問介護</v>
      </c>
      <c r="C436" s="30" t="str">
        <f>'R8.8.1事業者一覧'!F435</f>
        <v>椿ライフケアセンター</v>
      </c>
      <c r="D436" s="27" t="str">
        <f>'R8.8.1事業者一覧'!G435</f>
        <v>0620933</v>
      </c>
      <c r="E436" s="30" t="str">
        <f>MID('R8.8.1事業者一覧'!H435,7,3)</f>
        <v>豊平区</v>
      </c>
      <c r="F436" s="30" t="str">
        <f>CONCATENATE('R8.8.1事業者一覧'!I435,"　"&amp;'R8.8.1事業者一覧'!J435)</f>
        <v>平岸三条５丁目４－２２　平岸グランドビル本館　２階　２０７</v>
      </c>
      <c r="G436" s="27" t="str">
        <f>IF(LEFT('R8.8.1事業者一覧'!K435,4)="011-",MID('R8.8.1事業者一覧'!K435,5,8),'R8.8.1事業者一覧'!K435)</f>
        <v>615-1122</v>
      </c>
      <c r="H436" s="27" t="str">
        <f>IF(LEFT('R8.8.1事業者一覧'!L435,4)="011-",MID('R8.8.1事業者一覧'!L435,5,8),'R8.8.1事業者一覧'!L435)</f>
        <v/>
      </c>
      <c r="I436" s="30" t="str">
        <f>'R8.8.1事業者一覧'!N435</f>
        <v>提供中</v>
      </c>
      <c r="J436" s="32" t="str">
        <f>'R8.8.1事業者一覧'!O435</f>
        <v>R08/06/01</v>
      </c>
      <c r="K436" s="30" t="str">
        <f>'R8.8.1事業者一覧'!Q435</f>
        <v>椿ライフケアセンター株式会社</v>
      </c>
      <c r="L436" s="35" t="str">
        <f>'R8.8.1事業者一覧'!AA435</f>
        <v/>
      </c>
      <c r="M436" s="36" t="str">
        <f>'R8.8.1事業者一覧'!AB435</f>
        <v>〇</v>
      </c>
      <c r="N436" s="36" t="str">
        <f>'R8.8.1事業者一覧'!AC435</f>
        <v/>
      </c>
      <c r="O436" s="36" t="str">
        <f>'R8.8.1事業者一覧'!AD435</f>
        <v/>
      </c>
      <c r="P436" s="36" t="str">
        <f>'R8.8.1事業者一覧'!AE435</f>
        <v/>
      </c>
      <c r="Q436" s="36" t="str">
        <f>'R8.8.1事業者一覧'!AF435</f>
        <v/>
      </c>
      <c r="R436" s="36" t="str">
        <f>'R8.8.1事業者一覧'!AG435</f>
        <v/>
      </c>
      <c r="S436" s="36" t="str">
        <f>'R8.8.1事業者一覧'!AH435</f>
        <v/>
      </c>
      <c r="T436" s="36" t="str">
        <f>'R8.8.1事業者一覧'!AI435</f>
        <v/>
      </c>
      <c r="U436" s="36" t="str">
        <f>'R8.8.1事業者一覧'!AJ435</f>
        <v/>
      </c>
      <c r="V436" s="36" t="str">
        <f>'R8.8.1事業者一覧'!AK435</f>
        <v/>
      </c>
    </row>
    <row r="437" ht="26.25" customHeight="1">
      <c r="A437" s="27" t="str">
        <f>'R8.8.1事業者一覧'!A436</f>
        <v>0110105723</v>
      </c>
      <c r="B437" s="30" t="str">
        <f>'R8.8.1事業者一覧'!C436</f>
        <v>居宅介護</v>
      </c>
      <c r="C437" s="30" t="str">
        <f>'R8.8.1事業者一覧'!F436</f>
        <v>ケアサービスあさがお</v>
      </c>
      <c r="D437" s="27" t="str">
        <f>'R8.8.1事業者一覧'!G436</f>
        <v>0600051</v>
      </c>
      <c r="E437" s="30" t="str">
        <f>MID('R8.8.1事業者一覧'!H436,7,3)</f>
        <v>中央区</v>
      </c>
      <c r="F437" s="30" t="str">
        <f>CONCATENATE('R8.8.1事業者一覧'!I436,"　"&amp;'R8.8.1事業者一覧'!J436)</f>
        <v>南一条東１丁目２－１　太平洋興発ビル５階</v>
      </c>
      <c r="G437" s="27" t="str">
        <f>IF(LEFT('R8.8.1事業者一覧'!K436,4)="011-",MID('R8.8.1事業者一覧'!K436,5,8),'R8.8.1事業者一覧'!K436)</f>
        <v>252-7245</v>
      </c>
      <c r="H437" s="27" t="str">
        <f>IF(LEFT('R8.8.1事業者一覧'!L436,4)="011-",MID('R8.8.1事業者一覧'!L436,5,8),'R8.8.1事業者一覧'!L436)</f>
        <v/>
      </c>
      <c r="I437" s="30" t="str">
        <f>'R8.8.1事業者一覧'!N436</f>
        <v>提供中</v>
      </c>
      <c r="J437" s="32" t="str">
        <f>'R8.8.1事業者一覧'!O436</f>
        <v>R08/06/01</v>
      </c>
      <c r="K437" s="30" t="str">
        <f>'R8.8.1事業者一覧'!Q436</f>
        <v>株式会社きずな</v>
      </c>
      <c r="L437" s="35" t="str">
        <f>'R8.8.1事業者一覧'!AA436</f>
        <v/>
      </c>
      <c r="M437" s="36" t="str">
        <f>'R8.8.1事業者一覧'!AB436</f>
        <v/>
      </c>
      <c r="N437" s="36" t="str">
        <f>'R8.8.1事業者一覧'!AC436</f>
        <v>〇</v>
      </c>
      <c r="O437" s="36" t="str">
        <f>'R8.8.1事業者一覧'!AD436</f>
        <v/>
      </c>
      <c r="P437" s="36" t="str">
        <f>'R8.8.1事業者一覧'!AE436</f>
        <v/>
      </c>
      <c r="Q437" s="36" t="str">
        <f>'R8.8.1事業者一覧'!AF436</f>
        <v/>
      </c>
      <c r="R437" s="36" t="str">
        <f>'R8.8.1事業者一覧'!AG436</f>
        <v/>
      </c>
      <c r="S437" s="36" t="str">
        <f>'R8.8.1事業者一覧'!AH436</f>
        <v/>
      </c>
      <c r="T437" s="36" t="str">
        <f>'R8.8.1事業者一覧'!AI436</f>
        <v/>
      </c>
      <c r="U437" s="36" t="str">
        <f>'R8.8.1事業者一覧'!AJ436</f>
        <v/>
      </c>
      <c r="V437" s="36" t="str">
        <f>'R8.8.1事業者一覧'!AK436</f>
        <v>〇</v>
      </c>
    </row>
    <row r="438" ht="26.25" customHeight="1">
      <c r="A438" s="27" t="str">
        <f>'R8.8.1事業者一覧'!A437</f>
        <v>0110105731</v>
      </c>
      <c r="B438" s="30" t="str">
        <f>'R8.8.1事業者一覧'!C437</f>
        <v>居宅介護</v>
      </c>
      <c r="C438" s="30" t="str">
        <f>'R8.8.1事業者一覧'!F437</f>
        <v>居宅介護事業所タイキ</v>
      </c>
      <c r="D438" s="27" t="str">
        <f>'R8.8.1事業者一覧'!G437</f>
        <v>0600041</v>
      </c>
      <c r="E438" s="30" t="str">
        <f>MID('R8.8.1事業者一覧'!H437,7,3)</f>
        <v>中央区</v>
      </c>
      <c r="F438" s="30" t="str">
        <f>CONCATENATE('R8.8.1事業者一覧'!I437,"　"&amp;'R8.8.1事業者一覧'!J437)</f>
        <v>大通東３丁目１番１５号　アムール大通東２０５　</v>
      </c>
      <c r="G438" s="27" t="str">
        <f>IF(LEFT('R8.8.1事業者一覧'!K437,4)="011-",MID('R8.8.1事業者一覧'!K437,5,8),'R8.8.1事業者一覧'!K437)</f>
        <v>590-5430</v>
      </c>
      <c r="H438" s="27" t="str">
        <f>IF(LEFT('R8.8.1事業者一覧'!L437,4)="011-",MID('R8.8.1事業者一覧'!L437,5,8),'R8.8.1事業者一覧'!L437)</f>
        <v/>
      </c>
      <c r="I438" s="30" t="str">
        <f>'R8.8.1事業者一覧'!N437</f>
        <v>提供中</v>
      </c>
      <c r="J438" s="32" t="str">
        <f>'R8.8.1事業者一覧'!O437</f>
        <v>R08/07/01</v>
      </c>
      <c r="K438" s="30" t="str">
        <f>'R8.8.1事業者一覧'!Q437</f>
        <v>合同会社セレナーデ</v>
      </c>
      <c r="L438" s="35" t="str">
        <f>'R8.8.1事業者一覧'!AA437</f>
        <v/>
      </c>
      <c r="M438" s="36" t="str">
        <f>'R8.8.1事業者一覧'!AB437</f>
        <v>〇</v>
      </c>
      <c r="N438" s="36" t="str">
        <f>'R8.8.1事業者一覧'!AC437</f>
        <v/>
      </c>
      <c r="O438" s="36" t="str">
        <f>'R8.8.1事業者一覧'!AD437</f>
        <v/>
      </c>
      <c r="P438" s="36" t="str">
        <f>'R8.8.1事業者一覧'!AE437</f>
        <v/>
      </c>
      <c r="Q438" s="36" t="str">
        <f>'R8.8.1事業者一覧'!AF437</f>
        <v/>
      </c>
      <c r="R438" s="36" t="str">
        <f>'R8.8.1事業者一覧'!AG437</f>
        <v/>
      </c>
      <c r="S438" s="36" t="str">
        <f>'R8.8.1事業者一覧'!AH437</f>
        <v/>
      </c>
      <c r="T438" s="36" t="str">
        <f>'R8.8.1事業者一覧'!AI437</f>
        <v/>
      </c>
      <c r="U438" s="36" t="str">
        <f>'R8.8.1事業者一覧'!AJ437</f>
        <v/>
      </c>
      <c r="V438" s="36" t="str">
        <f>'R8.8.1事業者一覧'!AK437</f>
        <v/>
      </c>
    </row>
    <row r="439" ht="26.25" customHeight="1">
      <c r="A439" s="27" t="str">
        <f>'R8.8.1事業者一覧'!A438</f>
        <v>0110105731</v>
      </c>
      <c r="B439" s="30" t="str">
        <f>'R8.8.1事業者一覧'!C438</f>
        <v>重度訪問介護</v>
      </c>
      <c r="C439" s="30" t="str">
        <f>'R8.8.1事業者一覧'!F438</f>
        <v>居宅介護事業所タイキ</v>
      </c>
      <c r="D439" s="27" t="str">
        <f>'R8.8.1事業者一覧'!G438</f>
        <v>0600041</v>
      </c>
      <c r="E439" s="30" t="str">
        <f>MID('R8.8.1事業者一覧'!H438,7,3)</f>
        <v>中央区</v>
      </c>
      <c r="F439" s="30" t="str">
        <f>CONCATENATE('R8.8.1事業者一覧'!I438,"　"&amp;'R8.8.1事業者一覧'!J438)</f>
        <v>大通東３丁目１番１５号　アムール大通東２０５　</v>
      </c>
      <c r="G439" s="27" t="str">
        <f>IF(LEFT('R8.8.1事業者一覧'!K438,4)="011-",MID('R8.8.1事業者一覧'!K438,5,8),'R8.8.1事業者一覧'!K438)</f>
        <v>590-5430</v>
      </c>
      <c r="H439" s="27" t="str">
        <f>IF(LEFT('R8.8.1事業者一覧'!L438,4)="011-",MID('R8.8.1事業者一覧'!L438,5,8),'R8.8.1事業者一覧'!L438)</f>
        <v/>
      </c>
      <c r="I439" s="30" t="str">
        <f>'R8.8.1事業者一覧'!N438</f>
        <v>提供中</v>
      </c>
      <c r="J439" s="32" t="str">
        <f>'R8.8.1事業者一覧'!O438</f>
        <v>R08/07/01</v>
      </c>
      <c r="K439" s="30" t="str">
        <f>'R8.8.1事業者一覧'!Q438</f>
        <v>合同会社セレナーデ</v>
      </c>
      <c r="L439" s="35" t="str">
        <f>'R8.8.1事業者一覧'!AA438</f>
        <v/>
      </c>
      <c r="M439" s="36" t="str">
        <f>'R8.8.1事業者一覧'!AB438</f>
        <v/>
      </c>
      <c r="N439" s="36" t="str">
        <f>'R8.8.1事業者一覧'!AC438</f>
        <v/>
      </c>
      <c r="O439" s="36" t="str">
        <f>'R8.8.1事業者一覧'!AD438</f>
        <v/>
      </c>
      <c r="P439" s="36" t="str">
        <f>'R8.8.1事業者一覧'!AE438</f>
        <v/>
      </c>
      <c r="Q439" s="36" t="str">
        <f>'R8.8.1事業者一覧'!AF438</f>
        <v/>
      </c>
      <c r="R439" s="36" t="str">
        <f>'R8.8.1事業者一覧'!AG438</f>
        <v/>
      </c>
      <c r="S439" s="36" t="str">
        <f>'R8.8.1事業者一覧'!AH438</f>
        <v/>
      </c>
      <c r="T439" s="36" t="str">
        <f>'R8.8.1事業者一覧'!AI438</f>
        <v/>
      </c>
      <c r="U439" s="36" t="str">
        <f>'R8.8.1事業者一覧'!AJ438</f>
        <v/>
      </c>
      <c r="V439" s="36" t="str">
        <f>'R8.8.1事業者一覧'!AK438</f>
        <v/>
      </c>
    </row>
    <row r="440" ht="26.25" customHeight="1">
      <c r="A440" s="27" t="str">
        <f>'R8.8.1事業者一覧'!A439</f>
        <v>0110105749</v>
      </c>
      <c r="B440" s="30" t="str">
        <f>'R8.8.1事業者一覧'!C439</f>
        <v>就労継続支援(Ｂ型)</v>
      </c>
      <c r="C440" s="30" t="str">
        <f>'R8.8.1事業者一覧'!F439</f>
        <v>就労サポートセンターLeap</v>
      </c>
      <c r="D440" s="27" t="str">
        <f>'R8.8.1事業者一覧'!G439</f>
        <v>0600061</v>
      </c>
      <c r="E440" s="30" t="str">
        <f>MID('R8.8.1事業者一覧'!H439,7,3)</f>
        <v>中央区</v>
      </c>
      <c r="F440" s="30" t="str">
        <f>CONCATENATE('R8.8.1事業者一覧'!I439,"　"&amp;'R8.8.1事業者一覧'!J439)</f>
        <v>南一条西１３丁目4-62　べストール南大通B１</v>
      </c>
      <c r="G440" s="27" t="str">
        <f>IF(LEFT('R8.8.1事業者一覧'!K439,4)="011-",MID('R8.8.1事業者一覧'!K439,5,8),'R8.8.1事業者一覧'!K439)</f>
        <v>070-5329-6697</v>
      </c>
      <c r="H440" s="27" t="str">
        <f>IF(LEFT('R8.8.1事業者一覧'!L439,4)="011-",MID('R8.8.1事業者一覧'!L439,5,8),'R8.8.1事業者一覧'!L439)</f>
        <v/>
      </c>
      <c r="I440" s="30" t="str">
        <f>'R8.8.1事業者一覧'!N439</f>
        <v>提供中</v>
      </c>
      <c r="J440" s="32" t="str">
        <f>'R8.8.1事業者一覧'!O439</f>
        <v>R08/07/01</v>
      </c>
      <c r="K440" s="30" t="str">
        <f>'R8.8.1事業者一覧'!Q439</f>
        <v>株式会社Leap</v>
      </c>
      <c r="L440" s="35">
        <f>'R8.8.1事業者一覧'!AA439</f>
        <v>20</v>
      </c>
      <c r="M440" s="36" t="str">
        <f>'R8.8.1事業者一覧'!AB439</f>
        <v>〇</v>
      </c>
      <c r="N440" s="36" t="str">
        <f>'R8.8.1事業者一覧'!AC439</f>
        <v/>
      </c>
      <c r="O440" s="36" t="str">
        <f>'R8.8.1事業者一覧'!AD439</f>
        <v/>
      </c>
      <c r="P440" s="36" t="str">
        <f>'R8.8.1事業者一覧'!AE439</f>
        <v/>
      </c>
      <c r="Q440" s="36" t="str">
        <f>'R8.8.1事業者一覧'!AF439</f>
        <v/>
      </c>
      <c r="R440" s="36" t="str">
        <f>'R8.8.1事業者一覧'!AG439</f>
        <v/>
      </c>
      <c r="S440" s="36" t="str">
        <f>'R8.8.1事業者一覧'!AH439</f>
        <v/>
      </c>
      <c r="T440" s="36" t="str">
        <f>'R8.8.1事業者一覧'!AI439</f>
        <v/>
      </c>
      <c r="U440" s="36" t="str">
        <f>'R8.8.1事業者一覧'!AJ439</f>
        <v/>
      </c>
      <c r="V440" s="36" t="str">
        <f>'R8.8.1事業者一覧'!AK439</f>
        <v/>
      </c>
    </row>
    <row r="441" ht="26.25" customHeight="1">
      <c r="A441" s="27" t="str">
        <f>'R8.8.1事業者一覧'!A440</f>
        <v>0110105756</v>
      </c>
      <c r="B441" s="30" t="str">
        <f>'R8.8.1事業者一覧'!C440</f>
        <v>居宅介護</v>
      </c>
      <c r="C441" s="30" t="str">
        <f>'R8.8.1事業者一覧'!F440</f>
        <v>Sサポート指定訪問介護事業所</v>
      </c>
      <c r="D441" s="27" t="str">
        <f>'R8.8.1事業者一覧'!G440</f>
        <v>0640807</v>
      </c>
      <c r="E441" s="30" t="str">
        <f>MID('R8.8.1事業者一覧'!H440,7,3)</f>
        <v>中央区</v>
      </c>
      <c r="F441" s="30" t="str">
        <f>CONCATENATE('R8.8.1事業者一覧'!I440,"　"&amp;'R8.8.1事業者一覧'!J440)</f>
        <v>南七条西2丁目2-10　パラスト中島公園301号</v>
      </c>
      <c r="G441" s="27" t="str">
        <f>IF(LEFT('R8.8.1事業者一覧'!K440,4)="011-",MID('R8.8.1事業者一覧'!K440,5,8),'R8.8.1事業者一覧'!K440)</f>
        <v>080-3305-8636</v>
      </c>
      <c r="H441" s="27" t="str">
        <f>IF(LEFT('R8.8.1事業者一覧'!L440,4)="011-",MID('R8.8.1事業者一覧'!L440,5,8),'R8.8.1事業者一覧'!L440)</f>
        <v>600-2726</v>
      </c>
      <c r="I441" s="30" t="str">
        <f>'R8.8.1事業者一覧'!N440</f>
        <v>提供中</v>
      </c>
      <c r="J441" s="32" t="str">
        <f>'R8.8.1事業者一覧'!O440</f>
        <v>R08/07/01</v>
      </c>
      <c r="K441" s="30" t="str">
        <f>'R8.8.1事業者一覧'!Q440</f>
        <v>株式会社スマイリード</v>
      </c>
      <c r="L441" s="35" t="str">
        <f>'R8.8.1事業者一覧'!AA440</f>
        <v/>
      </c>
      <c r="M441" s="36" t="str">
        <f>'R8.8.1事業者一覧'!AB440</f>
        <v>〇</v>
      </c>
      <c r="N441" s="36" t="str">
        <f>'R8.8.1事業者一覧'!AC440</f>
        <v/>
      </c>
      <c r="O441" s="36" t="str">
        <f>'R8.8.1事業者一覧'!AD440</f>
        <v/>
      </c>
      <c r="P441" s="36" t="str">
        <f>'R8.8.1事業者一覧'!AE440</f>
        <v/>
      </c>
      <c r="Q441" s="36" t="str">
        <f>'R8.8.1事業者一覧'!AF440</f>
        <v/>
      </c>
      <c r="R441" s="36" t="str">
        <f>'R8.8.1事業者一覧'!AG440</f>
        <v/>
      </c>
      <c r="S441" s="36" t="str">
        <f>'R8.8.1事業者一覧'!AH440</f>
        <v/>
      </c>
      <c r="T441" s="36" t="str">
        <f>'R8.8.1事業者一覧'!AI440</f>
        <v/>
      </c>
      <c r="U441" s="36" t="str">
        <f>'R8.8.1事業者一覧'!AJ440</f>
        <v/>
      </c>
      <c r="V441" s="36" t="str">
        <f>'R8.8.1事業者一覧'!AK440</f>
        <v/>
      </c>
    </row>
    <row r="442" ht="26.25" customHeight="1">
      <c r="A442" s="27" t="str">
        <f>'R8.8.1事業者一覧'!A441</f>
        <v>0110105756</v>
      </c>
      <c r="B442" s="30" t="str">
        <f>'R8.8.1事業者一覧'!C441</f>
        <v>重度訪問介護</v>
      </c>
      <c r="C442" s="30" t="str">
        <f>'R8.8.1事業者一覧'!F441</f>
        <v>Sサポート指定訪問介護事業所</v>
      </c>
      <c r="D442" s="27" t="str">
        <f>'R8.8.1事業者一覧'!G441</f>
        <v>0640807</v>
      </c>
      <c r="E442" s="30" t="str">
        <f>MID('R8.8.1事業者一覧'!H441,7,3)</f>
        <v>中央区</v>
      </c>
      <c r="F442" s="30" t="str">
        <f>CONCATENATE('R8.8.1事業者一覧'!I441,"　"&amp;'R8.8.1事業者一覧'!J441)</f>
        <v>南七条西2丁目2-10　パラスト中島公園301号</v>
      </c>
      <c r="G442" s="27" t="str">
        <f>IF(LEFT('R8.8.1事業者一覧'!K441,4)="011-",MID('R8.8.1事業者一覧'!K441,5,8),'R8.8.1事業者一覧'!K441)</f>
        <v>080-3305-8636</v>
      </c>
      <c r="H442" s="27" t="str">
        <f>IF(LEFT('R8.8.1事業者一覧'!L441,4)="011-",MID('R8.8.1事業者一覧'!L441,5,8),'R8.8.1事業者一覧'!L441)</f>
        <v>600-2726</v>
      </c>
      <c r="I442" s="30" t="str">
        <f>'R8.8.1事業者一覧'!N441</f>
        <v>提供中</v>
      </c>
      <c r="J442" s="32" t="str">
        <f>'R8.8.1事業者一覧'!O441</f>
        <v>R08/07/01</v>
      </c>
      <c r="K442" s="30" t="str">
        <f>'R8.8.1事業者一覧'!Q441</f>
        <v>株式会社スマイリード</v>
      </c>
      <c r="L442" s="35" t="str">
        <f>'R8.8.1事業者一覧'!AA441</f>
        <v/>
      </c>
      <c r="M442" s="36" t="str">
        <f>'R8.8.1事業者一覧'!AB441</f>
        <v>〇</v>
      </c>
      <c r="N442" s="36" t="str">
        <f>'R8.8.1事業者一覧'!AC441</f>
        <v/>
      </c>
      <c r="O442" s="36" t="str">
        <f>'R8.8.1事業者一覧'!AD441</f>
        <v/>
      </c>
      <c r="P442" s="36" t="str">
        <f>'R8.8.1事業者一覧'!AE441</f>
        <v/>
      </c>
      <c r="Q442" s="36" t="str">
        <f>'R8.8.1事業者一覧'!AF441</f>
        <v/>
      </c>
      <c r="R442" s="36" t="str">
        <f>'R8.8.1事業者一覧'!AG441</f>
        <v/>
      </c>
      <c r="S442" s="36" t="str">
        <f>'R8.8.1事業者一覧'!AH441</f>
        <v/>
      </c>
      <c r="T442" s="36" t="str">
        <f>'R8.8.1事業者一覧'!AI441</f>
        <v/>
      </c>
      <c r="U442" s="36" t="str">
        <f>'R8.8.1事業者一覧'!AJ441</f>
        <v/>
      </c>
      <c r="V442" s="36" t="str">
        <f>'R8.8.1事業者一覧'!AK441</f>
        <v/>
      </c>
    </row>
    <row r="443" ht="26.25" customHeight="1">
      <c r="A443" s="27" t="str">
        <f>'R8.8.1事業者一覧'!A442</f>
        <v>0110105764</v>
      </c>
      <c r="B443" s="30" t="str">
        <f>'R8.8.1事業者一覧'!C442</f>
        <v>居宅介護</v>
      </c>
      <c r="C443" s="30" t="str">
        <f>'R8.8.1事業者一覧'!F442</f>
        <v>ヘルパーステーション　あいらしく</v>
      </c>
      <c r="D443" s="27" t="str">
        <f>'R8.8.1事業者一覧'!G442</f>
        <v>0640805</v>
      </c>
      <c r="E443" s="30" t="str">
        <f>MID('R8.8.1事業者一覧'!H442,7,3)</f>
        <v>中央区</v>
      </c>
      <c r="F443" s="30" t="str">
        <f>CONCATENATE('R8.8.1事業者一覧'!I442,"　"&amp;'R8.8.1事業者一覧'!J442)</f>
        <v>南五条西6丁目８番地１　RISEビル１階</v>
      </c>
      <c r="G443" s="27" t="str">
        <f>IF(LEFT('R8.8.1事業者一覧'!K442,4)="011-",MID('R8.8.1事業者一覧'!K442,5,8),'R8.8.1事業者一覧'!K442)</f>
        <v>090-2819-2912</v>
      </c>
      <c r="H443" s="27" t="str">
        <f>IF(LEFT('R8.8.1事業者一覧'!L442,4)="011-",MID('R8.8.1事業者一覧'!L442,5,8),'R8.8.1事業者一覧'!L442)</f>
        <v/>
      </c>
      <c r="I443" s="30" t="str">
        <f>'R8.8.1事業者一覧'!N442</f>
        <v>提供中</v>
      </c>
      <c r="J443" s="32" t="str">
        <f>'R8.8.1事業者一覧'!O442</f>
        <v>R08/08/01</v>
      </c>
      <c r="K443" s="30" t="str">
        <f>'R8.8.1事業者一覧'!Q442</f>
        <v>株式会社　あいらしく</v>
      </c>
      <c r="L443" s="35" t="str">
        <f>'R8.8.1事業者一覧'!AA442</f>
        <v/>
      </c>
      <c r="M443" s="36" t="str">
        <f>'R8.8.1事業者一覧'!AB442</f>
        <v/>
      </c>
      <c r="N443" s="36" t="str">
        <f>'R8.8.1事業者一覧'!AC442</f>
        <v>〇</v>
      </c>
      <c r="O443" s="36" t="str">
        <f>'R8.8.1事業者一覧'!AD442</f>
        <v/>
      </c>
      <c r="P443" s="36" t="str">
        <f>'R8.8.1事業者一覧'!AE442</f>
        <v/>
      </c>
      <c r="Q443" s="36" t="str">
        <f>'R8.8.1事業者一覧'!AF442</f>
        <v/>
      </c>
      <c r="R443" s="36" t="str">
        <f>'R8.8.1事業者一覧'!AG442</f>
        <v/>
      </c>
      <c r="S443" s="36" t="str">
        <f>'R8.8.1事業者一覧'!AH442</f>
        <v>〇</v>
      </c>
      <c r="T443" s="36" t="str">
        <f>'R8.8.1事業者一覧'!AI442</f>
        <v>〇</v>
      </c>
      <c r="U443" s="36" t="str">
        <f>'R8.8.1事業者一覧'!AJ442</f>
        <v/>
      </c>
      <c r="V443" s="36" t="str">
        <f>'R8.8.1事業者一覧'!AK442</f>
        <v>〇</v>
      </c>
    </row>
    <row r="444" ht="26.25" customHeight="1">
      <c r="A444" s="27" t="str">
        <f>'R8.8.1事業者一覧'!A443</f>
        <v>0110105764</v>
      </c>
      <c r="B444" s="30" t="str">
        <f>'R8.8.1事業者一覧'!C443</f>
        <v>重度訪問介護</v>
      </c>
      <c r="C444" s="30" t="str">
        <f>'R8.8.1事業者一覧'!F443</f>
        <v>ヘルパーステーション　あいらしく</v>
      </c>
      <c r="D444" s="27" t="str">
        <f>'R8.8.1事業者一覧'!G443</f>
        <v>0640805</v>
      </c>
      <c r="E444" s="30" t="str">
        <f>MID('R8.8.1事業者一覧'!H443,7,3)</f>
        <v>中央区</v>
      </c>
      <c r="F444" s="30" t="str">
        <f>CONCATENATE('R8.8.1事業者一覧'!I443,"　"&amp;'R8.8.1事業者一覧'!J443)</f>
        <v>南五条西6丁目８番地１　RISEビル１階</v>
      </c>
      <c r="G444" s="27" t="str">
        <f>IF(LEFT('R8.8.1事業者一覧'!K443,4)="011-",MID('R8.8.1事業者一覧'!K443,5,8),'R8.8.1事業者一覧'!K443)</f>
        <v>090-2819-2912</v>
      </c>
      <c r="H444" s="27" t="str">
        <f>IF(LEFT('R8.8.1事業者一覧'!L443,4)="011-",MID('R8.8.1事業者一覧'!L443,5,8),'R8.8.1事業者一覧'!L443)</f>
        <v/>
      </c>
      <c r="I444" s="30" t="str">
        <f>'R8.8.1事業者一覧'!N443</f>
        <v>提供中</v>
      </c>
      <c r="J444" s="32" t="str">
        <f>'R8.8.1事業者一覧'!O443</f>
        <v>R08/08/01</v>
      </c>
      <c r="K444" s="30" t="str">
        <f>'R8.8.1事業者一覧'!Q443</f>
        <v>株式会社　あいらしく</v>
      </c>
      <c r="L444" s="35" t="str">
        <f>'R8.8.1事業者一覧'!AA443</f>
        <v/>
      </c>
      <c r="M444" s="36" t="str">
        <f>'R8.8.1事業者一覧'!AB443</f>
        <v/>
      </c>
      <c r="N444" s="36" t="str">
        <f>'R8.8.1事業者一覧'!AC443</f>
        <v>〇</v>
      </c>
      <c r="O444" s="36" t="str">
        <f>'R8.8.1事業者一覧'!AD443</f>
        <v/>
      </c>
      <c r="P444" s="36" t="str">
        <f>'R8.8.1事業者一覧'!AE443</f>
        <v/>
      </c>
      <c r="Q444" s="36" t="str">
        <f>'R8.8.1事業者一覧'!AF443</f>
        <v/>
      </c>
      <c r="R444" s="36" t="str">
        <f>'R8.8.1事業者一覧'!AG443</f>
        <v/>
      </c>
      <c r="S444" s="36" t="str">
        <f>'R8.8.1事業者一覧'!AH443</f>
        <v>〇</v>
      </c>
      <c r="T444" s="36" t="str">
        <f>'R8.8.1事業者一覧'!AI443</f>
        <v>〇</v>
      </c>
      <c r="U444" s="36" t="str">
        <f>'R8.8.1事業者一覧'!AJ443</f>
        <v/>
      </c>
      <c r="V444" s="36" t="str">
        <f>'R8.8.1事業者一覧'!AK443</f>
        <v>〇</v>
      </c>
    </row>
    <row r="445" ht="26.25" customHeight="1">
      <c r="A445" s="27" t="str">
        <f>'R8.8.1事業者一覧'!A444</f>
        <v>0110105780</v>
      </c>
      <c r="B445" s="30" t="str">
        <f>'R8.8.1事業者一覧'!C444</f>
        <v>自立生活援助</v>
      </c>
      <c r="C445" s="30" t="str">
        <f>'R8.8.1事業者一覧'!F444</f>
        <v>自立生活援助事業　Re:Frame</v>
      </c>
      <c r="D445" s="27" t="str">
        <f>'R8.8.1事業者一覧'!G444</f>
        <v>0600031</v>
      </c>
      <c r="E445" s="30" t="str">
        <f>MID('R8.8.1事業者一覧'!H444,7,3)</f>
        <v>中央区</v>
      </c>
      <c r="F445" s="30" t="str">
        <f>CONCATENATE('R8.8.1事業者一覧'!I444,"　"&amp;'R8.8.1事業者一覧'!J444)</f>
        <v>北一条東８丁目９番地　湯谷ビル２階　</v>
      </c>
      <c r="G445" s="27" t="str">
        <f>IF(LEFT('R8.8.1事業者一覧'!K444,4)="011-",MID('R8.8.1事業者一覧'!K444,5,8),'R8.8.1事業者一覧'!K444)</f>
        <v>788-5778</v>
      </c>
      <c r="H445" s="27" t="str">
        <f>IF(LEFT('R8.8.1事業者一覧'!L444,4)="011-",MID('R8.8.1事業者一覧'!L444,5,8),'R8.8.1事業者一覧'!L444)</f>
        <v/>
      </c>
      <c r="I445" s="30" t="str">
        <f>'R8.8.1事業者一覧'!N444</f>
        <v>提供中</v>
      </c>
      <c r="J445" s="32" t="str">
        <f>'R8.8.1事業者一覧'!O444</f>
        <v>R08/08/01</v>
      </c>
      <c r="K445" s="30" t="str">
        <f>'R8.8.1事業者一覧'!Q444</f>
        <v>株式会社　兆</v>
      </c>
      <c r="L445" s="35" t="str">
        <f>'R8.8.1事業者一覧'!AA444</f>
        <v/>
      </c>
      <c r="M445" s="36" t="str">
        <f>'R8.8.1事業者一覧'!AB444</f>
        <v>〇</v>
      </c>
      <c r="N445" s="36" t="str">
        <f>'R8.8.1事業者一覧'!AC444</f>
        <v/>
      </c>
      <c r="O445" s="36" t="str">
        <f>'R8.8.1事業者一覧'!AD444</f>
        <v/>
      </c>
      <c r="P445" s="36" t="str">
        <f>'R8.8.1事業者一覧'!AE444</f>
        <v/>
      </c>
      <c r="Q445" s="36" t="str">
        <f>'R8.8.1事業者一覧'!AF444</f>
        <v/>
      </c>
      <c r="R445" s="36" t="str">
        <f>'R8.8.1事業者一覧'!AG444</f>
        <v/>
      </c>
      <c r="S445" s="36" t="str">
        <f>'R8.8.1事業者一覧'!AH444</f>
        <v/>
      </c>
      <c r="T445" s="36" t="str">
        <f>'R8.8.1事業者一覧'!AI444</f>
        <v/>
      </c>
      <c r="U445" s="36" t="str">
        <f>'R8.8.1事業者一覧'!AJ444</f>
        <v/>
      </c>
      <c r="V445" s="36" t="str">
        <f>'R8.8.1事業者一覧'!AK444</f>
        <v/>
      </c>
    </row>
    <row r="446" ht="26.25" customHeight="1">
      <c r="A446" s="27" t="str">
        <f>'R8.8.1事業者一覧'!A445</f>
        <v>0110200052</v>
      </c>
      <c r="B446" s="30" t="str">
        <f>'R8.8.1事業者一覧'!C445</f>
        <v>居宅介護</v>
      </c>
      <c r="C446" s="30" t="str">
        <f>'R8.8.1事業者一覧'!F445</f>
        <v>特定非営利活動法人　介護グループ　ありんこ</v>
      </c>
      <c r="D446" s="27" t="str">
        <f>'R8.8.1事業者一覧'!G445</f>
        <v>0070837</v>
      </c>
      <c r="E446" s="30" t="str">
        <f>MID('R8.8.1事業者一覧'!H445,7,3)</f>
        <v>東区</v>
      </c>
      <c r="F446" s="30" t="str">
        <f>CONCATENATE('R8.8.1事業者一覧'!I445,"　"&amp;'R8.8.1事業者一覧'!J445)</f>
        <v>北三十七条東１８丁目１番１０号　</v>
      </c>
      <c r="G446" s="27" t="str">
        <f>IF(LEFT('R8.8.1事業者一覧'!K445,4)="011-",MID('R8.8.1事業者一覧'!K445,5,8),'R8.8.1事業者一覧'!K445)</f>
        <v>788-8043</v>
      </c>
      <c r="H446" s="27" t="str">
        <f>IF(LEFT('R8.8.1事業者一覧'!L445,4)="011-",MID('R8.8.1事業者一覧'!L445,5,8),'R8.8.1事業者一覧'!L445)</f>
        <v>788-8073</v>
      </c>
      <c r="I446" s="30" t="str">
        <f>'R8.8.1事業者一覧'!N445</f>
        <v>提供中</v>
      </c>
      <c r="J446" s="32" t="str">
        <f>'R8.8.1事業者一覧'!O445</f>
        <v>H18/10/01</v>
      </c>
      <c r="K446" s="30" t="str">
        <f>'R8.8.1事業者一覧'!Q445</f>
        <v>特定非営利活動法人　グループありんこ</v>
      </c>
      <c r="L446" s="35" t="str">
        <f>'R8.8.1事業者一覧'!AA445</f>
        <v/>
      </c>
      <c r="M446" s="36" t="str">
        <f>'R8.8.1事業者一覧'!AB445</f>
        <v/>
      </c>
      <c r="N446" s="36" t="str">
        <f>'R8.8.1事業者一覧'!AC445</f>
        <v>〇</v>
      </c>
      <c r="O446" s="36" t="str">
        <f>'R8.8.1事業者一覧'!AD445</f>
        <v/>
      </c>
      <c r="P446" s="36" t="str">
        <f>'R8.8.1事業者一覧'!AE445</f>
        <v/>
      </c>
      <c r="Q446" s="36" t="str">
        <f>'R8.8.1事業者一覧'!AF445</f>
        <v/>
      </c>
      <c r="R446" s="36" t="str">
        <f>'R8.8.1事業者一覧'!AG445</f>
        <v/>
      </c>
      <c r="S446" s="36" t="str">
        <f>'R8.8.1事業者一覧'!AH445</f>
        <v>〇</v>
      </c>
      <c r="T446" s="36" t="str">
        <f>'R8.8.1事業者一覧'!AI445</f>
        <v>〇</v>
      </c>
      <c r="U446" s="36" t="str">
        <f>'R8.8.1事業者一覧'!AJ445</f>
        <v>〇</v>
      </c>
      <c r="V446" s="36" t="str">
        <f>'R8.8.1事業者一覧'!AK445</f>
        <v/>
      </c>
    </row>
    <row r="447" ht="26.25" customHeight="1">
      <c r="A447" s="27" t="str">
        <f>'R8.8.1事業者一覧'!A446</f>
        <v>0110200052</v>
      </c>
      <c r="B447" s="30" t="str">
        <f>'R8.8.1事業者一覧'!C446</f>
        <v>重度訪問介護</v>
      </c>
      <c r="C447" s="30" t="str">
        <f>'R8.8.1事業者一覧'!F446</f>
        <v>特定非営利活動法人　介護グループ　ありんこ</v>
      </c>
      <c r="D447" s="27" t="str">
        <f>'R8.8.1事業者一覧'!G446</f>
        <v>0070837</v>
      </c>
      <c r="E447" s="30" t="str">
        <f>MID('R8.8.1事業者一覧'!H446,7,3)</f>
        <v>東区</v>
      </c>
      <c r="F447" s="30" t="str">
        <f>CONCATENATE('R8.8.1事業者一覧'!I446,"　"&amp;'R8.8.1事業者一覧'!J446)</f>
        <v>北三十七条東１８丁目１番１０号　</v>
      </c>
      <c r="G447" s="27" t="str">
        <f>IF(LEFT('R8.8.1事業者一覧'!K446,4)="011-",MID('R8.8.1事業者一覧'!K446,5,8),'R8.8.1事業者一覧'!K446)</f>
        <v>788-8043</v>
      </c>
      <c r="H447" s="27" t="str">
        <f>IF(LEFT('R8.8.1事業者一覧'!L446,4)="011-",MID('R8.8.1事業者一覧'!L446,5,8),'R8.8.1事業者一覧'!L446)</f>
        <v>788-8073</v>
      </c>
      <c r="I447" s="30" t="str">
        <f>'R8.8.1事業者一覧'!N446</f>
        <v>提供中</v>
      </c>
      <c r="J447" s="32" t="str">
        <f>'R8.8.1事業者一覧'!O446</f>
        <v>H18/10/01</v>
      </c>
      <c r="K447" s="30" t="str">
        <f>'R8.8.1事業者一覧'!Q446</f>
        <v>特定非営利活動法人　グループありんこ</v>
      </c>
      <c r="L447" s="35" t="str">
        <f>'R8.8.1事業者一覧'!AA446</f>
        <v/>
      </c>
      <c r="M447" s="36" t="str">
        <f>'R8.8.1事業者一覧'!AB446</f>
        <v/>
      </c>
      <c r="N447" s="36" t="str">
        <f>'R8.8.1事業者一覧'!AC446</f>
        <v>〇</v>
      </c>
      <c r="O447" s="36" t="str">
        <f>'R8.8.1事業者一覧'!AD446</f>
        <v/>
      </c>
      <c r="P447" s="36" t="str">
        <f>'R8.8.1事業者一覧'!AE446</f>
        <v/>
      </c>
      <c r="Q447" s="36" t="str">
        <f>'R8.8.1事業者一覧'!AF446</f>
        <v/>
      </c>
      <c r="R447" s="36" t="str">
        <f>'R8.8.1事業者一覧'!AG446</f>
        <v/>
      </c>
      <c r="S447" s="36" t="str">
        <f>'R8.8.1事業者一覧'!AH446</f>
        <v/>
      </c>
      <c r="T447" s="36" t="str">
        <f>'R8.8.1事業者一覧'!AI446</f>
        <v/>
      </c>
      <c r="U447" s="36" t="str">
        <f>'R8.8.1事業者一覧'!AJ446</f>
        <v/>
      </c>
      <c r="V447" s="36" t="str">
        <f>'R8.8.1事業者一覧'!AK446</f>
        <v/>
      </c>
    </row>
    <row r="448" ht="26.25" customHeight="1">
      <c r="A448" s="27" t="str">
        <f>'R8.8.1事業者一覧'!A447</f>
        <v>0110200052</v>
      </c>
      <c r="B448" s="30" t="str">
        <f>'R8.8.1事業者一覧'!C447</f>
        <v>行動援護</v>
      </c>
      <c r="C448" s="30" t="str">
        <f>'R8.8.1事業者一覧'!F447</f>
        <v>特定非営利活動法人　介護グループ　ありんこ</v>
      </c>
      <c r="D448" s="27" t="str">
        <f>'R8.8.1事業者一覧'!G447</f>
        <v>0070837</v>
      </c>
      <c r="E448" s="30" t="str">
        <f>MID('R8.8.1事業者一覧'!H447,7,3)</f>
        <v>東区</v>
      </c>
      <c r="F448" s="30" t="str">
        <f>CONCATENATE('R8.8.1事業者一覧'!I447,"　"&amp;'R8.8.1事業者一覧'!J447)</f>
        <v>北三十七条東１８丁目１番１０号　</v>
      </c>
      <c r="G448" s="27" t="str">
        <f>IF(LEFT('R8.8.1事業者一覧'!K447,4)="011-",MID('R8.8.1事業者一覧'!K447,5,8),'R8.8.1事業者一覧'!K447)</f>
        <v>788-8043</v>
      </c>
      <c r="H448" s="27" t="str">
        <f>IF(LEFT('R8.8.1事業者一覧'!L447,4)="011-",MID('R8.8.1事業者一覧'!L447,5,8),'R8.8.1事業者一覧'!L447)</f>
        <v>788-8073</v>
      </c>
      <c r="I448" s="30" t="str">
        <f>'R8.8.1事業者一覧'!N447</f>
        <v>提供中</v>
      </c>
      <c r="J448" s="32" t="str">
        <f>'R8.8.1事業者一覧'!O447</f>
        <v>H18/10/01</v>
      </c>
      <c r="K448" s="30" t="str">
        <f>'R8.8.1事業者一覧'!Q447</f>
        <v>特定非営利活動法人　グループありんこ</v>
      </c>
      <c r="L448" s="35" t="str">
        <f>'R8.8.1事業者一覧'!AA447</f>
        <v/>
      </c>
      <c r="M448" s="36" t="str">
        <f>'R8.8.1事業者一覧'!AB447</f>
        <v/>
      </c>
      <c r="N448" s="36" t="str">
        <f>'R8.8.1事業者一覧'!AC447</f>
        <v/>
      </c>
      <c r="O448" s="36" t="str">
        <f>'R8.8.1事業者一覧'!AD447</f>
        <v/>
      </c>
      <c r="P448" s="36" t="str">
        <f>'R8.8.1事業者一覧'!AE447</f>
        <v/>
      </c>
      <c r="Q448" s="36" t="str">
        <f>'R8.8.1事業者一覧'!AF447</f>
        <v/>
      </c>
      <c r="R448" s="36" t="str">
        <f>'R8.8.1事業者一覧'!AG447</f>
        <v/>
      </c>
      <c r="S448" s="36" t="str">
        <f>'R8.8.1事業者一覧'!AH447</f>
        <v>〇</v>
      </c>
      <c r="T448" s="36" t="str">
        <f>'R8.8.1事業者一覧'!AI447</f>
        <v>〇</v>
      </c>
      <c r="U448" s="36" t="str">
        <f>'R8.8.1事業者一覧'!AJ447</f>
        <v>〇</v>
      </c>
      <c r="V448" s="36" t="str">
        <f>'R8.8.1事業者一覧'!AK447</f>
        <v/>
      </c>
    </row>
    <row r="449" ht="26.25" customHeight="1">
      <c r="A449" s="27" t="str">
        <f>'R8.8.1事業者一覧'!A448</f>
        <v>0110200052</v>
      </c>
      <c r="B449" s="30" t="str">
        <f>'R8.8.1事業者一覧'!C448</f>
        <v>同行援護</v>
      </c>
      <c r="C449" s="30" t="str">
        <f>'R8.8.1事業者一覧'!F448</f>
        <v>特定非営利活動法人　介護グループ　ありんこ</v>
      </c>
      <c r="D449" s="27" t="str">
        <f>'R8.8.1事業者一覧'!G448</f>
        <v>0070837</v>
      </c>
      <c r="E449" s="30" t="str">
        <f>MID('R8.8.1事業者一覧'!H448,7,3)</f>
        <v>東区</v>
      </c>
      <c r="F449" s="30" t="str">
        <f>CONCATENATE('R8.8.1事業者一覧'!I448,"　"&amp;'R8.8.1事業者一覧'!J448)</f>
        <v>北三十七条東１８丁目１番１０号　</v>
      </c>
      <c r="G449" s="27" t="str">
        <f>IF(LEFT('R8.8.1事業者一覧'!K448,4)="011-",MID('R8.8.1事業者一覧'!K448,5,8),'R8.8.1事業者一覧'!K448)</f>
        <v>788-8043</v>
      </c>
      <c r="H449" s="27" t="str">
        <f>IF(LEFT('R8.8.1事業者一覧'!L448,4)="011-",MID('R8.8.1事業者一覧'!L448,5,8),'R8.8.1事業者一覧'!L448)</f>
        <v>788-8073</v>
      </c>
      <c r="I449" s="30" t="str">
        <f>'R8.8.1事業者一覧'!N448</f>
        <v>提供中</v>
      </c>
      <c r="J449" s="32" t="str">
        <f>'R8.8.1事業者一覧'!O448</f>
        <v>H23/10/01</v>
      </c>
      <c r="K449" s="30" t="str">
        <f>'R8.8.1事業者一覧'!Q448</f>
        <v>特定非営利活動法人　グループありんこ</v>
      </c>
      <c r="L449" s="35" t="str">
        <f>'R8.8.1事業者一覧'!AA448</f>
        <v/>
      </c>
      <c r="M449" s="36" t="str">
        <f>'R8.8.1事業者一覧'!AB448</f>
        <v/>
      </c>
      <c r="N449" s="36" t="str">
        <f>'R8.8.1事業者一覧'!AC448</f>
        <v>〇</v>
      </c>
      <c r="O449" s="36" t="str">
        <f>'R8.8.1事業者一覧'!AD448</f>
        <v/>
      </c>
      <c r="P449" s="36" t="str">
        <f>'R8.8.1事業者一覧'!AE448</f>
        <v/>
      </c>
      <c r="Q449" s="36" t="str">
        <f>'R8.8.1事業者一覧'!AF448</f>
        <v/>
      </c>
      <c r="R449" s="36" t="str">
        <f>'R8.8.1事業者一覧'!AG448</f>
        <v/>
      </c>
      <c r="S449" s="36" t="str">
        <f>'R8.8.1事業者一覧'!AH448</f>
        <v/>
      </c>
      <c r="T449" s="36" t="str">
        <f>'R8.8.1事業者一覧'!AI448</f>
        <v/>
      </c>
      <c r="U449" s="36" t="str">
        <f>'R8.8.1事業者一覧'!AJ448</f>
        <v>〇</v>
      </c>
      <c r="V449" s="36" t="str">
        <f>'R8.8.1事業者一覧'!AK448</f>
        <v/>
      </c>
    </row>
    <row r="450" ht="26.25" customHeight="1">
      <c r="A450" s="27" t="str">
        <f>'R8.8.1事業者一覧'!A449</f>
        <v>0110200102</v>
      </c>
      <c r="B450" s="30" t="str">
        <f>'R8.8.1事業者一覧'!C449</f>
        <v>居宅介護</v>
      </c>
      <c r="C450" s="30" t="str">
        <f>'R8.8.1事業者一覧'!F449</f>
        <v>ケアセンターどり～む</v>
      </c>
      <c r="D450" s="27" t="str">
        <f>'R8.8.1事業者一覧'!G449</f>
        <v>0070869</v>
      </c>
      <c r="E450" s="30" t="str">
        <f>MID('R8.8.1事業者一覧'!H449,7,3)</f>
        <v>東区</v>
      </c>
      <c r="F450" s="30" t="str">
        <f>CONCATENATE('R8.8.1事業者一覧'!I449,"　"&amp;'R8.8.1事業者一覧'!J449)</f>
        <v>伏古９条２丁目１－３・２Ｆ　</v>
      </c>
      <c r="G450" s="27" t="str">
        <f>IF(LEFT('R8.8.1事業者一覧'!K449,4)="011-",MID('R8.8.1事業者一覧'!K449,5,8),'R8.8.1事業者一覧'!K449)</f>
        <v>802-6039</v>
      </c>
      <c r="H450" s="27" t="str">
        <f>IF(LEFT('R8.8.1事業者一覧'!L449,4)="011-",MID('R8.8.1事業者一覧'!L449,5,8),'R8.8.1事業者一覧'!L449)</f>
        <v>802-6046</v>
      </c>
      <c r="I450" s="30" t="str">
        <f>'R8.8.1事業者一覧'!N449</f>
        <v>提供中</v>
      </c>
      <c r="J450" s="32" t="str">
        <f>'R8.8.1事業者一覧'!O449</f>
        <v>H18/10/01</v>
      </c>
      <c r="K450" s="30" t="str">
        <f>'R8.8.1事業者一覧'!Q449</f>
        <v>合資会社　千の元</v>
      </c>
      <c r="L450" s="35" t="str">
        <f>'R8.8.1事業者一覧'!AA449</f>
        <v/>
      </c>
      <c r="M450" s="36" t="str">
        <f>'R8.8.1事業者一覧'!AB449</f>
        <v/>
      </c>
      <c r="N450" s="36" t="str">
        <f>'R8.8.1事業者一覧'!AC449</f>
        <v>〇</v>
      </c>
      <c r="O450" s="36" t="str">
        <f>'R8.8.1事業者一覧'!AD449</f>
        <v/>
      </c>
      <c r="P450" s="36" t="str">
        <f>'R8.8.1事業者一覧'!AE449</f>
        <v/>
      </c>
      <c r="Q450" s="36" t="str">
        <f>'R8.8.1事業者一覧'!AF449</f>
        <v/>
      </c>
      <c r="R450" s="36" t="str">
        <f>'R8.8.1事業者一覧'!AG449</f>
        <v/>
      </c>
      <c r="S450" s="36" t="str">
        <f>'R8.8.1事業者一覧'!AH449</f>
        <v>〇</v>
      </c>
      <c r="T450" s="36" t="str">
        <f>'R8.8.1事業者一覧'!AI449</f>
        <v>〇</v>
      </c>
      <c r="U450" s="36" t="str">
        <f>'R8.8.1事業者一覧'!AJ449</f>
        <v>〇</v>
      </c>
      <c r="V450" s="36" t="str">
        <f>'R8.8.1事業者一覧'!AK449</f>
        <v/>
      </c>
    </row>
    <row r="451" ht="26.25" customHeight="1">
      <c r="A451" s="27" t="str">
        <f>'R8.8.1事業者一覧'!A450</f>
        <v>0110200102</v>
      </c>
      <c r="B451" s="30" t="str">
        <f>'R8.8.1事業者一覧'!C450</f>
        <v>重度訪問介護</v>
      </c>
      <c r="C451" s="30" t="str">
        <f>'R8.8.1事業者一覧'!F450</f>
        <v>ケアセンターどり～む</v>
      </c>
      <c r="D451" s="27" t="str">
        <f>'R8.8.1事業者一覧'!G450</f>
        <v>0070869</v>
      </c>
      <c r="E451" s="30" t="str">
        <f>MID('R8.8.1事業者一覧'!H450,7,3)</f>
        <v>東区</v>
      </c>
      <c r="F451" s="30" t="str">
        <f>CONCATENATE('R8.8.1事業者一覧'!I450,"　"&amp;'R8.8.1事業者一覧'!J450)</f>
        <v>伏古９条２丁目１－３・２Ｆ　</v>
      </c>
      <c r="G451" s="27" t="str">
        <f>IF(LEFT('R8.8.1事業者一覧'!K450,4)="011-",MID('R8.8.1事業者一覧'!K450,5,8),'R8.8.1事業者一覧'!K450)</f>
        <v>802-6039</v>
      </c>
      <c r="H451" s="27" t="str">
        <f>IF(LEFT('R8.8.1事業者一覧'!L450,4)="011-",MID('R8.8.1事業者一覧'!L450,5,8),'R8.8.1事業者一覧'!L450)</f>
        <v>802-6046</v>
      </c>
      <c r="I451" s="30" t="str">
        <f>'R8.8.1事業者一覧'!N450</f>
        <v>提供中</v>
      </c>
      <c r="J451" s="32" t="str">
        <f>'R8.8.1事業者一覧'!O450</f>
        <v>H18/10/01</v>
      </c>
      <c r="K451" s="30" t="str">
        <f>'R8.8.1事業者一覧'!Q450</f>
        <v>合資会社　千の元</v>
      </c>
      <c r="L451" s="35" t="str">
        <f>'R8.8.1事業者一覧'!AA450</f>
        <v/>
      </c>
      <c r="M451" s="36" t="str">
        <f>'R8.8.1事業者一覧'!AB450</f>
        <v/>
      </c>
      <c r="N451" s="36" t="str">
        <f>'R8.8.1事業者一覧'!AC450</f>
        <v>〇</v>
      </c>
      <c r="O451" s="36" t="str">
        <f>'R8.8.1事業者一覧'!AD450</f>
        <v/>
      </c>
      <c r="P451" s="36" t="str">
        <f>'R8.8.1事業者一覧'!AE450</f>
        <v/>
      </c>
      <c r="Q451" s="36" t="str">
        <f>'R8.8.1事業者一覧'!AF450</f>
        <v/>
      </c>
      <c r="R451" s="36" t="str">
        <f>'R8.8.1事業者一覧'!AG450</f>
        <v/>
      </c>
      <c r="S451" s="36" t="str">
        <f>'R8.8.1事業者一覧'!AH450</f>
        <v/>
      </c>
      <c r="T451" s="36" t="str">
        <f>'R8.8.1事業者一覧'!AI450</f>
        <v/>
      </c>
      <c r="U451" s="36" t="str">
        <f>'R8.8.1事業者一覧'!AJ450</f>
        <v/>
      </c>
      <c r="V451" s="36" t="str">
        <f>'R8.8.1事業者一覧'!AK450</f>
        <v/>
      </c>
    </row>
    <row r="452" ht="26.25" customHeight="1">
      <c r="A452" s="27" t="str">
        <f>'R8.8.1事業者一覧'!A451</f>
        <v>0110200110</v>
      </c>
      <c r="B452" s="30" t="str">
        <f>'R8.8.1事業者一覧'!C451</f>
        <v>居宅介護</v>
      </c>
      <c r="C452" s="30" t="str">
        <f>'R8.8.1事業者一覧'!F451</f>
        <v>在宅介護支援サービス札幌</v>
      </c>
      <c r="D452" s="27" t="str">
        <f>'R8.8.1事業者一覧'!G451</f>
        <v>0650032</v>
      </c>
      <c r="E452" s="30" t="str">
        <f>MID('R8.8.1事業者一覧'!H451,7,3)</f>
        <v>東区</v>
      </c>
      <c r="F452" s="30" t="str">
        <f>CONCATENATE('R8.8.1事業者一覧'!I451,"　"&amp;'R8.8.1事業者一覧'!J451)</f>
        <v>北３２条東１７丁目１－１４　</v>
      </c>
      <c r="G452" s="27" t="str">
        <f>IF(LEFT('R8.8.1事業者一覧'!K451,4)="011-",MID('R8.8.1事業者一覧'!K451,5,8),'R8.8.1事業者一覧'!K451)</f>
        <v>785-9987</v>
      </c>
      <c r="H452" s="27" t="str">
        <f>IF(LEFT('R8.8.1事業者一覧'!L451,4)="011-",MID('R8.8.1事業者一覧'!L451,5,8),'R8.8.1事業者一覧'!L451)</f>
        <v>785-4600</v>
      </c>
      <c r="I452" s="30" t="str">
        <f>'R8.8.1事業者一覧'!N451</f>
        <v>提供中</v>
      </c>
      <c r="J452" s="32" t="str">
        <f>'R8.8.1事業者一覧'!O451</f>
        <v>H18/10/01</v>
      </c>
      <c r="K452" s="30" t="str">
        <f>'R8.8.1事業者一覧'!Q451</f>
        <v>株式会社　北海道ケアシステム</v>
      </c>
      <c r="L452" s="35" t="str">
        <f>'R8.8.1事業者一覧'!AA451</f>
        <v/>
      </c>
      <c r="M452" s="36" t="str">
        <f>'R8.8.1事業者一覧'!AB451</f>
        <v/>
      </c>
      <c r="N452" s="36" t="str">
        <f>'R8.8.1事業者一覧'!AC451</f>
        <v>〇</v>
      </c>
      <c r="O452" s="36" t="str">
        <f>'R8.8.1事業者一覧'!AD451</f>
        <v/>
      </c>
      <c r="P452" s="36" t="str">
        <f>'R8.8.1事業者一覧'!AE451</f>
        <v/>
      </c>
      <c r="Q452" s="36" t="str">
        <f>'R8.8.1事業者一覧'!AF451</f>
        <v/>
      </c>
      <c r="R452" s="36" t="str">
        <f>'R8.8.1事業者一覧'!AG451</f>
        <v/>
      </c>
      <c r="S452" s="36" t="str">
        <f>'R8.8.1事業者一覧'!AH451</f>
        <v>〇</v>
      </c>
      <c r="T452" s="36" t="str">
        <f>'R8.8.1事業者一覧'!AI451</f>
        <v>〇</v>
      </c>
      <c r="U452" s="36" t="str">
        <f>'R8.8.1事業者一覧'!AJ451</f>
        <v>〇</v>
      </c>
      <c r="V452" s="36" t="str">
        <f>'R8.8.1事業者一覧'!AK451</f>
        <v/>
      </c>
    </row>
    <row r="453" ht="26.25" customHeight="1">
      <c r="A453" s="27" t="str">
        <f>'R8.8.1事業者一覧'!A452</f>
        <v>0110200110</v>
      </c>
      <c r="B453" s="30" t="str">
        <f>'R8.8.1事業者一覧'!C452</f>
        <v>重度訪問介護</v>
      </c>
      <c r="C453" s="30" t="str">
        <f>'R8.8.1事業者一覧'!F452</f>
        <v>在宅介護支援サービス札幌</v>
      </c>
      <c r="D453" s="27" t="str">
        <f>'R8.8.1事業者一覧'!G452</f>
        <v>0650032</v>
      </c>
      <c r="E453" s="30" t="str">
        <f>MID('R8.8.1事業者一覧'!H452,7,3)</f>
        <v>東区</v>
      </c>
      <c r="F453" s="30" t="str">
        <f>CONCATENATE('R8.8.1事業者一覧'!I452,"　"&amp;'R8.8.1事業者一覧'!J452)</f>
        <v>北３２条東１７丁目１－１４　</v>
      </c>
      <c r="G453" s="27" t="str">
        <f>IF(LEFT('R8.8.1事業者一覧'!K452,4)="011-",MID('R8.8.1事業者一覧'!K452,5,8),'R8.8.1事業者一覧'!K452)</f>
        <v>785-9987</v>
      </c>
      <c r="H453" s="27" t="str">
        <f>IF(LEFT('R8.8.1事業者一覧'!L452,4)="011-",MID('R8.8.1事業者一覧'!L452,5,8),'R8.8.1事業者一覧'!L452)</f>
        <v>785-4600</v>
      </c>
      <c r="I453" s="30" t="str">
        <f>'R8.8.1事業者一覧'!N452</f>
        <v>提供中</v>
      </c>
      <c r="J453" s="32" t="str">
        <f>'R8.8.1事業者一覧'!O452</f>
        <v>H18/10/01</v>
      </c>
      <c r="K453" s="30" t="str">
        <f>'R8.8.1事業者一覧'!Q452</f>
        <v>株式会社　北海道ケアシステム</v>
      </c>
      <c r="L453" s="35" t="str">
        <f>'R8.8.1事業者一覧'!AA452</f>
        <v/>
      </c>
      <c r="M453" s="36" t="str">
        <f>'R8.8.1事業者一覧'!AB452</f>
        <v/>
      </c>
      <c r="N453" s="36" t="str">
        <f>'R8.8.1事業者一覧'!AC452</f>
        <v>〇</v>
      </c>
      <c r="O453" s="36" t="str">
        <f>'R8.8.1事業者一覧'!AD452</f>
        <v/>
      </c>
      <c r="P453" s="36" t="str">
        <f>'R8.8.1事業者一覧'!AE452</f>
        <v/>
      </c>
      <c r="Q453" s="36" t="str">
        <f>'R8.8.1事業者一覧'!AF452</f>
        <v/>
      </c>
      <c r="R453" s="36" t="str">
        <f>'R8.8.1事業者一覧'!AG452</f>
        <v/>
      </c>
      <c r="S453" s="36" t="str">
        <f>'R8.8.1事業者一覧'!AH452</f>
        <v/>
      </c>
      <c r="T453" s="36" t="str">
        <f>'R8.8.1事業者一覧'!AI452</f>
        <v/>
      </c>
      <c r="U453" s="36" t="str">
        <f>'R8.8.1事業者一覧'!AJ452</f>
        <v/>
      </c>
      <c r="V453" s="36" t="str">
        <f>'R8.8.1事業者一覧'!AK452</f>
        <v/>
      </c>
    </row>
    <row r="454" ht="26.25" customHeight="1">
      <c r="A454" s="27" t="str">
        <f>'R8.8.1事業者一覧'!A453</f>
        <v>0110200110</v>
      </c>
      <c r="B454" s="30" t="str">
        <f>'R8.8.1事業者一覧'!C453</f>
        <v>同行援護</v>
      </c>
      <c r="C454" s="30" t="str">
        <f>'R8.8.1事業者一覧'!F453</f>
        <v>在宅介護支援サービス札幌</v>
      </c>
      <c r="D454" s="27" t="str">
        <f>'R8.8.1事業者一覧'!G453</f>
        <v>0650032</v>
      </c>
      <c r="E454" s="30" t="str">
        <f>MID('R8.8.1事業者一覧'!H453,7,3)</f>
        <v>東区</v>
      </c>
      <c r="F454" s="30" t="str">
        <f>CONCATENATE('R8.8.1事業者一覧'!I453,"　"&amp;'R8.8.1事業者一覧'!J453)</f>
        <v>北３２条東１７丁目１－１４　</v>
      </c>
      <c r="G454" s="27" t="str">
        <f>IF(LEFT('R8.8.1事業者一覧'!K453,4)="011-",MID('R8.8.1事業者一覧'!K453,5,8),'R8.8.1事業者一覧'!K453)</f>
        <v>785-9987</v>
      </c>
      <c r="H454" s="27" t="str">
        <f>IF(LEFT('R8.8.1事業者一覧'!L453,4)="011-",MID('R8.8.1事業者一覧'!L453,5,8),'R8.8.1事業者一覧'!L453)</f>
        <v>785-4600</v>
      </c>
      <c r="I454" s="30" t="str">
        <f>'R8.8.1事業者一覧'!N453</f>
        <v>提供中</v>
      </c>
      <c r="J454" s="32" t="str">
        <f>'R8.8.1事業者一覧'!O453</f>
        <v>H23/10/01</v>
      </c>
      <c r="K454" s="30" t="str">
        <f>'R8.8.1事業者一覧'!Q453</f>
        <v>株式会社　北海道ケアシステム</v>
      </c>
      <c r="L454" s="35" t="str">
        <f>'R8.8.1事業者一覧'!AA453</f>
        <v/>
      </c>
      <c r="M454" s="36" t="str">
        <f>'R8.8.1事業者一覧'!AB453</f>
        <v/>
      </c>
      <c r="N454" s="36" t="str">
        <f>'R8.8.1事業者一覧'!AC453</f>
        <v>〇</v>
      </c>
      <c r="O454" s="36" t="str">
        <f>'R8.8.1事業者一覧'!AD453</f>
        <v/>
      </c>
      <c r="P454" s="36" t="str">
        <f>'R8.8.1事業者一覧'!AE453</f>
        <v/>
      </c>
      <c r="Q454" s="36" t="str">
        <f>'R8.8.1事業者一覧'!AF453</f>
        <v/>
      </c>
      <c r="R454" s="36" t="str">
        <f>'R8.8.1事業者一覧'!AG453</f>
        <v/>
      </c>
      <c r="S454" s="36" t="str">
        <f>'R8.8.1事業者一覧'!AH453</f>
        <v/>
      </c>
      <c r="T454" s="36" t="str">
        <f>'R8.8.1事業者一覧'!AI453</f>
        <v/>
      </c>
      <c r="U454" s="36" t="str">
        <f>'R8.8.1事業者一覧'!AJ453</f>
        <v>〇</v>
      </c>
      <c r="V454" s="36" t="str">
        <f>'R8.8.1事業者一覧'!AK453</f>
        <v/>
      </c>
    </row>
    <row r="455" ht="26.25" customHeight="1">
      <c r="A455" s="27" t="str">
        <f>'R8.8.1事業者一覧'!A454</f>
        <v>0110200185</v>
      </c>
      <c r="B455" s="30" t="str">
        <f>'R8.8.1事業者一覧'!C454</f>
        <v>居宅介護</v>
      </c>
      <c r="C455" s="30" t="str">
        <f>'R8.8.1事業者一覧'!F454</f>
        <v>はくよう障害者支援室</v>
      </c>
      <c r="D455" s="27" t="str">
        <f>'R8.8.1事業者一覧'!G454</f>
        <v>0010023</v>
      </c>
      <c r="E455" s="30" t="str">
        <f>MID('R8.8.1事業者一覧'!H454,7,3)</f>
        <v>北区</v>
      </c>
      <c r="F455" s="30" t="str">
        <f>CONCATENATE('R8.8.1事業者一覧'!I454,"　"&amp;'R8.8.1事業者一覧'!J454)</f>
        <v>北２３条西４丁目１－１２　鉄北ビル１階</v>
      </c>
      <c r="G455" s="27" t="str">
        <f>IF(LEFT('R8.8.1事業者一覧'!K454,4)="011-",MID('R8.8.1事業者一覧'!K454,5,8),'R8.8.1事業者一覧'!K454)</f>
        <v>746-5120</v>
      </c>
      <c r="H455" s="27" t="str">
        <f>IF(LEFT('R8.8.1事業者一覧'!L454,4)="011-",MID('R8.8.1事業者一覧'!L454,5,8),'R8.8.1事業者一覧'!L454)</f>
        <v>747-2323</v>
      </c>
      <c r="I455" s="30" t="str">
        <f>'R8.8.1事業者一覧'!N454</f>
        <v>提供中</v>
      </c>
      <c r="J455" s="32" t="str">
        <f>'R8.8.1事業者一覧'!O454</f>
        <v>H18/10/01</v>
      </c>
      <c r="K455" s="30" t="str">
        <f>'R8.8.1事業者一覧'!Q454</f>
        <v>有限会社　そしある企画</v>
      </c>
      <c r="L455" s="35" t="str">
        <f>'R8.8.1事業者一覧'!AA454</f>
        <v/>
      </c>
      <c r="M455" s="36" t="str">
        <f>'R8.8.1事業者一覧'!AB454</f>
        <v>〇</v>
      </c>
      <c r="N455" s="36" t="str">
        <f>'R8.8.1事業者一覧'!AC454</f>
        <v/>
      </c>
      <c r="O455" s="36" t="str">
        <f>'R8.8.1事業者一覧'!AD454</f>
        <v/>
      </c>
      <c r="P455" s="36" t="str">
        <f>'R8.8.1事業者一覧'!AE454</f>
        <v/>
      </c>
      <c r="Q455" s="36" t="str">
        <f>'R8.8.1事業者一覧'!AF454</f>
        <v/>
      </c>
      <c r="R455" s="36" t="str">
        <f>'R8.8.1事業者一覧'!AG454</f>
        <v/>
      </c>
      <c r="S455" s="36" t="str">
        <f>'R8.8.1事業者一覧'!AH454</f>
        <v/>
      </c>
      <c r="T455" s="36" t="str">
        <f>'R8.8.1事業者一覧'!AI454</f>
        <v/>
      </c>
      <c r="U455" s="36" t="str">
        <f>'R8.8.1事業者一覧'!AJ454</f>
        <v/>
      </c>
      <c r="V455" s="36" t="str">
        <f>'R8.8.1事業者一覧'!AK454</f>
        <v/>
      </c>
    </row>
    <row r="456" ht="26.25" customHeight="1">
      <c r="A456" s="27" t="str">
        <f>'R8.8.1事業者一覧'!A455</f>
        <v>0110200185</v>
      </c>
      <c r="B456" s="30" t="str">
        <f>'R8.8.1事業者一覧'!C455</f>
        <v>重度訪問介護</v>
      </c>
      <c r="C456" s="30" t="str">
        <f>'R8.8.1事業者一覧'!F455</f>
        <v>はくよう障害者支援室</v>
      </c>
      <c r="D456" s="27" t="str">
        <f>'R8.8.1事業者一覧'!G455</f>
        <v>0010023</v>
      </c>
      <c r="E456" s="30" t="str">
        <f>MID('R8.8.1事業者一覧'!H455,7,3)</f>
        <v>北区</v>
      </c>
      <c r="F456" s="30" t="str">
        <f>CONCATENATE('R8.8.1事業者一覧'!I455,"　"&amp;'R8.8.1事業者一覧'!J455)</f>
        <v>北２３条西４丁目１－１２　鉄北ビル１階</v>
      </c>
      <c r="G456" s="27" t="str">
        <f>IF(LEFT('R8.8.1事業者一覧'!K455,4)="011-",MID('R8.8.1事業者一覧'!K455,5,8),'R8.8.1事業者一覧'!K455)</f>
        <v>746-5120</v>
      </c>
      <c r="H456" s="27" t="str">
        <f>IF(LEFT('R8.8.1事業者一覧'!L455,4)="011-",MID('R8.8.1事業者一覧'!L455,5,8),'R8.8.1事業者一覧'!L455)</f>
        <v>747-2323</v>
      </c>
      <c r="I456" s="30" t="str">
        <f>'R8.8.1事業者一覧'!N455</f>
        <v>提供中</v>
      </c>
      <c r="J456" s="32" t="str">
        <f>'R8.8.1事業者一覧'!O455</f>
        <v>H18/10/01</v>
      </c>
      <c r="K456" s="30" t="str">
        <f>'R8.8.1事業者一覧'!Q455</f>
        <v>有限会社　そしある企画</v>
      </c>
      <c r="L456" s="35" t="str">
        <f>'R8.8.1事業者一覧'!AA455</f>
        <v/>
      </c>
      <c r="M456" s="36" t="str">
        <f>'R8.8.1事業者一覧'!AB455</f>
        <v>〇</v>
      </c>
      <c r="N456" s="36" t="str">
        <f>'R8.8.1事業者一覧'!AC455</f>
        <v/>
      </c>
      <c r="O456" s="36" t="str">
        <f>'R8.8.1事業者一覧'!AD455</f>
        <v/>
      </c>
      <c r="P456" s="36" t="str">
        <f>'R8.8.1事業者一覧'!AE455</f>
        <v/>
      </c>
      <c r="Q456" s="36" t="str">
        <f>'R8.8.1事業者一覧'!AF455</f>
        <v/>
      </c>
      <c r="R456" s="36" t="str">
        <f>'R8.8.1事業者一覧'!AG455</f>
        <v/>
      </c>
      <c r="S456" s="36" t="str">
        <f>'R8.8.1事業者一覧'!AH455</f>
        <v/>
      </c>
      <c r="T456" s="36" t="str">
        <f>'R8.8.1事業者一覧'!AI455</f>
        <v/>
      </c>
      <c r="U456" s="36" t="str">
        <f>'R8.8.1事業者一覧'!AJ455</f>
        <v/>
      </c>
      <c r="V456" s="36" t="str">
        <f>'R8.8.1事業者一覧'!AK455</f>
        <v/>
      </c>
    </row>
    <row r="457" ht="26.25" customHeight="1">
      <c r="A457" s="27" t="str">
        <f>'R8.8.1事業者一覧'!A456</f>
        <v>0110200193</v>
      </c>
      <c r="B457" s="30" t="str">
        <f>'R8.8.1事業者一覧'!C456</f>
        <v>居宅介護</v>
      </c>
      <c r="C457" s="30" t="str">
        <f>'R8.8.1事業者一覧'!F456</f>
        <v>介護グループむらさき　居宅介護事業所</v>
      </c>
      <c r="D457" s="27" t="str">
        <f>'R8.8.1事業者一覧'!G456</f>
        <v>0650010</v>
      </c>
      <c r="E457" s="30" t="str">
        <f>MID('R8.8.1事業者一覧'!H456,7,3)</f>
        <v>東区</v>
      </c>
      <c r="F457" s="30" t="str">
        <f>CONCATENATE('R8.8.1事業者一覧'!I456,"　"&amp;'R8.8.1事業者一覧'!J456)</f>
        <v>北１０条東１３丁目１－１２　</v>
      </c>
      <c r="G457" s="27" t="str">
        <f>IF(LEFT('R8.8.1事業者一覧'!K456,4)="011-",MID('R8.8.1事業者一覧'!K456,5,8),'R8.8.1事業者一覧'!K456)</f>
        <v>712-6266</v>
      </c>
      <c r="H457" s="27" t="str">
        <f>IF(LEFT('R8.8.1事業者一覧'!L456,4)="011-",MID('R8.8.1事業者一覧'!L456,5,8),'R8.8.1事業者一覧'!L456)</f>
        <v>712-6113</v>
      </c>
      <c r="I457" s="30" t="str">
        <f>'R8.8.1事業者一覧'!N456</f>
        <v>提供中</v>
      </c>
      <c r="J457" s="32" t="str">
        <f>'R8.8.1事業者一覧'!O456</f>
        <v>H18/10/01</v>
      </c>
      <c r="K457" s="30" t="str">
        <f>'R8.8.1事業者一覧'!Q456</f>
        <v>特定非営利活動法人　介護グループむらさき</v>
      </c>
      <c r="L457" s="35" t="str">
        <f>'R8.8.1事業者一覧'!AA456</f>
        <v/>
      </c>
      <c r="M457" s="36" t="str">
        <f>'R8.8.1事業者一覧'!AB456</f>
        <v>〇</v>
      </c>
      <c r="N457" s="36" t="str">
        <f>'R8.8.1事業者一覧'!AC456</f>
        <v/>
      </c>
      <c r="O457" s="36" t="str">
        <f>'R8.8.1事業者一覧'!AD456</f>
        <v/>
      </c>
      <c r="P457" s="36" t="str">
        <f>'R8.8.1事業者一覧'!AE456</f>
        <v/>
      </c>
      <c r="Q457" s="36" t="str">
        <f>'R8.8.1事業者一覧'!AF456</f>
        <v/>
      </c>
      <c r="R457" s="36" t="str">
        <f>'R8.8.1事業者一覧'!AG456</f>
        <v/>
      </c>
      <c r="S457" s="36" t="str">
        <f>'R8.8.1事業者一覧'!AH456</f>
        <v/>
      </c>
      <c r="T457" s="36" t="str">
        <f>'R8.8.1事業者一覧'!AI456</f>
        <v/>
      </c>
      <c r="U457" s="36" t="str">
        <f>'R8.8.1事業者一覧'!AJ456</f>
        <v/>
      </c>
      <c r="V457" s="36" t="str">
        <f>'R8.8.1事業者一覧'!AK456</f>
        <v/>
      </c>
    </row>
    <row r="458" ht="26.25" customHeight="1">
      <c r="A458" s="27" t="str">
        <f>'R8.8.1事業者一覧'!A457</f>
        <v>0110200193</v>
      </c>
      <c r="B458" s="30" t="str">
        <f>'R8.8.1事業者一覧'!C457</f>
        <v>重度訪問介護</v>
      </c>
      <c r="C458" s="30" t="str">
        <f>'R8.8.1事業者一覧'!F457</f>
        <v>介護グループむらさき　居宅介護事業所</v>
      </c>
      <c r="D458" s="27" t="str">
        <f>'R8.8.1事業者一覧'!G457</f>
        <v>0650010</v>
      </c>
      <c r="E458" s="30" t="str">
        <f>MID('R8.8.1事業者一覧'!H457,7,3)</f>
        <v>東区</v>
      </c>
      <c r="F458" s="30" t="str">
        <f>CONCATENATE('R8.8.1事業者一覧'!I457,"　"&amp;'R8.8.1事業者一覧'!J457)</f>
        <v>北１０条東１３丁目１－１２　</v>
      </c>
      <c r="G458" s="27" t="str">
        <f>IF(LEFT('R8.8.1事業者一覧'!K457,4)="011-",MID('R8.8.1事業者一覧'!K457,5,8),'R8.8.1事業者一覧'!K457)</f>
        <v>712-6266</v>
      </c>
      <c r="H458" s="27" t="str">
        <f>IF(LEFT('R8.8.1事業者一覧'!L457,4)="011-",MID('R8.8.1事業者一覧'!L457,5,8),'R8.8.1事業者一覧'!L457)</f>
        <v>712-6113</v>
      </c>
      <c r="I458" s="30" t="str">
        <f>'R8.8.1事業者一覧'!N457</f>
        <v>提供中</v>
      </c>
      <c r="J458" s="32" t="str">
        <f>'R8.8.1事業者一覧'!O457</f>
        <v>H18/10/01</v>
      </c>
      <c r="K458" s="30" t="str">
        <f>'R8.8.1事業者一覧'!Q457</f>
        <v>特定非営利活動法人　介護グループむらさき</v>
      </c>
      <c r="L458" s="35" t="str">
        <f>'R8.8.1事業者一覧'!AA457</f>
        <v/>
      </c>
      <c r="M458" s="36" t="str">
        <f>'R8.8.1事業者一覧'!AB457</f>
        <v>〇</v>
      </c>
      <c r="N458" s="36" t="str">
        <f>'R8.8.1事業者一覧'!AC457</f>
        <v/>
      </c>
      <c r="O458" s="36" t="str">
        <f>'R8.8.1事業者一覧'!AD457</f>
        <v/>
      </c>
      <c r="P458" s="36" t="str">
        <f>'R8.8.1事業者一覧'!AE457</f>
        <v/>
      </c>
      <c r="Q458" s="36" t="str">
        <f>'R8.8.1事業者一覧'!AF457</f>
        <v/>
      </c>
      <c r="R458" s="36" t="str">
        <f>'R8.8.1事業者一覧'!AG457</f>
        <v/>
      </c>
      <c r="S458" s="36" t="str">
        <f>'R8.8.1事業者一覧'!AH457</f>
        <v/>
      </c>
      <c r="T458" s="36" t="str">
        <f>'R8.8.1事業者一覧'!AI457</f>
        <v/>
      </c>
      <c r="U458" s="36" t="str">
        <f>'R8.8.1事業者一覧'!AJ457</f>
        <v/>
      </c>
      <c r="V458" s="36" t="str">
        <f>'R8.8.1事業者一覧'!AK457</f>
        <v/>
      </c>
    </row>
    <row r="459" ht="26.25" customHeight="1">
      <c r="A459" s="27" t="str">
        <f>'R8.8.1事業者一覧'!A458</f>
        <v>0110200193</v>
      </c>
      <c r="B459" s="30" t="str">
        <f>'R8.8.1事業者一覧'!C458</f>
        <v>同行援護</v>
      </c>
      <c r="C459" s="30" t="str">
        <f>'R8.8.1事業者一覧'!F458</f>
        <v>介護グループむらさき　居宅介護事業所</v>
      </c>
      <c r="D459" s="27" t="str">
        <f>'R8.8.1事業者一覧'!G458</f>
        <v>0650010</v>
      </c>
      <c r="E459" s="30" t="str">
        <f>MID('R8.8.1事業者一覧'!H458,7,3)</f>
        <v>東区</v>
      </c>
      <c r="F459" s="30" t="str">
        <f>CONCATENATE('R8.8.1事業者一覧'!I458,"　"&amp;'R8.8.1事業者一覧'!J458)</f>
        <v>北１０条東１３丁目１－１２　</v>
      </c>
      <c r="G459" s="27" t="str">
        <f>IF(LEFT('R8.8.1事業者一覧'!K458,4)="011-",MID('R8.8.1事業者一覧'!K458,5,8),'R8.8.1事業者一覧'!K458)</f>
        <v>712-6266</v>
      </c>
      <c r="H459" s="27" t="str">
        <f>IF(LEFT('R8.8.1事業者一覧'!L458,4)="011-",MID('R8.8.1事業者一覧'!L458,5,8),'R8.8.1事業者一覧'!L458)</f>
        <v>712-6113</v>
      </c>
      <c r="I459" s="30" t="str">
        <f>'R8.8.1事業者一覧'!N458</f>
        <v>提供中</v>
      </c>
      <c r="J459" s="32" t="str">
        <f>'R8.8.1事業者一覧'!O458</f>
        <v>H23/10/01</v>
      </c>
      <c r="K459" s="30" t="str">
        <f>'R8.8.1事業者一覧'!Q458</f>
        <v>特定非営利活動法人　介護グループむらさき</v>
      </c>
      <c r="L459" s="35" t="str">
        <f>'R8.8.1事業者一覧'!AA458</f>
        <v/>
      </c>
      <c r="M459" s="36" t="str">
        <f>'R8.8.1事業者一覧'!AB458</f>
        <v>〇</v>
      </c>
      <c r="N459" s="36" t="str">
        <f>'R8.8.1事業者一覧'!AC458</f>
        <v/>
      </c>
      <c r="O459" s="36" t="str">
        <f>'R8.8.1事業者一覧'!AD458</f>
        <v/>
      </c>
      <c r="P459" s="36" t="str">
        <f>'R8.8.1事業者一覧'!AE458</f>
        <v/>
      </c>
      <c r="Q459" s="36" t="str">
        <f>'R8.8.1事業者一覧'!AF458</f>
        <v/>
      </c>
      <c r="R459" s="36" t="str">
        <f>'R8.8.1事業者一覧'!AG458</f>
        <v/>
      </c>
      <c r="S459" s="36" t="str">
        <f>'R8.8.1事業者一覧'!AH458</f>
        <v/>
      </c>
      <c r="T459" s="36" t="str">
        <f>'R8.8.1事業者一覧'!AI458</f>
        <v/>
      </c>
      <c r="U459" s="36" t="str">
        <f>'R8.8.1事業者一覧'!AJ458</f>
        <v/>
      </c>
      <c r="V459" s="36" t="str">
        <f>'R8.8.1事業者一覧'!AK458</f>
        <v/>
      </c>
    </row>
    <row r="460" ht="26.25" customHeight="1">
      <c r="A460" s="27" t="str">
        <f>'R8.8.1事業者一覧'!A459</f>
        <v>0110200292</v>
      </c>
      <c r="B460" s="30" t="str">
        <f>'R8.8.1事業者一覧'!C459</f>
        <v>生活介護</v>
      </c>
      <c r="C460" s="30" t="str">
        <f>'R8.8.1事業者一覧'!F459</f>
        <v>障害者支援施設　草笛館</v>
      </c>
      <c r="D460" s="27" t="str">
        <f>'R8.8.1事業者一覧'!G459</f>
        <v>0028052</v>
      </c>
      <c r="E460" s="30" t="str">
        <f>MID('R8.8.1事業者一覧'!H459,7,3)</f>
        <v>北区</v>
      </c>
      <c r="F460" s="30" t="str">
        <f>CONCATENATE('R8.8.1事業者一覧'!I459,"　"&amp;'R8.8.1事業者一覧'!J459)</f>
        <v>篠路町上篠路３２３－３　</v>
      </c>
      <c r="G460" s="27" t="str">
        <f>IF(LEFT('R8.8.1事業者一覧'!K459,4)="011-",MID('R8.8.1事業者一覧'!K459,5,8),'R8.8.1事業者一覧'!K459)</f>
        <v>774-1508</v>
      </c>
      <c r="H460" s="27" t="str">
        <f>IF(LEFT('R8.8.1事業者一覧'!L459,4)="011-",MID('R8.8.1事業者一覧'!L459,5,8),'R8.8.1事業者一覧'!L459)</f>
        <v>774-1509</v>
      </c>
      <c r="I460" s="30" t="str">
        <f>'R8.8.1事業者一覧'!N459</f>
        <v>提供中</v>
      </c>
      <c r="J460" s="32" t="str">
        <f>'R8.8.1事業者一覧'!O459</f>
        <v>H24/04/01</v>
      </c>
      <c r="K460" s="30" t="str">
        <f>'R8.8.1事業者一覧'!Q459</f>
        <v>社会福祉法人　響会</v>
      </c>
      <c r="L460" s="35">
        <f>'R8.8.1事業者一覧'!AA459</f>
        <v>50</v>
      </c>
      <c r="M460" s="36" t="str">
        <f>'R8.8.1事業者一覧'!AB459</f>
        <v/>
      </c>
      <c r="N460" s="36" t="str">
        <f>'R8.8.1事業者一覧'!AC459</f>
        <v/>
      </c>
      <c r="O460" s="36" t="str">
        <f>'R8.8.1事業者一覧'!AD459</f>
        <v/>
      </c>
      <c r="P460" s="36" t="str">
        <f>'R8.8.1事業者一覧'!AE459</f>
        <v/>
      </c>
      <c r="Q460" s="36" t="str">
        <f>'R8.8.1事業者一覧'!AF459</f>
        <v/>
      </c>
      <c r="R460" s="36" t="str">
        <f>'R8.8.1事業者一覧'!AG459</f>
        <v/>
      </c>
      <c r="S460" s="36" t="str">
        <f>'R8.8.1事業者一覧'!AH459</f>
        <v>〇</v>
      </c>
      <c r="T460" s="36" t="str">
        <f>'R8.8.1事業者一覧'!AI459</f>
        <v/>
      </c>
      <c r="U460" s="36" t="str">
        <f>'R8.8.1事業者一覧'!AJ459</f>
        <v/>
      </c>
      <c r="V460" s="36" t="str">
        <f>'R8.8.1事業者一覧'!AK459</f>
        <v/>
      </c>
    </row>
    <row r="461" ht="26.25" customHeight="1">
      <c r="A461" s="27" t="str">
        <f>'R8.8.1事業者一覧'!A460</f>
        <v>0110200292</v>
      </c>
      <c r="B461" s="30" t="str">
        <f>'R8.8.1事業者一覧'!C460</f>
        <v>施設入所支援</v>
      </c>
      <c r="C461" s="30" t="str">
        <f>'R8.8.1事業者一覧'!F460</f>
        <v>障害者支援施設　草笛館</v>
      </c>
      <c r="D461" s="27" t="str">
        <f>'R8.8.1事業者一覧'!G460</f>
        <v>0028052</v>
      </c>
      <c r="E461" s="30" t="str">
        <f>MID('R8.8.1事業者一覧'!H460,7,3)</f>
        <v>北区</v>
      </c>
      <c r="F461" s="30" t="str">
        <f>CONCATENATE('R8.8.1事業者一覧'!I460,"　"&amp;'R8.8.1事業者一覧'!J460)</f>
        <v>篠路町上篠路３２３－３　</v>
      </c>
      <c r="G461" s="27" t="str">
        <f>IF(LEFT('R8.8.1事業者一覧'!K460,4)="011-",MID('R8.8.1事業者一覧'!K460,5,8),'R8.8.1事業者一覧'!K460)</f>
        <v>774-1508</v>
      </c>
      <c r="H461" s="27" t="str">
        <f>IF(LEFT('R8.8.1事業者一覧'!L460,4)="011-",MID('R8.8.1事業者一覧'!L460,5,8),'R8.8.1事業者一覧'!L460)</f>
        <v>774-1509</v>
      </c>
      <c r="I461" s="30" t="str">
        <f>'R8.8.1事業者一覧'!N460</f>
        <v>提供中</v>
      </c>
      <c r="J461" s="32" t="str">
        <f>'R8.8.1事業者一覧'!O460</f>
        <v>H24/04/01</v>
      </c>
      <c r="K461" s="30" t="str">
        <f>'R8.8.1事業者一覧'!Q460</f>
        <v>社会福祉法人　響会</v>
      </c>
      <c r="L461" s="35">
        <f>'R8.8.1事業者一覧'!AA460</f>
        <v>50</v>
      </c>
      <c r="M461" s="36" t="str">
        <f>'R8.8.1事業者一覧'!AB460</f>
        <v/>
      </c>
      <c r="N461" s="36" t="str">
        <f>'R8.8.1事業者一覧'!AC460</f>
        <v/>
      </c>
      <c r="O461" s="36" t="str">
        <f>'R8.8.1事業者一覧'!AD460</f>
        <v/>
      </c>
      <c r="P461" s="36" t="str">
        <f>'R8.8.1事業者一覧'!AE460</f>
        <v/>
      </c>
      <c r="Q461" s="36" t="str">
        <f>'R8.8.1事業者一覧'!AF460</f>
        <v/>
      </c>
      <c r="R461" s="36" t="str">
        <f>'R8.8.1事業者一覧'!AG460</f>
        <v/>
      </c>
      <c r="S461" s="36" t="str">
        <f>'R8.8.1事業者一覧'!AH460</f>
        <v>〇</v>
      </c>
      <c r="T461" s="36" t="str">
        <f>'R8.8.1事業者一覧'!AI460</f>
        <v/>
      </c>
      <c r="U461" s="36" t="str">
        <f>'R8.8.1事業者一覧'!AJ460</f>
        <v/>
      </c>
      <c r="V461" s="36" t="str">
        <f>'R8.8.1事業者一覧'!AK460</f>
        <v/>
      </c>
    </row>
    <row r="462" ht="26.25" customHeight="1">
      <c r="A462" s="27" t="str">
        <f>'R8.8.1事業者一覧'!A461</f>
        <v>0110200300</v>
      </c>
      <c r="B462" s="30" t="str">
        <f>'R8.8.1事業者一覧'!C461</f>
        <v>短期入所</v>
      </c>
      <c r="C462" s="30" t="str">
        <f>'R8.8.1事業者一覧'!F461</f>
        <v>草笛館障害者短期入所事業所</v>
      </c>
      <c r="D462" s="27" t="str">
        <f>'R8.8.1事業者一覧'!G461</f>
        <v>0028052</v>
      </c>
      <c r="E462" s="30" t="str">
        <f>MID('R8.8.1事業者一覧'!H461,7,3)</f>
        <v>北区</v>
      </c>
      <c r="F462" s="30" t="str">
        <f>CONCATENATE('R8.8.1事業者一覧'!I461,"　"&amp;'R8.8.1事業者一覧'!J461)</f>
        <v>篠路町上篠路３２３－３　</v>
      </c>
      <c r="G462" s="27" t="str">
        <f>IF(LEFT('R8.8.1事業者一覧'!K461,4)="011-",MID('R8.8.1事業者一覧'!K461,5,8),'R8.8.1事業者一覧'!K461)</f>
        <v>774-1508</v>
      </c>
      <c r="H462" s="27" t="str">
        <f>IF(LEFT('R8.8.1事業者一覧'!L461,4)="011-",MID('R8.8.1事業者一覧'!L461,5,8),'R8.8.1事業者一覧'!L461)</f>
        <v>774-1509</v>
      </c>
      <c r="I462" s="30" t="str">
        <f>'R8.8.1事業者一覧'!N461</f>
        <v>提供中</v>
      </c>
      <c r="J462" s="32" t="str">
        <f>'R8.8.1事業者一覧'!O461</f>
        <v>H18/10/01</v>
      </c>
      <c r="K462" s="30" t="str">
        <f>'R8.8.1事業者一覧'!Q461</f>
        <v>社会福祉法人　響会</v>
      </c>
      <c r="L462" s="35" t="str">
        <f>'R8.8.1事業者一覧'!AA461</f>
        <v/>
      </c>
      <c r="M462" s="36" t="str">
        <f>'R8.8.1事業者一覧'!AB461</f>
        <v/>
      </c>
      <c r="N462" s="36" t="str">
        <f>'R8.8.1事業者一覧'!AC461</f>
        <v/>
      </c>
      <c r="O462" s="36" t="str">
        <f>'R8.8.1事業者一覧'!AD461</f>
        <v/>
      </c>
      <c r="P462" s="36" t="str">
        <f>'R8.8.1事業者一覧'!AE461</f>
        <v/>
      </c>
      <c r="Q462" s="36" t="str">
        <f>'R8.8.1事業者一覧'!AF461</f>
        <v/>
      </c>
      <c r="R462" s="36" t="str">
        <f>'R8.8.1事業者一覧'!AG461</f>
        <v/>
      </c>
      <c r="S462" s="36" t="str">
        <f>'R8.8.1事業者一覧'!AH461</f>
        <v>〇</v>
      </c>
      <c r="T462" s="36" t="str">
        <f>'R8.8.1事業者一覧'!AI461</f>
        <v/>
      </c>
      <c r="U462" s="36" t="str">
        <f>'R8.8.1事業者一覧'!AJ461</f>
        <v/>
      </c>
      <c r="V462" s="36" t="str">
        <f>'R8.8.1事業者一覧'!AK461</f>
        <v/>
      </c>
    </row>
    <row r="463" ht="26.25" customHeight="1">
      <c r="A463" s="27" t="str">
        <f>'R8.8.1事業者一覧'!A462</f>
        <v>0110200318</v>
      </c>
      <c r="B463" s="30" t="str">
        <f>'R8.8.1事業者一覧'!C462</f>
        <v>居宅介護</v>
      </c>
      <c r="C463" s="30" t="str">
        <f>'R8.8.1事業者一覧'!F462</f>
        <v>どろんこクラブ</v>
      </c>
      <c r="D463" s="27" t="str">
        <f>'R8.8.1事業者一覧'!G462</f>
        <v>0028081</v>
      </c>
      <c r="E463" s="30" t="str">
        <f>MID('R8.8.1事業者一覧'!H462,7,3)</f>
        <v>北区</v>
      </c>
      <c r="F463" s="30" t="str">
        <f>CONCATENATE('R8.8.1事業者一覧'!I462,"　"&amp;'R8.8.1事業者一覧'!J462)</f>
        <v>百合が原３丁目７番５号　</v>
      </c>
      <c r="G463" s="27" t="str">
        <f>IF(LEFT('R8.8.1事業者一覧'!K462,4)="011-",MID('R8.8.1事業者一覧'!K462,5,8),'R8.8.1事業者一覧'!K462)</f>
        <v>792-8698</v>
      </c>
      <c r="H463" s="27" t="str">
        <f>IF(LEFT('R8.8.1事業者一覧'!L462,4)="011-",MID('R8.8.1事業者一覧'!L462,5,8),'R8.8.1事業者一覧'!L462)</f>
        <v>398-8699</v>
      </c>
      <c r="I463" s="30" t="str">
        <f>'R8.8.1事業者一覧'!N462</f>
        <v>提供中</v>
      </c>
      <c r="J463" s="32" t="str">
        <f>'R8.8.1事業者一覧'!O462</f>
        <v>H18/10/01</v>
      </c>
      <c r="K463" s="30" t="str">
        <f>'R8.8.1事業者一覧'!Q462</f>
        <v>特定非営利活動法人　子どもサポートどろんこクラブ</v>
      </c>
      <c r="L463" s="35" t="str">
        <f>'R8.8.1事業者一覧'!AA462</f>
        <v/>
      </c>
      <c r="M463" s="36" t="str">
        <f>'R8.8.1事業者一覧'!AB462</f>
        <v>〇</v>
      </c>
      <c r="N463" s="36" t="str">
        <f>'R8.8.1事業者一覧'!AC462</f>
        <v/>
      </c>
      <c r="O463" s="36" t="str">
        <f>'R8.8.1事業者一覧'!AD462</f>
        <v/>
      </c>
      <c r="P463" s="36" t="str">
        <f>'R8.8.1事業者一覧'!AE462</f>
        <v/>
      </c>
      <c r="Q463" s="36" t="str">
        <f>'R8.8.1事業者一覧'!AF462</f>
        <v/>
      </c>
      <c r="R463" s="36" t="str">
        <f>'R8.8.1事業者一覧'!AG462</f>
        <v/>
      </c>
      <c r="S463" s="36" t="str">
        <f>'R8.8.1事業者一覧'!AH462</f>
        <v/>
      </c>
      <c r="T463" s="36" t="str">
        <f>'R8.8.1事業者一覧'!AI462</f>
        <v/>
      </c>
      <c r="U463" s="36" t="str">
        <f>'R8.8.1事業者一覧'!AJ462</f>
        <v/>
      </c>
      <c r="V463" s="36" t="str">
        <f>'R8.8.1事業者一覧'!AK462</f>
        <v/>
      </c>
    </row>
    <row r="464" ht="26.25" customHeight="1">
      <c r="A464" s="27" t="str">
        <f>'R8.8.1事業者一覧'!A463</f>
        <v>0110200318</v>
      </c>
      <c r="B464" s="30" t="str">
        <f>'R8.8.1事業者一覧'!C463</f>
        <v>重度訪問介護</v>
      </c>
      <c r="C464" s="30" t="str">
        <f>'R8.8.1事業者一覧'!F463</f>
        <v>どろんこクラブ</v>
      </c>
      <c r="D464" s="27" t="str">
        <f>'R8.8.1事業者一覧'!G463</f>
        <v>0028081</v>
      </c>
      <c r="E464" s="30" t="str">
        <f>MID('R8.8.1事業者一覧'!H463,7,3)</f>
        <v>北区</v>
      </c>
      <c r="F464" s="30" t="str">
        <f>CONCATENATE('R8.8.1事業者一覧'!I463,"　"&amp;'R8.8.1事業者一覧'!J463)</f>
        <v>百合が原３丁目７番５号　</v>
      </c>
      <c r="G464" s="27" t="str">
        <f>IF(LEFT('R8.8.1事業者一覧'!K463,4)="011-",MID('R8.8.1事業者一覧'!K463,5,8),'R8.8.1事業者一覧'!K463)</f>
        <v>792-8698</v>
      </c>
      <c r="H464" s="27" t="str">
        <f>IF(LEFT('R8.8.1事業者一覧'!L463,4)="011-",MID('R8.8.1事業者一覧'!L463,5,8),'R8.8.1事業者一覧'!L463)</f>
        <v>398-8699</v>
      </c>
      <c r="I464" s="30" t="str">
        <f>'R8.8.1事業者一覧'!N463</f>
        <v>提供中</v>
      </c>
      <c r="J464" s="32" t="str">
        <f>'R8.8.1事業者一覧'!O463</f>
        <v>H18/10/01</v>
      </c>
      <c r="K464" s="30" t="str">
        <f>'R8.8.1事業者一覧'!Q463</f>
        <v>特定非営利活動法人　子どもサポートどろんこクラブ</v>
      </c>
      <c r="L464" s="35" t="str">
        <f>'R8.8.1事業者一覧'!AA463</f>
        <v/>
      </c>
      <c r="M464" s="36" t="str">
        <f>'R8.8.1事業者一覧'!AB463</f>
        <v>〇</v>
      </c>
      <c r="N464" s="36" t="str">
        <f>'R8.8.1事業者一覧'!AC463</f>
        <v/>
      </c>
      <c r="O464" s="36" t="str">
        <f>'R8.8.1事業者一覧'!AD463</f>
        <v/>
      </c>
      <c r="P464" s="36" t="str">
        <f>'R8.8.1事業者一覧'!AE463</f>
        <v/>
      </c>
      <c r="Q464" s="36" t="str">
        <f>'R8.8.1事業者一覧'!AF463</f>
        <v/>
      </c>
      <c r="R464" s="36" t="str">
        <f>'R8.8.1事業者一覧'!AG463</f>
        <v/>
      </c>
      <c r="S464" s="36" t="str">
        <f>'R8.8.1事業者一覧'!AH463</f>
        <v/>
      </c>
      <c r="T464" s="36" t="str">
        <f>'R8.8.1事業者一覧'!AI463</f>
        <v/>
      </c>
      <c r="U464" s="36" t="str">
        <f>'R8.8.1事業者一覧'!AJ463</f>
        <v/>
      </c>
      <c r="V464" s="36" t="str">
        <f>'R8.8.1事業者一覧'!AK463</f>
        <v/>
      </c>
    </row>
    <row r="465" ht="26.25" customHeight="1">
      <c r="A465" s="27" t="str">
        <f>'R8.8.1事業者一覧'!A464</f>
        <v>0110200318</v>
      </c>
      <c r="B465" s="30" t="str">
        <f>'R8.8.1事業者一覧'!C464</f>
        <v>行動援護</v>
      </c>
      <c r="C465" s="30" t="str">
        <f>'R8.8.1事業者一覧'!F464</f>
        <v>どろんこクラブ</v>
      </c>
      <c r="D465" s="27" t="str">
        <f>'R8.8.1事業者一覧'!G464</f>
        <v>0028081</v>
      </c>
      <c r="E465" s="30" t="str">
        <f>MID('R8.8.1事業者一覧'!H464,7,3)</f>
        <v>北区</v>
      </c>
      <c r="F465" s="30" t="str">
        <f>CONCATENATE('R8.8.1事業者一覧'!I464,"　"&amp;'R8.8.1事業者一覧'!J464)</f>
        <v>百合が原３丁目７番５号　</v>
      </c>
      <c r="G465" s="27" t="str">
        <f>IF(LEFT('R8.8.1事業者一覧'!K464,4)="011-",MID('R8.8.1事業者一覧'!K464,5,8),'R8.8.1事業者一覧'!K464)</f>
        <v>792-8698</v>
      </c>
      <c r="H465" s="27" t="str">
        <f>IF(LEFT('R8.8.1事業者一覧'!L464,4)="011-",MID('R8.8.1事業者一覧'!L464,5,8),'R8.8.1事業者一覧'!L464)</f>
        <v>398-8699</v>
      </c>
      <c r="I465" s="30" t="str">
        <f>'R8.8.1事業者一覧'!N464</f>
        <v>提供中</v>
      </c>
      <c r="J465" s="32" t="str">
        <f>'R8.8.1事業者一覧'!O464</f>
        <v>H21/03/01</v>
      </c>
      <c r="K465" s="30" t="str">
        <f>'R8.8.1事業者一覧'!Q464</f>
        <v>特定非営利活動法人　子どもサポートどろんこクラブ</v>
      </c>
      <c r="L465" s="35" t="str">
        <f>'R8.8.1事業者一覧'!AA464</f>
        <v/>
      </c>
      <c r="M465" s="36" t="str">
        <f>'R8.8.1事業者一覧'!AB464</f>
        <v>〇</v>
      </c>
      <c r="N465" s="36" t="str">
        <f>'R8.8.1事業者一覧'!AC464</f>
        <v/>
      </c>
      <c r="O465" s="36" t="str">
        <f>'R8.8.1事業者一覧'!AD464</f>
        <v/>
      </c>
      <c r="P465" s="36" t="str">
        <f>'R8.8.1事業者一覧'!AE464</f>
        <v/>
      </c>
      <c r="Q465" s="36" t="str">
        <f>'R8.8.1事業者一覧'!AF464</f>
        <v/>
      </c>
      <c r="R465" s="36" t="str">
        <f>'R8.8.1事業者一覧'!AG464</f>
        <v/>
      </c>
      <c r="S465" s="36" t="str">
        <f>'R8.8.1事業者一覧'!AH464</f>
        <v/>
      </c>
      <c r="T465" s="36" t="str">
        <f>'R8.8.1事業者一覧'!AI464</f>
        <v/>
      </c>
      <c r="U465" s="36" t="str">
        <f>'R8.8.1事業者一覧'!AJ464</f>
        <v/>
      </c>
      <c r="V465" s="36" t="str">
        <f>'R8.8.1事業者一覧'!AK464</f>
        <v/>
      </c>
    </row>
    <row r="466" ht="26.25" customHeight="1">
      <c r="A466" s="27" t="str">
        <f>'R8.8.1事業者一覧'!A465</f>
        <v>0110200334</v>
      </c>
      <c r="B466" s="30" t="str">
        <f>'R8.8.1事業者一覧'!C465</f>
        <v>生活介護</v>
      </c>
      <c r="C466" s="30" t="str">
        <f>'R8.8.1事業者一覧'!F465</f>
        <v>障がい者支援施設　ウィズ東苗穂</v>
      </c>
      <c r="D466" s="27" t="str">
        <f>'R8.8.1事業者一覧'!G465</f>
        <v>0070819</v>
      </c>
      <c r="E466" s="30" t="str">
        <f>MID('R8.8.1事業者一覧'!H465,7,3)</f>
        <v>東区</v>
      </c>
      <c r="F466" s="30" t="str">
        <f>CONCATENATE('R8.8.1事業者一覧'!I465,"　"&amp;'R8.8.1事業者一覧'!J465)</f>
        <v>東苗穂町１０８９－１　</v>
      </c>
      <c r="G466" s="27" t="str">
        <f>IF(LEFT('R8.8.1事業者一覧'!K465,4)="011-",MID('R8.8.1事業者一覧'!K465,5,8),'R8.8.1事業者一覧'!K465)</f>
        <v>789-3001</v>
      </c>
      <c r="H466" s="27" t="str">
        <f>IF(LEFT('R8.8.1事業者一覧'!L465,4)="011-",MID('R8.8.1事業者一覧'!L465,5,8),'R8.8.1事業者一覧'!L465)</f>
        <v>789-3101</v>
      </c>
      <c r="I466" s="30" t="str">
        <f>'R8.8.1事業者一覧'!N465</f>
        <v>提供中</v>
      </c>
      <c r="J466" s="32" t="str">
        <f>'R8.8.1事業者一覧'!O465</f>
        <v>H18/10/01</v>
      </c>
      <c r="K466" s="30" t="str">
        <f>'R8.8.1事業者一覧'!Q465</f>
        <v>社会福祉法人　シルバニア</v>
      </c>
      <c r="L466" s="35">
        <f>'R8.8.1事業者一覧'!AA465</f>
        <v>20</v>
      </c>
      <c r="M466" s="36" t="str">
        <f>'R8.8.1事業者一覧'!AB465</f>
        <v/>
      </c>
      <c r="N466" s="36" t="str">
        <f>'R8.8.1事業者一覧'!AC465</f>
        <v>〇</v>
      </c>
      <c r="O466" s="36" t="str">
        <f>'R8.8.1事業者一覧'!AD465</f>
        <v/>
      </c>
      <c r="P466" s="36" t="str">
        <f>'R8.8.1事業者一覧'!AE465</f>
        <v/>
      </c>
      <c r="Q466" s="36" t="str">
        <f>'R8.8.1事業者一覧'!AF465</f>
        <v/>
      </c>
      <c r="R466" s="36" t="str">
        <f>'R8.8.1事業者一覧'!AG465</f>
        <v/>
      </c>
      <c r="S466" s="36" t="str">
        <f>'R8.8.1事業者一覧'!AH465</f>
        <v/>
      </c>
      <c r="T466" s="36" t="str">
        <f>'R8.8.1事業者一覧'!AI465</f>
        <v/>
      </c>
      <c r="U466" s="36" t="str">
        <f>'R8.8.1事業者一覧'!AJ465</f>
        <v/>
      </c>
      <c r="V466" s="36" t="str">
        <f>'R8.8.1事業者一覧'!AK465</f>
        <v/>
      </c>
    </row>
    <row r="467" ht="26.25" customHeight="1">
      <c r="A467" s="27" t="str">
        <f>'R8.8.1事業者一覧'!A466</f>
        <v>0110200334</v>
      </c>
      <c r="B467" s="30" t="str">
        <f>'R8.8.1事業者一覧'!C466</f>
        <v>短期入所</v>
      </c>
      <c r="C467" s="30" t="str">
        <f>'R8.8.1事業者一覧'!F466</f>
        <v>障がい者支援施設　ウィズ東苗穂</v>
      </c>
      <c r="D467" s="27" t="str">
        <f>'R8.8.1事業者一覧'!G466</f>
        <v>0070819</v>
      </c>
      <c r="E467" s="30" t="str">
        <f>MID('R8.8.1事業者一覧'!H466,7,3)</f>
        <v>東区</v>
      </c>
      <c r="F467" s="30" t="str">
        <f>CONCATENATE('R8.8.1事業者一覧'!I466,"　"&amp;'R8.8.1事業者一覧'!J466)</f>
        <v>東苗穂町１０８９－１　</v>
      </c>
      <c r="G467" s="27" t="str">
        <f>IF(LEFT('R8.8.1事業者一覧'!K466,4)="011-",MID('R8.8.1事業者一覧'!K466,5,8),'R8.8.1事業者一覧'!K466)</f>
        <v>789-3001</v>
      </c>
      <c r="H467" s="27" t="str">
        <f>IF(LEFT('R8.8.1事業者一覧'!L466,4)="011-",MID('R8.8.1事業者一覧'!L466,5,8),'R8.8.1事業者一覧'!L466)</f>
        <v>789-3101</v>
      </c>
      <c r="I467" s="30" t="str">
        <f>'R8.8.1事業者一覧'!N466</f>
        <v>提供中</v>
      </c>
      <c r="J467" s="32" t="str">
        <f>'R8.8.1事業者一覧'!O466</f>
        <v>H18/10/01</v>
      </c>
      <c r="K467" s="30" t="str">
        <f>'R8.8.1事業者一覧'!Q466</f>
        <v>社会福祉法人　シルバニア</v>
      </c>
      <c r="L467" s="35" t="str">
        <f>'R8.8.1事業者一覧'!AA466</f>
        <v/>
      </c>
      <c r="M467" s="36" t="str">
        <f>'R8.8.1事業者一覧'!AB466</f>
        <v/>
      </c>
      <c r="N467" s="36" t="str">
        <f>'R8.8.1事業者一覧'!AC466</f>
        <v>〇</v>
      </c>
      <c r="O467" s="36" t="str">
        <f>'R8.8.1事業者一覧'!AD466</f>
        <v/>
      </c>
      <c r="P467" s="36" t="str">
        <f>'R8.8.1事業者一覧'!AE466</f>
        <v/>
      </c>
      <c r="Q467" s="36" t="str">
        <f>'R8.8.1事業者一覧'!AF466</f>
        <v/>
      </c>
      <c r="R467" s="36" t="str">
        <f>'R8.8.1事業者一覧'!AG466</f>
        <v/>
      </c>
      <c r="S467" s="36" t="str">
        <f>'R8.8.1事業者一覧'!AH466</f>
        <v>〇</v>
      </c>
      <c r="T467" s="36" t="str">
        <f>'R8.8.1事業者一覧'!AI466</f>
        <v/>
      </c>
      <c r="U467" s="36" t="str">
        <f>'R8.8.1事業者一覧'!AJ466</f>
        <v>〇</v>
      </c>
      <c r="V467" s="36" t="str">
        <f>'R8.8.1事業者一覧'!AK466</f>
        <v/>
      </c>
    </row>
    <row r="468" ht="26.25" customHeight="1">
      <c r="A468" s="27" t="str">
        <f>'R8.8.1事業者一覧'!A467</f>
        <v>0110200334</v>
      </c>
      <c r="B468" s="30" t="str">
        <f>'R8.8.1事業者一覧'!C467</f>
        <v>施設入所支援</v>
      </c>
      <c r="C468" s="30" t="str">
        <f>'R8.8.1事業者一覧'!F467</f>
        <v>障がい者支援施設　ウィズ東苗穂</v>
      </c>
      <c r="D468" s="27" t="str">
        <f>'R8.8.1事業者一覧'!G467</f>
        <v>0070819</v>
      </c>
      <c r="E468" s="30" t="str">
        <f>MID('R8.8.1事業者一覧'!H467,7,3)</f>
        <v>東区</v>
      </c>
      <c r="F468" s="30" t="str">
        <f>CONCATENATE('R8.8.1事業者一覧'!I467,"　"&amp;'R8.8.1事業者一覧'!J467)</f>
        <v>東苗穂町１０８９－１　</v>
      </c>
      <c r="G468" s="27" t="str">
        <f>IF(LEFT('R8.8.1事業者一覧'!K467,4)="011-",MID('R8.8.1事業者一覧'!K467,5,8),'R8.8.1事業者一覧'!K467)</f>
        <v>789-3001</v>
      </c>
      <c r="H468" s="27" t="str">
        <f>IF(LEFT('R8.8.1事業者一覧'!L467,4)="011-",MID('R8.8.1事業者一覧'!L467,5,8),'R8.8.1事業者一覧'!L467)</f>
        <v>789-3101</v>
      </c>
      <c r="I468" s="30" t="str">
        <f>'R8.8.1事業者一覧'!N467</f>
        <v>提供中</v>
      </c>
      <c r="J468" s="32" t="str">
        <f>'R8.8.1事業者一覧'!O467</f>
        <v>H21/03/01</v>
      </c>
      <c r="K468" s="30" t="str">
        <f>'R8.8.1事業者一覧'!Q467</f>
        <v>社会福祉法人　シルバニア</v>
      </c>
      <c r="L468" s="35">
        <f>'R8.8.1事業者一覧'!AA467</f>
        <v>20</v>
      </c>
      <c r="M468" s="36" t="str">
        <f>'R8.8.1事業者一覧'!AB467</f>
        <v/>
      </c>
      <c r="N468" s="36" t="str">
        <f>'R8.8.1事業者一覧'!AC467</f>
        <v>〇</v>
      </c>
      <c r="O468" s="36" t="str">
        <f>'R8.8.1事業者一覧'!AD467</f>
        <v/>
      </c>
      <c r="P468" s="36" t="str">
        <f>'R8.8.1事業者一覧'!AE467</f>
        <v/>
      </c>
      <c r="Q468" s="36" t="str">
        <f>'R8.8.1事業者一覧'!AF467</f>
        <v/>
      </c>
      <c r="R468" s="36" t="str">
        <f>'R8.8.1事業者一覧'!AG467</f>
        <v/>
      </c>
      <c r="S468" s="36" t="str">
        <f>'R8.8.1事業者一覧'!AH467</f>
        <v/>
      </c>
      <c r="T468" s="36" t="str">
        <f>'R8.8.1事業者一覧'!AI467</f>
        <v/>
      </c>
      <c r="U468" s="36" t="str">
        <f>'R8.8.1事業者一覧'!AJ467</f>
        <v/>
      </c>
      <c r="V468" s="36" t="str">
        <f>'R8.8.1事業者一覧'!AK467</f>
        <v/>
      </c>
    </row>
    <row r="469" ht="26.25" customHeight="1">
      <c r="A469" s="27" t="str">
        <f>'R8.8.1事業者一覧'!A468</f>
        <v>0110200524</v>
      </c>
      <c r="B469" s="30" t="str">
        <f>'R8.8.1事業者一覧'!C468</f>
        <v>居宅介護</v>
      </c>
      <c r="C469" s="30" t="str">
        <f>'R8.8.1事業者一覧'!F468</f>
        <v>ホームヘルプサービスステーション　ら・ぱーす</v>
      </c>
      <c r="D469" s="27" t="str">
        <f>'R8.8.1事業者一覧'!G468</f>
        <v>0028052</v>
      </c>
      <c r="E469" s="30" t="str">
        <f>MID('R8.8.1事業者一覧'!H468,7,3)</f>
        <v>北区</v>
      </c>
      <c r="F469" s="30" t="str">
        <f>CONCATENATE('R8.8.1事業者一覧'!I468,"　"&amp;'R8.8.1事業者一覧'!J468)</f>
        <v>篠路町上篠路６－２８６　</v>
      </c>
      <c r="G469" s="27" t="str">
        <f>IF(LEFT('R8.8.1事業者一覧'!K468,4)="011-",MID('R8.8.1事業者一覧'!K468,5,8),'R8.8.1事業者一覧'!K468)</f>
        <v>774-2233</v>
      </c>
      <c r="H469" s="27" t="str">
        <f>IF(LEFT('R8.8.1事業者一覧'!L468,4)="011-",MID('R8.8.1事業者一覧'!L468,5,8),'R8.8.1事業者一覧'!L468)</f>
        <v>774-1818</v>
      </c>
      <c r="I469" s="30" t="str">
        <f>'R8.8.1事業者一覧'!N468</f>
        <v>提供中</v>
      </c>
      <c r="J469" s="32" t="str">
        <f>'R8.8.1事業者一覧'!O468</f>
        <v>H18/10/01</v>
      </c>
      <c r="K469" s="30" t="str">
        <f>'R8.8.1事業者一覧'!Q468</f>
        <v>社会医療法人　禎心会</v>
      </c>
      <c r="L469" s="35" t="str">
        <f>'R8.8.1事業者一覧'!AA468</f>
        <v/>
      </c>
      <c r="M469" s="36" t="str">
        <f>'R8.8.1事業者一覧'!AB468</f>
        <v>〇</v>
      </c>
      <c r="N469" s="36" t="str">
        <f>'R8.8.1事業者一覧'!AC468</f>
        <v/>
      </c>
      <c r="O469" s="36" t="str">
        <f>'R8.8.1事業者一覧'!AD468</f>
        <v/>
      </c>
      <c r="P469" s="36" t="str">
        <f>'R8.8.1事業者一覧'!AE468</f>
        <v/>
      </c>
      <c r="Q469" s="36" t="str">
        <f>'R8.8.1事業者一覧'!AF468</f>
        <v/>
      </c>
      <c r="R469" s="36" t="str">
        <f>'R8.8.1事業者一覧'!AG468</f>
        <v/>
      </c>
      <c r="S469" s="36" t="str">
        <f>'R8.8.1事業者一覧'!AH468</f>
        <v/>
      </c>
      <c r="T469" s="36" t="str">
        <f>'R8.8.1事業者一覧'!AI468</f>
        <v/>
      </c>
      <c r="U469" s="36" t="str">
        <f>'R8.8.1事業者一覧'!AJ468</f>
        <v/>
      </c>
      <c r="V469" s="36" t="str">
        <f>'R8.8.1事業者一覧'!AK468</f>
        <v/>
      </c>
    </row>
    <row r="470" ht="26.25" customHeight="1">
      <c r="A470" s="27" t="str">
        <f>'R8.8.1事業者一覧'!A469</f>
        <v>0110200524</v>
      </c>
      <c r="B470" s="30" t="str">
        <f>'R8.8.1事業者一覧'!C469</f>
        <v>重度訪問介護</v>
      </c>
      <c r="C470" s="30" t="str">
        <f>'R8.8.1事業者一覧'!F469</f>
        <v>ホームヘルプサービスステーション　ら・ぱーす</v>
      </c>
      <c r="D470" s="27" t="str">
        <f>'R8.8.1事業者一覧'!G469</f>
        <v>0028052</v>
      </c>
      <c r="E470" s="30" t="str">
        <f>MID('R8.8.1事業者一覧'!H469,7,3)</f>
        <v>北区</v>
      </c>
      <c r="F470" s="30" t="str">
        <f>CONCATENATE('R8.8.1事業者一覧'!I469,"　"&amp;'R8.8.1事業者一覧'!J469)</f>
        <v>篠路町上篠路６－２８６　</v>
      </c>
      <c r="G470" s="27" t="str">
        <f>IF(LEFT('R8.8.1事業者一覧'!K469,4)="011-",MID('R8.8.1事業者一覧'!K469,5,8),'R8.8.1事業者一覧'!K469)</f>
        <v>774-2233</v>
      </c>
      <c r="H470" s="27" t="str">
        <f>IF(LEFT('R8.8.1事業者一覧'!L469,4)="011-",MID('R8.8.1事業者一覧'!L469,5,8),'R8.8.1事業者一覧'!L469)</f>
        <v>774-1818</v>
      </c>
      <c r="I470" s="30" t="str">
        <f>'R8.8.1事業者一覧'!N469</f>
        <v>提供中</v>
      </c>
      <c r="J470" s="32" t="str">
        <f>'R8.8.1事業者一覧'!O469</f>
        <v>H18/10/01</v>
      </c>
      <c r="K470" s="30" t="str">
        <f>'R8.8.1事業者一覧'!Q469</f>
        <v>社会医療法人　禎心会</v>
      </c>
      <c r="L470" s="35" t="str">
        <f>'R8.8.1事業者一覧'!AA469</f>
        <v/>
      </c>
      <c r="M470" s="36" t="str">
        <f>'R8.8.1事業者一覧'!AB469</f>
        <v>〇</v>
      </c>
      <c r="N470" s="36" t="str">
        <f>'R8.8.1事業者一覧'!AC469</f>
        <v/>
      </c>
      <c r="O470" s="36" t="str">
        <f>'R8.8.1事業者一覧'!AD469</f>
        <v/>
      </c>
      <c r="P470" s="36" t="str">
        <f>'R8.8.1事業者一覧'!AE469</f>
        <v/>
      </c>
      <c r="Q470" s="36" t="str">
        <f>'R8.8.1事業者一覧'!AF469</f>
        <v/>
      </c>
      <c r="R470" s="36" t="str">
        <f>'R8.8.1事業者一覧'!AG469</f>
        <v/>
      </c>
      <c r="S470" s="36" t="str">
        <f>'R8.8.1事業者一覧'!AH469</f>
        <v/>
      </c>
      <c r="T470" s="36" t="str">
        <f>'R8.8.1事業者一覧'!AI469</f>
        <v/>
      </c>
      <c r="U470" s="36" t="str">
        <f>'R8.8.1事業者一覧'!AJ469</f>
        <v/>
      </c>
      <c r="V470" s="36" t="str">
        <f>'R8.8.1事業者一覧'!AK469</f>
        <v/>
      </c>
    </row>
    <row r="471" ht="26.25" customHeight="1">
      <c r="A471" s="27" t="str">
        <f>'R8.8.1事業者一覧'!A470</f>
        <v>0110200532</v>
      </c>
      <c r="B471" s="30" t="str">
        <f>'R8.8.1事業者一覧'!C470</f>
        <v>居宅介護</v>
      </c>
      <c r="C471" s="30" t="str">
        <f>'R8.8.1事業者一覧'!F470</f>
        <v>ホームヘルプサービスステーション　禎心会東</v>
      </c>
      <c r="D471" s="27" t="str">
        <f>'R8.8.1事業者一覧'!G470</f>
        <v>0070845</v>
      </c>
      <c r="E471" s="30" t="str">
        <f>MID('R8.8.1事業者一覧'!H470,7,3)</f>
        <v>東区</v>
      </c>
      <c r="F471" s="30" t="str">
        <f>CONCATENATE('R8.8.1事業者一覧'!I470,"　"&amp;'R8.8.1事業者一覧'!J470)</f>
        <v>北四十五条東９丁目２－７　</v>
      </c>
      <c r="G471" s="27" t="str">
        <f>IF(LEFT('R8.8.1事業者一覧'!K470,4)="011-",MID('R8.8.1事業者一覧'!K470,5,8),'R8.8.1事業者一覧'!K470)</f>
        <v>711-6110</v>
      </c>
      <c r="H471" s="27" t="str">
        <f>IF(LEFT('R8.8.1事業者一覧'!L470,4)="011-",MID('R8.8.1事業者一覧'!L470,5,8),'R8.8.1事業者一覧'!L470)</f>
        <v>712-0916</v>
      </c>
      <c r="I471" s="30" t="str">
        <f>'R8.8.1事業者一覧'!N470</f>
        <v>提供中</v>
      </c>
      <c r="J471" s="32" t="str">
        <f>'R8.8.1事業者一覧'!O470</f>
        <v>H18/10/01</v>
      </c>
      <c r="K471" s="30" t="str">
        <f>'R8.8.1事業者一覧'!Q470</f>
        <v>社会医療法人　禎心会</v>
      </c>
      <c r="L471" s="35" t="str">
        <f>'R8.8.1事業者一覧'!AA470</f>
        <v/>
      </c>
      <c r="M471" s="36" t="str">
        <f>'R8.8.1事業者一覧'!AB470</f>
        <v/>
      </c>
      <c r="N471" s="36" t="str">
        <f>'R8.8.1事業者一覧'!AC470</f>
        <v>〇</v>
      </c>
      <c r="O471" s="36" t="str">
        <f>'R8.8.1事業者一覧'!AD470</f>
        <v/>
      </c>
      <c r="P471" s="36" t="str">
        <f>'R8.8.1事業者一覧'!AE470</f>
        <v/>
      </c>
      <c r="Q471" s="36" t="str">
        <f>'R8.8.1事業者一覧'!AF470</f>
        <v/>
      </c>
      <c r="R471" s="36" t="str">
        <f>'R8.8.1事業者一覧'!AG470</f>
        <v/>
      </c>
      <c r="S471" s="36" t="str">
        <f>'R8.8.1事業者一覧'!AH470</f>
        <v>〇</v>
      </c>
      <c r="T471" s="36" t="str">
        <f>'R8.8.1事業者一覧'!AI470</f>
        <v/>
      </c>
      <c r="U471" s="36" t="str">
        <f>'R8.8.1事業者一覧'!AJ470</f>
        <v>〇</v>
      </c>
      <c r="V471" s="36" t="str">
        <f>'R8.8.1事業者一覧'!AK470</f>
        <v/>
      </c>
    </row>
    <row r="472" ht="26.25" customHeight="1">
      <c r="A472" s="27" t="str">
        <f>'R8.8.1事業者一覧'!A471</f>
        <v>0110200532</v>
      </c>
      <c r="B472" s="30" t="str">
        <f>'R8.8.1事業者一覧'!C471</f>
        <v>重度訪問介護</v>
      </c>
      <c r="C472" s="30" t="str">
        <f>'R8.8.1事業者一覧'!F471</f>
        <v>ホームヘルプサービスステーション　禎心会東</v>
      </c>
      <c r="D472" s="27" t="str">
        <f>'R8.8.1事業者一覧'!G471</f>
        <v>0070845</v>
      </c>
      <c r="E472" s="30" t="str">
        <f>MID('R8.8.1事業者一覧'!H471,7,3)</f>
        <v>東区</v>
      </c>
      <c r="F472" s="30" t="str">
        <f>CONCATENATE('R8.8.1事業者一覧'!I471,"　"&amp;'R8.8.1事業者一覧'!J471)</f>
        <v>北四十五条東９丁目２－７　</v>
      </c>
      <c r="G472" s="27" t="str">
        <f>IF(LEFT('R8.8.1事業者一覧'!K471,4)="011-",MID('R8.8.1事業者一覧'!K471,5,8),'R8.8.1事業者一覧'!K471)</f>
        <v>711-6110</v>
      </c>
      <c r="H472" s="27" t="str">
        <f>IF(LEFT('R8.8.1事業者一覧'!L471,4)="011-",MID('R8.8.1事業者一覧'!L471,5,8),'R8.8.1事業者一覧'!L471)</f>
        <v>712-0916</v>
      </c>
      <c r="I472" s="30" t="str">
        <f>'R8.8.1事業者一覧'!N471</f>
        <v>提供中</v>
      </c>
      <c r="J472" s="32" t="str">
        <f>'R8.8.1事業者一覧'!O471</f>
        <v>H18/10/01</v>
      </c>
      <c r="K472" s="30" t="str">
        <f>'R8.8.1事業者一覧'!Q471</f>
        <v>社会医療法人　禎心会</v>
      </c>
      <c r="L472" s="35" t="str">
        <f>'R8.8.1事業者一覧'!AA471</f>
        <v/>
      </c>
      <c r="M472" s="36" t="str">
        <f>'R8.8.1事業者一覧'!AB471</f>
        <v/>
      </c>
      <c r="N472" s="36" t="str">
        <f>'R8.8.1事業者一覧'!AC471</f>
        <v/>
      </c>
      <c r="O472" s="36" t="str">
        <f>'R8.8.1事業者一覧'!AD471</f>
        <v/>
      </c>
      <c r="P472" s="36" t="str">
        <f>'R8.8.1事業者一覧'!AE471</f>
        <v/>
      </c>
      <c r="Q472" s="36" t="str">
        <f>'R8.8.1事業者一覧'!AF471</f>
        <v/>
      </c>
      <c r="R472" s="36" t="str">
        <f>'R8.8.1事業者一覧'!AG471</f>
        <v/>
      </c>
      <c r="S472" s="36" t="str">
        <f>'R8.8.1事業者一覧'!AH471</f>
        <v/>
      </c>
      <c r="T472" s="36" t="str">
        <f>'R8.8.1事業者一覧'!AI471</f>
        <v/>
      </c>
      <c r="U472" s="36" t="str">
        <f>'R8.8.1事業者一覧'!AJ471</f>
        <v/>
      </c>
      <c r="V472" s="36" t="str">
        <f>'R8.8.1事業者一覧'!AK471</f>
        <v/>
      </c>
    </row>
    <row r="473" ht="26.25" customHeight="1">
      <c r="A473" s="27" t="str">
        <f>'R8.8.1事業者一覧'!A472</f>
        <v>0110200540</v>
      </c>
      <c r="B473" s="30" t="str">
        <f>'R8.8.1事業者一覧'!C472</f>
        <v>居宅介護</v>
      </c>
      <c r="C473" s="30" t="str">
        <f>'R8.8.1事業者一覧'!F472</f>
        <v>ホームヘルプサービスステーション　禎心会北</v>
      </c>
      <c r="D473" s="27" t="str">
        <f>'R8.8.1事業者一覧'!G472</f>
        <v>0010921</v>
      </c>
      <c r="E473" s="30" t="str">
        <f>MID('R8.8.1事業者一覧'!H472,7,3)</f>
        <v>北区</v>
      </c>
      <c r="F473" s="30" t="str">
        <f>CONCATENATE('R8.8.1事業者一覧'!I472,"　"&amp;'R8.8.1事業者一覧'!J472)</f>
        <v>新川１条６丁目３－３　</v>
      </c>
      <c r="G473" s="27" t="str">
        <f>IF(LEFT('R8.8.1事業者一覧'!K472,4)="011-",MID('R8.8.1事業者一覧'!K472,5,8),'R8.8.1事業者一覧'!K472)</f>
        <v>768-6110</v>
      </c>
      <c r="H473" s="27" t="str">
        <f>IF(LEFT('R8.8.1事業者一覧'!L472,4)="011-",MID('R8.8.1事業者一覧'!L472,5,8),'R8.8.1事業者一覧'!L472)</f>
        <v>768-6113</v>
      </c>
      <c r="I473" s="30" t="str">
        <f>'R8.8.1事業者一覧'!N472</f>
        <v>提供中</v>
      </c>
      <c r="J473" s="32" t="str">
        <f>'R8.8.1事業者一覧'!O472</f>
        <v>H18/10/01</v>
      </c>
      <c r="K473" s="30" t="str">
        <f>'R8.8.1事業者一覧'!Q472</f>
        <v>社会医療法人　禎心会</v>
      </c>
      <c r="L473" s="35" t="str">
        <f>'R8.8.1事業者一覧'!AA472</f>
        <v/>
      </c>
      <c r="M473" s="36" t="str">
        <f>'R8.8.1事業者一覧'!AB472</f>
        <v>〇</v>
      </c>
      <c r="N473" s="36" t="str">
        <f>'R8.8.1事業者一覧'!AC472</f>
        <v/>
      </c>
      <c r="O473" s="36" t="str">
        <f>'R8.8.1事業者一覧'!AD472</f>
        <v/>
      </c>
      <c r="P473" s="36" t="str">
        <f>'R8.8.1事業者一覧'!AE472</f>
        <v/>
      </c>
      <c r="Q473" s="36" t="str">
        <f>'R8.8.1事業者一覧'!AF472</f>
        <v/>
      </c>
      <c r="R473" s="36" t="str">
        <f>'R8.8.1事業者一覧'!AG472</f>
        <v/>
      </c>
      <c r="S473" s="36" t="str">
        <f>'R8.8.1事業者一覧'!AH472</f>
        <v/>
      </c>
      <c r="T473" s="36" t="str">
        <f>'R8.8.1事業者一覧'!AI472</f>
        <v/>
      </c>
      <c r="U473" s="36" t="str">
        <f>'R8.8.1事業者一覧'!AJ472</f>
        <v/>
      </c>
      <c r="V473" s="36" t="str">
        <f>'R8.8.1事業者一覧'!AK472</f>
        <v/>
      </c>
    </row>
    <row r="474" ht="26.25" customHeight="1">
      <c r="A474" s="27" t="str">
        <f>'R8.8.1事業者一覧'!A473</f>
        <v>0110200540</v>
      </c>
      <c r="B474" s="30" t="str">
        <f>'R8.8.1事業者一覧'!C473</f>
        <v>重度訪問介護</v>
      </c>
      <c r="C474" s="30" t="str">
        <f>'R8.8.1事業者一覧'!F473</f>
        <v>ホームヘルプサービスステーション　禎心会北</v>
      </c>
      <c r="D474" s="27" t="str">
        <f>'R8.8.1事業者一覧'!G473</f>
        <v>0010921</v>
      </c>
      <c r="E474" s="30" t="str">
        <f>MID('R8.8.1事業者一覧'!H473,7,3)</f>
        <v>北区</v>
      </c>
      <c r="F474" s="30" t="str">
        <f>CONCATENATE('R8.8.1事業者一覧'!I473,"　"&amp;'R8.8.1事業者一覧'!J473)</f>
        <v>新川１条６丁目３－３　</v>
      </c>
      <c r="G474" s="27" t="str">
        <f>IF(LEFT('R8.8.1事業者一覧'!K473,4)="011-",MID('R8.8.1事業者一覧'!K473,5,8),'R8.8.1事業者一覧'!K473)</f>
        <v>768-6110</v>
      </c>
      <c r="H474" s="27" t="str">
        <f>IF(LEFT('R8.8.1事業者一覧'!L473,4)="011-",MID('R8.8.1事業者一覧'!L473,5,8),'R8.8.1事業者一覧'!L473)</f>
        <v>768-6113</v>
      </c>
      <c r="I474" s="30" t="str">
        <f>'R8.8.1事業者一覧'!N473</f>
        <v>提供中</v>
      </c>
      <c r="J474" s="32" t="str">
        <f>'R8.8.1事業者一覧'!O473</f>
        <v>H18/10/01</v>
      </c>
      <c r="K474" s="30" t="str">
        <f>'R8.8.1事業者一覧'!Q473</f>
        <v>社会医療法人　禎心会</v>
      </c>
      <c r="L474" s="35" t="str">
        <f>'R8.8.1事業者一覧'!AA473</f>
        <v/>
      </c>
      <c r="M474" s="36" t="str">
        <f>'R8.8.1事業者一覧'!AB473</f>
        <v>〇</v>
      </c>
      <c r="N474" s="36" t="str">
        <f>'R8.8.1事業者一覧'!AC473</f>
        <v/>
      </c>
      <c r="O474" s="36" t="str">
        <f>'R8.8.1事業者一覧'!AD473</f>
        <v/>
      </c>
      <c r="P474" s="36" t="str">
        <f>'R8.8.1事業者一覧'!AE473</f>
        <v/>
      </c>
      <c r="Q474" s="36" t="str">
        <f>'R8.8.1事業者一覧'!AF473</f>
        <v/>
      </c>
      <c r="R474" s="36" t="str">
        <f>'R8.8.1事業者一覧'!AG473</f>
        <v/>
      </c>
      <c r="S474" s="36" t="str">
        <f>'R8.8.1事業者一覧'!AH473</f>
        <v/>
      </c>
      <c r="T474" s="36" t="str">
        <f>'R8.8.1事業者一覧'!AI473</f>
        <v/>
      </c>
      <c r="U474" s="36" t="str">
        <f>'R8.8.1事業者一覧'!AJ473</f>
        <v/>
      </c>
      <c r="V474" s="36" t="str">
        <f>'R8.8.1事業者一覧'!AK473</f>
        <v/>
      </c>
    </row>
    <row r="475" ht="26.25" customHeight="1">
      <c r="A475" s="27" t="str">
        <f>'R8.8.1事業者一覧'!A474</f>
        <v>0110200581</v>
      </c>
      <c r="B475" s="30" t="str">
        <f>'R8.8.1事業者一覧'!C474</f>
        <v>居宅介護</v>
      </c>
      <c r="C475" s="30" t="str">
        <f>'R8.8.1事業者一覧'!F474</f>
        <v>訪問介護ステーション静友</v>
      </c>
      <c r="D475" s="27" t="str">
        <f>'R8.8.1事業者一覧'!G474</f>
        <v>0070890</v>
      </c>
      <c r="E475" s="30" t="str">
        <f>MID('R8.8.1事業者一覧'!H474,7,3)</f>
        <v>東区</v>
      </c>
      <c r="F475" s="30" t="str">
        <f>CONCATENATE('R8.8.1事業者一覧'!I474,"　"&amp;'R8.8.1事業者一覧'!J474)</f>
        <v>中沼町６９番地１４９　</v>
      </c>
      <c r="G475" s="27" t="str">
        <f>IF(LEFT('R8.8.1事業者一覧'!K474,4)="011-",MID('R8.8.1事業者一覧'!K474,5,8),'R8.8.1事業者一覧'!K474)</f>
        <v>791-1994</v>
      </c>
      <c r="H475" s="27" t="str">
        <f>IF(LEFT('R8.8.1事業者一覧'!L474,4)="011-",MID('R8.8.1事業者一覧'!L474,5,8),'R8.8.1事業者一覧'!L474)</f>
        <v>791-1998</v>
      </c>
      <c r="I475" s="30" t="str">
        <f>'R8.8.1事業者一覧'!N474</f>
        <v>提供中</v>
      </c>
      <c r="J475" s="32" t="str">
        <f>'R8.8.1事業者一覧'!O474</f>
        <v>H18/10/01</v>
      </c>
      <c r="K475" s="30" t="str">
        <f>'R8.8.1事業者一覧'!Q474</f>
        <v>有限会社　コーポ静友</v>
      </c>
      <c r="L475" s="35" t="str">
        <f>'R8.8.1事業者一覧'!AA474</f>
        <v/>
      </c>
      <c r="M475" s="36" t="str">
        <f>'R8.8.1事業者一覧'!AB474</f>
        <v>〇</v>
      </c>
      <c r="N475" s="36" t="str">
        <f>'R8.8.1事業者一覧'!AC474</f>
        <v/>
      </c>
      <c r="O475" s="36" t="str">
        <f>'R8.8.1事業者一覧'!AD474</f>
        <v/>
      </c>
      <c r="P475" s="36" t="str">
        <f>'R8.8.1事業者一覧'!AE474</f>
        <v/>
      </c>
      <c r="Q475" s="36" t="str">
        <f>'R8.8.1事業者一覧'!AF474</f>
        <v/>
      </c>
      <c r="R475" s="36" t="str">
        <f>'R8.8.1事業者一覧'!AG474</f>
        <v/>
      </c>
      <c r="S475" s="36" t="str">
        <f>'R8.8.1事業者一覧'!AH474</f>
        <v/>
      </c>
      <c r="T475" s="36" t="str">
        <f>'R8.8.1事業者一覧'!AI474</f>
        <v/>
      </c>
      <c r="U475" s="36" t="str">
        <f>'R8.8.1事業者一覧'!AJ474</f>
        <v/>
      </c>
      <c r="V475" s="36" t="str">
        <f>'R8.8.1事業者一覧'!AK474</f>
        <v/>
      </c>
    </row>
    <row r="476" ht="26.25" customHeight="1">
      <c r="A476" s="27" t="str">
        <f>'R8.8.1事業者一覧'!A475</f>
        <v>0110200581</v>
      </c>
      <c r="B476" s="30" t="str">
        <f>'R8.8.1事業者一覧'!C475</f>
        <v>重度訪問介護</v>
      </c>
      <c r="C476" s="30" t="str">
        <f>'R8.8.1事業者一覧'!F475</f>
        <v>訪問介護ステーション静友</v>
      </c>
      <c r="D476" s="27" t="str">
        <f>'R8.8.1事業者一覧'!G475</f>
        <v>0070890</v>
      </c>
      <c r="E476" s="30" t="str">
        <f>MID('R8.8.1事業者一覧'!H475,7,3)</f>
        <v>東区</v>
      </c>
      <c r="F476" s="30" t="str">
        <f>CONCATENATE('R8.8.1事業者一覧'!I475,"　"&amp;'R8.8.1事業者一覧'!J475)</f>
        <v>中沼町６９番地１４９　</v>
      </c>
      <c r="G476" s="27" t="str">
        <f>IF(LEFT('R8.8.1事業者一覧'!K475,4)="011-",MID('R8.8.1事業者一覧'!K475,5,8),'R8.8.1事業者一覧'!K475)</f>
        <v>791-1994</v>
      </c>
      <c r="H476" s="27" t="str">
        <f>IF(LEFT('R8.8.1事業者一覧'!L475,4)="011-",MID('R8.8.1事業者一覧'!L475,5,8),'R8.8.1事業者一覧'!L475)</f>
        <v>791-1998</v>
      </c>
      <c r="I476" s="30" t="str">
        <f>'R8.8.1事業者一覧'!N475</f>
        <v>提供中</v>
      </c>
      <c r="J476" s="32" t="str">
        <f>'R8.8.1事業者一覧'!O475</f>
        <v>H18/10/01</v>
      </c>
      <c r="K476" s="30" t="str">
        <f>'R8.8.1事業者一覧'!Q475</f>
        <v>有限会社　コーポ静友</v>
      </c>
      <c r="L476" s="35" t="str">
        <f>'R8.8.1事業者一覧'!AA475</f>
        <v/>
      </c>
      <c r="M476" s="36" t="str">
        <f>'R8.8.1事業者一覧'!AB475</f>
        <v>〇</v>
      </c>
      <c r="N476" s="36" t="str">
        <f>'R8.8.1事業者一覧'!AC475</f>
        <v/>
      </c>
      <c r="O476" s="36" t="str">
        <f>'R8.8.1事業者一覧'!AD475</f>
        <v/>
      </c>
      <c r="P476" s="36" t="str">
        <f>'R8.8.1事業者一覧'!AE475</f>
        <v/>
      </c>
      <c r="Q476" s="36" t="str">
        <f>'R8.8.1事業者一覧'!AF475</f>
        <v/>
      </c>
      <c r="R476" s="36" t="str">
        <f>'R8.8.1事業者一覧'!AG475</f>
        <v/>
      </c>
      <c r="S476" s="36" t="str">
        <f>'R8.8.1事業者一覧'!AH475</f>
        <v/>
      </c>
      <c r="T476" s="36" t="str">
        <f>'R8.8.1事業者一覧'!AI475</f>
        <v/>
      </c>
      <c r="U476" s="36" t="str">
        <f>'R8.8.1事業者一覧'!AJ475</f>
        <v/>
      </c>
      <c r="V476" s="36" t="str">
        <f>'R8.8.1事業者一覧'!AK475</f>
        <v/>
      </c>
    </row>
    <row r="477" ht="26.25" customHeight="1">
      <c r="A477" s="27" t="str">
        <f>'R8.8.1事業者一覧'!A476</f>
        <v>0110200581</v>
      </c>
      <c r="B477" s="30" t="str">
        <f>'R8.8.1事業者一覧'!C476</f>
        <v>同行援護</v>
      </c>
      <c r="C477" s="30" t="str">
        <f>'R8.8.1事業者一覧'!F476</f>
        <v>訪問介護ステーション静友</v>
      </c>
      <c r="D477" s="27" t="str">
        <f>'R8.8.1事業者一覧'!G476</f>
        <v>0070890</v>
      </c>
      <c r="E477" s="30" t="str">
        <f>MID('R8.8.1事業者一覧'!H476,7,3)</f>
        <v>東区</v>
      </c>
      <c r="F477" s="30" t="str">
        <f>CONCATENATE('R8.8.1事業者一覧'!I476,"　"&amp;'R8.8.1事業者一覧'!J476)</f>
        <v>中沼町６９番地１４９　</v>
      </c>
      <c r="G477" s="27" t="str">
        <f>IF(LEFT('R8.8.1事業者一覧'!K476,4)="011-",MID('R8.8.1事業者一覧'!K476,5,8),'R8.8.1事業者一覧'!K476)</f>
        <v>791-1994</v>
      </c>
      <c r="H477" s="27" t="str">
        <f>IF(LEFT('R8.8.1事業者一覧'!L476,4)="011-",MID('R8.8.1事業者一覧'!L476,5,8),'R8.8.1事業者一覧'!L476)</f>
        <v>791-1998</v>
      </c>
      <c r="I477" s="30" t="str">
        <f>'R8.8.1事業者一覧'!N476</f>
        <v>提供中</v>
      </c>
      <c r="J477" s="32" t="str">
        <f>'R8.8.1事業者一覧'!O476</f>
        <v>H23/10/01</v>
      </c>
      <c r="K477" s="30" t="str">
        <f>'R8.8.1事業者一覧'!Q476</f>
        <v>有限会社　コーポ静友</v>
      </c>
      <c r="L477" s="35" t="str">
        <f>'R8.8.1事業者一覧'!AA476</f>
        <v/>
      </c>
      <c r="M477" s="36" t="str">
        <f>'R8.8.1事業者一覧'!AB476</f>
        <v>〇</v>
      </c>
      <c r="N477" s="36" t="str">
        <f>'R8.8.1事業者一覧'!AC476</f>
        <v/>
      </c>
      <c r="O477" s="36" t="str">
        <f>'R8.8.1事業者一覧'!AD476</f>
        <v/>
      </c>
      <c r="P477" s="36" t="str">
        <f>'R8.8.1事業者一覧'!AE476</f>
        <v/>
      </c>
      <c r="Q477" s="36" t="str">
        <f>'R8.8.1事業者一覧'!AF476</f>
        <v/>
      </c>
      <c r="R477" s="36" t="str">
        <f>'R8.8.1事業者一覧'!AG476</f>
        <v/>
      </c>
      <c r="S477" s="36" t="str">
        <f>'R8.8.1事業者一覧'!AH476</f>
        <v/>
      </c>
      <c r="T477" s="36" t="str">
        <f>'R8.8.1事業者一覧'!AI476</f>
        <v/>
      </c>
      <c r="U477" s="36" t="str">
        <f>'R8.8.1事業者一覧'!AJ476</f>
        <v/>
      </c>
      <c r="V477" s="36" t="str">
        <f>'R8.8.1事業者一覧'!AK476</f>
        <v/>
      </c>
    </row>
    <row r="478" ht="26.25" customHeight="1">
      <c r="A478" s="27" t="str">
        <f>'R8.8.1事業者一覧'!A477</f>
        <v>0110200615</v>
      </c>
      <c r="B478" s="30" t="str">
        <f>'R8.8.1事業者一覧'!C477</f>
        <v>居宅介護</v>
      </c>
      <c r="C478" s="30" t="str">
        <f>'R8.8.1事業者一覧'!F477</f>
        <v>ＨＩＴ訪問介護事業所</v>
      </c>
      <c r="D478" s="27" t="str">
        <f>'R8.8.1事業者一覧'!G477</f>
        <v>0070890</v>
      </c>
      <c r="E478" s="30" t="str">
        <f>MID('R8.8.1事業者一覧'!H477,7,3)</f>
        <v>東区</v>
      </c>
      <c r="F478" s="30" t="str">
        <f>CONCATENATE('R8.8.1事業者一覧'!I477,"　"&amp;'R8.8.1事業者一覧'!J477)</f>
        <v>中沼町９６－３０　</v>
      </c>
      <c r="G478" s="27" t="str">
        <f>IF(LEFT('R8.8.1事業者一覧'!K477,4)="011-",MID('R8.8.1事業者一覧'!K477,5,8),'R8.8.1事業者一覧'!K477)</f>
        <v>791-5495</v>
      </c>
      <c r="H478" s="27" t="str">
        <f>IF(LEFT('R8.8.1事業者一覧'!L477,4)="011-",MID('R8.8.1事業者一覧'!L477,5,8),'R8.8.1事業者一覧'!L477)</f>
        <v>791-5494</v>
      </c>
      <c r="I478" s="30" t="str">
        <f>'R8.8.1事業者一覧'!N477</f>
        <v>休止</v>
      </c>
      <c r="J478" s="32" t="str">
        <f>'R8.8.1事業者一覧'!O477</f>
        <v>H18/10/01</v>
      </c>
      <c r="K478" s="30" t="str">
        <f>'R8.8.1事業者一覧'!Q477</f>
        <v>有限会社　道和興業</v>
      </c>
      <c r="L478" s="35" t="str">
        <f>'R8.8.1事業者一覧'!AA477</f>
        <v/>
      </c>
      <c r="M478" s="36" t="str">
        <f>'R8.8.1事業者一覧'!AB477</f>
        <v>〇</v>
      </c>
      <c r="N478" s="36" t="str">
        <f>'R8.8.1事業者一覧'!AC477</f>
        <v/>
      </c>
      <c r="O478" s="36" t="str">
        <f>'R8.8.1事業者一覧'!AD477</f>
        <v/>
      </c>
      <c r="P478" s="36" t="str">
        <f>'R8.8.1事業者一覧'!AE477</f>
        <v/>
      </c>
      <c r="Q478" s="36" t="str">
        <f>'R8.8.1事業者一覧'!AF477</f>
        <v/>
      </c>
      <c r="R478" s="36" t="str">
        <f>'R8.8.1事業者一覧'!AG477</f>
        <v/>
      </c>
      <c r="S478" s="36" t="str">
        <f>'R8.8.1事業者一覧'!AH477</f>
        <v/>
      </c>
      <c r="T478" s="36" t="str">
        <f>'R8.8.1事業者一覧'!AI477</f>
        <v/>
      </c>
      <c r="U478" s="36" t="str">
        <f>'R8.8.1事業者一覧'!AJ477</f>
        <v/>
      </c>
      <c r="V478" s="36" t="str">
        <f>'R8.8.1事業者一覧'!AK477</f>
        <v/>
      </c>
    </row>
    <row r="479" ht="26.25" customHeight="1">
      <c r="A479" s="27" t="str">
        <f>'R8.8.1事業者一覧'!A478</f>
        <v>0110200615</v>
      </c>
      <c r="B479" s="30" t="str">
        <f>'R8.8.1事業者一覧'!C478</f>
        <v>同行援護</v>
      </c>
      <c r="C479" s="30" t="str">
        <f>'R8.8.1事業者一覧'!F478</f>
        <v>ＨＩＴ訪問介護事業所</v>
      </c>
      <c r="D479" s="27" t="str">
        <f>'R8.8.1事業者一覧'!G478</f>
        <v>0070890</v>
      </c>
      <c r="E479" s="30" t="str">
        <f>MID('R8.8.1事業者一覧'!H478,7,3)</f>
        <v>東区</v>
      </c>
      <c r="F479" s="30" t="str">
        <f>CONCATENATE('R8.8.1事業者一覧'!I478,"　"&amp;'R8.8.1事業者一覧'!J478)</f>
        <v>中沼町９６－３０　</v>
      </c>
      <c r="G479" s="27" t="str">
        <f>IF(LEFT('R8.8.1事業者一覧'!K478,4)="011-",MID('R8.8.1事業者一覧'!K478,5,8),'R8.8.1事業者一覧'!K478)</f>
        <v>791-5495</v>
      </c>
      <c r="H479" s="27" t="str">
        <f>IF(LEFT('R8.8.1事業者一覧'!L478,4)="011-",MID('R8.8.1事業者一覧'!L478,5,8),'R8.8.1事業者一覧'!L478)</f>
        <v>791-5494</v>
      </c>
      <c r="I479" s="30" t="str">
        <f>'R8.8.1事業者一覧'!N478</f>
        <v>休止</v>
      </c>
      <c r="J479" s="32" t="str">
        <f>'R8.8.1事業者一覧'!O478</f>
        <v>H23/10/01</v>
      </c>
      <c r="K479" s="30" t="str">
        <f>'R8.8.1事業者一覧'!Q478</f>
        <v>有限会社　道和興業</v>
      </c>
      <c r="L479" s="35" t="str">
        <f>'R8.8.1事業者一覧'!AA478</f>
        <v/>
      </c>
      <c r="M479" s="36" t="str">
        <f>'R8.8.1事業者一覧'!AB478</f>
        <v>〇</v>
      </c>
      <c r="N479" s="36" t="str">
        <f>'R8.8.1事業者一覧'!AC478</f>
        <v/>
      </c>
      <c r="O479" s="36" t="str">
        <f>'R8.8.1事業者一覧'!AD478</f>
        <v/>
      </c>
      <c r="P479" s="36" t="str">
        <f>'R8.8.1事業者一覧'!AE478</f>
        <v/>
      </c>
      <c r="Q479" s="36" t="str">
        <f>'R8.8.1事業者一覧'!AF478</f>
        <v/>
      </c>
      <c r="R479" s="36" t="str">
        <f>'R8.8.1事業者一覧'!AG478</f>
        <v/>
      </c>
      <c r="S479" s="36" t="str">
        <f>'R8.8.1事業者一覧'!AH478</f>
        <v/>
      </c>
      <c r="T479" s="36" t="str">
        <f>'R8.8.1事業者一覧'!AI478</f>
        <v/>
      </c>
      <c r="U479" s="36" t="str">
        <f>'R8.8.1事業者一覧'!AJ478</f>
        <v/>
      </c>
      <c r="V479" s="36" t="str">
        <f>'R8.8.1事業者一覧'!AK478</f>
        <v/>
      </c>
    </row>
    <row r="480" ht="26.25" customHeight="1">
      <c r="A480" s="27" t="str">
        <f>'R8.8.1事業者一覧'!A479</f>
        <v>0110200623</v>
      </c>
      <c r="B480" s="30" t="str">
        <f>'R8.8.1事業者一覧'!C479</f>
        <v>居宅介護</v>
      </c>
      <c r="C480" s="30" t="str">
        <f>'R8.8.1事業者一覧'!F479</f>
        <v>藤苑ヘルパーステーション</v>
      </c>
      <c r="D480" s="27" t="str">
        <f>'R8.8.1事業者一覧'!G479</f>
        <v>0070867</v>
      </c>
      <c r="E480" s="30" t="str">
        <f>MID('R8.8.1事業者一覧'!H479,7,3)</f>
        <v>東区</v>
      </c>
      <c r="F480" s="30" t="str">
        <f>CONCATENATE('R8.8.1事業者一覧'!I479,"　"&amp;'R8.8.1事業者一覧'!J479)</f>
        <v>伏古七条３丁目１－３３　</v>
      </c>
      <c r="G480" s="27" t="str">
        <f>IF(LEFT('R8.8.1事業者一覧'!K479,4)="011-",MID('R8.8.1事業者一覧'!K479,5,8),'R8.8.1事業者一覧'!K479)</f>
        <v>781-2400</v>
      </c>
      <c r="H480" s="27" t="str">
        <f>IF(LEFT('R8.8.1事業者一覧'!L479,4)="011-",MID('R8.8.1事業者一覧'!L479,5,8),'R8.8.1事業者一覧'!L479)</f>
        <v>781-4567</v>
      </c>
      <c r="I480" s="30" t="str">
        <f>'R8.8.1事業者一覧'!N479</f>
        <v>休止</v>
      </c>
      <c r="J480" s="32" t="str">
        <f>'R8.8.1事業者一覧'!O479</f>
        <v>H18/10/01</v>
      </c>
      <c r="K480" s="30" t="str">
        <f>'R8.8.1事業者一覧'!Q479</f>
        <v>社会福祉法人　伏古福祉会</v>
      </c>
      <c r="L480" s="35" t="str">
        <f>'R8.8.1事業者一覧'!AA479</f>
        <v/>
      </c>
      <c r="M480" s="36" t="str">
        <f>'R8.8.1事業者一覧'!AB479</f>
        <v/>
      </c>
      <c r="N480" s="36" t="str">
        <f>'R8.8.1事業者一覧'!AC479</f>
        <v>〇</v>
      </c>
      <c r="O480" s="36" t="str">
        <f>'R8.8.1事業者一覧'!AD479</f>
        <v/>
      </c>
      <c r="P480" s="36" t="str">
        <f>'R8.8.1事業者一覧'!AE479</f>
        <v/>
      </c>
      <c r="Q480" s="36" t="str">
        <f>'R8.8.1事業者一覧'!AF479</f>
        <v/>
      </c>
      <c r="R480" s="36" t="str">
        <f>'R8.8.1事業者一覧'!AG479</f>
        <v/>
      </c>
      <c r="S480" s="36" t="str">
        <f>'R8.8.1事業者一覧'!AH479</f>
        <v/>
      </c>
      <c r="T480" s="36" t="str">
        <f>'R8.8.1事業者一覧'!AI479</f>
        <v/>
      </c>
      <c r="U480" s="36" t="str">
        <f>'R8.8.1事業者一覧'!AJ479</f>
        <v/>
      </c>
      <c r="V480" s="36" t="str">
        <f>'R8.8.1事業者一覧'!AK479</f>
        <v/>
      </c>
    </row>
    <row r="481" ht="26.25" customHeight="1">
      <c r="A481" s="27" t="str">
        <f>'R8.8.1事業者一覧'!A480</f>
        <v>0110200631</v>
      </c>
      <c r="B481" s="30" t="str">
        <f>'R8.8.1事業者一覧'!C480</f>
        <v>居宅介護</v>
      </c>
      <c r="C481" s="30" t="str">
        <f>'R8.8.1事業者一覧'!F480</f>
        <v>こひなた</v>
      </c>
      <c r="D481" s="27" t="str">
        <f>'R8.8.1事業者一覧'!G480</f>
        <v>0630826</v>
      </c>
      <c r="E481" s="30" t="str">
        <f>MID('R8.8.1事業者一覧'!H480,7,3)</f>
        <v>西区</v>
      </c>
      <c r="F481" s="30" t="str">
        <f>CONCATENATE('R8.8.1事業者一覧'!I480,"　"&amp;'R8.8.1事業者一覧'!J480)</f>
        <v>発寒６条１３丁目３番５２号　</v>
      </c>
      <c r="G481" s="27" t="str">
        <f>IF(LEFT('R8.8.1事業者一覧'!K480,4)="011-",MID('R8.8.1事業者一覧'!K480,5,8),'R8.8.1事業者一覧'!K480)</f>
        <v>669-3011</v>
      </c>
      <c r="H481" s="27" t="str">
        <f>IF(LEFT('R8.8.1事業者一覧'!L480,4)="011-",MID('R8.8.1事業者一覧'!L480,5,8),'R8.8.1事業者一覧'!L480)</f>
        <v>669-3012</v>
      </c>
      <c r="I481" s="30" t="str">
        <f>'R8.8.1事業者一覧'!N480</f>
        <v>提供中</v>
      </c>
      <c r="J481" s="32" t="str">
        <f>'R8.8.1事業者一覧'!O480</f>
        <v>H18/10/01</v>
      </c>
      <c r="K481" s="30" t="str">
        <f>'R8.8.1事業者一覧'!Q480</f>
        <v>特定非営利活動法人　ひなた</v>
      </c>
      <c r="L481" s="35" t="str">
        <f>'R8.8.1事業者一覧'!AA480</f>
        <v/>
      </c>
      <c r="M481" s="36" t="str">
        <f>'R8.8.1事業者一覧'!AB480</f>
        <v/>
      </c>
      <c r="N481" s="36" t="str">
        <f>'R8.8.1事業者一覧'!AC480</f>
        <v>〇</v>
      </c>
      <c r="O481" s="36" t="str">
        <f>'R8.8.1事業者一覧'!AD480</f>
        <v/>
      </c>
      <c r="P481" s="36" t="str">
        <f>'R8.8.1事業者一覧'!AE480</f>
        <v/>
      </c>
      <c r="Q481" s="36" t="str">
        <f>'R8.8.1事業者一覧'!AF480</f>
        <v/>
      </c>
      <c r="R481" s="36" t="str">
        <f>'R8.8.1事業者一覧'!AG480</f>
        <v/>
      </c>
      <c r="S481" s="36" t="str">
        <f>'R8.8.1事業者一覧'!AH480</f>
        <v>〇</v>
      </c>
      <c r="T481" s="36" t="str">
        <f>'R8.8.1事業者一覧'!AI480</f>
        <v/>
      </c>
      <c r="U481" s="36" t="str">
        <f>'R8.8.1事業者一覧'!AJ480</f>
        <v>〇</v>
      </c>
      <c r="V481" s="36" t="str">
        <f>'R8.8.1事業者一覧'!AK480</f>
        <v/>
      </c>
    </row>
    <row r="482" ht="26.25" customHeight="1">
      <c r="A482" s="27" t="str">
        <f>'R8.8.1事業者一覧'!A481</f>
        <v>0110200631</v>
      </c>
      <c r="B482" s="30" t="str">
        <f>'R8.8.1事業者一覧'!C481</f>
        <v>重度訪問介護</v>
      </c>
      <c r="C482" s="30" t="str">
        <f>'R8.8.1事業者一覧'!F481</f>
        <v>こひなた</v>
      </c>
      <c r="D482" s="27" t="str">
        <f>'R8.8.1事業者一覧'!G481</f>
        <v>0630826</v>
      </c>
      <c r="E482" s="30" t="str">
        <f>MID('R8.8.1事業者一覧'!H481,7,3)</f>
        <v>西区</v>
      </c>
      <c r="F482" s="30" t="str">
        <f>CONCATENATE('R8.8.1事業者一覧'!I481,"　"&amp;'R8.8.1事業者一覧'!J481)</f>
        <v>発寒６条１３丁目３番５２号　</v>
      </c>
      <c r="G482" s="27" t="str">
        <f>IF(LEFT('R8.8.1事業者一覧'!K481,4)="011-",MID('R8.8.1事業者一覧'!K481,5,8),'R8.8.1事業者一覧'!K481)</f>
        <v>669-3011</v>
      </c>
      <c r="H482" s="27" t="str">
        <f>IF(LEFT('R8.8.1事業者一覧'!L481,4)="011-",MID('R8.8.1事業者一覧'!L481,5,8),'R8.8.1事業者一覧'!L481)</f>
        <v>669-3012</v>
      </c>
      <c r="I482" s="30" t="str">
        <f>'R8.8.1事業者一覧'!N481</f>
        <v>提供中</v>
      </c>
      <c r="J482" s="32" t="str">
        <f>'R8.8.1事業者一覧'!O481</f>
        <v>H18/10/01</v>
      </c>
      <c r="K482" s="30" t="str">
        <f>'R8.8.1事業者一覧'!Q481</f>
        <v>特定非営利活動法人　ひなた</v>
      </c>
      <c r="L482" s="35" t="str">
        <f>'R8.8.1事業者一覧'!AA481</f>
        <v/>
      </c>
      <c r="M482" s="36" t="str">
        <f>'R8.8.1事業者一覧'!AB481</f>
        <v/>
      </c>
      <c r="N482" s="36" t="str">
        <f>'R8.8.1事業者一覧'!AC481</f>
        <v/>
      </c>
      <c r="O482" s="36" t="str">
        <f>'R8.8.1事業者一覧'!AD481</f>
        <v/>
      </c>
      <c r="P482" s="36" t="str">
        <f>'R8.8.1事業者一覧'!AE481</f>
        <v/>
      </c>
      <c r="Q482" s="36" t="str">
        <f>'R8.8.1事業者一覧'!AF481</f>
        <v/>
      </c>
      <c r="R482" s="36" t="str">
        <f>'R8.8.1事業者一覧'!AG481</f>
        <v/>
      </c>
      <c r="S482" s="36" t="str">
        <f>'R8.8.1事業者一覧'!AH481</f>
        <v/>
      </c>
      <c r="T482" s="36" t="str">
        <f>'R8.8.1事業者一覧'!AI481</f>
        <v/>
      </c>
      <c r="U482" s="36" t="str">
        <f>'R8.8.1事業者一覧'!AJ481</f>
        <v/>
      </c>
      <c r="V482" s="36" t="str">
        <f>'R8.8.1事業者一覧'!AK481</f>
        <v/>
      </c>
    </row>
    <row r="483" ht="26.25" customHeight="1">
      <c r="A483" s="27" t="str">
        <f>'R8.8.1事業者一覧'!A482</f>
        <v>0110200631</v>
      </c>
      <c r="B483" s="30" t="str">
        <f>'R8.8.1事業者一覧'!C482</f>
        <v>行動援護</v>
      </c>
      <c r="C483" s="30" t="str">
        <f>'R8.8.1事業者一覧'!F482</f>
        <v>こひなた</v>
      </c>
      <c r="D483" s="27" t="str">
        <f>'R8.8.1事業者一覧'!G482</f>
        <v>0630826</v>
      </c>
      <c r="E483" s="30" t="str">
        <f>MID('R8.8.1事業者一覧'!H482,7,3)</f>
        <v>西区</v>
      </c>
      <c r="F483" s="30" t="str">
        <f>CONCATENATE('R8.8.1事業者一覧'!I482,"　"&amp;'R8.8.1事業者一覧'!J482)</f>
        <v>発寒６条１３丁目３番５２号　</v>
      </c>
      <c r="G483" s="27" t="str">
        <f>IF(LEFT('R8.8.1事業者一覧'!K482,4)="011-",MID('R8.8.1事業者一覧'!K482,5,8),'R8.8.1事業者一覧'!K482)</f>
        <v>669-3011</v>
      </c>
      <c r="H483" s="27" t="str">
        <f>IF(LEFT('R8.8.1事業者一覧'!L482,4)="011-",MID('R8.8.1事業者一覧'!L482,5,8),'R8.8.1事業者一覧'!L482)</f>
        <v>669-3012</v>
      </c>
      <c r="I483" s="30" t="str">
        <f>'R8.8.1事業者一覧'!N482</f>
        <v>提供中</v>
      </c>
      <c r="J483" s="32" t="str">
        <f>'R8.8.1事業者一覧'!O482</f>
        <v>H18/10/01</v>
      </c>
      <c r="K483" s="30" t="str">
        <f>'R8.8.1事業者一覧'!Q482</f>
        <v>特定非営利活動法人　ひなた</v>
      </c>
      <c r="L483" s="35" t="str">
        <f>'R8.8.1事業者一覧'!AA482</f>
        <v/>
      </c>
      <c r="M483" s="36" t="str">
        <f>'R8.8.1事業者一覧'!AB482</f>
        <v/>
      </c>
      <c r="N483" s="36" t="str">
        <f>'R8.8.1事業者一覧'!AC482</f>
        <v/>
      </c>
      <c r="O483" s="36" t="str">
        <f>'R8.8.1事業者一覧'!AD482</f>
        <v/>
      </c>
      <c r="P483" s="36" t="str">
        <f>'R8.8.1事業者一覧'!AE482</f>
        <v/>
      </c>
      <c r="Q483" s="36" t="str">
        <f>'R8.8.1事業者一覧'!AF482</f>
        <v/>
      </c>
      <c r="R483" s="36" t="str">
        <f>'R8.8.1事業者一覧'!AG482</f>
        <v/>
      </c>
      <c r="S483" s="36" t="str">
        <f>'R8.8.1事業者一覧'!AH482</f>
        <v>〇</v>
      </c>
      <c r="T483" s="36" t="str">
        <f>'R8.8.1事業者一覧'!AI482</f>
        <v/>
      </c>
      <c r="U483" s="36" t="str">
        <f>'R8.8.1事業者一覧'!AJ482</f>
        <v>〇</v>
      </c>
      <c r="V483" s="36" t="str">
        <f>'R8.8.1事業者一覧'!AK482</f>
        <v/>
      </c>
    </row>
    <row r="484" ht="26.25" customHeight="1">
      <c r="A484" s="27" t="str">
        <f>'R8.8.1事業者一覧'!A483</f>
        <v>0110200631</v>
      </c>
      <c r="B484" s="30" t="str">
        <f>'R8.8.1事業者一覧'!C483</f>
        <v>短期入所</v>
      </c>
      <c r="C484" s="30" t="str">
        <f>'R8.8.1事業者一覧'!F483</f>
        <v>こひなた</v>
      </c>
      <c r="D484" s="27" t="str">
        <f>'R8.8.1事業者一覧'!G483</f>
        <v>0630826</v>
      </c>
      <c r="E484" s="30" t="str">
        <f>MID('R8.8.1事業者一覧'!H483,7,3)</f>
        <v>西区</v>
      </c>
      <c r="F484" s="30" t="str">
        <f>CONCATENATE('R8.8.1事業者一覧'!I483,"　"&amp;'R8.8.1事業者一覧'!J483)</f>
        <v>発寒６条１３丁目３番５２号　</v>
      </c>
      <c r="G484" s="27" t="str">
        <f>IF(LEFT('R8.8.1事業者一覧'!K483,4)="011-",MID('R8.8.1事業者一覧'!K483,5,8),'R8.8.1事業者一覧'!K483)</f>
        <v>669-3011</v>
      </c>
      <c r="H484" s="27" t="str">
        <f>IF(LEFT('R8.8.1事業者一覧'!L483,4)="011-",MID('R8.8.1事業者一覧'!L483,5,8),'R8.8.1事業者一覧'!L483)</f>
        <v>669-3012</v>
      </c>
      <c r="I484" s="30" t="str">
        <f>'R8.8.1事業者一覧'!N483</f>
        <v>提供中</v>
      </c>
      <c r="J484" s="32" t="str">
        <f>'R8.8.1事業者一覧'!O483</f>
        <v>H19/11/01</v>
      </c>
      <c r="K484" s="30" t="str">
        <f>'R8.8.1事業者一覧'!Q483</f>
        <v>特定非営利活動法人　ひなた</v>
      </c>
      <c r="L484" s="35" t="str">
        <f>'R8.8.1事業者一覧'!AA483</f>
        <v/>
      </c>
      <c r="M484" s="36" t="str">
        <f>'R8.8.1事業者一覧'!AB483</f>
        <v/>
      </c>
      <c r="N484" s="36" t="str">
        <f>'R8.8.1事業者一覧'!AC483</f>
        <v/>
      </c>
      <c r="O484" s="36" t="str">
        <f>'R8.8.1事業者一覧'!AD483</f>
        <v/>
      </c>
      <c r="P484" s="36" t="str">
        <f>'R8.8.1事業者一覧'!AE483</f>
        <v/>
      </c>
      <c r="Q484" s="36" t="str">
        <f>'R8.8.1事業者一覧'!AF483</f>
        <v/>
      </c>
      <c r="R484" s="36" t="str">
        <f>'R8.8.1事業者一覧'!AG483</f>
        <v/>
      </c>
      <c r="S484" s="36" t="str">
        <f>'R8.8.1事業者一覧'!AH483</f>
        <v/>
      </c>
      <c r="T484" s="36" t="str">
        <f>'R8.8.1事業者一覧'!AI483</f>
        <v/>
      </c>
      <c r="U484" s="36" t="str">
        <f>'R8.8.1事業者一覧'!AJ483</f>
        <v>〇</v>
      </c>
      <c r="V484" s="36" t="str">
        <f>'R8.8.1事業者一覧'!AK483</f>
        <v/>
      </c>
    </row>
    <row r="485" ht="26.25" customHeight="1">
      <c r="A485" s="27" t="str">
        <f>'R8.8.1事業者一覧'!A484</f>
        <v>0110200664</v>
      </c>
      <c r="B485" s="30" t="str">
        <f>'R8.8.1事業者一覧'!C484</f>
        <v>居宅介護</v>
      </c>
      <c r="C485" s="30" t="str">
        <f>'R8.8.1事業者一覧'!F484</f>
        <v>からーず</v>
      </c>
      <c r="D485" s="27" t="str">
        <f>'R8.8.1事業者一覧'!G484</f>
        <v>0650016</v>
      </c>
      <c r="E485" s="30" t="str">
        <f>MID('R8.8.1事業者一覧'!H484,7,3)</f>
        <v>東区</v>
      </c>
      <c r="F485" s="30" t="str">
        <f>CONCATENATE('R8.8.1事業者一覧'!I484,"　"&amp;'R8.8.1事業者一覧'!J484)</f>
        <v>北１６条東１２丁目３番２８号　</v>
      </c>
      <c r="G485" s="27" t="str">
        <f>IF(LEFT('R8.8.1事業者一覧'!K484,4)="011-",MID('R8.8.1事業者一覧'!K484,5,8),'R8.8.1事業者一覧'!K484)</f>
        <v>704-5600</v>
      </c>
      <c r="H485" s="27" t="str">
        <f>IF(LEFT('R8.8.1事業者一覧'!L484,4)="011-",MID('R8.8.1事業者一覧'!L484,5,8),'R8.8.1事業者一覧'!L484)</f>
        <v>788-7003</v>
      </c>
      <c r="I485" s="30" t="str">
        <f>'R8.8.1事業者一覧'!N484</f>
        <v>提供中</v>
      </c>
      <c r="J485" s="32" t="str">
        <f>'R8.8.1事業者一覧'!O484</f>
        <v>H18/10/01</v>
      </c>
      <c r="K485" s="30" t="str">
        <f>'R8.8.1事業者一覧'!Q484</f>
        <v>有限会社　Ｃｏｌｏｒｓ</v>
      </c>
      <c r="L485" s="35" t="str">
        <f>'R8.8.1事業者一覧'!AA484</f>
        <v/>
      </c>
      <c r="M485" s="36" t="str">
        <f>'R8.8.1事業者一覧'!AB484</f>
        <v/>
      </c>
      <c r="N485" s="36" t="str">
        <f>'R8.8.1事業者一覧'!AC484</f>
        <v>〇</v>
      </c>
      <c r="O485" s="36" t="str">
        <f>'R8.8.1事業者一覧'!AD484</f>
        <v/>
      </c>
      <c r="P485" s="36" t="str">
        <f>'R8.8.1事業者一覧'!AE484</f>
        <v/>
      </c>
      <c r="Q485" s="36" t="str">
        <f>'R8.8.1事業者一覧'!AF484</f>
        <v/>
      </c>
      <c r="R485" s="36" t="str">
        <f>'R8.8.1事業者一覧'!AG484</f>
        <v/>
      </c>
      <c r="S485" s="36" t="str">
        <f>'R8.8.1事業者一覧'!AH484</f>
        <v>〇</v>
      </c>
      <c r="T485" s="36" t="str">
        <f>'R8.8.1事業者一覧'!AI484</f>
        <v/>
      </c>
      <c r="U485" s="36" t="str">
        <f>'R8.8.1事業者一覧'!AJ484</f>
        <v>〇</v>
      </c>
      <c r="V485" s="36" t="str">
        <f>'R8.8.1事業者一覧'!AK484</f>
        <v/>
      </c>
    </row>
    <row r="486" ht="26.25" customHeight="1">
      <c r="A486" s="27" t="str">
        <f>'R8.8.1事業者一覧'!A485</f>
        <v>0110200664</v>
      </c>
      <c r="B486" s="30" t="str">
        <f>'R8.8.1事業者一覧'!C485</f>
        <v>重度訪問介護</v>
      </c>
      <c r="C486" s="30" t="str">
        <f>'R8.8.1事業者一覧'!F485</f>
        <v>からーず</v>
      </c>
      <c r="D486" s="27" t="str">
        <f>'R8.8.1事業者一覧'!G485</f>
        <v>0650016</v>
      </c>
      <c r="E486" s="30" t="str">
        <f>MID('R8.8.1事業者一覧'!H485,7,3)</f>
        <v>東区</v>
      </c>
      <c r="F486" s="30" t="str">
        <f>CONCATENATE('R8.8.1事業者一覧'!I485,"　"&amp;'R8.8.1事業者一覧'!J485)</f>
        <v>北１６条東１２丁目３番２８号　</v>
      </c>
      <c r="G486" s="27" t="str">
        <f>IF(LEFT('R8.8.1事業者一覧'!K485,4)="011-",MID('R8.8.1事業者一覧'!K485,5,8),'R8.8.1事業者一覧'!K485)</f>
        <v>704-5600</v>
      </c>
      <c r="H486" s="27" t="str">
        <f>IF(LEFT('R8.8.1事業者一覧'!L485,4)="011-",MID('R8.8.1事業者一覧'!L485,5,8),'R8.8.1事業者一覧'!L485)</f>
        <v>788-7003</v>
      </c>
      <c r="I486" s="30" t="str">
        <f>'R8.8.1事業者一覧'!N485</f>
        <v>提供中</v>
      </c>
      <c r="J486" s="32" t="str">
        <f>'R8.8.1事業者一覧'!O485</f>
        <v>H18/10/01</v>
      </c>
      <c r="K486" s="30" t="str">
        <f>'R8.8.1事業者一覧'!Q485</f>
        <v>有限会社　Ｃｏｌｏｒｓ</v>
      </c>
      <c r="L486" s="35" t="str">
        <f>'R8.8.1事業者一覧'!AA485</f>
        <v/>
      </c>
      <c r="M486" s="36" t="str">
        <f>'R8.8.1事業者一覧'!AB485</f>
        <v/>
      </c>
      <c r="N486" s="36" t="str">
        <f>'R8.8.1事業者一覧'!AC485</f>
        <v>〇</v>
      </c>
      <c r="O486" s="36" t="str">
        <f>'R8.8.1事業者一覧'!AD485</f>
        <v/>
      </c>
      <c r="P486" s="36" t="str">
        <f>'R8.8.1事業者一覧'!AE485</f>
        <v/>
      </c>
      <c r="Q486" s="36" t="str">
        <f>'R8.8.1事業者一覧'!AF485</f>
        <v/>
      </c>
      <c r="R486" s="36" t="str">
        <f>'R8.8.1事業者一覧'!AG485</f>
        <v/>
      </c>
      <c r="S486" s="36" t="str">
        <f>'R8.8.1事業者一覧'!AH485</f>
        <v>〇</v>
      </c>
      <c r="T486" s="36" t="str">
        <f>'R8.8.1事業者一覧'!AI485</f>
        <v/>
      </c>
      <c r="U486" s="36" t="str">
        <f>'R8.8.1事業者一覧'!AJ485</f>
        <v/>
      </c>
      <c r="V486" s="36" t="str">
        <f>'R8.8.1事業者一覧'!AK485</f>
        <v/>
      </c>
    </row>
    <row r="487" ht="26.25" customHeight="1">
      <c r="A487" s="27" t="str">
        <f>'R8.8.1事業者一覧'!A486</f>
        <v>0110200664</v>
      </c>
      <c r="B487" s="30" t="str">
        <f>'R8.8.1事業者一覧'!C486</f>
        <v>行動援護</v>
      </c>
      <c r="C487" s="30" t="str">
        <f>'R8.8.1事業者一覧'!F486</f>
        <v>からーず</v>
      </c>
      <c r="D487" s="27" t="str">
        <f>'R8.8.1事業者一覧'!G486</f>
        <v>0650016</v>
      </c>
      <c r="E487" s="30" t="str">
        <f>MID('R8.8.1事業者一覧'!H486,7,3)</f>
        <v>東区</v>
      </c>
      <c r="F487" s="30" t="str">
        <f>CONCATENATE('R8.8.1事業者一覧'!I486,"　"&amp;'R8.8.1事業者一覧'!J486)</f>
        <v>北１６条東１２丁目３番２８号　</v>
      </c>
      <c r="G487" s="27" t="str">
        <f>IF(LEFT('R8.8.1事業者一覧'!K486,4)="011-",MID('R8.8.1事業者一覧'!K486,5,8),'R8.8.1事業者一覧'!K486)</f>
        <v>704-5600</v>
      </c>
      <c r="H487" s="27" t="str">
        <f>IF(LEFT('R8.8.1事業者一覧'!L486,4)="011-",MID('R8.8.1事業者一覧'!L486,5,8),'R8.8.1事業者一覧'!L486)</f>
        <v>788-7003</v>
      </c>
      <c r="I487" s="30" t="str">
        <f>'R8.8.1事業者一覧'!N486</f>
        <v>提供中</v>
      </c>
      <c r="J487" s="32" t="str">
        <f>'R8.8.1事業者一覧'!O486</f>
        <v>H18/10/01</v>
      </c>
      <c r="K487" s="30" t="str">
        <f>'R8.8.1事業者一覧'!Q486</f>
        <v>有限会社　Ｃｏｌｏｒｓ</v>
      </c>
      <c r="L487" s="35" t="str">
        <f>'R8.8.1事業者一覧'!AA486</f>
        <v/>
      </c>
      <c r="M487" s="36" t="str">
        <f>'R8.8.1事業者一覧'!AB486</f>
        <v/>
      </c>
      <c r="N487" s="36" t="str">
        <f>'R8.8.1事業者一覧'!AC486</f>
        <v/>
      </c>
      <c r="O487" s="36" t="str">
        <f>'R8.8.1事業者一覧'!AD486</f>
        <v/>
      </c>
      <c r="P487" s="36" t="str">
        <f>'R8.8.1事業者一覧'!AE486</f>
        <v/>
      </c>
      <c r="Q487" s="36" t="str">
        <f>'R8.8.1事業者一覧'!AF486</f>
        <v/>
      </c>
      <c r="R487" s="36" t="str">
        <f>'R8.8.1事業者一覧'!AG486</f>
        <v/>
      </c>
      <c r="S487" s="36" t="str">
        <f>'R8.8.1事業者一覧'!AH486</f>
        <v>〇</v>
      </c>
      <c r="T487" s="36" t="str">
        <f>'R8.8.1事業者一覧'!AI486</f>
        <v/>
      </c>
      <c r="U487" s="36" t="str">
        <f>'R8.8.1事業者一覧'!AJ486</f>
        <v>〇</v>
      </c>
      <c r="V487" s="36" t="str">
        <f>'R8.8.1事業者一覧'!AK486</f>
        <v/>
      </c>
    </row>
    <row r="488" ht="26.25" customHeight="1">
      <c r="A488" s="27" t="str">
        <f>'R8.8.1事業者一覧'!A487</f>
        <v>0110200664</v>
      </c>
      <c r="B488" s="30" t="str">
        <f>'R8.8.1事業者一覧'!C487</f>
        <v>同行援護</v>
      </c>
      <c r="C488" s="30" t="str">
        <f>'R8.8.1事業者一覧'!F487</f>
        <v>からーず</v>
      </c>
      <c r="D488" s="27" t="str">
        <f>'R8.8.1事業者一覧'!G487</f>
        <v>0650016</v>
      </c>
      <c r="E488" s="30" t="str">
        <f>MID('R8.8.1事業者一覧'!H487,7,3)</f>
        <v>東区</v>
      </c>
      <c r="F488" s="30" t="str">
        <f>CONCATENATE('R8.8.1事業者一覧'!I487,"　"&amp;'R8.8.1事業者一覧'!J487)</f>
        <v>北１６条東１２丁目３番２８号　</v>
      </c>
      <c r="G488" s="27" t="str">
        <f>IF(LEFT('R8.8.1事業者一覧'!K487,4)="011-",MID('R8.8.1事業者一覧'!K487,5,8),'R8.8.1事業者一覧'!K487)</f>
        <v>704-5600</v>
      </c>
      <c r="H488" s="27" t="str">
        <f>IF(LEFT('R8.8.1事業者一覧'!L487,4)="011-",MID('R8.8.1事業者一覧'!L487,5,8),'R8.8.1事業者一覧'!L487)</f>
        <v>788-7003</v>
      </c>
      <c r="I488" s="30" t="str">
        <f>'R8.8.1事業者一覧'!N487</f>
        <v>提供中</v>
      </c>
      <c r="J488" s="32" t="str">
        <f>'R8.8.1事業者一覧'!O487</f>
        <v>H23/10/01</v>
      </c>
      <c r="K488" s="30" t="str">
        <f>'R8.8.1事業者一覧'!Q487</f>
        <v>有限会社　Ｃｏｌｏｒｓ</v>
      </c>
      <c r="L488" s="35" t="str">
        <f>'R8.8.1事業者一覧'!AA487</f>
        <v/>
      </c>
      <c r="M488" s="36" t="str">
        <f>'R8.8.1事業者一覧'!AB487</f>
        <v/>
      </c>
      <c r="N488" s="36" t="str">
        <f>'R8.8.1事業者一覧'!AC487</f>
        <v>〇</v>
      </c>
      <c r="O488" s="36" t="str">
        <f>'R8.8.1事業者一覧'!AD487</f>
        <v/>
      </c>
      <c r="P488" s="36" t="str">
        <f>'R8.8.1事業者一覧'!AE487</f>
        <v/>
      </c>
      <c r="Q488" s="36" t="str">
        <f>'R8.8.1事業者一覧'!AF487</f>
        <v/>
      </c>
      <c r="R488" s="36" t="str">
        <f>'R8.8.1事業者一覧'!AG487</f>
        <v/>
      </c>
      <c r="S488" s="36" t="str">
        <f>'R8.8.1事業者一覧'!AH487</f>
        <v/>
      </c>
      <c r="T488" s="36" t="str">
        <f>'R8.8.1事業者一覧'!AI487</f>
        <v/>
      </c>
      <c r="U488" s="36" t="str">
        <f>'R8.8.1事業者一覧'!AJ487</f>
        <v>〇</v>
      </c>
      <c r="V488" s="36" t="str">
        <f>'R8.8.1事業者一覧'!AK487</f>
        <v/>
      </c>
    </row>
    <row r="489" ht="26.25" customHeight="1">
      <c r="A489" s="27" t="str">
        <f>'R8.8.1事業者一覧'!A488</f>
        <v>0110200698</v>
      </c>
      <c r="B489" s="30" t="str">
        <f>'R8.8.1事業者一覧'!C488</f>
        <v>就労継続支援(Ａ型)</v>
      </c>
      <c r="C489" s="30" t="str">
        <f>'R8.8.1事業者一覧'!F488</f>
        <v>ＣＯＭ－ＩＴ</v>
      </c>
      <c r="D489" s="27" t="str">
        <f>'R8.8.1事業者一覧'!G488</f>
        <v>0010023</v>
      </c>
      <c r="E489" s="30" t="str">
        <f>MID('R8.8.1事業者一覧'!H488,7,3)</f>
        <v>北区</v>
      </c>
      <c r="F489" s="30" t="str">
        <f>CONCATENATE('R8.8.1事業者一覧'!I488,"　"&amp;'R8.8.1事業者一覧'!J488)</f>
        <v>北２３条西４丁目１－１２　鉄北ビル２Ｆ</v>
      </c>
      <c r="G489" s="27" t="str">
        <f>IF(LEFT('R8.8.1事業者一覧'!K488,4)="011-",MID('R8.8.1事業者一覧'!K488,5,8),'R8.8.1事業者一覧'!K488)</f>
        <v>738-7551</v>
      </c>
      <c r="H489" s="27" t="str">
        <f>IF(LEFT('R8.8.1事業者一覧'!L488,4)="011-",MID('R8.8.1事業者一覧'!L488,5,8),'R8.8.1事業者一覧'!L488)</f>
        <v>738-7552</v>
      </c>
      <c r="I489" s="30" t="str">
        <f>'R8.8.1事業者一覧'!N488</f>
        <v>提供中</v>
      </c>
      <c r="J489" s="32" t="str">
        <f>'R8.8.1事業者一覧'!O488</f>
        <v>H18/10/01</v>
      </c>
      <c r="K489" s="30" t="str">
        <f>'R8.8.1事業者一覧'!Q488</f>
        <v>特定非営利活動法人　ＰＣＮＥＴ</v>
      </c>
      <c r="L489" s="35">
        <f>'R8.8.1事業者一覧'!AA488</f>
        <v>20</v>
      </c>
      <c r="M489" s="36" t="str">
        <f>'R8.8.1事業者一覧'!AB488</f>
        <v/>
      </c>
      <c r="N489" s="36" t="str">
        <f>'R8.8.1事業者一覧'!AC488</f>
        <v/>
      </c>
      <c r="O489" s="36" t="str">
        <f>'R8.8.1事業者一覧'!AD488</f>
        <v/>
      </c>
      <c r="P489" s="36" t="str">
        <f>'R8.8.1事業者一覧'!AE488</f>
        <v/>
      </c>
      <c r="Q489" s="36" t="str">
        <f>'R8.8.1事業者一覧'!AF488</f>
        <v/>
      </c>
      <c r="R489" s="36" t="str">
        <f>'R8.8.1事業者一覧'!AG488</f>
        <v/>
      </c>
      <c r="S489" s="36" t="str">
        <f>'R8.8.1事業者一覧'!AH488</f>
        <v/>
      </c>
      <c r="T489" s="36" t="str">
        <f>'R8.8.1事業者一覧'!AI488</f>
        <v>〇</v>
      </c>
      <c r="U489" s="36" t="str">
        <f>'R8.8.1事業者一覧'!AJ488</f>
        <v/>
      </c>
      <c r="V489" s="36" t="str">
        <f>'R8.8.1事業者一覧'!AK488</f>
        <v/>
      </c>
    </row>
    <row r="490" ht="26.25" customHeight="1">
      <c r="A490" s="27" t="str">
        <f>'R8.8.1事業者一覧'!A489</f>
        <v>0110200755</v>
      </c>
      <c r="B490" s="30" t="str">
        <f>'R8.8.1事業者一覧'!C489</f>
        <v>生活介護</v>
      </c>
      <c r="C490" s="30" t="str">
        <f>'R8.8.1事業者一覧'!F489</f>
        <v>札幌市自閉症者自立支援センター　生活介護事業所　ゆい</v>
      </c>
      <c r="D490" s="27" t="str">
        <f>'R8.8.1事業者一覧'!G489</f>
        <v>0070032</v>
      </c>
      <c r="E490" s="30" t="str">
        <f>MID('R8.8.1事業者一覧'!H489,7,3)</f>
        <v>東区</v>
      </c>
      <c r="F490" s="30" t="str">
        <f>CONCATENATE('R8.8.1事業者一覧'!I489,"　"&amp;'R8.8.1事業者一覧'!J489)</f>
        <v>東雁来１２条４丁目１番５号　</v>
      </c>
      <c r="G490" s="27" t="str">
        <f>IF(LEFT('R8.8.1事業者一覧'!K489,4)="011-",MID('R8.8.1事業者一覧'!K489,5,8),'R8.8.1事業者一覧'!K489)</f>
        <v>790-1600</v>
      </c>
      <c r="H490" s="27" t="str">
        <f>IF(LEFT('R8.8.1事業者一覧'!L489,4)="011-",MID('R8.8.1事業者一覧'!L489,5,8),'R8.8.1事業者一覧'!L489)</f>
        <v>791-1518</v>
      </c>
      <c r="I490" s="30" t="str">
        <f>'R8.8.1事業者一覧'!N489</f>
        <v>提供中</v>
      </c>
      <c r="J490" s="32" t="str">
        <f>'R8.8.1事業者一覧'!O489</f>
        <v>H18/10/01</v>
      </c>
      <c r="K490" s="30" t="str">
        <f>'R8.8.1事業者一覧'!Q489</f>
        <v>札幌市</v>
      </c>
      <c r="L490" s="35">
        <f>'R8.8.1事業者一覧'!AA489</f>
        <v>44</v>
      </c>
      <c r="M490" s="36" t="str">
        <f>'R8.8.1事業者一覧'!AB489</f>
        <v/>
      </c>
      <c r="N490" s="36" t="str">
        <f>'R8.8.1事業者一覧'!AC489</f>
        <v/>
      </c>
      <c r="O490" s="36" t="str">
        <f>'R8.8.1事業者一覧'!AD489</f>
        <v/>
      </c>
      <c r="P490" s="36" t="str">
        <f>'R8.8.1事業者一覧'!AE489</f>
        <v/>
      </c>
      <c r="Q490" s="36" t="str">
        <f>'R8.8.1事業者一覧'!AF489</f>
        <v/>
      </c>
      <c r="R490" s="36" t="str">
        <f>'R8.8.1事業者一覧'!AG489</f>
        <v/>
      </c>
      <c r="S490" s="36" t="str">
        <f>'R8.8.1事業者一覧'!AH489</f>
        <v>〇</v>
      </c>
      <c r="T490" s="36" t="str">
        <f>'R8.8.1事業者一覧'!AI489</f>
        <v/>
      </c>
      <c r="U490" s="36" t="str">
        <f>'R8.8.1事業者一覧'!AJ489</f>
        <v/>
      </c>
      <c r="V490" s="36" t="str">
        <f>'R8.8.1事業者一覧'!AK489</f>
        <v/>
      </c>
    </row>
    <row r="491" ht="26.25" customHeight="1">
      <c r="A491" s="27" t="str">
        <f>'R8.8.1事業者一覧'!A490</f>
        <v>0110200755</v>
      </c>
      <c r="B491" s="30" t="str">
        <f>'R8.8.1事業者一覧'!C490</f>
        <v>短期入所</v>
      </c>
      <c r="C491" s="30" t="str">
        <f>'R8.8.1事業者一覧'!F490</f>
        <v>障害福祉サービス　短期入所事業所　ゆい</v>
      </c>
      <c r="D491" s="27" t="str">
        <f>'R8.8.1事業者一覧'!G490</f>
        <v>0070032</v>
      </c>
      <c r="E491" s="30" t="str">
        <f>MID('R8.8.1事業者一覧'!H490,7,3)</f>
        <v>東区</v>
      </c>
      <c r="F491" s="30" t="str">
        <f>CONCATENATE('R8.8.1事業者一覧'!I490,"　"&amp;'R8.8.1事業者一覧'!J490)</f>
        <v>東雁来１２条４丁目１番５号　</v>
      </c>
      <c r="G491" s="27" t="str">
        <f>IF(LEFT('R8.8.1事業者一覧'!K490,4)="011-",MID('R8.8.1事業者一覧'!K490,5,8),'R8.8.1事業者一覧'!K490)</f>
        <v>790-1600</v>
      </c>
      <c r="H491" s="27" t="str">
        <f>IF(LEFT('R8.8.1事業者一覧'!L490,4)="011-",MID('R8.8.1事業者一覧'!L490,5,8),'R8.8.1事業者一覧'!L490)</f>
        <v>791-1518</v>
      </c>
      <c r="I491" s="30" t="str">
        <f>'R8.8.1事業者一覧'!N490</f>
        <v>提供中</v>
      </c>
      <c r="J491" s="32" t="str">
        <f>'R8.8.1事業者一覧'!O490</f>
        <v>H18/10/01</v>
      </c>
      <c r="K491" s="30" t="str">
        <f>'R8.8.1事業者一覧'!Q490</f>
        <v>札幌市</v>
      </c>
      <c r="L491" s="35" t="str">
        <f>'R8.8.1事業者一覧'!AA490</f>
        <v/>
      </c>
      <c r="M491" s="36" t="str">
        <f>'R8.8.1事業者一覧'!AB490</f>
        <v/>
      </c>
      <c r="N491" s="36" t="str">
        <f>'R8.8.1事業者一覧'!AC490</f>
        <v/>
      </c>
      <c r="O491" s="36" t="str">
        <f>'R8.8.1事業者一覧'!AD490</f>
        <v/>
      </c>
      <c r="P491" s="36" t="str">
        <f>'R8.8.1事業者一覧'!AE490</f>
        <v/>
      </c>
      <c r="Q491" s="36" t="str">
        <f>'R8.8.1事業者一覧'!AF490</f>
        <v/>
      </c>
      <c r="R491" s="36" t="str">
        <f>'R8.8.1事業者一覧'!AG490</f>
        <v/>
      </c>
      <c r="S491" s="36" t="str">
        <f>'R8.8.1事業者一覧'!AH490</f>
        <v>〇</v>
      </c>
      <c r="T491" s="36" t="str">
        <f>'R8.8.1事業者一覧'!AI490</f>
        <v/>
      </c>
      <c r="U491" s="36" t="str">
        <f>'R8.8.1事業者一覧'!AJ490</f>
        <v/>
      </c>
      <c r="V491" s="36" t="str">
        <f>'R8.8.1事業者一覧'!AK490</f>
        <v/>
      </c>
    </row>
    <row r="492" ht="26.25" customHeight="1">
      <c r="A492" s="27" t="str">
        <f>'R8.8.1事業者一覧'!A491</f>
        <v>0110200755</v>
      </c>
      <c r="B492" s="30" t="str">
        <f>'R8.8.1事業者一覧'!C491</f>
        <v>施設入所支援</v>
      </c>
      <c r="C492" s="30" t="str">
        <f>'R8.8.1事業者一覧'!F491</f>
        <v>札幌市自閉症者自立支援センター</v>
      </c>
      <c r="D492" s="27" t="str">
        <f>'R8.8.1事業者一覧'!G491</f>
        <v>0070032</v>
      </c>
      <c r="E492" s="30" t="str">
        <f>MID('R8.8.1事業者一覧'!H491,7,3)</f>
        <v>東区</v>
      </c>
      <c r="F492" s="30" t="str">
        <f>CONCATENATE('R8.8.1事業者一覧'!I491,"　"&amp;'R8.8.1事業者一覧'!J491)</f>
        <v>東雁来１２条４丁目１番５号　</v>
      </c>
      <c r="G492" s="27" t="str">
        <f>IF(LEFT('R8.8.1事業者一覧'!K491,4)="011-",MID('R8.8.1事業者一覧'!K491,5,8),'R8.8.1事業者一覧'!K491)</f>
        <v>790-1600</v>
      </c>
      <c r="H492" s="27" t="str">
        <f>IF(LEFT('R8.8.1事業者一覧'!L491,4)="011-",MID('R8.8.1事業者一覧'!L491,5,8),'R8.8.1事業者一覧'!L491)</f>
        <v>791-1518</v>
      </c>
      <c r="I492" s="30" t="str">
        <f>'R8.8.1事業者一覧'!N491</f>
        <v>提供中</v>
      </c>
      <c r="J492" s="32" t="str">
        <f>'R8.8.1事業者一覧'!O491</f>
        <v>H23/04/01</v>
      </c>
      <c r="K492" s="30" t="str">
        <f>'R8.8.1事業者一覧'!Q491</f>
        <v>札幌市</v>
      </c>
      <c r="L492" s="35">
        <f>'R8.8.1事業者一覧'!AA491</f>
        <v>30</v>
      </c>
      <c r="M492" s="36" t="str">
        <f>'R8.8.1事業者一覧'!AB491</f>
        <v/>
      </c>
      <c r="N492" s="36" t="str">
        <f>'R8.8.1事業者一覧'!AC491</f>
        <v/>
      </c>
      <c r="O492" s="36" t="str">
        <f>'R8.8.1事業者一覧'!AD491</f>
        <v/>
      </c>
      <c r="P492" s="36" t="str">
        <f>'R8.8.1事業者一覧'!AE491</f>
        <v/>
      </c>
      <c r="Q492" s="36" t="str">
        <f>'R8.8.1事業者一覧'!AF491</f>
        <v/>
      </c>
      <c r="R492" s="36" t="str">
        <f>'R8.8.1事業者一覧'!AG491</f>
        <v/>
      </c>
      <c r="S492" s="36" t="str">
        <f>'R8.8.1事業者一覧'!AH491</f>
        <v>〇</v>
      </c>
      <c r="T492" s="36" t="str">
        <f>'R8.8.1事業者一覧'!AI491</f>
        <v/>
      </c>
      <c r="U492" s="36" t="str">
        <f>'R8.8.1事業者一覧'!AJ491</f>
        <v/>
      </c>
      <c r="V492" s="36" t="str">
        <f>'R8.8.1事業者一覧'!AK491</f>
        <v/>
      </c>
    </row>
    <row r="493" ht="26.25" customHeight="1">
      <c r="A493" s="27" t="str">
        <f>'R8.8.1事業者一覧'!A492</f>
        <v>0110200755</v>
      </c>
      <c r="B493" s="30" t="str">
        <f>'R8.8.1事業者一覧'!C492</f>
        <v>自立訓練(生活訓練)</v>
      </c>
      <c r="C493" s="30" t="str">
        <f>'R8.8.1事業者一覧'!F492</f>
        <v>障害福祉サービス　札幌市自閉症者自立支援センター　生活訓練事業所　ゆい</v>
      </c>
      <c r="D493" s="27" t="str">
        <f>'R8.8.1事業者一覧'!G492</f>
        <v>0070032</v>
      </c>
      <c r="E493" s="30" t="str">
        <f>MID('R8.8.1事業者一覧'!H492,7,3)</f>
        <v>東区</v>
      </c>
      <c r="F493" s="30" t="str">
        <f>CONCATENATE('R8.8.1事業者一覧'!I492,"　"&amp;'R8.8.1事業者一覧'!J492)</f>
        <v>東雁来１２条４丁目１番５号　</v>
      </c>
      <c r="G493" s="27" t="str">
        <f>IF(LEFT('R8.8.1事業者一覧'!K492,4)="011-",MID('R8.8.1事業者一覧'!K492,5,8),'R8.8.1事業者一覧'!K492)</f>
        <v>790-1600</v>
      </c>
      <c r="H493" s="27" t="str">
        <f>IF(LEFT('R8.8.1事業者一覧'!L492,4)="011-",MID('R8.8.1事業者一覧'!L492,5,8),'R8.8.1事業者一覧'!L492)</f>
        <v>791-1518</v>
      </c>
      <c r="I493" s="30" t="str">
        <f>'R8.8.1事業者一覧'!N492</f>
        <v>提供中</v>
      </c>
      <c r="J493" s="32" t="str">
        <f>'R8.8.1事業者一覧'!O492</f>
        <v>H18/10/01</v>
      </c>
      <c r="K493" s="30" t="str">
        <f>'R8.8.1事業者一覧'!Q492</f>
        <v>札幌市</v>
      </c>
      <c r="L493" s="35">
        <f>'R8.8.1事業者一覧'!AA492</f>
        <v>6</v>
      </c>
      <c r="M493" s="36" t="str">
        <f>'R8.8.1事業者一覧'!AB492</f>
        <v/>
      </c>
      <c r="N493" s="36" t="str">
        <f>'R8.8.1事業者一覧'!AC492</f>
        <v/>
      </c>
      <c r="O493" s="36" t="str">
        <f>'R8.8.1事業者一覧'!AD492</f>
        <v/>
      </c>
      <c r="P493" s="36" t="str">
        <f>'R8.8.1事業者一覧'!AE492</f>
        <v/>
      </c>
      <c r="Q493" s="36" t="str">
        <f>'R8.8.1事業者一覧'!AF492</f>
        <v/>
      </c>
      <c r="R493" s="36" t="str">
        <f>'R8.8.1事業者一覧'!AG492</f>
        <v/>
      </c>
      <c r="S493" s="36" t="str">
        <f>'R8.8.1事業者一覧'!AH492</f>
        <v>〇</v>
      </c>
      <c r="T493" s="36" t="str">
        <f>'R8.8.1事業者一覧'!AI492</f>
        <v/>
      </c>
      <c r="U493" s="36" t="str">
        <f>'R8.8.1事業者一覧'!AJ492</f>
        <v/>
      </c>
      <c r="V493" s="36" t="str">
        <f>'R8.8.1事業者一覧'!AK492</f>
        <v/>
      </c>
    </row>
    <row r="494" ht="26.25" customHeight="1">
      <c r="A494" s="27" t="str">
        <f>'R8.8.1事業者一覧'!A493</f>
        <v>0110200771</v>
      </c>
      <c r="B494" s="30" t="str">
        <f>'R8.8.1事業者一覧'!C493</f>
        <v>生活介護</v>
      </c>
      <c r="C494" s="30" t="str">
        <f>'R8.8.1事業者一覧'!F493</f>
        <v>あいのさと　サポートセンター</v>
      </c>
      <c r="D494" s="27" t="str">
        <f>'R8.8.1事業者一覧'!G493</f>
        <v>0028055</v>
      </c>
      <c r="E494" s="30" t="str">
        <f>MID('R8.8.1事業者一覧'!H493,7,3)</f>
        <v>北区</v>
      </c>
      <c r="F494" s="30" t="str">
        <f>CONCATENATE('R8.8.1事業者一覧'!I493,"　"&amp;'R8.8.1事業者一覧'!J493)</f>
        <v>篠路町福移１４７－３６　</v>
      </c>
      <c r="G494" s="27" t="str">
        <f>IF(LEFT('R8.8.1事業者一覧'!K493,4)="011-",MID('R8.8.1事業者一覧'!K493,5,8),'R8.8.1事業者一覧'!K493)</f>
        <v>790-5800</v>
      </c>
      <c r="H494" s="27" t="str">
        <f>IF(LEFT('R8.8.1事業者一覧'!L493,4)="011-",MID('R8.8.1事業者一覧'!L493,5,8),'R8.8.1事業者一覧'!L493)</f>
        <v>792-4265</v>
      </c>
      <c r="I494" s="30" t="str">
        <f>'R8.8.1事業者一覧'!N493</f>
        <v>提供中</v>
      </c>
      <c r="J494" s="32" t="str">
        <f>'R8.8.1事業者一覧'!O493</f>
        <v>H23/04/01</v>
      </c>
      <c r="K494" s="30" t="str">
        <f>'R8.8.1事業者一覧'!Q493</f>
        <v>社会福祉法人　札幌協働福祉会</v>
      </c>
      <c r="L494" s="35">
        <f>'R8.8.1事業者一覧'!AA493</f>
        <v>34</v>
      </c>
      <c r="M494" s="36" t="str">
        <f>'R8.8.1事業者一覧'!AB493</f>
        <v/>
      </c>
      <c r="N494" s="36" t="str">
        <f>'R8.8.1事業者一覧'!AC493</f>
        <v/>
      </c>
      <c r="O494" s="36" t="str">
        <f>'R8.8.1事業者一覧'!AD493</f>
        <v/>
      </c>
      <c r="P494" s="36" t="str">
        <f>'R8.8.1事業者一覧'!AE493</f>
        <v/>
      </c>
      <c r="Q494" s="36" t="str">
        <f>'R8.8.1事業者一覧'!AF493</f>
        <v/>
      </c>
      <c r="R494" s="36" t="str">
        <f>'R8.8.1事業者一覧'!AG493</f>
        <v/>
      </c>
      <c r="S494" s="36" t="str">
        <f>'R8.8.1事業者一覧'!AH493</f>
        <v>〇</v>
      </c>
      <c r="T494" s="36" t="str">
        <f>'R8.8.1事業者一覧'!AI493</f>
        <v/>
      </c>
      <c r="U494" s="36" t="str">
        <f>'R8.8.1事業者一覧'!AJ493</f>
        <v/>
      </c>
      <c r="V494" s="36" t="str">
        <f>'R8.8.1事業者一覧'!AK493</f>
        <v/>
      </c>
    </row>
    <row r="495" ht="26.25" customHeight="1">
      <c r="A495" s="27" t="str">
        <f>'R8.8.1事業者一覧'!A494</f>
        <v>0110200771</v>
      </c>
      <c r="B495" s="30" t="str">
        <f>'R8.8.1事業者一覧'!C494</f>
        <v>施設入所支援</v>
      </c>
      <c r="C495" s="30" t="str">
        <f>'R8.8.1事業者一覧'!F494</f>
        <v>あいのさと　サポートセンター</v>
      </c>
      <c r="D495" s="27" t="str">
        <f>'R8.8.1事業者一覧'!G494</f>
        <v>0028055</v>
      </c>
      <c r="E495" s="30" t="str">
        <f>MID('R8.8.1事業者一覧'!H494,7,3)</f>
        <v>北区</v>
      </c>
      <c r="F495" s="30" t="str">
        <f>CONCATENATE('R8.8.1事業者一覧'!I494,"　"&amp;'R8.8.1事業者一覧'!J494)</f>
        <v>篠路町福移１４７－３６　</v>
      </c>
      <c r="G495" s="27" t="str">
        <f>IF(LEFT('R8.8.1事業者一覧'!K494,4)="011-",MID('R8.8.1事業者一覧'!K494,5,8),'R8.8.1事業者一覧'!K494)</f>
        <v>790-5800</v>
      </c>
      <c r="H495" s="27" t="str">
        <f>IF(LEFT('R8.8.1事業者一覧'!L494,4)="011-",MID('R8.8.1事業者一覧'!L494,5,8),'R8.8.1事業者一覧'!L494)</f>
        <v>792-4265</v>
      </c>
      <c r="I495" s="30" t="str">
        <f>'R8.8.1事業者一覧'!N494</f>
        <v>提供中</v>
      </c>
      <c r="J495" s="32" t="str">
        <f>'R8.8.1事業者一覧'!O494</f>
        <v>H23/04/01</v>
      </c>
      <c r="K495" s="30" t="str">
        <f>'R8.8.1事業者一覧'!Q494</f>
        <v>社会福祉法人　札幌協働福祉会</v>
      </c>
      <c r="L495" s="35">
        <f>'R8.8.1事業者一覧'!AA494</f>
        <v>30</v>
      </c>
      <c r="M495" s="36" t="str">
        <f>'R8.8.1事業者一覧'!AB494</f>
        <v/>
      </c>
      <c r="N495" s="36" t="str">
        <f>'R8.8.1事業者一覧'!AC494</f>
        <v/>
      </c>
      <c r="O495" s="36" t="str">
        <f>'R8.8.1事業者一覧'!AD494</f>
        <v/>
      </c>
      <c r="P495" s="36" t="str">
        <f>'R8.8.1事業者一覧'!AE494</f>
        <v/>
      </c>
      <c r="Q495" s="36" t="str">
        <f>'R8.8.1事業者一覧'!AF494</f>
        <v/>
      </c>
      <c r="R495" s="36" t="str">
        <f>'R8.8.1事業者一覧'!AG494</f>
        <v/>
      </c>
      <c r="S495" s="36" t="str">
        <f>'R8.8.1事業者一覧'!AH494</f>
        <v>〇</v>
      </c>
      <c r="T495" s="36" t="str">
        <f>'R8.8.1事業者一覧'!AI494</f>
        <v/>
      </c>
      <c r="U495" s="36" t="str">
        <f>'R8.8.1事業者一覧'!AJ494</f>
        <v/>
      </c>
      <c r="V495" s="36" t="str">
        <f>'R8.8.1事業者一覧'!AK494</f>
        <v/>
      </c>
    </row>
    <row r="496" ht="26.25" customHeight="1">
      <c r="A496" s="27" t="str">
        <f>'R8.8.1事業者一覧'!A495</f>
        <v>0110200789</v>
      </c>
      <c r="B496" s="30" t="str">
        <f>'R8.8.1事業者一覧'!C495</f>
        <v>生活介護</v>
      </c>
      <c r="C496" s="30" t="str">
        <f>'R8.8.1事業者一覧'!F495</f>
        <v>あいのさと　アクティビティーセンター</v>
      </c>
      <c r="D496" s="27" t="str">
        <f>'R8.8.1事業者一覧'!G495</f>
        <v>0028055</v>
      </c>
      <c r="E496" s="30" t="str">
        <f>MID('R8.8.1事業者一覧'!H495,7,3)</f>
        <v>北区</v>
      </c>
      <c r="F496" s="30" t="str">
        <f>CONCATENATE('R8.8.1事業者一覧'!I495,"　"&amp;'R8.8.1事業者一覧'!J495)</f>
        <v>篠路町福移１４７－４５　</v>
      </c>
      <c r="G496" s="27" t="str">
        <f>IF(LEFT('R8.8.1事業者一覧'!K495,4)="011-",MID('R8.8.1事業者一覧'!K495,5,8),'R8.8.1事業者一覧'!K495)</f>
        <v>792-4373</v>
      </c>
      <c r="H496" s="27" t="str">
        <f>IF(LEFT('R8.8.1事業者一覧'!L495,4)="011-",MID('R8.8.1事業者一覧'!L495,5,8),'R8.8.1事業者一覧'!L495)</f>
        <v>792-4371</v>
      </c>
      <c r="I496" s="30" t="str">
        <f>'R8.8.1事業者一覧'!N495</f>
        <v>提供中</v>
      </c>
      <c r="J496" s="32" t="str">
        <f>'R8.8.1事業者一覧'!O495</f>
        <v>H24/04/01</v>
      </c>
      <c r="K496" s="30" t="str">
        <f>'R8.8.1事業者一覧'!Q495</f>
        <v>社会福祉法人　札幌協働福祉会</v>
      </c>
      <c r="L496" s="35">
        <f>'R8.8.1事業者一覧'!AA495</f>
        <v>40</v>
      </c>
      <c r="M496" s="36" t="str">
        <f>'R8.8.1事業者一覧'!AB495</f>
        <v/>
      </c>
      <c r="N496" s="36" t="str">
        <f>'R8.8.1事業者一覧'!AC495</f>
        <v>〇</v>
      </c>
      <c r="O496" s="36" t="str">
        <f>'R8.8.1事業者一覧'!AD495</f>
        <v/>
      </c>
      <c r="P496" s="36" t="str">
        <f>'R8.8.1事業者一覧'!AE495</f>
        <v/>
      </c>
      <c r="Q496" s="36" t="str">
        <f>'R8.8.1事業者一覧'!AF495</f>
        <v/>
      </c>
      <c r="R496" s="36" t="str">
        <f>'R8.8.1事業者一覧'!AG495</f>
        <v/>
      </c>
      <c r="S496" s="36" t="str">
        <f>'R8.8.1事業者一覧'!AH495</f>
        <v>〇</v>
      </c>
      <c r="T496" s="36" t="str">
        <f>'R8.8.1事業者一覧'!AI495</f>
        <v>〇</v>
      </c>
      <c r="U496" s="36" t="str">
        <f>'R8.8.1事業者一覧'!AJ495</f>
        <v/>
      </c>
      <c r="V496" s="36" t="str">
        <f>'R8.8.1事業者一覧'!AK495</f>
        <v/>
      </c>
    </row>
    <row r="497" ht="26.25" customHeight="1">
      <c r="A497" s="27" t="str">
        <f>'R8.8.1事業者一覧'!A496</f>
        <v>0110200789</v>
      </c>
      <c r="B497" s="30" t="str">
        <f>'R8.8.1事業者一覧'!C496</f>
        <v>短期入所</v>
      </c>
      <c r="C497" s="30" t="str">
        <f>'R8.8.1事業者一覧'!F496</f>
        <v>あいのさと　アクティビティーセンター</v>
      </c>
      <c r="D497" s="27" t="str">
        <f>'R8.8.1事業者一覧'!G496</f>
        <v>0028055</v>
      </c>
      <c r="E497" s="30" t="str">
        <f>MID('R8.8.1事業者一覧'!H496,7,3)</f>
        <v>北区</v>
      </c>
      <c r="F497" s="30" t="str">
        <f>CONCATENATE('R8.8.1事業者一覧'!I496,"　"&amp;'R8.8.1事業者一覧'!J496)</f>
        <v>篠路町福移１４７－４５　</v>
      </c>
      <c r="G497" s="27" t="str">
        <f>IF(LEFT('R8.8.1事業者一覧'!K496,4)="011-",MID('R8.8.1事業者一覧'!K496,5,8),'R8.8.1事業者一覧'!K496)</f>
        <v>792-4373</v>
      </c>
      <c r="H497" s="27" t="str">
        <f>IF(LEFT('R8.8.1事業者一覧'!L496,4)="011-",MID('R8.8.1事業者一覧'!L496,5,8),'R8.8.1事業者一覧'!L496)</f>
        <v>792-4371</v>
      </c>
      <c r="I497" s="30" t="str">
        <f>'R8.8.1事業者一覧'!N496</f>
        <v>提供中</v>
      </c>
      <c r="J497" s="32" t="str">
        <f>'R8.8.1事業者一覧'!O496</f>
        <v>H27/04/01</v>
      </c>
      <c r="K497" s="30" t="str">
        <f>'R8.8.1事業者一覧'!Q496</f>
        <v>社会福祉法人　札幌協働福祉会</v>
      </c>
      <c r="L497" s="35" t="str">
        <f>'R8.8.1事業者一覧'!AA496</f>
        <v/>
      </c>
      <c r="M497" s="36" t="str">
        <f>'R8.8.1事業者一覧'!AB496</f>
        <v/>
      </c>
      <c r="N497" s="36" t="str">
        <f>'R8.8.1事業者一覧'!AC496</f>
        <v>〇</v>
      </c>
      <c r="O497" s="36" t="str">
        <f>'R8.8.1事業者一覧'!AD496</f>
        <v/>
      </c>
      <c r="P497" s="36" t="str">
        <f>'R8.8.1事業者一覧'!AE496</f>
        <v/>
      </c>
      <c r="Q497" s="36" t="str">
        <f>'R8.8.1事業者一覧'!AF496</f>
        <v/>
      </c>
      <c r="R497" s="36" t="str">
        <f>'R8.8.1事業者一覧'!AG496</f>
        <v/>
      </c>
      <c r="S497" s="36" t="str">
        <f>'R8.8.1事業者一覧'!AH496</f>
        <v>〇</v>
      </c>
      <c r="T497" s="36" t="str">
        <f>'R8.8.1事業者一覧'!AI496</f>
        <v>〇</v>
      </c>
      <c r="U497" s="36" t="str">
        <f>'R8.8.1事業者一覧'!AJ496</f>
        <v/>
      </c>
      <c r="V497" s="36" t="str">
        <f>'R8.8.1事業者一覧'!AK496</f>
        <v/>
      </c>
    </row>
    <row r="498" ht="26.25" customHeight="1">
      <c r="A498" s="27" t="str">
        <f>'R8.8.1事業者一覧'!A497</f>
        <v>0110200797</v>
      </c>
      <c r="B498" s="30" t="str">
        <f>'R8.8.1事業者一覧'!C497</f>
        <v>居宅介護</v>
      </c>
      <c r="C498" s="30" t="str">
        <f>'R8.8.1事業者一覧'!F497</f>
        <v>ヘルパーステーション　たんぽぽ</v>
      </c>
      <c r="D498" s="27" t="str">
        <f>'R8.8.1事業者一覧'!G497</f>
        <v>0028074</v>
      </c>
      <c r="E498" s="30" t="str">
        <f>MID('R8.8.1事業者一覧'!H497,7,3)</f>
        <v>北区</v>
      </c>
      <c r="F498" s="30" t="str">
        <f>CONCATENATE('R8.8.1事業者一覧'!I497,"　"&amp;'R8.8.1事業者一覧'!J497)</f>
        <v>あいの里４条５丁目９－１　</v>
      </c>
      <c r="G498" s="27" t="str">
        <f>IF(LEFT('R8.8.1事業者一覧'!K497,4)="011-",MID('R8.8.1事業者一覧'!K497,5,8),'R8.8.1事業者一覧'!K497)</f>
        <v>778-3434</v>
      </c>
      <c r="H498" s="27" t="str">
        <f>IF(LEFT('R8.8.1事業者一覧'!L497,4)="011-",MID('R8.8.1事業者一覧'!L497,5,8),'R8.8.1事業者一覧'!L497)</f>
        <v>770-5221</v>
      </c>
      <c r="I498" s="30" t="str">
        <f>'R8.8.1事業者一覧'!N497</f>
        <v>提供中</v>
      </c>
      <c r="J498" s="32" t="str">
        <f>'R8.8.1事業者一覧'!O497</f>
        <v>H18/10/01</v>
      </c>
      <c r="K498" s="30" t="str">
        <f>'R8.8.1事業者一覧'!Q497</f>
        <v>社会福祉法人　札幌協働福祉会</v>
      </c>
      <c r="L498" s="35" t="str">
        <f>'R8.8.1事業者一覧'!AA497</f>
        <v/>
      </c>
      <c r="M498" s="36" t="str">
        <f>'R8.8.1事業者一覧'!AB497</f>
        <v/>
      </c>
      <c r="N498" s="36" t="str">
        <f>'R8.8.1事業者一覧'!AC497</f>
        <v>〇</v>
      </c>
      <c r="O498" s="36" t="str">
        <f>'R8.8.1事業者一覧'!AD497</f>
        <v/>
      </c>
      <c r="P498" s="36" t="str">
        <f>'R8.8.1事業者一覧'!AE497</f>
        <v/>
      </c>
      <c r="Q498" s="36" t="str">
        <f>'R8.8.1事業者一覧'!AF497</f>
        <v/>
      </c>
      <c r="R498" s="36" t="str">
        <f>'R8.8.1事業者一覧'!AG497</f>
        <v/>
      </c>
      <c r="S498" s="36" t="str">
        <f>'R8.8.1事業者一覧'!AH497</f>
        <v>〇</v>
      </c>
      <c r="T498" s="36" t="str">
        <f>'R8.8.1事業者一覧'!AI497</f>
        <v>〇</v>
      </c>
      <c r="U498" s="36" t="str">
        <f>'R8.8.1事業者一覧'!AJ497</f>
        <v>〇</v>
      </c>
      <c r="V498" s="36" t="str">
        <f>'R8.8.1事業者一覧'!AK497</f>
        <v/>
      </c>
    </row>
    <row r="499" ht="26.25" customHeight="1">
      <c r="A499" s="27" t="str">
        <f>'R8.8.1事業者一覧'!A498</f>
        <v>0110200797</v>
      </c>
      <c r="B499" s="30" t="str">
        <f>'R8.8.1事業者一覧'!C498</f>
        <v>行動援護</v>
      </c>
      <c r="C499" s="30" t="str">
        <f>'R8.8.1事業者一覧'!F498</f>
        <v>ヘルパーステーション　たんぽぽ</v>
      </c>
      <c r="D499" s="27" t="str">
        <f>'R8.8.1事業者一覧'!G498</f>
        <v>0028074</v>
      </c>
      <c r="E499" s="30" t="str">
        <f>MID('R8.8.1事業者一覧'!H498,7,3)</f>
        <v>北区</v>
      </c>
      <c r="F499" s="30" t="str">
        <f>CONCATENATE('R8.8.1事業者一覧'!I498,"　"&amp;'R8.8.1事業者一覧'!J498)</f>
        <v>あいの里４条５丁目９－１　</v>
      </c>
      <c r="G499" s="27" t="str">
        <f>IF(LEFT('R8.8.1事業者一覧'!K498,4)="011-",MID('R8.8.1事業者一覧'!K498,5,8),'R8.8.1事業者一覧'!K498)</f>
        <v>778-3434</v>
      </c>
      <c r="H499" s="27" t="str">
        <f>IF(LEFT('R8.8.1事業者一覧'!L498,4)="011-",MID('R8.8.1事業者一覧'!L498,5,8),'R8.8.1事業者一覧'!L498)</f>
        <v>770-5221</v>
      </c>
      <c r="I499" s="30" t="str">
        <f>'R8.8.1事業者一覧'!N498</f>
        <v>提供中</v>
      </c>
      <c r="J499" s="32" t="str">
        <f>'R8.8.1事業者一覧'!O498</f>
        <v>H19/10/01</v>
      </c>
      <c r="K499" s="30" t="str">
        <f>'R8.8.1事業者一覧'!Q498</f>
        <v>社会福祉法人　札幌協働福祉会</v>
      </c>
      <c r="L499" s="35" t="str">
        <f>'R8.8.1事業者一覧'!AA498</f>
        <v/>
      </c>
      <c r="M499" s="36" t="str">
        <f>'R8.8.1事業者一覧'!AB498</f>
        <v/>
      </c>
      <c r="N499" s="36" t="str">
        <f>'R8.8.1事業者一覧'!AC498</f>
        <v/>
      </c>
      <c r="O499" s="36" t="str">
        <f>'R8.8.1事業者一覧'!AD498</f>
        <v/>
      </c>
      <c r="P499" s="36" t="str">
        <f>'R8.8.1事業者一覧'!AE498</f>
        <v/>
      </c>
      <c r="Q499" s="36" t="str">
        <f>'R8.8.1事業者一覧'!AF498</f>
        <v/>
      </c>
      <c r="R499" s="36" t="str">
        <f>'R8.8.1事業者一覧'!AG498</f>
        <v/>
      </c>
      <c r="S499" s="36" t="str">
        <f>'R8.8.1事業者一覧'!AH498</f>
        <v>〇</v>
      </c>
      <c r="T499" s="36" t="str">
        <f>'R8.8.1事業者一覧'!AI498</f>
        <v>〇</v>
      </c>
      <c r="U499" s="36" t="str">
        <f>'R8.8.1事業者一覧'!AJ498</f>
        <v>〇</v>
      </c>
      <c r="V499" s="36" t="str">
        <f>'R8.8.1事業者一覧'!AK498</f>
        <v/>
      </c>
    </row>
    <row r="500" ht="26.25" customHeight="1">
      <c r="A500" s="27" t="str">
        <f>'R8.8.1事業者一覧'!A499</f>
        <v>0110200821</v>
      </c>
      <c r="B500" s="30" t="str">
        <f>'R8.8.1事業者一覧'!C499</f>
        <v>生活介護</v>
      </c>
      <c r="C500" s="30" t="str">
        <f>'R8.8.1事業者一覧'!F499</f>
        <v>ジャンプレッツ</v>
      </c>
      <c r="D500" s="27" t="str">
        <f>'R8.8.1事業者一覧'!G499</f>
        <v>0070835</v>
      </c>
      <c r="E500" s="30" t="str">
        <f>MID('R8.8.1事業者一覧'!H499,7,3)</f>
        <v>東区</v>
      </c>
      <c r="F500" s="30" t="str">
        <f>CONCATENATE('R8.8.1事業者一覧'!I499,"　"&amp;'R8.8.1事業者一覧'!J499)</f>
        <v>北３５条東２８丁目３－１　</v>
      </c>
      <c r="G500" s="27" t="str">
        <f>IF(LEFT('R8.8.1事業者一覧'!K499,4)="011-",MID('R8.8.1事業者一覧'!K499,5,8),'R8.8.1事業者一覧'!K499)</f>
        <v>785-8250</v>
      </c>
      <c r="H500" s="27" t="str">
        <f>IF(LEFT('R8.8.1事業者一覧'!L499,4)="011-",MID('R8.8.1事業者一覧'!L499,5,8),'R8.8.1事業者一覧'!L499)</f>
        <v>785-8251</v>
      </c>
      <c r="I500" s="30" t="str">
        <f>'R8.8.1事業者一覧'!N499</f>
        <v>提供中</v>
      </c>
      <c r="J500" s="32" t="str">
        <f>'R8.8.1事業者一覧'!O499</f>
        <v>H21/03/31</v>
      </c>
      <c r="K500" s="30" t="str">
        <f>'R8.8.1事業者一覧'!Q499</f>
        <v>社会福祉法人　麦の子会</v>
      </c>
      <c r="L500" s="35">
        <f>'R8.8.1事業者一覧'!AA499</f>
        <v>34</v>
      </c>
      <c r="M500" s="36" t="str">
        <f>'R8.8.1事業者一覧'!AB499</f>
        <v>〇</v>
      </c>
      <c r="N500" s="36" t="str">
        <f>'R8.8.1事業者一覧'!AC499</f>
        <v/>
      </c>
      <c r="O500" s="36" t="str">
        <f>'R8.8.1事業者一覧'!AD499</f>
        <v/>
      </c>
      <c r="P500" s="36" t="str">
        <f>'R8.8.1事業者一覧'!AE499</f>
        <v/>
      </c>
      <c r="Q500" s="36" t="str">
        <f>'R8.8.1事業者一覧'!AF499</f>
        <v/>
      </c>
      <c r="R500" s="36" t="str">
        <f>'R8.8.1事業者一覧'!AG499</f>
        <v/>
      </c>
      <c r="S500" s="36" t="str">
        <f>'R8.8.1事業者一覧'!AH499</f>
        <v/>
      </c>
      <c r="T500" s="36" t="str">
        <f>'R8.8.1事業者一覧'!AI499</f>
        <v/>
      </c>
      <c r="U500" s="36" t="str">
        <f>'R8.8.1事業者一覧'!AJ499</f>
        <v/>
      </c>
      <c r="V500" s="36" t="str">
        <f>'R8.8.1事業者一覧'!AK499</f>
        <v/>
      </c>
    </row>
    <row r="501" ht="26.25" customHeight="1">
      <c r="A501" s="27" t="str">
        <f>'R8.8.1事業者一覧'!A500</f>
        <v>0110200821</v>
      </c>
      <c r="B501" s="30" t="str">
        <f>'R8.8.1事業者一覧'!C500</f>
        <v>就労移行支援</v>
      </c>
      <c r="C501" s="30" t="str">
        <f>'R8.8.1事業者一覧'!F500</f>
        <v>ジャンプレッツ</v>
      </c>
      <c r="D501" s="27" t="str">
        <f>'R8.8.1事業者一覧'!G500</f>
        <v>0070835</v>
      </c>
      <c r="E501" s="30" t="str">
        <f>MID('R8.8.1事業者一覧'!H500,7,3)</f>
        <v>東区</v>
      </c>
      <c r="F501" s="30" t="str">
        <f>CONCATENATE('R8.8.1事業者一覧'!I500,"　"&amp;'R8.8.1事業者一覧'!J500)</f>
        <v>北３５条東２８丁目３－１　</v>
      </c>
      <c r="G501" s="27" t="str">
        <f>IF(LEFT('R8.8.1事業者一覧'!K500,4)="011-",MID('R8.8.1事業者一覧'!K500,5,8),'R8.8.1事業者一覧'!K500)</f>
        <v>785-8250</v>
      </c>
      <c r="H501" s="27" t="str">
        <f>IF(LEFT('R8.8.1事業者一覧'!L500,4)="011-",MID('R8.8.1事業者一覧'!L500,5,8),'R8.8.1事業者一覧'!L500)</f>
        <v>785-8251</v>
      </c>
      <c r="I501" s="30" t="str">
        <f>'R8.8.1事業者一覧'!N500</f>
        <v>提供中</v>
      </c>
      <c r="J501" s="32" t="str">
        <f>'R8.8.1事業者一覧'!O500</f>
        <v>H21/03/31</v>
      </c>
      <c r="K501" s="30" t="str">
        <f>'R8.8.1事業者一覧'!Q500</f>
        <v>社会福祉法人　麦の子会</v>
      </c>
      <c r="L501" s="35">
        <f>'R8.8.1事業者一覧'!AA500</f>
        <v>6</v>
      </c>
      <c r="M501" s="36" t="str">
        <f>'R8.8.1事業者一覧'!AB500</f>
        <v>〇</v>
      </c>
      <c r="N501" s="36" t="str">
        <f>'R8.8.1事業者一覧'!AC500</f>
        <v/>
      </c>
      <c r="O501" s="36" t="str">
        <f>'R8.8.1事業者一覧'!AD500</f>
        <v/>
      </c>
      <c r="P501" s="36" t="str">
        <f>'R8.8.1事業者一覧'!AE500</f>
        <v/>
      </c>
      <c r="Q501" s="36" t="str">
        <f>'R8.8.1事業者一覧'!AF500</f>
        <v/>
      </c>
      <c r="R501" s="36" t="str">
        <f>'R8.8.1事業者一覧'!AG500</f>
        <v/>
      </c>
      <c r="S501" s="36" t="str">
        <f>'R8.8.1事業者一覧'!AH500</f>
        <v/>
      </c>
      <c r="T501" s="36" t="str">
        <f>'R8.8.1事業者一覧'!AI500</f>
        <v/>
      </c>
      <c r="U501" s="36" t="str">
        <f>'R8.8.1事業者一覧'!AJ500</f>
        <v/>
      </c>
      <c r="V501" s="36" t="str">
        <f>'R8.8.1事業者一覧'!AK500</f>
        <v/>
      </c>
    </row>
    <row r="502" ht="26.25" customHeight="1">
      <c r="A502" s="27" t="str">
        <f>'R8.8.1事業者一覧'!A501</f>
        <v>0110200870</v>
      </c>
      <c r="B502" s="30" t="str">
        <f>'R8.8.1事業者一覧'!C501</f>
        <v>生活介護</v>
      </c>
      <c r="C502" s="30" t="str">
        <f>'R8.8.1事業者一覧'!F501</f>
        <v>障がい者支援施設あっぷ</v>
      </c>
      <c r="D502" s="27" t="str">
        <f>'R8.8.1事業者一覧'!G501</f>
        <v>0630865</v>
      </c>
      <c r="E502" s="30" t="str">
        <f>MID('R8.8.1事業者一覧'!H501,7,3)</f>
        <v>西区</v>
      </c>
      <c r="F502" s="30" t="str">
        <f>CONCATENATE('R8.8.1事業者一覧'!I501,"　"&amp;'R8.8.1事業者一覧'!J501)</f>
        <v>八軒５条東１丁目６番１号　</v>
      </c>
      <c r="G502" s="27" t="str">
        <f>IF(LEFT('R8.8.1事業者一覧'!K501,4)="011-",MID('R8.8.1事業者一覧'!K501,5,8),'R8.8.1事業者一覧'!K501)</f>
        <v>613-3636</v>
      </c>
      <c r="H502" s="27" t="str">
        <f>IF(LEFT('R8.8.1事業者一覧'!L501,4)="011-",MID('R8.8.1事業者一覧'!L501,5,8),'R8.8.1事業者一覧'!L501)</f>
        <v>613-3637</v>
      </c>
      <c r="I502" s="30" t="str">
        <f>'R8.8.1事業者一覧'!N501</f>
        <v>提供中</v>
      </c>
      <c r="J502" s="32" t="str">
        <f>'R8.8.1事業者一覧'!O501</f>
        <v>H19/06/01</v>
      </c>
      <c r="K502" s="30" t="str">
        <f>'R8.8.1事業者一覧'!Q501</f>
        <v>社会福祉法人　ＨＯＰ</v>
      </c>
      <c r="L502" s="35">
        <f>'R8.8.1事業者一覧'!AA501</f>
        <v>9</v>
      </c>
      <c r="M502" s="36" t="str">
        <f>'R8.8.1事業者一覧'!AB501</f>
        <v/>
      </c>
      <c r="N502" s="36" t="str">
        <f>'R8.8.1事業者一覧'!AC501</f>
        <v>〇</v>
      </c>
      <c r="O502" s="36" t="str">
        <f>'R8.8.1事業者一覧'!AD501</f>
        <v/>
      </c>
      <c r="P502" s="36" t="str">
        <f>'R8.8.1事業者一覧'!AE501</f>
        <v/>
      </c>
      <c r="Q502" s="36" t="str">
        <f>'R8.8.1事業者一覧'!AF501</f>
        <v/>
      </c>
      <c r="R502" s="36" t="str">
        <f>'R8.8.1事業者一覧'!AG501</f>
        <v/>
      </c>
      <c r="S502" s="36" t="str">
        <f>'R8.8.1事業者一覧'!AH501</f>
        <v>〇</v>
      </c>
      <c r="T502" s="36" t="str">
        <f>'R8.8.1事業者一覧'!AI501</f>
        <v>〇</v>
      </c>
      <c r="U502" s="36" t="str">
        <f>'R8.8.1事業者一覧'!AJ501</f>
        <v/>
      </c>
      <c r="V502" s="36" t="str">
        <f>'R8.8.1事業者一覧'!AK501</f>
        <v/>
      </c>
    </row>
    <row r="503" ht="26.25" customHeight="1">
      <c r="A503" s="27" t="str">
        <f>'R8.8.1事業者一覧'!A502</f>
        <v>0110200870</v>
      </c>
      <c r="B503" s="30" t="str">
        <f>'R8.8.1事業者一覧'!C502</f>
        <v>就労継続支援(Ｂ型)</v>
      </c>
      <c r="C503" s="30" t="str">
        <f>'R8.8.1事業者一覧'!F502</f>
        <v>障がい者支援施設　あっぷ</v>
      </c>
      <c r="D503" s="27" t="str">
        <f>'R8.8.1事業者一覧'!G502</f>
        <v>0630865</v>
      </c>
      <c r="E503" s="30" t="str">
        <f>MID('R8.8.1事業者一覧'!H502,7,3)</f>
        <v>西区</v>
      </c>
      <c r="F503" s="30" t="str">
        <f>CONCATENATE('R8.8.1事業者一覧'!I502,"　"&amp;'R8.8.1事業者一覧'!J502)</f>
        <v>八軒５条東１丁目６番１号　</v>
      </c>
      <c r="G503" s="27" t="str">
        <f>IF(LEFT('R8.8.1事業者一覧'!K502,4)="011-",MID('R8.8.1事業者一覧'!K502,5,8),'R8.8.1事業者一覧'!K502)</f>
        <v>613-3636</v>
      </c>
      <c r="H503" s="27" t="str">
        <f>IF(LEFT('R8.8.1事業者一覧'!L502,4)="011-",MID('R8.8.1事業者一覧'!L502,5,8),'R8.8.1事業者一覧'!L502)</f>
        <v>613-3637</v>
      </c>
      <c r="I503" s="30" t="str">
        <f>'R8.8.1事業者一覧'!N502</f>
        <v>提供中</v>
      </c>
      <c r="J503" s="32" t="str">
        <f>'R8.8.1事業者一覧'!O502</f>
        <v>H18/10/01</v>
      </c>
      <c r="K503" s="30" t="str">
        <f>'R8.8.1事業者一覧'!Q502</f>
        <v>社会福祉法人　ＨＯＰ</v>
      </c>
      <c r="L503" s="35">
        <f>'R8.8.1事業者一覧'!AA502</f>
        <v>28</v>
      </c>
      <c r="M503" s="36" t="str">
        <f>'R8.8.1事業者一覧'!AB502</f>
        <v/>
      </c>
      <c r="N503" s="36" t="str">
        <f>'R8.8.1事業者一覧'!AC502</f>
        <v>〇</v>
      </c>
      <c r="O503" s="36" t="str">
        <f>'R8.8.1事業者一覧'!AD502</f>
        <v/>
      </c>
      <c r="P503" s="36" t="str">
        <f>'R8.8.1事業者一覧'!AE502</f>
        <v/>
      </c>
      <c r="Q503" s="36" t="str">
        <f>'R8.8.1事業者一覧'!AF502</f>
        <v/>
      </c>
      <c r="R503" s="36" t="str">
        <f>'R8.8.1事業者一覧'!AG502</f>
        <v/>
      </c>
      <c r="S503" s="36" t="str">
        <f>'R8.8.1事業者一覧'!AH502</f>
        <v>〇</v>
      </c>
      <c r="T503" s="36" t="str">
        <f>'R8.8.1事業者一覧'!AI502</f>
        <v>〇</v>
      </c>
      <c r="U503" s="36" t="str">
        <f>'R8.8.1事業者一覧'!AJ502</f>
        <v/>
      </c>
      <c r="V503" s="36" t="str">
        <f>'R8.8.1事業者一覧'!AK502</f>
        <v/>
      </c>
    </row>
    <row r="504" ht="26.25" customHeight="1">
      <c r="A504" s="27" t="str">
        <f>'R8.8.1事業者一覧'!A503</f>
        <v>0110200912</v>
      </c>
      <c r="B504" s="30" t="str">
        <f>'R8.8.1事業者一覧'!C503</f>
        <v>居宅介護</v>
      </c>
      <c r="C504" s="30" t="str">
        <f>'R8.8.1事業者一覧'!F503</f>
        <v>アースサポート札幌</v>
      </c>
      <c r="D504" s="27" t="str">
        <f>'R8.8.1事業者一覧'!G503</f>
        <v>0010025</v>
      </c>
      <c r="E504" s="30" t="str">
        <f>MID('R8.8.1事業者一覧'!H503,7,3)</f>
        <v>北区</v>
      </c>
      <c r="F504" s="30" t="str">
        <f>CONCATENATE('R8.8.1事業者一覧'!I503,"　"&amp;'R8.8.1事業者一覧'!J503)</f>
        <v>北２５条西６丁目３－２３　</v>
      </c>
      <c r="G504" s="27" t="str">
        <f>IF(LEFT('R8.8.1事業者一覧'!K503,4)="011-",MID('R8.8.1事業者一覧'!K503,5,8),'R8.8.1事業者一覧'!K503)</f>
        <v>700-3366</v>
      </c>
      <c r="H504" s="27" t="str">
        <f>IF(LEFT('R8.8.1事業者一覧'!L503,4)="011-",MID('R8.8.1事業者一覧'!L503,5,8),'R8.8.1事業者一覧'!L503)</f>
        <v>700-1188</v>
      </c>
      <c r="I504" s="30" t="str">
        <f>'R8.8.1事業者一覧'!N503</f>
        <v>提供中</v>
      </c>
      <c r="J504" s="32" t="str">
        <f>'R8.8.1事業者一覧'!O503</f>
        <v>H18/10/01</v>
      </c>
      <c r="K504" s="30" t="str">
        <f>'R8.8.1事業者一覧'!Q503</f>
        <v>アースサポート株式会社</v>
      </c>
      <c r="L504" s="35" t="str">
        <f>'R8.8.1事業者一覧'!AA503</f>
        <v/>
      </c>
      <c r="M504" s="36" t="str">
        <f>'R8.8.1事業者一覧'!AB503</f>
        <v>〇</v>
      </c>
      <c r="N504" s="36" t="str">
        <f>'R8.8.1事業者一覧'!AC503</f>
        <v/>
      </c>
      <c r="O504" s="36" t="str">
        <f>'R8.8.1事業者一覧'!AD503</f>
        <v/>
      </c>
      <c r="P504" s="36" t="str">
        <f>'R8.8.1事業者一覧'!AE503</f>
        <v/>
      </c>
      <c r="Q504" s="36" t="str">
        <f>'R8.8.1事業者一覧'!AF503</f>
        <v/>
      </c>
      <c r="R504" s="36" t="str">
        <f>'R8.8.1事業者一覧'!AG503</f>
        <v/>
      </c>
      <c r="S504" s="36" t="str">
        <f>'R8.8.1事業者一覧'!AH503</f>
        <v/>
      </c>
      <c r="T504" s="36" t="str">
        <f>'R8.8.1事業者一覧'!AI503</f>
        <v/>
      </c>
      <c r="U504" s="36" t="str">
        <f>'R8.8.1事業者一覧'!AJ503</f>
        <v/>
      </c>
      <c r="V504" s="36" t="str">
        <f>'R8.8.1事業者一覧'!AK503</f>
        <v/>
      </c>
    </row>
    <row r="505" ht="26.25" customHeight="1">
      <c r="A505" s="27" t="str">
        <f>'R8.8.1事業者一覧'!A504</f>
        <v>0110200912</v>
      </c>
      <c r="B505" s="30" t="str">
        <f>'R8.8.1事業者一覧'!C504</f>
        <v>重度訪問介護</v>
      </c>
      <c r="C505" s="30" t="str">
        <f>'R8.8.1事業者一覧'!F504</f>
        <v>アースサポート札幌</v>
      </c>
      <c r="D505" s="27" t="str">
        <f>'R8.8.1事業者一覧'!G504</f>
        <v>0010025</v>
      </c>
      <c r="E505" s="30" t="str">
        <f>MID('R8.8.1事業者一覧'!H504,7,3)</f>
        <v>北区</v>
      </c>
      <c r="F505" s="30" t="str">
        <f>CONCATENATE('R8.8.1事業者一覧'!I504,"　"&amp;'R8.8.1事業者一覧'!J504)</f>
        <v>北２５条西６丁目３－２３　</v>
      </c>
      <c r="G505" s="27" t="str">
        <f>IF(LEFT('R8.8.1事業者一覧'!K504,4)="011-",MID('R8.8.1事業者一覧'!K504,5,8),'R8.8.1事業者一覧'!K504)</f>
        <v>700-3366</v>
      </c>
      <c r="H505" s="27" t="str">
        <f>IF(LEFT('R8.8.1事業者一覧'!L504,4)="011-",MID('R8.8.1事業者一覧'!L504,5,8),'R8.8.1事業者一覧'!L504)</f>
        <v>700-1188</v>
      </c>
      <c r="I505" s="30" t="str">
        <f>'R8.8.1事業者一覧'!N504</f>
        <v>提供中</v>
      </c>
      <c r="J505" s="32" t="str">
        <f>'R8.8.1事業者一覧'!O504</f>
        <v>H18/10/01</v>
      </c>
      <c r="K505" s="30" t="str">
        <f>'R8.8.1事業者一覧'!Q504</f>
        <v>アースサポート株式会社</v>
      </c>
      <c r="L505" s="35" t="str">
        <f>'R8.8.1事業者一覧'!AA504</f>
        <v/>
      </c>
      <c r="M505" s="36" t="str">
        <f>'R8.8.1事業者一覧'!AB504</f>
        <v>〇</v>
      </c>
      <c r="N505" s="36" t="str">
        <f>'R8.8.1事業者一覧'!AC504</f>
        <v/>
      </c>
      <c r="O505" s="36" t="str">
        <f>'R8.8.1事業者一覧'!AD504</f>
        <v/>
      </c>
      <c r="P505" s="36" t="str">
        <f>'R8.8.1事業者一覧'!AE504</f>
        <v/>
      </c>
      <c r="Q505" s="36" t="str">
        <f>'R8.8.1事業者一覧'!AF504</f>
        <v/>
      </c>
      <c r="R505" s="36" t="str">
        <f>'R8.8.1事業者一覧'!AG504</f>
        <v/>
      </c>
      <c r="S505" s="36" t="str">
        <f>'R8.8.1事業者一覧'!AH504</f>
        <v/>
      </c>
      <c r="T505" s="36" t="str">
        <f>'R8.8.1事業者一覧'!AI504</f>
        <v/>
      </c>
      <c r="U505" s="36" t="str">
        <f>'R8.8.1事業者一覧'!AJ504</f>
        <v/>
      </c>
      <c r="V505" s="36" t="str">
        <f>'R8.8.1事業者一覧'!AK504</f>
        <v/>
      </c>
    </row>
    <row r="506" ht="26.25" customHeight="1">
      <c r="A506" s="27" t="str">
        <f>'R8.8.1事業者一覧'!A505</f>
        <v>0110200953</v>
      </c>
      <c r="B506" s="30" t="str">
        <f>'R8.8.1事業者一覧'!C505</f>
        <v>就労移行支援</v>
      </c>
      <c r="C506" s="30" t="str">
        <f>'R8.8.1事業者一覧'!F505</f>
        <v>就労移行支援事業所　工房はまなす</v>
      </c>
      <c r="D506" s="27" t="str">
        <f>'R8.8.1事業者一覧'!G505</f>
        <v>0070835</v>
      </c>
      <c r="E506" s="30" t="str">
        <f>MID('R8.8.1事業者一覧'!H505,7,3)</f>
        <v>東区</v>
      </c>
      <c r="F506" s="30" t="str">
        <f>CONCATENATE('R8.8.1事業者一覧'!I505,"　"&amp;'R8.8.1事業者一覧'!J505)</f>
        <v>北３５条東１丁目６－２　</v>
      </c>
      <c r="G506" s="27" t="str">
        <f>IF(LEFT('R8.8.1事業者一覧'!K505,4)="011-",MID('R8.8.1事業者一覧'!K505,5,8),'R8.8.1事業者一覧'!K505)</f>
        <v>741-0606</v>
      </c>
      <c r="H506" s="27" t="str">
        <f>IF(LEFT('R8.8.1事業者一覧'!L505,4)="011-",MID('R8.8.1事業者一覧'!L505,5,8),'R8.8.1事業者一覧'!L505)</f>
        <v>375-7007</v>
      </c>
      <c r="I506" s="30" t="str">
        <f>'R8.8.1事業者一覧'!N505</f>
        <v>休止</v>
      </c>
      <c r="J506" s="32" t="str">
        <f>'R8.8.1事業者一覧'!O505</f>
        <v>H24/07/15</v>
      </c>
      <c r="K506" s="30" t="str">
        <f>'R8.8.1事業者一覧'!Q505</f>
        <v>特定非営利活動法人　自立支援センター　歩歩路</v>
      </c>
      <c r="L506" s="35">
        <f>'R8.8.1事業者一覧'!AA505</f>
        <v>6</v>
      </c>
      <c r="M506" s="36" t="str">
        <f>'R8.8.1事業者一覧'!AB505</f>
        <v/>
      </c>
      <c r="N506" s="36" t="str">
        <f>'R8.8.1事業者一覧'!AC505</f>
        <v>〇</v>
      </c>
      <c r="O506" s="36" t="str">
        <f>'R8.8.1事業者一覧'!AD505</f>
        <v/>
      </c>
      <c r="P506" s="36" t="str">
        <f>'R8.8.1事業者一覧'!AE505</f>
        <v/>
      </c>
      <c r="Q506" s="36" t="str">
        <f>'R8.8.1事業者一覧'!AF505</f>
        <v/>
      </c>
      <c r="R506" s="36" t="str">
        <f>'R8.8.1事業者一覧'!AG505</f>
        <v/>
      </c>
      <c r="S506" s="36" t="str">
        <f>'R8.8.1事業者一覧'!AH505</f>
        <v>〇</v>
      </c>
      <c r="T506" s="36" t="str">
        <f>'R8.8.1事業者一覧'!AI505</f>
        <v>〇</v>
      </c>
      <c r="U506" s="36" t="str">
        <f>'R8.8.1事業者一覧'!AJ505</f>
        <v/>
      </c>
      <c r="V506" s="36" t="str">
        <f>'R8.8.1事業者一覧'!AK505</f>
        <v/>
      </c>
    </row>
    <row r="507" ht="26.25" customHeight="1">
      <c r="A507" s="27" t="str">
        <f>'R8.8.1事業者一覧'!A506</f>
        <v>0110200953</v>
      </c>
      <c r="B507" s="30" t="str">
        <f>'R8.8.1事業者一覧'!C506</f>
        <v>就労継続支援(Ｂ型)</v>
      </c>
      <c r="C507" s="30" t="str">
        <f>'R8.8.1事業者一覧'!F506</f>
        <v>就労継続事業所　工房はまなす</v>
      </c>
      <c r="D507" s="27" t="str">
        <f>'R8.8.1事業者一覧'!G506</f>
        <v>0070835</v>
      </c>
      <c r="E507" s="30" t="str">
        <f>MID('R8.8.1事業者一覧'!H506,7,3)</f>
        <v>東区</v>
      </c>
      <c r="F507" s="30" t="str">
        <f>CONCATENATE('R8.8.1事業者一覧'!I506,"　"&amp;'R8.8.1事業者一覧'!J506)</f>
        <v>北３５条東１丁目６－２　</v>
      </c>
      <c r="G507" s="27" t="str">
        <f>IF(LEFT('R8.8.1事業者一覧'!K506,4)="011-",MID('R8.8.1事業者一覧'!K506,5,8),'R8.8.1事業者一覧'!K506)</f>
        <v>723-2515</v>
      </c>
      <c r="H507" s="27" t="str">
        <f>IF(LEFT('R8.8.1事業者一覧'!L506,4)="011-",MID('R8.8.1事業者一覧'!L506,5,8),'R8.8.1事業者一覧'!L506)</f>
        <v>723-2515</v>
      </c>
      <c r="I507" s="30" t="str">
        <f>'R8.8.1事業者一覧'!N506</f>
        <v>提供中</v>
      </c>
      <c r="J507" s="32" t="str">
        <f>'R8.8.1事業者一覧'!O506</f>
        <v>H19/04/01</v>
      </c>
      <c r="K507" s="30" t="str">
        <f>'R8.8.1事業者一覧'!Q506</f>
        <v>特定非営利活動法人　自立支援センター　歩歩路</v>
      </c>
      <c r="L507" s="35">
        <f>'R8.8.1事業者一覧'!AA506</f>
        <v>14</v>
      </c>
      <c r="M507" s="36" t="str">
        <f>'R8.8.1事業者一覧'!AB506</f>
        <v/>
      </c>
      <c r="N507" s="36" t="str">
        <f>'R8.8.1事業者一覧'!AC506</f>
        <v>〇</v>
      </c>
      <c r="O507" s="36" t="str">
        <f>'R8.8.1事業者一覧'!AD506</f>
        <v/>
      </c>
      <c r="P507" s="36" t="str">
        <f>'R8.8.1事業者一覧'!AE506</f>
        <v/>
      </c>
      <c r="Q507" s="36" t="str">
        <f>'R8.8.1事業者一覧'!AF506</f>
        <v/>
      </c>
      <c r="R507" s="36" t="str">
        <f>'R8.8.1事業者一覧'!AG506</f>
        <v/>
      </c>
      <c r="S507" s="36" t="str">
        <f>'R8.8.1事業者一覧'!AH506</f>
        <v>〇</v>
      </c>
      <c r="T507" s="36" t="str">
        <f>'R8.8.1事業者一覧'!AI506</f>
        <v>〇</v>
      </c>
      <c r="U507" s="36" t="str">
        <f>'R8.8.1事業者一覧'!AJ506</f>
        <v/>
      </c>
      <c r="V507" s="36" t="str">
        <f>'R8.8.1事業者一覧'!AK506</f>
        <v/>
      </c>
    </row>
    <row r="508" ht="26.25" customHeight="1">
      <c r="A508" s="27" t="str">
        <f>'R8.8.1事業者一覧'!A507</f>
        <v>0110200987</v>
      </c>
      <c r="B508" s="30" t="str">
        <f>'R8.8.1事業者一覧'!C507</f>
        <v>重度訪問介護</v>
      </c>
      <c r="C508" s="30" t="str">
        <f>'R8.8.1事業者一覧'!F507</f>
        <v>(有)ヘルパーセンター　いるか</v>
      </c>
      <c r="D508" s="27" t="str">
        <f>'R8.8.1事業者一覧'!G507</f>
        <v>0650023</v>
      </c>
      <c r="E508" s="30" t="str">
        <f>MID('R8.8.1事業者一覧'!H507,7,3)</f>
        <v>東区</v>
      </c>
      <c r="F508" s="30" t="str">
        <f>CONCATENATE('R8.8.1事業者一覧'!I507,"　"&amp;'R8.8.1事業者一覧'!J507)</f>
        <v>北２３条東５丁目４－７　コーポ芝７号</v>
      </c>
      <c r="G508" s="27" t="str">
        <f>IF(LEFT('R8.8.1事業者一覧'!K507,4)="011-",MID('R8.8.1事業者一覧'!K507,5,8),'R8.8.1事業者一覧'!K507)</f>
        <v>704-0504</v>
      </c>
      <c r="H508" s="27" t="str">
        <f>IF(LEFT('R8.8.1事業者一覧'!L507,4)="011-",MID('R8.8.1事業者一覧'!L507,5,8),'R8.8.1事業者一覧'!L507)</f>
        <v>704-0504</v>
      </c>
      <c r="I508" s="30" t="str">
        <f>'R8.8.1事業者一覧'!N507</f>
        <v>提供中</v>
      </c>
      <c r="J508" s="32" t="str">
        <f>'R8.8.1事業者一覧'!O507</f>
        <v>H18/10/01</v>
      </c>
      <c r="K508" s="30" t="str">
        <f>'R8.8.1事業者一覧'!Q507</f>
        <v>有限会社　ヘルパーセンターいるか</v>
      </c>
      <c r="L508" s="35" t="str">
        <f>'R8.8.1事業者一覧'!AA507</f>
        <v/>
      </c>
      <c r="M508" s="36" t="str">
        <f>'R8.8.1事業者一覧'!AB507</f>
        <v/>
      </c>
      <c r="N508" s="36" t="str">
        <f>'R8.8.1事業者一覧'!AC507</f>
        <v/>
      </c>
      <c r="O508" s="36" t="str">
        <f>'R8.8.1事業者一覧'!AD507</f>
        <v/>
      </c>
      <c r="P508" s="36" t="str">
        <f>'R8.8.1事業者一覧'!AE507</f>
        <v/>
      </c>
      <c r="Q508" s="36" t="str">
        <f>'R8.8.1事業者一覧'!AF507</f>
        <v/>
      </c>
      <c r="R508" s="36" t="str">
        <f>'R8.8.1事業者一覧'!AG507</f>
        <v/>
      </c>
      <c r="S508" s="36" t="str">
        <f>'R8.8.1事業者一覧'!AH507</f>
        <v/>
      </c>
      <c r="T508" s="36" t="str">
        <f>'R8.8.1事業者一覧'!AI507</f>
        <v/>
      </c>
      <c r="U508" s="36" t="str">
        <f>'R8.8.1事業者一覧'!AJ507</f>
        <v/>
      </c>
      <c r="V508" s="36" t="str">
        <f>'R8.8.1事業者一覧'!AK507</f>
        <v/>
      </c>
    </row>
    <row r="509" ht="26.25" customHeight="1">
      <c r="A509" s="27" t="str">
        <f>'R8.8.1事業者一覧'!A508</f>
        <v>0110200995</v>
      </c>
      <c r="B509" s="30" t="str">
        <f>'R8.8.1事業者一覧'!C508</f>
        <v>居宅介護</v>
      </c>
      <c r="C509" s="30" t="str">
        <f>'R8.8.1事業者一覧'!F508</f>
        <v>地域生活支援　えいぶる</v>
      </c>
      <c r="D509" s="27" t="str">
        <f>'R8.8.1事業者一覧'!G508</f>
        <v>0020856</v>
      </c>
      <c r="E509" s="30" t="str">
        <f>MID('R8.8.1事業者一覧'!H508,7,3)</f>
        <v>北区</v>
      </c>
      <c r="F509" s="30" t="str">
        <f>CONCATENATE('R8.8.1事業者一覧'!I508,"　"&amp;'R8.8.1事業者一覧'!J508)</f>
        <v>屯田６条９丁目６－２３　</v>
      </c>
      <c r="G509" s="27" t="str">
        <f>IF(LEFT('R8.8.1事業者一覧'!K508,4)="011-",MID('R8.8.1事業者一覧'!K508,5,8),'R8.8.1事業者一覧'!K508)</f>
        <v>771-2118</v>
      </c>
      <c r="H509" s="27" t="str">
        <f>IF(LEFT('R8.8.1事業者一覧'!L508,4)="011-",MID('R8.8.1事業者一覧'!L508,5,8),'R8.8.1事業者一覧'!L508)</f>
        <v>771-2338</v>
      </c>
      <c r="I509" s="30" t="str">
        <f>'R8.8.1事業者一覧'!N508</f>
        <v>提供中</v>
      </c>
      <c r="J509" s="32" t="str">
        <f>'R8.8.1事業者一覧'!O508</f>
        <v>H18/10/01</v>
      </c>
      <c r="K509" s="30" t="str">
        <f>'R8.8.1事業者一覧'!Q508</f>
        <v>有限会社　ライフサポート・ウィズ</v>
      </c>
      <c r="L509" s="35" t="str">
        <f>'R8.8.1事業者一覧'!AA508</f>
        <v/>
      </c>
      <c r="M509" s="36" t="str">
        <f>'R8.8.1事業者一覧'!AB508</f>
        <v>〇</v>
      </c>
      <c r="N509" s="36" t="str">
        <f>'R8.8.1事業者一覧'!AC508</f>
        <v/>
      </c>
      <c r="O509" s="36" t="str">
        <f>'R8.8.1事業者一覧'!AD508</f>
        <v/>
      </c>
      <c r="P509" s="36" t="str">
        <f>'R8.8.1事業者一覧'!AE508</f>
        <v/>
      </c>
      <c r="Q509" s="36" t="str">
        <f>'R8.8.1事業者一覧'!AF508</f>
        <v/>
      </c>
      <c r="R509" s="36" t="str">
        <f>'R8.8.1事業者一覧'!AG508</f>
        <v/>
      </c>
      <c r="S509" s="36" t="str">
        <f>'R8.8.1事業者一覧'!AH508</f>
        <v/>
      </c>
      <c r="T509" s="36" t="str">
        <f>'R8.8.1事業者一覧'!AI508</f>
        <v/>
      </c>
      <c r="U509" s="36" t="str">
        <f>'R8.8.1事業者一覧'!AJ508</f>
        <v/>
      </c>
      <c r="V509" s="36" t="str">
        <f>'R8.8.1事業者一覧'!AK508</f>
        <v/>
      </c>
    </row>
    <row r="510" ht="26.25" customHeight="1">
      <c r="A510" s="27" t="str">
        <f>'R8.8.1事業者一覧'!A509</f>
        <v>0110200995</v>
      </c>
      <c r="B510" s="30" t="str">
        <f>'R8.8.1事業者一覧'!C509</f>
        <v>重度訪問介護</v>
      </c>
      <c r="C510" s="30" t="str">
        <f>'R8.8.1事業者一覧'!F509</f>
        <v>地域生活支援　えいぶる</v>
      </c>
      <c r="D510" s="27" t="str">
        <f>'R8.8.1事業者一覧'!G509</f>
        <v>0020856</v>
      </c>
      <c r="E510" s="30" t="str">
        <f>MID('R8.8.1事業者一覧'!H509,7,3)</f>
        <v>北区</v>
      </c>
      <c r="F510" s="30" t="str">
        <f>CONCATENATE('R8.8.1事業者一覧'!I509,"　"&amp;'R8.8.1事業者一覧'!J509)</f>
        <v>屯田６条９丁目６－２３　</v>
      </c>
      <c r="G510" s="27" t="str">
        <f>IF(LEFT('R8.8.1事業者一覧'!K509,4)="011-",MID('R8.8.1事業者一覧'!K509,5,8),'R8.8.1事業者一覧'!K509)</f>
        <v>771-2118</v>
      </c>
      <c r="H510" s="27" t="str">
        <f>IF(LEFT('R8.8.1事業者一覧'!L509,4)="011-",MID('R8.8.1事業者一覧'!L509,5,8),'R8.8.1事業者一覧'!L509)</f>
        <v>771-2338</v>
      </c>
      <c r="I510" s="30" t="str">
        <f>'R8.8.1事業者一覧'!N509</f>
        <v>提供中</v>
      </c>
      <c r="J510" s="32" t="str">
        <f>'R8.8.1事業者一覧'!O509</f>
        <v>H18/10/01</v>
      </c>
      <c r="K510" s="30" t="str">
        <f>'R8.8.1事業者一覧'!Q509</f>
        <v>有限会社　ライフサポート・ウィズ</v>
      </c>
      <c r="L510" s="35" t="str">
        <f>'R8.8.1事業者一覧'!AA509</f>
        <v/>
      </c>
      <c r="M510" s="36" t="str">
        <f>'R8.8.1事業者一覧'!AB509</f>
        <v>〇</v>
      </c>
      <c r="N510" s="36" t="str">
        <f>'R8.8.1事業者一覧'!AC509</f>
        <v/>
      </c>
      <c r="O510" s="36" t="str">
        <f>'R8.8.1事業者一覧'!AD509</f>
        <v/>
      </c>
      <c r="P510" s="36" t="str">
        <f>'R8.8.1事業者一覧'!AE509</f>
        <v/>
      </c>
      <c r="Q510" s="36" t="str">
        <f>'R8.8.1事業者一覧'!AF509</f>
        <v/>
      </c>
      <c r="R510" s="36" t="str">
        <f>'R8.8.1事業者一覧'!AG509</f>
        <v/>
      </c>
      <c r="S510" s="36" t="str">
        <f>'R8.8.1事業者一覧'!AH509</f>
        <v/>
      </c>
      <c r="T510" s="36" t="str">
        <f>'R8.8.1事業者一覧'!AI509</f>
        <v/>
      </c>
      <c r="U510" s="36" t="str">
        <f>'R8.8.1事業者一覧'!AJ509</f>
        <v/>
      </c>
      <c r="V510" s="36" t="str">
        <f>'R8.8.1事業者一覧'!AK509</f>
        <v/>
      </c>
    </row>
    <row r="511" ht="26.25" customHeight="1">
      <c r="A511" s="27" t="str">
        <f>'R8.8.1事業者一覧'!A510</f>
        <v>0110200995</v>
      </c>
      <c r="B511" s="30" t="str">
        <f>'R8.8.1事業者一覧'!C510</f>
        <v>行動援護</v>
      </c>
      <c r="C511" s="30" t="str">
        <f>'R8.8.1事業者一覧'!F510</f>
        <v>地域生活支援　えいぶる</v>
      </c>
      <c r="D511" s="27" t="str">
        <f>'R8.8.1事業者一覧'!G510</f>
        <v>0020856</v>
      </c>
      <c r="E511" s="30" t="str">
        <f>MID('R8.8.1事業者一覧'!H510,7,3)</f>
        <v>北区</v>
      </c>
      <c r="F511" s="30" t="str">
        <f>CONCATENATE('R8.8.1事業者一覧'!I510,"　"&amp;'R8.8.1事業者一覧'!J510)</f>
        <v>屯田６条９丁目６－２３　</v>
      </c>
      <c r="G511" s="27" t="str">
        <f>IF(LEFT('R8.8.1事業者一覧'!K510,4)="011-",MID('R8.8.1事業者一覧'!K510,5,8),'R8.8.1事業者一覧'!K510)</f>
        <v>771-2118</v>
      </c>
      <c r="H511" s="27" t="str">
        <f>IF(LEFT('R8.8.1事業者一覧'!L510,4)="011-",MID('R8.8.1事業者一覧'!L510,5,8),'R8.8.1事業者一覧'!L510)</f>
        <v>771-2338</v>
      </c>
      <c r="I511" s="30" t="str">
        <f>'R8.8.1事業者一覧'!N510</f>
        <v>提供中</v>
      </c>
      <c r="J511" s="32" t="str">
        <f>'R8.8.1事業者一覧'!O510</f>
        <v>H19/03/01</v>
      </c>
      <c r="K511" s="30" t="str">
        <f>'R8.8.1事業者一覧'!Q510</f>
        <v>有限会社　ライフサポート・ウィズ</v>
      </c>
      <c r="L511" s="35" t="str">
        <f>'R8.8.1事業者一覧'!AA510</f>
        <v/>
      </c>
      <c r="M511" s="36" t="str">
        <f>'R8.8.1事業者一覧'!AB510</f>
        <v>〇</v>
      </c>
      <c r="N511" s="36" t="str">
        <f>'R8.8.1事業者一覧'!AC510</f>
        <v/>
      </c>
      <c r="O511" s="36" t="str">
        <f>'R8.8.1事業者一覧'!AD510</f>
        <v/>
      </c>
      <c r="P511" s="36" t="str">
        <f>'R8.8.1事業者一覧'!AE510</f>
        <v/>
      </c>
      <c r="Q511" s="36" t="str">
        <f>'R8.8.1事業者一覧'!AF510</f>
        <v/>
      </c>
      <c r="R511" s="36" t="str">
        <f>'R8.8.1事業者一覧'!AG510</f>
        <v/>
      </c>
      <c r="S511" s="36" t="str">
        <f>'R8.8.1事業者一覧'!AH510</f>
        <v/>
      </c>
      <c r="T511" s="36" t="str">
        <f>'R8.8.1事業者一覧'!AI510</f>
        <v/>
      </c>
      <c r="U511" s="36" t="str">
        <f>'R8.8.1事業者一覧'!AJ510</f>
        <v/>
      </c>
      <c r="V511" s="36" t="str">
        <f>'R8.8.1事業者一覧'!AK510</f>
        <v/>
      </c>
    </row>
    <row r="512" ht="26.25" customHeight="1">
      <c r="A512" s="27" t="str">
        <f>'R8.8.1事業者一覧'!A511</f>
        <v>0110201001</v>
      </c>
      <c r="B512" s="30" t="str">
        <f>'R8.8.1事業者一覧'!C511</f>
        <v>居宅介護</v>
      </c>
      <c r="C512" s="30" t="str">
        <f>'R8.8.1事業者一覧'!F511</f>
        <v>ヘルパーステーション　はる風</v>
      </c>
      <c r="D512" s="27" t="str">
        <f>'R8.8.1事業者一覧'!G511</f>
        <v>0070835</v>
      </c>
      <c r="E512" s="30" t="str">
        <f>MID('R8.8.1事業者一覧'!H511,7,3)</f>
        <v>東区</v>
      </c>
      <c r="F512" s="30" t="str">
        <f>CONCATENATE('R8.8.1事業者一覧'!I511,"　"&amp;'R8.8.1事業者一覧'!J511)</f>
        <v>北３５条東３丁目１－１　</v>
      </c>
      <c r="G512" s="27" t="str">
        <f>IF(LEFT('R8.8.1事業者一覧'!K511,4)="011-",MID('R8.8.1事業者一覧'!K511,5,8),'R8.8.1事業者一覧'!K511)</f>
        <v>742-2200</v>
      </c>
      <c r="H512" s="27" t="str">
        <f>IF(LEFT('R8.8.1事業者一覧'!L511,4)="011-",MID('R8.8.1事業者一覧'!L511,5,8),'R8.8.1事業者一覧'!L511)</f>
        <v>742-2211</v>
      </c>
      <c r="I512" s="30" t="str">
        <f>'R8.8.1事業者一覧'!N511</f>
        <v>提供中</v>
      </c>
      <c r="J512" s="32" t="str">
        <f>'R8.8.1事業者一覧'!O511</f>
        <v>H18/10/01</v>
      </c>
      <c r="K512" s="30" t="str">
        <f>'R8.8.1事業者一覧'!Q511</f>
        <v>有限会社　夢づくり</v>
      </c>
      <c r="L512" s="35" t="str">
        <f>'R8.8.1事業者一覧'!AA511</f>
        <v/>
      </c>
      <c r="M512" s="36" t="str">
        <f>'R8.8.1事業者一覧'!AB511</f>
        <v>〇</v>
      </c>
      <c r="N512" s="36" t="str">
        <f>'R8.8.1事業者一覧'!AC511</f>
        <v/>
      </c>
      <c r="O512" s="36" t="str">
        <f>'R8.8.1事業者一覧'!AD511</f>
        <v/>
      </c>
      <c r="P512" s="36" t="str">
        <f>'R8.8.1事業者一覧'!AE511</f>
        <v/>
      </c>
      <c r="Q512" s="36" t="str">
        <f>'R8.8.1事業者一覧'!AF511</f>
        <v/>
      </c>
      <c r="R512" s="36" t="str">
        <f>'R8.8.1事業者一覧'!AG511</f>
        <v/>
      </c>
      <c r="S512" s="36" t="str">
        <f>'R8.8.1事業者一覧'!AH511</f>
        <v/>
      </c>
      <c r="T512" s="36" t="str">
        <f>'R8.8.1事業者一覧'!AI511</f>
        <v/>
      </c>
      <c r="U512" s="36" t="str">
        <f>'R8.8.1事業者一覧'!AJ511</f>
        <v/>
      </c>
      <c r="V512" s="36" t="str">
        <f>'R8.8.1事業者一覧'!AK511</f>
        <v/>
      </c>
    </row>
    <row r="513" ht="26.25" customHeight="1">
      <c r="A513" s="27" t="str">
        <f>'R8.8.1事業者一覧'!A512</f>
        <v>0110201001</v>
      </c>
      <c r="B513" s="30" t="str">
        <f>'R8.8.1事業者一覧'!C512</f>
        <v>重度訪問介護</v>
      </c>
      <c r="C513" s="30" t="str">
        <f>'R8.8.1事業者一覧'!F512</f>
        <v>ヘルパーステーション　はる風</v>
      </c>
      <c r="D513" s="27" t="str">
        <f>'R8.8.1事業者一覧'!G512</f>
        <v>0070835</v>
      </c>
      <c r="E513" s="30" t="str">
        <f>MID('R8.8.1事業者一覧'!H512,7,3)</f>
        <v>東区</v>
      </c>
      <c r="F513" s="30" t="str">
        <f>CONCATENATE('R8.8.1事業者一覧'!I512,"　"&amp;'R8.8.1事業者一覧'!J512)</f>
        <v>北３５条東３丁目１－１　</v>
      </c>
      <c r="G513" s="27" t="str">
        <f>IF(LEFT('R8.8.1事業者一覧'!K512,4)="011-",MID('R8.8.1事業者一覧'!K512,5,8),'R8.8.1事業者一覧'!K512)</f>
        <v>742-2200</v>
      </c>
      <c r="H513" s="27" t="str">
        <f>IF(LEFT('R8.8.1事業者一覧'!L512,4)="011-",MID('R8.8.1事業者一覧'!L512,5,8),'R8.8.1事業者一覧'!L512)</f>
        <v>742-2211</v>
      </c>
      <c r="I513" s="30" t="str">
        <f>'R8.8.1事業者一覧'!N512</f>
        <v>提供中</v>
      </c>
      <c r="J513" s="32" t="str">
        <f>'R8.8.1事業者一覧'!O512</f>
        <v>H18/10/01</v>
      </c>
      <c r="K513" s="30" t="str">
        <f>'R8.8.1事業者一覧'!Q512</f>
        <v>有限会社　夢づくり</v>
      </c>
      <c r="L513" s="35" t="str">
        <f>'R8.8.1事業者一覧'!AA512</f>
        <v/>
      </c>
      <c r="M513" s="36" t="str">
        <f>'R8.8.1事業者一覧'!AB512</f>
        <v>〇</v>
      </c>
      <c r="N513" s="36" t="str">
        <f>'R8.8.1事業者一覧'!AC512</f>
        <v/>
      </c>
      <c r="O513" s="36" t="str">
        <f>'R8.8.1事業者一覧'!AD512</f>
        <v/>
      </c>
      <c r="P513" s="36" t="str">
        <f>'R8.8.1事業者一覧'!AE512</f>
        <v/>
      </c>
      <c r="Q513" s="36" t="str">
        <f>'R8.8.1事業者一覧'!AF512</f>
        <v/>
      </c>
      <c r="R513" s="36" t="str">
        <f>'R8.8.1事業者一覧'!AG512</f>
        <v/>
      </c>
      <c r="S513" s="36" t="str">
        <f>'R8.8.1事業者一覧'!AH512</f>
        <v/>
      </c>
      <c r="T513" s="36" t="str">
        <f>'R8.8.1事業者一覧'!AI512</f>
        <v/>
      </c>
      <c r="U513" s="36" t="str">
        <f>'R8.8.1事業者一覧'!AJ512</f>
        <v/>
      </c>
      <c r="V513" s="36" t="str">
        <f>'R8.8.1事業者一覧'!AK512</f>
        <v/>
      </c>
    </row>
    <row r="514" ht="26.25" customHeight="1">
      <c r="A514" s="27" t="str">
        <f>'R8.8.1事業者一覧'!A513</f>
        <v>0110201001</v>
      </c>
      <c r="B514" s="30" t="str">
        <f>'R8.8.1事業者一覧'!C513</f>
        <v>行動援護</v>
      </c>
      <c r="C514" s="30" t="str">
        <f>'R8.8.1事業者一覧'!F513</f>
        <v>ヘルパーステーション　はる風</v>
      </c>
      <c r="D514" s="27" t="str">
        <f>'R8.8.1事業者一覧'!G513</f>
        <v>0070835</v>
      </c>
      <c r="E514" s="30" t="str">
        <f>MID('R8.8.1事業者一覧'!H513,7,3)</f>
        <v>東区</v>
      </c>
      <c r="F514" s="30" t="str">
        <f>CONCATENATE('R8.8.1事業者一覧'!I513,"　"&amp;'R8.8.1事業者一覧'!J513)</f>
        <v>北３５条東３丁目１－１　</v>
      </c>
      <c r="G514" s="27" t="str">
        <f>IF(LEFT('R8.8.1事業者一覧'!K513,4)="011-",MID('R8.8.1事業者一覧'!K513,5,8),'R8.8.1事業者一覧'!K513)</f>
        <v>742-2200</v>
      </c>
      <c r="H514" s="27" t="str">
        <f>IF(LEFT('R8.8.1事業者一覧'!L513,4)="011-",MID('R8.8.1事業者一覧'!L513,5,8),'R8.8.1事業者一覧'!L513)</f>
        <v>742-2211</v>
      </c>
      <c r="I514" s="30" t="str">
        <f>'R8.8.1事業者一覧'!N513</f>
        <v>提供中</v>
      </c>
      <c r="J514" s="32" t="str">
        <f>'R8.8.1事業者一覧'!O513</f>
        <v>H24/10/01</v>
      </c>
      <c r="K514" s="30" t="str">
        <f>'R8.8.1事業者一覧'!Q513</f>
        <v>有限会社　夢づくり</v>
      </c>
      <c r="L514" s="35" t="str">
        <f>'R8.8.1事業者一覧'!AA513</f>
        <v/>
      </c>
      <c r="M514" s="36" t="str">
        <f>'R8.8.1事業者一覧'!AB513</f>
        <v>〇</v>
      </c>
      <c r="N514" s="36" t="str">
        <f>'R8.8.1事業者一覧'!AC513</f>
        <v/>
      </c>
      <c r="O514" s="36" t="str">
        <f>'R8.8.1事業者一覧'!AD513</f>
        <v/>
      </c>
      <c r="P514" s="36" t="str">
        <f>'R8.8.1事業者一覧'!AE513</f>
        <v/>
      </c>
      <c r="Q514" s="36" t="str">
        <f>'R8.8.1事業者一覧'!AF513</f>
        <v/>
      </c>
      <c r="R514" s="36" t="str">
        <f>'R8.8.1事業者一覧'!AG513</f>
        <v/>
      </c>
      <c r="S514" s="36" t="str">
        <f>'R8.8.1事業者一覧'!AH513</f>
        <v/>
      </c>
      <c r="T514" s="36" t="str">
        <f>'R8.8.1事業者一覧'!AI513</f>
        <v/>
      </c>
      <c r="U514" s="36" t="str">
        <f>'R8.8.1事業者一覧'!AJ513</f>
        <v/>
      </c>
      <c r="V514" s="36" t="str">
        <f>'R8.8.1事業者一覧'!AK513</f>
        <v/>
      </c>
    </row>
    <row r="515" ht="26.25" customHeight="1">
      <c r="A515" s="27" t="str">
        <f>'R8.8.1事業者一覧'!A514</f>
        <v>0110201001</v>
      </c>
      <c r="B515" s="30" t="str">
        <f>'R8.8.1事業者一覧'!C514</f>
        <v>同行援護</v>
      </c>
      <c r="C515" s="30" t="str">
        <f>'R8.8.1事業者一覧'!F514</f>
        <v>ヘルパーステーション　はる風</v>
      </c>
      <c r="D515" s="27" t="str">
        <f>'R8.8.1事業者一覧'!G514</f>
        <v>0070835</v>
      </c>
      <c r="E515" s="30" t="str">
        <f>MID('R8.8.1事業者一覧'!H514,7,3)</f>
        <v>東区</v>
      </c>
      <c r="F515" s="30" t="str">
        <f>CONCATENATE('R8.8.1事業者一覧'!I514,"　"&amp;'R8.8.1事業者一覧'!J514)</f>
        <v>北３５条東３丁目１－１　</v>
      </c>
      <c r="G515" s="27" t="str">
        <f>IF(LEFT('R8.8.1事業者一覧'!K514,4)="011-",MID('R8.8.1事業者一覧'!K514,5,8),'R8.8.1事業者一覧'!K514)</f>
        <v>742-2200</v>
      </c>
      <c r="H515" s="27" t="str">
        <f>IF(LEFT('R8.8.1事業者一覧'!L514,4)="011-",MID('R8.8.1事業者一覧'!L514,5,8),'R8.8.1事業者一覧'!L514)</f>
        <v>742-2211</v>
      </c>
      <c r="I515" s="30" t="str">
        <f>'R8.8.1事業者一覧'!N514</f>
        <v>提供中</v>
      </c>
      <c r="J515" s="32" t="str">
        <f>'R8.8.1事業者一覧'!O514</f>
        <v>H23/10/01</v>
      </c>
      <c r="K515" s="30" t="str">
        <f>'R8.8.1事業者一覧'!Q514</f>
        <v>有限会社　夢づくり</v>
      </c>
      <c r="L515" s="35" t="str">
        <f>'R8.8.1事業者一覧'!AA514</f>
        <v/>
      </c>
      <c r="M515" s="36" t="str">
        <f>'R8.8.1事業者一覧'!AB514</f>
        <v>〇</v>
      </c>
      <c r="N515" s="36" t="str">
        <f>'R8.8.1事業者一覧'!AC514</f>
        <v/>
      </c>
      <c r="O515" s="36" t="str">
        <f>'R8.8.1事業者一覧'!AD514</f>
        <v/>
      </c>
      <c r="P515" s="36" t="str">
        <f>'R8.8.1事業者一覧'!AE514</f>
        <v/>
      </c>
      <c r="Q515" s="36" t="str">
        <f>'R8.8.1事業者一覧'!AF514</f>
        <v/>
      </c>
      <c r="R515" s="36" t="str">
        <f>'R8.8.1事業者一覧'!AG514</f>
        <v/>
      </c>
      <c r="S515" s="36" t="str">
        <f>'R8.8.1事業者一覧'!AH514</f>
        <v/>
      </c>
      <c r="T515" s="36" t="str">
        <f>'R8.8.1事業者一覧'!AI514</f>
        <v/>
      </c>
      <c r="U515" s="36" t="str">
        <f>'R8.8.1事業者一覧'!AJ514</f>
        <v/>
      </c>
      <c r="V515" s="36" t="str">
        <f>'R8.8.1事業者一覧'!AK514</f>
        <v/>
      </c>
    </row>
    <row r="516" ht="26.25" customHeight="1">
      <c r="A516" s="27" t="str">
        <f>'R8.8.1事業者一覧'!A515</f>
        <v>0110201019</v>
      </c>
      <c r="B516" s="30" t="str">
        <f>'R8.8.1事業者一覧'!C515</f>
        <v>居宅介護</v>
      </c>
      <c r="C516" s="30" t="str">
        <f>'R8.8.1事業者一覧'!F515</f>
        <v>愛在宅介護サービス</v>
      </c>
      <c r="D516" s="27" t="str">
        <f>'R8.8.1事業者一覧'!G515</f>
        <v>0070812</v>
      </c>
      <c r="E516" s="30" t="str">
        <f>MID('R8.8.1事業者一覧'!H515,7,3)</f>
        <v>東区</v>
      </c>
      <c r="F516" s="30" t="str">
        <f>CONCATENATE('R8.8.1事業者一覧'!I515,"　"&amp;'R8.8.1事業者一覧'!J515)</f>
        <v>東苗穂１２条３丁目６－７　</v>
      </c>
      <c r="G516" s="27" t="str">
        <f>IF(LEFT('R8.8.1事業者一覧'!K515,4)="011-",MID('R8.8.1事業者一覧'!K515,5,8),'R8.8.1事業者一覧'!K515)</f>
        <v>791-8122</v>
      </c>
      <c r="H516" s="27" t="str">
        <f>IF(LEFT('R8.8.1事業者一覧'!L515,4)="011-",MID('R8.8.1事業者一覧'!L515,5,8),'R8.8.1事業者一覧'!L515)</f>
        <v>791-8250</v>
      </c>
      <c r="I516" s="30" t="str">
        <f>'R8.8.1事業者一覧'!N515</f>
        <v>提供中</v>
      </c>
      <c r="J516" s="32" t="str">
        <f>'R8.8.1事業者一覧'!O515</f>
        <v>H18/10/01</v>
      </c>
      <c r="K516" s="30" t="str">
        <f>'R8.8.1事業者一覧'!Q515</f>
        <v>有限会社　愛在宅介護サービス</v>
      </c>
      <c r="L516" s="35" t="str">
        <f>'R8.8.1事業者一覧'!AA515</f>
        <v/>
      </c>
      <c r="M516" s="36" t="str">
        <f>'R8.8.1事業者一覧'!AB515</f>
        <v>〇</v>
      </c>
      <c r="N516" s="36" t="str">
        <f>'R8.8.1事業者一覧'!AC515</f>
        <v/>
      </c>
      <c r="O516" s="36" t="str">
        <f>'R8.8.1事業者一覧'!AD515</f>
        <v/>
      </c>
      <c r="P516" s="36" t="str">
        <f>'R8.8.1事業者一覧'!AE515</f>
        <v/>
      </c>
      <c r="Q516" s="36" t="str">
        <f>'R8.8.1事業者一覧'!AF515</f>
        <v/>
      </c>
      <c r="R516" s="36" t="str">
        <f>'R8.8.1事業者一覧'!AG515</f>
        <v/>
      </c>
      <c r="S516" s="36" t="str">
        <f>'R8.8.1事業者一覧'!AH515</f>
        <v/>
      </c>
      <c r="T516" s="36" t="str">
        <f>'R8.8.1事業者一覧'!AI515</f>
        <v/>
      </c>
      <c r="U516" s="36" t="str">
        <f>'R8.8.1事業者一覧'!AJ515</f>
        <v/>
      </c>
      <c r="V516" s="36" t="str">
        <f>'R8.8.1事業者一覧'!AK515</f>
        <v/>
      </c>
    </row>
    <row r="517" ht="26.25" customHeight="1">
      <c r="A517" s="27" t="str">
        <f>'R8.8.1事業者一覧'!A516</f>
        <v>0110201019</v>
      </c>
      <c r="B517" s="30" t="str">
        <f>'R8.8.1事業者一覧'!C516</f>
        <v>重度訪問介護</v>
      </c>
      <c r="C517" s="30" t="str">
        <f>'R8.8.1事業者一覧'!F516</f>
        <v>愛在宅介護サービス</v>
      </c>
      <c r="D517" s="27" t="str">
        <f>'R8.8.1事業者一覧'!G516</f>
        <v>0070812</v>
      </c>
      <c r="E517" s="30" t="str">
        <f>MID('R8.8.1事業者一覧'!H516,7,3)</f>
        <v>東区</v>
      </c>
      <c r="F517" s="30" t="str">
        <f>CONCATENATE('R8.8.1事業者一覧'!I516,"　"&amp;'R8.8.1事業者一覧'!J516)</f>
        <v>東苗穂１２条３丁目６－７　</v>
      </c>
      <c r="G517" s="27" t="str">
        <f>IF(LEFT('R8.8.1事業者一覧'!K516,4)="011-",MID('R8.8.1事業者一覧'!K516,5,8),'R8.8.1事業者一覧'!K516)</f>
        <v>791-8122</v>
      </c>
      <c r="H517" s="27" t="str">
        <f>IF(LEFT('R8.8.1事業者一覧'!L516,4)="011-",MID('R8.8.1事業者一覧'!L516,5,8),'R8.8.1事業者一覧'!L516)</f>
        <v>791-8250</v>
      </c>
      <c r="I517" s="30" t="str">
        <f>'R8.8.1事業者一覧'!N516</f>
        <v>提供中</v>
      </c>
      <c r="J517" s="32" t="str">
        <f>'R8.8.1事業者一覧'!O516</f>
        <v>H18/10/01</v>
      </c>
      <c r="K517" s="30" t="str">
        <f>'R8.8.1事業者一覧'!Q516</f>
        <v>有限会社　愛在宅介護サービス</v>
      </c>
      <c r="L517" s="35" t="str">
        <f>'R8.8.1事業者一覧'!AA516</f>
        <v/>
      </c>
      <c r="M517" s="36" t="str">
        <f>'R8.8.1事業者一覧'!AB516</f>
        <v>〇</v>
      </c>
      <c r="N517" s="36" t="str">
        <f>'R8.8.1事業者一覧'!AC516</f>
        <v/>
      </c>
      <c r="O517" s="36" t="str">
        <f>'R8.8.1事業者一覧'!AD516</f>
        <v/>
      </c>
      <c r="P517" s="36" t="str">
        <f>'R8.8.1事業者一覧'!AE516</f>
        <v/>
      </c>
      <c r="Q517" s="36" t="str">
        <f>'R8.8.1事業者一覧'!AF516</f>
        <v/>
      </c>
      <c r="R517" s="36" t="str">
        <f>'R8.8.1事業者一覧'!AG516</f>
        <v/>
      </c>
      <c r="S517" s="36" t="str">
        <f>'R8.8.1事業者一覧'!AH516</f>
        <v/>
      </c>
      <c r="T517" s="36" t="str">
        <f>'R8.8.1事業者一覧'!AI516</f>
        <v/>
      </c>
      <c r="U517" s="36" t="str">
        <f>'R8.8.1事業者一覧'!AJ516</f>
        <v/>
      </c>
      <c r="V517" s="36" t="str">
        <f>'R8.8.1事業者一覧'!AK516</f>
        <v/>
      </c>
    </row>
    <row r="518" ht="26.25" customHeight="1">
      <c r="A518" s="27" t="str">
        <f>'R8.8.1事業者一覧'!A517</f>
        <v>0110201019</v>
      </c>
      <c r="B518" s="30" t="str">
        <f>'R8.8.1事業者一覧'!C517</f>
        <v>同行援護</v>
      </c>
      <c r="C518" s="30" t="str">
        <f>'R8.8.1事業者一覧'!F517</f>
        <v>愛在宅介護サービス</v>
      </c>
      <c r="D518" s="27" t="str">
        <f>'R8.8.1事業者一覧'!G517</f>
        <v>0070812</v>
      </c>
      <c r="E518" s="30" t="str">
        <f>MID('R8.8.1事業者一覧'!H517,7,3)</f>
        <v>東区</v>
      </c>
      <c r="F518" s="30" t="str">
        <f>CONCATENATE('R8.8.1事業者一覧'!I517,"　"&amp;'R8.8.1事業者一覧'!J517)</f>
        <v>東苗穂１２条３丁目６－７　</v>
      </c>
      <c r="G518" s="27" t="str">
        <f>IF(LEFT('R8.8.1事業者一覧'!K517,4)="011-",MID('R8.8.1事業者一覧'!K517,5,8),'R8.8.1事業者一覧'!K517)</f>
        <v>791-8122</v>
      </c>
      <c r="H518" s="27" t="str">
        <f>IF(LEFT('R8.8.1事業者一覧'!L517,4)="011-",MID('R8.8.1事業者一覧'!L517,5,8),'R8.8.1事業者一覧'!L517)</f>
        <v>791-8250</v>
      </c>
      <c r="I518" s="30" t="str">
        <f>'R8.8.1事業者一覧'!N517</f>
        <v>提供中</v>
      </c>
      <c r="J518" s="32" t="str">
        <f>'R8.8.1事業者一覧'!O517</f>
        <v>H23/10/01</v>
      </c>
      <c r="K518" s="30" t="str">
        <f>'R8.8.1事業者一覧'!Q517</f>
        <v>有限会社　愛在宅介護サービス</v>
      </c>
      <c r="L518" s="35" t="str">
        <f>'R8.8.1事業者一覧'!AA517</f>
        <v/>
      </c>
      <c r="M518" s="36" t="str">
        <f>'R8.8.1事業者一覧'!AB517</f>
        <v>〇</v>
      </c>
      <c r="N518" s="36" t="str">
        <f>'R8.8.1事業者一覧'!AC517</f>
        <v/>
      </c>
      <c r="O518" s="36" t="str">
        <f>'R8.8.1事業者一覧'!AD517</f>
        <v/>
      </c>
      <c r="P518" s="36" t="str">
        <f>'R8.8.1事業者一覧'!AE517</f>
        <v/>
      </c>
      <c r="Q518" s="36" t="str">
        <f>'R8.8.1事業者一覧'!AF517</f>
        <v/>
      </c>
      <c r="R518" s="36" t="str">
        <f>'R8.8.1事業者一覧'!AG517</f>
        <v/>
      </c>
      <c r="S518" s="36" t="str">
        <f>'R8.8.1事業者一覧'!AH517</f>
        <v/>
      </c>
      <c r="T518" s="36" t="str">
        <f>'R8.8.1事業者一覧'!AI517</f>
        <v/>
      </c>
      <c r="U518" s="36" t="str">
        <f>'R8.8.1事業者一覧'!AJ517</f>
        <v/>
      </c>
      <c r="V518" s="36" t="str">
        <f>'R8.8.1事業者一覧'!AK517</f>
        <v/>
      </c>
    </row>
    <row r="519" ht="26.25" customHeight="1">
      <c r="A519" s="27" t="str">
        <f>'R8.8.1事業者一覧'!A518</f>
        <v>0110201027</v>
      </c>
      <c r="B519" s="30" t="str">
        <f>'R8.8.1事業者一覧'!C518</f>
        <v>居宅介護</v>
      </c>
      <c r="C519" s="30" t="str">
        <f>'R8.8.1事業者一覧'!F518</f>
        <v>居宅介護事業所むぎのこ</v>
      </c>
      <c r="D519" s="27" t="str">
        <f>'R8.8.1事業者一覧'!G518</f>
        <v>0070839</v>
      </c>
      <c r="E519" s="30" t="str">
        <f>MID('R8.8.1事業者一覧'!H518,7,3)</f>
        <v>東区</v>
      </c>
      <c r="F519" s="30" t="str">
        <f>CONCATENATE('R8.8.1事業者一覧'!I518,"　"&amp;'R8.8.1事業者一覧'!J518)</f>
        <v>北３９条東１４丁目２－１８　</v>
      </c>
      <c r="G519" s="27" t="str">
        <f>IF(LEFT('R8.8.1事業者一覧'!K518,4)="011-",MID('R8.8.1事業者一覧'!K518,5,8),'R8.8.1事業者一覧'!K518)</f>
        <v>751-0818</v>
      </c>
      <c r="H519" s="27" t="str">
        <f>IF(LEFT('R8.8.1事業者一覧'!L518,4)="011-",MID('R8.8.1事業者一覧'!L518,5,8),'R8.8.1事業者一覧'!L518)</f>
        <v>751-0818</v>
      </c>
      <c r="I519" s="30" t="str">
        <f>'R8.8.1事業者一覧'!N518</f>
        <v>提供中</v>
      </c>
      <c r="J519" s="32" t="str">
        <f>'R8.8.1事業者一覧'!O518</f>
        <v>H18/10/01</v>
      </c>
      <c r="K519" s="30" t="str">
        <f>'R8.8.1事業者一覧'!Q518</f>
        <v>社会福祉法人　麦の子会</v>
      </c>
      <c r="L519" s="35" t="str">
        <f>'R8.8.1事業者一覧'!AA518</f>
        <v/>
      </c>
      <c r="M519" s="36" t="str">
        <f>'R8.8.1事業者一覧'!AB518</f>
        <v>〇</v>
      </c>
      <c r="N519" s="36" t="str">
        <f>'R8.8.1事業者一覧'!AC518</f>
        <v/>
      </c>
      <c r="O519" s="36" t="str">
        <f>'R8.8.1事業者一覧'!AD518</f>
        <v/>
      </c>
      <c r="P519" s="36" t="str">
        <f>'R8.8.1事業者一覧'!AE518</f>
        <v/>
      </c>
      <c r="Q519" s="36" t="str">
        <f>'R8.8.1事業者一覧'!AF518</f>
        <v/>
      </c>
      <c r="R519" s="36" t="str">
        <f>'R8.8.1事業者一覧'!AG518</f>
        <v/>
      </c>
      <c r="S519" s="36" t="str">
        <f>'R8.8.1事業者一覧'!AH518</f>
        <v/>
      </c>
      <c r="T519" s="36" t="str">
        <f>'R8.8.1事業者一覧'!AI518</f>
        <v/>
      </c>
      <c r="U519" s="36" t="str">
        <f>'R8.8.1事業者一覧'!AJ518</f>
        <v/>
      </c>
      <c r="V519" s="36" t="str">
        <f>'R8.8.1事業者一覧'!AK518</f>
        <v/>
      </c>
    </row>
    <row r="520" ht="26.25" customHeight="1">
      <c r="A520" s="27" t="str">
        <f>'R8.8.1事業者一覧'!A519</f>
        <v>0110201027</v>
      </c>
      <c r="B520" s="30" t="str">
        <f>'R8.8.1事業者一覧'!C519</f>
        <v>重度訪問介護</v>
      </c>
      <c r="C520" s="30" t="str">
        <f>'R8.8.1事業者一覧'!F519</f>
        <v>居宅介護事業所むぎのこ</v>
      </c>
      <c r="D520" s="27" t="str">
        <f>'R8.8.1事業者一覧'!G519</f>
        <v>0070839</v>
      </c>
      <c r="E520" s="30" t="str">
        <f>MID('R8.8.1事業者一覧'!H519,7,3)</f>
        <v>東区</v>
      </c>
      <c r="F520" s="30" t="str">
        <f>CONCATENATE('R8.8.1事業者一覧'!I519,"　"&amp;'R8.8.1事業者一覧'!J519)</f>
        <v>北３９条東１４丁目２－１８　</v>
      </c>
      <c r="G520" s="27" t="str">
        <f>IF(LEFT('R8.8.1事業者一覧'!K519,4)="011-",MID('R8.8.1事業者一覧'!K519,5,8),'R8.8.1事業者一覧'!K519)</f>
        <v>751-0818</v>
      </c>
      <c r="H520" s="27" t="str">
        <f>IF(LEFT('R8.8.1事業者一覧'!L519,4)="011-",MID('R8.8.1事業者一覧'!L519,5,8),'R8.8.1事業者一覧'!L519)</f>
        <v>751-0818</v>
      </c>
      <c r="I520" s="30" t="str">
        <f>'R8.8.1事業者一覧'!N519</f>
        <v>提供中</v>
      </c>
      <c r="J520" s="32" t="str">
        <f>'R8.8.1事業者一覧'!O519</f>
        <v>H18/10/01</v>
      </c>
      <c r="K520" s="30" t="str">
        <f>'R8.8.1事業者一覧'!Q519</f>
        <v>社会福祉法人　麦の子会</v>
      </c>
      <c r="L520" s="35" t="str">
        <f>'R8.8.1事業者一覧'!AA519</f>
        <v/>
      </c>
      <c r="M520" s="36" t="str">
        <f>'R8.8.1事業者一覧'!AB519</f>
        <v>〇</v>
      </c>
      <c r="N520" s="36" t="str">
        <f>'R8.8.1事業者一覧'!AC519</f>
        <v/>
      </c>
      <c r="O520" s="36" t="str">
        <f>'R8.8.1事業者一覧'!AD519</f>
        <v/>
      </c>
      <c r="P520" s="36" t="str">
        <f>'R8.8.1事業者一覧'!AE519</f>
        <v/>
      </c>
      <c r="Q520" s="36" t="str">
        <f>'R8.8.1事業者一覧'!AF519</f>
        <v/>
      </c>
      <c r="R520" s="36" t="str">
        <f>'R8.8.1事業者一覧'!AG519</f>
        <v/>
      </c>
      <c r="S520" s="36" t="str">
        <f>'R8.8.1事業者一覧'!AH519</f>
        <v/>
      </c>
      <c r="T520" s="36" t="str">
        <f>'R8.8.1事業者一覧'!AI519</f>
        <v/>
      </c>
      <c r="U520" s="36" t="str">
        <f>'R8.8.1事業者一覧'!AJ519</f>
        <v/>
      </c>
      <c r="V520" s="36" t="str">
        <f>'R8.8.1事業者一覧'!AK519</f>
        <v/>
      </c>
    </row>
    <row r="521" ht="26.25" customHeight="1">
      <c r="A521" s="27" t="str">
        <f>'R8.8.1事業者一覧'!A520</f>
        <v>0110201027</v>
      </c>
      <c r="B521" s="30" t="str">
        <f>'R8.8.1事業者一覧'!C520</f>
        <v>行動援護</v>
      </c>
      <c r="C521" s="30" t="str">
        <f>'R8.8.1事業者一覧'!F520</f>
        <v>居宅介護事業所むぎのこ</v>
      </c>
      <c r="D521" s="27" t="str">
        <f>'R8.8.1事業者一覧'!G520</f>
        <v>0070839</v>
      </c>
      <c r="E521" s="30" t="str">
        <f>MID('R8.8.1事業者一覧'!H520,7,3)</f>
        <v>東区</v>
      </c>
      <c r="F521" s="30" t="str">
        <f>CONCATENATE('R8.8.1事業者一覧'!I520,"　"&amp;'R8.8.1事業者一覧'!J520)</f>
        <v>北３９条東１４丁目２－１８　</v>
      </c>
      <c r="G521" s="27" t="str">
        <f>IF(LEFT('R8.8.1事業者一覧'!K520,4)="011-",MID('R8.8.1事業者一覧'!K520,5,8),'R8.8.1事業者一覧'!K520)</f>
        <v>751-0818</v>
      </c>
      <c r="H521" s="27" t="str">
        <f>IF(LEFT('R8.8.1事業者一覧'!L520,4)="011-",MID('R8.8.1事業者一覧'!L520,5,8),'R8.8.1事業者一覧'!L520)</f>
        <v>751-0818</v>
      </c>
      <c r="I521" s="30" t="str">
        <f>'R8.8.1事業者一覧'!N520</f>
        <v>提供中</v>
      </c>
      <c r="J521" s="32" t="str">
        <f>'R8.8.1事業者一覧'!O520</f>
        <v>H22/11/22</v>
      </c>
      <c r="K521" s="30" t="str">
        <f>'R8.8.1事業者一覧'!Q520</f>
        <v>社会福祉法人　麦の子会</v>
      </c>
      <c r="L521" s="35" t="str">
        <f>'R8.8.1事業者一覧'!AA520</f>
        <v/>
      </c>
      <c r="M521" s="36" t="str">
        <f>'R8.8.1事業者一覧'!AB520</f>
        <v>〇</v>
      </c>
      <c r="N521" s="36" t="str">
        <f>'R8.8.1事業者一覧'!AC520</f>
        <v/>
      </c>
      <c r="O521" s="36" t="str">
        <f>'R8.8.1事業者一覧'!AD520</f>
        <v/>
      </c>
      <c r="P521" s="36" t="str">
        <f>'R8.8.1事業者一覧'!AE520</f>
        <v/>
      </c>
      <c r="Q521" s="36" t="str">
        <f>'R8.8.1事業者一覧'!AF520</f>
        <v/>
      </c>
      <c r="R521" s="36" t="str">
        <f>'R8.8.1事業者一覧'!AG520</f>
        <v/>
      </c>
      <c r="S521" s="36" t="str">
        <f>'R8.8.1事業者一覧'!AH520</f>
        <v/>
      </c>
      <c r="T521" s="36" t="str">
        <f>'R8.8.1事業者一覧'!AI520</f>
        <v/>
      </c>
      <c r="U521" s="36" t="str">
        <f>'R8.8.1事業者一覧'!AJ520</f>
        <v/>
      </c>
      <c r="V521" s="36" t="str">
        <f>'R8.8.1事業者一覧'!AK520</f>
        <v/>
      </c>
    </row>
    <row r="522" ht="26.25" customHeight="1">
      <c r="A522" s="27" t="str">
        <f>'R8.8.1事業者一覧'!A521</f>
        <v>0110201076</v>
      </c>
      <c r="B522" s="30" t="str">
        <f>'R8.8.1事業者一覧'!C521</f>
        <v>生活介護</v>
      </c>
      <c r="C522" s="30" t="str">
        <f>'R8.8.1事業者一覧'!F521</f>
        <v>障害者共生型生活介護事業所　グリーンピア篠路（指定通所介護事業者等）</v>
      </c>
      <c r="D522" s="27" t="str">
        <f>'R8.8.1事業者一覧'!G521</f>
        <v>0028022</v>
      </c>
      <c r="E522" s="30" t="str">
        <f>MID('R8.8.1事業者一覧'!H521,7,3)</f>
        <v>北区</v>
      </c>
      <c r="F522" s="30" t="str">
        <f>CONCATENATE('R8.8.1事業者一覧'!I521,"　"&amp;'R8.8.1事業者一覧'!J521)</f>
        <v>篠路２条９丁目１－８０　</v>
      </c>
      <c r="G522" s="27" t="str">
        <f>IF(LEFT('R8.8.1事業者一覧'!K521,4)="011-",MID('R8.8.1事業者一覧'!K521,5,8),'R8.8.1事業者一覧'!K521)</f>
        <v>770-2121</v>
      </c>
      <c r="H522" s="27" t="str">
        <f>IF(LEFT('R8.8.1事業者一覧'!L521,4)="011-",MID('R8.8.1事業者一覧'!L521,5,8),'R8.8.1事業者一覧'!L521)</f>
        <v>770-6262</v>
      </c>
      <c r="I522" s="30" t="str">
        <f>'R8.8.1事業者一覧'!N521</f>
        <v>提供中</v>
      </c>
      <c r="J522" s="32" t="str">
        <f>'R8.8.1事業者一覧'!O521</f>
        <v>H18/10/01</v>
      </c>
      <c r="K522" s="30" t="str">
        <f>'R8.8.1事業者一覧'!Q521</f>
        <v>社会福祉法人　エムアール会</v>
      </c>
      <c r="L522" s="35">
        <f>'R8.8.1事業者一覧'!AA521</f>
        <v>40</v>
      </c>
      <c r="M522" s="36" t="str">
        <f>'R8.8.1事業者一覧'!AB521</f>
        <v/>
      </c>
      <c r="N522" s="36" t="str">
        <f>'R8.8.1事業者一覧'!AC521</f>
        <v>〇</v>
      </c>
      <c r="O522" s="36" t="str">
        <f>'R8.8.1事業者一覧'!AD521</f>
        <v/>
      </c>
      <c r="P522" s="36" t="str">
        <f>'R8.8.1事業者一覧'!AE521</f>
        <v/>
      </c>
      <c r="Q522" s="36" t="str">
        <f>'R8.8.1事業者一覧'!AF521</f>
        <v/>
      </c>
      <c r="R522" s="36" t="str">
        <f>'R8.8.1事業者一覧'!AG521</f>
        <v/>
      </c>
      <c r="S522" s="36" t="str">
        <f>'R8.8.1事業者一覧'!AH521</f>
        <v/>
      </c>
      <c r="T522" s="36" t="str">
        <f>'R8.8.1事業者一覧'!AI521</f>
        <v/>
      </c>
      <c r="U522" s="36" t="str">
        <f>'R8.8.1事業者一覧'!AJ521</f>
        <v/>
      </c>
      <c r="V522" s="36" t="str">
        <f>'R8.8.1事業者一覧'!AK521</f>
        <v/>
      </c>
    </row>
    <row r="523" ht="26.25" customHeight="1">
      <c r="A523" s="27" t="str">
        <f>'R8.8.1事業者一覧'!A522</f>
        <v>0110201076</v>
      </c>
      <c r="B523" s="30" t="str">
        <f>'R8.8.1事業者一覧'!C522</f>
        <v>短期入所</v>
      </c>
      <c r="C523" s="30" t="str">
        <f>'R8.8.1事業者一覧'!F522</f>
        <v>障害者支援施設　グリーンピア篠路　短期入所事業所</v>
      </c>
      <c r="D523" s="27" t="str">
        <f>'R8.8.1事業者一覧'!G522</f>
        <v>0028022</v>
      </c>
      <c r="E523" s="30" t="str">
        <f>MID('R8.8.1事業者一覧'!H522,7,3)</f>
        <v>北区</v>
      </c>
      <c r="F523" s="30" t="str">
        <f>CONCATENATE('R8.8.1事業者一覧'!I522,"　"&amp;'R8.8.1事業者一覧'!J522)</f>
        <v>篠路２条９丁目１－８０　</v>
      </c>
      <c r="G523" s="27" t="str">
        <f>IF(LEFT('R8.8.1事業者一覧'!K522,4)="011-",MID('R8.8.1事業者一覧'!K522,5,8),'R8.8.1事業者一覧'!K522)</f>
        <v>770-2121</v>
      </c>
      <c r="H523" s="27" t="str">
        <f>IF(LEFT('R8.8.1事業者一覧'!L522,4)="011-",MID('R8.8.1事業者一覧'!L522,5,8),'R8.8.1事業者一覧'!L522)</f>
        <v>770-6262</v>
      </c>
      <c r="I523" s="30" t="str">
        <f>'R8.8.1事業者一覧'!N522</f>
        <v>提供中</v>
      </c>
      <c r="J523" s="32" t="str">
        <f>'R8.8.1事業者一覧'!O522</f>
        <v>H18/10/01</v>
      </c>
      <c r="K523" s="30" t="str">
        <f>'R8.8.1事業者一覧'!Q522</f>
        <v>社会福祉法人　エムアール会</v>
      </c>
      <c r="L523" s="35" t="str">
        <f>'R8.8.1事業者一覧'!AA522</f>
        <v/>
      </c>
      <c r="M523" s="36" t="str">
        <f>'R8.8.1事業者一覧'!AB522</f>
        <v/>
      </c>
      <c r="N523" s="36" t="str">
        <f>'R8.8.1事業者一覧'!AC522</f>
        <v>〇</v>
      </c>
      <c r="O523" s="36" t="str">
        <f>'R8.8.1事業者一覧'!AD522</f>
        <v/>
      </c>
      <c r="P523" s="36" t="str">
        <f>'R8.8.1事業者一覧'!AE522</f>
        <v/>
      </c>
      <c r="Q523" s="36" t="str">
        <f>'R8.8.1事業者一覧'!AF522</f>
        <v/>
      </c>
      <c r="R523" s="36" t="str">
        <f>'R8.8.1事業者一覧'!AG522</f>
        <v/>
      </c>
      <c r="S523" s="36" t="str">
        <f>'R8.8.1事業者一覧'!AH522</f>
        <v/>
      </c>
      <c r="T523" s="36" t="str">
        <f>'R8.8.1事業者一覧'!AI522</f>
        <v/>
      </c>
      <c r="U523" s="36" t="str">
        <f>'R8.8.1事業者一覧'!AJ522</f>
        <v/>
      </c>
      <c r="V523" s="36" t="str">
        <f>'R8.8.1事業者一覧'!AK522</f>
        <v/>
      </c>
    </row>
    <row r="524" ht="26.25" customHeight="1">
      <c r="A524" s="27" t="str">
        <f>'R8.8.1事業者一覧'!A523</f>
        <v>0110201076</v>
      </c>
      <c r="B524" s="30" t="str">
        <f>'R8.8.1事業者一覧'!C523</f>
        <v>施設入所支援</v>
      </c>
      <c r="C524" s="30" t="str">
        <f>'R8.8.1事業者一覧'!F523</f>
        <v>障害者支援施設　グリーンピア篠路</v>
      </c>
      <c r="D524" s="27" t="str">
        <f>'R8.8.1事業者一覧'!G523</f>
        <v>0028022</v>
      </c>
      <c r="E524" s="30" t="str">
        <f>MID('R8.8.1事業者一覧'!H523,7,3)</f>
        <v>北区</v>
      </c>
      <c r="F524" s="30" t="str">
        <f>CONCATENATE('R8.8.1事業者一覧'!I523,"　"&amp;'R8.8.1事業者一覧'!J523)</f>
        <v>篠路２条９丁目１－８０　</v>
      </c>
      <c r="G524" s="27" t="str">
        <f>IF(LEFT('R8.8.1事業者一覧'!K523,4)="011-",MID('R8.8.1事業者一覧'!K523,5,8),'R8.8.1事業者一覧'!K523)</f>
        <v>770-2121</v>
      </c>
      <c r="H524" s="27" t="str">
        <f>IF(LEFT('R8.8.1事業者一覧'!L523,4)="011-",MID('R8.8.1事業者一覧'!L523,5,8),'R8.8.1事業者一覧'!L523)</f>
        <v>770-6262</v>
      </c>
      <c r="I524" s="30" t="str">
        <f>'R8.8.1事業者一覧'!N523</f>
        <v>提供中</v>
      </c>
      <c r="J524" s="32" t="str">
        <f>'R8.8.1事業者一覧'!O523</f>
        <v>H18/10/01</v>
      </c>
      <c r="K524" s="30" t="str">
        <f>'R8.8.1事業者一覧'!Q523</f>
        <v>社会福祉法人　エムアール会</v>
      </c>
      <c r="L524" s="35">
        <f>'R8.8.1事業者一覧'!AA523</f>
        <v>20</v>
      </c>
      <c r="M524" s="36" t="str">
        <f>'R8.8.1事業者一覧'!AB523</f>
        <v/>
      </c>
      <c r="N524" s="36" t="str">
        <f>'R8.8.1事業者一覧'!AC523</f>
        <v>〇</v>
      </c>
      <c r="O524" s="36" t="str">
        <f>'R8.8.1事業者一覧'!AD523</f>
        <v/>
      </c>
      <c r="P524" s="36" t="str">
        <f>'R8.8.1事業者一覧'!AE523</f>
        <v/>
      </c>
      <c r="Q524" s="36" t="str">
        <f>'R8.8.1事業者一覧'!AF523</f>
        <v/>
      </c>
      <c r="R524" s="36" t="str">
        <f>'R8.8.1事業者一覧'!AG523</f>
        <v/>
      </c>
      <c r="S524" s="36" t="str">
        <f>'R8.8.1事業者一覧'!AH523</f>
        <v/>
      </c>
      <c r="T524" s="36" t="str">
        <f>'R8.8.1事業者一覧'!AI523</f>
        <v/>
      </c>
      <c r="U524" s="36" t="str">
        <f>'R8.8.1事業者一覧'!AJ523</f>
        <v/>
      </c>
      <c r="V524" s="36" t="str">
        <f>'R8.8.1事業者一覧'!AK523</f>
        <v/>
      </c>
    </row>
    <row r="525" ht="26.25" customHeight="1">
      <c r="A525" s="27" t="str">
        <f>'R8.8.1事業者一覧'!A524</f>
        <v>0110201126</v>
      </c>
      <c r="B525" s="30" t="str">
        <f>'R8.8.1事業者一覧'!C524</f>
        <v>居宅介護</v>
      </c>
      <c r="C525" s="30" t="str">
        <f>'R8.8.1事業者一覧'!F524</f>
        <v>自立支援事業所　歩歩路</v>
      </c>
      <c r="D525" s="27" t="str">
        <f>'R8.8.1事業者一覧'!G524</f>
        <v>0070835</v>
      </c>
      <c r="E525" s="30" t="str">
        <f>MID('R8.8.1事業者一覧'!H524,7,3)</f>
        <v>東区</v>
      </c>
      <c r="F525" s="30" t="str">
        <f>CONCATENATE('R8.8.1事業者一覧'!I524,"　"&amp;'R8.8.1事業者一覧'!J524)</f>
        <v>北35条東5丁目1番7-102号　</v>
      </c>
      <c r="G525" s="27" t="str">
        <f>IF(LEFT('R8.8.1事業者一覧'!K524,4)="011-",MID('R8.8.1事業者一覧'!K524,5,8),'R8.8.1事業者一覧'!K524)</f>
        <v>741-0606</v>
      </c>
      <c r="H525" s="27" t="str">
        <f>IF(LEFT('R8.8.1事業者一覧'!L524,4)="011-",MID('R8.8.1事業者一覧'!L524,5,8),'R8.8.1事業者一覧'!L524)</f>
        <v>375-7007</v>
      </c>
      <c r="I525" s="30" t="str">
        <f>'R8.8.1事業者一覧'!N524</f>
        <v>提供中</v>
      </c>
      <c r="J525" s="32" t="str">
        <f>'R8.8.1事業者一覧'!O524</f>
        <v>H18/10/01</v>
      </c>
      <c r="K525" s="30" t="str">
        <f>'R8.8.1事業者一覧'!Q524</f>
        <v>特定非営利活動法人　自立支援センター　歩歩路</v>
      </c>
      <c r="L525" s="35" t="str">
        <f>'R8.8.1事業者一覧'!AA524</f>
        <v/>
      </c>
      <c r="M525" s="36" t="str">
        <f>'R8.8.1事業者一覧'!AB524</f>
        <v>〇</v>
      </c>
      <c r="N525" s="36" t="str">
        <f>'R8.8.1事業者一覧'!AC524</f>
        <v/>
      </c>
      <c r="O525" s="36" t="str">
        <f>'R8.8.1事業者一覧'!AD524</f>
        <v/>
      </c>
      <c r="P525" s="36" t="str">
        <f>'R8.8.1事業者一覧'!AE524</f>
        <v/>
      </c>
      <c r="Q525" s="36" t="str">
        <f>'R8.8.1事業者一覧'!AF524</f>
        <v/>
      </c>
      <c r="R525" s="36" t="str">
        <f>'R8.8.1事業者一覧'!AG524</f>
        <v/>
      </c>
      <c r="S525" s="36" t="str">
        <f>'R8.8.1事業者一覧'!AH524</f>
        <v/>
      </c>
      <c r="T525" s="36" t="str">
        <f>'R8.8.1事業者一覧'!AI524</f>
        <v/>
      </c>
      <c r="U525" s="36" t="str">
        <f>'R8.8.1事業者一覧'!AJ524</f>
        <v/>
      </c>
      <c r="V525" s="36" t="str">
        <f>'R8.8.1事業者一覧'!AK524</f>
        <v/>
      </c>
    </row>
    <row r="526" ht="26.25" customHeight="1">
      <c r="A526" s="27" t="str">
        <f>'R8.8.1事業者一覧'!A525</f>
        <v>0110201126</v>
      </c>
      <c r="B526" s="30" t="str">
        <f>'R8.8.1事業者一覧'!C525</f>
        <v>重度訪問介護</v>
      </c>
      <c r="C526" s="30" t="str">
        <f>'R8.8.1事業者一覧'!F525</f>
        <v>自立支援事業所　歩歩路</v>
      </c>
      <c r="D526" s="27" t="str">
        <f>'R8.8.1事業者一覧'!G525</f>
        <v>0070835</v>
      </c>
      <c r="E526" s="30" t="str">
        <f>MID('R8.8.1事業者一覧'!H525,7,3)</f>
        <v>東区</v>
      </c>
      <c r="F526" s="30" t="str">
        <f>CONCATENATE('R8.8.1事業者一覧'!I525,"　"&amp;'R8.8.1事業者一覧'!J525)</f>
        <v>北35条東5丁目1番7-102号　</v>
      </c>
      <c r="G526" s="27" t="str">
        <f>IF(LEFT('R8.8.1事業者一覧'!K525,4)="011-",MID('R8.8.1事業者一覧'!K525,5,8),'R8.8.1事業者一覧'!K525)</f>
        <v>741-0606</v>
      </c>
      <c r="H526" s="27" t="str">
        <f>IF(LEFT('R8.8.1事業者一覧'!L525,4)="011-",MID('R8.8.1事業者一覧'!L525,5,8),'R8.8.1事業者一覧'!L525)</f>
        <v>375-7007</v>
      </c>
      <c r="I526" s="30" t="str">
        <f>'R8.8.1事業者一覧'!N525</f>
        <v>提供中</v>
      </c>
      <c r="J526" s="32" t="str">
        <f>'R8.8.1事業者一覧'!O525</f>
        <v>H18/10/01</v>
      </c>
      <c r="K526" s="30" t="str">
        <f>'R8.8.1事業者一覧'!Q525</f>
        <v>特定非営利活動法人　自立支援センター　歩歩路</v>
      </c>
      <c r="L526" s="35" t="str">
        <f>'R8.8.1事業者一覧'!AA525</f>
        <v/>
      </c>
      <c r="M526" s="36" t="str">
        <f>'R8.8.1事業者一覧'!AB525</f>
        <v>〇</v>
      </c>
      <c r="N526" s="36" t="str">
        <f>'R8.8.1事業者一覧'!AC525</f>
        <v/>
      </c>
      <c r="O526" s="36" t="str">
        <f>'R8.8.1事業者一覧'!AD525</f>
        <v/>
      </c>
      <c r="P526" s="36" t="str">
        <f>'R8.8.1事業者一覧'!AE525</f>
        <v/>
      </c>
      <c r="Q526" s="36" t="str">
        <f>'R8.8.1事業者一覧'!AF525</f>
        <v/>
      </c>
      <c r="R526" s="36" t="str">
        <f>'R8.8.1事業者一覧'!AG525</f>
        <v/>
      </c>
      <c r="S526" s="36" t="str">
        <f>'R8.8.1事業者一覧'!AH525</f>
        <v/>
      </c>
      <c r="T526" s="36" t="str">
        <f>'R8.8.1事業者一覧'!AI525</f>
        <v/>
      </c>
      <c r="U526" s="36" t="str">
        <f>'R8.8.1事業者一覧'!AJ525</f>
        <v/>
      </c>
      <c r="V526" s="36" t="str">
        <f>'R8.8.1事業者一覧'!AK525</f>
        <v/>
      </c>
    </row>
    <row r="527" ht="26.25" customHeight="1">
      <c r="A527" s="27" t="str">
        <f>'R8.8.1事業者一覧'!A526</f>
        <v>0110201126</v>
      </c>
      <c r="B527" s="30" t="str">
        <f>'R8.8.1事業者一覧'!C526</f>
        <v>行動援護</v>
      </c>
      <c r="C527" s="30" t="str">
        <f>'R8.8.1事業者一覧'!F526</f>
        <v>自立支援事業所　歩歩路</v>
      </c>
      <c r="D527" s="27" t="str">
        <f>'R8.8.1事業者一覧'!G526</f>
        <v>0070835</v>
      </c>
      <c r="E527" s="30" t="str">
        <f>MID('R8.8.1事業者一覧'!H526,7,3)</f>
        <v>東区</v>
      </c>
      <c r="F527" s="30" t="str">
        <f>CONCATENATE('R8.8.1事業者一覧'!I526,"　"&amp;'R8.8.1事業者一覧'!J526)</f>
        <v>北35条東5丁目1番7-102号　</v>
      </c>
      <c r="G527" s="27" t="str">
        <f>IF(LEFT('R8.8.1事業者一覧'!K526,4)="011-",MID('R8.8.1事業者一覧'!K526,5,8),'R8.8.1事業者一覧'!K526)</f>
        <v>741-0606</v>
      </c>
      <c r="H527" s="27" t="str">
        <f>IF(LEFT('R8.8.1事業者一覧'!L526,4)="011-",MID('R8.8.1事業者一覧'!L526,5,8),'R8.8.1事業者一覧'!L526)</f>
        <v>375-7007</v>
      </c>
      <c r="I527" s="30" t="str">
        <f>'R8.8.1事業者一覧'!N526</f>
        <v>提供中</v>
      </c>
      <c r="J527" s="32" t="str">
        <f>'R8.8.1事業者一覧'!O526</f>
        <v>H23/04/01</v>
      </c>
      <c r="K527" s="30" t="str">
        <f>'R8.8.1事業者一覧'!Q526</f>
        <v>特定非営利活動法人　自立支援センター　歩歩路</v>
      </c>
      <c r="L527" s="35" t="str">
        <f>'R8.8.1事業者一覧'!AA526</f>
        <v/>
      </c>
      <c r="M527" s="36" t="str">
        <f>'R8.8.1事業者一覧'!AB526</f>
        <v>〇</v>
      </c>
      <c r="N527" s="36" t="str">
        <f>'R8.8.1事業者一覧'!AC526</f>
        <v/>
      </c>
      <c r="O527" s="36" t="str">
        <f>'R8.8.1事業者一覧'!AD526</f>
        <v/>
      </c>
      <c r="P527" s="36" t="str">
        <f>'R8.8.1事業者一覧'!AE526</f>
        <v/>
      </c>
      <c r="Q527" s="36" t="str">
        <f>'R8.8.1事業者一覧'!AF526</f>
        <v/>
      </c>
      <c r="R527" s="36" t="str">
        <f>'R8.8.1事業者一覧'!AG526</f>
        <v/>
      </c>
      <c r="S527" s="36" t="str">
        <f>'R8.8.1事業者一覧'!AH526</f>
        <v/>
      </c>
      <c r="T527" s="36" t="str">
        <f>'R8.8.1事業者一覧'!AI526</f>
        <v/>
      </c>
      <c r="U527" s="36" t="str">
        <f>'R8.8.1事業者一覧'!AJ526</f>
        <v/>
      </c>
      <c r="V527" s="36" t="str">
        <f>'R8.8.1事業者一覧'!AK526</f>
        <v/>
      </c>
    </row>
    <row r="528" ht="26.25" customHeight="1">
      <c r="A528" s="27" t="str">
        <f>'R8.8.1事業者一覧'!A527</f>
        <v>0110201126</v>
      </c>
      <c r="B528" s="30" t="str">
        <f>'R8.8.1事業者一覧'!C527</f>
        <v>同行援護</v>
      </c>
      <c r="C528" s="30" t="str">
        <f>'R8.8.1事業者一覧'!F527</f>
        <v>自立支援事業所　歩歩路</v>
      </c>
      <c r="D528" s="27" t="str">
        <f>'R8.8.1事業者一覧'!G527</f>
        <v>0070835</v>
      </c>
      <c r="E528" s="30" t="str">
        <f>MID('R8.8.1事業者一覧'!H527,7,3)</f>
        <v>東区</v>
      </c>
      <c r="F528" s="30" t="str">
        <f>CONCATENATE('R8.8.1事業者一覧'!I527,"　"&amp;'R8.8.1事業者一覧'!J527)</f>
        <v>北35条東5丁目1番7-102号　</v>
      </c>
      <c r="G528" s="27" t="str">
        <f>IF(LEFT('R8.8.1事業者一覧'!K527,4)="011-",MID('R8.8.1事業者一覧'!K527,5,8),'R8.8.1事業者一覧'!K527)</f>
        <v>741-0606</v>
      </c>
      <c r="H528" s="27" t="str">
        <f>IF(LEFT('R8.8.1事業者一覧'!L527,4)="011-",MID('R8.8.1事業者一覧'!L527,5,8),'R8.8.1事業者一覧'!L527)</f>
        <v>375-7007</v>
      </c>
      <c r="I528" s="30" t="str">
        <f>'R8.8.1事業者一覧'!N527</f>
        <v>提供中</v>
      </c>
      <c r="J528" s="32" t="str">
        <f>'R8.8.1事業者一覧'!O527</f>
        <v>H23/12/20</v>
      </c>
      <c r="K528" s="30" t="str">
        <f>'R8.8.1事業者一覧'!Q527</f>
        <v>特定非営利活動法人　自立支援センター　歩歩路</v>
      </c>
      <c r="L528" s="35" t="str">
        <f>'R8.8.1事業者一覧'!AA527</f>
        <v/>
      </c>
      <c r="M528" s="36" t="str">
        <f>'R8.8.1事業者一覧'!AB527</f>
        <v>〇</v>
      </c>
      <c r="N528" s="36" t="str">
        <f>'R8.8.1事業者一覧'!AC527</f>
        <v/>
      </c>
      <c r="O528" s="36" t="str">
        <f>'R8.8.1事業者一覧'!AD527</f>
        <v/>
      </c>
      <c r="P528" s="36" t="str">
        <f>'R8.8.1事業者一覧'!AE527</f>
        <v/>
      </c>
      <c r="Q528" s="36" t="str">
        <f>'R8.8.1事業者一覧'!AF527</f>
        <v/>
      </c>
      <c r="R528" s="36" t="str">
        <f>'R8.8.1事業者一覧'!AG527</f>
        <v/>
      </c>
      <c r="S528" s="36" t="str">
        <f>'R8.8.1事業者一覧'!AH527</f>
        <v/>
      </c>
      <c r="T528" s="36" t="str">
        <f>'R8.8.1事業者一覧'!AI527</f>
        <v/>
      </c>
      <c r="U528" s="36" t="str">
        <f>'R8.8.1事業者一覧'!AJ527</f>
        <v/>
      </c>
      <c r="V528" s="36" t="str">
        <f>'R8.8.1事業者一覧'!AK527</f>
        <v/>
      </c>
    </row>
    <row r="529" ht="26.25" customHeight="1">
      <c r="A529" s="27" t="str">
        <f>'R8.8.1事業者一覧'!A528</f>
        <v>0110201167</v>
      </c>
      <c r="B529" s="30" t="str">
        <f>'R8.8.1事業者一覧'!C528</f>
        <v>居宅介護</v>
      </c>
      <c r="C529" s="30" t="str">
        <f>'R8.8.1事業者一覧'!F528</f>
        <v>Origin</v>
      </c>
      <c r="D529" s="27" t="str">
        <f>'R8.8.1事業者一覧'!G528</f>
        <v>0650014</v>
      </c>
      <c r="E529" s="30" t="str">
        <f>MID('R8.8.1事業者一覧'!H528,7,3)</f>
        <v>東区</v>
      </c>
      <c r="F529" s="30" t="str">
        <f>CONCATENATE('R8.8.1事業者一覧'!I528,"　"&amp;'R8.8.1事業者一覧'!J528)</f>
        <v>北１４条東１４丁目２番５号　光星ビル３階</v>
      </c>
      <c r="G529" s="27" t="str">
        <f>IF(LEFT('R8.8.1事業者一覧'!K528,4)="011-",MID('R8.8.1事業者一覧'!K528,5,8),'R8.8.1事業者一覧'!K528)</f>
        <v>748-6220</v>
      </c>
      <c r="H529" s="27" t="str">
        <f>IF(LEFT('R8.8.1事業者一覧'!L528,4)="011-",MID('R8.8.1事業者一覧'!L528,5,8),'R8.8.1事業者一覧'!L528)</f>
        <v>748-6221</v>
      </c>
      <c r="I529" s="30" t="str">
        <f>'R8.8.1事業者一覧'!N528</f>
        <v>提供中</v>
      </c>
      <c r="J529" s="32" t="str">
        <f>'R8.8.1事業者一覧'!O528</f>
        <v>H18/10/01</v>
      </c>
      <c r="K529" s="30" t="str">
        <f>'R8.8.1事業者一覧'!Q528</f>
        <v>特定非営利活動法人　ホップ障害者地域生活支援センター</v>
      </c>
      <c r="L529" s="35" t="str">
        <f>'R8.8.1事業者一覧'!AA528</f>
        <v/>
      </c>
      <c r="M529" s="36" t="str">
        <f>'R8.8.1事業者一覧'!AB528</f>
        <v>〇</v>
      </c>
      <c r="N529" s="36" t="str">
        <f>'R8.8.1事業者一覧'!AC528</f>
        <v/>
      </c>
      <c r="O529" s="36" t="str">
        <f>'R8.8.1事業者一覧'!AD528</f>
        <v/>
      </c>
      <c r="P529" s="36" t="str">
        <f>'R8.8.1事業者一覧'!AE528</f>
        <v/>
      </c>
      <c r="Q529" s="36" t="str">
        <f>'R8.8.1事業者一覧'!AF528</f>
        <v/>
      </c>
      <c r="R529" s="36" t="str">
        <f>'R8.8.1事業者一覧'!AG528</f>
        <v/>
      </c>
      <c r="S529" s="36" t="str">
        <f>'R8.8.1事業者一覧'!AH528</f>
        <v/>
      </c>
      <c r="T529" s="36" t="str">
        <f>'R8.8.1事業者一覧'!AI528</f>
        <v/>
      </c>
      <c r="U529" s="36" t="str">
        <f>'R8.8.1事業者一覧'!AJ528</f>
        <v/>
      </c>
      <c r="V529" s="36" t="str">
        <f>'R8.8.1事業者一覧'!AK528</f>
        <v/>
      </c>
    </row>
    <row r="530" ht="26.25" customHeight="1">
      <c r="A530" s="27" t="str">
        <f>'R8.8.1事業者一覧'!A529</f>
        <v>0110201167</v>
      </c>
      <c r="B530" s="30" t="str">
        <f>'R8.8.1事業者一覧'!C529</f>
        <v>重度訪問介護</v>
      </c>
      <c r="C530" s="30" t="str">
        <f>'R8.8.1事業者一覧'!F529</f>
        <v>Origin</v>
      </c>
      <c r="D530" s="27" t="str">
        <f>'R8.8.1事業者一覧'!G529</f>
        <v>0650014</v>
      </c>
      <c r="E530" s="30" t="str">
        <f>MID('R8.8.1事業者一覧'!H529,7,3)</f>
        <v>東区</v>
      </c>
      <c r="F530" s="30" t="str">
        <f>CONCATENATE('R8.8.1事業者一覧'!I529,"　"&amp;'R8.8.1事業者一覧'!J529)</f>
        <v>北１４条東１４丁目２番５号　光星ビル３階</v>
      </c>
      <c r="G530" s="27" t="str">
        <f>IF(LEFT('R8.8.1事業者一覧'!K529,4)="011-",MID('R8.8.1事業者一覧'!K529,5,8),'R8.8.1事業者一覧'!K529)</f>
        <v>748-6220</v>
      </c>
      <c r="H530" s="27" t="str">
        <f>IF(LEFT('R8.8.1事業者一覧'!L529,4)="011-",MID('R8.8.1事業者一覧'!L529,5,8),'R8.8.1事業者一覧'!L529)</f>
        <v>748-6221</v>
      </c>
      <c r="I530" s="30" t="str">
        <f>'R8.8.1事業者一覧'!N529</f>
        <v>提供中</v>
      </c>
      <c r="J530" s="32" t="str">
        <f>'R8.8.1事業者一覧'!O529</f>
        <v>H18/10/01</v>
      </c>
      <c r="K530" s="30" t="str">
        <f>'R8.8.1事業者一覧'!Q529</f>
        <v>特定非営利活動法人　ホップ障害者地域生活支援センター</v>
      </c>
      <c r="L530" s="35" t="str">
        <f>'R8.8.1事業者一覧'!AA529</f>
        <v/>
      </c>
      <c r="M530" s="36" t="str">
        <f>'R8.8.1事業者一覧'!AB529</f>
        <v>〇</v>
      </c>
      <c r="N530" s="36" t="str">
        <f>'R8.8.1事業者一覧'!AC529</f>
        <v/>
      </c>
      <c r="O530" s="36" t="str">
        <f>'R8.8.1事業者一覧'!AD529</f>
        <v/>
      </c>
      <c r="P530" s="36" t="str">
        <f>'R8.8.1事業者一覧'!AE529</f>
        <v/>
      </c>
      <c r="Q530" s="36" t="str">
        <f>'R8.8.1事業者一覧'!AF529</f>
        <v/>
      </c>
      <c r="R530" s="36" t="str">
        <f>'R8.8.1事業者一覧'!AG529</f>
        <v/>
      </c>
      <c r="S530" s="36" t="str">
        <f>'R8.8.1事業者一覧'!AH529</f>
        <v/>
      </c>
      <c r="T530" s="36" t="str">
        <f>'R8.8.1事業者一覧'!AI529</f>
        <v/>
      </c>
      <c r="U530" s="36" t="str">
        <f>'R8.8.1事業者一覧'!AJ529</f>
        <v/>
      </c>
      <c r="V530" s="36" t="str">
        <f>'R8.8.1事業者一覧'!AK529</f>
        <v/>
      </c>
    </row>
    <row r="531" ht="26.25" customHeight="1">
      <c r="A531" s="27" t="str">
        <f>'R8.8.1事業者一覧'!A530</f>
        <v>0110201167</v>
      </c>
      <c r="B531" s="30" t="str">
        <f>'R8.8.1事業者一覧'!C530</f>
        <v>行動援護</v>
      </c>
      <c r="C531" s="30" t="str">
        <f>'R8.8.1事業者一覧'!F530</f>
        <v>Origin</v>
      </c>
      <c r="D531" s="27" t="str">
        <f>'R8.8.1事業者一覧'!G530</f>
        <v>0650014</v>
      </c>
      <c r="E531" s="30" t="str">
        <f>MID('R8.8.1事業者一覧'!H530,7,3)</f>
        <v>東区</v>
      </c>
      <c r="F531" s="30" t="str">
        <f>CONCATENATE('R8.8.1事業者一覧'!I530,"　"&amp;'R8.8.1事業者一覧'!J530)</f>
        <v>北１４条東１４丁目２番５号　光星ビル３階</v>
      </c>
      <c r="G531" s="27" t="str">
        <f>IF(LEFT('R8.8.1事業者一覧'!K530,4)="011-",MID('R8.8.1事業者一覧'!K530,5,8),'R8.8.1事業者一覧'!K530)</f>
        <v>748-6220</v>
      </c>
      <c r="H531" s="27" t="str">
        <f>IF(LEFT('R8.8.1事業者一覧'!L530,4)="011-",MID('R8.8.1事業者一覧'!L530,5,8),'R8.8.1事業者一覧'!L530)</f>
        <v>748-6221</v>
      </c>
      <c r="I531" s="30" t="str">
        <f>'R8.8.1事業者一覧'!N530</f>
        <v>休止</v>
      </c>
      <c r="J531" s="32" t="str">
        <f>'R8.8.1事業者一覧'!O530</f>
        <v>H18/10/01</v>
      </c>
      <c r="K531" s="30" t="str">
        <f>'R8.8.1事業者一覧'!Q530</f>
        <v>特定非営利活動法人　ホップ障害者地域生活支援センター</v>
      </c>
      <c r="L531" s="35" t="str">
        <f>'R8.8.1事業者一覧'!AA530</f>
        <v/>
      </c>
      <c r="M531" s="36" t="str">
        <f>'R8.8.1事業者一覧'!AB530</f>
        <v>〇</v>
      </c>
      <c r="N531" s="36" t="str">
        <f>'R8.8.1事業者一覧'!AC530</f>
        <v/>
      </c>
      <c r="O531" s="36" t="str">
        <f>'R8.8.1事業者一覧'!AD530</f>
        <v/>
      </c>
      <c r="P531" s="36" t="str">
        <f>'R8.8.1事業者一覧'!AE530</f>
        <v/>
      </c>
      <c r="Q531" s="36" t="str">
        <f>'R8.8.1事業者一覧'!AF530</f>
        <v/>
      </c>
      <c r="R531" s="36" t="str">
        <f>'R8.8.1事業者一覧'!AG530</f>
        <v/>
      </c>
      <c r="S531" s="36" t="str">
        <f>'R8.8.1事業者一覧'!AH530</f>
        <v/>
      </c>
      <c r="T531" s="36" t="str">
        <f>'R8.8.1事業者一覧'!AI530</f>
        <v/>
      </c>
      <c r="U531" s="36" t="str">
        <f>'R8.8.1事業者一覧'!AJ530</f>
        <v/>
      </c>
      <c r="V531" s="36" t="str">
        <f>'R8.8.1事業者一覧'!AK530</f>
        <v/>
      </c>
    </row>
    <row r="532" ht="26.25" customHeight="1">
      <c r="A532" s="27" t="str">
        <f>'R8.8.1事業者一覧'!A531</f>
        <v>0110201167</v>
      </c>
      <c r="B532" s="30" t="str">
        <f>'R8.8.1事業者一覧'!C531</f>
        <v>重度障害者等包括支援</v>
      </c>
      <c r="C532" s="30" t="str">
        <f>'R8.8.1事業者一覧'!F531</f>
        <v>Origin</v>
      </c>
      <c r="D532" s="27" t="str">
        <f>'R8.8.1事業者一覧'!G531</f>
        <v>0650014</v>
      </c>
      <c r="E532" s="30" t="str">
        <f>MID('R8.8.1事業者一覧'!H531,7,3)</f>
        <v>東区</v>
      </c>
      <c r="F532" s="30" t="str">
        <f>CONCATENATE('R8.8.1事業者一覧'!I531,"　"&amp;'R8.8.1事業者一覧'!J531)</f>
        <v>北１４条東１４丁目２番５号　光星ビル３階</v>
      </c>
      <c r="G532" s="27" t="str">
        <f>IF(LEFT('R8.8.1事業者一覧'!K531,4)="011-",MID('R8.8.1事業者一覧'!K531,5,8),'R8.8.1事業者一覧'!K531)</f>
        <v>748-6220</v>
      </c>
      <c r="H532" s="27" t="str">
        <f>IF(LEFT('R8.8.1事業者一覧'!L531,4)="011-",MID('R8.8.1事業者一覧'!L531,5,8),'R8.8.1事業者一覧'!L531)</f>
        <v>748-6221</v>
      </c>
      <c r="I532" s="30" t="str">
        <f>'R8.8.1事業者一覧'!N531</f>
        <v>休止</v>
      </c>
      <c r="J532" s="32" t="str">
        <f>'R8.8.1事業者一覧'!O531</f>
        <v>H18/10/01</v>
      </c>
      <c r="K532" s="30" t="str">
        <f>'R8.8.1事業者一覧'!Q531</f>
        <v>特定非営利活動法人　ホップ障害者地域生活支援センター</v>
      </c>
      <c r="L532" s="35" t="str">
        <f>'R8.8.1事業者一覧'!AA531</f>
        <v/>
      </c>
      <c r="M532" s="36" t="str">
        <f>'R8.8.1事業者一覧'!AB531</f>
        <v>〇</v>
      </c>
      <c r="N532" s="36" t="str">
        <f>'R8.8.1事業者一覧'!AC531</f>
        <v/>
      </c>
      <c r="O532" s="36" t="str">
        <f>'R8.8.1事業者一覧'!AD531</f>
        <v/>
      </c>
      <c r="P532" s="36" t="str">
        <f>'R8.8.1事業者一覧'!AE531</f>
        <v/>
      </c>
      <c r="Q532" s="36" t="str">
        <f>'R8.8.1事業者一覧'!AF531</f>
        <v/>
      </c>
      <c r="R532" s="36" t="str">
        <f>'R8.8.1事業者一覧'!AG531</f>
        <v/>
      </c>
      <c r="S532" s="36" t="str">
        <f>'R8.8.1事業者一覧'!AH531</f>
        <v/>
      </c>
      <c r="T532" s="36" t="str">
        <f>'R8.8.1事業者一覧'!AI531</f>
        <v/>
      </c>
      <c r="U532" s="36" t="str">
        <f>'R8.8.1事業者一覧'!AJ531</f>
        <v/>
      </c>
      <c r="V532" s="36" t="str">
        <f>'R8.8.1事業者一覧'!AK531</f>
        <v/>
      </c>
    </row>
    <row r="533" ht="26.25" customHeight="1">
      <c r="A533" s="27" t="str">
        <f>'R8.8.1事業者一覧'!A532</f>
        <v>0110201167</v>
      </c>
      <c r="B533" s="30" t="str">
        <f>'R8.8.1事業者一覧'!C532</f>
        <v>同行援護</v>
      </c>
      <c r="C533" s="30" t="str">
        <f>'R8.8.1事業者一覧'!F532</f>
        <v>Origin</v>
      </c>
      <c r="D533" s="27" t="str">
        <f>'R8.8.1事業者一覧'!G532</f>
        <v>0650014</v>
      </c>
      <c r="E533" s="30" t="str">
        <f>MID('R8.8.1事業者一覧'!H532,7,3)</f>
        <v>東区</v>
      </c>
      <c r="F533" s="30" t="str">
        <f>CONCATENATE('R8.8.1事業者一覧'!I532,"　"&amp;'R8.8.1事業者一覧'!J532)</f>
        <v>北１４条東１４丁目２番５号　光星ビル３階</v>
      </c>
      <c r="G533" s="27" t="str">
        <f>IF(LEFT('R8.8.1事業者一覧'!K532,4)="011-",MID('R8.8.1事業者一覧'!K532,5,8),'R8.8.1事業者一覧'!K532)</f>
        <v>748-6220</v>
      </c>
      <c r="H533" s="27" t="str">
        <f>IF(LEFT('R8.8.1事業者一覧'!L532,4)="011-",MID('R8.8.1事業者一覧'!L532,5,8),'R8.8.1事業者一覧'!L532)</f>
        <v>748-6221</v>
      </c>
      <c r="I533" s="30" t="str">
        <f>'R8.8.1事業者一覧'!N532</f>
        <v>提供中</v>
      </c>
      <c r="J533" s="32" t="str">
        <f>'R8.8.1事業者一覧'!O532</f>
        <v>H23/10/01</v>
      </c>
      <c r="K533" s="30" t="str">
        <f>'R8.8.1事業者一覧'!Q532</f>
        <v>特定非営利活動法人　ホップ障害者地域生活支援センター</v>
      </c>
      <c r="L533" s="35" t="str">
        <f>'R8.8.1事業者一覧'!AA532</f>
        <v/>
      </c>
      <c r="M533" s="36" t="str">
        <f>'R8.8.1事業者一覧'!AB532</f>
        <v>〇</v>
      </c>
      <c r="N533" s="36" t="str">
        <f>'R8.8.1事業者一覧'!AC532</f>
        <v/>
      </c>
      <c r="O533" s="36" t="str">
        <f>'R8.8.1事業者一覧'!AD532</f>
        <v/>
      </c>
      <c r="P533" s="36" t="str">
        <f>'R8.8.1事業者一覧'!AE532</f>
        <v/>
      </c>
      <c r="Q533" s="36" t="str">
        <f>'R8.8.1事業者一覧'!AF532</f>
        <v/>
      </c>
      <c r="R533" s="36" t="str">
        <f>'R8.8.1事業者一覧'!AG532</f>
        <v/>
      </c>
      <c r="S533" s="36" t="str">
        <f>'R8.8.1事業者一覧'!AH532</f>
        <v/>
      </c>
      <c r="T533" s="36" t="str">
        <f>'R8.8.1事業者一覧'!AI532</f>
        <v/>
      </c>
      <c r="U533" s="36" t="str">
        <f>'R8.8.1事業者一覧'!AJ532</f>
        <v/>
      </c>
      <c r="V533" s="36" t="str">
        <f>'R8.8.1事業者一覧'!AK532</f>
        <v/>
      </c>
    </row>
    <row r="534" ht="26.25" customHeight="1">
      <c r="A534" s="27" t="str">
        <f>'R8.8.1事業者一覧'!A533</f>
        <v>0110201191</v>
      </c>
      <c r="B534" s="30" t="str">
        <f>'R8.8.1事業者一覧'!C533</f>
        <v>短期入所</v>
      </c>
      <c r="C534" s="30" t="str">
        <f>'R8.8.1事業者一覧'!F533</f>
        <v>あいのさと　サポートセンター</v>
      </c>
      <c r="D534" s="27" t="str">
        <f>'R8.8.1事業者一覧'!G533</f>
        <v>0028055</v>
      </c>
      <c r="E534" s="30" t="str">
        <f>MID('R8.8.1事業者一覧'!H533,7,3)</f>
        <v>北区</v>
      </c>
      <c r="F534" s="30" t="str">
        <f>CONCATENATE('R8.8.1事業者一覧'!I533,"　"&amp;'R8.8.1事業者一覧'!J533)</f>
        <v>篠路町福移１４７－３６　</v>
      </c>
      <c r="G534" s="27" t="str">
        <f>IF(LEFT('R8.8.1事業者一覧'!K533,4)="011-",MID('R8.8.1事業者一覧'!K533,5,8),'R8.8.1事業者一覧'!K533)</f>
        <v>790-5800</v>
      </c>
      <c r="H534" s="27" t="str">
        <f>IF(LEFT('R8.8.1事業者一覧'!L533,4)="011-",MID('R8.8.1事業者一覧'!L533,5,8),'R8.8.1事業者一覧'!L533)</f>
        <v>792-4265</v>
      </c>
      <c r="I534" s="30" t="str">
        <f>'R8.8.1事業者一覧'!N533</f>
        <v>提供中</v>
      </c>
      <c r="J534" s="32" t="str">
        <f>'R8.8.1事業者一覧'!O533</f>
        <v>H18/10/01</v>
      </c>
      <c r="K534" s="30" t="str">
        <f>'R8.8.1事業者一覧'!Q533</f>
        <v>社会福祉法人　札幌協働福祉会</v>
      </c>
      <c r="L534" s="35" t="str">
        <f>'R8.8.1事業者一覧'!AA533</f>
        <v/>
      </c>
      <c r="M534" s="36" t="str">
        <f>'R8.8.1事業者一覧'!AB533</f>
        <v/>
      </c>
      <c r="N534" s="36" t="str">
        <f>'R8.8.1事業者一覧'!AC533</f>
        <v>〇</v>
      </c>
      <c r="O534" s="36" t="str">
        <f>'R8.8.1事業者一覧'!AD533</f>
        <v/>
      </c>
      <c r="P534" s="36" t="str">
        <f>'R8.8.1事業者一覧'!AE533</f>
        <v/>
      </c>
      <c r="Q534" s="36" t="str">
        <f>'R8.8.1事業者一覧'!AF533</f>
        <v/>
      </c>
      <c r="R534" s="36" t="str">
        <f>'R8.8.1事業者一覧'!AG533</f>
        <v/>
      </c>
      <c r="S534" s="36" t="str">
        <f>'R8.8.1事業者一覧'!AH533</f>
        <v>〇</v>
      </c>
      <c r="T534" s="36" t="str">
        <f>'R8.8.1事業者一覧'!AI533</f>
        <v>〇</v>
      </c>
      <c r="U534" s="36" t="str">
        <f>'R8.8.1事業者一覧'!AJ533</f>
        <v>〇</v>
      </c>
      <c r="V534" s="36" t="str">
        <f>'R8.8.1事業者一覧'!AK533</f>
        <v/>
      </c>
    </row>
    <row r="535" ht="26.25" customHeight="1">
      <c r="A535" s="27" t="str">
        <f>'R8.8.1事業者一覧'!A534</f>
        <v>0110201217</v>
      </c>
      <c r="B535" s="30" t="str">
        <f>'R8.8.1事業者一覧'!C534</f>
        <v>就労継続支援(Ｂ型)</v>
      </c>
      <c r="C535" s="30" t="str">
        <f>'R8.8.1事業者一覧'!F534</f>
        <v>ライフテンダー札幌</v>
      </c>
      <c r="D535" s="27" t="str">
        <f>'R8.8.1事業者一覧'!G534</f>
        <v>0600001</v>
      </c>
      <c r="E535" s="30" t="str">
        <f>MID('R8.8.1事業者一覧'!H534,7,3)</f>
        <v>中央区</v>
      </c>
      <c r="F535" s="30" t="str">
        <f>CONCATENATE('R8.8.1事業者一覧'!I534,"　"&amp;'R8.8.1事業者一覧'!J534)</f>
        <v>北一条西１９丁目2-1　緒方ビル２Ｆ</v>
      </c>
      <c r="G535" s="27" t="str">
        <f>IF(LEFT('R8.8.1事業者一覧'!K534,4)="011-",MID('R8.8.1事業者一覧'!K534,5,8),'R8.8.1事業者一覧'!K534)</f>
        <v>688-5951</v>
      </c>
      <c r="H535" s="27" t="str">
        <f>IF(LEFT('R8.8.1事業者一覧'!L534,4)="011-",MID('R8.8.1事業者一覧'!L534,5,8),'R8.8.1事業者一覧'!L534)</f>
        <v>688-5952</v>
      </c>
      <c r="I535" s="30" t="str">
        <f>'R8.8.1事業者一覧'!N534</f>
        <v>提供中</v>
      </c>
      <c r="J535" s="32" t="str">
        <f>'R8.8.1事業者一覧'!O534</f>
        <v>H18/10/13</v>
      </c>
      <c r="K535" s="30" t="str">
        <f>'R8.8.1事業者一覧'!Q534</f>
        <v>特定非営利活動法人　リッシュ</v>
      </c>
      <c r="L535" s="35">
        <f>'R8.8.1事業者一覧'!AA534</f>
        <v>20</v>
      </c>
      <c r="M535" s="36" t="str">
        <f>'R8.8.1事業者一覧'!AB534</f>
        <v>〇</v>
      </c>
      <c r="N535" s="36" t="str">
        <f>'R8.8.1事業者一覧'!AC534</f>
        <v/>
      </c>
      <c r="O535" s="36" t="str">
        <f>'R8.8.1事業者一覧'!AD534</f>
        <v/>
      </c>
      <c r="P535" s="36" t="str">
        <f>'R8.8.1事業者一覧'!AE534</f>
        <v/>
      </c>
      <c r="Q535" s="36" t="str">
        <f>'R8.8.1事業者一覧'!AF534</f>
        <v/>
      </c>
      <c r="R535" s="36" t="str">
        <f>'R8.8.1事業者一覧'!AG534</f>
        <v/>
      </c>
      <c r="S535" s="36" t="str">
        <f>'R8.8.1事業者一覧'!AH534</f>
        <v/>
      </c>
      <c r="T535" s="36" t="str">
        <f>'R8.8.1事業者一覧'!AI534</f>
        <v/>
      </c>
      <c r="U535" s="36" t="str">
        <f>'R8.8.1事業者一覧'!AJ534</f>
        <v/>
      </c>
      <c r="V535" s="36" t="str">
        <f>'R8.8.1事業者一覧'!AK534</f>
        <v/>
      </c>
    </row>
    <row r="536" ht="26.25" customHeight="1">
      <c r="A536" s="27" t="str">
        <f>'R8.8.1事業者一覧'!A535</f>
        <v>0110201241</v>
      </c>
      <c r="B536" s="30" t="str">
        <f>'R8.8.1事業者一覧'!C535</f>
        <v>居宅介護</v>
      </c>
      <c r="C536" s="30" t="str">
        <f>'R8.8.1事業者一覧'!F535</f>
        <v>訪問介護事業所　スリール</v>
      </c>
      <c r="D536" s="27" t="str">
        <f>'R8.8.1事業者一覧'!G535</f>
        <v>0650024</v>
      </c>
      <c r="E536" s="30" t="str">
        <f>MID('R8.8.1事業者一覧'!H535,7,3)</f>
        <v>東区</v>
      </c>
      <c r="F536" s="30" t="str">
        <f>CONCATENATE('R8.8.1事業者一覧'!I535,"　"&amp;'R8.8.1事業者一覧'!J535)</f>
        <v>北二十四条東１５丁目１－７　</v>
      </c>
      <c r="G536" s="27" t="str">
        <f>IF(LEFT('R8.8.1事業者一覧'!K535,4)="011-",MID('R8.8.1事業者一覧'!K535,5,8),'R8.8.1事業者一覧'!K535)</f>
        <v>711-8800</v>
      </c>
      <c r="H536" s="27" t="str">
        <f>IF(LEFT('R8.8.1事業者一覧'!L535,4)="011-",MID('R8.8.1事業者一覧'!L535,5,8),'R8.8.1事業者一覧'!L535)</f>
        <v>711-8800</v>
      </c>
      <c r="I536" s="30" t="str">
        <f>'R8.8.1事業者一覧'!N535</f>
        <v>提供中</v>
      </c>
      <c r="J536" s="32" t="str">
        <f>'R8.8.1事業者一覧'!O535</f>
        <v>H18/11/17</v>
      </c>
      <c r="K536" s="30" t="str">
        <f>'R8.8.1事業者一覧'!Q535</f>
        <v>有限会社　伏古商事</v>
      </c>
      <c r="L536" s="35" t="str">
        <f>'R8.8.1事業者一覧'!AA535</f>
        <v/>
      </c>
      <c r="M536" s="36" t="str">
        <f>'R8.8.1事業者一覧'!AB535</f>
        <v/>
      </c>
      <c r="N536" s="36" t="str">
        <f>'R8.8.1事業者一覧'!AC535</f>
        <v>〇</v>
      </c>
      <c r="O536" s="36" t="str">
        <f>'R8.8.1事業者一覧'!AD535</f>
        <v/>
      </c>
      <c r="P536" s="36" t="str">
        <f>'R8.8.1事業者一覧'!AE535</f>
        <v/>
      </c>
      <c r="Q536" s="36" t="str">
        <f>'R8.8.1事業者一覧'!AF535</f>
        <v/>
      </c>
      <c r="R536" s="36" t="str">
        <f>'R8.8.1事業者一覧'!AG535</f>
        <v/>
      </c>
      <c r="S536" s="36" t="str">
        <f>'R8.8.1事業者一覧'!AH535</f>
        <v>〇</v>
      </c>
      <c r="T536" s="36" t="str">
        <f>'R8.8.1事業者一覧'!AI535</f>
        <v>〇</v>
      </c>
      <c r="U536" s="36" t="str">
        <f>'R8.8.1事業者一覧'!AJ535</f>
        <v>〇</v>
      </c>
      <c r="V536" s="36" t="str">
        <f>'R8.8.1事業者一覧'!AK535</f>
        <v/>
      </c>
    </row>
    <row r="537" ht="26.25" customHeight="1">
      <c r="A537" s="27" t="str">
        <f>'R8.8.1事業者一覧'!A536</f>
        <v>0110201241</v>
      </c>
      <c r="B537" s="30" t="str">
        <f>'R8.8.1事業者一覧'!C536</f>
        <v>重度訪問介護</v>
      </c>
      <c r="C537" s="30" t="str">
        <f>'R8.8.1事業者一覧'!F536</f>
        <v>訪問介護事業所　スリール</v>
      </c>
      <c r="D537" s="27" t="str">
        <f>'R8.8.1事業者一覧'!G536</f>
        <v>0650024</v>
      </c>
      <c r="E537" s="30" t="str">
        <f>MID('R8.8.1事業者一覧'!H536,7,3)</f>
        <v>東区</v>
      </c>
      <c r="F537" s="30" t="str">
        <f>CONCATENATE('R8.8.1事業者一覧'!I536,"　"&amp;'R8.8.1事業者一覧'!J536)</f>
        <v>北二十四条東１５丁目１－７　</v>
      </c>
      <c r="G537" s="27" t="str">
        <f>IF(LEFT('R8.8.1事業者一覧'!K536,4)="011-",MID('R8.8.1事業者一覧'!K536,5,8),'R8.8.1事業者一覧'!K536)</f>
        <v>711-8800</v>
      </c>
      <c r="H537" s="27" t="str">
        <f>IF(LEFT('R8.8.1事業者一覧'!L536,4)="011-",MID('R8.8.1事業者一覧'!L536,5,8),'R8.8.1事業者一覧'!L536)</f>
        <v>711-8800</v>
      </c>
      <c r="I537" s="30" t="str">
        <f>'R8.8.1事業者一覧'!N536</f>
        <v>提供中</v>
      </c>
      <c r="J537" s="32" t="str">
        <f>'R8.8.1事業者一覧'!O536</f>
        <v>H18/11/17</v>
      </c>
      <c r="K537" s="30" t="str">
        <f>'R8.8.1事業者一覧'!Q536</f>
        <v>有限会社　伏古商事</v>
      </c>
      <c r="L537" s="35" t="str">
        <f>'R8.8.1事業者一覧'!AA536</f>
        <v/>
      </c>
      <c r="M537" s="36" t="str">
        <f>'R8.8.1事業者一覧'!AB536</f>
        <v/>
      </c>
      <c r="N537" s="36" t="str">
        <f>'R8.8.1事業者一覧'!AC536</f>
        <v>〇</v>
      </c>
      <c r="O537" s="36" t="str">
        <f>'R8.8.1事業者一覧'!AD536</f>
        <v/>
      </c>
      <c r="P537" s="36" t="str">
        <f>'R8.8.1事業者一覧'!AE536</f>
        <v/>
      </c>
      <c r="Q537" s="36" t="str">
        <f>'R8.8.1事業者一覧'!AF536</f>
        <v/>
      </c>
      <c r="R537" s="36" t="str">
        <f>'R8.8.1事業者一覧'!AG536</f>
        <v/>
      </c>
      <c r="S537" s="36" t="str">
        <f>'R8.8.1事業者一覧'!AH536</f>
        <v/>
      </c>
      <c r="T537" s="36" t="str">
        <f>'R8.8.1事業者一覧'!AI536</f>
        <v/>
      </c>
      <c r="U537" s="36" t="str">
        <f>'R8.8.1事業者一覧'!AJ536</f>
        <v/>
      </c>
      <c r="V537" s="36" t="str">
        <f>'R8.8.1事業者一覧'!AK536</f>
        <v/>
      </c>
    </row>
    <row r="538" ht="26.25" customHeight="1">
      <c r="A538" s="27" t="str">
        <f>'R8.8.1事業者一覧'!A537</f>
        <v>0110201365</v>
      </c>
      <c r="B538" s="30" t="str">
        <f>'R8.8.1事業者一覧'!C537</f>
        <v>就労継続支援(Ａ型)</v>
      </c>
      <c r="C538" s="30" t="str">
        <f>'R8.8.1事業者一覧'!F537</f>
        <v>札幌市社会自立センター</v>
      </c>
      <c r="D538" s="27" t="str">
        <f>'R8.8.1事業者一覧'!G537</f>
        <v>0070861</v>
      </c>
      <c r="E538" s="30" t="str">
        <f>MID('R8.8.1事業者一覧'!H537,7,3)</f>
        <v>東区</v>
      </c>
      <c r="F538" s="30" t="str">
        <f>CONCATENATE('R8.8.1事業者一覧'!I537,"　"&amp;'R8.8.1事業者一覧'!J537)</f>
        <v>伏古１条２丁目１－４０　</v>
      </c>
      <c r="G538" s="27" t="str">
        <f>IF(LEFT('R8.8.1事業者一覧'!K537,4)="011-",MID('R8.8.1事業者一覧'!K537,5,8),'R8.8.1事業者一覧'!K537)</f>
        <v>786-7881</v>
      </c>
      <c r="H538" s="27" t="str">
        <f>IF(LEFT('R8.8.1事業者一覧'!L537,4)="011-",MID('R8.8.1事業者一覧'!L537,5,8),'R8.8.1事業者一覧'!L537)</f>
        <v>786-7884</v>
      </c>
      <c r="I538" s="30" t="str">
        <f>'R8.8.1事業者一覧'!N537</f>
        <v>提供中</v>
      </c>
      <c r="J538" s="32" t="str">
        <f>'R8.8.1事業者一覧'!O537</f>
        <v>H19/04/01</v>
      </c>
      <c r="K538" s="30" t="str">
        <f>'R8.8.1事業者一覧'!Q537</f>
        <v>札幌市</v>
      </c>
      <c r="L538" s="35">
        <f>'R8.8.1事業者一覧'!AA537</f>
        <v>30</v>
      </c>
      <c r="M538" s="36" t="str">
        <f>'R8.8.1事業者一覧'!AB537</f>
        <v/>
      </c>
      <c r="N538" s="36" t="str">
        <f>'R8.8.1事業者一覧'!AC537</f>
        <v/>
      </c>
      <c r="O538" s="36" t="str">
        <f>'R8.8.1事業者一覧'!AD537</f>
        <v/>
      </c>
      <c r="P538" s="36" t="str">
        <f>'R8.8.1事業者一覧'!AE537</f>
        <v/>
      </c>
      <c r="Q538" s="36" t="str">
        <f>'R8.8.1事業者一覧'!AF537</f>
        <v/>
      </c>
      <c r="R538" s="36" t="str">
        <f>'R8.8.1事業者一覧'!AG537</f>
        <v/>
      </c>
      <c r="S538" s="36" t="str">
        <f>'R8.8.1事業者一覧'!AH537</f>
        <v>〇</v>
      </c>
      <c r="T538" s="36" t="str">
        <f>'R8.8.1事業者一覧'!AI537</f>
        <v/>
      </c>
      <c r="U538" s="36" t="str">
        <f>'R8.8.1事業者一覧'!AJ537</f>
        <v/>
      </c>
      <c r="V538" s="36" t="str">
        <f>'R8.8.1事業者一覧'!AK537</f>
        <v/>
      </c>
    </row>
    <row r="539" ht="26.25" customHeight="1">
      <c r="A539" s="27" t="str">
        <f>'R8.8.1事業者一覧'!A538</f>
        <v>0110201365</v>
      </c>
      <c r="B539" s="30" t="str">
        <f>'R8.8.1事業者一覧'!C538</f>
        <v>就労継続支援(Ｂ型)</v>
      </c>
      <c r="C539" s="30" t="str">
        <f>'R8.8.1事業者一覧'!F538</f>
        <v>札幌市社会自立センター</v>
      </c>
      <c r="D539" s="27" t="str">
        <f>'R8.8.1事業者一覧'!G538</f>
        <v>0070861</v>
      </c>
      <c r="E539" s="30" t="str">
        <f>MID('R8.8.1事業者一覧'!H538,7,3)</f>
        <v>東区</v>
      </c>
      <c r="F539" s="30" t="str">
        <f>CONCATENATE('R8.8.1事業者一覧'!I538,"　"&amp;'R8.8.1事業者一覧'!J538)</f>
        <v>伏古１条２丁目１－４０　</v>
      </c>
      <c r="G539" s="27" t="str">
        <f>IF(LEFT('R8.8.1事業者一覧'!K538,4)="011-",MID('R8.8.1事業者一覧'!K538,5,8),'R8.8.1事業者一覧'!K538)</f>
        <v>786-7881</v>
      </c>
      <c r="H539" s="27" t="str">
        <f>IF(LEFT('R8.8.1事業者一覧'!L538,4)="011-",MID('R8.8.1事業者一覧'!L538,5,8),'R8.8.1事業者一覧'!L538)</f>
        <v>786-7884</v>
      </c>
      <c r="I539" s="30" t="str">
        <f>'R8.8.1事業者一覧'!N538</f>
        <v>提供中</v>
      </c>
      <c r="J539" s="32" t="str">
        <f>'R8.8.1事業者一覧'!O538</f>
        <v>R07/10/01</v>
      </c>
      <c r="K539" s="30" t="str">
        <f>'R8.8.1事業者一覧'!Q538</f>
        <v>札幌市</v>
      </c>
      <c r="L539" s="35">
        <f>'R8.8.1事業者一覧'!AA538</f>
        <v>10</v>
      </c>
      <c r="M539" s="36" t="str">
        <f>'R8.8.1事業者一覧'!AB538</f>
        <v/>
      </c>
      <c r="N539" s="36" t="str">
        <f>'R8.8.1事業者一覧'!AC538</f>
        <v/>
      </c>
      <c r="O539" s="36" t="str">
        <f>'R8.8.1事業者一覧'!AD538</f>
        <v/>
      </c>
      <c r="P539" s="36" t="str">
        <f>'R8.8.1事業者一覧'!AE538</f>
        <v/>
      </c>
      <c r="Q539" s="36" t="str">
        <f>'R8.8.1事業者一覧'!AF538</f>
        <v/>
      </c>
      <c r="R539" s="36" t="str">
        <f>'R8.8.1事業者一覧'!AG538</f>
        <v/>
      </c>
      <c r="S539" s="36" t="str">
        <f>'R8.8.1事業者一覧'!AH538</f>
        <v>〇</v>
      </c>
      <c r="T539" s="36" t="str">
        <f>'R8.8.1事業者一覧'!AI538</f>
        <v/>
      </c>
      <c r="U539" s="36" t="str">
        <f>'R8.8.1事業者一覧'!AJ538</f>
        <v/>
      </c>
      <c r="V539" s="36" t="str">
        <f>'R8.8.1事業者一覧'!AK538</f>
        <v/>
      </c>
    </row>
    <row r="540" ht="26.25" customHeight="1">
      <c r="A540" s="27" t="str">
        <f>'R8.8.1事業者一覧'!A539</f>
        <v>0110201373</v>
      </c>
      <c r="B540" s="30" t="str">
        <f>'R8.8.1事業者一覧'!C539</f>
        <v>就労移行支援</v>
      </c>
      <c r="C540" s="30" t="str">
        <f>'R8.8.1事業者一覧'!F539</f>
        <v>ワークス翔</v>
      </c>
      <c r="D540" s="27" t="str">
        <f>'R8.8.1事業者一覧'!G539</f>
        <v>0070842</v>
      </c>
      <c r="E540" s="30" t="str">
        <f>MID('R8.8.1事業者一覧'!H539,7,3)</f>
        <v>東区</v>
      </c>
      <c r="F540" s="30" t="str">
        <f>CONCATENATE('R8.8.1事業者一覧'!I539,"　"&amp;'R8.8.1事業者一覧'!J539)</f>
        <v>北４２条東１８丁目３番１号　</v>
      </c>
      <c r="G540" s="27" t="str">
        <f>IF(LEFT('R8.8.1事業者一覧'!K539,4)="011-",MID('R8.8.1事業者一覧'!K539,5,8),'R8.8.1事業者一覧'!K539)</f>
        <v>776-7158</v>
      </c>
      <c r="H540" s="27" t="str">
        <f>IF(LEFT('R8.8.1事業者一覧'!L539,4)="011-",MID('R8.8.1事業者一覧'!L539,5,8),'R8.8.1事業者一覧'!L539)</f>
        <v>776-7257</v>
      </c>
      <c r="I540" s="30" t="str">
        <f>'R8.8.1事業者一覧'!N539</f>
        <v>提供中</v>
      </c>
      <c r="J540" s="32" t="str">
        <f>'R8.8.1事業者一覧'!O539</f>
        <v>H19/04/01</v>
      </c>
      <c r="K540" s="30" t="str">
        <f>'R8.8.1事業者一覧'!Q539</f>
        <v>社会福祉法人　愛和福祉会</v>
      </c>
      <c r="L540" s="35">
        <f>'R8.8.1事業者一覧'!AA539</f>
        <v>20</v>
      </c>
      <c r="M540" s="36" t="str">
        <f>'R8.8.1事業者一覧'!AB539</f>
        <v/>
      </c>
      <c r="N540" s="36" t="str">
        <f>'R8.8.1事業者一覧'!AC539</f>
        <v/>
      </c>
      <c r="O540" s="36" t="str">
        <f>'R8.8.1事業者一覧'!AD539</f>
        <v/>
      </c>
      <c r="P540" s="36" t="str">
        <f>'R8.8.1事業者一覧'!AE539</f>
        <v/>
      </c>
      <c r="Q540" s="36" t="str">
        <f>'R8.8.1事業者一覧'!AF539</f>
        <v/>
      </c>
      <c r="R540" s="36" t="str">
        <f>'R8.8.1事業者一覧'!AG539</f>
        <v/>
      </c>
      <c r="S540" s="36" t="str">
        <f>'R8.8.1事業者一覧'!AH539</f>
        <v>〇</v>
      </c>
      <c r="T540" s="36" t="str">
        <f>'R8.8.1事業者一覧'!AI539</f>
        <v/>
      </c>
      <c r="U540" s="36" t="str">
        <f>'R8.8.1事業者一覧'!AJ539</f>
        <v/>
      </c>
      <c r="V540" s="36" t="str">
        <f>'R8.8.1事業者一覧'!AK539</f>
        <v/>
      </c>
    </row>
    <row r="541" ht="26.25" customHeight="1">
      <c r="A541" s="27" t="str">
        <f>'R8.8.1事業者一覧'!A540</f>
        <v>0110201373</v>
      </c>
      <c r="B541" s="30" t="str">
        <f>'R8.8.1事業者一覧'!C540</f>
        <v>就労継続支援(Ｂ型)</v>
      </c>
      <c r="C541" s="30" t="str">
        <f>'R8.8.1事業者一覧'!F540</f>
        <v>ワークス翔</v>
      </c>
      <c r="D541" s="27" t="str">
        <f>'R8.8.1事業者一覧'!G540</f>
        <v>0070842</v>
      </c>
      <c r="E541" s="30" t="str">
        <f>MID('R8.8.1事業者一覧'!H540,7,3)</f>
        <v>東区</v>
      </c>
      <c r="F541" s="30" t="str">
        <f>CONCATENATE('R8.8.1事業者一覧'!I540,"　"&amp;'R8.8.1事業者一覧'!J540)</f>
        <v>北４２条東１８丁目３番１号　</v>
      </c>
      <c r="G541" s="27" t="str">
        <f>IF(LEFT('R8.8.1事業者一覧'!K540,4)="011-",MID('R8.8.1事業者一覧'!K540,5,8),'R8.8.1事業者一覧'!K540)</f>
        <v>776-7158</v>
      </c>
      <c r="H541" s="27" t="str">
        <f>IF(LEFT('R8.8.1事業者一覧'!L540,4)="011-",MID('R8.8.1事業者一覧'!L540,5,8),'R8.8.1事業者一覧'!L540)</f>
        <v>776-7257</v>
      </c>
      <c r="I541" s="30" t="str">
        <f>'R8.8.1事業者一覧'!N540</f>
        <v>提供中</v>
      </c>
      <c r="J541" s="32" t="str">
        <f>'R8.8.1事業者一覧'!O540</f>
        <v>H21/03/01</v>
      </c>
      <c r="K541" s="30" t="str">
        <f>'R8.8.1事業者一覧'!Q540</f>
        <v>社会福祉法人　愛和福祉会</v>
      </c>
      <c r="L541" s="35">
        <f>'R8.8.1事業者一覧'!AA540</f>
        <v>20</v>
      </c>
      <c r="M541" s="36" t="str">
        <f>'R8.8.1事業者一覧'!AB540</f>
        <v/>
      </c>
      <c r="N541" s="36" t="str">
        <f>'R8.8.1事業者一覧'!AC540</f>
        <v/>
      </c>
      <c r="O541" s="36" t="str">
        <f>'R8.8.1事業者一覧'!AD540</f>
        <v/>
      </c>
      <c r="P541" s="36" t="str">
        <f>'R8.8.1事業者一覧'!AE540</f>
        <v/>
      </c>
      <c r="Q541" s="36" t="str">
        <f>'R8.8.1事業者一覧'!AF540</f>
        <v/>
      </c>
      <c r="R541" s="36" t="str">
        <f>'R8.8.1事業者一覧'!AG540</f>
        <v/>
      </c>
      <c r="S541" s="36" t="str">
        <f>'R8.8.1事業者一覧'!AH540</f>
        <v>〇</v>
      </c>
      <c r="T541" s="36" t="str">
        <f>'R8.8.1事業者一覧'!AI540</f>
        <v/>
      </c>
      <c r="U541" s="36" t="str">
        <f>'R8.8.1事業者一覧'!AJ540</f>
        <v/>
      </c>
      <c r="V541" s="36" t="str">
        <f>'R8.8.1事業者一覧'!AK540</f>
        <v/>
      </c>
    </row>
    <row r="542" ht="26.25" customHeight="1">
      <c r="A542" s="27" t="str">
        <f>'R8.8.1事業者一覧'!A541</f>
        <v>0110201373</v>
      </c>
      <c r="B542" s="30" t="str">
        <f>'R8.8.1事業者一覧'!C541</f>
        <v>就労定着支援</v>
      </c>
      <c r="C542" s="30" t="str">
        <f>'R8.8.1事業者一覧'!F541</f>
        <v>ワークス翔</v>
      </c>
      <c r="D542" s="27" t="str">
        <f>'R8.8.1事業者一覧'!G541</f>
        <v>0070842</v>
      </c>
      <c r="E542" s="30" t="str">
        <f>MID('R8.8.1事業者一覧'!H541,7,3)</f>
        <v>東区</v>
      </c>
      <c r="F542" s="30" t="str">
        <f>CONCATENATE('R8.8.1事業者一覧'!I541,"　"&amp;'R8.8.1事業者一覧'!J541)</f>
        <v>北４２条東１８丁目３番１号　</v>
      </c>
      <c r="G542" s="27" t="str">
        <f>IF(LEFT('R8.8.1事業者一覧'!K541,4)="011-",MID('R8.8.1事業者一覧'!K541,5,8),'R8.8.1事業者一覧'!K541)</f>
        <v>776-7158</v>
      </c>
      <c r="H542" s="27" t="str">
        <f>IF(LEFT('R8.8.1事業者一覧'!L541,4)="011-",MID('R8.8.1事業者一覧'!L541,5,8),'R8.8.1事業者一覧'!L541)</f>
        <v>776-7257</v>
      </c>
      <c r="I542" s="30" t="str">
        <f>'R8.8.1事業者一覧'!N541</f>
        <v>提供中</v>
      </c>
      <c r="J542" s="32" t="str">
        <f>'R8.8.1事業者一覧'!O541</f>
        <v>R02/02/01</v>
      </c>
      <c r="K542" s="30" t="str">
        <f>'R8.8.1事業者一覧'!Q541</f>
        <v>社会福祉法人　愛和福祉会</v>
      </c>
      <c r="L542" s="35" t="str">
        <f>'R8.8.1事業者一覧'!AA541</f>
        <v/>
      </c>
      <c r="M542" s="36" t="str">
        <f>'R8.8.1事業者一覧'!AB541</f>
        <v/>
      </c>
      <c r="N542" s="36" t="str">
        <f>'R8.8.1事業者一覧'!AC541</f>
        <v/>
      </c>
      <c r="O542" s="36" t="str">
        <f>'R8.8.1事業者一覧'!AD541</f>
        <v/>
      </c>
      <c r="P542" s="36" t="str">
        <f>'R8.8.1事業者一覧'!AE541</f>
        <v/>
      </c>
      <c r="Q542" s="36" t="str">
        <f>'R8.8.1事業者一覧'!AF541</f>
        <v/>
      </c>
      <c r="R542" s="36" t="str">
        <f>'R8.8.1事業者一覧'!AG541</f>
        <v/>
      </c>
      <c r="S542" s="36" t="str">
        <f>'R8.8.1事業者一覧'!AH541</f>
        <v>〇</v>
      </c>
      <c r="T542" s="36" t="str">
        <f>'R8.8.1事業者一覧'!AI541</f>
        <v>〇</v>
      </c>
      <c r="U542" s="36" t="str">
        <f>'R8.8.1事業者一覧'!AJ541</f>
        <v/>
      </c>
      <c r="V542" s="36" t="str">
        <f>'R8.8.1事業者一覧'!AK541</f>
        <v>〇</v>
      </c>
    </row>
    <row r="543" ht="26.25" customHeight="1">
      <c r="A543" s="27" t="str">
        <f>'R8.8.1事業者一覧'!A542</f>
        <v>0110201373</v>
      </c>
      <c r="B543" s="30" t="str">
        <f>'R8.8.1事業者一覧'!C542</f>
        <v>就労選択支援</v>
      </c>
      <c r="C543" s="30" t="str">
        <f>'R8.8.1事業者一覧'!F542</f>
        <v>ワークス翔</v>
      </c>
      <c r="D543" s="27" t="str">
        <f>'R8.8.1事業者一覧'!G542</f>
        <v>0070842</v>
      </c>
      <c r="E543" s="30" t="str">
        <f>MID('R8.8.1事業者一覧'!H542,7,3)</f>
        <v>東区</v>
      </c>
      <c r="F543" s="30" t="str">
        <f>CONCATENATE('R8.8.1事業者一覧'!I542,"　"&amp;'R8.8.1事業者一覧'!J542)</f>
        <v>北４２条東１８丁目３番１号　</v>
      </c>
      <c r="G543" s="27" t="str">
        <f>IF(LEFT('R8.8.1事業者一覧'!K542,4)="011-",MID('R8.8.1事業者一覧'!K542,5,8),'R8.8.1事業者一覧'!K542)</f>
        <v>776-7158</v>
      </c>
      <c r="H543" s="27" t="str">
        <f>IF(LEFT('R8.8.1事業者一覧'!L542,4)="011-",MID('R8.8.1事業者一覧'!L542,5,8),'R8.8.1事業者一覧'!L542)</f>
        <v>776-7257</v>
      </c>
      <c r="I543" s="30" t="str">
        <f>'R8.8.1事業者一覧'!N542</f>
        <v>提供中</v>
      </c>
      <c r="J543" s="32" t="str">
        <f>'R8.8.1事業者一覧'!O542</f>
        <v>R07/10/01</v>
      </c>
      <c r="K543" s="30" t="str">
        <f>'R8.8.1事業者一覧'!Q542</f>
        <v>社会福祉法人　愛和福祉会</v>
      </c>
      <c r="L543" s="35">
        <f>'R8.8.1事業者一覧'!AA542</f>
        <v>10</v>
      </c>
      <c r="M543" s="36" t="str">
        <f>'R8.8.1事業者一覧'!AB542</f>
        <v/>
      </c>
      <c r="N543" s="36" t="str">
        <f>'R8.8.1事業者一覧'!AC542</f>
        <v/>
      </c>
      <c r="O543" s="36" t="str">
        <f>'R8.8.1事業者一覧'!AD542</f>
        <v/>
      </c>
      <c r="P543" s="36" t="str">
        <f>'R8.8.1事業者一覧'!AE542</f>
        <v/>
      </c>
      <c r="Q543" s="36" t="str">
        <f>'R8.8.1事業者一覧'!AF542</f>
        <v/>
      </c>
      <c r="R543" s="36" t="str">
        <f>'R8.8.1事業者一覧'!AG542</f>
        <v/>
      </c>
      <c r="S543" s="36" t="str">
        <f>'R8.8.1事業者一覧'!AH542</f>
        <v/>
      </c>
      <c r="T543" s="36" t="str">
        <f>'R8.8.1事業者一覧'!AI542</f>
        <v/>
      </c>
      <c r="U543" s="36" t="str">
        <f>'R8.8.1事業者一覧'!AJ542</f>
        <v/>
      </c>
      <c r="V543" s="36" t="str">
        <f>'R8.8.1事業者一覧'!AK542</f>
        <v/>
      </c>
    </row>
    <row r="544" ht="26.25" customHeight="1">
      <c r="A544" s="27" t="str">
        <f>'R8.8.1事業者一覧'!A543</f>
        <v>0110201381</v>
      </c>
      <c r="B544" s="30" t="str">
        <f>'R8.8.1事業者一覧'!C543</f>
        <v>就労継続支援(Ｂ型)</v>
      </c>
      <c r="C544" s="30" t="str">
        <f>'R8.8.1事業者一覧'!F543</f>
        <v>えるむ</v>
      </c>
      <c r="D544" s="27" t="str">
        <f>'R8.8.1事業者一覧'!G543</f>
        <v>0600808</v>
      </c>
      <c r="E544" s="30" t="str">
        <f>MID('R8.8.1事業者一覧'!H543,7,3)</f>
        <v>北区</v>
      </c>
      <c r="F544" s="30" t="str">
        <f>CONCATENATE('R8.8.1事業者一覧'!I543,"　"&amp;'R8.8.1事業者一覧'!J543)</f>
        <v>北８条西６丁目２－１５　</v>
      </c>
      <c r="G544" s="27" t="str">
        <f>IF(LEFT('R8.8.1事業者一覧'!K543,4)="011-",MID('R8.8.1事業者一覧'!K543,5,8),'R8.8.1事業者一覧'!K543)</f>
        <v>738-3383</v>
      </c>
      <c r="H544" s="27" t="str">
        <f>IF(LEFT('R8.8.1事業者一覧'!L543,4)="011-",MID('R8.8.1事業者一覧'!L543,5,8),'R8.8.1事業者一覧'!L543)</f>
        <v>738-3393</v>
      </c>
      <c r="I544" s="30" t="str">
        <f>'R8.8.1事業者一覧'!N543</f>
        <v>提供中</v>
      </c>
      <c r="J544" s="32" t="str">
        <f>'R8.8.1事業者一覧'!O543</f>
        <v>H24/08/01</v>
      </c>
      <c r="K544" s="30" t="str">
        <f>'R8.8.1事業者一覧'!Q543</f>
        <v>社会福祉法人　朔風</v>
      </c>
      <c r="L544" s="35">
        <f>'R8.8.1事業者一覧'!AA543</f>
        <v>20</v>
      </c>
      <c r="M544" s="36" t="str">
        <f>'R8.8.1事業者一覧'!AB543</f>
        <v/>
      </c>
      <c r="N544" s="36" t="str">
        <f>'R8.8.1事業者一覧'!AC543</f>
        <v/>
      </c>
      <c r="O544" s="36" t="str">
        <f>'R8.8.1事業者一覧'!AD543</f>
        <v/>
      </c>
      <c r="P544" s="36" t="str">
        <f>'R8.8.1事業者一覧'!AE543</f>
        <v/>
      </c>
      <c r="Q544" s="36" t="str">
        <f>'R8.8.1事業者一覧'!AF543</f>
        <v/>
      </c>
      <c r="R544" s="36" t="str">
        <f>'R8.8.1事業者一覧'!AG543</f>
        <v/>
      </c>
      <c r="S544" s="36" t="str">
        <f>'R8.8.1事業者一覧'!AH543</f>
        <v>〇</v>
      </c>
      <c r="T544" s="36" t="str">
        <f>'R8.8.1事業者一覧'!AI543</f>
        <v/>
      </c>
      <c r="U544" s="36" t="str">
        <f>'R8.8.1事業者一覧'!AJ543</f>
        <v/>
      </c>
      <c r="V544" s="36" t="str">
        <f>'R8.8.1事業者一覧'!AK543</f>
        <v/>
      </c>
    </row>
    <row r="545" ht="26.25" customHeight="1">
      <c r="A545" s="27" t="str">
        <f>'R8.8.1事業者一覧'!A544</f>
        <v>0110201399</v>
      </c>
      <c r="B545" s="30" t="str">
        <f>'R8.8.1事業者一覧'!C544</f>
        <v>就労継続支援(Ａ型)</v>
      </c>
      <c r="C545" s="30" t="str">
        <f>'R8.8.1事業者一覧'!F544</f>
        <v>ひかり工房</v>
      </c>
      <c r="D545" s="27" t="str">
        <f>'R8.8.1事業者一覧'!G544</f>
        <v>0650033</v>
      </c>
      <c r="E545" s="30" t="str">
        <f>MID('R8.8.1事業者一覧'!H544,7,3)</f>
        <v>東区</v>
      </c>
      <c r="F545" s="30" t="str">
        <f>CONCATENATE('R8.8.1事業者一覧'!I544,"　"&amp;'R8.8.1事業者一覧'!J544)</f>
        <v>北３３条東１４丁目５－１　</v>
      </c>
      <c r="G545" s="27" t="str">
        <f>IF(LEFT('R8.8.1事業者一覧'!K544,4)="011-",MID('R8.8.1事業者一覧'!K544,5,8),'R8.8.1事業者一覧'!K544)</f>
        <v>733-3774</v>
      </c>
      <c r="H545" s="27" t="str">
        <f>IF(LEFT('R8.8.1事業者一覧'!L544,4)="011-",MID('R8.8.1事業者一覧'!L544,5,8),'R8.8.1事業者一覧'!L544)</f>
        <v>731-0211</v>
      </c>
      <c r="I545" s="30" t="str">
        <f>'R8.8.1事業者一覧'!N544</f>
        <v>提供中</v>
      </c>
      <c r="J545" s="32" t="str">
        <f>'R8.8.1事業者一覧'!O544</f>
        <v>H26/04/01</v>
      </c>
      <c r="K545" s="30" t="str">
        <f>'R8.8.1事業者一覧'!Q544</f>
        <v>社会福祉法人　さっぽろひかり福祉会</v>
      </c>
      <c r="L545" s="35">
        <f>'R8.8.1事業者一覧'!AA544</f>
        <v>20</v>
      </c>
      <c r="M545" s="36" t="str">
        <f>'R8.8.1事業者一覧'!AB544</f>
        <v/>
      </c>
      <c r="N545" s="36" t="str">
        <f>'R8.8.1事業者一覧'!AC544</f>
        <v/>
      </c>
      <c r="O545" s="36" t="str">
        <f>'R8.8.1事業者一覧'!AD544</f>
        <v/>
      </c>
      <c r="P545" s="36" t="str">
        <f>'R8.8.1事業者一覧'!AE544</f>
        <v/>
      </c>
      <c r="Q545" s="36" t="str">
        <f>'R8.8.1事業者一覧'!AF544</f>
        <v/>
      </c>
      <c r="R545" s="36" t="str">
        <f>'R8.8.1事業者一覧'!AG544</f>
        <v/>
      </c>
      <c r="S545" s="36" t="str">
        <f>'R8.8.1事業者一覧'!AH544</f>
        <v/>
      </c>
      <c r="T545" s="36" t="str">
        <f>'R8.8.1事業者一覧'!AI544</f>
        <v>〇</v>
      </c>
      <c r="U545" s="36" t="str">
        <f>'R8.8.1事業者一覧'!AJ544</f>
        <v/>
      </c>
      <c r="V545" s="36" t="str">
        <f>'R8.8.1事業者一覧'!AK544</f>
        <v/>
      </c>
    </row>
    <row r="546" ht="26.25" customHeight="1">
      <c r="A546" s="27" t="str">
        <f>'R8.8.1事業者一覧'!A545</f>
        <v>0110201399</v>
      </c>
      <c r="B546" s="30" t="str">
        <f>'R8.8.1事業者一覧'!C545</f>
        <v>就労継続支援(Ｂ型)</v>
      </c>
      <c r="C546" s="30" t="str">
        <f>'R8.8.1事業者一覧'!F545</f>
        <v>ひかり工房</v>
      </c>
      <c r="D546" s="27" t="str">
        <f>'R8.8.1事業者一覧'!G545</f>
        <v>0650033</v>
      </c>
      <c r="E546" s="30" t="str">
        <f>MID('R8.8.1事業者一覧'!H545,7,3)</f>
        <v>東区</v>
      </c>
      <c r="F546" s="30" t="str">
        <f>CONCATENATE('R8.8.1事業者一覧'!I545,"　"&amp;'R8.8.1事業者一覧'!J545)</f>
        <v>北３３条東１４丁目５－１　</v>
      </c>
      <c r="G546" s="27" t="str">
        <f>IF(LEFT('R8.8.1事業者一覧'!K545,4)="011-",MID('R8.8.1事業者一覧'!K545,5,8),'R8.8.1事業者一覧'!K545)</f>
        <v>733-3774</v>
      </c>
      <c r="H546" s="27" t="str">
        <f>IF(LEFT('R8.8.1事業者一覧'!L545,4)="011-",MID('R8.8.1事業者一覧'!L545,5,8),'R8.8.1事業者一覧'!L545)</f>
        <v>731-0211</v>
      </c>
      <c r="I546" s="30" t="str">
        <f>'R8.8.1事業者一覧'!N545</f>
        <v>提供中</v>
      </c>
      <c r="J546" s="32" t="str">
        <f>'R8.8.1事業者一覧'!O545</f>
        <v>H19/04/01</v>
      </c>
      <c r="K546" s="30" t="str">
        <f>'R8.8.1事業者一覧'!Q545</f>
        <v>社会福祉法人　さっぽろひかり福祉会</v>
      </c>
      <c r="L546" s="35">
        <f>'R8.8.1事業者一覧'!AA545</f>
        <v>20</v>
      </c>
      <c r="M546" s="36" t="str">
        <f>'R8.8.1事業者一覧'!AB545</f>
        <v/>
      </c>
      <c r="N546" s="36" t="str">
        <f>'R8.8.1事業者一覧'!AC545</f>
        <v/>
      </c>
      <c r="O546" s="36" t="str">
        <f>'R8.8.1事業者一覧'!AD545</f>
        <v/>
      </c>
      <c r="P546" s="36" t="str">
        <f>'R8.8.1事業者一覧'!AE545</f>
        <v/>
      </c>
      <c r="Q546" s="36" t="str">
        <f>'R8.8.1事業者一覧'!AF545</f>
        <v/>
      </c>
      <c r="R546" s="36" t="str">
        <f>'R8.8.1事業者一覧'!AG545</f>
        <v/>
      </c>
      <c r="S546" s="36" t="str">
        <f>'R8.8.1事業者一覧'!AH545</f>
        <v/>
      </c>
      <c r="T546" s="36" t="str">
        <f>'R8.8.1事業者一覧'!AI545</f>
        <v>〇</v>
      </c>
      <c r="U546" s="36" t="str">
        <f>'R8.8.1事業者一覧'!AJ545</f>
        <v/>
      </c>
      <c r="V546" s="36" t="str">
        <f>'R8.8.1事業者一覧'!AK545</f>
        <v/>
      </c>
    </row>
    <row r="547" ht="26.25" customHeight="1">
      <c r="A547" s="27" t="str">
        <f>'R8.8.1事業者一覧'!A546</f>
        <v>0110201449</v>
      </c>
      <c r="B547" s="30" t="str">
        <f>'R8.8.1事業者一覧'!C546</f>
        <v>居宅介護</v>
      </c>
      <c r="C547" s="30" t="str">
        <f>'R8.8.1事業者一覧'!F546</f>
        <v>トーコーケア訪問介護事業所</v>
      </c>
      <c r="D547" s="27" t="str">
        <f>'R8.8.1事業者一覧'!G546</f>
        <v>0600032</v>
      </c>
      <c r="E547" s="30" t="str">
        <f>MID('R8.8.1事業者一覧'!H546,7,3)</f>
        <v>中央区</v>
      </c>
      <c r="F547" s="30" t="str">
        <f>CONCATENATE('R8.8.1事業者一覧'!I546,"　"&amp;'R8.8.1事業者一覧'!J546)</f>
        <v>北２条東７丁目８２番地　ラポール永山公園</v>
      </c>
      <c r="G547" s="27" t="str">
        <f>IF(LEFT('R8.8.1事業者一覧'!K546,4)="011-",MID('R8.8.1事業者一覧'!K546,5,8),'R8.8.1事業者一覧'!K546)</f>
        <v>251-5160</v>
      </c>
      <c r="H547" s="27" t="str">
        <f>IF(LEFT('R8.8.1事業者一覧'!L546,4)="011-",MID('R8.8.1事業者一覧'!L546,5,8),'R8.8.1事業者一覧'!L546)</f>
        <v>251-5167</v>
      </c>
      <c r="I547" s="30" t="str">
        <f>'R8.8.1事業者一覧'!N546</f>
        <v>提供中</v>
      </c>
      <c r="J547" s="32" t="str">
        <f>'R8.8.1事業者一覧'!O546</f>
        <v>H19/06/12</v>
      </c>
      <c r="K547" s="30" t="str">
        <f>'R8.8.1事業者一覧'!Q546</f>
        <v>株式会社　トーコーケア</v>
      </c>
      <c r="L547" s="35" t="str">
        <f>'R8.8.1事業者一覧'!AA546</f>
        <v/>
      </c>
      <c r="M547" s="36" t="str">
        <f>'R8.8.1事業者一覧'!AB546</f>
        <v/>
      </c>
      <c r="N547" s="36" t="str">
        <f>'R8.8.1事業者一覧'!AC546</f>
        <v>〇</v>
      </c>
      <c r="O547" s="36" t="str">
        <f>'R8.8.1事業者一覧'!AD546</f>
        <v/>
      </c>
      <c r="P547" s="36" t="str">
        <f>'R8.8.1事業者一覧'!AE546</f>
        <v/>
      </c>
      <c r="Q547" s="36" t="str">
        <f>'R8.8.1事業者一覧'!AF546</f>
        <v/>
      </c>
      <c r="R547" s="36" t="str">
        <f>'R8.8.1事業者一覧'!AG546</f>
        <v/>
      </c>
      <c r="S547" s="36" t="str">
        <f>'R8.8.1事業者一覧'!AH546</f>
        <v>〇</v>
      </c>
      <c r="T547" s="36" t="str">
        <f>'R8.8.1事業者一覧'!AI546</f>
        <v>〇</v>
      </c>
      <c r="U547" s="36" t="str">
        <f>'R8.8.1事業者一覧'!AJ546</f>
        <v>〇</v>
      </c>
      <c r="V547" s="36" t="str">
        <f>'R8.8.1事業者一覧'!AK546</f>
        <v/>
      </c>
    </row>
    <row r="548" ht="26.25" customHeight="1">
      <c r="A548" s="27" t="str">
        <f>'R8.8.1事業者一覧'!A547</f>
        <v>0110201449</v>
      </c>
      <c r="B548" s="30" t="str">
        <f>'R8.8.1事業者一覧'!C547</f>
        <v>重度訪問介護</v>
      </c>
      <c r="C548" s="30" t="str">
        <f>'R8.8.1事業者一覧'!F547</f>
        <v>トーコーケア訪問介護事業所</v>
      </c>
      <c r="D548" s="27" t="str">
        <f>'R8.8.1事業者一覧'!G547</f>
        <v>0600032</v>
      </c>
      <c r="E548" s="30" t="str">
        <f>MID('R8.8.1事業者一覧'!H547,7,3)</f>
        <v>中央区</v>
      </c>
      <c r="F548" s="30" t="str">
        <f>CONCATENATE('R8.8.1事業者一覧'!I547,"　"&amp;'R8.8.1事業者一覧'!J547)</f>
        <v>北２条東７丁目８２番地　ラポール永山公園</v>
      </c>
      <c r="G548" s="27" t="str">
        <f>IF(LEFT('R8.8.1事業者一覧'!K547,4)="011-",MID('R8.8.1事業者一覧'!K547,5,8),'R8.8.1事業者一覧'!K547)</f>
        <v>251-5160</v>
      </c>
      <c r="H548" s="27" t="str">
        <f>IF(LEFT('R8.8.1事業者一覧'!L547,4)="011-",MID('R8.8.1事業者一覧'!L547,5,8),'R8.8.1事業者一覧'!L547)</f>
        <v>251-5167</v>
      </c>
      <c r="I548" s="30" t="str">
        <f>'R8.8.1事業者一覧'!N547</f>
        <v>提供中</v>
      </c>
      <c r="J548" s="32" t="str">
        <f>'R8.8.1事業者一覧'!O547</f>
        <v>H19/06/12</v>
      </c>
      <c r="K548" s="30" t="str">
        <f>'R8.8.1事業者一覧'!Q547</f>
        <v>株式会社　トーコーケア</v>
      </c>
      <c r="L548" s="35" t="str">
        <f>'R8.8.1事業者一覧'!AA547</f>
        <v/>
      </c>
      <c r="M548" s="36" t="str">
        <f>'R8.8.1事業者一覧'!AB547</f>
        <v/>
      </c>
      <c r="N548" s="36" t="str">
        <f>'R8.8.1事業者一覧'!AC547</f>
        <v>〇</v>
      </c>
      <c r="O548" s="36" t="str">
        <f>'R8.8.1事業者一覧'!AD547</f>
        <v/>
      </c>
      <c r="P548" s="36" t="str">
        <f>'R8.8.1事業者一覧'!AE547</f>
        <v/>
      </c>
      <c r="Q548" s="36" t="str">
        <f>'R8.8.1事業者一覧'!AF547</f>
        <v/>
      </c>
      <c r="R548" s="36" t="str">
        <f>'R8.8.1事業者一覧'!AG547</f>
        <v/>
      </c>
      <c r="S548" s="36" t="str">
        <f>'R8.8.1事業者一覧'!AH547</f>
        <v/>
      </c>
      <c r="T548" s="36" t="str">
        <f>'R8.8.1事業者一覧'!AI547</f>
        <v/>
      </c>
      <c r="U548" s="36" t="str">
        <f>'R8.8.1事業者一覧'!AJ547</f>
        <v/>
      </c>
      <c r="V548" s="36" t="str">
        <f>'R8.8.1事業者一覧'!AK547</f>
        <v/>
      </c>
    </row>
    <row r="549" ht="26.25" customHeight="1">
      <c r="A549" s="27" t="str">
        <f>'R8.8.1事業者一覧'!A548</f>
        <v>0110201456</v>
      </c>
      <c r="B549" s="30" t="str">
        <f>'R8.8.1事業者一覧'!C548</f>
        <v>居宅介護</v>
      </c>
      <c r="C549" s="30" t="str">
        <f>'R8.8.1事業者一覧'!F548</f>
        <v>ヘルパーステーションつばさ</v>
      </c>
      <c r="D549" s="27" t="str">
        <f>'R8.8.1事業者一覧'!G548</f>
        <v>0020853</v>
      </c>
      <c r="E549" s="30" t="str">
        <f>MID('R8.8.1事業者一覧'!H548,7,3)</f>
        <v>北区</v>
      </c>
      <c r="F549" s="30" t="str">
        <f>CONCATENATE('R8.8.1事業者一覧'!I548,"　"&amp;'R8.8.1事業者一覧'!J548)</f>
        <v>屯田３条３丁目５番１１号　</v>
      </c>
      <c r="G549" s="27" t="str">
        <f>IF(LEFT('R8.8.1事業者一覧'!K548,4)="011-",MID('R8.8.1事業者一覧'!K548,5,8),'R8.8.1事業者一覧'!K548)</f>
        <v>299-1256</v>
      </c>
      <c r="H549" s="27" t="str">
        <f>IF(LEFT('R8.8.1事業者一覧'!L548,4)="011-",MID('R8.8.1事業者一覧'!L548,5,8),'R8.8.1事業者一覧'!L548)</f>
        <v>299-1277</v>
      </c>
      <c r="I549" s="30" t="str">
        <f>'R8.8.1事業者一覧'!N548</f>
        <v>提供中</v>
      </c>
      <c r="J549" s="32" t="str">
        <f>'R8.8.1事業者一覧'!O548</f>
        <v>H19/07/01</v>
      </c>
      <c r="K549" s="30" t="str">
        <f>'R8.8.1事業者一覧'!Q548</f>
        <v>株式会社　パーソナル・ケア・ポート</v>
      </c>
      <c r="L549" s="35" t="str">
        <f>'R8.8.1事業者一覧'!AA548</f>
        <v/>
      </c>
      <c r="M549" s="36" t="str">
        <f>'R8.8.1事業者一覧'!AB548</f>
        <v>〇</v>
      </c>
      <c r="N549" s="36" t="str">
        <f>'R8.8.1事業者一覧'!AC548</f>
        <v/>
      </c>
      <c r="O549" s="36" t="str">
        <f>'R8.8.1事業者一覧'!AD548</f>
        <v/>
      </c>
      <c r="P549" s="36" t="str">
        <f>'R8.8.1事業者一覧'!AE548</f>
        <v/>
      </c>
      <c r="Q549" s="36" t="str">
        <f>'R8.8.1事業者一覧'!AF548</f>
        <v/>
      </c>
      <c r="R549" s="36" t="str">
        <f>'R8.8.1事業者一覧'!AG548</f>
        <v/>
      </c>
      <c r="S549" s="36" t="str">
        <f>'R8.8.1事業者一覧'!AH548</f>
        <v/>
      </c>
      <c r="T549" s="36" t="str">
        <f>'R8.8.1事業者一覧'!AI548</f>
        <v/>
      </c>
      <c r="U549" s="36" t="str">
        <f>'R8.8.1事業者一覧'!AJ548</f>
        <v/>
      </c>
      <c r="V549" s="36" t="str">
        <f>'R8.8.1事業者一覧'!AK548</f>
        <v/>
      </c>
    </row>
    <row r="550" ht="26.25" customHeight="1">
      <c r="A550" s="27" t="str">
        <f>'R8.8.1事業者一覧'!A549</f>
        <v>0110201456</v>
      </c>
      <c r="B550" s="30" t="str">
        <f>'R8.8.1事業者一覧'!C549</f>
        <v>重度訪問介護</v>
      </c>
      <c r="C550" s="30" t="str">
        <f>'R8.8.1事業者一覧'!F549</f>
        <v>ヘルパーステーションつばさ</v>
      </c>
      <c r="D550" s="27" t="str">
        <f>'R8.8.1事業者一覧'!G549</f>
        <v>0020853</v>
      </c>
      <c r="E550" s="30" t="str">
        <f>MID('R8.8.1事業者一覧'!H549,7,3)</f>
        <v>北区</v>
      </c>
      <c r="F550" s="30" t="str">
        <f>CONCATENATE('R8.8.1事業者一覧'!I549,"　"&amp;'R8.8.1事業者一覧'!J549)</f>
        <v>屯田３条３丁目５番１１号　</v>
      </c>
      <c r="G550" s="27" t="str">
        <f>IF(LEFT('R8.8.1事業者一覧'!K549,4)="011-",MID('R8.8.1事業者一覧'!K549,5,8),'R8.8.1事業者一覧'!K549)</f>
        <v>299-1256</v>
      </c>
      <c r="H550" s="27" t="str">
        <f>IF(LEFT('R8.8.1事業者一覧'!L549,4)="011-",MID('R8.8.1事業者一覧'!L549,5,8),'R8.8.1事業者一覧'!L549)</f>
        <v>299-1277</v>
      </c>
      <c r="I550" s="30" t="str">
        <f>'R8.8.1事業者一覧'!N549</f>
        <v>提供中</v>
      </c>
      <c r="J550" s="32" t="str">
        <f>'R8.8.1事業者一覧'!O549</f>
        <v>H19/07/01</v>
      </c>
      <c r="K550" s="30" t="str">
        <f>'R8.8.1事業者一覧'!Q549</f>
        <v>株式会社　パーソナル・ケア・ポート</v>
      </c>
      <c r="L550" s="35" t="str">
        <f>'R8.8.1事業者一覧'!AA549</f>
        <v/>
      </c>
      <c r="M550" s="36" t="str">
        <f>'R8.8.1事業者一覧'!AB549</f>
        <v>〇</v>
      </c>
      <c r="N550" s="36" t="str">
        <f>'R8.8.1事業者一覧'!AC549</f>
        <v/>
      </c>
      <c r="O550" s="36" t="str">
        <f>'R8.8.1事業者一覧'!AD549</f>
        <v/>
      </c>
      <c r="P550" s="36" t="str">
        <f>'R8.8.1事業者一覧'!AE549</f>
        <v/>
      </c>
      <c r="Q550" s="36" t="str">
        <f>'R8.8.1事業者一覧'!AF549</f>
        <v/>
      </c>
      <c r="R550" s="36" t="str">
        <f>'R8.8.1事業者一覧'!AG549</f>
        <v/>
      </c>
      <c r="S550" s="36" t="str">
        <f>'R8.8.1事業者一覧'!AH549</f>
        <v/>
      </c>
      <c r="T550" s="36" t="str">
        <f>'R8.8.1事業者一覧'!AI549</f>
        <v/>
      </c>
      <c r="U550" s="36" t="str">
        <f>'R8.8.1事業者一覧'!AJ549</f>
        <v/>
      </c>
      <c r="V550" s="36" t="str">
        <f>'R8.8.1事業者一覧'!AK549</f>
        <v/>
      </c>
    </row>
    <row r="551" ht="26.25" customHeight="1">
      <c r="A551" s="27" t="str">
        <f>'R8.8.1事業者一覧'!A550</f>
        <v>0110201456</v>
      </c>
      <c r="B551" s="30" t="str">
        <f>'R8.8.1事業者一覧'!C550</f>
        <v>行動援護</v>
      </c>
      <c r="C551" s="30" t="str">
        <f>'R8.8.1事業者一覧'!F550</f>
        <v>ヘルパーステーションつばさ</v>
      </c>
      <c r="D551" s="27" t="str">
        <f>'R8.8.1事業者一覧'!G550</f>
        <v>0020853</v>
      </c>
      <c r="E551" s="30" t="str">
        <f>MID('R8.8.1事業者一覧'!H550,7,3)</f>
        <v>北区</v>
      </c>
      <c r="F551" s="30" t="str">
        <f>CONCATENATE('R8.8.1事業者一覧'!I550,"　"&amp;'R8.8.1事業者一覧'!J550)</f>
        <v>屯田３条３丁目５番１１号　</v>
      </c>
      <c r="G551" s="27" t="str">
        <f>IF(LEFT('R8.8.1事業者一覧'!K550,4)="011-",MID('R8.8.1事業者一覧'!K550,5,8),'R8.8.1事業者一覧'!K550)</f>
        <v>299-1256</v>
      </c>
      <c r="H551" s="27" t="str">
        <f>IF(LEFT('R8.8.1事業者一覧'!L550,4)="011-",MID('R8.8.1事業者一覧'!L550,5,8),'R8.8.1事業者一覧'!L550)</f>
        <v>299-1277</v>
      </c>
      <c r="I551" s="30" t="str">
        <f>'R8.8.1事業者一覧'!N550</f>
        <v>提供中</v>
      </c>
      <c r="J551" s="32" t="str">
        <f>'R8.8.1事業者一覧'!O550</f>
        <v>H31/01/01</v>
      </c>
      <c r="K551" s="30" t="str">
        <f>'R8.8.1事業者一覧'!Q550</f>
        <v>株式会社　パーソナル・ケア・ポート</v>
      </c>
      <c r="L551" s="35" t="str">
        <f>'R8.8.1事業者一覧'!AA550</f>
        <v/>
      </c>
      <c r="M551" s="36" t="str">
        <f>'R8.8.1事業者一覧'!AB550</f>
        <v>〇</v>
      </c>
      <c r="N551" s="36" t="str">
        <f>'R8.8.1事業者一覧'!AC550</f>
        <v/>
      </c>
      <c r="O551" s="36" t="str">
        <f>'R8.8.1事業者一覧'!AD550</f>
        <v/>
      </c>
      <c r="P551" s="36" t="str">
        <f>'R8.8.1事業者一覧'!AE550</f>
        <v/>
      </c>
      <c r="Q551" s="36" t="str">
        <f>'R8.8.1事業者一覧'!AF550</f>
        <v/>
      </c>
      <c r="R551" s="36" t="str">
        <f>'R8.8.1事業者一覧'!AG550</f>
        <v/>
      </c>
      <c r="S551" s="36" t="str">
        <f>'R8.8.1事業者一覧'!AH550</f>
        <v/>
      </c>
      <c r="T551" s="36" t="str">
        <f>'R8.8.1事業者一覧'!AI550</f>
        <v/>
      </c>
      <c r="U551" s="36" t="str">
        <f>'R8.8.1事業者一覧'!AJ550</f>
        <v/>
      </c>
      <c r="V551" s="36" t="str">
        <f>'R8.8.1事業者一覧'!AK550</f>
        <v/>
      </c>
    </row>
    <row r="552" ht="26.25" customHeight="1">
      <c r="A552" s="27" t="str">
        <f>'R8.8.1事業者一覧'!A551</f>
        <v>0110201456</v>
      </c>
      <c r="B552" s="30" t="str">
        <f>'R8.8.1事業者一覧'!C551</f>
        <v>同行援護</v>
      </c>
      <c r="C552" s="30" t="str">
        <f>'R8.8.1事業者一覧'!F551</f>
        <v>ヘルパーステーションつばさ</v>
      </c>
      <c r="D552" s="27" t="str">
        <f>'R8.8.1事業者一覧'!G551</f>
        <v>0020853</v>
      </c>
      <c r="E552" s="30" t="str">
        <f>MID('R8.8.1事業者一覧'!H551,7,3)</f>
        <v>北区</v>
      </c>
      <c r="F552" s="30" t="str">
        <f>CONCATENATE('R8.8.1事業者一覧'!I551,"　"&amp;'R8.8.1事業者一覧'!J551)</f>
        <v>屯田３条３丁目５番１１号　</v>
      </c>
      <c r="G552" s="27" t="str">
        <f>IF(LEFT('R8.8.1事業者一覧'!K551,4)="011-",MID('R8.8.1事業者一覧'!K551,5,8),'R8.8.1事業者一覧'!K551)</f>
        <v>299-1256</v>
      </c>
      <c r="H552" s="27" t="str">
        <f>IF(LEFT('R8.8.1事業者一覧'!L551,4)="011-",MID('R8.8.1事業者一覧'!L551,5,8),'R8.8.1事業者一覧'!L551)</f>
        <v>299-1277</v>
      </c>
      <c r="I552" s="30" t="str">
        <f>'R8.8.1事業者一覧'!N551</f>
        <v>提供中</v>
      </c>
      <c r="J552" s="32" t="str">
        <f>'R8.8.1事業者一覧'!O551</f>
        <v>H23/10/01</v>
      </c>
      <c r="K552" s="30" t="str">
        <f>'R8.8.1事業者一覧'!Q551</f>
        <v>株式会社　パーソナル・ケア・ポート</v>
      </c>
      <c r="L552" s="35" t="str">
        <f>'R8.8.1事業者一覧'!AA551</f>
        <v/>
      </c>
      <c r="M552" s="36" t="str">
        <f>'R8.8.1事業者一覧'!AB551</f>
        <v>〇</v>
      </c>
      <c r="N552" s="36" t="str">
        <f>'R8.8.1事業者一覧'!AC551</f>
        <v/>
      </c>
      <c r="O552" s="36" t="str">
        <f>'R8.8.1事業者一覧'!AD551</f>
        <v/>
      </c>
      <c r="P552" s="36" t="str">
        <f>'R8.8.1事業者一覧'!AE551</f>
        <v/>
      </c>
      <c r="Q552" s="36" t="str">
        <f>'R8.8.1事業者一覧'!AF551</f>
        <v/>
      </c>
      <c r="R552" s="36" t="str">
        <f>'R8.8.1事業者一覧'!AG551</f>
        <v/>
      </c>
      <c r="S552" s="36" t="str">
        <f>'R8.8.1事業者一覧'!AH551</f>
        <v/>
      </c>
      <c r="T552" s="36" t="str">
        <f>'R8.8.1事業者一覧'!AI551</f>
        <v/>
      </c>
      <c r="U552" s="36" t="str">
        <f>'R8.8.1事業者一覧'!AJ551</f>
        <v/>
      </c>
      <c r="V552" s="36" t="str">
        <f>'R8.8.1事業者一覧'!AK551</f>
        <v/>
      </c>
    </row>
    <row r="553" ht="26.25" customHeight="1">
      <c r="A553" s="27" t="str">
        <f>'R8.8.1事業者一覧'!A552</f>
        <v>0110201498</v>
      </c>
      <c r="B553" s="30" t="str">
        <f>'R8.8.1事業者一覧'!C552</f>
        <v>居宅介護</v>
      </c>
      <c r="C553" s="30" t="str">
        <f>'R8.8.1事業者一覧'!F552</f>
        <v>ニチイケアセンター元町</v>
      </c>
      <c r="D553" s="27" t="str">
        <f>'R8.8.1事業者一覧'!G552</f>
        <v>0650025</v>
      </c>
      <c r="E553" s="30" t="str">
        <f>MID('R8.8.1事業者一覧'!H552,7,3)</f>
        <v>東区</v>
      </c>
      <c r="F553" s="30" t="str">
        <f>CONCATENATE('R8.8.1事業者一覧'!I552,"　"&amp;'R8.8.1事業者一覧'!J552)</f>
        <v>北２５条東２０丁目５－１５　</v>
      </c>
      <c r="G553" s="27" t="str">
        <f>IF(LEFT('R8.8.1事業者一覧'!K552,4)="011-",MID('R8.8.1事業者一覧'!K552,5,8),'R8.8.1事業者一覧'!K552)</f>
        <v>789-3835</v>
      </c>
      <c r="H553" s="27" t="str">
        <f>IF(LEFT('R8.8.1事業者一覧'!L552,4)="011-",MID('R8.8.1事業者一覧'!L552,5,8),'R8.8.1事業者一覧'!L552)</f>
        <v>787-4120</v>
      </c>
      <c r="I553" s="30" t="str">
        <f>'R8.8.1事業者一覧'!N552</f>
        <v>提供中</v>
      </c>
      <c r="J553" s="32" t="str">
        <f>'R8.8.1事業者一覧'!O552</f>
        <v>H19/08/01</v>
      </c>
      <c r="K553" s="30" t="str">
        <f>'R8.8.1事業者一覧'!Q552</f>
        <v>株式会社　ニチイ学館</v>
      </c>
      <c r="L553" s="35" t="str">
        <f>'R8.8.1事業者一覧'!AA552</f>
        <v/>
      </c>
      <c r="M553" s="36" t="str">
        <f>'R8.8.1事業者一覧'!AB552</f>
        <v/>
      </c>
      <c r="N553" s="36" t="str">
        <f>'R8.8.1事業者一覧'!AC552</f>
        <v>〇</v>
      </c>
      <c r="O553" s="36" t="str">
        <f>'R8.8.1事業者一覧'!AD552</f>
        <v/>
      </c>
      <c r="P553" s="36" t="str">
        <f>'R8.8.1事業者一覧'!AE552</f>
        <v/>
      </c>
      <c r="Q553" s="36" t="str">
        <f>'R8.8.1事業者一覧'!AF552</f>
        <v/>
      </c>
      <c r="R553" s="36" t="str">
        <f>'R8.8.1事業者一覧'!AG552</f>
        <v/>
      </c>
      <c r="S553" s="36" t="str">
        <f>'R8.8.1事業者一覧'!AH552</f>
        <v>〇</v>
      </c>
      <c r="T553" s="36" t="str">
        <f>'R8.8.1事業者一覧'!AI552</f>
        <v>〇</v>
      </c>
      <c r="U553" s="36" t="str">
        <f>'R8.8.1事業者一覧'!AJ552</f>
        <v>〇</v>
      </c>
      <c r="V553" s="36" t="str">
        <f>'R8.8.1事業者一覧'!AK552</f>
        <v/>
      </c>
    </row>
    <row r="554" ht="26.25" customHeight="1">
      <c r="A554" s="27" t="str">
        <f>'R8.8.1事業者一覧'!A553</f>
        <v>0110201498</v>
      </c>
      <c r="B554" s="30" t="str">
        <f>'R8.8.1事業者一覧'!C553</f>
        <v>重度訪問介護</v>
      </c>
      <c r="C554" s="30" t="str">
        <f>'R8.8.1事業者一覧'!F553</f>
        <v>ニチイケアセンター元町</v>
      </c>
      <c r="D554" s="27" t="str">
        <f>'R8.8.1事業者一覧'!G553</f>
        <v>0650025</v>
      </c>
      <c r="E554" s="30" t="str">
        <f>MID('R8.8.1事業者一覧'!H553,7,3)</f>
        <v>東区</v>
      </c>
      <c r="F554" s="30" t="str">
        <f>CONCATENATE('R8.8.1事業者一覧'!I553,"　"&amp;'R8.8.1事業者一覧'!J553)</f>
        <v>北２５条東２０丁目５－１５　</v>
      </c>
      <c r="G554" s="27" t="str">
        <f>IF(LEFT('R8.8.1事業者一覧'!K553,4)="011-",MID('R8.8.1事業者一覧'!K553,5,8),'R8.8.1事業者一覧'!K553)</f>
        <v>789-3835</v>
      </c>
      <c r="H554" s="27" t="str">
        <f>IF(LEFT('R8.8.1事業者一覧'!L553,4)="011-",MID('R8.8.1事業者一覧'!L553,5,8),'R8.8.1事業者一覧'!L553)</f>
        <v>787-4120</v>
      </c>
      <c r="I554" s="30" t="str">
        <f>'R8.8.1事業者一覧'!N553</f>
        <v>提供中</v>
      </c>
      <c r="J554" s="32" t="str">
        <f>'R8.8.1事業者一覧'!O553</f>
        <v>H19/08/01</v>
      </c>
      <c r="K554" s="30" t="str">
        <f>'R8.8.1事業者一覧'!Q553</f>
        <v>株式会社　ニチイ学館</v>
      </c>
      <c r="L554" s="35" t="str">
        <f>'R8.8.1事業者一覧'!AA553</f>
        <v/>
      </c>
      <c r="M554" s="36" t="str">
        <f>'R8.8.1事業者一覧'!AB553</f>
        <v/>
      </c>
      <c r="N554" s="36" t="str">
        <f>'R8.8.1事業者一覧'!AC553</f>
        <v>〇</v>
      </c>
      <c r="O554" s="36" t="str">
        <f>'R8.8.1事業者一覧'!AD553</f>
        <v/>
      </c>
      <c r="P554" s="36" t="str">
        <f>'R8.8.1事業者一覧'!AE553</f>
        <v/>
      </c>
      <c r="Q554" s="36" t="str">
        <f>'R8.8.1事業者一覧'!AF553</f>
        <v/>
      </c>
      <c r="R554" s="36" t="str">
        <f>'R8.8.1事業者一覧'!AG553</f>
        <v/>
      </c>
      <c r="S554" s="36" t="str">
        <f>'R8.8.1事業者一覧'!AH553</f>
        <v/>
      </c>
      <c r="T554" s="36" t="str">
        <f>'R8.8.1事業者一覧'!AI553</f>
        <v/>
      </c>
      <c r="U554" s="36" t="str">
        <f>'R8.8.1事業者一覧'!AJ553</f>
        <v/>
      </c>
      <c r="V554" s="36" t="str">
        <f>'R8.8.1事業者一覧'!AK553</f>
        <v/>
      </c>
    </row>
    <row r="555" ht="26.25" customHeight="1">
      <c r="A555" s="27" t="str">
        <f>'R8.8.1事業者一覧'!A554</f>
        <v>0110201506</v>
      </c>
      <c r="B555" s="30" t="str">
        <f>'R8.8.1事業者一覧'!C554</f>
        <v>居宅介護</v>
      </c>
      <c r="C555" s="30" t="str">
        <f>'R8.8.1事業者一覧'!F554</f>
        <v>ニチイケアセンター八軒東</v>
      </c>
      <c r="D555" s="27" t="str">
        <f>'R8.8.1事業者一覧'!G554</f>
        <v>0630867</v>
      </c>
      <c r="E555" s="30" t="str">
        <f>MID('R8.8.1事業者一覧'!H554,7,3)</f>
        <v>西区</v>
      </c>
      <c r="F555" s="30" t="str">
        <f>CONCATENATE('R8.8.1事業者一覧'!I554,"　"&amp;'R8.8.1事業者一覧'!J554)</f>
        <v>八軒７条東５丁目４－４６　</v>
      </c>
      <c r="G555" s="27" t="str">
        <f>IF(LEFT('R8.8.1事業者一覧'!K554,4)="011-",MID('R8.8.1事業者一覧'!K554,5,8),'R8.8.1事業者一覧'!K554)</f>
        <v>708-9105</v>
      </c>
      <c r="H555" s="27" t="str">
        <f>IF(LEFT('R8.8.1事業者一覧'!L554,4)="011-",MID('R8.8.1事業者一覧'!L554,5,8),'R8.8.1事業者一覧'!L554)</f>
        <v>746-3179</v>
      </c>
      <c r="I555" s="30" t="str">
        <f>'R8.8.1事業者一覧'!N554</f>
        <v>提供中</v>
      </c>
      <c r="J555" s="32" t="str">
        <f>'R8.8.1事業者一覧'!O554</f>
        <v>H19/08/01</v>
      </c>
      <c r="K555" s="30" t="str">
        <f>'R8.8.1事業者一覧'!Q554</f>
        <v>株式会社　ニチイ学館</v>
      </c>
      <c r="L555" s="35" t="str">
        <f>'R8.8.1事業者一覧'!AA554</f>
        <v/>
      </c>
      <c r="M555" s="36" t="str">
        <f>'R8.8.1事業者一覧'!AB554</f>
        <v/>
      </c>
      <c r="N555" s="36" t="str">
        <f>'R8.8.1事業者一覧'!AC554</f>
        <v>〇</v>
      </c>
      <c r="O555" s="36" t="str">
        <f>'R8.8.1事業者一覧'!AD554</f>
        <v/>
      </c>
      <c r="P555" s="36" t="str">
        <f>'R8.8.1事業者一覧'!AE554</f>
        <v/>
      </c>
      <c r="Q555" s="36" t="str">
        <f>'R8.8.1事業者一覧'!AF554</f>
        <v/>
      </c>
      <c r="R555" s="36" t="str">
        <f>'R8.8.1事業者一覧'!AG554</f>
        <v/>
      </c>
      <c r="S555" s="36" t="str">
        <f>'R8.8.1事業者一覧'!AH554</f>
        <v>〇</v>
      </c>
      <c r="T555" s="36" t="str">
        <f>'R8.8.1事業者一覧'!AI554</f>
        <v>〇</v>
      </c>
      <c r="U555" s="36" t="str">
        <f>'R8.8.1事業者一覧'!AJ554</f>
        <v>〇</v>
      </c>
      <c r="V555" s="36" t="str">
        <f>'R8.8.1事業者一覧'!AK554</f>
        <v/>
      </c>
    </row>
    <row r="556" ht="26.25" customHeight="1">
      <c r="A556" s="27" t="str">
        <f>'R8.8.1事業者一覧'!A555</f>
        <v>0110201506</v>
      </c>
      <c r="B556" s="30" t="str">
        <f>'R8.8.1事業者一覧'!C555</f>
        <v>重度訪問介護</v>
      </c>
      <c r="C556" s="30" t="str">
        <f>'R8.8.1事業者一覧'!F555</f>
        <v>ニチイケアセンター八軒東</v>
      </c>
      <c r="D556" s="27" t="str">
        <f>'R8.8.1事業者一覧'!G555</f>
        <v>0630867</v>
      </c>
      <c r="E556" s="30" t="str">
        <f>MID('R8.8.1事業者一覧'!H555,7,3)</f>
        <v>西区</v>
      </c>
      <c r="F556" s="30" t="str">
        <f>CONCATENATE('R8.8.1事業者一覧'!I555,"　"&amp;'R8.8.1事業者一覧'!J555)</f>
        <v>八軒７条東５丁目４－４６　</v>
      </c>
      <c r="G556" s="27" t="str">
        <f>IF(LEFT('R8.8.1事業者一覧'!K555,4)="011-",MID('R8.8.1事業者一覧'!K555,5,8),'R8.8.1事業者一覧'!K555)</f>
        <v>708-9105</v>
      </c>
      <c r="H556" s="27" t="str">
        <f>IF(LEFT('R8.8.1事業者一覧'!L555,4)="011-",MID('R8.8.1事業者一覧'!L555,5,8),'R8.8.1事業者一覧'!L555)</f>
        <v>746-3179</v>
      </c>
      <c r="I556" s="30" t="str">
        <f>'R8.8.1事業者一覧'!N555</f>
        <v>提供中</v>
      </c>
      <c r="J556" s="32" t="str">
        <f>'R8.8.1事業者一覧'!O555</f>
        <v>H19/08/01</v>
      </c>
      <c r="K556" s="30" t="str">
        <f>'R8.8.1事業者一覧'!Q555</f>
        <v>株式会社　ニチイ学館</v>
      </c>
      <c r="L556" s="35" t="str">
        <f>'R8.8.1事業者一覧'!AA555</f>
        <v/>
      </c>
      <c r="M556" s="36" t="str">
        <f>'R8.8.1事業者一覧'!AB555</f>
        <v/>
      </c>
      <c r="N556" s="36" t="str">
        <f>'R8.8.1事業者一覧'!AC555</f>
        <v>〇</v>
      </c>
      <c r="O556" s="36" t="str">
        <f>'R8.8.1事業者一覧'!AD555</f>
        <v/>
      </c>
      <c r="P556" s="36" t="str">
        <f>'R8.8.1事業者一覧'!AE555</f>
        <v/>
      </c>
      <c r="Q556" s="36" t="str">
        <f>'R8.8.1事業者一覧'!AF555</f>
        <v/>
      </c>
      <c r="R556" s="36" t="str">
        <f>'R8.8.1事業者一覧'!AG555</f>
        <v/>
      </c>
      <c r="S556" s="36" t="str">
        <f>'R8.8.1事業者一覧'!AH555</f>
        <v/>
      </c>
      <c r="T556" s="36" t="str">
        <f>'R8.8.1事業者一覧'!AI555</f>
        <v/>
      </c>
      <c r="U556" s="36" t="str">
        <f>'R8.8.1事業者一覧'!AJ555</f>
        <v/>
      </c>
      <c r="V556" s="36" t="str">
        <f>'R8.8.1事業者一覧'!AK555</f>
        <v/>
      </c>
    </row>
    <row r="557" ht="26.25" customHeight="1">
      <c r="A557" s="27" t="str">
        <f>'R8.8.1事業者一覧'!A556</f>
        <v>0110201514</v>
      </c>
      <c r="B557" s="30" t="str">
        <f>'R8.8.1事業者一覧'!C556</f>
        <v>居宅介護</v>
      </c>
      <c r="C557" s="30" t="str">
        <f>'R8.8.1事業者一覧'!F556</f>
        <v>医療法人社団　誠仁会　居宅介護サービス　北大通り</v>
      </c>
      <c r="D557" s="27" t="str">
        <f>'R8.8.1事業者一覧'!G556</f>
        <v>0010023</v>
      </c>
      <c r="E557" s="30" t="str">
        <f>MID('R8.8.1事業者一覧'!H556,7,3)</f>
        <v>北区</v>
      </c>
      <c r="F557" s="30" t="str">
        <f>CONCATENATE('R8.8.1事業者一覧'!I556,"　"&amp;'R8.8.1事業者一覧'!J556)</f>
        <v>北２３条西４丁目２番２３号　プレイス２４</v>
      </c>
      <c r="G557" s="27" t="str">
        <f>IF(LEFT('R8.8.1事業者一覧'!K556,4)="011-",MID('R8.8.1事業者一覧'!K556,5,8),'R8.8.1事業者一覧'!K556)</f>
        <v>738-8222</v>
      </c>
      <c r="H557" s="27" t="str">
        <f>IF(LEFT('R8.8.1事業者一覧'!L556,4)="011-",MID('R8.8.1事業者一覧'!L556,5,8),'R8.8.1事業者一覧'!L556)</f>
        <v>738-8225</v>
      </c>
      <c r="I557" s="30" t="str">
        <f>'R8.8.1事業者一覧'!N556</f>
        <v>提供中</v>
      </c>
      <c r="J557" s="32" t="str">
        <f>'R8.8.1事業者一覧'!O556</f>
        <v>H19/08/01</v>
      </c>
      <c r="K557" s="30" t="str">
        <f>'R8.8.1事業者一覧'!Q556</f>
        <v>医療法人社団　誠仁会</v>
      </c>
      <c r="L557" s="35" t="str">
        <f>'R8.8.1事業者一覧'!AA556</f>
        <v/>
      </c>
      <c r="M557" s="36" t="str">
        <f>'R8.8.1事業者一覧'!AB556</f>
        <v/>
      </c>
      <c r="N557" s="36" t="str">
        <f>'R8.8.1事業者一覧'!AC556</f>
        <v>〇</v>
      </c>
      <c r="O557" s="36" t="str">
        <f>'R8.8.1事業者一覧'!AD556</f>
        <v/>
      </c>
      <c r="P557" s="36" t="str">
        <f>'R8.8.1事業者一覧'!AE556</f>
        <v/>
      </c>
      <c r="Q557" s="36" t="str">
        <f>'R8.8.1事業者一覧'!AF556</f>
        <v/>
      </c>
      <c r="R557" s="36" t="str">
        <f>'R8.8.1事業者一覧'!AG556</f>
        <v/>
      </c>
      <c r="S557" s="36" t="str">
        <f>'R8.8.1事業者一覧'!AH556</f>
        <v>〇</v>
      </c>
      <c r="T557" s="36" t="str">
        <f>'R8.8.1事業者一覧'!AI556</f>
        <v>〇</v>
      </c>
      <c r="U557" s="36" t="str">
        <f>'R8.8.1事業者一覧'!AJ556</f>
        <v>〇</v>
      </c>
      <c r="V557" s="36" t="str">
        <f>'R8.8.1事業者一覧'!AK556</f>
        <v/>
      </c>
    </row>
    <row r="558" ht="26.25" customHeight="1">
      <c r="A558" s="27" t="str">
        <f>'R8.8.1事業者一覧'!A557</f>
        <v>0110201514</v>
      </c>
      <c r="B558" s="30" t="str">
        <f>'R8.8.1事業者一覧'!C557</f>
        <v>重度訪問介護</v>
      </c>
      <c r="C558" s="30" t="str">
        <f>'R8.8.1事業者一覧'!F557</f>
        <v>医療法人社団　誠仁会　居宅介護サービス　北大通り</v>
      </c>
      <c r="D558" s="27" t="str">
        <f>'R8.8.1事業者一覧'!G557</f>
        <v>0010023</v>
      </c>
      <c r="E558" s="30" t="str">
        <f>MID('R8.8.1事業者一覧'!H557,7,3)</f>
        <v>北区</v>
      </c>
      <c r="F558" s="30" t="str">
        <f>CONCATENATE('R8.8.1事業者一覧'!I557,"　"&amp;'R8.8.1事業者一覧'!J557)</f>
        <v>北２３条西４丁目２番２３号　プレイス２４</v>
      </c>
      <c r="G558" s="27" t="str">
        <f>IF(LEFT('R8.8.1事業者一覧'!K557,4)="011-",MID('R8.8.1事業者一覧'!K557,5,8),'R8.8.1事業者一覧'!K557)</f>
        <v>738-8222</v>
      </c>
      <c r="H558" s="27" t="str">
        <f>IF(LEFT('R8.8.1事業者一覧'!L557,4)="011-",MID('R8.8.1事業者一覧'!L557,5,8),'R8.8.1事業者一覧'!L557)</f>
        <v>738-8225</v>
      </c>
      <c r="I558" s="30" t="str">
        <f>'R8.8.1事業者一覧'!N557</f>
        <v>提供中</v>
      </c>
      <c r="J558" s="32" t="str">
        <f>'R8.8.1事業者一覧'!O557</f>
        <v>H19/08/01</v>
      </c>
      <c r="K558" s="30" t="str">
        <f>'R8.8.1事業者一覧'!Q557</f>
        <v>医療法人社団　誠仁会</v>
      </c>
      <c r="L558" s="35" t="str">
        <f>'R8.8.1事業者一覧'!AA557</f>
        <v/>
      </c>
      <c r="M558" s="36" t="str">
        <f>'R8.8.1事業者一覧'!AB557</f>
        <v/>
      </c>
      <c r="N558" s="36" t="str">
        <f>'R8.8.1事業者一覧'!AC557</f>
        <v>〇</v>
      </c>
      <c r="O558" s="36" t="str">
        <f>'R8.8.1事業者一覧'!AD557</f>
        <v/>
      </c>
      <c r="P558" s="36" t="str">
        <f>'R8.8.1事業者一覧'!AE557</f>
        <v/>
      </c>
      <c r="Q558" s="36" t="str">
        <f>'R8.8.1事業者一覧'!AF557</f>
        <v/>
      </c>
      <c r="R558" s="36" t="str">
        <f>'R8.8.1事業者一覧'!AG557</f>
        <v/>
      </c>
      <c r="S558" s="36" t="str">
        <f>'R8.8.1事業者一覧'!AH557</f>
        <v/>
      </c>
      <c r="T558" s="36" t="str">
        <f>'R8.8.1事業者一覧'!AI557</f>
        <v/>
      </c>
      <c r="U558" s="36" t="str">
        <f>'R8.8.1事業者一覧'!AJ557</f>
        <v/>
      </c>
      <c r="V558" s="36" t="str">
        <f>'R8.8.1事業者一覧'!AK557</f>
        <v/>
      </c>
    </row>
    <row r="559" ht="26.25" customHeight="1">
      <c r="A559" s="27" t="str">
        <f>'R8.8.1事業者一覧'!A558</f>
        <v>0110201522</v>
      </c>
      <c r="B559" s="30" t="str">
        <f>'R8.8.1事業者一覧'!C558</f>
        <v>生活介護</v>
      </c>
      <c r="C559" s="30" t="str">
        <f>'R8.8.1事業者一覧'!F558</f>
        <v>札幌アシストセンターマザー生活介護事業所元町</v>
      </c>
      <c r="D559" s="27" t="str">
        <f>'R8.8.1事業者一覧'!G558</f>
        <v>0650027</v>
      </c>
      <c r="E559" s="30" t="str">
        <f>MID('R8.8.1事業者一覧'!H558,7,3)</f>
        <v>東区</v>
      </c>
      <c r="F559" s="30" t="str">
        <f>CONCATENATE('R8.8.1事業者一覧'!I558,"　"&amp;'R8.8.1事業者一覧'!J558)</f>
        <v>北２７条東１８丁目４番１４号　</v>
      </c>
      <c r="G559" s="27" t="str">
        <f>IF(LEFT('R8.8.1事業者一覧'!K558,4)="011-",MID('R8.8.1事業者一覧'!K558,5,8),'R8.8.1事業者一覧'!K558)</f>
        <v>784-5235</v>
      </c>
      <c r="H559" s="27" t="str">
        <f>IF(LEFT('R8.8.1事業者一覧'!L558,4)="011-",MID('R8.8.1事業者一覧'!L558,5,8),'R8.8.1事業者一覧'!L558)</f>
        <v>784-5236</v>
      </c>
      <c r="I559" s="30" t="str">
        <f>'R8.8.1事業者一覧'!N558</f>
        <v>提供中</v>
      </c>
      <c r="J559" s="32" t="str">
        <f>'R8.8.1事業者一覧'!O558</f>
        <v>H19/10/01</v>
      </c>
      <c r="K559" s="30" t="str">
        <f>'R8.8.1事業者一覧'!Q558</f>
        <v>株式会社　マザー</v>
      </c>
      <c r="L559" s="35">
        <f>'R8.8.1事業者一覧'!AA558</f>
        <v>20</v>
      </c>
      <c r="M559" s="36" t="str">
        <f>'R8.8.1事業者一覧'!AB558</f>
        <v/>
      </c>
      <c r="N559" s="36" t="str">
        <f>'R8.8.1事業者一覧'!AC558</f>
        <v>〇</v>
      </c>
      <c r="O559" s="36" t="str">
        <f>'R8.8.1事業者一覧'!AD558</f>
        <v/>
      </c>
      <c r="P559" s="36" t="str">
        <f>'R8.8.1事業者一覧'!AE558</f>
        <v/>
      </c>
      <c r="Q559" s="36" t="str">
        <f>'R8.8.1事業者一覧'!AF558</f>
        <v/>
      </c>
      <c r="R559" s="36" t="str">
        <f>'R8.8.1事業者一覧'!AG558</f>
        <v/>
      </c>
      <c r="S559" s="36" t="str">
        <f>'R8.8.1事業者一覧'!AH558</f>
        <v>〇</v>
      </c>
      <c r="T559" s="36" t="str">
        <f>'R8.8.1事業者一覧'!AI558</f>
        <v>〇</v>
      </c>
      <c r="U559" s="36" t="str">
        <f>'R8.8.1事業者一覧'!AJ558</f>
        <v/>
      </c>
      <c r="V559" s="36" t="str">
        <f>'R8.8.1事業者一覧'!AK558</f>
        <v/>
      </c>
    </row>
    <row r="560" ht="26.25" customHeight="1">
      <c r="A560" s="27" t="str">
        <f>'R8.8.1事業者一覧'!A559</f>
        <v>0110201530</v>
      </c>
      <c r="B560" s="30" t="str">
        <f>'R8.8.1事業者一覧'!C559</f>
        <v>居宅介護</v>
      </c>
      <c r="C560" s="30" t="str">
        <f>'R8.8.1事業者一覧'!F559</f>
        <v>札幌アシストセンターマザー居宅介護事業所元町</v>
      </c>
      <c r="D560" s="27" t="str">
        <f>'R8.8.1事業者一覧'!G559</f>
        <v>0650027</v>
      </c>
      <c r="E560" s="30" t="str">
        <f>MID('R8.8.1事業者一覧'!H559,7,3)</f>
        <v>東区</v>
      </c>
      <c r="F560" s="30" t="str">
        <f>CONCATENATE('R8.8.1事業者一覧'!I559,"　"&amp;'R8.8.1事業者一覧'!J559)</f>
        <v>北２７条東１８丁目４番１４号　</v>
      </c>
      <c r="G560" s="27" t="str">
        <f>IF(LEFT('R8.8.1事業者一覧'!K559,4)="011-",MID('R8.8.1事業者一覧'!K559,5,8),'R8.8.1事業者一覧'!K559)</f>
        <v>784-5235</v>
      </c>
      <c r="H560" s="27" t="str">
        <f>IF(LEFT('R8.8.1事業者一覧'!L559,4)="011-",MID('R8.8.1事業者一覧'!L559,5,8),'R8.8.1事業者一覧'!L559)</f>
        <v>784-5236</v>
      </c>
      <c r="I560" s="30" t="str">
        <f>'R8.8.1事業者一覧'!N559</f>
        <v>提供中</v>
      </c>
      <c r="J560" s="32" t="str">
        <f>'R8.8.1事業者一覧'!O559</f>
        <v>H19/10/01</v>
      </c>
      <c r="K560" s="30" t="str">
        <f>'R8.8.1事業者一覧'!Q559</f>
        <v>株式会社　マザー</v>
      </c>
      <c r="L560" s="35" t="str">
        <f>'R8.8.1事業者一覧'!AA559</f>
        <v/>
      </c>
      <c r="M560" s="36" t="str">
        <f>'R8.8.1事業者一覧'!AB559</f>
        <v/>
      </c>
      <c r="N560" s="36" t="str">
        <f>'R8.8.1事業者一覧'!AC559</f>
        <v>〇</v>
      </c>
      <c r="O560" s="36" t="str">
        <f>'R8.8.1事業者一覧'!AD559</f>
        <v/>
      </c>
      <c r="P560" s="36" t="str">
        <f>'R8.8.1事業者一覧'!AE559</f>
        <v/>
      </c>
      <c r="Q560" s="36" t="str">
        <f>'R8.8.1事業者一覧'!AF559</f>
        <v/>
      </c>
      <c r="R560" s="36" t="str">
        <f>'R8.8.1事業者一覧'!AG559</f>
        <v/>
      </c>
      <c r="S560" s="36" t="str">
        <f>'R8.8.1事業者一覧'!AH559</f>
        <v>〇</v>
      </c>
      <c r="T560" s="36" t="str">
        <f>'R8.8.1事業者一覧'!AI559</f>
        <v>〇</v>
      </c>
      <c r="U560" s="36" t="str">
        <f>'R8.8.1事業者一覧'!AJ559</f>
        <v/>
      </c>
      <c r="V560" s="36" t="str">
        <f>'R8.8.1事業者一覧'!AK559</f>
        <v/>
      </c>
    </row>
    <row r="561" ht="26.25" customHeight="1">
      <c r="A561" s="27" t="str">
        <f>'R8.8.1事業者一覧'!A560</f>
        <v>0110201530</v>
      </c>
      <c r="B561" s="30" t="str">
        <f>'R8.8.1事業者一覧'!C560</f>
        <v>重度訪問介護</v>
      </c>
      <c r="C561" s="30" t="str">
        <f>'R8.8.1事業者一覧'!F560</f>
        <v>札幌アシストセンターマザー居宅介護事業所元町</v>
      </c>
      <c r="D561" s="27" t="str">
        <f>'R8.8.1事業者一覧'!G560</f>
        <v>0650027</v>
      </c>
      <c r="E561" s="30" t="str">
        <f>MID('R8.8.1事業者一覧'!H560,7,3)</f>
        <v>東区</v>
      </c>
      <c r="F561" s="30" t="str">
        <f>CONCATENATE('R8.8.1事業者一覧'!I560,"　"&amp;'R8.8.1事業者一覧'!J560)</f>
        <v>北２７条東１８丁目４番１４号　</v>
      </c>
      <c r="G561" s="27" t="str">
        <f>IF(LEFT('R8.8.1事業者一覧'!K560,4)="011-",MID('R8.8.1事業者一覧'!K560,5,8),'R8.8.1事業者一覧'!K560)</f>
        <v>784-5235</v>
      </c>
      <c r="H561" s="27" t="str">
        <f>IF(LEFT('R8.8.1事業者一覧'!L560,4)="011-",MID('R8.8.1事業者一覧'!L560,5,8),'R8.8.1事業者一覧'!L560)</f>
        <v>784-5236</v>
      </c>
      <c r="I561" s="30" t="str">
        <f>'R8.8.1事業者一覧'!N560</f>
        <v>提供中</v>
      </c>
      <c r="J561" s="32" t="str">
        <f>'R8.8.1事業者一覧'!O560</f>
        <v>H19/10/01</v>
      </c>
      <c r="K561" s="30" t="str">
        <f>'R8.8.1事業者一覧'!Q560</f>
        <v>株式会社　マザー</v>
      </c>
      <c r="L561" s="35" t="str">
        <f>'R8.8.1事業者一覧'!AA560</f>
        <v/>
      </c>
      <c r="M561" s="36" t="str">
        <f>'R8.8.1事業者一覧'!AB560</f>
        <v/>
      </c>
      <c r="N561" s="36" t="str">
        <f>'R8.8.1事業者一覧'!AC560</f>
        <v>〇</v>
      </c>
      <c r="O561" s="36" t="str">
        <f>'R8.8.1事業者一覧'!AD560</f>
        <v/>
      </c>
      <c r="P561" s="36" t="str">
        <f>'R8.8.1事業者一覧'!AE560</f>
        <v/>
      </c>
      <c r="Q561" s="36" t="str">
        <f>'R8.8.1事業者一覧'!AF560</f>
        <v/>
      </c>
      <c r="R561" s="36" t="str">
        <f>'R8.8.1事業者一覧'!AG560</f>
        <v/>
      </c>
      <c r="S561" s="36" t="str">
        <f>'R8.8.1事業者一覧'!AH560</f>
        <v/>
      </c>
      <c r="T561" s="36" t="str">
        <f>'R8.8.1事業者一覧'!AI560</f>
        <v/>
      </c>
      <c r="U561" s="36" t="str">
        <f>'R8.8.1事業者一覧'!AJ560</f>
        <v/>
      </c>
      <c r="V561" s="36" t="str">
        <f>'R8.8.1事業者一覧'!AK560</f>
        <v/>
      </c>
    </row>
    <row r="562" ht="26.25" customHeight="1">
      <c r="A562" s="27" t="str">
        <f>'R8.8.1事業者一覧'!A561</f>
        <v>0110201555</v>
      </c>
      <c r="B562" s="30" t="str">
        <f>'R8.8.1事業者一覧'!C561</f>
        <v>居宅介護</v>
      </c>
      <c r="C562" s="30" t="str">
        <f>'R8.8.1事業者一覧'!F561</f>
        <v>ハルミ大空介護センター</v>
      </c>
      <c r="D562" s="27" t="str">
        <f>'R8.8.1事業者一覧'!G561</f>
        <v>0650011</v>
      </c>
      <c r="E562" s="30" t="str">
        <f>MID('R8.8.1事業者一覧'!H561,7,3)</f>
        <v>東区</v>
      </c>
      <c r="F562" s="30" t="str">
        <f>CONCATENATE('R8.8.1事業者一覧'!I561,"　"&amp;'R8.8.1事業者一覧'!J561)</f>
        <v>北１１条東１０丁目１番２６号　</v>
      </c>
      <c r="G562" s="27" t="str">
        <f>IF(LEFT('R8.8.1事業者一覧'!K561,4)="011-",MID('R8.8.1事業者一覧'!K561,5,8),'R8.8.1事業者一覧'!K561)</f>
        <v>711-5747</v>
      </c>
      <c r="H562" s="27" t="str">
        <f>IF(LEFT('R8.8.1事業者一覧'!L561,4)="011-",MID('R8.8.1事業者一覧'!L561,5,8),'R8.8.1事業者一覧'!L561)</f>
        <v>711-5747</v>
      </c>
      <c r="I562" s="30" t="str">
        <f>'R8.8.1事業者一覧'!N561</f>
        <v>提供中</v>
      </c>
      <c r="J562" s="32" t="str">
        <f>'R8.8.1事業者一覧'!O561</f>
        <v>H19/09/20</v>
      </c>
      <c r="K562" s="30" t="str">
        <f>'R8.8.1事業者一覧'!Q561</f>
        <v>株式会社　晴美商事</v>
      </c>
      <c r="L562" s="35" t="str">
        <f>'R8.8.1事業者一覧'!AA561</f>
        <v/>
      </c>
      <c r="M562" s="36" t="str">
        <f>'R8.8.1事業者一覧'!AB561</f>
        <v/>
      </c>
      <c r="N562" s="36" t="str">
        <f>'R8.8.1事業者一覧'!AC561</f>
        <v>〇</v>
      </c>
      <c r="O562" s="36" t="str">
        <f>'R8.8.1事業者一覧'!AD561</f>
        <v/>
      </c>
      <c r="P562" s="36" t="str">
        <f>'R8.8.1事業者一覧'!AE561</f>
        <v/>
      </c>
      <c r="Q562" s="36" t="str">
        <f>'R8.8.1事業者一覧'!AF561</f>
        <v/>
      </c>
      <c r="R562" s="36" t="str">
        <f>'R8.8.1事業者一覧'!AG561</f>
        <v/>
      </c>
      <c r="S562" s="36" t="str">
        <f>'R8.8.1事業者一覧'!AH561</f>
        <v>〇</v>
      </c>
      <c r="T562" s="36" t="str">
        <f>'R8.8.1事業者一覧'!AI561</f>
        <v>〇</v>
      </c>
      <c r="U562" s="36" t="str">
        <f>'R8.8.1事業者一覧'!AJ561</f>
        <v/>
      </c>
      <c r="V562" s="36" t="str">
        <f>'R8.8.1事業者一覧'!AK561</f>
        <v/>
      </c>
    </row>
    <row r="563" ht="26.25" customHeight="1">
      <c r="A563" s="27" t="str">
        <f>'R8.8.1事業者一覧'!A562</f>
        <v>0110201555</v>
      </c>
      <c r="B563" s="30" t="str">
        <f>'R8.8.1事業者一覧'!C562</f>
        <v>重度訪問介護</v>
      </c>
      <c r="C563" s="30" t="str">
        <f>'R8.8.1事業者一覧'!F562</f>
        <v>ハルミ大空介護センター</v>
      </c>
      <c r="D563" s="27" t="str">
        <f>'R8.8.1事業者一覧'!G562</f>
        <v>0650011</v>
      </c>
      <c r="E563" s="30" t="str">
        <f>MID('R8.8.1事業者一覧'!H562,7,3)</f>
        <v>東区</v>
      </c>
      <c r="F563" s="30" t="str">
        <f>CONCATENATE('R8.8.1事業者一覧'!I562,"　"&amp;'R8.8.1事業者一覧'!J562)</f>
        <v>北１１条東１０丁目１番２６号　</v>
      </c>
      <c r="G563" s="27" t="str">
        <f>IF(LEFT('R8.8.1事業者一覧'!K562,4)="011-",MID('R8.8.1事業者一覧'!K562,5,8),'R8.8.1事業者一覧'!K562)</f>
        <v>711-5747</v>
      </c>
      <c r="H563" s="27" t="str">
        <f>IF(LEFT('R8.8.1事業者一覧'!L562,4)="011-",MID('R8.8.1事業者一覧'!L562,5,8),'R8.8.1事業者一覧'!L562)</f>
        <v>711-5747</v>
      </c>
      <c r="I563" s="30" t="str">
        <f>'R8.8.1事業者一覧'!N562</f>
        <v>提供中</v>
      </c>
      <c r="J563" s="32" t="str">
        <f>'R8.8.1事業者一覧'!O562</f>
        <v>H19/09/20</v>
      </c>
      <c r="K563" s="30" t="str">
        <f>'R8.8.1事業者一覧'!Q562</f>
        <v>株式会社　晴美商事</v>
      </c>
      <c r="L563" s="35" t="str">
        <f>'R8.8.1事業者一覧'!AA562</f>
        <v/>
      </c>
      <c r="M563" s="36" t="str">
        <f>'R8.8.1事業者一覧'!AB562</f>
        <v/>
      </c>
      <c r="N563" s="36" t="str">
        <f>'R8.8.1事業者一覧'!AC562</f>
        <v>〇</v>
      </c>
      <c r="O563" s="36" t="str">
        <f>'R8.8.1事業者一覧'!AD562</f>
        <v/>
      </c>
      <c r="P563" s="36" t="str">
        <f>'R8.8.1事業者一覧'!AE562</f>
        <v/>
      </c>
      <c r="Q563" s="36" t="str">
        <f>'R8.8.1事業者一覧'!AF562</f>
        <v/>
      </c>
      <c r="R563" s="36" t="str">
        <f>'R8.8.1事業者一覧'!AG562</f>
        <v/>
      </c>
      <c r="S563" s="36" t="str">
        <f>'R8.8.1事業者一覧'!AH562</f>
        <v/>
      </c>
      <c r="T563" s="36" t="str">
        <f>'R8.8.1事業者一覧'!AI562</f>
        <v/>
      </c>
      <c r="U563" s="36" t="str">
        <f>'R8.8.1事業者一覧'!AJ562</f>
        <v/>
      </c>
      <c r="V563" s="36" t="str">
        <f>'R8.8.1事業者一覧'!AK562</f>
        <v/>
      </c>
    </row>
    <row r="564" ht="26.25" customHeight="1">
      <c r="A564" s="27" t="str">
        <f>'R8.8.1事業者一覧'!A563</f>
        <v>0110201571</v>
      </c>
      <c r="B564" s="30" t="str">
        <f>'R8.8.1事業者一覧'!C563</f>
        <v>居宅介護</v>
      </c>
      <c r="C564" s="30" t="str">
        <f>'R8.8.1事業者一覧'!F563</f>
        <v>ヘルパーステーションばらんす</v>
      </c>
      <c r="D564" s="27" t="str">
        <f>'R8.8.1事業者一覧'!G563</f>
        <v>0030853</v>
      </c>
      <c r="E564" s="30" t="str">
        <f>MID('R8.8.1事業者一覧'!H563,7,3)</f>
        <v>白石区</v>
      </c>
      <c r="F564" s="30" t="str">
        <f>CONCATENATE('R8.8.1事業者一覧'!I563,"　"&amp;'R8.8.1事業者一覧'!J563)</f>
        <v>川北３条１丁目３番１７号　</v>
      </c>
      <c r="G564" s="27" t="str">
        <f>IF(LEFT('R8.8.1事業者一覧'!K563,4)="011-",MID('R8.8.1事業者一覧'!K563,5,8),'R8.8.1事業者一覧'!K563)</f>
        <v>398-7779</v>
      </c>
      <c r="H564" s="27" t="str">
        <f>IF(LEFT('R8.8.1事業者一覧'!L563,4)="011-",MID('R8.8.1事業者一覧'!L563,5,8),'R8.8.1事業者一覧'!L563)</f>
        <v>398-7794</v>
      </c>
      <c r="I564" s="30" t="str">
        <f>'R8.8.1事業者一覧'!N563</f>
        <v>提供中</v>
      </c>
      <c r="J564" s="32" t="str">
        <f>'R8.8.1事業者一覧'!O563</f>
        <v>H19/11/01</v>
      </c>
      <c r="K564" s="30" t="str">
        <f>'R8.8.1事業者一覧'!Q563</f>
        <v>株式会社　インクルージョン</v>
      </c>
      <c r="L564" s="35" t="str">
        <f>'R8.8.1事業者一覧'!AA563</f>
        <v/>
      </c>
      <c r="M564" s="36" t="str">
        <f>'R8.8.1事業者一覧'!AB563</f>
        <v/>
      </c>
      <c r="N564" s="36" t="str">
        <f>'R8.8.1事業者一覧'!AC563</f>
        <v>〇</v>
      </c>
      <c r="O564" s="36" t="str">
        <f>'R8.8.1事業者一覧'!AD563</f>
        <v/>
      </c>
      <c r="P564" s="36" t="str">
        <f>'R8.8.1事業者一覧'!AE563</f>
        <v/>
      </c>
      <c r="Q564" s="36" t="str">
        <f>'R8.8.1事業者一覧'!AF563</f>
        <v/>
      </c>
      <c r="R564" s="36" t="str">
        <f>'R8.8.1事業者一覧'!AG563</f>
        <v/>
      </c>
      <c r="S564" s="36" t="str">
        <f>'R8.8.1事業者一覧'!AH563</f>
        <v>〇</v>
      </c>
      <c r="T564" s="36" t="str">
        <f>'R8.8.1事業者一覧'!AI563</f>
        <v>〇</v>
      </c>
      <c r="U564" s="36" t="str">
        <f>'R8.8.1事業者一覧'!AJ563</f>
        <v>〇</v>
      </c>
      <c r="V564" s="36" t="str">
        <f>'R8.8.1事業者一覧'!AK563</f>
        <v/>
      </c>
    </row>
    <row r="565" ht="26.25" customHeight="1">
      <c r="A565" s="27" t="str">
        <f>'R8.8.1事業者一覧'!A564</f>
        <v>0110201571</v>
      </c>
      <c r="B565" s="30" t="str">
        <f>'R8.8.1事業者一覧'!C564</f>
        <v>行動援護</v>
      </c>
      <c r="C565" s="30" t="str">
        <f>'R8.8.1事業者一覧'!F564</f>
        <v>ヘルパーステーションばらんす</v>
      </c>
      <c r="D565" s="27" t="str">
        <f>'R8.8.1事業者一覧'!G564</f>
        <v>0030853</v>
      </c>
      <c r="E565" s="30" t="str">
        <f>MID('R8.8.1事業者一覧'!H564,7,3)</f>
        <v>白石区</v>
      </c>
      <c r="F565" s="30" t="str">
        <f>CONCATENATE('R8.8.1事業者一覧'!I564,"　"&amp;'R8.8.1事業者一覧'!J564)</f>
        <v>川北３条１丁目３番１７号　</v>
      </c>
      <c r="G565" s="27" t="str">
        <f>IF(LEFT('R8.8.1事業者一覧'!K564,4)="011-",MID('R8.8.1事業者一覧'!K564,5,8),'R8.8.1事業者一覧'!K564)</f>
        <v>398-7779</v>
      </c>
      <c r="H565" s="27" t="str">
        <f>IF(LEFT('R8.8.1事業者一覧'!L564,4)="011-",MID('R8.8.1事業者一覧'!L564,5,8),'R8.8.1事業者一覧'!L564)</f>
        <v>398-7794</v>
      </c>
      <c r="I565" s="30" t="str">
        <f>'R8.8.1事業者一覧'!N564</f>
        <v>提供中</v>
      </c>
      <c r="J565" s="32" t="str">
        <f>'R8.8.1事業者一覧'!O564</f>
        <v>H25/04/01</v>
      </c>
      <c r="K565" s="30" t="str">
        <f>'R8.8.1事業者一覧'!Q564</f>
        <v>株式会社　インクルージョン</v>
      </c>
      <c r="L565" s="35" t="str">
        <f>'R8.8.1事業者一覧'!AA564</f>
        <v/>
      </c>
      <c r="M565" s="36" t="str">
        <f>'R8.8.1事業者一覧'!AB564</f>
        <v/>
      </c>
      <c r="N565" s="36" t="str">
        <f>'R8.8.1事業者一覧'!AC564</f>
        <v/>
      </c>
      <c r="O565" s="36" t="str">
        <f>'R8.8.1事業者一覧'!AD564</f>
        <v/>
      </c>
      <c r="P565" s="36" t="str">
        <f>'R8.8.1事業者一覧'!AE564</f>
        <v/>
      </c>
      <c r="Q565" s="36" t="str">
        <f>'R8.8.1事業者一覧'!AF564</f>
        <v/>
      </c>
      <c r="R565" s="36" t="str">
        <f>'R8.8.1事業者一覧'!AG564</f>
        <v/>
      </c>
      <c r="S565" s="36" t="str">
        <f>'R8.8.1事業者一覧'!AH564</f>
        <v>〇</v>
      </c>
      <c r="T565" s="36" t="str">
        <f>'R8.8.1事業者一覧'!AI564</f>
        <v>〇</v>
      </c>
      <c r="U565" s="36" t="str">
        <f>'R8.8.1事業者一覧'!AJ564</f>
        <v>〇</v>
      </c>
      <c r="V565" s="36" t="str">
        <f>'R8.8.1事業者一覧'!AK564</f>
        <v/>
      </c>
    </row>
    <row r="566" ht="26.25" customHeight="1">
      <c r="A566" s="27" t="str">
        <f>'R8.8.1事業者一覧'!A565</f>
        <v>0110201571</v>
      </c>
      <c r="B566" s="30" t="str">
        <f>'R8.8.1事業者一覧'!C565</f>
        <v>同行援護</v>
      </c>
      <c r="C566" s="30" t="str">
        <f>'R8.8.1事業者一覧'!F565</f>
        <v>ヘルパーステーションばらんす</v>
      </c>
      <c r="D566" s="27" t="str">
        <f>'R8.8.1事業者一覧'!G565</f>
        <v>0030853</v>
      </c>
      <c r="E566" s="30" t="str">
        <f>MID('R8.8.1事業者一覧'!H565,7,3)</f>
        <v>白石区</v>
      </c>
      <c r="F566" s="30" t="str">
        <f>CONCATENATE('R8.8.1事業者一覧'!I565,"　"&amp;'R8.8.1事業者一覧'!J565)</f>
        <v>川北３条１丁目３番１７号　</v>
      </c>
      <c r="G566" s="27" t="str">
        <f>IF(LEFT('R8.8.1事業者一覧'!K565,4)="011-",MID('R8.8.1事業者一覧'!K565,5,8),'R8.8.1事業者一覧'!K565)</f>
        <v>398-7779</v>
      </c>
      <c r="H566" s="27" t="str">
        <f>IF(LEFT('R8.8.1事業者一覧'!L565,4)="011-",MID('R8.8.1事業者一覧'!L565,5,8),'R8.8.1事業者一覧'!L565)</f>
        <v>398-7794</v>
      </c>
      <c r="I566" s="30" t="str">
        <f>'R8.8.1事業者一覧'!N565</f>
        <v>提供中</v>
      </c>
      <c r="J566" s="32" t="str">
        <f>'R8.8.1事業者一覧'!O565</f>
        <v>H23/10/01</v>
      </c>
      <c r="K566" s="30" t="str">
        <f>'R8.8.1事業者一覧'!Q565</f>
        <v>株式会社　インクルージョン</v>
      </c>
      <c r="L566" s="35" t="str">
        <f>'R8.8.1事業者一覧'!AA565</f>
        <v/>
      </c>
      <c r="M566" s="36" t="str">
        <f>'R8.8.1事業者一覧'!AB565</f>
        <v/>
      </c>
      <c r="N566" s="36" t="str">
        <f>'R8.8.1事業者一覧'!AC565</f>
        <v>〇</v>
      </c>
      <c r="O566" s="36" t="str">
        <f>'R8.8.1事業者一覧'!AD565</f>
        <v/>
      </c>
      <c r="P566" s="36" t="str">
        <f>'R8.8.1事業者一覧'!AE565</f>
        <v/>
      </c>
      <c r="Q566" s="36" t="str">
        <f>'R8.8.1事業者一覧'!AF565</f>
        <v/>
      </c>
      <c r="R566" s="36" t="str">
        <f>'R8.8.1事業者一覧'!AG565</f>
        <v/>
      </c>
      <c r="S566" s="36" t="str">
        <f>'R8.8.1事業者一覧'!AH565</f>
        <v/>
      </c>
      <c r="T566" s="36" t="str">
        <f>'R8.8.1事業者一覧'!AI565</f>
        <v/>
      </c>
      <c r="U566" s="36" t="str">
        <f>'R8.8.1事業者一覧'!AJ565</f>
        <v>〇</v>
      </c>
      <c r="V566" s="36" t="str">
        <f>'R8.8.1事業者一覧'!AK565</f>
        <v/>
      </c>
    </row>
    <row r="567" ht="26.25" customHeight="1">
      <c r="A567" s="27" t="str">
        <f>'R8.8.1事業者一覧'!A566</f>
        <v>0110201639</v>
      </c>
      <c r="B567" s="30" t="str">
        <f>'R8.8.1事業者一覧'!C566</f>
        <v>居宅介護</v>
      </c>
      <c r="C567" s="30" t="str">
        <f>'R8.8.1事業者一覧'!F566</f>
        <v>ヘルパーステーション　アットホームケアサービス</v>
      </c>
      <c r="D567" s="27" t="str">
        <f>'R8.8.1事業者一覧'!G566</f>
        <v>0070834</v>
      </c>
      <c r="E567" s="30" t="str">
        <f>MID('R8.8.1事業者一覧'!H566,7,3)</f>
        <v>東区</v>
      </c>
      <c r="F567" s="30" t="str">
        <f>CONCATENATE('R8.8.1事業者一覧'!I566,"　"&amp;'R8.8.1事業者一覧'!J566)</f>
        <v>北３４条東７丁目２－１　</v>
      </c>
      <c r="G567" s="27" t="str">
        <f>IF(LEFT('R8.8.1事業者一覧'!K566,4)="011-",MID('R8.8.1事業者一覧'!K566,5,8),'R8.8.1事業者一覧'!K566)</f>
        <v>742-4787</v>
      </c>
      <c r="H567" s="27" t="str">
        <f>IF(LEFT('R8.8.1事業者一覧'!L566,4)="011-",MID('R8.8.1事業者一覧'!L566,5,8),'R8.8.1事業者一覧'!L566)</f>
        <v>742-4789</v>
      </c>
      <c r="I567" s="30" t="str">
        <f>'R8.8.1事業者一覧'!N566</f>
        <v>提供中</v>
      </c>
      <c r="J567" s="32" t="str">
        <f>'R8.8.1事業者一覧'!O566</f>
        <v>H20/03/01</v>
      </c>
      <c r="K567" s="30" t="str">
        <f>'R8.8.1事業者一覧'!Q566</f>
        <v>株式会社　アットホームケアサービス</v>
      </c>
      <c r="L567" s="35" t="str">
        <f>'R8.8.1事業者一覧'!AA566</f>
        <v/>
      </c>
      <c r="M567" s="36" t="str">
        <f>'R8.8.1事業者一覧'!AB566</f>
        <v>〇</v>
      </c>
      <c r="N567" s="36" t="str">
        <f>'R8.8.1事業者一覧'!AC566</f>
        <v/>
      </c>
      <c r="O567" s="36" t="str">
        <f>'R8.8.1事業者一覧'!AD566</f>
        <v/>
      </c>
      <c r="P567" s="36" t="str">
        <f>'R8.8.1事業者一覧'!AE566</f>
        <v/>
      </c>
      <c r="Q567" s="36" t="str">
        <f>'R8.8.1事業者一覧'!AF566</f>
        <v/>
      </c>
      <c r="R567" s="36" t="str">
        <f>'R8.8.1事業者一覧'!AG566</f>
        <v/>
      </c>
      <c r="S567" s="36" t="str">
        <f>'R8.8.1事業者一覧'!AH566</f>
        <v/>
      </c>
      <c r="T567" s="36" t="str">
        <f>'R8.8.1事業者一覧'!AI566</f>
        <v/>
      </c>
      <c r="U567" s="36" t="str">
        <f>'R8.8.1事業者一覧'!AJ566</f>
        <v/>
      </c>
      <c r="V567" s="36" t="str">
        <f>'R8.8.1事業者一覧'!AK566</f>
        <v/>
      </c>
    </row>
    <row r="568" ht="26.25" customHeight="1">
      <c r="A568" s="27" t="str">
        <f>'R8.8.1事業者一覧'!A567</f>
        <v>0110201639</v>
      </c>
      <c r="B568" s="30" t="str">
        <f>'R8.8.1事業者一覧'!C567</f>
        <v>重度訪問介護</v>
      </c>
      <c r="C568" s="30" t="str">
        <f>'R8.8.1事業者一覧'!F567</f>
        <v>ヘルパーステーション　アットホームケアサービス</v>
      </c>
      <c r="D568" s="27" t="str">
        <f>'R8.8.1事業者一覧'!G567</f>
        <v>0070834</v>
      </c>
      <c r="E568" s="30" t="str">
        <f>MID('R8.8.1事業者一覧'!H567,7,3)</f>
        <v>東区</v>
      </c>
      <c r="F568" s="30" t="str">
        <f>CONCATENATE('R8.8.1事業者一覧'!I567,"　"&amp;'R8.8.1事業者一覧'!J567)</f>
        <v>北３４条東７丁目２－１　</v>
      </c>
      <c r="G568" s="27" t="str">
        <f>IF(LEFT('R8.8.1事業者一覧'!K567,4)="011-",MID('R8.8.1事業者一覧'!K567,5,8),'R8.8.1事業者一覧'!K567)</f>
        <v>742-4787</v>
      </c>
      <c r="H568" s="27" t="str">
        <f>IF(LEFT('R8.8.1事業者一覧'!L567,4)="011-",MID('R8.8.1事業者一覧'!L567,5,8),'R8.8.1事業者一覧'!L567)</f>
        <v>742-4789</v>
      </c>
      <c r="I568" s="30" t="str">
        <f>'R8.8.1事業者一覧'!N567</f>
        <v>提供中</v>
      </c>
      <c r="J568" s="32" t="str">
        <f>'R8.8.1事業者一覧'!O567</f>
        <v>H20/03/01</v>
      </c>
      <c r="K568" s="30" t="str">
        <f>'R8.8.1事業者一覧'!Q567</f>
        <v>株式会社　アットホームケアサービス</v>
      </c>
      <c r="L568" s="35" t="str">
        <f>'R8.8.1事業者一覧'!AA567</f>
        <v/>
      </c>
      <c r="M568" s="36" t="str">
        <f>'R8.8.1事業者一覧'!AB567</f>
        <v>〇</v>
      </c>
      <c r="N568" s="36" t="str">
        <f>'R8.8.1事業者一覧'!AC567</f>
        <v/>
      </c>
      <c r="O568" s="36" t="str">
        <f>'R8.8.1事業者一覧'!AD567</f>
        <v/>
      </c>
      <c r="P568" s="36" t="str">
        <f>'R8.8.1事業者一覧'!AE567</f>
        <v/>
      </c>
      <c r="Q568" s="36" t="str">
        <f>'R8.8.1事業者一覧'!AF567</f>
        <v/>
      </c>
      <c r="R568" s="36" t="str">
        <f>'R8.8.1事業者一覧'!AG567</f>
        <v/>
      </c>
      <c r="S568" s="36" t="str">
        <f>'R8.8.1事業者一覧'!AH567</f>
        <v/>
      </c>
      <c r="T568" s="36" t="str">
        <f>'R8.8.1事業者一覧'!AI567</f>
        <v/>
      </c>
      <c r="U568" s="36" t="str">
        <f>'R8.8.1事業者一覧'!AJ567</f>
        <v/>
      </c>
      <c r="V568" s="36" t="str">
        <f>'R8.8.1事業者一覧'!AK567</f>
        <v/>
      </c>
    </row>
    <row r="569" ht="26.25" customHeight="1">
      <c r="A569" s="27" t="str">
        <f>'R8.8.1事業者一覧'!A568</f>
        <v>0110201639</v>
      </c>
      <c r="B569" s="30" t="str">
        <f>'R8.8.1事業者一覧'!C568</f>
        <v>同行援護</v>
      </c>
      <c r="C569" s="30" t="str">
        <f>'R8.8.1事業者一覧'!F568</f>
        <v>ヘルパーステーション　アットホームケアサービス</v>
      </c>
      <c r="D569" s="27" t="str">
        <f>'R8.8.1事業者一覧'!G568</f>
        <v>0070834</v>
      </c>
      <c r="E569" s="30" t="str">
        <f>MID('R8.8.1事業者一覧'!H568,7,3)</f>
        <v>東区</v>
      </c>
      <c r="F569" s="30" t="str">
        <f>CONCATENATE('R8.8.1事業者一覧'!I568,"　"&amp;'R8.8.1事業者一覧'!J568)</f>
        <v>北３４条東７丁目２－１　</v>
      </c>
      <c r="G569" s="27" t="str">
        <f>IF(LEFT('R8.8.1事業者一覧'!K568,4)="011-",MID('R8.8.1事業者一覧'!K568,5,8),'R8.8.1事業者一覧'!K568)</f>
        <v>742-4787</v>
      </c>
      <c r="H569" s="27" t="str">
        <f>IF(LEFT('R8.8.1事業者一覧'!L568,4)="011-",MID('R8.8.1事業者一覧'!L568,5,8),'R8.8.1事業者一覧'!L568)</f>
        <v>742-4789</v>
      </c>
      <c r="I569" s="30" t="str">
        <f>'R8.8.1事業者一覧'!N568</f>
        <v>提供中</v>
      </c>
      <c r="J569" s="32" t="str">
        <f>'R8.8.1事業者一覧'!O568</f>
        <v>H23/10/01</v>
      </c>
      <c r="K569" s="30" t="str">
        <f>'R8.8.1事業者一覧'!Q568</f>
        <v>株式会社　アットホームケアサービス</v>
      </c>
      <c r="L569" s="35" t="str">
        <f>'R8.8.1事業者一覧'!AA568</f>
        <v/>
      </c>
      <c r="M569" s="36" t="str">
        <f>'R8.8.1事業者一覧'!AB568</f>
        <v>〇</v>
      </c>
      <c r="N569" s="36" t="str">
        <f>'R8.8.1事業者一覧'!AC568</f>
        <v/>
      </c>
      <c r="O569" s="36" t="str">
        <f>'R8.8.1事業者一覧'!AD568</f>
        <v/>
      </c>
      <c r="P569" s="36" t="str">
        <f>'R8.8.1事業者一覧'!AE568</f>
        <v/>
      </c>
      <c r="Q569" s="36" t="str">
        <f>'R8.8.1事業者一覧'!AF568</f>
        <v/>
      </c>
      <c r="R569" s="36" t="str">
        <f>'R8.8.1事業者一覧'!AG568</f>
        <v/>
      </c>
      <c r="S569" s="36" t="str">
        <f>'R8.8.1事業者一覧'!AH568</f>
        <v/>
      </c>
      <c r="T569" s="36" t="str">
        <f>'R8.8.1事業者一覧'!AI568</f>
        <v/>
      </c>
      <c r="U569" s="36" t="str">
        <f>'R8.8.1事業者一覧'!AJ568</f>
        <v/>
      </c>
      <c r="V569" s="36" t="str">
        <f>'R8.8.1事業者一覧'!AK568</f>
        <v/>
      </c>
    </row>
    <row r="570" ht="26.25" customHeight="1">
      <c r="A570" s="27" t="str">
        <f>'R8.8.1事業者一覧'!A569</f>
        <v>0110201654</v>
      </c>
      <c r="B570" s="30" t="str">
        <f>'R8.8.1事業者一覧'!C569</f>
        <v>就労継続支援(Ｂ型)</v>
      </c>
      <c r="C570" s="30" t="str">
        <f>'R8.8.1事業者一覧'!F569</f>
        <v>ありすくらぶ</v>
      </c>
      <c r="D570" s="27" t="str">
        <f>'R8.8.1事業者一覧'!G569</f>
        <v>0010034</v>
      </c>
      <c r="E570" s="30" t="str">
        <f>MID('R8.8.1事業者一覧'!H569,7,3)</f>
        <v>北区</v>
      </c>
      <c r="F570" s="30" t="str">
        <f>CONCATENATE('R8.8.1事業者一覧'!I569,"　"&amp;'R8.8.1事業者一覧'!J569)</f>
        <v>北３４条西９丁目４－１７　</v>
      </c>
      <c r="G570" s="27" t="str">
        <f>IF(LEFT('R8.8.1事業者一覧'!K569,4)="011-",MID('R8.8.1事業者一覧'!K569,5,8),'R8.8.1事業者一覧'!K569)</f>
        <v>747-2622</v>
      </c>
      <c r="H570" s="27" t="str">
        <f>IF(LEFT('R8.8.1事業者一覧'!L569,4)="011-",MID('R8.8.1事業者一覧'!L569,5,8),'R8.8.1事業者一覧'!L569)</f>
        <v>747-2622</v>
      </c>
      <c r="I570" s="30" t="str">
        <f>'R8.8.1事業者一覧'!N569</f>
        <v>提供中</v>
      </c>
      <c r="J570" s="32" t="str">
        <f>'R8.8.1事業者一覧'!O569</f>
        <v>H20/04/01</v>
      </c>
      <c r="K570" s="30" t="str">
        <f>'R8.8.1事業者一覧'!Q569</f>
        <v>特定非営利活動法人　地域生活支援グループ・共働友楽舎</v>
      </c>
      <c r="L570" s="35">
        <f>'R8.8.1事業者一覧'!AA569</f>
        <v>40</v>
      </c>
      <c r="M570" s="36" t="str">
        <f>'R8.8.1事業者一覧'!AB569</f>
        <v/>
      </c>
      <c r="N570" s="36" t="str">
        <f>'R8.8.1事業者一覧'!AC569</f>
        <v>〇</v>
      </c>
      <c r="O570" s="36" t="str">
        <f>'R8.8.1事業者一覧'!AD569</f>
        <v/>
      </c>
      <c r="P570" s="36" t="str">
        <f>'R8.8.1事業者一覧'!AE569</f>
        <v/>
      </c>
      <c r="Q570" s="36" t="str">
        <f>'R8.8.1事業者一覧'!AF569</f>
        <v/>
      </c>
      <c r="R570" s="36" t="str">
        <f>'R8.8.1事業者一覧'!AG569</f>
        <v/>
      </c>
      <c r="S570" s="36" t="str">
        <f>'R8.8.1事業者一覧'!AH569</f>
        <v>〇</v>
      </c>
      <c r="T570" s="36" t="str">
        <f>'R8.8.1事業者一覧'!AI569</f>
        <v>〇</v>
      </c>
      <c r="U570" s="36" t="str">
        <f>'R8.8.1事業者一覧'!AJ569</f>
        <v/>
      </c>
      <c r="V570" s="36" t="str">
        <f>'R8.8.1事業者一覧'!AK569</f>
        <v/>
      </c>
    </row>
    <row r="571" ht="26.25" customHeight="1">
      <c r="A571" s="27" t="str">
        <f>'R8.8.1事業者一覧'!A570</f>
        <v>0110201662</v>
      </c>
      <c r="B571" s="30" t="str">
        <f>'R8.8.1事業者一覧'!C570</f>
        <v>居宅介護</v>
      </c>
      <c r="C571" s="30" t="str">
        <f>'R8.8.1事業者一覧'!F570</f>
        <v>とんとん</v>
      </c>
      <c r="D571" s="27" t="str">
        <f>'R8.8.1事業者一覧'!G570</f>
        <v>0020855</v>
      </c>
      <c r="E571" s="30" t="str">
        <f>MID('R8.8.1事業者一覧'!H570,7,3)</f>
        <v>北区</v>
      </c>
      <c r="F571" s="30" t="str">
        <f>CONCATENATE('R8.8.1事業者一覧'!I570,"　"&amp;'R8.8.1事業者一覧'!J570)</f>
        <v>屯田５条４丁目７番１８号２号室　</v>
      </c>
      <c r="G571" s="27" t="str">
        <f>IF(LEFT('R8.8.1事業者一覧'!K570,4)="011-",MID('R8.8.1事業者一覧'!K570,5,8),'R8.8.1事業者一覧'!K570)</f>
        <v>887-8173</v>
      </c>
      <c r="H571" s="27" t="str">
        <f>IF(LEFT('R8.8.1事業者一覧'!L570,4)="011-",MID('R8.8.1事業者一覧'!L570,5,8),'R8.8.1事業者一覧'!L570)</f>
        <v>887-8174</v>
      </c>
      <c r="I571" s="30" t="str">
        <f>'R8.8.1事業者一覧'!N570</f>
        <v>提供中</v>
      </c>
      <c r="J571" s="32" t="str">
        <f>'R8.8.1事業者一覧'!O570</f>
        <v>H20/04/01</v>
      </c>
      <c r="K571" s="30" t="str">
        <f>'R8.8.1事業者一覧'!Q570</f>
        <v>特定非営利活動法人　わーかーびぃー</v>
      </c>
      <c r="L571" s="35" t="str">
        <f>'R8.8.1事業者一覧'!AA570</f>
        <v/>
      </c>
      <c r="M571" s="36" t="str">
        <f>'R8.8.1事業者一覧'!AB570</f>
        <v/>
      </c>
      <c r="N571" s="36" t="str">
        <f>'R8.8.1事業者一覧'!AC570</f>
        <v>〇</v>
      </c>
      <c r="O571" s="36" t="str">
        <f>'R8.8.1事業者一覧'!AD570</f>
        <v/>
      </c>
      <c r="P571" s="36" t="str">
        <f>'R8.8.1事業者一覧'!AE570</f>
        <v/>
      </c>
      <c r="Q571" s="36" t="str">
        <f>'R8.8.1事業者一覧'!AF570</f>
        <v/>
      </c>
      <c r="R571" s="36" t="str">
        <f>'R8.8.1事業者一覧'!AG570</f>
        <v/>
      </c>
      <c r="S571" s="36" t="str">
        <f>'R8.8.1事業者一覧'!AH570</f>
        <v>〇</v>
      </c>
      <c r="T571" s="36" t="str">
        <f>'R8.8.1事業者一覧'!AI570</f>
        <v>〇</v>
      </c>
      <c r="U571" s="36" t="str">
        <f>'R8.8.1事業者一覧'!AJ570</f>
        <v>〇</v>
      </c>
      <c r="V571" s="36" t="str">
        <f>'R8.8.1事業者一覧'!AK570</f>
        <v/>
      </c>
    </row>
    <row r="572" ht="26.25" customHeight="1">
      <c r="A572" s="27" t="str">
        <f>'R8.8.1事業者一覧'!A571</f>
        <v>0110201662</v>
      </c>
      <c r="B572" s="30" t="str">
        <f>'R8.8.1事業者一覧'!C571</f>
        <v>重度訪問介護</v>
      </c>
      <c r="C572" s="30" t="str">
        <f>'R8.8.1事業者一覧'!F571</f>
        <v>とんとん</v>
      </c>
      <c r="D572" s="27" t="str">
        <f>'R8.8.1事業者一覧'!G571</f>
        <v>0020855</v>
      </c>
      <c r="E572" s="30" t="str">
        <f>MID('R8.8.1事業者一覧'!H571,7,3)</f>
        <v>北区</v>
      </c>
      <c r="F572" s="30" t="str">
        <f>CONCATENATE('R8.8.1事業者一覧'!I571,"　"&amp;'R8.8.1事業者一覧'!J571)</f>
        <v>屯田５条４丁目７番１８号２号室　</v>
      </c>
      <c r="G572" s="27" t="str">
        <f>IF(LEFT('R8.8.1事業者一覧'!K571,4)="011-",MID('R8.8.1事業者一覧'!K571,5,8),'R8.8.1事業者一覧'!K571)</f>
        <v>887-8173</v>
      </c>
      <c r="H572" s="27" t="str">
        <f>IF(LEFT('R8.8.1事業者一覧'!L571,4)="011-",MID('R8.8.1事業者一覧'!L571,5,8),'R8.8.1事業者一覧'!L571)</f>
        <v>887-8174</v>
      </c>
      <c r="I572" s="30" t="str">
        <f>'R8.8.1事業者一覧'!N571</f>
        <v>提供中</v>
      </c>
      <c r="J572" s="32" t="str">
        <f>'R8.8.1事業者一覧'!O571</f>
        <v>H20/04/01</v>
      </c>
      <c r="K572" s="30" t="str">
        <f>'R8.8.1事業者一覧'!Q571</f>
        <v>特定非営利活動法人　わーかーびぃー</v>
      </c>
      <c r="L572" s="35" t="str">
        <f>'R8.8.1事業者一覧'!AA571</f>
        <v/>
      </c>
      <c r="M572" s="36" t="str">
        <f>'R8.8.1事業者一覧'!AB571</f>
        <v/>
      </c>
      <c r="N572" s="36" t="str">
        <f>'R8.8.1事業者一覧'!AC571</f>
        <v>〇</v>
      </c>
      <c r="O572" s="36" t="str">
        <f>'R8.8.1事業者一覧'!AD571</f>
        <v/>
      </c>
      <c r="P572" s="36" t="str">
        <f>'R8.8.1事業者一覧'!AE571</f>
        <v/>
      </c>
      <c r="Q572" s="36" t="str">
        <f>'R8.8.1事業者一覧'!AF571</f>
        <v/>
      </c>
      <c r="R572" s="36" t="str">
        <f>'R8.8.1事業者一覧'!AG571</f>
        <v/>
      </c>
      <c r="S572" s="36" t="str">
        <f>'R8.8.1事業者一覧'!AH571</f>
        <v/>
      </c>
      <c r="T572" s="36" t="str">
        <f>'R8.8.1事業者一覧'!AI571</f>
        <v/>
      </c>
      <c r="U572" s="36" t="str">
        <f>'R8.8.1事業者一覧'!AJ571</f>
        <v/>
      </c>
      <c r="V572" s="36" t="str">
        <f>'R8.8.1事業者一覧'!AK571</f>
        <v/>
      </c>
    </row>
    <row r="573" ht="26.25" customHeight="1">
      <c r="A573" s="27" t="str">
        <f>'R8.8.1事業者一覧'!A572</f>
        <v>0110201688</v>
      </c>
      <c r="B573" s="30" t="str">
        <f>'R8.8.1事業者一覧'!C572</f>
        <v>就労継続支援(Ｂ型)</v>
      </c>
      <c r="C573" s="30" t="str">
        <f>'R8.8.1事業者一覧'!F572</f>
        <v>つばさの会共同作業所</v>
      </c>
      <c r="D573" s="27" t="str">
        <f>'R8.8.1事業者一覧'!G572</f>
        <v>0070844</v>
      </c>
      <c r="E573" s="30" t="str">
        <f>MID('R8.8.1事業者一覧'!H572,7,3)</f>
        <v>東区</v>
      </c>
      <c r="F573" s="30" t="str">
        <f>CONCATENATE('R8.8.1事業者一覧'!I572,"　"&amp;'R8.8.1事業者一覧'!J572)</f>
        <v>北４４条東４丁目３-２４　</v>
      </c>
      <c r="G573" s="27" t="str">
        <f>IF(LEFT('R8.8.1事業者一覧'!K572,4)="011-",MID('R8.8.1事業者一覧'!K572,5,8),'R8.8.1事業者一覧'!K572)</f>
        <v>711-2872</v>
      </c>
      <c r="H573" s="27" t="str">
        <f>IF(LEFT('R8.8.1事業者一覧'!L572,4)="011-",MID('R8.8.1事業者一覧'!L572,5,8),'R8.8.1事業者一覧'!L572)</f>
        <v>711-2872</v>
      </c>
      <c r="I573" s="30" t="str">
        <f>'R8.8.1事業者一覧'!N572</f>
        <v>休止</v>
      </c>
      <c r="J573" s="32" t="str">
        <f>'R8.8.1事業者一覧'!O572</f>
        <v>H20/04/01</v>
      </c>
      <c r="K573" s="30" t="str">
        <f>'R8.8.1事業者一覧'!Q572</f>
        <v>特定非営利活動法人　地域障害者活動支援センター　創生もえぎ</v>
      </c>
      <c r="L573" s="35">
        <f>'R8.8.1事業者一覧'!AA572</f>
        <v>20</v>
      </c>
      <c r="M573" s="36" t="str">
        <f>'R8.8.1事業者一覧'!AB572</f>
        <v/>
      </c>
      <c r="N573" s="36" t="str">
        <f>'R8.8.1事業者一覧'!AC572</f>
        <v>〇</v>
      </c>
      <c r="O573" s="36" t="str">
        <f>'R8.8.1事業者一覧'!AD572</f>
        <v/>
      </c>
      <c r="P573" s="36" t="str">
        <f>'R8.8.1事業者一覧'!AE572</f>
        <v/>
      </c>
      <c r="Q573" s="36" t="str">
        <f>'R8.8.1事業者一覧'!AF572</f>
        <v/>
      </c>
      <c r="R573" s="36" t="str">
        <f>'R8.8.1事業者一覧'!AG572</f>
        <v/>
      </c>
      <c r="S573" s="36" t="str">
        <f>'R8.8.1事業者一覧'!AH572</f>
        <v>〇</v>
      </c>
      <c r="T573" s="36" t="str">
        <f>'R8.8.1事業者一覧'!AI572</f>
        <v>〇</v>
      </c>
      <c r="U573" s="36" t="str">
        <f>'R8.8.1事業者一覧'!AJ572</f>
        <v/>
      </c>
      <c r="V573" s="36" t="str">
        <f>'R8.8.1事業者一覧'!AK572</f>
        <v/>
      </c>
    </row>
    <row r="574" ht="26.25" customHeight="1">
      <c r="A574" s="27" t="str">
        <f>'R8.8.1事業者一覧'!A573</f>
        <v>0110201696</v>
      </c>
      <c r="B574" s="30" t="str">
        <f>'R8.8.1事業者一覧'!C573</f>
        <v>生活介護</v>
      </c>
      <c r="C574" s="30" t="str">
        <f>'R8.8.1事業者一覧'!F573</f>
        <v>ゆめくる</v>
      </c>
      <c r="D574" s="27" t="str">
        <f>'R8.8.1事業者一覧'!G573</f>
        <v>0020857</v>
      </c>
      <c r="E574" s="30" t="str">
        <f>MID('R8.8.1事業者一覧'!H573,7,3)</f>
        <v>北区</v>
      </c>
      <c r="F574" s="30" t="str">
        <f>CONCATENATE('R8.8.1事業者一覧'!I573,"　"&amp;'R8.8.1事業者一覧'!J573)</f>
        <v>屯田７条９丁目３－１　</v>
      </c>
      <c r="G574" s="27" t="str">
        <f>IF(LEFT('R8.8.1事業者一覧'!K573,4)="011-",MID('R8.8.1事業者一覧'!K573,5,8),'R8.8.1事業者一覧'!K573)</f>
        <v>792-1983</v>
      </c>
      <c r="H574" s="27" t="str">
        <f>IF(LEFT('R8.8.1事業者一覧'!L573,4)="011-",MID('R8.8.1事業者一覧'!L573,5,8),'R8.8.1事業者一覧'!L573)</f>
        <v>792-1984</v>
      </c>
      <c r="I574" s="30" t="str">
        <f>'R8.8.1事業者一覧'!N573</f>
        <v>提供中</v>
      </c>
      <c r="J574" s="32" t="str">
        <f>'R8.8.1事業者一覧'!O573</f>
        <v>H20/04/01</v>
      </c>
      <c r="K574" s="30" t="str">
        <f>'R8.8.1事業者一覧'!Q573</f>
        <v>社会福祉法人　札親会</v>
      </c>
      <c r="L574" s="35">
        <f>'R8.8.1事業者一覧'!AA573</f>
        <v>40</v>
      </c>
      <c r="M574" s="36" t="str">
        <f>'R8.8.1事業者一覧'!AB573</f>
        <v/>
      </c>
      <c r="N574" s="36" t="str">
        <f>'R8.8.1事業者一覧'!AC573</f>
        <v/>
      </c>
      <c r="O574" s="36" t="str">
        <f>'R8.8.1事業者一覧'!AD573</f>
        <v/>
      </c>
      <c r="P574" s="36" t="str">
        <f>'R8.8.1事業者一覧'!AE573</f>
        <v/>
      </c>
      <c r="Q574" s="36" t="str">
        <f>'R8.8.1事業者一覧'!AF573</f>
        <v/>
      </c>
      <c r="R574" s="36" t="str">
        <f>'R8.8.1事業者一覧'!AG573</f>
        <v/>
      </c>
      <c r="S574" s="36" t="str">
        <f>'R8.8.1事業者一覧'!AH573</f>
        <v>〇</v>
      </c>
      <c r="T574" s="36" t="str">
        <f>'R8.8.1事業者一覧'!AI573</f>
        <v/>
      </c>
      <c r="U574" s="36" t="str">
        <f>'R8.8.1事業者一覧'!AJ573</f>
        <v/>
      </c>
      <c r="V574" s="36" t="str">
        <f>'R8.8.1事業者一覧'!AK573</f>
        <v/>
      </c>
    </row>
    <row r="575" ht="26.25" customHeight="1">
      <c r="A575" s="27" t="str">
        <f>'R8.8.1事業者一覧'!A574</f>
        <v>0110201779</v>
      </c>
      <c r="B575" s="30" t="str">
        <f>'R8.8.1事業者一覧'!C574</f>
        <v>居宅介護</v>
      </c>
      <c r="C575" s="30" t="str">
        <f>'R8.8.1事業者一覧'!F574</f>
        <v>いこいケアセンター指定訪問介護事業所</v>
      </c>
      <c r="D575" s="27" t="str">
        <f>'R8.8.1事業者一覧'!G574</f>
        <v>0028023</v>
      </c>
      <c r="E575" s="30" t="str">
        <f>MID('R8.8.1事業者一覧'!H574,7,3)</f>
        <v>北区</v>
      </c>
      <c r="F575" s="30" t="str">
        <f>CONCATENATE('R8.8.1事業者一覧'!I574,"　"&amp;'R8.8.1事業者一覧'!J574)</f>
        <v>篠路３条８丁目８番７号　</v>
      </c>
      <c r="G575" s="27" t="str">
        <f>IF(LEFT('R8.8.1事業者一覧'!K574,4)="011-",MID('R8.8.1事業者一覧'!K574,5,8),'R8.8.1事業者一覧'!K574)</f>
        <v>775-7370</v>
      </c>
      <c r="H575" s="27" t="str">
        <f>IF(LEFT('R8.8.1事業者一覧'!L574,4)="011-",MID('R8.8.1事業者一覧'!L574,5,8),'R8.8.1事業者一覧'!L574)</f>
        <v>775-7371</v>
      </c>
      <c r="I575" s="30" t="str">
        <f>'R8.8.1事業者一覧'!N574</f>
        <v>提供中</v>
      </c>
      <c r="J575" s="32" t="str">
        <f>'R8.8.1事業者一覧'!O574</f>
        <v>H20/06/01</v>
      </c>
      <c r="K575" s="30" t="str">
        <f>'R8.8.1事業者一覧'!Q574</f>
        <v>有限会社　優愛</v>
      </c>
      <c r="L575" s="35" t="str">
        <f>'R8.8.1事業者一覧'!AA574</f>
        <v/>
      </c>
      <c r="M575" s="36" t="str">
        <f>'R8.8.1事業者一覧'!AB574</f>
        <v/>
      </c>
      <c r="N575" s="36" t="str">
        <f>'R8.8.1事業者一覧'!AC574</f>
        <v>〇</v>
      </c>
      <c r="O575" s="36" t="str">
        <f>'R8.8.1事業者一覧'!AD574</f>
        <v/>
      </c>
      <c r="P575" s="36" t="str">
        <f>'R8.8.1事業者一覧'!AE574</f>
        <v/>
      </c>
      <c r="Q575" s="36" t="str">
        <f>'R8.8.1事業者一覧'!AF574</f>
        <v/>
      </c>
      <c r="R575" s="36" t="str">
        <f>'R8.8.1事業者一覧'!AG574</f>
        <v/>
      </c>
      <c r="S575" s="36" t="str">
        <f>'R8.8.1事業者一覧'!AH574</f>
        <v>〇</v>
      </c>
      <c r="T575" s="36" t="str">
        <f>'R8.8.1事業者一覧'!AI574</f>
        <v>〇</v>
      </c>
      <c r="U575" s="36" t="str">
        <f>'R8.8.1事業者一覧'!AJ574</f>
        <v>〇</v>
      </c>
      <c r="V575" s="36" t="str">
        <f>'R8.8.1事業者一覧'!AK574</f>
        <v/>
      </c>
    </row>
    <row r="576" ht="26.25" customHeight="1">
      <c r="A576" s="27" t="str">
        <f>'R8.8.1事業者一覧'!A575</f>
        <v>0110201779</v>
      </c>
      <c r="B576" s="30" t="str">
        <f>'R8.8.1事業者一覧'!C575</f>
        <v>重度訪問介護</v>
      </c>
      <c r="C576" s="30" t="str">
        <f>'R8.8.1事業者一覧'!F575</f>
        <v>いこいケアセンター指定訪問介護事業所</v>
      </c>
      <c r="D576" s="27" t="str">
        <f>'R8.8.1事業者一覧'!G575</f>
        <v>0028023</v>
      </c>
      <c r="E576" s="30" t="str">
        <f>MID('R8.8.1事業者一覧'!H575,7,3)</f>
        <v>北区</v>
      </c>
      <c r="F576" s="30" t="str">
        <f>CONCATENATE('R8.8.1事業者一覧'!I575,"　"&amp;'R8.8.1事業者一覧'!J575)</f>
        <v>篠路３条８丁目８番７号　</v>
      </c>
      <c r="G576" s="27" t="str">
        <f>IF(LEFT('R8.8.1事業者一覧'!K575,4)="011-",MID('R8.8.1事業者一覧'!K575,5,8),'R8.8.1事業者一覧'!K575)</f>
        <v>775-7370</v>
      </c>
      <c r="H576" s="27" t="str">
        <f>IF(LEFT('R8.8.1事業者一覧'!L575,4)="011-",MID('R8.8.1事業者一覧'!L575,5,8),'R8.8.1事業者一覧'!L575)</f>
        <v>775-7371</v>
      </c>
      <c r="I576" s="30" t="str">
        <f>'R8.8.1事業者一覧'!N575</f>
        <v>提供中</v>
      </c>
      <c r="J576" s="32" t="str">
        <f>'R8.8.1事業者一覧'!O575</f>
        <v>H20/06/01</v>
      </c>
      <c r="K576" s="30" t="str">
        <f>'R8.8.1事業者一覧'!Q575</f>
        <v>有限会社　優愛</v>
      </c>
      <c r="L576" s="35" t="str">
        <f>'R8.8.1事業者一覧'!AA575</f>
        <v/>
      </c>
      <c r="M576" s="36" t="str">
        <f>'R8.8.1事業者一覧'!AB575</f>
        <v/>
      </c>
      <c r="N576" s="36" t="str">
        <f>'R8.8.1事業者一覧'!AC575</f>
        <v>〇</v>
      </c>
      <c r="O576" s="36" t="str">
        <f>'R8.8.1事業者一覧'!AD575</f>
        <v/>
      </c>
      <c r="P576" s="36" t="str">
        <f>'R8.8.1事業者一覧'!AE575</f>
        <v/>
      </c>
      <c r="Q576" s="36" t="str">
        <f>'R8.8.1事業者一覧'!AF575</f>
        <v/>
      </c>
      <c r="R576" s="36" t="str">
        <f>'R8.8.1事業者一覧'!AG575</f>
        <v/>
      </c>
      <c r="S576" s="36" t="str">
        <f>'R8.8.1事業者一覧'!AH575</f>
        <v/>
      </c>
      <c r="T576" s="36" t="str">
        <f>'R8.8.1事業者一覧'!AI575</f>
        <v/>
      </c>
      <c r="U576" s="36" t="str">
        <f>'R8.8.1事業者一覧'!AJ575</f>
        <v/>
      </c>
      <c r="V576" s="36" t="str">
        <f>'R8.8.1事業者一覧'!AK575</f>
        <v/>
      </c>
    </row>
    <row r="577" ht="26.25" customHeight="1">
      <c r="A577" s="27" t="str">
        <f>'R8.8.1事業者一覧'!A576</f>
        <v>0110201779</v>
      </c>
      <c r="B577" s="30" t="str">
        <f>'R8.8.1事業者一覧'!C576</f>
        <v>同行援護</v>
      </c>
      <c r="C577" s="30" t="str">
        <f>'R8.8.1事業者一覧'!F576</f>
        <v>いこいケアセンター指定訪問介護事業所</v>
      </c>
      <c r="D577" s="27" t="str">
        <f>'R8.8.1事業者一覧'!G576</f>
        <v>0028023</v>
      </c>
      <c r="E577" s="30" t="str">
        <f>MID('R8.8.1事業者一覧'!H576,7,3)</f>
        <v>北区</v>
      </c>
      <c r="F577" s="30" t="str">
        <f>CONCATENATE('R8.8.1事業者一覧'!I576,"　"&amp;'R8.8.1事業者一覧'!J576)</f>
        <v>篠路３条８丁目８番７号　</v>
      </c>
      <c r="G577" s="27" t="str">
        <f>IF(LEFT('R8.8.1事業者一覧'!K576,4)="011-",MID('R8.8.1事業者一覧'!K576,5,8),'R8.8.1事業者一覧'!K576)</f>
        <v>775-7370</v>
      </c>
      <c r="H577" s="27" t="str">
        <f>IF(LEFT('R8.8.1事業者一覧'!L576,4)="011-",MID('R8.8.1事業者一覧'!L576,5,8),'R8.8.1事業者一覧'!L576)</f>
        <v>775-7371</v>
      </c>
      <c r="I577" s="30" t="str">
        <f>'R8.8.1事業者一覧'!N576</f>
        <v>提供中</v>
      </c>
      <c r="J577" s="32" t="str">
        <f>'R8.8.1事業者一覧'!O576</f>
        <v>H23/10/01</v>
      </c>
      <c r="K577" s="30" t="str">
        <f>'R8.8.1事業者一覧'!Q576</f>
        <v>有限会社　優愛</v>
      </c>
      <c r="L577" s="35" t="str">
        <f>'R8.8.1事業者一覧'!AA576</f>
        <v/>
      </c>
      <c r="M577" s="36" t="str">
        <f>'R8.8.1事業者一覧'!AB576</f>
        <v/>
      </c>
      <c r="N577" s="36" t="str">
        <f>'R8.8.1事業者一覧'!AC576</f>
        <v>〇</v>
      </c>
      <c r="O577" s="36" t="str">
        <f>'R8.8.1事業者一覧'!AD576</f>
        <v/>
      </c>
      <c r="P577" s="36" t="str">
        <f>'R8.8.1事業者一覧'!AE576</f>
        <v/>
      </c>
      <c r="Q577" s="36" t="str">
        <f>'R8.8.1事業者一覧'!AF576</f>
        <v/>
      </c>
      <c r="R577" s="36" t="str">
        <f>'R8.8.1事業者一覧'!AG576</f>
        <v/>
      </c>
      <c r="S577" s="36" t="str">
        <f>'R8.8.1事業者一覧'!AH576</f>
        <v/>
      </c>
      <c r="T577" s="36" t="str">
        <f>'R8.8.1事業者一覧'!AI576</f>
        <v/>
      </c>
      <c r="U577" s="36" t="str">
        <f>'R8.8.1事業者一覧'!AJ576</f>
        <v>〇</v>
      </c>
      <c r="V577" s="36" t="str">
        <f>'R8.8.1事業者一覧'!AK576</f>
        <v/>
      </c>
    </row>
    <row r="578" ht="26.25" customHeight="1">
      <c r="A578" s="27" t="str">
        <f>'R8.8.1事業者一覧'!A577</f>
        <v>0110201787</v>
      </c>
      <c r="B578" s="30" t="str">
        <f>'R8.8.1事業者一覧'!C577</f>
        <v>生活介護</v>
      </c>
      <c r="C578" s="30" t="str">
        <f>'R8.8.1事業者一覧'!F577</f>
        <v>あてんど</v>
      </c>
      <c r="D578" s="27" t="str">
        <f>'R8.8.1事業者一覧'!G577</f>
        <v>0650014</v>
      </c>
      <c r="E578" s="30" t="str">
        <f>MID('R8.8.1事業者一覧'!H577,7,3)</f>
        <v>東区</v>
      </c>
      <c r="F578" s="30" t="str">
        <f>CONCATENATE('R8.8.1事業者一覧'!I577,"　"&amp;'R8.8.1事業者一覧'!J577)</f>
        <v>北十四条東１４丁目２－５　光星ビル２階</v>
      </c>
      <c r="G578" s="27" t="str">
        <f>IF(LEFT('R8.8.1事業者一覧'!K577,4)="011-",MID('R8.8.1事業者一覧'!K577,5,8),'R8.8.1事業者一覧'!K577)</f>
        <v>733-1360</v>
      </c>
      <c r="H578" s="27" t="str">
        <f>IF(LEFT('R8.8.1事業者一覧'!L577,4)="011-",MID('R8.8.1事業者一覧'!L577,5,8),'R8.8.1事業者一覧'!L577)</f>
        <v>748-6221</v>
      </c>
      <c r="I578" s="30" t="str">
        <f>'R8.8.1事業者一覧'!N577</f>
        <v>提供中</v>
      </c>
      <c r="J578" s="32" t="str">
        <f>'R8.8.1事業者一覧'!O577</f>
        <v>H20/06/01</v>
      </c>
      <c r="K578" s="30" t="str">
        <f>'R8.8.1事業者一覧'!Q577</f>
        <v>特定非営利活動法人　ホップ障害者地域生活支援センター</v>
      </c>
      <c r="L578" s="35">
        <f>'R8.8.1事業者一覧'!AA577</f>
        <v>20</v>
      </c>
      <c r="M578" s="36" t="str">
        <f>'R8.8.1事業者一覧'!AB577</f>
        <v/>
      </c>
      <c r="N578" s="36" t="str">
        <f>'R8.8.1事業者一覧'!AC577</f>
        <v>〇</v>
      </c>
      <c r="O578" s="36" t="str">
        <f>'R8.8.1事業者一覧'!AD577</f>
        <v/>
      </c>
      <c r="P578" s="36" t="str">
        <f>'R8.8.1事業者一覧'!AE577</f>
        <v/>
      </c>
      <c r="Q578" s="36" t="str">
        <f>'R8.8.1事業者一覧'!AF577</f>
        <v/>
      </c>
      <c r="R578" s="36" t="str">
        <f>'R8.8.1事業者一覧'!AG577</f>
        <v/>
      </c>
      <c r="S578" s="36" t="str">
        <f>'R8.8.1事業者一覧'!AH577</f>
        <v>〇</v>
      </c>
      <c r="T578" s="36" t="str">
        <f>'R8.8.1事業者一覧'!AI577</f>
        <v>〇</v>
      </c>
      <c r="U578" s="36" t="str">
        <f>'R8.8.1事業者一覧'!AJ577</f>
        <v/>
      </c>
      <c r="V578" s="36" t="str">
        <f>'R8.8.1事業者一覧'!AK577</f>
        <v/>
      </c>
    </row>
    <row r="579" ht="26.25" customHeight="1">
      <c r="A579" s="27" t="str">
        <f>'R8.8.1事業者一覧'!A578</f>
        <v>0110201811</v>
      </c>
      <c r="B579" s="30" t="str">
        <f>'R8.8.1事業者一覧'!C578</f>
        <v>居宅介護</v>
      </c>
      <c r="C579" s="30" t="str">
        <f>'R8.8.1事業者一覧'!F578</f>
        <v>太平ヘルパーステーションきぼう</v>
      </c>
      <c r="D579" s="27" t="str">
        <f>'R8.8.1事業者一覧'!G578</f>
        <v>0028002</v>
      </c>
      <c r="E579" s="30" t="str">
        <f>MID('R8.8.1事業者一覧'!H578,7,3)</f>
        <v>北区</v>
      </c>
      <c r="F579" s="30" t="str">
        <f>CONCATENATE('R8.8.1事業者一覧'!I578,"　"&amp;'R8.8.1事業者一覧'!J578)</f>
        <v>太平２条５丁目１番５　</v>
      </c>
      <c r="G579" s="27" t="str">
        <f>IF(LEFT('R8.8.1事業者一覧'!K578,4)="011-",MID('R8.8.1事業者一覧'!K578,5,8),'R8.8.1事業者一覧'!K578)</f>
        <v>773-8251</v>
      </c>
      <c r="H579" s="27" t="str">
        <f>IF(LEFT('R8.8.1事業者一覧'!L578,4)="011-",MID('R8.8.1事業者一覧'!L578,5,8),'R8.8.1事業者一覧'!L578)</f>
        <v>299-2100</v>
      </c>
      <c r="I579" s="30" t="str">
        <f>'R8.8.1事業者一覧'!N578</f>
        <v>提供中</v>
      </c>
      <c r="J579" s="32" t="str">
        <f>'R8.8.1事業者一覧'!O578</f>
        <v>H20/07/01</v>
      </c>
      <c r="K579" s="30" t="str">
        <f>'R8.8.1事業者一覧'!Q578</f>
        <v>プラス合同会社</v>
      </c>
      <c r="L579" s="35" t="str">
        <f>'R8.8.1事業者一覧'!AA578</f>
        <v/>
      </c>
      <c r="M579" s="36" t="str">
        <f>'R8.8.1事業者一覧'!AB578</f>
        <v>〇</v>
      </c>
      <c r="N579" s="36" t="str">
        <f>'R8.8.1事業者一覧'!AC578</f>
        <v/>
      </c>
      <c r="O579" s="36" t="str">
        <f>'R8.8.1事業者一覧'!AD578</f>
        <v/>
      </c>
      <c r="P579" s="36" t="str">
        <f>'R8.8.1事業者一覧'!AE578</f>
        <v/>
      </c>
      <c r="Q579" s="36" t="str">
        <f>'R8.8.1事業者一覧'!AF578</f>
        <v/>
      </c>
      <c r="R579" s="36" t="str">
        <f>'R8.8.1事業者一覧'!AG578</f>
        <v/>
      </c>
      <c r="S579" s="36" t="str">
        <f>'R8.8.1事業者一覧'!AH578</f>
        <v/>
      </c>
      <c r="T579" s="36" t="str">
        <f>'R8.8.1事業者一覧'!AI578</f>
        <v/>
      </c>
      <c r="U579" s="36" t="str">
        <f>'R8.8.1事業者一覧'!AJ578</f>
        <v/>
      </c>
      <c r="V579" s="36" t="str">
        <f>'R8.8.1事業者一覧'!AK578</f>
        <v/>
      </c>
    </row>
    <row r="580" ht="26.25" customHeight="1">
      <c r="A580" s="27" t="str">
        <f>'R8.8.1事業者一覧'!A579</f>
        <v>0110201811</v>
      </c>
      <c r="B580" s="30" t="str">
        <f>'R8.8.1事業者一覧'!C579</f>
        <v>重度訪問介護</v>
      </c>
      <c r="C580" s="30" t="str">
        <f>'R8.8.1事業者一覧'!F579</f>
        <v>太平ヘルパーステーションきぼう</v>
      </c>
      <c r="D580" s="27" t="str">
        <f>'R8.8.1事業者一覧'!G579</f>
        <v>0028002</v>
      </c>
      <c r="E580" s="30" t="str">
        <f>MID('R8.8.1事業者一覧'!H579,7,3)</f>
        <v>北区</v>
      </c>
      <c r="F580" s="30" t="str">
        <f>CONCATENATE('R8.8.1事業者一覧'!I579,"　"&amp;'R8.8.1事業者一覧'!J579)</f>
        <v>太平２条５丁目１番５　</v>
      </c>
      <c r="G580" s="27" t="str">
        <f>IF(LEFT('R8.8.1事業者一覧'!K579,4)="011-",MID('R8.8.1事業者一覧'!K579,5,8),'R8.8.1事業者一覧'!K579)</f>
        <v>773-8251</v>
      </c>
      <c r="H580" s="27" t="str">
        <f>IF(LEFT('R8.8.1事業者一覧'!L579,4)="011-",MID('R8.8.1事業者一覧'!L579,5,8),'R8.8.1事業者一覧'!L579)</f>
        <v>299-2100</v>
      </c>
      <c r="I580" s="30" t="str">
        <f>'R8.8.1事業者一覧'!N579</f>
        <v>提供中</v>
      </c>
      <c r="J580" s="32" t="str">
        <f>'R8.8.1事業者一覧'!O579</f>
        <v>H20/07/01</v>
      </c>
      <c r="K580" s="30" t="str">
        <f>'R8.8.1事業者一覧'!Q579</f>
        <v>プラス合同会社</v>
      </c>
      <c r="L580" s="35" t="str">
        <f>'R8.8.1事業者一覧'!AA579</f>
        <v/>
      </c>
      <c r="M580" s="36" t="str">
        <f>'R8.8.1事業者一覧'!AB579</f>
        <v>〇</v>
      </c>
      <c r="N580" s="36" t="str">
        <f>'R8.8.1事業者一覧'!AC579</f>
        <v/>
      </c>
      <c r="O580" s="36" t="str">
        <f>'R8.8.1事業者一覧'!AD579</f>
        <v/>
      </c>
      <c r="P580" s="36" t="str">
        <f>'R8.8.1事業者一覧'!AE579</f>
        <v/>
      </c>
      <c r="Q580" s="36" t="str">
        <f>'R8.8.1事業者一覧'!AF579</f>
        <v/>
      </c>
      <c r="R580" s="36" t="str">
        <f>'R8.8.1事業者一覧'!AG579</f>
        <v/>
      </c>
      <c r="S580" s="36" t="str">
        <f>'R8.8.1事業者一覧'!AH579</f>
        <v/>
      </c>
      <c r="T580" s="36" t="str">
        <f>'R8.8.1事業者一覧'!AI579</f>
        <v/>
      </c>
      <c r="U580" s="36" t="str">
        <f>'R8.8.1事業者一覧'!AJ579</f>
        <v/>
      </c>
      <c r="V580" s="36" t="str">
        <f>'R8.8.1事業者一覧'!AK579</f>
        <v/>
      </c>
    </row>
    <row r="581" ht="26.25" customHeight="1">
      <c r="A581" s="27" t="str">
        <f>'R8.8.1事業者一覧'!A580</f>
        <v>0110201811</v>
      </c>
      <c r="B581" s="30" t="str">
        <f>'R8.8.1事業者一覧'!C580</f>
        <v>行動援護</v>
      </c>
      <c r="C581" s="30" t="str">
        <f>'R8.8.1事業者一覧'!F580</f>
        <v>太平ヘルパーステーションきぼう</v>
      </c>
      <c r="D581" s="27" t="str">
        <f>'R8.8.1事業者一覧'!G580</f>
        <v>0028002</v>
      </c>
      <c r="E581" s="30" t="str">
        <f>MID('R8.8.1事業者一覧'!H580,7,3)</f>
        <v>北区</v>
      </c>
      <c r="F581" s="30" t="str">
        <f>CONCATENATE('R8.8.1事業者一覧'!I580,"　"&amp;'R8.8.1事業者一覧'!J580)</f>
        <v>太平２条５丁目１番５　</v>
      </c>
      <c r="G581" s="27" t="str">
        <f>IF(LEFT('R8.8.1事業者一覧'!K580,4)="011-",MID('R8.8.1事業者一覧'!K580,5,8),'R8.8.1事業者一覧'!K580)</f>
        <v>773-8251</v>
      </c>
      <c r="H581" s="27" t="str">
        <f>IF(LEFT('R8.8.1事業者一覧'!L580,4)="011-",MID('R8.8.1事業者一覧'!L580,5,8),'R8.8.1事業者一覧'!L580)</f>
        <v>299-2100</v>
      </c>
      <c r="I581" s="30" t="str">
        <f>'R8.8.1事業者一覧'!N580</f>
        <v>提供中</v>
      </c>
      <c r="J581" s="32" t="str">
        <f>'R8.8.1事業者一覧'!O580</f>
        <v>H22/12/10</v>
      </c>
      <c r="K581" s="30" t="str">
        <f>'R8.8.1事業者一覧'!Q580</f>
        <v>プラス合同会社</v>
      </c>
      <c r="L581" s="35" t="str">
        <f>'R8.8.1事業者一覧'!AA580</f>
        <v/>
      </c>
      <c r="M581" s="36" t="str">
        <f>'R8.8.1事業者一覧'!AB580</f>
        <v>〇</v>
      </c>
      <c r="N581" s="36" t="str">
        <f>'R8.8.1事業者一覧'!AC580</f>
        <v/>
      </c>
      <c r="O581" s="36" t="str">
        <f>'R8.8.1事業者一覧'!AD580</f>
        <v/>
      </c>
      <c r="P581" s="36" t="str">
        <f>'R8.8.1事業者一覧'!AE580</f>
        <v/>
      </c>
      <c r="Q581" s="36" t="str">
        <f>'R8.8.1事業者一覧'!AF580</f>
        <v/>
      </c>
      <c r="R581" s="36" t="str">
        <f>'R8.8.1事業者一覧'!AG580</f>
        <v/>
      </c>
      <c r="S581" s="36" t="str">
        <f>'R8.8.1事業者一覧'!AH580</f>
        <v/>
      </c>
      <c r="T581" s="36" t="str">
        <f>'R8.8.1事業者一覧'!AI580</f>
        <v/>
      </c>
      <c r="U581" s="36" t="str">
        <f>'R8.8.1事業者一覧'!AJ580</f>
        <v/>
      </c>
      <c r="V581" s="36" t="str">
        <f>'R8.8.1事業者一覧'!AK580</f>
        <v/>
      </c>
    </row>
    <row r="582" ht="26.25" customHeight="1">
      <c r="A582" s="27" t="str">
        <f>'R8.8.1事業者一覧'!A581</f>
        <v>0110201845</v>
      </c>
      <c r="B582" s="30" t="str">
        <f>'R8.8.1事業者一覧'!C581</f>
        <v>居宅介護</v>
      </c>
      <c r="C582" s="30" t="str">
        <f>'R8.8.1事業者一覧'!F581</f>
        <v>ヘルパーバルーン</v>
      </c>
      <c r="D582" s="27" t="str">
        <f>'R8.8.1事業者一覧'!G581</f>
        <v>0040013</v>
      </c>
      <c r="E582" s="30" t="str">
        <f>MID('R8.8.1事業者一覧'!H581,7,3)</f>
        <v>厚別区</v>
      </c>
      <c r="F582" s="30" t="str">
        <f>CONCATENATE('R8.8.1事業者一覧'!I581,"　"&amp;'R8.8.1事業者一覧'!J581)</f>
        <v>もみじ台西3丁目1-12　</v>
      </c>
      <c r="G582" s="27" t="str">
        <f>IF(LEFT('R8.8.1事業者一覧'!K581,4)="011-",MID('R8.8.1事業者一覧'!K581,5,8),'R8.8.1事業者一覧'!K581)</f>
        <v>839-5024</v>
      </c>
      <c r="H582" s="27" t="str">
        <f>IF(LEFT('R8.8.1事業者一覧'!L581,4)="011-",MID('R8.8.1事業者一覧'!L581,5,8),'R8.8.1事業者一覧'!L581)</f>
        <v>839-5024</v>
      </c>
      <c r="I582" s="30" t="str">
        <f>'R8.8.1事業者一覧'!N581</f>
        <v>提供中</v>
      </c>
      <c r="J582" s="32" t="str">
        <f>'R8.8.1事業者一覧'!O581</f>
        <v>H20/10/10</v>
      </c>
      <c r="K582" s="30" t="str">
        <f>'R8.8.1事業者一覧'!Q581</f>
        <v>合資会社　優・もあ</v>
      </c>
      <c r="L582" s="35" t="str">
        <f>'R8.8.1事業者一覧'!AA581</f>
        <v/>
      </c>
      <c r="M582" s="36" t="str">
        <f>'R8.8.1事業者一覧'!AB581</f>
        <v/>
      </c>
      <c r="N582" s="36" t="str">
        <f>'R8.8.1事業者一覧'!AC581</f>
        <v>〇</v>
      </c>
      <c r="O582" s="36" t="str">
        <f>'R8.8.1事業者一覧'!AD581</f>
        <v/>
      </c>
      <c r="P582" s="36" t="str">
        <f>'R8.8.1事業者一覧'!AE581</f>
        <v/>
      </c>
      <c r="Q582" s="36" t="str">
        <f>'R8.8.1事業者一覧'!AF581</f>
        <v/>
      </c>
      <c r="R582" s="36" t="str">
        <f>'R8.8.1事業者一覧'!AG581</f>
        <v/>
      </c>
      <c r="S582" s="36" t="str">
        <f>'R8.8.1事業者一覧'!AH581</f>
        <v>〇</v>
      </c>
      <c r="T582" s="36" t="str">
        <f>'R8.8.1事業者一覧'!AI581</f>
        <v/>
      </c>
      <c r="U582" s="36" t="str">
        <f>'R8.8.1事業者一覧'!AJ581</f>
        <v>〇</v>
      </c>
      <c r="V582" s="36" t="str">
        <f>'R8.8.1事業者一覧'!AK581</f>
        <v/>
      </c>
    </row>
    <row r="583" ht="26.25" customHeight="1">
      <c r="A583" s="27" t="str">
        <f>'R8.8.1事業者一覧'!A582</f>
        <v>0110201845</v>
      </c>
      <c r="B583" s="30" t="str">
        <f>'R8.8.1事業者一覧'!C582</f>
        <v>重度訪問介護</v>
      </c>
      <c r="C583" s="30" t="str">
        <f>'R8.8.1事業者一覧'!F582</f>
        <v>ヘルパーバルーン</v>
      </c>
      <c r="D583" s="27" t="str">
        <f>'R8.8.1事業者一覧'!G582</f>
        <v>0040013</v>
      </c>
      <c r="E583" s="30" t="str">
        <f>MID('R8.8.1事業者一覧'!H582,7,3)</f>
        <v>厚別区</v>
      </c>
      <c r="F583" s="30" t="str">
        <f>CONCATENATE('R8.8.1事業者一覧'!I582,"　"&amp;'R8.8.1事業者一覧'!J582)</f>
        <v>もみじ台西3丁目1-12　</v>
      </c>
      <c r="G583" s="27" t="str">
        <f>IF(LEFT('R8.8.1事業者一覧'!K582,4)="011-",MID('R8.8.1事業者一覧'!K582,5,8),'R8.8.1事業者一覧'!K582)</f>
        <v>839-5024</v>
      </c>
      <c r="H583" s="27" t="str">
        <f>IF(LEFT('R8.8.1事業者一覧'!L582,4)="011-",MID('R8.8.1事業者一覧'!L582,5,8),'R8.8.1事業者一覧'!L582)</f>
        <v>839-5024</v>
      </c>
      <c r="I583" s="30" t="str">
        <f>'R8.8.1事業者一覧'!N582</f>
        <v>提供中</v>
      </c>
      <c r="J583" s="32" t="str">
        <f>'R8.8.1事業者一覧'!O582</f>
        <v>H20/10/10</v>
      </c>
      <c r="K583" s="30" t="str">
        <f>'R8.8.1事業者一覧'!Q582</f>
        <v>合資会社　優・もあ</v>
      </c>
      <c r="L583" s="35" t="str">
        <f>'R8.8.1事業者一覧'!AA582</f>
        <v/>
      </c>
      <c r="M583" s="36" t="str">
        <f>'R8.8.1事業者一覧'!AB582</f>
        <v/>
      </c>
      <c r="N583" s="36" t="str">
        <f>'R8.8.1事業者一覧'!AC582</f>
        <v>〇</v>
      </c>
      <c r="O583" s="36" t="str">
        <f>'R8.8.1事業者一覧'!AD582</f>
        <v/>
      </c>
      <c r="P583" s="36" t="str">
        <f>'R8.8.1事業者一覧'!AE582</f>
        <v/>
      </c>
      <c r="Q583" s="36" t="str">
        <f>'R8.8.1事業者一覧'!AF582</f>
        <v/>
      </c>
      <c r="R583" s="36" t="str">
        <f>'R8.8.1事業者一覧'!AG582</f>
        <v/>
      </c>
      <c r="S583" s="36" t="str">
        <f>'R8.8.1事業者一覧'!AH582</f>
        <v/>
      </c>
      <c r="T583" s="36" t="str">
        <f>'R8.8.1事業者一覧'!AI582</f>
        <v/>
      </c>
      <c r="U583" s="36" t="str">
        <f>'R8.8.1事業者一覧'!AJ582</f>
        <v/>
      </c>
      <c r="V583" s="36" t="str">
        <f>'R8.8.1事業者一覧'!AK582</f>
        <v/>
      </c>
    </row>
    <row r="584" ht="26.25" customHeight="1">
      <c r="A584" s="27" t="str">
        <f>'R8.8.1事業者一覧'!A583</f>
        <v>0110201845</v>
      </c>
      <c r="B584" s="30" t="str">
        <f>'R8.8.1事業者一覧'!C583</f>
        <v>行動援護</v>
      </c>
      <c r="C584" s="30" t="str">
        <f>'R8.8.1事業者一覧'!F583</f>
        <v>ヘルパーバルーン</v>
      </c>
      <c r="D584" s="27" t="str">
        <f>'R8.8.1事業者一覧'!G583</f>
        <v>0040013</v>
      </c>
      <c r="E584" s="30" t="str">
        <f>MID('R8.8.1事業者一覧'!H583,7,3)</f>
        <v>厚別区</v>
      </c>
      <c r="F584" s="30" t="str">
        <f>CONCATENATE('R8.8.1事業者一覧'!I583,"　"&amp;'R8.8.1事業者一覧'!J583)</f>
        <v>もみじ台西3丁目1-12　</v>
      </c>
      <c r="G584" s="27" t="str">
        <f>IF(LEFT('R8.8.1事業者一覧'!K583,4)="011-",MID('R8.8.1事業者一覧'!K583,5,8),'R8.8.1事業者一覧'!K583)</f>
        <v>839-5024</v>
      </c>
      <c r="H584" s="27" t="str">
        <f>IF(LEFT('R8.8.1事業者一覧'!L583,4)="011-",MID('R8.8.1事業者一覧'!L583,5,8),'R8.8.1事業者一覧'!L583)</f>
        <v>839-5024</v>
      </c>
      <c r="I584" s="30" t="str">
        <f>'R8.8.1事業者一覧'!N583</f>
        <v>提供中</v>
      </c>
      <c r="J584" s="32" t="str">
        <f>'R8.8.1事業者一覧'!O583</f>
        <v>R06/10/01</v>
      </c>
      <c r="K584" s="30" t="str">
        <f>'R8.8.1事業者一覧'!Q583</f>
        <v>合資会社　優・もあ</v>
      </c>
      <c r="L584" s="35" t="str">
        <f>'R8.8.1事業者一覧'!AA583</f>
        <v/>
      </c>
      <c r="M584" s="36" t="str">
        <f>'R8.8.1事業者一覧'!AB583</f>
        <v/>
      </c>
      <c r="N584" s="36" t="str">
        <f>'R8.8.1事業者一覧'!AC583</f>
        <v/>
      </c>
      <c r="O584" s="36" t="str">
        <f>'R8.8.1事業者一覧'!AD583</f>
        <v/>
      </c>
      <c r="P584" s="36" t="str">
        <f>'R8.8.1事業者一覧'!AE583</f>
        <v/>
      </c>
      <c r="Q584" s="36" t="str">
        <f>'R8.8.1事業者一覧'!AF583</f>
        <v/>
      </c>
      <c r="R584" s="36" t="str">
        <f>'R8.8.1事業者一覧'!AG583</f>
        <v/>
      </c>
      <c r="S584" s="36" t="str">
        <f>'R8.8.1事業者一覧'!AH583</f>
        <v/>
      </c>
      <c r="T584" s="36" t="str">
        <f>'R8.8.1事業者一覧'!AI583</f>
        <v/>
      </c>
      <c r="U584" s="36" t="str">
        <f>'R8.8.1事業者一覧'!AJ583</f>
        <v/>
      </c>
      <c r="V584" s="36" t="str">
        <f>'R8.8.1事業者一覧'!AK583</f>
        <v/>
      </c>
    </row>
    <row r="585" ht="26.25" customHeight="1">
      <c r="A585" s="27" t="str">
        <f>'R8.8.1事業者一覧'!A584</f>
        <v>0110201845</v>
      </c>
      <c r="B585" s="30" t="str">
        <f>'R8.8.1事業者一覧'!C584</f>
        <v>同行援護</v>
      </c>
      <c r="C585" s="30" t="str">
        <f>'R8.8.1事業者一覧'!F584</f>
        <v>ヘルパーバルーン</v>
      </c>
      <c r="D585" s="27" t="str">
        <f>'R8.8.1事業者一覧'!G584</f>
        <v>0040013</v>
      </c>
      <c r="E585" s="30" t="str">
        <f>MID('R8.8.1事業者一覧'!H584,7,3)</f>
        <v>厚別区</v>
      </c>
      <c r="F585" s="30" t="str">
        <f>CONCATENATE('R8.8.1事業者一覧'!I584,"　"&amp;'R8.8.1事業者一覧'!J584)</f>
        <v>もみじ台西3丁目1-12　</v>
      </c>
      <c r="G585" s="27" t="str">
        <f>IF(LEFT('R8.8.1事業者一覧'!K584,4)="011-",MID('R8.8.1事業者一覧'!K584,5,8),'R8.8.1事業者一覧'!K584)</f>
        <v>839-5024</v>
      </c>
      <c r="H585" s="27" t="str">
        <f>IF(LEFT('R8.8.1事業者一覧'!L584,4)="011-",MID('R8.8.1事業者一覧'!L584,5,8),'R8.8.1事業者一覧'!L584)</f>
        <v>839-5024</v>
      </c>
      <c r="I585" s="30" t="str">
        <f>'R8.8.1事業者一覧'!N584</f>
        <v>提供中</v>
      </c>
      <c r="J585" s="32" t="str">
        <f>'R8.8.1事業者一覧'!O584</f>
        <v>H23/10/01</v>
      </c>
      <c r="K585" s="30" t="str">
        <f>'R8.8.1事業者一覧'!Q584</f>
        <v>合資会社　優・もあ</v>
      </c>
      <c r="L585" s="35" t="str">
        <f>'R8.8.1事業者一覧'!AA584</f>
        <v/>
      </c>
      <c r="M585" s="36" t="str">
        <f>'R8.8.1事業者一覧'!AB584</f>
        <v/>
      </c>
      <c r="N585" s="36" t="str">
        <f>'R8.8.1事業者一覧'!AC584</f>
        <v>〇</v>
      </c>
      <c r="O585" s="36" t="str">
        <f>'R8.8.1事業者一覧'!AD584</f>
        <v/>
      </c>
      <c r="P585" s="36" t="str">
        <f>'R8.8.1事業者一覧'!AE584</f>
        <v/>
      </c>
      <c r="Q585" s="36" t="str">
        <f>'R8.8.1事業者一覧'!AF584</f>
        <v/>
      </c>
      <c r="R585" s="36" t="str">
        <f>'R8.8.1事業者一覧'!AG584</f>
        <v/>
      </c>
      <c r="S585" s="36" t="str">
        <f>'R8.8.1事業者一覧'!AH584</f>
        <v/>
      </c>
      <c r="T585" s="36" t="str">
        <f>'R8.8.1事業者一覧'!AI584</f>
        <v/>
      </c>
      <c r="U585" s="36" t="str">
        <f>'R8.8.1事業者一覧'!AJ584</f>
        <v>〇</v>
      </c>
      <c r="V585" s="36" t="str">
        <f>'R8.8.1事業者一覧'!AK584</f>
        <v/>
      </c>
    </row>
    <row r="586" ht="26.25" customHeight="1">
      <c r="A586" s="27" t="str">
        <f>'R8.8.1事業者一覧'!A585</f>
        <v>0110201969</v>
      </c>
      <c r="B586" s="30" t="str">
        <f>'R8.8.1事業者一覧'!C585</f>
        <v>生活介護</v>
      </c>
      <c r="C586" s="30" t="str">
        <f>'R8.8.1事業者一覧'!F585</f>
        <v>ライフサポート　さりゅう</v>
      </c>
      <c r="D586" s="27" t="str">
        <f>'R8.8.1事業者一覧'!G585</f>
        <v>0028022</v>
      </c>
      <c r="E586" s="30" t="str">
        <f>MID('R8.8.1事業者一覧'!H585,7,3)</f>
        <v>北区</v>
      </c>
      <c r="F586" s="30" t="str">
        <f>CONCATENATE('R8.8.1事業者一覧'!I585,"　"&amp;'R8.8.1事業者一覧'!J585)</f>
        <v>篠路二条３丁目５－１０　</v>
      </c>
      <c r="G586" s="27" t="str">
        <f>IF(LEFT('R8.8.1事業者一覧'!K585,4)="011-",MID('R8.8.1事業者一覧'!K585,5,8),'R8.8.1事業者一覧'!K585)</f>
        <v>299-3801</v>
      </c>
      <c r="H586" s="27" t="str">
        <f>IF(LEFT('R8.8.1事業者一覧'!L585,4)="011-",MID('R8.8.1事業者一覧'!L585,5,8),'R8.8.1事業者一覧'!L585)</f>
        <v>299-3831</v>
      </c>
      <c r="I586" s="30" t="str">
        <f>'R8.8.1事業者一覧'!N585</f>
        <v>提供中</v>
      </c>
      <c r="J586" s="32" t="str">
        <f>'R8.8.1事業者一覧'!O585</f>
        <v>H21/06/01</v>
      </c>
      <c r="K586" s="30" t="str">
        <f>'R8.8.1事業者一覧'!Q585</f>
        <v>社会福祉法人　はるにれの里</v>
      </c>
      <c r="L586" s="35">
        <f>'R8.8.1事業者一覧'!AA585</f>
        <v>20</v>
      </c>
      <c r="M586" s="36" t="str">
        <f>'R8.8.1事業者一覧'!AB585</f>
        <v/>
      </c>
      <c r="N586" s="36" t="str">
        <f>'R8.8.1事業者一覧'!AC585</f>
        <v/>
      </c>
      <c r="O586" s="36" t="str">
        <f>'R8.8.1事業者一覧'!AD585</f>
        <v/>
      </c>
      <c r="P586" s="36" t="str">
        <f>'R8.8.1事業者一覧'!AE585</f>
        <v/>
      </c>
      <c r="Q586" s="36" t="str">
        <f>'R8.8.1事業者一覧'!AF585</f>
        <v/>
      </c>
      <c r="R586" s="36" t="str">
        <f>'R8.8.1事業者一覧'!AG585</f>
        <v/>
      </c>
      <c r="S586" s="36" t="str">
        <f>'R8.8.1事業者一覧'!AH585</f>
        <v>〇</v>
      </c>
      <c r="T586" s="36" t="str">
        <f>'R8.8.1事業者一覧'!AI585</f>
        <v/>
      </c>
      <c r="U586" s="36" t="str">
        <f>'R8.8.1事業者一覧'!AJ585</f>
        <v/>
      </c>
      <c r="V586" s="36" t="str">
        <f>'R8.8.1事業者一覧'!AK585</f>
        <v/>
      </c>
    </row>
    <row r="587" ht="26.25" customHeight="1">
      <c r="A587" s="27" t="str">
        <f>'R8.8.1事業者一覧'!A586</f>
        <v>0110201977</v>
      </c>
      <c r="B587" s="30" t="str">
        <f>'R8.8.1事業者一覧'!C586</f>
        <v>生活介護</v>
      </c>
      <c r="C587" s="30" t="str">
        <f>'R8.8.1事業者一覧'!F586</f>
        <v>ゆ～もあ</v>
      </c>
      <c r="D587" s="27" t="str">
        <f>'R8.8.1事業者一覧'!G586</f>
        <v>0040013</v>
      </c>
      <c r="E587" s="30" t="str">
        <f>MID('R8.8.1事業者一覧'!H586,7,3)</f>
        <v>厚別区</v>
      </c>
      <c r="F587" s="30" t="str">
        <f>CONCATENATE('R8.8.1事業者一覧'!I586,"　"&amp;'R8.8.1事業者一覧'!J586)</f>
        <v>もみじ台西3丁目1-12　</v>
      </c>
      <c r="G587" s="27" t="str">
        <f>IF(LEFT('R8.8.1事業者一覧'!K586,4)="011-",MID('R8.8.1事業者一覧'!K586,5,8),'R8.8.1事業者一覧'!K586)</f>
        <v>839-5024</v>
      </c>
      <c r="H587" s="27" t="str">
        <f>IF(LEFT('R8.8.1事業者一覧'!L586,4)="011-",MID('R8.8.1事業者一覧'!L586,5,8),'R8.8.1事業者一覧'!L586)</f>
        <v>839-5024</v>
      </c>
      <c r="I587" s="30" t="str">
        <f>'R8.8.1事業者一覧'!N586</f>
        <v>提供中</v>
      </c>
      <c r="J587" s="32" t="str">
        <f>'R8.8.1事業者一覧'!O586</f>
        <v>H21/06/01</v>
      </c>
      <c r="K587" s="30" t="str">
        <f>'R8.8.1事業者一覧'!Q586</f>
        <v>合資会社　優・もあ</v>
      </c>
      <c r="L587" s="35">
        <f>'R8.8.1事業者一覧'!AA586</f>
        <v>20</v>
      </c>
      <c r="M587" s="36" t="str">
        <f>'R8.8.1事業者一覧'!AB586</f>
        <v/>
      </c>
      <c r="N587" s="36" t="str">
        <f>'R8.8.1事業者一覧'!AC586</f>
        <v/>
      </c>
      <c r="O587" s="36" t="str">
        <f>'R8.8.1事業者一覧'!AD586</f>
        <v>〇</v>
      </c>
      <c r="P587" s="36" t="str">
        <f>'R8.8.1事業者一覧'!AE586</f>
        <v>〇</v>
      </c>
      <c r="Q587" s="36" t="str">
        <f>'R8.8.1事業者一覧'!AF586</f>
        <v>〇</v>
      </c>
      <c r="R587" s="36" t="str">
        <f>'R8.8.1事業者一覧'!AG586</f>
        <v/>
      </c>
      <c r="S587" s="36" t="str">
        <f>'R8.8.1事業者一覧'!AH586</f>
        <v>〇</v>
      </c>
      <c r="T587" s="36" t="str">
        <f>'R8.8.1事業者一覧'!AI586</f>
        <v/>
      </c>
      <c r="U587" s="36" t="str">
        <f>'R8.8.1事業者一覧'!AJ586</f>
        <v/>
      </c>
      <c r="V587" s="36" t="str">
        <f>'R8.8.1事業者一覧'!AK586</f>
        <v/>
      </c>
    </row>
    <row r="588" ht="26.25" customHeight="1">
      <c r="A588" s="27" t="str">
        <f>'R8.8.1事業者一覧'!A587</f>
        <v>0110202033</v>
      </c>
      <c r="B588" s="30" t="str">
        <f>'R8.8.1事業者一覧'!C587</f>
        <v>居宅介護</v>
      </c>
      <c r="C588" s="30" t="str">
        <f>'R8.8.1事業者一覧'!F587</f>
        <v>ヘルパーステーション　ココル</v>
      </c>
      <c r="D588" s="27" t="str">
        <f>'R8.8.1事業者一覧'!G587</f>
        <v>0650021</v>
      </c>
      <c r="E588" s="30" t="str">
        <f>MID('R8.8.1事業者一覧'!H587,7,3)</f>
        <v>東区</v>
      </c>
      <c r="F588" s="30" t="str">
        <f>CONCATENATE('R8.8.1事業者一覧'!I587,"　"&amp;'R8.8.1事業者一覧'!J587)</f>
        <v>北二十一条東１２丁目２－２０　</v>
      </c>
      <c r="G588" s="27" t="str">
        <f>IF(LEFT('R8.8.1事業者一覧'!K587,4)="011-",MID('R8.8.1事業者一覧'!K587,5,8),'R8.8.1事業者一覧'!K587)</f>
        <v>736-2001</v>
      </c>
      <c r="H588" s="27" t="str">
        <f>IF(LEFT('R8.8.1事業者一覧'!L587,4)="011-",MID('R8.8.1事業者一覧'!L587,5,8),'R8.8.1事業者一覧'!L587)</f>
        <v>736-2023</v>
      </c>
      <c r="I588" s="30" t="str">
        <f>'R8.8.1事業者一覧'!N587</f>
        <v>提供中</v>
      </c>
      <c r="J588" s="32" t="str">
        <f>'R8.8.1事業者一覧'!O587</f>
        <v>H21/09/01</v>
      </c>
      <c r="K588" s="30" t="str">
        <f>'R8.8.1事業者一覧'!Q587</f>
        <v>株式会社　百歳の青春</v>
      </c>
      <c r="L588" s="35" t="str">
        <f>'R8.8.1事業者一覧'!AA587</f>
        <v/>
      </c>
      <c r="M588" s="36" t="str">
        <f>'R8.8.1事業者一覧'!AB587</f>
        <v>〇</v>
      </c>
      <c r="N588" s="36" t="str">
        <f>'R8.8.1事業者一覧'!AC587</f>
        <v/>
      </c>
      <c r="O588" s="36" t="str">
        <f>'R8.8.1事業者一覧'!AD587</f>
        <v/>
      </c>
      <c r="P588" s="36" t="str">
        <f>'R8.8.1事業者一覧'!AE587</f>
        <v/>
      </c>
      <c r="Q588" s="36" t="str">
        <f>'R8.8.1事業者一覧'!AF587</f>
        <v/>
      </c>
      <c r="R588" s="36" t="str">
        <f>'R8.8.1事業者一覧'!AG587</f>
        <v/>
      </c>
      <c r="S588" s="36" t="str">
        <f>'R8.8.1事業者一覧'!AH587</f>
        <v/>
      </c>
      <c r="T588" s="36" t="str">
        <f>'R8.8.1事業者一覧'!AI587</f>
        <v/>
      </c>
      <c r="U588" s="36" t="str">
        <f>'R8.8.1事業者一覧'!AJ587</f>
        <v/>
      </c>
      <c r="V588" s="36" t="str">
        <f>'R8.8.1事業者一覧'!AK587</f>
        <v/>
      </c>
    </row>
    <row r="589" ht="26.25" customHeight="1">
      <c r="A589" s="27" t="str">
        <f>'R8.8.1事業者一覧'!A588</f>
        <v>0110202033</v>
      </c>
      <c r="B589" s="30" t="str">
        <f>'R8.8.1事業者一覧'!C588</f>
        <v>重度訪問介護</v>
      </c>
      <c r="C589" s="30" t="str">
        <f>'R8.8.1事業者一覧'!F588</f>
        <v>青春かいごセンター</v>
      </c>
      <c r="D589" s="27" t="str">
        <f>'R8.8.1事業者一覧'!G588</f>
        <v>0010023</v>
      </c>
      <c r="E589" s="30" t="str">
        <f>MID('R8.8.1事業者一覧'!H588,7,3)</f>
        <v>北区</v>
      </c>
      <c r="F589" s="30" t="str">
        <f>CONCATENATE('R8.8.1事業者一覧'!I588,"　"&amp;'R8.8.1事業者一覧'!J588)</f>
        <v>北２３条西３丁目１番３０号　フロンティア２３３</v>
      </c>
      <c r="G589" s="27" t="str">
        <f>IF(LEFT('R8.8.1事業者一覧'!K588,4)="011-",MID('R8.8.1事業者一覧'!K588,5,8),'R8.8.1事業者一覧'!K588)</f>
        <v>736-2001</v>
      </c>
      <c r="H589" s="27" t="str">
        <f>IF(LEFT('R8.8.1事業者一覧'!L588,4)="011-",MID('R8.8.1事業者一覧'!L588,5,8),'R8.8.1事業者一覧'!L588)</f>
        <v>736-2023</v>
      </c>
      <c r="I589" s="30" t="str">
        <f>'R8.8.1事業者一覧'!N588</f>
        <v>提供中</v>
      </c>
      <c r="J589" s="32" t="str">
        <f>'R8.8.1事業者一覧'!O588</f>
        <v>H21/09/01</v>
      </c>
      <c r="K589" s="30" t="str">
        <f>'R8.8.1事業者一覧'!Q588</f>
        <v>株式会社　百歳の青春</v>
      </c>
      <c r="L589" s="35" t="str">
        <f>'R8.8.1事業者一覧'!AA588</f>
        <v/>
      </c>
      <c r="M589" s="36" t="str">
        <f>'R8.8.1事業者一覧'!AB588</f>
        <v>〇</v>
      </c>
      <c r="N589" s="36" t="str">
        <f>'R8.8.1事業者一覧'!AC588</f>
        <v/>
      </c>
      <c r="O589" s="36" t="str">
        <f>'R8.8.1事業者一覧'!AD588</f>
        <v/>
      </c>
      <c r="P589" s="36" t="str">
        <f>'R8.8.1事業者一覧'!AE588</f>
        <v/>
      </c>
      <c r="Q589" s="36" t="str">
        <f>'R8.8.1事業者一覧'!AF588</f>
        <v/>
      </c>
      <c r="R589" s="36" t="str">
        <f>'R8.8.1事業者一覧'!AG588</f>
        <v/>
      </c>
      <c r="S589" s="36" t="str">
        <f>'R8.8.1事業者一覧'!AH588</f>
        <v/>
      </c>
      <c r="T589" s="36" t="str">
        <f>'R8.8.1事業者一覧'!AI588</f>
        <v/>
      </c>
      <c r="U589" s="36" t="str">
        <f>'R8.8.1事業者一覧'!AJ588</f>
        <v/>
      </c>
      <c r="V589" s="36" t="str">
        <f>'R8.8.1事業者一覧'!AK588</f>
        <v/>
      </c>
    </row>
    <row r="590" ht="26.25" customHeight="1">
      <c r="A590" s="27" t="str">
        <f>'R8.8.1事業者一覧'!A589</f>
        <v>0110202041</v>
      </c>
      <c r="B590" s="30" t="str">
        <f>'R8.8.1事業者一覧'!C589</f>
        <v>生活介護</v>
      </c>
      <c r="C590" s="30" t="str">
        <f>'R8.8.1事業者一覧'!F589</f>
        <v>アトリエ　ぶら里</v>
      </c>
      <c r="D590" s="27" t="str">
        <f>'R8.8.1事業者一覧'!G589</f>
        <v>0070842</v>
      </c>
      <c r="E590" s="30" t="str">
        <f>MID('R8.8.1事業者一覧'!H589,7,3)</f>
        <v>東区</v>
      </c>
      <c r="F590" s="30" t="str">
        <f>CONCATENATE('R8.8.1事業者一覧'!I589,"　"&amp;'R8.8.1事業者一覧'!J589)</f>
        <v>北４２条東５丁目１－２７　</v>
      </c>
      <c r="G590" s="27" t="str">
        <f>IF(LEFT('R8.8.1事業者一覧'!K589,4)="011-",MID('R8.8.1事業者一覧'!K589,5,8),'R8.8.1事業者一覧'!K589)</f>
        <v>717-1680</v>
      </c>
      <c r="H590" s="27" t="str">
        <f>IF(LEFT('R8.8.1事業者一覧'!L589,4)="011-",MID('R8.8.1事業者一覧'!L589,5,8),'R8.8.1事業者一覧'!L589)</f>
        <v>717-1680</v>
      </c>
      <c r="I590" s="30" t="str">
        <f>'R8.8.1事業者一覧'!N589</f>
        <v>提供中</v>
      </c>
      <c r="J590" s="32" t="str">
        <f>'R8.8.1事業者一覧'!O589</f>
        <v>H30/10/01</v>
      </c>
      <c r="K590" s="30" t="str">
        <f>'R8.8.1事業者一覧'!Q589</f>
        <v>特定非営利活動法人　工房　ぶら里</v>
      </c>
      <c r="L590" s="35">
        <f>'R8.8.1事業者一覧'!AA589</f>
        <v>6</v>
      </c>
      <c r="M590" s="36" t="str">
        <f>'R8.8.1事業者一覧'!AB589</f>
        <v>〇</v>
      </c>
      <c r="N590" s="36" t="str">
        <f>'R8.8.1事業者一覧'!AC589</f>
        <v/>
      </c>
      <c r="O590" s="36" t="str">
        <f>'R8.8.1事業者一覧'!AD589</f>
        <v/>
      </c>
      <c r="P590" s="36" t="str">
        <f>'R8.8.1事業者一覧'!AE589</f>
        <v/>
      </c>
      <c r="Q590" s="36" t="str">
        <f>'R8.8.1事業者一覧'!AF589</f>
        <v/>
      </c>
      <c r="R590" s="36" t="str">
        <f>'R8.8.1事業者一覧'!AG589</f>
        <v/>
      </c>
      <c r="S590" s="36" t="str">
        <f>'R8.8.1事業者一覧'!AH589</f>
        <v/>
      </c>
      <c r="T590" s="36" t="str">
        <f>'R8.8.1事業者一覧'!AI589</f>
        <v/>
      </c>
      <c r="U590" s="36" t="str">
        <f>'R8.8.1事業者一覧'!AJ589</f>
        <v/>
      </c>
      <c r="V590" s="36" t="str">
        <f>'R8.8.1事業者一覧'!AK589</f>
        <v/>
      </c>
    </row>
    <row r="591" ht="26.25" customHeight="1">
      <c r="A591" s="27" t="str">
        <f>'R8.8.1事業者一覧'!A590</f>
        <v>0110202041</v>
      </c>
      <c r="B591" s="30" t="str">
        <f>'R8.8.1事業者一覧'!C590</f>
        <v>就労継続支援(Ｂ型)</v>
      </c>
      <c r="C591" s="30" t="str">
        <f>'R8.8.1事業者一覧'!F590</f>
        <v>工房　ぶら里</v>
      </c>
      <c r="D591" s="27" t="str">
        <f>'R8.8.1事業者一覧'!G590</f>
        <v>0010045</v>
      </c>
      <c r="E591" s="30" t="str">
        <f>MID('R8.8.1事業者一覧'!H590,7,3)</f>
        <v>北区</v>
      </c>
      <c r="F591" s="30" t="str">
        <f>CONCATENATE('R8.8.1事業者一覧'!I590,"　"&amp;'R8.8.1事業者一覧'!J590)</f>
        <v>麻生町５丁目１－３　</v>
      </c>
      <c r="G591" s="27" t="str">
        <f>IF(LEFT('R8.8.1事業者一覧'!K590,4)="011-",MID('R8.8.1事業者一覧'!K590,5,8),'R8.8.1事業者一覧'!K590)</f>
        <v>758-5123</v>
      </c>
      <c r="H591" s="27" t="str">
        <f>IF(LEFT('R8.8.1事業者一覧'!L590,4)="011-",MID('R8.8.1事業者一覧'!L590,5,8),'R8.8.1事業者一覧'!L590)</f>
        <v>758-5123</v>
      </c>
      <c r="I591" s="30" t="str">
        <f>'R8.8.1事業者一覧'!N590</f>
        <v>提供中</v>
      </c>
      <c r="J591" s="32" t="str">
        <f>'R8.8.1事業者一覧'!O590</f>
        <v>H21/10/01</v>
      </c>
      <c r="K591" s="30" t="str">
        <f>'R8.8.1事業者一覧'!Q590</f>
        <v>特定非営利活動法人　工房　ぶら里</v>
      </c>
      <c r="L591" s="35">
        <f>'R8.8.1事業者一覧'!AA590</f>
        <v>10</v>
      </c>
      <c r="M591" s="36" t="str">
        <f>'R8.8.1事業者一覧'!AB590</f>
        <v/>
      </c>
      <c r="N591" s="36" t="str">
        <f>'R8.8.1事業者一覧'!AC590</f>
        <v>〇</v>
      </c>
      <c r="O591" s="36" t="str">
        <f>'R8.8.1事業者一覧'!AD590</f>
        <v/>
      </c>
      <c r="P591" s="36" t="str">
        <f>'R8.8.1事業者一覧'!AE590</f>
        <v/>
      </c>
      <c r="Q591" s="36" t="str">
        <f>'R8.8.1事業者一覧'!AF590</f>
        <v/>
      </c>
      <c r="R591" s="36" t="str">
        <f>'R8.8.1事業者一覧'!AG590</f>
        <v/>
      </c>
      <c r="S591" s="36" t="str">
        <f>'R8.8.1事業者一覧'!AH590</f>
        <v>〇</v>
      </c>
      <c r="T591" s="36" t="str">
        <f>'R8.8.1事業者一覧'!AI590</f>
        <v>〇</v>
      </c>
      <c r="U591" s="36" t="str">
        <f>'R8.8.1事業者一覧'!AJ590</f>
        <v/>
      </c>
      <c r="V591" s="36" t="str">
        <f>'R8.8.1事業者一覧'!AK590</f>
        <v/>
      </c>
    </row>
    <row r="592" ht="26.25" customHeight="1">
      <c r="A592" s="27" t="str">
        <f>'R8.8.1事業者一覧'!A591</f>
        <v>0110202058</v>
      </c>
      <c r="B592" s="30" t="str">
        <f>'R8.8.1事業者一覧'!C591</f>
        <v>生活介護</v>
      </c>
      <c r="C592" s="30" t="str">
        <f>'R8.8.1事業者一覧'!F591</f>
        <v>エンデバー</v>
      </c>
      <c r="D592" s="27" t="str">
        <f>'R8.8.1事業者一覧'!G591</f>
        <v>0010924</v>
      </c>
      <c r="E592" s="30" t="str">
        <f>MID('R8.8.1事業者一覧'!H591,7,3)</f>
        <v>北区</v>
      </c>
      <c r="F592" s="30" t="str">
        <f>CONCATENATE('R8.8.1事業者一覧'!I591,"　"&amp;'R8.8.1事業者一覧'!J591)</f>
        <v>新川４条１７丁目１－３２　</v>
      </c>
      <c r="G592" s="27" t="str">
        <f>IF(LEFT('R8.8.1事業者一覧'!K591,4)="011-",MID('R8.8.1事業者一覧'!K591,5,8),'R8.8.1事業者一覧'!K591)</f>
        <v>762-7701</v>
      </c>
      <c r="H592" s="27" t="str">
        <f>IF(LEFT('R8.8.1事業者一覧'!L591,4)="011-",MID('R8.8.1事業者一覧'!L591,5,8),'R8.8.1事業者一覧'!L591)</f>
        <v>762-7702</v>
      </c>
      <c r="I592" s="30" t="str">
        <f>'R8.8.1事業者一覧'!N591</f>
        <v>提供中</v>
      </c>
      <c r="J592" s="32" t="str">
        <f>'R8.8.1事業者一覧'!O591</f>
        <v>H21/10/01</v>
      </c>
      <c r="K592" s="30" t="str">
        <f>'R8.8.1事業者一覧'!Q591</f>
        <v>社会福祉法人　ＨＯＰ</v>
      </c>
      <c r="L592" s="35">
        <f>'R8.8.1事業者一覧'!AA591</f>
        <v>30</v>
      </c>
      <c r="M592" s="36" t="str">
        <f>'R8.8.1事業者一覧'!AB591</f>
        <v>〇</v>
      </c>
      <c r="N592" s="36" t="str">
        <f>'R8.8.1事業者一覧'!AC591</f>
        <v/>
      </c>
      <c r="O592" s="36" t="str">
        <f>'R8.8.1事業者一覧'!AD591</f>
        <v/>
      </c>
      <c r="P592" s="36" t="str">
        <f>'R8.8.1事業者一覧'!AE591</f>
        <v/>
      </c>
      <c r="Q592" s="36" t="str">
        <f>'R8.8.1事業者一覧'!AF591</f>
        <v/>
      </c>
      <c r="R592" s="36" t="str">
        <f>'R8.8.1事業者一覧'!AG591</f>
        <v/>
      </c>
      <c r="S592" s="36" t="str">
        <f>'R8.8.1事業者一覧'!AH591</f>
        <v/>
      </c>
      <c r="T592" s="36" t="str">
        <f>'R8.8.1事業者一覧'!AI591</f>
        <v/>
      </c>
      <c r="U592" s="36" t="str">
        <f>'R8.8.1事業者一覧'!AJ591</f>
        <v/>
      </c>
      <c r="V592" s="36" t="str">
        <f>'R8.8.1事業者一覧'!AK591</f>
        <v/>
      </c>
    </row>
    <row r="593" ht="26.25" customHeight="1">
      <c r="A593" s="27" t="str">
        <f>'R8.8.1事業者一覧'!A592</f>
        <v>0110202058</v>
      </c>
      <c r="B593" s="30" t="str">
        <f>'R8.8.1事業者一覧'!C592</f>
        <v>短期入所</v>
      </c>
      <c r="C593" s="30" t="str">
        <f>'R8.8.1事業者一覧'!F592</f>
        <v>エンデバー</v>
      </c>
      <c r="D593" s="27" t="str">
        <f>'R8.8.1事業者一覧'!G592</f>
        <v>0010924</v>
      </c>
      <c r="E593" s="30" t="str">
        <f>MID('R8.8.1事業者一覧'!H592,7,3)</f>
        <v>北区</v>
      </c>
      <c r="F593" s="30" t="str">
        <f>CONCATENATE('R8.8.1事業者一覧'!I592,"　"&amp;'R8.8.1事業者一覧'!J592)</f>
        <v>新川４条１７丁目１－３２　</v>
      </c>
      <c r="G593" s="27" t="str">
        <f>IF(LEFT('R8.8.1事業者一覧'!K592,4)="011-",MID('R8.8.1事業者一覧'!K592,5,8),'R8.8.1事業者一覧'!K592)</f>
        <v>762-7701</v>
      </c>
      <c r="H593" s="27" t="str">
        <f>IF(LEFT('R8.8.1事業者一覧'!L592,4)="011-",MID('R8.8.1事業者一覧'!L592,5,8),'R8.8.1事業者一覧'!L592)</f>
        <v>762-7702</v>
      </c>
      <c r="I593" s="30" t="str">
        <f>'R8.8.1事業者一覧'!N592</f>
        <v>提供中</v>
      </c>
      <c r="J593" s="32" t="str">
        <f>'R8.8.1事業者一覧'!O592</f>
        <v>H21/10/01</v>
      </c>
      <c r="K593" s="30" t="str">
        <f>'R8.8.1事業者一覧'!Q592</f>
        <v>社会福祉法人　ＨＯＰ</v>
      </c>
      <c r="L593" s="35" t="str">
        <f>'R8.8.1事業者一覧'!AA592</f>
        <v/>
      </c>
      <c r="M593" s="36" t="str">
        <f>'R8.8.1事業者一覧'!AB592</f>
        <v>〇</v>
      </c>
      <c r="N593" s="36" t="str">
        <f>'R8.8.1事業者一覧'!AC592</f>
        <v/>
      </c>
      <c r="O593" s="36" t="str">
        <f>'R8.8.1事業者一覧'!AD592</f>
        <v/>
      </c>
      <c r="P593" s="36" t="str">
        <f>'R8.8.1事業者一覧'!AE592</f>
        <v/>
      </c>
      <c r="Q593" s="36" t="str">
        <f>'R8.8.1事業者一覧'!AF592</f>
        <v/>
      </c>
      <c r="R593" s="36" t="str">
        <f>'R8.8.1事業者一覧'!AG592</f>
        <v/>
      </c>
      <c r="S593" s="36" t="str">
        <f>'R8.8.1事業者一覧'!AH592</f>
        <v/>
      </c>
      <c r="T593" s="36" t="str">
        <f>'R8.8.1事業者一覧'!AI592</f>
        <v/>
      </c>
      <c r="U593" s="36" t="str">
        <f>'R8.8.1事業者一覧'!AJ592</f>
        <v/>
      </c>
      <c r="V593" s="36" t="str">
        <f>'R8.8.1事業者一覧'!AK592</f>
        <v/>
      </c>
    </row>
    <row r="594" ht="26.25" customHeight="1">
      <c r="A594" s="27" t="str">
        <f>'R8.8.1事業者一覧'!A593</f>
        <v>0110202058</v>
      </c>
      <c r="B594" s="30" t="str">
        <f>'R8.8.1事業者一覧'!C593</f>
        <v>就労継続支援(Ｂ型)</v>
      </c>
      <c r="C594" s="30" t="str">
        <f>'R8.8.1事業者一覧'!F593</f>
        <v>エンデバー</v>
      </c>
      <c r="D594" s="27" t="str">
        <f>'R8.8.1事業者一覧'!G593</f>
        <v>0010924</v>
      </c>
      <c r="E594" s="30" t="str">
        <f>MID('R8.8.1事業者一覧'!H593,7,3)</f>
        <v>北区</v>
      </c>
      <c r="F594" s="30" t="str">
        <f>CONCATENATE('R8.8.1事業者一覧'!I593,"　"&amp;'R8.8.1事業者一覧'!J593)</f>
        <v>新川４条１７丁目１－３２　</v>
      </c>
      <c r="G594" s="27" t="str">
        <f>IF(LEFT('R8.8.1事業者一覧'!K593,4)="011-",MID('R8.8.1事業者一覧'!K593,5,8),'R8.8.1事業者一覧'!K593)</f>
        <v>762-7701</v>
      </c>
      <c r="H594" s="27" t="str">
        <f>IF(LEFT('R8.8.1事業者一覧'!L593,4)="011-",MID('R8.8.1事業者一覧'!L593,5,8),'R8.8.1事業者一覧'!L593)</f>
        <v>762-7702</v>
      </c>
      <c r="I594" s="30" t="str">
        <f>'R8.8.1事業者一覧'!N593</f>
        <v>提供中</v>
      </c>
      <c r="J594" s="32" t="str">
        <f>'R8.8.1事業者一覧'!O593</f>
        <v>H23/07/15</v>
      </c>
      <c r="K594" s="30" t="str">
        <f>'R8.8.1事業者一覧'!Q593</f>
        <v>社会福祉法人　ＨＯＰ</v>
      </c>
      <c r="L594" s="35">
        <f>'R8.8.1事業者一覧'!AA593</f>
        <v>10</v>
      </c>
      <c r="M594" s="36" t="str">
        <f>'R8.8.1事業者一覧'!AB593</f>
        <v>〇</v>
      </c>
      <c r="N594" s="36" t="str">
        <f>'R8.8.1事業者一覧'!AC593</f>
        <v/>
      </c>
      <c r="O594" s="36" t="str">
        <f>'R8.8.1事業者一覧'!AD593</f>
        <v/>
      </c>
      <c r="P594" s="36" t="str">
        <f>'R8.8.1事業者一覧'!AE593</f>
        <v/>
      </c>
      <c r="Q594" s="36" t="str">
        <f>'R8.8.1事業者一覧'!AF593</f>
        <v/>
      </c>
      <c r="R594" s="36" t="str">
        <f>'R8.8.1事業者一覧'!AG593</f>
        <v/>
      </c>
      <c r="S594" s="36" t="str">
        <f>'R8.8.1事業者一覧'!AH593</f>
        <v/>
      </c>
      <c r="T594" s="36" t="str">
        <f>'R8.8.1事業者一覧'!AI593</f>
        <v/>
      </c>
      <c r="U594" s="36" t="str">
        <f>'R8.8.1事業者一覧'!AJ593</f>
        <v/>
      </c>
      <c r="V594" s="36" t="str">
        <f>'R8.8.1事業者一覧'!AK593</f>
        <v/>
      </c>
    </row>
    <row r="595" ht="26.25" customHeight="1">
      <c r="A595" s="27" t="str">
        <f>'R8.8.1事業者一覧'!A594</f>
        <v>0110202082</v>
      </c>
      <c r="B595" s="30" t="str">
        <f>'R8.8.1事業者一覧'!C594</f>
        <v>居宅介護</v>
      </c>
      <c r="C595" s="30" t="str">
        <f>'R8.8.1事業者一覧'!F594</f>
        <v>身障介護支援センター　あんず</v>
      </c>
      <c r="D595" s="27" t="str">
        <f>'R8.8.1事業者一覧'!G594</f>
        <v>0010032</v>
      </c>
      <c r="E595" s="30" t="str">
        <f>MID('R8.8.1事業者一覧'!H594,7,3)</f>
        <v>西区</v>
      </c>
      <c r="F595" s="30" t="str">
        <f>CONCATENATE('R8.8.1事業者一覧'!I594,"　"&amp;'R8.8.1事業者一覧'!J594)</f>
        <v>八軒７条西１丁目３番２２号　</v>
      </c>
      <c r="G595" s="27" t="str">
        <f>IF(LEFT('R8.8.1事業者一覧'!K594,4)="011-",MID('R8.8.1事業者一覧'!K594,5,8),'R8.8.1事業者一覧'!K594)</f>
        <v>643-9618</v>
      </c>
      <c r="H595" s="27" t="str">
        <f>IF(LEFT('R8.8.1事業者一覧'!L594,4)="011-",MID('R8.8.1事業者一覧'!L594,5,8),'R8.8.1事業者一覧'!L594)</f>
        <v>643-9618</v>
      </c>
      <c r="I595" s="30" t="str">
        <f>'R8.8.1事業者一覧'!N594</f>
        <v>提供中</v>
      </c>
      <c r="J595" s="32" t="str">
        <f>'R8.8.1事業者一覧'!O594</f>
        <v>H21/12/28</v>
      </c>
      <c r="K595" s="30" t="str">
        <f>'R8.8.1事業者一覧'!Q594</f>
        <v>合同会社　あんず</v>
      </c>
      <c r="L595" s="35" t="str">
        <f>'R8.8.1事業者一覧'!AA594</f>
        <v/>
      </c>
      <c r="M595" s="36" t="str">
        <f>'R8.8.1事業者一覧'!AB594</f>
        <v/>
      </c>
      <c r="N595" s="36" t="str">
        <f>'R8.8.1事業者一覧'!AC594</f>
        <v>〇</v>
      </c>
      <c r="O595" s="36" t="str">
        <f>'R8.8.1事業者一覧'!AD594</f>
        <v/>
      </c>
      <c r="P595" s="36" t="str">
        <f>'R8.8.1事業者一覧'!AE594</f>
        <v/>
      </c>
      <c r="Q595" s="36" t="str">
        <f>'R8.8.1事業者一覧'!AF594</f>
        <v/>
      </c>
      <c r="R595" s="36" t="str">
        <f>'R8.8.1事業者一覧'!AG594</f>
        <v/>
      </c>
      <c r="S595" s="36" t="str">
        <f>'R8.8.1事業者一覧'!AH594</f>
        <v>〇</v>
      </c>
      <c r="T595" s="36" t="str">
        <f>'R8.8.1事業者一覧'!AI594</f>
        <v>〇</v>
      </c>
      <c r="U595" s="36" t="str">
        <f>'R8.8.1事業者一覧'!AJ594</f>
        <v>〇</v>
      </c>
      <c r="V595" s="36" t="str">
        <f>'R8.8.1事業者一覧'!AK594</f>
        <v/>
      </c>
    </row>
    <row r="596" ht="26.25" customHeight="1">
      <c r="A596" s="27" t="str">
        <f>'R8.8.1事業者一覧'!A595</f>
        <v>0110202082</v>
      </c>
      <c r="B596" s="30" t="str">
        <f>'R8.8.1事業者一覧'!C595</f>
        <v>重度訪問介護</v>
      </c>
      <c r="C596" s="30" t="str">
        <f>'R8.8.1事業者一覧'!F595</f>
        <v>身障介護支援センター　あんず</v>
      </c>
      <c r="D596" s="27" t="str">
        <f>'R8.8.1事業者一覧'!G595</f>
        <v>0010032</v>
      </c>
      <c r="E596" s="30" t="str">
        <f>MID('R8.8.1事業者一覧'!H595,7,3)</f>
        <v>西区</v>
      </c>
      <c r="F596" s="30" t="str">
        <f>CONCATENATE('R8.8.1事業者一覧'!I595,"　"&amp;'R8.8.1事業者一覧'!J595)</f>
        <v>八軒７条西１丁目３番２２号　</v>
      </c>
      <c r="G596" s="27" t="str">
        <f>IF(LEFT('R8.8.1事業者一覧'!K595,4)="011-",MID('R8.8.1事業者一覧'!K595,5,8),'R8.8.1事業者一覧'!K595)</f>
        <v>643-9618</v>
      </c>
      <c r="H596" s="27" t="str">
        <f>IF(LEFT('R8.8.1事業者一覧'!L595,4)="011-",MID('R8.8.1事業者一覧'!L595,5,8),'R8.8.1事業者一覧'!L595)</f>
        <v>643-9618</v>
      </c>
      <c r="I596" s="30" t="str">
        <f>'R8.8.1事業者一覧'!N595</f>
        <v>提供中</v>
      </c>
      <c r="J596" s="32" t="str">
        <f>'R8.8.1事業者一覧'!O595</f>
        <v>H21/12/28</v>
      </c>
      <c r="K596" s="30" t="str">
        <f>'R8.8.1事業者一覧'!Q595</f>
        <v>合同会社　あんず</v>
      </c>
      <c r="L596" s="35" t="str">
        <f>'R8.8.1事業者一覧'!AA595</f>
        <v/>
      </c>
      <c r="M596" s="36" t="str">
        <f>'R8.8.1事業者一覧'!AB595</f>
        <v/>
      </c>
      <c r="N596" s="36" t="str">
        <f>'R8.8.1事業者一覧'!AC595</f>
        <v>〇</v>
      </c>
      <c r="O596" s="36" t="str">
        <f>'R8.8.1事業者一覧'!AD595</f>
        <v/>
      </c>
      <c r="P596" s="36" t="str">
        <f>'R8.8.1事業者一覧'!AE595</f>
        <v/>
      </c>
      <c r="Q596" s="36" t="str">
        <f>'R8.8.1事業者一覧'!AF595</f>
        <v/>
      </c>
      <c r="R596" s="36" t="str">
        <f>'R8.8.1事業者一覧'!AG595</f>
        <v/>
      </c>
      <c r="S596" s="36" t="str">
        <f>'R8.8.1事業者一覧'!AH595</f>
        <v/>
      </c>
      <c r="T596" s="36" t="str">
        <f>'R8.8.1事業者一覧'!AI595</f>
        <v/>
      </c>
      <c r="U596" s="36" t="str">
        <f>'R8.8.1事業者一覧'!AJ595</f>
        <v/>
      </c>
      <c r="V596" s="36" t="str">
        <f>'R8.8.1事業者一覧'!AK595</f>
        <v/>
      </c>
    </row>
    <row r="597" ht="26.25" customHeight="1">
      <c r="A597" s="27" t="str">
        <f>'R8.8.1事業者一覧'!A596</f>
        <v>0110202082</v>
      </c>
      <c r="B597" s="30" t="str">
        <f>'R8.8.1事業者一覧'!C596</f>
        <v>同行援護</v>
      </c>
      <c r="C597" s="30" t="str">
        <f>'R8.8.1事業者一覧'!F596</f>
        <v>身障介護支援センター　あんず</v>
      </c>
      <c r="D597" s="27" t="str">
        <f>'R8.8.1事業者一覧'!G596</f>
        <v>0010032</v>
      </c>
      <c r="E597" s="30" t="str">
        <f>MID('R8.8.1事業者一覧'!H596,7,3)</f>
        <v>西区</v>
      </c>
      <c r="F597" s="30" t="str">
        <f>CONCATENATE('R8.8.1事業者一覧'!I596,"　"&amp;'R8.8.1事業者一覧'!J596)</f>
        <v>八軒７条西１丁目３番２２号　</v>
      </c>
      <c r="G597" s="27" t="str">
        <f>IF(LEFT('R8.8.1事業者一覧'!K596,4)="011-",MID('R8.8.1事業者一覧'!K596,5,8),'R8.8.1事業者一覧'!K596)</f>
        <v>643-9618</v>
      </c>
      <c r="H597" s="27" t="str">
        <f>IF(LEFT('R8.8.1事業者一覧'!L596,4)="011-",MID('R8.8.1事業者一覧'!L596,5,8),'R8.8.1事業者一覧'!L596)</f>
        <v>643-9618</v>
      </c>
      <c r="I597" s="30" t="str">
        <f>'R8.8.1事業者一覧'!N596</f>
        <v>提供中</v>
      </c>
      <c r="J597" s="32" t="str">
        <f>'R8.8.1事業者一覧'!O596</f>
        <v>H26/01/01</v>
      </c>
      <c r="K597" s="30" t="str">
        <f>'R8.8.1事業者一覧'!Q596</f>
        <v>合同会社　あんず</v>
      </c>
      <c r="L597" s="35" t="str">
        <f>'R8.8.1事業者一覧'!AA596</f>
        <v/>
      </c>
      <c r="M597" s="36" t="str">
        <f>'R8.8.1事業者一覧'!AB596</f>
        <v>〇</v>
      </c>
      <c r="N597" s="36" t="str">
        <f>'R8.8.1事業者一覧'!AC596</f>
        <v/>
      </c>
      <c r="O597" s="36" t="str">
        <f>'R8.8.1事業者一覧'!AD596</f>
        <v/>
      </c>
      <c r="P597" s="36" t="str">
        <f>'R8.8.1事業者一覧'!AE596</f>
        <v/>
      </c>
      <c r="Q597" s="36" t="str">
        <f>'R8.8.1事業者一覧'!AF596</f>
        <v/>
      </c>
      <c r="R597" s="36" t="str">
        <f>'R8.8.1事業者一覧'!AG596</f>
        <v/>
      </c>
      <c r="S597" s="36" t="str">
        <f>'R8.8.1事業者一覧'!AH596</f>
        <v/>
      </c>
      <c r="T597" s="36" t="str">
        <f>'R8.8.1事業者一覧'!AI596</f>
        <v/>
      </c>
      <c r="U597" s="36" t="str">
        <f>'R8.8.1事業者一覧'!AJ596</f>
        <v/>
      </c>
      <c r="V597" s="36" t="str">
        <f>'R8.8.1事業者一覧'!AK596</f>
        <v/>
      </c>
    </row>
    <row r="598" ht="26.25" customHeight="1">
      <c r="A598" s="27" t="str">
        <f>'R8.8.1事業者一覧'!A597</f>
        <v>0110202090</v>
      </c>
      <c r="B598" s="30" t="str">
        <f>'R8.8.1事業者一覧'!C597</f>
        <v>居宅介護</v>
      </c>
      <c r="C598" s="30" t="str">
        <f>'R8.8.1事業者一覧'!F597</f>
        <v>たすけあいワーカーズそよ風</v>
      </c>
      <c r="D598" s="27" t="str">
        <f>'R8.8.1事業者一覧'!G597</f>
        <v>0650017</v>
      </c>
      <c r="E598" s="30" t="str">
        <f>MID('R8.8.1事業者一覧'!H597,7,3)</f>
        <v>東区</v>
      </c>
      <c r="F598" s="30" t="str">
        <f>CONCATENATE('R8.8.1事業者一覧'!I597,"　"&amp;'R8.8.1事業者一覧'!J597)</f>
        <v>北十七条東１５丁目４－３０　鴻基ビル２階</v>
      </c>
      <c r="G598" s="27" t="str">
        <f>IF(LEFT('R8.8.1事業者一覧'!K597,4)="011-",MID('R8.8.1事業者一覧'!K597,5,8),'R8.8.1事業者一覧'!K597)</f>
        <v>753-6522</v>
      </c>
      <c r="H598" s="27" t="str">
        <f>IF(LEFT('R8.8.1事業者一覧'!L597,4)="011-",MID('R8.8.1事業者一覧'!L597,5,8),'R8.8.1事業者一覧'!L597)</f>
        <v>753-6523</v>
      </c>
      <c r="I598" s="30" t="str">
        <f>'R8.8.1事業者一覧'!N597</f>
        <v>提供中</v>
      </c>
      <c r="J598" s="32" t="str">
        <f>'R8.8.1事業者一覧'!O597</f>
        <v>H21/12/28</v>
      </c>
      <c r="K598" s="30" t="str">
        <f>'R8.8.1事業者一覧'!Q597</f>
        <v>労働者協同組合　たすけあいワーカーズそよ風</v>
      </c>
      <c r="L598" s="35" t="str">
        <f>'R8.8.1事業者一覧'!AA597</f>
        <v/>
      </c>
      <c r="M598" s="36" t="str">
        <f>'R8.8.1事業者一覧'!AB597</f>
        <v/>
      </c>
      <c r="N598" s="36" t="str">
        <f>'R8.8.1事業者一覧'!AC597</f>
        <v>〇</v>
      </c>
      <c r="O598" s="36" t="str">
        <f>'R8.8.1事業者一覧'!AD597</f>
        <v/>
      </c>
      <c r="P598" s="36" t="str">
        <f>'R8.8.1事業者一覧'!AE597</f>
        <v/>
      </c>
      <c r="Q598" s="36" t="str">
        <f>'R8.8.1事業者一覧'!AF597</f>
        <v/>
      </c>
      <c r="R598" s="36" t="str">
        <f>'R8.8.1事業者一覧'!AG597</f>
        <v/>
      </c>
      <c r="S598" s="36" t="str">
        <f>'R8.8.1事業者一覧'!AH597</f>
        <v>〇</v>
      </c>
      <c r="T598" s="36" t="str">
        <f>'R8.8.1事業者一覧'!AI597</f>
        <v>〇</v>
      </c>
      <c r="U598" s="36" t="str">
        <f>'R8.8.1事業者一覧'!AJ597</f>
        <v>〇</v>
      </c>
      <c r="V598" s="36" t="str">
        <f>'R8.8.1事業者一覧'!AK597</f>
        <v/>
      </c>
    </row>
    <row r="599" ht="26.25" customHeight="1">
      <c r="A599" s="27" t="str">
        <f>'R8.8.1事業者一覧'!A598</f>
        <v>0110202090</v>
      </c>
      <c r="B599" s="30" t="str">
        <f>'R8.8.1事業者一覧'!C598</f>
        <v>重度訪問介護</v>
      </c>
      <c r="C599" s="30" t="str">
        <f>'R8.8.1事業者一覧'!F598</f>
        <v>たすけあいワーカーズそよ風</v>
      </c>
      <c r="D599" s="27" t="str">
        <f>'R8.8.1事業者一覧'!G598</f>
        <v>0650017</v>
      </c>
      <c r="E599" s="30" t="str">
        <f>MID('R8.8.1事業者一覧'!H598,7,3)</f>
        <v>東区</v>
      </c>
      <c r="F599" s="30" t="str">
        <f>CONCATENATE('R8.8.1事業者一覧'!I598,"　"&amp;'R8.8.1事業者一覧'!J598)</f>
        <v>北十七条東１５丁目４－３０　鴻基ビル２階</v>
      </c>
      <c r="G599" s="27" t="str">
        <f>IF(LEFT('R8.8.1事業者一覧'!K598,4)="011-",MID('R8.8.1事業者一覧'!K598,5,8),'R8.8.1事業者一覧'!K598)</f>
        <v>753-6522</v>
      </c>
      <c r="H599" s="27" t="str">
        <f>IF(LEFT('R8.8.1事業者一覧'!L598,4)="011-",MID('R8.8.1事業者一覧'!L598,5,8),'R8.8.1事業者一覧'!L598)</f>
        <v>753-6523</v>
      </c>
      <c r="I599" s="30" t="str">
        <f>'R8.8.1事業者一覧'!N598</f>
        <v>提供中</v>
      </c>
      <c r="J599" s="32" t="str">
        <f>'R8.8.1事業者一覧'!O598</f>
        <v>H21/12/28</v>
      </c>
      <c r="K599" s="30" t="str">
        <f>'R8.8.1事業者一覧'!Q598</f>
        <v>労働者協同組合　たすけあいワーカーズそよ風</v>
      </c>
      <c r="L599" s="35" t="str">
        <f>'R8.8.1事業者一覧'!AA598</f>
        <v/>
      </c>
      <c r="M599" s="36" t="str">
        <f>'R8.8.1事業者一覧'!AB598</f>
        <v/>
      </c>
      <c r="N599" s="36" t="str">
        <f>'R8.8.1事業者一覧'!AC598</f>
        <v>〇</v>
      </c>
      <c r="O599" s="36" t="str">
        <f>'R8.8.1事業者一覧'!AD598</f>
        <v/>
      </c>
      <c r="P599" s="36" t="str">
        <f>'R8.8.1事業者一覧'!AE598</f>
        <v/>
      </c>
      <c r="Q599" s="36" t="str">
        <f>'R8.8.1事業者一覧'!AF598</f>
        <v/>
      </c>
      <c r="R599" s="36" t="str">
        <f>'R8.8.1事業者一覧'!AG598</f>
        <v/>
      </c>
      <c r="S599" s="36" t="str">
        <f>'R8.8.1事業者一覧'!AH598</f>
        <v/>
      </c>
      <c r="T599" s="36" t="str">
        <f>'R8.8.1事業者一覧'!AI598</f>
        <v/>
      </c>
      <c r="U599" s="36" t="str">
        <f>'R8.8.1事業者一覧'!AJ598</f>
        <v/>
      </c>
      <c r="V599" s="36" t="str">
        <f>'R8.8.1事業者一覧'!AK598</f>
        <v/>
      </c>
    </row>
    <row r="600" ht="26.25" customHeight="1">
      <c r="A600" s="27" t="str">
        <f>'R8.8.1事業者一覧'!A599</f>
        <v>0110202116</v>
      </c>
      <c r="B600" s="30" t="str">
        <f>'R8.8.1事業者一覧'!C599</f>
        <v>居宅介護</v>
      </c>
      <c r="C600" s="30" t="str">
        <f>'R8.8.1事業者一覧'!F599</f>
        <v>ファミリーハート　ケアサービス</v>
      </c>
      <c r="D600" s="27" t="str">
        <f>'R8.8.1事業者一覧'!G599</f>
        <v>0070837</v>
      </c>
      <c r="E600" s="30" t="str">
        <f>MID('R8.8.1事業者一覧'!H599,7,3)</f>
        <v>東区</v>
      </c>
      <c r="F600" s="30" t="str">
        <f>CONCATENATE('R8.8.1事業者一覧'!I599,"　"&amp;'R8.8.1事業者一覧'!J599)</f>
        <v>北３７条東１０丁目２－１６　</v>
      </c>
      <c r="G600" s="27" t="str">
        <f>IF(LEFT('R8.8.1事業者一覧'!K599,4)="011-",MID('R8.8.1事業者一覧'!K599,5,8),'R8.8.1事業者一覧'!K599)</f>
        <v>733-8090</v>
      </c>
      <c r="H600" s="27" t="str">
        <f>IF(LEFT('R8.8.1事業者一覧'!L599,4)="011-",MID('R8.8.1事業者一覧'!L599,5,8),'R8.8.1事業者一覧'!L599)</f>
        <v>733-8091</v>
      </c>
      <c r="I600" s="30" t="str">
        <f>'R8.8.1事業者一覧'!N599</f>
        <v>提供中</v>
      </c>
      <c r="J600" s="32" t="str">
        <f>'R8.8.1事業者一覧'!O599</f>
        <v>H22/01/05</v>
      </c>
      <c r="K600" s="30" t="str">
        <f>'R8.8.1事業者一覧'!Q599</f>
        <v>有限会社　ファミリーハート</v>
      </c>
      <c r="L600" s="35" t="str">
        <f>'R8.8.1事業者一覧'!AA599</f>
        <v/>
      </c>
      <c r="M600" s="36" t="str">
        <f>'R8.8.1事業者一覧'!AB599</f>
        <v/>
      </c>
      <c r="N600" s="36" t="str">
        <f>'R8.8.1事業者一覧'!AC599</f>
        <v>〇</v>
      </c>
      <c r="O600" s="36" t="str">
        <f>'R8.8.1事業者一覧'!AD599</f>
        <v/>
      </c>
      <c r="P600" s="36" t="str">
        <f>'R8.8.1事業者一覧'!AE599</f>
        <v/>
      </c>
      <c r="Q600" s="36" t="str">
        <f>'R8.8.1事業者一覧'!AF599</f>
        <v/>
      </c>
      <c r="R600" s="36" t="str">
        <f>'R8.8.1事業者一覧'!AG599</f>
        <v/>
      </c>
      <c r="S600" s="36" t="str">
        <f>'R8.8.1事業者一覧'!AH599</f>
        <v>〇</v>
      </c>
      <c r="T600" s="36" t="str">
        <f>'R8.8.1事業者一覧'!AI599</f>
        <v>〇</v>
      </c>
      <c r="U600" s="36" t="str">
        <f>'R8.8.1事業者一覧'!AJ599</f>
        <v>〇</v>
      </c>
      <c r="V600" s="36" t="str">
        <f>'R8.8.1事業者一覧'!AK599</f>
        <v/>
      </c>
    </row>
    <row r="601" ht="26.25" customHeight="1">
      <c r="A601" s="27" t="str">
        <f>'R8.8.1事業者一覧'!A600</f>
        <v>0110202116</v>
      </c>
      <c r="B601" s="30" t="str">
        <f>'R8.8.1事業者一覧'!C600</f>
        <v>重度訪問介護</v>
      </c>
      <c r="C601" s="30" t="str">
        <f>'R8.8.1事業者一覧'!F600</f>
        <v>ファミリーハート　ケアサービス</v>
      </c>
      <c r="D601" s="27" t="str">
        <f>'R8.8.1事業者一覧'!G600</f>
        <v>0070837</v>
      </c>
      <c r="E601" s="30" t="str">
        <f>MID('R8.8.1事業者一覧'!H600,7,3)</f>
        <v>東区</v>
      </c>
      <c r="F601" s="30" t="str">
        <f>CONCATENATE('R8.8.1事業者一覧'!I600,"　"&amp;'R8.8.1事業者一覧'!J600)</f>
        <v>北３７条東１０丁目２－１６　</v>
      </c>
      <c r="G601" s="27" t="str">
        <f>IF(LEFT('R8.8.1事業者一覧'!K600,4)="011-",MID('R8.8.1事業者一覧'!K600,5,8),'R8.8.1事業者一覧'!K600)</f>
        <v>733-8090</v>
      </c>
      <c r="H601" s="27" t="str">
        <f>IF(LEFT('R8.8.1事業者一覧'!L600,4)="011-",MID('R8.8.1事業者一覧'!L600,5,8),'R8.8.1事業者一覧'!L600)</f>
        <v>733-8091</v>
      </c>
      <c r="I601" s="30" t="str">
        <f>'R8.8.1事業者一覧'!N600</f>
        <v>提供中</v>
      </c>
      <c r="J601" s="32" t="str">
        <f>'R8.8.1事業者一覧'!O600</f>
        <v>H22/01/05</v>
      </c>
      <c r="K601" s="30" t="str">
        <f>'R8.8.1事業者一覧'!Q600</f>
        <v>有限会社　ファミリーハート</v>
      </c>
      <c r="L601" s="35" t="str">
        <f>'R8.8.1事業者一覧'!AA600</f>
        <v/>
      </c>
      <c r="M601" s="36" t="str">
        <f>'R8.8.1事業者一覧'!AB600</f>
        <v/>
      </c>
      <c r="N601" s="36" t="str">
        <f>'R8.8.1事業者一覧'!AC600</f>
        <v>〇</v>
      </c>
      <c r="O601" s="36" t="str">
        <f>'R8.8.1事業者一覧'!AD600</f>
        <v/>
      </c>
      <c r="P601" s="36" t="str">
        <f>'R8.8.1事業者一覧'!AE600</f>
        <v/>
      </c>
      <c r="Q601" s="36" t="str">
        <f>'R8.8.1事業者一覧'!AF600</f>
        <v/>
      </c>
      <c r="R601" s="36" t="str">
        <f>'R8.8.1事業者一覧'!AG600</f>
        <v/>
      </c>
      <c r="S601" s="36" t="str">
        <f>'R8.8.1事業者一覧'!AH600</f>
        <v/>
      </c>
      <c r="T601" s="36" t="str">
        <f>'R8.8.1事業者一覧'!AI600</f>
        <v/>
      </c>
      <c r="U601" s="36" t="str">
        <f>'R8.8.1事業者一覧'!AJ600</f>
        <v/>
      </c>
      <c r="V601" s="36" t="str">
        <f>'R8.8.1事業者一覧'!AK600</f>
        <v/>
      </c>
    </row>
    <row r="602" ht="26.25" customHeight="1">
      <c r="A602" s="27" t="str">
        <f>'R8.8.1事業者一覧'!A601</f>
        <v>0110202173</v>
      </c>
      <c r="B602" s="30" t="str">
        <f>'R8.8.1事業者一覧'!C601</f>
        <v>生活介護</v>
      </c>
      <c r="C602" s="30" t="str">
        <f>'R8.8.1事業者一覧'!F601</f>
        <v>札幌市あかしあ学園</v>
      </c>
      <c r="D602" s="27" t="str">
        <f>'R8.8.1事業者一覧'!G601</f>
        <v>0650017</v>
      </c>
      <c r="E602" s="30" t="str">
        <f>MID('R8.8.1事業者一覧'!H601,7,3)</f>
        <v>東区</v>
      </c>
      <c r="F602" s="30" t="str">
        <f>CONCATENATE('R8.8.1事業者一覧'!I601,"　"&amp;'R8.8.1事業者一覧'!J601)</f>
        <v>北１７条東５丁目２－１　</v>
      </c>
      <c r="G602" s="27" t="str">
        <f>IF(LEFT('R8.8.1事業者一覧'!K601,4)="011-",MID('R8.8.1事業者一覧'!K601,5,8),'R8.8.1事業者一覧'!K601)</f>
        <v>723-0411</v>
      </c>
      <c r="H602" s="27" t="str">
        <f>IF(LEFT('R8.8.1事業者一覧'!L601,4)="011-",MID('R8.8.1事業者一覧'!L601,5,8),'R8.8.1事業者一覧'!L601)</f>
        <v>788-4381</v>
      </c>
      <c r="I602" s="30" t="str">
        <f>'R8.8.1事業者一覧'!N601</f>
        <v>提供中</v>
      </c>
      <c r="J602" s="32" t="str">
        <f>'R8.8.1事業者一覧'!O601</f>
        <v>H22/04/01</v>
      </c>
      <c r="K602" s="30" t="str">
        <f>'R8.8.1事業者一覧'!Q601</f>
        <v>札幌市</v>
      </c>
      <c r="L602" s="35">
        <f>'R8.8.1事業者一覧'!AA601</f>
        <v>30</v>
      </c>
      <c r="M602" s="36" t="str">
        <f>'R8.8.1事業者一覧'!AB601</f>
        <v/>
      </c>
      <c r="N602" s="36" t="str">
        <f>'R8.8.1事業者一覧'!AC601</f>
        <v/>
      </c>
      <c r="O602" s="36" t="str">
        <f>'R8.8.1事業者一覧'!AD601</f>
        <v/>
      </c>
      <c r="P602" s="36" t="str">
        <f>'R8.8.1事業者一覧'!AE601</f>
        <v/>
      </c>
      <c r="Q602" s="36" t="str">
        <f>'R8.8.1事業者一覧'!AF601</f>
        <v/>
      </c>
      <c r="R602" s="36" t="str">
        <f>'R8.8.1事業者一覧'!AG601</f>
        <v/>
      </c>
      <c r="S602" s="36" t="str">
        <f>'R8.8.1事業者一覧'!AH601</f>
        <v>〇</v>
      </c>
      <c r="T602" s="36" t="str">
        <f>'R8.8.1事業者一覧'!AI601</f>
        <v/>
      </c>
      <c r="U602" s="36" t="str">
        <f>'R8.8.1事業者一覧'!AJ601</f>
        <v/>
      </c>
      <c r="V602" s="36" t="str">
        <f>'R8.8.1事業者一覧'!AK601</f>
        <v/>
      </c>
    </row>
    <row r="603" ht="26.25" customHeight="1">
      <c r="A603" s="27" t="str">
        <f>'R8.8.1事業者一覧'!A602</f>
        <v>0110202173</v>
      </c>
      <c r="B603" s="30" t="str">
        <f>'R8.8.1事業者一覧'!C602</f>
        <v>就労継続支援(Ｂ型)</v>
      </c>
      <c r="C603" s="30" t="str">
        <f>'R8.8.1事業者一覧'!F602</f>
        <v>札幌市あかしあ学園</v>
      </c>
      <c r="D603" s="27" t="str">
        <f>'R8.8.1事業者一覧'!G602</f>
        <v>0650017</v>
      </c>
      <c r="E603" s="30" t="str">
        <f>MID('R8.8.1事業者一覧'!H602,7,3)</f>
        <v>東区</v>
      </c>
      <c r="F603" s="30" t="str">
        <f>CONCATENATE('R8.8.1事業者一覧'!I602,"　"&amp;'R8.8.1事業者一覧'!J602)</f>
        <v>北１７条東５丁目２－１　</v>
      </c>
      <c r="G603" s="27" t="str">
        <f>IF(LEFT('R8.8.1事業者一覧'!K602,4)="011-",MID('R8.8.1事業者一覧'!K602,5,8),'R8.8.1事業者一覧'!K602)</f>
        <v>723-0411</v>
      </c>
      <c r="H603" s="27" t="str">
        <f>IF(LEFT('R8.8.1事業者一覧'!L602,4)="011-",MID('R8.8.1事業者一覧'!L602,5,8),'R8.8.1事業者一覧'!L602)</f>
        <v>788-4381</v>
      </c>
      <c r="I603" s="30" t="str">
        <f>'R8.8.1事業者一覧'!N602</f>
        <v>提供中</v>
      </c>
      <c r="J603" s="32" t="str">
        <f>'R8.8.1事業者一覧'!O602</f>
        <v>H22/04/01</v>
      </c>
      <c r="K603" s="30" t="str">
        <f>'R8.8.1事業者一覧'!Q602</f>
        <v>札幌市</v>
      </c>
      <c r="L603" s="35">
        <f>'R8.8.1事業者一覧'!AA602</f>
        <v>20</v>
      </c>
      <c r="M603" s="36" t="str">
        <f>'R8.8.1事業者一覧'!AB602</f>
        <v/>
      </c>
      <c r="N603" s="36" t="str">
        <f>'R8.8.1事業者一覧'!AC602</f>
        <v/>
      </c>
      <c r="O603" s="36" t="str">
        <f>'R8.8.1事業者一覧'!AD602</f>
        <v/>
      </c>
      <c r="P603" s="36" t="str">
        <f>'R8.8.1事業者一覧'!AE602</f>
        <v/>
      </c>
      <c r="Q603" s="36" t="str">
        <f>'R8.8.1事業者一覧'!AF602</f>
        <v/>
      </c>
      <c r="R603" s="36" t="str">
        <f>'R8.8.1事業者一覧'!AG602</f>
        <v/>
      </c>
      <c r="S603" s="36" t="str">
        <f>'R8.8.1事業者一覧'!AH602</f>
        <v>〇</v>
      </c>
      <c r="T603" s="36" t="str">
        <f>'R8.8.1事業者一覧'!AI602</f>
        <v/>
      </c>
      <c r="U603" s="36" t="str">
        <f>'R8.8.1事業者一覧'!AJ602</f>
        <v/>
      </c>
      <c r="V603" s="36" t="str">
        <f>'R8.8.1事業者一覧'!AK602</f>
        <v/>
      </c>
    </row>
    <row r="604" ht="26.25" customHeight="1">
      <c r="A604" s="27" t="str">
        <f>'R8.8.1事業者一覧'!A603</f>
        <v>0110202181</v>
      </c>
      <c r="B604" s="30" t="str">
        <f>'R8.8.1事業者一覧'!C603</f>
        <v>生活介護</v>
      </c>
      <c r="C604" s="30" t="str">
        <f>'R8.8.1事業者一覧'!F603</f>
        <v>札北荘</v>
      </c>
      <c r="D604" s="27" t="str">
        <f>'R8.8.1事業者一覧'!G603</f>
        <v>0010901</v>
      </c>
      <c r="E604" s="30" t="str">
        <f>MID('R8.8.1事業者一覧'!H603,7,3)</f>
        <v>北区</v>
      </c>
      <c r="F604" s="30" t="str">
        <f>CONCATENATE('R8.8.1事業者一覧'!I603,"　"&amp;'R8.8.1事業者一覧'!J603)</f>
        <v>新琴似１条１２丁目６－４７　</v>
      </c>
      <c r="G604" s="27" t="str">
        <f>IF(LEFT('R8.8.1事業者一覧'!K603,4)="011-",MID('R8.8.1事業者一覧'!K603,5,8),'R8.8.1事業者一覧'!K603)</f>
        <v>761-2811</v>
      </c>
      <c r="H604" s="27" t="str">
        <f>IF(LEFT('R8.8.1事業者一覧'!L603,4)="011-",MID('R8.8.1事業者一覧'!L603,5,8),'R8.8.1事業者一覧'!L603)</f>
        <v>761-2851</v>
      </c>
      <c r="I604" s="30" t="str">
        <f>'R8.8.1事業者一覧'!N603</f>
        <v>提供中</v>
      </c>
      <c r="J604" s="32" t="str">
        <f>'R8.8.1事業者一覧'!O603</f>
        <v>H22/04/01</v>
      </c>
      <c r="K604" s="30" t="str">
        <f>'R8.8.1事業者一覧'!Q603</f>
        <v>社会福祉法人　札親会</v>
      </c>
      <c r="L604" s="35">
        <f>'R8.8.1事業者一覧'!AA603</f>
        <v>55</v>
      </c>
      <c r="M604" s="36" t="str">
        <f>'R8.8.1事業者一覧'!AB603</f>
        <v/>
      </c>
      <c r="N604" s="36" t="str">
        <f>'R8.8.1事業者一覧'!AC603</f>
        <v/>
      </c>
      <c r="O604" s="36" t="str">
        <f>'R8.8.1事業者一覧'!AD603</f>
        <v/>
      </c>
      <c r="P604" s="36" t="str">
        <f>'R8.8.1事業者一覧'!AE603</f>
        <v/>
      </c>
      <c r="Q604" s="36" t="str">
        <f>'R8.8.1事業者一覧'!AF603</f>
        <v/>
      </c>
      <c r="R604" s="36" t="str">
        <f>'R8.8.1事業者一覧'!AG603</f>
        <v/>
      </c>
      <c r="S604" s="36" t="str">
        <f>'R8.8.1事業者一覧'!AH603</f>
        <v>〇</v>
      </c>
      <c r="T604" s="36" t="str">
        <f>'R8.8.1事業者一覧'!AI603</f>
        <v/>
      </c>
      <c r="U604" s="36" t="str">
        <f>'R8.8.1事業者一覧'!AJ603</f>
        <v/>
      </c>
      <c r="V604" s="36" t="str">
        <f>'R8.8.1事業者一覧'!AK603</f>
        <v/>
      </c>
    </row>
    <row r="605" ht="26.25" customHeight="1">
      <c r="A605" s="27" t="str">
        <f>'R8.8.1事業者一覧'!A604</f>
        <v>0110202181</v>
      </c>
      <c r="B605" s="30" t="str">
        <f>'R8.8.1事業者一覧'!C604</f>
        <v>短期入所</v>
      </c>
      <c r="C605" s="30" t="str">
        <f>'R8.8.1事業者一覧'!F604</f>
        <v>札北荘</v>
      </c>
      <c r="D605" s="27" t="str">
        <f>'R8.8.1事業者一覧'!G604</f>
        <v>0010901</v>
      </c>
      <c r="E605" s="30" t="str">
        <f>MID('R8.8.1事業者一覧'!H604,7,3)</f>
        <v>北区</v>
      </c>
      <c r="F605" s="30" t="str">
        <f>CONCATENATE('R8.8.1事業者一覧'!I604,"　"&amp;'R8.8.1事業者一覧'!J604)</f>
        <v>新琴似１条１２丁目６－４７　</v>
      </c>
      <c r="G605" s="27" t="str">
        <f>IF(LEFT('R8.8.1事業者一覧'!K604,4)="011-",MID('R8.8.1事業者一覧'!K604,5,8),'R8.8.1事業者一覧'!K604)</f>
        <v>761-2811</v>
      </c>
      <c r="H605" s="27" t="str">
        <f>IF(LEFT('R8.8.1事業者一覧'!L604,4)="011-",MID('R8.8.1事業者一覧'!L604,5,8),'R8.8.1事業者一覧'!L604)</f>
        <v>761-2851</v>
      </c>
      <c r="I605" s="30" t="str">
        <f>'R8.8.1事業者一覧'!N604</f>
        <v>提供中</v>
      </c>
      <c r="J605" s="32" t="str">
        <f>'R8.8.1事業者一覧'!O604</f>
        <v>H22/04/01</v>
      </c>
      <c r="K605" s="30" t="str">
        <f>'R8.8.1事業者一覧'!Q604</f>
        <v>社会福祉法人　札親会</v>
      </c>
      <c r="L605" s="35" t="str">
        <f>'R8.8.1事業者一覧'!AA604</f>
        <v/>
      </c>
      <c r="M605" s="36" t="str">
        <f>'R8.8.1事業者一覧'!AB604</f>
        <v/>
      </c>
      <c r="N605" s="36" t="str">
        <f>'R8.8.1事業者一覧'!AC604</f>
        <v/>
      </c>
      <c r="O605" s="36" t="str">
        <f>'R8.8.1事業者一覧'!AD604</f>
        <v/>
      </c>
      <c r="P605" s="36" t="str">
        <f>'R8.8.1事業者一覧'!AE604</f>
        <v/>
      </c>
      <c r="Q605" s="36" t="str">
        <f>'R8.8.1事業者一覧'!AF604</f>
        <v/>
      </c>
      <c r="R605" s="36" t="str">
        <f>'R8.8.1事業者一覧'!AG604</f>
        <v/>
      </c>
      <c r="S605" s="36" t="str">
        <f>'R8.8.1事業者一覧'!AH604</f>
        <v>〇</v>
      </c>
      <c r="T605" s="36" t="str">
        <f>'R8.8.1事業者一覧'!AI604</f>
        <v/>
      </c>
      <c r="U605" s="36" t="str">
        <f>'R8.8.1事業者一覧'!AJ604</f>
        <v/>
      </c>
      <c r="V605" s="36" t="str">
        <f>'R8.8.1事業者一覧'!AK604</f>
        <v/>
      </c>
    </row>
    <row r="606" ht="26.25" customHeight="1">
      <c r="A606" s="27" t="str">
        <f>'R8.8.1事業者一覧'!A605</f>
        <v>0110202181</v>
      </c>
      <c r="B606" s="30" t="str">
        <f>'R8.8.1事業者一覧'!C605</f>
        <v>施設入所支援</v>
      </c>
      <c r="C606" s="30" t="str">
        <f>'R8.8.1事業者一覧'!F605</f>
        <v>札北荘</v>
      </c>
      <c r="D606" s="27" t="str">
        <f>'R8.8.1事業者一覧'!G605</f>
        <v>0010901</v>
      </c>
      <c r="E606" s="30" t="str">
        <f>MID('R8.8.1事業者一覧'!H605,7,3)</f>
        <v>北区</v>
      </c>
      <c r="F606" s="30" t="str">
        <f>CONCATENATE('R8.8.1事業者一覧'!I605,"　"&amp;'R8.8.1事業者一覧'!J605)</f>
        <v>新琴似１条１２丁目６－４７　</v>
      </c>
      <c r="G606" s="27" t="str">
        <f>IF(LEFT('R8.8.1事業者一覧'!K605,4)="011-",MID('R8.8.1事業者一覧'!K605,5,8),'R8.8.1事業者一覧'!K605)</f>
        <v>761-2811</v>
      </c>
      <c r="H606" s="27" t="str">
        <f>IF(LEFT('R8.8.1事業者一覧'!L605,4)="011-",MID('R8.8.1事業者一覧'!L605,5,8),'R8.8.1事業者一覧'!L605)</f>
        <v>761-2851</v>
      </c>
      <c r="I606" s="30" t="str">
        <f>'R8.8.1事業者一覧'!N605</f>
        <v>提供中</v>
      </c>
      <c r="J606" s="32" t="str">
        <f>'R8.8.1事業者一覧'!O605</f>
        <v>H22/04/01</v>
      </c>
      <c r="K606" s="30" t="str">
        <f>'R8.8.1事業者一覧'!Q605</f>
        <v>社会福祉法人　札親会</v>
      </c>
      <c r="L606" s="35">
        <f>'R8.8.1事業者一覧'!AA605</f>
        <v>30</v>
      </c>
      <c r="M606" s="36" t="str">
        <f>'R8.8.1事業者一覧'!AB605</f>
        <v/>
      </c>
      <c r="N606" s="36" t="str">
        <f>'R8.8.1事業者一覧'!AC605</f>
        <v/>
      </c>
      <c r="O606" s="36" t="str">
        <f>'R8.8.1事業者一覧'!AD605</f>
        <v/>
      </c>
      <c r="P606" s="36" t="str">
        <f>'R8.8.1事業者一覧'!AE605</f>
        <v/>
      </c>
      <c r="Q606" s="36" t="str">
        <f>'R8.8.1事業者一覧'!AF605</f>
        <v/>
      </c>
      <c r="R606" s="36" t="str">
        <f>'R8.8.1事業者一覧'!AG605</f>
        <v/>
      </c>
      <c r="S606" s="36" t="str">
        <f>'R8.8.1事業者一覧'!AH605</f>
        <v>〇</v>
      </c>
      <c r="T606" s="36" t="str">
        <f>'R8.8.1事業者一覧'!AI605</f>
        <v/>
      </c>
      <c r="U606" s="36" t="str">
        <f>'R8.8.1事業者一覧'!AJ605</f>
        <v/>
      </c>
      <c r="V606" s="36" t="str">
        <f>'R8.8.1事業者一覧'!AK605</f>
        <v/>
      </c>
    </row>
    <row r="607" ht="26.25" customHeight="1">
      <c r="A607" s="27" t="str">
        <f>'R8.8.1事業者一覧'!A606</f>
        <v>0110202199</v>
      </c>
      <c r="B607" s="30" t="str">
        <f>'R8.8.1事業者一覧'!C606</f>
        <v>生活介護</v>
      </c>
      <c r="C607" s="30" t="str">
        <f>'R8.8.1事業者一覧'!F606</f>
        <v>ゆめいろ</v>
      </c>
      <c r="D607" s="27" t="str">
        <f>'R8.8.1事業者一覧'!G606</f>
        <v>0010901</v>
      </c>
      <c r="E607" s="30" t="str">
        <f>MID('R8.8.1事業者一覧'!H606,7,3)</f>
        <v>北区</v>
      </c>
      <c r="F607" s="30" t="str">
        <f>CONCATENATE('R8.8.1事業者一覧'!I606,"　"&amp;'R8.8.1事業者一覧'!J606)</f>
        <v>新琴似１条１２丁目６-４７　</v>
      </c>
      <c r="G607" s="27" t="str">
        <f>IF(LEFT('R8.8.1事業者一覧'!K606,4)="011-",MID('R8.8.1事業者一覧'!K606,5,8),'R8.8.1事業者一覧'!K606)</f>
        <v>594-8857</v>
      </c>
      <c r="H607" s="27" t="str">
        <f>IF(LEFT('R8.8.1事業者一覧'!L606,4)="011-",MID('R8.8.1事業者一覧'!L606,5,8),'R8.8.1事業者一覧'!L606)</f>
        <v>594-8897</v>
      </c>
      <c r="I607" s="30" t="str">
        <f>'R8.8.1事業者一覧'!N606</f>
        <v>提供中</v>
      </c>
      <c r="J607" s="32" t="str">
        <f>'R8.8.1事業者一覧'!O606</f>
        <v>H22/04/01</v>
      </c>
      <c r="K607" s="30" t="str">
        <f>'R8.8.1事業者一覧'!Q606</f>
        <v>社会福祉法人　札親会</v>
      </c>
      <c r="L607" s="35">
        <f>'R8.8.1事業者一覧'!AA606</f>
        <v>50</v>
      </c>
      <c r="M607" s="36" t="str">
        <f>'R8.8.1事業者一覧'!AB606</f>
        <v/>
      </c>
      <c r="N607" s="36" t="str">
        <f>'R8.8.1事業者一覧'!AC606</f>
        <v/>
      </c>
      <c r="O607" s="36" t="str">
        <f>'R8.8.1事業者一覧'!AD606</f>
        <v/>
      </c>
      <c r="P607" s="36" t="str">
        <f>'R8.8.1事業者一覧'!AE606</f>
        <v/>
      </c>
      <c r="Q607" s="36" t="str">
        <f>'R8.8.1事業者一覧'!AF606</f>
        <v/>
      </c>
      <c r="R607" s="36" t="str">
        <f>'R8.8.1事業者一覧'!AG606</f>
        <v/>
      </c>
      <c r="S607" s="36" t="str">
        <f>'R8.8.1事業者一覧'!AH606</f>
        <v>〇</v>
      </c>
      <c r="T607" s="36" t="str">
        <f>'R8.8.1事業者一覧'!AI606</f>
        <v/>
      </c>
      <c r="U607" s="36" t="str">
        <f>'R8.8.1事業者一覧'!AJ606</f>
        <v/>
      </c>
      <c r="V607" s="36" t="str">
        <f>'R8.8.1事業者一覧'!AK606</f>
        <v/>
      </c>
    </row>
    <row r="608" ht="26.25" customHeight="1">
      <c r="A608" s="27" t="str">
        <f>'R8.8.1事業者一覧'!A607</f>
        <v>0110202207</v>
      </c>
      <c r="B608" s="30" t="str">
        <f>'R8.8.1事業者一覧'!C607</f>
        <v>就労継続支援(Ｂ型)</v>
      </c>
      <c r="C608" s="30" t="str">
        <f>'R8.8.1事業者一覧'!F607</f>
        <v>札幌社会復帰センター</v>
      </c>
      <c r="D608" s="27" t="str">
        <f>'R8.8.1事業者一覧'!G607</f>
        <v>0650019</v>
      </c>
      <c r="E608" s="30" t="str">
        <f>MID('R8.8.1事業者一覧'!H607,7,3)</f>
        <v>東区</v>
      </c>
      <c r="F608" s="30" t="str">
        <f>CONCATENATE('R8.8.1事業者一覧'!I607,"　"&amp;'R8.8.1事業者一覧'!J607)</f>
        <v>北１９条東６丁目１－１　</v>
      </c>
      <c r="G608" s="27" t="str">
        <f>IF(LEFT('R8.8.1事業者一覧'!K607,4)="011-",MID('R8.8.1事業者一覧'!K607,5,8),'R8.8.1事業者一覧'!K607)</f>
        <v>721-2888</v>
      </c>
      <c r="H608" s="27" t="str">
        <f>IF(LEFT('R8.8.1事業者一覧'!L607,4)="011-",MID('R8.8.1事業者一覧'!L607,5,8),'R8.8.1事業者一覧'!L607)</f>
        <v>753-0497</v>
      </c>
      <c r="I608" s="30" t="str">
        <f>'R8.8.1事業者一覧'!N607</f>
        <v>提供中</v>
      </c>
      <c r="J608" s="32" t="str">
        <f>'R8.8.1事業者一覧'!O607</f>
        <v>H22/04/01</v>
      </c>
      <c r="K608" s="30" t="str">
        <f>'R8.8.1事業者一覧'!Q607</f>
        <v>社会福祉法人　朔風</v>
      </c>
      <c r="L608" s="35">
        <f>'R8.8.1事業者一覧'!AA607</f>
        <v>60</v>
      </c>
      <c r="M608" s="36" t="str">
        <f>'R8.8.1事業者一覧'!AB607</f>
        <v/>
      </c>
      <c r="N608" s="36" t="str">
        <f>'R8.8.1事業者一覧'!AC607</f>
        <v/>
      </c>
      <c r="O608" s="36" t="str">
        <f>'R8.8.1事業者一覧'!AD607</f>
        <v/>
      </c>
      <c r="P608" s="36" t="str">
        <f>'R8.8.1事業者一覧'!AE607</f>
        <v/>
      </c>
      <c r="Q608" s="36" t="str">
        <f>'R8.8.1事業者一覧'!AF607</f>
        <v/>
      </c>
      <c r="R608" s="36" t="str">
        <f>'R8.8.1事業者一覧'!AG607</f>
        <v/>
      </c>
      <c r="S608" s="36" t="str">
        <f>'R8.8.1事業者一覧'!AH607</f>
        <v>〇</v>
      </c>
      <c r="T608" s="36" t="str">
        <f>'R8.8.1事業者一覧'!AI607</f>
        <v/>
      </c>
      <c r="U608" s="36" t="str">
        <f>'R8.8.1事業者一覧'!AJ607</f>
        <v/>
      </c>
      <c r="V608" s="36" t="str">
        <f>'R8.8.1事業者一覧'!AK607</f>
        <v/>
      </c>
    </row>
    <row r="609" ht="26.25" customHeight="1">
      <c r="A609" s="27" t="str">
        <f>'R8.8.1事業者一覧'!A608</f>
        <v>0110202249</v>
      </c>
      <c r="B609" s="30" t="str">
        <f>'R8.8.1事業者一覧'!C608</f>
        <v>就労移行支援</v>
      </c>
      <c r="C609" s="30" t="str">
        <f>'R8.8.1事業者一覧'!F608</f>
        <v>コンポステラ</v>
      </c>
      <c r="D609" s="27" t="str">
        <f>'R8.8.1事業者一覧'!G608</f>
        <v>0650023</v>
      </c>
      <c r="E609" s="30" t="str">
        <f>MID('R8.8.1事業者一覧'!H608,7,3)</f>
        <v>東区</v>
      </c>
      <c r="F609" s="30" t="str">
        <f>CONCATENATE('R8.8.1事業者一覧'!I608,"　"&amp;'R8.8.1事業者一覧'!J608)</f>
        <v>北二十三条東１６丁目１－１１　元町メディカルビル３Ｆ</v>
      </c>
      <c r="G609" s="27" t="str">
        <f>IF(LEFT('R8.8.1事業者一覧'!K608,4)="011-",MID('R8.8.1事業者一覧'!K608,5,8),'R8.8.1事業者一覧'!K608)</f>
        <v>788-6143</v>
      </c>
      <c r="H609" s="27" t="str">
        <f>IF(LEFT('R8.8.1事業者一覧'!L608,4)="011-",MID('R8.8.1事業者一覧'!L608,5,8),'R8.8.1事業者一覧'!L608)</f>
        <v/>
      </c>
      <c r="I609" s="30" t="str">
        <f>'R8.8.1事業者一覧'!N608</f>
        <v>提供中</v>
      </c>
      <c r="J609" s="32" t="str">
        <f>'R8.8.1事業者一覧'!O608</f>
        <v>H22/04/01</v>
      </c>
      <c r="K609" s="30" t="str">
        <f>'R8.8.1事業者一覧'!Q608</f>
        <v>特定非営利活動法人　コミュネット楽創</v>
      </c>
      <c r="L609" s="35">
        <f>'R8.8.1事業者一覧'!AA608</f>
        <v>15</v>
      </c>
      <c r="M609" s="36" t="str">
        <f>'R8.8.1事業者一覧'!AB608</f>
        <v/>
      </c>
      <c r="N609" s="36" t="str">
        <f>'R8.8.1事業者一覧'!AC608</f>
        <v/>
      </c>
      <c r="O609" s="36" t="str">
        <f>'R8.8.1事業者一覧'!AD608</f>
        <v/>
      </c>
      <c r="P609" s="36" t="str">
        <f>'R8.8.1事業者一覧'!AE608</f>
        <v/>
      </c>
      <c r="Q609" s="36" t="str">
        <f>'R8.8.1事業者一覧'!AF608</f>
        <v/>
      </c>
      <c r="R609" s="36" t="str">
        <f>'R8.8.1事業者一覧'!AG608</f>
        <v/>
      </c>
      <c r="S609" s="36" t="str">
        <f>'R8.8.1事業者一覧'!AH608</f>
        <v>〇</v>
      </c>
      <c r="T609" s="36" t="str">
        <f>'R8.8.1事業者一覧'!AI608</f>
        <v>〇</v>
      </c>
      <c r="U609" s="36" t="str">
        <f>'R8.8.1事業者一覧'!AJ608</f>
        <v/>
      </c>
      <c r="V609" s="36" t="str">
        <f>'R8.8.1事業者一覧'!AK608</f>
        <v/>
      </c>
    </row>
    <row r="610" ht="26.25" customHeight="1">
      <c r="A610" s="27" t="str">
        <f>'R8.8.1事業者一覧'!A609</f>
        <v>0110202249</v>
      </c>
      <c r="B610" s="30" t="str">
        <f>'R8.8.1事業者一覧'!C609</f>
        <v>就労定着支援</v>
      </c>
      <c r="C610" s="30" t="str">
        <f>'R8.8.1事業者一覧'!F609</f>
        <v>コンポステラ</v>
      </c>
      <c r="D610" s="27" t="str">
        <f>'R8.8.1事業者一覧'!G609</f>
        <v>0010016</v>
      </c>
      <c r="E610" s="30" t="str">
        <f>MID('R8.8.1事業者一覧'!H609,7,3)</f>
        <v>北区</v>
      </c>
      <c r="F610" s="30" t="str">
        <f>CONCATENATE('R8.8.1事業者一覧'!I609,"　"&amp;'R8.8.1事業者一覧'!J609)</f>
        <v>北１６条西４丁目２－３５　吉江ビル２Ｆ</v>
      </c>
      <c r="G610" s="27" t="str">
        <f>IF(LEFT('R8.8.1事業者一覧'!K609,4)="011-",MID('R8.8.1事業者一覧'!K609,5,8),'R8.8.1事業者一覧'!K609)</f>
        <v>788-6143</v>
      </c>
      <c r="H610" s="27" t="str">
        <f>IF(LEFT('R8.8.1事業者一覧'!L609,4)="011-",MID('R8.8.1事業者一覧'!L609,5,8),'R8.8.1事業者一覧'!L609)</f>
        <v/>
      </c>
      <c r="I610" s="30" t="str">
        <f>'R8.8.1事業者一覧'!N609</f>
        <v>提供中</v>
      </c>
      <c r="J610" s="32" t="str">
        <f>'R8.8.1事業者一覧'!O609</f>
        <v>H30/04/01</v>
      </c>
      <c r="K610" s="30" t="str">
        <f>'R8.8.1事業者一覧'!Q609</f>
        <v>特定非営利活動法人　コミュネット楽創</v>
      </c>
      <c r="L610" s="35" t="str">
        <f>'R8.8.1事業者一覧'!AA609</f>
        <v/>
      </c>
      <c r="M610" s="36" t="str">
        <f>'R8.8.1事業者一覧'!AB609</f>
        <v/>
      </c>
      <c r="N610" s="36" t="str">
        <f>'R8.8.1事業者一覧'!AC609</f>
        <v/>
      </c>
      <c r="O610" s="36" t="str">
        <f>'R8.8.1事業者一覧'!AD609</f>
        <v/>
      </c>
      <c r="P610" s="36" t="str">
        <f>'R8.8.1事業者一覧'!AE609</f>
        <v/>
      </c>
      <c r="Q610" s="36" t="str">
        <f>'R8.8.1事業者一覧'!AF609</f>
        <v/>
      </c>
      <c r="R610" s="36" t="str">
        <f>'R8.8.1事業者一覧'!AG609</f>
        <v/>
      </c>
      <c r="S610" s="36" t="str">
        <f>'R8.8.1事業者一覧'!AH609</f>
        <v>〇</v>
      </c>
      <c r="T610" s="36" t="str">
        <f>'R8.8.1事業者一覧'!AI609</f>
        <v>〇</v>
      </c>
      <c r="U610" s="36" t="str">
        <f>'R8.8.1事業者一覧'!AJ609</f>
        <v/>
      </c>
      <c r="V610" s="36" t="str">
        <f>'R8.8.1事業者一覧'!AK609</f>
        <v/>
      </c>
    </row>
    <row r="611" ht="26.25" customHeight="1">
      <c r="A611" s="27" t="str">
        <f>'R8.8.1事業者一覧'!A610</f>
        <v>0110202256</v>
      </c>
      <c r="B611" s="30" t="str">
        <f>'R8.8.1事業者一覧'!C610</f>
        <v>生活介護</v>
      </c>
      <c r="C611" s="30" t="str">
        <f>'R8.8.1事業者一覧'!F610</f>
        <v>アートセンターあいのさと</v>
      </c>
      <c r="D611" s="27" t="str">
        <f>'R8.8.1事業者一覧'!G610</f>
        <v>0028073</v>
      </c>
      <c r="E611" s="30" t="str">
        <f>MID('R8.8.1事業者一覧'!H610,7,3)</f>
        <v>北区</v>
      </c>
      <c r="F611" s="30" t="str">
        <f>CONCATENATE('R8.8.1事業者一覧'!I610,"　"&amp;'R8.8.1事業者一覧'!J610)</f>
        <v>あいの里３条４丁目９－１　</v>
      </c>
      <c r="G611" s="27" t="str">
        <f>IF(LEFT('R8.8.1事業者一覧'!K610,4)="011-",MID('R8.8.1事業者一覧'!K610,5,8),'R8.8.1事業者一覧'!K610)</f>
        <v>299-3458</v>
      </c>
      <c r="H611" s="27" t="str">
        <f>IF(LEFT('R8.8.1事業者一覧'!L610,4)="011-",MID('R8.8.1事業者一覧'!L610,5,8),'R8.8.1事業者一覧'!L610)</f>
        <v>299-3459</v>
      </c>
      <c r="I611" s="30" t="str">
        <f>'R8.8.1事業者一覧'!N610</f>
        <v>提供中</v>
      </c>
      <c r="J611" s="32" t="str">
        <f>'R8.8.1事業者一覧'!O610</f>
        <v>H22/04/01</v>
      </c>
      <c r="K611" s="30" t="str">
        <f>'R8.8.1事業者一覧'!Q610</f>
        <v>社会福祉法人　札幌協働福祉会</v>
      </c>
      <c r="L611" s="35">
        <f>'R8.8.1事業者一覧'!AA610</f>
        <v>30</v>
      </c>
      <c r="M611" s="36" t="str">
        <f>'R8.8.1事業者一覧'!AB610</f>
        <v>〇</v>
      </c>
      <c r="N611" s="36" t="str">
        <f>'R8.8.1事業者一覧'!AC610</f>
        <v/>
      </c>
      <c r="O611" s="36" t="str">
        <f>'R8.8.1事業者一覧'!AD610</f>
        <v/>
      </c>
      <c r="P611" s="36" t="str">
        <f>'R8.8.1事業者一覧'!AE610</f>
        <v/>
      </c>
      <c r="Q611" s="36" t="str">
        <f>'R8.8.1事業者一覧'!AF610</f>
        <v/>
      </c>
      <c r="R611" s="36" t="str">
        <f>'R8.8.1事業者一覧'!AG610</f>
        <v/>
      </c>
      <c r="S611" s="36" t="str">
        <f>'R8.8.1事業者一覧'!AH610</f>
        <v/>
      </c>
      <c r="T611" s="36" t="str">
        <f>'R8.8.1事業者一覧'!AI610</f>
        <v/>
      </c>
      <c r="U611" s="36" t="str">
        <f>'R8.8.1事業者一覧'!AJ610</f>
        <v/>
      </c>
      <c r="V611" s="36" t="str">
        <f>'R8.8.1事業者一覧'!AK610</f>
        <v/>
      </c>
    </row>
    <row r="612" ht="26.25" customHeight="1">
      <c r="A612" s="27" t="str">
        <f>'R8.8.1事業者一覧'!A611</f>
        <v>0110202264</v>
      </c>
      <c r="B612" s="30" t="str">
        <f>'R8.8.1事業者一覧'!C611</f>
        <v>生活介護</v>
      </c>
      <c r="C612" s="30" t="str">
        <f>'R8.8.1事業者一覧'!F611</f>
        <v>障がい者支援施設栄町</v>
      </c>
      <c r="D612" s="27" t="str">
        <f>'R8.8.1事業者一覧'!G611</f>
        <v>0070847</v>
      </c>
      <c r="E612" s="30" t="str">
        <f>MID('R8.8.1事業者一覧'!H611,7,3)</f>
        <v>東区</v>
      </c>
      <c r="F612" s="30" t="str">
        <f>CONCATENATE('R8.8.1事業者一覧'!I611,"　"&amp;'R8.8.1事業者一覧'!J611)</f>
        <v>北四十七条東17丁目1番1号　</v>
      </c>
      <c r="G612" s="27" t="str">
        <f>IF(LEFT('R8.8.1事業者一覧'!K611,4)="011-",MID('R8.8.1事業者一覧'!K611,5,8),'R8.8.1事業者一覧'!K611)</f>
        <v>789-1152</v>
      </c>
      <c r="H612" s="27" t="str">
        <f>IF(LEFT('R8.8.1事業者一覧'!L611,4)="011-",MID('R8.8.1事業者一覧'!L611,5,8),'R8.8.1事業者一覧'!L611)</f>
        <v>642-1278</v>
      </c>
      <c r="I612" s="30" t="str">
        <f>'R8.8.1事業者一覧'!N611</f>
        <v>提供中</v>
      </c>
      <c r="J612" s="32" t="str">
        <f>'R8.8.1事業者一覧'!O611</f>
        <v>H22/04/01</v>
      </c>
      <c r="K612" s="30" t="str">
        <f>'R8.8.1事業者一覧'!Q611</f>
        <v>社会福祉法人　禎心会</v>
      </c>
      <c r="L612" s="35">
        <f>'R8.8.1事業者一覧'!AA611</f>
        <v>40</v>
      </c>
      <c r="M612" s="36" t="str">
        <f>'R8.8.1事業者一覧'!AB611</f>
        <v/>
      </c>
      <c r="N612" s="36" t="str">
        <f>'R8.8.1事業者一覧'!AC611</f>
        <v/>
      </c>
      <c r="O612" s="36" t="str">
        <f>'R8.8.1事業者一覧'!AD611</f>
        <v>〇</v>
      </c>
      <c r="P612" s="36" t="str">
        <f>'R8.8.1事業者一覧'!AE611</f>
        <v/>
      </c>
      <c r="Q612" s="36" t="str">
        <f>'R8.8.1事業者一覧'!AF611</f>
        <v/>
      </c>
      <c r="R612" s="36" t="str">
        <f>'R8.8.1事業者一覧'!AG611</f>
        <v/>
      </c>
      <c r="S612" s="36" t="str">
        <f>'R8.8.1事業者一覧'!AH611</f>
        <v/>
      </c>
      <c r="T612" s="36" t="str">
        <f>'R8.8.1事業者一覧'!AI611</f>
        <v/>
      </c>
      <c r="U612" s="36" t="str">
        <f>'R8.8.1事業者一覧'!AJ611</f>
        <v/>
      </c>
      <c r="V612" s="36" t="str">
        <f>'R8.8.1事業者一覧'!AK611</f>
        <v/>
      </c>
    </row>
    <row r="613" ht="26.25" customHeight="1">
      <c r="A613" s="27" t="str">
        <f>'R8.8.1事業者一覧'!A612</f>
        <v>0110202264</v>
      </c>
      <c r="B613" s="30" t="str">
        <f>'R8.8.1事業者一覧'!C612</f>
        <v>短期入所</v>
      </c>
      <c r="C613" s="30" t="str">
        <f>'R8.8.1事業者一覧'!F612</f>
        <v>障がい者支援施設栄町</v>
      </c>
      <c r="D613" s="27" t="str">
        <f>'R8.8.1事業者一覧'!G612</f>
        <v>0070847</v>
      </c>
      <c r="E613" s="30" t="str">
        <f>MID('R8.8.1事業者一覧'!H612,7,3)</f>
        <v>東区</v>
      </c>
      <c r="F613" s="30" t="str">
        <f>CONCATENATE('R8.8.1事業者一覧'!I612,"　"&amp;'R8.8.1事業者一覧'!J612)</f>
        <v>北４７条東１７丁目１番１号　</v>
      </c>
      <c r="G613" s="27" t="str">
        <f>IF(LEFT('R8.8.1事業者一覧'!K612,4)="011-",MID('R8.8.1事業者一覧'!K612,5,8),'R8.8.1事業者一覧'!K612)</f>
        <v>789-1152</v>
      </c>
      <c r="H613" s="27" t="str">
        <f>IF(LEFT('R8.8.1事業者一覧'!L612,4)="011-",MID('R8.8.1事業者一覧'!L612,5,8),'R8.8.1事業者一覧'!L612)</f>
        <v>642-1278</v>
      </c>
      <c r="I613" s="30" t="str">
        <f>'R8.8.1事業者一覧'!N612</f>
        <v>提供中</v>
      </c>
      <c r="J613" s="32" t="str">
        <f>'R8.8.1事業者一覧'!O612</f>
        <v>H22/04/01</v>
      </c>
      <c r="K613" s="30" t="str">
        <f>'R8.8.1事業者一覧'!Q612</f>
        <v>社会福祉法人　禎心会</v>
      </c>
      <c r="L613" s="35" t="str">
        <f>'R8.8.1事業者一覧'!AA612</f>
        <v/>
      </c>
      <c r="M613" s="36" t="str">
        <f>'R8.8.1事業者一覧'!AB612</f>
        <v/>
      </c>
      <c r="N613" s="36" t="str">
        <f>'R8.8.1事業者一覧'!AC612</f>
        <v>〇</v>
      </c>
      <c r="O613" s="36" t="str">
        <f>'R8.8.1事業者一覧'!AD612</f>
        <v/>
      </c>
      <c r="P613" s="36" t="str">
        <f>'R8.8.1事業者一覧'!AE612</f>
        <v/>
      </c>
      <c r="Q613" s="36" t="str">
        <f>'R8.8.1事業者一覧'!AF612</f>
        <v/>
      </c>
      <c r="R613" s="36" t="str">
        <f>'R8.8.1事業者一覧'!AG612</f>
        <v/>
      </c>
      <c r="S613" s="36" t="str">
        <f>'R8.8.1事業者一覧'!AH612</f>
        <v/>
      </c>
      <c r="T613" s="36" t="str">
        <f>'R8.8.1事業者一覧'!AI612</f>
        <v/>
      </c>
      <c r="U613" s="36" t="str">
        <f>'R8.8.1事業者一覧'!AJ612</f>
        <v/>
      </c>
      <c r="V613" s="36" t="str">
        <f>'R8.8.1事業者一覧'!AK612</f>
        <v/>
      </c>
    </row>
    <row r="614" ht="26.25" customHeight="1">
      <c r="A614" s="27" t="str">
        <f>'R8.8.1事業者一覧'!A613</f>
        <v>0110202264</v>
      </c>
      <c r="B614" s="30" t="str">
        <f>'R8.8.1事業者一覧'!C613</f>
        <v>施設入所支援</v>
      </c>
      <c r="C614" s="30" t="str">
        <f>'R8.8.1事業者一覧'!F613</f>
        <v>障がい者支援施設栄町</v>
      </c>
      <c r="D614" s="27" t="str">
        <f>'R8.8.1事業者一覧'!G613</f>
        <v>0070847</v>
      </c>
      <c r="E614" s="30" t="str">
        <f>MID('R8.8.1事業者一覧'!H613,7,3)</f>
        <v>東区</v>
      </c>
      <c r="F614" s="30" t="str">
        <f>CONCATENATE('R8.8.1事業者一覧'!I613,"　"&amp;'R8.8.1事業者一覧'!J613)</f>
        <v>北４７条東１７丁目１番１号　</v>
      </c>
      <c r="G614" s="27" t="str">
        <f>IF(LEFT('R8.8.1事業者一覧'!K613,4)="011-",MID('R8.8.1事業者一覧'!K613,5,8),'R8.8.1事業者一覧'!K613)</f>
        <v>789-1152</v>
      </c>
      <c r="H614" s="27" t="str">
        <f>IF(LEFT('R8.8.1事業者一覧'!L613,4)="011-",MID('R8.8.1事業者一覧'!L613,5,8),'R8.8.1事業者一覧'!L613)</f>
        <v>642-1278</v>
      </c>
      <c r="I614" s="30" t="str">
        <f>'R8.8.1事業者一覧'!N613</f>
        <v>提供中</v>
      </c>
      <c r="J614" s="32" t="str">
        <f>'R8.8.1事業者一覧'!O613</f>
        <v>H22/04/01</v>
      </c>
      <c r="K614" s="30" t="str">
        <f>'R8.8.1事業者一覧'!Q613</f>
        <v>社会福祉法人　禎心会</v>
      </c>
      <c r="L614" s="35">
        <f>'R8.8.1事業者一覧'!AA613</f>
        <v>40</v>
      </c>
      <c r="M614" s="36" t="str">
        <f>'R8.8.1事業者一覧'!AB613</f>
        <v/>
      </c>
      <c r="N614" s="36" t="str">
        <f>'R8.8.1事業者一覧'!AC613</f>
        <v>〇</v>
      </c>
      <c r="O614" s="36" t="str">
        <f>'R8.8.1事業者一覧'!AD613</f>
        <v/>
      </c>
      <c r="P614" s="36" t="str">
        <f>'R8.8.1事業者一覧'!AE613</f>
        <v/>
      </c>
      <c r="Q614" s="36" t="str">
        <f>'R8.8.1事業者一覧'!AF613</f>
        <v/>
      </c>
      <c r="R614" s="36" t="str">
        <f>'R8.8.1事業者一覧'!AG613</f>
        <v/>
      </c>
      <c r="S614" s="36" t="str">
        <f>'R8.8.1事業者一覧'!AH613</f>
        <v/>
      </c>
      <c r="T614" s="36" t="str">
        <f>'R8.8.1事業者一覧'!AI613</f>
        <v/>
      </c>
      <c r="U614" s="36" t="str">
        <f>'R8.8.1事業者一覧'!AJ613</f>
        <v/>
      </c>
      <c r="V614" s="36" t="str">
        <f>'R8.8.1事業者一覧'!AK613</f>
        <v/>
      </c>
    </row>
    <row r="615" ht="26.25" customHeight="1">
      <c r="A615" s="27" t="str">
        <f>'R8.8.1事業者一覧'!A614</f>
        <v>0110202272</v>
      </c>
      <c r="B615" s="30" t="str">
        <f>'R8.8.1事業者一覧'!C614</f>
        <v>居宅介護</v>
      </c>
      <c r="C615" s="30" t="str">
        <f>'R8.8.1事業者一覧'!F614</f>
        <v>訪問介護ステーション　Ｎｏｎｎｏ</v>
      </c>
      <c r="D615" s="27" t="str">
        <f>'R8.8.1事業者一覧'!G614</f>
        <v>0650016</v>
      </c>
      <c r="E615" s="30" t="str">
        <f>MID('R8.8.1事業者一覧'!H614,7,3)</f>
        <v>東区</v>
      </c>
      <c r="F615" s="30" t="str">
        <f>CONCATENATE('R8.8.1事業者一覧'!I614,"　"&amp;'R8.8.1事業者一覧'!J614)</f>
        <v>北１６条東５丁目１番１号　</v>
      </c>
      <c r="G615" s="27" t="str">
        <f>IF(LEFT('R8.8.1事業者一覧'!K614,4)="011-",MID('R8.8.1事業者一覧'!K614,5,8),'R8.8.1事業者一覧'!K614)</f>
        <v>750-1006</v>
      </c>
      <c r="H615" s="27" t="str">
        <f>IF(LEFT('R8.8.1事業者一覧'!L614,4)="011-",MID('R8.8.1事業者一覧'!L614,5,8),'R8.8.1事業者一覧'!L614)</f>
        <v>750-1008</v>
      </c>
      <c r="I615" s="30" t="str">
        <f>'R8.8.1事業者一覧'!N614</f>
        <v>提供中</v>
      </c>
      <c r="J615" s="32" t="str">
        <f>'R8.8.1事業者一覧'!O614</f>
        <v>H22/04/09</v>
      </c>
      <c r="K615" s="30" t="str">
        <f>'R8.8.1事業者一覧'!Q614</f>
        <v>株式会社　ＫＳサービス</v>
      </c>
      <c r="L615" s="35" t="str">
        <f>'R8.8.1事業者一覧'!AA614</f>
        <v/>
      </c>
      <c r="M615" s="36" t="str">
        <f>'R8.8.1事業者一覧'!AB614</f>
        <v/>
      </c>
      <c r="N615" s="36" t="str">
        <f>'R8.8.1事業者一覧'!AC614</f>
        <v>〇</v>
      </c>
      <c r="O615" s="36" t="str">
        <f>'R8.8.1事業者一覧'!AD614</f>
        <v/>
      </c>
      <c r="P615" s="36" t="str">
        <f>'R8.8.1事業者一覧'!AE614</f>
        <v/>
      </c>
      <c r="Q615" s="36" t="str">
        <f>'R8.8.1事業者一覧'!AF614</f>
        <v/>
      </c>
      <c r="R615" s="36" t="str">
        <f>'R8.8.1事業者一覧'!AG614</f>
        <v/>
      </c>
      <c r="S615" s="36" t="str">
        <f>'R8.8.1事業者一覧'!AH614</f>
        <v>〇</v>
      </c>
      <c r="T615" s="36" t="str">
        <f>'R8.8.1事業者一覧'!AI614</f>
        <v>〇</v>
      </c>
      <c r="U615" s="36" t="str">
        <f>'R8.8.1事業者一覧'!AJ614</f>
        <v>〇</v>
      </c>
      <c r="V615" s="36" t="str">
        <f>'R8.8.1事業者一覧'!AK614</f>
        <v/>
      </c>
    </row>
    <row r="616" ht="26.25" customHeight="1">
      <c r="A616" s="27" t="str">
        <f>'R8.8.1事業者一覧'!A615</f>
        <v>0110202280</v>
      </c>
      <c r="B616" s="30" t="str">
        <f>'R8.8.1事業者一覧'!C615</f>
        <v>居宅介護</v>
      </c>
      <c r="C616" s="30" t="str">
        <f>'R8.8.1事業者一覧'!F615</f>
        <v>サポートセンター　れら</v>
      </c>
      <c r="D616" s="27" t="str">
        <f>'R8.8.1事業者一覧'!G615</f>
        <v>0010901</v>
      </c>
      <c r="E616" s="30" t="str">
        <f>MID('R8.8.1事業者一覧'!H615,7,3)</f>
        <v>北区</v>
      </c>
      <c r="F616" s="30" t="str">
        <f>CONCATENATE('R8.8.1事業者一覧'!I615,"　"&amp;'R8.8.1事業者一覧'!J615)</f>
        <v>新琴似１条５丁目６－２２　</v>
      </c>
      <c r="G616" s="27" t="str">
        <f>IF(LEFT('R8.8.1事業者一覧'!K615,4)="011-",MID('R8.8.1事業者一覧'!K615,5,8),'R8.8.1事業者一覧'!K615)</f>
        <v>788-7203</v>
      </c>
      <c r="H616" s="27" t="str">
        <f>IF(LEFT('R8.8.1事業者一覧'!L615,4)="011-",MID('R8.8.1事業者一覧'!L615,5,8),'R8.8.1事業者一覧'!L615)</f>
        <v>788-7249</v>
      </c>
      <c r="I616" s="30" t="str">
        <f>'R8.8.1事業者一覧'!N615</f>
        <v>提供中</v>
      </c>
      <c r="J616" s="32" t="str">
        <f>'R8.8.1事業者一覧'!O615</f>
        <v>H22/04/19</v>
      </c>
      <c r="K616" s="30" t="str">
        <f>'R8.8.1事業者一覧'!Q615</f>
        <v>合同会社　Forest</v>
      </c>
      <c r="L616" s="35" t="str">
        <f>'R8.8.1事業者一覧'!AA615</f>
        <v/>
      </c>
      <c r="M616" s="36" t="str">
        <f>'R8.8.1事業者一覧'!AB615</f>
        <v>〇</v>
      </c>
      <c r="N616" s="36" t="str">
        <f>'R8.8.1事業者一覧'!AC615</f>
        <v/>
      </c>
      <c r="O616" s="36" t="str">
        <f>'R8.8.1事業者一覧'!AD615</f>
        <v/>
      </c>
      <c r="P616" s="36" t="str">
        <f>'R8.8.1事業者一覧'!AE615</f>
        <v/>
      </c>
      <c r="Q616" s="36" t="str">
        <f>'R8.8.1事業者一覧'!AF615</f>
        <v/>
      </c>
      <c r="R616" s="36" t="str">
        <f>'R8.8.1事業者一覧'!AG615</f>
        <v/>
      </c>
      <c r="S616" s="36" t="str">
        <f>'R8.8.1事業者一覧'!AH615</f>
        <v/>
      </c>
      <c r="T616" s="36" t="str">
        <f>'R8.8.1事業者一覧'!AI615</f>
        <v/>
      </c>
      <c r="U616" s="36" t="str">
        <f>'R8.8.1事業者一覧'!AJ615</f>
        <v/>
      </c>
      <c r="V616" s="36" t="str">
        <f>'R8.8.1事業者一覧'!AK615</f>
        <v/>
      </c>
    </row>
    <row r="617" ht="26.25" customHeight="1">
      <c r="A617" s="27" t="str">
        <f>'R8.8.1事業者一覧'!A616</f>
        <v>0110202280</v>
      </c>
      <c r="B617" s="30" t="str">
        <f>'R8.8.1事業者一覧'!C616</f>
        <v>重度訪問介護</v>
      </c>
      <c r="C617" s="30" t="str">
        <f>'R8.8.1事業者一覧'!F616</f>
        <v>サポートセンター　れら</v>
      </c>
      <c r="D617" s="27" t="str">
        <f>'R8.8.1事業者一覧'!G616</f>
        <v>0010901</v>
      </c>
      <c r="E617" s="30" t="str">
        <f>MID('R8.8.1事業者一覧'!H616,7,3)</f>
        <v>北区</v>
      </c>
      <c r="F617" s="30" t="str">
        <f>CONCATENATE('R8.8.1事業者一覧'!I616,"　"&amp;'R8.8.1事業者一覧'!J616)</f>
        <v>新琴似１条５丁目６－２２　</v>
      </c>
      <c r="G617" s="27" t="str">
        <f>IF(LEFT('R8.8.1事業者一覧'!K616,4)="011-",MID('R8.8.1事業者一覧'!K616,5,8),'R8.8.1事業者一覧'!K616)</f>
        <v>788-7203</v>
      </c>
      <c r="H617" s="27" t="str">
        <f>IF(LEFT('R8.8.1事業者一覧'!L616,4)="011-",MID('R8.8.1事業者一覧'!L616,5,8),'R8.8.1事業者一覧'!L616)</f>
        <v>788-7249</v>
      </c>
      <c r="I617" s="30" t="str">
        <f>'R8.8.1事業者一覧'!N616</f>
        <v>提供中</v>
      </c>
      <c r="J617" s="32" t="str">
        <f>'R8.8.1事業者一覧'!O616</f>
        <v>H22/04/19</v>
      </c>
      <c r="K617" s="30" t="str">
        <f>'R8.8.1事業者一覧'!Q616</f>
        <v>合同会社　Forest</v>
      </c>
      <c r="L617" s="35" t="str">
        <f>'R8.8.1事業者一覧'!AA616</f>
        <v/>
      </c>
      <c r="M617" s="36" t="str">
        <f>'R8.8.1事業者一覧'!AB616</f>
        <v>〇</v>
      </c>
      <c r="N617" s="36" t="str">
        <f>'R8.8.1事業者一覧'!AC616</f>
        <v/>
      </c>
      <c r="O617" s="36" t="str">
        <f>'R8.8.1事業者一覧'!AD616</f>
        <v/>
      </c>
      <c r="P617" s="36" t="str">
        <f>'R8.8.1事業者一覧'!AE616</f>
        <v/>
      </c>
      <c r="Q617" s="36" t="str">
        <f>'R8.8.1事業者一覧'!AF616</f>
        <v/>
      </c>
      <c r="R617" s="36" t="str">
        <f>'R8.8.1事業者一覧'!AG616</f>
        <v/>
      </c>
      <c r="S617" s="36" t="str">
        <f>'R8.8.1事業者一覧'!AH616</f>
        <v/>
      </c>
      <c r="T617" s="36" t="str">
        <f>'R8.8.1事業者一覧'!AI616</f>
        <v/>
      </c>
      <c r="U617" s="36" t="str">
        <f>'R8.8.1事業者一覧'!AJ616</f>
        <v/>
      </c>
      <c r="V617" s="36" t="str">
        <f>'R8.8.1事業者一覧'!AK616</f>
        <v/>
      </c>
    </row>
    <row r="618" ht="26.25" customHeight="1">
      <c r="A618" s="27" t="str">
        <f>'R8.8.1事業者一覧'!A617</f>
        <v>0110202280</v>
      </c>
      <c r="B618" s="30" t="str">
        <f>'R8.8.1事業者一覧'!C617</f>
        <v>同行援護</v>
      </c>
      <c r="C618" s="30" t="str">
        <f>'R8.8.1事業者一覧'!F617</f>
        <v>サポートセンター　れら</v>
      </c>
      <c r="D618" s="27" t="str">
        <f>'R8.8.1事業者一覧'!G617</f>
        <v>0010901</v>
      </c>
      <c r="E618" s="30" t="str">
        <f>MID('R8.8.1事業者一覧'!H617,7,3)</f>
        <v>北区</v>
      </c>
      <c r="F618" s="30" t="str">
        <f>CONCATENATE('R8.8.1事業者一覧'!I617,"　"&amp;'R8.8.1事業者一覧'!J617)</f>
        <v>新琴似１条５丁目６－２２　</v>
      </c>
      <c r="G618" s="27" t="str">
        <f>IF(LEFT('R8.8.1事業者一覧'!K617,4)="011-",MID('R8.8.1事業者一覧'!K617,5,8),'R8.8.1事業者一覧'!K617)</f>
        <v>788-7203</v>
      </c>
      <c r="H618" s="27" t="str">
        <f>IF(LEFT('R8.8.1事業者一覧'!L617,4)="011-",MID('R8.8.1事業者一覧'!L617,5,8),'R8.8.1事業者一覧'!L617)</f>
        <v>788-7249</v>
      </c>
      <c r="I618" s="30" t="str">
        <f>'R8.8.1事業者一覧'!N617</f>
        <v>提供中</v>
      </c>
      <c r="J618" s="32" t="str">
        <f>'R8.8.1事業者一覧'!O617</f>
        <v>H24/08/01</v>
      </c>
      <c r="K618" s="30" t="str">
        <f>'R8.8.1事業者一覧'!Q617</f>
        <v>合同会社　Forest</v>
      </c>
      <c r="L618" s="35" t="str">
        <f>'R8.8.1事業者一覧'!AA617</f>
        <v/>
      </c>
      <c r="M618" s="36" t="str">
        <f>'R8.8.1事業者一覧'!AB617</f>
        <v>〇</v>
      </c>
      <c r="N618" s="36" t="str">
        <f>'R8.8.1事業者一覧'!AC617</f>
        <v/>
      </c>
      <c r="O618" s="36" t="str">
        <f>'R8.8.1事業者一覧'!AD617</f>
        <v/>
      </c>
      <c r="P618" s="36" t="str">
        <f>'R8.8.1事業者一覧'!AE617</f>
        <v/>
      </c>
      <c r="Q618" s="36" t="str">
        <f>'R8.8.1事業者一覧'!AF617</f>
        <v/>
      </c>
      <c r="R618" s="36" t="str">
        <f>'R8.8.1事業者一覧'!AG617</f>
        <v/>
      </c>
      <c r="S618" s="36" t="str">
        <f>'R8.8.1事業者一覧'!AH617</f>
        <v/>
      </c>
      <c r="T618" s="36" t="str">
        <f>'R8.8.1事業者一覧'!AI617</f>
        <v/>
      </c>
      <c r="U618" s="36" t="str">
        <f>'R8.8.1事業者一覧'!AJ617</f>
        <v/>
      </c>
      <c r="V618" s="36" t="str">
        <f>'R8.8.1事業者一覧'!AK617</f>
        <v/>
      </c>
    </row>
    <row r="619" ht="26.25" customHeight="1">
      <c r="A619" s="27" t="str">
        <f>'R8.8.1事業者一覧'!A618</f>
        <v>0110202298</v>
      </c>
      <c r="B619" s="30" t="str">
        <f>'R8.8.1事業者一覧'!C618</f>
        <v>短期入所</v>
      </c>
      <c r="C619" s="30" t="str">
        <f>'R8.8.1事業者一覧'!F618</f>
        <v>ショートステイホームピース</v>
      </c>
      <c r="D619" s="27" t="str">
        <f>'R8.8.1事業者一覧'!G618</f>
        <v>0070836</v>
      </c>
      <c r="E619" s="30" t="str">
        <f>MID('R8.8.1事業者一覧'!H618,7,3)</f>
        <v>東区</v>
      </c>
      <c r="F619" s="30" t="str">
        <f>CONCATENATE('R8.8.1事業者一覧'!I618,"　"&amp;'R8.8.1事業者一覧'!J618)</f>
        <v>北三十六条東８丁目１－３５　</v>
      </c>
      <c r="G619" s="27" t="str">
        <f>IF(LEFT('R8.8.1事業者一覧'!K618,4)="011-",MID('R8.8.1事業者一覧'!K618,5,8),'R8.8.1事業者一覧'!K618)</f>
        <v>753-6468</v>
      </c>
      <c r="H619" s="27" t="str">
        <f>IF(LEFT('R8.8.1事業者一覧'!L618,4)="011-",MID('R8.8.1事業者一覧'!L618,5,8),'R8.8.1事業者一覧'!L618)</f>
        <v>753-6469</v>
      </c>
      <c r="I619" s="30" t="str">
        <f>'R8.8.1事業者一覧'!N618</f>
        <v>提供中</v>
      </c>
      <c r="J619" s="32" t="str">
        <f>'R8.8.1事業者一覧'!O618</f>
        <v>H22/05/01</v>
      </c>
      <c r="K619" s="30" t="str">
        <f>'R8.8.1事業者一覧'!Q618</f>
        <v>社会福祉法人　麦の子会</v>
      </c>
      <c r="L619" s="35" t="str">
        <f>'R8.8.1事業者一覧'!AA618</f>
        <v/>
      </c>
      <c r="M619" s="36" t="str">
        <f>'R8.8.1事業者一覧'!AB618</f>
        <v/>
      </c>
      <c r="N619" s="36" t="str">
        <f>'R8.8.1事業者一覧'!AC618</f>
        <v/>
      </c>
      <c r="O619" s="36" t="str">
        <f>'R8.8.1事業者一覧'!AD618</f>
        <v/>
      </c>
      <c r="P619" s="36" t="str">
        <f>'R8.8.1事業者一覧'!AE618</f>
        <v/>
      </c>
      <c r="Q619" s="36" t="str">
        <f>'R8.8.1事業者一覧'!AF618</f>
        <v/>
      </c>
      <c r="R619" s="36" t="str">
        <f>'R8.8.1事業者一覧'!AG618</f>
        <v/>
      </c>
      <c r="S619" s="36" t="str">
        <f>'R8.8.1事業者一覧'!AH618</f>
        <v/>
      </c>
      <c r="T619" s="36" t="str">
        <f>'R8.8.1事業者一覧'!AI618</f>
        <v/>
      </c>
      <c r="U619" s="36" t="str">
        <f>'R8.8.1事業者一覧'!AJ618</f>
        <v>〇</v>
      </c>
      <c r="V619" s="36" t="str">
        <f>'R8.8.1事業者一覧'!AK618</f>
        <v/>
      </c>
    </row>
    <row r="620" ht="26.25" customHeight="1">
      <c r="A620" s="27" t="str">
        <f>'R8.8.1事業者一覧'!A619</f>
        <v>0110202306</v>
      </c>
      <c r="B620" s="30" t="str">
        <f>'R8.8.1事業者一覧'!C619</f>
        <v>居宅介護</v>
      </c>
      <c r="C620" s="30" t="str">
        <f>'R8.8.1事業者一覧'!F619</f>
        <v>介護サービス　ウェカルバ太平</v>
      </c>
      <c r="D620" s="27" t="str">
        <f>'R8.8.1事業者一覧'!G619</f>
        <v>0028004</v>
      </c>
      <c r="E620" s="30" t="str">
        <f>MID('R8.8.1事業者一覧'!H619,7,3)</f>
        <v>北区</v>
      </c>
      <c r="F620" s="30" t="str">
        <f>CONCATENATE('R8.8.1事業者一覧'!I619,"　"&amp;'R8.8.1事業者一覧'!J619)</f>
        <v>太平４条１丁目２－２２　</v>
      </c>
      <c r="G620" s="27" t="str">
        <f>IF(LEFT('R8.8.1事業者一覧'!K619,4)="011-",MID('R8.8.1事業者一覧'!K619,5,8),'R8.8.1事業者一覧'!K619)</f>
        <v>776-4102</v>
      </c>
      <c r="H620" s="27" t="str">
        <f>IF(LEFT('R8.8.1事業者一覧'!L619,4)="011-",MID('R8.8.1事業者一覧'!L619,5,8),'R8.8.1事業者一覧'!L619)</f>
        <v>776-4103</v>
      </c>
      <c r="I620" s="30" t="str">
        <f>'R8.8.1事業者一覧'!N619</f>
        <v>提供中</v>
      </c>
      <c r="J620" s="32" t="str">
        <f>'R8.8.1事業者一覧'!O619</f>
        <v>H22/05/01</v>
      </c>
      <c r="K620" s="30" t="str">
        <f>'R8.8.1事業者一覧'!Q619</f>
        <v>株式会社　輝</v>
      </c>
      <c r="L620" s="35" t="str">
        <f>'R8.8.1事業者一覧'!AA619</f>
        <v/>
      </c>
      <c r="M620" s="36" t="str">
        <f>'R8.8.1事業者一覧'!AB619</f>
        <v/>
      </c>
      <c r="N620" s="36" t="str">
        <f>'R8.8.1事業者一覧'!AC619</f>
        <v>〇</v>
      </c>
      <c r="O620" s="36" t="str">
        <f>'R8.8.1事業者一覧'!AD619</f>
        <v/>
      </c>
      <c r="P620" s="36" t="str">
        <f>'R8.8.1事業者一覧'!AE619</f>
        <v/>
      </c>
      <c r="Q620" s="36" t="str">
        <f>'R8.8.1事業者一覧'!AF619</f>
        <v/>
      </c>
      <c r="R620" s="36" t="str">
        <f>'R8.8.1事業者一覧'!AG619</f>
        <v/>
      </c>
      <c r="S620" s="36" t="str">
        <f>'R8.8.1事業者一覧'!AH619</f>
        <v>〇</v>
      </c>
      <c r="T620" s="36" t="str">
        <f>'R8.8.1事業者一覧'!AI619</f>
        <v>〇</v>
      </c>
      <c r="U620" s="36" t="str">
        <f>'R8.8.1事業者一覧'!AJ619</f>
        <v>〇</v>
      </c>
      <c r="V620" s="36" t="str">
        <f>'R8.8.1事業者一覧'!AK619</f>
        <v/>
      </c>
    </row>
    <row r="621" ht="26.25" customHeight="1">
      <c r="A621" s="27" t="str">
        <f>'R8.8.1事業者一覧'!A620</f>
        <v>0110202306</v>
      </c>
      <c r="B621" s="30" t="str">
        <f>'R8.8.1事業者一覧'!C620</f>
        <v>重度訪問介護</v>
      </c>
      <c r="C621" s="30" t="str">
        <f>'R8.8.1事業者一覧'!F620</f>
        <v>介護サービス　ウェカルバ太平</v>
      </c>
      <c r="D621" s="27" t="str">
        <f>'R8.8.1事業者一覧'!G620</f>
        <v>0028004</v>
      </c>
      <c r="E621" s="30" t="str">
        <f>MID('R8.8.1事業者一覧'!H620,7,3)</f>
        <v>北区</v>
      </c>
      <c r="F621" s="30" t="str">
        <f>CONCATENATE('R8.8.1事業者一覧'!I620,"　"&amp;'R8.8.1事業者一覧'!J620)</f>
        <v>太平４条１丁目２－２２　</v>
      </c>
      <c r="G621" s="27" t="str">
        <f>IF(LEFT('R8.8.1事業者一覧'!K620,4)="011-",MID('R8.8.1事業者一覧'!K620,5,8),'R8.8.1事業者一覧'!K620)</f>
        <v>776-4102</v>
      </c>
      <c r="H621" s="27" t="str">
        <f>IF(LEFT('R8.8.1事業者一覧'!L620,4)="011-",MID('R8.8.1事業者一覧'!L620,5,8),'R8.8.1事業者一覧'!L620)</f>
        <v>776-4103</v>
      </c>
      <c r="I621" s="30" t="str">
        <f>'R8.8.1事業者一覧'!N620</f>
        <v>提供中</v>
      </c>
      <c r="J621" s="32" t="str">
        <f>'R8.8.1事業者一覧'!O620</f>
        <v>H22/05/01</v>
      </c>
      <c r="K621" s="30" t="str">
        <f>'R8.8.1事業者一覧'!Q620</f>
        <v>株式会社　輝</v>
      </c>
      <c r="L621" s="35" t="str">
        <f>'R8.8.1事業者一覧'!AA620</f>
        <v/>
      </c>
      <c r="M621" s="36" t="str">
        <f>'R8.8.1事業者一覧'!AB620</f>
        <v/>
      </c>
      <c r="N621" s="36" t="str">
        <f>'R8.8.1事業者一覧'!AC620</f>
        <v>〇</v>
      </c>
      <c r="O621" s="36" t="str">
        <f>'R8.8.1事業者一覧'!AD620</f>
        <v/>
      </c>
      <c r="P621" s="36" t="str">
        <f>'R8.8.1事業者一覧'!AE620</f>
        <v/>
      </c>
      <c r="Q621" s="36" t="str">
        <f>'R8.8.1事業者一覧'!AF620</f>
        <v/>
      </c>
      <c r="R621" s="36" t="str">
        <f>'R8.8.1事業者一覧'!AG620</f>
        <v/>
      </c>
      <c r="S621" s="36" t="str">
        <f>'R8.8.1事業者一覧'!AH620</f>
        <v/>
      </c>
      <c r="T621" s="36" t="str">
        <f>'R8.8.1事業者一覧'!AI620</f>
        <v/>
      </c>
      <c r="U621" s="36" t="str">
        <f>'R8.8.1事業者一覧'!AJ620</f>
        <v/>
      </c>
      <c r="V621" s="36" t="str">
        <f>'R8.8.1事業者一覧'!AK620</f>
        <v/>
      </c>
    </row>
    <row r="622" ht="26.25" customHeight="1">
      <c r="A622" s="27" t="str">
        <f>'R8.8.1事業者一覧'!A621</f>
        <v>0110202348</v>
      </c>
      <c r="B622" s="30" t="str">
        <f>'R8.8.1事業者一覧'!C621</f>
        <v>居宅介護</v>
      </c>
      <c r="C622" s="30" t="str">
        <f>'R8.8.1事業者一覧'!F621</f>
        <v>居宅支援事業所　らいとくらぶ</v>
      </c>
      <c r="D622" s="27" t="str">
        <f>'R8.8.1事業者一覧'!G621</f>
        <v>0630832</v>
      </c>
      <c r="E622" s="30" t="str">
        <f>MID('R8.8.1事業者一覧'!H621,7,3)</f>
        <v>西区</v>
      </c>
      <c r="F622" s="30" t="str">
        <f>CONCATENATE('R8.8.1事業者一覧'!I621,"　"&amp;'R8.8.1事業者一覧'!J621)</f>
        <v>発寒十二条３丁目４－６　第二あずみコーポ１０３号室</v>
      </c>
      <c r="G622" s="27" t="str">
        <f>IF(LEFT('R8.8.1事業者一覧'!K621,4)="011-",MID('R8.8.1事業者一覧'!K621,5,8),'R8.8.1事業者一覧'!K621)</f>
        <v>688-6877</v>
      </c>
      <c r="H622" s="27" t="str">
        <f>IF(LEFT('R8.8.1事業者一覧'!L621,4)="011-",MID('R8.8.1事業者一覧'!L621,5,8),'R8.8.1事業者一覧'!L621)</f>
        <v>688-6682</v>
      </c>
      <c r="I622" s="30" t="str">
        <f>'R8.8.1事業者一覧'!N621</f>
        <v>提供中</v>
      </c>
      <c r="J622" s="32" t="str">
        <f>'R8.8.1事業者一覧'!O621</f>
        <v>H22/07/26</v>
      </c>
      <c r="K622" s="30" t="str">
        <f>'R8.8.1事業者一覧'!Q621</f>
        <v>株式会社　北海道ケア・サポート</v>
      </c>
      <c r="L622" s="35" t="str">
        <f>'R8.8.1事業者一覧'!AA621</f>
        <v/>
      </c>
      <c r="M622" s="36" t="str">
        <f>'R8.8.1事業者一覧'!AB621</f>
        <v/>
      </c>
      <c r="N622" s="36" t="str">
        <f>'R8.8.1事業者一覧'!AC621</f>
        <v>〇</v>
      </c>
      <c r="O622" s="36" t="str">
        <f>'R8.8.1事業者一覧'!AD621</f>
        <v/>
      </c>
      <c r="P622" s="36" t="str">
        <f>'R8.8.1事業者一覧'!AE621</f>
        <v/>
      </c>
      <c r="Q622" s="36" t="str">
        <f>'R8.8.1事業者一覧'!AF621</f>
        <v/>
      </c>
      <c r="R622" s="36" t="str">
        <f>'R8.8.1事業者一覧'!AG621</f>
        <v/>
      </c>
      <c r="S622" s="36" t="str">
        <f>'R8.8.1事業者一覧'!AH621</f>
        <v>〇</v>
      </c>
      <c r="T622" s="36" t="str">
        <f>'R8.8.1事業者一覧'!AI621</f>
        <v/>
      </c>
      <c r="U622" s="36" t="str">
        <f>'R8.8.1事業者一覧'!AJ621</f>
        <v>〇</v>
      </c>
      <c r="V622" s="36" t="str">
        <f>'R8.8.1事業者一覧'!AK621</f>
        <v/>
      </c>
    </row>
    <row r="623" ht="26.25" customHeight="1">
      <c r="A623" s="27" t="str">
        <f>'R8.8.1事業者一覧'!A622</f>
        <v>0110202348</v>
      </c>
      <c r="B623" s="30" t="str">
        <f>'R8.8.1事業者一覧'!C622</f>
        <v>重度訪問介護</v>
      </c>
      <c r="C623" s="30" t="str">
        <f>'R8.8.1事業者一覧'!F622</f>
        <v>居宅支援事業所　らいとくらぶ</v>
      </c>
      <c r="D623" s="27" t="str">
        <f>'R8.8.1事業者一覧'!G622</f>
        <v>0630832</v>
      </c>
      <c r="E623" s="30" t="str">
        <f>MID('R8.8.1事業者一覧'!H622,7,3)</f>
        <v>西区</v>
      </c>
      <c r="F623" s="30" t="str">
        <f>CONCATENATE('R8.8.1事業者一覧'!I622,"　"&amp;'R8.8.1事業者一覧'!J622)</f>
        <v>発寒十二条３丁目４－６　第二あずみコーポ１０３号室</v>
      </c>
      <c r="G623" s="27" t="str">
        <f>IF(LEFT('R8.8.1事業者一覧'!K622,4)="011-",MID('R8.8.1事業者一覧'!K622,5,8),'R8.8.1事業者一覧'!K622)</f>
        <v>688-6877</v>
      </c>
      <c r="H623" s="27" t="str">
        <f>IF(LEFT('R8.8.1事業者一覧'!L622,4)="011-",MID('R8.8.1事業者一覧'!L622,5,8),'R8.8.1事業者一覧'!L622)</f>
        <v>688-6682</v>
      </c>
      <c r="I623" s="30" t="str">
        <f>'R8.8.1事業者一覧'!N622</f>
        <v>提供中</v>
      </c>
      <c r="J623" s="32" t="str">
        <f>'R8.8.1事業者一覧'!O622</f>
        <v>H22/07/26</v>
      </c>
      <c r="K623" s="30" t="str">
        <f>'R8.8.1事業者一覧'!Q622</f>
        <v>株式会社　北海道ケア・サポート</v>
      </c>
      <c r="L623" s="35" t="str">
        <f>'R8.8.1事業者一覧'!AA622</f>
        <v/>
      </c>
      <c r="M623" s="36" t="str">
        <f>'R8.8.1事業者一覧'!AB622</f>
        <v>〇</v>
      </c>
      <c r="N623" s="36" t="str">
        <f>'R8.8.1事業者一覧'!AC622</f>
        <v/>
      </c>
      <c r="O623" s="36" t="str">
        <f>'R8.8.1事業者一覧'!AD622</f>
        <v/>
      </c>
      <c r="P623" s="36" t="str">
        <f>'R8.8.1事業者一覧'!AE622</f>
        <v/>
      </c>
      <c r="Q623" s="36" t="str">
        <f>'R8.8.1事業者一覧'!AF622</f>
        <v/>
      </c>
      <c r="R623" s="36" t="str">
        <f>'R8.8.1事業者一覧'!AG622</f>
        <v/>
      </c>
      <c r="S623" s="36" t="str">
        <f>'R8.8.1事業者一覧'!AH622</f>
        <v/>
      </c>
      <c r="T623" s="36" t="str">
        <f>'R8.8.1事業者一覧'!AI622</f>
        <v/>
      </c>
      <c r="U623" s="36" t="str">
        <f>'R8.8.1事業者一覧'!AJ622</f>
        <v/>
      </c>
      <c r="V623" s="36" t="str">
        <f>'R8.8.1事業者一覧'!AK622</f>
        <v/>
      </c>
    </row>
    <row r="624" ht="26.25" customHeight="1">
      <c r="A624" s="27" t="str">
        <f>'R8.8.1事業者一覧'!A623</f>
        <v>0110202348</v>
      </c>
      <c r="B624" s="30" t="str">
        <f>'R8.8.1事業者一覧'!C623</f>
        <v>行動援護</v>
      </c>
      <c r="C624" s="30" t="str">
        <f>'R8.8.1事業者一覧'!F623</f>
        <v>居宅支援事業所　らいとくらぶ</v>
      </c>
      <c r="D624" s="27" t="str">
        <f>'R8.8.1事業者一覧'!G623</f>
        <v>0630832</v>
      </c>
      <c r="E624" s="30" t="str">
        <f>MID('R8.8.1事業者一覧'!H623,7,3)</f>
        <v>西区</v>
      </c>
      <c r="F624" s="30" t="str">
        <f>CONCATENATE('R8.8.1事業者一覧'!I623,"　"&amp;'R8.8.1事業者一覧'!J623)</f>
        <v>発寒十二条３丁目４－６　第二あずみコーポ１０３号室</v>
      </c>
      <c r="G624" s="27" t="str">
        <f>IF(LEFT('R8.8.1事業者一覧'!K623,4)="011-",MID('R8.8.1事業者一覧'!K623,5,8),'R8.8.1事業者一覧'!K623)</f>
        <v>688-6877</v>
      </c>
      <c r="H624" s="27" t="str">
        <f>IF(LEFT('R8.8.1事業者一覧'!L623,4)="011-",MID('R8.8.1事業者一覧'!L623,5,8),'R8.8.1事業者一覧'!L623)</f>
        <v>688-6682</v>
      </c>
      <c r="I624" s="30" t="str">
        <f>'R8.8.1事業者一覧'!N623</f>
        <v>提供中</v>
      </c>
      <c r="J624" s="32" t="str">
        <f>'R8.8.1事業者一覧'!O623</f>
        <v>H23/04/01</v>
      </c>
      <c r="K624" s="30" t="str">
        <f>'R8.8.1事業者一覧'!Q623</f>
        <v>株式会社　北海道ケア・サポート</v>
      </c>
      <c r="L624" s="35" t="str">
        <f>'R8.8.1事業者一覧'!AA623</f>
        <v/>
      </c>
      <c r="M624" s="36" t="str">
        <f>'R8.8.1事業者一覧'!AB623</f>
        <v/>
      </c>
      <c r="N624" s="36" t="str">
        <f>'R8.8.1事業者一覧'!AC623</f>
        <v/>
      </c>
      <c r="O624" s="36" t="str">
        <f>'R8.8.1事業者一覧'!AD623</f>
        <v/>
      </c>
      <c r="P624" s="36" t="str">
        <f>'R8.8.1事業者一覧'!AE623</f>
        <v/>
      </c>
      <c r="Q624" s="36" t="str">
        <f>'R8.8.1事業者一覧'!AF623</f>
        <v/>
      </c>
      <c r="R624" s="36" t="str">
        <f>'R8.8.1事業者一覧'!AG623</f>
        <v/>
      </c>
      <c r="S624" s="36" t="str">
        <f>'R8.8.1事業者一覧'!AH623</f>
        <v>〇</v>
      </c>
      <c r="T624" s="36" t="str">
        <f>'R8.8.1事業者一覧'!AI623</f>
        <v/>
      </c>
      <c r="U624" s="36" t="str">
        <f>'R8.8.1事業者一覧'!AJ623</f>
        <v>〇</v>
      </c>
      <c r="V624" s="36" t="str">
        <f>'R8.8.1事業者一覧'!AK623</f>
        <v/>
      </c>
    </row>
    <row r="625" ht="26.25" customHeight="1">
      <c r="A625" s="27" t="str">
        <f>'R8.8.1事業者一覧'!A624</f>
        <v>0110202371</v>
      </c>
      <c r="B625" s="30" t="str">
        <f>'R8.8.1事業者一覧'!C624</f>
        <v>居宅介護</v>
      </c>
      <c r="C625" s="30" t="str">
        <f>'R8.8.1事業者一覧'!F624</f>
        <v>いろえんぴつ障がい福祉サービス</v>
      </c>
      <c r="D625" s="27" t="str">
        <f>'R8.8.1事業者一覧'!G624</f>
        <v>0020856</v>
      </c>
      <c r="E625" s="30" t="str">
        <f>MID('R8.8.1事業者一覧'!H624,7,3)</f>
        <v>北区</v>
      </c>
      <c r="F625" s="30" t="str">
        <f>CONCATENATE('R8.8.1事業者一覧'!I624,"　"&amp;'R8.8.1事業者一覧'!J624)</f>
        <v>屯田６条９丁目２番２２号　</v>
      </c>
      <c r="G625" s="27" t="str">
        <f>IF(LEFT('R8.8.1事業者一覧'!K624,4)="011-",MID('R8.8.1事業者一覧'!K624,5,8),'R8.8.1事業者一覧'!K624)</f>
        <v>214-9836</v>
      </c>
      <c r="H625" s="27" t="str">
        <f>IF(LEFT('R8.8.1事業者一覧'!L624,4)="011-",MID('R8.8.1事業者一覧'!L624,5,8),'R8.8.1事業者一覧'!L624)</f>
        <v>214-9837</v>
      </c>
      <c r="I625" s="30" t="str">
        <f>'R8.8.1事業者一覧'!N624</f>
        <v>提供中</v>
      </c>
      <c r="J625" s="32" t="str">
        <f>'R8.8.1事業者一覧'!O624</f>
        <v>H22/09/01</v>
      </c>
      <c r="K625" s="30" t="str">
        <f>'R8.8.1事業者一覧'!Q624</f>
        <v>特定非営利活動法人いろえんぴつ</v>
      </c>
      <c r="L625" s="35" t="str">
        <f>'R8.8.1事業者一覧'!AA624</f>
        <v/>
      </c>
      <c r="M625" s="36" t="str">
        <f>'R8.8.1事業者一覧'!AB624</f>
        <v/>
      </c>
      <c r="N625" s="36" t="str">
        <f>'R8.8.1事業者一覧'!AC624</f>
        <v>〇</v>
      </c>
      <c r="O625" s="36" t="str">
        <f>'R8.8.1事業者一覧'!AD624</f>
        <v/>
      </c>
      <c r="P625" s="36" t="str">
        <f>'R8.8.1事業者一覧'!AE624</f>
        <v/>
      </c>
      <c r="Q625" s="36" t="str">
        <f>'R8.8.1事業者一覧'!AF624</f>
        <v/>
      </c>
      <c r="R625" s="36" t="str">
        <f>'R8.8.1事業者一覧'!AG624</f>
        <v/>
      </c>
      <c r="S625" s="36" t="str">
        <f>'R8.8.1事業者一覧'!AH624</f>
        <v>〇</v>
      </c>
      <c r="T625" s="36" t="str">
        <f>'R8.8.1事業者一覧'!AI624</f>
        <v>〇</v>
      </c>
      <c r="U625" s="36" t="str">
        <f>'R8.8.1事業者一覧'!AJ624</f>
        <v>〇</v>
      </c>
      <c r="V625" s="36" t="str">
        <f>'R8.8.1事業者一覧'!AK624</f>
        <v/>
      </c>
    </row>
    <row r="626" ht="26.25" customHeight="1">
      <c r="A626" s="27" t="str">
        <f>'R8.8.1事業者一覧'!A625</f>
        <v>0110202371</v>
      </c>
      <c r="B626" s="30" t="str">
        <f>'R8.8.1事業者一覧'!C625</f>
        <v>重度訪問介護</v>
      </c>
      <c r="C626" s="30" t="str">
        <f>'R8.8.1事業者一覧'!F625</f>
        <v>いろえんぴつ障がい福祉サービス</v>
      </c>
      <c r="D626" s="27" t="str">
        <f>'R8.8.1事業者一覧'!G625</f>
        <v>0020856</v>
      </c>
      <c r="E626" s="30" t="str">
        <f>MID('R8.8.1事業者一覧'!H625,7,3)</f>
        <v>北区</v>
      </c>
      <c r="F626" s="30" t="str">
        <f>CONCATENATE('R8.8.1事業者一覧'!I625,"　"&amp;'R8.8.1事業者一覧'!J625)</f>
        <v>屯田６条９丁目２番２２号　</v>
      </c>
      <c r="G626" s="27" t="str">
        <f>IF(LEFT('R8.8.1事業者一覧'!K625,4)="011-",MID('R8.8.1事業者一覧'!K625,5,8),'R8.8.1事業者一覧'!K625)</f>
        <v>214-9836</v>
      </c>
      <c r="H626" s="27" t="str">
        <f>IF(LEFT('R8.8.1事業者一覧'!L625,4)="011-",MID('R8.8.1事業者一覧'!L625,5,8),'R8.8.1事業者一覧'!L625)</f>
        <v>214-9837</v>
      </c>
      <c r="I626" s="30" t="str">
        <f>'R8.8.1事業者一覧'!N625</f>
        <v>提供中</v>
      </c>
      <c r="J626" s="32" t="str">
        <f>'R8.8.1事業者一覧'!O625</f>
        <v>H22/09/01</v>
      </c>
      <c r="K626" s="30" t="str">
        <f>'R8.8.1事業者一覧'!Q625</f>
        <v>特定非営利活動法人いろえんぴつ</v>
      </c>
      <c r="L626" s="35" t="str">
        <f>'R8.8.1事業者一覧'!AA625</f>
        <v/>
      </c>
      <c r="M626" s="36" t="str">
        <f>'R8.8.1事業者一覧'!AB625</f>
        <v/>
      </c>
      <c r="N626" s="36" t="str">
        <f>'R8.8.1事業者一覧'!AC625</f>
        <v>〇</v>
      </c>
      <c r="O626" s="36" t="str">
        <f>'R8.8.1事業者一覧'!AD625</f>
        <v/>
      </c>
      <c r="P626" s="36" t="str">
        <f>'R8.8.1事業者一覧'!AE625</f>
        <v/>
      </c>
      <c r="Q626" s="36" t="str">
        <f>'R8.8.1事業者一覧'!AF625</f>
        <v/>
      </c>
      <c r="R626" s="36" t="str">
        <f>'R8.8.1事業者一覧'!AG625</f>
        <v/>
      </c>
      <c r="S626" s="36" t="str">
        <f>'R8.8.1事業者一覧'!AH625</f>
        <v/>
      </c>
      <c r="T626" s="36" t="str">
        <f>'R8.8.1事業者一覧'!AI625</f>
        <v/>
      </c>
      <c r="U626" s="36" t="str">
        <f>'R8.8.1事業者一覧'!AJ625</f>
        <v/>
      </c>
      <c r="V626" s="36" t="str">
        <f>'R8.8.1事業者一覧'!AK625</f>
        <v/>
      </c>
    </row>
    <row r="627" ht="26.25" customHeight="1">
      <c r="A627" s="27" t="str">
        <f>'R8.8.1事業者一覧'!A626</f>
        <v>0110202371</v>
      </c>
      <c r="B627" s="30" t="str">
        <f>'R8.8.1事業者一覧'!C626</f>
        <v>行動援護</v>
      </c>
      <c r="C627" s="30" t="str">
        <f>'R8.8.1事業者一覧'!F626</f>
        <v>いろえんぴつ障がい福祉サービス</v>
      </c>
      <c r="D627" s="27" t="str">
        <f>'R8.8.1事業者一覧'!G626</f>
        <v>0020856</v>
      </c>
      <c r="E627" s="30" t="str">
        <f>MID('R8.8.1事業者一覧'!H626,7,3)</f>
        <v>北区</v>
      </c>
      <c r="F627" s="30" t="str">
        <f>CONCATENATE('R8.8.1事業者一覧'!I626,"　"&amp;'R8.8.1事業者一覧'!J626)</f>
        <v>屯田６条９丁目２番２２号　</v>
      </c>
      <c r="G627" s="27" t="str">
        <f>IF(LEFT('R8.8.1事業者一覧'!K626,4)="011-",MID('R8.8.1事業者一覧'!K626,5,8),'R8.8.1事業者一覧'!K626)</f>
        <v>214-9836</v>
      </c>
      <c r="H627" s="27" t="str">
        <f>IF(LEFT('R8.8.1事業者一覧'!L626,4)="011-",MID('R8.8.1事業者一覧'!L626,5,8),'R8.8.1事業者一覧'!L626)</f>
        <v>214-9837</v>
      </c>
      <c r="I627" s="30" t="str">
        <f>'R8.8.1事業者一覧'!N626</f>
        <v>提供中</v>
      </c>
      <c r="J627" s="32" t="str">
        <f>'R8.8.1事業者一覧'!O626</f>
        <v>H25/04/01</v>
      </c>
      <c r="K627" s="30" t="str">
        <f>'R8.8.1事業者一覧'!Q626</f>
        <v>特定非営利活動法人いろえんぴつ</v>
      </c>
      <c r="L627" s="35" t="str">
        <f>'R8.8.1事業者一覧'!AA626</f>
        <v/>
      </c>
      <c r="M627" s="36" t="str">
        <f>'R8.8.1事業者一覧'!AB626</f>
        <v/>
      </c>
      <c r="N627" s="36" t="str">
        <f>'R8.8.1事業者一覧'!AC626</f>
        <v/>
      </c>
      <c r="O627" s="36" t="str">
        <f>'R8.8.1事業者一覧'!AD626</f>
        <v/>
      </c>
      <c r="P627" s="36" t="str">
        <f>'R8.8.1事業者一覧'!AE626</f>
        <v/>
      </c>
      <c r="Q627" s="36" t="str">
        <f>'R8.8.1事業者一覧'!AF626</f>
        <v/>
      </c>
      <c r="R627" s="36" t="str">
        <f>'R8.8.1事業者一覧'!AG626</f>
        <v/>
      </c>
      <c r="S627" s="36" t="str">
        <f>'R8.8.1事業者一覧'!AH626</f>
        <v>〇</v>
      </c>
      <c r="T627" s="36" t="str">
        <f>'R8.8.1事業者一覧'!AI626</f>
        <v>〇</v>
      </c>
      <c r="U627" s="36" t="str">
        <f>'R8.8.1事業者一覧'!AJ626</f>
        <v>〇</v>
      </c>
      <c r="V627" s="36" t="str">
        <f>'R8.8.1事業者一覧'!AK626</f>
        <v/>
      </c>
    </row>
    <row r="628" ht="26.25" customHeight="1">
      <c r="A628" s="27" t="str">
        <f>'R8.8.1事業者一覧'!A627</f>
        <v>0110202405</v>
      </c>
      <c r="B628" s="30" t="str">
        <f>'R8.8.1事業者一覧'!C627</f>
        <v>居宅介護</v>
      </c>
      <c r="C628" s="30" t="str">
        <f>'R8.8.1事業者一覧'!F627</f>
        <v>訪問介護ステーション　健寿の里</v>
      </c>
      <c r="D628" s="27" t="str">
        <f>'R8.8.1事業者一覧'!G627</f>
        <v>0030025</v>
      </c>
      <c r="E628" s="30" t="str">
        <f>MID('R8.8.1事業者一覧'!H627,7,3)</f>
        <v>白石区</v>
      </c>
      <c r="F628" s="30" t="str">
        <f>CONCATENATE('R8.8.1事業者一覧'!I627,"　"&amp;'R8.8.1事業者一覧'!J627)</f>
        <v>本郷通１０丁目北１番１２号　</v>
      </c>
      <c r="G628" s="27" t="str">
        <f>IF(LEFT('R8.8.1事業者一覧'!K627,4)="011-",MID('R8.8.1事業者一覧'!K627,5,8),'R8.8.1事業者一覧'!K627)</f>
        <v>861-8118</v>
      </c>
      <c r="H628" s="27" t="str">
        <f>IF(LEFT('R8.8.1事業者一覧'!L627,4)="011-",MID('R8.8.1事業者一覧'!L627,5,8),'R8.8.1事業者一覧'!L627)</f>
        <v>598-9225</v>
      </c>
      <c r="I628" s="30" t="str">
        <f>'R8.8.1事業者一覧'!N627</f>
        <v>休止</v>
      </c>
      <c r="J628" s="32" t="str">
        <f>'R8.8.1事業者一覧'!O627</f>
        <v>H22/10/01</v>
      </c>
      <c r="K628" s="30" t="str">
        <f>'R8.8.1事業者一覧'!Q627</f>
        <v>株式会社　健寿の里</v>
      </c>
      <c r="L628" s="35" t="str">
        <f>'R8.8.1事業者一覧'!AA627</f>
        <v/>
      </c>
      <c r="M628" s="36" t="str">
        <f>'R8.8.1事業者一覧'!AB627</f>
        <v>〇</v>
      </c>
      <c r="N628" s="36" t="str">
        <f>'R8.8.1事業者一覧'!AC627</f>
        <v/>
      </c>
      <c r="O628" s="36" t="str">
        <f>'R8.8.1事業者一覧'!AD627</f>
        <v/>
      </c>
      <c r="P628" s="36" t="str">
        <f>'R8.8.1事業者一覧'!AE627</f>
        <v/>
      </c>
      <c r="Q628" s="36" t="str">
        <f>'R8.8.1事業者一覧'!AF627</f>
        <v/>
      </c>
      <c r="R628" s="36" t="str">
        <f>'R8.8.1事業者一覧'!AG627</f>
        <v/>
      </c>
      <c r="S628" s="36" t="str">
        <f>'R8.8.1事業者一覧'!AH627</f>
        <v/>
      </c>
      <c r="T628" s="36" t="str">
        <f>'R8.8.1事業者一覧'!AI627</f>
        <v/>
      </c>
      <c r="U628" s="36" t="str">
        <f>'R8.8.1事業者一覧'!AJ627</f>
        <v/>
      </c>
      <c r="V628" s="36" t="str">
        <f>'R8.8.1事業者一覧'!AK627</f>
        <v/>
      </c>
    </row>
    <row r="629" ht="26.25" customHeight="1">
      <c r="A629" s="27" t="str">
        <f>'R8.8.1事業者一覧'!A628</f>
        <v>0110202405</v>
      </c>
      <c r="B629" s="30" t="str">
        <f>'R8.8.1事業者一覧'!C628</f>
        <v>重度訪問介護</v>
      </c>
      <c r="C629" s="30" t="str">
        <f>'R8.8.1事業者一覧'!F628</f>
        <v>訪問介護ステーション　健寿の里</v>
      </c>
      <c r="D629" s="27" t="str">
        <f>'R8.8.1事業者一覧'!G628</f>
        <v>0030025</v>
      </c>
      <c r="E629" s="30" t="str">
        <f>MID('R8.8.1事業者一覧'!H628,7,3)</f>
        <v>白石区</v>
      </c>
      <c r="F629" s="30" t="str">
        <f>CONCATENATE('R8.8.1事業者一覧'!I628,"　"&amp;'R8.8.1事業者一覧'!J628)</f>
        <v>本郷通１０丁目北１番１２号　</v>
      </c>
      <c r="G629" s="27" t="str">
        <f>IF(LEFT('R8.8.1事業者一覧'!K628,4)="011-",MID('R8.8.1事業者一覧'!K628,5,8),'R8.8.1事業者一覧'!K628)</f>
        <v>861-8118</v>
      </c>
      <c r="H629" s="27" t="str">
        <f>IF(LEFT('R8.8.1事業者一覧'!L628,4)="011-",MID('R8.8.1事業者一覧'!L628,5,8),'R8.8.1事業者一覧'!L628)</f>
        <v>598-9225</v>
      </c>
      <c r="I629" s="30" t="str">
        <f>'R8.8.1事業者一覧'!N628</f>
        <v>休止</v>
      </c>
      <c r="J629" s="32" t="str">
        <f>'R8.8.1事業者一覧'!O628</f>
        <v>H22/10/01</v>
      </c>
      <c r="K629" s="30" t="str">
        <f>'R8.8.1事業者一覧'!Q628</f>
        <v>株式会社　健寿の里</v>
      </c>
      <c r="L629" s="35" t="str">
        <f>'R8.8.1事業者一覧'!AA628</f>
        <v/>
      </c>
      <c r="M629" s="36" t="str">
        <f>'R8.8.1事業者一覧'!AB628</f>
        <v>〇</v>
      </c>
      <c r="N629" s="36" t="str">
        <f>'R8.8.1事業者一覧'!AC628</f>
        <v/>
      </c>
      <c r="O629" s="36" t="str">
        <f>'R8.8.1事業者一覧'!AD628</f>
        <v/>
      </c>
      <c r="P629" s="36" t="str">
        <f>'R8.8.1事業者一覧'!AE628</f>
        <v/>
      </c>
      <c r="Q629" s="36" t="str">
        <f>'R8.8.1事業者一覧'!AF628</f>
        <v/>
      </c>
      <c r="R629" s="36" t="str">
        <f>'R8.8.1事業者一覧'!AG628</f>
        <v/>
      </c>
      <c r="S629" s="36" t="str">
        <f>'R8.8.1事業者一覧'!AH628</f>
        <v/>
      </c>
      <c r="T629" s="36" t="str">
        <f>'R8.8.1事業者一覧'!AI628</f>
        <v/>
      </c>
      <c r="U629" s="36" t="str">
        <f>'R8.8.1事業者一覧'!AJ628</f>
        <v/>
      </c>
      <c r="V629" s="36" t="str">
        <f>'R8.8.1事業者一覧'!AK628</f>
        <v/>
      </c>
    </row>
    <row r="630" ht="26.25" customHeight="1">
      <c r="A630" s="27" t="str">
        <f>'R8.8.1事業者一覧'!A629</f>
        <v>0110202447</v>
      </c>
      <c r="B630" s="30" t="str">
        <f>'R8.8.1事業者一覧'!C629</f>
        <v>居宅介護</v>
      </c>
      <c r="C630" s="30" t="str">
        <f>'R8.8.1事業者一覧'!F629</f>
        <v>アムズサービス</v>
      </c>
      <c r="D630" s="27" t="str">
        <f>'R8.8.1事業者一覧'!G629</f>
        <v>0650010</v>
      </c>
      <c r="E630" s="30" t="str">
        <f>MID('R8.8.1事業者一覧'!H629,7,3)</f>
        <v>東区</v>
      </c>
      <c r="F630" s="30" t="str">
        <f>CONCATENATE('R8.8.1事業者一覧'!I629,"　"&amp;'R8.8.1事業者一覧'!J629)</f>
        <v>北１０条東４丁目２番４５号　</v>
      </c>
      <c r="G630" s="27" t="str">
        <f>IF(LEFT('R8.8.1事業者一覧'!K629,4)="011-",MID('R8.8.1事業者一覧'!K629,5,8),'R8.8.1事業者一覧'!K629)</f>
        <v>711-6117</v>
      </c>
      <c r="H630" s="27" t="str">
        <f>IF(LEFT('R8.8.1事業者一覧'!L629,4)="011-",MID('R8.8.1事業者一覧'!L629,5,8),'R8.8.1事業者一覧'!L629)</f>
        <v>711-6118</v>
      </c>
      <c r="I630" s="30" t="str">
        <f>'R8.8.1事業者一覧'!N629</f>
        <v>提供中</v>
      </c>
      <c r="J630" s="32" t="str">
        <f>'R8.8.1事業者一覧'!O629</f>
        <v>H22/10/01</v>
      </c>
      <c r="K630" s="30" t="str">
        <f>'R8.8.1事業者一覧'!Q629</f>
        <v>株式会社　アムズ</v>
      </c>
      <c r="L630" s="35" t="str">
        <f>'R8.8.1事業者一覧'!AA629</f>
        <v/>
      </c>
      <c r="M630" s="36" t="str">
        <f>'R8.8.1事業者一覧'!AB629</f>
        <v>〇</v>
      </c>
      <c r="N630" s="36" t="str">
        <f>'R8.8.1事業者一覧'!AC629</f>
        <v/>
      </c>
      <c r="O630" s="36" t="str">
        <f>'R8.8.1事業者一覧'!AD629</f>
        <v/>
      </c>
      <c r="P630" s="36" t="str">
        <f>'R8.8.1事業者一覧'!AE629</f>
        <v/>
      </c>
      <c r="Q630" s="36" t="str">
        <f>'R8.8.1事業者一覧'!AF629</f>
        <v/>
      </c>
      <c r="R630" s="36" t="str">
        <f>'R8.8.1事業者一覧'!AG629</f>
        <v/>
      </c>
      <c r="S630" s="36" t="str">
        <f>'R8.8.1事業者一覧'!AH629</f>
        <v/>
      </c>
      <c r="T630" s="36" t="str">
        <f>'R8.8.1事業者一覧'!AI629</f>
        <v/>
      </c>
      <c r="U630" s="36" t="str">
        <f>'R8.8.1事業者一覧'!AJ629</f>
        <v/>
      </c>
      <c r="V630" s="36" t="str">
        <f>'R8.8.1事業者一覧'!AK629</f>
        <v/>
      </c>
    </row>
    <row r="631" ht="26.25" customHeight="1">
      <c r="A631" s="27" t="str">
        <f>'R8.8.1事業者一覧'!A630</f>
        <v>0110202447</v>
      </c>
      <c r="B631" s="30" t="str">
        <f>'R8.8.1事業者一覧'!C630</f>
        <v>重度訪問介護</v>
      </c>
      <c r="C631" s="30" t="str">
        <f>'R8.8.1事業者一覧'!F630</f>
        <v>アムズサービス</v>
      </c>
      <c r="D631" s="27" t="str">
        <f>'R8.8.1事業者一覧'!G630</f>
        <v>0600010</v>
      </c>
      <c r="E631" s="30" t="str">
        <f>MID('R8.8.1事業者一覧'!H630,7,3)</f>
        <v>東区</v>
      </c>
      <c r="F631" s="30" t="str">
        <f>CONCATENATE('R8.8.1事業者一覧'!I630,"　"&amp;'R8.8.1事業者一覧'!J630)</f>
        <v>北１０条東４丁目２番４５号　</v>
      </c>
      <c r="G631" s="27" t="str">
        <f>IF(LEFT('R8.8.1事業者一覧'!K630,4)="011-",MID('R8.8.1事業者一覧'!K630,5,8),'R8.8.1事業者一覧'!K630)</f>
        <v>711-6117</v>
      </c>
      <c r="H631" s="27" t="str">
        <f>IF(LEFT('R8.8.1事業者一覧'!L630,4)="011-",MID('R8.8.1事業者一覧'!L630,5,8),'R8.8.1事業者一覧'!L630)</f>
        <v>711-6118</v>
      </c>
      <c r="I631" s="30" t="str">
        <f>'R8.8.1事業者一覧'!N630</f>
        <v>提供中</v>
      </c>
      <c r="J631" s="32" t="str">
        <f>'R8.8.1事業者一覧'!O630</f>
        <v>H22/10/01</v>
      </c>
      <c r="K631" s="30" t="str">
        <f>'R8.8.1事業者一覧'!Q630</f>
        <v>株式会社　アムズ</v>
      </c>
      <c r="L631" s="35" t="str">
        <f>'R8.8.1事業者一覧'!AA630</f>
        <v/>
      </c>
      <c r="M631" s="36" t="str">
        <f>'R8.8.1事業者一覧'!AB630</f>
        <v>〇</v>
      </c>
      <c r="N631" s="36" t="str">
        <f>'R8.8.1事業者一覧'!AC630</f>
        <v/>
      </c>
      <c r="O631" s="36" t="str">
        <f>'R8.8.1事業者一覧'!AD630</f>
        <v/>
      </c>
      <c r="P631" s="36" t="str">
        <f>'R8.8.1事業者一覧'!AE630</f>
        <v/>
      </c>
      <c r="Q631" s="36" t="str">
        <f>'R8.8.1事業者一覧'!AF630</f>
        <v/>
      </c>
      <c r="R631" s="36" t="str">
        <f>'R8.8.1事業者一覧'!AG630</f>
        <v/>
      </c>
      <c r="S631" s="36" t="str">
        <f>'R8.8.1事業者一覧'!AH630</f>
        <v/>
      </c>
      <c r="T631" s="36" t="str">
        <f>'R8.8.1事業者一覧'!AI630</f>
        <v/>
      </c>
      <c r="U631" s="36" t="str">
        <f>'R8.8.1事業者一覧'!AJ630</f>
        <v/>
      </c>
      <c r="V631" s="36" t="str">
        <f>'R8.8.1事業者一覧'!AK630</f>
        <v/>
      </c>
    </row>
    <row r="632" ht="26.25" customHeight="1">
      <c r="A632" s="27" t="str">
        <f>'R8.8.1事業者一覧'!A631</f>
        <v>0110202488</v>
      </c>
      <c r="B632" s="30" t="str">
        <f>'R8.8.1事業者一覧'!C631</f>
        <v>居宅介護</v>
      </c>
      <c r="C632" s="30" t="str">
        <f>'R8.8.1事業者一覧'!F631</f>
        <v>すまいのヘルパーステーション</v>
      </c>
      <c r="D632" s="27" t="str">
        <f>'R8.8.1事業者一覧'!G631</f>
        <v>0040012</v>
      </c>
      <c r="E632" s="30" t="str">
        <f>MID('R8.8.1事業者一覧'!H631,7,3)</f>
        <v>厚別区</v>
      </c>
      <c r="F632" s="30" t="str">
        <f>CONCATENATE('R8.8.1事業者一覧'!I631,"　"&amp;'R8.8.1事業者一覧'!J631)</f>
        <v>もみじ台南１丁目２番１号　</v>
      </c>
      <c r="G632" s="27" t="str">
        <f>IF(LEFT('R8.8.1事業者一覧'!K631,4)="011-",MID('R8.8.1事業者一覧'!K631,5,8),'R8.8.1事業者一覧'!K631)</f>
        <v>375-9862</v>
      </c>
      <c r="H632" s="27" t="str">
        <f>IF(LEFT('R8.8.1事業者一覧'!L631,4)="011-",MID('R8.8.1事業者一覧'!L631,5,8),'R8.8.1事業者一覧'!L631)</f>
        <v>375-9867</v>
      </c>
      <c r="I632" s="30" t="str">
        <f>'R8.8.1事業者一覧'!N631</f>
        <v>提供中</v>
      </c>
      <c r="J632" s="32" t="str">
        <f>'R8.8.1事業者一覧'!O631</f>
        <v>H22/11/01</v>
      </c>
      <c r="K632" s="30" t="str">
        <f>'R8.8.1事業者一覧'!Q631</f>
        <v>株式会社　ソニック</v>
      </c>
      <c r="L632" s="35" t="str">
        <f>'R8.8.1事業者一覧'!AA631</f>
        <v/>
      </c>
      <c r="M632" s="36" t="str">
        <f>'R8.8.1事業者一覧'!AB631</f>
        <v>〇</v>
      </c>
      <c r="N632" s="36" t="str">
        <f>'R8.8.1事業者一覧'!AC631</f>
        <v/>
      </c>
      <c r="O632" s="36" t="str">
        <f>'R8.8.1事業者一覧'!AD631</f>
        <v/>
      </c>
      <c r="P632" s="36" t="str">
        <f>'R8.8.1事業者一覧'!AE631</f>
        <v/>
      </c>
      <c r="Q632" s="36" t="str">
        <f>'R8.8.1事業者一覧'!AF631</f>
        <v/>
      </c>
      <c r="R632" s="36" t="str">
        <f>'R8.8.1事業者一覧'!AG631</f>
        <v/>
      </c>
      <c r="S632" s="36" t="str">
        <f>'R8.8.1事業者一覧'!AH631</f>
        <v/>
      </c>
      <c r="T632" s="36" t="str">
        <f>'R8.8.1事業者一覧'!AI631</f>
        <v/>
      </c>
      <c r="U632" s="36" t="str">
        <f>'R8.8.1事業者一覧'!AJ631</f>
        <v/>
      </c>
      <c r="V632" s="36" t="str">
        <f>'R8.8.1事業者一覧'!AK631</f>
        <v/>
      </c>
    </row>
    <row r="633" ht="26.25" customHeight="1">
      <c r="A633" s="27" t="str">
        <f>'R8.8.1事業者一覧'!A632</f>
        <v>0110202488</v>
      </c>
      <c r="B633" s="30" t="str">
        <f>'R8.8.1事業者一覧'!C632</f>
        <v>重度訪問介護</v>
      </c>
      <c r="C633" s="30" t="str">
        <f>'R8.8.1事業者一覧'!F632</f>
        <v>すまいのヘルパーステーション</v>
      </c>
      <c r="D633" s="27" t="str">
        <f>'R8.8.1事業者一覧'!G632</f>
        <v>0040012</v>
      </c>
      <c r="E633" s="30" t="str">
        <f>MID('R8.8.1事業者一覧'!H632,7,3)</f>
        <v>厚別区</v>
      </c>
      <c r="F633" s="30" t="str">
        <f>CONCATENATE('R8.8.1事業者一覧'!I632,"　"&amp;'R8.8.1事業者一覧'!J632)</f>
        <v>もみじ台南１丁目２番１号　</v>
      </c>
      <c r="G633" s="27" t="str">
        <f>IF(LEFT('R8.8.1事業者一覧'!K632,4)="011-",MID('R8.8.1事業者一覧'!K632,5,8),'R8.8.1事業者一覧'!K632)</f>
        <v>375-9862</v>
      </c>
      <c r="H633" s="27" t="str">
        <f>IF(LEFT('R8.8.1事業者一覧'!L632,4)="011-",MID('R8.8.1事業者一覧'!L632,5,8),'R8.8.1事業者一覧'!L632)</f>
        <v>375-9867</v>
      </c>
      <c r="I633" s="30" t="str">
        <f>'R8.8.1事業者一覧'!N632</f>
        <v>提供中</v>
      </c>
      <c r="J633" s="32" t="str">
        <f>'R8.8.1事業者一覧'!O632</f>
        <v>H22/11/01</v>
      </c>
      <c r="K633" s="30" t="str">
        <f>'R8.8.1事業者一覧'!Q632</f>
        <v>株式会社　ソニック</v>
      </c>
      <c r="L633" s="35" t="str">
        <f>'R8.8.1事業者一覧'!AA632</f>
        <v/>
      </c>
      <c r="M633" s="36" t="str">
        <f>'R8.8.1事業者一覧'!AB632</f>
        <v>〇</v>
      </c>
      <c r="N633" s="36" t="str">
        <f>'R8.8.1事業者一覧'!AC632</f>
        <v/>
      </c>
      <c r="O633" s="36" t="str">
        <f>'R8.8.1事業者一覧'!AD632</f>
        <v/>
      </c>
      <c r="P633" s="36" t="str">
        <f>'R8.8.1事業者一覧'!AE632</f>
        <v/>
      </c>
      <c r="Q633" s="36" t="str">
        <f>'R8.8.1事業者一覧'!AF632</f>
        <v/>
      </c>
      <c r="R633" s="36" t="str">
        <f>'R8.8.1事業者一覧'!AG632</f>
        <v/>
      </c>
      <c r="S633" s="36" t="str">
        <f>'R8.8.1事業者一覧'!AH632</f>
        <v/>
      </c>
      <c r="T633" s="36" t="str">
        <f>'R8.8.1事業者一覧'!AI632</f>
        <v/>
      </c>
      <c r="U633" s="36" t="str">
        <f>'R8.8.1事業者一覧'!AJ632</f>
        <v/>
      </c>
      <c r="V633" s="36" t="str">
        <f>'R8.8.1事業者一覧'!AK632</f>
        <v/>
      </c>
    </row>
    <row r="634" ht="26.25" customHeight="1">
      <c r="A634" s="27" t="str">
        <f>'R8.8.1事業者一覧'!A633</f>
        <v>0110202504</v>
      </c>
      <c r="B634" s="30" t="str">
        <f>'R8.8.1事業者一覧'!C633</f>
        <v>生活介護</v>
      </c>
      <c r="C634" s="30" t="str">
        <f>'R8.8.1事業者一覧'!F633</f>
        <v>自立支援センターこころ</v>
      </c>
      <c r="D634" s="27" t="str">
        <f>'R8.8.1事業者一覧'!G633</f>
        <v>0028002</v>
      </c>
      <c r="E634" s="30" t="str">
        <f>MID('R8.8.1事業者一覧'!H633,7,3)</f>
        <v>北区</v>
      </c>
      <c r="F634" s="30" t="str">
        <f>CONCATENATE('R8.8.1事業者一覧'!I633,"　"&amp;'R8.8.1事業者一覧'!J633)</f>
        <v>太平２条５丁目１番１　</v>
      </c>
      <c r="G634" s="27" t="str">
        <f>IF(LEFT('R8.8.1事業者一覧'!K633,4)="011-",MID('R8.8.1事業者一覧'!K633,5,8),'R8.8.1事業者一覧'!K633)</f>
        <v>775-5110</v>
      </c>
      <c r="H634" s="27" t="str">
        <f>IF(LEFT('R8.8.1事業者一覧'!L633,4)="011-",MID('R8.8.1事業者一覧'!L633,5,8),'R8.8.1事業者一覧'!L633)</f>
        <v>775-5105</v>
      </c>
      <c r="I634" s="30" t="str">
        <f>'R8.8.1事業者一覧'!N633</f>
        <v>提供中</v>
      </c>
      <c r="J634" s="32" t="str">
        <f>'R8.8.1事業者一覧'!O633</f>
        <v>H22/11/29</v>
      </c>
      <c r="K634" s="30" t="str">
        <f>'R8.8.1事業者一覧'!Q633</f>
        <v>プラス合同会社</v>
      </c>
      <c r="L634" s="35">
        <f>'R8.8.1事業者一覧'!AA633</f>
        <v>20</v>
      </c>
      <c r="M634" s="36" t="str">
        <f>'R8.8.1事業者一覧'!AB633</f>
        <v>〇</v>
      </c>
      <c r="N634" s="36" t="str">
        <f>'R8.8.1事業者一覧'!AC633</f>
        <v/>
      </c>
      <c r="O634" s="36" t="str">
        <f>'R8.8.1事業者一覧'!AD633</f>
        <v/>
      </c>
      <c r="P634" s="36" t="str">
        <f>'R8.8.1事業者一覧'!AE633</f>
        <v/>
      </c>
      <c r="Q634" s="36" t="str">
        <f>'R8.8.1事業者一覧'!AF633</f>
        <v/>
      </c>
      <c r="R634" s="36" t="str">
        <f>'R8.8.1事業者一覧'!AG633</f>
        <v/>
      </c>
      <c r="S634" s="36" t="str">
        <f>'R8.8.1事業者一覧'!AH633</f>
        <v/>
      </c>
      <c r="T634" s="36" t="str">
        <f>'R8.8.1事業者一覧'!AI633</f>
        <v/>
      </c>
      <c r="U634" s="36" t="str">
        <f>'R8.8.1事業者一覧'!AJ633</f>
        <v/>
      </c>
      <c r="V634" s="36" t="str">
        <f>'R8.8.1事業者一覧'!AK633</f>
        <v/>
      </c>
    </row>
    <row r="635" ht="26.25" customHeight="1">
      <c r="A635" s="27" t="str">
        <f>'R8.8.1事業者一覧'!A634</f>
        <v>0110202579</v>
      </c>
      <c r="B635" s="30" t="str">
        <f>'R8.8.1事業者一覧'!C634</f>
        <v>生活介護</v>
      </c>
      <c r="C635" s="30" t="str">
        <f>'R8.8.1事業者一覧'!F634</f>
        <v>どろんこマーケット</v>
      </c>
      <c r="D635" s="27" t="str">
        <f>'R8.8.1事業者一覧'!G634</f>
        <v>0028081</v>
      </c>
      <c r="E635" s="30" t="str">
        <f>MID('R8.8.1事業者一覧'!H634,7,3)</f>
        <v>北区</v>
      </c>
      <c r="F635" s="30" t="str">
        <f>CONCATENATE('R8.8.1事業者一覧'!I634,"　"&amp;'R8.8.1事業者一覧'!J634)</f>
        <v>百合が原３丁目７番５号　</v>
      </c>
      <c r="G635" s="27" t="str">
        <f>IF(LEFT('R8.8.1事業者一覧'!K634,4)="011-",MID('R8.8.1事業者一覧'!K634,5,8),'R8.8.1事業者一覧'!K634)</f>
        <v>792-8698</v>
      </c>
      <c r="H635" s="27" t="str">
        <f>IF(LEFT('R8.8.1事業者一覧'!L634,4)="011-",MID('R8.8.1事業者一覧'!L634,5,8),'R8.8.1事業者一覧'!L634)</f>
        <v>398-8699</v>
      </c>
      <c r="I635" s="30" t="str">
        <f>'R8.8.1事業者一覧'!N634</f>
        <v>提供中</v>
      </c>
      <c r="J635" s="32" t="str">
        <f>'R8.8.1事業者一覧'!O634</f>
        <v>H23/01/31</v>
      </c>
      <c r="K635" s="30" t="str">
        <f>'R8.8.1事業者一覧'!Q634</f>
        <v>特定非営利活動法人　子どもサポートどろんこクラブ</v>
      </c>
      <c r="L635" s="35">
        <f>'R8.8.1事業者一覧'!AA634</f>
        <v>20</v>
      </c>
      <c r="M635" s="36" t="str">
        <f>'R8.8.1事業者一覧'!AB634</f>
        <v/>
      </c>
      <c r="N635" s="36" t="str">
        <f>'R8.8.1事業者一覧'!AC634</f>
        <v>〇</v>
      </c>
      <c r="O635" s="36" t="str">
        <f>'R8.8.1事業者一覧'!AD634</f>
        <v/>
      </c>
      <c r="P635" s="36" t="str">
        <f>'R8.8.1事業者一覧'!AE634</f>
        <v/>
      </c>
      <c r="Q635" s="36" t="str">
        <f>'R8.8.1事業者一覧'!AF634</f>
        <v/>
      </c>
      <c r="R635" s="36" t="str">
        <f>'R8.8.1事業者一覧'!AG634</f>
        <v/>
      </c>
      <c r="S635" s="36" t="str">
        <f>'R8.8.1事業者一覧'!AH634</f>
        <v>〇</v>
      </c>
      <c r="T635" s="36" t="str">
        <f>'R8.8.1事業者一覧'!AI634</f>
        <v>〇</v>
      </c>
      <c r="U635" s="36" t="str">
        <f>'R8.8.1事業者一覧'!AJ634</f>
        <v/>
      </c>
      <c r="V635" s="36" t="str">
        <f>'R8.8.1事業者一覧'!AK634</f>
        <v/>
      </c>
    </row>
    <row r="636" ht="26.25" customHeight="1">
      <c r="A636" s="27" t="str">
        <f>'R8.8.1事業者一覧'!A635</f>
        <v>0110202595</v>
      </c>
      <c r="B636" s="30" t="str">
        <f>'R8.8.1事業者一覧'!C635</f>
        <v>居宅介護</v>
      </c>
      <c r="C636" s="30" t="str">
        <f>'R8.8.1事業者一覧'!F635</f>
        <v>訪問介護事業所　心愛</v>
      </c>
      <c r="D636" s="27" t="str">
        <f>'R8.8.1事業者一覧'!G635</f>
        <v>0028022</v>
      </c>
      <c r="E636" s="30" t="str">
        <f>MID('R8.8.1事業者一覧'!H635,7,3)</f>
        <v>北区</v>
      </c>
      <c r="F636" s="30" t="str">
        <f>CONCATENATE('R8.8.1事業者一覧'!I635,"　"&amp;'R8.8.1事業者一覧'!J635)</f>
        <v>篠路二条３丁目２番３号　</v>
      </c>
      <c r="G636" s="27" t="str">
        <f>IF(LEFT('R8.8.1事業者一覧'!K635,4)="011-",MID('R8.8.1事業者一覧'!K635,5,8),'R8.8.1事業者一覧'!K635)</f>
        <v>790-6637</v>
      </c>
      <c r="H636" s="27" t="str">
        <f>IF(LEFT('R8.8.1事業者一覧'!L635,4)="011-",MID('R8.8.1事業者一覧'!L635,5,8),'R8.8.1事業者一覧'!L635)</f>
        <v>790-6664</v>
      </c>
      <c r="I636" s="30" t="str">
        <f>'R8.8.1事業者一覧'!N635</f>
        <v>提供中</v>
      </c>
      <c r="J636" s="32" t="str">
        <f>'R8.8.1事業者一覧'!O635</f>
        <v>H23/03/25</v>
      </c>
      <c r="K636" s="30" t="str">
        <f>'R8.8.1事業者一覧'!Q635</f>
        <v>合同会社　みらくるケア</v>
      </c>
      <c r="L636" s="35" t="str">
        <f>'R8.8.1事業者一覧'!AA635</f>
        <v/>
      </c>
      <c r="M636" s="36" t="str">
        <f>'R8.8.1事業者一覧'!AB635</f>
        <v>〇</v>
      </c>
      <c r="N636" s="36" t="str">
        <f>'R8.8.1事業者一覧'!AC635</f>
        <v/>
      </c>
      <c r="O636" s="36" t="str">
        <f>'R8.8.1事業者一覧'!AD635</f>
        <v/>
      </c>
      <c r="P636" s="36" t="str">
        <f>'R8.8.1事業者一覧'!AE635</f>
        <v/>
      </c>
      <c r="Q636" s="36" t="str">
        <f>'R8.8.1事業者一覧'!AF635</f>
        <v/>
      </c>
      <c r="R636" s="36" t="str">
        <f>'R8.8.1事業者一覧'!AG635</f>
        <v/>
      </c>
      <c r="S636" s="36" t="str">
        <f>'R8.8.1事業者一覧'!AH635</f>
        <v/>
      </c>
      <c r="T636" s="36" t="str">
        <f>'R8.8.1事業者一覧'!AI635</f>
        <v/>
      </c>
      <c r="U636" s="36" t="str">
        <f>'R8.8.1事業者一覧'!AJ635</f>
        <v/>
      </c>
      <c r="V636" s="36" t="str">
        <f>'R8.8.1事業者一覧'!AK635</f>
        <v/>
      </c>
    </row>
    <row r="637" ht="26.25" customHeight="1">
      <c r="A637" s="27" t="str">
        <f>'R8.8.1事業者一覧'!A636</f>
        <v>0110202595</v>
      </c>
      <c r="B637" s="30" t="str">
        <f>'R8.8.1事業者一覧'!C636</f>
        <v>重度訪問介護</v>
      </c>
      <c r="C637" s="30" t="str">
        <f>'R8.8.1事業者一覧'!F636</f>
        <v>訪問介護事業所　心愛</v>
      </c>
      <c r="D637" s="27" t="str">
        <f>'R8.8.1事業者一覧'!G636</f>
        <v>0028022</v>
      </c>
      <c r="E637" s="30" t="str">
        <f>MID('R8.8.1事業者一覧'!H636,7,3)</f>
        <v>北区</v>
      </c>
      <c r="F637" s="30" t="str">
        <f>CONCATENATE('R8.8.1事業者一覧'!I636,"　"&amp;'R8.8.1事業者一覧'!J636)</f>
        <v>篠路二条３丁目２番３号　</v>
      </c>
      <c r="G637" s="27" t="str">
        <f>IF(LEFT('R8.8.1事業者一覧'!K636,4)="011-",MID('R8.8.1事業者一覧'!K636,5,8),'R8.8.1事業者一覧'!K636)</f>
        <v>790-6637</v>
      </c>
      <c r="H637" s="27" t="str">
        <f>IF(LEFT('R8.8.1事業者一覧'!L636,4)="011-",MID('R8.8.1事業者一覧'!L636,5,8),'R8.8.1事業者一覧'!L636)</f>
        <v>790-6664</v>
      </c>
      <c r="I637" s="30" t="str">
        <f>'R8.8.1事業者一覧'!N636</f>
        <v>提供中</v>
      </c>
      <c r="J637" s="32" t="str">
        <f>'R8.8.1事業者一覧'!O636</f>
        <v>H23/03/25</v>
      </c>
      <c r="K637" s="30" t="str">
        <f>'R8.8.1事業者一覧'!Q636</f>
        <v>合同会社　みらくるケア</v>
      </c>
      <c r="L637" s="35" t="str">
        <f>'R8.8.1事業者一覧'!AA636</f>
        <v/>
      </c>
      <c r="M637" s="36" t="str">
        <f>'R8.8.1事業者一覧'!AB636</f>
        <v>〇</v>
      </c>
      <c r="N637" s="36" t="str">
        <f>'R8.8.1事業者一覧'!AC636</f>
        <v/>
      </c>
      <c r="O637" s="36" t="str">
        <f>'R8.8.1事業者一覧'!AD636</f>
        <v/>
      </c>
      <c r="P637" s="36" t="str">
        <f>'R8.8.1事業者一覧'!AE636</f>
        <v/>
      </c>
      <c r="Q637" s="36" t="str">
        <f>'R8.8.1事業者一覧'!AF636</f>
        <v/>
      </c>
      <c r="R637" s="36" t="str">
        <f>'R8.8.1事業者一覧'!AG636</f>
        <v/>
      </c>
      <c r="S637" s="36" t="str">
        <f>'R8.8.1事業者一覧'!AH636</f>
        <v/>
      </c>
      <c r="T637" s="36" t="str">
        <f>'R8.8.1事業者一覧'!AI636</f>
        <v/>
      </c>
      <c r="U637" s="36" t="str">
        <f>'R8.8.1事業者一覧'!AJ636</f>
        <v/>
      </c>
      <c r="V637" s="36" t="str">
        <f>'R8.8.1事業者一覧'!AK636</f>
        <v/>
      </c>
    </row>
    <row r="638" ht="26.25" customHeight="1">
      <c r="A638" s="27" t="str">
        <f>'R8.8.1事業者一覧'!A637</f>
        <v>0110202595</v>
      </c>
      <c r="B638" s="30" t="str">
        <f>'R8.8.1事業者一覧'!C637</f>
        <v>同行援護</v>
      </c>
      <c r="C638" s="30" t="str">
        <f>'R8.8.1事業者一覧'!F637</f>
        <v>訪問介護事業所　心愛</v>
      </c>
      <c r="D638" s="27" t="str">
        <f>'R8.8.1事業者一覧'!G637</f>
        <v>0028022</v>
      </c>
      <c r="E638" s="30" t="str">
        <f>MID('R8.8.1事業者一覧'!H637,7,3)</f>
        <v>北区</v>
      </c>
      <c r="F638" s="30" t="str">
        <f>CONCATENATE('R8.8.1事業者一覧'!I637,"　"&amp;'R8.8.1事業者一覧'!J637)</f>
        <v>篠路二条３丁目２番３号　</v>
      </c>
      <c r="G638" s="27" t="str">
        <f>IF(LEFT('R8.8.1事業者一覧'!K637,4)="011-",MID('R8.8.1事業者一覧'!K637,5,8),'R8.8.1事業者一覧'!K637)</f>
        <v>790-6637</v>
      </c>
      <c r="H638" s="27" t="str">
        <f>IF(LEFT('R8.8.1事業者一覧'!L637,4)="011-",MID('R8.8.1事業者一覧'!L637,5,8),'R8.8.1事業者一覧'!L637)</f>
        <v>790-6664</v>
      </c>
      <c r="I638" s="30" t="str">
        <f>'R8.8.1事業者一覧'!N637</f>
        <v>提供中</v>
      </c>
      <c r="J638" s="32" t="str">
        <f>'R8.8.1事業者一覧'!O637</f>
        <v>H23/10/01</v>
      </c>
      <c r="K638" s="30" t="str">
        <f>'R8.8.1事業者一覧'!Q637</f>
        <v>合同会社　みらくるケア</v>
      </c>
      <c r="L638" s="35" t="str">
        <f>'R8.8.1事業者一覧'!AA637</f>
        <v/>
      </c>
      <c r="M638" s="36" t="str">
        <f>'R8.8.1事業者一覧'!AB637</f>
        <v/>
      </c>
      <c r="N638" s="36" t="str">
        <f>'R8.8.1事業者一覧'!AC637</f>
        <v>〇</v>
      </c>
      <c r="O638" s="36" t="str">
        <f>'R8.8.1事業者一覧'!AD637</f>
        <v/>
      </c>
      <c r="P638" s="36" t="str">
        <f>'R8.8.1事業者一覧'!AE637</f>
        <v/>
      </c>
      <c r="Q638" s="36" t="str">
        <f>'R8.8.1事業者一覧'!AF637</f>
        <v/>
      </c>
      <c r="R638" s="36" t="str">
        <f>'R8.8.1事業者一覧'!AG637</f>
        <v/>
      </c>
      <c r="S638" s="36" t="str">
        <f>'R8.8.1事業者一覧'!AH637</f>
        <v/>
      </c>
      <c r="T638" s="36" t="str">
        <f>'R8.8.1事業者一覧'!AI637</f>
        <v/>
      </c>
      <c r="U638" s="36" t="str">
        <f>'R8.8.1事業者一覧'!AJ637</f>
        <v>〇</v>
      </c>
      <c r="V638" s="36" t="str">
        <f>'R8.8.1事業者一覧'!AK637</f>
        <v/>
      </c>
    </row>
    <row r="639" ht="26.25" customHeight="1">
      <c r="A639" s="27" t="str">
        <f>'R8.8.1事業者一覧'!A638</f>
        <v>0110202629</v>
      </c>
      <c r="B639" s="30" t="str">
        <f>'R8.8.1事業者一覧'!C638</f>
        <v>就労継続支援(Ｂ型)</v>
      </c>
      <c r="C639" s="30" t="str">
        <f>'R8.8.1事業者一覧'!F638</f>
        <v>共同作業所はばたき</v>
      </c>
      <c r="D639" s="27" t="str">
        <f>'R8.8.1事業者一覧'!G638</f>
        <v>0070844</v>
      </c>
      <c r="E639" s="30" t="str">
        <f>MID('R8.8.1事業者一覧'!H638,7,3)</f>
        <v>東区</v>
      </c>
      <c r="F639" s="30" t="str">
        <f>CONCATENATE('R8.8.1事業者一覧'!I638,"　"&amp;'R8.8.1事業者一覧'!J638)</f>
        <v>北四十四条東４丁目３－２４　</v>
      </c>
      <c r="G639" s="27" t="str">
        <f>IF(LEFT('R8.8.1事業者一覧'!K638,4)="011-",MID('R8.8.1事業者一覧'!K638,5,8),'R8.8.1事業者一覧'!K638)</f>
        <v>768-8520</v>
      </c>
      <c r="H639" s="27" t="str">
        <f>IF(LEFT('R8.8.1事業者一覧'!L638,4)="011-",MID('R8.8.1事業者一覧'!L638,5,8),'R8.8.1事業者一覧'!L638)</f>
        <v>768-8520</v>
      </c>
      <c r="I639" s="30" t="str">
        <f>'R8.8.1事業者一覧'!N638</f>
        <v>提供中</v>
      </c>
      <c r="J639" s="32" t="str">
        <f>'R8.8.1事業者一覧'!O638</f>
        <v>H23/04/01</v>
      </c>
      <c r="K639" s="30" t="str">
        <f>'R8.8.1事業者一覧'!Q638</f>
        <v>特定非営利活動法人　地域障害者活動支援センター　創生もえぎ</v>
      </c>
      <c r="L639" s="35">
        <f>'R8.8.1事業者一覧'!AA638</f>
        <v>20</v>
      </c>
      <c r="M639" s="36" t="str">
        <f>'R8.8.1事業者一覧'!AB638</f>
        <v>〇</v>
      </c>
      <c r="N639" s="36" t="str">
        <f>'R8.8.1事業者一覧'!AC638</f>
        <v/>
      </c>
      <c r="O639" s="36" t="str">
        <f>'R8.8.1事業者一覧'!AD638</f>
        <v/>
      </c>
      <c r="P639" s="36" t="str">
        <f>'R8.8.1事業者一覧'!AE638</f>
        <v/>
      </c>
      <c r="Q639" s="36" t="str">
        <f>'R8.8.1事業者一覧'!AF638</f>
        <v/>
      </c>
      <c r="R639" s="36" t="str">
        <f>'R8.8.1事業者一覧'!AG638</f>
        <v/>
      </c>
      <c r="S639" s="36" t="str">
        <f>'R8.8.1事業者一覧'!AH638</f>
        <v/>
      </c>
      <c r="T639" s="36" t="str">
        <f>'R8.8.1事業者一覧'!AI638</f>
        <v/>
      </c>
      <c r="U639" s="36" t="str">
        <f>'R8.8.1事業者一覧'!AJ638</f>
        <v/>
      </c>
      <c r="V639" s="36" t="str">
        <f>'R8.8.1事業者一覧'!AK638</f>
        <v/>
      </c>
    </row>
    <row r="640" ht="26.25" customHeight="1">
      <c r="A640" s="27" t="str">
        <f>'R8.8.1事業者一覧'!A639</f>
        <v>0110202678</v>
      </c>
      <c r="B640" s="30" t="str">
        <f>'R8.8.1事業者一覧'!C639</f>
        <v>居宅介護</v>
      </c>
      <c r="C640" s="30" t="str">
        <f>'R8.8.1事業者一覧'!F639</f>
        <v>ヘルパーステーション絆</v>
      </c>
      <c r="D640" s="27" t="str">
        <f>'R8.8.1事業者一覧'!G639</f>
        <v>0028021</v>
      </c>
      <c r="E640" s="30" t="str">
        <f>MID('R8.8.1事業者一覧'!H639,7,3)</f>
        <v>北区</v>
      </c>
      <c r="F640" s="30" t="str">
        <f>CONCATENATE('R8.8.1事業者一覧'!I639,"　"&amp;'R8.8.1事業者一覧'!J639)</f>
        <v>篠路１条１０丁目１４－１６　</v>
      </c>
      <c r="G640" s="27" t="str">
        <f>IF(LEFT('R8.8.1事業者一覧'!K639,4)="011-",MID('R8.8.1事業者一覧'!K639,5,8),'R8.8.1事業者一覧'!K639)</f>
        <v>768-8771</v>
      </c>
      <c r="H640" s="27" t="str">
        <f>IF(LEFT('R8.8.1事業者一覧'!L639,4)="011-",MID('R8.8.1事業者一覧'!L639,5,8),'R8.8.1事業者一覧'!L639)</f>
        <v>768-8772</v>
      </c>
      <c r="I640" s="30" t="str">
        <f>'R8.8.1事業者一覧'!N639</f>
        <v>提供中</v>
      </c>
      <c r="J640" s="32" t="str">
        <f>'R8.8.1事業者一覧'!O639</f>
        <v>H23/06/13</v>
      </c>
      <c r="K640" s="30" t="str">
        <f>'R8.8.1事業者一覧'!Q639</f>
        <v>株式会社　ライフケアサービス</v>
      </c>
      <c r="L640" s="35" t="str">
        <f>'R8.8.1事業者一覧'!AA639</f>
        <v/>
      </c>
      <c r="M640" s="36" t="str">
        <f>'R8.8.1事業者一覧'!AB639</f>
        <v>〇</v>
      </c>
      <c r="N640" s="36" t="str">
        <f>'R8.8.1事業者一覧'!AC639</f>
        <v/>
      </c>
      <c r="O640" s="36" t="str">
        <f>'R8.8.1事業者一覧'!AD639</f>
        <v/>
      </c>
      <c r="P640" s="36" t="str">
        <f>'R8.8.1事業者一覧'!AE639</f>
        <v/>
      </c>
      <c r="Q640" s="36" t="str">
        <f>'R8.8.1事業者一覧'!AF639</f>
        <v/>
      </c>
      <c r="R640" s="36" t="str">
        <f>'R8.8.1事業者一覧'!AG639</f>
        <v/>
      </c>
      <c r="S640" s="36" t="str">
        <f>'R8.8.1事業者一覧'!AH639</f>
        <v/>
      </c>
      <c r="T640" s="36" t="str">
        <f>'R8.8.1事業者一覧'!AI639</f>
        <v/>
      </c>
      <c r="U640" s="36" t="str">
        <f>'R8.8.1事業者一覧'!AJ639</f>
        <v/>
      </c>
      <c r="V640" s="36" t="str">
        <f>'R8.8.1事業者一覧'!AK639</f>
        <v/>
      </c>
    </row>
    <row r="641" ht="26.25" customHeight="1">
      <c r="A641" s="27" t="str">
        <f>'R8.8.1事業者一覧'!A640</f>
        <v>0110202678</v>
      </c>
      <c r="B641" s="30" t="str">
        <f>'R8.8.1事業者一覧'!C640</f>
        <v>重度訪問介護</v>
      </c>
      <c r="C641" s="30" t="str">
        <f>'R8.8.1事業者一覧'!F640</f>
        <v>ヘルパーステーション絆</v>
      </c>
      <c r="D641" s="27" t="str">
        <f>'R8.8.1事業者一覧'!G640</f>
        <v>0028021</v>
      </c>
      <c r="E641" s="30" t="str">
        <f>MID('R8.8.1事業者一覧'!H640,7,3)</f>
        <v>北区</v>
      </c>
      <c r="F641" s="30" t="str">
        <f>CONCATENATE('R8.8.1事業者一覧'!I640,"　"&amp;'R8.8.1事業者一覧'!J640)</f>
        <v>篠路１条１０丁目１４－１６　</v>
      </c>
      <c r="G641" s="27" t="str">
        <f>IF(LEFT('R8.8.1事業者一覧'!K640,4)="011-",MID('R8.8.1事業者一覧'!K640,5,8),'R8.8.1事業者一覧'!K640)</f>
        <v>768-8771</v>
      </c>
      <c r="H641" s="27" t="str">
        <f>IF(LEFT('R8.8.1事業者一覧'!L640,4)="011-",MID('R8.8.1事業者一覧'!L640,5,8),'R8.8.1事業者一覧'!L640)</f>
        <v>768-8772</v>
      </c>
      <c r="I641" s="30" t="str">
        <f>'R8.8.1事業者一覧'!N640</f>
        <v>提供中</v>
      </c>
      <c r="J641" s="32" t="str">
        <f>'R8.8.1事業者一覧'!O640</f>
        <v>H23/06/13</v>
      </c>
      <c r="K641" s="30" t="str">
        <f>'R8.8.1事業者一覧'!Q640</f>
        <v>株式会社　ライフケアサービス</v>
      </c>
      <c r="L641" s="35" t="str">
        <f>'R8.8.1事業者一覧'!AA640</f>
        <v/>
      </c>
      <c r="M641" s="36" t="str">
        <f>'R8.8.1事業者一覧'!AB640</f>
        <v>〇</v>
      </c>
      <c r="N641" s="36" t="str">
        <f>'R8.8.1事業者一覧'!AC640</f>
        <v/>
      </c>
      <c r="O641" s="36" t="str">
        <f>'R8.8.1事業者一覧'!AD640</f>
        <v/>
      </c>
      <c r="P641" s="36" t="str">
        <f>'R8.8.1事業者一覧'!AE640</f>
        <v/>
      </c>
      <c r="Q641" s="36" t="str">
        <f>'R8.8.1事業者一覧'!AF640</f>
        <v/>
      </c>
      <c r="R641" s="36" t="str">
        <f>'R8.8.1事業者一覧'!AG640</f>
        <v/>
      </c>
      <c r="S641" s="36" t="str">
        <f>'R8.8.1事業者一覧'!AH640</f>
        <v/>
      </c>
      <c r="T641" s="36" t="str">
        <f>'R8.8.1事業者一覧'!AI640</f>
        <v/>
      </c>
      <c r="U641" s="36" t="str">
        <f>'R8.8.1事業者一覧'!AJ640</f>
        <v/>
      </c>
      <c r="V641" s="36" t="str">
        <f>'R8.8.1事業者一覧'!AK640</f>
        <v/>
      </c>
    </row>
    <row r="642" ht="26.25" customHeight="1">
      <c r="A642" s="27" t="str">
        <f>'R8.8.1事業者一覧'!A641</f>
        <v>0110202678</v>
      </c>
      <c r="B642" s="30" t="str">
        <f>'R8.8.1事業者一覧'!C641</f>
        <v>同行援護</v>
      </c>
      <c r="C642" s="30" t="str">
        <f>'R8.8.1事業者一覧'!F641</f>
        <v>ヘルパーステーション絆</v>
      </c>
      <c r="D642" s="27" t="str">
        <f>'R8.8.1事業者一覧'!G641</f>
        <v>0028021</v>
      </c>
      <c r="E642" s="30" t="str">
        <f>MID('R8.8.1事業者一覧'!H641,7,3)</f>
        <v>北区</v>
      </c>
      <c r="F642" s="30" t="str">
        <f>CONCATENATE('R8.8.1事業者一覧'!I641,"　"&amp;'R8.8.1事業者一覧'!J641)</f>
        <v>篠路１条１０丁目１４－１６　</v>
      </c>
      <c r="G642" s="27" t="str">
        <f>IF(LEFT('R8.8.1事業者一覧'!K641,4)="011-",MID('R8.8.1事業者一覧'!K641,5,8),'R8.8.1事業者一覧'!K641)</f>
        <v>768-8771</v>
      </c>
      <c r="H642" s="27" t="str">
        <f>IF(LEFT('R8.8.1事業者一覧'!L641,4)="011-",MID('R8.8.1事業者一覧'!L641,5,8),'R8.8.1事業者一覧'!L641)</f>
        <v>768-8772</v>
      </c>
      <c r="I642" s="30" t="str">
        <f>'R8.8.1事業者一覧'!N641</f>
        <v>提供中</v>
      </c>
      <c r="J642" s="32" t="str">
        <f>'R8.8.1事業者一覧'!O641</f>
        <v>H23/10/01</v>
      </c>
      <c r="K642" s="30" t="str">
        <f>'R8.8.1事業者一覧'!Q641</f>
        <v>株式会社　ライフケアサービス</v>
      </c>
      <c r="L642" s="35" t="str">
        <f>'R8.8.1事業者一覧'!AA641</f>
        <v/>
      </c>
      <c r="M642" s="36" t="str">
        <f>'R8.8.1事業者一覧'!AB641</f>
        <v>〇</v>
      </c>
      <c r="N642" s="36" t="str">
        <f>'R8.8.1事業者一覧'!AC641</f>
        <v/>
      </c>
      <c r="O642" s="36" t="str">
        <f>'R8.8.1事業者一覧'!AD641</f>
        <v/>
      </c>
      <c r="P642" s="36" t="str">
        <f>'R8.8.1事業者一覧'!AE641</f>
        <v/>
      </c>
      <c r="Q642" s="36" t="str">
        <f>'R8.8.1事業者一覧'!AF641</f>
        <v/>
      </c>
      <c r="R642" s="36" t="str">
        <f>'R8.8.1事業者一覧'!AG641</f>
        <v/>
      </c>
      <c r="S642" s="36" t="str">
        <f>'R8.8.1事業者一覧'!AH641</f>
        <v/>
      </c>
      <c r="T642" s="36" t="str">
        <f>'R8.8.1事業者一覧'!AI641</f>
        <v/>
      </c>
      <c r="U642" s="36" t="str">
        <f>'R8.8.1事業者一覧'!AJ641</f>
        <v/>
      </c>
      <c r="V642" s="36" t="str">
        <f>'R8.8.1事業者一覧'!AK641</f>
        <v/>
      </c>
    </row>
    <row r="643" ht="26.25" customHeight="1">
      <c r="A643" s="27" t="str">
        <f>'R8.8.1事業者一覧'!A642</f>
        <v>0110202694</v>
      </c>
      <c r="B643" s="30" t="str">
        <f>'R8.8.1事業者一覧'!C642</f>
        <v>就労継続支援(Ｂ型)</v>
      </c>
      <c r="C643" s="30" t="str">
        <f>'R8.8.1事業者一覧'!F642</f>
        <v>札幌北区ＯＡ解体、整備センター</v>
      </c>
      <c r="D643" s="27" t="str">
        <f>'R8.8.1事業者一覧'!G642</f>
        <v>0010027</v>
      </c>
      <c r="E643" s="30" t="str">
        <f>MID('R8.8.1事業者一覧'!H642,7,3)</f>
        <v>北区</v>
      </c>
      <c r="F643" s="30" t="str">
        <f>CONCATENATE('R8.8.1事業者一覧'!I642,"　"&amp;'R8.8.1事業者一覧'!J642)</f>
        <v>北２７条西４丁目２番５０号　</v>
      </c>
      <c r="G643" s="27" t="str">
        <f>IF(LEFT('R8.8.1事業者一覧'!K642,4)="011-",MID('R8.8.1事業者一覧'!K642,5,8),'R8.8.1事業者一覧'!K642)</f>
        <v>716-1407</v>
      </c>
      <c r="H643" s="27" t="str">
        <f>IF(LEFT('R8.8.1事業者一覧'!L642,4)="011-",MID('R8.8.1事業者一覧'!L642,5,8),'R8.8.1事業者一覧'!L642)</f>
        <v>757-4567</v>
      </c>
      <c r="I643" s="30" t="str">
        <f>'R8.8.1事業者一覧'!N642</f>
        <v>提供中</v>
      </c>
      <c r="J643" s="32" t="str">
        <f>'R8.8.1事業者一覧'!O642</f>
        <v>H23/05/31</v>
      </c>
      <c r="K643" s="30" t="str">
        <f>'R8.8.1事業者一覧'!Q642</f>
        <v>株式会社　ドン・リースアンドレンタル</v>
      </c>
      <c r="L643" s="35">
        <f>'R8.8.1事業者一覧'!AA642</f>
        <v>20</v>
      </c>
      <c r="M643" s="36" t="str">
        <f>'R8.8.1事業者一覧'!AB642</f>
        <v/>
      </c>
      <c r="N643" s="36" t="str">
        <f>'R8.8.1事業者一覧'!AC642</f>
        <v/>
      </c>
      <c r="O643" s="36" t="str">
        <f>'R8.8.1事業者一覧'!AD642</f>
        <v/>
      </c>
      <c r="P643" s="36" t="str">
        <f>'R8.8.1事業者一覧'!AE642</f>
        <v/>
      </c>
      <c r="Q643" s="36" t="str">
        <f>'R8.8.1事業者一覧'!AF642</f>
        <v/>
      </c>
      <c r="R643" s="36" t="str">
        <f>'R8.8.1事業者一覧'!AG642</f>
        <v/>
      </c>
      <c r="S643" s="36" t="str">
        <f>'R8.8.1事業者一覧'!AH642</f>
        <v>〇</v>
      </c>
      <c r="T643" s="36" t="str">
        <f>'R8.8.1事業者一覧'!AI642</f>
        <v>〇</v>
      </c>
      <c r="U643" s="36" t="str">
        <f>'R8.8.1事業者一覧'!AJ642</f>
        <v/>
      </c>
      <c r="V643" s="36" t="str">
        <f>'R8.8.1事業者一覧'!AK642</f>
        <v/>
      </c>
    </row>
    <row r="644" ht="26.25" customHeight="1">
      <c r="A644" s="27" t="str">
        <f>'R8.8.1事業者一覧'!A643</f>
        <v>0110202702</v>
      </c>
      <c r="B644" s="30" t="str">
        <f>'R8.8.1事業者一覧'!C643</f>
        <v>居宅介護</v>
      </c>
      <c r="C644" s="30" t="str">
        <f>'R8.8.1事業者一覧'!F643</f>
        <v>ヘルパーステーション　りんご</v>
      </c>
      <c r="D644" s="27" t="str">
        <f>'R8.8.1事業者一覧'!G643</f>
        <v>0600807</v>
      </c>
      <c r="E644" s="30" t="str">
        <f>MID('R8.8.1事業者一覧'!H643,7,3)</f>
        <v>北区</v>
      </c>
      <c r="F644" s="30" t="str">
        <f>CONCATENATE('R8.8.1事業者一覧'!I643,"　"&amp;'R8.8.1事業者一覧'!J643)</f>
        <v>北７条西２丁目６番地　３７山京ビル９０３号室</v>
      </c>
      <c r="G644" s="27" t="str">
        <f>IF(LEFT('R8.8.1事業者一覧'!K643,4)="011-",MID('R8.8.1事業者一覧'!K643,5,8),'R8.8.1事業者一覧'!K643)</f>
        <v>788-5231</v>
      </c>
      <c r="H644" s="27" t="str">
        <f>IF(LEFT('R8.8.1事業者一覧'!L643,4)="011-",MID('R8.8.1事業者一覧'!L643,5,8),'R8.8.1事業者一覧'!L643)</f>
        <v>788-5381</v>
      </c>
      <c r="I644" s="30" t="str">
        <f>'R8.8.1事業者一覧'!N643</f>
        <v>提供中</v>
      </c>
      <c r="J644" s="32" t="str">
        <f>'R8.8.1事業者一覧'!O643</f>
        <v>H23/06/30</v>
      </c>
      <c r="K644" s="30" t="str">
        <f>'R8.8.1事業者一覧'!Q643</f>
        <v>合同会社　ちえの実</v>
      </c>
      <c r="L644" s="35" t="str">
        <f>'R8.8.1事業者一覧'!AA643</f>
        <v/>
      </c>
      <c r="M644" s="36" t="str">
        <f>'R8.8.1事業者一覧'!AB643</f>
        <v/>
      </c>
      <c r="N644" s="36" t="str">
        <f>'R8.8.1事業者一覧'!AC643</f>
        <v>〇</v>
      </c>
      <c r="O644" s="36" t="str">
        <f>'R8.8.1事業者一覧'!AD643</f>
        <v/>
      </c>
      <c r="P644" s="36" t="str">
        <f>'R8.8.1事業者一覧'!AE643</f>
        <v/>
      </c>
      <c r="Q644" s="36" t="str">
        <f>'R8.8.1事業者一覧'!AF643</f>
        <v/>
      </c>
      <c r="R644" s="36" t="str">
        <f>'R8.8.1事業者一覧'!AG643</f>
        <v/>
      </c>
      <c r="S644" s="36" t="str">
        <f>'R8.8.1事業者一覧'!AH643</f>
        <v>〇</v>
      </c>
      <c r="T644" s="36" t="str">
        <f>'R8.8.1事業者一覧'!AI643</f>
        <v>〇</v>
      </c>
      <c r="U644" s="36" t="str">
        <f>'R8.8.1事業者一覧'!AJ643</f>
        <v>〇</v>
      </c>
      <c r="V644" s="36" t="str">
        <f>'R8.8.1事業者一覧'!AK643</f>
        <v/>
      </c>
    </row>
    <row r="645" ht="26.25" customHeight="1">
      <c r="A645" s="27" t="str">
        <f>'R8.8.1事業者一覧'!A644</f>
        <v>0110202702</v>
      </c>
      <c r="B645" s="30" t="str">
        <f>'R8.8.1事業者一覧'!C644</f>
        <v>重度訪問介護</v>
      </c>
      <c r="C645" s="30" t="str">
        <f>'R8.8.1事業者一覧'!F644</f>
        <v>ヘルパーステーション　りんご</v>
      </c>
      <c r="D645" s="27" t="str">
        <f>'R8.8.1事業者一覧'!G644</f>
        <v>0600807</v>
      </c>
      <c r="E645" s="30" t="str">
        <f>MID('R8.8.1事業者一覧'!H644,7,3)</f>
        <v>北区</v>
      </c>
      <c r="F645" s="30" t="str">
        <f>CONCATENATE('R8.8.1事業者一覧'!I644,"　"&amp;'R8.8.1事業者一覧'!J644)</f>
        <v>北７条西２丁目６番地　３７山京ビル９０３号室</v>
      </c>
      <c r="G645" s="27" t="str">
        <f>IF(LEFT('R8.8.1事業者一覧'!K644,4)="011-",MID('R8.8.1事業者一覧'!K644,5,8),'R8.8.1事業者一覧'!K644)</f>
        <v>788-5231</v>
      </c>
      <c r="H645" s="27" t="str">
        <f>IF(LEFT('R8.8.1事業者一覧'!L644,4)="011-",MID('R8.8.1事業者一覧'!L644,5,8),'R8.8.1事業者一覧'!L644)</f>
        <v>788-5381</v>
      </c>
      <c r="I645" s="30" t="str">
        <f>'R8.8.1事業者一覧'!N644</f>
        <v>提供中</v>
      </c>
      <c r="J645" s="32" t="str">
        <f>'R8.8.1事業者一覧'!O644</f>
        <v>H23/06/30</v>
      </c>
      <c r="K645" s="30" t="str">
        <f>'R8.8.1事業者一覧'!Q644</f>
        <v>合同会社　ちえの実</v>
      </c>
      <c r="L645" s="35" t="str">
        <f>'R8.8.1事業者一覧'!AA644</f>
        <v/>
      </c>
      <c r="M645" s="36" t="str">
        <f>'R8.8.1事業者一覧'!AB644</f>
        <v/>
      </c>
      <c r="N645" s="36" t="str">
        <f>'R8.8.1事業者一覧'!AC644</f>
        <v>〇</v>
      </c>
      <c r="O645" s="36" t="str">
        <f>'R8.8.1事業者一覧'!AD644</f>
        <v/>
      </c>
      <c r="P645" s="36" t="str">
        <f>'R8.8.1事業者一覧'!AE644</f>
        <v/>
      </c>
      <c r="Q645" s="36" t="str">
        <f>'R8.8.1事業者一覧'!AF644</f>
        <v/>
      </c>
      <c r="R645" s="36" t="str">
        <f>'R8.8.1事業者一覧'!AG644</f>
        <v/>
      </c>
      <c r="S645" s="36" t="str">
        <f>'R8.8.1事業者一覧'!AH644</f>
        <v/>
      </c>
      <c r="T645" s="36" t="str">
        <f>'R8.8.1事業者一覧'!AI644</f>
        <v/>
      </c>
      <c r="U645" s="36" t="str">
        <f>'R8.8.1事業者一覧'!AJ644</f>
        <v/>
      </c>
      <c r="V645" s="36" t="str">
        <f>'R8.8.1事業者一覧'!AK644</f>
        <v/>
      </c>
    </row>
    <row r="646" ht="26.25" customHeight="1">
      <c r="A646" s="27" t="str">
        <f>'R8.8.1事業者一覧'!A645</f>
        <v>0110202702</v>
      </c>
      <c r="B646" s="30" t="str">
        <f>'R8.8.1事業者一覧'!C645</f>
        <v>同行援護</v>
      </c>
      <c r="C646" s="30" t="str">
        <f>'R8.8.1事業者一覧'!F645</f>
        <v>ヘルパーステーション　りんご</v>
      </c>
      <c r="D646" s="27" t="str">
        <f>'R8.8.1事業者一覧'!G645</f>
        <v>0600807</v>
      </c>
      <c r="E646" s="30" t="str">
        <f>MID('R8.8.1事業者一覧'!H645,7,3)</f>
        <v>北区</v>
      </c>
      <c r="F646" s="30" t="str">
        <f>CONCATENATE('R8.8.1事業者一覧'!I645,"　"&amp;'R8.8.1事業者一覧'!J645)</f>
        <v>北７条西２丁目６番地　３７山京ビル９０３号室</v>
      </c>
      <c r="G646" s="27" t="str">
        <f>IF(LEFT('R8.8.1事業者一覧'!K645,4)="011-",MID('R8.8.1事業者一覧'!K645,5,8),'R8.8.1事業者一覧'!K645)</f>
        <v>788-5231</v>
      </c>
      <c r="H646" s="27" t="str">
        <f>IF(LEFT('R8.8.1事業者一覧'!L645,4)="011-",MID('R8.8.1事業者一覧'!L645,5,8),'R8.8.1事業者一覧'!L645)</f>
        <v>788-5381</v>
      </c>
      <c r="I646" s="30" t="str">
        <f>'R8.8.1事業者一覧'!N645</f>
        <v>提供中</v>
      </c>
      <c r="J646" s="32" t="str">
        <f>'R8.8.1事業者一覧'!O645</f>
        <v>H23/10/01</v>
      </c>
      <c r="K646" s="30" t="str">
        <f>'R8.8.1事業者一覧'!Q645</f>
        <v>合同会社　ちえの実</v>
      </c>
      <c r="L646" s="35" t="str">
        <f>'R8.8.1事業者一覧'!AA645</f>
        <v/>
      </c>
      <c r="M646" s="36" t="str">
        <f>'R8.8.1事業者一覧'!AB645</f>
        <v/>
      </c>
      <c r="N646" s="36" t="str">
        <f>'R8.8.1事業者一覧'!AC645</f>
        <v>〇</v>
      </c>
      <c r="O646" s="36" t="str">
        <f>'R8.8.1事業者一覧'!AD645</f>
        <v/>
      </c>
      <c r="P646" s="36" t="str">
        <f>'R8.8.1事業者一覧'!AE645</f>
        <v/>
      </c>
      <c r="Q646" s="36" t="str">
        <f>'R8.8.1事業者一覧'!AF645</f>
        <v/>
      </c>
      <c r="R646" s="36" t="str">
        <f>'R8.8.1事業者一覧'!AG645</f>
        <v/>
      </c>
      <c r="S646" s="36" t="str">
        <f>'R8.8.1事業者一覧'!AH645</f>
        <v/>
      </c>
      <c r="T646" s="36" t="str">
        <f>'R8.8.1事業者一覧'!AI645</f>
        <v/>
      </c>
      <c r="U646" s="36" t="str">
        <f>'R8.8.1事業者一覧'!AJ645</f>
        <v>〇</v>
      </c>
      <c r="V646" s="36" t="str">
        <f>'R8.8.1事業者一覧'!AK645</f>
        <v/>
      </c>
    </row>
    <row r="647" ht="26.25" customHeight="1">
      <c r="A647" s="27" t="str">
        <f>'R8.8.1事業者一覧'!A646</f>
        <v>0110202736</v>
      </c>
      <c r="B647" s="30" t="str">
        <f>'R8.8.1事業者一覧'!C646</f>
        <v>就労継続支援(Ｂ型)</v>
      </c>
      <c r="C647" s="30" t="str">
        <f>'R8.8.1事業者一覧'!F646</f>
        <v>就労継続事業所　ＡＲＣＨ</v>
      </c>
      <c r="D647" s="27" t="str">
        <f>'R8.8.1事業者一覧'!G646</f>
        <v>0010909</v>
      </c>
      <c r="E647" s="30" t="str">
        <f>MID('R8.8.1事業者一覧'!H646,7,3)</f>
        <v>北区</v>
      </c>
      <c r="F647" s="30" t="str">
        <f>CONCATENATE('R8.8.1事業者一覧'!I646,"　"&amp;'R8.8.1事業者一覧'!J646)</f>
        <v>新琴似九条８丁目６番３号　</v>
      </c>
      <c r="G647" s="27" t="str">
        <f>IF(LEFT('R8.8.1事業者一覧'!K646,4)="011-",MID('R8.8.1事業者一覧'!K646,5,8),'R8.8.1事業者一覧'!K646)</f>
        <v>776-7135</v>
      </c>
      <c r="H647" s="27" t="str">
        <f>IF(LEFT('R8.8.1事業者一覧'!L646,4)="011-",MID('R8.8.1事業者一覧'!L646,5,8),'R8.8.1事業者一覧'!L646)</f>
        <v/>
      </c>
      <c r="I647" s="30" t="str">
        <f>'R8.8.1事業者一覧'!N646</f>
        <v>提供中</v>
      </c>
      <c r="J647" s="32" t="str">
        <f>'R8.8.1事業者一覧'!O646</f>
        <v>H23/07/22</v>
      </c>
      <c r="K647" s="30" t="str">
        <f>'R8.8.1事業者一覧'!Q646</f>
        <v>有限会社　Ｃｏｌｏｒｓ</v>
      </c>
      <c r="L647" s="35">
        <f>'R8.8.1事業者一覧'!AA646</f>
        <v>20</v>
      </c>
      <c r="M647" s="36" t="str">
        <f>'R8.8.1事業者一覧'!AB646</f>
        <v/>
      </c>
      <c r="N647" s="36" t="str">
        <f>'R8.8.1事業者一覧'!AC646</f>
        <v>〇</v>
      </c>
      <c r="O647" s="36" t="str">
        <f>'R8.8.1事業者一覧'!AD646</f>
        <v/>
      </c>
      <c r="P647" s="36" t="str">
        <f>'R8.8.1事業者一覧'!AE646</f>
        <v/>
      </c>
      <c r="Q647" s="36" t="str">
        <f>'R8.8.1事業者一覧'!AF646</f>
        <v/>
      </c>
      <c r="R647" s="36" t="str">
        <f>'R8.8.1事業者一覧'!AG646</f>
        <v/>
      </c>
      <c r="S647" s="36" t="str">
        <f>'R8.8.1事業者一覧'!AH646</f>
        <v>〇</v>
      </c>
      <c r="T647" s="36" t="str">
        <f>'R8.8.1事業者一覧'!AI646</f>
        <v>〇</v>
      </c>
      <c r="U647" s="36" t="str">
        <f>'R8.8.1事業者一覧'!AJ646</f>
        <v/>
      </c>
      <c r="V647" s="36" t="str">
        <f>'R8.8.1事業者一覧'!AK646</f>
        <v/>
      </c>
    </row>
    <row r="648" ht="26.25" customHeight="1">
      <c r="A648" s="27" t="str">
        <f>'R8.8.1事業者一覧'!A647</f>
        <v>0110202884</v>
      </c>
      <c r="B648" s="30" t="str">
        <f>'R8.8.1事業者一覧'!C647</f>
        <v>就労継続支援(Ｂ型)</v>
      </c>
      <c r="C648" s="30" t="str">
        <f>'R8.8.1事業者一覧'!F647</f>
        <v>ＰＣＮＥＴ－ＳＡＰＰＯＲＯ</v>
      </c>
      <c r="D648" s="27" t="str">
        <f>'R8.8.1事業者一覧'!G647</f>
        <v>0010032</v>
      </c>
      <c r="E648" s="30" t="str">
        <f>MID('R8.8.1事業者一覧'!H647,7,3)</f>
        <v>北区</v>
      </c>
      <c r="F648" s="30" t="str">
        <f>CONCATENATE('R8.8.1事業者一覧'!I647,"　"&amp;'R8.8.1事業者一覧'!J647)</f>
        <v>北３２条西４丁目２－３　</v>
      </c>
      <c r="G648" s="27" t="str">
        <f>IF(LEFT('R8.8.1事業者一覧'!K647,4)="011-",MID('R8.8.1事業者一覧'!K647,5,8),'R8.8.1事業者一覧'!K647)</f>
        <v>887-7762</v>
      </c>
      <c r="H648" s="27" t="str">
        <f>IF(LEFT('R8.8.1事業者一覧'!L647,4)="011-",MID('R8.8.1事業者一覧'!L647,5,8),'R8.8.1事業者一覧'!L647)</f>
        <v>887-7763</v>
      </c>
      <c r="I648" s="30" t="str">
        <f>'R8.8.1事業者一覧'!N647</f>
        <v>提供中</v>
      </c>
      <c r="J648" s="32" t="str">
        <f>'R8.8.1事業者一覧'!O647</f>
        <v>H23/12/01</v>
      </c>
      <c r="K648" s="30" t="str">
        <f>'R8.8.1事業者一覧'!Q647</f>
        <v>特定非営利活動法人　ＰＣＮＥＴ</v>
      </c>
      <c r="L648" s="35">
        <f>'R8.8.1事業者一覧'!AA647</f>
        <v>20</v>
      </c>
      <c r="M648" s="36" t="str">
        <f>'R8.8.1事業者一覧'!AB647</f>
        <v/>
      </c>
      <c r="N648" s="36" t="str">
        <f>'R8.8.1事業者一覧'!AC647</f>
        <v/>
      </c>
      <c r="O648" s="36" t="str">
        <f>'R8.8.1事業者一覧'!AD647</f>
        <v/>
      </c>
      <c r="P648" s="36" t="str">
        <f>'R8.8.1事業者一覧'!AE647</f>
        <v/>
      </c>
      <c r="Q648" s="36" t="str">
        <f>'R8.8.1事業者一覧'!AF647</f>
        <v/>
      </c>
      <c r="R648" s="36" t="str">
        <f>'R8.8.1事業者一覧'!AG647</f>
        <v/>
      </c>
      <c r="S648" s="36" t="str">
        <f>'R8.8.1事業者一覧'!AH647</f>
        <v/>
      </c>
      <c r="T648" s="36" t="str">
        <f>'R8.8.1事業者一覧'!AI647</f>
        <v>〇</v>
      </c>
      <c r="U648" s="36" t="str">
        <f>'R8.8.1事業者一覧'!AJ647</f>
        <v/>
      </c>
      <c r="V648" s="36" t="str">
        <f>'R8.8.1事業者一覧'!AK647</f>
        <v/>
      </c>
    </row>
    <row r="649" ht="26.25" customHeight="1">
      <c r="A649" s="27" t="str">
        <f>'R8.8.1事業者一覧'!A648</f>
        <v>0110202892</v>
      </c>
      <c r="B649" s="30" t="str">
        <f>'R8.8.1事業者一覧'!C648</f>
        <v>生活介護</v>
      </c>
      <c r="C649" s="30" t="str">
        <f>'R8.8.1事業者一覧'!F648</f>
        <v>生活介護栄町</v>
      </c>
      <c r="D649" s="27" t="str">
        <f>'R8.8.1事業者一覧'!G648</f>
        <v>0070847</v>
      </c>
      <c r="E649" s="30" t="str">
        <f>MID('R8.8.1事業者一覧'!H648,7,3)</f>
        <v>東区</v>
      </c>
      <c r="F649" s="30" t="str">
        <f>CONCATENATE('R8.8.1事業者一覧'!I648,"　"&amp;'R8.8.1事業者一覧'!J648)</f>
        <v>北４７条東１７丁目１番１号　</v>
      </c>
      <c r="G649" s="27" t="str">
        <f>IF(LEFT('R8.8.1事業者一覧'!K648,4)="011-",MID('R8.8.1事業者一覧'!K648,5,8),'R8.8.1事業者一覧'!K648)</f>
        <v>789-1152</v>
      </c>
      <c r="H649" s="27" t="str">
        <f>IF(LEFT('R8.8.1事業者一覧'!L648,4)="011-",MID('R8.8.1事業者一覧'!L648,5,8),'R8.8.1事業者一覧'!L648)</f>
        <v>789-1278</v>
      </c>
      <c r="I649" s="30" t="str">
        <f>'R8.8.1事業者一覧'!N648</f>
        <v>提供中</v>
      </c>
      <c r="J649" s="32" t="str">
        <f>'R8.8.1事業者一覧'!O648</f>
        <v>H24/01/01</v>
      </c>
      <c r="K649" s="30" t="str">
        <f>'R8.8.1事業者一覧'!Q648</f>
        <v>社会福祉法人　禎心会</v>
      </c>
      <c r="L649" s="35">
        <f>'R8.8.1事業者一覧'!AA648</f>
        <v>20</v>
      </c>
      <c r="M649" s="36" t="str">
        <f>'R8.8.1事業者一覧'!AB648</f>
        <v/>
      </c>
      <c r="N649" s="36" t="str">
        <f>'R8.8.1事業者一覧'!AC648</f>
        <v>〇</v>
      </c>
      <c r="O649" s="36" t="str">
        <f>'R8.8.1事業者一覧'!AD648</f>
        <v/>
      </c>
      <c r="P649" s="36" t="str">
        <f>'R8.8.1事業者一覧'!AE648</f>
        <v/>
      </c>
      <c r="Q649" s="36" t="str">
        <f>'R8.8.1事業者一覧'!AF648</f>
        <v/>
      </c>
      <c r="R649" s="36" t="str">
        <f>'R8.8.1事業者一覧'!AG648</f>
        <v/>
      </c>
      <c r="S649" s="36" t="str">
        <f>'R8.8.1事業者一覧'!AH648</f>
        <v/>
      </c>
      <c r="T649" s="36" t="str">
        <f>'R8.8.1事業者一覧'!AI648</f>
        <v/>
      </c>
      <c r="U649" s="36" t="str">
        <f>'R8.8.1事業者一覧'!AJ648</f>
        <v/>
      </c>
      <c r="V649" s="36" t="str">
        <f>'R8.8.1事業者一覧'!AK648</f>
        <v/>
      </c>
    </row>
    <row r="650" ht="26.25" customHeight="1">
      <c r="A650" s="27" t="str">
        <f>'R8.8.1事業者一覧'!A649</f>
        <v>0110202900</v>
      </c>
      <c r="B650" s="30" t="str">
        <f>'R8.8.1事業者一覧'!C649</f>
        <v>居宅介護</v>
      </c>
      <c r="C650" s="30" t="str">
        <f>'R8.8.1事業者一覧'!F649</f>
        <v>あいりすヘルパーステーション</v>
      </c>
      <c r="D650" s="27" t="str">
        <f>'R8.8.1事業者一覧'!G649</f>
        <v>0070845</v>
      </c>
      <c r="E650" s="30" t="str">
        <f>MID('R8.8.1事業者一覧'!H649,7,3)</f>
        <v>東区</v>
      </c>
      <c r="F650" s="30" t="str">
        <f>CONCATENATE('R8.8.1事業者一覧'!I649,"　"&amp;'R8.8.1事業者一覧'!J649)</f>
        <v>北４５条東８丁目３－８　ＤＲＡＤＥＡ１階</v>
      </c>
      <c r="G650" s="27" t="str">
        <f>IF(LEFT('R8.8.1事業者一覧'!K649,4)="011-",MID('R8.8.1事業者一覧'!K649,5,8),'R8.8.1事業者一覧'!K649)</f>
        <v>790-6477</v>
      </c>
      <c r="H650" s="27" t="str">
        <f>IF(LEFT('R8.8.1事業者一覧'!L649,4)="011-",MID('R8.8.1事業者一覧'!L649,5,8),'R8.8.1事業者一覧'!L649)</f>
        <v>790-6476</v>
      </c>
      <c r="I650" s="30" t="str">
        <f>'R8.8.1事業者一覧'!N649</f>
        <v>提供中</v>
      </c>
      <c r="J650" s="32" t="str">
        <f>'R8.8.1事業者一覧'!O649</f>
        <v>H23/12/21</v>
      </c>
      <c r="K650" s="30" t="str">
        <f>'R8.8.1事業者一覧'!Q649</f>
        <v>一般社団法人　日本介護社中ビジネス協会</v>
      </c>
      <c r="L650" s="35" t="str">
        <f>'R8.8.1事業者一覧'!AA649</f>
        <v/>
      </c>
      <c r="M650" s="36" t="str">
        <f>'R8.8.1事業者一覧'!AB649</f>
        <v/>
      </c>
      <c r="N650" s="36" t="str">
        <f>'R8.8.1事業者一覧'!AC649</f>
        <v>〇</v>
      </c>
      <c r="O650" s="36" t="str">
        <f>'R8.8.1事業者一覧'!AD649</f>
        <v/>
      </c>
      <c r="P650" s="36" t="str">
        <f>'R8.8.1事業者一覧'!AE649</f>
        <v/>
      </c>
      <c r="Q650" s="36" t="str">
        <f>'R8.8.1事業者一覧'!AF649</f>
        <v/>
      </c>
      <c r="R650" s="36" t="str">
        <f>'R8.8.1事業者一覧'!AG649</f>
        <v/>
      </c>
      <c r="S650" s="36" t="str">
        <f>'R8.8.1事業者一覧'!AH649</f>
        <v>〇</v>
      </c>
      <c r="T650" s="36" t="str">
        <f>'R8.8.1事業者一覧'!AI649</f>
        <v>〇</v>
      </c>
      <c r="U650" s="36" t="str">
        <f>'R8.8.1事業者一覧'!AJ649</f>
        <v>〇</v>
      </c>
      <c r="V650" s="36" t="str">
        <f>'R8.8.1事業者一覧'!AK649</f>
        <v/>
      </c>
    </row>
    <row r="651" ht="26.25" customHeight="1">
      <c r="A651" s="27" t="str">
        <f>'R8.8.1事業者一覧'!A650</f>
        <v>0110202900</v>
      </c>
      <c r="B651" s="30" t="str">
        <f>'R8.8.1事業者一覧'!C650</f>
        <v>同行援護</v>
      </c>
      <c r="C651" s="30" t="str">
        <f>'R8.8.1事業者一覧'!F650</f>
        <v>あいりすヘルパーステーション</v>
      </c>
      <c r="D651" s="27" t="str">
        <f>'R8.8.1事業者一覧'!G650</f>
        <v>0070845</v>
      </c>
      <c r="E651" s="30" t="str">
        <f>MID('R8.8.1事業者一覧'!H650,7,3)</f>
        <v>東区</v>
      </c>
      <c r="F651" s="30" t="str">
        <f>CONCATENATE('R8.8.1事業者一覧'!I650,"　"&amp;'R8.8.1事業者一覧'!J650)</f>
        <v>北４５条東８丁目３－８　ＤＲＡＤＥＡ１階</v>
      </c>
      <c r="G651" s="27" t="str">
        <f>IF(LEFT('R8.8.1事業者一覧'!K650,4)="011-",MID('R8.8.1事業者一覧'!K650,5,8),'R8.8.1事業者一覧'!K650)</f>
        <v>790-6477</v>
      </c>
      <c r="H651" s="27" t="str">
        <f>IF(LEFT('R8.8.1事業者一覧'!L650,4)="011-",MID('R8.8.1事業者一覧'!L650,5,8),'R8.8.1事業者一覧'!L650)</f>
        <v>790-6476</v>
      </c>
      <c r="I651" s="30" t="str">
        <f>'R8.8.1事業者一覧'!N650</f>
        <v>提供中</v>
      </c>
      <c r="J651" s="32" t="str">
        <f>'R8.8.1事業者一覧'!O650</f>
        <v>H23/12/21</v>
      </c>
      <c r="K651" s="30" t="str">
        <f>'R8.8.1事業者一覧'!Q650</f>
        <v>一般社団法人　日本介護社中ビジネス協会</v>
      </c>
      <c r="L651" s="35" t="str">
        <f>'R8.8.1事業者一覧'!AA650</f>
        <v/>
      </c>
      <c r="M651" s="36" t="str">
        <f>'R8.8.1事業者一覧'!AB650</f>
        <v/>
      </c>
      <c r="N651" s="36" t="str">
        <f>'R8.8.1事業者一覧'!AC650</f>
        <v>〇</v>
      </c>
      <c r="O651" s="36" t="str">
        <f>'R8.8.1事業者一覧'!AD650</f>
        <v/>
      </c>
      <c r="P651" s="36" t="str">
        <f>'R8.8.1事業者一覧'!AE650</f>
        <v/>
      </c>
      <c r="Q651" s="36" t="str">
        <f>'R8.8.1事業者一覧'!AF650</f>
        <v/>
      </c>
      <c r="R651" s="36" t="str">
        <f>'R8.8.1事業者一覧'!AG650</f>
        <v/>
      </c>
      <c r="S651" s="36" t="str">
        <f>'R8.8.1事業者一覧'!AH650</f>
        <v/>
      </c>
      <c r="T651" s="36" t="str">
        <f>'R8.8.1事業者一覧'!AI650</f>
        <v/>
      </c>
      <c r="U651" s="36" t="str">
        <f>'R8.8.1事業者一覧'!AJ650</f>
        <v>〇</v>
      </c>
      <c r="V651" s="36" t="str">
        <f>'R8.8.1事業者一覧'!AK650</f>
        <v/>
      </c>
    </row>
    <row r="652" ht="26.25" customHeight="1">
      <c r="A652" s="27" t="str">
        <f>'R8.8.1事業者一覧'!A651</f>
        <v>0110202926</v>
      </c>
      <c r="B652" s="30" t="str">
        <f>'R8.8.1事業者一覧'!C651</f>
        <v>就労継続支援(Ｂ型)</v>
      </c>
      <c r="C652" s="30" t="str">
        <f>'R8.8.1事業者一覧'!F651</f>
        <v>しいたけファクトリー</v>
      </c>
      <c r="D652" s="27" t="str">
        <f>'R8.8.1事業者一覧'!G651</f>
        <v>0028051</v>
      </c>
      <c r="E652" s="30" t="str">
        <f>MID('R8.8.1事業者一覧'!H651,7,3)</f>
        <v>北区</v>
      </c>
      <c r="F652" s="30" t="str">
        <f>CONCATENATE('R8.8.1事業者一覧'!I651,"　"&amp;'R8.8.1事業者一覧'!J651)</f>
        <v>篠路町太平２２１－４　</v>
      </c>
      <c r="G652" s="27" t="str">
        <f>IF(LEFT('R8.8.1事業者一覧'!K651,4)="011-",MID('R8.8.1事業者一覧'!K651,5,8),'R8.8.1事業者一覧'!K651)</f>
        <v>790-6951</v>
      </c>
      <c r="H652" s="27" t="str">
        <f>IF(LEFT('R8.8.1事業者一覧'!L651,4)="011-",MID('R8.8.1事業者一覧'!L651,5,8),'R8.8.1事業者一覧'!L651)</f>
        <v>790-6952</v>
      </c>
      <c r="I652" s="30" t="str">
        <f>'R8.8.1事業者一覧'!N651</f>
        <v>提供中</v>
      </c>
      <c r="J652" s="32" t="str">
        <f>'R8.8.1事業者一覧'!O651</f>
        <v>H24/01/18</v>
      </c>
      <c r="K652" s="30" t="str">
        <f>'R8.8.1事業者一覧'!Q651</f>
        <v>株式会社ソレイズ</v>
      </c>
      <c r="L652" s="35">
        <f>'R8.8.1事業者一覧'!AA651</f>
        <v>20</v>
      </c>
      <c r="M652" s="36" t="str">
        <f>'R8.8.1事業者一覧'!AB651</f>
        <v/>
      </c>
      <c r="N652" s="36" t="str">
        <f>'R8.8.1事業者一覧'!AC651</f>
        <v>〇</v>
      </c>
      <c r="O652" s="36" t="str">
        <f>'R8.8.1事業者一覧'!AD651</f>
        <v/>
      </c>
      <c r="P652" s="36" t="str">
        <f>'R8.8.1事業者一覧'!AE651</f>
        <v/>
      </c>
      <c r="Q652" s="36" t="str">
        <f>'R8.8.1事業者一覧'!AF651</f>
        <v/>
      </c>
      <c r="R652" s="36" t="str">
        <f>'R8.8.1事業者一覧'!AG651</f>
        <v/>
      </c>
      <c r="S652" s="36" t="str">
        <f>'R8.8.1事業者一覧'!AH651</f>
        <v>〇</v>
      </c>
      <c r="T652" s="36" t="str">
        <f>'R8.8.1事業者一覧'!AI651</f>
        <v>〇</v>
      </c>
      <c r="U652" s="36" t="str">
        <f>'R8.8.1事業者一覧'!AJ651</f>
        <v/>
      </c>
      <c r="V652" s="36" t="str">
        <f>'R8.8.1事業者一覧'!AK651</f>
        <v/>
      </c>
    </row>
    <row r="653" ht="26.25" customHeight="1">
      <c r="A653" s="27" t="str">
        <f>'R8.8.1事業者一覧'!A652</f>
        <v>0110202967</v>
      </c>
      <c r="B653" s="30" t="str">
        <f>'R8.8.1事業者一覧'!C652</f>
        <v>居宅介護</v>
      </c>
      <c r="C653" s="30" t="str">
        <f>'R8.8.1事業者一覧'!F652</f>
        <v>さっぽろ地域生活支援センター　いーぜる</v>
      </c>
      <c r="D653" s="27" t="str">
        <f>'R8.8.1事業者一覧'!G652</f>
        <v>0650022</v>
      </c>
      <c r="E653" s="30" t="str">
        <f>MID('R8.8.1事業者一覧'!H652,7,3)</f>
        <v>東区</v>
      </c>
      <c r="F653" s="30" t="str">
        <f>CONCATENATE('R8.8.1事業者一覧'!I652,"　"&amp;'R8.8.1事業者一覧'!J652)</f>
        <v>北２２条東６丁目１－１５　</v>
      </c>
      <c r="G653" s="27" t="str">
        <f>IF(LEFT('R8.8.1事業者一覧'!K652,4)="011-",MID('R8.8.1事業者一覧'!K652,5,8),'R8.8.1事業者一覧'!K652)</f>
        <v>750-1033</v>
      </c>
      <c r="H653" s="27" t="str">
        <f>IF(LEFT('R8.8.1事業者一覧'!L652,4)="011-",MID('R8.8.1事業者一覧'!L652,5,8),'R8.8.1事業者一覧'!L652)</f>
        <v>750-1032</v>
      </c>
      <c r="I653" s="30" t="str">
        <f>'R8.8.1事業者一覧'!N652</f>
        <v>提供中</v>
      </c>
      <c r="J653" s="32" t="str">
        <f>'R8.8.1事業者一覧'!O652</f>
        <v>H24/05/21</v>
      </c>
      <c r="K653" s="30" t="str">
        <f>'R8.8.1事業者一覧'!Q652</f>
        <v>社会福祉法人　北海道社会福祉事業団</v>
      </c>
      <c r="L653" s="35" t="str">
        <f>'R8.8.1事業者一覧'!AA652</f>
        <v/>
      </c>
      <c r="M653" s="36" t="str">
        <f>'R8.8.1事業者一覧'!AB652</f>
        <v/>
      </c>
      <c r="N653" s="36" t="str">
        <f>'R8.8.1事業者一覧'!AC652</f>
        <v>〇</v>
      </c>
      <c r="O653" s="36" t="str">
        <f>'R8.8.1事業者一覧'!AD652</f>
        <v/>
      </c>
      <c r="P653" s="36" t="str">
        <f>'R8.8.1事業者一覧'!AE652</f>
        <v/>
      </c>
      <c r="Q653" s="36" t="str">
        <f>'R8.8.1事業者一覧'!AF652</f>
        <v/>
      </c>
      <c r="R653" s="36" t="str">
        <f>'R8.8.1事業者一覧'!AG652</f>
        <v/>
      </c>
      <c r="S653" s="36" t="str">
        <f>'R8.8.1事業者一覧'!AH652</f>
        <v>〇</v>
      </c>
      <c r="T653" s="36" t="str">
        <f>'R8.8.1事業者一覧'!AI652</f>
        <v>〇</v>
      </c>
      <c r="U653" s="36" t="str">
        <f>'R8.8.1事業者一覧'!AJ652</f>
        <v>〇</v>
      </c>
      <c r="V653" s="36" t="str">
        <f>'R8.8.1事業者一覧'!AK652</f>
        <v/>
      </c>
    </row>
    <row r="654" ht="26.25" customHeight="1">
      <c r="A654" s="27" t="str">
        <f>'R8.8.1事業者一覧'!A653</f>
        <v>0110202967</v>
      </c>
      <c r="B654" s="30" t="str">
        <f>'R8.8.1事業者一覧'!C653</f>
        <v>行動援護</v>
      </c>
      <c r="C654" s="30" t="str">
        <f>'R8.8.1事業者一覧'!F653</f>
        <v>さっぽろ地域生活支援センター　いーぜる</v>
      </c>
      <c r="D654" s="27" t="str">
        <f>'R8.8.1事業者一覧'!G653</f>
        <v>0650022</v>
      </c>
      <c r="E654" s="30" t="str">
        <f>MID('R8.8.1事業者一覧'!H653,7,3)</f>
        <v>東区</v>
      </c>
      <c r="F654" s="30" t="str">
        <f>CONCATENATE('R8.8.1事業者一覧'!I653,"　"&amp;'R8.8.1事業者一覧'!J653)</f>
        <v>北２２条東６丁目１－１５　</v>
      </c>
      <c r="G654" s="27" t="str">
        <f>IF(LEFT('R8.8.1事業者一覧'!K653,4)="011-",MID('R8.8.1事業者一覧'!K653,5,8),'R8.8.1事業者一覧'!K653)</f>
        <v>750-1033</v>
      </c>
      <c r="H654" s="27" t="str">
        <f>IF(LEFT('R8.8.1事業者一覧'!L653,4)="011-",MID('R8.8.1事業者一覧'!L653,5,8),'R8.8.1事業者一覧'!L653)</f>
        <v>750-1032</v>
      </c>
      <c r="I654" s="30" t="str">
        <f>'R8.8.1事業者一覧'!N653</f>
        <v>提供中</v>
      </c>
      <c r="J654" s="32" t="str">
        <f>'R8.8.1事業者一覧'!O653</f>
        <v>H26/01/21</v>
      </c>
      <c r="K654" s="30" t="str">
        <f>'R8.8.1事業者一覧'!Q653</f>
        <v>社会福祉法人　北海道社会福祉事業団</v>
      </c>
      <c r="L654" s="35" t="str">
        <f>'R8.8.1事業者一覧'!AA653</f>
        <v/>
      </c>
      <c r="M654" s="36" t="str">
        <f>'R8.8.1事業者一覧'!AB653</f>
        <v>〇</v>
      </c>
      <c r="N654" s="36" t="str">
        <f>'R8.8.1事業者一覧'!AC653</f>
        <v/>
      </c>
      <c r="O654" s="36" t="str">
        <f>'R8.8.1事業者一覧'!AD653</f>
        <v/>
      </c>
      <c r="P654" s="36" t="str">
        <f>'R8.8.1事業者一覧'!AE653</f>
        <v/>
      </c>
      <c r="Q654" s="36" t="str">
        <f>'R8.8.1事業者一覧'!AF653</f>
        <v/>
      </c>
      <c r="R654" s="36" t="str">
        <f>'R8.8.1事業者一覧'!AG653</f>
        <v/>
      </c>
      <c r="S654" s="36" t="str">
        <f>'R8.8.1事業者一覧'!AH653</f>
        <v/>
      </c>
      <c r="T654" s="36" t="str">
        <f>'R8.8.1事業者一覧'!AI653</f>
        <v/>
      </c>
      <c r="U654" s="36" t="str">
        <f>'R8.8.1事業者一覧'!AJ653</f>
        <v/>
      </c>
      <c r="V654" s="36" t="str">
        <f>'R8.8.1事業者一覧'!AK653</f>
        <v/>
      </c>
    </row>
    <row r="655" ht="26.25" customHeight="1">
      <c r="A655" s="27" t="str">
        <f>'R8.8.1事業者一覧'!A654</f>
        <v>0110202967</v>
      </c>
      <c r="B655" s="30" t="str">
        <f>'R8.8.1事業者一覧'!C654</f>
        <v>生活介護</v>
      </c>
      <c r="C655" s="30" t="str">
        <f>'R8.8.1事業者一覧'!F654</f>
        <v>さっぽろ地域生活支援センター　らいず</v>
      </c>
      <c r="D655" s="27" t="str">
        <f>'R8.8.1事業者一覧'!G654</f>
        <v>0650022</v>
      </c>
      <c r="E655" s="30" t="str">
        <f>MID('R8.8.1事業者一覧'!H654,7,3)</f>
        <v>東区</v>
      </c>
      <c r="F655" s="30" t="str">
        <f>CONCATENATE('R8.8.1事業者一覧'!I654,"　"&amp;'R8.8.1事業者一覧'!J654)</f>
        <v>北２２条東６丁目１－１５　</v>
      </c>
      <c r="G655" s="27" t="str">
        <f>IF(LEFT('R8.8.1事業者一覧'!K654,4)="011-",MID('R8.8.1事業者一覧'!K654,5,8),'R8.8.1事業者一覧'!K654)</f>
        <v>750-1031</v>
      </c>
      <c r="H655" s="27" t="str">
        <f>IF(LEFT('R8.8.1事業者一覧'!L654,4)="011-",MID('R8.8.1事業者一覧'!L654,5,8),'R8.8.1事業者一覧'!L654)</f>
        <v>750-1032</v>
      </c>
      <c r="I655" s="30" t="str">
        <f>'R8.8.1事業者一覧'!N654</f>
        <v>提供中</v>
      </c>
      <c r="J655" s="32" t="str">
        <f>'R8.8.1事業者一覧'!O654</f>
        <v>H24/04/01</v>
      </c>
      <c r="K655" s="30" t="str">
        <f>'R8.8.1事業者一覧'!Q654</f>
        <v>社会福祉法人　北海道社会福祉事業団</v>
      </c>
      <c r="L655" s="35">
        <f>'R8.8.1事業者一覧'!AA654</f>
        <v>40</v>
      </c>
      <c r="M655" s="36" t="str">
        <f>'R8.8.1事業者一覧'!AB654</f>
        <v/>
      </c>
      <c r="N655" s="36" t="str">
        <f>'R8.8.1事業者一覧'!AC654</f>
        <v/>
      </c>
      <c r="O655" s="36" t="str">
        <f>'R8.8.1事業者一覧'!AD654</f>
        <v/>
      </c>
      <c r="P655" s="36" t="str">
        <f>'R8.8.1事業者一覧'!AE654</f>
        <v/>
      </c>
      <c r="Q655" s="36" t="str">
        <f>'R8.8.1事業者一覧'!AF654</f>
        <v/>
      </c>
      <c r="R655" s="36" t="str">
        <f>'R8.8.1事業者一覧'!AG654</f>
        <v/>
      </c>
      <c r="S655" s="36" t="str">
        <f>'R8.8.1事業者一覧'!AH654</f>
        <v>〇</v>
      </c>
      <c r="T655" s="36" t="str">
        <f>'R8.8.1事業者一覧'!AI654</f>
        <v/>
      </c>
      <c r="U655" s="36" t="str">
        <f>'R8.8.1事業者一覧'!AJ654</f>
        <v/>
      </c>
      <c r="V655" s="36" t="str">
        <f>'R8.8.1事業者一覧'!AK654</f>
        <v/>
      </c>
    </row>
    <row r="656" ht="26.25" customHeight="1">
      <c r="A656" s="27" t="str">
        <f>'R8.8.1事業者一覧'!A655</f>
        <v>0110202967</v>
      </c>
      <c r="B656" s="30" t="str">
        <f>'R8.8.1事業者一覧'!C655</f>
        <v>就労継続支援(Ｂ型)</v>
      </c>
      <c r="C656" s="30" t="str">
        <f>'R8.8.1事業者一覧'!F655</f>
        <v>さっぽろ地域生活支援センター　らいず</v>
      </c>
      <c r="D656" s="27" t="str">
        <f>'R8.8.1事業者一覧'!G655</f>
        <v>0650022</v>
      </c>
      <c r="E656" s="30" t="str">
        <f>MID('R8.8.1事業者一覧'!H655,7,3)</f>
        <v>東区</v>
      </c>
      <c r="F656" s="30" t="str">
        <f>CONCATENATE('R8.8.1事業者一覧'!I655,"　"&amp;'R8.8.1事業者一覧'!J655)</f>
        <v>北２２条東６丁目１－１５　</v>
      </c>
      <c r="G656" s="27" t="str">
        <f>IF(LEFT('R8.8.1事業者一覧'!K655,4)="011-",MID('R8.8.1事業者一覧'!K655,5,8),'R8.8.1事業者一覧'!K655)</f>
        <v>750-1031</v>
      </c>
      <c r="H656" s="27" t="str">
        <f>IF(LEFT('R8.8.1事業者一覧'!L655,4)="011-",MID('R8.8.1事業者一覧'!L655,5,8),'R8.8.1事業者一覧'!L655)</f>
        <v>750-1032</v>
      </c>
      <c r="I656" s="30" t="str">
        <f>'R8.8.1事業者一覧'!N655</f>
        <v>提供中</v>
      </c>
      <c r="J656" s="32" t="str">
        <f>'R8.8.1事業者一覧'!O655</f>
        <v>H25/03/01</v>
      </c>
      <c r="K656" s="30" t="str">
        <f>'R8.8.1事業者一覧'!Q655</f>
        <v>社会福祉法人　北海道社会福祉事業団</v>
      </c>
      <c r="L656" s="35">
        <f>'R8.8.1事業者一覧'!AA655</f>
        <v>10</v>
      </c>
      <c r="M656" s="36" t="str">
        <f>'R8.8.1事業者一覧'!AB655</f>
        <v/>
      </c>
      <c r="N656" s="36" t="str">
        <f>'R8.8.1事業者一覧'!AC655</f>
        <v/>
      </c>
      <c r="O656" s="36" t="str">
        <f>'R8.8.1事業者一覧'!AD655</f>
        <v/>
      </c>
      <c r="P656" s="36" t="str">
        <f>'R8.8.1事業者一覧'!AE655</f>
        <v/>
      </c>
      <c r="Q656" s="36" t="str">
        <f>'R8.8.1事業者一覧'!AF655</f>
        <v/>
      </c>
      <c r="R656" s="36" t="str">
        <f>'R8.8.1事業者一覧'!AG655</f>
        <v/>
      </c>
      <c r="S656" s="36" t="str">
        <f>'R8.8.1事業者一覧'!AH655</f>
        <v>〇</v>
      </c>
      <c r="T656" s="36" t="str">
        <f>'R8.8.1事業者一覧'!AI655</f>
        <v/>
      </c>
      <c r="U656" s="36" t="str">
        <f>'R8.8.1事業者一覧'!AJ655</f>
        <v/>
      </c>
      <c r="V656" s="36" t="str">
        <f>'R8.8.1事業者一覧'!AK655</f>
        <v/>
      </c>
    </row>
    <row r="657" ht="26.25" customHeight="1">
      <c r="A657" s="27" t="str">
        <f>'R8.8.1事業者一覧'!A656</f>
        <v>0110203023</v>
      </c>
      <c r="B657" s="30" t="str">
        <f>'R8.8.1事業者一覧'!C656</f>
        <v>就労移行支援</v>
      </c>
      <c r="C657" s="30" t="str">
        <f>'R8.8.1事業者一覧'!F656</f>
        <v>ぱすとらる</v>
      </c>
      <c r="D657" s="27" t="str">
        <f>'R8.8.1事業者一覧'!G656</f>
        <v>0010040</v>
      </c>
      <c r="E657" s="30" t="str">
        <f>MID('R8.8.1事業者一覧'!H656,7,3)</f>
        <v>北区</v>
      </c>
      <c r="F657" s="30" t="str">
        <f>CONCATENATE('R8.8.1事業者一覧'!I656,"　"&amp;'R8.8.1事業者一覧'!J656)</f>
        <v>北四十条西４丁目２番５号　藤井ビルＮ４０　２階</v>
      </c>
      <c r="G657" s="27" t="str">
        <f>IF(LEFT('R8.8.1事業者一覧'!K656,4)="011-",MID('R8.8.1事業者一覧'!K656,5,8),'R8.8.1事業者一覧'!K656)</f>
        <v>769-9737</v>
      </c>
      <c r="H657" s="27" t="str">
        <f>IF(LEFT('R8.8.1事業者一覧'!L656,4)="011-",MID('R8.8.1事業者一覧'!L656,5,8),'R8.8.1事業者一覧'!L656)</f>
        <v>769-9760</v>
      </c>
      <c r="I657" s="30" t="str">
        <f>'R8.8.1事業者一覧'!N656</f>
        <v>提供中</v>
      </c>
      <c r="J657" s="32" t="str">
        <f>'R8.8.1事業者一覧'!O656</f>
        <v>H24/04/01</v>
      </c>
      <c r="K657" s="30" t="str">
        <f>'R8.8.1事業者一覧'!Q656</f>
        <v>特定非営利活動法人　ぱすとらる</v>
      </c>
      <c r="L657" s="35">
        <f>'R8.8.1事業者一覧'!AA656</f>
        <v>20</v>
      </c>
      <c r="M657" s="36" t="str">
        <f>'R8.8.1事業者一覧'!AB656</f>
        <v/>
      </c>
      <c r="N657" s="36" t="str">
        <f>'R8.8.1事業者一覧'!AC656</f>
        <v>〇</v>
      </c>
      <c r="O657" s="36" t="str">
        <f>'R8.8.1事業者一覧'!AD656</f>
        <v/>
      </c>
      <c r="P657" s="36" t="str">
        <f>'R8.8.1事業者一覧'!AE656</f>
        <v/>
      </c>
      <c r="Q657" s="36" t="str">
        <f>'R8.8.1事業者一覧'!AF656</f>
        <v/>
      </c>
      <c r="R657" s="36" t="str">
        <f>'R8.8.1事業者一覧'!AG656</f>
        <v/>
      </c>
      <c r="S657" s="36" t="str">
        <f>'R8.8.1事業者一覧'!AH656</f>
        <v>〇</v>
      </c>
      <c r="T657" s="36" t="str">
        <f>'R8.8.1事業者一覧'!AI656</f>
        <v>〇</v>
      </c>
      <c r="U657" s="36" t="str">
        <f>'R8.8.1事業者一覧'!AJ656</f>
        <v/>
      </c>
      <c r="V657" s="36" t="str">
        <f>'R8.8.1事業者一覧'!AK656</f>
        <v/>
      </c>
    </row>
    <row r="658" ht="26.25" customHeight="1">
      <c r="A658" s="27" t="str">
        <f>'R8.8.1事業者一覧'!A657</f>
        <v>0110203023</v>
      </c>
      <c r="B658" s="30" t="str">
        <f>'R8.8.1事業者一覧'!C657</f>
        <v>就労定着支援</v>
      </c>
      <c r="C658" s="30" t="str">
        <f>'R8.8.1事業者一覧'!F657</f>
        <v>ぱすとらる</v>
      </c>
      <c r="D658" s="27" t="str">
        <f>'R8.8.1事業者一覧'!G657</f>
        <v>0010040</v>
      </c>
      <c r="E658" s="30" t="str">
        <f>MID('R8.8.1事業者一覧'!H657,7,3)</f>
        <v>北区</v>
      </c>
      <c r="F658" s="30" t="str">
        <f>CONCATENATE('R8.8.1事業者一覧'!I657,"　"&amp;'R8.8.1事業者一覧'!J657)</f>
        <v>北四十条西４丁目２番５号　藤井ビルＮ４０　２階</v>
      </c>
      <c r="G658" s="27" t="str">
        <f>IF(LEFT('R8.8.1事業者一覧'!K657,4)="011-",MID('R8.8.1事業者一覧'!K657,5,8),'R8.8.1事業者一覧'!K657)</f>
        <v>769-9737</v>
      </c>
      <c r="H658" s="27" t="str">
        <f>IF(LEFT('R8.8.1事業者一覧'!L657,4)="011-",MID('R8.8.1事業者一覧'!L657,5,8),'R8.8.1事業者一覧'!L657)</f>
        <v>769-9760</v>
      </c>
      <c r="I658" s="30" t="str">
        <f>'R8.8.1事業者一覧'!N657</f>
        <v>提供中</v>
      </c>
      <c r="J658" s="32" t="str">
        <f>'R8.8.1事業者一覧'!O657</f>
        <v>H30/12/01</v>
      </c>
      <c r="K658" s="30" t="str">
        <f>'R8.8.1事業者一覧'!Q657</f>
        <v>特定非営利活動法人　ぱすとらる</v>
      </c>
      <c r="L658" s="35" t="str">
        <f>'R8.8.1事業者一覧'!AA657</f>
        <v/>
      </c>
      <c r="M658" s="36" t="str">
        <f>'R8.8.1事業者一覧'!AB657</f>
        <v/>
      </c>
      <c r="N658" s="36" t="str">
        <f>'R8.8.1事業者一覧'!AC657</f>
        <v>〇</v>
      </c>
      <c r="O658" s="36" t="str">
        <f>'R8.8.1事業者一覧'!AD657</f>
        <v/>
      </c>
      <c r="P658" s="36" t="str">
        <f>'R8.8.1事業者一覧'!AE657</f>
        <v/>
      </c>
      <c r="Q658" s="36" t="str">
        <f>'R8.8.1事業者一覧'!AF657</f>
        <v/>
      </c>
      <c r="R658" s="36" t="str">
        <f>'R8.8.1事業者一覧'!AG657</f>
        <v/>
      </c>
      <c r="S658" s="36" t="str">
        <f>'R8.8.1事業者一覧'!AH657</f>
        <v>〇</v>
      </c>
      <c r="T658" s="36" t="str">
        <f>'R8.8.1事業者一覧'!AI657</f>
        <v>〇</v>
      </c>
      <c r="U658" s="36" t="str">
        <f>'R8.8.1事業者一覧'!AJ657</f>
        <v/>
      </c>
      <c r="V658" s="36" t="str">
        <f>'R8.8.1事業者一覧'!AK657</f>
        <v/>
      </c>
    </row>
    <row r="659" ht="26.25" customHeight="1">
      <c r="A659" s="27" t="str">
        <f>'R8.8.1事業者一覧'!A658</f>
        <v>0110203023</v>
      </c>
      <c r="B659" s="30" t="str">
        <f>'R8.8.1事業者一覧'!C658</f>
        <v>就労選択支援</v>
      </c>
      <c r="C659" s="30" t="str">
        <f>'R8.8.1事業者一覧'!F658</f>
        <v>ぱすとらる</v>
      </c>
      <c r="D659" s="27" t="str">
        <f>'R8.8.1事業者一覧'!G658</f>
        <v>0010040</v>
      </c>
      <c r="E659" s="30" t="str">
        <f>MID('R8.8.1事業者一覧'!H658,7,3)</f>
        <v>北区</v>
      </c>
      <c r="F659" s="30" t="str">
        <f>CONCATENATE('R8.8.1事業者一覧'!I658,"　"&amp;'R8.8.1事業者一覧'!J658)</f>
        <v>北四十条西４丁目２番５号　藤井ビルＮ４０　２階</v>
      </c>
      <c r="G659" s="27" t="str">
        <f>IF(LEFT('R8.8.1事業者一覧'!K658,4)="011-",MID('R8.8.1事業者一覧'!K658,5,8),'R8.8.1事業者一覧'!K658)</f>
        <v>769-9737</v>
      </c>
      <c r="H659" s="27" t="str">
        <f>IF(LEFT('R8.8.1事業者一覧'!L658,4)="011-",MID('R8.8.1事業者一覧'!L658,5,8),'R8.8.1事業者一覧'!L658)</f>
        <v>769-9760</v>
      </c>
      <c r="I659" s="30" t="str">
        <f>'R8.8.1事業者一覧'!N658</f>
        <v>提供中</v>
      </c>
      <c r="J659" s="32" t="str">
        <f>'R8.8.1事業者一覧'!O658</f>
        <v>R07/10/01</v>
      </c>
      <c r="K659" s="30" t="str">
        <f>'R8.8.1事業者一覧'!Q658</f>
        <v>特定非営利活動法人　ぱすとらる</v>
      </c>
      <c r="L659" s="35">
        <f>'R8.8.1事業者一覧'!AA658</f>
        <v>10</v>
      </c>
      <c r="M659" s="36" t="str">
        <f>'R8.8.1事業者一覧'!AB658</f>
        <v/>
      </c>
      <c r="N659" s="36" t="str">
        <f>'R8.8.1事業者一覧'!AC658</f>
        <v/>
      </c>
      <c r="O659" s="36" t="str">
        <f>'R8.8.1事業者一覧'!AD658</f>
        <v/>
      </c>
      <c r="P659" s="36" t="str">
        <f>'R8.8.1事業者一覧'!AE658</f>
        <v/>
      </c>
      <c r="Q659" s="36" t="str">
        <f>'R8.8.1事業者一覧'!AF658</f>
        <v/>
      </c>
      <c r="R659" s="36" t="str">
        <f>'R8.8.1事業者一覧'!AG658</f>
        <v/>
      </c>
      <c r="S659" s="36" t="str">
        <f>'R8.8.1事業者一覧'!AH658</f>
        <v/>
      </c>
      <c r="T659" s="36" t="str">
        <f>'R8.8.1事業者一覧'!AI658</f>
        <v/>
      </c>
      <c r="U659" s="36" t="str">
        <f>'R8.8.1事業者一覧'!AJ658</f>
        <v/>
      </c>
      <c r="V659" s="36" t="str">
        <f>'R8.8.1事業者一覧'!AK658</f>
        <v/>
      </c>
    </row>
    <row r="660" ht="26.25" customHeight="1">
      <c r="A660" s="27" t="str">
        <f>'R8.8.1事業者一覧'!A659</f>
        <v>0110203049</v>
      </c>
      <c r="B660" s="30" t="str">
        <f>'R8.8.1事業者一覧'!C659</f>
        <v>就労継続支援(Ｂ型)</v>
      </c>
      <c r="C660" s="30" t="str">
        <f>'R8.8.1事業者一覧'!F659</f>
        <v>工房　mole</v>
      </c>
      <c r="D660" s="27" t="str">
        <f>'R8.8.1事業者一覧'!G659</f>
        <v>0010019</v>
      </c>
      <c r="E660" s="30" t="str">
        <f>MID('R8.8.1事業者一覧'!H659,7,3)</f>
        <v>北区</v>
      </c>
      <c r="F660" s="30" t="str">
        <f>CONCATENATE('R8.8.1事業者一覧'!I659,"　"&amp;'R8.8.1事業者一覧'!J659)</f>
        <v>北１９条西３丁目２番３３－１００号　</v>
      </c>
      <c r="G660" s="27" t="str">
        <f>IF(LEFT('R8.8.1事業者一覧'!K659,4)="011-",MID('R8.8.1事業者一覧'!K659,5,8),'R8.8.1事業者一覧'!K659)</f>
        <v>758-3232</v>
      </c>
      <c r="H660" s="27" t="str">
        <f>IF(LEFT('R8.8.1事業者一覧'!L659,4)="011-",MID('R8.8.1事業者一覧'!L659,5,8),'R8.8.1事業者一覧'!L659)</f>
        <v>758-3232</v>
      </c>
      <c r="I660" s="30" t="str">
        <f>'R8.8.1事業者一覧'!N659</f>
        <v>提供中</v>
      </c>
      <c r="J660" s="32" t="str">
        <f>'R8.8.1事業者一覧'!O659</f>
        <v>H24/04/01</v>
      </c>
      <c r="K660" s="30" t="str">
        <f>'R8.8.1事業者一覧'!Q659</f>
        <v>特定非営利活動法人　楽しいモグラクラブ</v>
      </c>
      <c r="L660" s="35">
        <f>'R8.8.1事業者一覧'!AA659</f>
        <v>20</v>
      </c>
      <c r="M660" s="36" t="str">
        <f>'R8.8.1事業者一覧'!AB659</f>
        <v/>
      </c>
      <c r="N660" s="36" t="str">
        <f>'R8.8.1事業者一覧'!AC659</f>
        <v/>
      </c>
      <c r="O660" s="36" t="str">
        <f>'R8.8.1事業者一覧'!AD659</f>
        <v/>
      </c>
      <c r="P660" s="36" t="str">
        <f>'R8.8.1事業者一覧'!AE659</f>
        <v/>
      </c>
      <c r="Q660" s="36" t="str">
        <f>'R8.8.1事業者一覧'!AF659</f>
        <v/>
      </c>
      <c r="R660" s="36" t="str">
        <f>'R8.8.1事業者一覧'!AG659</f>
        <v/>
      </c>
      <c r="S660" s="36" t="str">
        <f>'R8.8.1事業者一覧'!AH659</f>
        <v>〇</v>
      </c>
      <c r="T660" s="36" t="str">
        <f>'R8.8.1事業者一覧'!AI659</f>
        <v>〇</v>
      </c>
      <c r="U660" s="36" t="str">
        <f>'R8.8.1事業者一覧'!AJ659</f>
        <v/>
      </c>
      <c r="V660" s="36" t="str">
        <f>'R8.8.1事業者一覧'!AK659</f>
        <v/>
      </c>
    </row>
    <row r="661" ht="26.25" customHeight="1">
      <c r="A661" s="27" t="str">
        <f>'R8.8.1事業者一覧'!A660</f>
        <v>0110203056</v>
      </c>
      <c r="B661" s="30" t="str">
        <f>'R8.8.1事業者一覧'!C660</f>
        <v>生活介護</v>
      </c>
      <c r="C661" s="30" t="str">
        <f>'R8.8.1事業者一覧'!F660</f>
        <v>生活介護事業所　みなくる</v>
      </c>
      <c r="D661" s="27" t="str">
        <f>'R8.8.1事業者一覧'!G660</f>
        <v>0650023</v>
      </c>
      <c r="E661" s="30" t="str">
        <f>MID('R8.8.1事業者一覧'!H660,7,3)</f>
        <v>東区</v>
      </c>
      <c r="F661" s="30" t="str">
        <f>CONCATENATE('R8.8.1事業者一覧'!I660,"　"&amp;'R8.8.1事業者一覧'!J660)</f>
        <v>北２３条東８丁目２番１号　北幸プラザ１Ｆ</v>
      </c>
      <c r="G661" s="27" t="str">
        <f>IF(LEFT('R8.8.1事業者一覧'!K660,4)="011-",MID('R8.8.1事業者一覧'!K660,5,8),'R8.8.1事業者一覧'!K660)</f>
        <v>768-8876</v>
      </c>
      <c r="H661" s="27" t="str">
        <f>IF(LEFT('R8.8.1事業者一覧'!L660,4)="011-",MID('R8.8.1事業者一覧'!L660,5,8),'R8.8.1事業者一覧'!L660)</f>
        <v>768-8944</v>
      </c>
      <c r="I661" s="30" t="str">
        <f>'R8.8.1事業者一覧'!N660</f>
        <v>提供中</v>
      </c>
      <c r="J661" s="32" t="str">
        <f>'R8.8.1事業者一覧'!O660</f>
        <v>H24/04/01</v>
      </c>
      <c r="K661" s="30" t="str">
        <f>'R8.8.1事業者一覧'!Q660</f>
        <v>合同会社　みなふく会</v>
      </c>
      <c r="L661" s="35">
        <f>'R8.8.1事業者一覧'!AA660</f>
        <v>20</v>
      </c>
      <c r="M661" s="36" t="str">
        <f>'R8.8.1事業者一覧'!AB660</f>
        <v/>
      </c>
      <c r="N661" s="36" t="str">
        <f>'R8.8.1事業者一覧'!AC660</f>
        <v>〇</v>
      </c>
      <c r="O661" s="36" t="str">
        <f>'R8.8.1事業者一覧'!AD660</f>
        <v/>
      </c>
      <c r="P661" s="36" t="str">
        <f>'R8.8.1事業者一覧'!AE660</f>
        <v/>
      </c>
      <c r="Q661" s="36" t="str">
        <f>'R8.8.1事業者一覧'!AF660</f>
        <v/>
      </c>
      <c r="R661" s="36" t="str">
        <f>'R8.8.1事業者一覧'!AG660</f>
        <v/>
      </c>
      <c r="S661" s="36" t="str">
        <f>'R8.8.1事業者一覧'!AH660</f>
        <v>〇</v>
      </c>
      <c r="T661" s="36" t="str">
        <f>'R8.8.1事業者一覧'!AI660</f>
        <v>〇</v>
      </c>
      <c r="U661" s="36" t="str">
        <f>'R8.8.1事業者一覧'!AJ660</f>
        <v/>
      </c>
      <c r="V661" s="36" t="str">
        <f>'R8.8.1事業者一覧'!AK660</f>
        <v/>
      </c>
    </row>
    <row r="662" ht="26.25" customHeight="1">
      <c r="A662" s="27" t="str">
        <f>'R8.8.1事業者一覧'!A661</f>
        <v>0110203064</v>
      </c>
      <c r="B662" s="30" t="str">
        <f>'R8.8.1事業者一覧'!C661</f>
        <v>生活介護</v>
      </c>
      <c r="C662" s="30" t="str">
        <f>'R8.8.1事業者一覧'!F661</f>
        <v>生活介護事業　そら篠路館</v>
      </c>
      <c r="D662" s="27" t="str">
        <f>'R8.8.1事業者一覧'!G661</f>
        <v>0028022</v>
      </c>
      <c r="E662" s="30" t="str">
        <f>MID('R8.8.1事業者一覧'!H661,7,3)</f>
        <v>北区</v>
      </c>
      <c r="F662" s="30" t="str">
        <f>CONCATENATE('R8.8.1事業者一覧'!I661,"　"&amp;'R8.8.1事業者一覧'!J661)</f>
        <v>篠路２条８丁目１番３号　</v>
      </c>
      <c r="G662" s="27" t="str">
        <f>IF(LEFT('R8.8.1事業者一覧'!K661,4)="011-",MID('R8.8.1事業者一覧'!K661,5,8),'R8.8.1事業者一覧'!K661)</f>
        <v>776-0111</v>
      </c>
      <c r="H662" s="27" t="str">
        <f>IF(LEFT('R8.8.1事業者一覧'!L661,4)="011-",MID('R8.8.1事業者一覧'!L661,5,8),'R8.8.1事業者一覧'!L661)</f>
        <v>776-0112</v>
      </c>
      <c r="I662" s="30" t="str">
        <f>'R8.8.1事業者一覧'!N661</f>
        <v>提供中</v>
      </c>
      <c r="J662" s="32" t="str">
        <f>'R8.8.1事業者一覧'!O661</f>
        <v>H24/04/01</v>
      </c>
      <c r="K662" s="30" t="str">
        <f>'R8.8.1事業者一覧'!Q661</f>
        <v>社会福祉法人　響会</v>
      </c>
      <c r="L662" s="35">
        <f>'R8.8.1事業者一覧'!AA661</f>
        <v>20</v>
      </c>
      <c r="M662" s="36" t="str">
        <f>'R8.8.1事業者一覧'!AB661</f>
        <v>〇</v>
      </c>
      <c r="N662" s="36" t="str">
        <f>'R8.8.1事業者一覧'!AC661</f>
        <v/>
      </c>
      <c r="O662" s="36" t="str">
        <f>'R8.8.1事業者一覧'!AD661</f>
        <v/>
      </c>
      <c r="P662" s="36" t="str">
        <f>'R8.8.1事業者一覧'!AE661</f>
        <v/>
      </c>
      <c r="Q662" s="36" t="str">
        <f>'R8.8.1事業者一覧'!AF661</f>
        <v/>
      </c>
      <c r="R662" s="36" t="str">
        <f>'R8.8.1事業者一覧'!AG661</f>
        <v/>
      </c>
      <c r="S662" s="36" t="str">
        <f>'R8.8.1事業者一覧'!AH661</f>
        <v/>
      </c>
      <c r="T662" s="36" t="str">
        <f>'R8.8.1事業者一覧'!AI661</f>
        <v/>
      </c>
      <c r="U662" s="36" t="str">
        <f>'R8.8.1事業者一覧'!AJ661</f>
        <v/>
      </c>
      <c r="V662" s="36" t="str">
        <f>'R8.8.1事業者一覧'!AK661</f>
        <v/>
      </c>
    </row>
    <row r="663" ht="26.25" customHeight="1">
      <c r="A663" s="27" t="str">
        <f>'R8.8.1事業者一覧'!A662</f>
        <v>0110203098</v>
      </c>
      <c r="B663" s="30" t="str">
        <f>'R8.8.1事業者一覧'!C662</f>
        <v>居宅介護</v>
      </c>
      <c r="C663" s="30" t="str">
        <f>'R8.8.1事業者一覧'!F662</f>
        <v>せるんヘルパーステーション</v>
      </c>
      <c r="D663" s="27" t="str">
        <f>'R8.8.1事業者一覧'!G662</f>
        <v>0028071</v>
      </c>
      <c r="E663" s="30" t="str">
        <f>MID('R8.8.1事業者一覧'!H662,7,3)</f>
        <v>北区</v>
      </c>
      <c r="F663" s="30" t="str">
        <f>CONCATENATE('R8.8.1事業者一覧'!I662,"　"&amp;'R8.8.1事業者一覧'!J662)</f>
        <v>あいの里１条６丁目２－１　</v>
      </c>
      <c r="G663" s="27" t="str">
        <f>IF(LEFT('R8.8.1事業者一覧'!K662,4)="011-",MID('R8.8.1事業者一覧'!K662,5,8),'R8.8.1事業者一覧'!K662)</f>
        <v>792-9760</v>
      </c>
      <c r="H663" s="27" t="str">
        <f>IF(LEFT('R8.8.1事業者一覧'!L662,4)="011-",MID('R8.8.1事業者一覧'!L662,5,8),'R8.8.1事業者一覧'!L662)</f>
        <v>792-9761</v>
      </c>
      <c r="I663" s="30" t="str">
        <f>'R8.8.1事業者一覧'!N662</f>
        <v>提供中</v>
      </c>
      <c r="J663" s="32" t="str">
        <f>'R8.8.1事業者一覧'!O662</f>
        <v>H24/07/13</v>
      </c>
      <c r="K663" s="30" t="str">
        <f>'R8.8.1事業者一覧'!Q662</f>
        <v>リアン・シュクレ　合同会社</v>
      </c>
      <c r="L663" s="35" t="str">
        <f>'R8.8.1事業者一覧'!AA662</f>
        <v/>
      </c>
      <c r="M663" s="36" t="str">
        <f>'R8.8.1事業者一覧'!AB662</f>
        <v/>
      </c>
      <c r="N663" s="36" t="str">
        <f>'R8.8.1事業者一覧'!AC662</f>
        <v>〇</v>
      </c>
      <c r="O663" s="36" t="str">
        <f>'R8.8.1事業者一覧'!AD662</f>
        <v/>
      </c>
      <c r="P663" s="36" t="str">
        <f>'R8.8.1事業者一覧'!AE662</f>
        <v/>
      </c>
      <c r="Q663" s="36" t="str">
        <f>'R8.8.1事業者一覧'!AF662</f>
        <v/>
      </c>
      <c r="R663" s="36" t="str">
        <f>'R8.8.1事業者一覧'!AG662</f>
        <v/>
      </c>
      <c r="S663" s="36" t="str">
        <f>'R8.8.1事業者一覧'!AH662</f>
        <v>〇</v>
      </c>
      <c r="T663" s="36" t="str">
        <f>'R8.8.1事業者一覧'!AI662</f>
        <v>〇</v>
      </c>
      <c r="U663" s="36" t="str">
        <f>'R8.8.1事業者一覧'!AJ662</f>
        <v>〇</v>
      </c>
      <c r="V663" s="36" t="str">
        <f>'R8.8.1事業者一覧'!AK662</f>
        <v/>
      </c>
    </row>
    <row r="664" ht="26.25" customHeight="1">
      <c r="A664" s="27" t="str">
        <f>'R8.8.1事業者一覧'!A663</f>
        <v>0110203098</v>
      </c>
      <c r="B664" s="30" t="str">
        <f>'R8.8.1事業者一覧'!C663</f>
        <v>重度訪問介護</v>
      </c>
      <c r="C664" s="30" t="str">
        <f>'R8.8.1事業者一覧'!F663</f>
        <v>せるんヘルパーステーション</v>
      </c>
      <c r="D664" s="27" t="str">
        <f>'R8.8.1事業者一覧'!G663</f>
        <v>0028071</v>
      </c>
      <c r="E664" s="30" t="str">
        <f>MID('R8.8.1事業者一覧'!H663,7,3)</f>
        <v>北区</v>
      </c>
      <c r="F664" s="30" t="str">
        <f>CONCATENATE('R8.8.1事業者一覧'!I663,"　"&amp;'R8.8.1事業者一覧'!J663)</f>
        <v>あいの里１条６丁目２－１　</v>
      </c>
      <c r="G664" s="27" t="str">
        <f>IF(LEFT('R8.8.1事業者一覧'!K663,4)="011-",MID('R8.8.1事業者一覧'!K663,5,8),'R8.8.1事業者一覧'!K663)</f>
        <v>792-9760</v>
      </c>
      <c r="H664" s="27" t="str">
        <f>IF(LEFT('R8.8.1事業者一覧'!L663,4)="011-",MID('R8.8.1事業者一覧'!L663,5,8),'R8.8.1事業者一覧'!L663)</f>
        <v>792-9761</v>
      </c>
      <c r="I664" s="30" t="str">
        <f>'R8.8.1事業者一覧'!N663</f>
        <v>提供中</v>
      </c>
      <c r="J664" s="32" t="str">
        <f>'R8.8.1事業者一覧'!O663</f>
        <v>H24/07/13</v>
      </c>
      <c r="K664" s="30" t="str">
        <f>'R8.8.1事業者一覧'!Q663</f>
        <v>リアン・シュクレ　合同会社</v>
      </c>
      <c r="L664" s="35" t="str">
        <f>'R8.8.1事業者一覧'!AA663</f>
        <v/>
      </c>
      <c r="M664" s="36" t="str">
        <f>'R8.8.1事業者一覧'!AB663</f>
        <v/>
      </c>
      <c r="N664" s="36" t="str">
        <f>'R8.8.1事業者一覧'!AC663</f>
        <v>〇</v>
      </c>
      <c r="O664" s="36" t="str">
        <f>'R8.8.1事業者一覧'!AD663</f>
        <v/>
      </c>
      <c r="P664" s="36" t="str">
        <f>'R8.8.1事業者一覧'!AE663</f>
        <v/>
      </c>
      <c r="Q664" s="36" t="str">
        <f>'R8.8.1事業者一覧'!AF663</f>
        <v/>
      </c>
      <c r="R664" s="36" t="str">
        <f>'R8.8.1事業者一覧'!AG663</f>
        <v/>
      </c>
      <c r="S664" s="36" t="str">
        <f>'R8.8.1事業者一覧'!AH663</f>
        <v/>
      </c>
      <c r="T664" s="36" t="str">
        <f>'R8.8.1事業者一覧'!AI663</f>
        <v/>
      </c>
      <c r="U664" s="36" t="str">
        <f>'R8.8.1事業者一覧'!AJ663</f>
        <v/>
      </c>
      <c r="V664" s="36" t="str">
        <f>'R8.8.1事業者一覧'!AK663</f>
        <v/>
      </c>
    </row>
    <row r="665" ht="26.25" customHeight="1">
      <c r="A665" s="27" t="str">
        <f>'R8.8.1事業者一覧'!A664</f>
        <v>0110203098</v>
      </c>
      <c r="B665" s="30" t="str">
        <f>'R8.8.1事業者一覧'!C664</f>
        <v>同行援護</v>
      </c>
      <c r="C665" s="30" t="str">
        <f>'R8.8.1事業者一覧'!F664</f>
        <v>せるんヘルパーステーション</v>
      </c>
      <c r="D665" s="27" t="str">
        <f>'R8.8.1事業者一覧'!G664</f>
        <v>0028071</v>
      </c>
      <c r="E665" s="30" t="str">
        <f>MID('R8.8.1事業者一覧'!H664,7,3)</f>
        <v>北区</v>
      </c>
      <c r="F665" s="30" t="str">
        <f>CONCATENATE('R8.8.1事業者一覧'!I664,"　"&amp;'R8.8.1事業者一覧'!J664)</f>
        <v>あいの里１条６丁目２－１　</v>
      </c>
      <c r="G665" s="27" t="str">
        <f>IF(LEFT('R8.8.1事業者一覧'!K664,4)="011-",MID('R8.8.1事業者一覧'!K664,5,8),'R8.8.1事業者一覧'!K664)</f>
        <v>792-9760</v>
      </c>
      <c r="H665" s="27" t="str">
        <f>IF(LEFT('R8.8.1事業者一覧'!L664,4)="011-",MID('R8.8.1事業者一覧'!L664,5,8),'R8.8.1事業者一覧'!L664)</f>
        <v>792-9761</v>
      </c>
      <c r="I665" s="30" t="str">
        <f>'R8.8.1事業者一覧'!N664</f>
        <v>提供中</v>
      </c>
      <c r="J665" s="32" t="str">
        <f>'R8.8.1事業者一覧'!O664</f>
        <v>H24/07/13</v>
      </c>
      <c r="K665" s="30" t="str">
        <f>'R8.8.1事業者一覧'!Q664</f>
        <v>リアン・シュクレ　合同会社</v>
      </c>
      <c r="L665" s="35" t="str">
        <f>'R8.8.1事業者一覧'!AA664</f>
        <v/>
      </c>
      <c r="M665" s="36" t="str">
        <f>'R8.8.1事業者一覧'!AB664</f>
        <v/>
      </c>
      <c r="N665" s="36" t="str">
        <f>'R8.8.1事業者一覧'!AC664</f>
        <v>〇</v>
      </c>
      <c r="O665" s="36" t="str">
        <f>'R8.8.1事業者一覧'!AD664</f>
        <v/>
      </c>
      <c r="P665" s="36" t="str">
        <f>'R8.8.1事業者一覧'!AE664</f>
        <v/>
      </c>
      <c r="Q665" s="36" t="str">
        <f>'R8.8.1事業者一覧'!AF664</f>
        <v/>
      </c>
      <c r="R665" s="36" t="str">
        <f>'R8.8.1事業者一覧'!AG664</f>
        <v/>
      </c>
      <c r="S665" s="36" t="str">
        <f>'R8.8.1事業者一覧'!AH664</f>
        <v/>
      </c>
      <c r="T665" s="36" t="str">
        <f>'R8.8.1事業者一覧'!AI664</f>
        <v/>
      </c>
      <c r="U665" s="36" t="str">
        <f>'R8.8.1事業者一覧'!AJ664</f>
        <v>〇</v>
      </c>
      <c r="V665" s="36" t="str">
        <f>'R8.8.1事業者一覧'!AK664</f>
        <v/>
      </c>
    </row>
    <row r="666" ht="26.25" customHeight="1">
      <c r="A666" s="27" t="str">
        <f>'R8.8.1事業者一覧'!A665</f>
        <v>0110203114</v>
      </c>
      <c r="B666" s="30" t="str">
        <f>'R8.8.1事業者一覧'!C665</f>
        <v>居宅介護</v>
      </c>
      <c r="C666" s="30" t="str">
        <f>'R8.8.1事業者一覧'!F665</f>
        <v>訪問介護事業所きさらぎ</v>
      </c>
      <c r="D666" s="27" t="str">
        <f>'R8.8.1事業者一覧'!G665</f>
        <v>0028042</v>
      </c>
      <c r="E666" s="30" t="str">
        <f>MID('R8.8.1事業者一覧'!H665,7,3)</f>
        <v>北区</v>
      </c>
      <c r="F666" s="30" t="str">
        <f>CONCATENATE('R8.8.1事業者一覧'!I665,"　"&amp;'R8.8.1事業者一覧'!J665)</f>
        <v>東茨戸２条１丁目１５番７０号　</v>
      </c>
      <c r="G666" s="27" t="str">
        <f>IF(LEFT('R8.8.1事業者一覧'!K665,4)="011-",MID('R8.8.1事業者一覧'!K665,5,8),'R8.8.1事業者一覧'!K665)</f>
        <v>771-1202</v>
      </c>
      <c r="H666" s="27" t="str">
        <f>IF(LEFT('R8.8.1事業者一覧'!L665,4)="011-",MID('R8.8.1事業者一覧'!L665,5,8),'R8.8.1事業者一覧'!L665)</f>
        <v>771-1206</v>
      </c>
      <c r="I666" s="30" t="str">
        <f>'R8.8.1事業者一覧'!N665</f>
        <v>提供中</v>
      </c>
      <c r="J666" s="32" t="str">
        <f>'R8.8.1事業者一覧'!O665</f>
        <v>H24/09/01</v>
      </c>
      <c r="K666" s="30" t="str">
        <f>'R8.8.1事業者一覧'!Q665</f>
        <v>合同会社　きさらぎ</v>
      </c>
      <c r="L666" s="35" t="str">
        <f>'R8.8.1事業者一覧'!AA665</f>
        <v/>
      </c>
      <c r="M666" s="36" t="str">
        <f>'R8.8.1事業者一覧'!AB665</f>
        <v/>
      </c>
      <c r="N666" s="36" t="str">
        <f>'R8.8.1事業者一覧'!AC665</f>
        <v>〇</v>
      </c>
      <c r="O666" s="36" t="str">
        <f>'R8.8.1事業者一覧'!AD665</f>
        <v/>
      </c>
      <c r="P666" s="36" t="str">
        <f>'R8.8.1事業者一覧'!AE665</f>
        <v/>
      </c>
      <c r="Q666" s="36" t="str">
        <f>'R8.8.1事業者一覧'!AF665</f>
        <v/>
      </c>
      <c r="R666" s="36" t="str">
        <f>'R8.8.1事業者一覧'!AG665</f>
        <v/>
      </c>
      <c r="S666" s="36" t="str">
        <f>'R8.8.1事業者一覧'!AH665</f>
        <v>〇</v>
      </c>
      <c r="T666" s="36" t="str">
        <f>'R8.8.1事業者一覧'!AI665</f>
        <v>〇</v>
      </c>
      <c r="U666" s="36" t="str">
        <f>'R8.8.1事業者一覧'!AJ665</f>
        <v/>
      </c>
      <c r="V666" s="36" t="str">
        <f>'R8.8.1事業者一覧'!AK665</f>
        <v/>
      </c>
    </row>
    <row r="667" ht="26.25" customHeight="1">
      <c r="A667" s="27" t="str">
        <f>'R8.8.1事業者一覧'!A666</f>
        <v>0110203114</v>
      </c>
      <c r="B667" s="30" t="str">
        <f>'R8.8.1事業者一覧'!C666</f>
        <v>重度訪問介護</v>
      </c>
      <c r="C667" s="30" t="str">
        <f>'R8.8.1事業者一覧'!F666</f>
        <v>訪問介護事業所きさらぎ</v>
      </c>
      <c r="D667" s="27" t="str">
        <f>'R8.8.1事業者一覧'!G666</f>
        <v>0028042</v>
      </c>
      <c r="E667" s="30" t="str">
        <f>MID('R8.8.1事業者一覧'!H666,7,3)</f>
        <v>北区</v>
      </c>
      <c r="F667" s="30" t="str">
        <f>CONCATENATE('R8.8.1事業者一覧'!I666,"　"&amp;'R8.8.1事業者一覧'!J666)</f>
        <v>東茨戸２条１丁目１５番７０号　</v>
      </c>
      <c r="G667" s="27" t="str">
        <f>IF(LEFT('R8.8.1事業者一覧'!K666,4)="011-",MID('R8.8.1事業者一覧'!K666,5,8),'R8.8.1事業者一覧'!K666)</f>
        <v>771-1202</v>
      </c>
      <c r="H667" s="27" t="str">
        <f>IF(LEFT('R8.8.1事業者一覧'!L666,4)="011-",MID('R8.8.1事業者一覧'!L666,5,8),'R8.8.1事業者一覧'!L666)</f>
        <v>771-1206</v>
      </c>
      <c r="I667" s="30" t="str">
        <f>'R8.8.1事業者一覧'!N666</f>
        <v>提供中</v>
      </c>
      <c r="J667" s="32" t="str">
        <f>'R8.8.1事業者一覧'!O666</f>
        <v>H24/09/01</v>
      </c>
      <c r="K667" s="30" t="str">
        <f>'R8.8.1事業者一覧'!Q666</f>
        <v>合同会社　きさらぎ</v>
      </c>
      <c r="L667" s="35" t="str">
        <f>'R8.8.1事業者一覧'!AA666</f>
        <v/>
      </c>
      <c r="M667" s="36" t="str">
        <f>'R8.8.1事業者一覧'!AB666</f>
        <v>〇</v>
      </c>
      <c r="N667" s="36" t="str">
        <f>'R8.8.1事業者一覧'!AC666</f>
        <v/>
      </c>
      <c r="O667" s="36" t="str">
        <f>'R8.8.1事業者一覧'!AD666</f>
        <v/>
      </c>
      <c r="P667" s="36" t="str">
        <f>'R8.8.1事業者一覧'!AE666</f>
        <v/>
      </c>
      <c r="Q667" s="36" t="str">
        <f>'R8.8.1事業者一覧'!AF666</f>
        <v/>
      </c>
      <c r="R667" s="36" t="str">
        <f>'R8.8.1事業者一覧'!AG666</f>
        <v/>
      </c>
      <c r="S667" s="36" t="str">
        <f>'R8.8.1事業者一覧'!AH666</f>
        <v/>
      </c>
      <c r="T667" s="36" t="str">
        <f>'R8.8.1事業者一覧'!AI666</f>
        <v/>
      </c>
      <c r="U667" s="36" t="str">
        <f>'R8.8.1事業者一覧'!AJ666</f>
        <v/>
      </c>
      <c r="V667" s="36" t="str">
        <f>'R8.8.1事業者一覧'!AK666</f>
        <v/>
      </c>
    </row>
    <row r="668" ht="26.25" customHeight="1">
      <c r="A668" s="27" t="str">
        <f>'R8.8.1事業者一覧'!A667</f>
        <v>0110203130</v>
      </c>
      <c r="B668" s="30" t="str">
        <f>'R8.8.1事業者一覧'!C667</f>
        <v>居宅介護</v>
      </c>
      <c r="C668" s="30" t="str">
        <f>'R8.8.1事業者一覧'!F667</f>
        <v>居宅介護事業所　のどか</v>
      </c>
      <c r="D668" s="27" t="str">
        <f>'R8.8.1事業者一覧'!G667</f>
        <v>0028066</v>
      </c>
      <c r="E668" s="30" t="str">
        <f>MID('R8.8.1事業者一覧'!H667,7,3)</f>
        <v>北区</v>
      </c>
      <c r="F668" s="30" t="str">
        <f>CONCATENATE('R8.8.1事業者一覧'!I667,"　"&amp;'R8.8.1事業者一覧'!J667)</f>
        <v>拓北六条3丁目8番2号　ＢＢハウス201</v>
      </c>
      <c r="G668" s="27" t="str">
        <f>IF(LEFT('R8.8.1事業者一覧'!K667,4)="011-",MID('R8.8.1事業者一覧'!K667,5,8),'R8.8.1事業者一覧'!K667)</f>
        <v>769-9806</v>
      </c>
      <c r="H668" s="27" t="str">
        <f>IF(LEFT('R8.8.1事業者一覧'!L667,4)="011-",MID('R8.8.1事業者一覧'!L667,5,8),'R8.8.1事業者一覧'!L667)</f>
        <v>769-9807</v>
      </c>
      <c r="I668" s="30" t="str">
        <f>'R8.8.1事業者一覧'!N667</f>
        <v>提供中</v>
      </c>
      <c r="J668" s="32" t="str">
        <f>'R8.8.1事業者一覧'!O667</f>
        <v>H24/11/01</v>
      </c>
      <c r="K668" s="30" t="str">
        <f>'R8.8.1事業者一覧'!Q667</f>
        <v>有限会社　のどか</v>
      </c>
      <c r="L668" s="35" t="str">
        <f>'R8.8.1事業者一覧'!AA667</f>
        <v/>
      </c>
      <c r="M668" s="36" t="str">
        <f>'R8.8.1事業者一覧'!AB667</f>
        <v/>
      </c>
      <c r="N668" s="36" t="str">
        <f>'R8.8.1事業者一覧'!AC667</f>
        <v>〇</v>
      </c>
      <c r="O668" s="36" t="str">
        <f>'R8.8.1事業者一覧'!AD667</f>
        <v/>
      </c>
      <c r="P668" s="36" t="str">
        <f>'R8.8.1事業者一覧'!AE667</f>
        <v/>
      </c>
      <c r="Q668" s="36" t="str">
        <f>'R8.8.1事業者一覧'!AF667</f>
        <v/>
      </c>
      <c r="R668" s="36" t="str">
        <f>'R8.8.1事業者一覧'!AG667</f>
        <v/>
      </c>
      <c r="S668" s="36" t="str">
        <f>'R8.8.1事業者一覧'!AH667</f>
        <v>〇</v>
      </c>
      <c r="T668" s="36" t="str">
        <f>'R8.8.1事業者一覧'!AI667</f>
        <v>〇</v>
      </c>
      <c r="U668" s="36" t="str">
        <f>'R8.8.1事業者一覧'!AJ667</f>
        <v>〇</v>
      </c>
      <c r="V668" s="36" t="str">
        <f>'R8.8.1事業者一覧'!AK667</f>
        <v/>
      </c>
    </row>
    <row r="669" ht="26.25" customHeight="1">
      <c r="A669" s="27" t="str">
        <f>'R8.8.1事業者一覧'!A668</f>
        <v>0110203130</v>
      </c>
      <c r="B669" s="30" t="str">
        <f>'R8.8.1事業者一覧'!C668</f>
        <v>重度訪問介護</v>
      </c>
      <c r="C669" s="30" t="str">
        <f>'R8.8.1事業者一覧'!F668</f>
        <v>居宅介護事業所　のどか</v>
      </c>
      <c r="D669" s="27" t="str">
        <f>'R8.8.1事業者一覧'!G668</f>
        <v>0028066</v>
      </c>
      <c r="E669" s="30" t="str">
        <f>MID('R8.8.1事業者一覧'!H668,7,3)</f>
        <v>北区</v>
      </c>
      <c r="F669" s="30" t="str">
        <f>CONCATENATE('R8.8.1事業者一覧'!I668,"　"&amp;'R8.8.1事業者一覧'!J668)</f>
        <v>拓北六条3丁目8番2号　ＢＢハウス201</v>
      </c>
      <c r="G669" s="27" t="str">
        <f>IF(LEFT('R8.8.1事業者一覧'!K668,4)="011-",MID('R8.8.1事業者一覧'!K668,5,8),'R8.8.1事業者一覧'!K668)</f>
        <v>769-9806</v>
      </c>
      <c r="H669" s="27" t="str">
        <f>IF(LEFT('R8.8.1事業者一覧'!L668,4)="011-",MID('R8.8.1事業者一覧'!L668,5,8),'R8.8.1事業者一覧'!L668)</f>
        <v>769-9807</v>
      </c>
      <c r="I669" s="30" t="str">
        <f>'R8.8.1事業者一覧'!N668</f>
        <v>提供中</v>
      </c>
      <c r="J669" s="32" t="str">
        <f>'R8.8.1事業者一覧'!O668</f>
        <v>H24/11/01</v>
      </c>
      <c r="K669" s="30" t="str">
        <f>'R8.8.1事業者一覧'!Q668</f>
        <v>有限会社　のどか</v>
      </c>
      <c r="L669" s="35" t="str">
        <f>'R8.8.1事業者一覧'!AA668</f>
        <v/>
      </c>
      <c r="M669" s="36" t="str">
        <f>'R8.8.1事業者一覧'!AB668</f>
        <v/>
      </c>
      <c r="N669" s="36" t="str">
        <f>'R8.8.1事業者一覧'!AC668</f>
        <v>〇</v>
      </c>
      <c r="O669" s="36" t="str">
        <f>'R8.8.1事業者一覧'!AD668</f>
        <v/>
      </c>
      <c r="P669" s="36" t="str">
        <f>'R8.8.1事業者一覧'!AE668</f>
        <v/>
      </c>
      <c r="Q669" s="36" t="str">
        <f>'R8.8.1事業者一覧'!AF668</f>
        <v/>
      </c>
      <c r="R669" s="36" t="str">
        <f>'R8.8.1事業者一覧'!AG668</f>
        <v/>
      </c>
      <c r="S669" s="36" t="str">
        <f>'R8.8.1事業者一覧'!AH668</f>
        <v/>
      </c>
      <c r="T669" s="36" t="str">
        <f>'R8.8.1事業者一覧'!AI668</f>
        <v/>
      </c>
      <c r="U669" s="36" t="str">
        <f>'R8.8.1事業者一覧'!AJ668</f>
        <v/>
      </c>
      <c r="V669" s="36" t="str">
        <f>'R8.8.1事業者一覧'!AK668</f>
        <v/>
      </c>
    </row>
    <row r="670" ht="26.25" customHeight="1">
      <c r="A670" s="27" t="str">
        <f>'R8.8.1事業者一覧'!A669</f>
        <v>0110203130</v>
      </c>
      <c r="B670" s="30" t="str">
        <f>'R8.8.1事業者一覧'!C669</f>
        <v>行動援護</v>
      </c>
      <c r="C670" s="30" t="str">
        <f>'R8.8.1事業者一覧'!F669</f>
        <v>居宅介護事業所　のどか</v>
      </c>
      <c r="D670" s="27" t="str">
        <f>'R8.8.1事業者一覧'!G669</f>
        <v>0028066</v>
      </c>
      <c r="E670" s="30" t="str">
        <f>MID('R8.8.1事業者一覧'!H669,7,3)</f>
        <v>北区</v>
      </c>
      <c r="F670" s="30" t="str">
        <f>CONCATENATE('R8.8.1事業者一覧'!I669,"　"&amp;'R8.8.1事業者一覧'!J669)</f>
        <v>拓北六条3丁目8番2号　ＢＢハウス201</v>
      </c>
      <c r="G670" s="27" t="str">
        <f>IF(LEFT('R8.8.1事業者一覧'!K669,4)="011-",MID('R8.8.1事業者一覧'!K669,5,8),'R8.8.1事業者一覧'!K669)</f>
        <v>769-9806</v>
      </c>
      <c r="H670" s="27" t="str">
        <f>IF(LEFT('R8.8.1事業者一覧'!L669,4)="011-",MID('R8.8.1事業者一覧'!L669,5,8),'R8.8.1事業者一覧'!L669)</f>
        <v>769-9807</v>
      </c>
      <c r="I670" s="30" t="str">
        <f>'R8.8.1事業者一覧'!N669</f>
        <v>提供中</v>
      </c>
      <c r="J670" s="32" t="str">
        <f>'R8.8.1事業者一覧'!O669</f>
        <v>H29/09/01</v>
      </c>
      <c r="K670" s="30" t="str">
        <f>'R8.8.1事業者一覧'!Q669</f>
        <v>有限会社　のどか</v>
      </c>
      <c r="L670" s="35" t="str">
        <f>'R8.8.1事業者一覧'!AA669</f>
        <v/>
      </c>
      <c r="M670" s="36" t="str">
        <f>'R8.8.1事業者一覧'!AB669</f>
        <v>〇</v>
      </c>
      <c r="N670" s="36" t="str">
        <f>'R8.8.1事業者一覧'!AC669</f>
        <v/>
      </c>
      <c r="O670" s="36" t="str">
        <f>'R8.8.1事業者一覧'!AD669</f>
        <v/>
      </c>
      <c r="P670" s="36" t="str">
        <f>'R8.8.1事業者一覧'!AE669</f>
        <v/>
      </c>
      <c r="Q670" s="36" t="str">
        <f>'R8.8.1事業者一覧'!AF669</f>
        <v/>
      </c>
      <c r="R670" s="36" t="str">
        <f>'R8.8.1事業者一覧'!AG669</f>
        <v/>
      </c>
      <c r="S670" s="36" t="str">
        <f>'R8.8.1事業者一覧'!AH669</f>
        <v/>
      </c>
      <c r="T670" s="36" t="str">
        <f>'R8.8.1事業者一覧'!AI669</f>
        <v/>
      </c>
      <c r="U670" s="36" t="str">
        <f>'R8.8.1事業者一覧'!AJ669</f>
        <v/>
      </c>
      <c r="V670" s="36" t="str">
        <f>'R8.8.1事業者一覧'!AK669</f>
        <v/>
      </c>
    </row>
    <row r="671" ht="26.25" customHeight="1">
      <c r="A671" s="27" t="str">
        <f>'R8.8.1事業者一覧'!A670</f>
        <v>0110203130</v>
      </c>
      <c r="B671" s="30" t="str">
        <f>'R8.8.1事業者一覧'!C670</f>
        <v>同行援護</v>
      </c>
      <c r="C671" s="30" t="str">
        <f>'R8.8.1事業者一覧'!F670</f>
        <v>居宅介護事業所　のどか</v>
      </c>
      <c r="D671" s="27" t="str">
        <f>'R8.8.1事業者一覧'!G670</f>
        <v>0028066</v>
      </c>
      <c r="E671" s="30" t="str">
        <f>MID('R8.8.1事業者一覧'!H670,7,3)</f>
        <v>北区</v>
      </c>
      <c r="F671" s="30" t="str">
        <f>CONCATENATE('R8.8.1事業者一覧'!I670,"　"&amp;'R8.8.1事業者一覧'!J670)</f>
        <v>拓北六条3丁目8番2号　ＢＢハウス201</v>
      </c>
      <c r="G671" s="27" t="str">
        <f>IF(LEFT('R8.8.1事業者一覧'!K670,4)="011-",MID('R8.8.1事業者一覧'!K670,5,8),'R8.8.1事業者一覧'!K670)</f>
        <v>769-9806</v>
      </c>
      <c r="H671" s="27" t="str">
        <f>IF(LEFT('R8.8.1事業者一覧'!L670,4)="011-",MID('R8.8.1事業者一覧'!L670,5,8),'R8.8.1事業者一覧'!L670)</f>
        <v>769-9807</v>
      </c>
      <c r="I671" s="30" t="str">
        <f>'R8.8.1事業者一覧'!N670</f>
        <v>提供中</v>
      </c>
      <c r="J671" s="32" t="str">
        <f>'R8.8.1事業者一覧'!O670</f>
        <v>H24/11/01</v>
      </c>
      <c r="K671" s="30" t="str">
        <f>'R8.8.1事業者一覧'!Q670</f>
        <v>有限会社　のどか</v>
      </c>
      <c r="L671" s="35" t="str">
        <f>'R8.8.1事業者一覧'!AA670</f>
        <v/>
      </c>
      <c r="M671" s="36" t="str">
        <f>'R8.8.1事業者一覧'!AB670</f>
        <v/>
      </c>
      <c r="N671" s="36" t="str">
        <f>'R8.8.1事業者一覧'!AC670</f>
        <v>〇</v>
      </c>
      <c r="O671" s="36" t="str">
        <f>'R8.8.1事業者一覧'!AD670</f>
        <v/>
      </c>
      <c r="P671" s="36" t="str">
        <f>'R8.8.1事業者一覧'!AE670</f>
        <v/>
      </c>
      <c r="Q671" s="36" t="str">
        <f>'R8.8.1事業者一覧'!AF670</f>
        <v/>
      </c>
      <c r="R671" s="36" t="str">
        <f>'R8.8.1事業者一覧'!AG670</f>
        <v/>
      </c>
      <c r="S671" s="36" t="str">
        <f>'R8.8.1事業者一覧'!AH670</f>
        <v/>
      </c>
      <c r="T671" s="36" t="str">
        <f>'R8.8.1事業者一覧'!AI670</f>
        <v/>
      </c>
      <c r="U671" s="36" t="str">
        <f>'R8.8.1事業者一覧'!AJ670</f>
        <v>〇</v>
      </c>
      <c r="V671" s="36" t="str">
        <f>'R8.8.1事業者一覧'!AK670</f>
        <v/>
      </c>
    </row>
    <row r="672" ht="26.25" customHeight="1">
      <c r="A672" s="27" t="str">
        <f>'R8.8.1事業者一覧'!A671</f>
        <v>0110203155</v>
      </c>
      <c r="B672" s="30" t="str">
        <f>'R8.8.1事業者一覧'!C671</f>
        <v>生活介護</v>
      </c>
      <c r="C672" s="30" t="str">
        <f>'R8.8.1事業者一覧'!F671</f>
        <v>ライズホーム道</v>
      </c>
      <c r="D672" s="27" t="str">
        <f>'R8.8.1事業者一覧'!G671</f>
        <v>0650033</v>
      </c>
      <c r="E672" s="30" t="str">
        <f>MID('R8.8.1事業者一覧'!H671,7,3)</f>
        <v>東区</v>
      </c>
      <c r="F672" s="30" t="str">
        <f>CONCATENATE('R8.8.1事業者一覧'!I671,"　"&amp;'R8.8.1事業者一覧'!J671)</f>
        <v>北三十三条東１７丁目４－１８－３Ｆ　</v>
      </c>
      <c r="G672" s="27" t="str">
        <f>IF(LEFT('R8.8.1事業者一覧'!K671,4)="011-",MID('R8.8.1事業者一覧'!K671,5,8),'R8.8.1事業者一覧'!K671)</f>
        <v>786-3466</v>
      </c>
      <c r="H672" s="27" t="str">
        <f>IF(LEFT('R8.8.1事業者一覧'!L671,4)="011-",MID('R8.8.1事業者一覧'!L671,5,8),'R8.8.1事業者一覧'!L671)</f>
        <v>788-2602</v>
      </c>
      <c r="I672" s="30" t="str">
        <f>'R8.8.1事業者一覧'!N671</f>
        <v>提供中</v>
      </c>
      <c r="J672" s="32" t="str">
        <f>'R8.8.1事業者一覧'!O671</f>
        <v>R03/09/01</v>
      </c>
      <c r="K672" s="30" t="str">
        <f>'R8.8.1事業者一覧'!Q671</f>
        <v>一般社団法人　札幌福祉就労支援センター</v>
      </c>
      <c r="L672" s="35">
        <f>'R8.8.1事業者一覧'!AA671</f>
        <v>10</v>
      </c>
      <c r="M672" s="36" t="str">
        <f>'R8.8.1事業者一覧'!AB671</f>
        <v>〇</v>
      </c>
      <c r="N672" s="36" t="str">
        <f>'R8.8.1事業者一覧'!AC671</f>
        <v/>
      </c>
      <c r="O672" s="36" t="str">
        <f>'R8.8.1事業者一覧'!AD671</f>
        <v/>
      </c>
      <c r="P672" s="36" t="str">
        <f>'R8.8.1事業者一覧'!AE671</f>
        <v/>
      </c>
      <c r="Q672" s="36" t="str">
        <f>'R8.8.1事業者一覧'!AF671</f>
        <v/>
      </c>
      <c r="R672" s="36" t="str">
        <f>'R8.8.1事業者一覧'!AG671</f>
        <v/>
      </c>
      <c r="S672" s="36" t="str">
        <f>'R8.8.1事業者一覧'!AH671</f>
        <v/>
      </c>
      <c r="T672" s="36" t="str">
        <f>'R8.8.1事業者一覧'!AI671</f>
        <v/>
      </c>
      <c r="U672" s="36" t="str">
        <f>'R8.8.1事業者一覧'!AJ671</f>
        <v/>
      </c>
      <c r="V672" s="36" t="str">
        <f>'R8.8.1事業者一覧'!AK671</f>
        <v/>
      </c>
    </row>
    <row r="673" ht="26.25" customHeight="1">
      <c r="A673" s="27" t="str">
        <f>'R8.8.1事業者一覧'!A672</f>
        <v>0110203155</v>
      </c>
      <c r="B673" s="30" t="str">
        <f>'R8.8.1事業者一覧'!C672</f>
        <v>就労移行支援</v>
      </c>
      <c r="C673" s="30" t="str">
        <f>'R8.8.1事業者一覧'!F672</f>
        <v>ライズホーム道</v>
      </c>
      <c r="D673" s="27" t="str">
        <f>'R8.8.1事業者一覧'!G672</f>
        <v>0650033</v>
      </c>
      <c r="E673" s="30" t="str">
        <f>MID('R8.8.1事業者一覧'!H672,7,3)</f>
        <v>東区</v>
      </c>
      <c r="F673" s="30" t="str">
        <f>CONCATENATE('R8.8.1事業者一覧'!I672,"　"&amp;'R8.8.1事業者一覧'!J672)</f>
        <v>北３３条東１７丁目４－１８　</v>
      </c>
      <c r="G673" s="27" t="str">
        <f>IF(LEFT('R8.8.1事業者一覧'!K672,4)="011-",MID('R8.8.1事業者一覧'!K672,5,8),'R8.8.1事業者一覧'!K672)</f>
        <v>786-3466</v>
      </c>
      <c r="H673" s="27" t="str">
        <f>IF(LEFT('R8.8.1事業者一覧'!L672,4)="011-",MID('R8.8.1事業者一覧'!L672,5,8),'R8.8.1事業者一覧'!L672)</f>
        <v>788-2602</v>
      </c>
      <c r="I673" s="30" t="str">
        <f>'R8.8.1事業者一覧'!N672</f>
        <v>休止</v>
      </c>
      <c r="J673" s="32" t="str">
        <f>'R8.8.1事業者一覧'!O672</f>
        <v>H25/09/01</v>
      </c>
      <c r="K673" s="30" t="str">
        <f>'R8.8.1事業者一覧'!Q672</f>
        <v>一般社団法人　札幌福祉就労支援センター</v>
      </c>
      <c r="L673" s="35">
        <f>'R8.8.1事業者一覧'!AA672</f>
        <v>6</v>
      </c>
      <c r="M673" s="36" t="str">
        <f>'R8.8.1事業者一覧'!AB672</f>
        <v/>
      </c>
      <c r="N673" s="36" t="str">
        <f>'R8.8.1事業者一覧'!AC672</f>
        <v>〇</v>
      </c>
      <c r="O673" s="36" t="str">
        <f>'R8.8.1事業者一覧'!AD672</f>
        <v/>
      </c>
      <c r="P673" s="36" t="str">
        <f>'R8.8.1事業者一覧'!AE672</f>
        <v/>
      </c>
      <c r="Q673" s="36" t="str">
        <f>'R8.8.1事業者一覧'!AF672</f>
        <v/>
      </c>
      <c r="R673" s="36" t="str">
        <f>'R8.8.1事業者一覧'!AG672</f>
        <v/>
      </c>
      <c r="S673" s="36" t="str">
        <f>'R8.8.1事業者一覧'!AH672</f>
        <v>〇</v>
      </c>
      <c r="T673" s="36" t="str">
        <f>'R8.8.1事業者一覧'!AI672</f>
        <v>〇</v>
      </c>
      <c r="U673" s="36" t="str">
        <f>'R8.8.1事業者一覧'!AJ672</f>
        <v/>
      </c>
      <c r="V673" s="36" t="str">
        <f>'R8.8.1事業者一覧'!AK672</f>
        <v/>
      </c>
    </row>
    <row r="674" ht="26.25" customHeight="1">
      <c r="A674" s="27" t="str">
        <f>'R8.8.1事業者一覧'!A673</f>
        <v>0110203155</v>
      </c>
      <c r="B674" s="30" t="str">
        <f>'R8.8.1事業者一覧'!C673</f>
        <v>就労継続支援(Ｂ型)</v>
      </c>
      <c r="C674" s="30" t="str">
        <f>'R8.8.1事業者一覧'!F673</f>
        <v>ライズホーム道</v>
      </c>
      <c r="D674" s="27" t="str">
        <f>'R8.8.1事業者一覧'!G673</f>
        <v>0650033</v>
      </c>
      <c r="E674" s="30" t="str">
        <f>MID('R8.8.1事業者一覧'!H673,7,3)</f>
        <v>東区</v>
      </c>
      <c r="F674" s="30" t="str">
        <f>CONCATENATE('R8.8.1事業者一覧'!I673,"　"&amp;'R8.8.1事業者一覧'!J673)</f>
        <v>北３３条東１７丁目４－１８　</v>
      </c>
      <c r="G674" s="27" t="str">
        <f>IF(LEFT('R8.8.1事業者一覧'!K673,4)="011-",MID('R8.8.1事業者一覧'!K673,5,8),'R8.8.1事業者一覧'!K673)</f>
        <v>786-3466</v>
      </c>
      <c r="H674" s="27" t="str">
        <f>IF(LEFT('R8.8.1事業者一覧'!L673,4)="011-",MID('R8.8.1事業者一覧'!L673,5,8),'R8.8.1事業者一覧'!L673)</f>
        <v>788-2602</v>
      </c>
      <c r="I674" s="30" t="str">
        <f>'R8.8.1事業者一覧'!N673</f>
        <v>提供中</v>
      </c>
      <c r="J674" s="32" t="str">
        <f>'R8.8.1事業者一覧'!O673</f>
        <v>H25/01/15</v>
      </c>
      <c r="K674" s="30" t="str">
        <f>'R8.8.1事業者一覧'!Q673</f>
        <v>一般社団法人　札幌福祉就労支援センター</v>
      </c>
      <c r="L674" s="35">
        <f>'R8.8.1事業者一覧'!AA673</f>
        <v>28</v>
      </c>
      <c r="M674" s="36" t="str">
        <f>'R8.8.1事業者一覧'!AB673</f>
        <v/>
      </c>
      <c r="N674" s="36" t="str">
        <f>'R8.8.1事業者一覧'!AC673</f>
        <v>〇</v>
      </c>
      <c r="O674" s="36" t="str">
        <f>'R8.8.1事業者一覧'!AD673</f>
        <v/>
      </c>
      <c r="P674" s="36" t="str">
        <f>'R8.8.1事業者一覧'!AE673</f>
        <v/>
      </c>
      <c r="Q674" s="36" t="str">
        <f>'R8.8.1事業者一覧'!AF673</f>
        <v/>
      </c>
      <c r="R674" s="36" t="str">
        <f>'R8.8.1事業者一覧'!AG673</f>
        <v/>
      </c>
      <c r="S674" s="36" t="str">
        <f>'R8.8.1事業者一覧'!AH673</f>
        <v>〇</v>
      </c>
      <c r="T674" s="36" t="str">
        <f>'R8.8.1事業者一覧'!AI673</f>
        <v>〇</v>
      </c>
      <c r="U674" s="36" t="str">
        <f>'R8.8.1事業者一覧'!AJ673</f>
        <v/>
      </c>
      <c r="V674" s="36" t="str">
        <f>'R8.8.1事業者一覧'!AK673</f>
        <v/>
      </c>
    </row>
    <row r="675" ht="26.25" customHeight="1">
      <c r="A675" s="27" t="str">
        <f>'R8.8.1事業者一覧'!A674</f>
        <v>0110203163</v>
      </c>
      <c r="B675" s="30" t="str">
        <f>'R8.8.1事業者一覧'!C674</f>
        <v>就労継続支援(Ａ型)</v>
      </c>
      <c r="C675" s="30" t="str">
        <f>'R8.8.1事業者一覧'!F674</f>
        <v>株式会社　タスカル</v>
      </c>
      <c r="D675" s="27" t="str">
        <f>'R8.8.1事業者一覧'!G674</f>
        <v>0010017</v>
      </c>
      <c r="E675" s="30" t="str">
        <f>MID('R8.8.1事業者一覧'!H674,7,3)</f>
        <v>北区</v>
      </c>
      <c r="F675" s="30" t="str">
        <f>CONCATENATE('R8.8.1事業者一覧'!I674,"　"&amp;'R8.8.1事業者一覧'!J674)</f>
        <v>北１７条西４丁目１番３号　マミヤビル１階１０１号室（ａ）</v>
      </c>
      <c r="G675" s="27" t="str">
        <f>IF(LEFT('R8.8.1事業者一覧'!K674,4)="011-",MID('R8.8.1事業者一覧'!K674,5,8),'R8.8.1事業者一覧'!K674)</f>
        <v>717-5211</v>
      </c>
      <c r="H675" s="27" t="str">
        <f>IF(LEFT('R8.8.1事業者一覧'!L674,4)="011-",MID('R8.8.1事業者一覧'!L674,5,8),'R8.8.1事業者一覧'!L674)</f>
        <v>717-5212</v>
      </c>
      <c r="I675" s="30" t="str">
        <f>'R8.8.1事業者一覧'!N674</f>
        <v>提供中</v>
      </c>
      <c r="J675" s="32" t="str">
        <f>'R8.8.1事業者一覧'!O674</f>
        <v>H25/03/21</v>
      </c>
      <c r="K675" s="30" t="str">
        <f>'R8.8.1事業者一覧'!Q674</f>
        <v>株式会社　タスカル</v>
      </c>
      <c r="L675" s="35">
        <f>'R8.8.1事業者一覧'!AA674</f>
        <v>20</v>
      </c>
      <c r="M675" s="36" t="str">
        <f>'R8.8.1事業者一覧'!AB674</f>
        <v>〇</v>
      </c>
      <c r="N675" s="36" t="str">
        <f>'R8.8.1事業者一覧'!AC674</f>
        <v/>
      </c>
      <c r="O675" s="36" t="str">
        <f>'R8.8.1事業者一覧'!AD674</f>
        <v/>
      </c>
      <c r="P675" s="36" t="str">
        <f>'R8.8.1事業者一覧'!AE674</f>
        <v/>
      </c>
      <c r="Q675" s="36" t="str">
        <f>'R8.8.1事業者一覧'!AF674</f>
        <v/>
      </c>
      <c r="R675" s="36" t="str">
        <f>'R8.8.1事業者一覧'!AG674</f>
        <v/>
      </c>
      <c r="S675" s="36" t="str">
        <f>'R8.8.1事業者一覧'!AH674</f>
        <v/>
      </c>
      <c r="T675" s="36" t="str">
        <f>'R8.8.1事業者一覧'!AI674</f>
        <v/>
      </c>
      <c r="U675" s="36" t="str">
        <f>'R8.8.1事業者一覧'!AJ674</f>
        <v/>
      </c>
      <c r="V675" s="36" t="str">
        <f>'R8.8.1事業者一覧'!AK674</f>
        <v/>
      </c>
    </row>
    <row r="676" ht="26.25" customHeight="1">
      <c r="A676" s="27" t="str">
        <f>'R8.8.1事業者一覧'!A675</f>
        <v>0110203171</v>
      </c>
      <c r="B676" s="30" t="str">
        <f>'R8.8.1事業者一覧'!C675</f>
        <v>居宅介護</v>
      </c>
      <c r="C676" s="30" t="str">
        <f>'R8.8.1事業者一覧'!F675</f>
        <v>社会福祉法人札幌市社会福祉協議会　北ヘルパーセンター</v>
      </c>
      <c r="D676" s="27" t="str">
        <f>'R8.8.1事業者一覧'!G675</f>
        <v>0010040</v>
      </c>
      <c r="E676" s="30" t="str">
        <f>MID('R8.8.1事業者一覧'!H675,7,3)</f>
        <v>北区</v>
      </c>
      <c r="F676" s="30" t="str">
        <f>CONCATENATE('R8.8.1事業者一覧'!I675,"　"&amp;'R8.8.1事業者一覧'!J675)</f>
        <v>北四十条西４丁目２－７　札幌Ｎ40ビル5階</v>
      </c>
      <c r="G676" s="27" t="str">
        <f>IF(LEFT('R8.8.1事業者一覧'!K675,4)="011-",MID('R8.8.1事業者一覧'!K675,5,8),'R8.8.1事業者一覧'!K675)</f>
        <v>726-7810</v>
      </c>
      <c r="H676" s="27" t="str">
        <f>IF(LEFT('R8.8.1事業者一覧'!L675,4)="011-",MID('R8.8.1事業者一覧'!L675,5,8),'R8.8.1事業者一覧'!L675)</f>
        <v>726-7812</v>
      </c>
      <c r="I676" s="30" t="str">
        <f>'R8.8.1事業者一覧'!N675</f>
        <v>提供中</v>
      </c>
      <c r="J676" s="32" t="str">
        <f>'R8.8.1事業者一覧'!O675</f>
        <v>H25/04/01</v>
      </c>
      <c r="K676" s="30" t="str">
        <f>'R8.8.1事業者一覧'!Q675</f>
        <v>社会福祉法人札幌市社会福祉協議会</v>
      </c>
      <c r="L676" s="35" t="str">
        <f>'R8.8.1事業者一覧'!AA675</f>
        <v/>
      </c>
      <c r="M676" s="36" t="str">
        <f>'R8.8.1事業者一覧'!AB675</f>
        <v/>
      </c>
      <c r="N676" s="36" t="str">
        <f>'R8.8.1事業者一覧'!AC675</f>
        <v>〇</v>
      </c>
      <c r="O676" s="36" t="str">
        <f>'R8.8.1事業者一覧'!AD675</f>
        <v/>
      </c>
      <c r="P676" s="36" t="str">
        <f>'R8.8.1事業者一覧'!AE675</f>
        <v/>
      </c>
      <c r="Q676" s="36" t="str">
        <f>'R8.8.1事業者一覧'!AF675</f>
        <v/>
      </c>
      <c r="R676" s="36" t="str">
        <f>'R8.8.1事業者一覧'!AG675</f>
        <v/>
      </c>
      <c r="S676" s="36" t="str">
        <f>'R8.8.1事業者一覧'!AH675</f>
        <v>〇</v>
      </c>
      <c r="T676" s="36" t="str">
        <f>'R8.8.1事業者一覧'!AI675</f>
        <v>〇</v>
      </c>
      <c r="U676" s="36" t="str">
        <f>'R8.8.1事業者一覧'!AJ675</f>
        <v>〇</v>
      </c>
      <c r="V676" s="36" t="str">
        <f>'R8.8.1事業者一覧'!AK675</f>
        <v/>
      </c>
    </row>
    <row r="677" ht="26.25" customHeight="1">
      <c r="A677" s="27" t="str">
        <f>'R8.8.1事業者一覧'!A676</f>
        <v>0110203171</v>
      </c>
      <c r="B677" s="30" t="str">
        <f>'R8.8.1事業者一覧'!C676</f>
        <v>重度訪問介護</v>
      </c>
      <c r="C677" s="30" t="str">
        <f>'R8.8.1事業者一覧'!F676</f>
        <v>社会福祉法人札幌市社会福祉協議会　北ヘルパーセンター</v>
      </c>
      <c r="D677" s="27" t="str">
        <f>'R8.8.1事業者一覧'!G676</f>
        <v>0010040</v>
      </c>
      <c r="E677" s="30" t="str">
        <f>MID('R8.8.1事業者一覧'!H676,7,3)</f>
        <v>北区</v>
      </c>
      <c r="F677" s="30" t="str">
        <f>CONCATENATE('R8.8.1事業者一覧'!I676,"　"&amp;'R8.8.1事業者一覧'!J676)</f>
        <v>北四十条西４丁目２－７　札幌Ｎ40ビル5階</v>
      </c>
      <c r="G677" s="27" t="str">
        <f>IF(LEFT('R8.8.1事業者一覧'!K676,4)="011-",MID('R8.8.1事業者一覧'!K676,5,8),'R8.8.1事業者一覧'!K676)</f>
        <v>726-7810</v>
      </c>
      <c r="H677" s="27" t="str">
        <f>IF(LEFT('R8.8.1事業者一覧'!L676,4)="011-",MID('R8.8.1事業者一覧'!L676,5,8),'R8.8.1事業者一覧'!L676)</f>
        <v>726-7812</v>
      </c>
      <c r="I677" s="30" t="str">
        <f>'R8.8.1事業者一覧'!N676</f>
        <v>提供中</v>
      </c>
      <c r="J677" s="32" t="str">
        <f>'R8.8.1事業者一覧'!O676</f>
        <v>H25/04/01</v>
      </c>
      <c r="K677" s="30" t="str">
        <f>'R8.8.1事業者一覧'!Q676</f>
        <v>社会福祉法人札幌市社会福祉協議会</v>
      </c>
      <c r="L677" s="35" t="str">
        <f>'R8.8.1事業者一覧'!AA676</f>
        <v/>
      </c>
      <c r="M677" s="36" t="str">
        <f>'R8.8.1事業者一覧'!AB676</f>
        <v/>
      </c>
      <c r="N677" s="36" t="str">
        <f>'R8.8.1事業者一覧'!AC676</f>
        <v>〇</v>
      </c>
      <c r="O677" s="36" t="str">
        <f>'R8.8.1事業者一覧'!AD676</f>
        <v/>
      </c>
      <c r="P677" s="36" t="str">
        <f>'R8.8.1事業者一覧'!AE676</f>
        <v/>
      </c>
      <c r="Q677" s="36" t="str">
        <f>'R8.8.1事業者一覧'!AF676</f>
        <v/>
      </c>
      <c r="R677" s="36" t="str">
        <f>'R8.8.1事業者一覧'!AG676</f>
        <v/>
      </c>
      <c r="S677" s="36" t="str">
        <f>'R8.8.1事業者一覧'!AH676</f>
        <v/>
      </c>
      <c r="T677" s="36" t="str">
        <f>'R8.8.1事業者一覧'!AI676</f>
        <v/>
      </c>
      <c r="U677" s="36" t="str">
        <f>'R8.8.1事業者一覧'!AJ676</f>
        <v/>
      </c>
      <c r="V677" s="36" t="str">
        <f>'R8.8.1事業者一覧'!AK676</f>
        <v/>
      </c>
    </row>
    <row r="678" ht="26.25" customHeight="1">
      <c r="A678" s="27" t="str">
        <f>'R8.8.1事業者一覧'!A677</f>
        <v>0110203171</v>
      </c>
      <c r="B678" s="30" t="str">
        <f>'R8.8.1事業者一覧'!C677</f>
        <v>同行援護</v>
      </c>
      <c r="C678" s="30" t="str">
        <f>'R8.8.1事業者一覧'!F677</f>
        <v>社会福祉法人札幌市社会福祉協議会　北ヘルパーセンター</v>
      </c>
      <c r="D678" s="27" t="str">
        <f>'R8.8.1事業者一覧'!G677</f>
        <v>0010040</v>
      </c>
      <c r="E678" s="30" t="str">
        <f>MID('R8.8.1事業者一覧'!H677,7,3)</f>
        <v>北区</v>
      </c>
      <c r="F678" s="30" t="str">
        <f>CONCATENATE('R8.8.1事業者一覧'!I677,"　"&amp;'R8.8.1事業者一覧'!J677)</f>
        <v>北四十条西４丁目２－７　札幌Ｎ４０ビル5階</v>
      </c>
      <c r="G678" s="27" t="str">
        <f>IF(LEFT('R8.8.1事業者一覧'!K677,4)="011-",MID('R8.8.1事業者一覧'!K677,5,8),'R8.8.1事業者一覧'!K677)</f>
        <v>726-7810</v>
      </c>
      <c r="H678" s="27" t="str">
        <f>IF(LEFT('R8.8.1事業者一覧'!L677,4)="011-",MID('R8.8.1事業者一覧'!L677,5,8),'R8.8.1事業者一覧'!L677)</f>
        <v>726-7812</v>
      </c>
      <c r="I678" s="30" t="str">
        <f>'R8.8.1事業者一覧'!N677</f>
        <v>提供中</v>
      </c>
      <c r="J678" s="32" t="str">
        <f>'R8.8.1事業者一覧'!O677</f>
        <v>H25/04/01</v>
      </c>
      <c r="K678" s="30" t="str">
        <f>'R8.8.1事業者一覧'!Q677</f>
        <v>社会福祉法人札幌市社会福祉協議会</v>
      </c>
      <c r="L678" s="35" t="str">
        <f>'R8.8.1事業者一覧'!AA677</f>
        <v/>
      </c>
      <c r="M678" s="36" t="str">
        <f>'R8.8.1事業者一覧'!AB677</f>
        <v/>
      </c>
      <c r="N678" s="36" t="str">
        <f>'R8.8.1事業者一覧'!AC677</f>
        <v>〇</v>
      </c>
      <c r="O678" s="36" t="str">
        <f>'R8.8.1事業者一覧'!AD677</f>
        <v/>
      </c>
      <c r="P678" s="36" t="str">
        <f>'R8.8.1事業者一覧'!AE677</f>
        <v/>
      </c>
      <c r="Q678" s="36" t="str">
        <f>'R8.8.1事業者一覧'!AF677</f>
        <v/>
      </c>
      <c r="R678" s="36" t="str">
        <f>'R8.8.1事業者一覧'!AG677</f>
        <v/>
      </c>
      <c r="S678" s="36" t="str">
        <f>'R8.8.1事業者一覧'!AH677</f>
        <v/>
      </c>
      <c r="T678" s="36" t="str">
        <f>'R8.8.1事業者一覧'!AI677</f>
        <v/>
      </c>
      <c r="U678" s="36" t="str">
        <f>'R8.8.1事業者一覧'!AJ677</f>
        <v>〇</v>
      </c>
      <c r="V678" s="36" t="str">
        <f>'R8.8.1事業者一覧'!AK677</f>
        <v/>
      </c>
    </row>
    <row r="679" ht="26.25" customHeight="1">
      <c r="A679" s="27" t="str">
        <f>'R8.8.1事業者一覧'!A678</f>
        <v>0110203189</v>
      </c>
      <c r="B679" s="30" t="str">
        <f>'R8.8.1事業者一覧'!C678</f>
        <v>就労移行支援</v>
      </c>
      <c r="C679" s="30" t="str">
        <f>'R8.8.1事業者一覧'!F678</f>
        <v>障がい者就労支援センターストーリー</v>
      </c>
      <c r="D679" s="27" t="str">
        <f>'R8.8.1事業者一覧'!G678</f>
        <v>0010010</v>
      </c>
      <c r="E679" s="30" t="str">
        <f>MID('R8.8.1事業者一覧'!H678,7,3)</f>
        <v>北区</v>
      </c>
      <c r="F679" s="30" t="str">
        <f>CONCATENATE('R8.8.1事業者一覧'!I678,"　"&amp;'R8.8.1事業者一覧'!J678)</f>
        <v>北１０条西３丁目７－３　さつきハイツ</v>
      </c>
      <c r="G679" s="27" t="str">
        <f>IF(LEFT('R8.8.1事業者一覧'!K678,4)="011-",MID('R8.8.1事業者一覧'!K678,5,8),'R8.8.1事業者一覧'!K678)</f>
        <v>0705281-2013</v>
      </c>
      <c r="H679" s="27" t="str">
        <f>IF(LEFT('R8.8.1事業者一覧'!L678,4)="011-",MID('R8.8.1事業者一覧'!L678,5,8),'R8.8.1事業者一覧'!L678)</f>
        <v/>
      </c>
      <c r="I679" s="30" t="str">
        <f>'R8.8.1事業者一覧'!N678</f>
        <v>提供中</v>
      </c>
      <c r="J679" s="32" t="str">
        <f>'R8.8.1事業者一覧'!O678</f>
        <v>H25/03/27</v>
      </c>
      <c r="K679" s="30" t="str">
        <f>'R8.8.1事業者一覧'!Q678</f>
        <v>特定非営利活動法人ネクステージ</v>
      </c>
      <c r="L679" s="35">
        <f>'R8.8.1事業者一覧'!AA678</f>
        <v>6</v>
      </c>
      <c r="M679" s="36" t="str">
        <f>'R8.8.1事業者一覧'!AB678</f>
        <v/>
      </c>
      <c r="N679" s="36" t="str">
        <f>'R8.8.1事業者一覧'!AC678</f>
        <v>〇</v>
      </c>
      <c r="O679" s="36" t="str">
        <f>'R8.8.1事業者一覧'!AD678</f>
        <v/>
      </c>
      <c r="P679" s="36" t="str">
        <f>'R8.8.1事業者一覧'!AE678</f>
        <v/>
      </c>
      <c r="Q679" s="36" t="str">
        <f>'R8.8.1事業者一覧'!AF678</f>
        <v/>
      </c>
      <c r="R679" s="36" t="str">
        <f>'R8.8.1事業者一覧'!AG678</f>
        <v/>
      </c>
      <c r="S679" s="36" t="str">
        <f>'R8.8.1事業者一覧'!AH678</f>
        <v>〇</v>
      </c>
      <c r="T679" s="36" t="str">
        <f>'R8.8.1事業者一覧'!AI678</f>
        <v>〇</v>
      </c>
      <c r="U679" s="36" t="str">
        <f>'R8.8.1事業者一覧'!AJ678</f>
        <v/>
      </c>
      <c r="V679" s="36" t="str">
        <f>'R8.8.1事業者一覧'!AK678</f>
        <v/>
      </c>
    </row>
    <row r="680" ht="26.25" customHeight="1">
      <c r="A680" s="27" t="str">
        <f>'R8.8.1事業者一覧'!A679</f>
        <v>0110203189</v>
      </c>
      <c r="B680" s="30" t="str">
        <f>'R8.8.1事業者一覧'!C679</f>
        <v>就労継続支援(Ｂ型)</v>
      </c>
      <c r="C680" s="30" t="str">
        <f>'R8.8.1事業者一覧'!F679</f>
        <v>障がい者就労支援センターストーリー</v>
      </c>
      <c r="D680" s="27" t="str">
        <f>'R8.8.1事業者一覧'!G679</f>
        <v>0010010</v>
      </c>
      <c r="E680" s="30" t="str">
        <f>MID('R8.8.1事業者一覧'!H679,7,3)</f>
        <v>北区</v>
      </c>
      <c r="F680" s="30" t="str">
        <f>CONCATENATE('R8.8.1事業者一覧'!I679,"　"&amp;'R8.8.1事業者一覧'!J679)</f>
        <v>北１０条西３丁目７－３　さつきハイツ</v>
      </c>
      <c r="G680" s="27" t="str">
        <f>IF(LEFT('R8.8.1事業者一覧'!K679,4)="011-",MID('R8.8.1事業者一覧'!K679,5,8),'R8.8.1事業者一覧'!K679)</f>
        <v>0705281-2013</v>
      </c>
      <c r="H680" s="27" t="str">
        <f>IF(LEFT('R8.8.1事業者一覧'!L679,4)="011-",MID('R8.8.1事業者一覧'!L679,5,8),'R8.8.1事業者一覧'!L679)</f>
        <v/>
      </c>
      <c r="I680" s="30" t="str">
        <f>'R8.8.1事業者一覧'!N679</f>
        <v>提供中</v>
      </c>
      <c r="J680" s="32" t="str">
        <f>'R8.8.1事業者一覧'!O679</f>
        <v>H25/03/27</v>
      </c>
      <c r="K680" s="30" t="str">
        <f>'R8.8.1事業者一覧'!Q679</f>
        <v>特定非営利活動法人ネクステージ</v>
      </c>
      <c r="L680" s="35">
        <f>'R8.8.1事業者一覧'!AA679</f>
        <v>14</v>
      </c>
      <c r="M680" s="36" t="str">
        <f>'R8.8.1事業者一覧'!AB679</f>
        <v/>
      </c>
      <c r="N680" s="36" t="str">
        <f>'R8.8.1事業者一覧'!AC679</f>
        <v>〇</v>
      </c>
      <c r="O680" s="36" t="str">
        <f>'R8.8.1事業者一覧'!AD679</f>
        <v/>
      </c>
      <c r="P680" s="36" t="str">
        <f>'R8.8.1事業者一覧'!AE679</f>
        <v/>
      </c>
      <c r="Q680" s="36" t="str">
        <f>'R8.8.1事業者一覧'!AF679</f>
        <v/>
      </c>
      <c r="R680" s="36" t="str">
        <f>'R8.8.1事業者一覧'!AG679</f>
        <v/>
      </c>
      <c r="S680" s="36" t="str">
        <f>'R8.8.1事業者一覧'!AH679</f>
        <v>〇</v>
      </c>
      <c r="T680" s="36" t="str">
        <f>'R8.8.1事業者一覧'!AI679</f>
        <v>〇</v>
      </c>
      <c r="U680" s="36" t="str">
        <f>'R8.8.1事業者一覧'!AJ679</f>
        <v/>
      </c>
      <c r="V680" s="36" t="str">
        <f>'R8.8.1事業者一覧'!AK679</f>
        <v/>
      </c>
    </row>
    <row r="681" ht="26.25" customHeight="1">
      <c r="A681" s="27" t="str">
        <f>'R8.8.1事業者一覧'!A680</f>
        <v>0110203205</v>
      </c>
      <c r="B681" s="30" t="str">
        <f>'R8.8.1事業者一覧'!C680</f>
        <v>居宅介護</v>
      </c>
      <c r="C681" s="30" t="str">
        <f>'R8.8.1事業者一覧'!F680</f>
        <v>訪問介護　まもるーむ札幌</v>
      </c>
      <c r="D681" s="27" t="str">
        <f>'R8.8.1事業者一覧'!G680</f>
        <v>0010034</v>
      </c>
      <c r="E681" s="30" t="str">
        <f>MID('R8.8.1事業者一覧'!H680,7,3)</f>
        <v>北区</v>
      </c>
      <c r="F681" s="30" t="str">
        <f>CONCATENATE('R8.8.1事業者一覧'!I680,"　"&amp;'R8.8.1事業者一覧'!J680)</f>
        <v>北３４条西５丁目２－３　</v>
      </c>
      <c r="G681" s="27" t="str">
        <f>IF(LEFT('R8.8.1事業者一覧'!K680,4)="011-",MID('R8.8.1事業者一覧'!K680,5,8),'R8.8.1事業者一覧'!K680)</f>
        <v>736-2266</v>
      </c>
      <c r="H681" s="27" t="str">
        <f>IF(LEFT('R8.8.1事業者一覧'!L680,4)="011-",MID('R8.8.1事業者一覧'!L680,5,8),'R8.8.1事業者一覧'!L680)</f>
        <v>736-3070</v>
      </c>
      <c r="I681" s="30" t="str">
        <f>'R8.8.1事業者一覧'!N680</f>
        <v>提供中</v>
      </c>
      <c r="J681" s="32" t="str">
        <f>'R8.8.1事業者一覧'!O680</f>
        <v>H25/06/20</v>
      </c>
      <c r="K681" s="30" t="str">
        <f>'R8.8.1事業者一覧'!Q680</f>
        <v>合同会社　ベストサポート</v>
      </c>
      <c r="L681" s="35" t="str">
        <f>'R8.8.1事業者一覧'!AA680</f>
        <v/>
      </c>
      <c r="M681" s="36" t="str">
        <f>'R8.8.1事業者一覧'!AB680</f>
        <v/>
      </c>
      <c r="N681" s="36" t="str">
        <f>'R8.8.1事業者一覧'!AC680</f>
        <v>〇</v>
      </c>
      <c r="O681" s="36" t="str">
        <f>'R8.8.1事業者一覧'!AD680</f>
        <v/>
      </c>
      <c r="P681" s="36" t="str">
        <f>'R8.8.1事業者一覧'!AE680</f>
        <v/>
      </c>
      <c r="Q681" s="36" t="str">
        <f>'R8.8.1事業者一覧'!AF680</f>
        <v/>
      </c>
      <c r="R681" s="36" t="str">
        <f>'R8.8.1事業者一覧'!AG680</f>
        <v/>
      </c>
      <c r="S681" s="36" t="str">
        <f>'R8.8.1事業者一覧'!AH680</f>
        <v>〇</v>
      </c>
      <c r="T681" s="36" t="str">
        <f>'R8.8.1事業者一覧'!AI680</f>
        <v>〇</v>
      </c>
      <c r="U681" s="36" t="str">
        <f>'R8.8.1事業者一覧'!AJ680</f>
        <v>〇</v>
      </c>
      <c r="V681" s="36" t="str">
        <f>'R8.8.1事業者一覧'!AK680</f>
        <v/>
      </c>
    </row>
    <row r="682" ht="26.25" customHeight="1">
      <c r="A682" s="27" t="str">
        <f>'R8.8.1事業者一覧'!A681</f>
        <v>0110203205</v>
      </c>
      <c r="B682" s="30" t="str">
        <f>'R8.8.1事業者一覧'!C681</f>
        <v>重度訪問介護</v>
      </c>
      <c r="C682" s="30" t="str">
        <f>'R8.8.1事業者一覧'!F681</f>
        <v>訪問介護　まもるーむ札幌</v>
      </c>
      <c r="D682" s="27" t="str">
        <f>'R8.8.1事業者一覧'!G681</f>
        <v>0010034</v>
      </c>
      <c r="E682" s="30" t="str">
        <f>MID('R8.8.1事業者一覧'!H681,7,3)</f>
        <v>北区</v>
      </c>
      <c r="F682" s="30" t="str">
        <f>CONCATENATE('R8.8.1事業者一覧'!I681,"　"&amp;'R8.8.1事業者一覧'!J681)</f>
        <v>北３４条西５丁目２－３　</v>
      </c>
      <c r="G682" s="27" t="str">
        <f>IF(LEFT('R8.8.1事業者一覧'!K681,4)="011-",MID('R8.8.1事業者一覧'!K681,5,8),'R8.8.1事業者一覧'!K681)</f>
        <v>736-2266</v>
      </c>
      <c r="H682" s="27" t="str">
        <f>IF(LEFT('R8.8.1事業者一覧'!L681,4)="011-",MID('R8.8.1事業者一覧'!L681,5,8),'R8.8.1事業者一覧'!L681)</f>
        <v>736-3070</v>
      </c>
      <c r="I682" s="30" t="str">
        <f>'R8.8.1事業者一覧'!N681</f>
        <v>提供中</v>
      </c>
      <c r="J682" s="32" t="str">
        <f>'R8.8.1事業者一覧'!O681</f>
        <v>H25/06/20</v>
      </c>
      <c r="K682" s="30" t="str">
        <f>'R8.8.1事業者一覧'!Q681</f>
        <v>合同会社　ベストサポート</v>
      </c>
      <c r="L682" s="35" t="str">
        <f>'R8.8.1事業者一覧'!AA681</f>
        <v/>
      </c>
      <c r="M682" s="36" t="str">
        <f>'R8.8.1事業者一覧'!AB681</f>
        <v/>
      </c>
      <c r="N682" s="36" t="str">
        <f>'R8.8.1事業者一覧'!AC681</f>
        <v>〇</v>
      </c>
      <c r="O682" s="36" t="str">
        <f>'R8.8.1事業者一覧'!AD681</f>
        <v/>
      </c>
      <c r="P682" s="36" t="str">
        <f>'R8.8.1事業者一覧'!AE681</f>
        <v/>
      </c>
      <c r="Q682" s="36" t="str">
        <f>'R8.8.1事業者一覧'!AF681</f>
        <v/>
      </c>
      <c r="R682" s="36" t="str">
        <f>'R8.8.1事業者一覧'!AG681</f>
        <v/>
      </c>
      <c r="S682" s="36" t="str">
        <f>'R8.8.1事業者一覧'!AH681</f>
        <v/>
      </c>
      <c r="T682" s="36" t="str">
        <f>'R8.8.1事業者一覧'!AI681</f>
        <v/>
      </c>
      <c r="U682" s="36" t="str">
        <f>'R8.8.1事業者一覧'!AJ681</f>
        <v/>
      </c>
      <c r="V682" s="36" t="str">
        <f>'R8.8.1事業者一覧'!AK681</f>
        <v/>
      </c>
    </row>
    <row r="683" ht="26.25" customHeight="1">
      <c r="A683" s="27" t="str">
        <f>'R8.8.1事業者一覧'!A682</f>
        <v>0110203213</v>
      </c>
      <c r="B683" s="30" t="str">
        <f>'R8.8.1事業者一覧'!C682</f>
        <v>就労継続支援(Ｂ型)</v>
      </c>
      <c r="C683" s="30" t="str">
        <f>'R8.8.1事業者一覧'!F682</f>
        <v>作業所　カムイ</v>
      </c>
      <c r="D683" s="27" t="str">
        <f>'R8.8.1事業者一覧'!G682</f>
        <v>0010039</v>
      </c>
      <c r="E683" s="30" t="str">
        <f>MID('R8.8.1事業者一覧'!H682,7,3)</f>
        <v>北区</v>
      </c>
      <c r="F683" s="30" t="str">
        <f>CONCATENATE('R8.8.1事業者一覧'!I682,"　"&amp;'R8.8.1事業者一覧'!J682)</f>
        <v>北３９条西６丁目１番２８号　</v>
      </c>
      <c r="G683" s="27" t="str">
        <f>IF(LEFT('R8.8.1事業者一覧'!K682,4)="011-",MID('R8.8.1事業者一覧'!K682,5,8),'R8.8.1事業者一覧'!K682)</f>
        <v>299-2865</v>
      </c>
      <c r="H683" s="27" t="str">
        <f>IF(LEFT('R8.8.1事業者一覧'!L682,4)="011-",MID('R8.8.1事業者一覧'!L682,5,8),'R8.8.1事業者一覧'!L682)</f>
        <v>299-2869</v>
      </c>
      <c r="I683" s="30" t="str">
        <f>'R8.8.1事業者一覧'!N682</f>
        <v>提供中</v>
      </c>
      <c r="J683" s="32" t="str">
        <f>'R8.8.1事業者一覧'!O682</f>
        <v>H25/07/13</v>
      </c>
      <c r="K683" s="30" t="str">
        <f>'R8.8.1事業者一覧'!Q682</f>
        <v>特定非営利活動法人　みんなの広場</v>
      </c>
      <c r="L683" s="35">
        <f>'R8.8.1事業者一覧'!AA682</f>
        <v>20</v>
      </c>
      <c r="M683" s="36" t="str">
        <f>'R8.8.1事業者一覧'!AB682</f>
        <v/>
      </c>
      <c r="N683" s="36" t="str">
        <f>'R8.8.1事業者一覧'!AC682</f>
        <v>〇</v>
      </c>
      <c r="O683" s="36" t="str">
        <f>'R8.8.1事業者一覧'!AD682</f>
        <v/>
      </c>
      <c r="P683" s="36" t="str">
        <f>'R8.8.1事業者一覧'!AE682</f>
        <v/>
      </c>
      <c r="Q683" s="36" t="str">
        <f>'R8.8.1事業者一覧'!AF682</f>
        <v/>
      </c>
      <c r="R683" s="36" t="str">
        <f>'R8.8.1事業者一覧'!AG682</f>
        <v/>
      </c>
      <c r="S683" s="36" t="str">
        <f>'R8.8.1事業者一覧'!AH682</f>
        <v>〇</v>
      </c>
      <c r="T683" s="36" t="str">
        <f>'R8.8.1事業者一覧'!AI682</f>
        <v>〇</v>
      </c>
      <c r="U683" s="36" t="str">
        <f>'R8.8.1事業者一覧'!AJ682</f>
        <v/>
      </c>
      <c r="V683" s="36" t="str">
        <f>'R8.8.1事業者一覧'!AK682</f>
        <v/>
      </c>
    </row>
    <row r="684" ht="26.25" customHeight="1">
      <c r="A684" s="27" t="str">
        <f>'R8.8.1事業者一覧'!A683</f>
        <v>0110203221</v>
      </c>
      <c r="B684" s="30" t="str">
        <f>'R8.8.1事業者一覧'!C683</f>
        <v>居宅介護</v>
      </c>
      <c r="C684" s="30" t="str">
        <f>'R8.8.1事業者一覧'!F683</f>
        <v>居宅介護事業所　イータップ</v>
      </c>
      <c r="D684" s="27" t="str">
        <f>'R8.8.1事業者一覧'!G683</f>
        <v>0020859</v>
      </c>
      <c r="E684" s="30" t="str">
        <f>MID('R8.8.1事業者一覧'!H683,7,3)</f>
        <v>北区</v>
      </c>
      <c r="F684" s="30" t="str">
        <f>CONCATENATE('R8.8.1事業者一覧'!I683,"　"&amp;'R8.8.1事業者一覧'!J683)</f>
        <v>屯田九条２丁目１－７　</v>
      </c>
      <c r="G684" s="27" t="str">
        <f>IF(LEFT('R8.8.1事業者一覧'!K683,4)="011-",MID('R8.8.1事業者一覧'!K683,5,8),'R8.8.1事業者一覧'!K683)</f>
        <v>768-8777</v>
      </c>
      <c r="H684" s="27" t="str">
        <f>IF(LEFT('R8.8.1事業者一覧'!L683,4)="011-",MID('R8.8.1事業者一覧'!L683,5,8),'R8.8.1事業者一覧'!L683)</f>
        <v>768-8778</v>
      </c>
      <c r="I684" s="30" t="str">
        <f>'R8.8.1事業者一覧'!N683</f>
        <v>提供中</v>
      </c>
      <c r="J684" s="32" t="str">
        <f>'R8.8.1事業者一覧'!O683</f>
        <v>H25/07/12</v>
      </c>
      <c r="K684" s="30" t="str">
        <f>'R8.8.1事業者一覧'!Q683</f>
        <v>特定非営利活動法人　イータップ</v>
      </c>
      <c r="L684" s="35" t="str">
        <f>'R8.8.1事業者一覧'!AA683</f>
        <v/>
      </c>
      <c r="M684" s="36" t="str">
        <f>'R8.8.1事業者一覧'!AB683</f>
        <v/>
      </c>
      <c r="N684" s="36" t="str">
        <f>'R8.8.1事業者一覧'!AC683</f>
        <v>〇</v>
      </c>
      <c r="O684" s="36" t="str">
        <f>'R8.8.1事業者一覧'!AD683</f>
        <v/>
      </c>
      <c r="P684" s="36" t="str">
        <f>'R8.8.1事業者一覧'!AE683</f>
        <v/>
      </c>
      <c r="Q684" s="36" t="str">
        <f>'R8.8.1事業者一覧'!AF683</f>
        <v/>
      </c>
      <c r="R684" s="36" t="str">
        <f>'R8.8.1事業者一覧'!AG683</f>
        <v/>
      </c>
      <c r="S684" s="36" t="str">
        <f>'R8.8.1事業者一覧'!AH683</f>
        <v>〇</v>
      </c>
      <c r="T684" s="36" t="str">
        <f>'R8.8.1事業者一覧'!AI683</f>
        <v>〇</v>
      </c>
      <c r="U684" s="36" t="str">
        <f>'R8.8.1事業者一覧'!AJ683</f>
        <v>〇</v>
      </c>
      <c r="V684" s="36" t="str">
        <f>'R8.8.1事業者一覧'!AK683</f>
        <v/>
      </c>
    </row>
    <row r="685" ht="26.25" customHeight="1">
      <c r="A685" s="27" t="str">
        <f>'R8.8.1事業者一覧'!A684</f>
        <v>0110203221</v>
      </c>
      <c r="B685" s="30" t="str">
        <f>'R8.8.1事業者一覧'!C684</f>
        <v>重度訪問介護</v>
      </c>
      <c r="C685" s="30" t="str">
        <f>'R8.8.1事業者一覧'!F684</f>
        <v>居宅介護事業所　イータップ</v>
      </c>
      <c r="D685" s="27" t="str">
        <f>'R8.8.1事業者一覧'!G684</f>
        <v>0020859</v>
      </c>
      <c r="E685" s="30" t="str">
        <f>MID('R8.8.1事業者一覧'!H684,7,3)</f>
        <v>北区</v>
      </c>
      <c r="F685" s="30" t="str">
        <f>CONCATENATE('R8.8.1事業者一覧'!I684,"　"&amp;'R8.8.1事業者一覧'!J684)</f>
        <v>屯田九条２丁目１－７　</v>
      </c>
      <c r="G685" s="27" t="str">
        <f>IF(LEFT('R8.8.1事業者一覧'!K684,4)="011-",MID('R8.8.1事業者一覧'!K684,5,8),'R8.8.1事業者一覧'!K684)</f>
        <v>768-8777</v>
      </c>
      <c r="H685" s="27" t="str">
        <f>IF(LEFT('R8.8.1事業者一覧'!L684,4)="011-",MID('R8.8.1事業者一覧'!L684,5,8),'R8.8.1事業者一覧'!L684)</f>
        <v>768-8778</v>
      </c>
      <c r="I685" s="30" t="str">
        <f>'R8.8.1事業者一覧'!N684</f>
        <v>提供中</v>
      </c>
      <c r="J685" s="32" t="str">
        <f>'R8.8.1事業者一覧'!O684</f>
        <v>H25/07/12</v>
      </c>
      <c r="K685" s="30" t="str">
        <f>'R8.8.1事業者一覧'!Q684</f>
        <v>特定非営利活動法人　イータップ</v>
      </c>
      <c r="L685" s="35" t="str">
        <f>'R8.8.1事業者一覧'!AA684</f>
        <v/>
      </c>
      <c r="M685" s="36" t="str">
        <f>'R8.8.1事業者一覧'!AB684</f>
        <v/>
      </c>
      <c r="N685" s="36" t="str">
        <f>'R8.8.1事業者一覧'!AC684</f>
        <v>〇</v>
      </c>
      <c r="O685" s="36" t="str">
        <f>'R8.8.1事業者一覧'!AD684</f>
        <v/>
      </c>
      <c r="P685" s="36" t="str">
        <f>'R8.8.1事業者一覧'!AE684</f>
        <v/>
      </c>
      <c r="Q685" s="36" t="str">
        <f>'R8.8.1事業者一覧'!AF684</f>
        <v/>
      </c>
      <c r="R685" s="36" t="str">
        <f>'R8.8.1事業者一覧'!AG684</f>
        <v/>
      </c>
      <c r="S685" s="36" t="str">
        <f>'R8.8.1事業者一覧'!AH684</f>
        <v/>
      </c>
      <c r="T685" s="36" t="str">
        <f>'R8.8.1事業者一覧'!AI684</f>
        <v/>
      </c>
      <c r="U685" s="36" t="str">
        <f>'R8.8.1事業者一覧'!AJ684</f>
        <v/>
      </c>
      <c r="V685" s="36" t="str">
        <f>'R8.8.1事業者一覧'!AK684</f>
        <v/>
      </c>
    </row>
    <row r="686" ht="26.25" customHeight="1">
      <c r="A686" s="27" t="str">
        <f>'R8.8.1事業者一覧'!A685</f>
        <v>0110203239</v>
      </c>
      <c r="B686" s="30" t="str">
        <f>'R8.8.1事業者一覧'!C685</f>
        <v>就労継続支援(Ｂ型)</v>
      </c>
      <c r="C686" s="30" t="str">
        <f>'R8.8.1事業者一覧'!F685</f>
        <v>いちょうの会</v>
      </c>
      <c r="D686" s="27" t="str">
        <f>'R8.8.1事業者一覧'!G685</f>
        <v>0010025</v>
      </c>
      <c r="E686" s="30" t="str">
        <f>MID('R8.8.1事業者一覧'!H685,7,3)</f>
        <v>北区</v>
      </c>
      <c r="F686" s="30" t="str">
        <f>CONCATENATE('R8.8.1事業者一覧'!I685,"　"&amp;'R8.8.1事業者一覧'!J685)</f>
        <v>北２５条西１４丁目３－１３　</v>
      </c>
      <c r="G686" s="27" t="str">
        <f>IF(LEFT('R8.8.1事業者一覧'!K685,4)="011-",MID('R8.8.1事業者一覧'!K685,5,8),'R8.8.1事業者一覧'!K685)</f>
        <v>790-7049</v>
      </c>
      <c r="H686" s="27" t="str">
        <f>IF(LEFT('R8.8.1事業者一覧'!L685,4)="011-",MID('R8.8.1事業者一覧'!L685,5,8),'R8.8.1事業者一覧'!L685)</f>
        <v>790-7049</v>
      </c>
      <c r="I686" s="30" t="str">
        <f>'R8.8.1事業者一覧'!N685</f>
        <v>提供中</v>
      </c>
      <c r="J686" s="32" t="str">
        <f>'R8.8.1事業者一覧'!O685</f>
        <v>H25/08/01</v>
      </c>
      <c r="K686" s="30" t="str">
        <f>'R8.8.1事業者一覧'!Q685</f>
        <v>特定非営利活動法人　クリオネ</v>
      </c>
      <c r="L686" s="35">
        <f>'R8.8.1事業者一覧'!AA685</f>
        <v>20</v>
      </c>
      <c r="M686" s="36" t="str">
        <f>'R8.8.1事業者一覧'!AB685</f>
        <v/>
      </c>
      <c r="N686" s="36" t="str">
        <f>'R8.8.1事業者一覧'!AC685</f>
        <v>〇</v>
      </c>
      <c r="O686" s="36" t="str">
        <f>'R8.8.1事業者一覧'!AD685</f>
        <v/>
      </c>
      <c r="P686" s="36" t="str">
        <f>'R8.8.1事業者一覧'!AE685</f>
        <v/>
      </c>
      <c r="Q686" s="36" t="str">
        <f>'R8.8.1事業者一覧'!AF685</f>
        <v/>
      </c>
      <c r="R686" s="36" t="str">
        <f>'R8.8.1事業者一覧'!AG685</f>
        <v/>
      </c>
      <c r="S686" s="36" t="str">
        <f>'R8.8.1事業者一覧'!AH685</f>
        <v>〇</v>
      </c>
      <c r="T686" s="36" t="str">
        <f>'R8.8.1事業者一覧'!AI685</f>
        <v>〇</v>
      </c>
      <c r="U686" s="36" t="str">
        <f>'R8.8.1事業者一覧'!AJ685</f>
        <v/>
      </c>
      <c r="V686" s="36" t="str">
        <f>'R8.8.1事業者一覧'!AK685</f>
        <v>〇</v>
      </c>
    </row>
    <row r="687" ht="26.25" customHeight="1">
      <c r="A687" s="27" t="str">
        <f>'R8.8.1事業者一覧'!A686</f>
        <v>0110203262</v>
      </c>
      <c r="B687" s="30" t="str">
        <f>'R8.8.1事業者一覧'!C686</f>
        <v>居宅介護</v>
      </c>
      <c r="C687" s="30" t="str">
        <f>'R8.8.1事業者一覧'!F686</f>
        <v>訪問介護ステーション　和の森</v>
      </c>
      <c r="D687" s="27" t="str">
        <f>'R8.8.1事業者一覧'!G686</f>
        <v>0020854</v>
      </c>
      <c r="E687" s="30" t="str">
        <f>MID('R8.8.1事業者一覧'!H686,7,3)</f>
        <v>北区</v>
      </c>
      <c r="F687" s="30" t="str">
        <f>CONCATENATE('R8.8.1事業者一覧'!I686,"　"&amp;'R8.8.1事業者一覧'!J686)</f>
        <v>屯田４条４丁目９－１３　</v>
      </c>
      <c r="G687" s="27" t="str">
        <f>IF(LEFT('R8.8.1事業者一覧'!K686,4)="011-",MID('R8.8.1事業者一覧'!K686,5,8),'R8.8.1事業者一覧'!K686)</f>
        <v>788-2099</v>
      </c>
      <c r="H687" s="27" t="str">
        <f>IF(LEFT('R8.8.1事業者一覧'!L686,4)="011-",MID('R8.8.1事業者一覧'!L686,5,8),'R8.8.1事業者一覧'!L686)</f>
        <v>774-8499</v>
      </c>
      <c r="I687" s="30" t="str">
        <f>'R8.8.1事業者一覧'!N686</f>
        <v>提供中</v>
      </c>
      <c r="J687" s="32" t="str">
        <f>'R8.8.1事業者一覧'!O686</f>
        <v>H25/10/18</v>
      </c>
      <c r="K687" s="30" t="str">
        <f>'R8.8.1事業者一覧'!Q686</f>
        <v>株式会社　和の森</v>
      </c>
      <c r="L687" s="35" t="str">
        <f>'R8.8.1事業者一覧'!AA686</f>
        <v/>
      </c>
      <c r="M687" s="36" t="str">
        <f>'R8.8.1事業者一覧'!AB686</f>
        <v>〇</v>
      </c>
      <c r="N687" s="36" t="str">
        <f>'R8.8.1事業者一覧'!AC686</f>
        <v/>
      </c>
      <c r="O687" s="36" t="str">
        <f>'R8.8.1事業者一覧'!AD686</f>
        <v/>
      </c>
      <c r="P687" s="36" t="str">
        <f>'R8.8.1事業者一覧'!AE686</f>
        <v/>
      </c>
      <c r="Q687" s="36" t="str">
        <f>'R8.8.1事業者一覧'!AF686</f>
        <v/>
      </c>
      <c r="R687" s="36" t="str">
        <f>'R8.8.1事業者一覧'!AG686</f>
        <v/>
      </c>
      <c r="S687" s="36" t="str">
        <f>'R8.8.1事業者一覧'!AH686</f>
        <v/>
      </c>
      <c r="T687" s="36" t="str">
        <f>'R8.8.1事業者一覧'!AI686</f>
        <v/>
      </c>
      <c r="U687" s="36" t="str">
        <f>'R8.8.1事業者一覧'!AJ686</f>
        <v/>
      </c>
      <c r="V687" s="36" t="str">
        <f>'R8.8.1事業者一覧'!AK686</f>
        <v/>
      </c>
    </row>
    <row r="688" ht="26.25" customHeight="1">
      <c r="A688" s="27" t="str">
        <f>'R8.8.1事業者一覧'!A687</f>
        <v>0110203262</v>
      </c>
      <c r="B688" s="30" t="str">
        <f>'R8.8.1事業者一覧'!C687</f>
        <v>重度訪問介護</v>
      </c>
      <c r="C688" s="30" t="str">
        <f>'R8.8.1事業者一覧'!F687</f>
        <v>訪問介護ステーション　和の森</v>
      </c>
      <c r="D688" s="27" t="str">
        <f>'R8.8.1事業者一覧'!G687</f>
        <v>0020854</v>
      </c>
      <c r="E688" s="30" t="str">
        <f>MID('R8.8.1事業者一覧'!H687,7,3)</f>
        <v>北区</v>
      </c>
      <c r="F688" s="30" t="str">
        <f>CONCATENATE('R8.8.1事業者一覧'!I687,"　"&amp;'R8.8.1事業者一覧'!J687)</f>
        <v>屯田４条４丁目９－１３　</v>
      </c>
      <c r="G688" s="27" t="str">
        <f>IF(LEFT('R8.8.1事業者一覧'!K687,4)="011-",MID('R8.8.1事業者一覧'!K687,5,8),'R8.8.1事業者一覧'!K687)</f>
        <v>788-2099</v>
      </c>
      <c r="H688" s="27" t="str">
        <f>IF(LEFT('R8.8.1事業者一覧'!L687,4)="011-",MID('R8.8.1事業者一覧'!L687,5,8),'R8.8.1事業者一覧'!L687)</f>
        <v>774-8499</v>
      </c>
      <c r="I688" s="30" t="str">
        <f>'R8.8.1事業者一覧'!N687</f>
        <v>提供中</v>
      </c>
      <c r="J688" s="32" t="str">
        <f>'R8.8.1事業者一覧'!O687</f>
        <v>H25/10/18</v>
      </c>
      <c r="K688" s="30" t="str">
        <f>'R8.8.1事業者一覧'!Q687</f>
        <v>株式会社　和の森</v>
      </c>
      <c r="L688" s="35" t="str">
        <f>'R8.8.1事業者一覧'!AA687</f>
        <v/>
      </c>
      <c r="M688" s="36" t="str">
        <f>'R8.8.1事業者一覧'!AB687</f>
        <v/>
      </c>
      <c r="N688" s="36" t="str">
        <f>'R8.8.1事業者一覧'!AC687</f>
        <v>〇</v>
      </c>
      <c r="O688" s="36" t="str">
        <f>'R8.8.1事業者一覧'!AD687</f>
        <v/>
      </c>
      <c r="P688" s="36" t="str">
        <f>'R8.8.1事業者一覧'!AE687</f>
        <v/>
      </c>
      <c r="Q688" s="36" t="str">
        <f>'R8.8.1事業者一覧'!AF687</f>
        <v/>
      </c>
      <c r="R688" s="36" t="str">
        <f>'R8.8.1事業者一覧'!AG687</f>
        <v/>
      </c>
      <c r="S688" s="36" t="str">
        <f>'R8.8.1事業者一覧'!AH687</f>
        <v/>
      </c>
      <c r="T688" s="36" t="str">
        <f>'R8.8.1事業者一覧'!AI687</f>
        <v/>
      </c>
      <c r="U688" s="36" t="str">
        <f>'R8.8.1事業者一覧'!AJ687</f>
        <v/>
      </c>
      <c r="V688" s="36" t="str">
        <f>'R8.8.1事業者一覧'!AK687</f>
        <v/>
      </c>
    </row>
    <row r="689" ht="26.25" customHeight="1">
      <c r="A689" s="27" t="str">
        <f>'R8.8.1事業者一覧'!A688</f>
        <v>0110203262</v>
      </c>
      <c r="B689" s="30" t="str">
        <f>'R8.8.1事業者一覧'!C688</f>
        <v>同行援護</v>
      </c>
      <c r="C689" s="30" t="str">
        <f>'R8.8.1事業者一覧'!F688</f>
        <v>訪問介護ステーション　和の森</v>
      </c>
      <c r="D689" s="27" t="str">
        <f>'R8.8.1事業者一覧'!G688</f>
        <v>0020854</v>
      </c>
      <c r="E689" s="30" t="str">
        <f>MID('R8.8.1事業者一覧'!H688,7,3)</f>
        <v>北区</v>
      </c>
      <c r="F689" s="30" t="str">
        <f>CONCATENATE('R8.8.1事業者一覧'!I688,"　"&amp;'R8.8.1事業者一覧'!J688)</f>
        <v>屯田４条４丁目９－１３　</v>
      </c>
      <c r="G689" s="27" t="str">
        <f>IF(LEFT('R8.8.1事業者一覧'!K688,4)="011-",MID('R8.8.1事業者一覧'!K688,5,8),'R8.8.1事業者一覧'!K688)</f>
        <v>788-2099</v>
      </c>
      <c r="H689" s="27" t="str">
        <f>IF(LEFT('R8.8.1事業者一覧'!L688,4)="011-",MID('R8.8.1事業者一覧'!L688,5,8),'R8.8.1事業者一覧'!L688)</f>
        <v>774-8499</v>
      </c>
      <c r="I689" s="30" t="str">
        <f>'R8.8.1事業者一覧'!N688</f>
        <v>提供中</v>
      </c>
      <c r="J689" s="32" t="str">
        <f>'R8.8.1事業者一覧'!O688</f>
        <v>H25/10/18</v>
      </c>
      <c r="K689" s="30" t="str">
        <f>'R8.8.1事業者一覧'!Q688</f>
        <v>株式会社　和の森</v>
      </c>
      <c r="L689" s="35" t="str">
        <f>'R8.8.1事業者一覧'!AA688</f>
        <v/>
      </c>
      <c r="M689" s="36" t="str">
        <f>'R8.8.1事業者一覧'!AB688</f>
        <v>〇</v>
      </c>
      <c r="N689" s="36" t="str">
        <f>'R8.8.1事業者一覧'!AC688</f>
        <v/>
      </c>
      <c r="O689" s="36" t="str">
        <f>'R8.8.1事業者一覧'!AD688</f>
        <v/>
      </c>
      <c r="P689" s="36" t="str">
        <f>'R8.8.1事業者一覧'!AE688</f>
        <v/>
      </c>
      <c r="Q689" s="36" t="str">
        <f>'R8.8.1事業者一覧'!AF688</f>
        <v/>
      </c>
      <c r="R689" s="36" t="str">
        <f>'R8.8.1事業者一覧'!AG688</f>
        <v/>
      </c>
      <c r="S689" s="36" t="str">
        <f>'R8.8.1事業者一覧'!AH688</f>
        <v/>
      </c>
      <c r="T689" s="36" t="str">
        <f>'R8.8.1事業者一覧'!AI688</f>
        <v/>
      </c>
      <c r="U689" s="36" t="str">
        <f>'R8.8.1事業者一覧'!AJ688</f>
        <v/>
      </c>
      <c r="V689" s="36" t="str">
        <f>'R8.8.1事業者一覧'!AK688</f>
        <v/>
      </c>
    </row>
    <row r="690" ht="26.25" customHeight="1">
      <c r="A690" s="27" t="str">
        <f>'R8.8.1事業者一覧'!A689</f>
        <v>0110203270</v>
      </c>
      <c r="B690" s="30" t="str">
        <f>'R8.8.1事業者一覧'!C689</f>
        <v>居宅介護</v>
      </c>
      <c r="C690" s="30" t="str">
        <f>'R8.8.1事業者一覧'!F689</f>
        <v>ヘルパーステーション　そふと</v>
      </c>
      <c r="D690" s="27" t="str">
        <f>'R8.8.1事業者一覧'!G689</f>
        <v>0050022</v>
      </c>
      <c r="E690" s="30" t="str">
        <f>MID('R8.8.1事業者一覧'!H689,7,3)</f>
        <v>南区</v>
      </c>
      <c r="F690" s="30" t="str">
        <f>CONCATENATE('R8.8.1事業者一覧'!I689,"　"&amp;'R8.8.1事業者一覧'!J689)</f>
        <v>真駒内柏丘６丁目２－１８　</v>
      </c>
      <c r="G690" s="27" t="str">
        <f>IF(LEFT('R8.8.1事業者一覧'!K689,4)="011-",MID('R8.8.1事業者一覧'!K689,5,8),'R8.8.1事業者一覧'!K689)</f>
        <v>558-5295</v>
      </c>
      <c r="H690" s="27" t="str">
        <f>IF(LEFT('R8.8.1事業者一覧'!L689,4)="011-",MID('R8.8.1事業者一覧'!L689,5,8),'R8.8.1事業者一覧'!L689)</f>
        <v>301-6500</v>
      </c>
      <c r="I690" s="30" t="str">
        <f>'R8.8.1事業者一覧'!N689</f>
        <v>提供中</v>
      </c>
      <c r="J690" s="32" t="str">
        <f>'R8.8.1事業者一覧'!O689</f>
        <v>H25/11/01</v>
      </c>
      <c r="K690" s="30" t="str">
        <f>'R8.8.1事業者一覧'!Q689</f>
        <v>そふとグループ株式会社</v>
      </c>
      <c r="L690" s="35" t="str">
        <f>'R8.8.1事業者一覧'!AA689</f>
        <v/>
      </c>
      <c r="M690" s="36" t="str">
        <f>'R8.8.1事業者一覧'!AB689</f>
        <v>〇</v>
      </c>
      <c r="N690" s="36" t="str">
        <f>'R8.8.1事業者一覧'!AC689</f>
        <v/>
      </c>
      <c r="O690" s="36" t="str">
        <f>'R8.8.1事業者一覧'!AD689</f>
        <v/>
      </c>
      <c r="P690" s="36" t="str">
        <f>'R8.8.1事業者一覧'!AE689</f>
        <v/>
      </c>
      <c r="Q690" s="36" t="str">
        <f>'R8.8.1事業者一覧'!AF689</f>
        <v/>
      </c>
      <c r="R690" s="36" t="str">
        <f>'R8.8.1事業者一覧'!AG689</f>
        <v/>
      </c>
      <c r="S690" s="36" t="str">
        <f>'R8.8.1事業者一覧'!AH689</f>
        <v/>
      </c>
      <c r="T690" s="36" t="str">
        <f>'R8.8.1事業者一覧'!AI689</f>
        <v/>
      </c>
      <c r="U690" s="36" t="str">
        <f>'R8.8.1事業者一覧'!AJ689</f>
        <v/>
      </c>
      <c r="V690" s="36" t="str">
        <f>'R8.8.1事業者一覧'!AK689</f>
        <v/>
      </c>
    </row>
    <row r="691" ht="26.25" customHeight="1">
      <c r="A691" s="27" t="str">
        <f>'R8.8.1事業者一覧'!A690</f>
        <v>0110203270</v>
      </c>
      <c r="B691" s="30" t="str">
        <f>'R8.8.1事業者一覧'!C690</f>
        <v>重度訪問介護</v>
      </c>
      <c r="C691" s="30" t="str">
        <f>'R8.8.1事業者一覧'!F690</f>
        <v>ヘルパーステーション　そふと</v>
      </c>
      <c r="D691" s="27" t="str">
        <f>'R8.8.1事業者一覧'!G690</f>
        <v>0050022</v>
      </c>
      <c r="E691" s="30" t="str">
        <f>MID('R8.8.1事業者一覧'!H690,7,3)</f>
        <v>南区</v>
      </c>
      <c r="F691" s="30" t="str">
        <f>CONCATENATE('R8.8.1事業者一覧'!I690,"　"&amp;'R8.8.1事業者一覧'!J690)</f>
        <v>真駒内柏丘６丁目２－１８　</v>
      </c>
      <c r="G691" s="27" t="str">
        <f>IF(LEFT('R8.8.1事業者一覧'!K690,4)="011-",MID('R8.8.1事業者一覧'!K690,5,8),'R8.8.1事業者一覧'!K690)</f>
        <v>558-5295</v>
      </c>
      <c r="H691" s="27" t="str">
        <f>IF(LEFT('R8.8.1事業者一覧'!L690,4)="011-",MID('R8.8.1事業者一覧'!L690,5,8),'R8.8.1事業者一覧'!L690)</f>
        <v>301-6500</v>
      </c>
      <c r="I691" s="30" t="str">
        <f>'R8.8.1事業者一覧'!N690</f>
        <v>提供中</v>
      </c>
      <c r="J691" s="32" t="str">
        <f>'R8.8.1事業者一覧'!O690</f>
        <v>H25/11/01</v>
      </c>
      <c r="K691" s="30" t="str">
        <f>'R8.8.1事業者一覧'!Q690</f>
        <v>そふとグループ株式会社</v>
      </c>
      <c r="L691" s="35" t="str">
        <f>'R8.8.1事業者一覧'!AA690</f>
        <v/>
      </c>
      <c r="M691" s="36" t="str">
        <f>'R8.8.1事業者一覧'!AB690</f>
        <v/>
      </c>
      <c r="N691" s="36" t="str">
        <f>'R8.8.1事業者一覧'!AC690</f>
        <v>〇</v>
      </c>
      <c r="O691" s="36" t="str">
        <f>'R8.8.1事業者一覧'!AD690</f>
        <v/>
      </c>
      <c r="P691" s="36" t="str">
        <f>'R8.8.1事業者一覧'!AE690</f>
        <v/>
      </c>
      <c r="Q691" s="36" t="str">
        <f>'R8.8.1事業者一覧'!AF690</f>
        <v/>
      </c>
      <c r="R691" s="36" t="str">
        <f>'R8.8.1事業者一覧'!AG690</f>
        <v/>
      </c>
      <c r="S691" s="36" t="str">
        <f>'R8.8.1事業者一覧'!AH690</f>
        <v/>
      </c>
      <c r="T691" s="36" t="str">
        <f>'R8.8.1事業者一覧'!AI690</f>
        <v/>
      </c>
      <c r="U691" s="36" t="str">
        <f>'R8.8.1事業者一覧'!AJ690</f>
        <v/>
      </c>
      <c r="V691" s="36" t="str">
        <f>'R8.8.1事業者一覧'!AK690</f>
        <v/>
      </c>
    </row>
    <row r="692" ht="26.25" customHeight="1">
      <c r="A692" s="27" t="str">
        <f>'R8.8.1事業者一覧'!A691</f>
        <v>0110203270</v>
      </c>
      <c r="B692" s="30" t="str">
        <f>'R8.8.1事業者一覧'!C691</f>
        <v>行動援護</v>
      </c>
      <c r="C692" s="30" t="str">
        <f>'R8.8.1事業者一覧'!F691</f>
        <v>ヘルパーステーション　そふと</v>
      </c>
      <c r="D692" s="27" t="str">
        <f>'R8.8.1事業者一覧'!G691</f>
        <v>0050022</v>
      </c>
      <c r="E692" s="30" t="str">
        <f>MID('R8.8.1事業者一覧'!H691,7,3)</f>
        <v>南区</v>
      </c>
      <c r="F692" s="30" t="str">
        <f>CONCATENATE('R8.8.1事業者一覧'!I691,"　"&amp;'R8.8.1事業者一覧'!J691)</f>
        <v>真駒内柏丘６丁目２－１８　</v>
      </c>
      <c r="G692" s="27" t="str">
        <f>IF(LEFT('R8.8.1事業者一覧'!K691,4)="011-",MID('R8.8.1事業者一覧'!K691,5,8),'R8.8.1事業者一覧'!K691)</f>
        <v>558-5295</v>
      </c>
      <c r="H692" s="27" t="str">
        <f>IF(LEFT('R8.8.1事業者一覧'!L691,4)="011-",MID('R8.8.1事業者一覧'!L691,5,8),'R8.8.1事業者一覧'!L691)</f>
        <v>301-6500</v>
      </c>
      <c r="I692" s="30" t="str">
        <f>'R8.8.1事業者一覧'!N691</f>
        <v>提供中</v>
      </c>
      <c r="J692" s="32" t="str">
        <f>'R8.8.1事業者一覧'!O691</f>
        <v>H29/10/01</v>
      </c>
      <c r="K692" s="30" t="str">
        <f>'R8.8.1事業者一覧'!Q691</f>
        <v>そふとグループ株式会社</v>
      </c>
      <c r="L692" s="35" t="str">
        <f>'R8.8.1事業者一覧'!AA691</f>
        <v/>
      </c>
      <c r="M692" s="36" t="str">
        <f>'R8.8.1事業者一覧'!AB691</f>
        <v>〇</v>
      </c>
      <c r="N692" s="36" t="str">
        <f>'R8.8.1事業者一覧'!AC691</f>
        <v/>
      </c>
      <c r="O692" s="36" t="str">
        <f>'R8.8.1事業者一覧'!AD691</f>
        <v/>
      </c>
      <c r="P692" s="36" t="str">
        <f>'R8.8.1事業者一覧'!AE691</f>
        <v/>
      </c>
      <c r="Q692" s="36" t="str">
        <f>'R8.8.1事業者一覧'!AF691</f>
        <v/>
      </c>
      <c r="R692" s="36" t="str">
        <f>'R8.8.1事業者一覧'!AG691</f>
        <v/>
      </c>
      <c r="S692" s="36" t="str">
        <f>'R8.8.1事業者一覧'!AH691</f>
        <v/>
      </c>
      <c r="T692" s="36" t="str">
        <f>'R8.8.1事業者一覧'!AI691</f>
        <v/>
      </c>
      <c r="U692" s="36" t="str">
        <f>'R8.8.1事業者一覧'!AJ691</f>
        <v/>
      </c>
      <c r="V692" s="36" t="str">
        <f>'R8.8.1事業者一覧'!AK691</f>
        <v/>
      </c>
    </row>
    <row r="693" ht="26.25" customHeight="1">
      <c r="A693" s="27" t="str">
        <f>'R8.8.1事業者一覧'!A692</f>
        <v>0110203270</v>
      </c>
      <c r="B693" s="30" t="str">
        <f>'R8.8.1事業者一覧'!C692</f>
        <v>同行援護</v>
      </c>
      <c r="C693" s="30" t="str">
        <f>'R8.8.1事業者一覧'!F692</f>
        <v>ヘルパーステーション　そふと</v>
      </c>
      <c r="D693" s="27" t="str">
        <f>'R8.8.1事業者一覧'!G692</f>
        <v>0050022</v>
      </c>
      <c r="E693" s="30" t="str">
        <f>MID('R8.8.1事業者一覧'!H692,7,3)</f>
        <v>南区</v>
      </c>
      <c r="F693" s="30" t="str">
        <f>CONCATENATE('R8.8.1事業者一覧'!I692,"　"&amp;'R8.8.1事業者一覧'!J692)</f>
        <v>真駒内柏丘６丁目２－１８　</v>
      </c>
      <c r="G693" s="27" t="str">
        <f>IF(LEFT('R8.8.1事業者一覧'!K692,4)="011-",MID('R8.8.1事業者一覧'!K692,5,8),'R8.8.1事業者一覧'!K692)</f>
        <v>558-5295</v>
      </c>
      <c r="H693" s="27" t="str">
        <f>IF(LEFT('R8.8.1事業者一覧'!L692,4)="011-",MID('R8.8.1事業者一覧'!L692,5,8),'R8.8.1事業者一覧'!L692)</f>
        <v>301-6500</v>
      </c>
      <c r="I693" s="30" t="str">
        <f>'R8.8.1事業者一覧'!N692</f>
        <v>提供中</v>
      </c>
      <c r="J693" s="32" t="str">
        <f>'R8.8.1事業者一覧'!O692</f>
        <v>H25/11/01</v>
      </c>
      <c r="K693" s="30" t="str">
        <f>'R8.8.1事業者一覧'!Q692</f>
        <v>そふとグループ株式会社</v>
      </c>
      <c r="L693" s="35" t="str">
        <f>'R8.8.1事業者一覧'!AA692</f>
        <v/>
      </c>
      <c r="M693" s="36" t="str">
        <f>'R8.8.1事業者一覧'!AB692</f>
        <v>〇</v>
      </c>
      <c r="N693" s="36" t="str">
        <f>'R8.8.1事業者一覧'!AC692</f>
        <v/>
      </c>
      <c r="O693" s="36" t="str">
        <f>'R8.8.1事業者一覧'!AD692</f>
        <v/>
      </c>
      <c r="P693" s="36" t="str">
        <f>'R8.8.1事業者一覧'!AE692</f>
        <v/>
      </c>
      <c r="Q693" s="36" t="str">
        <f>'R8.8.1事業者一覧'!AF692</f>
        <v/>
      </c>
      <c r="R693" s="36" t="str">
        <f>'R8.8.1事業者一覧'!AG692</f>
        <v/>
      </c>
      <c r="S693" s="36" t="str">
        <f>'R8.8.1事業者一覧'!AH692</f>
        <v/>
      </c>
      <c r="T693" s="36" t="str">
        <f>'R8.8.1事業者一覧'!AI692</f>
        <v/>
      </c>
      <c r="U693" s="36" t="str">
        <f>'R8.8.1事業者一覧'!AJ692</f>
        <v/>
      </c>
      <c r="V693" s="36" t="str">
        <f>'R8.8.1事業者一覧'!AK692</f>
        <v/>
      </c>
    </row>
    <row r="694" ht="26.25" customHeight="1">
      <c r="A694" s="27" t="str">
        <f>'R8.8.1事業者一覧'!A693</f>
        <v>0110203304</v>
      </c>
      <c r="B694" s="30" t="str">
        <f>'R8.8.1事業者一覧'!C693</f>
        <v>居宅介護</v>
      </c>
      <c r="C694" s="30" t="str">
        <f>'R8.8.1事業者一覧'!F693</f>
        <v>居宅介護事業所　アバンギャルド</v>
      </c>
      <c r="D694" s="27" t="str">
        <f>'R8.8.1事業者一覧'!G693</f>
        <v>0010035</v>
      </c>
      <c r="E694" s="30" t="str">
        <f>MID('R8.8.1事業者一覧'!H693,7,3)</f>
        <v>北区</v>
      </c>
      <c r="F694" s="30" t="str">
        <f>CONCATENATE('R8.8.1事業者一覧'!I693,"　"&amp;'R8.8.1事業者一覧'!J693)</f>
        <v>北３５条西３丁目２－２２　</v>
      </c>
      <c r="G694" s="27" t="str">
        <f>IF(LEFT('R8.8.1事業者一覧'!K693,4)="011-",MID('R8.8.1事業者一覧'!K693,5,8),'R8.8.1事業者一覧'!K693)</f>
        <v>769-9709</v>
      </c>
      <c r="H694" s="27" t="str">
        <f>IF(LEFT('R8.8.1事業者一覧'!L693,4)="011-",MID('R8.8.1事業者一覧'!L693,5,8),'R8.8.1事業者一覧'!L693)</f>
        <v>769-9710</v>
      </c>
      <c r="I694" s="30" t="str">
        <f>'R8.8.1事業者一覧'!N693</f>
        <v>提供中</v>
      </c>
      <c r="J694" s="32" t="str">
        <f>'R8.8.1事業者一覧'!O693</f>
        <v>H25/12/25</v>
      </c>
      <c r="K694" s="30" t="str">
        <f>'R8.8.1事業者一覧'!Q693</f>
        <v>合同会社　アバンギャルド</v>
      </c>
      <c r="L694" s="35" t="str">
        <f>'R8.8.1事業者一覧'!AA693</f>
        <v/>
      </c>
      <c r="M694" s="36" t="str">
        <f>'R8.8.1事業者一覧'!AB693</f>
        <v>〇</v>
      </c>
      <c r="N694" s="36" t="str">
        <f>'R8.8.1事業者一覧'!AC693</f>
        <v/>
      </c>
      <c r="O694" s="36" t="str">
        <f>'R8.8.1事業者一覧'!AD693</f>
        <v/>
      </c>
      <c r="P694" s="36" t="str">
        <f>'R8.8.1事業者一覧'!AE693</f>
        <v/>
      </c>
      <c r="Q694" s="36" t="str">
        <f>'R8.8.1事業者一覧'!AF693</f>
        <v/>
      </c>
      <c r="R694" s="36" t="str">
        <f>'R8.8.1事業者一覧'!AG693</f>
        <v/>
      </c>
      <c r="S694" s="36" t="str">
        <f>'R8.8.1事業者一覧'!AH693</f>
        <v/>
      </c>
      <c r="T694" s="36" t="str">
        <f>'R8.8.1事業者一覧'!AI693</f>
        <v/>
      </c>
      <c r="U694" s="36" t="str">
        <f>'R8.8.1事業者一覧'!AJ693</f>
        <v/>
      </c>
      <c r="V694" s="36" t="str">
        <f>'R8.8.1事業者一覧'!AK693</f>
        <v/>
      </c>
    </row>
    <row r="695" ht="26.25" customHeight="1">
      <c r="A695" s="27" t="str">
        <f>'R8.8.1事業者一覧'!A694</f>
        <v>0110203304</v>
      </c>
      <c r="B695" s="30" t="str">
        <f>'R8.8.1事業者一覧'!C694</f>
        <v>重度訪問介護</v>
      </c>
      <c r="C695" s="30" t="str">
        <f>'R8.8.1事業者一覧'!F694</f>
        <v>居宅介護事業所　アバンギャルド</v>
      </c>
      <c r="D695" s="27" t="str">
        <f>'R8.8.1事業者一覧'!G694</f>
        <v>0010035</v>
      </c>
      <c r="E695" s="30" t="str">
        <f>MID('R8.8.1事業者一覧'!H694,7,3)</f>
        <v>北区</v>
      </c>
      <c r="F695" s="30" t="str">
        <f>CONCATENATE('R8.8.1事業者一覧'!I694,"　"&amp;'R8.8.1事業者一覧'!J694)</f>
        <v>北３５条西３丁目２－２２　</v>
      </c>
      <c r="G695" s="27" t="str">
        <f>IF(LEFT('R8.8.1事業者一覧'!K694,4)="011-",MID('R8.8.1事業者一覧'!K694,5,8),'R8.8.1事業者一覧'!K694)</f>
        <v>769-9709</v>
      </c>
      <c r="H695" s="27" t="str">
        <f>IF(LEFT('R8.8.1事業者一覧'!L694,4)="011-",MID('R8.8.1事業者一覧'!L694,5,8),'R8.8.1事業者一覧'!L694)</f>
        <v>769-9710</v>
      </c>
      <c r="I695" s="30" t="str">
        <f>'R8.8.1事業者一覧'!N694</f>
        <v>提供中</v>
      </c>
      <c r="J695" s="32" t="str">
        <f>'R8.8.1事業者一覧'!O694</f>
        <v>H25/12/25</v>
      </c>
      <c r="K695" s="30" t="str">
        <f>'R8.8.1事業者一覧'!Q694</f>
        <v>合同会社　アバンギャルド</v>
      </c>
      <c r="L695" s="35" t="str">
        <f>'R8.8.1事業者一覧'!AA694</f>
        <v/>
      </c>
      <c r="M695" s="36" t="str">
        <f>'R8.8.1事業者一覧'!AB694</f>
        <v/>
      </c>
      <c r="N695" s="36" t="str">
        <f>'R8.8.1事業者一覧'!AC694</f>
        <v>〇</v>
      </c>
      <c r="O695" s="36" t="str">
        <f>'R8.8.1事業者一覧'!AD694</f>
        <v/>
      </c>
      <c r="P695" s="36" t="str">
        <f>'R8.8.1事業者一覧'!AE694</f>
        <v/>
      </c>
      <c r="Q695" s="36" t="str">
        <f>'R8.8.1事業者一覧'!AF694</f>
        <v/>
      </c>
      <c r="R695" s="36" t="str">
        <f>'R8.8.1事業者一覧'!AG694</f>
        <v/>
      </c>
      <c r="S695" s="36" t="str">
        <f>'R8.8.1事業者一覧'!AH694</f>
        <v/>
      </c>
      <c r="T695" s="36" t="str">
        <f>'R8.8.1事業者一覧'!AI694</f>
        <v/>
      </c>
      <c r="U695" s="36" t="str">
        <f>'R8.8.1事業者一覧'!AJ694</f>
        <v/>
      </c>
      <c r="V695" s="36" t="str">
        <f>'R8.8.1事業者一覧'!AK694</f>
        <v/>
      </c>
    </row>
    <row r="696" ht="26.25" customHeight="1">
      <c r="A696" s="27" t="str">
        <f>'R8.8.1事業者一覧'!A695</f>
        <v>0110203304</v>
      </c>
      <c r="B696" s="30" t="str">
        <f>'R8.8.1事業者一覧'!C695</f>
        <v>行動援護</v>
      </c>
      <c r="C696" s="30" t="str">
        <f>'R8.8.1事業者一覧'!F695</f>
        <v>居宅介護事業所　アバンギャルド</v>
      </c>
      <c r="D696" s="27" t="str">
        <f>'R8.8.1事業者一覧'!G695</f>
        <v>0010035</v>
      </c>
      <c r="E696" s="30" t="str">
        <f>MID('R8.8.1事業者一覧'!H695,7,3)</f>
        <v>北区</v>
      </c>
      <c r="F696" s="30" t="str">
        <f>CONCATENATE('R8.8.1事業者一覧'!I695,"　"&amp;'R8.8.1事業者一覧'!J695)</f>
        <v>北３５条西３丁目２－２２　</v>
      </c>
      <c r="G696" s="27" t="str">
        <f>IF(LEFT('R8.8.1事業者一覧'!K695,4)="011-",MID('R8.8.1事業者一覧'!K695,5,8),'R8.8.1事業者一覧'!K695)</f>
        <v>769-9709</v>
      </c>
      <c r="H696" s="27" t="str">
        <f>IF(LEFT('R8.8.1事業者一覧'!L695,4)="011-",MID('R8.8.1事業者一覧'!L695,5,8),'R8.8.1事業者一覧'!L695)</f>
        <v>769-9710</v>
      </c>
      <c r="I696" s="30" t="str">
        <f>'R8.8.1事業者一覧'!N695</f>
        <v>提供中</v>
      </c>
      <c r="J696" s="32" t="str">
        <f>'R8.8.1事業者一覧'!O695</f>
        <v>H26/12/24</v>
      </c>
      <c r="K696" s="30" t="str">
        <f>'R8.8.1事業者一覧'!Q695</f>
        <v>合同会社　アバンギャルド</v>
      </c>
      <c r="L696" s="35" t="str">
        <f>'R8.8.1事業者一覧'!AA695</f>
        <v/>
      </c>
      <c r="M696" s="36" t="str">
        <f>'R8.8.1事業者一覧'!AB695</f>
        <v>〇</v>
      </c>
      <c r="N696" s="36" t="str">
        <f>'R8.8.1事業者一覧'!AC695</f>
        <v/>
      </c>
      <c r="O696" s="36" t="str">
        <f>'R8.8.1事業者一覧'!AD695</f>
        <v/>
      </c>
      <c r="P696" s="36" t="str">
        <f>'R8.8.1事業者一覧'!AE695</f>
        <v/>
      </c>
      <c r="Q696" s="36" t="str">
        <f>'R8.8.1事業者一覧'!AF695</f>
        <v/>
      </c>
      <c r="R696" s="36" t="str">
        <f>'R8.8.1事業者一覧'!AG695</f>
        <v/>
      </c>
      <c r="S696" s="36" t="str">
        <f>'R8.8.1事業者一覧'!AH695</f>
        <v/>
      </c>
      <c r="T696" s="36" t="str">
        <f>'R8.8.1事業者一覧'!AI695</f>
        <v/>
      </c>
      <c r="U696" s="36" t="str">
        <f>'R8.8.1事業者一覧'!AJ695</f>
        <v/>
      </c>
      <c r="V696" s="36" t="str">
        <f>'R8.8.1事業者一覧'!AK695</f>
        <v/>
      </c>
    </row>
    <row r="697" ht="26.25" customHeight="1">
      <c r="A697" s="27" t="str">
        <f>'R8.8.1事業者一覧'!A696</f>
        <v>0110203312</v>
      </c>
      <c r="B697" s="30" t="str">
        <f>'R8.8.1事業者一覧'!C696</f>
        <v>生活介護</v>
      </c>
      <c r="C697" s="30" t="str">
        <f>'R8.8.1事業者一覧'!F696</f>
        <v>ぼぬーる</v>
      </c>
      <c r="D697" s="27" t="str">
        <f>'R8.8.1事業者一覧'!G696</f>
        <v>0020857</v>
      </c>
      <c r="E697" s="30" t="str">
        <f>MID('R8.8.1事業者一覧'!H696,7,3)</f>
        <v>北区</v>
      </c>
      <c r="F697" s="30" t="str">
        <f>CONCATENATE('R8.8.1事業者一覧'!I696,"　"&amp;'R8.8.1事業者一覧'!J696)</f>
        <v>屯田７条７丁目６－１６　</v>
      </c>
      <c r="G697" s="27" t="str">
        <f>IF(LEFT('R8.8.1事業者一覧'!K696,4)="011-",MID('R8.8.1事業者一覧'!K696,5,8),'R8.8.1事業者一覧'!K696)</f>
        <v>788-5182</v>
      </c>
      <c r="H697" s="27" t="str">
        <f>IF(LEFT('R8.8.1事業者一覧'!L696,4)="011-",MID('R8.8.1事業者一覧'!L696,5,8),'R8.8.1事業者一覧'!L696)</f>
        <v>788-5185</v>
      </c>
      <c r="I697" s="30" t="str">
        <f>'R8.8.1事業者一覧'!N696</f>
        <v>提供中</v>
      </c>
      <c r="J697" s="32" t="str">
        <f>'R8.8.1事業者一覧'!O696</f>
        <v>H26/01/01</v>
      </c>
      <c r="K697" s="30" t="str">
        <f>'R8.8.1事業者一覧'!Q696</f>
        <v>社会福祉法人　はるにれの里</v>
      </c>
      <c r="L697" s="35">
        <f>'R8.8.1事業者一覧'!AA696</f>
        <v>20</v>
      </c>
      <c r="M697" s="36" t="str">
        <f>'R8.8.1事業者一覧'!AB696</f>
        <v/>
      </c>
      <c r="N697" s="36" t="str">
        <f>'R8.8.1事業者一覧'!AC696</f>
        <v/>
      </c>
      <c r="O697" s="36" t="str">
        <f>'R8.8.1事業者一覧'!AD696</f>
        <v/>
      </c>
      <c r="P697" s="36" t="str">
        <f>'R8.8.1事業者一覧'!AE696</f>
        <v/>
      </c>
      <c r="Q697" s="36" t="str">
        <f>'R8.8.1事業者一覧'!AF696</f>
        <v/>
      </c>
      <c r="R697" s="36" t="str">
        <f>'R8.8.1事業者一覧'!AG696</f>
        <v/>
      </c>
      <c r="S697" s="36" t="str">
        <f>'R8.8.1事業者一覧'!AH696</f>
        <v>〇</v>
      </c>
      <c r="T697" s="36" t="str">
        <f>'R8.8.1事業者一覧'!AI696</f>
        <v>〇</v>
      </c>
      <c r="U697" s="36" t="str">
        <f>'R8.8.1事業者一覧'!AJ696</f>
        <v/>
      </c>
      <c r="V697" s="36" t="str">
        <f>'R8.8.1事業者一覧'!AK696</f>
        <v/>
      </c>
    </row>
    <row r="698" ht="26.25" customHeight="1">
      <c r="A698" s="27" t="str">
        <f>'R8.8.1事業者一覧'!A697</f>
        <v>0110203346</v>
      </c>
      <c r="B698" s="30" t="str">
        <f>'R8.8.1事業者一覧'!C697</f>
        <v>生活介護</v>
      </c>
      <c r="C698" s="30" t="str">
        <f>'R8.8.1事業者一覧'!F697</f>
        <v>生活介護事業所　アバンギャルド</v>
      </c>
      <c r="D698" s="27" t="str">
        <f>'R8.8.1事業者一覧'!G697</f>
        <v>0010035</v>
      </c>
      <c r="E698" s="30" t="str">
        <f>MID('R8.8.1事業者一覧'!H697,7,3)</f>
        <v>北区</v>
      </c>
      <c r="F698" s="30" t="str">
        <f>CONCATENATE('R8.8.1事業者一覧'!I697,"　"&amp;'R8.8.1事業者一覧'!J697)</f>
        <v>北３５条西３丁目２－２２　</v>
      </c>
      <c r="G698" s="27" t="str">
        <f>IF(LEFT('R8.8.1事業者一覧'!K697,4)="011-",MID('R8.8.1事業者一覧'!K697,5,8),'R8.8.1事業者一覧'!K697)</f>
        <v>769-9709</v>
      </c>
      <c r="H698" s="27" t="str">
        <f>IF(LEFT('R8.8.1事業者一覧'!L697,4)="011-",MID('R8.8.1事業者一覧'!L697,5,8),'R8.8.1事業者一覧'!L697)</f>
        <v>769-9710</v>
      </c>
      <c r="I698" s="30" t="str">
        <f>'R8.8.1事業者一覧'!N697</f>
        <v>提供中</v>
      </c>
      <c r="J698" s="32" t="str">
        <f>'R8.8.1事業者一覧'!O697</f>
        <v>H26/02/14</v>
      </c>
      <c r="K698" s="30" t="str">
        <f>'R8.8.1事業者一覧'!Q697</f>
        <v>合同会社　アバンギャルド</v>
      </c>
      <c r="L698" s="35">
        <f>'R8.8.1事業者一覧'!AA697</f>
        <v>20</v>
      </c>
      <c r="M698" s="36" t="str">
        <f>'R8.8.1事業者一覧'!AB697</f>
        <v>〇</v>
      </c>
      <c r="N698" s="36" t="str">
        <f>'R8.8.1事業者一覧'!AC697</f>
        <v/>
      </c>
      <c r="O698" s="36" t="str">
        <f>'R8.8.1事業者一覧'!AD697</f>
        <v/>
      </c>
      <c r="P698" s="36" t="str">
        <f>'R8.8.1事業者一覧'!AE697</f>
        <v/>
      </c>
      <c r="Q698" s="36" t="str">
        <f>'R8.8.1事業者一覧'!AF697</f>
        <v/>
      </c>
      <c r="R698" s="36" t="str">
        <f>'R8.8.1事業者一覧'!AG697</f>
        <v/>
      </c>
      <c r="S698" s="36" t="str">
        <f>'R8.8.1事業者一覧'!AH697</f>
        <v/>
      </c>
      <c r="T698" s="36" t="str">
        <f>'R8.8.1事業者一覧'!AI697</f>
        <v/>
      </c>
      <c r="U698" s="36" t="str">
        <f>'R8.8.1事業者一覧'!AJ697</f>
        <v/>
      </c>
      <c r="V698" s="36" t="str">
        <f>'R8.8.1事業者一覧'!AK697</f>
        <v/>
      </c>
    </row>
    <row r="699" ht="26.25" customHeight="1">
      <c r="A699" s="27" t="str">
        <f>'R8.8.1事業者一覧'!A698</f>
        <v>0110203429</v>
      </c>
      <c r="B699" s="30" t="str">
        <f>'R8.8.1事業者一覧'!C698</f>
        <v>居宅介護</v>
      </c>
      <c r="C699" s="30" t="str">
        <f>'R8.8.1事業者一覧'!F698</f>
        <v>ユートピアさんりん舎介護センター</v>
      </c>
      <c r="D699" s="27" t="str">
        <f>'R8.8.1事業者一覧'!G698</f>
        <v>0010033</v>
      </c>
      <c r="E699" s="30" t="str">
        <f>MID('R8.8.1事業者一覧'!H698,7,3)</f>
        <v>北区</v>
      </c>
      <c r="F699" s="30" t="str">
        <f>CONCATENATE('R8.8.1事業者一覧'!I698,"　"&amp;'R8.8.1事業者一覧'!J698)</f>
        <v>北３３条西６丁目２－４０　</v>
      </c>
      <c r="G699" s="27" t="str">
        <f>IF(LEFT('R8.8.1事業者一覧'!K698,4)="011-",MID('R8.8.1事業者一覧'!K698,5,8),'R8.8.1事業者一覧'!K698)</f>
        <v>792-9911</v>
      </c>
      <c r="H699" s="27" t="str">
        <f>IF(LEFT('R8.8.1事業者一覧'!L698,4)="011-",MID('R8.8.1事業者一覧'!L698,5,8),'R8.8.1事業者一覧'!L698)</f>
        <v>792-9912</v>
      </c>
      <c r="I699" s="30" t="str">
        <f>'R8.8.1事業者一覧'!N698</f>
        <v>提供中</v>
      </c>
      <c r="J699" s="32" t="str">
        <f>'R8.8.1事業者一覧'!O698</f>
        <v>H26/06/01</v>
      </c>
      <c r="K699" s="30" t="str">
        <f>'R8.8.1事業者一覧'!Q698</f>
        <v>株式会社　さんりん舎</v>
      </c>
      <c r="L699" s="35" t="str">
        <f>'R8.8.1事業者一覧'!AA698</f>
        <v/>
      </c>
      <c r="M699" s="36" t="str">
        <f>'R8.8.1事業者一覧'!AB698</f>
        <v>〇</v>
      </c>
      <c r="N699" s="36" t="str">
        <f>'R8.8.1事業者一覧'!AC698</f>
        <v/>
      </c>
      <c r="O699" s="36" t="str">
        <f>'R8.8.1事業者一覧'!AD698</f>
        <v/>
      </c>
      <c r="P699" s="36" t="str">
        <f>'R8.8.1事業者一覧'!AE698</f>
        <v/>
      </c>
      <c r="Q699" s="36" t="str">
        <f>'R8.8.1事業者一覧'!AF698</f>
        <v/>
      </c>
      <c r="R699" s="36" t="str">
        <f>'R8.8.1事業者一覧'!AG698</f>
        <v/>
      </c>
      <c r="S699" s="36" t="str">
        <f>'R8.8.1事業者一覧'!AH698</f>
        <v/>
      </c>
      <c r="T699" s="36" t="str">
        <f>'R8.8.1事業者一覧'!AI698</f>
        <v/>
      </c>
      <c r="U699" s="36" t="str">
        <f>'R8.8.1事業者一覧'!AJ698</f>
        <v/>
      </c>
      <c r="V699" s="36" t="str">
        <f>'R8.8.1事業者一覧'!AK698</f>
        <v/>
      </c>
    </row>
    <row r="700" ht="26.25" customHeight="1">
      <c r="A700" s="27" t="str">
        <f>'R8.8.1事業者一覧'!A699</f>
        <v>0110203429</v>
      </c>
      <c r="B700" s="30" t="str">
        <f>'R8.8.1事業者一覧'!C699</f>
        <v>重度訪問介護</v>
      </c>
      <c r="C700" s="30" t="str">
        <f>'R8.8.1事業者一覧'!F699</f>
        <v>ユートピアさんりん舎介護センター</v>
      </c>
      <c r="D700" s="27" t="str">
        <f>'R8.8.1事業者一覧'!G699</f>
        <v>0010033</v>
      </c>
      <c r="E700" s="30" t="str">
        <f>MID('R8.8.1事業者一覧'!H699,7,3)</f>
        <v>北区</v>
      </c>
      <c r="F700" s="30" t="str">
        <f>CONCATENATE('R8.8.1事業者一覧'!I699,"　"&amp;'R8.8.1事業者一覧'!J699)</f>
        <v>北３３条西６丁目２－４０　</v>
      </c>
      <c r="G700" s="27" t="str">
        <f>IF(LEFT('R8.8.1事業者一覧'!K699,4)="011-",MID('R8.8.1事業者一覧'!K699,5,8),'R8.8.1事業者一覧'!K699)</f>
        <v>792-9911</v>
      </c>
      <c r="H700" s="27" t="str">
        <f>IF(LEFT('R8.8.1事業者一覧'!L699,4)="011-",MID('R8.8.1事業者一覧'!L699,5,8),'R8.8.1事業者一覧'!L699)</f>
        <v>792-9912</v>
      </c>
      <c r="I700" s="30" t="str">
        <f>'R8.8.1事業者一覧'!N699</f>
        <v>提供中</v>
      </c>
      <c r="J700" s="32" t="str">
        <f>'R8.8.1事業者一覧'!O699</f>
        <v>H26/06/01</v>
      </c>
      <c r="K700" s="30" t="str">
        <f>'R8.8.1事業者一覧'!Q699</f>
        <v>株式会社　さんりん舎</v>
      </c>
      <c r="L700" s="35" t="str">
        <f>'R8.8.1事業者一覧'!AA699</f>
        <v/>
      </c>
      <c r="M700" s="36" t="str">
        <f>'R8.8.1事業者一覧'!AB699</f>
        <v/>
      </c>
      <c r="N700" s="36" t="str">
        <f>'R8.8.1事業者一覧'!AC699</f>
        <v/>
      </c>
      <c r="O700" s="36" t="str">
        <f>'R8.8.1事業者一覧'!AD699</f>
        <v/>
      </c>
      <c r="P700" s="36" t="str">
        <f>'R8.8.1事業者一覧'!AE699</f>
        <v/>
      </c>
      <c r="Q700" s="36" t="str">
        <f>'R8.8.1事業者一覧'!AF699</f>
        <v/>
      </c>
      <c r="R700" s="36" t="str">
        <f>'R8.8.1事業者一覧'!AG699</f>
        <v/>
      </c>
      <c r="S700" s="36" t="str">
        <f>'R8.8.1事業者一覧'!AH699</f>
        <v/>
      </c>
      <c r="T700" s="36" t="str">
        <f>'R8.8.1事業者一覧'!AI699</f>
        <v/>
      </c>
      <c r="U700" s="36" t="str">
        <f>'R8.8.1事業者一覧'!AJ699</f>
        <v/>
      </c>
      <c r="V700" s="36" t="str">
        <f>'R8.8.1事業者一覧'!AK699</f>
        <v/>
      </c>
    </row>
    <row r="701" ht="26.25" customHeight="1">
      <c r="A701" s="27" t="str">
        <f>'R8.8.1事業者一覧'!A700</f>
        <v>0110203445</v>
      </c>
      <c r="B701" s="30" t="str">
        <f>'R8.8.1事業者一覧'!C700</f>
        <v>居宅介護</v>
      </c>
      <c r="C701" s="30" t="str">
        <f>'R8.8.1事業者一覧'!F700</f>
        <v>はあとふるサポート</v>
      </c>
      <c r="D701" s="27" t="str">
        <f>'R8.8.1事業者一覧'!G700</f>
        <v>0010924</v>
      </c>
      <c r="E701" s="30" t="str">
        <f>MID('R8.8.1事業者一覧'!H700,7,3)</f>
        <v>北区</v>
      </c>
      <c r="F701" s="30" t="str">
        <f>CONCATENATE('R8.8.1事業者一覧'!I700,"　"&amp;'R8.8.1事業者一覧'!J700)</f>
        <v>新川四条１０丁目６-１４　トラパーＩ-１０１号</v>
      </c>
      <c r="G701" s="27" t="str">
        <f>IF(LEFT('R8.8.1事業者一覧'!K700,4)="011-",MID('R8.8.1事業者一覧'!K700,5,8),'R8.8.1事業者一覧'!K700)</f>
        <v>769-9774</v>
      </c>
      <c r="H701" s="27" t="str">
        <f>IF(LEFT('R8.8.1事業者一覧'!L700,4)="011-",MID('R8.8.1事業者一覧'!L700,5,8),'R8.8.1事業者一覧'!L700)</f>
        <v>769-9784</v>
      </c>
      <c r="I701" s="30" t="str">
        <f>'R8.8.1事業者一覧'!N700</f>
        <v>提供中</v>
      </c>
      <c r="J701" s="32" t="str">
        <f>'R8.8.1事業者一覧'!O700</f>
        <v>H26/07/01</v>
      </c>
      <c r="K701" s="30" t="str">
        <f>'R8.8.1事業者一覧'!Q700</f>
        <v>株式会社ハートフルコミュニティーズ</v>
      </c>
      <c r="L701" s="35" t="str">
        <f>'R8.8.1事業者一覧'!AA700</f>
        <v/>
      </c>
      <c r="M701" s="36" t="str">
        <f>'R8.8.1事業者一覧'!AB700</f>
        <v>〇</v>
      </c>
      <c r="N701" s="36" t="str">
        <f>'R8.8.1事業者一覧'!AC700</f>
        <v/>
      </c>
      <c r="O701" s="36" t="str">
        <f>'R8.8.1事業者一覧'!AD700</f>
        <v/>
      </c>
      <c r="P701" s="36" t="str">
        <f>'R8.8.1事業者一覧'!AE700</f>
        <v/>
      </c>
      <c r="Q701" s="36" t="str">
        <f>'R8.8.1事業者一覧'!AF700</f>
        <v/>
      </c>
      <c r="R701" s="36" t="str">
        <f>'R8.8.1事業者一覧'!AG700</f>
        <v/>
      </c>
      <c r="S701" s="36" t="str">
        <f>'R8.8.1事業者一覧'!AH700</f>
        <v/>
      </c>
      <c r="T701" s="36" t="str">
        <f>'R8.8.1事業者一覧'!AI700</f>
        <v/>
      </c>
      <c r="U701" s="36" t="str">
        <f>'R8.8.1事業者一覧'!AJ700</f>
        <v/>
      </c>
      <c r="V701" s="36" t="str">
        <f>'R8.8.1事業者一覧'!AK700</f>
        <v/>
      </c>
    </row>
    <row r="702" ht="26.25" customHeight="1">
      <c r="A702" s="27" t="str">
        <f>'R8.8.1事業者一覧'!A701</f>
        <v>0110203445</v>
      </c>
      <c r="B702" s="30" t="str">
        <f>'R8.8.1事業者一覧'!C701</f>
        <v>重度訪問介護</v>
      </c>
      <c r="C702" s="30" t="str">
        <f>'R8.8.1事業者一覧'!F701</f>
        <v>はあとふるサポート</v>
      </c>
      <c r="D702" s="27" t="str">
        <f>'R8.8.1事業者一覧'!G701</f>
        <v>0010924</v>
      </c>
      <c r="E702" s="30" t="str">
        <f>MID('R8.8.1事業者一覧'!H701,7,3)</f>
        <v>北区</v>
      </c>
      <c r="F702" s="30" t="str">
        <f>CONCATENATE('R8.8.1事業者一覧'!I701,"　"&amp;'R8.8.1事業者一覧'!J701)</f>
        <v>新川四条１０丁目６-１４　トラパーＩ-１０１号</v>
      </c>
      <c r="G702" s="27" t="str">
        <f>IF(LEFT('R8.8.1事業者一覧'!K701,4)="011-",MID('R8.8.1事業者一覧'!K701,5,8),'R8.8.1事業者一覧'!K701)</f>
        <v>769-9774</v>
      </c>
      <c r="H702" s="27" t="str">
        <f>IF(LEFT('R8.8.1事業者一覧'!L701,4)="011-",MID('R8.8.1事業者一覧'!L701,5,8),'R8.8.1事業者一覧'!L701)</f>
        <v>769-9784</v>
      </c>
      <c r="I702" s="30" t="str">
        <f>'R8.8.1事業者一覧'!N701</f>
        <v>提供中</v>
      </c>
      <c r="J702" s="32" t="str">
        <f>'R8.8.1事業者一覧'!O701</f>
        <v>H26/07/01</v>
      </c>
      <c r="K702" s="30" t="str">
        <f>'R8.8.1事業者一覧'!Q701</f>
        <v>株式会社ハートフルコミュニティーズ</v>
      </c>
      <c r="L702" s="35" t="str">
        <f>'R8.8.1事業者一覧'!AA701</f>
        <v/>
      </c>
      <c r="M702" s="36" t="str">
        <f>'R8.8.1事業者一覧'!AB701</f>
        <v>〇</v>
      </c>
      <c r="N702" s="36" t="str">
        <f>'R8.8.1事業者一覧'!AC701</f>
        <v/>
      </c>
      <c r="O702" s="36" t="str">
        <f>'R8.8.1事業者一覧'!AD701</f>
        <v/>
      </c>
      <c r="P702" s="36" t="str">
        <f>'R8.8.1事業者一覧'!AE701</f>
        <v/>
      </c>
      <c r="Q702" s="36" t="str">
        <f>'R8.8.1事業者一覧'!AF701</f>
        <v/>
      </c>
      <c r="R702" s="36" t="str">
        <f>'R8.8.1事業者一覧'!AG701</f>
        <v/>
      </c>
      <c r="S702" s="36" t="str">
        <f>'R8.8.1事業者一覧'!AH701</f>
        <v/>
      </c>
      <c r="T702" s="36" t="str">
        <f>'R8.8.1事業者一覧'!AI701</f>
        <v/>
      </c>
      <c r="U702" s="36" t="str">
        <f>'R8.8.1事業者一覧'!AJ701</f>
        <v/>
      </c>
      <c r="V702" s="36" t="str">
        <f>'R8.8.1事業者一覧'!AK701</f>
        <v/>
      </c>
    </row>
    <row r="703" ht="26.25" customHeight="1">
      <c r="A703" s="27" t="str">
        <f>'R8.8.1事業者一覧'!A702</f>
        <v>0110203460</v>
      </c>
      <c r="B703" s="30" t="str">
        <f>'R8.8.1事業者一覧'!C702</f>
        <v>就労移行支援</v>
      </c>
      <c r="C703" s="30" t="str">
        <f>'R8.8.1事業者一覧'!F702</f>
        <v>トランジット</v>
      </c>
      <c r="D703" s="27" t="str">
        <f>'R8.8.1事業者一覧'!G702</f>
        <v>0010017</v>
      </c>
      <c r="E703" s="30" t="str">
        <f>MID('R8.8.1事業者一覧'!H702,7,3)</f>
        <v>北区</v>
      </c>
      <c r="F703" s="30" t="str">
        <f>CONCATENATE('R8.8.1事業者一覧'!I702,"　"&amp;'R8.8.1事業者一覧'!J702)</f>
        <v>北１７条西４丁目１番３号　マミヤビル２階　２０１号</v>
      </c>
      <c r="G703" s="27" t="str">
        <f>IF(LEFT('R8.8.1事業者一覧'!K702,4)="011-",MID('R8.8.1事業者一覧'!K702,5,8),'R8.8.1事業者一覧'!K702)</f>
        <v>776-6152</v>
      </c>
      <c r="H703" s="27" t="str">
        <f>IF(LEFT('R8.8.1事業者一覧'!L702,4)="011-",MID('R8.8.1事業者一覧'!L702,5,8),'R8.8.1事業者一覧'!L702)</f>
        <v>776-6152</v>
      </c>
      <c r="I703" s="30" t="str">
        <f>'R8.8.1事業者一覧'!N702</f>
        <v>提供中</v>
      </c>
      <c r="J703" s="32" t="str">
        <f>'R8.8.1事業者一覧'!O702</f>
        <v>H26/09/03</v>
      </c>
      <c r="K703" s="30" t="str">
        <f>'R8.8.1事業者一覧'!Q702</f>
        <v>ありがとうファミリー株式会社</v>
      </c>
      <c r="L703" s="35">
        <f>'R8.8.1事業者一覧'!AA702</f>
        <v>20</v>
      </c>
      <c r="M703" s="36" t="str">
        <f>'R8.8.1事業者一覧'!AB702</f>
        <v>〇</v>
      </c>
      <c r="N703" s="36" t="str">
        <f>'R8.8.1事業者一覧'!AC702</f>
        <v/>
      </c>
      <c r="O703" s="36" t="str">
        <f>'R8.8.1事業者一覧'!AD702</f>
        <v/>
      </c>
      <c r="P703" s="36" t="str">
        <f>'R8.8.1事業者一覧'!AE702</f>
        <v/>
      </c>
      <c r="Q703" s="36" t="str">
        <f>'R8.8.1事業者一覧'!AF702</f>
        <v/>
      </c>
      <c r="R703" s="36" t="str">
        <f>'R8.8.1事業者一覧'!AG702</f>
        <v/>
      </c>
      <c r="S703" s="36" t="str">
        <f>'R8.8.1事業者一覧'!AH702</f>
        <v/>
      </c>
      <c r="T703" s="36" t="str">
        <f>'R8.8.1事業者一覧'!AI702</f>
        <v/>
      </c>
      <c r="U703" s="36" t="str">
        <f>'R8.8.1事業者一覧'!AJ702</f>
        <v/>
      </c>
      <c r="V703" s="36" t="str">
        <f>'R8.8.1事業者一覧'!AK702</f>
        <v/>
      </c>
    </row>
    <row r="704" ht="26.25" customHeight="1">
      <c r="A704" s="27" t="str">
        <f>'R8.8.1事業者一覧'!A703</f>
        <v>0110203460</v>
      </c>
      <c r="B704" s="30" t="str">
        <f>'R8.8.1事業者一覧'!C703</f>
        <v>就労定着支援</v>
      </c>
      <c r="C704" s="30" t="str">
        <f>'R8.8.1事業者一覧'!F703</f>
        <v>トランジット</v>
      </c>
      <c r="D704" s="27" t="str">
        <f>'R8.8.1事業者一覧'!G703</f>
        <v>0010017</v>
      </c>
      <c r="E704" s="30" t="str">
        <f>MID('R8.8.1事業者一覧'!H703,7,3)</f>
        <v>北区</v>
      </c>
      <c r="F704" s="30" t="str">
        <f>CONCATENATE('R8.8.1事業者一覧'!I703,"　"&amp;'R8.8.1事業者一覧'!J703)</f>
        <v>北１７条西４丁目１番３号　マミヤビル２階　２０１号</v>
      </c>
      <c r="G704" s="27" t="str">
        <f>IF(LEFT('R8.8.1事業者一覧'!K703,4)="011-",MID('R8.8.1事業者一覧'!K703,5,8),'R8.8.1事業者一覧'!K703)</f>
        <v>776-6152</v>
      </c>
      <c r="H704" s="27" t="str">
        <f>IF(LEFT('R8.8.1事業者一覧'!L703,4)="011-",MID('R8.8.1事業者一覧'!L703,5,8),'R8.8.1事業者一覧'!L703)</f>
        <v>776-6152</v>
      </c>
      <c r="I704" s="30" t="str">
        <f>'R8.8.1事業者一覧'!N703</f>
        <v>提供中</v>
      </c>
      <c r="J704" s="32" t="str">
        <f>'R8.8.1事業者一覧'!O703</f>
        <v>H30/10/01</v>
      </c>
      <c r="K704" s="30" t="str">
        <f>'R8.8.1事業者一覧'!Q703</f>
        <v>ありがとうファミリー株式会社</v>
      </c>
      <c r="L704" s="35" t="str">
        <f>'R8.8.1事業者一覧'!AA703</f>
        <v/>
      </c>
      <c r="M704" s="36" t="str">
        <f>'R8.8.1事業者一覧'!AB703</f>
        <v>〇</v>
      </c>
      <c r="N704" s="36" t="str">
        <f>'R8.8.1事業者一覧'!AC703</f>
        <v/>
      </c>
      <c r="O704" s="36" t="str">
        <f>'R8.8.1事業者一覧'!AD703</f>
        <v/>
      </c>
      <c r="P704" s="36" t="str">
        <f>'R8.8.1事業者一覧'!AE703</f>
        <v/>
      </c>
      <c r="Q704" s="36" t="str">
        <f>'R8.8.1事業者一覧'!AF703</f>
        <v/>
      </c>
      <c r="R704" s="36" t="str">
        <f>'R8.8.1事業者一覧'!AG703</f>
        <v/>
      </c>
      <c r="S704" s="36" t="str">
        <f>'R8.8.1事業者一覧'!AH703</f>
        <v/>
      </c>
      <c r="T704" s="36" t="str">
        <f>'R8.8.1事業者一覧'!AI703</f>
        <v/>
      </c>
      <c r="U704" s="36" t="str">
        <f>'R8.8.1事業者一覧'!AJ703</f>
        <v/>
      </c>
      <c r="V704" s="36" t="str">
        <f>'R8.8.1事業者一覧'!AK703</f>
        <v/>
      </c>
    </row>
    <row r="705" ht="26.25" customHeight="1">
      <c r="A705" s="27" t="str">
        <f>'R8.8.1事業者一覧'!A704</f>
        <v>0110203478</v>
      </c>
      <c r="B705" s="30" t="str">
        <f>'R8.8.1事業者一覧'!C704</f>
        <v>就労継続支援(Ａ型)</v>
      </c>
      <c r="C705" s="30" t="str">
        <f>'R8.8.1事業者一覧'!F704</f>
        <v>ジョブロジック　ファクトリー</v>
      </c>
      <c r="D705" s="27" t="str">
        <f>'R8.8.1事業者一覧'!G704</f>
        <v>0010907</v>
      </c>
      <c r="E705" s="30" t="str">
        <f>MID('R8.8.1事業者一覧'!H704,7,3)</f>
        <v>北区</v>
      </c>
      <c r="F705" s="30" t="str">
        <f>CONCATENATE('R8.8.1事業者一覧'!I704,"　"&amp;'R8.8.1事業者一覧'!J704)</f>
        <v>新琴似７条１１丁目２－２５　パステルハイム７１１　１０１号</v>
      </c>
      <c r="G705" s="27" t="str">
        <f>IF(LEFT('R8.8.1事業者一覧'!K704,4)="011-",MID('R8.8.1事業者一覧'!K704,5,8),'R8.8.1事業者一覧'!K704)</f>
        <v>768-7610</v>
      </c>
      <c r="H705" s="27" t="str">
        <f>IF(LEFT('R8.8.1事業者一覧'!L704,4)="011-",MID('R8.8.1事業者一覧'!L704,5,8),'R8.8.1事業者一覧'!L704)</f>
        <v>768-7621</v>
      </c>
      <c r="I705" s="30" t="str">
        <f>'R8.8.1事業者一覧'!N704</f>
        <v>提供中</v>
      </c>
      <c r="J705" s="32" t="str">
        <f>'R8.8.1事業者一覧'!O704</f>
        <v>H26/10/01</v>
      </c>
      <c r="K705" s="30" t="str">
        <f>'R8.8.1事業者一覧'!Q704</f>
        <v>株式会社　ジョブロジック</v>
      </c>
      <c r="L705" s="35">
        <f>'R8.8.1事業者一覧'!AA704</f>
        <v>20</v>
      </c>
      <c r="M705" s="36" t="str">
        <f>'R8.8.1事業者一覧'!AB704</f>
        <v>〇</v>
      </c>
      <c r="N705" s="36" t="str">
        <f>'R8.8.1事業者一覧'!AC704</f>
        <v/>
      </c>
      <c r="O705" s="36" t="str">
        <f>'R8.8.1事業者一覧'!AD704</f>
        <v/>
      </c>
      <c r="P705" s="36" t="str">
        <f>'R8.8.1事業者一覧'!AE704</f>
        <v/>
      </c>
      <c r="Q705" s="36" t="str">
        <f>'R8.8.1事業者一覧'!AF704</f>
        <v/>
      </c>
      <c r="R705" s="36" t="str">
        <f>'R8.8.1事業者一覧'!AG704</f>
        <v/>
      </c>
      <c r="S705" s="36" t="str">
        <f>'R8.8.1事業者一覧'!AH704</f>
        <v/>
      </c>
      <c r="T705" s="36" t="str">
        <f>'R8.8.1事業者一覧'!AI704</f>
        <v/>
      </c>
      <c r="U705" s="36" t="str">
        <f>'R8.8.1事業者一覧'!AJ704</f>
        <v/>
      </c>
      <c r="V705" s="36" t="str">
        <f>'R8.8.1事業者一覧'!AK704</f>
        <v/>
      </c>
    </row>
    <row r="706" ht="26.25" customHeight="1">
      <c r="A706" s="27" t="str">
        <f>'R8.8.1事業者一覧'!A705</f>
        <v>0110203486</v>
      </c>
      <c r="B706" s="30" t="str">
        <f>'R8.8.1事業者一覧'!C705</f>
        <v>居宅介護</v>
      </c>
      <c r="C706" s="30" t="str">
        <f>'R8.8.1事業者一覧'!F705</f>
        <v>サポートセンター周</v>
      </c>
      <c r="D706" s="27" t="str">
        <f>'R8.8.1事業者一覧'!G705</f>
        <v>0028009</v>
      </c>
      <c r="E706" s="30" t="str">
        <f>MID('R8.8.1事業者一覧'!H705,7,3)</f>
        <v>北区</v>
      </c>
      <c r="F706" s="30" t="str">
        <f>CONCATENATE('R8.8.1事業者一覧'!I705,"　"&amp;'R8.8.1事業者一覧'!J705)</f>
        <v>太平九条７丁目１番１３号　</v>
      </c>
      <c r="G706" s="27" t="str">
        <f>IF(LEFT('R8.8.1事業者一覧'!K705,4)="011-",MID('R8.8.1事業者一覧'!K705,5,8),'R8.8.1事業者一覧'!K705)</f>
        <v>374-6792</v>
      </c>
      <c r="H706" s="27" t="str">
        <f>IF(LEFT('R8.8.1事業者一覧'!L705,4)="011-",MID('R8.8.1事業者一覧'!L705,5,8),'R8.8.1事業者一覧'!L705)</f>
        <v>374-7137</v>
      </c>
      <c r="I706" s="30" t="str">
        <f>'R8.8.1事業者一覧'!N705</f>
        <v>提供中</v>
      </c>
      <c r="J706" s="32" t="str">
        <f>'R8.8.1事業者一覧'!O705</f>
        <v>H26/10/16</v>
      </c>
      <c r="K706" s="30" t="str">
        <f>'R8.8.1事業者一覧'!Q705</f>
        <v>合同会社サポートセンター周</v>
      </c>
      <c r="L706" s="35" t="str">
        <f>'R8.8.1事業者一覧'!AA705</f>
        <v/>
      </c>
      <c r="M706" s="36" t="str">
        <f>'R8.8.1事業者一覧'!AB705</f>
        <v>〇</v>
      </c>
      <c r="N706" s="36" t="str">
        <f>'R8.8.1事業者一覧'!AC705</f>
        <v/>
      </c>
      <c r="O706" s="36" t="str">
        <f>'R8.8.1事業者一覧'!AD705</f>
        <v/>
      </c>
      <c r="P706" s="36" t="str">
        <f>'R8.8.1事業者一覧'!AE705</f>
        <v/>
      </c>
      <c r="Q706" s="36" t="str">
        <f>'R8.8.1事業者一覧'!AF705</f>
        <v/>
      </c>
      <c r="R706" s="36" t="str">
        <f>'R8.8.1事業者一覧'!AG705</f>
        <v/>
      </c>
      <c r="S706" s="36" t="str">
        <f>'R8.8.1事業者一覧'!AH705</f>
        <v/>
      </c>
      <c r="T706" s="36" t="str">
        <f>'R8.8.1事業者一覧'!AI705</f>
        <v/>
      </c>
      <c r="U706" s="36" t="str">
        <f>'R8.8.1事業者一覧'!AJ705</f>
        <v/>
      </c>
      <c r="V706" s="36" t="str">
        <f>'R8.8.1事業者一覧'!AK705</f>
        <v/>
      </c>
    </row>
    <row r="707" ht="26.25" customHeight="1">
      <c r="A707" s="27" t="str">
        <f>'R8.8.1事業者一覧'!A706</f>
        <v>0110203486</v>
      </c>
      <c r="B707" s="30" t="str">
        <f>'R8.8.1事業者一覧'!C706</f>
        <v>重度訪問介護</v>
      </c>
      <c r="C707" s="30" t="str">
        <f>'R8.8.1事業者一覧'!F706</f>
        <v>サポートセンター周</v>
      </c>
      <c r="D707" s="27" t="str">
        <f>'R8.8.1事業者一覧'!G706</f>
        <v>0028009</v>
      </c>
      <c r="E707" s="30" t="str">
        <f>MID('R8.8.1事業者一覧'!H706,7,3)</f>
        <v>北区</v>
      </c>
      <c r="F707" s="30" t="str">
        <f>CONCATENATE('R8.8.1事業者一覧'!I706,"　"&amp;'R8.8.1事業者一覧'!J706)</f>
        <v>太平九条７丁目１番１３号　</v>
      </c>
      <c r="G707" s="27" t="str">
        <f>IF(LEFT('R8.8.1事業者一覧'!K706,4)="011-",MID('R8.8.1事業者一覧'!K706,5,8),'R8.8.1事業者一覧'!K706)</f>
        <v>374-6792</v>
      </c>
      <c r="H707" s="27" t="str">
        <f>IF(LEFT('R8.8.1事業者一覧'!L706,4)="011-",MID('R8.8.1事業者一覧'!L706,5,8),'R8.8.1事業者一覧'!L706)</f>
        <v>374-7137</v>
      </c>
      <c r="I707" s="30" t="str">
        <f>'R8.8.1事業者一覧'!N706</f>
        <v>提供中</v>
      </c>
      <c r="J707" s="32" t="str">
        <f>'R8.8.1事業者一覧'!O706</f>
        <v>H26/10/16</v>
      </c>
      <c r="K707" s="30" t="str">
        <f>'R8.8.1事業者一覧'!Q706</f>
        <v>合同会社サポートセンター周</v>
      </c>
      <c r="L707" s="35" t="str">
        <f>'R8.8.1事業者一覧'!AA706</f>
        <v/>
      </c>
      <c r="M707" s="36" t="str">
        <f>'R8.8.1事業者一覧'!AB706</f>
        <v>〇</v>
      </c>
      <c r="N707" s="36" t="str">
        <f>'R8.8.1事業者一覧'!AC706</f>
        <v/>
      </c>
      <c r="O707" s="36" t="str">
        <f>'R8.8.1事業者一覧'!AD706</f>
        <v/>
      </c>
      <c r="P707" s="36" t="str">
        <f>'R8.8.1事業者一覧'!AE706</f>
        <v/>
      </c>
      <c r="Q707" s="36" t="str">
        <f>'R8.8.1事業者一覧'!AF706</f>
        <v/>
      </c>
      <c r="R707" s="36" t="str">
        <f>'R8.8.1事業者一覧'!AG706</f>
        <v/>
      </c>
      <c r="S707" s="36" t="str">
        <f>'R8.8.1事業者一覧'!AH706</f>
        <v/>
      </c>
      <c r="T707" s="36" t="str">
        <f>'R8.8.1事業者一覧'!AI706</f>
        <v/>
      </c>
      <c r="U707" s="36" t="str">
        <f>'R8.8.1事業者一覧'!AJ706</f>
        <v/>
      </c>
      <c r="V707" s="36" t="str">
        <f>'R8.8.1事業者一覧'!AK706</f>
        <v/>
      </c>
    </row>
    <row r="708" ht="26.25" customHeight="1">
      <c r="A708" s="27" t="str">
        <f>'R8.8.1事業者一覧'!A707</f>
        <v>0110203486</v>
      </c>
      <c r="B708" s="30" t="str">
        <f>'R8.8.1事業者一覧'!C707</f>
        <v>同行援護</v>
      </c>
      <c r="C708" s="30" t="str">
        <f>'R8.8.1事業者一覧'!F707</f>
        <v>サポートセンター周</v>
      </c>
      <c r="D708" s="27" t="str">
        <f>'R8.8.1事業者一覧'!G707</f>
        <v>0028009</v>
      </c>
      <c r="E708" s="30" t="str">
        <f>MID('R8.8.1事業者一覧'!H707,7,3)</f>
        <v>北区</v>
      </c>
      <c r="F708" s="30" t="str">
        <f>CONCATENATE('R8.8.1事業者一覧'!I707,"　"&amp;'R8.8.1事業者一覧'!J707)</f>
        <v>太平九条７丁目１番１３号　</v>
      </c>
      <c r="G708" s="27" t="str">
        <f>IF(LEFT('R8.8.1事業者一覧'!K707,4)="011-",MID('R8.8.1事業者一覧'!K707,5,8),'R8.8.1事業者一覧'!K707)</f>
        <v>374-6792</v>
      </c>
      <c r="H708" s="27" t="str">
        <f>IF(LEFT('R8.8.1事業者一覧'!L707,4)="011-",MID('R8.8.1事業者一覧'!L707,5,8),'R8.8.1事業者一覧'!L707)</f>
        <v>374-7137</v>
      </c>
      <c r="I708" s="30" t="str">
        <f>'R8.8.1事業者一覧'!N707</f>
        <v>提供中</v>
      </c>
      <c r="J708" s="32" t="str">
        <f>'R8.8.1事業者一覧'!O707</f>
        <v>H30/09/01</v>
      </c>
      <c r="K708" s="30" t="str">
        <f>'R8.8.1事業者一覧'!Q707</f>
        <v>合同会社サポートセンター周</v>
      </c>
      <c r="L708" s="35" t="str">
        <f>'R8.8.1事業者一覧'!AA707</f>
        <v/>
      </c>
      <c r="M708" s="36" t="str">
        <f>'R8.8.1事業者一覧'!AB707</f>
        <v>〇</v>
      </c>
      <c r="N708" s="36" t="str">
        <f>'R8.8.1事業者一覧'!AC707</f>
        <v/>
      </c>
      <c r="O708" s="36" t="str">
        <f>'R8.8.1事業者一覧'!AD707</f>
        <v/>
      </c>
      <c r="P708" s="36" t="str">
        <f>'R8.8.1事業者一覧'!AE707</f>
        <v/>
      </c>
      <c r="Q708" s="36" t="str">
        <f>'R8.8.1事業者一覧'!AF707</f>
        <v/>
      </c>
      <c r="R708" s="36" t="str">
        <f>'R8.8.1事業者一覧'!AG707</f>
        <v/>
      </c>
      <c r="S708" s="36" t="str">
        <f>'R8.8.1事業者一覧'!AH707</f>
        <v/>
      </c>
      <c r="T708" s="36" t="str">
        <f>'R8.8.1事業者一覧'!AI707</f>
        <v/>
      </c>
      <c r="U708" s="36" t="str">
        <f>'R8.8.1事業者一覧'!AJ707</f>
        <v/>
      </c>
      <c r="V708" s="36" t="str">
        <f>'R8.8.1事業者一覧'!AK707</f>
        <v/>
      </c>
    </row>
    <row r="709" ht="26.25" customHeight="1">
      <c r="A709" s="27" t="str">
        <f>'R8.8.1事業者一覧'!A708</f>
        <v>0110203494</v>
      </c>
      <c r="B709" s="30" t="str">
        <f>'R8.8.1事業者一覧'!C708</f>
        <v>居宅介護</v>
      </c>
      <c r="C709" s="30" t="str">
        <f>'R8.8.1事業者一覧'!F708</f>
        <v>自立支援サービスステーション　れがーれ</v>
      </c>
      <c r="D709" s="27" t="str">
        <f>'R8.8.1事業者一覧'!G708</f>
        <v>0020855</v>
      </c>
      <c r="E709" s="30" t="str">
        <f>MID('R8.8.1事業者一覧'!H708,7,3)</f>
        <v>北区</v>
      </c>
      <c r="F709" s="30" t="str">
        <f>CONCATENATE('R8.8.1事業者一覧'!I708,"　"&amp;'R8.8.1事業者一覧'!J708)</f>
        <v>屯田五条３丁目６－５　</v>
      </c>
      <c r="G709" s="27" t="str">
        <f>IF(LEFT('R8.8.1事業者一覧'!K708,4)="011-",MID('R8.8.1事業者一覧'!K708,5,8),'R8.8.1事業者一覧'!K708)</f>
        <v>311-0206</v>
      </c>
      <c r="H709" s="27" t="str">
        <f>IF(LEFT('R8.8.1事業者一覧'!L708,4)="011-",MID('R8.8.1事業者一覧'!L708,5,8),'R8.8.1事業者一覧'!L708)</f>
        <v>311-0206</v>
      </c>
      <c r="I709" s="30" t="str">
        <f>'R8.8.1事業者一覧'!N708</f>
        <v>提供中</v>
      </c>
      <c r="J709" s="32" t="str">
        <f>'R8.8.1事業者一覧'!O708</f>
        <v>H26/11/01</v>
      </c>
      <c r="K709" s="30" t="str">
        <f>'R8.8.1事業者一覧'!Q708</f>
        <v>特定非営利活動法人　自立支援サービスステーション　れがーれ</v>
      </c>
      <c r="L709" s="35" t="str">
        <f>'R8.8.1事業者一覧'!AA708</f>
        <v/>
      </c>
      <c r="M709" s="36" t="str">
        <f>'R8.8.1事業者一覧'!AB708</f>
        <v>〇</v>
      </c>
      <c r="N709" s="36" t="str">
        <f>'R8.8.1事業者一覧'!AC708</f>
        <v/>
      </c>
      <c r="O709" s="36" t="str">
        <f>'R8.8.1事業者一覧'!AD708</f>
        <v/>
      </c>
      <c r="P709" s="36" t="str">
        <f>'R8.8.1事業者一覧'!AE708</f>
        <v/>
      </c>
      <c r="Q709" s="36" t="str">
        <f>'R8.8.1事業者一覧'!AF708</f>
        <v/>
      </c>
      <c r="R709" s="36" t="str">
        <f>'R8.8.1事業者一覧'!AG708</f>
        <v/>
      </c>
      <c r="S709" s="36" t="str">
        <f>'R8.8.1事業者一覧'!AH708</f>
        <v/>
      </c>
      <c r="T709" s="36" t="str">
        <f>'R8.8.1事業者一覧'!AI708</f>
        <v/>
      </c>
      <c r="U709" s="36" t="str">
        <f>'R8.8.1事業者一覧'!AJ708</f>
        <v/>
      </c>
      <c r="V709" s="36" t="str">
        <f>'R8.8.1事業者一覧'!AK708</f>
        <v/>
      </c>
    </row>
    <row r="710" ht="26.25" customHeight="1">
      <c r="A710" s="27" t="str">
        <f>'R8.8.1事業者一覧'!A709</f>
        <v>0110203494</v>
      </c>
      <c r="B710" s="30" t="str">
        <f>'R8.8.1事業者一覧'!C709</f>
        <v>重度訪問介護</v>
      </c>
      <c r="C710" s="30" t="str">
        <f>'R8.8.1事業者一覧'!F709</f>
        <v>自立支援サービスステーション　れがーれ</v>
      </c>
      <c r="D710" s="27" t="str">
        <f>'R8.8.1事業者一覧'!G709</f>
        <v>0020855</v>
      </c>
      <c r="E710" s="30" t="str">
        <f>MID('R8.8.1事業者一覧'!H709,7,3)</f>
        <v>北区</v>
      </c>
      <c r="F710" s="30" t="str">
        <f>CONCATENATE('R8.8.1事業者一覧'!I709,"　"&amp;'R8.8.1事業者一覧'!J709)</f>
        <v>屯田五条３丁目６－５　</v>
      </c>
      <c r="G710" s="27" t="str">
        <f>IF(LEFT('R8.8.1事業者一覧'!K709,4)="011-",MID('R8.8.1事業者一覧'!K709,5,8),'R8.8.1事業者一覧'!K709)</f>
        <v>311-0206</v>
      </c>
      <c r="H710" s="27" t="str">
        <f>IF(LEFT('R8.8.1事業者一覧'!L709,4)="011-",MID('R8.8.1事業者一覧'!L709,5,8),'R8.8.1事業者一覧'!L709)</f>
        <v>311-0206</v>
      </c>
      <c r="I710" s="30" t="str">
        <f>'R8.8.1事業者一覧'!N709</f>
        <v>提供中</v>
      </c>
      <c r="J710" s="32" t="str">
        <f>'R8.8.1事業者一覧'!O709</f>
        <v>H26/11/01</v>
      </c>
      <c r="K710" s="30" t="str">
        <f>'R8.8.1事業者一覧'!Q709</f>
        <v>特定非営利活動法人　自立支援サービスステーション　れがーれ</v>
      </c>
      <c r="L710" s="35" t="str">
        <f>'R8.8.1事業者一覧'!AA709</f>
        <v/>
      </c>
      <c r="M710" s="36" t="str">
        <f>'R8.8.1事業者一覧'!AB709</f>
        <v>〇</v>
      </c>
      <c r="N710" s="36" t="str">
        <f>'R8.8.1事業者一覧'!AC709</f>
        <v/>
      </c>
      <c r="O710" s="36" t="str">
        <f>'R8.8.1事業者一覧'!AD709</f>
        <v/>
      </c>
      <c r="P710" s="36" t="str">
        <f>'R8.8.1事業者一覧'!AE709</f>
        <v/>
      </c>
      <c r="Q710" s="36" t="str">
        <f>'R8.8.1事業者一覧'!AF709</f>
        <v/>
      </c>
      <c r="R710" s="36" t="str">
        <f>'R8.8.1事業者一覧'!AG709</f>
        <v/>
      </c>
      <c r="S710" s="36" t="str">
        <f>'R8.8.1事業者一覧'!AH709</f>
        <v/>
      </c>
      <c r="T710" s="36" t="str">
        <f>'R8.8.1事業者一覧'!AI709</f>
        <v/>
      </c>
      <c r="U710" s="36" t="str">
        <f>'R8.8.1事業者一覧'!AJ709</f>
        <v/>
      </c>
      <c r="V710" s="36" t="str">
        <f>'R8.8.1事業者一覧'!AK709</f>
        <v/>
      </c>
    </row>
    <row r="711" ht="26.25" customHeight="1">
      <c r="A711" s="27" t="str">
        <f>'R8.8.1事業者一覧'!A710</f>
        <v>0110203494</v>
      </c>
      <c r="B711" s="30" t="str">
        <f>'R8.8.1事業者一覧'!C710</f>
        <v>行動援護</v>
      </c>
      <c r="C711" s="30" t="str">
        <f>'R8.8.1事業者一覧'!F710</f>
        <v>自立支援サービスステーション　れがーれ</v>
      </c>
      <c r="D711" s="27" t="str">
        <f>'R8.8.1事業者一覧'!G710</f>
        <v>0020855</v>
      </c>
      <c r="E711" s="30" t="str">
        <f>MID('R8.8.1事業者一覧'!H710,7,3)</f>
        <v>北区</v>
      </c>
      <c r="F711" s="30" t="str">
        <f>CONCATENATE('R8.8.1事業者一覧'!I710,"　"&amp;'R8.8.1事業者一覧'!J710)</f>
        <v>屯田五条３丁目６－５　</v>
      </c>
      <c r="G711" s="27" t="str">
        <f>IF(LEFT('R8.8.1事業者一覧'!K710,4)="011-",MID('R8.8.1事業者一覧'!K710,5,8),'R8.8.1事業者一覧'!K710)</f>
        <v>311-0206</v>
      </c>
      <c r="H711" s="27" t="str">
        <f>IF(LEFT('R8.8.1事業者一覧'!L710,4)="011-",MID('R8.8.1事業者一覧'!L710,5,8),'R8.8.1事業者一覧'!L710)</f>
        <v>311-0206</v>
      </c>
      <c r="I711" s="30" t="str">
        <f>'R8.8.1事業者一覧'!N710</f>
        <v>提供中</v>
      </c>
      <c r="J711" s="32" t="str">
        <f>'R8.8.1事業者一覧'!O710</f>
        <v>H27/04/01</v>
      </c>
      <c r="K711" s="30" t="str">
        <f>'R8.8.1事業者一覧'!Q710</f>
        <v>特定非営利活動法人　自立支援サービスステーション　れがーれ</v>
      </c>
      <c r="L711" s="35" t="str">
        <f>'R8.8.1事業者一覧'!AA710</f>
        <v/>
      </c>
      <c r="M711" s="36" t="str">
        <f>'R8.8.1事業者一覧'!AB710</f>
        <v>〇</v>
      </c>
      <c r="N711" s="36" t="str">
        <f>'R8.8.1事業者一覧'!AC710</f>
        <v/>
      </c>
      <c r="O711" s="36" t="str">
        <f>'R8.8.1事業者一覧'!AD710</f>
        <v/>
      </c>
      <c r="P711" s="36" t="str">
        <f>'R8.8.1事業者一覧'!AE710</f>
        <v/>
      </c>
      <c r="Q711" s="36" t="str">
        <f>'R8.8.1事業者一覧'!AF710</f>
        <v/>
      </c>
      <c r="R711" s="36" t="str">
        <f>'R8.8.1事業者一覧'!AG710</f>
        <v/>
      </c>
      <c r="S711" s="36" t="str">
        <f>'R8.8.1事業者一覧'!AH710</f>
        <v/>
      </c>
      <c r="T711" s="36" t="str">
        <f>'R8.8.1事業者一覧'!AI710</f>
        <v/>
      </c>
      <c r="U711" s="36" t="str">
        <f>'R8.8.1事業者一覧'!AJ710</f>
        <v/>
      </c>
      <c r="V711" s="36" t="str">
        <f>'R8.8.1事業者一覧'!AK710</f>
        <v/>
      </c>
    </row>
    <row r="712" ht="26.25" customHeight="1">
      <c r="A712" s="27" t="str">
        <f>'R8.8.1事業者一覧'!A711</f>
        <v>0110203528</v>
      </c>
      <c r="B712" s="30" t="str">
        <f>'R8.8.1事業者一覧'!C711</f>
        <v>居宅介護</v>
      </c>
      <c r="C712" s="30" t="str">
        <f>'R8.8.1事業者一覧'!F711</f>
        <v>ヘルパーステーションあかり</v>
      </c>
      <c r="D712" s="27" t="str">
        <f>'R8.8.1事業者一覧'!G711</f>
        <v>0010029</v>
      </c>
      <c r="E712" s="30" t="str">
        <f>MID('R8.8.1事業者一覧'!H711,7,3)</f>
        <v>北区</v>
      </c>
      <c r="F712" s="30" t="str">
        <f>CONCATENATE('R8.8.1事業者一覧'!I711,"　"&amp;'R8.8.1事業者一覧'!J711)</f>
        <v>北２９条西４丁目２番１－１５６号　</v>
      </c>
      <c r="G712" s="27" t="str">
        <f>IF(LEFT('R8.8.1事業者一覧'!K711,4)="011-",MID('R8.8.1事業者一覧'!K711,5,8),'R8.8.1事業者一覧'!K711)</f>
        <v>706-1555</v>
      </c>
      <c r="H712" s="27" t="str">
        <f>IF(LEFT('R8.8.1事業者一覧'!L711,4)="011-",MID('R8.8.1事業者一覧'!L711,5,8),'R8.8.1事業者一覧'!L711)</f>
        <v>746-1822</v>
      </c>
      <c r="I712" s="30" t="str">
        <f>'R8.8.1事業者一覧'!N711</f>
        <v>提供中</v>
      </c>
      <c r="J712" s="32" t="str">
        <f>'R8.8.1事業者一覧'!O711</f>
        <v>H26/12/01</v>
      </c>
      <c r="K712" s="30" t="str">
        <f>'R8.8.1事業者一覧'!Q711</f>
        <v>医療法人社団　北昂会ファミール内科</v>
      </c>
      <c r="L712" s="35" t="str">
        <f>'R8.8.1事業者一覧'!AA711</f>
        <v/>
      </c>
      <c r="M712" s="36" t="str">
        <f>'R8.8.1事業者一覧'!AB711</f>
        <v/>
      </c>
      <c r="N712" s="36" t="str">
        <f>'R8.8.1事業者一覧'!AC711</f>
        <v>〇</v>
      </c>
      <c r="O712" s="36" t="str">
        <f>'R8.8.1事業者一覧'!AD711</f>
        <v/>
      </c>
      <c r="P712" s="36" t="str">
        <f>'R8.8.1事業者一覧'!AE711</f>
        <v/>
      </c>
      <c r="Q712" s="36" t="str">
        <f>'R8.8.1事業者一覧'!AF711</f>
        <v/>
      </c>
      <c r="R712" s="36" t="str">
        <f>'R8.8.1事業者一覧'!AG711</f>
        <v/>
      </c>
      <c r="S712" s="36" t="str">
        <f>'R8.8.1事業者一覧'!AH711</f>
        <v/>
      </c>
      <c r="T712" s="36" t="str">
        <f>'R8.8.1事業者一覧'!AI711</f>
        <v/>
      </c>
      <c r="U712" s="36" t="str">
        <f>'R8.8.1事業者一覧'!AJ711</f>
        <v/>
      </c>
      <c r="V712" s="36" t="str">
        <f>'R8.8.1事業者一覧'!AK711</f>
        <v>〇</v>
      </c>
    </row>
    <row r="713" ht="26.25" customHeight="1">
      <c r="A713" s="27" t="str">
        <f>'R8.8.1事業者一覧'!A712</f>
        <v>0110203528</v>
      </c>
      <c r="B713" s="30" t="str">
        <f>'R8.8.1事業者一覧'!C712</f>
        <v>重度訪問介護</v>
      </c>
      <c r="C713" s="30" t="str">
        <f>'R8.8.1事業者一覧'!F712</f>
        <v>ヘルパーステーションあかり</v>
      </c>
      <c r="D713" s="27" t="str">
        <f>'R8.8.1事業者一覧'!G712</f>
        <v>0010029</v>
      </c>
      <c r="E713" s="30" t="str">
        <f>MID('R8.8.1事業者一覧'!H712,7,3)</f>
        <v>北区</v>
      </c>
      <c r="F713" s="30" t="str">
        <f>CONCATENATE('R8.8.1事業者一覧'!I712,"　"&amp;'R8.8.1事業者一覧'!J712)</f>
        <v>北２９条西４丁目２番１－１５６号　</v>
      </c>
      <c r="G713" s="27" t="str">
        <f>IF(LEFT('R8.8.1事業者一覧'!K712,4)="011-",MID('R8.8.1事業者一覧'!K712,5,8),'R8.8.1事業者一覧'!K712)</f>
        <v>706-1555</v>
      </c>
      <c r="H713" s="27" t="str">
        <f>IF(LEFT('R8.8.1事業者一覧'!L712,4)="011-",MID('R8.8.1事業者一覧'!L712,5,8),'R8.8.1事業者一覧'!L712)</f>
        <v>746-1822</v>
      </c>
      <c r="I713" s="30" t="str">
        <f>'R8.8.1事業者一覧'!N712</f>
        <v>提供中</v>
      </c>
      <c r="J713" s="32" t="str">
        <f>'R8.8.1事業者一覧'!O712</f>
        <v>H26/12/01</v>
      </c>
      <c r="K713" s="30" t="str">
        <f>'R8.8.1事業者一覧'!Q712</f>
        <v>医療法人社団　北昂会ファミール内科</v>
      </c>
      <c r="L713" s="35" t="str">
        <f>'R8.8.1事業者一覧'!AA712</f>
        <v/>
      </c>
      <c r="M713" s="36" t="str">
        <f>'R8.8.1事業者一覧'!AB712</f>
        <v/>
      </c>
      <c r="N713" s="36" t="str">
        <f>'R8.8.1事業者一覧'!AC712</f>
        <v>〇</v>
      </c>
      <c r="O713" s="36" t="str">
        <f>'R8.8.1事業者一覧'!AD712</f>
        <v/>
      </c>
      <c r="P713" s="36" t="str">
        <f>'R8.8.1事業者一覧'!AE712</f>
        <v/>
      </c>
      <c r="Q713" s="36" t="str">
        <f>'R8.8.1事業者一覧'!AF712</f>
        <v/>
      </c>
      <c r="R713" s="36" t="str">
        <f>'R8.8.1事業者一覧'!AG712</f>
        <v/>
      </c>
      <c r="S713" s="36" t="str">
        <f>'R8.8.1事業者一覧'!AH712</f>
        <v/>
      </c>
      <c r="T713" s="36" t="str">
        <f>'R8.8.1事業者一覧'!AI712</f>
        <v/>
      </c>
      <c r="U713" s="36" t="str">
        <f>'R8.8.1事業者一覧'!AJ712</f>
        <v/>
      </c>
      <c r="V713" s="36" t="str">
        <f>'R8.8.1事業者一覧'!AK712</f>
        <v>〇</v>
      </c>
    </row>
    <row r="714" ht="26.25" customHeight="1">
      <c r="A714" s="27" t="str">
        <f>'R8.8.1事業者一覧'!A713</f>
        <v>0110203536</v>
      </c>
      <c r="B714" s="30" t="str">
        <f>'R8.8.1事業者一覧'!C713</f>
        <v>就労継続支援(Ａ型)</v>
      </c>
      <c r="C714" s="30" t="str">
        <f>'R8.8.1事業者一覧'!F713</f>
        <v>ニューフォレスト株式会社　麻生事業所</v>
      </c>
      <c r="D714" s="27" t="str">
        <f>'R8.8.1事業者一覧'!G713</f>
        <v>0010906</v>
      </c>
      <c r="E714" s="30" t="str">
        <f>MID('R8.8.1事業者一覧'!H713,7,3)</f>
        <v>北区</v>
      </c>
      <c r="F714" s="30" t="str">
        <f>CONCATENATE('R8.8.1事業者一覧'!I713,"　"&amp;'R8.8.1事業者一覧'!J713)</f>
        <v>新琴似６条１丁目５－４３　宅見ビル１Ｆ</v>
      </c>
      <c r="G714" s="27" t="str">
        <f>IF(LEFT('R8.8.1事業者一覧'!K713,4)="011-",MID('R8.8.1事業者一覧'!K713,5,8),'R8.8.1事業者一覧'!K713)</f>
        <v>790-7446</v>
      </c>
      <c r="H714" s="27" t="str">
        <f>IF(LEFT('R8.8.1事業者一覧'!L713,4)="011-",MID('R8.8.1事業者一覧'!L713,5,8),'R8.8.1事業者一覧'!L713)</f>
        <v>790-7446</v>
      </c>
      <c r="I714" s="30" t="str">
        <f>'R8.8.1事業者一覧'!N713</f>
        <v>休止</v>
      </c>
      <c r="J714" s="32" t="str">
        <f>'R8.8.1事業者一覧'!O713</f>
        <v>H27/01/17</v>
      </c>
      <c r="K714" s="30" t="str">
        <f>'R8.8.1事業者一覧'!Q713</f>
        <v>ニューフォレスト株式会社</v>
      </c>
      <c r="L714" s="35">
        <f>'R8.8.1事業者一覧'!AA713</f>
        <v>20</v>
      </c>
      <c r="M714" s="36" t="str">
        <f>'R8.8.1事業者一覧'!AB713</f>
        <v>〇</v>
      </c>
      <c r="N714" s="36" t="str">
        <f>'R8.8.1事業者一覧'!AC713</f>
        <v/>
      </c>
      <c r="O714" s="36" t="str">
        <f>'R8.8.1事業者一覧'!AD713</f>
        <v/>
      </c>
      <c r="P714" s="36" t="str">
        <f>'R8.8.1事業者一覧'!AE713</f>
        <v/>
      </c>
      <c r="Q714" s="36" t="str">
        <f>'R8.8.1事業者一覧'!AF713</f>
        <v/>
      </c>
      <c r="R714" s="36" t="str">
        <f>'R8.8.1事業者一覧'!AG713</f>
        <v/>
      </c>
      <c r="S714" s="36" t="str">
        <f>'R8.8.1事業者一覧'!AH713</f>
        <v/>
      </c>
      <c r="T714" s="36" t="str">
        <f>'R8.8.1事業者一覧'!AI713</f>
        <v/>
      </c>
      <c r="U714" s="36" t="str">
        <f>'R8.8.1事業者一覧'!AJ713</f>
        <v/>
      </c>
      <c r="V714" s="36" t="str">
        <f>'R8.8.1事業者一覧'!AK713</f>
        <v/>
      </c>
    </row>
    <row r="715" ht="26.25" customHeight="1">
      <c r="A715" s="27" t="str">
        <f>'R8.8.1事業者一覧'!A714</f>
        <v>0110203536</v>
      </c>
      <c r="B715" s="30" t="str">
        <f>'R8.8.1事業者一覧'!C714</f>
        <v>就労継続支援(Ｂ型)</v>
      </c>
      <c r="C715" s="30" t="str">
        <f>'R8.8.1事業者一覧'!F714</f>
        <v>ニューフォレスト株式会社　麻生事業所</v>
      </c>
      <c r="D715" s="27" t="str">
        <f>'R8.8.1事業者一覧'!G714</f>
        <v>0010906</v>
      </c>
      <c r="E715" s="30" t="str">
        <f>MID('R8.8.1事業者一覧'!H714,7,3)</f>
        <v>北区</v>
      </c>
      <c r="F715" s="30" t="str">
        <f>CONCATENATE('R8.8.1事業者一覧'!I714,"　"&amp;'R8.8.1事業者一覧'!J714)</f>
        <v>新琴似６条１丁目５－４３　宅見ビル１Ｆ</v>
      </c>
      <c r="G715" s="27" t="str">
        <f>IF(LEFT('R8.8.1事業者一覧'!K714,4)="011-",MID('R8.8.1事業者一覧'!K714,5,8),'R8.8.1事業者一覧'!K714)</f>
        <v>790-7446</v>
      </c>
      <c r="H715" s="27" t="str">
        <f>IF(LEFT('R8.8.1事業者一覧'!L714,4)="011-",MID('R8.8.1事業者一覧'!L714,5,8),'R8.8.1事業者一覧'!L714)</f>
        <v>790-7446</v>
      </c>
      <c r="I715" s="30" t="str">
        <f>'R8.8.1事業者一覧'!N714</f>
        <v>休止</v>
      </c>
      <c r="J715" s="32" t="str">
        <f>'R8.8.1事業者一覧'!O714</f>
        <v>R06/05/01</v>
      </c>
      <c r="K715" s="30" t="str">
        <f>'R8.8.1事業者一覧'!Q714</f>
        <v>ニューフォレスト株式会社</v>
      </c>
      <c r="L715" s="35">
        <f>'R8.8.1事業者一覧'!AA714</f>
        <v>20</v>
      </c>
      <c r="M715" s="36" t="str">
        <f>'R8.8.1事業者一覧'!AB714</f>
        <v>〇</v>
      </c>
      <c r="N715" s="36" t="str">
        <f>'R8.8.1事業者一覧'!AC714</f>
        <v/>
      </c>
      <c r="O715" s="36" t="str">
        <f>'R8.8.1事業者一覧'!AD714</f>
        <v/>
      </c>
      <c r="P715" s="36" t="str">
        <f>'R8.8.1事業者一覧'!AE714</f>
        <v/>
      </c>
      <c r="Q715" s="36" t="str">
        <f>'R8.8.1事業者一覧'!AF714</f>
        <v/>
      </c>
      <c r="R715" s="36" t="str">
        <f>'R8.8.1事業者一覧'!AG714</f>
        <v/>
      </c>
      <c r="S715" s="36" t="str">
        <f>'R8.8.1事業者一覧'!AH714</f>
        <v/>
      </c>
      <c r="T715" s="36" t="str">
        <f>'R8.8.1事業者一覧'!AI714</f>
        <v/>
      </c>
      <c r="U715" s="36" t="str">
        <f>'R8.8.1事業者一覧'!AJ714</f>
        <v/>
      </c>
      <c r="V715" s="36" t="str">
        <f>'R8.8.1事業者一覧'!AK714</f>
        <v/>
      </c>
    </row>
    <row r="716" ht="26.25" customHeight="1">
      <c r="A716" s="27" t="str">
        <f>'R8.8.1事業者一覧'!A715</f>
        <v>0110203544</v>
      </c>
      <c r="B716" s="30" t="str">
        <f>'R8.8.1事業者一覧'!C715</f>
        <v>生活介護</v>
      </c>
      <c r="C716" s="30" t="str">
        <f>'R8.8.1事業者一覧'!F715</f>
        <v>きどこ・きどこ</v>
      </c>
      <c r="D716" s="27" t="str">
        <f>'R8.8.1事業者一覧'!G715</f>
        <v>0010924</v>
      </c>
      <c r="E716" s="30" t="str">
        <f>MID('R8.8.1事業者一覧'!H715,7,3)</f>
        <v>北区</v>
      </c>
      <c r="F716" s="30" t="str">
        <f>CONCATENATE('R8.8.1事業者一覧'!I715,"　"&amp;'R8.8.1事業者一覧'!J715)</f>
        <v>新川４条１８丁目６－３７　</v>
      </c>
      <c r="G716" s="27" t="str">
        <f>IF(LEFT('R8.8.1事業者一覧'!K715,4)="011-",MID('R8.8.1事業者一覧'!K715,5,8),'R8.8.1事業者一覧'!K715)</f>
        <v>790-7730</v>
      </c>
      <c r="H716" s="27" t="str">
        <f>IF(LEFT('R8.8.1事業者一覧'!L715,4)="011-",MID('R8.8.1事業者一覧'!L715,5,8),'R8.8.1事業者一覧'!L715)</f>
        <v>790-7833</v>
      </c>
      <c r="I716" s="30" t="str">
        <f>'R8.8.1事業者一覧'!N715</f>
        <v>提供中</v>
      </c>
      <c r="J716" s="32" t="str">
        <f>'R8.8.1事業者一覧'!O715</f>
        <v>H27/01/29</v>
      </c>
      <c r="K716" s="30" t="str">
        <f>'R8.8.1事業者一覧'!Q715</f>
        <v>特定非営利活動法人　ひなた</v>
      </c>
      <c r="L716" s="35">
        <f>'R8.8.1事業者一覧'!AA715</f>
        <v>20</v>
      </c>
      <c r="M716" s="36" t="str">
        <f>'R8.8.1事業者一覧'!AB715</f>
        <v/>
      </c>
      <c r="N716" s="36" t="str">
        <f>'R8.8.1事業者一覧'!AC715</f>
        <v>〇</v>
      </c>
      <c r="O716" s="36" t="str">
        <f>'R8.8.1事業者一覧'!AD715</f>
        <v/>
      </c>
      <c r="P716" s="36" t="str">
        <f>'R8.8.1事業者一覧'!AE715</f>
        <v/>
      </c>
      <c r="Q716" s="36" t="str">
        <f>'R8.8.1事業者一覧'!AF715</f>
        <v/>
      </c>
      <c r="R716" s="36" t="str">
        <f>'R8.8.1事業者一覧'!AG715</f>
        <v/>
      </c>
      <c r="S716" s="36" t="str">
        <f>'R8.8.1事業者一覧'!AH715</f>
        <v>〇</v>
      </c>
      <c r="T716" s="36" t="str">
        <f>'R8.8.1事業者一覧'!AI715</f>
        <v/>
      </c>
      <c r="U716" s="36" t="str">
        <f>'R8.8.1事業者一覧'!AJ715</f>
        <v/>
      </c>
      <c r="V716" s="36" t="str">
        <f>'R8.8.1事業者一覧'!AK715</f>
        <v/>
      </c>
    </row>
    <row r="717" ht="26.25" customHeight="1">
      <c r="A717" s="27" t="str">
        <f>'R8.8.1事業者一覧'!A716</f>
        <v>0110203551</v>
      </c>
      <c r="B717" s="30" t="str">
        <f>'R8.8.1事業者一覧'!C716</f>
        <v>居宅介護</v>
      </c>
      <c r="C717" s="30" t="str">
        <f>'R8.8.1事業者一覧'!F716</f>
        <v>ユア・タイム・ケア</v>
      </c>
      <c r="D717" s="27" t="str">
        <f>'R8.8.1事業者一覧'!G716</f>
        <v>0020853</v>
      </c>
      <c r="E717" s="30" t="str">
        <f>MID('R8.8.1事業者一覧'!H716,7,3)</f>
        <v>北区</v>
      </c>
      <c r="F717" s="30" t="str">
        <f>CONCATENATE('R8.8.1事業者一覧'!I716,"　"&amp;'R8.8.1事業者一覧'!J716)</f>
        <v>屯田３条２丁目７－１８　</v>
      </c>
      <c r="G717" s="27" t="str">
        <f>IF(LEFT('R8.8.1事業者一覧'!K716,4)="011-",MID('R8.8.1事業者一覧'!K716,5,8),'R8.8.1事業者一覧'!K716)</f>
        <v>557-5250</v>
      </c>
      <c r="H717" s="27" t="str">
        <f>IF(LEFT('R8.8.1事業者一覧'!L716,4)="011-",MID('R8.8.1事業者一覧'!L716,5,8),'R8.8.1事業者一覧'!L716)</f>
        <v>558-8967</v>
      </c>
      <c r="I717" s="30" t="str">
        <f>'R8.8.1事業者一覧'!N716</f>
        <v>提供中</v>
      </c>
      <c r="J717" s="32" t="str">
        <f>'R8.8.1事業者一覧'!O716</f>
        <v>H27/04/01</v>
      </c>
      <c r="K717" s="30" t="str">
        <f>'R8.8.1事業者一覧'!Q716</f>
        <v>株式会社　Y・T・C</v>
      </c>
      <c r="L717" s="35" t="str">
        <f>'R8.8.1事業者一覧'!AA716</f>
        <v/>
      </c>
      <c r="M717" s="36" t="str">
        <f>'R8.8.1事業者一覧'!AB716</f>
        <v>〇</v>
      </c>
      <c r="N717" s="36" t="str">
        <f>'R8.8.1事業者一覧'!AC716</f>
        <v/>
      </c>
      <c r="O717" s="36" t="str">
        <f>'R8.8.1事業者一覧'!AD716</f>
        <v/>
      </c>
      <c r="P717" s="36" t="str">
        <f>'R8.8.1事業者一覧'!AE716</f>
        <v/>
      </c>
      <c r="Q717" s="36" t="str">
        <f>'R8.8.1事業者一覧'!AF716</f>
        <v/>
      </c>
      <c r="R717" s="36" t="str">
        <f>'R8.8.1事業者一覧'!AG716</f>
        <v/>
      </c>
      <c r="S717" s="36" t="str">
        <f>'R8.8.1事業者一覧'!AH716</f>
        <v/>
      </c>
      <c r="T717" s="36" t="str">
        <f>'R8.8.1事業者一覧'!AI716</f>
        <v/>
      </c>
      <c r="U717" s="36" t="str">
        <f>'R8.8.1事業者一覧'!AJ716</f>
        <v/>
      </c>
      <c r="V717" s="36" t="str">
        <f>'R8.8.1事業者一覧'!AK716</f>
        <v/>
      </c>
    </row>
    <row r="718" ht="26.25" customHeight="1">
      <c r="A718" s="27" t="str">
        <f>'R8.8.1事業者一覧'!A717</f>
        <v>0110203551</v>
      </c>
      <c r="B718" s="30" t="str">
        <f>'R8.8.1事業者一覧'!C717</f>
        <v>重度訪問介護</v>
      </c>
      <c r="C718" s="30" t="str">
        <f>'R8.8.1事業者一覧'!F717</f>
        <v>ユア・タイム・ケア</v>
      </c>
      <c r="D718" s="27" t="str">
        <f>'R8.8.1事業者一覧'!G717</f>
        <v>0020853</v>
      </c>
      <c r="E718" s="30" t="str">
        <f>MID('R8.8.1事業者一覧'!H717,7,3)</f>
        <v>北区</v>
      </c>
      <c r="F718" s="30" t="str">
        <f>CONCATENATE('R8.8.1事業者一覧'!I717,"　"&amp;'R8.8.1事業者一覧'!J717)</f>
        <v>屯田３条２丁目７－１８　</v>
      </c>
      <c r="G718" s="27" t="str">
        <f>IF(LEFT('R8.8.1事業者一覧'!K717,4)="011-",MID('R8.8.1事業者一覧'!K717,5,8),'R8.8.1事業者一覧'!K717)</f>
        <v>557-5250</v>
      </c>
      <c r="H718" s="27" t="str">
        <f>IF(LEFT('R8.8.1事業者一覧'!L717,4)="011-",MID('R8.8.1事業者一覧'!L717,5,8),'R8.8.1事業者一覧'!L717)</f>
        <v>558-8967</v>
      </c>
      <c r="I718" s="30" t="str">
        <f>'R8.8.1事業者一覧'!N717</f>
        <v>提供中</v>
      </c>
      <c r="J718" s="32" t="str">
        <f>'R8.8.1事業者一覧'!O717</f>
        <v>H27/04/01</v>
      </c>
      <c r="K718" s="30" t="str">
        <f>'R8.8.1事業者一覧'!Q717</f>
        <v>株式会社　Y・T・C</v>
      </c>
      <c r="L718" s="35" t="str">
        <f>'R8.8.1事業者一覧'!AA717</f>
        <v/>
      </c>
      <c r="M718" s="36" t="str">
        <f>'R8.8.1事業者一覧'!AB717</f>
        <v>〇</v>
      </c>
      <c r="N718" s="36" t="str">
        <f>'R8.8.1事業者一覧'!AC717</f>
        <v/>
      </c>
      <c r="O718" s="36" t="str">
        <f>'R8.8.1事業者一覧'!AD717</f>
        <v/>
      </c>
      <c r="P718" s="36" t="str">
        <f>'R8.8.1事業者一覧'!AE717</f>
        <v/>
      </c>
      <c r="Q718" s="36" t="str">
        <f>'R8.8.1事業者一覧'!AF717</f>
        <v/>
      </c>
      <c r="R718" s="36" t="str">
        <f>'R8.8.1事業者一覧'!AG717</f>
        <v/>
      </c>
      <c r="S718" s="36" t="str">
        <f>'R8.8.1事業者一覧'!AH717</f>
        <v/>
      </c>
      <c r="T718" s="36" t="str">
        <f>'R8.8.1事業者一覧'!AI717</f>
        <v/>
      </c>
      <c r="U718" s="36" t="str">
        <f>'R8.8.1事業者一覧'!AJ717</f>
        <v/>
      </c>
      <c r="V718" s="36" t="str">
        <f>'R8.8.1事業者一覧'!AK717</f>
        <v/>
      </c>
    </row>
    <row r="719" ht="26.25" customHeight="1">
      <c r="A719" s="27" t="str">
        <f>'R8.8.1事業者一覧'!A718</f>
        <v>0110203551</v>
      </c>
      <c r="B719" s="30" t="str">
        <f>'R8.8.1事業者一覧'!C718</f>
        <v>行動援護</v>
      </c>
      <c r="C719" s="30" t="str">
        <f>'R8.8.1事業者一覧'!F718</f>
        <v>ユア・タイム・ケア</v>
      </c>
      <c r="D719" s="27" t="str">
        <f>'R8.8.1事業者一覧'!G718</f>
        <v>0020853</v>
      </c>
      <c r="E719" s="30" t="str">
        <f>MID('R8.8.1事業者一覧'!H718,7,3)</f>
        <v>北区</v>
      </c>
      <c r="F719" s="30" t="str">
        <f>CONCATENATE('R8.8.1事業者一覧'!I718,"　"&amp;'R8.8.1事業者一覧'!J718)</f>
        <v>屯田３条２丁目７－１８　</v>
      </c>
      <c r="G719" s="27" t="str">
        <f>IF(LEFT('R8.8.1事業者一覧'!K718,4)="011-",MID('R8.8.1事業者一覧'!K718,5,8),'R8.8.1事業者一覧'!K718)</f>
        <v>557-5250</v>
      </c>
      <c r="H719" s="27" t="str">
        <f>IF(LEFT('R8.8.1事業者一覧'!L718,4)="011-",MID('R8.8.1事業者一覧'!L718,5,8),'R8.8.1事業者一覧'!L718)</f>
        <v>558-8967</v>
      </c>
      <c r="I719" s="30" t="str">
        <f>'R8.8.1事業者一覧'!N718</f>
        <v>提供中</v>
      </c>
      <c r="J719" s="32" t="str">
        <f>'R8.8.1事業者一覧'!O718</f>
        <v>H27/04/01</v>
      </c>
      <c r="K719" s="30" t="str">
        <f>'R8.8.1事業者一覧'!Q718</f>
        <v>株式会社　Y・T・C</v>
      </c>
      <c r="L719" s="35" t="str">
        <f>'R8.8.1事業者一覧'!AA718</f>
        <v/>
      </c>
      <c r="M719" s="36" t="str">
        <f>'R8.8.1事業者一覧'!AB718</f>
        <v>〇</v>
      </c>
      <c r="N719" s="36" t="str">
        <f>'R8.8.1事業者一覧'!AC718</f>
        <v/>
      </c>
      <c r="O719" s="36" t="str">
        <f>'R8.8.1事業者一覧'!AD718</f>
        <v/>
      </c>
      <c r="P719" s="36" t="str">
        <f>'R8.8.1事業者一覧'!AE718</f>
        <v/>
      </c>
      <c r="Q719" s="36" t="str">
        <f>'R8.8.1事業者一覧'!AF718</f>
        <v/>
      </c>
      <c r="R719" s="36" t="str">
        <f>'R8.8.1事業者一覧'!AG718</f>
        <v/>
      </c>
      <c r="S719" s="36" t="str">
        <f>'R8.8.1事業者一覧'!AH718</f>
        <v/>
      </c>
      <c r="T719" s="36" t="str">
        <f>'R8.8.1事業者一覧'!AI718</f>
        <v/>
      </c>
      <c r="U719" s="36" t="str">
        <f>'R8.8.1事業者一覧'!AJ718</f>
        <v/>
      </c>
      <c r="V719" s="36" t="str">
        <f>'R8.8.1事業者一覧'!AK718</f>
        <v/>
      </c>
    </row>
    <row r="720" ht="26.25" customHeight="1">
      <c r="A720" s="27" t="str">
        <f>'R8.8.1事業者一覧'!A719</f>
        <v>0110203551</v>
      </c>
      <c r="B720" s="30" t="str">
        <f>'R8.8.1事業者一覧'!C719</f>
        <v>同行援護</v>
      </c>
      <c r="C720" s="30" t="str">
        <f>'R8.8.1事業者一覧'!F719</f>
        <v>ユア・タイム・ケア</v>
      </c>
      <c r="D720" s="27" t="str">
        <f>'R8.8.1事業者一覧'!G719</f>
        <v>0020853</v>
      </c>
      <c r="E720" s="30" t="str">
        <f>MID('R8.8.1事業者一覧'!H719,7,3)</f>
        <v>北区</v>
      </c>
      <c r="F720" s="30" t="str">
        <f>CONCATENATE('R8.8.1事業者一覧'!I719,"　"&amp;'R8.8.1事業者一覧'!J719)</f>
        <v>屯田３条２丁目７－１８　</v>
      </c>
      <c r="G720" s="27" t="str">
        <f>IF(LEFT('R8.8.1事業者一覧'!K719,4)="011-",MID('R8.8.1事業者一覧'!K719,5,8),'R8.8.1事業者一覧'!K719)</f>
        <v>557-5250</v>
      </c>
      <c r="H720" s="27" t="str">
        <f>IF(LEFT('R8.8.1事業者一覧'!L719,4)="011-",MID('R8.8.1事業者一覧'!L719,5,8),'R8.8.1事業者一覧'!L719)</f>
        <v>558-8967</v>
      </c>
      <c r="I720" s="30" t="str">
        <f>'R8.8.1事業者一覧'!N719</f>
        <v>提供中</v>
      </c>
      <c r="J720" s="32" t="str">
        <f>'R8.8.1事業者一覧'!O719</f>
        <v>H27/04/01</v>
      </c>
      <c r="K720" s="30" t="str">
        <f>'R8.8.1事業者一覧'!Q719</f>
        <v>株式会社　Y・T・C</v>
      </c>
      <c r="L720" s="35" t="str">
        <f>'R8.8.1事業者一覧'!AA719</f>
        <v/>
      </c>
      <c r="M720" s="36" t="str">
        <f>'R8.8.1事業者一覧'!AB719</f>
        <v>〇</v>
      </c>
      <c r="N720" s="36" t="str">
        <f>'R8.8.1事業者一覧'!AC719</f>
        <v/>
      </c>
      <c r="O720" s="36" t="str">
        <f>'R8.8.1事業者一覧'!AD719</f>
        <v/>
      </c>
      <c r="P720" s="36" t="str">
        <f>'R8.8.1事業者一覧'!AE719</f>
        <v/>
      </c>
      <c r="Q720" s="36" t="str">
        <f>'R8.8.1事業者一覧'!AF719</f>
        <v/>
      </c>
      <c r="R720" s="36" t="str">
        <f>'R8.8.1事業者一覧'!AG719</f>
        <v/>
      </c>
      <c r="S720" s="36" t="str">
        <f>'R8.8.1事業者一覧'!AH719</f>
        <v/>
      </c>
      <c r="T720" s="36" t="str">
        <f>'R8.8.1事業者一覧'!AI719</f>
        <v/>
      </c>
      <c r="U720" s="36" t="str">
        <f>'R8.8.1事業者一覧'!AJ719</f>
        <v/>
      </c>
      <c r="V720" s="36" t="str">
        <f>'R8.8.1事業者一覧'!AK719</f>
        <v/>
      </c>
    </row>
    <row r="721" ht="26.25" customHeight="1">
      <c r="A721" s="27" t="str">
        <f>'R8.8.1事業者一覧'!A720</f>
        <v>0110203569</v>
      </c>
      <c r="B721" s="30" t="str">
        <f>'R8.8.1事業者一覧'!C720</f>
        <v>就労継続支援(Ｂ型)</v>
      </c>
      <c r="C721" s="30" t="str">
        <f>'R8.8.1事業者一覧'!F720</f>
        <v>わん　すてっぷ</v>
      </c>
      <c r="D721" s="27" t="str">
        <f>'R8.8.1事業者一覧'!G720</f>
        <v>0010033</v>
      </c>
      <c r="E721" s="30" t="str">
        <f>MID('R8.8.1事業者一覧'!H720,7,3)</f>
        <v>北区</v>
      </c>
      <c r="F721" s="30" t="str">
        <f>CONCATENATE('R8.8.1事業者一覧'!I720,"　"&amp;'R8.8.1事業者一覧'!J720)</f>
        <v>北３３条西６丁目２－４０　</v>
      </c>
      <c r="G721" s="27" t="str">
        <f>IF(LEFT('R8.8.1事業者一覧'!K720,4)="011-",MID('R8.8.1事業者一覧'!K720,5,8),'R8.8.1事業者一覧'!K720)</f>
        <v>792-9911</v>
      </c>
      <c r="H721" s="27" t="str">
        <f>IF(LEFT('R8.8.1事業者一覧'!L720,4)="011-",MID('R8.8.1事業者一覧'!L720,5,8),'R8.8.1事業者一覧'!L720)</f>
        <v>792-9912</v>
      </c>
      <c r="I721" s="30" t="str">
        <f>'R8.8.1事業者一覧'!N720</f>
        <v>提供中</v>
      </c>
      <c r="J721" s="32" t="str">
        <f>'R8.8.1事業者一覧'!O720</f>
        <v>H27/03/09</v>
      </c>
      <c r="K721" s="30" t="str">
        <f>'R8.8.1事業者一覧'!Q720</f>
        <v>株式会社　さんりん舎</v>
      </c>
      <c r="L721" s="35">
        <f>'R8.8.1事業者一覧'!AA720</f>
        <v>20</v>
      </c>
      <c r="M721" s="36" t="str">
        <f>'R8.8.1事業者一覧'!AB720</f>
        <v>〇</v>
      </c>
      <c r="N721" s="36" t="str">
        <f>'R8.8.1事業者一覧'!AC720</f>
        <v/>
      </c>
      <c r="O721" s="36" t="str">
        <f>'R8.8.1事業者一覧'!AD720</f>
        <v/>
      </c>
      <c r="P721" s="36" t="str">
        <f>'R8.8.1事業者一覧'!AE720</f>
        <v/>
      </c>
      <c r="Q721" s="36" t="str">
        <f>'R8.8.1事業者一覧'!AF720</f>
        <v/>
      </c>
      <c r="R721" s="36" t="str">
        <f>'R8.8.1事業者一覧'!AG720</f>
        <v/>
      </c>
      <c r="S721" s="36" t="str">
        <f>'R8.8.1事業者一覧'!AH720</f>
        <v/>
      </c>
      <c r="T721" s="36" t="str">
        <f>'R8.8.1事業者一覧'!AI720</f>
        <v/>
      </c>
      <c r="U721" s="36" t="str">
        <f>'R8.8.1事業者一覧'!AJ720</f>
        <v/>
      </c>
      <c r="V721" s="36" t="str">
        <f>'R8.8.1事業者一覧'!AK720</f>
        <v/>
      </c>
    </row>
    <row r="722" ht="26.25" customHeight="1">
      <c r="A722" s="27" t="str">
        <f>'R8.8.1事業者一覧'!A721</f>
        <v>0110203577</v>
      </c>
      <c r="B722" s="30" t="str">
        <f>'R8.8.1事業者一覧'!C721</f>
        <v>就労継続支援(Ｂ型)</v>
      </c>
      <c r="C722" s="30" t="str">
        <f>'R8.8.1事業者一覧'!F721</f>
        <v>ぽから</v>
      </c>
      <c r="D722" s="27" t="str">
        <f>'R8.8.1事業者一覧'!G721</f>
        <v>0010024</v>
      </c>
      <c r="E722" s="30" t="str">
        <f>MID('R8.8.1事業者一覧'!H721,7,3)</f>
        <v>北区</v>
      </c>
      <c r="F722" s="30" t="str">
        <f>CONCATENATE('R8.8.1事業者一覧'!I721,"　"&amp;'R8.8.1事業者一覧'!J721)</f>
        <v>北二十四条西４丁目４番２０号石原ビル２階　</v>
      </c>
      <c r="G722" s="27" t="str">
        <f>IF(LEFT('R8.8.1事業者一覧'!K721,4)="011-",MID('R8.8.1事業者一覧'!K721,5,8),'R8.8.1事業者一覧'!K721)</f>
        <v>374-1513</v>
      </c>
      <c r="H722" s="27" t="str">
        <f>IF(LEFT('R8.8.1事業者一覧'!L721,4)="011-",MID('R8.8.1事業者一覧'!L721,5,8),'R8.8.1事業者一覧'!L721)</f>
        <v>374-1563</v>
      </c>
      <c r="I722" s="30" t="str">
        <f>'R8.8.1事業者一覧'!N721</f>
        <v>提供中</v>
      </c>
      <c r="J722" s="32" t="str">
        <f>'R8.8.1事業者一覧'!O721</f>
        <v>H27/03/01</v>
      </c>
      <c r="K722" s="30" t="str">
        <f>'R8.8.1事業者一覧'!Q721</f>
        <v>特定非営利活動法人　札幌こころ・こむ</v>
      </c>
      <c r="L722" s="35">
        <f>'R8.8.1事業者一覧'!AA721</f>
        <v>20</v>
      </c>
      <c r="M722" s="36" t="str">
        <f>'R8.8.1事業者一覧'!AB721</f>
        <v/>
      </c>
      <c r="N722" s="36" t="str">
        <f>'R8.8.1事業者一覧'!AC721</f>
        <v/>
      </c>
      <c r="O722" s="36" t="str">
        <f>'R8.8.1事業者一覧'!AD721</f>
        <v/>
      </c>
      <c r="P722" s="36" t="str">
        <f>'R8.8.1事業者一覧'!AE721</f>
        <v/>
      </c>
      <c r="Q722" s="36" t="str">
        <f>'R8.8.1事業者一覧'!AF721</f>
        <v/>
      </c>
      <c r="R722" s="36" t="str">
        <f>'R8.8.1事業者一覧'!AG721</f>
        <v>〇</v>
      </c>
      <c r="S722" s="36" t="str">
        <f>'R8.8.1事業者一覧'!AH721</f>
        <v>〇</v>
      </c>
      <c r="T722" s="36" t="str">
        <f>'R8.8.1事業者一覧'!AI721</f>
        <v>〇</v>
      </c>
      <c r="U722" s="36" t="str">
        <f>'R8.8.1事業者一覧'!AJ721</f>
        <v/>
      </c>
      <c r="V722" s="36" t="str">
        <f>'R8.8.1事業者一覧'!AK721</f>
        <v>〇</v>
      </c>
    </row>
    <row r="723" ht="26.25" customHeight="1">
      <c r="A723" s="27" t="str">
        <f>'R8.8.1事業者一覧'!A722</f>
        <v>0110203601</v>
      </c>
      <c r="B723" s="30" t="str">
        <f>'R8.8.1事業者一覧'!C722</f>
        <v>居宅介護</v>
      </c>
      <c r="C723" s="30" t="str">
        <f>'R8.8.1事業者一覧'!F722</f>
        <v>ケアサポート　ぽけっと</v>
      </c>
      <c r="D723" s="27" t="str">
        <f>'R8.8.1事業者一覧'!G722</f>
        <v>0010908</v>
      </c>
      <c r="E723" s="30" t="str">
        <f>MID('R8.8.1事業者一覧'!H722,7,3)</f>
        <v>北区</v>
      </c>
      <c r="F723" s="30" t="str">
        <f>CONCATENATE('R8.8.1事業者一覧'!I722,"　"&amp;'R8.8.1事業者一覧'!J722)</f>
        <v>新琴似８条８丁目１－１　</v>
      </c>
      <c r="G723" s="27" t="str">
        <f>IF(LEFT('R8.8.1事業者一覧'!K722,4)="011-",MID('R8.8.1事業者一覧'!K722,5,8),'R8.8.1事業者一覧'!K722)</f>
        <v>765-2942</v>
      </c>
      <c r="H723" s="27" t="str">
        <f>IF(LEFT('R8.8.1事業者一覧'!L722,4)="011-",MID('R8.8.1事業者一覧'!L722,5,8),'R8.8.1事業者一覧'!L722)</f>
        <v>788-8280</v>
      </c>
      <c r="I723" s="30" t="str">
        <f>'R8.8.1事業者一覧'!N722</f>
        <v>提供中</v>
      </c>
      <c r="J723" s="32" t="str">
        <f>'R8.8.1事業者一覧'!O722</f>
        <v>H27/04/01</v>
      </c>
      <c r="K723" s="30" t="str">
        <f>'R8.8.1事業者一覧'!Q722</f>
        <v>株式会社　パーシス</v>
      </c>
      <c r="L723" s="35" t="str">
        <f>'R8.8.1事業者一覧'!AA722</f>
        <v/>
      </c>
      <c r="M723" s="36" t="str">
        <f>'R8.8.1事業者一覧'!AB722</f>
        <v>〇</v>
      </c>
      <c r="N723" s="36" t="str">
        <f>'R8.8.1事業者一覧'!AC722</f>
        <v/>
      </c>
      <c r="O723" s="36" t="str">
        <f>'R8.8.1事業者一覧'!AD722</f>
        <v/>
      </c>
      <c r="P723" s="36" t="str">
        <f>'R8.8.1事業者一覧'!AE722</f>
        <v/>
      </c>
      <c r="Q723" s="36" t="str">
        <f>'R8.8.1事業者一覧'!AF722</f>
        <v/>
      </c>
      <c r="R723" s="36" t="str">
        <f>'R8.8.1事業者一覧'!AG722</f>
        <v/>
      </c>
      <c r="S723" s="36" t="str">
        <f>'R8.8.1事業者一覧'!AH722</f>
        <v/>
      </c>
      <c r="T723" s="36" t="str">
        <f>'R8.8.1事業者一覧'!AI722</f>
        <v/>
      </c>
      <c r="U723" s="36" t="str">
        <f>'R8.8.1事業者一覧'!AJ722</f>
        <v/>
      </c>
      <c r="V723" s="36" t="str">
        <f>'R8.8.1事業者一覧'!AK722</f>
        <v/>
      </c>
    </row>
    <row r="724" ht="26.25" customHeight="1">
      <c r="A724" s="27" t="str">
        <f>'R8.8.1事業者一覧'!A723</f>
        <v>0110203601</v>
      </c>
      <c r="B724" s="30" t="str">
        <f>'R8.8.1事業者一覧'!C723</f>
        <v>重度訪問介護</v>
      </c>
      <c r="C724" s="30" t="str">
        <f>'R8.8.1事業者一覧'!F723</f>
        <v>ケアサポート　ぽけっと</v>
      </c>
      <c r="D724" s="27" t="str">
        <f>'R8.8.1事業者一覧'!G723</f>
        <v>0010908</v>
      </c>
      <c r="E724" s="30" t="str">
        <f>MID('R8.8.1事業者一覧'!H723,7,3)</f>
        <v>北区</v>
      </c>
      <c r="F724" s="30" t="str">
        <f>CONCATENATE('R8.8.1事業者一覧'!I723,"　"&amp;'R8.8.1事業者一覧'!J723)</f>
        <v>新琴似８条８丁目１－１　</v>
      </c>
      <c r="G724" s="27" t="str">
        <f>IF(LEFT('R8.8.1事業者一覧'!K723,4)="011-",MID('R8.8.1事業者一覧'!K723,5,8),'R8.8.1事業者一覧'!K723)</f>
        <v>765-2942</v>
      </c>
      <c r="H724" s="27" t="str">
        <f>IF(LEFT('R8.8.1事業者一覧'!L723,4)="011-",MID('R8.8.1事業者一覧'!L723,5,8),'R8.8.1事業者一覧'!L723)</f>
        <v>788-8280</v>
      </c>
      <c r="I724" s="30" t="str">
        <f>'R8.8.1事業者一覧'!N723</f>
        <v>提供中</v>
      </c>
      <c r="J724" s="32" t="str">
        <f>'R8.8.1事業者一覧'!O723</f>
        <v>H27/04/01</v>
      </c>
      <c r="K724" s="30" t="str">
        <f>'R8.8.1事業者一覧'!Q723</f>
        <v>株式会社　パーシス</v>
      </c>
      <c r="L724" s="35" t="str">
        <f>'R8.8.1事業者一覧'!AA723</f>
        <v/>
      </c>
      <c r="M724" s="36" t="str">
        <f>'R8.8.1事業者一覧'!AB723</f>
        <v>〇</v>
      </c>
      <c r="N724" s="36" t="str">
        <f>'R8.8.1事業者一覧'!AC723</f>
        <v/>
      </c>
      <c r="O724" s="36" t="str">
        <f>'R8.8.1事業者一覧'!AD723</f>
        <v/>
      </c>
      <c r="P724" s="36" t="str">
        <f>'R8.8.1事業者一覧'!AE723</f>
        <v/>
      </c>
      <c r="Q724" s="36" t="str">
        <f>'R8.8.1事業者一覧'!AF723</f>
        <v/>
      </c>
      <c r="R724" s="36" t="str">
        <f>'R8.8.1事業者一覧'!AG723</f>
        <v/>
      </c>
      <c r="S724" s="36" t="str">
        <f>'R8.8.1事業者一覧'!AH723</f>
        <v/>
      </c>
      <c r="T724" s="36" t="str">
        <f>'R8.8.1事業者一覧'!AI723</f>
        <v/>
      </c>
      <c r="U724" s="36" t="str">
        <f>'R8.8.1事業者一覧'!AJ723</f>
        <v/>
      </c>
      <c r="V724" s="36" t="str">
        <f>'R8.8.1事業者一覧'!AK723</f>
        <v/>
      </c>
    </row>
    <row r="725" ht="26.25" customHeight="1">
      <c r="A725" s="27" t="str">
        <f>'R8.8.1事業者一覧'!A724</f>
        <v>0110203676</v>
      </c>
      <c r="B725" s="30" t="str">
        <f>'R8.8.1事業者一覧'!C724</f>
        <v>就労継続支援(Ｂ型)</v>
      </c>
      <c r="C725" s="30" t="str">
        <f>'R8.8.1事業者一覧'!F724</f>
        <v>らいじん</v>
      </c>
      <c r="D725" s="27" t="str">
        <f>'R8.8.1事業者一覧'!G724</f>
        <v>0010029</v>
      </c>
      <c r="E725" s="30" t="str">
        <f>MID('R8.8.1事業者一覧'!H724,7,3)</f>
        <v>北区</v>
      </c>
      <c r="F725" s="30" t="str">
        <f>CONCATENATE('R8.8.1事業者一覧'!I724,"　"&amp;'R8.8.1事業者一覧'!J724)</f>
        <v>北２９条西４丁目２番１号　Ｓ１１７号室　</v>
      </c>
      <c r="G725" s="27" t="str">
        <f>IF(LEFT('R8.8.1事業者一覧'!K724,4)="011-",MID('R8.8.1事業者一覧'!K724,5,8),'R8.8.1事業者一覧'!K724)</f>
        <v>790-7221</v>
      </c>
      <c r="H725" s="27" t="str">
        <f>IF(LEFT('R8.8.1事業者一覧'!L724,4)="011-",MID('R8.8.1事業者一覧'!L724,5,8),'R8.8.1事業者一覧'!L724)</f>
        <v>790-7221</v>
      </c>
      <c r="I725" s="30" t="str">
        <f>'R8.8.1事業者一覧'!N724</f>
        <v>提供中</v>
      </c>
      <c r="J725" s="32" t="str">
        <f>'R8.8.1事業者一覧'!O724</f>
        <v>H27/07/01</v>
      </c>
      <c r="K725" s="30" t="str">
        <f>'R8.8.1事業者一覧'!Q724</f>
        <v>合同会社　花まる</v>
      </c>
      <c r="L725" s="35">
        <f>'R8.8.1事業者一覧'!AA724</f>
        <v>20</v>
      </c>
      <c r="M725" s="36" t="str">
        <f>'R8.8.1事業者一覧'!AB724</f>
        <v>〇</v>
      </c>
      <c r="N725" s="36" t="str">
        <f>'R8.8.1事業者一覧'!AC724</f>
        <v/>
      </c>
      <c r="O725" s="36" t="str">
        <f>'R8.8.1事業者一覧'!AD724</f>
        <v/>
      </c>
      <c r="P725" s="36" t="str">
        <f>'R8.8.1事業者一覧'!AE724</f>
        <v/>
      </c>
      <c r="Q725" s="36" t="str">
        <f>'R8.8.1事業者一覧'!AF724</f>
        <v/>
      </c>
      <c r="R725" s="36" t="str">
        <f>'R8.8.1事業者一覧'!AG724</f>
        <v/>
      </c>
      <c r="S725" s="36" t="str">
        <f>'R8.8.1事業者一覧'!AH724</f>
        <v/>
      </c>
      <c r="T725" s="36" t="str">
        <f>'R8.8.1事業者一覧'!AI724</f>
        <v/>
      </c>
      <c r="U725" s="36" t="str">
        <f>'R8.8.1事業者一覧'!AJ724</f>
        <v/>
      </c>
      <c r="V725" s="36" t="str">
        <f>'R8.8.1事業者一覧'!AK724</f>
        <v/>
      </c>
    </row>
    <row r="726" ht="26.25" customHeight="1">
      <c r="A726" s="27" t="str">
        <f>'R8.8.1事業者一覧'!A725</f>
        <v>0110203684</v>
      </c>
      <c r="B726" s="30" t="str">
        <f>'R8.8.1事業者一覧'!C725</f>
        <v>就労継続支援(Ｂ型)</v>
      </c>
      <c r="C726" s="30" t="str">
        <f>'R8.8.1事業者一覧'!F725</f>
        <v>ソラ</v>
      </c>
      <c r="D726" s="27" t="str">
        <f>'R8.8.1事業者一覧'!G725</f>
        <v>0010031</v>
      </c>
      <c r="E726" s="30" t="str">
        <f>MID('R8.8.1事業者一覧'!H725,7,3)</f>
        <v>北区</v>
      </c>
      <c r="F726" s="30" t="str">
        <f>CONCATENATE('R8.8.1事業者一覧'!I725,"　"&amp;'R8.8.1事業者一覧'!J725)</f>
        <v>北３１条西２丁目１番２０号　北３１条宮田ビル２Ｆ</v>
      </c>
      <c r="G726" s="27" t="str">
        <f>IF(LEFT('R8.8.1事業者一覧'!K725,4)="011-",MID('R8.8.1事業者一覧'!K725,5,8),'R8.8.1事業者一覧'!K725)</f>
        <v>768-8713</v>
      </c>
      <c r="H726" s="27" t="str">
        <f>IF(LEFT('R8.8.1事業者一覧'!L725,4)="011-",MID('R8.8.1事業者一覧'!L725,5,8),'R8.8.1事業者一覧'!L725)</f>
        <v>768-8714</v>
      </c>
      <c r="I726" s="30" t="str">
        <f>'R8.8.1事業者一覧'!N725</f>
        <v>提供中</v>
      </c>
      <c r="J726" s="32" t="str">
        <f>'R8.8.1事業者一覧'!O725</f>
        <v>H27/06/16</v>
      </c>
      <c r="K726" s="30" t="str">
        <f>'R8.8.1事業者一覧'!Q725</f>
        <v>株式会社　ループ</v>
      </c>
      <c r="L726" s="35">
        <f>'R8.8.1事業者一覧'!AA725</f>
        <v>20</v>
      </c>
      <c r="M726" s="36" t="str">
        <f>'R8.8.1事業者一覧'!AB725</f>
        <v>〇</v>
      </c>
      <c r="N726" s="36" t="str">
        <f>'R8.8.1事業者一覧'!AC725</f>
        <v/>
      </c>
      <c r="O726" s="36" t="str">
        <f>'R8.8.1事業者一覧'!AD725</f>
        <v/>
      </c>
      <c r="P726" s="36" t="str">
        <f>'R8.8.1事業者一覧'!AE725</f>
        <v/>
      </c>
      <c r="Q726" s="36" t="str">
        <f>'R8.8.1事業者一覧'!AF725</f>
        <v/>
      </c>
      <c r="R726" s="36" t="str">
        <f>'R8.8.1事業者一覧'!AG725</f>
        <v/>
      </c>
      <c r="S726" s="36" t="str">
        <f>'R8.8.1事業者一覧'!AH725</f>
        <v/>
      </c>
      <c r="T726" s="36" t="str">
        <f>'R8.8.1事業者一覧'!AI725</f>
        <v/>
      </c>
      <c r="U726" s="36" t="str">
        <f>'R8.8.1事業者一覧'!AJ725</f>
        <v/>
      </c>
      <c r="V726" s="36" t="str">
        <f>'R8.8.1事業者一覧'!AK725</f>
        <v/>
      </c>
    </row>
    <row r="727" ht="26.25" customHeight="1">
      <c r="A727" s="27" t="str">
        <f>'R8.8.1事業者一覧'!A726</f>
        <v>0110203692</v>
      </c>
      <c r="B727" s="30" t="str">
        <f>'R8.8.1事業者一覧'!C726</f>
        <v>居宅介護</v>
      </c>
      <c r="C727" s="30" t="str">
        <f>'R8.8.1事業者一覧'!F726</f>
        <v>社会医療法人社団　愛心館　来夢ラインヘルパーステーション</v>
      </c>
      <c r="D727" s="27" t="str">
        <f>'R8.8.1事業者一覧'!G726</f>
        <v>0028072</v>
      </c>
      <c r="E727" s="30" t="str">
        <f>MID('R8.8.1事業者一覧'!H726,7,3)</f>
        <v>北区</v>
      </c>
      <c r="F727" s="30" t="str">
        <f>CONCATENATE('R8.8.1事業者一覧'!I726,"　"&amp;'R8.8.1事業者一覧'!J726)</f>
        <v>あいの里２条１丁目２０番１　介護老人保健施設プラットホーム内</v>
      </c>
      <c r="G727" s="27" t="str">
        <f>IF(LEFT('R8.8.1事業者一覧'!K726,4)="011-",MID('R8.8.1事業者一覧'!K726,5,8),'R8.8.1事業者一覧'!K726)</f>
        <v>776-3555</v>
      </c>
      <c r="H727" s="27" t="str">
        <f>IF(LEFT('R8.8.1事業者一覧'!L726,4)="011-",MID('R8.8.1事業者一覧'!L726,5,8),'R8.8.1事業者一覧'!L726)</f>
        <v>776-3072</v>
      </c>
      <c r="I727" s="30" t="str">
        <f>'R8.8.1事業者一覧'!N726</f>
        <v>提供中</v>
      </c>
      <c r="J727" s="32" t="str">
        <f>'R8.8.1事業者一覧'!O726</f>
        <v>H27/08/01</v>
      </c>
      <c r="K727" s="30" t="str">
        <f>'R8.8.1事業者一覧'!Q726</f>
        <v>社会医療法人社団　愛心館</v>
      </c>
      <c r="L727" s="35" t="str">
        <f>'R8.8.1事業者一覧'!AA726</f>
        <v/>
      </c>
      <c r="M727" s="36" t="str">
        <f>'R8.8.1事業者一覧'!AB726</f>
        <v>〇</v>
      </c>
      <c r="N727" s="36" t="str">
        <f>'R8.8.1事業者一覧'!AC726</f>
        <v/>
      </c>
      <c r="O727" s="36" t="str">
        <f>'R8.8.1事業者一覧'!AD726</f>
        <v/>
      </c>
      <c r="P727" s="36" t="str">
        <f>'R8.8.1事業者一覧'!AE726</f>
        <v/>
      </c>
      <c r="Q727" s="36" t="str">
        <f>'R8.8.1事業者一覧'!AF726</f>
        <v/>
      </c>
      <c r="R727" s="36" t="str">
        <f>'R8.8.1事業者一覧'!AG726</f>
        <v/>
      </c>
      <c r="S727" s="36" t="str">
        <f>'R8.8.1事業者一覧'!AH726</f>
        <v/>
      </c>
      <c r="T727" s="36" t="str">
        <f>'R8.8.1事業者一覧'!AI726</f>
        <v/>
      </c>
      <c r="U727" s="36" t="str">
        <f>'R8.8.1事業者一覧'!AJ726</f>
        <v/>
      </c>
      <c r="V727" s="36" t="str">
        <f>'R8.8.1事業者一覧'!AK726</f>
        <v/>
      </c>
    </row>
    <row r="728" ht="26.25" customHeight="1">
      <c r="A728" s="27" t="str">
        <f>'R8.8.1事業者一覧'!A727</f>
        <v>0110203692</v>
      </c>
      <c r="B728" s="30" t="str">
        <f>'R8.8.1事業者一覧'!C727</f>
        <v>重度訪問介護</v>
      </c>
      <c r="C728" s="30" t="str">
        <f>'R8.8.1事業者一覧'!F727</f>
        <v>社会医療法人社団　愛心館　来夢ラインヘルパーステーション</v>
      </c>
      <c r="D728" s="27" t="str">
        <f>'R8.8.1事業者一覧'!G727</f>
        <v>0028072</v>
      </c>
      <c r="E728" s="30" t="str">
        <f>MID('R8.8.1事業者一覧'!H727,7,3)</f>
        <v>北区</v>
      </c>
      <c r="F728" s="30" t="str">
        <f>CONCATENATE('R8.8.1事業者一覧'!I727,"　"&amp;'R8.8.1事業者一覧'!J727)</f>
        <v>あいの里２条１丁目２０番１　介護老人保健施設プラットホーム内</v>
      </c>
      <c r="G728" s="27" t="str">
        <f>IF(LEFT('R8.8.1事業者一覧'!K727,4)="011-",MID('R8.8.1事業者一覧'!K727,5,8),'R8.8.1事業者一覧'!K727)</f>
        <v>776-3555</v>
      </c>
      <c r="H728" s="27" t="str">
        <f>IF(LEFT('R8.8.1事業者一覧'!L727,4)="011-",MID('R8.8.1事業者一覧'!L727,5,8),'R8.8.1事業者一覧'!L727)</f>
        <v>776-3072</v>
      </c>
      <c r="I728" s="30" t="str">
        <f>'R8.8.1事業者一覧'!N727</f>
        <v>提供中</v>
      </c>
      <c r="J728" s="32" t="str">
        <f>'R8.8.1事業者一覧'!O727</f>
        <v>H27/08/01</v>
      </c>
      <c r="K728" s="30" t="str">
        <f>'R8.8.1事業者一覧'!Q727</f>
        <v>社会医療法人社団　愛心館</v>
      </c>
      <c r="L728" s="35" t="str">
        <f>'R8.8.1事業者一覧'!AA727</f>
        <v/>
      </c>
      <c r="M728" s="36" t="str">
        <f>'R8.8.1事業者一覧'!AB727</f>
        <v>〇</v>
      </c>
      <c r="N728" s="36" t="str">
        <f>'R8.8.1事業者一覧'!AC727</f>
        <v/>
      </c>
      <c r="O728" s="36" t="str">
        <f>'R8.8.1事業者一覧'!AD727</f>
        <v/>
      </c>
      <c r="P728" s="36" t="str">
        <f>'R8.8.1事業者一覧'!AE727</f>
        <v/>
      </c>
      <c r="Q728" s="36" t="str">
        <f>'R8.8.1事業者一覧'!AF727</f>
        <v/>
      </c>
      <c r="R728" s="36" t="str">
        <f>'R8.8.1事業者一覧'!AG727</f>
        <v/>
      </c>
      <c r="S728" s="36" t="str">
        <f>'R8.8.1事業者一覧'!AH727</f>
        <v/>
      </c>
      <c r="T728" s="36" t="str">
        <f>'R8.8.1事業者一覧'!AI727</f>
        <v/>
      </c>
      <c r="U728" s="36" t="str">
        <f>'R8.8.1事業者一覧'!AJ727</f>
        <v/>
      </c>
      <c r="V728" s="36" t="str">
        <f>'R8.8.1事業者一覧'!AK727</f>
        <v/>
      </c>
    </row>
    <row r="729" ht="26.25" customHeight="1">
      <c r="A729" s="27" t="str">
        <f>'R8.8.1事業者一覧'!A728</f>
        <v>0110203718</v>
      </c>
      <c r="B729" s="30" t="str">
        <f>'R8.8.1事業者一覧'!C728</f>
        <v>居宅介護</v>
      </c>
      <c r="C729" s="30" t="str">
        <f>'R8.8.1事業者一覧'!F728</f>
        <v>サポートオフィス　Tette</v>
      </c>
      <c r="D729" s="27" t="str">
        <f>'R8.8.1事業者一覧'!G728</f>
        <v>0028081</v>
      </c>
      <c r="E729" s="30" t="str">
        <f>MID('R8.8.1事業者一覧'!H728,7,3)</f>
        <v>北区</v>
      </c>
      <c r="F729" s="30" t="str">
        <f>CONCATENATE('R8.8.1事業者一覧'!I728,"　"&amp;'R8.8.1事業者一覧'!J728)</f>
        <v>百合が原５丁目４－２１　</v>
      </c>
      <c r="G729" s="27" t="str">
        <f>IF(LEFT('R8.8.1事業者一覧'!K728,4)="011-",MID('R8.8.1事業者一覧'!K728,5,8),'R8.8.1事業者一覧'!K728)</f>
        <v>792-0871</v>
      </c>
      <c r="H729" s="27" t="str">
        <f>IF(LEFT('R8.8.1事業者一覧'!L728,4)="011-",MID('R8.8.1事業者一覧'!L728,5,8),'R8.8.1事業者一覧'!L728)</f>
        <v>792-0107</v>
      </c>
      <c r="I729" s="30" t="str">
        <f>'R8.8.1事業者一覧'!N728</f>
        <v>提供中</v>
      </c>
      <c r="J729" s="32" t="str">
        <f>'R8.8.1事業者一覧'!O728</f>
        <v>H27/09/01</v>
      </c>
      <c r="K729" s="30" t="str">
        <f>'R8.8.1事業者一覧'!Q728</f>
        <v>特定非営利活動法人　さっぽろ障がい福祉てっての会</v>
      </c>
      <c r="L729" s="35" t="str">
        <f>'R8.8.1事業者一覧'!AA728</f>
        <v/>
      </c>
      <c r="M729" s="36" t="str">
        <f>'R8.8.1事業者一覧'!AB728</f>
        <v/>
      </c>
      <c r="N729" s="36" t="str">
        <f>'R8.8.1事業者一覧'!AC728</f>
        <v>〇</v>
      </c>
      <c r="O729" s="36" t="str">
        <f>'R8.8.1事業者一覧'!AD728</f>
        <v/>
      </c>
      <c r="P729" s="36" t="str">
        <f>'R8.8.1事業者一覧'!AE728</f>
        <v/>
      </c>
      <c r="Q729" s="36" t="str">
        <f>'R8.8.1事業者一覧'!AF728</f>
        <v/>
      </c>
      <c r="R729" s="36" t="str">
        <f>'R8.8.1事業者一覧'!AG728</f>
        <v/>
      </c>
      <c r="S729" s="36" t="str">
        <f>'R8.8.1事業者一覧'!AH728</f>
        <v/>
      </c>
      <c r="T729" s="36" t="str">
        <f>'R8.8.1事業者一覧'!AI728</f>
        <v/>
      </c>
      <c r="U729" s="36" t="str">
        <f>'R8.8.1事業者一覧'!AJ728</f>
        <v>〇</v>
      </c>
      <c r="V729" s="36" t="str">
        <f>'R8.8.1事業者一覧'!AK728</f>
        <v>〇</v>
      </c>
    </row>
    <row r="730" ht="26.25" customHeight="1">
      <c r="A730" s="27" t="str">
        <f>'R8.8.1事業者一覧'!A729</f>
        <v>0110203718</v>
      </c>
      <c r="B730" s="30" t="str">
        <f>'R8.8.1事業者一覧'!C729</f>
        <v>重度訪問介護</v>
      </c>
      <c r="C730" s="30" t="str">
        <f>'R8.8.1事業者一覧'!F729</f>
        <v>サポートオフィス　Tette</v>
      </c>
      <c r="D730" s="27" t="str">
        <f>'R8.8.1事業者一覧'!G729</f>
        <v>0028081</v>
      </c>
      <c r="E730" s="30" t="str">
        <f>MID('R8.8.1事業者一覧'!H729,7,3)</f>
        <v>北区</v>
      </c>
      <c r="F730" s="30" t="str">
        <f>CONCATENATE('R8.8.1事業者一覧'!I729,"　"&amp;'R8.8.1事業者一覧'!J729)</f>
        <v>百合が原５丁目４－２１　</v>
      </c>
      <c r="G730" s="27" t="str">
        <f>IF(LEFT('R8.8.1事業者一覧'!K729,4)="011-",MID('R8.8.1事業者一覧'!K729,5,8),'R8.8.1事業者一覧'!K729)</f>
        <v>792-0871</v>
      </c>
      <c r="H730" s="27" t="str">
        <f>IF(LEFT('R8.8.1事業者一覧'!L729,4)="011-",MID('R8.8.1事業者一覧'!L729,5,8),'R8.8.1事業者一覧'!L729)</f>
        <v>792-0107</v>
      </c>
      <c r="I730" s="30" t="str">
        <f>'R8.8.1事業者一覧'!N729</f>
        <v>提供中</v>
      </c>
      <c r="J730" s="32" t="str">
        <f>'R8.8.1事業者一覧'!O729</f>
        <v>H27/09/01</v>
      </c>
      <c r="K730" s="30" t="str">
        <f>'R8.8.1事業者一覧'!Q729</f>
        <v>特定非営利活動法人　さっぽろ障がい福祉てっての会</v>
      </c>
      <c r="L730" s="35" t="str">
        <f>'R8.8.1事業者一覧'!AA729</f>
        <v/>
      </c>
      <c r="M730" s="36" t="str">
        <f>'R8.8.1事業者一覧'!AB729</f>
        <v/>
      </c>
      <c r="N730" s="36" t="str">
        <f>'R8.8.1事業者一覧'!AC729</f>
        <v>〇</v>
      </c>
      <c r="O730" s="36" t="str">
        <f>'R8.8.1事業者一覧'!AD729</f>
        <v/>
      </c>
      <c r="P730" s="36" t="str">
        <f>'R8.8.1事業者一覧'!AE729</f>
        <v/>
      </c>
      <c r="Q730" s="36" t="str">
        <f>'R8.8.1事業者一覧'!AF729</f>
        <v/>
      </c>
      <c r="R730" s="36" t="str">
        <f>'R8.8.1事業者一覧'!AG729</f>
        <v/>
      </c>
      <c r="S730" s="36" t="str">
        <f>'R8.8.1事業者一覧'!AH729</f>
        <v/>
      </c>
      <c r="T730" s="36" t="str">
        <f>'R8.8.1事業者一覧'!AI729</f>
        <v/>
      </c>
      <c r="U730" s="36" t="str">
        <f>'R8.8.1事業者一覧'!AJ729</f>
        <v/>
      </c>
      <c r="V730" s="36" t="str">
        <f>'R8.8.1事業者一覧'!AK729</f>
        <v>〇</v>
      </c>
    </row>
    <row r="731" ht="26.25" customHeight="1">
      <c r="A731" s="27" t="str">
        <f>'R8.8.1事業者一覧'!A730</f>
        <v>0110203759</v>
      </c>
      <c r="B731" s="30" t="str">
        <f>'R8.8.1事業者一覧'!C730</f>
        <v>就労継続支援(Ｂ型)</v>
      </c>
      <c r="C731" s="30" t="str">
        <f>'R8.8.1事業者一覧'!F730</f>
        <v>ぎんあん</v>
      </c>
      <c r="D731" s="27" t="str">
        <f>'R8.8.1事業者一覧'!G730</f>
        <v>0010908</v>
      </c>
      <c r="E731" s="30" t="str">
        <f>MID('R8.8.1事業者一覧'!H730,7,3)</f>
        <v>北区</v>
      </c>
      <c r="F731" s="30" t="str">
        <f>CONCATENATE('R8.8.1事業者一覧'!I730,"　"&amp;'R8.8.1事業者一覧'!J730)</f>
        <v>新琴似8条13丁目4番20号　</v>
      </c>
      <c r="G731" s="27">
        <f>IF(LEFT('R8.8.1事業者一覧'!K730,4)="011-",MID('R8.8.1事業者一覧'!K730,5,8),'R8.8.1事業者一覧'!K730)</f>
        <v>7089633715</v>
      </c>
      <c r="H731" s="27" t="str">
        <f>IF(LEFT('R8.8.1事業者一覧'!L730,4)="011-",MID('R8.8.1事業者一覧'!L730,5,8),'R8.8.1事業者一覧'!L730)</f>
        <v/>
      </c>
      <c r="I731" s="30" t="str">
        <f>'R8.8.1事業者一覧'!N730</f>
        <v>提供中</v>
      </c>
      <c r="J731" s="32" t="str">
        <f>'R8.8.1事業者一覧'!O730</f>
        <v>H28/01/05</v>
      </c>
      <c r="K731" s="30" t="str">
        <f>'R8.8.1事業者一覧'!Q730</f>
        <v>特定非営利活動法人　ぎんあん</v>
      </c>
      <c r="L731" s="35">
        <f>'R8.8.1事業者一覧'!AA730</f>
        <v>20</v>
      </c>
      <c r="M731" s="36" t="str">
        <f>'R8.8.1事業者一覧'!AB730</f>
        <v>〇</v>
      </c>
      <c r="N731" s="36" t="str">
        <f>'R8.8.1事業者一覧'!AC730</f>
        <v/>
      </c>
      <c r="O731" s="36" t="str">
        <f>'R8.8.1事業者一覧'!AD730</f>
        <v/>
      </c>
      <c r="P731" s="36" t="str">
        <f>'R8.8.1事業者一覧'!AE730</f>
        <v/>
      </c>
      <c r="Q731" s="36" t="str">
        <f>'R8.8.1事業者一覧'!AF730</f>
        <v/>
      </c>
      <c r="R731" s="36" t="str">
        <f>'R8.8.1事業者一覧'!AG730</f>
        <v/>
      </c>
      <c r="S731" s="36" t="str">
        <f>'R8.8.1事業者一覧'!AH730</f>
        <v/>
      </c>
      <c r="T731" s="36" t="str">
        <f>'R8.8.1事業者一覧'!AI730</f>
        <v/>
      </c>
      <c r="U731" s="36" t="str">
        <f>'R8.8.1事業者一覧'!AJ730</f>
        <v/>
      </c>
      <c r="V731" s="36" t="str">
        <f>'R8.8.1事業者一覧'!AK730</f>
        <v/>
      </c>
    </row>
    <row r="732" ht="26.25" customHeight="1">
      <c r="A732" s="27" t="str">
        <f>'R8.8.1事業者一覧'!A731</f>
        <v>0110203783</v>
      </c>
      <c r="B732" s="30" t="str">
        <f>'R8.8.1事業者一覧'!C731</f>
        <v>生活介護</v>
      </c>
      <c r="C732" s="30" t="str">
        <f>'R8.8.1事業者一覧'!F731</f>
        <v>生活介護事業所そら</v>
      </c>
      <c r="D732" s="27" t="str">
        <f>'R8.8.1事業者一覧'!G731</f>
        <v>0020853</v>
      </c>
      <c r="E732" s="30" t="str">
        <f>MID('R8.8.1事業者一覧'!H731,7,3)</f>
        <v>北区</v>
      </c>
      <c r="F732" s="30" t="str">
        <f>CONCATENATE('R8.8.1事業者一覧'!I731,"　"&amp;'R8.8.1事業者一覧'!J731)</f>
        <v>屯田３条３丁目５番１１号　</v>
      </c>
      <c r="G732" s="27" t="str">
        <f>IF(LEFT('R8.8.1事業者一覧'!K731,4)="011-",MID('R8.8.1事業者一覧'!K731,5,8),'R8.8.1事業者一覧'!K731)</f>
        <v>299-1256</v>
      </c>
      <c r="H732" s="27" t="str">
        <f>IF(LEFT('R8.8.1事業者一覧'!L731,4)="011-",MID('R8.8.1事業者一覧'!L731,5,8),'R8.8.1事業者一覧'!L731)</f>
        <v>299-1277</v>
      </c>
      <c r="I732" s="30" t="str">
        <f>'R8.8.1事業者一覧'!N731</f>
        <v>提供中</v>
      </c>
      <c r="J732" s="32" t="str">
        <f>'R8.8.1事業者一覧'!O731</f>
        <v>H28/03/01</v>
      </c>
      <c r="K732" s="30" t="str">
        <f>'R8.8.1事業者一覧'!Q731</f>
        <v>株式会社　パーソナル・ケア・ポート</v>
      </c>
      <c r="L732" s="35">
        <f>'R8.8.1事業者一覧'!AA731</f>
        <v>20</v>
      </c>
      <c r="M732" s="36" t="str">
        <f>'R8.8.1事業者一覧'!AB731</f>
        <v>〇</v>
      </c>
      <c r="N732" s="36" t="str">
        <f>'R8.8.1事業者一覧'!AC731</f>
        <v/>
      </c>
      <c r="O732" s="36" t="str">
        <f>'R8.8.1事業者一覧'!AD731</f>
        <v/>
      </c>
      <c r="P732" s="36" t="str">
        <f>'R8.8.1事業者一覧'!AE731</f>
        <v/>
      </c>
      <c r="Q732" s="36" t="str">
        <f>'R8.8.1事業者一覧'!AF731</f>
        <v/>
      </c>
      <c r="R732" s="36" t="str">
        <f>'R8.8.1事業者一覧'!AG731</f>
        <v/>
      </c>
      <c r="S732" s="36" t="str">
        <f>'R8.8.1事業者一覧'!AH731</f>
        <v/>
      </c>
      <c r="T732" s="36" t="str">
        <f>'R8.8.1事業者一覧'!AI731</f>
        <v/>
      </c>
      <c r="U732" s="36" t="str">
        <f>'R8.8.1事業者一覧'!AJ731</f>
        <v/>
      </c>
      <c r="V732" s="36" t="str">
        <f>'R8.8.1事業者一覧'!AK731</f>
        <v/>
      </c>
    </row>
    <row r="733" ht="26.25" customHeight="1">
      <c r="A733" s="27" t="str">
        <f>'R8.8.1事業者一覧'!A732</f>
        <v>0110203791</v>
      </c>
      <c r="B733" s="30" t="str">
        <f>'R8.8.1事業者一覧'!C732</f>
        <v>生活介護</v>
      </c>
      <c r="C733" s="30" t="str">
        <f>'R8.8.1事業者一覧'!F732</f>
        <v>あいのさとワークセンター</v>
      </c>
      <c r="D733" s="27" t="str">
        <f>'R8.8.1事業者一覧'!G732</f>
        <v>0028055</v>
      </c>
      <c r="E733" s="30" t="str">
        <f>MID('R8.8.1事業者一覧'!H732,7,3)</f>
        <v>北区</v>
      </c>
      <c r="F733" s="30" t="str">
        <f>CONCATENATE('R8.8.1事業者一覧'!I732,"　"&amp;'R8.8.1事業者一覧'!J732)</f>
        <v>篠路町福移１４７－３　</v>
      </c>
      <c r="G733" s="27" t="str">
        <f>IF(LEFT('R8.8.1事業者一覧'!K732,4)="011-",MID('R8.8.1事業者一覧'!K732,5,8),'R8.8.1事業者一覧'!K732)</f>
        <v>790-2333</v>
      </c>
      <c r="H733" s="27" t="str">
        <f>IF(LEFT('R8.8.1事業者一覧'!L732,4)="011-",MID('R8.8.1事業者一覧'!L732,5,8),'R8.8.1事業者一覧'!L732)</f>
        <v>790-2334</v>
      </c>
      <c r="I733" s="30" t="str">
        <f>'R8.8.1事業者一覧'!N732</f>
        <v>提供中</v>
      </c>
      <c r="J733" s="32" t="str">
        <f>'R8.8.1事業者一覧'!O732</f>
        <v>R02/04/01</v>
      </c>
      <c r="K733" s="30" t="str">
        <f>'R8.8.1事業者一覧'!Q732</f>
        <v>社会福祉法人　札幌協働福祉会</v>
      </c>
      <c r="L733" s="35">
        <f>'R8.8.1事業者一覧'!AA732</f>
        <v>20</v>
      </c>
      <c r="M733" s="36" t="str">
        <f>'R8.8.1事業者一覧'!AB732</f>
        <v>〇</v>
      </c>
      <c r="N733" s="36" t="str">
        <f>'R8.8.1事業者一覧'!AC732</f>
        <v/>
      </c>
      <c r="O733" s="36" t="str">
        <f>'R8.8.1事業者一覧'!AD732</f>
        <v/>
      </c>
      <c r="P733" s="36" t="str">
        <f>'R8.8.1事業者一覧'!AE732</f>
        <v/>
      </c>
      <c r="Q733" s="36" t="str">
        <f>'R8.8.1事業者一覧'!AF732</f>
        <v/>
      </c>
      <c r="R733" s="36" t="str">
        <f>'R8.8.1事業者一覧'!AG732</f>
        <v/>
      </c>
      <c r="S733" s="36" t="str">
        <f>'R8.8.1事業者一覧'!AH732</f>
        <v/>
      </c>
      <c r="T733" s="36" t="str">
        <f>'R8.8.1事業者一覧'!AI732</f>
        <v/>
      </c>
      <c r="U733" s="36" t="str">
        <f>'R8.8.1事業者一覧'!AJ732</f>
        <v/>
      </c>
      <c r="V733" s="36" t="str">
        <f>'R8.8.1事業者一覧'!AK732</f>
        <v/>
      </c>
    </row>
    <row r="734" ht="26.25" customHeight="1">
      <c r="A734" s="27" t="str">
        <f>'R8.8.1事業者一覧'!A733</f>
        <v>0110203791</v>
      </c>
      <c r="B734" s="30" t="str">
        <f>'R8.8.1事業者一覧'!C733</f>
        <v>就労継続支援(Ｂ型)</v>
      </c>
      <c r="C734" s="30" t="str">
        <f>'R8.8.1事業者一覧'!F733</f>
        <v>あいのさとワークセンター</v>
      </c>
      <c r="D734" s="27" t="str">
        <f>'R8.8.1事業者一覧'!G733</f>
        <v>0028055</v>
      </c>
      <c r="E734" s="30" t="str">
        <f>MID('R8.8.1事業者一覧'!H733,7,3)</f>
        <v>北区</v>
      </c>
      <c r="F734" s="30" t="str">
        <f>CONCATENATE('R8.8.1事業者一覧'!I733,"　"&amp;'R8.8.1事業者一覧'!J733)</f>
        <v>篠路町福移１４７－３　</v>
      </c>
      <c r="G734" s="27" t="str">
        <f>IF(LEFT('R8.8.1事業者一覧'!K733,4)="011-",MID('R8.8.1事業者一覧'!K733,5,8),'R8.8.1事業者一覧'!K733)</f>
        <v>790-2333</v>
      </c>
      <c r="H734" s="27" t="str">
        <f>IF(LEFT('R8.8.1事業者一覧'!L733,4)="011-",MID('R8.8.1事業者一覧'!L733,5,8),'R8.8.1事業者一覧'!L733)</f>
        <v>790-2334</v>
      </c>
      <c r="I734" s="30" t="str">
        <f>'R8.8.1事業者一覧'!N733</f>
        <v>提供中</v>
      </c>
      <c r="J734" s="32" t="str">
        <f>'R8.8.1事業者一覧'!O733</f>
        <v>H28/04/01</v>
      </c>
      <c r="K734" s="30" t="str">
        <f>'R8.8.1事業者一覧'!Q733</f>
        <v>社会福祉法人　札幌協働福祉会</v>
      </c>
      <c r="L734" s="35">
        <f>'R8.8.1事業者一覧'!AA733</f>
        <v>40</v>
      </c>
      <c r="M734" s="36" t="str">
        <f>'R8.8.1事業者一覧'!AB733</f>
        <v>〇</v>
      </c>
      <c r="N734" s="36" t="str">
        <f>'R8.8.1事業者一覧'!AC733</f>
        <v/>
      </c>
      <c r="O734" s="36" t="str">
        <f>'R8.8.1事業者一覧'!AD733</f>
        <v/>
      </c>
      <c r="P734" s="36" t="str">
        <f>'R8.8.1事業者一覧'!AE733</f>
        <v/>
      </c>
      <c r="Q734" s="36" t="str">
        <f>'R8.8.1事業者一覧'!AF733</f>
        <v/>
      </c>
      <c r="R734" s="36" t="str">
        <f>'R8.8.1事業者一覧'!AG733</f>
        <v/>
      </c>
      <c r="S734" s="36" t="str">
        <f>'R8.8.1事業者一覧'!AH733</f>
        <v/>
      </c>
      <c r="T734" s="36" t="str">
        <f>'R8.8.1事業者一覧'!AI733</f>
        <v/>
      </c>
      <c r="U734" s="36" t="str">
        <f>'R8.8.1事業者一覧'!AJ733</f>
        <v/>
      </c>
      <c r="V734" s="36" t="str">
        <f>'R8.8.1事業者一覧'!AK733</f>
        <v/>
      </c>
    </row>
    <row r="735" ht="26.25" customHeight="1">
      <c r="A735" s="27" t="str">
        <f>'R8.8.1事業者一覧'!A734</f>
        <v>0110203833</v>
      </c>
      <c r="B735" s="30" t="str">
        <f>'R8.8.1事業者一覧'!C734</f>
        <v>就労継続支援(Ｂ型)</v>
      </c>
      <c r="C735" s="30" t="str">
        <f>'R8.8.1事業者一覧'!F734</f>
        <v>フリーダム</v>
      </c>
      <c r="D735" s="27" t="str">
        <f>'R8.8.1事業者一覧'!G734</f>
        <v>0010012</v>
      </c>
      <c r="E735" s="30" t="str">
        <f>MID('R8.8.1事業者一覧'!H734,7,3)</f>
        <v>北区</v>
      </c>
      <c r="F735" s="30" t="str">
        <f>CONCATENATE('R8.8.1事業者一覧'!I734,"　"&amp;'R8.8.1事業者一覧'!J734)</f>
        <v>北１２条西１丁目１１－２　花ビルディング１階</v>
      </c>
      <c r="G735" s="27" t="str">
        <f>IF(LEFT('R8.8.1事業者一覧'!K734,4)="011-",MID('R8.8.1事業者一覧'!K734,5,8),'R8.8.1事業者一覧'!K734)</f>
        <v>788-7311</v>
      </c>
      <c r="H735" s="27" t="str">
        <f>IF(LEFT('R8.8.1事業者一覧'!L734,4)="011-",MID('R8.8.1事業者一覧'!L734,5,8),'R8.8.1事業者一覧'!L734)</f>
        <v>788-7314</v>
      </c>
      <c r="I735" s="30" t="str">
        <f>'R8.8.1事業者一覧'!N734</f>
        <v>提供中</v>
      </c>
      <c r="J735" s="32" t="str">
        <f>'R8.8.1事業者一覧'!O734</f>
        <v>H28/04/15</v>
      </c>
      <c r="K735" s="30" t="str">
        <f>'R8.8.1事業者一覧'!Q734</f>
        <v>株式会社ウェーブ・Ｍ</v>
      </c>
      <c r="L735" s="35">
        <f>'R8.8.1事業者一覧'!AA734</f>
        <v>20</v>
      </c>
      <c r="M735" s="36" t="str">
        <f>'R8.8.1事業者一覧'!AB734</f>
        <v>〇</v>
      </c>
      <c r="N735" s="36" t="str">
        <f>'R8.8.1事業者一覧'!AC734</f>
        <v/>
      </c>
      <c r="O735" s="36" t="str">
        <f>'R8.8.1事業者一覧'!AD734</f>
        <v/>
      </c>
      <c r="P735" s="36" t="str">
        <f>'R8.8.1事業者一覧'!AE734</f>
        <v/>
      </c>
      <c r="Q735" s="36" t="str">
        <f>'R8.8.1事業者一覧'!AF734</f>
        <v/>
      </c>
      <c r="R735" s="36" t="str">
        <f>'R8.8.1事業者一覧'!AG734</f>
        <v/>
      </c>
      <c r="S735" s="36" t="str">
        <f>'R8.8.1事業者一覧'!AH734</f>
        <v/>
      </c>
      <c r="T735" s="36" t="str">
        <f>'R8.8.1事業者一覧'!AI734</f>
        <v/>
      </c>
      <c r="U735" s="36" t="str">
        <f>'R8.8.1事業者一覧'!AJ734</f>
        <v/>
      </c>
      <c r="V735" s="36" t="str">
        <f>'R8.8.1事業者一覧'!AK734</f>
        <v/>
      </c>
    </row>
    <row r="736" ht="26.25" customHeight="1">
      <c r="A736" s="27" t="str">
        <f>'R8.8.1事業者一覧'!A735</f>
        <v>0110203882</v>
      </c>
      <c r="B736" s="30" t="str">
        <f>'R8.8.1事業者一覧'!C735</f>
        <v>居宅介護</v>
      </c>
      <c r="C736" s="30" t="str">
        <f>'R8.8.1事業者一覧'!F735</f>
        <v>ヘルパーステーション花みずき</v>
      </c>
      <c r="D736" s="27" t="str">
        <f>'R8.8.1事業者一覧'!G735</f>
        <v>0010906</v>
      </c>
      <c r="E736" s="30" t="str">
        <f>MID('R8.8.1事業者一覧'!H735,7,3)</f>
        <v>北区</v>
      </c>
      <c r="F736" s="30" t="str">
        <f>CONCATENATE('R8.8.1事業者一覧'!I735,"　"&amp;'R8.8.1事業者一覧'!J735)</f>
        <v>新琴似６条６丁目１－１　</v>
      </c>
      <c r="G736" s="27" t="str">
        <f>IF(LEFT('R8.8.1事業者一覧'!K735,4)="011-",MID('R8.8.1事業者一覧'!K735,5,8),'R8.8.1事業者一覧'!K735)</f>
        <v>090-15240371</v>
      </c>
      <c r="H736" s="27" t="str">
        <f>IF(LEFT('R8.8.1事業者一覧'!L735,4)="011-",MID('R8.8.1事業者一覧'!L735,5,8),'R8.8.1事業者一覧'!L735)</f>
        <v>761-7737</v>
      </c>
      <c r="I736" s="30" t="str">
        <f>'R8.8.1事業者一覧'!N735</f>
        <v>提供中</v>
      </c>
      <c r="J736" s="32" t="str">
        <f>'R8.8.1事業者一覧'!O735</f>
        <v>H28/06/01</v>
      </c>
      <c r="K736" s="30" t="str">
        <f>'R8.8.1事業者一覧'!Q735</f>
        <v>株式会社コミット</v>
      </c>
      <c r="L736" s="35" t="str">
        <f>'R8.8.1事業者一覧'!AA735</f>
        <v/>
      </c>
      <c r="M736" s="36" t="str">
        <f>'R8.8.1事業者一覧'!AB735</f>
        <v>〇</v>
      </c>
      <c r="N736" s="36" t="str">
        <f>'R8.8.1事業者一覧'!AC735</f>
        <v/>
      </c>
      <c r="O736" s="36" t="str">
        <f>'R8.8.1事業者一覧'!AD735</f>
        <v/>
      </c>
      <c r="P736" s="36" t="str">
        <f>'R8.8.1事業者一覧'!AE735</f>
        <v/>
      </c>
      <c r="Q736" s="36" t="str">
        <f>'R8.8.1事業者一覧'!AF735</f>
        <v/>
      </c>
      <c r="R736" s="36" t="str">
        <f>'R8.8.1事業者一覧'!AG735</f>
        <v/>
      </c>
      <c r="S736" s="36" t="str">
        <f>'R8.8.1事業者一覧'!AH735</f>
        <v/>
      </c>
      <c r="T736" s="36" t="str">
        <f>'R8.8.1事業者一覧'!AI735</f>
        <v/>
      </c>
      <c r="U736" s="36" t="str">
        <f>'R8.8.1事業者一覧'!AJ735</f>
        <v/>
      </c>
      <c r="V736" s="36" t="str">
        <f>'R8.8.1事業者一覧'!AK735</f>
        <v/>
      </c>
    </row>
    <row r="737" ht="26.25" customHeight="1">
      <c r="A737" s="27" t="str">
        <f>'R8.8.1事業者一覧'!A736</f>
        <v>0110203882</v>
      </c>
      <c r="B737" s="30" t="str">
        <f>'R8.8.1事業者一覧'!C736</f>
        <v>重度訪問介護</v>
      </c>
      <c r="C737" s="30" t="str">
        <f>'R8.8.1事業者一覧'!F736</f>
        <v>ヘルパーステーション花みずき</v>
      </c>
      <c r="D737" s="27" t="str">
        <f>'R8.8.1事業者一覧'!G736</f>
        <v>0010906</v>
      </c>
      <c r="E737" s="30" t="str">
        <f>MID('R8.8.1事業者一覧'!H736,7,3)</f>
        <v>北区</v>
      </c>
      <c r="F737" s="30" t="str">
        <f>CONCATENATE('R8.8.1事業者一覧'!I736,"　"&amp;'R8.8.1事業者一覧'!J736)</f>
        <v>新琴似６条６丁目１－１　</v>
      </c>
      <c r="G737" s="27" t="str">
        <f>IF(LEFT('R8.8.1事業者一覧'!K736,4)="011-",MID('R8.8.1事業者一覧'!K736,5,8),'R8.8.1事業者一覧'!K736)</f>
        <v>090-15240371</v>
      </c>
      <c r="H737" s="27" t="str">
        <f>IF(LEFT('R8.8.1事業者一覧'!L736,4)="011-",MID('R8.8.1事業者一覧'!L736,5,8),'R8.8.1事業者一覧'!L736)</f>
        <v>761-7737</v>
      </c>
      <c r="I737" s="30" t="str">
        <f>'R8.8.1事業者一覧'!N736</f>
        <v>提供中</v>
      </c>
      <c r="J737" s="32" t="str">
        <f>'R8.8.1事業者一覧'!O736</f>
        <v>H28/06/01</v>
      </c>
      <c r="K737" s="30" t="str">
        <f>'R8.8.1事業者一覧'!Q736</f>
        <v>株式会社コミット</v>
      </c>
      <c r="L737" s="35" t="str">
        <f>'R8.8.1事業者一覧'!AA736</f>
        <v/>
      </c>
      <c r="M737" s="36" t="str">
        <f>'R8.8.1事業者一覧'!AB736</f>
        <v>〇</v>
      </c>
      <c r="N737" s="36" t="str">
        <f>'R8.8.1事業者一覧'!AC736</f>
        <v/>
      </c>
      <c r="O737" s="36" t="str">
        <f>'R8.8.1事業者一覧'!AD736</f>
        <v/>
      </c>
      <c r="P737" s="36" t="str">
        <f>'R8.8.1事業者一覧'!AE736</f>
        <v/>
      </c>
      <c r="Q737" s="36" t="str">
        <f>'R8.8.1事業者一覧'!AF736</f>
        <v/>
      </c>
      <c r="R737" s="36" t="str">
        <f>'R8.8.1事業者一覧'!AG736</f>
        <v/>
      </c>
      <c r="S737" s="36" t="str">
        <f>'R8.8.1事業者一覧'!AH736</f>
        <v/>
      </c>
      <c r="T737" s="36" t="str">
        <f>'R8.8.1事業者一覧'!AI736</f>
        <v/>
      </c>
      <c r="U737" s="36" t="str">
        <f>'R8.8.1事業者一覧'!AJ736</f>
        <v/>
      </c>
      <c r="V737" s="36" t="str">
        <f>'R8.8.1事業者一覧'!AK736</f>
        <v/>
      </c>
    </row>
    <row r="738" ht="26.25" customHeight="1">
      <c r="A738" s="27" t="str">
        <f>'R8.8.1事業者一覧'!A737</f>
        <v>0110203882</v>
      </c>
      <c r="B738" s="30" t="str">
        <f>'R8.8.1事業者一覧'!C737</f>
        <v>行動援護</v>
      </c>
      <c r="C738" s="30" t="str">
        <f>'R8.8.1事業者一覧'!F737</f>
        <v>ヘルパーステーション花みずき</v>
      </c>
      <c r="D738" s="27" t="str">
        <f>'R8.8.1事業者一覧'!G737</f>
        <v>0010906</v>
      </c>
      <c r="E738" s="30" t="str">
        <f>MID('R8.8.1事業者一覧'!H737,7,3)</f>
        <v>北区</v>
      </c>
      <c r="F738" s="30" t="str">
        <f>CONCATENATE('R8.8.1事業者一覧'!I737,"　"&amp;'R8.8.1事業者一覧'!J737)</f>
        <v>新琴似６条６丁目１－１　</v>
      </c>
      <c r="G738" s="27" t="str">
        <f>IF(LEFT('R8.8.1事業者一覧'!K737,4)="011-",MID('R8.8.1事業者一覧'!K737,5,8),'R8.8.1事業者一覧'!K737)</f>
        <v>090-15240371</v>
      </c>
      <c r="H738" s="27" t="str">
        <f>IF(LEFT('R8.8.1事業者一覧'!L737,4)="011-",MID('R8.8.1事業者一覧'!L737,5,8),'R8.8.1事業者一覧'!L737)</f>
        <v>761-7737</v>
      </c>
      <c r="I738" s="30" t="str">
        <f>'R8.8.1事業者一覧'!N737</f>
        <v>提供中</v>
      </c>
      <c r="J738" s="32" t="str">
        <f>'R8.8.1事業者一覧'!O737</f>
        <v>H28/07/01</v>
      </c>
      <c r="K738" s="30" t="str">
        <f>'R8.8.1事業者一覧'!Q737</f>
        <v>株式会社コミット</v>
      </c>
      <c r="L738" s="35" t="str">
        <f>'R8.8.1事業者一覧'!AA737</f>
        <v/>
      </c>
      <c r="M738" s="36" t="str">
        <f>'R8.8.1事業者一覧'!AB737</f>
        <v>〇</v>
      </c>
      <c r="N738" s="36" t="str">
        <f>'R8.8.1事業者一覧'!AC737</f>
        <v/>
      </c>
      <c r="O738" s="36" t="str">
        <f>'R8.8.1事業者一覧'!AD737</f>
        <v/>
      </c>
      <c r="P738" s="36" t="str">
        <f>'R8.8.1事業者一覧'!AE737</f>
        <v/>
      </c>
      <c r="Q738" s="36" t="str">
        <f>'R8.8.1事業者一覧'!AF737</f>
        <v/>
      </c>
      <c r="R738" s="36" t="str">
        <f>'R8.8.1事業者一覧'!AG737</f>
        <v/>
      </c>
      <c r="S738" s="36" t="str">
        <f>'R8.8.1事業者一覧'!AH737</f>
        <v/>
      </c>
      <c r="T738" s="36" t="str">
        <f>'R8.8.1事業者一覧'!AI737</f>
        <v/>
      </c>
      <c r="U738" s="36" t="str">
        <f>'R8.8.1事業者一覧'!AJ737</f>
        <v/>
      </c>
      <c r="V738" s="36" t="str">
        <f>'R8.8.1事業者一覧'!AK737</f>
        <v/>
      </c>
    </row>
    <row r="739" ht="26.25" customHeight="1">
      <c r="A739" s="27" t="str">
        <f>'R8.8.1事業者一覧'!A738</f>
        <v>0110203882</v>
      </c>
      <c r="B739" s="30" t="str">
        <f>'R8.8.1事業者一覧'!C738</f>
        <v>同行援護</v>
      </c>
      <c r="C739" s="30" t="str">
        <f>'R8.8.1事業者一覧'!F738</f>
        <v>ヘルパーステーション花みずき</v>
      </c>
      <c r="D739" s="27" t="str">
        <f>'R8.8.1事業者一覧'!G738</f>
        <v>0010906</v>
      </c>
      <c r="E739" s="30" t="str">
        <f>MID('R8.8.1事業者一覧'!H738,7,3)</f>
        <v>北区</v>
      </c>
      <c r="F739" s="30" t="str">
        <f>CONCATENATE('R8.8.1事業者一覧'!I738,"　"&amp;'R8.8.1事業者一覧'!J738)</f>
        <v>新琴似６条６丁目１－１　</v>
      </c>
      <c r="G739" s="27" t="str">
        <f>IF(LEFT('R8.8.1事業者一覧'!K738,4)="011-",MID('R8.8.1事業者一覧'!K738,5,8),'R8.8.1事業者一覧'!K738)</f>
        <v>090-15240371</v>
      </c>
      <c r="H739" s="27" t="str">
        <f>IF(LEFT('R8.8.1事業者一覧'!L738,4)="011-",MID('R8.8.1事業者一覧'!L738,5,8),'R8.8.1事業者一覧'!L738)</f>
        <v>761-7737</v>
      </c>
      <c r="I739" s="30" t="str">
        <f>'R8.8.1事業者一覧'!N738</f>
        <v>提供中</v>
      </c>
      <c r="J739" s="32" t="str">
        <f>'R8.8.1事業者一覧'!O738</f>
        <v>H28/07/01</v>
      </c>
      <c r="K739" s="30" t="str">
        <f>'R8.8.1事業者一覧'!Q738</f>
        <v>株式会社コミット</v>
      </c>
      <c r="L739" s="35" t="str">
        <f>'R8.8.1事業者一覧'!AA738</f>
        <v/>
      </c>
      <c r="M739" s="36" t="str">
        <f>'R8.8.1事業者一覧'!AB738</f>
        <v>〇</v>
      </c>
      <c r="N739" s="36" t="str">
        <f>'R8.8.1事業者一覧'!AC738</f>
        <v/>
      </c>
      <c r="O739" s="36" t="str">
        <f>'R8.8.1事業者一覧'!AD738</f>
        <v/>
      </c>
      <c r="P739" s="36" t="str">
        <f>'R8.8.1事業者一覧'!AE738</f>
        <v/>
      </c>
      <c r="Q739" s="36" t="str">
        <f>'R8.8.1事業者一覧'!AF738</f>
        <v/>
      </c>
      <c r="R739" s="36" t="str">
        <f>'R8.8.1事業者一覧'!AG738</f>
        <v/>
      </c>
      <c r="S739" s="36" t="str">
        <f>'R8.8.1事業者一覧'!AH738</f>
        <v/>
      </c>
      <c r="T739" s="36" t="str">
        <f>'R8.8.1事業者一覧'!AI738</f>
        <v/>
      </c>
      <c r="U739" s="36" t="str">
        <f>'R8.8.1事業者一覧'!AJ738</f>
        <v/>
      </c>
      <c r="V739" s="36" t="str">
        <f>'R8.8.1事業者一覧'!AK738</f>
        <v/>
      </c>
    </row>
    <row r="740" ht="26.25" customHeight="1">
      <c r="A740" s="27" t="str">
        <f>'R8.8.1事業者一覧'!A739</f>
        <v>0110203940</v>
      </c>
      <c r="B740" s="30" t="str">
        <f>'R8.8.1事業者一覧'!C739</f>
        <v>居宅介護</v>
      </c>
      <c r="C740" s="30" t="str">
        <f>'R8.8.1事業者一覧'!F739</f>
        <v>あいしてぃヘルパーセンター</v>
      </c>
      <c r="D740" s="27" t="str">
        <f>'R8.8.1事業者一覧'!G739</f>
        <v>0028072</v>
      </c>
      <c r="E740" s="30" t="str">
        <f>MID('R8.8.1事業者一覧'!H739,7,3)</f>
        <v>北区</v>
      </c>
      <c r="F740" s="30" t="str">
        <f>CONCATENATE('R8.8.1事業者一覧'!I739,"　"&amp;'R8.8.1事業者一覧'!J739)</f>
        <v>あいの里２条２丁目８番５号　</v>
      </c>
      <c r="G740" s="27" t="str">
        <f>IF(LEFT('R8.8.1事業者一覧'!K739,4)="011-",MID('R8.8.1事業者一覧'!K739,5,8),'R8.8.1事業者一覧'!K739)</f>
        <v>770-5553</v>
      </c>
      <c r="H740" s="27" t="str">
        <f>IF(LEFT('R8.8.1事業者一覧'!L739,4)="011-",MID('R8.8.1事業者一覧'!L739,5,8),'R8.8.1事業者一覧'!L739)</f>
        <v>770-5554</v>
      </c>
      <c r="I740" s="30" t="str">
        <f>'R8.8.1事業者一覧'!N739</f>
        <v>提供中</v>
      </c>
      <c r="J740" s="32" t="str">
        <f>'R8.8.1事業者一覧'!O739</f>
        <v>H28/10/01</v>
      </c>
      <c r="K740" s="30" t="str">
        <f>'R8.8.1事業者一覧'!Q739</f>
        <v>株式会社　まいらいふ</v>
      </c>
      <c r="L740" s="35" t="str">
        <f>'R8.8.1事業者一覧'!AA739</f>
        <v/>
      </c>
      <c r="M740" s="36" t="str">
        <f>'R8.8.1事業者一覧'!AB739</f>
        <v>〇</v>
      </c>
      <c r="N740" s="36" t="str">
        <f>'R8.8.1事業者一覧'!AC739</f>
        <v/>
      </c>
      <c r="O740" s="36" t="str">
        <f>'R8.8.1事業者一覧'!AD739</f>
        <v/>
      </c>
      <c r="P740" s="36" t="str">
        <f>'R8.8.1事業者一覧'!AE739</f>
        <v/>
      </c>
      <c r="Q740" s="36" t="str">
        <f>'R8.8.1事業者一覧'!AF739</f>
        <v/>
      </c>
      <c r="R740" s="36" t="str">
        <f>'R8.8.1事業者一覧'!AG739</f>
        <v/>
      </c>
      <c r="S740" s="36" t="str">
        <f>'R8.8.1事業者一覧'!AH739</f>
        <v/>
      </c>
      <c r="T740" s="36" t="str">
        <f>'R8.8.1事業者一覧'!AI739</f>
        <v/>
      </c>
      <c r="U740" s="36" t="str">
        <f>'R8.8.1事業者一覧'!AJ739</f>
        <v/>
      </c>
      <c r="V740" s="36" t="str">
        <f>'R8.8.1事業者一覧'!AK739</f>
        <v/>
      </c>
    </row>
    <row r="741" ht="26.25" customHeight="1">
      <c r="A741" s="27" t="str">
        <f>'R8.8.1事業者一覧'!A740</f>
        <v>0110203940</v>
      </c>
      <c r="B741" s="30" t="str">
        <f>'R8.8.1事業者一覧'!C740</f>
        <v>重度訪問介護</v>
      </c>
      <c r="C741" s="30" t="str">
        <f>'R8.8.1事業者一覧'!F740</f>
        <v>あいしてぃヘルパーセンター</v>
      </c>
      <c r="D741" s="27" t="str">
        <f>'R8.8.1事業者一覧'!G740</f>
        <v>0028072</v>
      </c>
      <c r="E741" s="30" t="str">
        <f>MID('R8.8.1事業者一覧'!H740,7,3)</f>
        <v>北区</v>
      </c>
      <c r="F741" s="30" t="str">
        <f>CONCATENATE('R8.8.1事業者一覧'!I740,"　"&amp;'R8.8.1事業者一覧'!J740)</f>
        <v>あいの里２条２丁目８番５号　</v>
      </c>
      <c r="G741" s="27" t="str">
        <f>IF(LEFT('R8.8.1事業者一覧'!K740,4)="011-",MID('R8.8.1事業者一覧'!K740,5,8),'R8.8.1事業者一覧'!K740)</f>
        <v>770-5553</v>
      </c>
      <c r="H741" s="27" t="str">
        <f>IF(LEFT('R8.8.1事業者一覧'!L740,4)="011-",MID('R8.8.1事業者一覧'!L740,5,8),'R8.8.1事業者一覧'!L740)</f>
        <v>770-5554</v>
      </c>
      <c r="I741" s="30" t="str">
        <f>'R8.8.1事業者一覧'!N740</f>
        <v>提供中</v>
      </c>
      <c r="J741" s="32" t="str">
        <f>'R8.8.1事業者一覧'!O740</f>
        <v>H28/10/01</v>
      </c>
      <c r="K741" s="30" t="str">
        <f>'R8.8.1事業者一覧'!Q740</f>
        <v>株式会社　まいらいふ</v>
      </c>
      <c r="L741" s="35" t="str">
        <f>'R8.8.1事業者一覧'!AA740</f>
        <v/>
      </c>
      <c r="M741" s="36" t="str">
        <f>'R8.8.1事業者一覧'!AB740</f>
        <v>〇</v>
      </c>
      <c r="N741" s="36" t="str">
        <f>'R8.8.1事業者一覧'!AC740</f>
        <v/>
      </c>
      <c r="O741" s="36" t="str">
        <f>'R8.8.1事業者一覧'!AD740</f>
        <v/>
      </c>
      <c r="P741" s="36" t="str">
        <f>'R8.8.1事業者一覧'!AE740</f>
        <v/>
      </c>
      <c r="Q741" s="36" t="str">
        <f>'R8.8.1事業者一覧'!AF740</f>
        <v/>
      </c>
      <c r="R741" s="36" t="str">
        <f>'R8.8.1事業者一覧'!AG740</f>
        <v/>
      </c>
      <c r="S741" s="36" t="str">
        <f>'R8.8.1事業者一覧'!AH740</f>
        <v/>
      </c>
      <c r="T741" s="36" t="str">
        <f>'R8.8.1事業者一覧'!AI740</f>
        <v/>
      </c>
      <c r="U741" s="36" t="str">
        <f>'R8.8.1事業者一覧'!AJ740</f>
        <v/>
      </c>
      <c r="V741" s="36" t="str">
        <f>'R8.8.1事業者一覧'!AK740</f>
        <v/>
      </c>
    </row>
    <row r="742" ht="26.25" customHeight="1">
      <c r="A742" s="27" t="str">
        <f>'R8.8.1事業者一覧'!A741</f>
        <v>0110203940</v>
      </c>
      <c r="B742" s="30" t="str">
        <f>'R8.8.1事業者一覧'!C741</f>
        <v>同行援護</v>
      </c>
      <c r="C742" s="30" t="str">
        <f>'R8.8.1事業者一覧'!F741</f>
        <v>あいしてぃヘルパーセンター</v>
      </c>
      <c r="D742" s="27" t="str">
        <f>'R8.8.1事業者一覧'!G741</f>
        <v>0028072</v>
      </c>
      <c r="E742" s="30" t="str">
        <f>MID('R8.8.1事業者一覧'!H741,7,3)</f>
        <v>北区</v>
      </c>
      <c r="F742" s="30" t="str">
        <f>CONCATENATE('R8.8.1事業者一覧'!I741,"　"&amp;'R8.8.1事業者一覧'!J741)</f>
        <v>あいの里２条２丁目８番５号　</v>
      </c>
      <c r="G742" s="27" t="str">
        <f>IF(LEFT('R8.8.1事業者一覧'!K741,4)="011-",MID('R8.8.1事業者一覧'!K741,5,8),'R8.8.1事業者一覧'!K741)</f>
        <v>770-5553</v>
      </c>
      <c r="H742" s="27" t="str">
        <f>IF(LEFT('R8.8.1事業者一覧'!L741,4)="011-",MID('R8.8.1事業者一覧'!L741,5,8),'R8.8.1事業者一覧'!L741)</f>
        <v>770-5554</v>
      </c>
      <c r="I742" s="30" t="str">
        <f>'R8.8.1事業者一覧'!N741</f>
        <v>提供中</v>
      </c>
      <c r="J742" s="32" t="str">
        <f>'R8.8.1事業者一覧'!O741</f>
        <v>H28/10/01</v>
      </c>
      <c r="K742" s="30" t="str">
        <f>'R8.8.1事業者一覧'!Q741</f>
        <v>株式会社　まいらいふ</v>
      </c>
      <c r="L742" s="35" t="str">
        <f>'R8.8.1事業者一覧'!AA741</f>
        <v/>
      </c>
      <c r="M742" s="36" t="str">
        <f>'R8.8.1事業者一覧'!AB741</f>
        <v>〇</v>
      </c>
      <c r="N742" s="36" t="str">
        <f>'R8.8.1事業者一覧'!AC741</f>
        <v/>
      </c>
      <c r="O742" s="36" t="str">
        <f>'R8.8.1事業者一覧'!AD741</f>
        <v/>
      </c>
      <c r="P742" s="36" t="str">
        <f>'R8.8.1事業者一覧'!AE741</f>
        <v/>
      </c>
      <c r="Q742" s="36" t="str">
        <f>'R8.8.1事業者一覧'!AF741</f>
        <v/>
      </c>
      <c r="R742" s="36" t="str">
        <f>'R8.8.1事業者一覧'!AG741</f>
        <v/>
      </c>
      <c r="S742" s="36" t="str">
        <f>'R8.8.1事業者一覧'!AH741</f>
        <v/>
      </c>
      <c r="T742" s="36" t="str">
        <f>'R8.8.1事業者一覧'!AI741</f>
        <v/>
      </c>
      <c r="U742" s="36" t="str">
        <f>'R8.8.1事業者一覧'!AJ741</f>
        <v/>
      </c>
      <c r="V742" s="36" t="str">
        <f>'R8.8.1事業者一覧'!AK741</f>
        <v/>
      </c>
    </row>
    <row r="743" ht="26.25" customHeight="1">
      <c r="A743" s="27" t="str">
        <f>'R8.8.1事業者一覧'!A742</f>
        <v>0110203957</v>
      </c>
      <c r="B743" s="30" t="str">
        <f>'R8.8.1事業者一覧'!C742</f>
        <v>居宅介護</v>
      </c>
      <c r="C743" s="30" t="str">
        <f>'R8.8.1事業者一覧'!F742</f>
        <v>介護ステーション　サンケアハート</v>
      </c>
      <c r="D743" s="27" t="str">
        <f>'R8.8.1事業者一覧'!G742</f>
        <v>0028028</v>
      </c>
      <c r="E743" s="30" t="str">
        <f>MID('R8.8.1事業者一覧'!H742,7,3)</f>
        <v>北区</v>
      </c>
      <c r="F743" s="30" t="str">
        <f>CONCATENATE('R8.8.1事業者一覧'!I742,"　"&amp;'R8.8.1事業者一覧'!J742)</f>
        <v>篠路８条４丁目１番５号　ゴールドリバー１０３号</v>
      </c>
      <c r="G743" s="27" t="str">
        <f>IF(LEFT('R8.8.1事業者一覧'!K742,4)="011-",MID('R8.8.1事業者一覧'!K742,5,8),'R8.8.1事業者一覧'!K742)</f>
        <v>788-3745</v>
      </c>
      <c r="H743" s="27" t="str">
        <f>IF(LEFT('R8.8.1事業者一覧'!L742,4)="011-",MID('R8.8.1事業者一覧'!L742,5,8),'R8.8.1事業者一覧'!L742)</f>
        <v>788-3746</v>
      </c>
      <c r="I743" s="30" t="str">
        <f>'R8.8.1事業者一覧'!N742</f>
        <v>提供中</v>
      </c>
      <c r="J743" s="32" t="str">
        <f>'R8.8.1事業者一覧'!O742</f>
        <v>H28/11/01</v>
      </c>
      <c r="K743" s="30" t="str">
        <f>'R8.8.1事業者一覧'!Q742</f>
        <v>サンケア合同会社</v>
      </c>
      <c r="L743" s="35" t="str">
        <f>'R8.8.1事業者一覧'!AA742</f>
        <v/>
      </c>
      <c r="M743" s="36" t="str">
        <f>'R8.8.1事業者一覧'!AB742</f>
        <v>〇</v>
      </c>
      <c r="N743" s="36" t="str">
        <f>'R8.8.1事業者一覧'!AC742</f>
        <v/>
      </c>
      <c r="O743" s="36" t="str">
        <f>'R8.8.1事業者一覧'!AD742</f>
        <v/>
      </c>
      <c r="P743" s="36" t="str">
        <f>'R8.8.1事業者一覧'!AE742</f>
        <v/>
      </c>
      <c r="Q743" s="36" t="str">
        <f>'R8.8.1事業者一覧'!AF742</f>
        <v/>
      </c>
      <c r="R743" s="36" t="str">
        <f>'R8.8.1事業者一覧'!AG742</f>
        <v/>
      </c>
      <c r="S743" s="36" t="str">
        <f>'R8.8.1事業者一覧'!AH742</f>
        <v/>
      </c>
      <c r="T743" s="36" t="str">
        <f>'R8.8.1事業者一覧'!AI742</f>
        <v/>
      </c>
      <c r="U743" s="36" t="str">
        <f>'R8.8.1事業者一覧'!AJ742</f>
        <v/>
      </c>
      <c r="V743" s="36" t="str">
        <f>'R8.8.1事業者一覧'!AK742</f>
        <v/>
      </c>
    </row>
    <row r="744" ht="26.25" customHeight="1">
      <c r="A744" s="27" t="str">
        <f>'R8.8.1事業者一覧'!A743</f>
        <v>0110203957</v>
      </c>
      <c r="B744" s="30" t="str">
        <f>'R8.8.1事業者一覧'!C743</f>
        <v>重度訪問介護</v>
      </c>
      <c r="C744" s="30" t="str">
        <f>'R8.8.1事業者一覧'!F743</f>
        <v>介護ステーション　サンケアハート</v>
      </c>
      <c r="D744" s="27" t="str">
        <f>'R8.8.1事業者一覧'!G743</f>
        <v>0028028</v>
      </c>
      <c r="E744" s="30" t="str">
        <f>MID('R8.8.1事業者一覧'!H743,7,3)</f>
        <v>北区</v>
      </c>
      <c r="F744" s="30" t="str">
        <f>CONCATENATE('R8.8.1事業者一覧'!I743,"　"&amp;'R8.8.1事業者一覧'!J743)</f>
        <v>篠路８条４丁目１番５号　ゴールドリバー１０３号</v>
      </c>
      <c r="G744" s="27" t="str">
        <f>IF(LEFT('R8.8.1事業者一覧'!K743,4)="011-",MID('R8.8.1事業者一覧'!K743,5,8),'R8.8.1事業者一覧'!K743)</f>
        <v>788-3745</v>
      </c>
      <c r="H744" s="27" t="str">
        <f>IF(LEFT('R8.8.1事業者一覧'!L743,4)="011-",MID('R8.8.1事業者一覧'!L743,5,8),'R8.8.1事業者一覧'!L743)</f>
        <v>788-3746</v>
      </c>
      <c r="I744" s="30" t="str">
        <f>'R8.8.1事業者一覧'!N743</f>
        <v>提供中</v>
      </c>
      <c r="J744" s="32" t="str">
        <f>'R8.8.1事業者一覧'!O743</f>
        <v>H28/11/01</v>
      </c>
      <c r="K744" s="30" t="str">
        <f>'R8.8.1事業者一覧'!Q743</f>
        <v>サンケア合同会社</v>
      </c>
      <c r="L744" s="35" t="str">
        <f>'R8.8.1事業者一覧'!AA743</f>
        <v/>
      </c>
      <c r="M744" s="36" t="str">
        <f>'R8.8.1事業者一覧'!AB743</f>
        <v>〇</v>
      </c>
      <c r="N744" s="36" t="str">
        <f>'R8.8.1事業者一覧'!AC743</f>
        <v/>
      </c>
      <c r="O744" s="36" t="str">
        <f>'R8.8.1事業者一覧'!AD743</f>
        <v/>
      </c>
      <c r="P744" s="36" t="str">
        <f>'R8.8.1事業者一覧'!AE743</f>
        <v/>
      </c>
      <c r="Q744" s="36" t="str">
        <f>'R8.8.1事業者一覧'!AF743</f>
        <v/>
      </c>
      <c r="R744" s="36" t="str">
        <f>'R8.8.1事業者一覧'!AG743</f>
        <v/>
      </c>
      <c r="S744" s="36" t="str">
        <f>'R8.8.1事業者一覧'!AH743</f>
        <v/>
      </c>
      <c r="T744" s="36" t="str">
        <f>'R8.8.1事業者一覧'!AI743</f>
        <v/>
      </c>
      <c r="U744" s="36" t="str">
        <f>'R8.8.1事業者一覧'!AJ743</f>
        <v/>
      </c>
      <c r="V744" s="36" t="str">
        <f>'R8.8.1事業者一覧'!AK743</f>
        <v/>
      </c>
    </row>
    <row r="745" ht="26.25" customHeight="1">
      <c r="A745" s="27" t="str">
        <f>'R8.8.1事業者一覧'!A744</f>
        <v>0110203999</v>
      </c>
      <c r="B745" s="30" t="str">
        <f>'R8.8.1事業者一覧'!C744</f>
        <v>就労継続支援(Ｂ型)</v>
      </c>
      <c r="C745" s="30" t="str">
        <f>'R8.8.1事業者一覧'!F744</f>
        <v>就労継続支援事業所テスターズラボ</v>
      </c>
      <c r="D745" s="27" t="str">
        <f>'R8.8.1事業者一覧'!G744</f>
        <v>0010036</v>
      </c>
      <c r="E745" s="30" t="str">
        <f>MID('R8.8.1事業者一覧'!H744,7,3)</f>
        <v>北区</v>
      </c>
      <c r="F745" s="30" t="str">
        <f>CONCATENATE('R8.8.1事業者一覧'!I744,"　"&amp;'R8.8.1事業者一覧'!J744)</f>
        <v>北３６条西４丁目１－２０　北地建ビル２階Ｆ号</v>
      </c>
      <c r="G745" s="27" t="str">
        <f>IF(LEFT('R8.8.1事業者一覧'!K744,4)="011-",MID('R8.8.1事業者一覧'!K744,5,8),'R8.8.1事業者一覧'!K744)</f>
        <v>214-1109</v>
      </c>
      <c r="H745" s="27" t="str">
        <f>IF(LEFT('R8.8.1事業者一覧'!L744,4)="011-",MID('R8.8.1事業者一覧'!L744,5,8),'R8.8.1事業者一覧'!L744)</f>
        <v>214-1109</v>
      </c>
      <c r="I745" s="30" t="str">
        <f>'R8.8.1事業者一覧'!N744</f>
        <v>提供中</v>
      </c>
      <c r="J745" s="32" t="str">
        <f>'R8.8.1事業者一覧'!O744</f>
        <v>H29/02/01</v>
      </c>
      <c r="K745" s="30" t="str">
        <f>'R8.8.1事業者一覧'!Q744</f>
        <v>株式会社　アライト</v>
      </c>
      <c r="L745" s="35">
        <f>'R8.8.1事業者一覧'!AA744</f>
        <v>20</v>
      </c>
      <c r="M745" s="36" t="str">
        <f>'R8.8.1事業者一覧'!AB744</f>
        <v>〇</v>
      </c>
      <c r="N745" s="36" t="str">
        <f>'R8.8.1事業者一覧'!AC744</f>
        <v/>
      </c>
      <c r="O745" s="36" t="str">
        <f>'R8.8.1事業者一覧'!AD744</f>
        <v/>
      </c>
      <c r="P745" s="36" t="str">
        <f>'R8.8.1事業者一覧'!AE744</f>
        <v/>
      </c>
      <c r="Q745" s="36" t="str">
        <f>'R8.8.1事業者一覧'!AF744</f>
        <v/>
      </c>
      <c r="R745" s="36" t="str">
        <f>'R8.8.1事業者一覧'!AG744</f>
        <v/>
      </c>
      <c r="S745" s="36" t="str">
        <f>'R8.8.1事業者一覧'!AH744</f>
        <v/>
      </c>
      <c r="T745" s="36" t="str">
        <f>'R8.8.1事業者一覧'!AI744</f>
        <v/>
      </c>
      <c r="U745" s="36" t="str">
        <f>'R8.8.1事業者一覧'!AJ744</f>
        <v/>
      </c>
      <c r="V745" s="36" t="str">
        <f>'R8.8.1事業者一覧'!AK744</f>
        <v/>
      </c>
    </row>
    <row r="746" ht="26.25" customHeight="1">
      <c r="A746" s="27" t="str">
        <f>'R8.8.1事業者一覧'!A745</f>
        <v>0110204039</v>
      </c>
      <c r="B746" s="30" t="str">
        <f>'R8.8.1事業者一覧'!C745</f>
        <v>就労継続支援(Ｂ型)</v>
      </c>
      <c r="C746" s="30" t="str">
        <f>'R8.8.1事業者一覧'!F745</f>
        <v>すてっぷ</v>
      </c>
      <c r="D746" s="27" t="str">
        <f>'R8.8.1事業者一覧'!G745</f>
        <v>0010025</v>
      </c>
      <c r="E746" s="30" t="str">
        <f>MID('R8.8.1事業者一覧'!H745,7,3)</f>
        <v>北区</v>
      </c>
      <c r="F746" s="30" t="str">
        <f>CONCATENATE('R8.8.1事業者一覧'!I745,"　"&amp;'R8.8.1事業者一覧'!J745)</f>
        <v>北２５条西３丁目１番１６号　</v>
      </c>
      <c r="G746" s="27" t="str">
        <f>IF(LEFT('R8.8.1事業者一覧'!K745,4)="011-",MID('R8.8.1事業者一覧'!K745,5,8),'R8.8.1事業者一覧'!K745)</f>
        <v>769-0890</v>
      </c>
      <c r="H746" s="27" t="str">
        <f>IF(LEFT('R8.8.1事業者一覧'!L745,4)="011-",MID('R8.8.1事業者一覧'!L745,5,8),'R8.8.1事業者一覧'!L745)</f>
        <v>769-0896</v>
      </c>
      <c r="I746" s="30" t="str">
        <f>'R8.8.1事業者一覧'!N745</f>
        <v>提供中</v>
      </c>
      <c r="J746" s="32" t="str">
        <f>'R8.8.1事業者一覧'!O745</f>
        <v>H29/04/01</v>
      </c>
      <c r="K746" s="30" t="str">
        <f>'R8.8.1事業者一覧'!Q745</f>
        <v>特定非営利活動法人アルク</v>
      </c>
      <c r="L746" s="35">
        <f>'R8.8.1事業者一覧'!AA745</f>
        <v>20</v>
      </c>
      <c r="M746" s="36" t="str">
        <f>'R8.8.1事業者一覧'!AB745</f>
        <v>〇</v>
      </c>
      <c r="N746" s="36" t="str">
        <f>'R8.8.1事業者一覧'!AC745</f>
        <v/>
      </c>
      <c r="O746" s="36" t="str">
        <f>'R8.8.1事業者一覧'!AD745</f>
        <v/>
      </c>
      <c r="P746" s="36" t="str">
        <f>'R8.8.1事業者一覧'!AE745</f>
        <v/>
      </c>
      <c r="Q746" s="36" t="str">
        <f>'R8.8.1事業者一覧'!AF745</f>
        <v/>
      </c>
      <c r="R746" s="36" t="str">
        <f>'R8.8.1事業者一覧'!AG745</f>
        <v/>
      </c>
      <c r="S746" s="36" t="str">
        <f>'R8.8.1事業者一覧'!AH745</f>
        <v/>
      </c>
      <c r="T746" s="36" t="str">
        <f>'R8.8.1事業者一覧'!AI745</f>
        <v/>
      </c>
      <c r="U746" s="36" t="str">
        <f>'R8.8.1事業者一覧'!AJ745</f>
        <v/>
      </c>
      <c r="V746" s="36" t="str">
        <f>'R8.8.1事業者一覧'!AK745</f>
        <v/>
      </c>
    </row>
    <row r="747" ht="26.25" customHeight="1">
      <c r="A747" s="27" t="str">
        <f>'R8.8.1事業者一覧'!A746</f>
        <v>0110204047</v>
      </c>
      <c r="B747" s="30" t="str">
        <f>'R8.8.1事業者一覧'!C746</f>
        <v>就労移行支援</v>
      </c>
      <c r="C747" s="30" t="str">
        <f>'R8.8.1事業者一覧'!F746</f>
        <v>トランジット麻生</v>
      </c>
      <c r="D747" s="27" t="str">
        <f>'R8.8.1事業者一覧'!G746</f>
        <v>0010039</v>
      </c>
      <c r="E747" s="30" t="str">
        <f>MID('R8.8.1事業者一覧'!H746,7,3)</f>
        <v>北区</v>
      </c>
      <c r="F747" s="30" t="str">
        <f>CONCATENATE('R8.8.1事業者一覧'!I746,"　"&amp;'R8.8.1事業者一覧'!J746)</f>
        <v>北３９条西５丁目１番１号　Ｋ３９ビル２階</v>
      </c>
      <c r="G747" s="27" t="str">
        <f>IF(LEFT('R8.8.1事業者一覧'!K746,4)="011-",MID('R8.8.1事業者一覧'!K746,5,8),'R8.8.1事業者一覧'!K746)</f>
        <v>299-8746</v>
      </c>
      <c r="H747" s="27" t="str">
        <f>IF(LEFT('R8.8.1事業者一覧'!L746,4)="011-",MID('R8.8.1事業者一覧'!L746,5,8),'R8.8.1事業者一覧'!L746)</f>
        <v>299-8746</v>
      </c>
      <c r="I747" s="30" t="str">
        <f>'R8.8.1事業者一覧'!N746</f>
        <v>提供中</v>
      </c>
      <c r="J747" s="32" t="str">
        <f>'R8.8.1事業者一覧'!O746</f>
        <v>H29/05/15</v>
      </c>
      <c r="K747" s="30" t="str">
        <f>'R8.8.1事業者一覧'!Q746</f>
        <v>ありがとうファミリー株式会社</v>
      </c>
      <c r="L747" s="35">
        <f>'R8.8.1事業者一覧'!AA746</f>
        <v>20</v>
      </c>
      <c r="M747" s="36" t="str">
        <f>'R8.8.1事業者一覧'!AB746</f>
        <v>〇</v>
      </c>
      <c r="N747" s="36" t="str">
        <f>'R8.8.1事業者一覧'!AC746</f>
        <v/>
      </c>
      <c r="O747" s="36" t="str">
        <f>'R8.8.1事業者一覧'!AD746</f>
        <v/>
      </c>
      <c r="P747" s="36" t="str">
        <f>'R8.8.1事業者一覧'!AE746</f>
        <v/>
      </c>
      <c r="Q747" s="36" t="str">
        <f>'R8.8.1事業者一覧'!AF746</f>
        <v/>
      </c>
      <c r="R747" s="36" t="str">
        <f>'R8.8.1事業者一覧'!AG746</f>
        <v/>
      </c>
      <c r="S747" s="36" t="str">
        <f>'R8.8.1事業者一覧'!AH746</f>
        <v/>
      </c>
      <c r="T747" s="36" t="str">
        <f>'R8.8.1事業者一覧'!AI746</f>
        <v/>
      </c>
      <c r="U747" s="36" t="str">
        <f>'R8.8.1事業者一覧'!AJ746</f>
        <v/>
      </c>
      <c r="V747" s="36" t="str">
        <f>'R8.8.1事業者一覧'!AK746</f>
        <v/>
      </c>
    </row>
    <row r="748" ht="26.25" customHeight="1">
      <c r="A748" s="27" t="str">
        <f>'R8.8.1事業者一覧'!A747</f>
        <v>0110204047</v>
      </c>
      <c r="B748" s="30" t="str">
        <f>'R8.8.1事業者一覧'!C747</f>
        <v>就労定着支援</v>
      </c>
      <c r="C748" s="30" t="str">
        <f>'R8.8.1事業者一覧'!F747</f>
        <v>トランジット麻生</v>
      </c>
      <c r="D748" s="27" t="str">
        <f>'R8.8.1事業者一覧'!G747</f>
        <v>0010039</v>
      </c>
      <c r="E748" s="30" t="str">
        <f>MID('R8.8.1事業者一覧'!H747,7,3)</f>
        <v>北区</v>
      </c>
      <c r="F748" s="30" t="str">
        <f>CONCATENATE('R8.8.1事業者一覧'!I747,"　"&amp;'R8.8.1事業者一覧'!J747)</f>
        <v>北３９条西５丁目１番１号　Ｋ３９ビル２階</v>
      </c>
      <c r="G748" s="27" t="str">
        <f>IF(LEFT('R8.8.1事業者一覧'!K747,4)="011-",MID('R8.8.1事業者一覧'!K747,5,8),'R8.8.1事業者一覧'!K747)</f>
        <v>299-8746</v>
      </c>
      <c r="H748" s="27" t="str">
        <f>IF(LEFT('R8.8.1事業者一覧'!L747,4)="011-",MID('R8.8.1事業者一覧'!L747,5,8),'R8.8.1事業者一覧'!L747)</f>
        <v>299-8746</v>
      </c>
      <c r="I748" s="30" t="str">
        <f>'R8.8.1事業者一覧'!N747</f>
        <v>提供中</v>
      </c>
      <c r="J748" s="32" t="str">
        <f>'R8.8.1事業者一覧'!O747</f>
        <v>H30/10/01</v>
      </c>
      <c r="K748" s="30" t="str">
        <f>'R8.8.1事業者一覧'!Q747</f>
        <v>ありがとうファミリー株式会社</v>
      </c>
      <c r="L748" s="35" t="str">
        <f>'R8.8.1事業者一覧'!AA747</f>
        <v/>
      </c>
      <c r="M748" s="36" t="str">
        <f>'R8.8.1事業者一覧'!AB747</f>
        <v>〇</v>
      </c>
      <c r="N748" s="36" t="str">
        <f>'R8.8.1事業者一覧'!AC747</f>
        <v/>
      </c>
      <c r="O748" s="36" t="str">
        <f>'R8.8.1事業者一覧'!AD747</f>
        <v/>
      </c>
      <c r="P748" s="36" t="str">
        <f>'R8.8.1事業者一覧'!AE747</f>
        <v/>
      </c>
      <c r="Q748" s="36" t="str">
        <f>'R8.8.1事業者一覧'!AF747</f>
        <v/>
      </c>
      <c r="R748" s="36" t="str">
        <f>'R8.8.1事業者一覧'!AG747</f>
        <v/>
      </c>
      <c r="S748" s="36" t="str">
        <f>'R8.8.1事業者一覧'!AH747</f>
        <v/>
      </c>
      <c r="T748" s="36" t="str">
        <f>'R8.8.1事業者一覧'!AI747</f>
        <v/>
      </c>
      <c r="U748" s="36" t="str">
        <f>'R8.8.1事業者一覧'!AJ747</f>
        <v/>
      </c>
      <c r="V748" s="36" t="str">
        <f>'R8.8.1事業者一覧'!AK747</f>
        <v/>
      </c>
    </row>
    <row r="749" ht="26.25" customHeight="1">
      <c r="A749" s="27" t="str">
        <f>'R8.8.1事業者一覧'!A748</f>
        <v>0110204062</v>
      </c>
      <c r="B749" s="30" t="str">
        <f>'R8.8.1事業者一覧'!C748</f>
        <v>就労継続支援(Ａ型)</v>
      </c>
      <c r="C749" s="30" t="str">
        <f>'R8.8.1事業者一覧'!F748</f>
        <v>就労支援事業所　クローバー北１８条</v>
      </c>
      <c r="D749" s="27" t="str">
        <f>'R8.8.1事業者一覧'!G748</f>
        <v>0010018</v>
      </c>
      <c r="E749" s="30" t="str">
        <f>MID('R8.8.1事業者一覧'!H748,7,3)</f>
        <v>北区</v>
      </c>
      <c r="F749" s="30" t="str">
        <f>CONCATENATE('R8.8.1事業者一覧'!I748,"　"&amp;'R8.8.1事業者一覧'!J748)</f>
        <v>北十八条西４丁目１－１４　１８ＨＴビル１Ｆ</v>
      </c>
      <c r="G749" s="27" t="str">
        <f>IF(LEFT('R8.8.1事業者一覧'!K748,4)="011-",MID('R8.8.1事業者一覧'!K748,5,8),'R8.8.1事業者一覧'!K748)</f>
        <v>776-7273</v>
      </c>
      <c r="H749" s="27" t="str">
        <f>IF(LEFT('R8.8.1事業者一覧'!L748,4)="011-",MID('R8.8.1事業者一覧'!L748,5,8),'R8.8.1事業者一覧'!L748)</f>
        <v>776-7273</v>
      </c>
      <c r="I749" s="30" t="str">
        <f>'R8.8.1事業者一覧'!N748</f>
        <v>提供中</v>
      </c>
      <c r="J749" s="32" t="str">
        <f>'R8.8.1事業者一覧'!O748</f>
        <v>H29/05/23</v>
      </c>
      <c r="K749" s="30" t="str">
        <f>'R8.8.1事業者一覧'!Q748</f>
        <v>株式会社　つめ草</v>
      </c>
      <c r="L749" s="35">
        <f>'R8.8.1事業者一覧'!AA748</f>
        <v>20</v>
      </c>
      <c r="M749" s="36" t="str">
        <f>'R8.8.1事業者一覧'!AB748</f>
        <v>〇</v>
      </c>
      <c r="N749" s="36" t="str">
        <f>'R8.8.1事業者一覧'!AC748</f>
        <v/>
      </c>
      <c r="O749" s="36" t="str">
        <f>'R8.8.1事業者一覧'!AD748</f>
        <v/>
      </c>
      <c r="P749" s="36" t="str">
        <f>'R8.8.1事業者一覧'!AE748</f>
        <v/>
      </c>
      <c r="Q749" s="36" t="str">
        <f>'R8.8.1事業者一覧'!AF748</f>
        <v/>
      </c>
      <c r="R749" s="36" t="str">
        <f>'R8.8.1事業者一覧'!AG748</f>
        <v/>
      </c>
      <c r="S749" s="36" t="str">
        <f>'R8.8.1事業者一覧'!AH748</f>
        <v/>
      </c>
      <c r="T749" s="36" t="str">
        <f>'R8.8.1事業者一覧'!AI748</f>
        <v/>
      </c>
      <c r="U749" s="36" t="str">
        <f>'R8.8.1事業者一覧'!AJ748</f>
        <v/>
      </c>
      <c r="V749" s="36" t="str">
        <f>'R8.8.1事業者一覧'!AK748</f>
        <v/>
      </c>
    </row>
    <row r="750" ht="26.25" customHeight="1">
      <c r="A750" s="27" t="str">
        <f>'R8.8.1事業者一覧'!A749</f>
        <v>0110204096</v>
      </c>
      <c r="B750" s="30" t="str">
        <f>'R8.8.1事業者一覧'!C749</f>
        <v>就労継続支援(Ｂ型)</v>
      </c>
      <c r="C750" s="30" t="str">
        <f>'R8.8.1事業者一覧'!F749</f>
        <v>就労継続支援Ｂ型事業所　よりそいＪｏｂＳｐａｃｅ一歩</v>
      </c>
      <c r="D750" s="27" t="str">
        <f>'R8.8.1事業者一覧'!G749</f>
        <v>0010023</v>
      </c>
      <c r="E750" s="30" t="str">
        <f>MID('R8.8.1事業者一覧'!H749,7,3)</f>
        <v>北区</v>
      </c>
      <c r="F750" s="30" t="str">
        <f>CONCATENATE('R8.8.1事業者一覧'!I749,"　"&amp;'R8.8.1事業者一覧'!J749)</f>
        <v>北２３条西３丁目１番２７号　ウエイトイン２３　１階</v>
      </c>
      <c r="G750" s="27" t="str">
        <f>IF(LEFT('R8.8.1事業者一覧'!K749,4)="011-",MID('R8.8.1事業者一覧'!K749,5,8),'R8.8.1事業者一覧'!K749)</f>
        <v>299-1558</v>
      </c>
      <c r="H750" s="27" t="str">
        <f>IF(LEFT('R8.8.1事業者一覧'!L749,4)="011-",MID('R8.8.1事業者一覧'!L749,5,8),'R8.8.1事業者一覧'!L749)</f>
        <v>374-7515</v>
      </c>
      <c r="I750" s="30" t="str">
        <f>'R8.8.1事業者一覧'!N749</f>
        <v>提供中</v>
      </c>
      <c r="J750" s="32" t="str">
        <f>'R8.8.1事業者一覧'!O749</f>
        <v>H29/08/01</v>
      </c>
      <c r="K750" s="30" t="str">
        <f>'R8.8.1事業者一覧'!Q749</f>
        <v>特定非営利活動法人北海道生活困窮者支援センター</v>
      </c>
      <c r="L750" s="35">
        <f>'R8.8.1事業者一覧'!AA749</f>
        <v>20</v>
      </c>
      <c r="M750" s="36" t="str">
        <f>'R8.8.1事業者一覧'!AB749</f>
        <v/>
      </c>
      <c r="N750" s="36" t="str">
        <f>'R8.8.1事業者一覧'!AC749</f>
        <v/>
      </c>
      <c r="O750" s="36" t="str">
        <f>'R8.8.1事業者一覧'!AD749</f>
        <v/>
      </c>
      <c r="P750" s="36" t="str">
        <f>'R8.8.1事業者一覧'!AE749</f>
        <v/>
      </c>
      <c r="Q750" s="36" t="str">
        <f>'R8.8.1事業者一覧'!AF749</f>
        <v/>
      </c>
      <c r="R750" s="36" t="str">
        <f>'R8.8.1事業者一覧'!AG749</f>
        <v/>
      </c>
      <c r="S750" s="36" t="str">
        <f>'R8.8.1事業者一覧'!AH749</f>
        <v>〇</v>
      </c>
      <c r="T750" s="36" t="str">
        <f>'R8.8.1事業者一覧'!AI749</f>
        <v>〇</v>
      </c>
      <c r="U750" s="36" t="str">
        <f>'R8.8.1事業者一覧'!AJ749</f>
        <v/>
      </c>
      <c r="V750" s="36" t="str">
        <f>'R8.8.1事業者一覧'!AK749</f>
        <v>〇</v>
      </c>
    </row>
    <row r="751" ht="26.25" customHeight="1">
      <c r="A751" s="27" t="str">
        <f>'R8.8.1事業者一覧'!A750</f>
        <v>0110204112</v>
      </c>
      <c r="B751" s="30" t="str">
        <f>'R8.8.1事業者一覧'!C750</f>
        <v>就労継続支援(Ａ型)</v>
      </c>
      <c r="C751" s="30" t="str">
        <f>'R8.8.1事業者一覧'!F750</f>
        <v>生活自立支援　まほろば　二葉</v>
      </c>
      <c r="D751" s="27" t="str">
        <f>'R8.8.1事業者一覧'!G750</f>
        <v>0070839</v>
      </c>
      <c r="E751" s="30" t="str">
        <f>MID('R8.8.1事業者一覧'!H750,7,3)</f>
        <v>東区</v>
      </c>
      <c r="F751" s="30" t="str">
        <f>CONCATENATE('R8.8.1事業者一覧'!I750,"　"&amp;'R8.8.1事業者一覧'!J750)</f>
        <v>北三十九条東１丁目１番４号　ロイヤルシャトー東麻生１０７号</v>
      </c>
      <c r="G751" s="27" t="str">
        <f>IF(LEFT('R8.8.1事業者一覧'!K750,4)="011-",MID('R8.8.1事業者一覧'!K750,5,8),'R8.8.1事業者一覧'!K750)</f>
        <v>788-3778</v>
      </c>
      <c r="H751" s="27" t="str">
        <f>IF(LEFT('R8.8.1事業者一覧'!L750,4)="011-",MID('R8.8.1事業者一覧'!L750,5,8),'R8.8.1事業者一覧'!L750)</f>
        <v>788-3475</v>
      </c>
      <c r="I751" s="30" t="str">
        <f>'R8.8.1事業者一覧'!N750</f>
        <v>提供中</v>
      </c>
      <c r="J751" s="32" t="str">
        <f>'R8.8.1事業者一覧'!O750</f>
        <v>H29/12/01</v>
      </c>
      <c r="K751" s="30" t="str">
        <f>'R8.8.1事業者一覧'!Q750</f>
        <v>合同会社ラ・ルーチェ</v>
      </c>
      <c r="L751" s="35">
        <f>'R8.8.1事業者一覧'!AA750</f>
        <v>20</v>
      </c>
      <c r="M751" s="36" t="str">
        <f>'R8.8.1事業者一覧'!AB750</f>
        <v>〇</v>
      </c>
      <c r="N751" s="36" t="str">
        <f>'R8.8.1事業者一覧'!AC750</f>
        <v/>
      </c>
      <c r="O751" s="36" t="str">
        <f>'R8.8.1事業者一覧'!AD750</f>
        <v/>
      </c>
      <c r="P751" s="36" t="str">
        <f>'R8.8.1事業者一覧'!AE750</f>
        <v/>
      </c>
      <c r="Q751" s="36" t="str">
        <f>'R8.8.1事業者一覧'!AF750</f>
        <v/>
      </c>
      <c r="R751" s="36" t="str">
        <f>'R8.8.1事業者一覧'!AG750</f>
        <v/>
      </c>
      <c r="S751" s="36" t="str">
        <f>'R8.8.1事業者一覧'!AH750</f>
        <v/>
      </c>
      <c r="T751" s="36" t="str">
        <f>'R8.8.1事業者一覧'!AI750</f>
        <v/>
      </c>
      <c r="U751" s="36" t="str">
        <f>'R8.8.1事業者一覧'!AJ750</f>
        <v/>
      </c>
      <c r="V751" s="36" t="str">
        <f>'R8.8.1事業者一覧'!AK750</f>
        <v/>
      </c>
    </row>
    <row r="752" ht="26.25" customHeight="1">
      <c r="A752" s="27" t="str">
        <f>'R8.8.1事業者一覧'!A751</f>
        <v>0110204112</v>
      </c>
      <c r="B752" s="30" t="str">
        <f>'R8.8.1事業者一覧'!C751</f>
        <v>就労継続支援(Ｂ型)</v>
      </c>
      <c r="C752" s="30" t="str">
        <f>'R8.8.1事業者一覧'!F751</f>
        <v>生活自立支援　まほろば</v>
      </c>
      <c r="D752" s="27" t="str">
        <f>'R8.8.1事業者一覧'!G751</f>
        <v>0010024</v>
      </c>
      <c r="E752" s="30" t="str">
        <f>MID('R8.8.1事業者一覧'!H751,7,3)</f>
        <v>北区</v>
      </c>
      <c r="F752" s="30" t="str">
        <f>CONCATENATE('R8.8.1事業者一覧'!I751,"　"&amp;'R8.8.1事業者一覧'!J751)</f>
        <v>北二十四条西４丁目３－６シェーベルビル２４　５Ｆ　</v>
      </c>
      <c r="G752" s="27" t="str">
        <f>IF(LEFT('R8.8.1事業者一覧'!K751,4)="011-",MID('R8.8.1事業者一覧'!K751,5,8),'R8.8.1事業者一覧'!K751)</f>
        <v>788-3778</v>
      </c>
      <c r="H752" s="27" t="str">
        <f>IF(LEFT('R8.8.1事業者一覧'!L751,4)="011-",MID('R8.8.1事業者一覧'!L751,5,8),'R8.8.1事業者一覧'!L751)</f>
        <v>788-3475</v>
      </c>
      <c r="I752" s="30" t="str">
        <f>'R8.8.1事業者一覧'!N751</f>
        <v>提供中</v>
      </c>
      <c r="J752" s="32" t="str">
        <f>'R8.8.1事業者一覧'!O751</f>
        <v>H29/08/01</v>
      </c>
      <c r="K752" s="30" t="str">
        <f>'R8.8.1事業者一覧'!Q751</f>
        <v>合同会社ラ・ルーチェ</v>
      </c>
      <c r="L752" s="35">
        <f>'R8.8.1事業者一覧'!AA751</f>
        <v>20</v>
      </c>
      <c r="M752" s="36" t="str">
        <f>'R8.8.1事業者一覧'!AB751</f>
        <v>〇</v>
      </c>
      <c r="N752" s="36" t="str">
        <f>'R8.8.1事業者一覧'!AC751</f>
        <v/>
      </c>
      <c r="O752" s="36" t="str">
        <f>'R8.8.1事業者一覧'!AD751</f>
        <v/>
      </c>
      <c r="P752" s="36" t="str">
        <f>'R8.8.1事業者一覧'!AE751</f>
        <v/>
      </c>
      <c r="Q752" s="36" t="str">
        <f>'R8.8.1事業者一覧'!AF751</f>
        <v/>
      </c>
      <c r="R752" s="36" t="str">
        <f>'R8.8.1事業者一覧'!AG751</f>
        <v/>
      </c>
      <c r="S752" s="36" t="str">
        <f>'R8.8.1事業者一覧'!AH751</f>
        <v/>
      </c>
      <c r="T752" s="36" t="str">
        <f>'R8.8.1事業者一覧'!AI751</f>
        <v/>
      </c>
      <c r="U752" s="36" t="str">
        <f>'R8.8.1事業者一覧'!AJ751</f>
        <v/>
      </c>
      <c r="V752" s="36" t="str">
        <f>'R8.8.1事業者一覧'!AK751</f>
        <v/>
      </c>
    </row>
    <row r="753" ht="26.25" customHeight="1">
      <c r="A753" s="27" t="str">
        <f>'R8.8.1事業者一覧'!A752</f>
        <v>0110204120</v>
      </c>
      <c r="B753" s="30" t="str">
        <f>'R8.8.1事業者一覧'!C752</f>
        <v>居宅介護</v>
      </c>
      <c r="C753" s="30" t="str">
        <f>'R8.8.1事業者一覧'!F752</f>
        <v>ヘルパーステーション　ねがい</v>
      </c>
      <c r="D753" s="27" t="str">
        <f>'R8.8.1事業者一覧'!G752</f>
        <v>0010924</v>
      </c>
      <c r="E753" s="30" t="str">
        <f>MID('R8.8.1事業者一覧'!H752,7,3)</f>
        <v>北区</v>
      </c>
      <c r="F753" s="30" t="str">
        <f>CONCATENATE('R8.8.1事業者一覧'!I752,"　"&amp;'R8.8.1事業者一覧'!J752)</f>
        <v>新川四条１９丁目３番１１号　</v>
      </c>
      <c r="G753" s="27" t="str">
        <f>IF(LEFT('R8.8.1事業者一覧'!K752,4)="011-",MID('R8.8.1事業者一覧'!K752,5,8),'R8.8.1事業者一覧'!K752)</f>
        <v>558-5250</v>
      </c>
      <c r="H753" s="27" t="str">
        <f>IF(LEFT('R8.8.1事業者一覧'!L752,4)="011-",MID('R8.8.1事業者一覧'!L752,5,8),'R8.8.1事業者一覧'!L752)</f>
        <v>557-6749</v>
      </c>
      <c r="I753" s="30" t="str">
        <f>'R8.8.1事業者一覧'!N752</f>
        <v>提供中</v>
      </c>
      <c r="J753" s="32" t="str">
        <f>'R8.8.1事業者一覧'!O752</f>
        <v>H29/10/01</v>
      </c>
      <c r="K753" s="30" t="str">
        <f>'R8.8.1事業者一覧'!Q752</f>
        <v>合同会社　札幌ヒルズ</v>
      </c>
      <c r="L753" s="35" t="str">
        <f>'R8.8.1事業者一覧'!AA752</f>
        <v/>
      </c>
      <c r="M753" s="36" t="str">
        <f>'R8.8.1事業者一覧'!AB752</f>
        <v>〇</v>
      </c>
      <c r="N753" s="36" t="str">
        <f>'R8.8.1事業者一覧'!AC752</f>
        <v/>
      </c>
      <c r="O753" s="36" t="str">
        <f>'R8.8.1事業者一覧'!AD752</f>
        <v/>
      </c>
      <c r="P753" s="36" t="str">
        <f>'R8.8.1事業者一覧'!AE752</f>
        <v/>
      </c>
      <c r="Q753" s="36" t="str">
        <f>'R8.8.1事業者一覧'!AF752</f>
        <v/>
      </c>
      <c r="R753" s="36" t="str">
        <f>'R8.8.1事業者一覧'!AG752</f>
        <v/>
      </c>
      <c r="S753" s="36" t="str">
        <f>'R8.8.1事業者一覧'!AH752</f>
        <v/>
      </c>
      <c r="T753" s="36" t="str">
        <f>'R8.8.1事業者一覧'!AI752</f>
        <v/>
      </c>
      <c r="U753" s="36" t="str">
        <f>'R8.8.1事業者一覧'!AJ752</f>
        <v/>
      </c>
      <c r="V753" s="36" t="str">
        <f>'R8.8.1事業者一覧'!AK752</f>
        <v/>
      </c>
    </row>
    <row r="754" ht="26.25" customHeight="1">
      <c r="A754" s="27" t="str">
        <f>'R8.8.1事業者一覧'!A753</f>
        <v>0110204120</v>
      </c>
      <c r="B754" s="30" t="str">
        <f>'R8.8.1事業者一覧'!C753</f>
        <v>重度訪問介護</v>
      </c>
      <c r="C754" s="30" t="str">
        <f>'R8.8.1事業者一覧'!F753</f>
        <v>ヘルパーステーション　ねがい</v>
      </c>
      <c r="D754" s="27" t="str">
        <f>'R8.8.1事業者一覧'!G753</f>
        <v>0010924</v>
      </c>
      <c r="E754" s="30" t="str">
        <f>MID('R8.8.1事業者一覧'!H753,7,3)</f>
        <v>北区</v>
      </c>
      <c r="F754" s="30" t="str">
        <f>CONCATENATE('R8.8.1事業者一覧'!I753,"　"&amp;'R8.8.1事業者一覧'!J753)</f>
        <v>新川四条１９丁目３番１１号　</v>
      </c>
      <c r="G754" s="27" t="str">
        <f>IF(LEFT('R8.8.1事業者一覧'!K753,4)="011-",MID('R8.8.1事業者一覧'!K753,5,8),'R8.8.1事業者一覧'!K753)</f>
        <v>558-5250</v>
      </c>
      <c r="H754" s="27" t="str">
        <f>IF(LEFT('R8.8.1事業者一覧'!L753,4)="011-",MID('R8.8.1事業者一覧'!L753,5,8),'R8.8.1事業者一覧'!L753)</f>
        <v>557-6749</v>
      </c>
      <c r="I754" s="30" t="str">
        <f>'R8.8.1事業者一覧'!N753</f>
        <v>提供中</v>
      </c>
      <c r="J754" s="32" t="str">
        <f>'R8.8.1事業者一覧'!O753</f>
        <v>H29/10/01</v>
      </c>
      <c r="K754" s="30" t="str">
        <f>'R8.8.1事業者一覧'!Q753</f>
        <v>合同会社　札幌ヒルズ</v>
      </c>
      <c r="L754" s="35" t="str">
        <f>'R8.8.1事業者一覧'!AA753</f>
        <v/>
      </c>
      <c r="M754" s="36" t="str">
        <f>'R8.8.1事業者一覧'!AB753</f>
        <v>〇</v>
      </c>
      <c r="N754" s="36" t="str">
        <f>'R8.8.1事業者一覧'!AC753</f>
        <v/>
      </c>
      <c r="O754" s="36" t="str">
        <f>'R8.8.1事業者一覧'!AD753</f>
        <v/>
      </c>
      <c r="P754" s="36" t="str">
        <f>'R8.8.1事業者一覧'!AE753</f>
        <v/>
      </c>
      <c r="Q754" s="36" t="str">
        <f>'R8.8.1事業者一覧'!AF753</f>
        <v/>
      </c>
      <c r="R754" s="36" t="str">
        <f>'R8.8.1事業者一覧'!AG753</f>
        <v/>
      </c>
      <c r="S754" s="36" t="str">
        <f>'R8.8.1事業者一覧'!AH753</f>
        <v/>
      </c>
      <c r="T754" s="36" t="str">
        <f>'R8.8.1事業者一覧'!AI753</f>
        <v/>
      </c>
      <c r="U754" s="36" t="str">
        <f>'R8.8.1事業者一覧'!AJ753</f>
        <v/>
      </c>
      <c r="V754" s="36" t="str">
        <f>'R8.8.1事業者一覧'!AK753</f>
        <v/>
      </c>
    </row>
    <row r="755" ht="26.25" customHeight="1">
      <c r="A755" s="27" t="str">
        <f>'R8.8.1事業者一覧'!A754</f>
        <v>0110204120</v>
      </c>
      <c r="B755" s="30" t="str">
        <f>'R8.8.1事業者一覧'!C754</f>
        <v>行動援護</v>
      </c>
      <c r="C755" s="30" t="str">
        <f>'R8.8.1事業者一覧'!F754</f>
        <v>ヘルパーステーション　ねがい</v>
      </c>
      <c r="D755" s="27" t="str">
        <f>'R8.8.1事業者一覧'!G754</f>
        <v>0010924</v>
      </c>
      <c r="E755" s="30" t="str">
        <f>MID('R8.8.1事業者一覧'!H754,7,3)</f>
        <v>北区</v>
      </c>
      <c r="F755" s="30" t="str">
        <f>CONCATENATE('R8.8.1事業者一覧'!I754,"　"&amp;'R8.8.1事業者一覧'!J754)</f>
        <v>新川４条１９丁目３番１１号　</v>
      </c>
      <c r="G755" s="27" t="str">
        <f>IF(LEFT('R8.8.1事業者一覧'!K754,4)="011-",MID('R8.8.1事業者一覧'!K754,5,8),'R8.8.1事業者一覧'!K754)</f>
        <v>558-5250</v>
      </c>
      <c r="H755" s="27" t="str">
        <f>IF(LEFT('R8.8.1事業者一覧'!L754,4)="011-",MID('R8.8.1事業者一覧'!L754,5,8),'R8.8.1事業者一覧'!L754)</f>
        <v>557-6749</v>
      </c>
      <c r="I755" s="30" t="str">
        <f>'R8.8.1事業者一覧'!N754</f>
        <v>提供中</v>
      </c>
      <c r="J755" s="32" t="str">
        <f>'R8.8.1事業者一覧'!O754</f>
        <v>R01/05/01</v>
      </c>
      <c r="K755" s="30" t="str">
        <f>'R8.8.1事業者一覧'!Q754</f>
        <v>合同会社　札幌ヒルズ</v>
      </c>
      <c r="L755" s="35" t="str">
        <f>'R8.8.1事業者一覧'!AA754</f>
        <v/>
      </c>
      <c r="M755" s="36" t="str">
        <f>'R8.8.1事業者一覧'!AB754</f>
        <v>〇</v>
      </c>
      <c r="N755" s="36" t="str">
        <f>'R8.8.1事業者一覧'!AC754</f>
        <v/>
      </c>
      <c r="O755" s="36" t="str">
        <f>'R8.8.1事業者一覧'!AD754</f>
        <v/>
      </c>
      <c r="P755" s="36" t="str">
        <f>'R8.8.1事業者一覧'!AE754</f>
        <v/>
      </c>
      <c r="Q755" s="36" t="str">
        <f>'R8.8.1事業者一覧'!AF754</f>
        <v/>
      </c>
      <c r="R755" s="36" t="str">
        <f>'R8.8.1事業者一覧'!AG754</f>
        <v/>
      </c>
      <c r="S755" s="36" t="str">
        <f>'R8.8.1事業者一覧'!AH754</f>
        <v/>
      </c>
      <c r="T755" s="36" t="str">
        <f>'R8.8.1事業者一覧'!AI754</f>
        <v/>
      </c>
      <c r="U755" s="36" t="str">
        <f>'R8.8.1事業者一覧'!AJ754</f>
        <v/>
      </c>
      <c r="V755" s="36" t="str">
        <f>'R8.8.1事業者一覧'!AK754</f>
        <v/>
      </c>
    </row>
    <row r="756" ht="26.25" customHeight="1">
      <c r="A756" s="27" t="str">
        <f>'R8.8.1事業者一覧'!A755</f>
        <v>0110204146</v>
      </c>
      <c r="B756" s="30" t="str">
        <f>'R8.8.1事業者一覧'!C755</f>
        <v>就労移行支援</v>
      </c>
      <c r="C756" s="30" t="str">
        <f>'R8.8.1事業者一覧'!F755</f>
        <v>就労支援トライズさっぽろ駅前</v>
      </c>
      <c r="D756" s="27" t="str">
        <f>'R8.8.1事業者一覧'!G755</f>
        <v>0600005</v>
      </c>
      <c r="E756" s="30" t="str">
        <f>MID('R8.8.1事業者一覧'!H755,7,3)</f>
        <v>中央区</v>
      </c>
      <c r="F756" s="30" t="str">
        <f>CONCATENATE('R8.8.1事業者一覧'!I755,"　"&amp;'R8.8.1事業者一覧'!J755)</f>
        <v>北五条西９丁目１１番地　シャトーブラン５９　２階</v>
      </c>
      <c r="G756" s="27" t="str">
        <f>IF(LEFT('R8.8.1事業者一覧'!K755,4)="011-",MID('R8.8.1事業者一覧'!K755,5,8),'R8.8.1事業者一覧'!K755)</f>
        <v>374-8742</v>
      </c>
      <c r="H756" s="27" t="str">
        <f>IF(LEFT('R8.8.1事業者一覧'!L755,4)="011-",MID('R8.8.1事業者一覧'!L755,5,8),'R8.8.1事業者一覧'!L755)</f>
        <v>374-8743</v>
      </c>
      <c r="I756" s="30" t="str">
        <f>'R8.8.1事業者一覧'!N755</f>
        <v>提供中</v>
      </c>
      <c r="J756" s="32" t="str">
        <f>'R8.8.1事業者一覧'!O755</f>
        <v>H29/11/01</v>
      </c>
      <c r="K756" s="30" t="str">
        <f>'R8.8.1事業者一覧'!Q755</f>
        <v>株式会社　よかず</v>
      </c>
      <c r="L756" s="35">
        <f>'R8.8.1事業者一覧'!AA755</f>
        <v>20</v>
      </c>
      <c r="M756" s="36" t="str">
        <f>'R8.8.1事業者一覧'!AB755</f>
        <v>〇</v>
      </c>
      <c r="N756" s="36" t="str">
        <f>'R8.8.1事業者一覧'!AC755</f>
        <v/>
      </c>
      <c r="O756" s="36" t="str">
        <f>'R8.8.1事業者一覧'!AD755</f>
        <v/>
      </c>
      <c r="P756" s="36" t="str">
        <f>'R8.8.1事業者一覧'!AE755</f>
        <v/>
      </c>
      <c r="Q756" s="36" t="str">
        <f>'R8.8.1事業者一覧'!AF755</f>
        <v/>
      </c>
      <c r="R756" s="36" t="str">
        <f>'R8.8.1事業者一覧'!AG755</f>
        <v/>
      </c>
      <c r="S756" s="36" t="str">
        <f>'R8.8.1事業者一覧'!AH755</f>
        <v/>
      </c>
      <c r="T756" s="36" t="str">
        <f>'R8.8.1事業者一覧'!AI755</f>
        <v/>
      </c>
      <c r="U756" s="36" t="str">
        <f>'R8.8.1事業者一覧'!AJ755</f>
        <v/>
      </c>
      <c r="V756" s="36" t="str">
        <f>'R8.8.1事業者一覧'!AK755</f>
        <v/>
      </c>
    </row>
    <row r="757" ht="26.25" customHeight="1">
      <c r="A757" s="27" t="str">
        <f>'R8.8.1事業者一覧'!A756</f>
        <v>0110204146</v>
      </c>
      <c r="B757" s="30" t="str">
        <f>'R8.8.1事業者一覧'!C756</f>
        <v>就労定着支援</v>
      </c>
      <c r="C757" s="30" t="str">
        <f>'R8.8.1事業者一覧'!F756</f>
        <v>就労支援トライズさっぽろ駅前</v>
      </c>
      <c r="D757" s="27" t="str">
        <f>'R8.8.1事業者一覧'!G756</f>
        <v>0600005</v>
      </c>
      <c r="E757" s="30" t="str">
        <f>MID('R8.8.1事業者一覧'!H756,7,3)</f>
        <v>中央区</v>
      </c>
      <c r="F757" s="30" t="str">
        <f>CONCATENATE('R8.8.1事業者一覧'!I756,"　"&amp;'R8.8.1事業者一覧'!J756)</f>
        <v>北五条西９丁目１１番地　シャトーブラン５９　２階</v>
      </c>
      <c r="G757" s="27" t="str">
        <f>IF(LEFT('R8.8.1事業者一覧'!K756,4)="011-",MID('R8.8.1事業者一覧'!K756,5,8),'R8.8.1事業者一覧'!K756)</f>
        <v>374-8742</v>
      </c>
      <c r="H757" s="27" t="str">
        <f>IF(LEFT('R8.8.1事業者一覧'!L756,4)="011-",MID('R8.8.1事業者一覧'!L756,5,8),'R8.8.1事業者一覧'!L756)</f>
        <v>374-8743</v>
      </c>
      <c r="I757" s="30" t="str">
        <f>'R8.8.1事業者一覧'!N756</f>
        <v>提供中</v>
      </c>
      <c r="J757" s="32" t="str">
        <f>'R8.8.1事業者一覧'!O756</f>
        <v>R02/08/01</v>
      </c>
      <c r="K757" s="30" t="str">
        <f>'R8.8.1事業者一覧'!Q756</f>
        <v>株式会社　よかず</v>
      </c>
      <c r="L757" s="35" t="str">
        <f>'R8.8.1事業者一覧'!AA756</f>
        <v/>
      </c>
      <c r="M757" s="36" t="str">
        <f>'R8.8.1事業者一覧'!AB756</f>
        <v>〇</v>
      </c>
      <c r="N757" s="36" t="str">
        <f>'R8.8.1事業者一覧'!AC756</f>
        <v/>
      </c>
      <c r="O757" s="36" t="str">
        <f>'R8.8.1事業者一覧'!AD756</f>
        <v/>
      </c>
      <c r="P757" s="36" t="str">
        <f>'R8.8.1事業者一覧'!AE756</f>
        <v/>
      </c>
      <c r="Q757" s="36" t="str">
        <f>'R8.8.1事業者一覧'!AF756</f>
        <v/>
      </c>
      <c r="R757" s="36" t="str">
        <f>'R8.8.1事業者一覧'!AG756</f>
        <v/>
      </c>
      <c r="S757" s="36" t="str">
        <f>'R8.8.1事業者一覧'!AH756</f>
        <v/>
      </c>
      <c r="T757" s="36" t="str">
        <f>'R8.8.1事業者一覧'!AI756</f>
        <v/>
      </c>
      <c r="U757" s="36" t="str">
        <f>'R8.8.1事業者一覧'!AJ756</f>
        <v/>
      </c>
      <c r="V757" s="36" t="str">
        <f>'R8.8.1事業者一覧'!AK756</f>
        <v/>
      </c>
    </row>
    <row r="758" ht="26.25" customHeight="1">
      <c r="A758" s="27" t="str">
        <f>'R8.8.1事業者一覧'!A757</f>
        <v>0110204153</v>
      </c>
      <c r="B758" s="30" t="str">
        <f>'R8.8.1事業者一覧'!C757</f>
        <v>短期入所</v>
      </c>
      <c r="C758" s="30" t="str">
        <f>'R8.8.1事業者一覧'!F757</f>
        <v>短期入所事業　そら篠路館</v>
      </c>
      <c r="D758" s="27" t="str">
        <f>'R8.8.1事業者一覧'!G757</f>
        <v>0028022</v>
      </c>
      <c r="E758" s="30" t="str">
        <f>MID('R8.8.1事業者一覧'!H757,7,3)</f>
        <v>北区</v>
      </c>
      <c r="F758" s="30" t="str">
        <f>CONCATENATE('R8.8.1事業者一覧'!I757,"　"&amp;'R8.8.1事業者一覧'!J757)</f>
        <v>篠路２条８丁目１番３号　</v>
      </c>
      <c r="G758" s="27" t="str">
        <f>IF(LEFT('R8.8.1事業者一覧'!K757,4)="011-",MID('R8.8.1事業者一覧'!K757,5,8),'R8.8.1事業者一覧'!K757)</f>
        <v>776-0111</v>
      </c>
      <c r="H758" s="27" t="str">
        <f>IF(LEFT('R8.8.1事業者一覧'!L757,4)="011-",MID('R8.8.1事業者一覧'!L757,5,8),'R8.8.1事業者一覧'!L757)</f>
        <v>776-0112</v>
      </c>
      <c r="I758" s="30" t="str">
        <f>'R8.8.1事業者一覧'!N757</f>
        <v>提供中</v>
      </c>
      <c r="J758" s="32" t="str">
        <f>'R8.8.1事業者一覧'!O757</f>
        <v>H29/12/01</v>
      </c>
      <c r="K758" s="30" t="str">
        <f>'R8.8.1事業者一覧'!Q757</f>
        <v>社会福祉法人　響会</v>
      </c>
      <c r="L758" s="35" t="str">
        <f>'R8.8.1事業者一覧'!AA757</f>
        <v/>
      </c>
      <c r="M758" s="36" t="str">
        <f>'R8.8.1事業者一覧'!AB757</f>
        <v>〇</v>
      </c>
      <c r="N758" s="36" t="str">
        <f>'R8.8.1事業者一覧'!AC757</f>
        <v/>
      </c>
      <c r="O758" s="36" t="str">
        <f>'R8.8.1事業者一覧'!AD757</f>
        <v/>
      </c>
      <c r="P758" s="36" t="str">
        <f>'R8.8.1事業者一覧'!AE757</f>
        <v/>
      </c>
      <c r="Q758" s="36" t="str">
        <f>'R8.8.1事業者一覧'!AF757</f>
        <v/>
      </c>
      <c r="R758" s="36" t="str">
        <f>'R8.8.1事業者一覧'!AG757</f>
        <v/>
      </c>
      <c r="S758" s="36" t="str">
        <f>'R8.8.1事業者一覧'!AH757</f>
        <v/>
      </c>
      <c r="T758" s="36" t="str">
        <f>'R8.8.1事業者一覧'!AI757</f>
        <v/>
      </c>
      <c r="U758" s="36" t="str">
        <f>'R8.8.1事業者一覧'!AJ757</f>
        <v/>
      </c>
      <c r="V758" s="36" t="str">
        <f>'R8.8.1事業者一覧'!AK757</f>
        <v/>
      </c>
    </row>
    <row r="759" ht="26.25" customHeight="1">
      <c r="A759" s="27" t="str">
        <f>'R8.8.1事業者一覧'!A758</f>
        <v>0110204161</v>
      </c>
      <c r="B759" s="30" t="str">
        <f>'R8.8.1事業者一覧'!C758</f>
        <v>居宅介護</v>
      </c>
      <c r="C759" s="30" t="str">
        <f>'R8.8.1事業者一覧'!F758</f>
        <v>優翔館ヘルパーステーション</v>
      </c>
      <c r="D759" s="27" t="str">
        <f>'R8.8.1事業者一覧'!G758</f>
        <v>0028042</v>
      </c>
      <c r="E759" s="30" t="str">
        <f>MID('R8.8.1事業者一覧'!H758,7,3)</f>
        <v>北区</v>
      </c>
      <c r="F759" s="30" t="str">
        <f>CONCATENATE('R8.8.1事業者一覧'!I758,"　"&amp;'R8.8.1事業者一覧'!J758)</f>
        <v>東茨戸２条２丁目８番２５号　</v>
      </c>
      <c r="G759" s="27" t="str">
        <f>IF(LEFT('R8.8.1事業者一覧'!K758,4)="011-",MID('R8.8.1事業者一覧'!K758,5,8),'R8.8.1事業者一覧'!K758)</f>
        <v>772-1160</v>
      </c>
      <c r="H759" s="27" t="str">
        <f>IF(LEFT('R8.8.1事業者一覧'!L758,4)="011-",MID('R8.8.1事業者一覧'!L758,5,8),'R8.8.1事業者一覧'!L758)</f>
        <v>772-9213</v>
      </c>
      <c r="I759" s="30" t="str">
        <f>'R8.8.1事業者一覧'!N758</f>
        <v>提供中</v>
      </c>
      <c r="J759" s="32" t="str">
        <f>'R8.8.1事業者一覧'!O758</f>
        <v>H30/01/01</v>
      </c>
      <c r="K759" s="30" t="str">
        <f>'R8.8.1事業者一覧'!Q758</f>
        <v>医療法人社団　翔嶺館</v>
      </c>
      <c r="L759" s="35" t="str">
        <f>'R8.8.1事業者一覧'!AA758</f>
        <v/>
      </c>
      <c r="M759" s="36" t="str">
        <f>'R8.8.1事業者一覧'!AB758</f>
        <v>〇</v>
      </c>
      <c r="N759" s="36" t="str">
        <f>'R8.8.1事業者一覧'!AC758</f>
        <v/>
      </c>
      <c r="O759" s="36" t="str">
        <f>'R8.8.1事業者一覧'!AD758</f>
        <v/>
      </c>
      <c r="P759" s="36" t="str">
        <f>'R8.8.1事業者一覧'!AE758</f>
        <v/>
      </c>
      <c r="Q759" s="36" t="str">
        <f>'R8.8.1事業者一覧'!AF758</f>
        <v/>
      </c>
      <c r="R759" s="36" t="str">
        <f>'R8.8.1事業者一覧'!AG758</f>
        <v/>
      </c>
      <c r="S759" s="36" t="str">
        <f>'R8.8.1事業者一覧'!AH758</f>
        <v/>
      </c>
      <c r="T759" s="36" t="str">
        <f>'R8.8.1事業者一覧'!AI758</f>
        <v/>
      </c>
      <c r="U759" s="36" t="str">
        <f>'R8.8.1事業者一覧'!AJ758</f>
        <v/>
      </c>
      <c r="V759" s="36" t="str">
        <f>'R8.8.1事業者一覧'!AK758</f>
        <v/>
      </c>
    </row>
    <row r="760" ht="26.25" customHeight="1">
      <c r="A760" s="27" t="str">
        <f>'R8.8.1事業者一覧'!A759</f>
        <v>0110204161</v>
      </c>
      <c r="B760" s="30" t="str">
        <f>'R8.8.1事業者一覧'!C759</f>
        <v>重度訪問介護</v>
      </c>
      <c r="C760" s="30" t="str">
        <f>'R8.8.1事業者一覧'!F759</f>
        <v>優翔館ヘルパーステーション</v>
      </c>
      <c r="D760" s="27" t="str">
        <f>'R8.8.1事業者一覧'!G759</f>
        <v>0028042</v>
      </c>
      <c r="E760" s="30" t="str">
        <f>MID('R8.8.1事業者一覧'!H759,7,3)</f>
        <v>北区</v>
      </c>
      <c r="F760" s="30" t="str">
        <f>CONCATENATE('R8.8.1事業者一覧'!I759,"　"&amp;'R8.8.1事業者一覧'!J759)</f>
        <v>東茨戸２条２丁目８番２５号　</v>
      </c>
      <c r="G760" s="27" t="str">
        <f>IF(LEFT('R8.8.1事業者一覧'!K759,4)="011-",MID('R8.8.1事業者一覧'!K759,5,8),'R8.8.1事業者一覧'!K759)</f>
        <v>772-1160</v>
      </c>
      <c r="H760" s="27" t="str">
        <f>IF(LEFT('R8.8.1事業者一覧'!L759,4)="011-",MID('R8.8.1事業者一覧'!L759,5,8),'R8.8.1事業者一覧'!L759)</f>
        <v>772-9213</v>
      </c>
      <c r="I760" s="30" t="str">
        <f>'R8.8.1事業者一覧'!N759</f>
        <v>提供中</v>
      </c>
      <c r="J760" s="32" t="str">
        <f>'R8.8.1事業者一覧'!O759</f>
        <v>H30/01/01</v>
      </c>
      <c r="K760" s="30" t="str">
        <f>'R8.8.1事業者一覧'!Q759</f>
        <v>医療法人社団　翔嶺館</v>
      </c>
      <c r="L760" s="35" t="str">
        <f>'R8.8.1事業者一覧'!AA759</f>
        <v/>
      </c>
      <c r="M760" s="36" t="str">
        <f>'R8.8.1事業者一覧'!AB759</f>
        <v>〇</v>
      </c>
      <c r="N760" s="36" t="str">
        <f>'R8.8.1事業者一覧'!AC759</f>
        <v/>
      </c>
      <c r="O760" s="36" t="str">
        <f>'R8.8.1事業者一覧'!AD759</f>
        <v/>
      </c>
      <c r="P760" s="36" t="str">
        <f>'R8.8.1事業者一覧'!AE759</f>
        <v/>
      </c>
      <c r="Q760" s="36" t="str">
        <f>'R8.8.1事業者一覧'!AF759</f>
        <v/>
      </c>
      <c r="R760" s="36" t="str">
        <f>'R8.8.1事業者一覧'!AG759</f>
        <v/>
      </c>
      <c r="S760" s="36" t="str">
        <f>'R8.8.1事業者一覧'!AH759</f>
        <v/>
      </c>
      <c r="T760" s="36" t="str">
        <f>'R8.8.1事業者一覧'!AI759</f>
        <v/>
      </c>
      <c r="U760" s="36" t="str">
        <f>'R8.8.1事業者一覧'!AJ759</f>
        <v/>
      </c>
      <c r="V760" s="36" t="str">
        <f>'R8.8.1事業者一覧'!AK759</f>
        <v/>
      </c>
    </row>
    <row r="761" ht="26.25" customHeight="1">
      <c r="A761" s="27" t="str">
        <f>'R8.8.1事業者一覧'!A760</f>
        <v>0110204195</v>
      </c>
      <c r="B761" s="30" t="str">
        <f>'R8.8.1事業者一覧'!C760</f>
        <v>就労継続支援(Ｂ型)</v>
      </c>
      <c r="C761" s="30" t="str">
        <f>'R8.8.1事業者一覧'!F760</f>
        <v>障がい者就労継続支援Ｂ型事業所　湧くわく園　新川事業所</v>
      </c>
      <c r="D761" s="27" t="str">
        <f>'R8.8.1事業者一覧'!G760</f>
        <v>0010029</v>
      </c>
      <c r="E761" s="30" t="str">
        <f>MID('R8.8.1事業者一覧'!H760,7,3)</f>
        <v>北区</v>
      </c>
      <c r="F761" s="30" t="str">
        <f>CONCATENATE('R8.8.1事業者一覧'!I760,"　"&amp;'R8.8.1事業者一覧'!J760)</f>
        <v>北２９条西１４丁目２番３号　</v>
      </c>
      <c r="G761" s="27" t="str">
        <f>IF(LEFT('R8.8.1事業者一覧'!K760,4)="011-",MID('R8.8.1事業者一覧'!K760,5,8),'R8.8.1事業者一覧'!K760)</f>
        <v>792-5739</v>
      </c>
      <c r="H761" s="27" t="str">
        <f>IF(LEFT('R8.8.1事業者一覧'!L760,4)="011-",MID('R8.8.1事業者一覧'!L760,5,8),'R8.8.1事業者一覧'!L760)</f>
        <v>792-5737</v>
      </c>
      <c r="I761" s="30" t="str">
        <f>'R8.8.1事業者一覧'!N760</f>
        <v>提供中</v>
      </c>
      <c r="J761" s="32" t="str">
        <f>'R8.8.1事業者一覧'!O760</f>
        <v>H30/03/01</v>
      </c>
      <c r="K761" s="30" t="str">
        <f>'R8.8.1事業者一覧'!Q760</f>
        <v>株式会社　ときめきコーポレーション</v>
      </c>
      <c r="L761" s="35">
        <f>'R8.8.1事業者一覧'!AA760</f>
        <v>20</v>
      </c>
      <c r="M761" s="36" t="str">
        <f>'R8.8.1事業者一覧'!AB760</f>
        <v>〇</v>
      </c>
      <c r="N761" s="36" t="str">
        <f>'R8.8.1事業者一覧'!AC760</f>
        <v/>
      </c>
      <c r="O761" s="36" t="str">
        <f>'R8.8.1事業者一覧'!AD760</f>
        <v/>
      </c>
      <c r="P761" s="36" t="str">
        <f>'R8.8.1事業者一覧'!AE760</f>
        <v/>
      </c>
      <c r="Q761" s="36" t="str">
        <f>'R8.8.1事業者一覧'!AF760</f>
        <v/>
      </c>
      <c r="R761" s="36" t="str">
        <f>'R8.8.1事業者一覧'!AG760</f>
        <v/>
      </c>
      <c r="S761" s="36" t="str">
        <f>'R8.8.1事業者一覧'!AH760</f>
        <v/>
      </c>
      <c r="T761" s="36" t="str">
        <f>'R8.8.1事業者一覧'!AI760</f>
        <v/>
      </c>
      <c r="U761" s="36" t="str">
        <f>'R8.8.1事業者一覧'!AJ760</f>
        <v/>
      </c>
      <c r="V761" s="36" t="str">
        <f>'R8.8.1事業者一覧'!AK760</f>
        <v/>
      </c>
    </row>
    <row r="762" ht="26.25" customHeight="1">
      <c r="A762" s="27" t="str">
        <f>'R8.8.1事業者一覧'!A761</f>
        <v>0110204211</v>
      </c>
      <c r="B762" s="30" t="str">
        <f>'R8.8.1事業者一覧'!C761</f>
        <v>就労継続支援(Ｂ型)</v>
      </c>
      <c r="C762" s="30" t="str">
        <f>'R8.8.1事業者一覧'!F761</f>
        <v>みなふる</v>
      </c>
      <c r="D762" s="27" t="str">
        <f>'R8.8.1事業者一覧'!G761</f>
        <v>0028074</v>
      </c>
      <c r="E762" s="30" t="str">
        <f>MID('R8.8.1事業者一覧'!H761,7,3)</f>
        <v>北区</v>
      </c>
      <c r="F762" s="30" t="str">
        <f>CONCATENATE('R8.8.1事業者一覧'!I761,"　"&amp;'R8.8.1事業者一覧'!J761)</f>
        <v>あいの里４条５丁目１０－２　</v>
      </c>
      <c r="G762" s="27" t="str">
        <f>IF(LEFT('R8.8.1事業者一覧'!K761,4)="011-",MID('R8.8.1事業者一覧'!K761,5,8),'R8.8.1事業者一覧'!K761)</f>
        <v>778-1555</v>
      </c>
      <c r="H762" s="27" t="str">
        <f>IF(LEFT('R8.8.1事業者一覧'!L761,4)="011-",MID('R8.8.1事業者一覧'!L761,5,8),'R8.8.1事業者一覧'!L761)</f>
        <v>778-5447</v>
      </c>
      <c r="I762" s="30" t="str">
        <f>'R8.8.1事業者一覧'!N761</f>
        <v>休止</v>
      </c>
      <c r="J762" s="32" t="str">
        <f>'R8.8.1事業者一覧'!O761</f>
        <v>H30/04/01</v>
      </c>
      <c r="K762" s="30" t="str">
        <f>'R8.8.1事業者一覧'!Q761</f>
        <v>特定非営利活動法人　大志会</v>
      </c>
      <c r="L762" s="35">
        <f>'R8.8.1事業者一覧'!AA761</f>
        <v>10</v>
      </c>
      <c r="M762" s="36" t="str">
        <f>'R8.8.1事業者一覧'!AB761</f>
        <v>〇</v>
      </c>
      <c r="N762" s="36" t="str">
        <f>'R8.8.1事業者一覧'!AC761</f>
        <v/>
      </c>
      <c r="O762" s="36" t="str">
        <f>'R8.8.1事業者一覧'!AD761</f>
        <v/>
      </c>
      <c r="P762" s="36" t="str">
        <f>'R8.8.1事業者一覧'!AE761</f>
        <v/>
      </c>
      <c r="Q762" s="36" t="str">
        <f>'R8.8.1事業者一覧'!AF761</f>
        <v/>
      </c>
      <c r="R762" s="36" t="str">
        <f>'R8.8.1事業者一覧'!AG761</f>
        <v/>
      </c>
      <c r="S762" s="36" t="str">
        <f>'R8.8.1事業者一覧'!AH761</f>
        <v/>
      </c>
      <c r="T762" s="36" t="str">
        <f>'R8.8.1事業者一覧'!AI761</f>
        <v/>
      </c>
      <c r="U762" s="36" t="str">
        <f>'R8.8.1事業者一覧'!AJ761</f>
        <v/>
      </c>
      <c r="V762" s="36" t="str">
        <f>'R8.8.1事業者一覧'!AK761</f>
        <v/>
      </c>
    </row>
    <row r="763" ht="26.25" customHeight="1">
      <c r="A763" s="27" t="str">
        <f>'R8.8.1事業者一覧'!A762</f>
        <v>0110204229</v>
      </c>
      <c r="B763" s="30" t="str">
        <f>'R8.8.1事業者一覧'!C762</f>
        <v>就労継続支援(Ｂ型)</v>
      </c>
      <c r="C763" s="30" t="str">
        <f>'R8.8.1事業者一覧'!F762</f>
        <v>就労継続支援Ｂ型事業所　かるがも</v>
      </c>
      <c r="D763" s="27" t="str">
        <f>'R8.8.1事業者一覧'!G762</f>
        <v>0028024</v>
      </c>
      <c r="E763" s="30" t="str">
        <f>MID('R8.8.1事業者一覧'!H762,7,3)</f>
        <v>北区</v>
      </c>
      <c r="F763" s="30" t="str">
        <f>CONCATENATE('R8.8.1事業者一覧'!I762,"　"&amp;'R8.8.1事業者一覧'!J762)</f>
        <v>篠路４条４丁目６番２０号　</v>
      </c>
      <c r="G763" s="27" t="str">
        <f>IF(LEFT('R8.8.1事業者一覧'!K762,4)="011-",MID('R8.8.1事業者一覧'!K762,5,8),'R8.8.1事業者一覧'!K762)</f>
        <v>788-9678</v>
      </c>
      <c r="H763" s="27" t="str">
        <f>IF(LEFT('R8.8.1事業者一覧'!L762,4)="011-",MID('R8.8.1事業者一覧'!L762,5,8),'R8.8.1事業者一覧'!L762)</f>
        <v>788-9679</v>
      </c>
      <c r="I763" s="30" t="str">
        <f>'R8.8.1事業者一覧'!N762</f>
        <v>提供中</v>
      </c>
      <c r="J763" s="32" t="str">
        <f>'R8.8.1事業者一覧'!O762</f>
        <v>H30/04/01</v>
      </c>
      <c r="K763" s="30" t="str">
        <f>'R8.8.1事業者一覧'!Q762</f>
        <v>株式会社　モナミコーポレーション</v>
      </c>
      <c r="L763" s="35">
        <f>'R8.8.1事業者一覧'!AA762</f>
        <v>20</v>
      </c>
      <c r="M763" s="36" t="str">
        <f>'R8.8.1事業者一覧'!AB762</f>
        <v>〇</v>
      </c>
      <c r="N763" s="36" t="str">
        <f>'R8.8.1事業者一覧'!AC762</f>
        <v/>
      </c>
      <c r="O763" s="36" t="str">
        <f>'R8.8.1事業者一覧'!AD762</f>
        <v/>
      </c>
      <c r="P763" s="36" t="str">
        <f>'R8.8.1事業者一覧'!AE762</f>
        <v/>
      </c>
      <c r="Q763" s="36" t="str">
        <f>'R8.8.1事業者一覧'!AF762</f>
        <v/>
      </c>
      <c r="R763" s="36" t="str">
        <f>'R8.8.1事業者一覧'!AG762</f>
        <v/>
      </c>
      <c r="S763" s="36" t="str">
        <f>'R8.8.1事業者一覧'!AH762</f>
        <v/>
      </c>
      <c r="T763" s="36" t="str">
        <f>'R8.8.1事業者一覧'!AI762</f>
        <v/>
      </c>
      <c r="U763" s="36" t="str">
        <f>'R8.8.1事業者一覧'!AJ762</f>
        <v/>
      </c>
      <c r="V763" s="36" t="str">
        <f>'R8.8.1事業者一覧'!AK762</f>
        <v/>
      </c>
    </row>
    <row r="764" ht="26.25" customHeight="1">
      <c r="A764" s="27" t="str">
        <f>'R8.8.1事業者一覧'!A763</f>
        <v>0110204260</v>
      </c>
      <c r="B764" s="30" t="str">
        <f>'R8.8.1事業者一覧'!C763</f>
        <v>居宅介護</v>
      </c>
      <c r="C764" s="30" t="str">
        <f>'R8.8.1事業者一覧'!F763</f>
        <v>生活自立支援　まほろば　三葉</v>
      </c>
      <c r="D764" s="27" t="str">
        <f>'R8.8.1事業者一覧'!G763</f>
        <v>0010024</v>
      </c>
      <c r="E764" s="30" t="str">
        <f>MID('R8.8.1事業者一覧'!H763,7,3)</f>
        <v>北区</v>
      </c>
      <c r="F764" s="30" t="str">
        <f>CONCATENATE('R8.8.1事業者一覧'!I763,"　"&amp;'R8.8.1事業者一覧'!J763)</f>
        <v>北２４条西４丁目３－６　シェーベルビル２４　５Ｆ</v>
      </c>
      <c r="G764" s="27" t="str">
        <f>IF(LEFT('R8.8.1事業者一覧'!K763,4)="011-",MID('R8.8.1事業者一覧'!K763,5,8),'R8.8.1事業者一覧'!K763)</f>
        <v>788-3778</v>
      </c>
      <c r="H764" s="27" t="str">
        <f>IF(LEFT('R8.8.1事業者一覧'!L763,4)="011-",MID('R8.8.1事業者一覧'!L763,5,8),'R8.8.1事業者一覧'!L763)</f>
        <v>788-3475</v>
      </c>
      <c r="I764" s="30" t="str">
        <f>'R8.8.1事業者一覧'!N763</f>
        <v>提供中</v>
      </c>
      <c r="J764" s="32" t="str">
        <f>'R8.8.1事業者一覧'!O763</f>
        <v>H30/06/01</v>
      </c>
      <c r="K764" s="30" t="str">
        <f>'R8.8.1事業者一覧'!Q763</f>
        <v>合同会社ラ・ルーチェ</v>
      </c>
      <c r="L764" s="35" t="str">
        <f>'R8.8.1事業者一覧'!AA763</f>
        <v/>
      </c>
      <c r="M764" s="36" t="str">
        <f>'R8.8.1事業者一覧'!AB763</f>
        <v>〇</v>
      </c>
      <c r="N764" s="36" t="str">
        <f>'R8.8.1事業者一覧'!AC763</f>
        <v/>
      </c>
      <c r="O764" s="36" t="str">
        <f>'R8.8.1事業者一覧'!AD763</f>
        <v/>
      </c>
      <c r="P764" s="36" t="str">
        <f>'R8.8.1事業者一覧'!AE763</f>
        <v/>
      </c>
      <c r="Q764" s="36" t="str">
        <f>'R8.8.1事業者一覧'!AF763</f>
        <v/>
      </c>
      <c r="R764" s="36" t="str">
        <f>'R8.8.1事業者一覧'!AG763</f>
        <v/>
      </c>
      <c r="S764" s="36" t="str">
        <f>'R8.8.1事業者一覧'!AH763</f>
        <v/>
      </c>
      <c r="T764" s="36" t="str">
        <f>'R8.8.1事業者一覧'!AI763</f>
        <v/>
      </c>
      <c r="U764" s="36" t="str">
        <f>'R8.8.1事業者一覧'!AJ763</f>
        <v/>
      </c>
      <c r="V764" s="36" t="str">
        <f>'R8.8.1事業者一覧'!AK763</f>
        <v/>
      </c>
    </row>
    <row r="765" ht="26.25" customHeight="1">
      <c r="A765" s="27" t="str">
        <f>'R8.8.1事業者一覧'!A764</f>
        <v>0110204260</v>
      </c>
      <c r="B765" s="30" t="str">
        <f>'R8.8.1事業者一覧'!C764</f>
        <v>重度訪問介護</v>
      </c>
      <c r="C765" s="30" t="str">
        <f>'R8.8.1事業者一覧'!F764</f>
        <v>生活自立支援　まほろば　三葉</v>
      </c>
      <c r="D765" s="27" t="str">
        <f>'R8.8.1事業者一覧'!G764</f>
        <v>0010024</v>
      </c>
      <c r="E765" s="30" t="str">
        <f>MID('R8.8.1事業者一覧'!H764,7,3)</f>
        <v>北区</v>
      </c>
      <c r="F765" s="30" t="str">
        <f>CONCATENATE('R8.8.1事業者一覧'!I764,"　"&amp;'R8.8.1事業者一覧'!J764)</f>
        <v>北２４条西４丁目３－６　シェーベルビル２４　５Ｆ</v>
      </c>
      <c r="G765" s="27" t="str">
        <f>IF(LEFT('R8.8.1事業者一覧'!K764,4)="011-",MID('R8.8.1事業者一覧'!K764,5,8),'R8.8.1事業者一覧'!K764)</f>
        <v>788-3778</v>
      </c>
      <c r="H765" s="27" t="str">
        <f>IF(LEFT('R8.8.1事業者一覧'!L764,4)="011-",MID('R8.8.1事業者一覧'!L764,5,8),'R8.8.1事業者一覧'!L764)</f>
        <v>788-3475</v>
      </c>
      <c r="I765" s="30" t="str">
        <f>'R8.8.1事業者一覧'!N764</f>
        <v>提供中</v>
      </c>
      <c r="J765" s="32" t="str">
        <f>'R8.8.1事業者一覧'!O764</f>
        <v>H30/06/01</v>
      </c>
      <c r="K765" s="30" t="str">
        <f>'R8.8.1事業者一覧'!Q764</f>
        <v>合同会社ラ・ルーチェ</v>
      </c>
      <c r="L765" s="35" t="str">
        <f>'R8.8.1事業者一覧'!AA764</f>
        <v/>
      </c>
      <c r="M765" s="36" t="str">
        <f>'R8.8.1事業者一覧'!AB764</f>
        <v>〇</v>
      </c>
      <c r="N765" s="36" t="str">
        <f>'R8.8.1事業者一覧'!AC764</f>
        <v/>
      </c>
      <c r="O765" s="36" t="str">
        <f>'R8.8.1事業者一覧'!AD764</f>
        <v/>
      </c>
      <c r="P765" s="36" t="str">
        <f>'R8.8.1事業者一覧'!AE764</f>
        <v/>
      </c>
      <c r="Q765" s="36" t="str">
        <f>'R8.8.1事業者一覧'!AF764</f>
        <v/>
      </c>
      <c r="R765" s="36" t="str">
        <f>'R8.8.1事業者一覧'!AG764</f>
        <v/>
      </c>
      <c r="S765" s="36" t="str">
        <f>'R8.8.1事業者一覧'!AH764</f>
        <v/>
      </c>
      <c r="T765" s="36" t="str">
        <f>'R8.8.1事業者一覧'!AI764</f>
        <v/>
      </c>
      <c r="U765" s="36" t="str">
        <f>'R8.8.1事業者一覧'!AJ764</f>
        <v/>
      </c>
      <c r="V765" s="36" t="str">
        <f>'R8.8.1事業者一覧'!AK764</f>
        <v/>
      </c>
    </row>
    <row r="766" ht="26.25" customHeight="1">
      <c r="A766" s="27" t="str">
        <f>'R8.8.1事業者一覧'!A765</f>
        <v>0110204260</v>
      </c>
      <c r="B766" s="30" t="str">
        <f>'R8.8.1事業者一覧'!C765</f>
        <v>同行援護</v>
      </c>
      <c r="C766" s="30" t="str">
        <f>'R8.8.1事業者一覧'!F765</f>
        <v>生活自立支援　まほろば　三葉</v>
      </c>
      <c r="D766" s="27" t="str">
        <f>'R8.8.1事業者一覧'!G765</f>
        <v>0010024</v>
      </c>
      <c r="E766" s="30" t="str">
        <f>MID('R8.8.1事業者一覧'!H765,7,3)</f>
        <v>北区</v>
      </c>
      <c r="F766" s="30" t="str">
        <f>CONCATENATE('R8.8.1事業者一覧'!I765,"　"&amp;'R8.8.1事業者一覧'!J765)</f>
        <v>北２４条西４丁目３－６　シェーベルビル２４　５Ｆ</v>
      </c>
      <c r="G766" s="27" t="str">
        <f>IF(LEFT('R8.8.1事業者一覧'!K765,4)="011-",MID('R8.8.1事業者一覧'!K765,5,8),'R8.8.1事業者一覧'!K765)</f>
        <v>788-3778</v>
      </c>
      <c r="H766" s="27" t="str">
        <f>IF(LEFT('R8.8.1事業者一覧'!L765,4)="011-",MID('R8.8.1事業者一覧'!L765,5,8),'R8.8.1事業者一覧'!L765)</f>
        <v>788-3475</v>
      </c>
      <c r="I766" s="30" t="str">
        <f>'R8.8.1事業者一覧'!N765</f>
        <v>提供中</v>
      </c>
      <c r="J766" s="32" t="str">
        <f>'R8.8.1事業者一覧'!O765</f>
        <v>H30/06/01</v>
      </c>
      <c r="K766" s="30" t="str">
        <f>'R8.8.1事業者一覧'!Q765</f>
        <v>合同会社ラ・ルーチェ</v>
      </c>
      <c r="L766" s="35" t="str">
        <f>'R8.8.1事業者一覧'!AA765</f>
        <v/>
      </c>
      <c r="M766" s="36" t="str">
        <f>'R8.8.1事業者一覧'!AB765</f>
        <v>〇</v>
      </c>
      <c r="N766" s="36" t="str">
        <f>'R8.8.1事業者一覧'!AC765</f>
        <v/>
      </c>
      <c r="O766" s="36" t="str">
        <f>'R8.8.1事業者一覧'!AD765</f>
        <v/>
      </c>
      <c r="P766" s="36" t="str">
        <f>'R8.8.1事業者一覧'!AE765</f>
        <v/>
      </c>
      <c r="Q766" s="36" t="str">
        <f>'R8.8.1事業者一覧'!AF765</f>
        <v/>
      </c>
      <c r="R766" s="36" t="str">
        <f>'R8.8.1事業者一覧'!AG765</f>
        <v/>
      </c>
      <c r="S766" s="36" t="str">
        <f>'R8.8.1事業者一覧'!AH765</f>
        <v/>
      </c>
      <c r="T766" s="36" t="str">
        <f>'R8.8.1事業者一覧'!AI765</f>
        <v/>
      </c>
      <c r="U766" s="36" t="str">
        <f>'R8.8.1事業者一覧'!AJ765</f>
        <v/>
      </c>
      <c r="V766" s="36" t="str">
        <f>'R8.8.1事業者一覧'!AK765</f>
        <v/>
      </c>
    </row>
    <row r="767" ht="26.25" customHeight="1">
      <c r="A767" s="27" t="str">
        <f>'R8.8.1事業者一覧'!A766</f>
        <v>0110204286</v>
      </c>
      <c r="B767" s="30" t="str">
        <f>'R8.8.1事業者一覧'!C766</f>
        <v>居宅介護</v>
      </c>
      <c r="C767" s="30" t="str">
        <f>'R8.8.1事業者一覧'!F766</f>
        <v>ＳＯＭＰＯケア　札幌北　訪問介護</v>
      </c>
      <c r="D767" s="27" t="str">
        <f>'R8.8.1事業者一覧'!G766</f>
        <v>0010020</v>
      </c>
      <c r="E767" s="30" t="str">
        <f>MID('R8.8.1事業者一覧'!H766,7,3)</f>
        <v>北区</v>
      </c>
      <c r="F767" s="30" t="str">
        <f>CONCATENATE('R8.8.1事業者一覧'!I766,"　"&amp;'R8.8.1事業者一覧'!J766)</f>
        <v>北２０条西５丁目２番５０号　ＣＲＯＳＳ　ＰＯＩＮＴ　２階２４３号室</v>
      </c>
      <c r="G767" s="27" t="str">
        <f>IF(LEFT('R8.8.1事業者一覧'!K766,4)="011-",MID('R8.8.1事業者一覧'!K766,5,8),'R8.8.1事業者一覧'!K766)</f>
        <v>700-0710</v>
      </c>
      <c r="H767" s="27" t="str">
        <f>IF(LEFT('R8.8.1事業者一覧'!L766,4)="011-",MID('R8.8.1事業者一覧'!L766,5,8),'R8.8.1事業者一覧'!L766)</f>
        <v>717-2210</v>
      </c>
      <c r="I767" s="30" t="str">
        <f>'R8.8.1事業者一覧'!N766</f>
        <v>提供中</v>
      </c>
      <c r="J767" s="32" t="str">
        <f>'R8.8.1事業者一覧'!O766</f>
        <v>H30/07/01</v>
      </c>
      <c r="K767" s="30" t="str">
        <f>'R8.8.1事業者一覧'!Q766</f>
        <v>ＳＯＭＰＯケア株式会社</v>
      </c>
      <c r="L767" s="35" t="str">
        <f>'R8.8.1事業者一覧'!AA766</f>
        <v/>
      </c>
      <c r="M767" s="36" t="str">
        <f>'R8.8.1事業者一覧'!AB766</f>
        <v/>
      </c>
      <c r="N767" s="36" t="str">
        <f>'R8.8.1事業者一覧'!AC766</f>
        <v>〇</v>
      </c>
      <c r="O767" s="36" t="str">
        <f>'R8.8.1事業者一覧'!AD766</f>
        <v/>
      </c>
      <c r="P767" s="36" t="str">
        <f>'R8.8.1事業者一覧'!AE766</f>
        <v/>
      </c>
      <c r="Q767" s="36" t="str">
        <f>'R8.8.1事業者一覧'!AF766</f>
        <v/>
      </c>
      <c r="R767" s="36" t="str">
        <f>'R8.8.1事業者一覧'!AG766</f>
        <v/>
      </c>
      <c r="S767" s="36" t="str">
        <f>'R8.8.1事業者一覧'!AH766</f>
        <v/>
      </c>
      <c r="T767" s="36" t="str">
        <f>'R8.8.1事業者一覧'!AI766</f>
        <v>〇</v>
      </c>
      <c r="U767" s="36" t="str">
        <f>'R8.8.1事業者一覧'!AJ766</f>
        <v/>
      </c>
      <c r="V767" s="36" t="str">
        <f>'R8.8.1事業者一覧'!AK766</f>
        <v>〇</v>
      </c>
    </row>
    <row r="768" ht="26.25" customHeight="1">
      <c r="A768" s="27" t="str">
        <f>'R8.8.1事業者一覧'!A767</f>
        <v>0110204286</v>
      </c>
      <c r="B768" s="30" t="str">
        <f>'R8.8.1事業者一覧'!C767</f>
        <v>重度訪問介護</v>
      </c>
      <c r="C768" s="30" t="str">
        <f>'R8.8.1事業者一覧'!F767</f>
        <v>ＳＯＭＰＯケア　札幌北　訪問介護</v>
      </c>
      <c r="D768" s="27" t="str">
        <f>'R8.8.1事業者一覧'!G767</f>
        <v>0010020</v>
      </c>
      <c r="E768" s="30" t="str">
        <f>MID('R8.8.1事業者一覧'!H767,7,3)</f>
        <v>北区</v>
      </c>
      <c r="F768" s="30" t="str">
        <f>CONCATENATE('R8.8.1事業者一覧'!I767,"　"&amp;'R8.8.1事業者一覧'!J767)</f>
        <v>北２０条西５丁目２番５０号　ＣＲＯＳＳ　ＰＯＩＮＴ　２階２４３号室</v>
      </c>
      <c r="G768" s="27" t="str">
        <f>IF(LEFT('R8.8.1事業者一覧'!K767,4)="011-",MID('R8.8.1事業者一覧'!K767,5,8),'R8.8.1事業者一覧'!K767)</f>
        <v>700-0710</v>
      </c>
      <c r="H768" s="27" t="str">
        <f>IF(LEFT('R8.8.1事業者一覧'!L767,4)="011-",MID('R8.8.1事業者一覧'!L767,5,8),'R8.8.1事業者一覧'!L767)</f>
        <v>717-2210</v>
      </c>
      <c r="I768" s="30" t="str">
        <f>'R8.8.1事業者一覧'!N767</f>
        <v>提供中</v>
      </c>
      <c r="J768" s="32" t="str">
        <f>'R8.8.1事業者一覧'!O767</f>
        <v>R03/09/01</v>
      </c>
      <c r="K768" s="30" t="str">
        <f>'R8.8.1事業者一覧'!Q767</f>
        <v>ＳＯＭＰＯケア株式会社</v>
      </c>
      <c r="L768" s="35" t="str">
        <f>'R8.8.1事業者一覧'!AA767</f>
        <v/>
      </c>
      <c r="M768" s="36" t="str">
        <f>'R8.8.1事業者一覧'!AB767</f>
        <v/>
      </c>
      <c r="N768" s="36" t="str">
        <f>'R8.8.1事業者一覧'!AC767</f>
        <v>〇</v>
      </c>
      <c r="O768" s="36" t="str">
        <f>'R8.8.1事業者一覧'!AD767</f>
        <v/>
      </c>
      <c r="P768" s="36" t="str">
        <f>'R8.8.1事業者一覧'!AE767</f>
        <v/>
      </c>
      <c r="Q768" s="36" t="str">
        <f>'R8.8.1事業者一覧'!AF767</f>
        <v/>
      </c>
      <c r="R768" s="36" t="str">
        <f>'R8.8.1事業者一覧'!AG767</f>
        <v/>
      </c>
      <c r="S768" s="36" t="str">
        <f>'R8.8.1事業者一覧'!AH767</f>
        <v/>
      </c>
      <c r="T768" s="36" t="str">
        <f>'R8.8.1事業者一覧'!AI767</f>
        <v>〇</v>
      </c>
      <c r="U768" s="36" t="str">
        <f>'R8.8.1事業者一覧'!AJ767</f>
        <v/>
      </c>
      <c r="V768" s="36" t="str">
        <f>'R8.8.1事業者一覧'!AK767</f>
        <v>〇</v>
      </c>
    </row>
    <row r="769" ht="26.25" customHeight="1">
      <c r="A769" s="27" t="str">
        <f>'R8.8.1事業者一覧'!A768</f>
        <v>0110204302</v>
      </c>
      <c r="B769" s="30" t="str">
        <f>'R8.8.1事業者一覧'!C768</f>
        <v>居宅介護</v>
      </c>
      <c r="C769" s="30" t="str">
        <f>'R8.8.1事業者一覧'!F768</f>
        <v>訪問介護ステーションさくら</v>
      </c>
      <c r="D769" s="27" t="str">
        <f>'R8.8.1事業者一覧'!G768</f>
        <v>0010905</v>
      </c>
      <c r="E769" s="30" t="str">
        <f>MID('R8.8.1事業者一覧'!H768,7,3)</f>
        <v>北区</v>
      </c>
      <c r="F769" s="30" t="str">
        <f>CONCATENATE('R8.8.1事業者一覧'!I768,"　"&amp;'R8.8.1事業者一覧'!J768)</f>
        <v>新琴似５条６丁目１－４　</v>
      </c>
      <c r="G769" s="27" t="str">
        <f>IF(LEFT('R8.8.1事業者一覧'!K768,4)="011-",MID('R8.8.1事業者一覧'!K768,5,8),'R8.8.1事業者一覧'!K768)</f>
        <v>374-6763</v>
      </c>
      <c r="H769" s="27" t="str">
        <f>IF(LEFT('R8.8.1事業者一覧'!L768,4)="011-",MID('R8.8.1事業者一覧'!L768,5,8),'R8.8.1事業者一覧'!L768)</f>
        <v>374-7822</v>
      </c>
      <c r="I769" s="30" t="str">
        <f>'R8.8.1事業者一覧'!N768</f>
        <v>提供中</v>
      </c>
      <c r="J769" s="32" t="str">
        <f>'R8.8.1事業者一覧'!O768</f>
        <v>H30/08/01</v>
      </c>
      <c r="K769" s="30" t="str">
        <f>'R8.8.1事業者一覧'!Q768</f>
        <v>合同会社ＴＥＲＵＵＣＨＩ</v>
      </c>
      <c r="L769" s="35" t="str">
        <f>'R8.8.1事業者一覧'!AA768</f>
        <v/>
      </c>
      <c r="M769" s="36" t="str">
        <f>'R8.8.1事業者一覧'!AB768</f>
        <v>〇</v>
      </c>
      <c r="N769" s="36" t="str">
        <f>'R8.8.1事業者一覧'!AC768</f>
        <v/>
      </c>
      <c r="O769" s="36" t="str">
        <f>'R8.8.1事業者一覧'!AD768</f>
        <v/>
      </c>
      <c r="P769" s="36" t="str">
        <f>'R8.8.1事業者一覧'!AE768</f>
        <v/>
      </c>
      <c r="Q769" s="36" t="str">
        <f>'R8.8.1事業者一覧'!AF768</f>
        <v/>
      </c>
      <c r="R769" s="36" t="str">
        <f>'R8.8.1事業者一覧'!AG768</f>
        <v/>
      </c>
      <c r="S769" s="36" t="str">
        <f>'R8.8.1事業者一覧'!AH768</f>
        <v/>
      </c>
      <c r="T769" s="36" t="str">
        <f>'R8.8.1事業者一覧'!AI768</f>
        <v/>
      </c>
      <c r="U769" s="36" t="str">
        <f>'R8.8.1事業者一覧'!AJ768</f>
        <v/>
      </c>
      <c r="V769" s="36" t="str">
        <f>'R8.8.1事業者一覧'!AK768</f>
        <v/>
      </c>
    </row>
    <row r="770" ht="26.25" customHeight="1">
      <c r="A770" s="27" t="str">
        <f>'R8.8.1事業者一覧'!A769</f>
        <v>0110204302</v>
      </c>
      <c r="B770" s="30" t="str">
        <f>'R8.8.1事業者一覧'!C769</f>
        <v>重度訪問介護</v>
      </c>
      <c r="C770" s="30" t="str">
        <f>'R8.8.1事業者一覧'!F769</f>
        <v>訪問介護ステーションさくら</v>
      </c>
      <c r="D770" s="27" t="str">
        <f>'R8.8.1事業者一覧'!G769</f>
        <v>0010905</v>
      </c>
      <c r="E770" s="30" t="str">
        <f>MID('R8.8.1事業者一覧'!H769,7,3)</f>
        <v>北区</v>
      </c>
      <c r="F770" s="30" t="str">
        <f>CONCATENATE('R8.8.1事業者一覧'!I769,"　"&amp;'R8.8.1事業者一覧'!J769)</f>
        <v>新琴似５条６丁目１－４　</v>
      </c>
      <c r="G770" s="27" t="str">
        <f>IF(LEFT('R8.8.1事業者一覧'!K769,4)="011-",MID('R8.8.1事業者一覧'!K769,5,8),'R8.8.1事業者一覧'!K769)</f>
        <v>374-6763</v>
      </c>
      <c r="H770" s="27" t="str">
        <f>IF(LEFT('R8.8.1事業者一覧'!L769,4)="011-",MID('R8.8.1事業者一覧'!L769,5,8),'R8.8.1事業者一覧'!L769)</f>
        <v>374-7822</v>
      </c>
      <c r="I770" s="30" t="str">
        <f>'R8.8.1事業者一覧'!N769</f>
        <v>提供中</v>
      </c>
      <c r="J770" s="32" t="str">
        <f>'R8.8.1事業者一覧'!O769</f>
        <v>H30/08/01</v>
      </c>
      <c r="K770" s="30" t="str">
        <f>'R8.8.1事業者一覧'!Q769</f>
        <v>合同会社ＴＥＲＵＵＣＨＩ</v>
      </c>
      <c r="L770" s="35" t="str">
        <f>'R8.8.1事業者一覧'!AA769</f>
        <v/>
      </c>
      <c r="M770" s="36" t="str">
        <f>'R8.8.1事業者一覧'!AB769</f>
        <v>〇</v>
      </c>
      <c r="N770" s="36" t="str">
        <f>'R8.8.1事業者一覧'!AC769</f>
        <v/>
      </c>
      <c r="O770" s="36" t="str">
        <f>'R8.8.1事業者一覧'!AD769</f>
        <v/>
      </c>
      <c r="P770" s="36" t="str">
        <f>'R8.8.1事業者一覧'!AE769</f>
        <v/>
      </c>
      <c r="Q770" s="36" t="str">
        <f>'R8.8.1事業者一覧'!AF769</f>
        <v/>
      </c>
      <c r="R770" s="36" t="str">
        <f>'R8.8.1事業者一覧'!AG769</f>
        <v/>
      </c>
      <c r="S770" s="36" t="str">
        <f>'R8.8.1事業者一覧'!AH769</f>
        <v/>
      </c>
      <c r="T770" s="36" t="str">
        <f>'R8.8.1事業者一覧'!AI769</f>
        <v/>
      </c>
      <c r="U770" s="36" t="str">
        <f>'R8.8.1事業者一覧'!AJ769</f>
        <v/>
      </c>
      <c r="V770" s="36" t="str">
        <f>'R8.8.1事業者一覧'!AK769</f>
        <v/>
      </c>
    </row>
    <row r="771" ht="26.25" customHeight="1">
      <c r="A771" s="27" t="str">
        <f>'R8.8.1事業者一覧'!A770</f>
        <v>0110204310</v>
      </c>
      <c r="B771" s="30" t="str">
        <f>'R8.8.1事業者一覧'!C770</f>
        <v>就労継続支援(Ｂ型)</v>
      </c>
      <c r="C771" s="30" t="str">
        <f>'R8.8.1事業者一覧'!F770</f>
        <v>ウィル.ビズ</v>
      </c>
      <c r="D771" s="27" t="str">
        <f>'R8.8.1事業者一覧'!G770</f>
        <v>0010020</v>
      </c>
      <c r="E771" s="30" t="str">
        <f>MID('R8.8.1事業者一覧'!H770,7,3)</f>
        <v>北区</v>
      </c>
      <c r="F771" s="30" t="str">
        <f>CONCATENATE('R8.8.1事業者一覧'!I770,"　"&amp;'R8.8.1事業者一覧'!J770)</f>
        <v>北二十条西４丁目２-１２　レンセイカイビル３階</v>
      </c>
      <c r="G771" s="27" t="str">
        <f>IF(LEFT('R8.8.1事業者一覧'!K770,4)="011-",MID('R8.8.1事業者一覧'!K770,5,8),'R8.8.1事業者一覧'!K770)</f>
        <v>299-8672</v>
      </c>
      <c r="H771" s="27" t="str">
        <f>IF(LEFT('R8.8.1事業者一覧'!L770,4)="011-",MID('R8.8.1事業者一覧'!L770,5,8),'R8.8.1事業者一覧'!L770)</f>
        <v>299-8673</v>
      </c>
      <c r="I771" s="30" t="str">
        <f>'R8.8.1事業者一覧'!N770</f>
        <v>提供中</v>
      </c>
      <c r="J771" s="32" t="str">
        <f>'R8.8.1事業者一覧'!O770</f>
        <v>H30/08/01</v>
      </c>
      <c r="K771" s="30" t="str">
        <f>'R8.8.1事業者一覧'!Q770</f>
        <v>株式会社　よかず</v>
      </c>
      <c r="L771" s="35">
        <f>'R8.8.1事業者一覧'!AA770</f>
        <v>20</v>
      </c>
      <c r="M771" s="36" t="str">
        <f>'R8.8.1事業者一覧'!AB770</f>
        <v>〇</v>
      </c>
      <c r="N771" s="36" t="str">
        <f>'R8.8.1事業者一覧'!AC770</f>
        <v/>
      </c>
      <c r="O771" s="36" t="str">
        <f>'R8.8.1事業者一覧'!AD770</f>
        <v/>
      </c>
      <c r="P771" s="36" t="str">
        <f>'R8.8.1事業者一覧'!AE770</f>
        <v/>
      </c>
      <c r="Q771" s="36" t="str">
        <f>'R8.8.1事業者一覧'!AF770</f>
        <v/>
      </c>
      <c r="R771" s="36" t="str">
        <f>'R8.8.1事業者一覧'!AG770</f>
        <v/>
      </c>
      <c r="S771" s="36" t="str">
        <f>'R8.8.1事業者一覧'!AH770</f>
        <v/>
      </c>
      <c r="T771" s="36" t="str">
        <f>'R8.8.1事業者一覧'!AI770</f>
        <v/>
      </c>
      <c r="U771" s="36" t="str">
        <f>'R8.8.1事業者一覧'!AJ770</f>
        <v/>
      </c>
      <c r="V771" s="36" t="str">
        <f>'R8.8.1事業者一覧'!AK770</f>
        <v/>
      </c>
    </row>
    <row r="772" ht="26.25" customHeight="1">
      <c r="A772" s="27" t="str">
        <f>'R8.8.1事業者一覧'!A771</f>
        <v>0110204351</v>
      </c>
      <c r="B772" s="30" t="str">
        <f>'R8.8.1事業者一覧'!C771</f>
        <v>就労継続支援(Ｂ型)</v>
      </c>
      <c r="C772" s="30" t="str">
        <f>'R8.8.1事業者一覧'!F771</f>
        <v>ラインズ麻生</v>
      </c>
      <c r="D772" s="27" t="str">
        <f>'R8.8.1事業者一覧'!G771</f>
        <v>0010045</v>
      </c>
      <c r="E772" s="30" t="str">
        <f>MID('R8.8.1事業者一覧'!H771,7,3)</f>
        <v>北区</v>
      </c>
      <c r="F772" s="30" t="str">
        <f>CONCATENATE('R8.8.1事業者一覧'!I771,"　"&amp;'R8.8.1事業者一覧'!J771)</f>
        <v>麻生町７丁目５－２０　HOSBLD３F</v>
      </c>
      <c r="G772" s="27" t="str">
        <f>IF(LEFT('R8.8.1事業者一覧'!K771,4)="011-",MID('R8.8.1事業者一覧'!K771,5,8),'R8.8.1事業者一覧'!K771)</f>
        <v>792-7471</v>
      </c>
      <c r="H772" s="27" t="str">
        <f>IF(LEFT('R8.8.1事業者一覧'!L771,4)="011-",MID('R8.8.1事業者一覧'!L771,5,8),'R8.8.1事業者一覧'!L771)</f>
        <v>792-7472</v>
      </c>
      <c r="I772" s="30" t="str">
        <f>'R8.8.1事業者一覧'!N771</f>
        <v>提供中</v>
      </c>
      <c r="J772" s="32" t="str">
        <f>'R8.8.1事業者一覧'!O771</f>
        <v>H30/10/01</v>
      </c>
      <c r="K772" s="30" t="str">
        <f>'R8.8.1事業者一覧'!Q771</f>
        <v>株式会社　ＨＯＳ</v>
      </c>
      <c r="L772" s="35">
        <f>'R8.8.1事業者一覧'!AA771</f>
        <v>20</v>
      </c>
      <c r="M772" s="36" t="str">
        <f>'R8.8.1事業者一覧'!AB771</f>
        <v>〇</v>
      </c>
      <c r="N772" s="36" t="str">
        <f>'R8.8.1事業者一覧'!AC771</f>
        <v/>
      </c>
      <c r="O772" s="36" t="str">
        <f>'R8.8.1事業者一覧'!AD771</f>
        <v/>
      </c>
      <c r="P772" s="36" t="str">
        <f>'R8.8.1事業者一覧'!AE771</f>
        <v/>
      </c>
      <c r="Q772" s="36" t="str">
        <f>'R8.8.1事業者一覧'!AF771</f>
        <v/>
      </c>
      <c r="R772" s="36" t="str">
        <f>'R8.8.1事業者一覧'!AG771</f>
        <v/>
      </c>
      <c r="S772" s="36" t="str">
        <f>'R8.8.1事業者一覧'!AH771</f>
        <v/>
      </c>
      <c r="T772" s="36" t="str">
        <f>'R8.8.1事業者一覧'!AI771</f>
        <v/>
      </c>
      <c r="U772" s="36" t="str">
        <f>'R8.8.1事業者一覧'!AJ771</f>
        <v/>
      </c>
      <c r="V772" s="36" t="str">
        <f>'R8.8.1事業者一覧'!AK771</f>
        <v/>
      </c>
    </row>
    <row r="773" ht="26.25" customHeight="1">
      <c r="A773" s="27" t="str">
        <f>'R8.8.1事業者一覧'!A772</f>
        <v>0110204468</v>
      </c>
      <c r="B773" s="30" t="str">
        <f>'R8.8.1事業者一覧'!C772</f>
        <v>就労継続支援(Ｂ型)</v>
      </c>
      <c r="C773" s="30" t="str">
        <f>'R8.8.1事業者一覧'!F772</f>
        <v>りりーふ北大通り</v>
      </c>
      <c r="D773" s="27" t="str">
        <f>'R8.8.1事業者一覧'!G772</f>
        <v>0010030</v>
      </c>
      <c r="E773" s="30" t="str">
        <f>MID('R8.8.1事業者一覧'!H772,7,3)</f>
        <v>北区</v>
      </c>
      <c r="F773" s="30" t="str">
        <f>CONCATENATE('R8.8.1事業者一覧'!I772,"　"&amp;'R8.8.1事業者一覧'!J772)</f>
        <v>北３０条西５丁目１番２６号　Ｎ３０ビル３階</v>
      </c>
      <c r="G773" s="27" t="str">
        <f>IF(LEFT('R8.8.1事業者一覧'!K772,4)="011-",MID('R8.8.1事業者一覧'!K772,5,8),'R8.8.1事業者一覧'!K772)</f>
        <v>214-0135</v>
      </c>
      <c r="H773" s="27" t="str">
        <f>IF(LEFT('R8.8.1事業者一覧'!L772,4)="011-",MID('R8.8.1事業者一覧'!L772,5,8),'R8.8.1事業者一覧'!L772)</f>
        <v>214-0145</v>
      </c>
      <c r="I773" s="30" t="str">
        <f>'R8.8.1事業者一覧'!N772</f>
        <v>提供中</v>
      </c>
      <c r="J773" s="32" t="str">
        <f>'R8.8.1事業者一覧'!O772</f>
        <v>H31/02/01</v>
      </c>
      <c r="K773" s="30" t="str">
        <f>'R8.8.1事業者一覧'!Q772</f>
        <v>株式会社ワイズワイド</v>
      </c>
      <c r="L773" s="35">
        <f>'R8.8.1事業者一覧'!AA772</f>
        <v>20</v>
      </c>
      <c r="M773" s="36" t="str">
        <f>'R8.8.1事業者一覧'!AB772</f>
        <v>〇</v>
      </c>
      <c r="N773" s="36" t="str">
        <f>'R8.8.1事業者一覧'!AC772</f>
        <v/>
      </c>
      <c r="O773" s="36" t="str">
        <f>'R8.8.1事業者一覧'!AD772</f>
        <v/>
      </c>
      <c r="P773" s="36" t="str">
        <f>'R8.8.1事業者一覧'!AE772</f>
        <v/>
      </c>
      <c r="Q773" s="36" t="str">
        <f>'R8.8.1事業者一覧'!AF772</f>
        <v/>
      </c>
      <c r="R773" s="36" t="str">
        <f>'R8.8.1事業者一覧'!AG772</f>
        <v/>
      </c>
      <c r="S773" s="36" t="str">
        <f>'R8.8.1事業者一覧'!AH772</f>
        <v/>
      </c>
      <c r="T773" s="36" t="str">
        <f>'R8.8.1事業者一覧'!AI772</f>
        <v/>
      </c>
      <c r="U773" s="36" t="str">
        <f>'R8.8.1事業者一覧'!AJ772</f>
        <v/>
      </c>
      <c r="V773" s="36" t="str">
        <f>'R8.8.1事業者一覧'!AK772</f>
        <v/>
      </c>
    </row>
    <row r="774" ht="26.25" customHeight="1">
      <c r="A774" s="27" t="str">
        <f>'R8.8.1事業者一覧'!A773</f>
        <v>0110204476</v>
      </c>
      <c r="B774" s="30" t="str">
        <f>'R8.8.1事業者一覧'!C773</f>
        <v>就労継続支援(Ｂ型)</v>
      </c>
      <c r="C774" s="30" t="str">
        <f>'R8.8.1事業者一覧'!F773</f>
        <v>パン工房　あんびしゃす</v>
      </c>
      <c r="D774" s="27" t="str">
        <f>'R8.8.1事業者一覧'!G773</f>
        <v>0028021</v>
      </c>
      <c r="E774" s="30" t="str">
        <f>MID('R8.8.1事業者一覧'!H773,7,3)</f>
        <v>北区</v>
      </c>
      <c r="F774" s="30" t="str">
        <f>CONCATENATE('R8.8.1事業者一覧'!I773,"　"&amp;'R8.8.1事業者一覧'!J773)</f>
        <v>篠路１条２丁目１番２号　</v>
      </c>
      <c r="G774" s="27" t="str">
        <f>IF(LEFT('R8.8.1事業者一覧'!K773,4)="011-",MID('R8.8.1事業者一覧'!K773,5,8),'R8.8.1事業者一覧'!K773)</f>
        <v>299-1445</v>
      </c>
      <c r="H774" s="27" t="str">
        <f>IF(LEFT('R8.8.1事業者一覧'!L773,4)="011-",MID('R8.8.1事業者一覧'!L773,5,8),'R8.8.1事業者一覧'!L773)</f>
        <v>299-1446</v>
      </c>
      <c r="I774" s="30" t="str">
        <f>'R8.8.1事業者一覧'!N773</f>
        <v>提供中</v>
      </c>
      <c r="J774" s="32" t="str">
        <f>'R8.8.1事業者一覧'!O773</f>
        <v>H31/03/01</v>
      </c>
      <c r="K774" s="30" t="str">
        <f>'R8.8.1事業者一覧'!Q773</f>
        <v>社会福祉法人　三草会</v>
      </c>
      <c r="L774" s="35">
        <f>'R8.8.1事業者一覧'!AA773</f>
        <v>20</v>
      </c>
      <c r="M774" s="36" t="str">
        <f>'R8.8.1事業者一覧'!AB773</f>
        <v/>
      </c>
      <c r="N774" s="36" t="str">
        <f>'R8.8.1事業者一覧'!AC773</f>
        <v/>
      </c>
      <c r="O774" s="36" t="str">
        <f>'R8.8.1事業者一覧'!AD773</f>
        <v/>
      </c>
      <c r="P774" s="36" t="str">
        <f>'R8.8.1事業者一覧'!AE773</f>
        <v/>
      </c>
      <c r="Q774" s="36" t="str">
        <f>'R8.8.1事業者一覧'!AF773</f>
        <v/>
      </c>
      <c r="R774" s="36" t="str">
        <f>'R8.8.1事業者一覧'!AG773</f>
        <v/>
      </c>
      <c r="S774" s="36" t="str">
        <f>'R8.8.1事業者一覧'!AH773</f>
        <v>〇</v>
      </c>
      <c r="T774" s="36" t="str">
        <f>'R8.8.1事業者一覧'!AI773</f>
        <v/>
      </c>
      <c r="U774" s="36" t="str">
        <f>'R8.8.1事業者一覧'!AJ773</f>
        <v/>
      </c>
      <c r="V774" s="36" t="str">
        <f>'R8.8.1事業者一覧'!AK773</f>
        <v/>
      </c>
    </row>
    <row r="775" ht="26.25" customHeight="1">
      <c r="A775" s="27" t="str">
        <f>'R8.8.1事業者一覧'!A774</f>
        <v>0110204492</v>
      </c>
      <c r="B775" s="30" t="str">
        <f>'R8.8.1事業者一覧'!C774</f>
        <v>居宅介護</v>
      </c>
      <c r="C775" s="30" t="str">
        <f>'R8.8.1事業者一覧'!F774</f>
        <v>障害福祉サービス　ぷりま</v>
      </c>
      <c r="D775" s="27" t="str">
        <f>'R8.8.1事業者一覧'!G774</f>
        <v>0010923</v>
      </c>
      <c r="E775" s="30" t="str">
        <f>MID('R8.8.1事業者一覧'!H774,7,3)</f>
        <v>北区</v>
      </c>
      <c r="F775" s="30" t="str">
        <f>CONCATENATE('R8.8.1事業者一覧'!I774,"　"&amp;'R8.8.1事業者一覧'!J774)</f>
        <v>新川三条１丁目２番３１号　</v>
      </c>
      <c r="G775" s="27" t="str">
        <f>IF(LEFT('R8.8.1事業者一覧'!K774,4)="011-",MID('R8.8.1事業者一覧'!K774,5,8),'R8.8.1事業者一覧'!K774)</f>
        <v>792-7093</v>
      </c>
      <c r="H775" s="27" t="str">
        <f>IF(LEFT('R8.8.1事業者一覧'!L774,4)="011-",MID('R8.8.1事業者一覧'!L774,5,8),'R8.8.1事業者一覧'!L774)</f>
        <v>792-7096</v>
      </c>
      <c r="I775" s="30" t="str">
        <f>'R8.8.1事業者一覧'!N774</f>
        <v>提供中</v>
      </c>
      <c r="J775" s="32" t="str">
        <f>'R8.8.1事業者一覧'!O774</f>
        <v>R01/05/01</v>
      </c>
      <c r="K775" s="30" t="str">
        <f>'R8.8.1事業者一覧'!Q774</f>
        <v>株式会社　ほろいむあ</v>
      </c>
      <c r="L775" s="35" t="str">
        <f>'R8.8.1事業者一覧'!AA774</f>
        <v/>
      </c>
      <c r="M775" s="36" t="str">
        <f>'R8.8.1事業者一覧'!AB774</f>
        <v>〇</v>
      </c>
      <c r="N775" s="36" t="str">
        <f>'R8.8.1事業者一覧'!AC774</f>
        <v/>
      </c>
      <c r="O775" s="36" t="str">
        <f>'R8.8.1事業者一覧'!AD774</f>
        <v/>
      </c>
      <c r="P775" s="36" t="str">
        <f>'R8.8.1事業者一覧'!AE774</f>
        <v/>
      </c>
      <c r="Q775" s="36" t="str">
        <f>'R8.8.1事業者一覧'!AF774</f>
        <v/>
      </c>
      <c r="R775" s="36" t="str">
        <f>'R8.8.1事業者一覧'!AG774</f>
        <v/>
      </c>
      <c r="S775" s="36" t="str">
        <f>'R8.8.1事業者一覧'!AH774</f>
        <v/>
      </c>
      <c r="T775" s="36" t="str">
        <f>'R8.8.1事業者一覧'!AI774</f>
        <v/>
      </c>
      <c r="U775" s="36" t="str">
        <f>'R8.8.1事業者一覧'!AJ774</f>
        <v/>
      </c>
      <c r="V775" s="36" t="str">
        <f>'R8.8.1事業者一覧'!AK774</f>
        <v/>
      </c>
    </row>
    <row r="776" ht="26.25" customHeight="1">
      <c r="A776" s="27" t="str">
        <f>'R8.8.1事業者一覧'!A775</f>
        <v>0110204492</v>
      </c>
      <c r="B776" s="30" t="str">
        <f>'R8.8.1事業者一覧'!C775</f>
        <v>重度訪問介護</v>
      </c>
      <c r="C776" s="30" t="str">
        <f>'R8.8.1事業者一覧'!F775</f>
        <v>障害福祉サービス　ぷりま</v>
      </c>
      <c r="D776" s="27" t="str">
        <f>'R8.8.1事業者一覧'!G775</f>
        <v>0010923</v>
      </c>
      <c r="E776" s="30" t="str">
        <f>MID('R8.8.1事業者一覧'!H775,7,3)</f>
        <v>北区</v>
      </c>
      <c r="F776" s="30" t="str">
        <f>CONCATENATE('R8.8.1事業者一覧'!I775,"　"&amp;'R8.8.1事業者一覧'!J775)</f>
        <v>新川三条１丁目２番３１号　</v>
      </c>
      <c r="G776" s="27" t="str">
        <f>IF(LEFT('R8.8.1事業者一覧'!K775,4)="011-",MID('R8.8.1事業者一覧'!K775,5,8),'R8.8.1事業者一覧'!K775)</f>
        <v>792-7093</v>
      </c>
      <c r="H776" s="27" t="str">
        <f>IF(LEFT('R8.8.1事業者一覧'!L775,4)="011-",MID('R8.8.1事業者一覧'!L775,5,8),'R8.8.1事業者一覧'!L775)</f>
        <v>792-7096</v>
      </c>
      <c r="I776" s="30" t="str">
        <f>'R8.8.1事業者一覧'!N775</f>
        <v>提供中</v>
      </c>
      <c r="J776" s="32" t="str">
        <f>'R8.8.1事業者一覧'!O775</f>
        <v>R01/05/01</v>
      </c>
      <c r="K776" s="30" t="str">
        <f>'R8.8.1事業者一覧'!Q775</f>
        <v>株式会社　ほろいむあ</v>
      </c>
      <c r="L776" s="35" t="str">
        <f>'R8.8.1事業者一覧'!AA775</f>
        <v/>
      </c>
      <c r="M776" s="36" t="str">
        <f>'R8.8.1事業者一覧'!AB775</f>
        <v>〇</v>
      </c>
      <c r="N776" s="36" t="str">
        <f>'R8.8.1事業者一覧'!AC775</f>
        <v/>
      </c>
      <c r="O776" s="36" t="str">
        <f>'R8.8.1事業者一覧'!AD775</f>
        <v/>
      </c>
      <c r="P776" s="36" t="str">
        <f>'R8.8.1事業者一覧'!AE775</f>
        <v/>
      </c>
      <c r="Q776" s="36" t="str">
        <f>'R8.8.1事業者一覧'!AF775</f>
        <v/>
      </c>
      <c r="R776" s="36" t="str">
        <f>'R8.8.1事業者一覧'!AG775</f>
        <v/>
      </c>
      <c r="S776" s="36" t="str">
        <f>'R8.8.1事業者一覧'!AH775</f>
        <v/>
      </c>
      <c r="T776" s="36" t="str">
        <f>'R8.8.1事業者一覧'!AI775</f>
        <v/>
      </c>
      <c r="U776" s="36" t="str">
        <f>'R8.8.1事業者一覧'!AJ775</f>
        <v/>
      </c>
      <c r="V776" s="36" t="str">
        <f>'R8.8.1事業者一覧'!AK775</f>
        <v/>
      </c>
    </row>
    <row r="777" ht="26.25" customHeight="1">
      <c r="A777" s="27" t="str">
        <f>'R8.8.1事業者一覧'!A776</f>
        <v>0110204492</v>
      </c>
      <c r="B777" s="30" t="str">
        <f>'R8.8.1事業者一覧'!C776</f>
        <v>行動援護</v>
      </c>
      <c r="C777" s="30" t="str">
        <f>'R8.8.1事業者一覧'!F776</f>
        <v>障害福祉サービス　ぷりま</v>
      </c>
      <c r="D777" s="27" t="str">
        <f>'R8.8.1事業者一覧'!G776</f>
        <v>0010923</v>
      </c>
      <c r="E777" s="30" t="str">
        <f>MID('R8.8.1事業者一覧'!H776,7,3)</f>
        <v>北区</v>
      </c>
      <c r="F777" s="30" t="str">
        <f>CONCATENATE('R8.8.1事業者一覧'!I776,"　"&amp;'R8.8.1事業者一覧'!J776)</f>
        <v>新川三条１丁目２番３１号　</v>
      </c>
      <c r="G777" s="27" t="str">
        <f>IF(LEFT('R8.8.1事業者一覧'!K776,4)="011-",MID('R8.8.1事業者一覧'!K776,5,8),'R8.8.1事業者一覧'!K776)</f>
        <v>792-7093</v>
      </c>
      <c r="H777" s="27" t="str">
        <f>IF(LEFT('R8.8.1事業者一覧'!L776,4)="011-",MID('R8.8.1事業者一覧'!L776,5,8),'R8.8.1事業者一覧'!L776)</f>
        <v>792-7096</v>
      </c>
      <c r="I777" s="30" t="str">
        <f>'R8.8.1事業者一覧'!N776</f>
        <v>提供中</v>
      </c>
      <c r="J777" s="32" t="str">
        <f>'R8.8.1事業者一覧'!O776</f>
        <v>R01/07/01</v>
      </c>
      <c r="K777" s="30" t="str">
        <f>'R8.8.1事業者一覧'!Q776</f>
        <v>株式会社　ほろいむあ</v>
      </c>
      <c r="L777" s="35" t="str">
        <f>'R8.8.1事業者一覧'!AA776</f>
        <v/>
      </c>
      <c r="M777" s="36" t="str">
        <f>'R8.8.1事業者一覧'!AB776</f>
        <v>〇</v>
      </c>
      <c r="N777" s="36" t="str">
        <f>'R8.8.1事業者一覧'!AC776</f>
        <v/>
      </c>
      <c r="O777" s="36" t="str">
        <f>'R8.8.1事業者一覧'!AD776</f>
        <v/>
      </c>
      <c r="P777" s="36" t="str">
        <f>'R8.8.1事業者一覧'!AE776</f>
        <v/>
      </c>
      <c r="Q777" s="36" t="str">
        <f>'R8.8.1事業者一覧'!AF776</f>
        <v/>
      </c>
      <c r="R777" s="36" t="str">
        <f>'R8.8.1事業者一覧'!AG776</f>
        <v/>
      </c>
      <c r="S777" s="36" t="str">
        <f>'R8.8.1事業者一覧'!AH776</f>
        <v/>
      </c>
      <c r="T777" s="36" t="str">
        <f>'R8.8.1事業者一覧'!AI776</f>
        <v/>
      </c>
      <c r="U777" s="36" t="str">
        <f>'R8.8.1事業者一覧'!AJ776</f>
        <v/>
      </c>
      <c r="V777" s="36" t="str">
        <f>'R8.8.1事業者一覧'!AK776</f>
        <v/>
      </c>
    </row>
    <row r="778" ht="26.25" customHeight="1">
      <c r="A778" s="27" t="str">
        <f>'R8.8.1事業者一覧'!A777</f>
        <v>0110204492</v>
      </c>
      <c r="B778" s="30" t="str">
        <f>'R8.8.1事業者一覧'!C777</f>
        <v>同行援護</v>
      </c>
      <c r="C778" s="30" t="str">
        <f>'R8.8.1事業者一覧'!F777</f>
        <v>障害福祉サービス　ぷりま</v>
      </c>
      <c r="D778" s="27" t="str">
        <f>'R8.8.1事業者一覧'!G777</f>
        <v>0010923</v>
      </c>
      <c r="E778" s="30" t="str">
        <f>MID('R8.8.1事業者一覧'!H777,7,3)</f>
        <v>北区</v>
      </c>
      <c r="F778" s="30" t="str">
        <f>CONCATENATE('R8.8.1事業者一覧'!I777,"　"&amp;'R8.8.1事業者一覧'!J777)</f>
        <v>新川三条１丁目２番３１号　</v>
      </c>
      <c r="G778" s="27" t="str">
        <f>IF(LEFT('R8.8.1事業者一覧'!K777,4)="011-",MID('R8.8.1事業者一覧'!K777,5,8),'R8.8.1事業者一覧'!K777)</f>
        <v>792-7093</v>
      </c>
      <c r="H778" s="27" t="str">
        <f>IF(LEFT('R8.8.1事業者一覧'!L777,4)="011-",MID('R8.8.1事業者一覧'!L777,5,8),'R8.8.1事業者一覧'!L777)</f>
        <v>792-7096</v>
      </c>
      <c r="I778" s="30" t="str">
        <f>'R8.8.1事業者一覧'!N777</f>
        <v>提供中</v>
      </c>
      <c r="J778" s="32" t="str">
        <f>'R8.8.1事業者一覧'!O777</f>
        <v>R01/07/01</v>
      </c>
      <c r="K778" s="30" t="str">
        <f>'R8.8.1事業者一覧'!Q777</f>
        <v>株式会社　ほろいむあ</v>
      </c>
      <c r="L778" s="35" t="str">
        <f>'R8.8.1事業者一覧'!AA777</f>
        <v/>
      </c>
      <c r="M778" s="36" t="str">
        <f>'R8.8.1事業者一覧'!AB777</f>
        <v>〇</v>
      </c>
      <c r="N778" s="36" t="str">
        <f>'R8.8.1事業者一覧'!AC777</f>
        <v/>
      </c>
      <c r="O778" s="36" t="str">
        <f>'R8.8.1事業者一覧'!AD777</f>
        <v/>
      </c>
      <c r="P778" s="36" t="str">
        <f>'R8.8.1事業者一覧'!AE777</f>
        <v/>
      </c>
      <c r="Q778" s="36" t="str">
        <f>'R8.8.1事業者一覧'!AF777</f>
        <v/>
      </c>
      <c r="R778" s="36" t="str">
        <f>'R8.8.1事業者一覧'!AG777</f>
        <v/>
      </c>
      <c r="S778" s="36" t="str">
        <f>'R8.8.1事業者一覧'!AH777</f>
        <v/>
      </c>
      <c r="T778" s="36" t="str">
        <f>'R8.8.1事業者一覧'!AI777</f>
        <v/>
      </c>
      <c r="U778" s="36" t="str">
        <f>'R8.8.1事業者一覧'!AJ777</f>
        <v/>
      </c>
      <c r="V778" s="36" t="str">
        <f>'R8.8.1事業者一覧'!AK777</f>
        <v/>
      </c>
    </row>
    <row r="779" ht="26.25" customHeight="1">
      <c r="A779" s="27" t="str">
        <f>'R8.8.1事業者一覧'!A778</f>
        <v>0110204500</v>
      </c>
      <c r="B779" s="30" t="str">
        <f>'R8.8.1事業者一覧'!C778</f>
        <v>自立訓練(生活訓練)</v>
      </c>
      <c r="C779" s="30" t="str">
        <f>'R8.8.1事業者一覧'!F778</f>
        <v>ジョブベース・ぴすと</v>
      </c>
      <c r="D779" s="27" t="str">
        <f>'R8.8.1事業者一覧'!G778</f>
        <v>0010024</v>
      </c>
      <c r="E779" s="30" t="str">
        <f>MID('R8.8.1事業者一覧'!H778,7,3)</f>
        <v>北区</v>
      </c>
      <c r="F779" s="30" t="str">
        <f>CONCATENATE('R8.8.1事業者一覧'!I778,"　"&amp;'R8.8.1事業者一覧'!J778)</f>
        <v>北２４条西１４丁目４番１８号　</v>
      </c>
      <c r="G779" s="27" t="str">
        <f>IF(LEFT('R8.8.1事業者一覧'!K778,4)="011-",MID('R8.8.1事業者一覧'!K778,5,8),'R8.8.1事業者一覧'!K778)</f>
        <v>790-7100</v>
      </c>
      <c r="H779" s="27" t="str">
        <f>IF(LEFT('R8.8.1事業者一覧'!L778,4)="011-",MID('R8.8.1事業者一覧'!L778,5,8),'R8.8.1事業者一覧'!L778)</f>
        <v>790-7128</v>
      </c>
      <c r="I779" s="30" t="str">
        <f>'R8.8.1事業者一覧'!N778</f>
        <v>提供中</v>
      </c>
      <c r="J779" s="32" t="str">
        <f>'R8.8.1事業者一覧'!O778</f>
        <v>R02/09/01</v>
      </c>
      <c r="K779" s="30" t="str">
        <f>'R8.8.1事業者一覧'!Q778</f>
        <v>株式会社　ＰｉＳＴＥＪＡＰＡＮ</v>
      </c>
      <c r="L779" s="35">
        <f>'R8.8.1事業者一覧'!AA778</f>
        <v>6</v>
      </c>
      <c r="M779" s="36" t="str">
        <f>'R8.8.1事業者一覧'!AB778</f>
        <v/>
      </c>
      <c r="N779" s="36" t="str">
        <f>'R8.8.1事業者一覧'!AC778</f>
        <v/>
      </c>
      <c r="O779" s="36" t="str">
        <f>'R8.8.1事業者一覧'!AD778</f>
        <v/>
      </c>
      <c r="P779" s="36" t="str">
        <f>'R8.8.1事業者一覧'!AE778</f>
        <v/>
      </c>
      <c r="Q779" s="36" t="str">
        <f>'R8.8.1事業者一覧'!AF778</f>
        <v/>
      </c>
      <c r="R779" s="36" t="str">
        <f>'R8.8.1事業者一覧'!AG778</f>
        <v/>
      </c>
      <c r="S779" s="36" t="str">
        <f>'R8.8.1事業者一覧'!AH778</f>
        <v>〇</v>
      </c>
      <c r="T779" s="36" t="str">
        <f>'R8.8.1事業者一覧'!AI778</f>
        <v>〇</v>
      </c>
      <c r="U779" s="36" t="str">
        <f>'R8.8.1事業者一覧'!AJ778</f>
        <v/>
      </c>
      <c r="V779" s="36" t="str">
        <f>'R8.8.1事業者一覧'!AK778</f>
        <v>〇</v>
      </c>
    </row>
    <row r="780" ht="26.25" customHeight="1">
      <c r="A780" s="27" t="str">
        <f>'R8.8.1事業者一覧'!A779</f>
        <v>0110204500</v>
      </c>
      <c r="B780" s="30" t="str">
        <f>'R8.8.1事業者一覧'!C779</f>
        <v>就労継続支援(Ｂ型)</v>
      </c>
      <c r="C780" s="30" t="str">
        <f>'R8.8.1事業者一覧'!F779</f>
        <v>ジョブベース・ぴすと</v>
      </c>
      <c r="D780" s="27" t="str">
        <f>'R8.8.1事業者一覧'!G779</f>
        <v>0010024</v>
      </c>
      <c r="E780" s="30" t="str">
        <f>MID('R8.8.1事業者一覧'!H779,7,3)</f>
        <v>北区</v>
      </c>
      <c r="F780" s="30" t="str">
        <f>CONCATENATE('R8.8.1事業者一覧'!I779,"　"&amp;'R8.8.1事業者一覧'!J779)</f>
        <v>北２４条西１４丁目４番１８号　</v>
      </c>
      <c r="G780" s="27" t="str">
        <f>IF(LEFT('R8.8.1事業者一覧'!K779,4)="011-",MID('R8.8.1事業者一覧'!K779,5,8),'R8.8.1事業者一覧'!K779)</f>
        <v>790-7100</v>
      </c>
      <c r="H780" s="27" t="str">
        <f>IF(LEFT('R8.8.1事業者一覧'!L779,4)="011-",MID('R8.8.1事業者一覧'!L779,5,8),'R8.8.1事業者一覧'!L779)</f>
        <v>790-7128</v>
      </c>
      <c r="I780" s="30" t="str">
        <f>'R8.8.1事業者一覧'!N779</f>
        <v>提供中</v>
      </c>
      <c r="J780" s="32" t="str">
        <f>'R8.8.1事業者一覧'!O779</f>
        <v>R01/05/01</v>
      </c>
      <c r="K780" s="30" t="str">
        <f>'R8.8.1事業者一覧'!Q779</f>
        <v>株式会社　ＰｉＳＴＥＪＡＰＡＮ</v>
      </c>
      <c r="L780" s="35">
        <f>'R8.8.1事業者一覧'!AA779</f>
        <v>14</v>
      </c>
      <c r="M780" s="36" t="str">
        <f>'R8.8.1事業者一覧'!AB779</f>
        <v>〇</v>
      </c>
      <c r="N780" s="36" t="str">
        <f>'R8.8.1事業者一覧'!AC779</f>
        <v/>
      </c>
      <c r="O780" s="36" t="str">
        <f>'R8.8.1事業者一覧'!AD779</f>
        <v/>
      </c>
      <c r="P780" s="36" t="str">
        <f>'R8.8.1事業者一覧'!AE779</f>
        <v/>
      </c>
      <c r="Q780" s="36" t="str">
        <f>'R8.8.1事業者一覧'!AF779</f>
        <v/>
      </c>
      <c r="R780" s="36" t="str">
        <f>'R8.8.1事業者一覧'!AG779</f>
        <v/>
      </c>
      <c r="S780" s="36" t="str">
        <f>'R8.8.1事業者一覧'!AH779</f>
        <v/>
      </c>
      <c r="T780" s="36" t="str">
        <f>'R8.8.1事業者一覧'!AI779</f>
        <v/>
      </c>
      <c r="U780" s="36" t="str">
        <f>'R8.8.1事業者一覧'!AJ779</f>
        <v/>
      </c>
      <c r="V780" s="36" t="str">
        <f>'R8.8.1事業者一覧'!AK779</f>
        <v/>
      </c>
    </row>
    <row r="781" ht="26.25" customHeight="1">
      <c r="A781" s="27" t="str">
        <f>'R8.8.1事業者一覧'!A780</f>
        <v>0110204518</v>
      </c>
      <c r="B781" s="30" t="str">
        <f>'R8.8.1事業者一覧'!C780</f>
        <v>生活介護</v>
      </c>
      <c r="C781" s="30" t="str">
        <f>'R8.8.1事業者一覧'!F780</f>
        <v>小規模多機能型ホーム　くらしさ拓北</v>
      </c>
      <c r="D781" s="27" t="str">
        <f>'R8.8.1事業者一覧'!G780</f>
        <v>0028066</v>
      </c>
      <c r="E781" s="30" t="str">
        <f>MID('R8.8.1事業者一覧'!H780,7,3)</f>
        <v>北区</v>
      </c>
      <c r="F781" s="30" t="str">
        <f>CONCATENATE('R8.8.1事業者一覧'!I780,"　"&amp;'R8.8.1事業者一覧'!J780)</f>
        <v>拓北６条２丁目４－６　</v>
      </c>
      <c r="G781" s="27" t="str">
        <f>IF(LEFT('R8.8.1事業者一覧'!K780,4)="011-",MID('R8.8.1事業者一覧'!K780,5,8),'R8.8.1事業者一覧'!K780)</f>
        <v>776-3355</v>
      </c>
      <c r="H781" s="27" t="str">
        <f>IF(LEFT('R8.8.1事業者一覧'!L780,4)="011-",MID('R8.8.1事業者一覧'!L780,5,8),'R8.8.1事業者一覧'!L780)</f>
        <v>768-7227</v>
      </c>
      <c r="I781" s="30" t="str">
        <f>'R8.8.1事業者一覧'!N780</f>
        <v>提供中</v>
      </c>
      <c r="J781" s="32" t="str">
        <f>'R8.8.1事業者一覧'!O780</f>
        <v>R01/06/01</v>
      </c>
      <c r="K781" s="30" t="str">
        <f>'R8.8.1事業者一覧'!Q780</f>
        <v>株式会社　元気な介護</v>
      </c>
      <c r="L781" s="35">
        <f>'R8.8.1事業者一覧'!AA780</f>
        <v>15</v>
      </c>
      <c r="M781" s="36" t="str">
        <f>'R8.8.1事業者一覧'!AB780</f>
        <v>〇</v>
      </c>
      <c r="N781" s="36" t="str">
        <f>'R8.8.1事業者一覧'!AC780</f>
        <v/>
      </c>
      <c r="O781" s="36" t="str">
        <f>'R8.8.1事業者一覧'!AD780</f>
        <v/>
      </c>
      <c r="P781" s="36" t="str">
        <f>'R8.8.1事業者一覧'!AE780</f>
        <v/>
      </c>
      <c r="Q781" s="36" t="str">
        <f>'R8.8.1事業者一覧'!AF780</f>
        <v/>
      </c>
      <c r="R781" s="36" t="str">
        <f>'R8.8.1事業者一覧'!AG780</f>
        <v/>
      </c>
      <c r="S781" s="36" t="str">
        <f>'R8.8.1事業者一覧'!AH780</f>
        <v/>
      </c>
      <c r="T781" s="36" t="str">
        <f>'R8.8.1事業者一覧'!AI780</f>
        <v/>
      </c>
      <c r="U781" s="36" t="str">
        <f>'R8.8.1事業者一覧'!AJ780</f>
        <v/>
      </c>
      <c r="V781" s="36" t="str">
        <f>'R8.8.1事業者一覧'!AK780</f>
        <v/>
      </c>
    </row>
    <row r="782" ht="26.25" customHeight="1">
      <c r="A782" s="27" t="str">
        <f>'R8.8.1事業者一覧'!A781</f>
        <v>0110204518</v>
      </c>
      <c r="B782" s="30" t="str">
        <f>'R8.8.1事業者一覧'!C781</f>
        <v>短期入所</v>
      </c>
      <c r="C782" s="30" t="str">
        <f>'R8.8.1事業者一覧'!F781</f>
        <v>小規模多機能型ホーム　くらしさ拓北</v>
      </c>
      <c r="D782" s="27" t="str">
        <f>'R8.8.1事業者一覧'!G781</f>
        <v>0028066</v>
      </c>
      <c r="E782" s="30" t="str">
        <f>MID('R8.8.1事業者一覧'!H781,7,3)</f>
        <v>北区</v>
      </c>
      <c r="F782" s="30" t="str">
        <f>CONCATENATE('R8.8.1事業者一覧'!I781,"　"&amp;'R8.8.1事業者一覧'!J781)</f>
        <v>拓北６条２丁目４－６　</v>
      </c>
      <c r="G782" s="27" t="str">
        <f>IF(LEFT('R8.8.1事業者一覧'!K781,4)="011-",MID('R8.8.1事業者一覧'!K781,5,8),'R8.8.1事業者一覧'!K781)</f>
        <v>776-3355</v>
      </c>
      <c r="H782" s="27" t="str">
        <f>IF(LEFT('R8.8.1事業者一覧'!L781,4)="011-",MID('R8.8.1事業者一覧'!L781,5,8),'R8.8.1事業者一覧'!L781)</f>
        <v>768-7227</v>
      </c>
      <c r="I782" s="30" t="str">
        <f>'R8.8.1事業者一覧'!N781</f>
        <v>提供中</v>
      </c>
      <c r="J782" s="32" t="str">
        <f>'R8.8.1事業者一覧'!O781</f>
        <v>R01/06/01</v>
      </c>
      <c r="K782" s="30" t="str">
        <f>'R8.8.1事業者一覧'!Q781</f>
        <v>株式会社　元気な介護</v>
      </c>
      <c r="L782" s="35" t="str">
        <f>'R8.8.1事業者一覧'!AA781</f>
        <v/>
      </c>
      <c r="M782" s="36" t="str">
        <f>'R8.8.1事業者一覧'!AB781</f>
        <v>〇</v>
      </c>
      <c r="N782" s="36" t="str">
        <f>'R8.8.1事業者一覧'!AC781</f>
        <v/>
      </c>
      <c r="O782" s="36" t="str">
        <f>'R8.8.1事業者一覧'!AD781</f>
        <v/>
      </c>
      <c r="P782" s="36" t="str">
        <f>'R8.8.1事業者一覧'!AE781</f>
        <v/>
      </c>
      <c r="Q782" s="36" t="str">
        <f>'R8.8.1事業者一覧'!AF781</f>
        <v/>
      </c>
      <c r="R782" s="36" t="str">
        <f>'R8.8.1事業者一覧'!AG781</f>
        <v/>
      </c>
      <c r="S782" s="36" t="str">
        <f>'R8.8.1事業者一覧'!AH781</f>
        <v/>
      </c>
      <c r="T782" s="36" t="str">
        <f>'R8.8.1事業者一覧'!AI781</f>
        <v/>
      </c>
      <c r="U782" s="36" t="str">
        <f>'R8.8.1事業者一覧'!AJ781</f>
        <v/>
      </c>
      <c r="V782" s="36" t="str">
        <f>'R8.8.1事業者一覧'!AK781</f>
        <v/>
      </c>
    </row>
    <row r="783" ht="26.25" customHeight="1">
      <c r="A783" s="27" t="str">
        <f>'R8.8.1事業者一覧'!A782</f>
        <v>0110204518</v>
      </c>
      <c r="B783" s="30" t="str">
        <f>'R8.8.1事業者一覧'!C782</f>
        <v>自立訓練(機能訓練)</v>
      </c>
      <c r="C783" s="30" t="str">
        <f>'R8.8.1事業者一覧'!F782</f>
        <v>小規模多機能型ホーム　くらしさ拓北</v>
      </c>
      <c r="D783" s="27" t="str">
        <f>'R8.8.1事業者一覧'!G782</f>
        <v>0028066</v>
      </c>
      <c r="E783" s="30" t="str">
        <f>MID('R8.8.1事業者一覧'!H782,7,3)</f>
        <v>北区</v>
      </c>
      <c r="F783" s="30" t="str">
        <f>CONCATENATE('R8.8.1事業者一覧'!I782,"　"&amp;'R8.8.1事業者一覧'!J782)</f>
        <v>拓北６条２丁目４－６　</v>
      </c>
      <c r="G783" s="27" t="str">
        <f>IF(LEFT('R8.8.1事業者一覧'!K782,4)="011-",MID('R8.8.1事業者一覧'!K782,5,8),'R8.8.1事業者一覧'!K782)</f>
        <v>776-3355</v>
      </c>
      <c r="H783" s="27" t="str">
        <f>IF(LEFT('R8.8.1事業者一覧'!L782,4)="011-",MID('R8.8.1事業者一覧'!L782,5,8),'R8.8.1事業者一覧'!L782)</f>
        <v>768-7227</v>
      </c>
      <c r="I783" s="30" t="str">
        <f>'R8.8.1事業者一覧'!N782</f>
        <v>提供中</v>
      </c>
      <c r="J783" s="32" t="str">
        <f>'R8.8.1事業者一覧'!O782</f>
        <v>R01/06/01</v>
      </c>
      <c r="K783" s="30" t="str">
        <f>'R8.8.1事業者一覧'!Q782</f>
        <v>株式会社　元気な介護</v>
      </c>
      <c r="L783" s="35">
        <f>'R8.8.1事業者一覧'!AA782</f>
        <v>15</v>
      </c>
      <c r="M783" s="36" t="str">
        <f>'R8.8.1事業者一覧'!AB782</f>
        <v/>
      </c>
      <c r="N783" s="36" t="str">
        <f>'R8.8.1事業者一覧'!AC782</f>
        <v>〇</v>
      </c>
      <c r="O783" s="36" t="str">
        <f>'R8.8.1事業者一覧'!AD782</f>
        <v/>
      </c>
      <c r="P783" s="36" t="str">
        <f>'R8.8.1事業者一覧'!AE782</f>
        <v/>
      </c>
      <c r="Q783" s="36" t="str">
        <f>'R8.8.1事業者一覧'!AF782</f>
        <v/>
      </c>
      <c r="R783" s="36" t="str">
        <f>'R8.8.1事業者一覧'!AG782</f>
        <v/>
      </c>
      <c r="S783" s="36" t="str">
        <f>'R8.8.1事業者一覧'!AH782</f>
        <v/>
      </c>
      <c r="T783" s="36" t="str">
        <f>'R8.8.1事業者一覧'!AI782</f>
        <v/>
      </c>
      <c r="U783" s="36" t="str">
        <f>'R8.8.1事業者一覧'!AJ782</f>
        <v/>
      </c>
      <c r="V783" s="36" t="str">
        <f>'R8.8.1事業者一覧'!AK782</f>
        <v>〇</v>
      </c>
    </row>
    <row r="784" ht="26.25" customHeight="1">
      <c r="A784" s="27" t="str">
        <f>'R8.8.1事業者一覧'!A783</f>
        <v>0110204518</v>
      </c>
      <c r="B784" s="30" t="str">
        <f>'R8.8.1事業者一覧'!C783</f>
        <v>自立訓練(生活訓練)</v>
      </c>
      <c r="C784" s="30" t="str">
        <f>'R8.8.1事業者一覧'!F783</f>
        <v>小規模多機能型ホーム　くらしさ拓北</v>
      </c>
      <c r="D784" s="27" t="str">
        <f>'R8.8.1事業者一覧'!G783</f>
        <v>0028066</v>
      </c>
      <c r="E784" s="30" t="str">
        <f>MID('R8.8.1事業者一覧'!H783,7,3)</f>
        <v>北区</v>
      </c>
      <c r="F784" s="30" t="str">
        <f>CONCATENATE('R8.8.1事業者一覧'!I783,"　"&amp;'R8.8.1事業者一覧'!J783)</f>
        <v>拓北６条２丁目４－６　</v>
      </c>
      <c r="G784" s="27" t="str">
        <f>IF(LEFT('R8.8.1事業者一覧'!K783,4)="011-",MID('R8.8.1事業者一覧'!K783,5,8),'R8.8.1事業者一覧'!K783)</f>
        <v>776-3355</v>
      </c>
      <c r="H784" s="27" t="str">
        <f>IF(LEFT('R8.8.1事業者一覧'!L783,4)="011-",MID('R8.8.1事業者一覧'!L783,5,8),'R8.8.1事業者一覧'!L783)</f>
        <v>768-7227</v>
      </c>
      <c r="I784" s="30" t="str">
        <f>'R8.8.1事業者一覧'!N783</f>
        <v>提供中</v>
      </c>
      <c r="J784" s="32" t="str">
        <f>'R8.8.1事業者一覧'!O783</f>
        <v>R01/06/01</v>
      </c>
      <c r="K784" s="30" t="str">
        <f>'R8.8.1事業者一覧'!Q783</f>
        <v>株式会社　元気な介護</v>
      </c>
      <c r="L784" s="35">
        <f>'R8.8.1事業者一覧'!AA783</f>
        <v>15</v>
      </c>
      <c r="M784" s="36" t="str">
        <f>'R8.8.1事業者一覧'!AB783</f>
        <v/>
      </c>
      <c r="N784" s="36" t="str">
        <f>'R8.8.1事業者一覧'!AC783</f>
        <v/>
      </c>
      <c r="O784" s="36" t="str">
        <f>'R8.8.1事業者一覧'!AD783</f>
        <v/>
      </c>
      <c r="P784" s="36" t="str">
        <f>'R8.8.1事業者一覧'!AE783</f>
        <v/>
      </c>
      <c r="Q784" s="36" t="str">
        <f>'R8.8.1事業者一覧'!AF783</f>
        <v/>
      </c>
      <c r="R784" s="36" t="str">
        <f>'R8.8.1事業者一覧'!AG783</f>
        <v/>
      </c>
      <c r="S784" s="36" t="str">
        <f>'R8.8.1事業者一覧'!AH783</f>
        <v>〇</v>
      </c>
      <c r="T784" s="36" t="str">
        <f>'R8.8.1事業者一覧'!AI783</f>
        <v>〇</v>
      </c>
      <c r="U784" s="36" t="str">
        <f>'R8.8.1事業者一覧'!AJ783</f>
        <v/>
      </c>
      <c r="V784" s="36" t="str">
        <f>'R8.8.1事業者一覧'!AK783</f>
        <v>〇</v>
      </c>
    </row>
    <row r="785" ht="26.25" customHeight="1">
      <c r="A785" s="27" t="str">
        <f>'R8.8.1事業者一覧'!A784</f>
        <v>0110204534</v>
      </c>
      <c r="B785" s="30" t="str">
        <f>'R8.8.1事業者一覧'!C784</f>
        <v>短期入所</v>
      </c>
      <c r="C785" s="30" t="str">
        <f>'R8.8.1事業者一覧'!F784</f>
        <v>どろんこリリー</v>
      </c>
      <c r="D785" s="27" t="str">
        <f>'R8.8.1事業者一覧'!G784</f>
        <v>0028081</v>
      </c>
      <c r="E785" s="30" t="str">
        <f>MID('R8.8.1事業者一覧'!H784,7,3)</f>
        <v>北区</v>
      </c>
      <c r="F785" s="30" t="str">
        <f>CONCATENATE('R8.8.1事業者一覧'!I784,"　"&amp;'R8.8.1事業者一覧'!J784)</f>
        <v>百合が原３丁目７番５号　</v>
      </c>
      <c r="G785" s="27" t="str">
        <f>IF(LEFT('R8.8.1事業者一覧'!K784,4)="011-",MID('R8.8.1事業者一覧'!K784,5,8),'R8.8.1事業者一覧'!K784)</f>
        <v>792-8698</v>
      </c>
      <c r="H785" s="27" t="str">
        <f>IF(LEFT('R8.8.1事業者一覧'!L784,4)="011-",MID('R8.8.1事業者一覧'!L784,5,8),'R8.8.1事業者一覧'!L784)</f>
        <v>398-8699</v>
      </c>
      <c r="I785" s="30" t="str">
        <f>'R8.8.1事業者一覧'!N784</f>
        <v>提供中</v>
      </c>
      <c r="J785" s="32" t="str">
        <f>'R8.8.1事業者一覧'!O784</f>
        <v>R01/07/01</v>
      </c>
      <c r="K785" s="30" t="str">
        <f>'R8.8.1事業者一覧'!Q784</f>
        <v>特定非営利活動法人　子どもサポートどろんこクラブ</v>
      </c>
      <c r="L785" s="35" t="str">
        <f>'R8.8.1事業者一覧'!AA784</f>
        <v/>
      </c>
      <c r="M785" s="36" t="str">
        <f>'R8.8.1事業者一覧'!AB784</f>
        <v>〇</v>
      </c>
      <c r="N785" s="36" t="str">
        <f>'R8.8.1事業者一覧'!AC784</f>
        <v/>
      </c>
      <c r="O785" s="36" t="str">
        <f>'R8.8.1事業者一覧'!AD784</f>
        <v/>
      </c>
      <c r="P785" s="36" t="str">
        <f>'R8.8.1事業者一覧'!AE784</f>
        <v/>
      </c>
      <c r="Q785" s="36" t="str">
        <f>'R8.8.1事業者一覧'!AF784</f>
        <v/>
      </c>
      <c r="R785" s="36" t="str">
        <f>'R8.8.1事業者一覧'!AG784</f>
        <v/>
      </c>
      <c r="S785" s="36" t="str">
        <f>'R8.8.1事業者一覧'!AH784</f>
        <v/>
      </c>
      <c r="T785" s="36" t="str">
        <f>'R8.8.1事業者一覧'!AI784</f>
        <v/>
      </c>
      <c r="U785" s="36" t="str">
        <f>'R8.8.1事業者一覧'!AJ784</f>
        <v/>
      </c>
      <c r="V785" s="36" t="str">
        <f>'R8.8.1事業者一覧'!AK784</f>
        <v/>
      </c>
    </row>
    <row r="786" ht="26.25" customHeight="1">
      <c r="A786" s="27" t="str">
        <f>'R8.8.1事業者一覧'!A785</f>
        <v>0110204542</v>
      </c>
      <c r="B786" s="30" t="str">
        <f>'R8.8.1事業者一覧'!C785</f>
        <v>生活介護</v>
      </c>
      <c r="C786" s="30" t="str">
        <f>'R8.8.1事業者一覧'!F785</f>
        <v>多機能型重症児者デイサービスモアナ（放課後等デイサービス・生活介護）</v>
      </c>
      <c r="D786" s="27" t="str">
        <f>'R8.8.1事業者一覧'!G785</f>
        <v>0010909</v>
      </c>
      <c r="E786" s="30" t="str">
        <f>MID('R8.8.1事業者一覧'!H785,7,3)</f>
        <v>北区</v>
      </c>
      <c r="F786" s="30" t="str">
        <f>CONCATENATE('R8.8.1事業者一覧'!I785,"　"&amp;'R8.8.1事業者一覧'!J785)</f>
        <v>新琴似９条５丁目３番１６号　</v>
      </c>
      <c r="G786" s="27" t="str">
        <f>IF(LEFT('R8.8.1事業者一覧'!K785,4)="011-",MID('R8.8.1事業者一覧'!K785,5,8),'R8.8.1事業者一覧'!K785)</f>
        <v>299-4433</v>
      </c>
      <c r="H786" s="27" t="str">
        <f>IF(LEFT('R8.8.1事業者一覧'!L785,4)="011-",MID('R8.8.1事業者一覧'!L785,5,8),'R8.8.1事業者一覧'!L785)</f>
        <v>299-4433</v>
      </c>
      <c r="I786" s="30" t="str">
        <f>'R8.8.1事業者一覧'!N785</f>
        <v>提供中</v>
      </c>
      <c r="J786" s="32" t="str">
        <f>'R8.8.1事業者一覧'!O785</f>
        <v>R01/08/01</v>
      </c>
      <c r="K786" s="30" t="str">
        <f>'R8.8.1事業者一覧'!Q785</f>
        <v>特定非営利活動法人　ソルウェイズ</v>
      </c>
      <c r="L786" s="35">
        <f>'R8.8.1事業者一覧'!AA785</f>
        <v>5</v>
      </c>
      <c r="M786" s="36" t="str">
        <f>'R8.8.1事業者一覧'!AB785</f>
        <v>〇</v>
      </c>
      <c r="N786" s="36" t="str">
        <f>'R8.8.1事業者一覧'!AC785</f>
        <v/>
      </c>
      <c r="O786" s="36" t="str">
        <f>'R8.8.1事業者一覧'!AD785</f>
        <v/>
      </c>
      <c r="P786" s="36" t="str">
        <f>'R8.8.1事業者一覧'!AE785</f>
        <v/>
      </c>
      <c r="Q786" s="36" t="str">
        <f>'R8.8.1事業者一覧'!AF785</f>
        <v/>
      </c>
      <c r="R786" s="36" t="str">
        <f>'R8.8.1事業者一覧'!AG785</f>
        <v/>
      </c>
      <c r="S786" s="36" t="str">
        <f>'R8.8.1事業者一覧'!AH785</f>
        <v/>
      </c>
      <c r="T786" s="36" t="str">
        <f>'R8.8.1事業者一覧'!AI785</f>
        <v/>
      </c>
      <c r="U786" s="36" t="str">
        <f>'R8.8.1事業者一覧'!AJ785</f>
        <v/>
      </c>
      <c r="V786" s="36" t="str">
        <f>'R8.8.1事業者一覧'!AK785</f>
        <v/>
      </c>
    </row>
    <row r="787" ht="26.25" customHeight="1">
      <c r="A787" s="27" t="str">
        <f>'R8.8.1事業者一覧'!A786</f>
        <v>0110204575</v>
      </c>
      <c r="B787" s="30" t="str">
        <f>'R8.8.1事業者一覧'!C786</f>
        <v>就労継続支援(Ｂ型)</v>
      </c>
      <c r="C787" s="30" t="str">
        <f>'R8.8.1事業者一覧'!F786</f>
        <v>あいしてぃ就労継続支援Ｂ型</v>
      </c>
      <c r="D787" s="27" t="str">
        <f>'R8.8.1事業者一覧'!G786</f>
        <v>0028023</v>
      </c>
      <c r="E787" s="30" t="str">
        <f>MID('R8.8.1事業者一覧'!H786,7,3)</f>
        <v>北区</v>
      </c>
      <c r="F787" s="30" t="str">
        <f>CONCATENATE('R8.8.1事業者一覧'!I786,"　"&amp;'R8.8.1事業者一覧'!J786)</f>
        <v>篠路三条５丁目１－１７　</v>
      </c>
      <c r="G787" s="27" t="str">
        <f>IF(LEFT('R8.8.1事業者一覧'!K786,4)="011-",MID('R8.8.1事業者一覧'!K786,5,8),'R8.8.1事業者一覧'!K786)</f>
        <v>773-5850</v>
      </c>
      <c r="H787" s="27" t="str">
        <f>IF(LEFT('R8.8.1事業者一覧'!L786,4)="011-",MID('R8.8.1事業者一覧'!L786,5,8),'R8.8.1事業者一覧'!L786)</f>
        <v>770-5554</v>
      </c>
      <c r="I787" s="30" t="str">
        <f>'R8.8.1事業者一覧'!N786</f>
        <v>提供中</v>
      </c>
      <c r="J787" s="32" t="str">
        <f>'R8.8.1事業者一覧'!O786</f>
        <v>R01/09/01</v>
      </c>
      <c r="K787" s="30" t="str">
        <f>'R8.8.1事業者一覧'!Q786</f>
        <v>株式会社　まいらいふ</v>
      </c>
      <c r="L787" s="35">
        <f>'R8.8.1事業者一覧'!AA786</f>
        <v>20</v>
      </c>
      <c r="M787" s="36" t="str">
        <f>'R8.8.1事業者一覧'!AB786</f>
        <v>〇</v>
      </c>
      <c r="N787" s="36" t="str">
        <f>'R8.8.1事業者一覧'!AC786</f>
        <v/>
      </c>
      <c r="O787" s="36" t="str">
        <f>'R8.8.1事業者一覧'!AD786</f>
        <v/>
      </c>
      <c r="P787" s="36" t="str">
        <f>'R8.8.1事業者一覧'!AE786</f>
        <v/>
      </c>
      <c r="Q787" s="36" t="str">
        <f>'R8.8.1事業者一覧'!AF786</f>
        <v/>
      </c>
      <c r="R787" s="36" t="str">
        <f>'R8.8.1事業者一覧'!AG786</f>
        <v/>
      </c>
      <c r="S787" s="36" t="str">
        <f>'R8.8.1事業者一覧'!AH786</f>
        <v/>
      </c>
      <c r="T787" s="36" t="str">
        <f>'R8.8.1事業者一覧'!AI786</f>
        <v/>
      </c>
      <c r="U787" s="36" t="str">
        <f>'R8.8.1事業者一覧'!AJ786</f>
        <v/>
      </c>
      <c r="V787" s="36" t="str">
        <f>'R8.8.1事業者一覧'!AK786</f>
        <v/>
      </c>
    </row>
    <row r="788" ht="26.25" customHeight="1">
      <c r="A788" s="27" t="str">
        <f>'R8.8.1事業者一覧'!A787</f>
        <v>0110204617</v>
      </c>
      <c r="B788" s="30" t="str">
        <f>'R8.8.1事業者一覧'!C787</f>
        <v>就労移行支援</v>
      </c>
      <c r="C788" s="30" t="str">
        <f>'R8.8.1事業者一覧'!F787</f>
        <v>アクセスジョブ札幌北２４条校</v>
      </c>
      <c r="D788" s="27" t="str">
        <f>'R8.8.1事業者一覧'!G787</f>
        <v>0010023</v>
      </c>
      <c r="E788" s="30" t="str">
        <f>MID('R8.8.1事業者一覧'!H787,7,3)</f>
        <v>北区</v>
      </c>
      <c r="F788" s="30" t="str">
        <f>CONCATENATE('R8.8.1事業者一覧'!I787,"　"&amp;'R8.8.1事業者一覧'!J787)</f>
        <v>北２３条西５丁目２－４１　ほそかわビル３階　</v>
      </c>
      <c r="G788" s="27" t="str">
        <f>IF(LEFT('R8.8.1事業者一覧'!K787,4)="011-",MID('R8.8.1事業者一覧'!K787,5,8),'R8.8.1事業者一覧'!K787)</f>
        <v>788-4955</v>
      </c>
      <c r="H788" s="27" t="str">
        <f>IF(LEFT('R8.8.1事業者一覧'!L787,4)="011-",MID('R8.8.1事業者一覧'!L787,5,8),'R8.8.1事業者一覧'!L787)</f>
        <v>788-4956</v>
      </c>
      <c r="I788" s="30" t="str">
        <f>'R8.8.1事業者一覧'!N787</f>
        <v>提供中</v>
      </c>
      <c r="J788" s="32" t="str">
        <f>'R8.8.1事業者一覧'!O787</f>
        <v>R01/10/01</v>
      </c>
      <c r="K788" s="30" t="str">
        <f>'R8.8.1事業者一覧'!Q787</f>
        <v>株式会社クラ・ゼミ</v>
      </c>
      <c r="L788" s="35">
        <f>'R8.8.1事業者一覧'!AA787</f>
        <v>10</v>
      </c>
      <c r="M788" s="36" t="str">
        <f>'R8.8.1事業者一覧'!AB787</f>
        <v>〇</v>
      </c>
      <c r="N788" s="36" t="str">
        <f>'R8.8.1事業者一覧'!AC787</f>
        <v/>
      </c>
      <c r="O788" s="36" t="str">
        <f>'R8.8.1事業者一覧'!AD787</f>
        <v/>
      </c>
      <c r="P788" s="36" t="str">
        <f>'R8.8.1事業者一覧'!AE787</f>
        <v/>
      </c>
      <c r="Q788" s="36" t="str">
        <f>'R8.8.1事業者一覧'!AF787</f>
        <v/>
      </c>
      <c r="R788" s="36" t="str">
        <f>'R8.8.1事業者一覧'!AG787</f>
        <v/>
      </c>
      <c r="S788" s="36" t="str">
        <f>'R8.8.1事業者一覧'!AH787</f>
        <v/>
      </c>
      <c r="T788" s="36" t="str">
        <f>'R8.8.1事業者一覧'!AI787</f>
        <v/>
      </c>
      <c r="U788" s="36" t="str">
        <f>'R8.8.1事業者一覧'!AJ787</f>
        <v/>
      </c>
      <c r="V788" s="36" t="str">
        <f>'R8.8.1事業者一覧'!AK787</f>
        <v/>
      </c>
    </row>
    <row r="789" ht="26.25" customHeight="1">
      <c r="A789" s="27" t="str">
        <f>'R8.8.1事業者一覧'!A788</f>
        <v>0110204617</v>
      </c>
      <c r="B789" s="30" t="str">
        <f>'R8.8.1事業者一覧'!C788</f>
        <v>就労定着支援</v>
      </c>
      <c r="C789" s="30" t="str">
        <f>'R8.8.1事業者一覧'!F788</f>
        <v>アクセスジョブ札幌北２４条校</v>
      </c>
      <c r="D789" s="27" t="str">
        <f>'R8.8.1事業者一覧'!G788</f>
        <v>0010023</v>
      </c>
      <c r="E789" s="30" t="str">
        <f>MID('R8.8.1事業者一覧'!H788,7,3)</f>
        <v>北区</v>
      </c>
      <c r="F789" s="30" t="str">
        <f>CONCATENATE('R8.8.1事業者一覧'!I788,"　"&amp;'R8.8.1事業者一覧'!J788)</f>
        <v>北２３条西５丁目２－４１　ほそかわビル３階　</v>
      </c>
      <c r="G789" s="27" t="str">
        <f>IF(LEFT('R8.8.1事業者一覧'!K788,4)="011-",MID('R8.8.1事業者一覧'!K788,5,8),'R8.8.1事業者一覧'!K788)</f>
        <v>788-4955</v>
      </c>
      <c r="H789" s="27" t="str">
        <f>IF(LEFT('R8.8.1事業者一覧'!L788,4)="011-",MID('R8.8.1事業者一覧'!L788,5,8),'R8.8.1事業者一覧'!L788)</f>
        <v>788-4956</v>
      </c>
      <c r="I789" s="30" t="str">
        <f>'R8.8.1事業者一覧'!N788</f>
        <v>休止</v>
      </c>
      <c r="J789" s="32" t="str">
        <f>'R8.8.1事業者一覧'!O788</f>
        <v>R05/05/01</v>
      </c>
      <c r="K789" s="30" t="str">
        <f>'R8.8.1事業者一覧'!Q788</f>
        <v>株式会社クラ・ゼミ</v>
      </c>
      <c r="L789" s="35" t="str">
        <f>'R8.8.1事業者一覧'!AA788</f>
        <v/>
      </c>
      <c r="M789" s="36" t="str">
        <f>'R8.8.1事業者一覧'!AB788</f>
        <v/>
      </c>
      <c r="N789" s="36" t="str">
        <f>'R8.8.1事業者一覧'!AC788</f>
        <v/>
      </c>
      <c r="O789" s="36" t="str">
        <f>'R8.8.1事業者一覧'!AD788</f>
        <v/>
      </c>
      <c r="P789" s="36" t="str">
        <f>'R8.8.1事業者一覧'!AE788</f>
        <v/>
      </c>
      <c r="Q789" s="36" t="str">
        <f>'R8.8.1事業者一覧'!AF788</f>
        <v/>
      </c>
      <c r="R789" s="36" t="str">
        <f>'R8.8.1事業者一覧'!AG788</f>
        <v/>
      </c>
      <c r="S789" s="36" t="str">
        <f>'R8.8.1事業者一覧'!AH788</f>
        <v/>
      </c>
      <c r="T789" s="36" t="str">
        <f>'R8.8.1事業者一覧'!AI788</f>
        <v/>
      </c>
      <c r="U789" s="36" t="str">
        <f>'R8.8.1事業者一覧'!AJ788</f>
        <v/>
      </c>
      <c r="V789" s="36" t="str">
        <f>'R8.8.1事業者一覧'!AK788</f>
        <v/>
      </c>
    </row>
    <row r="790" ht="26.25" customHeight="1">
      <c r="A790" s="27" t="str">
        <f>'R8.8.1事業者一覧'!A789</f>
        <v>0110204633</v>
      </c>
      <c r="B790" s="30" t="str">
        <f>'R8.8.1事業者一覧'!C789</f>
        <v>就労継続支援(Ｂ型)</v>
      </c>
      <c r="C790" s="30" t="str">
        <f>'R8.8.1事業者一覧'!F789</f>
        <v>就労継続支援Ｂ型事業所ＳＵＮラボ</v>
      </c>
      <c r="D790" s="27" t="str">
        <f>'R8.8.1事業者一覧'!G789</f>
        <v>0010023</v>
      </c>
      <c r="E790" s="30" t="str">
        <f>MID('R8.8.1事業者一覧'!H789,7,3)</f>
        <v>北区</v>
      </c>
      <c r="F790" s="30" t="str">
        <f>CONCATENATE('R8.8.1事業者一覧'!I789,"　"&amp;'R8.8.1事業者一覧'!J789)</f>
        <v>北２３条西５丁目２－３９　Ｎ２３ビル７Ｆ</v>
      </c>
      <c r="G790" s="27" t="str">
        <f>IF(LEFT('R8.8.1事業者一覧'!K789,4)="011-",MID('R8.8.1事業者一覧'!K789,5,8),'R8.8.1事業者一覧'!K789)</f>
        <v>299-2261</v>
      </c>
      <c r="H790" s="27" t="str">
        <f>IF(LEFT('R8.8.1事業者一覧'!L789,4)="011-",MID('R8.8.1事業者一覧'!L789,5,8),'R8.8.1事業者一覧'!L789)</f>
        <v>299-2263</v>
      </c>
      <c r="I790" s="30" t="str">
        <f>'R8.8.1事業者一覧'!N789</f>
        <v>提供中</v>
      </c>
      <c r="J790" s="32" t="str">
        <f>'R8.8.1事業者一覧'!O789</f>
        <v>R01/11/01</v>
      </c>
      <c r="K790" s="30" t="str">
        <f>'R8.8.1事業者一覧'!Q789</f>
        <v>株式会社ＢＥＡＴ</v>
      </c>
      <c r="L790" s="35">
        <f>'R8.8.1事業者一覧'!AA789</f>
        <v>20</v>
      </c>
      <c r="M790" s="36" t="str">
        <f>'R8.8.1事業者一覧'!AB789</f>
        <v>〇</v>
      </c>
      <c r="N790" s="36" t="str">
        <f>'R8.8.1事業者一覧'!AC789</f>
        <v/>
      </c>
      <c r="O790" s="36" t="str">
        <f>'R8.8.1事業者一覧'!AD789</f>
        <v/>
      </c>
      <c r="P790" s="36" t="str">
        <f>'R8.8.1事業者一覧'!AE789</f>
        <v/>
      </c>
      <c r="Q790" s="36" t="str">
        <f>'R8.8.1事業者一覧'!AF789</f>
        <v/>
      </c>
      <c r="R790" s="36" t="str">
        <f>'R8.8.1事業者一覧'!AG789</f>
        <v/>
      </c>
      <c r="S790" s="36" t="str">
        <f>'R8.8.1事業者一覧'!AH789</f>
        <v/>
      </c>
      <c r="T790" s="36" t="str">
        <f>'R8.8.1事業者一覧'!AI789</f>
        <v/>
      </c>
      <c r="U790" s="36" t="str">
        <f>'R8.8.1事業者一覧'!AJ789</f>
        <v/>
      </c>
      <c r="V790" s="36" t="str">
        <f>'R8.8.1事業者一覧'!AK789</f>
        <v/>
      </c>
    </row>
    <row r="791" ht="26.25" customHeight="1">
      <c r="A791" s="27" t="str">
        <f>'R8.8.1事業者一覧'!A790</f>
        <v>0110204641</v>
      </c>
      <c r="B791" s="30" t="str">
        <f>'R8.8.1事業者一覧'!C790</f>
        <v>居宅介護</v>
      </c>
      <c r="C791" s="30" t="str">
        <f>'R8.8.1事業者一覧'!F790</f>
        <v>ニチイケアセンターあいの里</v>
      </c>
      <c r="D791" s="27" t="str">
        <f>'R8.8.1事業者一覧'!G790</f>
        <v>0028071</v>
      </c>
      <c r="E791" s="30" t="str">
        <f>MID('R8.8.1事業者一覧'!H790,7,3)</f>
        <v>北区</v>
      </c>
      <c r="F791" s="30" t="str">
        <f>CONCATENATE('R8.8.1事業者一覧'!I790,"　"&amp;'R8.8.1事業者一覧'!J790)</f>
        <v>あいの里１条３丁目６番１２号　あいの里１－３　Ｃ棟</v>
      </c>
      <c r="G791" s="27" t="str">
        <f>IF(LEFT('R8.8.1事業者一覧'!K790,4)="011-",MID('R8.8.1事業者一覧'!K790,5,8),'R8.8.1事業者一覧'!K790)</f>
        <v>770-5622</v>
      </c>
      <c r="H791" s="27" t="str">
        <f>IF(LEFT('R8.8.1事業者一覧'!L790,4)="011-",MID('R8.8.1事業者一覧'!L790,5,8),'R8.8.1事業者一覧'!L790)</f>
        <v>778-2280</v>
      </c>
      <c r="I791" s="30" t="str">
        <f>'R8.8.1事業者一覧'!N790</f>
        <v>提供中</v>
      </c>
      <c r="J791" s="32" t="str">
        <f>'R8.8.1事業者一覧'!O790</f>
        <v>R01/11/01</v>
      </c>
      <c r="K791" s="30" t="str">
        <f>'R8.8.1事業者一覧'!Q790</f>
        <v>株式会社　ニチイ学館</v>
      </c>
      <c r="L791" s="35" t="str">
        <f>'R8.8.1事業者一覧'!AA790</f>
        <v/>
      </c>
      <c r="M791" s="36" t="str">
        <f>'R8.8.1事業者一覧'!AB790</f>
        <v>〇</v>
      </c>
      <c r="N791" s="36" t="str">
        <f>'R8.8.1事業者一覧'!AC790</f>
        <v/>
      </c>
      <c r="O791" s="36" t="str">
        <f>'R8.8.1事業者一覧'!AD790</f>
        <v/>
      </c>
      <c r="P791" s="36" t="str">
        <f>'R8.8.1事業者一覧'!AE790</f>
        <v/>
      </c>
      <c r="Q791" s="36" t="str">
        <f>'R8.8.1事業者一覧'!AF790</f>
        <v/>
      </c>
      <c r="R791" s="36" t="str">
        <f>'R8.8.1事業者一覧'!AG790</f>
        <v/>
      </c>
      <c r="S791" s="36" t="str">
        <f>'R8.8.1事業者一覧'!AH790</f>
        <v/>
      </c>
      <c r="T791" s="36" t="str">
        <f>'R8.8.1事業者一覧'!AI790</f>
        <v/>
      </c>
      <c r="U791" s="36" t="str">
        <f>'R8.8.1事業者一覧'!AJ790</f>
        <v/>
      </c>
      <c r="V791" s="36" t="str">
        <f>'R8.8.1事業者一覧'!AK790</f>
        <v/>
      </c>
    </row>
    <row r="792" ht="26.25" customHeight="1">
      <c r="A792" s="27" t="str">
        <f>'R8.8.1事業者一覧'!A791</f>
        <v>0110204641</v>
      </c>
      <c r="B792" s="30" t="str">
        <f>'R8.8.1事業者一覧'!C791</f>
        <v>重度訪問介護</v>
      </c>
      <c r="C792" s="30" t="str">
        <f>'R8.8.1事業者一覧'!F791</f>
        <v>ニチイケアセンターあいの里</v>
      </c>
      <c r="D792" s="27" t="str">
        <f>'R8.8.1事業者一覧'!G791</f>
        <v>0028071</v>
      </c>
      <c r="E792" s="30" t="str">
        <f>MID('R8.8.1事業者一覧'!H791,7,3)</f>
        <v>北区</v>
      </c>
      <c r="F792" s="30" t="str">
        <f>CONCATENATE('R8.8.1事業者一覧'!I791,"　"&amp;'R8.8.1事業者一覧'!J791)</f>
        <v>あいの里１条３丁目６番１２号　あいの里１－３　Ｃ棟</v>
      </c>
      <c r="G792" s="27" t="str">
        <f>IF(LEFT('R8.8.1事業者一覧'!K791,4)="011-",MID('R8.8.1事業者一覧'!K791,5,8),'R8.8.1事業者一覧'!K791)</f>
        <v>770-5622</v>
      </c>
      <c r="H792" s="27" t="str">
        <f>IF(LEFT('R8.8.1事業者一覧'!L791,4)="011-",MID('R8.8.1事業者一覧'!L791,5,8),'R8.8.1事業者一覧'!L791)</f>
        <v>778-2280</v>
      </c>
      <c r="I792" s="30" t="str">
        <f>'R8.8.1事業者一覧'!N791</f>
        <v>提供中</v>
      </c>
      <c r="J792" s="32" t="str">
        <f>'R8.8.1事業者一覧'!O791</f>
        <v>R01/11/01</v>
      </c>
      <c r="K792" s="30" t="str">
        <f>'R8.8.1事業者一覧'!Q791</f>
        <v>株式会社　ニチイ学館</v>
      </c>
      <c r="L792" s="35" t="str">
        <f>'R8.8.1事業者一覧'!AA791</f>
        <v/>
      </c>
      <c r="M792" s="36" t="str">
        <f>'R8.8.1事業者一覧'!AB791</f>
        <v>〇</v>
      </c>
      <c r="N792" s="36" t="str">
        <f>'R8.8.1事業者一覧'!AC791</f>
        <v/>
      </c>
      <c r="O792" s="36" t="str">
        <f>'R8.8.1事業者一覧'!AD791</f>
        <v/>
      </c>
      <c r="P792" s="36" t="str">
        <f>'R8.8.1事業者一覧'!AE791</f>
        <v/>
      </c>
      <c r="Q792" s="36" t="str">
        <f>'R8.8.1事業者一覧'!AF791</f>
        <v/>
      </c>
      <c r="R792" s="36" t="str">
        <f>'R8.8.1事業者一覧'!AG791</f>
        <v/>
      </c>
      <c r="S792" s="36" t="str">
        <f>'R8.8.1事業者一覧'!AH791</f>
        <v/>
      </c>
      <c r="T792" s="36" t="str">
        <f>'R8.8.1事業者一覧'!AI791</f>
        <v/>
      </c>
      <c r="U792" s="36" t="str">
        <f>'R8.8.1事業者一覧'!AJ791</f>
        <v/>
      </c>
      <c r="V792" s="36" t="str">
        <f>'R8.8.1事業者一覧'!AK791</f>
        <v/>
      </c>
    </row>
    <row r="793" ht="26.25" customHeight="1">
      <c r="A793" s="27" t="str">
        <f>'R8.8.1事業者一覧'!A792</f>
        <v>0110204658</v>
      </c>
      <c r="B793" s="30" t="str">
        <f>'R8.8.1事業者一覧'!C792</f>
        <v>居宅介護</v>
      </c>
      <c r="C793" s="30" t="str">
        <f>'R8.8.1事業者一覧'!F792</f>
        <v>ヘルパーステーションタッチ</v>
      </c>
      <c r="D793" s="27" t="str">
        <f>'R8.8.1事業者一覧'!G792</f>
        <v>0028052</v>
      </c>
      <c r="E793" s="30" t="str">
        <f>MID('R8.8.1事業者一覧'!H792,7,3)</f>
        <v>北区</v>
      </c>
      <c r="F793" s="30" t="str">
        <f>CONCATENATE('R8.8.1事業者一覧'!I792,"　"&amp;'R8.8.1事業者一覧'!J792)</f>
        <v>篠路町上篠路１１０－１６４　</v>
      </c>
      <c r="G793" s="27" t="str">
        <f>IF(LEFT('R8.8.1事業者一覧'!K792,4)="011-",MID('R8.8.1事業者一覧'!K792,5,8),'R8.8.1事業者一覧'!K792)</f>
        <v>299-1733</v>
      </c>
      <c r="H793" s="27" t="str">
        <f>IF(LEFT('R8.8.1事業者一覧'!L792,4)="011-",MID('R8.8.1事業者一覧'!L792,5,8),'R8.8.1事業者一覧'!L792)</f>
        <v>299-1735</v>
      </c>
      <c r="I793" s="30" t="str">
        <f>'R8.8.1事業者一覧'!N792</f>
        <v>提供中</v>
      </c>
      <c r="J793" s="32" t="str">
        <f>'R8.8.1事業者一覧'!O792</f>
        <v>R01/12/01</v>
      </c>
      <c r="K793" s="30" t="str">
        <f>'R8.8.1事業者一覧'!Q792</f>
        <v>特定非営利活動法人バトンタッチ</v>
      </c>
      <c r="L793" s="35" t="str">
        <f>'R8.8.1事業者一覧'!AA792</f>
        <v/>
      </c>
      <c r="M793" s="36" t="str">
        <f>'R8.8.1事業者一覧'!AB792</f>
        <v>〇</v>
      </c>
      <c r="N793" s="36" t="str">
        <f>'R8.8.1事業者一覧'!AC792</f>
        <v/>
      </c>
      <c r="O793" s="36" t="str">
        <f>'R8.8.1事業者一覧'!AD792</f>
        <v/>
      </c>
      <c r="P793" s="36" t="str">
        <f>'R8.8.1事業者一覧'!AE792</f>
        <v/>
      </c>
      <c r="Q793" s="36" t="str">
        <f>'R8.8.1事業者一覧'!AF792</f>
        <v/>
      </c>
      <c r="R793" s="36" t="str">
        <f>'R8.8.1事業者一覧'!AG792</f>
        <v/>
      </c>
      <c r="S793" s="36" t="str">
        <f>'R8.8.1事業者一覧'!AH792</f>
        <v/>
      </c>
      <c r="T793" s="36" t="str">
        <f>'R8.8.1事業者一覧'!AI792</f>
        <v/>
      </c>
      <c r="U793" s="36" t="str">
        <f>'R8.8.1事業者一覧'!AJ792</f>
        <v/>
      </c>
      <c r="V793" s="36" t="str">
        <f>'R8.8.1事業者一覧'!AK792</f>
        <v/>
      </c>
    </row>
    <row r="794" ht="26.25" customHeight="1">
      <c r="A794" s="27" t="str">
        <f>'R8.8.1事業者一覧'!A793</f>
        <v>0110204658</v>
      </c>
      <c r="B794" s="30" t="str">
        <f>'R8.8.1事業者一覧'!C793</f>
        <v>重度訪問介護</v>
      </c>
      <c r="C794" s="30" t="str">
        <f>'R8.8.1事業者一覧'!F793</f>
        <v>ヘルパーステーションタッチ</v>
      </c>
      <c r="D794" s="27" t="str">
        <f>'R8.8.1事業者一覧'!G793</f>
        <v>0028052</v>
      </c>
      <c r="E794" s="30" t="str">
        <f>MID('R8.8.1事業者一覧'!H793,7,3)</f>
        <v>北区</v>
      </c>
      <c r="F794" s="30" t="str">
        <f>CONCATENATE('R8.8.1事業者一覧'!I793,"　"&amp;'R8.8.1事業者一覧'!J793)</f>
        <v>篠路町上篠路１１０－１６４　</v>
      </c>
      <c r="G794" s="27" t="str">
        <f>IF(LEFT('R8.8.1事業者一覧'!K793,4)="011-",MID('R8.8.1事業者一覧'!K793,5,8),'R8.8.1事業者一覧'!K793)</f>
        <v>299-1733</v>
      </c>
      <c r="H794" s="27" t="str">
        <f>IF(LEFT('R8.8.1事業者一覧'!L793,4)="011-",MID('R8.8.1事業者一覧'!L793,5,8),'R8.8.1事業者一覧'!L793)</f>
        <v>299-1735</v>
      </c>
      <c r="I794" s="30" t="str">
        <f>'R8.8.1事業者一覧'!N793</f>
        <v>提供中</v>
      </c>
      <c r="J794" s="32" t="str">
        <f>'R8.8.1事業者一覧'!O793</f>
        <v>R01/12/01</v>
      </c>
      <c r="K794" s="30" t="str">
        <f>'R8.8.1事業者一覧'!Q793</f>
        <v>特定非営利活動法人バトンタッチ</v>
      </c>
      <c r="L794" s="35" t="str">
        <f>'R8.8.1事業者一覧'!AA793</f>
        <v/>
      </c>
      <c r="M794" s="36" t="str">
        <f>'R8.8.1事業者一覧'!AB793</f>
        <v>〇</v>
      </c>
      <c r="N794" s="36" t="str">
        <f>'R8.8.1事業者一覧'!AC793</f>
        <v/>
      </c>
      <c r="O794" s="36" t="str">
        <f>'R8.8.1事業者一覧'!AD793</f>
        <v/>
      </c>
      <c r="P794" s="36" t="str">
        <f>'R8.8.1事業者一覧'!AE793</f>
        <v/>
      </c>
      <c r="Q794" s="36" t="str">
        <f>'R8.8.1事業者一覧'!AF793</f>
        <v/>
      </c>
      <c r="R794" s="36" t="str">
        <f>'R8.8.1事業者一覧'!AG793</f>
        <v/>
      </c>
      <c r="S794" s="36" t="str">
        <f>'R8.8.1事業者一覧'!AH793</f>
        <v/>
      </c>
      <c r="T794" s="36" t="str">
        <f>'R8.8.1事業者一覧'!AI793</f>
        <v/>
      </c>
      <c r="U794" s="36" t="str">
        <f>'R8.8.1事業者一覧'!AJ793</f>
        <v/>
      </c>
      <c r="V794" s="36" t="str">
        <f>'R8.8.1事業者一覧'!AK793</f>
        <v/>
      </c>
    </row>
    <row r="795" ht="26.25" customHeight="1">
      <c r="A795" s="27" t="str">
        <f>'R8.8.1事業者一覧'!A794</f>
        <v>0110204708</v>
      </c>
      <c r="B795" s="30" t="str">
        <f>'R8.8.1事業者一覧'!C794</f>
        <v>生活介護</v>
      </c>
      <c r="C795" s="30" t="str">
        <f>'R8.8.1事業者一覧'!F794</f>
        <v>ゆめきた</v>
      </c>
      <c r="D795" s="27" t="str">
        <f>'R8.8.1事業者一覧'!G794</f>
        <v>0010934</v>
      </c>
      <c r="E795" s="30" t="str">
        <f>MID('R8.8.1事業者一覧'!H794,7,3)</f>
        <v>北区</v>
      </c>
      <c r="F795" s="30" t="str">
        <f>CONCATENATE('R8.8.1事業者一覧'!I794,"　"&amp;'R8.8.1事業者一覧'!J794)</f>
        <v>新川西４条３丁目１－６　</v>
      </c>
      <c r="G795" s="27" t="str">
        <f>IF(LEFT('R8.8.1事業者一覧'!K794,4)="011-",MID('R8.8.1事業者一覧'!K794,5,8),'R8.8.1事業者一覧'!K794)</f>
        <v>374-8813</v>
      </c>
      <c r="H795" s="27" t="str">
        <f>IF(LEFT('R8.8.1事業者一覧'!L794,4)="011-",MID('R8.8.1事業者一覧'!L794,5,8),'R8.8.1事業者一覧'!L794)</f>
        <v>374-8131</v>
      </c>
      <c r="I795" s="30" t="str">
        <f>'R8.8.1事業者一覧'!N794</f>
        <v>提供中</v>
      </c>
      <c r="J795" s="32" t="str">
        <f>'R8.8.1事業者一覧'!O794</f>
        <v>R02/04/01</v>
      </c>
      <c r="K795" s="30" t="str">
        <f>'R8.8.1事業者一覧'!Q794</f>
        <v>社会福祉法人　札親会</v>
      </c>
      <c r="L795" s="35">
        <f>'R8.8.1事業者一覧'!AA794</f>
        <v>20</v>
      </c>
      <c r="M795" s="36" t="str">
        <f>'R8.8.1事業者一覧'!AB794</f>
        <v/>
      </c>
      <c r="N795" s="36" t="str">
        <f>'R8.8.1事業者一覧'!AC794</f>
        <v/>
      </c>
      <c r="O795" s="36" t="str">
        <f>'R8.8.1事業者一覧'!AD794</f>
        <v/>
      </c>
      <c r="P795" s="36" t="str">
        <f>'R8.8.1事業者一覧'!AE794</f>
        <v/>
      </c>
      <c r="Q795" s="36" t="str">
        <f>'R8.8.1事業者一覧'!AF794</f>
        <v/>
      </c>
      <c r="R795" s="36" t="str">
        <f>'R8.8.1事業者一覧'!AG794</f>
        <v/>
      </c>
      <c r="S795" s="36" t="str">
        <f>'R8.8.1事業者一覧'!AH794</f>
        <v>〇</v>
      </c>
      <c r="T795" s="36" t="str">
        <f>'R8.8.1事業者一覧'!AI794</f>
        <v/>
      </c>
      <c r="U795" s="36" t="str">
        <f>'R8.8.1事業者一覧'!AJ794</f>
        <v/>
      </c>
      <c r="V795" s="36" t="str">
        <f>'R8.8.1事業者一覧'!AK794</f>
        <v/>
      </c>
    </row>
    <row r="796" ht="26.25" customHeight="1">
      <c r="A796" s="27" t="str">
        <f>'R8.8.1事業者一覧'!A795</f>
        <v>0110204716</v>
      </c>
      <c r="B796" s="30" t="str">
        <f>'R8.8.1事業者一覧'!C795</f>
        <v>居宅介護</v>
      </c>
      <c r="C796" s="30" t="str">
        <f>'R8.8.1事業者一覧'!F795</f>
        <v>勤医協北ヘルパーセンター</v>
      </c>
      <c r="D796" s="27" t="str">
        <f>'R8.8.1事業者一覧'!G795</f>
        <v>0010032</v>
      </c>
      <c r="E796" s="30" t="str">
        <f>MID('R8.8.1事業者一覧'!H795,7,3)</f>
        <v>北区</v>
      </c>
      <c r="F796" s="30" t="str">
        <f>CONCATENATE('R8.8.1事業者一覧'!I795,"　"&amp;'R8.8.1事業者一覧'!J795)</f>
        <v>北三十二条西８丁目１－１　</v>
      </c>
      <c r="G796" s="27" t="str">
        <f>IF(LEFT('R8.8.1事業者一覧'!K795,4)="011-",MID('R8.8.1事業者一覧'!K795,5,8),'R8.8.1事業者一覧'!K795)</f>
        <v>299-1602</v>
      </c>
      <c r="H796" s="27" t="str">
        <f>IF(LEFT('R8.8.1事業者一覧'!L795,4)="011-",MID('R8.8.1事業者一覧'!L795,5,8),'R8.8.1事業者一覧'!L795)</f>
        <v>299-9277</v>
      </c>
      <c r="I796" s="30" t="str">
        <f>'R8.8.1事業者一覧'!N795</f>
        <v>提供中</v>
      </c>
      <c r="J796" s="32" t="str">
        <f>'R8.8.1事業者一覧'!O795</f>
        <v>R02/04/01</v>
      </c>
      <c r="K796" s="30" t="str">
        <f>'R8.8.1事業者一覧'!Q795</f>
        <v>社会福祉法人　勤医協福祉会</v>
      </c>
      <c r="L796" s="35" t="str">
        <f>'R8.8.1事業者一覧'!AA795</f>
        <v/>
      </c>
      <c r="M796" s="36" t="str">
        <f>'R8.8.1事業者一覧'!AB795</f>
        <v>〇</v>
      </c>
      <c r="N796" s="36" t="str">
        <f>'R8.8.1事業者一覧'!AC795</f>
        <v/>
      </c>
      <c r="O796" s="36" t="str">
        <f>'R8.8.1事業者一覧'!AD795</f>
        <v/>
      </c>
      <c r="P796" s="36" t="str">
        <f>'R8.8.1事業者一覧'!AE795</f>
        <v/>
      </c>
      <c r="Q796" s="36" t="str">
        <f>'R8.8.1事業者一覧'!AF795</f>
        <v/>
      </c>
      <c r="R796" s="36" t="str">
        <f>'R8.8.1事業者一覧'!AG795</f>
        <v/>
      </c>
      <c r="S796" s="36" t="str">
        <f>'R8.8.1事業者一覧'!AH795</f>
        <v/>
      </c>
      <c r="T796" s="36" t="str">
        <f>'R8.8.1事業者一覧'!AI795</f>
        <v/>
      </c>
      <c r="U796" s="36" t="str">
        <f>'R8.8.1事業者一覧'!AJ795</f>
        <v/>
      </c>
      <c r="V796" s="36" t="str">
        <f>'R8.8.1事業者一覧'!AK795</f>
        <v/>
      </c>
    </row>
    <row r="797" ht="26.25" customHeight="1">
      <c r="A797" s="27" t="str">
        <f>'R8.8.1事業者一覧'!A796</f>
        <v>0110204716</v>
      </c>
      <c r="B797" s="30" t="str">
        <f>'R8.8.1事業者一覧'!C796</f>
        <v>重度訪問介護</v>
      </c>
      <c r="C797" s="30" t="str">
        <f>'R8.8.1事業者一覧'!F796</f>
        <v>勤医協北ヘルパーセンター</v>
      </c>
      <c r="D797" s="27" t="str">
        <f>'R8.8.1事業者一覧'!G796</f>
        <v>0010032</v>
      </c>
      <c r="E797" s="30" t="str">
        <f>MID('R8.8.1事業者一覧'!H796,7,3)</f>
        <v>北区</v>
      </c>
      <c r="F797" s="30" t="str">
        <f>CONCATENATE('R8.8.1事業者一覧'!I796,"　"&amp;'R8.8.1事業者一覧'!J796)</f>
        <v>北三十二条西８丁目１－１　</v>
      </c>
      <c r="G797" s="27" t="str">
        <f>IF(LEFT('R8.8.1事業者一覧'!K796,4)="011-",MID('R8.8.1事業者一覧'!K796,5,8),'R8.8.1事業者一覧'!K796)</f>
        <v>299-1602</v>
      </c>
      <c r="H797" s="27" t="str">
        <f>IF(LEFT('R8.8.1事業者一覧'!L796,4)="011-",MID('R8.8.1事業者一覧'!L796,5,8),'R8.8.1事業者一覧'!L796)</f>
        <v>299-9277</v>
      </c>
      <c r="I797" s="30" t="str">
        <f>'R8.8.1事業者一覧'!N796</f>
        <v>提供中</v>
      </c>
      <c r="J797" s="32" t="str">
        <f>'R8.8.1事業者一覧'!O796</f>
        <v>R02/04/01</v>
      </c>
      <c r="K797" s="30" t="str">
        <f>'R8.8.1事業者一覧'!Q796</f>
        <v>社会福祉法人　勤医協福祉会</v>
      </c>
      <c r="L797" s="35" t="str">
        <f>'R8.8.1事業者一覧'!AA796</f>
        <v/>
      </c>
      <c r="M797" s="36" t="str">
        <f>'R8.8.1事業者一覧'!AB796</f>
        <v>〇</v>
      </c>
      <c r="N797" s="36" t="str">
        <f>'R8.8.1事業者一覧'!AC796</f>
        <v/>
      </c>
      <c r="O797" s="36" t="str">
        <f>'R8.8.1事業者一覧'!AD796</f>
        <v/>
      </c>
      <c r="P797" s="36" t="str">
        <f>'R8.8.1事業者一覧'!AE796</f>
        <v/>
      </c>
      <c r="Q797" s="36" t="str">
        <f>'R8.8.1事業者一覧'!AF796</f>
        <v/>
      </c>
      <c r="R797" s="36" t="str">
        <f>'R8.8.1事業者一覧'!AG796</f>
        <v/>
      </c>
      <c r="S797" s="36" t="str">
        <f>'R8.8.1事業者一覧'!AH796</f>
        <v/>
      </c>
      <c r="T797" s="36" t="str">
        <f>'R8.8.1事業者一覧'!AI796</f>
        <v/>
      </c>
      <c r="U797" s="36" t="str">
        <f>'R8.8.1事業者一覧'!AJ796</f>
        <v/>
      </c>
      <c r="V797" s="36" t="str">
        <f>'R8.8.1事業者一覧'!AK796</f>
        <v/>
      </c>
    </row>
    <row r="798" ht="26.25" customHeight="1">
      <c r="A798" s="27" t="str">
        <f>'R8.8.1事業者一覧'!A797</f>
        <v>0110204724</v>
      </c>
      <c r="B798" s="30" t="str">
        <f>'R8.8.1事業者一覧'!C797</f>
        <v>就労継続支援(Ｂ型)</v>
      </c>
      <c r="C798" s="30" t="str">
        <f>'R8.8.1事業者一覧'!F797</f>
        <v>ネクストステージ</v>
      </c>
      <c r="D798" s="27" t="str">
        <f>'R8.8.1事業者一覧'!G797</f>
        <v>0010032</v>
      </c>
      <c r="E798" s="30" t="str">
        <f>MID('R8.8.1事業者一覧'!H797,7,3)</f>
        <v>北区</v>
      </c>
      <c r="F798" s="30" t="str">
        <f>CONCATENATE('R8.8.1事業者一覧'!I797,"　"&amp;'R8.8.1事業者一覧'!J797)</f>
        <v>北３２条西５丁目３番２７号　レガート北３２　１階</v>
      </c>
      <c r="G798" s="27" t="str">
        <f>IF(LEFT('R8.8.1事業者一覧'!K797,4)="011-",MID('R8.8.1事業者一覧'!K797,5,8),'R8.8.1事業者一覧'!K797)</f>
        <v>594-8804</v>
      </c>
      <c r="H798" s="27" t="str">
        <f>IF(LEFT('R8.8.1事業者一覧'!L797,4)="011-",MID('R8.8.1事業者一覧'!L797,5,8),'R8.8.1事業者一覧'!L797)</f>
        <v>594-8814</v>
      </c>
      <c r="I798" s="30" t="str">
        <f>'R8.8.1事業者一覧'!N797</f>
        <v>提供中</v>
      </c>
      <c r="J798" s="32" t="str">
        <f>'R8.8.1事業者一覧'!O797</f>
        <v>R02/04/01</v>
      </c>
      <c r="K798" s="30" t="str">
        <f>'R8.8.1事業者一覧'!Q797</f>
        <v>株式会社　Ｋ.Ｂ.Ｂ</v>
      </c>
      <c r="L798" s="35">
        <f>'R8.8.1事業者一覧'!AA797</f>
        <v>20</v>
      </c>
      <c r="M798" s="36" t="str">
        <f>'R8.8.1事業者一覧'!AB797</f>
        <v>〇</v>
      </c>
      <c r="N798" s="36" t="str">
        <f>'R8.8.1事業者一覧'!AC797</f>
        <v/>
      </c>
      <c r="O798" s="36" t="str">
        <f>'R8.8.1事業者一覧'!AD797</f>
        <v/>
      </c>
      <c r="P798" s="36" t="str">
        <f>'R8.8.1事業者一覧'!AE797</f>
        <v/>
      </c>
      <c r="Q798" s="36" t="str">
        <f>'R8.8.1事業者一覧'!AF797</f>
        <v/>
      </c>
      <c r="R798" s="36" t="str">
        <f>'R8.8.1事業者一覧'!AG797</f>
        <v/>
      </c>
      <c r="S798" s="36" t="str">
        <f>'R8.8.1事業者一覧'!AH797</f>
        <v/>
      </c>
      <c r="T798" s="36" t="str">
        <f>'R8.8.1事業者一覧'!AI797</f>
        <v/>
      </c>
      <c r="U798" s="36" t="str">
        <f>'R8.8.1事業者一覧'!AJ797</f>
        <v/>
      </c>
      <c r="V798" s="36" t="str">
        <f>'R8.8.1事業者一覧'!AK797</f>
        <v/>
      </c>
    </row>
    <row r="799" ht="26.25" customHeight="1">
      <c r="A799" s="27" t="str">
        <f>'R8.8.1事業者一覧'!A798</f>
        <v>0110204732</v>
      </c>
      <c r="B799" s="30" t="str">
        <f>'R8.8.1事業者一覧'!C798</f>
        <v>就労継続支援(Ｂ型)</v>
      </c>
      <c r="C799" s="30" t="str">
        <f>'R8.8.1事業者一覧'!F798</f>
        <v>就労継続支援Ｂ型事業所　アルカディア</v>
      </c>
      <c r="D799" s="27" t="str">
        <f>'R8.8.1事業者一覧'!G798</f>
        <v>0010906</v>
      </c>
      <c r="E799" s="30" t="str">
        <f>MID('R8.8.1事業者一覧'!H798,7,3)</f>
        <v>北区</v>
      </c>
      <c r="F799" s="30" t="str">
        <f>CONCATENATE('R8.8.1事業者一覧'!I798,"　"&amp;'R8.8.1事業者一覧'!J798)</f>
        <v>新琴似六条１１丁目１番１９号　</v>
      </c>
      <c r="G799" s="27" t="str">
        <f>IF(LEFT('R8.8.1事業者一覧'!K798,4)="011-",MID('R8.8.1事業者一覧'!K798,5,8),'R8.8.1事業者一覧'!K798)</f>
        <v>299-8541</v>
      </c>
      <c r="H799" s="27" t="str">
        <f>IF(LEFT('R8.8.1事業者一覧'!L798,4)="011-",MID('R8.8.1事業者一覧'!L798,5,8),'R8.8.1事業者一覧'!L798)</f>
        <v>374-6071</v>
      </c>
      <c r="I799" s="30" t="str">
        <f>'R8.8.1事業者一覧'!N798</f>
        <v>提供中</v>
      </c>
      <c r="J799" s="32" t="str">
        <f>'R8.8.1事業者一覧'!O798</f>
        <v>R02/04/01</v>
      </c>
      <c r="K799" s="30" t="str">
        <f>'R8.8.1事業者一覧'!Q798</f>
        <v>合同会社アルカディア</v>
      </c>
      <c r="L799" s="35">
        <f>'R8.8.1事業者一覧'!AA798</f>
        <v>20</v>
      </c>
      <c r="M799" s="36" t="str">
        <f>'R8.8.1事業者一覧'!AB798</f>
        <v/>
      </c>
      <c r="N799" s="36" t="str">
        <f>'R8.8.1事業者一覧'!AC798</f>
        <v/>
      </c>
      <c r="O799" s="36" t="str">
        <f>'R8.8.1事業者一覧'!AD798</f>
        <v/>
      </c>
      <c r="P799" s="36" t="str">
        <f>'R8.8.1事業者一覧'!AE798</f>
        <v/>
      </c>
      <c r="Q799" s="36" t="str">
        <f>'R8.8.1事業者一覧'!AF798</f>
        <v/>
      </c>
      <c r="R799" s="36" t="str">
        <f>'R8.8.1事業者一覧'!AG798</f>
        <v/>
      </c>
      <c r="S799" s="36" t="str">
        <f>'R8.8.1事業者一覧'!AH798</f>
        <v>〇</v>
      </c>
      <c r="T799" s="36" t="str">
        <f>'R8.8.1事業者一覧'!AI798</f>
        <v>〇</v>
      </c>
      <c r="U799" s="36" t="str">
        <f>'R8.8.1事業者一覧'!AJ798</f>
        <v/>
      </c>
      <c r="V799" s="36" t="str">
        <f>'R8.8.1事業者一覧'!AK798</f>
        <v/>
      </c>
    </row>
    <row r="800" ht="26.25" customHeight="1">
      <c r="A800" s="27" t="str">
        <f>'R8.8.1事業者一覧'!A799</f>
        <v>0110204740</v>
      </c>
      <c r="B800" s="30" t="str">
        <f>'R8.8.1事業者一覧'!C799</f>
        <v>就労継続支援(Ｂ型)</v>
      </c>
      <c r="C800" s="30" t="str">
        <f>'R8.8.1事業者一覧'!F799</f>
        <v>就労継続支援Ｂ型　ＰｏＲｏＮＩ～ポロニ～</v>
      </c>
      <c r="D800" s="27" t="str">
        <f>'R8.8.1事業者一覧'!G799</f>
        <v>0650031</v>
      </c>
      <c r="E800" s="30" t="str">
        <f>MID('R8.8.1事業者一覧'!H799,7,3)</f>
        <v>東区</v>
      </c>
      <c r="F800" s="30" t="str">
        <f>CONCATENATE('R8.8.1事業者一覧'!I799,"　"&amp;'R8.8.1事業者一覧'!J799)</f>
        <v>北３１条東１６丁目１番２号NAVEBLD.5・A　</v>
      </c>
      <c r="G800" s="27" t="str">
        <f>IF(LEFT('R8.8.1事業者一覧'!K799,4)="011-",MID('R8.8.1事業者一覧'!K799,5,8),'R8.8.1事業者一覧'!K799)</f>
        <v>299-6085</v>
      </c>
      <c r="H800" s="27" t="str">
        <f>IF(LEFT('R8.8.1事業者一覧'!L799,4)="011-",MID('R8.8.1事業者一覧'!L799,5,8),'R8.8.1事業者一覧'!L799)</f>
        <v>299-6098</v>
      </c>
      <c r="I800" s="30" t="str">
        <f>'R8.8.1事業者一覧'!N799</f>
        <v>提供中</v>
      </c>
      <c r="J800" s="32" t="str">
        <f>'R8.8.1事業者一覧'!O799</f>
        <v>R02/05/01</v>
      </c>
      <c r="K800" s="30" t="str">
        <f>'R8.8.1事業者一覧'!Q799</f>
        <v>特定非営利活動法人　障害者支援センター北海道</v>
      </c>
      <c r="L800" s="35">
        <f>'R8.8.1事業者一覧'!AA799</f>
        <v>20</v>
      </c>
      <c r="M800" s="36" t="str">
        <f>'R8.8.1事業者一覧'!AB799</f>
        <v>〇</v>
      </c>
      <c r="N800" s="36" t="str">
        <f>'R8.8.1事業者一覧'!AC799</f>
        <v/>
      </c>
      <c r="O800" s="36" t="str">
        <f>'R8.8.1事業者一覧'!AD799</f>
        <v/>
      </c>
      <c r="P800" s="36" t="str">
        <f>'R8.8.1事業者一覧'!AE799</f>
        <v/>
      </c>
      <c r="Q800" s="36" t="str">
        <f>'R8.8.1事業者一覧'!AF799</f>
        <v/>
      </c>
      <c r="R800" s="36" t="str">
        <f>'R8.8.1事業者一覧'!AG799</f>
        <v/>
      </c>
      <c r="S800" s="36" t="str">
        <f>'R8.8.1事業者一覧'!AH799</f>
        <v/>
      </c>
      <c r="T800" s="36" t="str">
        <f>'R8.8.1事業者一覧'!AI799</f>
        <v/>
      </c>
      <c r="U800" s="36" t="str">
        <f>'R8.8.1事業者一覧'!AJ799</f>
        <v/>
      </c>
      <c r="V800" s="36" t="str">
        <f>'R8.8.1事業者一覧'!AK799</f>
        <v/>
      </c>
    </row>
    <row r="801" ht="26.25" customHeight="1">
      <c r="A801" s="27" t="str">
        <f>'R8.8.1事業者一覧'!A800</f>
        <v>0110204757</v>
      </c>
      <c r="B801" s="30" t="str">
        <f>'R8.8.1事業者一覧'!C800</f>
        <v>生活介護</v>
      </c>
      <c r="C801" s="30" t="str">
        <f>'R8.8.1事業者一覧'!F800</f>
        <v>あらまほし</v>
      </c>
      <c r="D801" s="27" t="str">
        <f>'R8.8.1事業者一覧'!G800</f>
        <v>0010045</v>
      </c>
      <c r="E801" s="30" t="str">
        <f>MID('R8.8.1事業者一覧'!H800,7,3)</f>
        <v>北区</v>
      </c>
      <c r="F801" s="30" t="str">
        <f>CONCATENATE('R8.8.1事業者一覧'!I800,"　"&amp;'R8.8.1事業者一覧'!J800)</f>
        <v>麻生町６丁目１３番４号　</v>
      </c>
      <c r="G801" s="27" t="str">
        <f>IF(LEFT('R8.8.1事業者一覧'!K800,4)="011-",MID('R8.8.1事業者一覧'!K800,5,8),'R8.8.1事業者一覧'!K800)</f>
        <v>790-7336</v>
      </c>
      <c r="H801" s="27" t="str">
        <f>IF(LEFT('R8.8.1事業者一覧'!L800,4)="011-",MID('R8.8.1事業者一覧'!L800,5,8),'R8.8.1事業者一覧'!L800)</f>
        <v>790-7338</v>
      </c>
      <c r="I801" s="30" t="str">
        <f>'R8.8.1事業者一覧'!N800</f>
        <v>提供中</v>
      </c>
      <c r="J801" s="32" t="str">
        <f>'R8.8.1事業者一覧'!O800</f>
        <v>R02/05/01</v>
      </c>
      <c r="K801" s="30" t="str">
        <f>'R8.8.1事業者一覧'!Q800</f>
        <v>株式会社　未来創舎</v>
      </c>
      <c r="L801" s="35">
        <f>'R8.8.1事業者一覧'!AA800</f>
        <v>20</v>
      </c>
      <c r="M801" s="36" t="str">
        <f>'R8.8.1事業者一覧'!AB800</f>
        <v>〇</v>
      </c>
      <c r="N801" s="36" t="str">
        <f>'R8.8.1事業者一覧'!AC800</f>
        <v/>
      </c>
      <c r="O801" s="36" t="str">
        <f>'R8.8.1事業者一覧'!AD800</f>
        <v/>
      </c>
      <c r="P801" s="36" t="str">
        <f>'R8.8.1事業者一覧'!AE800</f>
        <v/>
      </c>
      <c r="Q801" s="36" t="str">
        <f>'R8.8.1事業者一覧'!AF800</f>
        <v/>
      </c>
      <c r="R801" s="36" t="str">
        <f>'R8.8.1事業者一覧'!AG800</f>
        <v/>
      </c>
      <c r="S801" s="36" t="str">
        <f>'R8.8.1事業者一覧'!AH800</f>
        <v/>
      </c>
      <c r="T801" s="36" t="str">
        <f>'R8.8.1事業者一覧'!AI800</f>
        <v/>
      </c>
      <c r="U801" s="36" t="str">
        <f>'R8.8.1事業者一覧'!AJ800</f>
        <v/>
      </c>
      <c r="V801" s="36" t="str">
        <f>'R8.8.1事業者一覧'!AK800</f>
        <v/>
      </c>
    </row>
    <row r="802" ht="26.25" customHeight="1">
      <c r="A802" s="27" t="str">
        <f>'R8.8.1事業者一覧'!A801</f>
        <v>0110204765</v>
      </c>
      <c r="B802" s="30" t="str">
        <f>'R8.8.1事業者一覧'!C801</f>
        <v>居宅介護</v>
      </c>
      <c r="C802" s="30" t="str">
        <f>'R8.8.1事業者一覧'!F801</f>
        <v>ヘルパーステーションこうじゅ</v>
      </c>
      <c r="D802" s="27" t="str">
        <f>'R8.8.1事業者一覧'!G801</f>
        <v>0010038</v>
      </c>
      <c r="E802" s="30" t="str">
        <f>MID('R8.8.1事業者一覧'!H801,7,3)</f>
        <v>北区</v>
      </c>
      <c r="F802" s="30" t="str">
        <f>CONCATENATE('R8.8.1事業者一覧'!I801,"　"&amp;'R8.8.1事業者一覧'!J801)</f>
        <v>北３８条西８丁目２－３４　ノースヒル３８　１０２号</v>
      </c>
      <c r="G802" s="27" t="str">
        <f>IF(LEFT('R8.8.1事業者一覧'!K801,4)="011-",MID('R8.8.1事業者一覧'!K801,5,8),'R8.8.1事業者一覧'!K801)</f>
        <v>080-7516-4200</v>
      </c>
      <c r="H802" s="27" t="str">
        <f>IF(LEFT('R8.8.1事業者一覧'!L801,4)="011-",MID('R8.8.1事業者一覧'!L801,5,8),'R8.8.1事業者一覧'!L801)</f>
        <v>769-1511</v>
      </c>
      <c r="I802" s="30" t="str">
        <f>'R8.8.1事業者一覧'!N801</f>
        <v>提供中</v>
      </c>
      <c r="J802" s="32" t="str">
        <f>'R8.8.1事業者一覧'!O801</f>
        <v>R02/05/01</v>
      </c>
      <c r="K802" s="30" t="str">
        <f>'R8.8.1事業者一覧'!Q801</f>
        <v>株式会社　幸寿</v>
      </c>
      <c r="L802" s="35" t="str">
        <f>'R8.8.1事業者一覧'!AA801</f>
        <v/>
      </c>
      <c r="M802" s="36" t="str">
        <f>'R8.8.1事業者一覧'!AB801</f>
        <v/>
      </c>
      <c r="N802" s="36" t="str">
        <f>'R8.8.1事業者一覧'!AC801</f>
        <v>〇</v>
      </c>
      <c r="O802" s="36" t="str">
        <f>'R8.8.1事業者一覧'!AD801</f>
        <v/>
      </c>
      <c r="P802" s="36" t="str">
        <f>'R8.8.1事業者一覧'!AE801</f>
        <v/>
      </c>
      <c r="Q802" s="36" t="str">
        <f>'R8.8.1事業者一覧'!AF801</f>
        <v/>
      </c>
      <c r="R802" s="36" t="str">
        <f>'R8.8.1事業者一覧'!AG801</f>
        <v/>
      </c>
      <c r="S802" s="36" t="str">
        <f>'R8.8.1事業者一覧'!AH801</f>
        <v>〇</v>
      </c>
      <c r="T802" s="36" t="str">
        <f>'R8.8.1事業者一覧'!AI801</f>
        <v>〇</v>
      </c>
      <c r="U802" s="36" t="str">
        <f>'R8.8.1事業者一覧'!AJ801</f>
        <v/>
      </c>
      <c r="V802" s="36" t="str">
        <f>'R8.8.1事業者一覧'!AK801</f>
        <v/>
      </c>
    </row>
    <row r="803" ht="26.25" customHeight="1">
      <c r="A803" s="27" t="str">
        <f>'R8.8.1事業者一覧'!A802</f>
        <v>0110204765</v>
      </c>
      <c r="B803" s="30" t="str">
        <f>'R8.8.1事業者一覧'!C802</f>
        <v>重度訪問介護</v>
      </c>
      <c r="C803" s="30" t="str">
        <f>'R8.8.1事業者一覧'!F802</f>
        <v>ヘルパーステーションこうじゅ</v>
      </c>
      <c r="D803" s="27" t="str">
        <f>'R8.8.1事業者一覧'!G802</f>
        <v>0010038</v>
      </c>
      <c r="E803" s="30" t="str">
        <f>MID('R8.8.1事業者一覧'!H802,7,3)</f>
        <v>北区</v>
      </c>
      <c r="F803" s="30" t="str">
        <f>CONCATENATE('R8.8.1事業者一覧'!I802,"　"&amp;'R8.8.1事業者一覧'!J802)</f>
        <v>北３８条西８丁目２－３４　ノースヒル３８　１０２号</v>
      </c>
      <c r="G803" s="27" t="str">
        <f>IF(LEFT('R8.8.1事業者一覧'!K802,4)="011-",MID('R8.8.1事業者一覧'!K802,5,8),'R8.8.1事業者一覧'!K802)</f>
        <v>080-7516-4200</v>
      </c>
      <c r="H803" s="27" t="str">
        <f>IF(LEFT('R8.8.1事業者一覧'!L802,4)="011-",MID('R8.8.1事業者一覧'!L802,5,8),'R8.8.1事業者一覧'!L802)</f>
        <v>769-1511</v>
      </c>
      <c r="I803" s="30" t="str">
        <f>'R8.8.1事業者一覧'!N802</f>
        <v>提供中</v>
      </c>
      <c r="J803" s="32" t="str">
        <f>'R8.8.1事業者一覧'!O802</f>
        <v>R02/05/01</v>
      </c>
      <c r="K803" s="30" t="str">
        <f>'R8.8.1事業者一覧'!Q802</f>
        <v>株式会社　幸寿</v>
      </c>
      <c r="L803" s="35" t="str">
        <f>'R8.8.1事業者一覧'!AA802</f>
        <v/>
      </c>
      <c r="M803" s="36" t="str">
        <f>'R8.8.1事業者一覧'!AB802</f>
        <v/>
      </c>
      <c r="N803" s="36" t="str">
        <f>'R8.8.1事業者一覧'!AC802</f>
        <v>〇</v>
      </c>
      <c r="O803" s="36" t="str">
        <f>'R8.8.1事業者一覧'!AD802</f>
        <v/>
      </c>
      <c r="P803" s="36" t="str">
        <f>'R8.8.1事業者一覧'!AE802</f>
        <v/>
      </c>
      <c r="Q803" s="36" t="str">
        <f>'R8.8.1事業者一覧'!AF802</f>
        <v/>
      </c>
      <c r="R803" s="36" t="str">
        <f>'R8.8.1事業者一覧'!AG802</f>
        <v/>
      </c>
      <c r="S803" s="36" t="str">
        <f>'R8.8.1事業者一覧'!AH802</f>
        <v>〇</v>
      </c>
      <c r="T803" s="36" t="str">
        <f>'R8.8.1事業者一覧'!AI802</f>
        <v>〇</v>
      </c>
      <c r="U803" s="36" t="str">
        <f>'R8.8.1事業者一覧'!AJ802</f>
        <v/>
      </c>
      <c r="V803" s="36" t="str">
        <f>'R8.8.1事業者一覧'!AK802</f>
        <v/>
      </c>
    </row>
    <row r="804" ht="26.25" customHeight="1">
      <c r="A804" s="27" t="str">
        <f>'R8.8.1事業者一覧'!A803</f>
        <v>0110204765</v>
      </c>
      <c r="B804" s="30" t="str">
        <f>'R8.8.1事業者一覧'!C803</f>
        <v>同行援護</v>
      </c>
      <c r="C804" s="30" t="str">
        <f>'R8.8.1事業者一覧'!F803</f>
        <v>ヘルパーステーションこうじゅ</v>
      </c>
      <c r="D804" s="27" t="str">
        <f>'R8.8.1事業者一覧'!G803</f>
        <v>0010038</v>
      </c>
      <c r="E804" s="30" t="str">
        <f>MID('R8.8.1事業者一覧'!H803,7,3)</f>
        <v>北区</v>
      </c>
      <c r="F804" s="30" t="str">
        <f>CONCATENATE('R8.8.1事業者一覧'!I803,"　"&amp;'R8.8.1事業者一覧'!J803)</f>
        <v>北３８条西８丁目２－３４　ノースヒル３８　１０２号</v>
      </c>
      <c r="G804" s="27" t="str">
        <f>IF(LEFT('R8.8.1事業者一覧'!K803,4)="011-",MID('R8.8.1事業者一覧'!K803,5,8),'R8.8.1事業者一覧'!K803)</f>
        <v>080-7516-4200</v>
      </c>
      <c r="H804" s="27" t="str">
        <f>IF(LEFT('R8.8.1事業者一覧'!L803,4)="011-",MID('R8.8.1事業者一覧'!L803,5,8),'R8.8.1事業者一覧'!L803)</f>
        <v>769-1511</v>
      </c>
      <c r="I804" s="30" t="str">
        <f>'R8.8.1事業者一覧'!N803</f>
        <v>提供中</v>
      </c>
      <c r="J804" s="32" t="str">
        <f>'R8.8.1事業者一覧'!O803</f>
        <v>R02/05/01</v>
      </c>
      <c r="K804" s="30" t="str">
        <f>'R8.8.1事業者一覧'!Q803</f>
        <v>株式会社　幸寿</v>
      </c>
      <c r="L804" s="35" t="str">
        <f>'R8.8.1事業者一覧'!AA803</f>
        <v/>
      </c>
      <c r="M804" s="36" t="str">
        <f>'R8.8.1事業者一覧'!AB803</f>
        <v/>
      </c>
      <c r="N804" s="36" t="str">
        <f>'R8.8.1事業者一覧'!AC803</f>
        <v>〇</v>
      </c>
      <c r="O804" s="36" t="str">
        <f>'R8.8.1事業者一覧'!AD803</f>
        <v/>
      </c>
      <c r="P804" s="36" t="str">
        <f>'R8.8.1事業者一覧'!AE803</f>
        <v/>
      </c>
      <c r="Q804" s="36" t="str">
        <f>'R8.8.1事業者一覧'!AF803</f>
        <v/>
      </c>
      <c r="R804" s="36" t="str">
        <f>'R8.8.1事業者一覧'!AG803</f>
        <v/>
      </c>
      <c r="S804" s="36" t="str">
        <f>'R8.8.1事業者一覧'!AH803</f>
        <v/>
      </c>
      <c r="T804" s="36" t="str">
        <f>'R8.8.1事業者一覧'!AI803</f>
        <v/>
      </c>
      <c r="U804" s="36" t="str">
        <f>'R8.8.1事業者一覧'!AJ803</f>
        <v/>
      </c>
      <c r="V804" s="36" t="str">
        <f>'R8.8.1事業者一覧'!AK803</f>
        <v/>
      </c>
    </row>
    <row r="805" ht="26.25" customHeight="1">
      <c r="A805" s="27" t="str">
        <f>'R8.8.1事業者一覧'!A804</f>
        <v>0110204773</v>
      </c>
      <c r="B805" s="30" t="str">
        <f>'R8.8.1事業者一覧'!C804</f>
        <v>短期入所</v>
      </c>
      <c r="C805" s="30" t="str">
        <f>'R8.8.1事業者一覧'!F804</f>
        <v>社会福祉法人　札幌協働福祉会</v>
      </c>
      <c r="D805" s="27" t="str">
        <f>'R8.8.1事業者一覧'!G804</f>
        <v>0028074</v>
      </c>
      <c r="E805" s="30" t="str">
        <f>MID('R8.8.1事業者一覧'!H804,7,3)</f>
        <v>北区</v>
      </c>
      <c r="F805" s="30" t="str">
        <f>CONCATENATE('R8.8.1事業者一覧'!I804,"　"&amp;'R8.8.1事業者一覧'!J804)</f>
        <v>あいの里４条５丁目９－１　</v>
      </c>
      <c r="G805" s="27" t="str">
        <f>IF(LEFT('R8.8.1事業者一覧'!K804,4)="011-",MID('R8.8.1事業者一覧'!K804,5,8),'R8.8.1事業者一覧'!K804)</f>
        <v>770-5220</v>
      </c>
      <c r="H805" s="27" t="str">
        <f>IF(LEFT('R8.8.1事業者一覧'!L804,4)="011-",MID('R8.8.1事業者一覧'!L804,5,8),'R8.8.1事業者一覧'!L804)</f>
        <v>770-5221</v>
      </c>
      <c r="I805" s="30" t="str">
        <f>'R8.8.1事業者一覧'!N804</f>
        <v>提供中</v>
      </c>
      <c r="J805" s="32" t="str">
        <f>'R8.8.1事業者一覧'!O804</f>
        <v>R02/07/01</v>
      </c>
      <c r="K805" s="30" t="str">
        <f>'R8.8.1事業者一覧'!Q804</f>
        <v>社会福祉法人　札幌協働福祉会</v>
      </c>
      <c r="L805" s="35" t="str">
        <f>'R8.8.1事業者一覧'!AA804</f>
        <v/>
      </c>
      <c r="M805" s="36" t="str">
        <f>'R8.8.1事業者一覧'!AB804</f>
        <v/>
      </c>
      <c r="N805" s="36" t="str">
        <f>'R8.8.1事業者一覧'!AC804</f>
        <v/>
      </c>
      <c r="O805" s="36" t="str">
        <f>'R8.8.1事業者一覧'!AD804</f>
        <v/>
      </c>
      <c r="P805" s="36" t="str">
        <f>'R8.8.1事業者一覧'!AE804</f>
        <v/>
      </c>
      <c r="Q805" s="36" t="str">
        <f>'R8.8.1事業者一覧'!AF804</f>
        <v/>
      </c>
      <c r="R805" s="36" t="str">
        <f>'R8.8.1事業者一覧'!AG804</f>
        <v/>
      </c>
      <c r="S805" s="36" t="str">
        <f>'R8.8.1事業者一覧'!AH804</f>
        <v>〇</v>
      </c>
      <c r="T805" s="36" t="str">
        <f>'R8.8.1事業者一覧'!AI804</f>
        <v/>
      </c>
      <c r="U805" s="36" t="str">
        <f>'R8.8.1事業者一覧'!AJ804</f>
        <v/>
      </c>
      <c r="V805" s="36" t="str">
        <f>'R8.8.1事業者一覧'!AK804</f>
        <v/>
      </c>
    </row>
    <row r="806" ht="26.25" customHeight="1">
      <c r="A806" s="27" t="str">
        <f>'R8.8.1事業者一覧'!A805</f>
        <v>0110204781</v>
      </c>
      <c r="B806" s="30" t="str">
        <f>'R8.8.1事業者一覧'!C805</f>
        <v>就労継続支援(Ｂ型)</v>
      </c>
      <c r="C806" s="30" t="str">
        <f>'R8.8.1事業者一覧'!F805</f>
        <v>ジョブタス北大前事業所</v>
      </c>
      <c r="D806" s="27" t="str">
        <f>'R8.8.1事業者一覧'!G805</f>
        <v>0010018</v>
      </c>
      <c r="E806" s="30" t="str">
        <f>MID('R8.8.1事業者一覧'!H805,7,3)</f>
        <v>北区</v>
      </c>
      <c r="F806" s="30" t="str">
        <f>CONCATENATE('R8.8.1事業者一覧'!I805,"　"&amp;'R8.8.1事業者一覧'!J805)</f>
        <v>北十八条西５丁目２－１　SERAMBED北大通り２階</v>
      </c>
      <c r="G806" s="27" t="str">
        <f>IF(LEFT('R8.8.1事業者一覧'!K805,4)="011-",MID('R8.8.1事業者一覧'!K805,5,8),'R8.8.1事業者一覧'!K805)</f>
        <v>788-8253</v>
      </c>
      <c r="H806" s="27" t="str">
        <f>IF(LEFT('R8.8.1事業者一覧'!L805,4)="011-",MID('R8.8.1事業者一覧'!L805,5,8),'R8.8.1事業者一覧'!L805)</f>
        <v>788-8295</v>
      </c>
      <c r="I806" s="30" t="str">
        <f>'R8.8.1事業者一覧'!N805</f>
        <v>提供中</v>
      </c>
      <c r="J806" s="32" t="str">
        <f>'R8.8.1事業者一覧'!O805</f>
        <v>R02/09/01</v>
      </c>
      <c r="K806" s="30" t="str">
        <f>'R8.8.1事業者一覧'!Q805</f>
        <v>株式会社　こころｗｏｒｋ</v>
      </c>
      <c r="L806" s="35">
        <f>'R8.8.1事業者一覧'!AA805</f>
        <v>20</v>
      </c>
      <c r="M806" s="36" t="str">
        <f>'R8.8.1事業者一覧'!AB805</f>
        <v>〇</v>
      </c>
      <c r="N806" s="36" t="str">
        <f>'R8.8.1事業者一覧'!AC805</f>
        <v/>
      </c>
      <c r="O806" s="36" t="str">
        <f>'R8.8.1事業者一覧'!AD805</f>
        <v/>
      </c>
      <c r="P806" s="36" t="str">
        <f>'R8.8.1事業者一覧'!AE805</f>
        <v/>
      </c>
      <c r="Q806" s="36" t="str">
        <f>'R8.8.1事業者一覧'!AF805</f>
        <v/>
      </c>
      <c r="R806" s="36" t="str">
        <f>'R8.8.1事業者一覧'!AG805</f>
        <v/>
      </c>
      <c r="S806" s="36" t="str">
        <f>'R8.8.1事業者一覧'!AH805</f>
        <v/>
      </c>
      <c r="T806" s="36" t="str">
        <f>'R8.8.1事業者一覧'!AI805</f>
        <v/>
      </c>
      <c r="U806" s="36" t="str">
        <f>'R8.8.1事業者一覧'!AJ805</f>
        <v/>
      </c>
      <c r="V806" s="36" t="str">
        <f>'R8.8.1事業者一覧'!AK805</f>
        <v/>
      </c>
    </row>
    <row r="807" ht="26.25" customHeight="1">
      <c r="A807" s="27" t="str">
        <f>'R8.8.1事業者一覧'!A806</f>
        <v>0110204799</v>
      </c>
      <c r="B807" s="30" t="str">
        <f>'R8.8.1事業者一覧'!C806</f>
        <v>居宅介護</v>
      </c>
      <c r="C807" s="30" t="str">
        <f>'R8.8.1事業者一覧'!F806</f>
        <v>ヘルパーステーションカルミア北</v>
      </c>
      <c r="D807" s="27" t="str">
        <f>'R8.8.1事業者一覧'!G806</f>
        <v>0630062</v>
      </c>
      <c r="E807" s="30" t="str">
        <f>MID('R8.8.1事業者一覧'!H806,7,3)</f>
        <v>西区</v>
      </c>
      <c r="F807" s="30" t="str">
        <f>CONCATENATE('R8.8.1事業者一覧'!I806,"　"&amp;'R8.8.1事業者一覧'!J806)</f>
        <v>西町南１２丁目３－１　プレジャーランド１０３</v>
      </c>
      <c r="G807" s="27" t="str">
        <f>IF(LEFT('R8.8.1事業者一覧'!K806,4)="011-",MID('R8.8.1事業者一覧'!K806,5,8),'R8.8.1事業者一覧'!K806)</f>
        <v>792-1086</v>
      </c>
      <c r="H807" s="27" t="str">
        <f>IF(LEFT('R8.8.1事業者一覧'!L806,4)="011-",MID('R8.8.1事業者一覧'!L806,5,8),'R8.8.1事業者一覧'!L806)</f>
        <v>792-5618</v>
      </c>
      <c r="I807" s="30" t="str">
        <f>'R8.8.1事業者一覧'!N806</f>
        <v>提供中</v>
      </c>
      <c r="J807" s="32" t="str">
        <f>'R8.8.1事業者一覧'!O806</f>
        <v>R02/09/01</v>
      </c>
      <c r="K807" s="30" t="str">
        <f>'R8.8.1事業者一覧'!Q806</f>
        <v>株式会社　玲和</v>
      </c>
      <c r="L807" s="35" t="str">
        <f>'R8.8.1事業者一覧'!AA806</f>
        <v/>
      </c>
      <c r="M807" s="36" t="str">
        <f>'R8.8.1事業者一覧'!AB806</f>
        <v>〇</v>
      </c>
      <c r="N807" s="36" t="str">
        <f>'R8.8.1事業者一覧'!AC806</f>
        <v/>
      </c>
      <c r="O807" s="36" t="str">
        <f>'R8.8.1事業者一覧'!AD806</f>
        <v/>
      </c>
      <c r="P807" s="36" t="str">
        <f>'R8.8.1事業者一覧'!AE806</f>
        <v/>
      </c>
      <c r="Q807" s="36" t="str">
        <f>'R8.8.1事業者一覧'!AF806</f>
        <v/>
      </c>
      <c r="R807" s="36" t="str">
        <f>'R8.8.1事業者一覧'!AG806</f>
        <v/>
      </c>
      <c r="S807" s="36" t="str">
        <f>'R8.8.1事業者一覧'!AH806</f>
        <v/>
      </c>
      <c r="T807" s="36" t="str">
        <f>'R8.8.1事業者一覧'!AI806</f>
        <v/>
      </c>
      <c r="U807" s="36" t="str">
        <f>'R8.8.1事業者一覧'!AJ806</f>
        <v/>
      </c>
      <c r="V807" s="36" t="str">
        <f>'R8.8.1事業者一覧'!AK806</f>
        <v/>
      </c>
    </row>
    <row r="808" ht="26.25" customHeight="1">
      <c r="A808" s="27" t="str">
        <f>'R8.8.1事業者一覧'!A807</f>
        <v>0110204799</v>
      </c>
      <c r="B808" s="30" t="str">
        <f>'R8.8.1事業者一覧'!C807</f>
        <v>重度訪問介護</v>
      </c>
      <c r="C808" s="30" t="str">
        <f>'R8.8.1事業者一覧'!F807</f>
        <v>ヘルパーステーションカルミア北</v>
      </c>
      <c r="D808" s="27" t="str">
        <f>'R8.8.1事業者一覧'!G807</f>
        <v>0630062</v>
      </c>
      <c r="E808" s="30" t="str">
        <f>MID('R8.8.1事業者一覧'!H807,7,3)</f>
        <v>西区</v>
      </c>
      <c r="F808" s="30" t="str">
        <f>CONCATENATE('R8.8.1事業者一覧'!I807,"　"&amp;'R8.8.1事業者一覧'!J807)</f>
        <v>西町南１２丁目３－１　プレジャーランド１０３</v>
      </c>
      <c r="G808" s="27" t="str">
        <f>IF(LEFT('R8.8.1事業者一覧'!K807,4)="011-",MID('R8.8.1事業者一覧'!K807,5,8),'R8.8.1事業者一覧'!K807)</f>
        <v>792-1086</v>
      </c>
      <c r="H808" s="27" t="str">
        <f>IF(LEFT('R8.8.1事業者一覧'!L807,4)="011-",MID('R8.8.1事業者一覧'!L807,5,8),'R8.8.1事業者一覧'!L807)</f>
        <v>792-5618</v>
      </c>
      <c r="I808" s="30" t="str">
        <f>'R8.8.1事業者一覧'!N807</f>
        <v>提供中</v>
      </c>
      <c r="J808" s="32" t="str">
        <f>'R8.8.1事業者一覧'!O807</f>
        <v>R02/09/01</v>
      </c>
      <c r="K808" s="30" t="str">
        <f>'R8.8.1事業者一覧'!Q807</f>
        <v>株式会社　玲和</v>
      </c>
      <c r="L808" s="35" t="str">
        <f>'R8.8.1事業者一覧'!AA807</f>
        <v/>
      </c>
      <c r="M808" s="36" t="str">
        <f>'R8.8.1事業者一覧'!AB807</f>
        <v>〇</v>
      </c>
      <c r="N808" s="36" t="str">
        <f>'R8.8.1事業者一覧'!AC807</f>
        <v/>
      </c>
      <c r="O808" s="36" t="str">
        <f>'R8.8.1事業者一覧'!AD807</f>
        <v/>
      </c>
      <c r="P808" s="36" t="str">
        <f>'R8.8.1事業者一覧'!AE807</f>
        <v/>
      </c>
      <c r="Q808" s="36" t="str">
        <f>'R8.8.1事業者一覧'!AF807</f>
        <v/>
      </c>
      <c r="R808" s="36" t="str">
        <f>'R8.8.1事業者一覧'!AG807</f>
        <v/>
      </c>
      <c r="S808" s="36" t="str">
        <f>'R8.8.1事業者一覧'!AH807</f>
        <v/>
      </c>
      <c r="T808" s="36" t="str">
        <f>'R8.8.1事業者一覧'!AI807</f>
        <v/>
      </c>
      <c r="U808" s="36" t="str">
        <f>'R8.8.1事業者一覧'!AJ807</f>
        <v/>
      </c>
      <c r="V808" s="36" t="str">
        <f>'R8.8.1事業者一覧'!AK807</f>
        <v/>
      </c>
    </row>
    <row r="809" ht="26.25" customHeight="1">
      <c r="A809" s="27" t="str">
        <f>'R8.8.1事業者一覧'!A808</f>
        <v>0110204799</v>
      </c>
      <c r="B809" s="30" t="str">
        <f>'R8.8.1事業者一覧'!C808</f>
        <v>同行援護</v>
      </c>
      <c r="C809" s="30" t="str">
        <f>'R8.8.1事業者一覧'!F808</f>
        <v>ヘルパーステーションカルミア北</v>
      </c>
      <c r="D809" s="27" t="str">
        <f>'R8.8.1事業者一覧'!G808</f>
        <v>0630062</v>
      </c>
      <c r="E809" s="30" t="str">
        <f>MID('R8.8.1事業者一覧'!H808,7,3)</f>
        <v>西区</v>
      </c>
      <c r="F809" s="30" t="str">
        <f>CONCATENATE('R8.8.1事業者一覧'!I808,"　"&amp;'R8.8.1事業者一覧'!J808)</f>
        <v>西町南１２丁目３－１　プレジャーランド１０３</v>
      </c>
      <c r="G809" s="27" t="str">
        <f>IF(LEFT('R8.8.1事業者一覧'!K808,4)="011-",MID('R8.8.1事業者一覧'!K808,5,8),'R8.8.1事業者一覧'!K808)</f>
        <v>792-1086</v>
      </c>
      <c r="H809" s="27" t="str">
        <f>IF(LEFT('R8.8.1事業者一覧'!L808,4)="011-",MID('R8.8.1事業者一覧'!L808,5,8),'R8.8.1事業者一覧'!L808)</f>
        <v>792-5618</v>
      </c>
      <c r="I809" s="30" t="str">
        <f>'R8.8.1事業者一覧'!N808</f>
        <v>提供中</v>
      </c>
      <c r="J809" s="32" t="str">
        <f>'R8.8.1事業者一覧'!O808</f>
        <v>R02/09/01</v>
      </c>
      <c r="K809" s="30" t="str">
        <f>'R8.8.1事業者一覧'!Q808</f>
        <v>株式会社　玲和</v>
      </c>
      <c r="L809" s="35" t="str">
        <f>'R8.8.1事業者一覧'!AA808</f>
        <v/>
      </c>
      <c r="M809" s="36" t="str">
        <f>'R8.8.1事業者一覧'!AB808</f>
        <v>〇</v>
      </c>
      <c r="N809" s="36" t="str">
        <f>'R8.8.1事業者一覧'!AC808</f>
        <v/>
      </c>
      <c r="O809" s="36" t="str">
        <f>'R8.8.1事業者一覧'!AD808</f>
        <v/>
      </c>
      <c r="P809" s="36" t="str">
        <f>'R8.8.1事業者一覧'!AE808</f>
        <v/>
      </c>
      <c r="Q809" s="36" t="str">
        <f>'R8.8.1事業者一覧'!AF808</f>
        <v/>
      </c>
      <c r="R809" s="36" t="str">
        <f>'R8.8.1事業者一覧'!AG808</f>
        <v/>
      </c>
      <c r="S809" s="36" t="str">
        <f>'R8.8.1事業者一覧'!AH808</f>
        <v/>
      </c>
      <c r="T809" s="36" t="str">
        <f>'R8.8.1事業者一覧'!AI808</f>
        <v/>
      </c>
      <c r="U809" s="36" t="str">
        <f>'R8.8.1事業者一覧'!AJ808</f>
        <v/>
      </c>
      <c r="V809" s="36" t="str">
        <f>'R8.8.1事業者一覧'!AK808</f>
        <v/>
      </c>
    </row>
    <row r="810" ht="26.25" customHeight="1">
      <c r="A810" s="27" t="str">
        <f>'R8.8.1事業者一覧'!A809</f>
        <v>0110204807</v>
      </c>
      <c r="B810" s="30" t="str">
        <f>'R8.8.1事業者一覧'!C809</f>
        <v>居宅介護</v>
      </c>
      <c r="C810" s="30" t="str">
        <f>'R8.8.1事業者一覧'!F809</f>
        <v>あいあい訪問介護センター</v>
      </c>
      <c r="D810" s="27" t="str">
        <f>'R8.8.1事業者一覧'!G809</f>
        <v>0028009</v>
      </c>
      <c r="E810" s="30" t="str">
        <f>MID('R8.8.1事業者一覧'!H809,7,3)</f>
        <v>北区</v>
      </c>
      <c r="F810" s="30" t="str">
        <f>CONCATENATE('R8.8.1事業者一覧'!I809,"　"&amp;'R8.8.1事業者一覧'!J809)</f>
        <v>太平九条5丁目２－７　</v>
      </c>
      <c r="G810" s="27" t="str">
        <f>IF(LEFT('R8.8.1事業者一覧'!K809,4)="011-",MID('R8.8.1事業者一覧'!K809,5,8),'R8.8.1事業者一覧'!K809)</f>
        <v>299-2623</v>
      </c>
      <c r="H810" s="27" t="str">
        <f>IF(LEFT('R8.8.1事業者一覧'!L809,4)="011-",MID('R8.8.1事業者一覧'!L809,5,8),'R8.8.1事業者一覧'!L809)</f>
        <v>299-7339</v>
      </c>
      <c r="I810" s="30" t="str">
        <f>'R8.8.1事業者一覧'!N809</f>
        <v>提供中</v>
      </c>
      <c r="J810" s="32" t="str">
        <f>'R8.8.1事業者一覧'!O809</f>
        <v>R02/09/01</v>
      </c>
      <c r="K810" s="30" t="str">
        <f>'R8.8.1事業者一覧'!Q809</f>
        <v>合同会社愛逢</v>
      </c>
      <c r="L810" s="35" t="str">
        <f>'R8.8.1事業者一覧'!AA809</f>
        <v/>
      </c>
      <c r="M810" s="36" t="str">
        <f>'R8.8.1事業者一覧'!AB809</f>
        <v>〇</v>
      </c>
      <c r="N810" s="36" t="str">
        <f>'R8.8.1事業者一覧'!AC809</f>
        <v/>
      </c>
      <c r="O810" s="36" t="str">
        <f>'R8.8.1事業者一覧'!AD809</f>
        <v/>
      </c>
      <c r="P810" s="36" t="str">
        <f>'R8.8.1事業者一覧'!AE809</f>
        <v/>
      </c>
      <c r="Q810" s="36" t="str">
        <f>'R8.8.1事業者一覧'!AF809</f>
        <v/>
      </c>
      <c r="R810" s="36" t="str">
        <f>'R8.8.1事業者一覧'!AG809</f>
        <v/>
      </c>
      <c r="S810" s="36" t="str">
        <f>'R8.8.1事業者一覧'!AH809</f>
        <v/>
      </c>
      <c r="T810" s="36" t="str">
        <f>'R8.8.1事業者一覧'!AI809</f>
        <v/>
      </c>
      <c r="U810" s="36" t="str">
        <f>'R8.8.1事業者一覧'!AJ809</f>
        <v/>
      </c>
      <c r="V810" s="36" t="str">
        <f>'R8.8.1事業者一覧'!AK809</f>
        <v/>
      </c>
    </row>
    <row r="811" ht="26.25" customHeight="1">
      <c r="A811" s="27" t="str">
        <f>'R8.8.1事業者一覧'!A810</f>
        <v>0110204807</v>
      </c>
      <c r="B811" s="30" t="str">
        <f>'R8.8.1事業者一覧'!C810</f>
        <v>重度訪問介護</v>
      </c>
      <c r="C811" s="30" t="str">
        <f>'R8.8.1事業者一覧'!F810</f>
        <v>あいあい訪問介護センター</v>
      </c>
      <c r="D811" s="27" t="str">
        <f>'R8.8.1事業者一覧'!G810</f>
        <v>0028009</v>
      </c>
      <c r="E811" s="30" t="str">
        <f>MID('R8.8.1事業者一覧'!H810,7,3)</f>
        <v>北区</v>
      </c>
      <c r="F811" s="30" t="str">
        <f>CONCATENATE('R8.8.1事業者一覧'!I810,"　"&amp;'R8.8.1事業者一覧'!J810)</f>
        <v>太平九条5丁目２－７　</v>
      </c>
      <c r="G811" s="27" t="str">
        <f>IF(LEFT('R8.8.1事業者一覧'!K810,4)="011-",MID('R8.8.1事業者一覧'!K810,5,8),'R8.8.1事業者一覧'!K810)</f>
        <v>299-2623</v>
      </c>
      <c r="H811" s="27" t="str">
        <f>IF(LEFT('R8.8.1事業者一覧'!L810,4)="011-",MID('R8.8.1事業者一覧'!L810,5,8),'R8.8.1事業者一覧'!L810)</f>
        <v>299-7339</v>
      </c>
      <c r="I811" s="30" t="str">
        <f>'R8.8.1事業者一覧'!N810</f>
        <v>提供中</v>
      </c>
      <c r="J811" s="32" t="str">
        <f>'R8.8.1事業者一覧'!O810</f>
        <v>R02/09/01</v>
      </c>
      <c r="K811" s="30" t="str">
        <f>'R8.8.1事業者一覧'!Q810</f>
        <v>合同会社愛逢</v>
      </c>
      <c r="L811" s="35" t="str">
        <f>'R8.8.1事業者一覧'!AA810</f>
        <v/>
      </c>
      <c r="M811" s="36" t="str">
        <f>'R8.8.1事業者一覧'!AB810</f>
        <v>〇</v>
      </c>
      <c r="N811" s="36" t="str">
        <f>'R8.8.1事業者一覧'!AC810</f>
        <v/>
      </c>
      <c r="O811" s="36" t="str">
        <f>'R8.8.1事業者一覧'!AD810</f>
        <v/>
      </c>
      <c r="P811" s="36" t="str">
        <f>'R8.8.1事業者一覧'!AE810</f>
        <v/>
      </c>
      <c r="Q811" s="36" t="str">
        <f>'R8.8.1事業者一覧'!AF810</f>
        <v/>
      </c>
      <c r="R811" s="36" t="str">
        <f>'R8.8.1事業者一覧'!AG810</f>
        <v/>
      </c>
      <c r="S811" s="36" t="str">
        <f>'R8.8.1事業者一覧'!AH810</f>
        <v/>
      </c>
      <c r="T811" s="36" t="str">
        <f>'R8.8.1事業者一覧'!AI810</f>
        <v/>
      </c>
      <c r="U811" s="36" t="str">
        <f>'R8.8.1事業者一覧'!AJ810</f>
        <v/>
      </c>
      <c r="V811" s="36" t="str">
        <f>'R8.8.1事業者一覧'!AK810</f>
        <v/>
      </c>
    </row>
    <row r="812" ht="26.25" customHeight="1">
      <c r="A812" s="27" t="str">
        <f>'R8.8.1事業者一覧'!A811</f>
        <v>0110204823</v>
      </c>
      <c r="B812" s="30" t="str">
        <f>'R8.8.1事業者一覧'!C811</f>
        <v>短期入所</v>
      </c>
      <c r="C812" s="30" t="str">
        <f>'R8.8.1事業者一覧'!F811</f>
        <v>ショートステイふみの家</v>
      </c>
      <c r="D812" s="27" t="str">
        <f>'R8.8.1事業者一覧'!G811</f>
        <v>0010045</v>
      </c>
      <c r="E812" s="30" t="str">
        <f>MID('R8.8.1事業者一覧'!H811,7,3)</f>
        <v>北区</v>
      </c>
      <c r="F812" s="30" t="str">
        <f>CONCATENATE('R8.8.1事業者一覧'!I811,"　"&amp;'R8.8.1事業者一覧'!J811)</f>
        <v>麻生町７丁目２番１１号　</v>
      </c>
      <c r="G812" s="27" t="str">
        <f>IF(LEFT('R8.8.1事業者一覧'!K811,4)="011-",MID('R8.8.1事業者一覧'!K811,5,8),'R8.8.1事業者一覧'!K811)</f>
        <v>792-9325</v>
      </c>
      <c r="H812" s="27" t="str">
        <f>IF(LEFT('R8.8.1事業者一覧'!L811,4)="011-",MID('R8.8.1事業者一覧'!L811,5,8),'R8.8.1事業者一覧'!L811)</f>
        <v>792-9326</v>
      </c>
      <c r="I812" s="30" t="str">
        <f>'R8.8.1事業者一覧'!N811</f>
        <v>提供中</v>
      </c>
      <c r="J812" s="32" t="str">
        <f>'R8.8.1事業者一覧'!O811</f>
        <v>R02/11/01</v>
      </c>
      <c r="K812" s="30" t="str">
        <f>'R8.8.1事業者一覧'!Q811</f>
        <v>株式会社アンジェスソレイユ</v>
      </c>
      <c r="L812" s="35" t="str">
        <f>'R8.8.1事業者一覧'!AA811</f>
        <v/>
      </c>
      <c r="M812" s="36" t="str">
        <f>'R8.8.1事業者一覧'!AB811</f>
        <v>〇</v>
      </c>
      <c r="N812" s="36" t="str">
        <f>'R8.8.1事業者一覧'!AC811</f>
        <v/>
      </c>
      <c r="O812" s="36" t="str">
        <f>'R8.8.1事業者一覧'!AD811</f>
        <v/>
      </c>
      <c r="P812" s="36" t="str">
        <f>'R8.8.1事業者一覧'!AE811</f>
        <v/>
      </c>
      <c r="Q812" s="36" t="str">
        <f>'R8.8.1事業者一覧'!AF811</f>
        <v/>
      </c>
      <c r="R812" s="36" t="str">
        <f>'R8.8.1事業者一覧'!AG811</f>
        <v/>
      </c>
      <c r="S812" s="36" t="str">
        <f>'R8.8.1事業者一覧'!AH811</f>
        <v/>
      </c>
      <c r="T812" s="36" t="str">
        <f>'R8.8.1事業者一覧'!AI811</f>
        <v/>
      </c>
      <c r="U812" s="36" t="str">
        <f>'R8.8.1事業者一覧'!AJ811</f>
        <v/>
      </c>
      <c r="V812" s="36" t="str">
        <f>'R8.8.1事業者一覧'!AK811</f>
        <v/>
      </c>
    </row>
    <row r="813" ht="26.25" customHeight="1">
      <c r="A813" s="27" t="str">
        <f>'R8.8.1事業者一覧'!A812</f>
        <v>0110204849</v>
      </c>
      <c r="B813" s="30" t="str">
        <f>'R8.8.1事業者一覧'!C812</f>
        <v>就労継続支援(Ａ型)</v>
      </c>
      <c r="C813" s="30" t="str">
        <f>'R8.8.1事業者一覧'!F812</f>
        <v>リンネル</v>
      </c>
      <c r="D813" s="27" t="str">
        <f>'R8.8.1事業者一覧'!G812</f>
        <v>0010040</v>
      </c>
      <c r="E813" s="30" t="str">
        <f>MID('R8.8.1事業者一覧'!H812,7,3)</f>
        <v>北区</v>
      </c>
      <c r="F813" s="30" t="str">
        <f>CONCATENATE('R8.8.1事業者一覧'!I812,"　"&amp;'R8.8.1事業者一覧'!J812)</f>
        <v>北四十条西４丁目２番１０号　麻生パステルセトビル２階Ｂ</v>
      </c>
      <c r="G813" s="27" t="str">
        <f>IF(LEFT('R8.8.1事業者一覧'!K812,4)="011-",MID('R8.8.1事業者一覧'!K812,5,8),'R8.8.1事業者一覧'!K812)</f>
        <v>790-6206</v>
      </c>
      <c r="H813" s="27" t="str">
        <f>IF(LEFT('R8.8.1事業者一覧'!L812,4)="011-",MID('R8.8.1事業者一覧'!L812,5,8),'R8.8.1事業者一覧'!L812)</f>
        <v>790-6207</v>
      </c>
      <c r="I813" s="30" t="str">
        <f>'R8.8.1事業者一覧'!N812</f>
        <v>提供中</v>
      </c>
      <c r="J813" s="32" t="str">
        <f>'R8.8.1事業者一覧'!O812</f>
        <v>R02/12/01</v>
      </c>
      <c r="K813" s="30" t="str">
        <f>'R8.8.1事業者一覧'!Q812</f>
        <v>株式会社千手</v>
      </c>
      <c r="L813" s="35">
        <f>'R8.8.1事業者一覧'!AA812</f>
        <v>20</v>
      </c>
      <c r="M813" s="36" t="str">
        <f>'R8.8.1事業者一覧'!AB812</f>
        <v>〇</v>
      </c>
      <c r="N813" s="36" t="str">
        <f>'R8.8.1事業者一覧'!AC812</f>
        <v/>
      </c>
      <c r="O813" s="36" t="str">
        <f>'R8.8.1事業者一覧'!AD812</f>
        <v/>
      </c>
      <c r="P813" s="36" t="str">
        <f>'R8.8.1事業者一覧'!AE812</f>
        <v/>
      </c>
      <c r="Q813" s="36" t="str">
        <f>'R8.8.1事業者一覧'!AF812</f>
        <v/>
      </c>
      <c r="R813" s="36" t="str">
        <f>'R8.8.1事業者一覧'!AG812</f>
        <v/>
      </c>
      <c r="S813" s="36" t="str">
        <f>'R8.8.1事業者一覧'!AH812</f>
        <v/>
      </c>
      <c r="T813" s="36" t="str">
        <f>'R8.8.1事業者一覧'!AI812</f>
        <v/>
      </c>
      <c r="U813" s="36" t="str">
        <f>'R8.8.1事業者一覧'!AJ812</f>
        <v/>
      </c>
      <c r="V813" s="36" t="str">
        <f>'R8.8.1事業者一覧'!AK812</f>
        <v/>
      </c>
    </row>
    <row r="814" ht="26.25" customHeight="1">
      <c r="A814" s="27" t="str">
        <f>'R8.8.1事業者一覧'!A813</f>
        <v>0110204856</v>
      </c>
      <c r="B814" s="30" t="str">
        <f>'R8.8.1事業者一覧'!C813</f>
        <v>就労継続支援(Ｂ型)</v>
      </c>
      <c r="C814" s="30" t="str">
        <f>'R8.8.1事業者一覧'!F813</f>
        <v>ネクステップ</v>
      </c>
      <c r="D814" s="27" t="str">
        <f>'R8.8.1事業者一覧'!G813</f>
        <v>0650024</v>
      </c>
      <c r="E814" s="30" t="str">
        <f>MID('R8.8.1事業者一覧'!H813,7,3)</f>
        <v>東区</v>
      </c>
      <c r="F814" s="30" t="str">
        <f>CONCATENATE('R8.8.1事業者一覧'!I813,"　"&amp;'R8.8.1事業者一覧'!J813)</f>
        <v>北二十四条東１丁目３－３１　</v>
      </c>
      <c r="G814" s="27" t="str">
        <f>IF(LEFT('R8.8.1事業者一覧'!K813,4)="011-",MID('R8.8.1事業者一覧'!K813,5,8),'R8.8.1事業者一覧'!K813)</f>
        <v>788-3778</v>
      </c>
      <c r="H814" s="27" t="str">
        <f>IF(LEFT('R8.8.1事業者一覧'!L813,4)="011-",MID('R8.8.1事業者一覧'!L813,5,8),'R8.8.1事業者一覧'!L813)</f>
        <v>788-3475</v>
      </c>
      <c r="I814" s="30" t="str">
        <f>'R8.8.1事業者一覧'!N813</f>
        <v>提供中</v>
      </c>
      <c r="J814" s="32" t="str">
        <f>'R8.8.1事業者一覧'!O813</f>
        <v>R02/12/01</v>
      </c>
      <c r="K814" s="30" t="str">
        <f>'R8.8.1事業者一覧'!Q813</f>
        <v>一般社団法人　ネクスマイル</v>
      </c>
      <c r="L814" s="35">
        <f>'R8.8.1事業者一覧'!AA813</f>
        <v>20</v>
      </c>
      <c r="M814" s="36" t="str">
        <f>'R8.8.1事業者一覧'!AB813</f>
        <v>〇</v>
      </c>
      <c r="N814" s="36" t="str">
        <f>'R8.8.1事業者一覧'!AC813</f>
        <v/>
      </c>
      <c r="O814" s="36" t="str">
        <f>'R8.8.1事業者一覧'!AD813</f>
        <v/>
      </c>
      <c r="P814" s="36" t="str">
        <f>'R8.8.1事業者一覧'!AE813</f>
        <v/>
      </c>
      <c r="Q814" s="36" t="str">
        <f>'R8.8.1事業者一覧'!AF813</f>
        <v/>
      </c>
      <c r="R814" s="36" t="str">
        <f>'R8.8.1事業者一覧'!AG813</f>
        <v/>
      </c>
      <c r="S814" s="36" t="str">
        <f>'R8.8.1事業者一覧'!AH813</f>
        <v/>
      </c>
      <c r="T814" s="36" t="str">
        <f>'R8.8.1事業者一覧'!AI813</f>
        <v/>
      </c>
      <c r="U814" s="36" t="str">
        <f>'R8.8.1事業者一覧'!AJ813</f>
        <v/>
      </c>
      <c r="V814" s="36" t="str">
        <f>'R8.8.1事業者一覧'!AK813</f>
        <v/>
      </c>
    </row>
    <row r="815" ht="26.25" customHeight="1">
      <c r="A815" s="27" t="str">
        <f>'R8.8.1事業者一覧'!A814</f>
        <v>0110204864</v>
      </c>
      <c r="B815" s="30" t="str">
        <f>'R8.8.1事業者一覧'!C814</f>
        <v>就労継続支援(Ｂ型)</v>
      </c>
      <c r="C815" s="30" t="str">
        <f>'R8.8.1事業者一覧'!F814</f>
        <v>就労継続支援Ｂ型事業所　WiicdiQ</v>
      </c>
      <c r="D815" s="27" t="str">
        <f>'R8.8.1事業者一覧'!G814</f>
        <v>0600809</v>
      </c>
      <c r="E815" s="30" t="str">
        <f>MID('R8.8.1事業者一覧'!H814,7,3)</f>
        <v>北区</v>
      </c>
      <c r="F815" s="30" t="str">
        <f>CONCATENATE('R8.8.1事業者一覧'!I814,"　"&amp;'R8.8.1事業者一覧'!J814)</f>
        <v>北９条西４丁目１番地　前田ビル２階</v>
      </c>
      <c r="G815" s="27" t="str">
        <f>IF(LEFT('R8.8.1事業者一覧'!K814,4)="011-",MID('R8.8.1事業者一覧'!K814,5,8),'R8.8.1事業者一覧'!K814)</f>
        <v>206-6278</v>
      </c>
      <c r="H815" s="27" t="str">
        <f>IF(LEFT('R8.8.1事業者一覧'!L814,4)="011-",MID('R8.8.1事業者一覧'!L814,5,8),'R8.8.1事業者一覧'!L814)</f>
        <v/>
      </c>
      <c r="I815" s="30" t="str">
        <f>'R8.8.1事業者一覧'!N814</f>
        <v>提供中</v>
      </c>
      <c r="J815" s="32" t="str">
        <f>'R8.8.1事業者一覧'!O814</f>
        <v>R02/12/01</v>
      </c>
      <c r="K815" s="30" t="str">
        <f>'R8.8.1事業者一覧'!Q814</f>
        <v>株式会社WiicdiQ</v>
      </c>
      <c r="L815" s="35">
        <f>'R8.8.1事業者一覧'!AA814</f>
        <v>20</v>
      </c>
      <c r="M815" s="36" t="str">
        <f>'R8.8.1事業者一覧'!AB814</f>
        <v/>
      </c>
      <c r="N815" s="36" t="str">
        <f>'R8.8.1事業者一覧'!AC814</f>
        <v/>
      </c>
      <c r="O815" s="36" t="str">
        <f>'R8.8.1事業者一覧'!AD814</f>
        <v/>
      </c>
      <c r="P815" s="36" t="str">
        <f>'R8.8.1事業者一覧'!AE814</f>
        <v/>
      </c>
      <c r="Q815" s="36" t="str">
        <f>'R8.8.1事業者一覧'!AF814</f>
        <v/>
      </c>
      <c r="R815" s="36" t="str">
        <f>'R8.8.1事業者一覧'!AG814</f>
        <v/>
      </c>
      <c r="S815" s="36" t="str">
        <f>'R8.8.1事業者一覧'!AH814</f>
        <v>〇</v>
      </c>
      <c r="T815" s="36" t="str">
        <f>'R8.8.1事業者一覧'!AI814</f>
        <v>〇</v>
      </c>
      <c r="U815" s="36" t="str">
        <f>'R8.8.1事業者一覧'!AJ814</f>
        <v/>
      </c>
      <c r="V815" s="36" t="str">
        <f>'R8.8.1事業者一覧'!AK814</f>
        <v/>
      </c>
    </row>
    <row r="816" ht="26.25" customHeight="1">
      <c r="A816" s="27" t="str">
        <f>'R8.8.1事業者一覧'!A815</f>
        <v>0110204872</v>
      </c>
      <c r="B816" s="30" t="str">
        <f>'R8.8.1事業者一覧'!C815</f>
        <v>居宅介護</v>
      </c>
      <c r="C816" s="30" t="str">
        <f>'R8.8.1事業者一覧'!F815</f>
        <v>居宅介護事業所　すぱいす</v>
      </c>
      <c r="D816" s="27" t="str">
        <f>'R8.8.1事業者一覧'!G815</f>
        <v>0010033</v>
      </c>
      <c r="E816" s="30" t="str">
        <f>MID('R8.8.1事業者一覧'!H815,7,3)</f>
        <v>北区</v>
      </c>
      <c r="F816" s="30" t="str">
        <f>CONCATENATE('R8.8.1事業者一覧'!I815,"　"&amp;'R8.8.1事業者一覧'!J815)</f>
        <v>北３３条西１０丁目３－１　</v>
      </c>
      <c r="G816" s="27" t="str">
        <f>IF(LEFT('R8.8.1事業者一覧'!K815,4)="011-",MID('R8.8.1事業者一覧'!K815,5,8),'R8.8.1事業者一覧'!K815)</f>
        <v>776-7172</v>
      </c>
      <c r="H816" s="27" t="str">
        <f>IF(LEFT('R8.8.1事業者一覧'!L815,4)="011-",MID('R8.8.1事業者一覧'!L815,5,8),'R8.8.1事業者一覧'!L815)</f>
        <v>776-7173</v>
      </c>
      <c r="I816" s="30" t="str">
        <f>'R8.8.1事業者一覧'!N815</f>
        <v>休止</v>
      </c>
      <c r="J816" s="32" t="str">
        <f>'R8.8.1事業者一覧'!O815</f>
        <v>R02/12/01</v>
      </c>
      <c r="K816" s="30" t="str">
        <f>'R8.8.1事業者一覧'!Q815</f>
        <v>特定非営利活動法人　地域障害者活動支援センター　創生もえぎ</v>
      </c>
      <c r="L816" s="35" t="str">
        <f>'R8.8.1事業者一覧'!AA815</f>
        <v/>
      </c>
      <c r="M816" s="36" t="str">
        <f>'R8.8.1事業者一覧'!AB815</f>
        <v>〇</v>
      </c>
      <c r="N816" s="36" t="str">
        <f>'R8.8.1事業者一覧'!AC815</f>
        <v/>
      </c>
      <c r="O816" s="36" t="str">
        <f>'R8.8.1事業者一覧'!AD815</f>
        <v/>
      </c>
      <c r="P816" s="36" t="str">
        <f>'R8.8.1事業者一覧'!AE815</f>
        <v/>
      </c>
      <c r="Q816" s="36" t="str">
        <f>'R8.8.1事業者一覧'!AF815</f>
        <v/>
      </c>
      <c r="R816" s="36" t="str">
        <f>'R8.8.1事業者一覧'!AG815</f>
        <v/>
      </c>
      <c r="S816" s="36" t="str">
        <f>'R8.8.1事業者一覧'!AH815</f>
        <v/>
      </c>
      <c r="T816" s="36" t="str">
        <f>'R8.8.1事業者一覧'!AI815</f>
        <v/>
      </c>
      <c r="U816" s="36" t="str">
        <f>'R8.8.1事業者一覧'!AJ815</f>
        <v/>
      </c>
      <c r="V816" s="36" t="str">
        <f>'R8.8.1事業者一覧'!AK815</f>
        <v/>
      </c>
    </row>
    <row r="817" ht="26.25" customHeight="1">
      <c r="A817" s="27" t="str">
        <f>'R8.8.1事業者一覧'!A816</f>
        <v>0110204872</v>
      </c>
      <c r="B817" s="30" t="str">
        <f>'R8.8.1事業者一覧'!C816</f>
        <v>重度訪問介護</v>
      </c>
      <c r="C817" s="30" t="str">
        <f>'R8.8.1事業者一覧'!F816</f>
        <v>居宅介護事業所　すぱいす</v>
      </c>
      <c r="D817" s="27" t="str">
        <f>'R8.8.1事業者一覧'!G816</f>
        <v>0010033</v>
      </c>
      <c r="E817" s="30" t="str">
        <f>MID('R8.8.1事業者一覧'!H816,7,3)</f>
        <v>北区</v>
      </c>
      <c r="F817" s="30" t="str">
        <f>CONCATENATE('R8.8.1事業者一覧'!I816,"　"&amp;'R8.8.1事業者一覧'!J816)</f>
        <v>北３３条西１０丁目３－１　</v>
      </c>
      <c r="G817" s="27" t="str">
        <f>IF(LEFT('R8.8.1事業者一覧'!K816,4)="011-",MID('R8.8.1事業者一覧'!K816,5,8),'R8.8.1事業者一覧'!K816)</f>
        <v>776-7172</v>
      </c>
      <c r="H817" s="27" t="str">
        <f>IF(LEFT('R8.8.1事業者一覧'!L816,4)="011-",MID('R8.8.1事業者一覧'!L816,5,8),'R8.8.1事業者一覧'!L816)</f>
        <v>776-7173</v>
      </c>
      <c r="I817" s="30" t="str">
        <f>'R8.8.1事業者一覧'!N816</f>
        <v>休止</v>
      </c>
      <c r="J817" s="32" t="str">
        <f>'R8.8.1事業者一覧'!O816</f>
        <v>R02/12/01</v>
      </c>
      <c r="K817" s="30" t="str">
        <f>'R8.8.1事業者一覧'!Q816</f>
        <v>特定非営利活動法人　地域障害者活動支援センター　創生もえぎ</v>
      </c>
      <c r="L817" s="35" t="str">
        <f>'R8.8.1事業者一覧'!AA816</f>
        <v/>
      </c>
      <c r="M817" s="36" t="str">
        <f>'R8.8.1事業者一覧'!AB816</f>
        <v>〇</v>
      </c>
      <c r="N817" s="36" t="str">
        <f>'R8.8.1事業者一覧'!AC816</f>
        <v/>
      </c>
      <c r="O817" s="36" t="str">
        <f>'R8.8.1事業者一覧'!AD816</f>
        <v/>
      </c>
      <c r="P817" s="36" t="str">
        <f>'R8.8.1事業者一覧'!AE816</f>
        <v/>
      </c>
      <c r="Q817" s="36" t="str">
        <f>'R8.8.1事業者一覧'!AF816</f>
        <v/>
      </c>
      <c r="R817" s="36" t="str">
        <f>'R8.8.1事業者一覧'!AG816</f>
        <v/>
      </c>
      <c r="S817" s="36" t="str">
        <f>'R8.8.1事業者一覧'!AH816</f>
        <v/>
      </c>
      <c r="T817" s="36" t="str">
        <f>'R8.8.1事業者一覧'!AI816</f>
        <v/>
      </c>
      <c r="U817" s="36" t="str">
        <f>'R8.8.1事業者一覧'!AJ816</f>
        <v/>
      </c>
      <c r="V817" s="36" t="str">
        <f>'R8.8.1事業者一覧'!AK816</f>
        <v/>
      </c>
    </row>
    <row r="818" ht="26.25" customHeight="1">
      <c r="A818" s="27" t="str">
        <f>'R8.8.1事業者一覧'!A817</f>
        <v>0110204872</v>
      </c>
      <c r="B818" s="30" t="str">
        <f>'R8.8.1事業者一覧'!C817</f>
        <v>行動援護</v>
      </c>
      <c r="C818" s="30" t="str">
        <f>'R8.8.1事業者一覧'!F817</f>
        <v>居宅介護事業所　すぱいす</v>
      </c>
      <c r="D818" s="27" t="str">
        <f>'R8.8.1事業者一覧'!G817</f>
        <v>0010033</v>
      </c>
      <c r="E818" s="30" t="str">
        <f>MID('R8.8.1事業者一覧'!H817,7,3)</f>
        <v>北区</v>
      </c>
      <c r="F818" s="30" t="str">
        <f>CONCATENATE('R8.8.1事業者一覧'!I817,"　"&amp;'R8.8.1事業者一覧'!J817)</f>
        <v>北３３条西１０丁目３－１　</v>
      </c>
      <c r="G818" s="27" t="str">
        <f>IF(LEFT('R8.8.1事業者一覧'!K817,4)="011-",MID('R8.8.1事業者一覧'!K817,5,8),'R8.8.1事業者一覧'!K817)</f>
        <v>776-7172</v>
      </c>
      <c r="H818" s="27" t="str">
        <f>IF(LEFT('R8.8.1事業者一覧'!L817,4)="011-",MID('R8.8.1事業者一覧'!L817,5,8),'R8.8.1事業者一覧'!L817)</f>
        <v>776-7173</v>
      </c>
      <c r="I818" s="30" t="str">
        <f>'R8.8.1事業者一覧'!N817</f>
        <v>休止</v>
      </c>
      <c r="J818" s="32" t="str">
        <f>'R8.8.1事業者一覧'!O817</f>
        <v>R03/02/01</v>
      </c>
      <c r="K818" s="30" t="str">
        <f>'R8.8.1事業者一覧'!Q817</f>
        <v>特定非営利活動法人　地域障害者活動支援センター　創生もえぎ</v>
      </c>
      <c r="L818" s="35" t="str">
        <f>'R8.8.1事業者一覧'!AA817</f>
        <v/>
      </c>
      <c r="M818" s="36" t="str">
        <f>'R8.8.1事業者一覧'!AB817</f>
        <v>〇</v>
      </c>
      <c r="N818" s="36" t="str">
        <f>'R8.8.1事業者一覧'!AC817</f>
        <v/>
      </c>
      <c r="O818" s="36" t="str">
        <f>'R8.8.1事業者一覧'!AD817</f>
        <v/>
      </c>
      <c r="P818" s="36" t="str">
        <f>'R8.8.1事業者一覧'!AE817</f>
        <v/>
      </c>
      <c r="Q818" s="36" t="str">
        <f>'R8.8.1事業者一覧'!AF817</f>
        <v/>
      </c>
      <c r="R818" s="36" t="str">
        <f>'R8.8.1事業者一覧'!AG817</f>
        <v/>
      </c>
      <c r="S818" s="36" t="str">
        <f>'R8.8.1事業者一覧'!AH817</f>
        <v/>
      </c>
      <c r="T818" s="36" t="str">
        <f>'R8.8.1事業者一覧'!AI817</f>
        <v/>
      </c>
      <c r="U818" s="36" t="str">
        <f>'R8.8.1事業者一覧'!AJ817</f>
        <v/>
      </c>
      <c r="V818" s="36" t="str">
        <f>'R8.8.1事業者一覧'!AK817</f>
        <v/>
      </c>
    </row>
    <row r="819" ht="26.25" customHeight="1">
      <c r="A819" s="27" t="str">
        <f>'R8.8.1事業者一覧'!A818</f>
        <v>0110204880</v>
      </c>
      <c r="B819" s="30" t="str">
        <f>'R8.8.1事業者一覧'!C818</f>
        <v>居宅介護</v>
      </c>
      <c r="C819" s="30" t="str">
        <f>'R8.8.1事業者一覧'!F818</f>
        <v>ブラインドケア</v>
      </c>
      <c r="D819" s="27" t="str">
        <f>'R8.8.1事業者一覧'!G818</f>
        <v>0010028</v>
      </c>
      <c r="E819" s="30" t="str">
        <f>MID('R8.8.1事業者一覧'!H818,7,3)</f>
        <v>北区</v>
      </c>
      <c r="F819" s="30" t="str">
        <f>CONCATENATE('R8.8.1事業者一覧'!I818,"　"&amp;'R8.8.1事業者一覧'!J818)</f>
        <v>北二十八条西１１丁目２番１２号　ＮＯ．１２角栄ビル</v>
      </c>
      <c r="G819" s="27" t="str">
        <f>IF(LEFT('R8.8.1事業者一覧'!K818,4)="011-",MID('R8.8.1事業者一覧'!K818,5,8),'R8.8.1事業者一覧'!K818)</f>
        <v>299-4246</v>
      </c>
      <c r="H819" s="27" t="str">
        <f>IF(LEFT('R8.8.1事業者一覧'!L818,4)="011-",MID('R8.8.1事業者一覧'!L818,5,8),'R8.8.1事業者一覧'!L818)</f>
        <v>299-9215</v>
      </c>
      <c r="I819" s="30" t="str">
        <f>'R8.8.1事業者一覧'!N818</f>
        <v>提供中</v>
      </c>
      <c r="J819" s="32" t="str">
        <f>'R8.8.1事業者一覧'!O818</f>
        <v>R03/01/01</v>
      </c>
      <c r="K819" s="30" t="str">
        <f>'R8.8.1事業者一覧'!Q818</f>
        <v>合同会社　ブラインドサポートセンター</v>
      </c>
      <c r="L819" s="35" t="str">
        <f>'R8.8.1事業者一覧'!AA818</f>
        <v/>
      </c>
      <c r="M819" s="36" t="str">
        <f>'R8.8.1事業者一覧'!AB818</f>
        <v>〇</v>
      </c>
      <c r="N819" s="36" t="str">
        <f>'R8.8.1事業者一覧'!AC818</f>
        <v/>
      </c>
      <c r="O819" s="36" t="str">
        <f>'R8.8.1事業者一覧'!AD818</f>
        <v/>
      </c>
      <c r="P819" s="36" t="str">
        <f>'R8.8.1事業者一覧'!AE818</f>
        <v/>
      </c>
      <c r="Q819" s="36" t="str">
        <f>'R8.8.1事業者一覧'!AF818</f>
        <v/>
      </c>
      <c r="R819" s="36" t="str">
        <f>'R8.8.1事業者一覧'!AG818</f>
        <v/>
      </c>
      <c r="S819" s="36" t="str">
        <f>'R8.8.1事業者一覧'!AH818</f>
        <v/>
      </c>
      <c r="T819" s="36" t="str">
        <f>'R8.8.1事業者一覧'!AI818</f>
        <v/>
      </c>
      <c r="U819" s="36" t="str">
        <f>'R8.8.1事業者一覧'!AJ818</f>
        <v/>
      </c>
      <c r="V819" s="36" t="str">
        <f>'R8.8.1事業者一覧'!AK818</f>
        <v/>
      </c>
    </row>
    <row r="820" ht="26.25" customHeight="1">
      <c r="A820" s="27" t="str">
        <f>'R8.8.1事業者一覧'!A819</f>
        <v>0110204880</v>
      </c>
      <c r="B820" s="30" t="str">
        <f>'R8.8.1事業者一覧'!C819</f>
        <v>重度訪問介護</v>
      </c>
      <c r="C820" s="30" t="str">
        <f>'R8.8.1事業者一覧'!F819</f>
        <v>ブラインドケア</v>
      </c>
      <c r="D820" s="27" t="str">
        <f>'R8.8.1事業者一覧'!G819</f>
        <v>0010028</v>
      </c>
      <c r="E820" s="30" t="str">
        <f>MID('R8.8.1事業者一覧'!H819,7,3)</f>
        <v>北区</v>
      </c>
      <c r="F820" s="30" t="str">
        <f>CONCATENATE('R8.8.1事業者一覧'!I819,"　"&amp;'R8.8.1事業者一覧'!J819)</f>
        <v>北二十八条西１１丁目２番１２号　ＮＯ．１２角栄ビル</v>
      </c>
      <c r="G820" s="27" t="str">
        <f>IF(LEFT('R8.8.1事業者一覧'!K819,4)="011-",MID('R8.8.1事業者一覧'!K819,5,8),'R8.8.1事業者一覧'!K819)</f>
        <v>299-4246</v>
      </c>
      <c r="H820" s="27" t="str">
        <f>IF(LEFT('R8.8.1事業者一覧'!L819,4)="011-",MID('R8.8.1事業者一覧'!L819,5,8),'R8.8.1事業者一覧'!L819)</f>
        <v>299-9215</v>
      </c>
      <c r="I820" s="30" t="str">
        <f>'R8.8.1事業者一覧'!N819</f>
        <v>提供中</v>
      </c>
      <c r="J820" s="32" t="str">
        <f>'R8.8.1事業者一覧'!O819</f>
        <v>R06/03/01</v>
      </c>
      <c r="K820" s="30" t="str">
        <f>'R8.8.1事業者一覧'!Q819</f>
        <v>合同会社　ブラインドサポートセンター</v>
      </c>
      <c r="L820" s="35" t="str">
        <f>'R8.8.1事業者一覧'!AA819</f>
        <v/>
      </c>
      <c r="M820" s="36" t="str">
        <f>'R8.8.1事業者一覧'!AB819</f>
        <v>〇</v>
      </c>
      <c r="N820" s="36" t="str">
        <f>'R8.8.1事業者一覧'!AC819</f>
        <v/>
      </c>
      <c r="O820" s="36" t="str">
        <f>'R8.8.1事業者一覧'!AD819</f>
        <v/>
      </c>
      <c r="P820" s="36" t="str">
        <f>'R8.8.1事業者一覧'!AE819</f>
        <v/>
      </c>
      <c r="Q820" s="36" t="str">
        <f>'R8.8.1事業者一覧'!AF819</f>
        <v/>
      </c>
      <c r="R820" s="36" t="str">
        <f>'R8.8.1事業者一覧'!AG819</f>
        <v/>
      </c>
      <c r="S820" s="36" t="str">
        <f>'R8.8.1事業者一覧'!AH819</f>
        <v/>
      </c>
      <c r="T820" s="36" t="str">
        <f>'R8.8.1事業者一覧'!AI819</f>
        <v/>
      </c>
      <c r="U820" s="36" t="str">
        <f>'R8.8.1事業者一覧'!AJ819</f>
        <v/>
      </c>
      <c r="V820" s="36" t="str">
        <f>'R8.8.1事業者一覧'!AK819</f>
        <v/>
      </c>
    </row>
    <row r="821" ht="26.25" customHeight="1">
      <c r="A821" s="27" t="str">
        <f>'R8.8.1事業者一覧'!A820</f>
        <v>0110204880</v>
      </c>
      <c r="B821" s="30" t="str">
        <f>'R8.8.1事業者一覧'!C820</f>
        <v>同行援護</v>
      </c>
      <c r="C821" s="30" t="str">
        <f>'R8.8.1事業者一覧'!F820</f>
        <v>ブラインドケア</v>
      </c>
      <c r="D821" s="27" t="str">
        <f>'R8.8.1事業者一覧'!G820</f>
        <v>0010028</v>
      </c>
      <c r="E821" s="30" t="str">
        <f>MID('R8.8.1事業者一覧'!H820,7,3)</f>
        <v>北区</v>
      </c>
      <c r="F821" s="30" t="str">
        <f>CONCATENATE('R8.8.1事業者一覧'!I820,"　"&amp;'R8.8.1事業者一覧'!J820)</f>
        <v>北二十八条西１１丁目２番１２号　ＮＯ．１２角栄ビル</v>
      </c>
      <c r="G821" s="27" t="str">
        <f>IF(LEFT('R8.8.1事業者一覧'!K820,4)="011-",MID('R8.8.1事業者一覧'!K820,5,8),'R8.8.1事業者一覧'!K820)</f>
        <v>299-4246</v>
      </c>
      <c r="H821" s="27" t="str">
        <f>IF(LEFT('R8.8.1事業者一覧'!L820,4)="011-",MID('R8.8.1事業者一覧'!L820,5,8),'R8.8.1事業者一覧'!L820)</f>
        <v>299-9215</v>
      </c>
      <c r="I821" s="30" t="str">
        <f>'R8.8.1事業者一覧'!N820</f>
        <v>提供中</v>
      </c>
      <c r="J821" s="32" t="str">
        <f>'R8.8.1事業者一覧'!O820</f>
        <v>R03/01/01</v>
      </c>
      <c r="K821" s="30" t="str">
        <f>'R8.8.1事業者一覧'!Q820</f>
        <v>合同会社　ブラインドサポートセンター</v>
      </c>
      <c r="L821" s="35" t="str">
        <f>'R8.8.1事業者一覧'!AA820</f>
        <v/>
      </c>
      <c r="M821" s="36" t="str">
        <f>'R8.8.1事業者一覧'!AB820</f>
        <v>〇</v>
      </c>
      <c r="N821" s="36" t="str">
        <f>'R8.8.1事業者一覧'!AC820</f>
        <v/>
      </c>
      <c r="O821" s="36" t="str">
        <f>'R8.8.1事業者一覧'!AD820</f>
        <v/>
      </c>
      <c r="P821" s="36" t="str">
        <f>'R8.8.1事業者一覧'!AE820</f>
        <v/>
      </c>
      <c r="Q821" s="36" t="str">
        <f>'R8.8.1事業者一覧'!AF820</f>
        <v/>
      </c>
      <c r="R821" s="36" t="str">
        <f>'R8.8.1事業者一覧'!AG820</f>
        <v/>
      </c>
      <c r="S821" s="36" t="str">
        <f>'R8.8.1事業者一覧'!AH820</f>
        <v/>
      </c>
      <c r="T821" s="36" t="str">
        <f>'R8.8.1事業者一覧'!AI820</f>
        <v/>
      </c>
      <c r="U821" s="36" t="str">
        <f>'R8.8.1事業者一覧'!AJ820</f>
        <v/>
      </c>
      <c r="V821" s="36" t="str">
        <f>'R8.8.1事業者一覧'!AK820</f>
        <v/>
      </c>
    </row>
    <row r="822" ht="26.25" customHeight="1">
      <c r="A822" s="27" t="str">
        <f>'R8.8.1事業者一覧'!A821</f>
        <v>0110204898</v>
      </c>
      <c r="B822" s="30" t="str">
        <f>'R8.8.1事業者一覧'!C821</f>
        <v>短期入所</v>
      </c>
      <c r="C822" s="30" t="str">
        <f>'R8.8.1事業者一覧'!F821</f>
        <v>あおい</v>
      </c>
      <c r="D822" s="27" t="str">
        <f>'R8.8.1事業者一覧'!G821</f>
        <v>0020856</v>
      </c>
      <c r="E822" s="30" t="str">
        <f>MID('R8.8.1事業者一覧'!H821,7,3)</f>
        <v>北区</v>
      </c>
      <c r="F822" s="30" t="str">
        <f>CONCATENATE('R8.8.1事業者一覧'!I821,"　"&amp;'R8.8.1事業者一覧'!J821)</f>
        <v>屯田６条９丁目５－８　</v>
      </c>
      <c r="G822" s="27" t="str">
        <f>IF(LEFT('R8.8.1事業者一覧'!K821,4)="011-",MID('R8.8.1事業者一覧'!K821,5,8),'R8.8.1事業者一覧'!K821)</f>
        <v>090-95169720</v>
      </c>
      <c r="H822" s="27" t="str">
        <f>IF(LEFT('R8.8.1事業者一覧'!L821,4)="011-",MID('R8.8.1事業者一覧'!L821,5,8),'R8.8.1事業者一覧'!L821)</f>
        <v>788-9162</v>
      </c>
      <c r="I822" s="30" t="str">
        <f>'R8.8.1事業者一覧'!N821</f>
        <v>提供中</v>
      </c>
      <c r="J822" s="32" t="str">
        <f>'R8.8.1事業者一覧'!O821</f>
        <v>R03/01/01</v>
      </c>
      <c r="K822" s="30" t="str">
        <f>'R8.8.1事業者一覧'!Q821</f>
        <v>合同会社　愛輪</v>
      </c>
      <c r="L822" s="35" t="str">
        <f>'R8.8.1事業者一覧'!AA821</f>
        <v/>
      </c>
      <c r="M822" s="36" t="str">
        <f>'R8.8.1事業者一覧'!AB821</f>
        <v/>
      </c>
      <c r="N822" s="36" t="str">
        <f>'R8.8.1事業者一覧'!AC821</f>
        <v/>
      </c>
      <c r="O822" s="36" t="str">
        <f>'R8.8.1事業者一覧'!AD821</f>
        <v/>
      </c>
      <c r="P822" s="36" t="str">
        <f>'R8.8.1事業者一覧'!AE821</f>
        <v/>
      </c>
      <c r="Q822" s="36" t="str">
        <f>'R8.8.1事業者一覧'!AF821</f>
        <v/>
      </c>
      <c r="R822" s="36" t="str">
        <f>'R8.8.1事業者一覧'!AG821</f>
        <v/>
      </c>
      <c r="S822" s="36" t="str">
        <f>'R8.8.1事業者一覧'!AH821</f>
        <v>〇</v>
      </c>
      <c r="T822" s="36" t="str">
        <f>'R8.8.1事業者一覧'!AI821</f>
        <v/>
      </c>
      <c r="U822" s="36" t="str">
        <f>'R8.8.1事業者一覧'!AJ821</f>
        <v>〇</v>
      </c>
      <c r="V822" s="36" t="str">
        <f>'R8.8.1事業者一覧'!AK821</f>
        <v/>
      </c>
    </row>
    <row r="823" ht="26.25" customHeight="1">
      <c r="A823" s="27" t="str">
        <f>'R8.8.1事業者一覧'!A822</f>
        <v>0110204922</v>
      </c>
      <c r="B823" s="30" t="str">
        <f>'R8.8.1事業者一覧'!C822</f>
        <v>就労継続支援(Ｂ型)</v>
      </c>
      <c r="C823" s="30" t="str">
        <f>'R8.8.1事業者一覧'!F822</f>
        <v>ジョブタス新琴似事業所</v>
      </c>
      <c r="D823" s="27" t="str">
        <f>'R8.8.1事業者一覧'!G822</f>
        <v>0010908</v>
      </c>
      <c r="E823" s="30" t="str">
        <f>MID('R8.8.1事業者一覧'!H822,7,3)</f>
        <v>北区</v>
      </c>
      <c r="F823" s="30" t="str">
        <f>CONCATENATE('R8.8.1事業者一覧'!I822,"　"&amp;'R8.8.1事業者一覧'!J822)</f>
        <v>新琴似８条１３丁目２番９号　マルシンノースビル３F-A</v>
      </c>
      <c r="G823" s="27" t="str">
        <f>IF(LEFT('R8.8.1事業者一覧'!K822,4)="011-",MID('R8.8.1事業者一覧'!K822,5,8),'R8.8.1事業者一覧'!K822)</f>
        <v>792-9783</v>
      </c>
      <c r="H823" s="27" t="str">
        <f>IF(LEFT('R8.8.1事業者一覧'!L822,4)="011-",MID('R8.8.1事業者一覧'!L822,5,8),'R8.8.1事業者一覧'!L822)</f>
        <v>792-9784</v>
      </c>
      <c r="I823" s="30" t="str">
        <f>'R8.8.1事業者一覧'!N822</f>
        <v>提供中</v>
      </c>
      <c r="J823" s="32" t="str">
        <f>'R8.8.1事業者一覧'!O822</f>
        <v>R03/02/01</v>
      </c>
      <c r="K823" s="30" t="str">
        <f>'R8.8.1事業者一覧'!Q822</f>
        <v>株式会社Bondex</v>
      </c>
      <c r="L823" s="35">
        <f>'R8.8.1事業者一覧'!AA822</f>
        <v>20</v>
      </c>
      <c r="M823" s="36" t="str">
        <f>'R8.8.1事業者一覧'!AB822</f>
        <v>〇</v>
      </c>
      <c r="N823" s="36" t="str">
        <f>'R8.8.1事業者一覧'!AC822</f>
        <v/>
      </c>
      <c r="O823" s="36" t="str">
        <f>'R8.8.1事業者一覧'!AD822</f>
        <v/>
      </c>
      <c r="P823" s="36" t="str">
        <f>'R8.8.1事業者一覧'!AE822</f>
        <v/>
      </c>
      <c r="Q823" s="36" t="str">
        <f>'R8.8.1事業者一覧'!AF822</f>
        <v/>
      </c>
      <c r="R823" s="36" t="str">
        <f>'R8.8.1事業者一覧'!AG822</f>
        <v/>
      </c>
      <c r="S823" s="36" t="str">
        <f>'R8.8.1事業者一覧'!AH822</f>
        <v/>
      </c>
      <c r="T823" s="36" t="str">
        <f>'R8.8.1事業者一覧'!AI822</f>
        <v/>
      </c>
      <c r="U823" s="36" t="str">
        <f>'R8.8.1事業者一覧'!AJ822</f>
        <v/>
      </c>
      <c r="V823" s="36" t="str">
        <f>'R8.8.1事業者一覧'!AK822</f>
        <v/>
      </c>
    </row>
    <row r="824" ht="26.25" customHeight="1">
      <c r="A824" s="27" t="str">
        <f>'R8.8.1事業者一覧'!A823</f>
        <v>0110204955</v>
      </c>
      <c r="B824" s="30" t="str">
        <f>'R8.8.1事業者一覧'!C823</f>
        <v>居宅介護</v>
      </c>
      <c r="C824" s="30" t="str">
        <f>'R8.8.1事業者一覧'!F823</f>
        <v>訪問介護ステーションアムールの杜</v>
      </c>
      <c r="D824" s="27" t="str">
        <f>'R8.8.1事業者一覧'!G823</f>
        <v>0010026</v>
      </c>
      <c r="E824" s="30" t="str">
        <f>MID('R8.8.1事業者一覧'!H823,7,3)</f>
        <v>北区</v>
      </c>
      <c r="F824" s="30" t="str">
        <f>CONCATENATE('R8.8.1事業者一覧'!I823,"　"&amp;'R8.8.1事業者一覧'!J823)</f>
        <v>北２６条西１４丁目２番１０号　パステル北２６A１０１号</v>
      </c>
      <c r="G824" s="27" t="str">
        <f>IF(LEFT('R8.8.1事業者一覧'!K823,4)="011-",MID('R8.8.1事業者一覧'!K823,5,8),'R8.8.1事業者一覧'!K823)</f>
        <v>577-8996</v>
      </c>
      <c r="H824" s="27" t="str">
        <f>IF(LEFT('R8.8.1事業者一覧'!L823,4)="011-",MID('R8.8.1事業者一覧'!L823,5,8),'R8.8.1事業者一覧'!L823)</f>
        <v>577-7962</v>
      </c>
      <c r="I824" s="30" t="str">
        <f>'R8.8.1事業者一覧'!N823</f>
        <v>提供中</v>
      </c>
      <c r="J824" s="32" t="str">
        <f>'R8.8.1事業者一覧'!O823</f>
        <v>R03/04/01</v>
      </c>
      <c r="K824" s="30" t="str">
        <f>'R8.8.1事業者一覧'!Q823</f>
        <v>株式会社アムールの杜</v>
      </c>
      <c r="L824" s="35" t="str">
        <f>'R8.8.1事業者一覧'!AA823</f>
        <v/>
      </c>
      <c r="M824" s="36" t="str">
        <f>'R8.8.1事業者一覧'!AB823</f>
        <v>〇</v>
      </c>
      <c r="N824" s="36" t="str">
        <f>'R8.8.1事業者一覧'!AC823</f>
        <v/>
      </c>
      <c r="O824" s="36" t="str">
        <f>'R8.8.1事業者一覧'!AD823</f>
        <v/>
      </c>
      <c r="P824" s="36" t="str">
        <f>'R8.8.1事業者一覧'!AE823</f>
        <v/>
      </c>
      <c r="Q824" s="36" t="str">
        <f>'R8.8.1事業者一覧'!AF823</f>
        <v/>
      </c>
      <c r="R824" s="36" t="str">
        <f>'R8.8.1事業者一覧'!AG823</f>
        <v/>
      </c>
      <c r="S824" s="36" t="str">
        <f>'R8.8.1事業者一覧'!AH823</f>
        <v/>
      </c>
      <c r="T824" s="36" t="str">
        <f>'R8.8.1事業者一覧'!AI823</f>
        <v/>
      </c>
      <c r="U824" s="36" t="str">
        <f>'R8.8.1事業者一覧'!AJ823</f>
        <v/>
      </c>
      <c r="V824" s="36" t="str">
        <f>'R8.8.1事業者一覧'!AK823</f>
        <v/>
      </c>
    </row>
    <row r="825" ht="26.25" customHeight="1">
      <c r="A825" s="27" t="str">
        <f>'R8.8.1事業者一覧'!A824</f>
        <v>0110204955</v>
      </c>
      <c r="B825" s="30" t="str">
        <f>'R8.8.1事業者一覧'!C824</f>
        <v>重度訪問介護</v>
      </c>
      <c r="C825" s="30" t="str">
        <f>'R8.8.1事業者一覧'!F824</f>
        <v>訪問介護ステーションアムールの杜</v>
      </c>
      <c r="D825" s="27" t="str">
        <f>'R8.8.1事業者一覧'!G824</f>
        <v>0010026</v>
      </c>
      <c r="E825" s="30" t="str">
        <f>MID('R8.8.1事業者一覧'!H824,7,3)</f>
        <v>北区</v>
      </c>
      <c r="F825" s="30" t="str">
        <f>CONCATENATE('R8.8.1事業者一覧'!I824,"　"&amp;'R8.8.1事業者一覧'!J824)</f>
        <v>北２６条西１４丁目２番１０号　パステル北２６A１０１号</v>
      </c>
      <c r="G825" s="27" t="str">
        <f>IF(LEFT('R8.8.1事業者一覧'!K824,4)="011-",MID('R8.8.1事業者一覧'!K824,5,8),'R8.8.1事業者一覧'!K824)</f>
        <v>577-8996</v>
      </c>
      <c r="H825" s="27" t="str">
        <f>IF(LEFT('R8.8.1事業者一覧'!L824,4)="011-",MID('R8.8.1事業者一覧'!L824,5,8),'R8.8.1事業者一覧'!L824)</f>
        <v>577-7962</v>
      </c>
      <c r="I825" s="30" t="str">
        <f>'R8.8.1事業者一覧'!N824</f>
        <v>提供中</v>
      </c>
      <c r="J825" s="32" t="str">
        <f>'R8.8.1事業者一覧'!O824</f>
        <v>R03/04/01</v>
      </c>
      <c r="K825" s="30" t="str">
        <f>'R8.8.1事業者一覧'!Q824</f>
        <v>株式会社アムールの杜</v>
      </c>
      <c r="L825" s="35" t="str">
        <f>'R8.8.1事業者一覧'!AA824</f>
        <v/>
      </c>
      <c r="M825" s="36" t="str">
        <f>'R8.8.1事業者一覧'!AB824</f>
        <v>〇</v>
      </c>
      <c r="N825" s="36" t="str">
        <f>'R8.8.1事業者一覧'!AC824</f>
        <v/>
      </c>
      <c r="O825" s="36" t="str">
        <f>'R8.8.1事業者一覧'!AD824</f>
        <v/>
      </c>
      <c r="P825" s="36" t="str">
        <f>'R8.8.1事業者一覧'!AE824</f>
        <v/>
      </c>
      <c r="Q825" s="36" t="str">
        <f>'R8.8.1事業者一覧'!AF824</f>
        <v/>
      </c>
      <c r="R825" s="36" t="str">
        <f>'R8.8.1事業者一覧'!AG824</f>
        <v/>
      </c>
      <c r="S825" s="36" t="str">
        <f>'R8.8.1事業者一覧'!AH824</f>
        <v/>
      </c>
      <c r="T825" s="36" t="str">
        <f>'R8.8.1事業者一覧'!AI824</f>
        <v/>
      </c>
      <c r="U825" s="36" t="str">
        <f>'R8.8.1事業者一覧'!AJ824</f>
        <v/>
      </c>
      <c r="V825" s="36" t="str">
        <f>'R8.8.1事業者一覧'!AK824</f>
        <v/>
      </c>
    </row>
    <row r="826" ht="26.25" customHeight="1">
      <c r="A826" s="27" t="str">
        <f>'R8.8.1事業者一覧'!A825</f>
        <v>0110204971</v>
      </c>
      <c r="B826" s="30" t="str">
        <f>'R8.8.1事業者一覧'!C825</f>
        <v>居宅介護</v>
      </c>
      <c r="C826" s="30" t="str">
        <f>'R8.8.1事業者一覧'!F825</f>
        <v>ケアサポート　リーフ</v>
      </c>
      <c r="D826" s="27" t="str">
        <f>'R8.8.1事業者一覧'!G825</f>
        <v>0020859</v>
      </c>
      <c r="E826" s="30" t="str">
        <f>MID('R8.8.1事業者一覧'!H825,7,3)</f>
        <v>北区</v>
      </c>
      <c r="F826" s="30" t="str">
        <f>CONCATENATE('R8.8.1事業者一覧'!I825,"　"&amp;'R8.8.1事業者一覧'!J825)</f>
        <v>屯田９条７丁目３番１３号　ルミエール屯田１０１号室</v>
      </c>
      <c r="G826" s="27" t="str">
        <f>IF(LEFT('R8.8.1事業者一覧'!K825,4)="011-",MID('R8.8.1事業者一覧'!K825,5,8),'R8.8.1事業者一覧'!K825)</f>
        <v>788-8316</v>
      </c>
      <c r="H826" s="27" t="str">
        <f>IF(LEFT('R8.8.1事業者一覧'!L825,4)="011-",MID('R8.8.1事業者一覧'!L825,5,8),'R8.8.1事業者一覧'!L825)</f>
        <v>788-8316</v>
      </c>
      <c r="I826" s="30" t="str">
        <f>'R8.8.1事業者一覧'!N825</f>
        <v>提供中</v>
      </c>
      <c r="J826" s="32" t="str">
        <f>'R8.8.1事業者一覧'!O825</f>
        <v>R03/04/01</v>
      </c>
      <c r="K826" s="30" t="str">
        <f>'R8.8.1事業者一覧'!Q825</f>
        <v>株式会社セカンドライフ</v>
      </c>
      <c r="L826" s="35" t="str">
        <f>'R8.8.1事業者一覧'!AA825</f>
        <v/>
      </c>
      <c r="M826" s="36" t="str">
        <f>'R8.8.1事業者一覧'!AB825</f>
        <v>〇</v>
      </c>
      <c r="N826" s="36" t="str">
        <f>'R8.8.1事業者一覧'!AC825</f>
        <v/>
      </c>
      <c r="O826" s="36" t="str">
        <f>'R8.8.1事業者一覧'!AD825</f>
        <v/>
      </c>
      <c r="P826" s="36" t="str">
        <f>'R8.8.1事業者一覧'!AE825</f>
        <v/>
      </c>
      <c r="Q826" s="36" t="str">
        <f>'R8.8.1事業者一覧'!AF825</f>
        <v/>
      </c>
      <c r="R826" s="36" t="str">
        <f>'R8.8.1事業者一覧'!AG825</f>
        <v/>
      </c>
      <c r="S826" s="36" t="str">
        <f>'R8.8.1事業者一覧'!AH825</f>
        <v/>
      </c>
      <c r="T826" s="36" t="str">
        <f>'R8.8.1事業者一覧'!AI825</f>
        <v/>
      </c>
      <c r="U826" s="36" t="str">
        <f>'R8.8.1事業者一覧'!AJ825</f>
        <v/>
      </c>
      <c r="V826" s="36" t="str">
        <f>'R8.8.1事業者一覧'!AK825</f>
        <v/>
      </c>
    </row>
    <row r="827" ht="26.25" customHeight="1">
      <c r="A827" s="27" t="str">
        <f>'R8.8.1事業者一覧'!A826</f>
        <v>0110204971</v>
      </c>
      <c r="B827" s="30" t="str">
        <f>'R8.8.1事業者一覧'!C826</f>
        <v>重度訪問介護</v>
      </c>
      <c r="C827" s="30" t="str">
        <f>'R8.8.1事業者一覧'!F826</f>
        <v>ケアサポート　リーフ</v>
      </c>
      <c r="D827" s="27" t="str">
        <f>'R8.8.1事業者一覧'!G826</f>
        <v>0020859</v>
      </c>
      <c r="E827" s="30" t="str">
        <f>MID('R8.8.1事業者一覧'!H826,7,3)</f>
        <v>北区</v>
      </c>
      <c r="F827" s="30" t="str">
        <f>CONCATENATE('R8.8.1事業者一覧'!I826,"　"&amp;'R8.8.1事業者一覧'!J826)</f>
        <v>屯田９条７丁目３番１３号　ルミエール屯田１０１号室</v>
      </c>
      <c r="G827" s="27" t="str">
        <f>IF(LEFT('R8.8.1事業者一覧'!K826,4)="011-",MID('R8.8.1事業者一覧'!K826,5,8),'R8.8.1事業者一覧'!K826)</f>
        <v>788-8316</v>
      </c>
      <c r="H827" s="27" t="str">
        <f>IF(LEFT('R8.8.1事業者一覧'!L826,4)="011-",MID('R8.8.1事業者一覧'!L826,5,8),'R8.8.1事業者一覧'!L826)</f>
        <v>788-8316</v>
      </c>
      <c r="I827" s="30" t="str">
        <f>'R8.8.1事業者一覧'!N826</f>
        <v>提供中</v>
      </c>
      <c r="J827" s="32" t="str">
        <f>'R8.8.1事業者一覧'!O826</f>
        <v>R03/04/01</v>
      </c>
      <c r="K827" s="30" t="str">
        <f>'R8.8.1事業者一覧'!Q826</f>
        <v>株式会社セカンドライフ</v>
      </c>
      <c r="L827" s="35" t="str">
        <f>'R8.8.1事業者一覧'!AA826</f>
        <v/>
      </c>
      <c r="M827" s="36" t="str">
        <f>'R8.8.1事業者一覧'!AB826</f>
        <v>〇</v>
      </c>
      <c r="N827" s="36" t="str">
        <f>'R8.8.1事業者一覧'!AC826</f>
        <v/>
      </c>
      <c r="O827" s="36" t="str">
        <f>'R8.8.1事業者一覧'!AD826</f>
        <v/>
      </c>
      <c r="P827" s="36" t="str">
        <f>'R8.8.1事業者一覧'!AE826</f>
        <v/>
      </c>
      <c r="Q827" s="36" t="str">
        <f>'R8.8.1事業者一覧'!AF826</f>
        <v/>
      </c>
      <c r="R827" s="36" t="str">
        <f>'R8.8.1事業者一覧'!AG826</f>
        <v/>
      </c>
      <c r="S827" s="36" t="str">
        <f>'R8.8.1事業者一覧'!AH826</f>
        <v/>
      </c>
      <c r="T827" s="36" t="str">
        <f>'R8.8.1事業者一覧'!AI826</f>
        <v/>
      </c>
      <c r="U827" s="36" t="str">
        <f>'R8.8.1事業者一覧'!AJ826</f>
        <v/>
      </c>
      <c r="V827" s="36" t="str">
        <f>'R8.8.1事業者一覧'!AK826</f>
        <v/>
      </c>
    </row>
    <row r="828" ht="26.25" customHeight="1">
      <c r="A828" s="27" t="str">
        <f>'R8.8.1事業者一覧'!A827</f>
        <v>0110204971</v>
      </c>
      <c r="B828" s="30" t="str">
        <f>'R8.8.1事業者一覧'!C827</f>
        <v>同行援護</v>
      </c>
      <c r="C828" s="30" t="str">
        <f>'R8.8.1事業者一覧'!F827</f>
        <v>ケアサポート　リーフ</v>
      </c>
      <c r="D828" s="27" t="str">
        <f>'R8.8.1事業者一覧'!G827</f>
        <v>0020859</v>
      </c>
      <c r="E828" s="30" t="str">
        <f>MID('R8.8.1事業者一覧'!H827,7,3)</f>
        <v>北区</v>
      </c>
      <c r="F828" s="30" t="str">
        <f>CONCATENATE('R8.8.1事業者一覧'!I827,"　"&amp;'R8.8.1事業者一覧'!J827)</f>
        <v>屯田９条７丁目３番１３号　ルミエール屯田１０１号室</v>
      </c>
      <c r="G828" s="27" t="str">
        <f>IF(LEFT('R8.8.1事業者一覧'!K827,4)="011-",MID('R8.8.1事業者一覧'!K827,5,8),'R8.8.1事業者一覧'!K827)</f>
        <v>788-8316</v>
      </c>
      <c r="H828" s="27" t="str">
        <f>IF(LEFT('R8.8.1事業者一覧'!L827,4)="011-",MID('R8.8.1事業者一覧'!L827,5,8),'R8.8.1事業者一覧'!L827)</f>
        <v>788-8316</v>
      </c>
      <c r="I828" s="30" t="str">
        <f>'R8.8.1事業者一覧'!N827</f>
        <v>提供中</v>
      </c>
      <c r="J828" s="32" t="str">
        <f>'R8.8.1事業者一覧'!O827</f>
        <v>R03/04/01</v>
      </c>
      <c r="K828" s="30" t="str">
        <f>'R8.8.1事業者一覧'!Q827</f>
        <v>株式会社セカンドライフ</v>
      </c>
      <c r="L828" s="35" t="str">
        <f>'R8.8.1事業者一覧'!AA827</f>
        <v/>
      </c>
      <c r="M828" s="36" t="str">
        <f>'R8.8.1事業者一覧'!AB827</f>
        <v>〇</v>
      </c>
      <c r="N828" s="36" t="str">
        <f>'R8.8.1事業者一覧'!AC827</f>
        <v/>
      </c>
      <c r="O828" s="36" t="str">
        <f>'R8.8.1事業者一覧'!AD827</f>
        <v/>
      </c>
      <c r="P828" s="36" t="str">
        <f>'R8.8.1事業者一覧'!AE827</f>
        <v/>
      </c>
      <c r="Q828" s="36" t="str">
        <f>'R8.8.1事業者一覧'!AF827</f>
        <v/>
      </c>
      <c r="R828" s="36" t="str">
        <f>'R8.8.1事業者一覧'!AG827</f>
        <v/>
      </c>
      <c r="S828" s="36" t="str">
        <f>'R8.8.1事業者一覧'!AH827</f>
        <v/>
      </c>
      <c r="T828" s="36" t="str">
        <f>'R8.8.1事業者一覧'!AI827</f>
        <v/>
      </c>
      <c r="U828" s="36" t="str">
        <f>'R8.8.1事業者一覧'!AJ827</f>
        <v/>
      </c>
      <c r="V828" s="36" t="str">
        <f>'R8.8.1事業者一覧'!AK827</f>
        <v/>
      </c>
    </row>
    <row r="829" ht="26.25" customHeight="1">
      <c r="A829" s="27" t="str">
        <f>'R8.8.1事業者一覧'!A828</f>
        <v>0110204989</v>
      </c>
      <c r="B829" s="30" t="str">
        <f>'R8.8.1事業者一覧'!C828</f>
        <v>居宅介護</v>
      </c>
      <c r="C829" s="30" t="str">
        <f>'R8.8.1事業者一覧'!F828</f>
        <v>ヘルパーステーション　ぶら里</v>
      </c>
      <c r="D829" s="27" t="str">
        <f>'R8.8.1事業者一覧'!G828</f>
        <v>0070842</v>
      </c>
      <c r="E829" s="30" t="str">
        <f>MID('R8.8.1事業者一覧'!H828,7,3)</f>
        <v>東区</v>
      </c>
      <c r="F829" s="30" t="str">
        <f>CONCATENATE('R8.8.1事業者一覧'!I828,"　"&amp;'R8.8.1事業者一覧'!J828)</f>
        <v>北四十二条東５丁目１－２７　</v>
      </c>
      <c r="G829" s="27" t="str">
        <f>IF(LEFT('R8.8.1事業者一覧'!K828,4)="011-",MID('R8.8.1事業者一覧'!K828,5,8),'R8.8.1事業者一覧'!K828)</f>
        <v>080-80829277</v>
      </c>
      <c r="H829" s="27" t="str">
        <f>IF(LEFT('R8.8.1事業者一覧'!L828,4)="011-",MID('R8.8.1事業者一覧'!L828,5,8),'R8.8.1事業者一覧'!L828)</f>
        <v>758-5123</v>
      </c>
      <c r="I829" s="30" t="str">
        <f>'R8.8.1事業者一覧'!N828</f>
        <v>提供中</v>
      </c>
      <c r="J829" s="32" t="str">
        <f>'R8.8.1事業者一覧'!O828</f>
        <v>R03/04/01</v>
      </c>
      <c r="K829" s="30" t="str">
        <f>'R8.8.1事業者一覧'!Q828</f>
        <v>特定非営利活動法人　工房　ぶら里</v>
      </c>
      <c r="L829" s="35" t="str">
        <f>'R8.8.1事業者一覧'!AA828</f>
        <v/>
      </c>
      <c r="M829" s="36" t="str">
        <f>'R8.8.1事業者一覧'!AB828</f>
        <v/>
      </c>
      <c r="N829" s="36" t="str">
        <f>'R8.8.1事業者一覧'!AC828</f>
        <v>〇</v>
      </c>
      <c r="O829" s="36" t="str">
        <f>'R8.8.1事業者一覧'!AD828</f>
        <v/>
      </c>
      <c r="P829" s="36" t="str">
        <f>'R8.8.1事業者一覧'!AE828</f>
        <v/>
      </c>
      <c r="Q829" s="36" t="str">
        <f>'R8.8.1事業者一覧'!AF828</f>
        <v/>
      </c>
      <c r="R829" s="36" t="str">
        <f>'R8.8.1事業者一覧'!AG828</f>
        <v/>
      </c>
      <c r="S829" s="36" t="str">
        <f>'R8.8.1事業者一覧'!AH828</f>
        <v>〇</v>
      </c>
      <c r="T829" s="36" t="str">
        <f>'R8.8.1事業者一覧'!AI828</f>
        <v>〇</v>
      </c>
      <c r="U829" s="36" t="str">
        <f>'R8.8.1事業者一覧'!AJ828</f>
        <v/>
      </c>
      <c r="V829" s="36" t="str">
        <f>'R8.8.1事業者一覧'!AK828</f>
        <v>〇</v>
      </c>
    </row>
    <row r="830" ht="26.25" customHeight="1">
      <c r="A830" s="27" t="str">
        <f>'R8.8.1事業者一覧'!A829</f>
        <v>0110204989</v>
      </c>
      <c r="B830" s="30" t="str">
        <f>'R8.8.1事業者一覧'!C829</f>
        <v>行動援護</v>
      </c>
      <c r="C830" s="30" t="str">
        <f>'R8.8.1事業者一覧'!F829</f>
        <v>ヘルパーステーション　ぶら里</v>
      </c>
      <c r="D830" s="27" t="str">
        <f>'R8.8.1事業者一覧'!G829</f>
        <v>0070842</v>
      </c>
      <c r="E830" s="30" t="str">
        <f>MID('R8.8.1事業者一覧'!H829,7,3)</f>
        <v>東区</v>
      </c>
      <c r="F830" s="30" t="str">
        <f>CONCATENATE('R8.8.1事業者一覧'!I829,"　"&amp;'R8.8.1事業者一覧'!J829)</f>
        <v>北四十二条東５丁目１－２７　</v>
      </c>
      <c r="G830" s="27" t="str">
        <f>IF(LEFT('R8.8.1事業者一覧'!K829,4)="011-",MID('R8.8.1事業者一覧'!K829,5,8),'R8.8.1事業者一覧'!K829)</f>
        <v>080-80829277</v>
      </c>
      <c r="H830" s="27" t="str">
        <f>IF(LEFT('R8.8.1事業者一覧'!L829,4)="011-",MID('R8.8.1事業者一覧'!L829,5,8),'R8.8.1事業者一覧'!L829)</f>
        <v>758-5123</v>
      </c>
      <c r="I830" s="30" t="str">
        <f>'R8.8.1事業者一覧'!N829</f>
        <v>提供中</v>
      </c>
      <c r="J830" s="32" t="str">
        <f>'R8.8.1事業者一覧'!O829</f>
        <v>R03/04/01</v>
      </c>
      <c r="K830" s="30" t="str">
        <f>'R8.8.1事業者一覧'!Q829</f>
        <v>特定非営利活動法人　工房　ぶら里</v>
      </c>
      <c r="L830" s="35" t="str">
        <f>'R8.8.1事業者一覧'!AA829</f>
        <v/>
      </c>
      <c r="M830" s="36" t="str">
        <f>'R8.8.1事業者一覧'!AB829</f>
        <v/>
      </c>
      <c r="N830" s="36" t="str">
        <f>'R8.8.1事業者一覧'!AC829</f>
        <v/>
      </c>
      <c r="O830" s="36" t="str">
        <f>'R8.8.1事業者一覧'!AD829</f>
        <v/>
      </c>
      <c r="P830" s="36" t="str">
        <f>'R8.8.1事業者一覧'!AE829</f>
        <v/>
      </c>
      <c r="Q830" s="36" t="str">
        <f>'R8.8.1事業者一覧'!AF829</f>
        <v/>
      </c>
      <c r="R830" s="36" t="str">
        <f>'R8.8.1事業者一覧'!AG829</f>
        <v/>
      </c>
      <c r="S830" s="36" t="str">
        <f>'R8.8.1事業者一覧'!AH829</f>
        <v>〇</v>
      </c>
      <c r="T830" s="36" t="str">
        <f>'R8.8.1事業者一覧'!AI829</f>
        <v>〇</v>
      </c>
      <c r="U830" s="36" t="str">
        <f>'R8.8.1事業者一覧'!AJ829</f>
        <v/>
      </c>
      <c r="V830" s="36" t="str">
        <f>'R8.8.1事業者一覧'!AK829</f>
        <v/>
      </c>
    </row>
    <row r="831" ht="26.25" customHeight="1">
      <c r="A831" s="27" t="str">
        <f>'R8.8.1事業者一覧'!A830</f>
        <v>0110204997</v>
      </c>
      <c r="B831" s="30" t="str">
        <f>'R8.8.1事業者一覧'!C830</f>
        <v>短期入所</v>
      </c>
      <c r="C831" s="30" t="str">
        <f>'R8.8.1事業者一覧'!F830</f>
        <v>多機能型事業所おにぎり</v>
      </c>
      <c r="D831" s="27" t="str">
        <f>'R8.8.1事業者一覧'!G830</f>
        <v>0010901</v>
      </c>
      <c r="E831" s="30" t="str">
        <f>MID('R8.8.1事業者一覧'!H830,7,3)</f>
        <v>北区</v>
      </c>
      <c r="F831" s="30" t="str">
        <f>CONCATENATE('R8.8.1事業者一覧'!I830,"　"&amp;'R8.8.1事業者一覧'!J830)</f>
        <v>新琴似１条４丁目１番２号　</v>
      </c>
      <c r="G831" s="27" t="str">
        <f>IF(LEFT('R8.8.1事業者一覧'!K830,4)="011-",MID('R8.8.1事業者一覧'!K830,5,8),'R8.8.1事業者一覧'!K830)</f>
        <v>792-6835</v>
      </c>
      <c r="H831" s="27" t="str">
        <f>IF(LEFT('R8.8.1事業者一覧'!L830,4)="011-",MID('R8.8.1事業者一覧'!L830,5,8),'R8.8.1事業者一覧'!L830)</f>
        <v>792-6836</v>
      </c>
      <c r="I831" s="30" t="str">
        <f>'R8.8.1事業者一覧'!N830</f>
        <v>提供中</v>
      </c>
      <c r="J831" s="32" t="str">
        <f>'R8.8.1事業者一覧'!O830</f>
        <v>R03/04/01</v>
      </c>
      <c r="K831" s="30" t="str">
        <f>'R8.8.1事業者一覧'!Q830</f>
        <v>合同会社マナセン</v>
      </c>
      <c r="L831" s="35" t="str">
        <f>'R8.8.1事業者一覧'!AA830</f>
        <v/>
      </c>
      <c r="M831" s="36" t="str">
        <f>'R8.8.1事業者一覧'!AB830</f>
        <v/>
      </c>
      <c r="N831" s="36" t="str">
        <f>'R8.8.1事業者一覧'!AC830</f>
        <v>〇</v>
      </c>
      <c r="O831" s="36" t="str">
        <f>'R8.8.1事業者一覧'!AD830</f>
        <v/>
      </c>
      <c r="P831" s="36" t="str">
        <f>'R8.8.1事業者一覧'!AE830</f>
        <v/>
      </c>
      <c r="Q831" s="36" t="str">
        <f>'R8.8.1事業者一覧'!AF830</f>
        <v/>
      </c>
      <c r="R831" s="36" t="str">
        <f>'R8.8.1事業者一覧'!AG830</f>
        <v/>
      </c>
      <c r="S831" s="36" t="str">
        <f>'R8.8.1事業者一覧'!AH830</f>
        <v>〇</v>
      </c>
      <c r="T831" s="36" t="str">
        <f>'R8.8.1事業者一覧'!AI830</f>
        <v/>
      </c>
      <c r="U831" s="36" t="str">
        <f>'R8.8.1事業者一覧'!AJ830</f>
        <v>〇</v>
      </c>
      <c r="V831" s="36" t="str">
        <f>'R8.8.1事業者一覧'!AK830</f>
        <v/>
      </c>
    </row>
    <row r="832" ht="26.25" customHeight="1">
      <c r="A832" s="27" t="str">
        <f>'R8.8.1事業者一覧'!A831</f>
        <v>0110205010</v>
      </c>
      <c r="B832" s="30" t="str">
        <f>'R8.8.1事業者一覧'!C831</f>
        <v>就労継続支援(Ａ型)</v>
      </c>
      <c r="C832" s="30" t="str">
        <f>'R8.8.1事業者一覧'!F831</f>
        <v>一般社団法人　ｓｉｎｃｅ’Ｉ</v>
      </c>
      <c r="D832" s="27" t="str">
        <f>'R8.8.1事業者一覧'!G831</f>
        <v>0010034</v>
      </c>
      <c r="E832" s="30" t="str">
        <f>MID('R8.8.1事業者一覧'!H831,7,3)</f>
        <v>北区</v>
      </c>
      <c r="F832" s="30" t="str">
        <f>CONCATENATE('R8.8.1事業者一覧'!I831,"　"&amp;'R8.8.1事業者一覧'!J831)</f>
        <v>北三十四条西３丁目１－１　家研ビル２Ｆ－Ｂ</v>
      </c>
      <c r="G832" s="27" t="str">
        <f>IF(LEFT('R8.8.1事業者一覧'!K831,4)="011-",MID('R8.8.1事業者一覧'!K831,5,8),'R8.8.1事業者一覧'!K831)</f>
        <v>500-2971</v>
      </c>
      <c r="H832" s="27" t="str">
        <f>IF(LEFT('R8.8.1事業者一覧'!L831,4)="011-",MID('R8.8.1事業者一覧'!L831,5,8),'R8.8.1事業者一覧'!L831)</f>
        <v>500-2971</v>
      </c>
      <c r="I832" s="30" t="str">
        <f>'R8.8.1事業者一覧'!N831</f>
        <v>提供中</v>
      </c>
      <c r="J832" s="32" t="str">
        <f>'R8.8.1事業者一覧'!O831</f>
        <v>R03/06/01</v>
      </c>
      <c r="K832" s="30" t="str">
        <f>'R8.8.1事業者一覧'!Q831</f>
        <v>一般社団法人　ｓｉｎｃｅ’Ｉ</v>
      </c>
      <c r="L832" s="35">
        <f>'R8.8.1事業者一覧'!AA831</f>
        <v>20</v>
      </c>
      <c r="M832" s="36" t="str">
        <f>'R8.8.1事業者一覧'!AB831</f>
        <v>〇</v>
      </c>
      <c r="N832" s="36" t="str">
        <f>'R8.8.1事業者一覧'!AC831</f>
        <v/>
      </c>
      <c r="O832" s="36" t="str">
        <f>'R8.8.1事業者一覧'!AD831</f>
        <v/>
      </c>
      <c r="P832" s="36" t="str">
        <f>'R8.8.1事業者一覧'!AE831</f>
        <v/>
      </c>
      <c r="Q832" s="36" t="str">
        <f>'R8.8.1事業者一覧'!AF831</f>
        <v/>
      </c>
      <c r="R832" s="36" t="str">
        <f>'R8.8.1事業者一覧'!AG831</f>
        <v/>
      </c>
      <c r="S832" s="36" t="str">
        <f>'R8.8.1事業者一覧'!AH831</f>
        <v/>
      </c>
      <c r="T832" s="36" t="str">
        <f>'R8.8.1事業者一覧'!AI831</f>
        <v/>
      </c>
      <c r="U832" s="36" t="str">
        <f>'R8.8.1事業者一覧'!AJ831</f>
        <v/>
      </c>
      <c r="V832" s="36" t="str">
        <f>'R8.8.1事業者一覧'!AK831</f>
        <v/>
      </c>
    </row>
    <row r="833" ht="26.25" customHeight="1">
      <c r="A833" s="27" t="str">
        <f>'R8.8.1事業者一覧'!A832</f>
        <v>0110205028</v>
      </c>
      <c r="B833" s="30" t="str">
        <f>'R8.8.1事業者一覧'!C832</f>
        <v>短期入所</v>
      </c>
      <c r="C833" s="30" t="str">
        <f>'R8.8.1事業者一覧'!F832</f>
        <v>わおんグループホーム新琴似</v>
      </c>
      <c r="D833" s="27" t="str">
        <f>'R8.8.1事業者一覧'!G832</f>
        <v>0010901</v>
      </c>
      <c r="E833" s="30" t="str">
        <f>MID('R8.8.1事業者一覧'!H832,7,3)</f>
        <v>北区</v>
      </c>
      <c r="F833" s="30" t="str">
        <f>CONCATENATE('R8.8.1事業者一覧'!I832,"　"&amp;'R8.8.1事業者一覧'!J832)</f>
        <v>新琴似一条３丁目２番７号　</v>
      </c>
      <c r="G833" s="27" t="str">
        <f>IF(LEFT('R8.8.1事業者一覧'!K832,4)="011-",MID('R8.8.1事業者一覧'!K832,5,8),'R8.8.1事業者一覧'!K832)</f>
        <v>299-8585</v>
      </c>
      <c r="H833" s="27" t="str">
        <f>IF(LEFT('R8.8.1事業者一覧'!L832,4)="011-",MID('R8.8.1事業者一覧'!L832,5,8),'R8.8.1事業者一覧'!L832)</f>
        <v>299-8585</v>
      </c>
      <c r="I833" s="30" t="str">
        <f>'R8.8.1事業者一覧'!N832</f>
        <v>提供中</v>
      </c>
      <c r="J833" s="32" t="str">
        <f>'R8.8.1事業者一覧'!O832</f>
        <v>R03/06/01</v>
      </c>
      <c r="K833" s="30" t="str">
        <f>'R8.8.1事業者一覧'!Q832</f>
        <v>株式会社わおん北海道</v>
      </c>
      <c r="L833" s="35" t="str">
        <f>'R8.8.1事業者一覧'!AA832</f>
        <v/>
      </c>
      <c r="M833" s="36" t="str">
        <f>'R8.8.1事業者一覧'!AB832</f>
        <v>〇</v>
      </c>
      <c r="N833" s="36" t="str">
        <f>'R8.8.1事業者一覧'!AC832</f>
        <v/>
      </c>
      <c r="O833" s="36" t="str">
        <f>'R8.8.1事業者一覧'!AD832</f>
        <v/>
      </c>
      <c r="P833" s="36" t="str">
        <f>'R8.8.1事業者一覧'!AE832</f>
        <v/>
      </c>
      <c r="Q833" s="36" t="str">
        <f>'R8.8.1事業者一覧'!AF832</f>
        <v/>
      </c>
      <c r="R833" s="36" t="str">
        <f>'R8.8.1事業者一覧'!AG832</f>
        <v/>
      </c>
      <c r="S833" s="36" t="str">
        <f>'R8.8.1事業者一覧'!AH832</f>
        <v/>
      </c>
      <c r="T833" s="36" t="str">
        <f>'R8.8.1事業者一覧'!AI832</f>
        <v/>
      </c>
      <c r="U833" s="36" t="str">
        <f>'R8.8.1事業者一覧'!AJ832</f>
        <v/>
      </c>
      <c r="V833" s="36" t="str">
        <f>'R8.8.1事業者一覧'!AK832</f>
        <v/>
      </c>
    </row>
    <row r="834" ht="26.25" customHeight="1">
      <c r="A834" s="27" t="str">
        <f>'R8.8.1事業者一覧'!A833</f>
        <v>0110205036</v>
      </c>
      <c r="B834" s="30" t="str">
        <f>'R8.8.1事業者一覧'!C833</f>
        <v>就労継続支援(Ｂ型)</v>
      </c>
      <c r="C834" s="30" t="str">
        <f>'R8.8.1事業者一覧'!F833</f>
        <v>Ｌｉｌａｓ</v>
      </c>
      <c r="D834" s="27" t="str">
        <f>'R8.8.1事業者一覧'!G833</f>
        <v>0010013</v>
      </c>
      <c r="E834" s="30" t="str">
        <f>MID('R8.8.1事業者一覧'!H833,7,3)</f>
        <v>北区</v>
      </c>
      <c r="F834" s="30" t="str">
        <f>CONCATENATE('R8.8.1事業者一覧'!I833,"　"&amp;'R8.8.1事業者一覧'!J833)</f>
        <v>北十三条西３丁目２番１号　アルファスクエア北１３条２階</v>
      </c>
      <c r="G834" s="27" t="str">
        <f>IF(LEFT('R8.8.1事業者一覧'!K833,4)="011-",MID('R8.8.1事業者一覧'!K833,5,8),'R8.8.1事業者一覧'!K833)</f>
        <v>299-2335</v>
      </c>
      <c r="H834" s="27" t="str">
        <f>IF(LEFT('R8.8.1事業者一覧'!L833,4)="011-",MID('R8.8.1事業者一覧'!L833,5,8),'R8.8.1事業者一覧'!L833)</f>
        <v/>
      </c>
      <c r="I834" s="30" t="str">
        <f>'R8.8.1事業者一覧'!N833</f>
        <v>提供中</v>
      </c>
      <c r="J834" s="32" t="str">
        <f>'R8.8.1事業者一覧'!O833</f>
        <v>R03/07/01</v>
      </c>
      <c r="K834" s="30" t="str">
        <f>'R8.8.1事業者一覧'!Q833</f>
        <v>合同会社　Ｆｉｅｒｔｅ</v>
      </c>
      <c r="L834" s="35">
        <f>'R8.8.1事業者一覧'!AA833</f>
        <v>20</v>
      </c>
      <c r="M834" s="36" t="str">
        <f>'R8.8.1事業者一覧'!AB833</f>
        <v>〇</v>
      </c>
      <c r="N834" s="36" t="str">
        <f>'R8.8.1事業者一覧'!AC833</f>
        <v/>
      </c>
      <c r="O834" s="36" t="str">
        <f>'R8.8.1事業者一覧'!AD833</f>
        <v/>
      </c>
      <c r="P834" s="36" t="str">
        <f>'R8.8.1事業者一覧'!AE833</f>
        <v/>
      </c>
      <c r="Q834" s="36" t="str">
        <f>'R8.8.1事業者一覧'!AF833</f>
        <v/>
      </c>
      <c r="R834" s="36" t="str">
        <f>'R8.8.1事業者一覧'!AG833</f>
        <v/>
      </c>
      <c r="S834" s="36" t="str">
        <f>'R8.8.1事業者一覧'!AH833</f>
        <v/>
      </c>
      <c r="T834" s="36" t="str">
        <f>'R8.8.1事業者一覧'!AI833</f>
        <v/>
      </c>
      <c r="U834" s="36" t="str">
        <f>'R8.8.1事業者一覧'!AJ833</f>
        <v/>
      </c>
      <c r="V834" s="36" t="str">
        <f>'R8.8.1事業者一覧'!AK833</f>
        <v/>
      </c>
    </row>
    <row r="835" ht="26.25" customHeight="1">
      <c r="A835" s="27" t="str">
        <f>'R8.8.1事業者一覧'!A834</f>
        <v>0110205044</v>
      </c>
      <c r="B835" s="30" t="str">
        <f>'R8.8.1事業者一覧'!C834</f>
        <v>居宅介護</v>
      </c>
      <c r="C835" s="30" t="str">
        <f>'R8.8.1事業者一覧'!F834</f>
        <v>ヘルパーステーション　こらて</v>
      </c>
      <c r="D835" s="27" t="str">
        <f>'R8.8.1事業者一覧'!G834</f>
        <v>0020856</v>
      </c>
      <c r="E835" s="30" t="str">
        <f>MID('R8.8.1事業者一覧'!H834,7,3)</f>
        <v>北区</v>
      </c>
      <c r="F835" s="30" t="str">
        <f>CONCATENATE('R8.8.1事業者一覧'!I834,"　"&amp;'R8.8.1事業者一覧'!J834)</f>
        <v>屯田六条３丁目６－６　</v>
      </c>
      <c r="G835" s="27" t="str">
        <f>IF(LEFT('R8.8.1事業者一覧'!K834,4)="011-",MID('R8.8.1事業者一覧'!K834,5,8),'R8.8.1事業者一覧'!K834)</f>
        <v>774-7722</v>
      </c>
      <c r="H835" s="27" t="str">
        <f>IF(LEFT('R8.8.1事業者一覧'!L834,4)="011-",MID('R8.8.1事業者一覧'!L834,5,8),'R8.8.1事業者一覧'!L834)</f>
        <v>774-7722</v>
      </c>
      <c r="I835" s="30" t="str">
        <f>'R8.8.1事業者一覧'!N834</f>
        <v>提供中</v>
      </c>
      <c r="J835" s="32" t="str">
        <f>'R8.8.1事業者一覧'!O834</f>
        <v>R03/07/01</v>
      </c>
      <c r="K835" s="30" t="str">
        <f>'R8.8.1事業者一覧'!Q834</f>
        <v>株式会社　心　楽　手</v>
      </c>
      <c r="L835" s="35" t="str">
        <f>'R8.8.1事業者一覧'!AA834</f>
        <v/>
      </c>
      <c r="M835" s="36" t="str">
        <f>'R8.8.1事業者一覧'!AB834</f>
        <v>〇</v>
      </c>
      <c r="N835" s="36" t="str">
        <f>'R8.8.1事業者一覧'!AC834</f>
        <v/>
      </c>
      <c r="O835" s="36" t="str">
        <f>'R8.8.1事業者一覧'!AD834</f>
        <v/>
      </c>
      <c r="P835" s="36" t="str">
        <f>'R8.8.1事業者一覧'!AE834</f>
        <v/>
      </c>
      <c r="Q835" s="36" t="str">
        <f>'R8.8.1事業者一覧'!AF834</f>
        <v/>
      </c>
      <c r="R835" s="36" t="str">
        <f>'R8.8.1事業者一覧'!AG834</f>
        <v/>
      </c>
      <c r="S835" s="36" t="str">
        <f>'R8.8.1事業者一覧'!AH834</f>
        <v/>
      </c>
      <c r="T835" s="36" t="str">
        <f>'R8.8.1事業者一覧'!AI834</f>
        <v/>
      </c>
      <c r="U835" s="36" t="str">
        <f>'R8.8.1事業者一覧'!AJ834</f>
        <v/>
      </c>
      <c r="V835" s="36" t="str">
        <f>'R8.8.1事業者一覧'!AK834</f>
        <v/>
      </c>
    </row>
    <row r="836" ht="26.25" customHeight="1">
      <c r="A836" s="27" t="str">
        <f>'R8.8.1事業者一覧'!A835</f>
        <v>0110205044</v>
      </c>
      <c r="B836" s="30" t="str">
        <f>'R8.8.1事業者一覧'!C835</f>
        <v>重度訪問介護</v>
      </c>
      <c r="C836" s="30" t="str">
        <f>'R8.8.1事業者一覧'!F835</f>
        <v>ヘルパーステーション　こらて</v>
      </c>
      <c r="D836" s="27" t="str">
        <f>'R8.8.1事業者一覧'!G835</f>
        <v>0020856</v>
      </c>
      <c r="E836" s="30" t="str">
        <f>MID('R8.8.1事業者一覧'!H835,7,3)</f>
        <v>北区</v>
      </c>
      <c r="F836" s="30" t="str">
        <f>CONCATENATE('R8.8.1事業者一覧'!I835,"　"&amp;'R8.8.1事業者一覧'!J835)</f>
        <v>屯田六条３丁目６－６　</v>
      </c>
      <c r="G836" s="27" t="str">
        <f>IF(LEFT('R8.8.1事業者一覧'!K835,4)="011-",MID('R8.8.1事業者一覧'!K835,5,8),'R8.8.1事業者一覧'!K835)</f>
        <v>774-7722</v>
      </c>
      <c r="H836" s="27" t="str">
        <f>IF(LEFT('R8.8.1事業者一覧'!L835,4)="011-",MID('R8.8.1事業者一覧'!L835,5,8),'R8.8.1事業者一覧'!L835)</f>
        <v>774-7722</v>
      </c>
      <c r="I836" s="30" t="str">
        <f>'R8.8.1事業者一覧'!N835</f>
        <v>提供中</v>
      </c>
      <c r="J836" s="32" t="str">
        <f>'R8.8.1事業者一覧'!O835</f>
        <v>R03/07/01</v>
      </c>
      <c r="K836" s="30" t="str">
        <f>'R8.8.1事業者一覧'!Q835</f>
        <v>株式会社　心　楽　手</v>
      </c>
      <c r="L836" s="35" t="str">
        <f>'R8.8.1事業者一覧'!AA835</f>
        <v/>
      </c>
      <c r="M836" s="36" t="str">
        <f>'R8.8.1事業者一覧'!AB835</f>
        <v>〇</v>
      </c>
      <c r="N836" s="36" t="str">
        <f>'R8.8.1事業者一覧'!AC835</f>
        <v/>
      </c>
      <c r="O836" s="36" t="str">
        <f>'R8.8.1事業者一覧'!AD835</f>
        <v/>
      </c>
      <c r="P836" s="36" t="str">
        <f>'R8.8.1事業者一覧'!AE835</f>
        <v/>
      </c>
      <c r="Q836" s="36" t="str">
        <f>'R8.8.1事業者一覧'!AF835</f>
        <v/>
      </c>
      <c r="R836" s="36" t="str">
        <f>'R8.8.1事業者一覧'!AG835</f>
        <v/>
      </c>
      <c r="S836" s="36" t="str">
        <f>'R8.8.1事業者一覧'!AH835</f>
        <v/>
      </c>
      <c r="T836" s="36" t="str">
        <f>'R8.8.1事業者一覧'!AI835</f>
        <v/>
      </c>
      <c r="U836" s="36" t="str">
        <f>'R8.8.1事業者一覧'!AJ835</f>
        <v/>
      </c>
      <c r="V836" s="36" t="str">
        <f>'R8.8.1事業者一覧'!AK835</f>
        <v/>
      </c>
    </row>
    <row r="837" ht="26.25" customHeight="1">
      <c r="A837" s="27" t="str">
        <f>'R8.8.1事業者一覧'!A836</f>
        <v>0110205051</v>
      </c>
      <c r="B837" s="30" t="str">
        <f>'R8.8.1事業者一覧'!C836</f>
        <v>就労継続支援(Ｂ型)</v>
      </c>
      <c r="C837" s="30" t="str">
        <f>'R8.8.1事業者一覧'!F836</f>
        <v>就労継続支援Ｂ型　ベリア</v>
      </c>
      <c r="D837" s="27" t="str">
        <f>'R8.8.1事業者一覧'!G836</f>
        <v>0010021</v>
      </c>
      <c r="E837" s="30" t="str">
        <f>MID('R8.8.1事業者一覧'!H836,7,3)</f>
        <v>北区</v>
      </c>
      <c r="F837" s="30" t="str">
        <f>CONCATENATE('R8.8.1事業者一覧'!I836,"　"&amp;'R8.8.1事業者一覧'!J836)</f>
        <v>北２１条西８丁目２－２０　札幌北２１条ハイツ１階</v>
      </c>
      <c r="G837" s="27" t="str">
        <f>IF(LEFT('R8.8.1事業者一覧'!K836,4)="011-",MID('R8.8.1事業者一覧'!K836,5,8),'R8.8.1事業者一覧'!K836)</f>
        <v>299-7242</v>
      </c>
      <c r="H837" s="27" t="str">
        <f>IF(LEFT('R8.8.1事業者一覧'!L836,4)="011-",MID('R8.8.1事業者一覧'!L836,5,8),'R8.8.1事業者一覧'!L836)</f>
        <v>299-7243</v>
      </c>
      <c r="I837" s="30" t="str">
        <f>'R8.8.1事業者一覧'!N836</f>
        <v>休止</v>
      </c>
      <c r="J837" s="32" t="str">
        <f>'R8.8.1事業者一覧'!O836</f>
        <v>R03/07/01</v>
      </c>
      <c r="K837" s="30" t="str">
        <f>'R8.8.1事業者一覧'!Q836</f>
        <v>特定非営利活動法人北海道生活困窮者支援センター</v>
      </c>
      <c r="L837" s="35">
        <f>'R8.8.1事業者一覧'!AA836</f>
        <v>20</v>
      </c>
      <c r="M837" s="36" t="str">
        <f>'R8.8.1事業者一覧'!AB836</f>
        <v>〇</v>
      </c>
      <c r="N837" s="36" t="str">
        <f>'R8.8.1事業者一覧'!AC836</f>
        <v/>
      </c>
      <c r="O837" s="36" t="str">
        <f>'R8.8.1事業者一覧'!AD836</f>
        <v/>
      </c>
      <c r="P837" s="36" t="str">
        <f>'R8.8.1事業者一覧'!AE836</f>
        <v/>
      </c>
      <c r="Q837" s="36" t="str">
        <f>'R8.8.1事業者一覧'!AF836</f>
        <v/>
      </c>
      <c r="R837" s="36" t="str">
        <f>'R8.8.1事業者一覧'!AG836</f>
        <v/>
      </c>
      <c r="S837" s="36" t="str">
        <f>'R8.8.1事業者一覧'!AH836</f>
        <v/>
      </c>
      <c r="T837" s="36" t="str">
        <f>'R8.8.1事業者一覧'!AI836</f>
        <v/>
      </c>
      <c r="U837" s="36" t="str">
        <f>'R8.8.1事業者一覧'!AJ836</f>
        <v/>
      </c>
      <c r="V837" s="36" t="str">
        <f>'R8.8.1事業者一覧'!AK836</f>
        <v/>
      </c>
    </row>
    <row r="838" ht="26.25" customHeight="1">
      <c r="A838" s="27" t="str">
        <f>'R8.8.1事業者一覧'!A837</f>
        <v>0110205069</v>
      </c>
      <c r="B838" s="30" t="str">
        <f>'R8.8.1事業者一覧'!C837</f>
        <v>居宅介護</v>
      </c>
      <c r="C838" s="30" t="str">
        <f>'R8.8.1事業者一覧'!F837</f>
        <v>ヘルパーステーション　Clover</v>
      </c>
      <c r="D838" s="27" t="str">
        <f>'R8.8.1事業者一覧'!G837</f>
        <v>0010035</v>
      </c>
      <c r="E838" s="30" t="str">
        <f>MID('R8.8.1事業者一覧'!H837,7,3)</f>
        <v>北区</v>
      </c>
      <c r="F838" s="30" t="str">
        <f>CONCATENATE('R8.8.1事業者一覧'!I837,"　"&amp;'R8.8.1事業者一覧'!J837)</f>
        <v>北３５条西１０丁目１番１号　</v>
      </c>
      <c r="G838" s="27" t="str">
        <f>IF(LEFT('R8.8.1事業者一覧'!K837,4)="011-",MID('R8.8.1事業者一覧'!K837,5,8),'R8.8.1事業者一覧'!K837)</f>
        <v>214-0374</v>
      </c>
      <c r="H838" s="27" t="str">
        <f>IF(LEFT('R8.8.1事業者一覧'!L837,4)="011-",MID('R8.8.1事業者一覧'!L837,5,8),'R8.8.1事業者一覧'!L837)</f>
        <v>214-0368</v>
      </c>
      <c r="I838" s="30" t="str">
        <f>'R8.8.1事業者一覧'!N837</f>
        <v>提供中</v>
      </c>
      <c r="J838" s="32" t="str">
        <f>'R8.8.1事業者一覧'!O837</f>
        <v>R03/08/01</v>
      </c>
      <c r="K838" s="30" t="str">
        <f>'R8.8.1事業者一覧'!Q837</f>
        <v>株式会社クローバー</v>
      </c>
      <c r="L838" s="35" t="str">
        <f>'R8.8.1事業者一覧'!AA837</f>
        <v/>
      </c>
      <c r="M838" s="36" t="str">
        <f>'R8.8.1事業者一覧'!AB837</f>
        <v>〇</v>
      </c>
      <c r="N838" s="36" t="str">
        <f>'R8.8.1事業者一覧'!AC837</f>
        <v/>
      </c>
      <c r="O838" s="36" t="str">
        <f>'R8.8.1事業者一覧'!AD837</f>
        <v/>
      </c>
      <c r="P838" s="36" t="str">
        <f>'R8.8.1事業者一覧'!AE837</f>
        <v/>
      </c>
      <c r="Q838" s="36" t="str">
        <f>'R8.8.1事業者一覧'!AF837</f>
        <v/>
      </c>
      <c r="R838" s="36" t="str">
        <f>'R8.8.1事業者一覧'!AG837</f>
        <v/>
      </c>
      <c r="S838" s="36" t="str">
        <f>'R8.8.1事業者一覧'!AH837</f>
        <v/>
      </c>
      <c r="T838" s="36" t="str">
        <f>'R8.8.1事業者一覧'!AI837</f>
        <v/>
      </c>
      <c r="U838" s="36" t="str">
        <f>'R8.8.1事業者一覧'!AJ837</f>
        <v/>
      </c>
      <c r="V838" s="36" t="str">
        <f>'R8.8.1事業者一覧'!AK837</f>
        <v/>
      </c>
    </row>
    <row r="839" ht="26.25" customHeight="1">
      <c r="A839" s="27" t="str">
        <f>'R8.8.1事業者一覧'!A838</f>
        <v>0110205069</v>
      </c>
      <c r="B839" s="30" t="str">
        <f>'R8.8.1事業者一覧'!C838</f>
        <v>行動援護</v>
      </c>
      <c r="C839" s="30" t="str">
        <f>'R8.8.1事業者一覧'!F838</f>
        <v>ヘルパーステーション　Clover</v>
      </c>
      <c r="D839" s="27" t="str">
        <f>'R8.8.1事業者一覧'!G838</f>
        <v>0010035</v>
      </c>
      <c r="E839" s="30" t="str">
        <f>MID('R8.8.1事業者一覧'!H838,7,3)</f>
        <v>北区</v>
      </c>
      <c r="F839" s="30" t="str">
        <f>CONCATENATE('R8.8.1事業者一覧'!I838,"　"&amp;'R8.8.1事業者一覧'!J838)</f>
        <v>北３５条西１０丁目１番１号　</v>
      </c>
      <c r="G839" s="27" t="str">
        <f>IF(LEFT('R8.8.1事業者一覧'!K838,4)="011-",MID('R8.8.1事業者一覧'!K838,5,8),'R8.8.1事業者一覧'!K838)</f>
        <v>214-0374</v>
      </c>
      <c r="H839" s="27" t="str">
        <f>IF(LEFT('R8.8.1事業者一覧'!L838,4)="011-",MID('R8.8.1事業者一覧'!L838,5,8),'R8.8.1事業者一覧'!L838)</f>
        <v>214-0368</v>
      </c>
      <c r="I839" s="30" t="str">
        <f>'R8.8.1事業者一覧'!N838</f>
        <v>提供中</v>
      </c>
      <c r="J839" s="32" t="str">
        <f>'R8.8.1事業者一覧'!O838</f>
        <v>R03/08/01</v>
      </c>
      <c r="K839" s="30" t="str">
        <f>'R8.8.1事業者一覧'!Q838</f>
        <v>株式会社クローバー</v>
      </c>
      <c r="L839" s="35" t="str">
        <f>'R8.8.1事業者一覧'!AA838</f>
        <v/>
      </c>
      <c r="M839" s="36" t="str">
        <f>'R8.8.1事業者一覧'!AB838</f>
        <v>〇</v>
      </c>
      <c r="N839" s="36" t="str">
        <f>'R8.8.1事業者一覧'!AC838</f>
        <v/>
      </c>
      <c r="O839" s="36" t="str">
        <f>'R8.8.1事業者一覧'!AD838</f>
        <v/>
      </c>
      <c r="P839" s="36" t="str">
        <f>'R8.8.1事業者一覧'!AE838</f>
        <v/>
      </c>
      <c r="Q839" s="36" t="str">
        <f>'R8.8.1事業者一覧'!AF838</f>
        <v/>
      </c>
      <c r="R839" s="36" t="str">
        <f>'R8.8.1事業者一覧'!AG838</f>
        <v/>
      </c>
      <c r="S839" s="36" t="str">
        <f>'R8.8.1事業者一覧'!AH838</f>
        <v/>
      </c>
      <c r="T839" s="36" t="str">
        <f>'R8.8.1事業者一覧'!AI838</f>
        <v/>
      </c>
      <c r="U839" s="36" t="str">
        <f>'R8.8.1事業者一覧'!AJ838</f>
        <v/>
      </c>
      <c r="V839" s="36" t="str">
        <f>'R8.8.1事業者一覧'!AK838</f>
        <v/>
      </c>
    </row>
    <row r="840" ht="26.25" customHeight="1">
      <c r="A840" s="27" t="str">
        <f>'R8.8.1事業者一覧'!A839</f>
        <v>0110205077</v>
      </c>
      <c r="B840" s="30" t="str">
        <f>'R8.8.1事業者一覧'!C839</f>
        <v>短期入所</v>
      </c>
      <c r="C840" s="30" t="str">
        <f>'R8.8.1事業者一覧'!F839</f>
        <v>ショートステイ道　篠路本館</v>
      </c>
      <c r="D840" s="27" t="str">
        <f>'R8.8.1事業者一覧'!G839</f>
        <v>0028024</v>
      </c>
      <c r="E840" s="30" t="str">
        <f>MID('R8.8.1事業者一覧'!H839,7,3)</f>
        <v>北区</v>
      </c>
      <c r="F840" s="30" t="str">
        <f>CONCATENATE('R8.8.1事業者一覧'!I839,"　"&amp;'R8.8.1事業者一覧'!J839)</f>
        <v>篠路四条５丁目２－９　</v>
      </c>
      <c r="G840" s="27" t="str">
        <f>IF(LEFT('R8.8.1事業者一覧'!K839,4)="011-",MID('R8.8.1事業者一覧'!K839,5,8),'R8.8.1事業者一覧'!K839)</f>
        <v>771-8700</v>
      </c>
      <c r="H840" s="27" t="str">
        <f>IF(LEFT('R8.8.1事業者一覧'!L839,4)="011-",MID('R8.8.1事業者一覧'!L839,5,8),'R8.8.1事業者一覧'!L839)</f>
        <v>771-7050</v>
      </c>
      <c r="I840" s="30" t="str">
        <f>'R8.8.1事業者一覧'!N839</f>
        <v>提供中</v>
      </c>
      <c r="J840" s="32" t="str">
        <f>'R8.8.1事業者一覧'!O839</f>
        <v>R03/09/01</v>
      </c>
      <c r="K840" s="30" t="str">
        <f>'R8.8.1事業者一覧'!Q839</f>
        <v>一般社団法人　札幌福祉就労支援センター</v>
      </c>
      <c r="L840" s="35" t="str">
        <f>'R8.8.1事業者一覧'!AA839</f>
        <v/>
      </c>
      <c r="M840" s="36" t="str">
        <f>'R8.8.1事業者一覧'!AB839</f>
        <v/>
      </c>
      <c r="N840" s="36" t="str">
        <f>'R8.8.1事業者一覧'!AC839</f>
        <v>〇</v>
      </c>
      <c r="O840" s="36" t="str">
        <f>'R8.8.1事業者一覧'!AD839</f>
        <v/>
      </c>
      <c r="P840" s="36" t="str">
        <f>'R8.8.1事業者一覧'!AE839</f>
        <v/>
      </c>
      <c r="Q840" s="36" t="str">
        <f>'R8.8.1事業者一覧'!AF839</f>
        <v/>
      </c>
      <c r="R840" s="36" t="str">
        <f>'R8.8.1事業者一覧'!AG839</f>
        <v/>
      </c>
      <c r="S840" s="36" t="str">
        <f>'R8.8.1事業者一覧'!AH839</f>
        <v>〇</v>
      </c>
      <c r="T840" s="36" t="str">
        <f>'R8.8.1事業者一覧'!AI839</f>
        <v>〇</v>
      </c>
      <c r="U840" s="36" t="str">
        <f>'R8.8.1事業者一覧'!AJ839</f>
        <v/>
      </c>
      <c r="V840" s="36" t="str">
        <f>'R8.8.1事業者一覧'!AK839</f>
        <v/>
      </c>
    </row>
    <row r="841" ht="26.25" customHeight="1">
      <c r="A841" s="27" t="str">
        <f>'R8.8.1事業者一覧'!A840</f>
        <v>0110205085</v>
      </c>
      <c r="B841" s="30" t="str">
        <f>'R8.8.1事業者一覧'!C840</f>
        <v>就労継続支援(Ｂ型)</v>
      </c>
      <c r="C841" s="30" t="str">
        <f>'R8.8.1事業者一覧'!F840</f>
        <v>あいふぃーる</v>
      </c>
      <c r="D841" s="27" t="str">
        <f>'R8.8.1事業者一覧'!G840</f>
        <v>0010902</v>
      </c>
      <c r="E841" s="30" t="str">
        <f>MID('R8.8.1事業者一覧'!H840,7,3)</f>
        <v>北区</v>
      </c>
      <c r="F841" s="30" t="str">
        <f>CONCATENATE('R8.8.1事業者一覧'!I840,"　"&amp;'R8.8.1事業者一覧'!J840)</f>
        <v>新琴似二条６丁目３番８号　</v>
      </c>
      <c r="G841" s="27" t="str">
        <f>IF(LEFT('R8.8.1事業者一覧'!K840,4)="011-",MID('R8.8.1事業者一覧'!K840,5,8),'R8.8.1事業者一覧'!K840)</f>
        <v>769-0322</v>
      </c>
      <c r="H841" s="27" t="str">
        <f>IF(LEFT('R8.8.1事業者一覧'!L840,4)="011-",MID('R8.8.1事業者一覧'!L840,5,8),'R8.8.1事業者一覧'!L840)</f>
        <v>769-0329</v>
      </c>
      <c r="I841" s="30" t="str">
        <f>'R8.8.1事業者一覧'!N840</f>
        <v>提供中</v>
      </c>
      <c r="J841" s="32" t="str">
        <f>'R8.8.1事業者一覧'!O840</f>
        <v>R03/09/01</v>
      </c>
      <c r="K841" s="30" t="str">
        <f>'R8.8.1事業者一覧'!Q840</f>
        <v>株式会社　アイテラス</v>
      </c>
      <c r="L841" s="35">
        <f>'R8.8.1事業者一覧'!AA840</f>
        <v>20</v>
      </c>
      <c r="M841" s="36" t="str">
        <f>'R8.8.1事業者一覧'!AB840</f>
        <v>〇</v>
      </c>
      <c r="N841" s="36" t="str">
        <f>'R8.8.1事業者一覧'!AC840</f>
        <v/>
      </c>
      <c r="O841" s="36" t="str">
        <f>'R8.8.1事業者一覧'!AD840</f>
        <v/>
      </c>
      <c r="P841" s="36" t="str">
        <f>'R8.8.1事業者一覧'!AE840</f>
        <v/>
      </c>
      <c r="Q841" s="36" t="str">
        <f>'R8.8.1事業者一覧'!AF840</f>
        <v/>
      </c>
      <c r="R841" s="36" t="str">
        <f>'R8.8.1事業者一覧'!AG840</f>
        <v/>
      </c>
      <c r="S841" s="36" t="str">
        <f>'R8.8.1事業者一覧'!AH840</f>
        <v/>
      </c>
      <c r="T841" s="36" t="str">
        <f>'R8.8.1事業者一覧'!AI840</f>
        <v/>
      </c>
      <c r="U841" s="36" t="str">
        <f>'R8.8.1事業者一覧'!AJ840</f>
        <v/>
      </c>
      <c r="V841" s="36" t="str">
        <f>'R8.8.1事業者一覧'!AK840</f>
        <v/>
      </c>
    </row>
    <row r="842" ht="26.25" customHeight="1">
      <c r="A842" s="27" t="str">
        <f>'R8.8.1事業者一覧'!A841</f>
        <v>0110205119</v>
      </c>
      <c r="B842" s="30" t="str">
        <f>'R8.8.1事業者一覧'!C841</f>
        <v>短期入所</v>
      </c>
      <c r="C842" s="30" t="str">
        <f>'R8.8.1事業者一覧'!F841</f>
        <v>あらまほし</v>
      </c>
      <c r="D842" s="27" t="str">
        <f>'R8.8.1事業者一覧'!G841</f>
        <v>0010045</v>
      </c>
      <c r="E842" s="30" t="str">
        <f>MID('R8.8.1事業者一覧'!H841,7,3)</f>
        <v>北区</v>
      </c>
      <c r="F842" s="30" t="str">
        <f>CONCATENATE('R8.8.1事業者一覧'!I841,"　"&amp;'R8.8.1事業者一覧'!J841)</f>
        <v>麻生町６丁目１３番４号　</v>
      </c>
      <c r="G842" s="27" t="str">
        <f>IF(LEFT('R8.8.1事業者一覧'!K841,4)="011-",MID('R8.8.1事業者一覧'!K841,5,8),'R8.8.1事業者一覧'!K841)</f>
        <v>790-7336</v>
      </c>
      <c r="H842" s="27" t="str">
        <f>IF(LEFT('R8.8.1事業者一覧'!L841,4)="011-",MID('R8.8.1事業者一覧'!L841,5,8),'R8.8.1事業者一覧'!L841)</f>
        <v>790-7338</v>
      </c>
      <c r="I842" s="30" t="str">
        <f>'R8.8.1事業者一覧'!N841</f>
        <v>提供中</v>
      </c>
      <c r="J842" s="32" t="str">
        <f>'R8.8.1事業者一覧'!O841</f>
        <v>R03/10/01</v>
      </c>
      <c r="K842" s="30" t="str">
        <f>'R8.8.1事業者一覧'!Q841</f>
        <v>株式会社　未来創舎</v>
      </c>
      <c r="L842" s="35" t="str">
        <f>'R8.8.1事業者一覧'!AA841</f>
        <v/>
      </c>
      <c r="M842" s="36" t="str">
        <f>'R8.8.1事業者一覧'!AB841</f>
        <v>〇</v>
      </c>
      <c r="N842" s="36" t="str">
        <f>'R8.8.1事業者一覧'!AC841</f>
        <v/>
      </c>
      <c r="O842" s="36" t="str">
        <f>'R8.8.1事業者一覧'!AD841</f>
        <v/>
      </c>
      <c r="P842" s="36" t="str">
        <f>'R8.8.1事業者一覧'!AE841</f>
        <v/>
      </c>
      <c r="Q842" s="36" t="str">
        <f>'R8.8.1事業者一覧'!AF841</f>
        <v/>
      </c>
      <c r="R842" s="36" t="str">
        <f>'R8.8.1事業者一覧'!AG841</f>
        <v/>
      </c>
      <c r="S842" s="36" t="str">
        <f>'R8.8.1事業者一覧'!AH841</f>
        <v/>
      </c>
      <c r="T842" s="36" t="str">
        <f>'R8.8.1事業者一覧'!AI841</f>
        <v/>
      </c>
      <c r="U842" s="36" t="str">
        <f>'R8.8.1事業者一覧'!AJ841</f>
        <v/>
      </c>
      <c r="V842" s="36" t="str">
        <f>'R8.8.1事業者一覧'!AK841</f>
        <v/>
      </c>
    </row>
    <row r="843" ht="26.25" customHeight="1">
      <c r="A843" s="27" t="str">
        <f>'R8.8.1事業者一覧'!A842</f>
        <v>0110205127</v>
      </c>
      <c r="B843" s="30" t="str">
        <f>'R8.8.1事業者一覧'!C842</f>
        <v>居宅介護</v>
      </c>
      <c r="C843" s="30" t="str">
        <f>'R8.8.1事業者一覧'!F842</f>
        <v>ケアサポートうるおい北</v>
      </c>
      <c r="D843" s="27" t="str">
        <f>'R8.8.1事業者一覧'!G842</f>
        <v>0010023</v>
      </c>
      <c r="E843" s="30" t="str">
        <f>MID('R8.8.1事業者一覧'!H842,7,3)</f>
        <v>北区</v>
      </c>
      <c r="F843" s="30" t="str">
        <f>CONCATENATE('R8.8.1事業者一覧'!I842,"　"&amp;'R8.8.1事業者一覧'!J842)</f>
        <v>北二十三条西９丁目２－３６　</v>
      </c>
      <c r="G843" s="27" t="str">
        <f>IF(LEFT('R8.8.1事業者一覧'!K842,4)="011-",MID('R8.8.1事業者一覧'!K842,5,8),'R8.8.1事業者一覧'!K842)</f>
        <v>374-6950</v>
      </c>
      <c r="H843" s="27" t="str">
        <f>IF(LEFT('R8.8.1事業者一覧'!L842,4)="011-",MID('R8.8.1事業者一覧'!L842,5,8),'R8.8.1事業者一覧'!L842)</f>
        <v>374-6951</v>
      </c>
      <c r="I843" s="30" t="str">
        <f>'R8.8.1事業者一覧'!N842</f>
        <v>提供中</v>
      </c>
      <c r="J843" s="32" t="str">
        <f>'R8.8.1事業者一覧'!O842</f>
        <v>R03/10/01</v>
      </c>
      <c r="K843" s="30" t="str">
        <f>'R8.8.1事業者一覧'!Q842</f>
        <v>ワンダーストレージ株式会社</v>
      </c>
      <c r="L843" s="35" t="str">
        <f>'R8.8.1事業者一覧'!AA842</f>
        <v/>
      </c>
      <c r="M843" s="36" t="str">
        <f>'R8.8.1事業者一覧'!AB842</f>
        <v>〇</v>
      </c>
      <c r="N843" s="36" t="str">
        <f>'R8.8.1事業者一覧'!AC842</f>
        <v/>
      </c>
      <c r="O843" s="36" t="str">
        <f>'R8.8.1事業者一覧'!AD842</f>
        <v/>
      </c>
      <c r="P843" s="36" t="str">
        <f>'R8.8.1事業者一覧'!AE842</f>
        <v/>
      </c>
      <c r="Q843" s="36" t="str">
        <f>'R8.8.1事業者一覧'!AF842</f>
        <v/>
      </c>
      <c r="R843" s="36" t="str">
        <f>'R8.8.1事業者一覧'!AG842</f>
        <v/>
      </c>
      <c r="S843" s="36" t="str">
        <f>'R8.8.1事業者一覧'!AH842</f>
        <v/>
      </c>
      <c r="T843" s="36" t="str">
        <f>'R8.8.1事業者一覧'!AI842</f>
        <v/>
      </c>
      <c r="U843" s="36" t="str">
        <f>'R8.8.1事業者一覧'!AJ842</f>
        <v/>
      </c>
      <c r="V843" s="36" t="str">
        <f>'R8.8.1事業者一覧'!AK842</f>
        <v/>
      </c>
    </row>
    <row r="844" ht="26.25" customHeight="1">
      <c r="A844" s="27" t="str">
        <f>'R8.8.1事業者一覧'!A843</f>
        <v>0110205127</v>
      </c>
      <c r="B844" s="30" t="str">
        <f>'R8.8.1事業者一覧'!C843</f>
        <v>重度訪問介護</v>
      </c>
      <c r="C844" s="30" t="str">
        <f>'R8.8.1事業者一覧'!F843</f>
        <v>ケアサポートうるおい北</v>
      </c>
      <c r="D844" s="27" t="str">
        <f>'R8.8.1事業者一覧'!G843</f>
        <v>0010023</v>
      </c>
      <c r="E844" s="30" t="str">
        <f>MID('R8.8.1事業者一覧'!H843,7,3)</f>
        <v>北区</v>
      </c>
      <c r="F844" s="30" t="str">
        <f>CONCATENATE('R8.8.1事業者一覧'!I843,"　"&amp;'R8.8.1事業者一覧'!J843)</f>
        <v>北二十三条西９丁目２－３６　</v>
      </c>
      <c r="G844" s="27" t="str">
        <f>IF(LEFT('R8.8.1事業者一覧'!K843,4)="011-",MID('R8.8.1事業者一覧'!K843,5,8),'R8.8.1事業者一覧'!K843)</f>
        <v>374-6950</v>
      </c>
      <c r="H844" s="27" t="str">
        <f>IF(LEFT('R8.8.1事業者一覧'!L843,4)="011-",MID('R8.8.1事業者一覧'!L843,5,8),'R8.8.1事業者一覧'!L843)</f>
        <v>374-6951</v>
      </c>
      <c r="I844" s="30" t="str">
        <f>'R8.8.1事業者一覧'!N843</f>
        <v>提供中</v>
      </c>
      <c r="J844" s="32" t="str">
        <f>'R8.8.1事業者一覧'!O843</f>
        <v>R03/10/01</v>
      </c>
      <c r="K844" s="30" t="str">
        <f>'R8.8.1事業者一覧'!Q843</f>
        <v>ワンダーストレージ株式会社</v>
      </c>
      <c r="L844" s="35" t="str">
        <f>'R8.8.1事業者一覧'!AA843</f>
        <v/>
      </c>
      <c r="M844" s="36" t="str">
        <f>'R8.8.1事業者一覧'!AB843</f>
        <v>〇</v>
      </c>
      <c r="N844" s="36" t="str">
        <f>'R8.8.1事業者一覧'!AC843</f>
        <v/>
      </c>
      <c r="O844" s="36" t="str">
        <f>'R8.8.1事業者一覧'!AD843</f>
        <v/>
      </c>
      <c r="P844" s="36" t="str">
        <f>'R8.8.1事業者一覧'!AE843</f>
        <v/>
      </c>
      <c r="Q844" s="36" t="str">
        <f>'R8.8.1事業者一覧'!AF843</f>
        <v/>
      </c>
      <c r="R844" s="36" t="str">
        <f>'R8.8.1事業者一覧'!AG843</f>
        <v/>
      </c>
      <c r="S844" s="36" t="str">
        <f>'R8.8.1事業者一覧'!AH843</f>
        <v/>
      </c>
      <c r="T844" s="36" t="str">
        <f>'R8.8.1事業者一覧'!AI843</f>
        <v/>
      </c>
      <c r="U844" s="36" t="str">
        <f>'R8.8.1事業者一覧'!AJ843</f>
        <v/>
      </c>
      <c r="V844" s="36" t="str">
        <f>'R8.8.1事業者一覧'!AK843</f>
        <v/>
      </c>
    </row>
    <row r="845" ht="26.25" customHeight="1">
      <c r="A845" s="27" t="str">
        <f>'R8.8.1事業者一覧'!A844</f>
        <v>0110205135</v>
      </c>
      <c r="B845" s="30" t="str">
        <f>'R8.8.1事業者一覧'!C844</f>
        <v>就労継続支援(Ｂ型)</v>
      </c>
      <c r="C845" s="30" t="str">
        <f>'R8.8.1事業者一覧'!F844</f>
        <v>就労継続支援Ｂ型　sono</v>
      </c>
      <c r="D845" s="27" t="str">
        <f>'R8.8.1事業者一覧'!G844</f>
        <v>0010018</v>
      </c>
      <c r="E845" s="30" t="str">
        <f>MID('R8.8.1事業者一覧'!H844,7,3)</f>
        <v>北区</v>
      </c>
      <c r="F845" s="30" t="str">
        <f>CONCATENATE('R8.8.1事業者一覧'!I844,"　"&amp;'R8.8.1事業者一覧'!J844)</f>
        <v>北１８条西３丁目２－１１　</v>
      </c>
      <c r="G845" s="27" t="str">
        <f>IF(LEFT('R8.8.1事業者一覧'!K844,4)="011-",MID('R8.8.1事業者一覧'!K844,5,8),'R8.8.1事業者一覧'!K844)</f>
        <v>788-7234</v>
      </c>
      <c r="H845" s="27" t="str">
        <f>IF(LEFT('R8.8.1事業者一覧'!L844,4)="011-",MID('R8.8.1事業者一覧'!L844,5,8),'R8.8.1事業者一覧'!L844)</f>
        <v>768-8789</v>
      </c>
      <c r="I845" s="30" t="str">
        <f>'R8.8.1事業者一覧'!N844</f>
        <v>提供中</v>
      </c>
      <c r="J845" s="32" t="str">
        <f>'R8.8.1事業者一覧'!O844</f>
        <v>R03/11/01</v>
      </c>
      <c r="K845" s="30" t="str">
        <f>'R8.8.1事業者一覧'!Q844</f>
        <v>一般社団法人　空と海</v>
      </c>
      <c r="L845" s="35">
        <f>'R8.8.1事業者一覧'!AA844</f>
        <v>20</v>
      </c>
      <c r="M845" s="36" t="str">
        <f>'R8.8.1事業者一覧'!AB844</f>
        <v>〇</v>
      </c>
      <c r="N845" s="36" t="str">
        <f>'R8.8.1事業者一覧'!AC844</f>
        <v/>
      </c>
      <c r="O845" s="36" t="str">
        <f>'R8.8.1事業者一覧'!AD844</f>
        <v/>
      </c>
      <c r="P845" s="36" t="str">
        <f>'R8.8.1事業者一覧'!AE844</f>
        <v/>
      </c>
      <c r="Q845" s="36" t="str">
        <f>'R8.8.1事業者一覧'!AF844</f>
        <v/>
      </c>
      <c r="R845" s="36" t="str">
        <f>'R8.8.1事業者一覧'!AG844</f>
        <v/>
      </c>
      <c r="S845" s="36" t="str">
        <f>'R8.8.1事業者一覧'!AH844</f>
        <v/>
      </c>
      <c r="T845" s="36" t="str">
        <f>'R8.8.1事業者一覧'!AI844</f>
        <v/>
      </c>
      <c r="U845" s="36" t="str">
        <f>'R8.8.1事業者一覧'!AJ844</f>
        <v/>
      </c>
      <c r="V845" s="36" t="str">
        <f>'R8.8.1事業者一覧'!AK844</f>
        <v/>
      </c>
    </row>
    <row r="846" ht="26.25" customHeight="1">
      <c r="A846" s="27" t="str">
        <f>'R8.8.1事業者一覧'!A845</f>
        <v>0110205143</v>
      </c>
      <c r="B846" s="30" t="str">
        <f>'R8.8.1事業者一覧'!C845</f>
        <v>就労継続支援(Ｂ型)</v>
      </c>
      <c r="C846" s="30" t="str">
        <f>'R8.8.1事業者一覧'!F845</f>
        <v>就労継続支援　れのあ　ＧＡＬＡＸＹ</v>
      </c>
      <c r="D846" s="27" t="str">
        <f>'R8.8.1事業者一覧'!G845</f>
        <v>0010023</v>
      </c>
      <c r="E846" s="30" t="str">
        <f>MID('R8.8.1事業者一覧'!H845,7,3)</f>
        <v>北区</v>
      </c>
      <c r="F846" s="30" t="str">
        <f>CONCATENATE('R8.8.1事業者一覧'!I845,"　"&amp;'R8.8.1事業者一覧'!J845)</f>
        <v>北２３条西４丁目２－３０　第２くぼビル</v>
      </c>
      <c r="G846" s="27" t="str">
        <f>IF(LEFT('R8.8.1事業者一覧'!K845,4)="011-",MID('R8.8.1事業者一覧'!K845,5,8),'R8.8.1事業者一覧'!K845)</f>
        <v>769-9913</v>
      </c>
      <c r="H846" s="27" t="str">
        <f>IF(LEFT('R8.8.1事業者一覧'!L845,4)="011-",MID('R8.8.1事業者一覧'!L845,5,8),'R8.8.1事業者一覧'!L845)</f>
        <v>769-9616</v>
      </c>
      <c r="I846" s="30" t="str">
        <f>'R8.8.1事業者一覧'!N845</f>
        <v>提供中</v>
      </c>
      <c r="J846" s="32" t="str">
        <f>'R8.8.1事業者一覧'!O845</f>
        <v>R03/11/01</v>
      </c>
      <c r="K846" s="30" t="str">
        <f>'R8.8.1事業者一覧'!Q845</f>
        <v>特定非営利活動法人　はなうた</v>
      </c>
      <c r="L846" s="35">
        <f>'R8.8.1事業者一覧'!AA845</f>
        <v>40</v>
      </c>
      <c r="M846" s="36" t="str">
        <f>'R8.8.1事業者一覧'!AB845</f>
        <v/>
      </c>
      <c r="N846" s="36" t="str">
        <f>'R8.8.1事業者一覧'!AC845</f>
        <v/>
      </c>
      <c r="O846" s="36" t="str">
        <f>'R8.8.1事業者一覧'!AD845</f>
        <v/>
      </c>
      <c r="P846" s="36" t="str">
        <f>'R8.8.1事業者一覧'!AE845</f>
        <v/>
      </c>
      <c r="Q846" s="36" t="str">
        <f>'R8.8.1事業者一覧'!AF845</f>
        <v/>
      </c>
      <c r="R846" s="36" t="str">
        <f>'R8.8.1事業者一覧'!AG845</f>
        <v>〇</v>
      </c>
      <c r="S846" s="36" t="str">
        <f>'R8.8.1事業者一覧'!AH845</f>
        <v>〇</v>
      </c>
      <c r="T846" s="36" t="str">
        <f>'R8.8.1事業者一覧'!AI845</f>
        <v/>
      </c>
      <c r="U846" s="36" t="str">
        <f>'R8.8.1事業者一覧'!AJ845</f>
        <v/>
      </c>
      <c r="V846" s="36" t="str">
        <f>'R8.8.1事業者一覧'!AK845</f>
        <v>〇</v>
      </c>
    </row>
    <row r="847" ht="26.25" customHeight="1">
      <c r="A847" s="27" t="str">
        <f>'R8.8.1事業者一覧'!A846</f>
        <v>0110205150</v>
      </c>
      <c r="B847" s="30" t="str">
        <f>'R8.8.1事業者一覧'!C846</f>
        <v>就労継続支援(Ｂ型)</v>
      </c>
      <c r="C847" s="30" t="str">
        <f>'R8.8.1事業者一覧'!F846</f>
        <v>ネクストステージ　サード</v>
      </c>
      <c r="D847" s="27" t="str">
        <f>'R8.8.1事業者一覧'!G846</f>
        <v>0010018</v>
      </c>
      <c r="E847" s="30" t="str">
        <f>MID('R8.8.1事業者一覧'!H846,7,3)</f>
        <v>北区</v>
      </c>
      <c r="F847" s="30" t="str">
        <f>CONCATENATE('R8.8.1事業者一覧'!I846,"　"&amp;'R8.8.1事業者一覧'!J846)</f>
        <v>北１８条西３丁目１－１０　マイクビル５Ｆ</v>
      </c>
      <c r="G847" s="27" t="str">
        <f>IF(LEFT('R8.8.1事業者一覧'!K846,4)="011-",MID('R8.8.1事業者一覧'!K846,5,8),'R8.8.1事業者一覧'!K846)</f>
        <v>790-8741</v>
      </c>
      <c r="H847" s="27" t="str">
        <f>IF(LEFT('R8.8.1事業者一覧'!L846,4)="011-",MID('R8.8.1事業者一覧'!L846,5,8),'R8.8.1事業者一覧'!L846)</f>
        <v>790-8742</v>
      </c>
      <c r="I847" s="30" t="str">
        <f>'R8.8.1事業者一覧'!N846</f>
        <v>提供中</v>
      </c>
      <c r="J847" s="32" t="str">
        <f>'R8.8.1事業者一覧'!O846</f>
        <v>R03/11/01</v>
      </c>
      <c r="K847" s="30" t="str">
        <f>'R8.8.1事業者一覧'!Q846</f>
        <v>株式会社　Ｋ.Ｂ.Ｂ</v>
      </c>
      <c r="L847" s="35">
        <f>'R8.8.1事業者一覧'!AA846</f>
        <v>20</v>
      </c>
      <c r="M847" s="36" t="str">
        <f>'R8.8.1事業者一覧'!AB846</f>
        <v>〇</v>
      </c>
      <c r="N847" s="36" t="str">
        <f>'R8.8.1事業者一覧'!AC846</f>
        <v/>
      </c>
      <c r="O847" s="36" t="str">
        <f>'R8.8.1事業者一覧'!AD846</f>
        <v/>
      </c>
      <c r="P847" s="36" t="str">
        <f>'R8.8.1事業者一覧'!AE846</f>
        <v/>
      </c>
      <c r="Q847" s="36" t="str">
        <f>'R8.8.1事業者一覧'!AF846</f>
        <v/>
      </c>
      <c r="R847" s="36" t="str">
        <f>'R8.8.1事業者一覧'!AG846</f>
        <v/>
      </c>
      <c r="S847" s="36" t="str">
        <f>'R8.8.1事業者一覧'!AH846</f>
        <v/>
      </c>
      <c r="T847" s="36" t="str">
        <f>'R8.8.1事業者一覧'!AI846</f>
        <v/>
      </c>
      <c r="U847" s="36" t="str">
        <f>'R8.8.1事業者一覧'!AJ846</f>
        <v/>
      </c>
      <c r="V847" s="36" t="str">
        <f>'R8.8.1事業者一覧'!AK846</f>
        <v/>
      </c>
    </row>
    <row r="848" ht="26.25" customHeight="1">
      <c r="A848" s="27" t="str">
        <f>'R8.8.1事業者一覧'!A847</f>
        <v>0110205168</v>
      </c>
      <c r="B848" s="30" t="str">
        <f>'R8.8.1事業者一覧'!C847</f>
        <v>自立生活援助</v>
      </c>
      <c r="C848" s="30" t="str">
        <f>'R8.8.1事業者一覧'!F847</f>
        <v>障がい相談といろ</v>
      </c>
      <c r="D848" s="27" t="str">
        <f>'R8.8.1事業者一覧'!G847</f>
        <v>0010010</v>
      </c>
      <c r="E848" s="30" t="str">
        <f>MID('R8.8.1事業者一覧'!H847,7,3)</f>
        <v>北区</v>
      </c>
      <c r="F848" s="30" t="str">
        <f>CONCATENATE('R8.8.1事業者一覧'!I847,"　"&amp;'R8.8.1事業者一覧'!J847)</f>
        <v>北十条西２丁目９－１　アルファスクエア札幌北口ビル　２０１号室</v>
      </c>
      <c r="G848" s="27" t="str">
        <f>IF(LEFT('R8.8.1事業者一覧'!K847,4)="011-",MID('R8.8.1事業者一覧'!K847,5,8),'R8.8.1事業者一覧'!K847)</f>
        <v>776-6109</v>
      </c>
      <c r="H848" s="27" t="str">
        <f>IF(LEFT('R8.8.1事業者一覧'!L847,4)="011-",MID('R8.8.1事業者一覧'!L847,5,8),'R8.8.1事業者一覧'!L847)</f>
        <v>776-6244</v>
      </c>
      <c r="I848" s="30" t="str">
        <f>'R8.8.1事業者一覧'!N847</f>
        <v>提供中</v>
      </c>
      <c r="J848" s="32" t="str">
        <f>'R8.8.1事業者一覧'!O847</f>
        <v>R03/11/01</v>
      </c>
      <c r="K848" s="30" t="str">
        <f>'R8.8.1事業者一覧'!Q847</f>
        <v>医療法人重仁会</v>
      </c>
      <c r="L848" s="35" t="str">
        <f>'R8.8.1事業者一覧'!AA847</f>
        <v/>
      </c>
      <c r="M848" s="36" t="str">
        <f>'R8.8.1事業者一覧'!AB847</f>
        <v>〇</v>
      </c>
      <c r="N848" s="36" t="str">
        <f>'R8.8.1事業者一覧'!AC847</f>
        <v/>
      </c>
      <c r="O848" s="36" t="str">
        <f>'R8.8.1事業者一覧'!AD847</f>
        <v/>
      </c>
      <c r="P848" s="36" t="str">
        <f>'R8.8.1事業者一覧'!AE847</f>
        <v/>
      </c>
      <c r="Q848" s="36" t="str">
        <f>'R8.8.1事業者一覧'!AF847</f>
        <v/>
      </c>
      <c r="R848" s="36" t="str">
        <f>'R8.8.1事業者一覧'!AG847</f>
        <v/>
      </c>
      <c r="S848" s="36" t="str">
        <f>'R8.8.1事業者一覧'!AH847</f>
        <v/>
      </c>
      <c r="T848" s="36" t="str">
        <f>'R8.8.1事業者一覧'!AI847</f>
        <v/>
      </c>
      <c r="U848" s="36" t="str">
        <f>'R8.8.1事業者一覧'!AJ847</f>
        <v/>
      </c>
      <c r="V848" s="36" t="str">
        <f>'R8.8.1事業者一覧'!AK847</f>
        <v/>
      </c>
    </row>
    <row r="849" ht="26.25" customHeight="1">
      <c r="A849" s="27" t="str">
        <f>'R8.8.1事業者一覧'!A848</f>
        <v>0110205176</v>
      </c>
      <c r="B849" s="30" t="str">
        <f>'R8.8.1事業者一覧'!C848</f>
        <v>短期入所</v>
      </c>
      <c r="C849" s="30" t="str">
        <f>'R8.8.1事業者一覧'!F848</f>
        <v>ネクストライブ</v>
      </c>
      <c r="D849" s="27" t="str">
        <f>'R8.8.1事業者一覧'!G848</f>
        <v>0010910</v>
      </c>
      <c r="E849" s="30" t="str">
        <f>MID('R8.8.1事業者一覧'!H848,7,3)</f>
        <v>北区</v>
      </c>
      <c r="F849" s="30" t="str">
        <f>CONCATENATE('R8.8.1事業者一覧'!I848,"　"&amp;'R8.8.1事業者一覧'!J848)</f>
        <v>新琴似１０条１１丁目４番８号　</v>
      </c>
      <c r="G849" s="27" t="str">
        <f>IF(LEFT('R8.8.1事業者一覧'!K848,4)="011-",MID('R8.8.1事業者一覧'!K848,5,8),'R8.8.1事業者一覧'!K848)</f>
        <v>790-6907</v>
      </c>
      <c r="H849" s="27" t="str">
        <f>IF(LEFT('R8.8.1事業者一覧'!L848,4)="011-",MID('R8.8.1事業者一覧'!L848,5,8),'R8.8.1事業者一覧'!L848)</f>
        <v>790-6908</v>
      </c>
      <c r="I849" s="30" t="str">
        <f>'R8.8.1事業者一覧'!N848</f>
        <v>提供中</v>
      </c>
      <c r="J849" s="32" t="str">
        <f>'R8.8.1事業者一覧'!O848</f>
        <v>R03/11/01</v>
      </c>
      <c r="K849" s="30" t="str">
        <f>'R8.8.1事業者一覧'!Q848</f>
        <v>一般社団法人　ネクスマイル</v>
      </c>
      <c r="L849" s="35" t="str">
        <f>'R8.8.1事業者一覧'!AA848</f>
        <v/>
      </c>
      <c r="M849" s="36" t="str">
        <f>'R8.8.1事業者一覧'!AB848</f>
        <v>〇</v>
      </c>
      <c r="N849" s="36" t="str">
        <f>'R8.8.1事業者一覧'!AC848</f>
        <v/>
      </c>
      <c r="O849" s="36" t="str">
        <f>'R8.8.1事業者一覧'!AD848</f>
        <v/>
      </c>
      <c r="P849" s="36" t="str">
        <f>'R8.8.1事業者一覧'!AE848</f>
        <v/>
      </c>
      <c r="Q849" s="36" t="str">
        <f>'R8.8.1事業者一覧'!AF848</f>
        <v/>
      </c>
      <c r="R849" s="36" t="str">
        <f>'R8.8.1事業者一覧'!AG848</f>
        <v/>
      </c>
      <c r="S849" s="36" t="str">
        <f>'R8.8.1事業者一覧'!AH848</f>
        <v/>
      </c>
      <c r="T849" s="36" t="str">
        <f>'R8.8.1事業者一覧'!AI848</f>
        <v/>
      </c>
      <c r="U849" s="36" t="str">
        <f>'R8.8.1事業者一覧'!AJ848</f>
        <v/>
      </c>
      <c r="V849" s="36" t="str">
        <f>'R8.8.1事業者一覧'!AK848</f>
        <v/>
      </c>
    </row>
    <row r="850" ht="26.25" customHeight="1">
      <c r="A850" s="27" t="str">
        <f>'R8.8.1事業者一覧'!A849</f>
        <v>0110205184</v>
      </c>
      <c r="B850" s="30" t="str">
        <f>'R8.8.1事業者一覧'!C849</f>
        <v>居宅介護</v>
      </c>
      <c r="C850" s="30" t="str">
        <f>'R8.8.1事業者一覧'!F849</f>
        <v>ヘルパーステーション　えーす</v>
      </c>
      <c r="D850" s="27" t="str">
        <f>'R8.8.1事業者一覧'!G849</f>
        <v>0020853</v>
      </c>
      <c r="E850" s="30" t="str">
        <f>MID('R8.8.1事業者一覧'!H849,7,3)</f>
        <v>北区</v>
      </c>
      <c r="F850" s="30" t="str">
        <f>CONCATENATE('R8.8.1事業者一覧'!I849,"　"&amp;'R8.8.1事業者一覧'!J849)</f>
        <v>屯田三条２丁目１０－２４　</v>
      </c>
      <c r="G850" s="27" t="str">
        <f>IF(LEFT('R8.8.1事業者一覧'!K849,4)="011-",MID('R8.8.1事業者一覧'!K849,5,8),'R8.8.1事業者一覧'!K849)</f>
        <v>374-1711</v>
      </c>
      <c r="H850" s="27" t="str">
        <f>IF(LEFT('R8.8.1事業者一覧'!L849,4)="011-",MID('R8.8.1事業者一覧'!L849,5,8),'R8.8.1事業者一覧'!L849)</f>
        <v>374-1714</v>
      </c>
      <c r="I850" s="30" t="str">
        <f>'R8.8.1事業者一覧'!N849</f>
        <v>提供中</v>
      </c>
      <c r="J850" s="32" t="str">
        <f>'R8.8.1事業者一覧'!O849</f>
        <v>R03/12/01</v>
      </c>
      <c r="K850" s="30" t="str">
        <f>'R8.8.1事業者一覧'!Q849</f>
        <v>合同会社ＡＥＣＳ’ｈｏｍｅ</v>
      </c>
      <c r="L850" s="35" t="str">
        <f>'R8.8.1事業者一覧'!AA849</f>
        <v/>
      </c>
      <c r="M850" s="36" t="str">
        <f>'R8.8.1事業者一覧'!AB849</f>
        <v>〇</v>
      </c>
      <c r="N850" s="36" t="str">
        <f>'R8.8.1事業者一覧'!AC849</f>
        <v/>
      </c>
      <c r="O850" s="36" t="str">
        <f>'R8.8.1事業者一覧'!AD849</f>
        <v/>
      </c>
      <c r="P850" s="36" t="str">
        <f>'R8.8.1事業者一覧'!AE849</f>
        <v/>
      </c>
      <c r="Q850" s="36" t="str">
        <f>'R8.8.1事業者一覧'!AF849</f>
        <v/>
      </c>
      <c r="R850" s="36" t="str">
        <f>'R8.8.1事業者一覧'!AG849</f>
        <v/>
      </c>
      <c r="S850" s="36" t="str">
        <f>'R8.8.1事業者一覧'!AH849</f>
        <v/>
      </c>
      <c r="T850" s="36" t="str">
        <f>'R8.8.1事業者一覧'!AI849</f>
        <v/>
      </c>
      <c r="U850" s="36" t="str">
        <f>'R8.8.1事業者一覧'!AJ849</f>
        <v/>
      </c>
      <c r="V850" s="36" t="str">
        <f>'R8.8.1事業者一覧'!AK849</f>
        <v/>
      </c>
    </row>
    <row r="851" ht="26.25" customHeight="1">
      <c r="A851" s="27" t="str">
        <f>'R8.8.1事業者一覧'!A850</f>
        <v>0110205184</v>
      </c>
      <c r="B851" s="30" t="str">
        <f>'R8.8.1事業者一覧'!C850</f>
        <v>重度訪問介護</v>
      </c>
      <c r="C851" s="30" t="str">
        <f>'R8.8.1事業者一覧'!F850</f>
        <v>ヘルパーステーション　えーす</v>
      </c>
      <c r="D851" s="27" t="str">
        <f>'R8.8.1事業者一覧'!G850</f>
        <v>0020853</v>
      </c>
      <c r="E851" s="30" t="str">
        <f>MID('R8.8.1事業者一覧'!H850,7,3)</f>
        <v>北区</v>
      </c>
      <c r="F851" s="30" t="str">
        <f>CONCATENATE('R8.8.1事業者一覧'!I850,"　"&amp;'R8.8.1事業者一覧'!J850)</f>
        <v>屯田三条２丁目１０－２４　</v>
      </c>
      <c r="G851" s="27" t="str">
        <f>IF(LEFT('R8.8.1事業者一覧'!K850,4)="011-",MID('R8.8.1事業者一覧'!K850,5,8),'R8.8.1事業者一覧'!K850)</f>
        <v>374-1711</v>
      </c>
      <c r="H851" s="27" t="str">
        <f>IF(LEFT('R8.8.1事業者一覧'!L850,4)="011-",MID('R8.8.1事業者一覧'!L850,5,8),'R8.8.1事業者一覧'!L850)</f>
        <v>374-1714</v>
      </c>
      <c r="I851" s="30" t="str">
        <f>'R8.8.1事業者一覧'!N850</f>
        <v>提供中</v>
      </c>
      <c r="J851" s="32" t="str">
        <f>'R8.8.1事業者一覧'!O850</f>
        <v>R03/12/01</v>
      </c>
      <c r="K851" s="30" t="str">
        <f>'R8.8.1事業者一覧'!Q850</f>
        <v>合同会社ＡＥＣＳ’ｈｏｍｅ</v>
      </c>
      <c r="L851" s="35" t="str">
        <f>'R8.8.1事業者一覧'!AA850</f>
        <v/>
      </c>
      <c r="M851" s="36" t="str">
        <f>'R8.8.1事業者一覧'!AB850</f>
        <v>〇</v>
      </c>
      <c r="N851" s="36" t="str">
        <f>'R8.8.1事業者一覧'!AC850</f>
        <v/>
      </c>
      <c r="O851" s="36" t="str">
        <f>'R8.8.1事業者一覧'!AD850</f>
        <v/>
      </c>
      <c r="P851" s="36" t="str">
        <f>'R8.8.1事業者一覧'!AE850</f>
        <v/>
      </c>
      <c r="Q851" s="36" t="str">
        <f>'R8.8.1事業者一覧'!AF850</f>
        <v/>
      </c>
      <c r="R851" s="36" t="str">
        <f>'R8.8.1事業者一覧'!AG850</f>
        <v/>
      </c>
      <c r="S851" s="36" t="str">
        <f>'R8.8.1事業者一覧'!AH850</f>
        <v/>
      </c>
      <c r="T851" s="36" t="str">
        <f>'R8.8.1事業者一覧'!AI850</f>
        <v/>
      </c>
      <c r="U851" s="36" t="str">
        <f>'R8.8.1事業者一覧'!AJ850</f>
        <v/>
      </c>
      <c r="V851" s="36" t="str">
        <f>'R8.8.1事業者一覧'!AK850</f>
        <v/>
      </c>
    </row>
    <row r="852" ht="26.25" customHeight="1">
      <c r="A852" s="27" t="str">
        <f>'R8.8.1事業者一覧'!A851</f>
        <v>0110205184</v>
      </c>
      <c r="B852" s="30" t="str">
        <f>'R8.8.1事業者一覧'!C851</f>
        <v>行動援護</v>
      </c>
      <c r="C852" s="30" t="str">
        <f>'R8.8.1事業者一覧'!F851</f>
        <v>ヘルパーステーション　えーす</v>
      </c>
      <c r="D852" s="27" t="str">
        <f>'R8.8.1事業者一覧'!G851</f>
        <v>0020853</v>
      </c>
      <c r="E852" s="30" t="str">
        <f>MID('R8.8.1事業者一覧'!H851,7,3)</f>
        <v>北区</v>
      </c>
      <c r="F852" s="30" t="str">
        <f>CONCATENATE('R8.8.1事業者一覧'!I851,"　"&amp;'R8.8.1事業者一覧'!J851)</f>
        <v>屯田三条２丁目１０－２４　</v>
      </c>
      <c r="G852" s="27" t="str">
        <f>IF(LEFT('R8.8.1事業者一覧'!K851,4)="011-",MID('R8.8.1事業者一覧'!K851,5,8),'R8.8.1事業者一覧'!K851)</f>
        <v>374-1711</v>
      </c>
      <c r="H852" s="27" t="str">
        <f>IF(LEFT('R8.8.1事業者一覧'!L851,4)="011-",MID('R8.8.1事業者一覧'!L851,5,8),'R8.8.1事業者一覧'!L851)</f>
        <v>374-1714</v>
      </c>
      <c r="I852" s="30" t="str">
        <f>'R8.8.1事業者一覧'!N851</f>
        <v>提供中</v>
      </c>
      <c r="J852" s="32" t="str">
        <f>'R8.8.1事業者一覧'!O851</f>
        <v>R07/12/01</v>
      </c>
      <c r="K852" s="30" t="str">
        <f>'R8.8.1事業者一覧'!Q851</f>
        <v>合同会社ＡＥＣＳ’ｈｏｍｅ</v>
      </c>
      <c r="L852" s="35" t="str">
        <f>'R8.8.1事業者一覧'!AA851</f>
        <v/>
      </c>
      <c r="M852" s="36" t="str">
        <f>'R8.8.1事業者一覧'!AB851</f>
        <v>〇</v>
      </c>
      <c r="N852" s="36" t="str">
        <f>'R8.8.1事業者一覧'!AC851</f>
        <v/>
      </c>
      <c r="O852" s="36" t="str">
        <f>'R8.8.1事業者一覧'!AD851</f>
        <v/>
      </c>
      <c r="P852" s="36" t="str">
        <f>'R8.8.1事業者一覧'!AE851</f>
        <v/>
      </c>
      <c r="Q852" s="36" t="str">
        <f>'R8.8.1事業者一覧'!AF851</f>
        <v/>
      </c>
      <c r="R852" s="36" t="str">
        <f>'R8.8.1事業者一覧'!AG851</f>
        <v/>
      </c>
      <c r="S852" s="36" t="str">
        <f>'R8.8.1事業者一覧'!AH851</f>
        <v/>
      </c>
      <c r="T852" s="36" t="str">
        <f>'R8.8.1事業者一覧'!AI851</f>
        <v/>
      </c>
      <c r="U852" s="36" t="str">
        <f>'R8.8.1事業者一覧'!AJ851</f>
        <v/>
      </c>
      <c r="V852" s="36" t="str">
        <f>'R8.8.1事業者一覧'!AK851</f>
        <v/>
      </c>
    </row>
    <row r="853" ht="26.25" customHeight="1">
      <c r="A853" s="27" t="str">
        <f>'R8.8.1事業者一覧'!A852</f>
        <v>0110205184</v>
      </c>
      <c r="B853" s="30" t="str">
        <f>'R8.8.1事業者一覧'!C852</f>
        <v>同行援護</v>
      </c>
      <c r="C853" s="30" t="str">
        <f>'R8.8.1事業者一覧'!F852</f>
        <v>ヘルパーステーション　えーす</v>
      </c>
      <c r="D853" s="27" t="str">
        <f>'R8.8.1事業者一覧'!G852</f>
        <v>0020853</v>
      </c>
      <c r="E853" s="30" t="str">
        <f>MID('R8.8.1事業者一覧'!H852,7,3)</f>
        <v>北区</v>
      </c>
      <c r="F853" s="30" t="str">
        <f>CONCATENATE('R8.8.1事業者一覧'!I852,"　"&amp;'R8.8.1事業者一覧'!J852)</f>
        <v>屯田三条２丁目１０－２４　</v>
      </c>
      <c r="G853" s="27" t="str">
        <f>IF(LEFT('R8.8.1事業者一覧'!K852,4)="011-",MID('R8.8.1事業者一覧'!K852,5,8),'R8.8.1事業者一覧'!K852)</f>
        <v>374-1711</v>
      </c>
      <c r="H853" s="27" t="str">
        <f>IF(LEFT('R8.8.1事業者一覧'!L852,4)="011-",MID('R8.8.1事業者一覧'!L852,5,8),'R8.8.1事業者一覧'!L852)</f>
        <v>374-1714</v>
      </c>
      <c r="I853" s="30" t="str">
        <f>'R8.8.1事業者一覧'!N852</f>
        <v>提供中</v>
      </c>
      <c r="J853" s="32" t="str">
        <f>'R8.8.1事業者一覧'!O852</f>
        <v>R05/09/01</v>
      </c>
      <c r="K853" s="30" t="str">
        <f>'R8.8.1事業者一覧'!Q852</f>
        <v>合同会社ＡＥＣＳ’ｈｏｍｅ</v>
      </c>
      <c r="L853" s="35" t="str">
        <f>'R8.8.1事業者一覧'!AA852</f>
        <v/>
      </c>
      <c r="M853" s="36" t="str">
        <f>'R8.8.1事業者一覧'!AB852</f>
        <v>〇</v>
      </c>
      <c r="N853" s="36" t="str">
        <f>'R8.8.1事業者一覧'!AC852</f>
        <v/>
      </c>
      <c r="O853" s="36" t="str">
        <f>'R8.8.1事業者一覧'!AD852</f>
        <v/>
      </c>
      <c r="P853" s="36" t="str">
        <f>'R8.8.1事業者一覧'!AE852</f>
        <v/>
      </c>
      <c r="Q853" s="36" t="str">
        <f>'R8.8.1事業者一覧'!AF852</f>
        <v/>
      </c>
      <c r="R853" s="36" t="str">
        <f>'R8.8.1事業者一覧'!AG852</f>
        <v/>
      </c>
      <c r="S853" s="36" t="str">
        <f>'R8.8.1事業者一覧'!AH852</f>
        <v/>
      </c>
      <c r="T853" s="36" t="str">
        <f>'R8.8.1事業者一覧'!AI852</f>
        <v/>
      </c>
      <c r="U853" s="36" t="str">
        <f>'R8.8.1事業者一覧'!AJ852</f>
        <v/>
      </c>
      <c r="V853" s="36" t="str">
        <f>'R8.8.1事業者一覧'!AK852</f>
        <v/>
      </c>
    </row>
    <row r="854" ht="26.25" customHeight="1">
      <c r="A854" s="27" t="str">
        <f>'R8.8.1事業者一覧'!A853</f>
        <v>0110205200</v>
      </c>
      <c r="B854" s="30" t="str">
        <f>'R8.8.1事業者一覧'!C853</f>
        <v>居宅介護</v>
      </c>
      <c r="C854" s="30" t="str">
        <f>'R8.8.1事業者一覧'!F853</f>
        <v>ケアセンター　陽だまり</v>
      </c>
      <c r="D854" s="27" t="str">
        <f>'R8.8.1事業者一覧'!G853</f>
        <v>0028007</v>
      </c>
      <c r="E854" s="30" t="str">
        <f>MID('R8.8.1事業者一覧'!H853,7,3)</f>
        <v>北区</v>
      </c>
      <c r="F854" s="30" t="str">
        <f>CONCATENATE('R8.8.1事業者一覧'!I853,"　"&amp;'R8.8.1事業者一覧'!J853)</f>
        <v>太平７条４丁目１０－８　エクセレント太平２０１</v>
      </c>
      <c r="G854" s="27" t="str">
        <f>IF(LEFT('R8.8.1事業者一覧'!K853,4)="011-",MID('R8.8.1事業者一覧'!K853,5,8),'R8.8.1事業者一覧'!K853)</f>
        <v>769-9122</v>
      </c>
      <c r="H854" s="27" t="str">
        <f>IF(LEFT('R8.8.1事業者一覧'!L853,4)="011-",MID('R8.8.1事業者一覧'!L853,5,8),'R8.8.1事業者一覧'!L853)</f>
        <v>769-9750</v>
      </c>
      <c r="I854" s="30" t="str">
        <f>'R8.8.1事業者一覧'!N853</f>
        <v>提供中</v>
      </c>
      <c r="J854" s="32" t="str">
        <f>'R8.8.1事業者一覧'!O853</f>
        <v>R04/02/01</v>
      </c>
      <c r="K854" s="30" t="str">
        <f>'R8.8.1事業者一覧'!Q853</f>
        <v>合同会社　陽だまり</v>
      </c>
      <c r="L854" s="35" t="str">
        <f>'R8.8.1事業者一覧'!AA853</f>
        <v/>
      </c>
      <c r="M854" s="36" t="str">
        <f>'R8.8.1事業者一覧'!AB853</f>
        <v>〇</v>
      </c>
      <c r="N854" s="36" t="str">
        <f>'R8.8.1事業者一覧'!AC853</f>
        <v/>
      </c>
      <c r="O854" s="36" t="str">
        <f>'R8.8.1事業者一覧'!AD853</f>
        <v/>
      </c>
      <c r="P854" s="36" t="str">
        <f>'R8.8.1事業者一覧'!AE853</f>
        <v/>
      </c>
      <c r="Q854" s="36" t="str">
        <f>'R8.8.1事業者一覧'!AF853</f>
        <v/>
      </c>
      <c r="R854" s="36" t="str">
        <f>'R8.8.1事業者一覧'!AG853</f>
        <v/>
      </c>
      <c r="S854" s="36" t="str">
        <f>'R8.8.1事業者一覧'!AH853</f>
        <v/>
      </c>
      <c r="T854" s="36" t="str">
        <f>'R8.8.1事業者一覧'!AI853</f>
        <v/>
      </c>
      <c r="U854" s="36" t="str">
        <f>'R8.8.1事業者一覧'!AJ853</f>
        <v/>
      </c>
      <c r="V854" s="36" t="str">
        <f>'R8.8.1事業者一覧'!AK853</f>
        <v/>
      </c>
    </row>
    <row r="855" ht="26.25" customHeight="1">
      <c r="A855" s="27" t="str">
        <f>'R8.8.1事業者一覧'!A854</f>
        <v>0110205200</v>
      </c>
      <c r="B855" s="30" t="str">
        <f>'R8.8.1事業者一覧'!C854</f>
        <v>重度訪問介護</v>
      </c>
      <c r="C855" s="30" t="str">
        <f>'R8.8.1事業者一覧'!F854</f>
        <v>ケアセンター　陽だまり</v>
      </c>
      <c r="D855" s="27" t="str">
        <f>'R8.8.1事業者一覧'!G854</f>
        <v>0028007</v>
      </c>
      <c r="E855" s="30" t="str">
        <f>MID('R8.8.1事業者一覧'!H854,7,3)</f>
        <v>北区</v>
      </c>
      <c r="F855" s="30" t="str">
        <f>CONCATENATE('R8.8.1事業者一覧'!I854,"　"&amp;'R8.8.1事業者一覧'!J854)</f>
        <v>太平７条４丁目１０－８　エクセレント太平２０１</v>
      </c>
      <c r="G855" s="27" t="str">
        <f>IF(LEFT('R8.8.1事業者一覧'!K854,4)="011-",MID('R8.8.1事業者一覧'!K854,5,8),'R8.8.1事業者一覧'!K854)</f>
        <v>769-9122</v>
      </c>
      <c r="H855" s="27" t="str">
        <f>IF(LEFT('R8.8.1事業者一覧'!L854,4)="011-",MID('R8.8.1事業者一覧'!L854,5,8),'R8.8.1事業者一覧'!L854)</f>
        <v>769-9750</v>
      </c>
      <c r="I855" s="30" t="str">
        <f>'R8.8.1事業者一覧'!N854</f>
        <v>提供中</v>
      </c>
      <c r="J855" s="32" t="str">
        <f>'R8.8.1事業者一覧'!O854</f>
        <v>R04/02/01</v>
      </c>
      <c r="K855" s="30" t="str">
        <f>'R8.8.1事業者一覧'!Q854</f>
        <v>合同会社　陽だまり</v>
      </c>
      <c r="L855" s="35" t="str">
        <f>'R8.8.1事業者一覧'!AA854</f>
        <v/>
      </c>
      <c r="M855" s="36" t="str">
        <f>'R8.8.1事業者一覧'!AB854</f>
        <v>〇</v>
      </c>
      <c r="N855" s="36" t="str">
        <f>'R8.8.1事業者一覧'!AC854</f>
        <v/>
      </c>
      <c r="O855" s="36" t="str">
        <f>'R8.8.1事業者一覧'!AD854</f>
        <v/>
      </c>
      <c r="P855" s="36" t="str">
        <f>'R8.8.1事業者一覧'!AE854</f>
        <v/>
      </c>
      <c r="Q855" s="36" t="str">
        <f>'R8.8.1事業者一覧'!AF854</f>
        <v/>
      </c>
      <c r="R855" s="36" t="str">
        <f>'R8.8.1事業者一覧'!AG854</f>
        <v/>
      </c>
      <c r="S855" s="36" t="str">
        <f>'R8.8.1事業者一覧'!AH854</f>
        <v/>
      </c>
      <c r="T855" s="36" t="str">
        <f>'R8.8.1事業者一覧'!AI854</f>
        <v/>
      </c>
      <c r="U855" s="36" t="str">
        <f>'R8.8.1事業者一覧'!AJ854</f>
        <v/>
      </c>
      <c r="V855" s="36" t="str">
        <f>'R8.8.1事業者一覧'!AK854</f>
        <v/>
      </c>
    </row>
    <row r="856" ht="26.25" customHeight="1">
      <c r="A856" s="27" t="str">
        <f>'R8.8.1事業者一覧'!A855</f>
        <v>0110205218</v>
      </c>
      <c r="B856" s="30" t="str">
        <f>'R8.8.1事業者一覧'!C855</f>
        <v>就労継続支援(Ｂ型)</v>
      </c>
      <c r="C856" s="30" t="str">
        <f>'R8.8.1事業者一覧'!F855</f>
        <v>ユメイク麻生</v>
      </c>
      <c r="D856" s="27" t="str">
        <f>'R8.8.1事業者一覧'!G855</f>
        <v>0010039</v>
      </c>
      <c r="E856" s="30" t="str">
        <f>MID('R8.8.1事業者一覧'!H855,7,3)</f>
        <v>北区</v>
      </c>
      <c r="F856" s="30" t="str">
        <f>CONCATENATE('R8.8.1事業者一覧'!I855,"　"&amp;'R8.8.1事業者一覧'!J855)</f>
        <v>北３９条西３丁目１－７－１Ｆ　</v>
      </c>
      <c r="G856" s="27" t="str">
        <f>IF(LEFT('R8.8.1事業者一覧'!K855,4)="011-",MID('R8.8.1事業者一覧'!K855,5,8),'R8.8.1事業者一覧'!K855)</f>
        <v>839-0640</v>
      </c>
      <c r="H856" s="27" t="str">
        <f>IF(LEFT('R8.8.1事業者一覧'!L855,4)="011-",MID('R8.8.1事業者一覧'!L855,5,8),'R8.8.1事業者一覧'!L855)</f>
        <v>839-0640</v>
      </c>
      <c r="I856" s="30" t="str">
        <f>'R8.8.1事業者一覧'!N855</f>
        <v>提供中</v>
      </c>
      <c r="J856" s="32" t="str">
        <f>'R8.8.1事業者一覧'!O855</f>
        <v>R04/02/01</v>
      </c>
      <c r="K856" s="30" t="str">
        <f>'R8.8.1事業者一覧'!Q855</f>
        <v>合同会社リッチワンライフ</v>
      </c>
      <c r="L856" s="35">
        <f>'R8.8.1事業者一覧'!AA855</f>
        <v>20</v>
      </c>
      <c r="M856" s="36" t="str">
        <f>'R8.8.1事業者一覧'!AB855</f>
        <v>〇</v>
      </c>
      <c r="N856" s="36" t="str">
        <f>'R8.8.1事業者一覧'!AC855</f>
        <v/>
      </c>
      <c r="O856" s="36" t="str">
        <f>'R8.8.1事業者一覧'!AD855</f>
        <v/>
      </c>
      <c r="P856" s="36" t="str">
        <f>'R8.8.1事業者一覧'!AE855</f>
        <v/>
      </c>
      <c r="Q856" s="36" t="str">
        <f>'R8.8.1事業者一覧'!AF855</f>
        <v/>
      </c>
      <c r="R856" s="36" t="str">
        <f>'R8.8.1事業者一覧'!AG855</f>
        <v/>
      </c>
      <c r="S856" s="36" t="str">
        <f>'R8.8.1事業者一覧'!AH855</f>
        <v/>
      </c>
      <c r="T856" s="36" t="str">
        <f>'R8.8.1事業者一覧'!AI855</f>
        <v/>
      </c>
      <c r="U856" s="36" t="str">
        <f>'R8.8.1事業者一覧'!AJ855</f>
        <v/>
      </c>
      <c r="V856" s="36" t="str">
        <f>'R8.8.1事業者一覧'!AK855</f>
        <v/>
      </c>
    </row>
    <row r="857" ht="26.25" customHeight="1">
      <c r="A857" s="27" t="str">
        <f>'R8.8.1事業者一覧'!A856</f>
        <v>0110205226</v>
      </c>
      <c r="B857" s="30" t="str">
        <f>'R8.8.1事業者一覧'!C856</f>
        <v>就労継続支援(Ｂ型)</v>
      </c>
      <c r="C857" s="30" t="str">
        <f>'R8.8.1事業者一覧'!F856</f>
        <v>就労継続支援事業所双葉</v>
      </c>
      <c r="D857" s="27" t="str">
        <f>'R8.8.1事業者一覧'!G856</f>
        <v>0010923</v>
      </c>
      <c r="E857" s="30" t="str">
        <f>MID('R8.8.1事業者一覧'!H856,7,3)</f>
        <v>北区</v>
      </c>
      <c r="F857" s="30" t="str">
        <f>CONCATENATE('R8.8.1事業者一覧'!I856,"　"&amp;'R8.8.1事業者一覧'!J856)</f>
        <v>新川３条７丁目１－６５　</v>
      </c>
      <c r="G857" s="27" t="str">
        <f>IF(LEFT('R8.8.1事業者一覧'!K856,4)="011-",MID('R8.8.1事業者一覧'!K856,5,8),'R8.8.1事業者一覧'!K856)</f>
        <v>790-7897</v>
      </c>
      <c r="H857" s="27" t="str">
        <f>IF(LEFT('R8.8.1事業者一覧'!L856,4)="011-",MID('R8.8.1事業者一覧'!L856,5,8),'R8.8.1事業者一覧'!L856)</f>
        <v>790-7231</v>
      </c>
      <c r="I857" s="30" t="str">
        <f>'R8.8.1事業者一覧'!N856</f>
        <v>提供中</v>
      </c>
      <c r="J857" s="32" t="str">
        <f>'R8.8.1事業者一覧'!O856</f>
        <v>R04/03/01</v>
      </c>
      <c r="K857" s="30" t="str">
        <f>'R8.8.1事業者一覧'!Q856</f>
        <v>株式会社　双葉</v>
      </c>
      <c r="L857" s="35">
        <f>'R8.8.1事業者一覧'!AA856</f>
        <v>20</v>
      </c>
      <c r="M857" s="36" t="str">
        <f>'R8.8.1事業者一覧'!AB856</f>
        <v>〇</v>
      </c>
      <c r="N857" s="36" t="str">
        <f>'R8.8.1事業者一覧'!AC856</f>
        <v/>
      </c>
      <c r="O857" s="36" t="str">
        <f>'R8.8.1事業者一覧'!AD856</f>
        <v/>
      </c>
      <c r="P857" s="36" t="str">
        <f>'R8.8.1事業者一覧'!AE856</f>
        <v/>
      </c>
      <c r="Q857" s="36" t="str">
        <f>'R8.8.1事業者一覧'!AF856</f>
        <v/>
      </c>
      <c r="R857" s="36" t="str">
        <f>'R8.8.1事業者一覧'!AG856</f>
        <v/>
      </c>
      <c r="S857" s="36" t="str">
        <f>'R8.8.1事業者一覧'!AH856</f>
        <v/>
      </c>
      <c r="T857" s="36" t="str">
        <f>'R8.8.1事業者一覧'!AI856</f>
        <v/>
      </c>
      <c r="U857" s="36" t="str">
        <f>'R8.8.1事業者一覧'!AJ856</f>
        <v/>
      </c>
      <c r="V857" s="36" t="str">
        <f>'R8.8.1事業者一覧'!AK856</f>
        <v/>
      </c>
    </row>
    <row r="858" ht="26.25" customHeight="1">
      <c r="A858" s="27" t="str">
        <f>'R8.8.1事業者一覧'!A857</f>
        <v>0110205234</v>
      </c>
      <c r="B858" s="30" t="str">
        <f>'R8.8.1事業者一覧'!C857</f>
        <v>就労継続支援(Ｂ型)</v>
      </c>
      <c r="C858" s="30" t="str">
        <f>'R8.8.1事業者一覧'!F857</f>
        <v>就労継続支援Ｂ型　愛逢</v>
      </c>
      <c r="D858" s="27" t="str">
        <f>'R8.8.1事業者一覧'!G857</f>
        <v>0028009</v>
      </c>
      <c r="E858" s="30" t="str">
        <f>MID('R8.8.1事業者一覧'!H857,7,3)</f>
        <v>北区</v>
      </c>
      <c r="F858" s="30" t="str">
        <f>CONCATENATE('R8.8.1事業者一覧'!I857,"　"&amp;'R8.8.1事業者一覧'!J857)</f>
        <v>太平９条５丁目２－７　</v>
      </c>
      <c r="G858" s="27" t="str">
        <f>IF(LEFT('R8.8.1事業者一覧'!K857,4)="011-",MID('R8.8.1事業者一覧'!K857,5,8),'R8.8.1事業者一覧'!K857)</f>
        <v>769-0497</v>
      </c>
      <c r="H858" s="27" t="str">
        <f>IF(LEFT('R8.8.1事業者一覧'!L857,4)="011-",MID('R8.8.1事業者一覧'!L857,5,8),'R8.8.1事業者一覧'!L857)</f>
        <v>769-9650</v>
      </c>
      <c r="I858" s="30" t="str">
        <f>'R8.8.1事業者一覧'!N857</f>
        <v>提供中</v>
      </c>
      <c r="J858" s="32" t="str">
        <f>'R8.8.1事業者一覧'!O857</f>
        <v>R04/03/01</v>
      </c>
      <c r="K858" s="30" t="str">
        <f>'R8.8.1事業者一覧'!Q857</f>
        <v>合同会社愛逢</v>
      </c>
      <c r="L858" s="35">
        <f>'R8.8.1事業者一覧'!AA857</f>
        <v>20</v>
      </c>
      <c r="M858" s="36" t="str">
        <f>'R8.8.1事業者一覧'!AB857</f>
        <v>〇</v>
      </c>
      <c r="N858" s="36" t="str">
        <f>'R8.8.1事業者一覧'!AC857</f>
        <v/>
      </c>
      <c r="O858" s="36" t="str">
        <f>'R8.8.1事業者一覧'!AD857</f>
        <v/>
      </c>
      <c r="P858" s="36" t="str">
        <f>'R8.8.1事業者一覧'!AE857</f>
        <v/>
      </c>
      <c r="Q858" s="36" t="str">
        <f>'R8.8.1事業者一覧'!AF857</f>
        <v/>
      </c>
      <c r="R858" s="36" t="str">
        <f>'R8.8.1事業者一覧'!AG857</f>
        <v/>
      </c>
      <c r="S858" s="36" t="str">
        <f>'R8.8.1事業者一覧'!AH857</f>
        <v/>
      </c>
      <c r="T858" s="36" t="str">
        <f>'R8.8.1事業者一覧'!AI857</f>
        <v/>
      </c>
      <c r="U858" s="36" t="str">
        <f>'R8.8.1事業者一覧'!AJ857</f>
        <v/>
      </c>
      <c r="V858" s="36" t="str">
        <f>'R8.8.1事業者一覧'!AK857</f>
        <v/>
      </c>
    </row>
    <row r="859" ht="26.25" customHeight="1">
      <c r="A859" s="27" t="str">
        <f>'R8.8.1事業者一覧'!A858</f>
        <v>0110205259</v>
      </c>
      <c r="B859" s="30" t="str">
        <f>'R8.8.1事業者一覧'!C858</f>
        <v>短期入所</v>
      </c>
      <c r="C859" s="30" t="str">
        <f>'R8.8.1事業者一覧'!F858</f>
        <v>ショートステイ　ウィズ</v>
      </c>
      <c r="D859" s="27" t="str">
        <f>'R8.8.1事業者一覧'!G858</f>
        <v>0630867</v>
      </c>
      <c r="E859" s="30" t="str">
        <f>MID('R8.8.1事業者一覧'!H858,7,3)</f>
        <v>西区</v>
      </c>
      <c r="F859" s="30" t="str">
        <f>CONCATENATE('R8.8.1事業者一覧'!I858,"　"&amp;'R8.8.1事業者一覧'!J858)</f>
        <v>八軒七条東２丁目４番３号　</v>
      </c>
      <c r="G859" s="27" t="str">
        <f>IF(LEFT('R8.8.1事業者一覧'!K858,4)="011-",MID('R8.8.1事業者一覧'!K858,5,8),'R8.8.1事業者一覧'!K858)</f>
        <v>839-0900</v>
      </c>
      <c r="H859" s="27" t="str">
        <f>IF(LEFT('R8.8.1事業者一覧'!L858,4)="011-",MID('R8.8.1事業者一覧'!L858,5,8),'R8.8.1事業者一覧'!L858)</f>
        <v>839-0900</v>
      </c>
      <c r="I859" s="30" t="str">
        <f>'R8.8.1事業者一覧'!N858</f>
        <v>提供中</v>
      </c>
      <c r="J859" s="32" t="str">
        <f>'R8.8.1事業者一覧'!O858</f>
        <v>R04/04/01</v>
      </c>
      <c r="K859" s="30" t="str">
        <f>'R8.8.1事業者一覧'!Q858</f>
        <v>一般社団法人　結の会</v>
      </c>
      <c r="L859" s="35" t="str">
        <f>'R8.8.1事業者一覧'!AA858</f>
        <v/>
      </c>
      <c r="M859" s="36" t="str">
        <f>'R8.8.1事業者一覧'!AB858</f>
        <v>〇</v>
      </c>
      <c r="N859" s="36" t="str">
        <f>'R8.8.1事業者一覧'!AC858</f>
        <v/>
      </c>
      <c r="O859" s="36" t="str">
        <f>'R8.8.1事業者一覧'!AD858</f>
        <v/>
      </c>
      <c r="P859" s="36" t="str">
        <f>'R8.8.1事業者一覧'!AE858</f>
        <v/>
      </c>
      <c r="Q859" s="36" t="str">
        <f>'R8.8.1事業者一覧'!AF858</f>
        <v/>
      </c>
      <c r="R859" s="36" t="str">
        <f>'R8.8.1事業者一覧'!AG858</f>
        <v/>
      </c>
      <c r="S859" s="36" t="str">
        <f>'R8.8.1事業者一覧'!AH858</f>
        <v/>
      </c>
      <c r="T859" s="36" t="str">
        <f>'R8.8.1事業者一覧'!AI858</f>
        <v/>
      </c>
      <c r="U859" s="36" t="str">
        <f>'R8.8.1事業者一覧'!AJ858</f>
        <v/>
      </c>
      <c r="V859" s="36" t="str">
        <f>'R8.8.1事業者一覧'!AK858</f>
        <v/>
      </c>
    </row>
    <row r="860" ht="26.25" customHeight="1">
      <c r="A860" s="27" t="str">
        <f>'R8.8.1事業者一覧'!A859</f>
        <v>0110205267</v>
      </c>
      <c r="B860" s="30" t="str">
        <f>'R8.8.1事業者一覧'!C859</f>
        <v>就労移行支援</v>
      </c>
      <c r="C860" s="30" t="str">
        <f>'R8.8.1事業者一覧'!F859</f>
        <v>ティオ札幌駅前</v>
      </c>
      <c r="D860" s="27" t="str">
        <f>'R8.8.1事業者一覧'!G859</f>
        <v>0600806</v>
      </c>
      <c r="E860" s="30" t="str">
        <f>MID('R8.8.1事業者一覧'!H859,7,3)</f>
        <v>北区</v>
      </c>
      <c r="F860" s="30" t="str">
        <f>CONCATENATE('R8.8.1事業者一覧'!I859,"　"&amp;'R8.8.1事業者一覧'!J859)</f>
        <v>北６条西６丁目２番地１１　第３山﨑ビル３階２・３号室</v>
      </c>
      <c r="G860" s="27" t="str">
        <f>IF(LEFT('R8.8.1事業者一覧'!K859,4)="011-",MID('R8.8.1事業者一覧'!K859,5,8),'R8.8.1事業者一覧'!K859)</f>
        <v>299-2745</v>
      </c>
      <c r="H860" s="27" t="str">
        <f>IF(LEFT('R8.8.1事業者一覧'!L859,4)="011-",MID('R8.8.1事業者一覧'!L859,5,8),'R8.8.1事業者一覧'!L859)</f>
        <v>299-2746</v>
      </c>
      <c r="I860" s="30" t="str">
        <f>'R8.8.1事業者一覧'!N859</f>
        <v>提供中</v>
      </c>
      <c r="J860" s="32" t="str">
        <f>'R8.8.1事業者一覧'!O859</f>
        <v>R04/04/01</v>
      </c>
      <c r="K860" s="30" t="str">
        <f>'R8.8.1事業者一覧'!Q859</f>
        <v>一般社団法人　北海道社会福祉センター</v>
      </c>
      <c r="L860" s="35">
        <f>'R8.8.1事業者一覧'!AA859</f>
        <v>10</v>
      </c>
      <c r="M860" s="36" t="str">
        <f>'R8.8.1事業者一覧'!AB859</f>
        <v/>
      </c>
      <c r="N860" s="36" t="str">
        <f>'R8.8.1事業者一覧'!AC859</f>
        <v/>
      </c>
      <c r="O860" s="36" t="str">
        <f>'R8.8.1事業者一覧'!AD859</f>
        <v/>
      </c>
      <c r="P860" s="36" t="str">
        <f>'R8.8.1事業者一覧'!AE859</f>
        <v/>
      </c>
      <c r="Q860" s="36" t="str">
        <f>'R8.8.1事業者一覧'!AF859</f>
        <v/>
      </c>
      <c r="R860" s="36" t="str">
        <f>'R8.8.1事業者一覧'!AG859</f>
        <v>〇</v>
      </c>
      <c r="S860" s="36" t="str">
        <f>'R8.8.1事業者一覧'!AH859</f>
        <v>〇</v>
      </c>
      <c r="T860" s="36" t="str">
        <f>'R8.8.1事業者一覧'!AI859</f>
        <v>〇</v>
      </c>
      <c r="U860" s="36" t="str">
        <f>'R8.8.1事業者一覧'!AJ859</f>
        <v/>
      </c>
      <c r="V860" s="36" t="str">
        <f>'R8.8.1事業者一覧'!AK859</f>
        <v>〇</v>
      </c>
    </row>
    <row r="861" ht="26.25" customHeight="1">
      <c r="A861" s="27" t="str">
        <f>'R8.8.1事業者一覧'!A860</f>
        <v>0110205267</v>
      </c>
      <c r="B861" s="30" t="str">
        <f>'R8.8.1事業者一覧'!C860</f>
        <v>就労定着支援</v>
      </c>
      <c r="C861" s="30" t="str">
        <f>'R8.8.1事業者一覧'!F860</f>
        <v>ティオ札幌駅前</v>
      </c>
      <c r="D861" s="27" t="str">
        <f>'R8.8.1事業者一覧'!G860</f>
        <v>0600806</v>
      </c>
      <c r="E861" s="30" t="str">
        <f>MID('R8.8.1事業者一覧'!H860,7,3)</f>
        <v>北区</v>
      </c>
      <c r="F861" s="30" t="str">
        <f>CONCATENATE('R8.8.1事業者一覧'!I860,"　"&amp;'R8.8.1事業者一覧'!J860)</f>
        <v>北６条西６丁目２番地１１　第３山﨑ビル３階２・３号室</v>
      </c>
      <c r="G861" s="27" t="str">
        <f>IF(LEFT('R8.8.1事業者一覧'!K860,4)="011-",MID('R8.8.1事業者一覧'!K860,5,8),'R8.8.1事業者一覧'!K860)</f>
        <v>299-2745</v>
      </c>
      <c r="H861" s="27" t="str">
        <f>IF(LEFT('R8.8.1事業者一覧'!L860,4)="011-",MID('R8.8.1事業者一覧'!L860,5,8),'R8.8.1事業者一覧'!L860)</f>
        <v>299-2746</v>
      </c>
      <c r="I861" s="30" t="str">
        <f>'R8.8.1事業者一覧'!N860</f>
        <v>提供中</v>
      </c>
      <c r="J861" s="32" t="str">
        <f>'R8.8.1事業者一覧'!O860</f>
        <v>R07/05/01</v>
      </c>
      <c r="K861" s="30" t="str">
        <f>'R8.8.1事業者一覧'!Q860</f>
        <v>一般社団法人　北海道社会福祉センター</v>
      </c>
      <c r="L861" s="35" t="str">
        <f>'R8.8.1事業者一覧'!AA860</f>
        <v/>
      </c>
      <c r="M861" s="36" t="str">
        <f>'R8.8.1事業者一覧'!AB860</f>
        <v/>
      </c>
      <c r="N861" s="36" t="str">
        <f>'R8.8.1事業者一覧'!AC860</f>
        <v>〇</v>
      </c>
      <c r="O861" s="36" t="str">
        <f>'R8.8.1事業者一覧'!AD860</f>
        <v/>
      </c>
      <c r="P861" s="36" t="str">
        <f>'R8.8.1事業者一覧'!AE860</f>
        <v/>
      </c>
      <c r="Q861" s="36" t="str">
        <f>'R8.8.1事業者一覧'!AF860</f>
        <v/>
      </c>
      <c r="R861" s="36" t="str">
        <f>'R8.8.1事業者一覧'!AG860</f>
        <v/>
      </c>
      <c r="S861" s="36" t="str">
        <f>'R8.8.1事業者一覧'!AH860</f>
        <v>〇</v>
      </c>
      <c r="T861" s="36" t="str">
        <f>'R8.8.1事業者一覧'!AI860</f>
        <v>〇</v>
      </c>
      <c r="U861" s="36" t="str">
        <f>'R8.8.1事業者一覧'!AJ860</f>
        <v/>
      </c>
      <c r="V861" s="36" t="str">
        <f>'R8.8.1事業者一覧'!AK860</f>
        <v>〇</v>
      </c>
    </row>
    <row r="862" ht="26.25" customHeight="1">
      <c r="A862" s="27" t="str">
        <f>'R8.8.1事業者一覧'!A861</f>
        <v>0110205275</v>
      </c>
      <c r="B862" s="30" t="str">
        <f>'R8.8.1事業者一覧'!C861</f>
        <v>就労継続支援(Ｂ型)</v>
      </c>
      <c r="C862" s="30" t="str">
        <f>'R8.8.1事業者一覧'!F861</f>
        <v>スイーツピース</v>
      </c>
      <c r="D862" s="27" t="str">
        <f>'R8.8.1事業者一覧'!G861</f>
        <v>0028066</v>
      </c>
      <c r="E862" s="30" t="str">
        <f>MID('R8.8.1事業者一覧'!H861,7,3)</f>
        <v>北区</v>
      </c>
      <c r="F862" s="30" t="str">
        <f>CONCATENATE('R8.8.1事業者一覧'!I861,"　"&amp;'R8.8.1事業者一覧'!J861)</f>
        <v>拓北６条２丁目７番１４号　</v>
      </c>
      <c r="G862" s="27" t="str">
        <f>IF(LEFT('R8.8.1事業者一覧'!K861,4)="011-",MID('R8.8.1事業者一覧'!K861,5,8),'R8.8.1事業者一覧'!K861)</f>
        <v>788-7086</v>
      </c>
      <c r="H862" s="27" t="str">
        <f>IF(LEFT('R8.8.1事業者一覧'!L861,4)="011-",MID('R8.8.1事業者一覧'!L861,5,8),'R8.8.1事業者一覧'!L861)</f>
        <v>050-31561271</v>
      </c>
      <c r="I862" s="30" t="str">
        <f>'R8.8.1事業者一覧'!N861</f>
        <v>提供中</v>
      </c>
      <c r="J862" s="32" t="str">
        <f>'R8.8.1事業者一覧'!O861</f>
        <v>R04/04/01</v>
      </c>
      <c r="K862" s="30" t="str">
        <f>'R8.8.1事業者一覧'!Q861</f>
        <v>株式会社よねたや</v>
      </c>
      <c r="L862" s="35">
        <f>'R8.8.1事業者一覧'!AA861</f>
        <v>20</v>
      </c>
      <c r="M862" s="36" t="str">
        <f>'R8.8.1事業者一覧'!AB861</f>
        <v>〇</v>
      </c>
      <c r="N862" s="36" t="str">
        <f>'R8.8.1事業者一覧'!AC861</f>
        <v/>
      </c>
      <c r="O862" s="36" t="str">
        <f>'R8.8.1事業者一覧'!AD861</f>
        <v/>
      </c>
      <c r="P862" s="36" t="str">
        <f>'R8.8.1事業者一覧'!AE861</f>
        <v/>
      </c>
      <c r="Q862" s="36" t="str">
        <f>'R8.8.1事業者一覧'!AF861</f>
        <v/>
      </c>
      <c r="R862" s="36" t="str">
        <f>'R8.8.1事業者一覧'!AG861</f>
        <v/>
      </c>
      <c r="S862" s="36" t="str">
        <f>'R8.8.1事業者一覧'!AH861</f>
        <v/>
      </c>
      <c r="T862" s="36" t="str">
        <f>'R8.8.1事業者一覧'!AI861</f>
        <v/>
      </c>
      <c r="U862" s="36" t="str">
        <f>'R8.8.1事業者一覧'!AJ861</f>
        <v/>
      </c>
      <c r="V862" s="36" t="str">
        <f>'R8.8.1事業者一覧'!AK861</f>
        <v/>
      </c>
    </row>
    <row r="863" ht="26.25" customHeight="1">
      <c r="A863" s="27" t="str">
        <f>'R8.8.1事業者一覧'!A862</f>
        <v>0110205291</v>
      </c>
      <c r="B863" s="30" t="str">
        <f>'R8.8.1事業者一覧'!C862</f>
        <v>就労継続支援(Ｂ型)</v>
      </c>
      <c r="C863" s="30" t="str">
        <f>'R8.8.1事業者一覧'!F862</f>
        <v>cafe　がじゅまる</v>
      </c>
      <c r="D863" s="27" t="str">
        <f>'R8.8.1事業者一覧'!G862</f>
        <v>0600807</v>
      </c>
      <c r="E863" s="30" t="str">
        <f>MID('R8.8.1事業者一覧'!H862,7,3)</f>
        <v>北区</v>
      </c>
      <c r="F863" s="30" t="str">
        <f>CONCATENATE('R8.8.1事業者一覧'!I862,"　"&amp;'R8.8.1事業者一覧'!J862)</f>
        <v>北七条西５丁目６-１　ストークマンション２０８</v>
      </c>
      <c r="G863" s="27" t="str">
        <f>IF(LEFT('R8.8.1事業者一覧'!K862,4)="011-",MID('R8.8.1事業者一覧'!K862,5,8),'R8.8.1事業者一覧'!K862)</f>
        <v>299-6534</v>
      </c>
      <c r="H863" s="27" t="str">
        <f>IF(LEFT('R8.8.1事業者一覧'!L862,4)="011-",MID('R8.8.1事業者一覧'!L862,5,8),'R8.8.1事業者一覧'!L862)</f>
        <v>299-4927</v>
      </c>
      <c r="I863" s="30" t="str">
        <f>'R8.8.1事業者一覧'!N862</f>
        <v>提供中</v>
      </c>
      <c r="J863" s="32" t="str">
        <f>'R8.8.1事業者一覧'!O862</f>
        <v>R04/05/01</v>
      </c>
      <c r="K863" s="30" t="str">
        <f>'R8.8.1事業者一覧'!Q862</f>
        <v>合同会社リンクルーズ</v>
      </c>
      <c r="L863" s="35">
        <f>'R8.8.1事業者一覧'!AA862</f>
        <v>20</v>
      </c>
      <c r="M863" s="36" t="str">
        <f>'R8.8.1事業者一覧'!AB862</f>
        <v>〇</v>
      </c>
      <c r="N863" s="36" t="str">
        <f>'R8.8.1事業者一覧'!AC862</f>
        <v/>
      </c>
      <c r="O863" s="36" t="str">
        <f>'R8.8.1事業者一覧'!AD862</f>
        <v/>
      </c>
      <c r="P863" s="36" t="str">
        <f>'R8.8.1事業者一覧'!AE862</f>
        <v/>
      </c>
      <c r="Q863" s="36" t="str">
        <f>'R8.8.1事業者一覧'!AF862</f>
        <v/>
      </c>
      <c r="R863" s="36" t="str">
        <f>'R8.8.1事業者一覧'!AG862</f>
        <v/>
      </c>
      <c r="S863" s="36" t="str">
        <f>'R8.8.1事業者一覧'!AH862</f>
        <v/>
      </c>
      <c r="T863" s="36" t="str">
        <f>'R8.8.1事業者一覧'!AI862</f>
        <v/>
      </c>
      <c r="U863" s="36" t="str">
        <f>'R8.8.1事業者一覧'!AJ862</f>
        <v/>
      </c>
      <c r="V863" s="36" t="str">
        <f>'R8.8.1事業者一覧'!AK862</f>
        <v/>
      </c>
    </row>
    <row r="864" ht="26.25" customHeight="1">
      <c r="A864" s="27" t="str">
        <f>'R8.8.1事業者一覧'!A863</f>
        <v>0110205309</v>
      </c>
      <c r="B864" s="30" t="str">
        <f>'R8.8.1事業者一覧'!C863</f>
        <v>就労継続支援(Ａ型)</v>
      </c>
      <c r="C864" s="30" t="str">
        <f>'R8.8.1事業者一覧'!F863</f>
        <v>ＭＫぷろでゅーす</v>
      </c>
      <c r="D864" s="27" t="str">
        <f>'R8.8.1事業者一覧'!G863</f>
        <v>0020855</v>
      </c>
      <c r="E864" s="30" t="str">
        <f>MID('R8.8.1事業者一覧'!H863,7,3)</f>
        <v>北区</v>
      </c>
      <c r="F864" s="30" t="str">
        <f>CONCATENATE('R8.8.1事業者一覧'!I863,"　"&amp;'R8.8.1事業者一覧'!J863)</f>
        <v>屯田５条４丁目７－２４　</v>
      </c>
      <c r="G864" s="27" t="str">
        <f>IF(LEFT('R8.8.1事業者一覧'!K863,4)="011-",MID('R8.8.1事業者一覧'!K863,5,8),'R8.8.1事業者一覧'!K863)</f>
        <v>556-8676</v>
      </c>
      <c r="H864" s="27" t="str">
        <f>IF(LEFT('R8.8.1事業者一覧'!L863,4)="011-",MID('R8.8.1事業者一覧'!L863,5,8),'R8.8.1事業者一覧'!L863)</f>
        <v>311-4347</v>
      </c>
      <c r="I864" s="30" t="str">
        <f>'R8.8.1事業者一覧'!N863</f>
        <v>休止</v>
      </c>
      <c r="J864" s="32" t="str">
        <f>'R8.8.1事業者一覧'!O863</f>
        <v>R04/05/01</v>
      </c>
      <c r="K864" s="30" t="str">
        <f>'R8.8.1事業者一覧'!Q863</f>
        <v>特定非営利活動法人　楽園プロジェクト</v>
      </c>
      <c r="L864" s="35">
        <f>'R8.8.1事業者一覧'!AA863</f>
        <v>10</v>
      </c>
      <c r="M864" s="36" t="str">
        <f>'R8.8.1事業者一覧'!AB863</f>
        <v>〇</v>
      </c>
      <c r="N864" s="36" t="str">
        <f>'R8.8.1事業者一覧'!AC863</f>
        <v/>
      </c>
      <c r="O864" s="36" t="str">
        <f>'R8.8.1事業者一覧'!AD863</f>
        <v/>
      </c>
      <c r="P864" s="36" t="str">
        <f>'R8.8.1事業者一覧'!AE863</f>
        <v/>
      </c>
      <c r="Q864" s="36" t="str">
        <f>'R8.8.1事業者一覧'!AF863</f>
        <v/>
      </c>
      <c r="R864" s="36" t="str">
        <f>'R8.8.1事業者一覧'!AG863</f>
        <v/>
      </c>
      <c r="S864" s="36" t="str">
        <f>'R8.8.1事業者一覧'!AH863</f>
        <v/>
      </c>
      <c r="T864" s="36" t="str">
        <f>'R8.8.1事業者一覧'!AI863</f>
        <v/>
      </c>
      <c r="U864" s="36" t="str">
        <f>'R8.8.1事業者一覧'!AJ863</f>
        <v/>
      </c>
      <c r="V864" s="36" t="str">
        <f>'R8.8.1事業者一覧'!AK863</f>
        <v/>
      </c>
    </row>
    <row r="865" ht="26.25" customHeight="1">
      <c r="A865" s="27" t="str">
        <f>'R8.8.1事業者一覧'!A864</f>
        <v>0110205309</v>
      </c>
      <c r="B865" s="30" t="str">
        <f>'R8.8.1事業者一覧'!C864</f>
        <v>就労継続支援(Ｂ型)</v>
      </c>
      <c r="C865" s="30" t="str">
        <f>'R8.8.1事業者一覧'!F864</f>
        <v>ＭＫぷろでゅーす</v>
      </c>
      <c r="D865" s="27" t="str">
        <f>'R8.8.1事業者一覧'!G864</f>
        <v>0620021</v>
      </c>
      <c r="E865" s="30" t="str">
        <f>MID('R8.8.1事業者一覧'!H864,7,3)</f>
        <v>豊平区</v>
      </c>
      <c r="F865" s="30" t="str">
        <f>CONCATENATE('R8.8.1事業者一覧'!I864,"　"&amp;'R8.8.1事業者一覧'!J864)</f>
        <v>月寒西一条１０丁目３－１３　</v>
      </c>
      <c r="G865" s="27" t="str">
        <f>IF(LEFT('R8.8.1事業者一覧'!K864,4)="011-",MID('R8.8.1事業者一覧'!K864,5,8),'R8.8.1事業者一覧'!K864)</f>
        <v>556-8676</v>
      </c>
      <c r="H865" s="27" t="str">
        <f>IF(LEFT('R8.8.1事業者一覧'!L864,4)="011-",MID('R8.8.1事業者一覧'!L864,5,8),'R8.8.1事業者一覧'!L864)</f>
        <v>311-4347</v>
      </c>
      <c r="I865" s="30" t="str">
        <f>'R8.8.1事業者一覧'!N864</f>
        <v>提供中</v>
      </c>
      <c r="J865" s="32" t="str">
        <f>'R8.8.1事業者一覧'!O864</f>
        <v>R04/05/01</v>
      </c>
      <c r="K865" s="30" t="str">
        <f>'R8.8.1事業者一覧'!Q864</f>
        <v>特定非営利活動法人　楽園プロジェクト</v>
      </c>
      <c r="L865" s="35">
        <f>'R8.8.1事業者一覧'!AA864</f>
        <v>40</v>
      </c>
      <c r="M865" s="36" t="str">
        <f>'R8.8.1事業者一覧'!AB864</f>
        <v>〇</v>
      </c>
      <c r="N865" s="36" t="str">
        <f>'R8.8.1事業者一覧'!AC864</f>
        <v/>
      </c>
      <c r="O865" s="36" t="str">
        <f>'R8.8.1事業者一覧'!AD864</f>
        <v/>
      </c>
      <c r="P865" s="36" t="str">
        <f>'R8.8.1事業者一覧'!AE864</f>
        <v/>
      </c>
      <c r="Q865" s="36" t="str">
        <f>'R8.8.1事業者一覧'!AF864</f>
        <v/>
      </c>
      <c r="R865" s="36" t="str">
        <f>'R8.8.1事業者一覧'!AG864</f>
        <v/>
      </c>
      <c r="S865" s="36" t="str">
        <f>'R8.8.1事業者一覧'!AH864</f>
        <v/>
      </c>
      <c r="T865" s="36" t="str">
        <f>'R8.8.1事業者一覧'!AI864</f>
        <v/>
      </c>
      <c r="U865" s="36" t="str">
        <f>'R8.8.1事業者一覧'!AJ864</f>
        <v/>
      </c>
      <c r="V865" s="36" t="str">
        <f>'R8.8.1事業者一覧'!AK864</f>
        <v/>
      </c>
    </row>
    <row r="866" ht="26.25" customHeight="1">
      <c r="A866" s="27" t="str">
        <f>'R8.8.1事業者一覧'!A865</f>
        <v>0110205317</v>
      </c>
      <c r="B866" s="30" t="str">
        <f>'R8.8.1事業者一覧'!C865</f>
        <v>居宅介護</v>
      </c>
      <c r="C866" s="30" t="str">
        <f>'R8.8.1事業者一覧'!F865</f>
        <v>ライフサポート希空</v>
      </c>
      <c r="D866" s="27" t="str">
        <f>'R8.8.1事業者一覧'!G865</f>
        <v>0010908</v>
      </c>
      <c r="E866" s="30" t="str">
        <f>MID('R8.8.1事業者一覧'!H865,7,3)</f>
        <v>北区</v>
      </c>
      <c r="F866" s="30" t="str">
        <f>CONCATENATE('R8.8.1事業者一覧'!I865,"　"&amp;'R8.8.1事業者一覧'!J865)</f>
        <v>新琴似八条7丁目1-2　雄雪ビル２Ｆ</v>
      </c>
      <c r="G866" s="27" t="str">
        <f>IF(LEFT('R8.8.1事業者一覧'!K865,4)="011-",MID('R8.8.1事業者一覧'!K865,5,8),'R8.8.1事業者一覧'!K865)</f>
        <v>299-6047</v>
      </c>
      <c r="H866" s="27" t="str">
        <f>IF(LEFT('R8.8.1事業者一覧'!L865,4)="011-",MID('R8.8.1事業者一覧'!L865,5,8),'R8.8.1事業者一覧'!L865)</f>
        <v>299-6048</v>
      </c>
      <c r="I866" s="30" t="str">
        <f>'R8.8.1事業者一覧'!N865</f>
        <v>提供中</v>
      </c>
      <c r="J866" s="32" t="str">
        <f>'R8.8.1事業者一覧'!O865</f>
        <v>R04/06/01</v>
      </c>
      <c r="K866" s="30" t="str">
        <f>'R8.8.1事業者一覧'!Q865</f>
        <v>株式会社ジンワークス</v>
      </c>
      <c r="L866" s="35" t="str">
        <f>'R8.8.1事業者一覧'!AA865</f>
        <v/>
      </c>
      <c r="M866" s="36" t="str">
        <f>'R8.8.1事業者一覧'!AB865</f>
        <v>〇</v>
      </c>
      <c r="N866" s="36" t="str">
        <f>'R8.8.1事業者一覧'!AC865</f>
        <v/>
      </c>
      <c r="O866" s="36" t="str">
        <f>'R8.8.1事業者一覧'!AD865</f>
        <v/>
      </c>
      <c r="P866" s="36" t="str">
        <f>'R8.8.1事業者一覧'!AE865</f>
        <v/>
      </c>
      <c r="Q866" s="36" t="str">
        <f>'R8.8.1事業者一覧'!AF865</f>
        <v/>
      </c>
      <c r="R866" s="36" t="str">
        <f>'R8.8.1事業者一覧'!AG865</f>
        <v/>
      </c>
      <c r="S866" s="36" t="str">
        <f>'R8.8.1事業者一覧'!AH865</f>
        <v/>
      </c>
      <c r="T866" s="36" t="str">
        <f>'R8.8.1事業者一覧'!AI865</f>
        <v/>
      </c>
      <c r="U866" s="36" t="str">
        <f>'R8.8.1事業者一覧'!AJ865</f>
        <v/>
      </c>
      <c r="V866" s="36" t="str">
        <f>'R8.8.1事業者一覧'!AK865</f>
        <v/>
      </c>
    </row>
    <row r="867" ht="26.25" customHeight="1">
      <c r="A867" s="27" t="str">
        <f>'R8.8.1事業者一覧'!A866</f>
        <v>0110205317</v>
      </c>
      <c r="B867" s="30" t="str">
        <f>'R8.8.1事業者一覧'!C866</f>
        <v>重度訪問介護</v>
      </c>
      <c r="C867" s="30" t="str">
        <f>'R8.8.1事業者一覧'!F866</f>
        <v>ライフサポート希空</v>
      </c>
      <c r="D867" s="27" t="str">
        <f>'R8.8.1事業者一覧'!G866</f>
        <v>0010908</v>
      </c>
      <c r="E867" s="30" t="str">
        <f>MID('R8.8.1事業者一覧'!H866,7,3)</f>
        <v>北区</v>
      </c>
      <c r="F867" s="30" t="str">
        <f>CONCATENATE('R8.8.1事業者一覧'!I866,"　"&amp;'R8.8.1事業者一覧'!J866)</f>
        <v>新琴似八条7丁目1-2　雄雪ビル２Ｆ</v>
      </c>
      <c r="G867" s="27" t="str">
        <f>IF(LEFT('R8.8.1事業者一覧'!K866,4)="011-",MID('R8.8.1事業者一覧'!K866,5,8),'R8.8.1事業者一覧'!K866)</f>
        <v>299-6047</v>
      </c>
      <c r="H867" s="27" t="str">
        <f>IF(LEFT('R8.8.1事業者一覧'!L866,4)="011-",MID('R8.8.1事業者一覧'!L866,5,8),'R8.8.1事業者一覧'!L866)</f>
        <v>299-6048</v>
      </c>
      <c r="I867" s="30" t="str">
        <f>'R8.8.1事業者一覧'!N866</f>
        <v>提供中</v>
      </c>
      <c r="J867" s="32" t="str">
        <f>'R8.8.1事業者一覧'!O866</f>
        <v>R04/06/01</v>
      </c>
      <c r="K867" s="30" t="str">
        <f>'R8.8.1事業者一覧'!Q866</f>
        <v>株式会社ジンワークス</v>
      </c>
      <c r="L867" s="35" t="str">
        <f>'R8.8.1事業者一覧'!AA866</f>
        <v/>
      </c>
      <c r="M867" s="36" t="str">
        <f>'R8.8.1事業者一覧'!AB866</f>
        <v>〇</v>
      </c>
      <c r="N867" s="36" t="str">
        <f>'R8.8.1事業者一覧'!AC866</f>
        <v/>
      </c>
      <c r="O867" s="36" t="str">
        <f>'R8.8.1事業者一覧'!AD866</f>
        <v/>
      </c>
      <c r="P867" s="36" t="str">
        <f>'R8.8.1事業者一覧'!AE866</f>
        <v/>
      </c>
      <c r="Q867" s="36" t="str">
        <f>'R8.8.1事業者一覧'!AF866</f>
        <v/>
      </c>
      <c r="R867" s="36" t="str">
        <f>'R8.8.1事業者一覧'!AG866</f>
        <v/>
      </c>
      <c r="S867" s="36" t="str">
        <f>'R8.8.1事業者一覧'!AH866</f>
        <v/>
      </c>
      <c r="T867" s="36" t="str">
        <f>'R8.8.1事業者一覧'!AI866</f>
        <v/>
      </c>
      <c r="U867" s="36" t="str">
        <f>'R8.8.1事業者一覧'!AJ866</f>
        <v/>
      </c>
      <c r="V867" s="36" t="str">
        <f>'R8.8.1事業者一覧'!AK866</f>
        <v/>
      </c>
    </row>
    <row r="868" ht="26.25" customHeight="1">
      <c r="A868" s="27" t="str">
        <f>'R8.8.1事業者一覧'!A867</f>
        <v>0110205325</v>
      </c>
      <c r="B868" s="30" t="str">
        <f>'R8.8.1事業者一覧'!C867</f>
        <v>居宅介護</v>
      </c>
      <c r="C868" s="30" t="str">
        <f>'R8.8.1事業者一覧'!F867</f>
        <v>ベストライフ篠路訪問介護事業所</v>
      </c>
      <c r="D868" s="27" t="str">
        <f>'R8.8.1事業者一覧'!G867</f>
        <v>0028022</v>
      </c>
      <c r="E868" s="30" t="str">
        <f>MID('R8.8.1事業者一覧'!H867,7,3)</f>
        <v>北区</v>
      </c>
      <c r="F868" s="30" t="str">
        <f>CONCATENATE('R8.8.1事業者一覧'!I867,"　"&amp;'R8.8.1事業者一覧'!J867)</f>
        <v>篠路２条８丁目５番８号　</v>
      </c>
      <c r="G868" s="27" t="str">
        <f>IF(LEFT('R8.8.1事業者一覧'!K867,4)="011-",MID('R8.8.1事業者一覧'!K867,5,8),'R8.8.1事業者一覧'!K867)</f>
        <v>775-1700</v>
      </c>
      <c r="H868" s="27" t="str">
        <f>IF(LEFT('R8.8.1事業者一覧'!L867,4)="011-",MID('R8.8.1事業者一覧'!L867,5,8),'R8.8.1事業者一覧'!L867)</f>
        <v>775-1701</v>
      </c>
      <c r="I868" s="30" t="str">
        <f>'R8.8.1事業者一覧'!N867</f>
        <v>提供中</v>
      </c>
      <c r="J868" s="32" t="str">
        <f>'R8.8.1事業者一覧'!O867</f>
        <v>R04/07/01</v>
      </c>
      <c r="K868" s="30" t="str">
        <f>'R8.8.1事業者一覧'!Q867</f>
        <v>株式会社ベストライフ東日本</v>
      </c>
      <c r="L868" s="35" t="str">
        <f>'R8.8.1事業者一覧'!AA867</f>
        <v/>
      </c>
      <c r="M868" s="36" t="str">
        <f>'R8.8.1事業者一覧'!AB867</f>
        <v/>
      </c>
      <c r="N868" s="36" t="str">
        <f>'R8.8.1事業者一覧'!AC867</f>
        <v>〇</v>
      </c>
      <c r="O868" s="36" t="str">
        <f>'R8.8.1事業者一覧'!AD867</f>
        <v/>
      </c>
      <c r="P868" s="36" t="str">
        <f>'R8.8.1事業者一覧'!AE867</f>
        <v/>
      </c>
      <c r="Q868" s="36" t="str">
        <f>'R8.8.1事業者一覧'!AF867</f>
        <v/>
      </c>
      <c r="R868" s="36" t="str">
        <f>'R8.8.1事業者一覧'!AG867</f>
        <v/>
      </c>
      <c r="S868" s="36" t="str">
        <f>'R8.8.1事業者一覧'!AH867</f>
        <v/>
      </c>
      <c r="T868" s="36" t="str">
        <f>'R8.8.1事業者一覧'!AI867</f>
        <v/>
      </c>
      <c r="U868" s="36" t="str">
        <f>'R8.8.1事業者一覧'!AJ867</f>
        <v/>
      </c>
      <c r="V868" s="36" t="str">
        <f>'R8.8.1事業者一覧'!AK867</f>
        <v/>
      </c>
    </row>
    <row r="869" ht="26.25" customHeight="1">
      <c r="A869" s="27" t="str">
        <f>'R8.8.1事業者一覧'!A868</f>
        <v>0110205325</v>
      </c>
      <c r="B869" s="30" t="str">
        <f>'R8.8.1事業者一覧'!C868</f>
        <v>重度訪問介護</v>
      </c>
      <c r="C869" s="30" t="str">
        <f>'R8.8.1事業者一覧'!F868</f>
        <v>ベストライフ篠路訪問介護事業所</v>
      </c>
      <c r="D869" s="27" t="str">
        <f>'R8.8.1事業者一覧'!G868</f>
        <v>0028022</v>
      </c>
      <c r="E869" s="30" t="str">
        <f>MID('R8.8.1事業者一覧'!H868,7,3)</f>
        <v>北区</v>
      </c>
      <c r="F869" s="30" t="str">
        <f>CONCATENATE('R8.8.1事業者一覧'!I868,"　"&amp;'R8.8.1事業者一覧'!J868)</f>
        <v>篠路２条８丁目５番８号　</v>
      </c>
      <c r="G869" s="27" t="str">
        <f>IF(LEFT('R8.8.1事業者一覧'!K868,4)="011-",MID('R8.8.1事業者一覧'!K868,5,8),'R8.8.1事業者一覧'!K868)</f>
        <v>775-1700</v>
      </c>
      <c r="H869" s="27" t="str">
        <f>IF(LEFT('R8.8.1事業者一覧'!L868,4)="011-",MID('R8.8.1事業者一覧'!L868,5,8),'R8.8.1事業者一覧'!L868)</f>
        <v>775-1701</v>
      </c>
      <c r="I869" s="30" t="str">
        <f>'R8.8.1事業者一覧'!N868</f>
        <v>提供中</v>
      </c>
      <c r="J869" s="32" t="str">
        <f>'R8.8.1事業者一覧'!O868</f>
        <v>R04/07/01</v>
      </c>
      <c r="K869" s="30" t="str">
        <f>'R8.8.1事業者一覧'!Q868</f>
        <v>株式会社ベストライフ東日本</v>
      </c>
      <c r="L869" s="35" t="str">
        <f>'R8.8.1事業者一覧'!AA868</f>
        <v/>
      </c>
      <c r="M869" s="36" t="str">
        <f>'R8.8.1事業者一覧'!AB868</f>
        <v/>
      </c>
      <c r="N869" s="36" t="str">
        <f>'R8.8.1事業者一覧'!AC868</f>
        <v>〇</v>
      </c>
      <c r="O869" s="36" t="str">
        <f>'R8.8.1事業者一覧'!AD868</f>
        <v/>
      </c>
      <c r="P869" s="36" t="str">
        <f>'R8.8.1事業者一覧'!AE868</f>
        <v/>
      </c>
      <c r="Q869" s="36" t="str">
        <f>'R8.8.1事業者一覧'!AF868</f>
        <v/>
      </c>
      <c r="R869" s="36" t="str">
        <f>'R8.8.1事業者一覧'!AG868</f>
        <v/>
      </c>
      <c r="S869" s="36" t="str">
        <f>'R8.8.1事業者一覧'!AH868</f>
        <v/>
      </c>
      <c r="T869" s="36" t="str">
        <f>'R8.8.1事業者一覧'!AI868</f>
        <v/>
      </c>
      <c r="U869" s="36" t="str">
        <f>'R8.8.1事業者一覧'!AJ868</f>
        <v/>
      </c>
      <c r="V869" s="36" t="str">
        <f>'R8.8.1事業者一覧'!AK868</f>
        <v/>
      </c>
    </row>
    <row r="870" ht="26.25" customHeight="1">
      <c r="A870" s="27" t="str">
        <f>'R8.8.1事業者一覧'!A869</f>
        <v>0110205333</v>
      </c>
      <c r="B870" s="30" t="str">
        <f>'R8.8.1事業者一覧'!C869</f>
        <v>就労継続支援(Ａ型)</v>
      </c>
      <c r="C870" s="30" t="str">
        <f>'R8.8.1事業者一覧'!F869</f>
        <v>ココピアワークス札幌</v>
      </c>
      <c r="D870" s="27" t="str">
        <f>'R8.8.1事業者一覧'!G869</f>
        <v>0010018</v>
      </c>
      <c r="E870" s="30" t="str">
        <f>MID('R8.8.1事業者一覧'!H869,7,3)</f>
        <v>北区</v>
      </c>
      <c r="F870" s="30" t="str">
        <f>CONCATENATE('R8.8.1事業者一覧'!I869,"　"&amp;'R8.8.1事業者一覧'!J869)</f>
        <v>北十八条西４丁目１－１４　１８ＴＨビル５Ｆ　</v>
      </c>
      <c r="G870" s="27" t="str">
        <f>IF(LEFT('R8.8.1事業者一覧'!K869,4)="011-",MID('R8.8.1事業者一覧'!K869,5,8),'R8.8.1事業者一覧'!K869)</f>
        <v>788-6596</v>
      </c>
      <c r="H870" s="27" t="str">
        <f>IF(LEFT('R8.8.1事業者一覧'!L869,4)="011-",MID('R8.8.1事業者一覧'!L869,5,8),'R8.8.1事業者一覧'!L869)</f>
        <v/>
      </c>
      <c r="I870" s="30" t="str">
        <f>'R8.8.1事業者一覧'!N869</f>
        <v>提供中</v>
      </c>
      <c r="J870" s="32" t="str">
        <f>'R8.8.1事業者一覧'!O869</f>
        <v>R04/08/01</v>
      </c>
      <c r="K870" s="30" t="str">
        <f>'R8.8.1事業者一覧'!Q869</f>
        <v>株式会社ココピアワークス</v>
      </c>
      <c r="L870" s="35">
        <f>'R8.8.1事業者一覧'!AA869</f>
        <v>10</v>
      </c>
      <c r="M870" s="36" t="str">
        <f>'R8.8.1事業者一覧'!AB869</f>
        <v>〇</v>
      </c>
      <c r="N870" s="36" t="str">
        <f>'R8.8.1事業者一覧'!AC869</f>
        <v/>
      </c>
      <c r="O870" s="36" t="str">
        <f>'R8.8.1事業者一覧'!AD869</f>
        <v/>
      </c>
      <c r="P870" s="36" t="str">
        <f>'R8.8.1事業者一覧'!AE869</f>
        <v/>
      </c>
      <c r="Q870" s="36" t="str">
        <f>'R8.8.1事業者一覧'!AF869</f>
        <v/>
      </c>
      <c r="R870" s="36" t="str">
        <f>'R8.8.1事業者一覧'!AG869</f>
        <v/>
      </c>
      <c r="S870" s="36" t="str">
        <f>'R8.8.1事業者一覧'!AH869</f>
        <v/>
      </c>
      <c r="T870" s="36" t="str">
        <f>'R8.8.1事業者一覧'!AI869</f>
        <v/>
      </c>
      <c r="U870" s="36" t="str">
        <f>'R8.8.1事業者一覧'!AJ869</f>
        <v/>
      </c>
      <c r="V870" s="36" t="str">
        <f>'R8.8.1事業者一覧'!AK869</f>
        <v/>
      </c>
    </row>
    <row r="871" ht="26.25" customHeight="1">
      <c r="A871" s="27" t="str">
        <f>'R8.8.1事業者一覧'!A870</f>
        <v>0110205341</v>
      </c>
      <c r="B871" s="30" t="str">
        <f>'R8.8.1事業者一覧'!C870</f>
        <v>居宅介護</v>
      </c>
      <c r="C871" s="30" t="str">
        <f>'R8.8.1事業者一覧'!F870</f>
        <v>クオーレ</v>
      </c>
      <c r="D871" s="27" t="str">
        <f>'R8.8.1事業者一覧'!G870</f>
        <v>0010031</v>
      </c>
      <c r="E871" s="30" t="str">
        <f>MID('R8.8.1事業者一覧'!H870,7,3)</f>
        <v>北区</v>
      </c>
      <c r="F871" s="30" t="str">
        <f>CONCATENATE('R8.8.1事業者一覧'!I870,"　"&amp;'R8.8.1事業者一覧'!J870)</f>
        <v>北三十一条西３丁目４－１　ライズ３１３</v>
      </c>
      <c r="G871" s="27" t="str">
        <f>IF(LEFT('R8.8.1事業者一覧'!K870,4)="011-",MID('R8.8.1事業者一覧'!K870,5,8),'R8.8.1事業者一覧'!K870)</f>
        <v>792-7150</v>
      </c>
      <c r="H871" s="27" t="str">
        <f>IF(LEFT('R8.8.1事業者一覧'!L870,4)="011-",MID('R8.8.1事業者一覧'!L870,5,8),'R8.8.1事業者一覧'!L870)</f>
        <v>792-7159</v>
      </c>
      <c r="I871" s="30" t="str">
        <f>'R8.8.1事業者一覧'!N870</f>
        <v>提供中</v>
      </c>
      <c r="J871" s="32" t="str">
        <f>'R8.8.1事業者一覧'!O870</f>
        <v>R04/08/01</v>
      </c>
      <c r="K871" s="30" t="str">
        <f>'R8.8.1事業者一覧'!Q870</f>
        <v>株式会社　ｃｕｏｒｅ</v>
      </c>
      <c r="L871" s="35" t="str">
        <f>'R8.8.1事業者一覧'!AA870</f>
        <v/>
      </c>
      <c r="M871" s="36" t="str">
        <f>'R8.8.1事業者一覧'!AB870</f>
        <v>〇</v>
      </c>
      <c r="N871" s="36" t="str">
        <f>'R8.8.1事業者一覧'!AC870</f>
        <v/>
      </c>
      <c r="O871" s="36" t="str">
        <f>'R8.8.1事業者一覧'!AD870</f>
        <v/>
      </c>
      <c r="P871" s="36" t="str">
        <f>'R8.8.1事業者一覧'!AE870</f>
        <v/>
      </c>
      <c r="Q871" s="36" t="str">
        <f>'R8.8.1事業者一覧'!AF870</f>
        <v/>
      </c>
      <c r="R871" s="36" t="str">
        <f>'R8.8.1事業者一覧'!AG870</f>
        <v/>
      </c>
      <c r="S871" s="36" t="str">
        <f>'R8.8.1事業者一覧'!AH870</f>
        <v/>
      </c>
      <c r="T871" s="36" t="str">
        <f>'R8.8.1事業者一覧'!AI870</f>
        <v/>
      </c>
      <c r="U871" s="36" t="str">
        <f>'R8.8.1事業者一覧'!AJ870</f>
        <v/>
      </c>
      <c r="V871" s="36" t="str">
        <f>'R8.8.1事業者一覧'!AK870</f>
        <v/>
      </c>
    </row>
    <row r="872" ht="26.25" customHeight="1">
      <c r="A872" s="27" t="str">
        <f>'R8.8.1事業者一覧'!A871</f>
        <v>0110205341</v>
      </c>
      <c r="B872" s="30" t="str">
        <f>'R8.8.1事業者一覧'!C871</f>
        <v>重度訪問介護</v>
      </c>
      <c r="C872" s="30" t="str">
        <f>'R8.8.1事業者一覧'!F871</f>
        <v>クオーレ</v>
      </c>
      <c r="D872" s="27" t="str">
        <f>'R8.8.1事業者一覧'!G871</f>
        <v>0010031</v>
      </c>
      <c r="E872" s="30" t="str">
        <f>MID('R8.8.1事業者一覧'!H871,7,3)</f>
        <v>北区</v>
      </c>
      <c r="F872" s="30" t="str">
        <f>CONCATENATE('R8.8.1事業者一覧'!I871,"　"&amp;'R8.8.1事業者一覧'!J871)</f>
        <v>北三十一条西３丁目４－１　ライズ３１３</v>
      </c>
      <c r="G872" s="27" t="str">
        <f>IF(LEFT('R8.8.1事業者一覧'!K871,4)="011-",MID('R8.8.1事業者一覧'!K871,5,8),'R8.8.1事業者一覧'!K871)</f>
        <v>792-7150</v>
      </c>
      <c r="H872" s="27" t="str">
        <f>IF(LEFT('R8.8.1事業者一覧'!L871,4)="011-",MID('R8.8.1事業者一覧'!L871,5,8),'R8.8.1事業者一覧'!L871)</f>
        <v>792-7159</v>
      </c>
      <c r="I872" s="30" t="str">
        <f>'R8.8.1事業者一覧'!N871</f>
        <v>提供中</v>
      </c>
      <c r="J872" s="32" t="str">
        <f>'R8.8.1事業者一覧'!O871</f>
        <v>R04/08/01</v>
      </c>
      <c r="K872" s="30" t="str">
        <f>'R8.8.1事業者一覧'!Q871</f>
        <v>株式会社　ｃｕｏｒｅ</v>
      </c>
      <c r="L872" s="35" t="str">
        <f>'R8.8.1事業者一覧'!AA871</f>
        <v/>
      </c>
      <c r="M872" s="36" t="str">
        <f>'R8.8.1事業者一覧'!AB871</f>
        <v>〇</v>
      </c>
      <c r="N872" s="36" t="str">
        <f>'R8.8.1事業者一覧'!AC871</f>
        <v/>
      </c>
      <c r="O872" s="36" t="str">
        <f>'R8.8.1事業者一覧'!AD871</f>
        <v/>
      </c>
      <c r="P872" s="36" t="str">
        <f>'R8.8.1事業者一覧'!AE871</f>
        <v/>
      </c>
      <c r="Q872" s="36" t="str">
        <f>'R8.8.1事業者一覧'!AF871</f>
        <v/>
      </c>
      <c r="R872" s="36" t="str">
        <f>'R8.8.1事業者一覧'!AG871</f>
        <v/>
      </c>
      <c r="S872" s="36" t="str">
        <f>'R8.8.1事業者一覧'!AH871</f>
        <v/>
      </c>
      <c r="T872" s="36" t="str">
        <f>'R8.8.1事業者一覧'!AI871</f>
        <v/>
      </c>
      <c r="U872" s="36" t="str">
        <f>'R8.8.1事業者一覧'!AJ871</f>
        <v/>
      </c>
      <c r="V872" s="36" t="str">
        <f>'R8.8.1事業者一覧'!AK871</f>
        <v/>
      </c>
    </row>
    <row r="873" ht="26.25" customHeight="1">
      <c r="A873" s="27" t="str">
        <f>'R8.8.1事業者一覧'!A872</f>
        <v>0110205341</v>
      </c>
      <c r="B873" s="30" t="str">
        <f>'R8.8.1事業者一覧'!C872</f>
        <v>行動援護</v>
      </c>
      <c r="C873" s="30" t="str">
        <f>'R8.8.1事業者一覧'!F872</f>
        <v>クオーレ</v>
      </c>
      <c r="D873" s="27" t="str">
        <f>'R8.8.1事業者一覧'!G872</f>
        <v>0010031</v>
      </c>
      <c r="E873" s="30" t="str">
        <f>MID('R8.8.1事業者一覧'!H872,7,3)</f>
        <v>北区</v>
      </c>
      <c r="F873" s="30" t="str">
        <f>CONCATENATE('R8.8.1事業者一覧'!I872,"　"&amp;'R8.8.1事業者一覧'!J872)</f>
        <v>北三十一条西３丁目４－１　ライズ３１３</v>
      </c>
      <c r="G873" s="27" t="str">
        <f>IF(LEFT('R8.8.1事業者一覧'!K872,4)="011-",MID('R8.8.1事業者一覧'!K872,5,8),'R8.8.1事業者一覧'!K872)</f>
        <v>792-7150</v>
      </c>
      <c r="H873" s="27" t="str">
        <f>IF(LEFT('R8.8.1事業者一覧'!L872,4)="011-",MID('R8.8.1事業者一覧'!L872,5,8),'R8.8.1事業者一覧'!L872)</f>
        <v>792-7159</v>
      </c>
      <c r="I873" s="30" t="str">
        <f>'R8.8.1事業者一覧'!N872</f>
        <v>提供中</v>
      </c>
      <c r="J873" s="32" t="str">
        <f>'R8.8.1事業者一覧'!O872</f>
        <v>R04/08/01</v>
      </c>
      <c r="K873" s="30" t="str">
        <f>'R8.8.1事業者一覧'!Q872</f>
        <v>株式会社　ｃｕｏｒｅ</v>
      </c>
      <c r="L873" s="35" t="str">
        <f>'R8.8.1事業者一覧'!AA872</f>
        <v/>
      </c>
      <c r="M873" s="36" t="str">
        <f>'R8.8.1事業者一覧'!AB872</f>
        <v>〇</v>
      </c>
      <c r="N873" s="36" t="str">
        <f>'R8.8.1事業者一覧'!AC872</f>
        <v/>
      </c>
      <c r="O873" s="36" t="str">
        <f>'R8.8.1事業者一覧'!AD872</f>
        <v/>
      </c>
      <c r="P873" s="36" t="str">
        <f>'R8.8.1事業者一覧'!AE872</f>
        <v/>
      </c>
      <c r="Q873" s="36" t="str">
        <f>'R8.8.1事業者一覧'!AF872</f>
        <v/>
      </c>
      <c r="R873" s="36" t="str">
        <f>'R8.8.1事業者一覧'!AG872</f>
        <v/>
      </c>
      <c r="S873" s="36" t="str">
        <f>'R8.8.1事業者一覧'!AH872</f>
        <v/>
      </c>
      <c r="T873" s="36" t="str">
        <f>'R8.8.1事業者一覧'!AI872</f>
        <v/>
      </c>
      <c r="U873" s="36" t="str">
        <f>'R8.8.1事業者一覧'!AJ872</f>
        <v/>
      </c>
      <c r="V873" s="36" t="str">
        <f>'R8.8.1事業者一覧'!AK872</f>
        <v/>
      </c>
    </row>
    <row r="874" ht="26.25" customHeight="1">
      <c r="A874" s="27" t="str">
        <f>'R8.8.1事業者一覧'!A873</f>
        <v>0110205358</v>
      </c>
      <c r="B874" s="30" t="str">
        <f>'R8.8.1事業者一覧'!C873</f>
        <v>居宅介護</v>
      </c>
      <c r="C874" s="30" t="str">
        <f>'R8.8.1事業者一覧'!F873</f>
        <v>ラピネスケア</v>
      </c>
      <c r="D874" s="27" t="str">
        <f>'R8.8.1事業者一覧'!G873</f>
        <v>0028064</v>
      </c>
      <c r="E874" s="30" t="str">
        <f>MID('R8.8.1事業者一覧'!H873,7,3)</f>
        <v>北区</v>
      </c>
      <c r="F874" s="30" t="str">
        <f>CONCATENATE('R8.8.1事業者一覧'!I873,"　"&amp;'R8.8.1事業者一覧'!J873)</f>
        <v>拓北４条３丁目1番７号　</v>
      </c>
      <c r="G874" s="27" t="str">
        <f>IF(LEFT('R8.8.1事業者一覧'!K873,4)="011-",MID('R8.8.1事業者一覧'!K873,5,8),'R8.8.1事業者一覧'!K873)</f>
        <v>050-10318693</v>
      </c>
      <c r="H874" s="27" t="str">
        <f>IF(LEFT('R8.8.1事業者一覧'!L873,4)="011-",MID('R8.8.1事業者一覧'!L873,5,8),'R8.8.1事業者一覧'!L873)</f>
        <v>050-10318693</v>
      </c>
      <c r="I874" s="30" t="str">
        <f>'R8.8.1事業者一覧'!N873</f>
        <v>提供中</v>
      </c>
      <c r="J874" s="32" t="str">
        <f>'R8.8.1事業者一覧'!O873</f>
        <v>R04/09/01</v>
      </c>
      <c r="K874" s="30" t="str">
        <f>'R8.8.1事業者一覧'!Q873</f>
        <v>合同会社　ｊ，ｓ，company</v>
      </c>
      <c r="L874" s="35" t="str">
        <f>'R8.8.1事業者一覧'!AA873</f>
        <v/>
      </c>
      <c r="M874" s="36" t="str">
        <f>'R8.8.1事業者一覧'!AB873</f>
        <v>〇</v>
      </c>
      <c r="N874" s="36" t="str">
        <f>'R8.8.1事業者一覧'!AC873</f>
        <v/>
      </c>
      <c r="O874" s="36" t="str">
        <f>'R8.8.1事業者一覧'!AD873</f>
        <v/>
      </c>
      <c r="P874" s="36" t="str">
        <f>'R8.8.1事業者一覧'!AE873</f>
        <v/>
      </c>
      <c r="Q874" s="36" t="str">
        <f>'R8.8.1事業者一覧'!AF873</f>
        <v/>
      </c>
      <c r="R874" s="36" t="str">
        <f>'R8.8.1事業者一覧'!AG873</f>
        <v/>
      </c>
      <c r="S874" s="36" t="str">
        <f>'R8.8.1事業者一覧'!AH873</f>
        <v/>
      </c>
      <c r="T874" s="36" t="str">
        <f>'R8.8.1事業者一覧'!AI873</f>
        <v/>
      </c>
      <c r="U874" s="36" t="str">
        <f>'R8.8.1事業者一覧'!AJ873</f>
        <v/>
      </c>
      <c r="V874" s="36" t="str">
        <f>'R8.8.1事業者一覧'!AK873</f>
        <v/>
      </c>
    </row>
    <row r="875" ht="26.25" customHeight="1">
      <c r="A875" s="27" t="str">
        <f>'R8.8.1事業者一覧'!A874</f>
        <v>0110205358</v>
      </c>
      <c r="B875" s="30" t="str">
        <f>'R8.8.1事業者一覧'!C874</f>
        <v>同行援護</v>
      </c>
      <c r="C875" s="30" t="str">
        <f>'R8.8.1事業者一覧'!F874</f>
        <v>ラピネスケア</v>
      </c>
      <c r="D875" s="27" t="str">
        <f>'R8.8.1事業者一覧'!G874</f>
        <v>0028064</v>
      </c>
      <c r="E875" s="30" t="str">
        <f>MID('R8.8.1事業者一覧'!H874,7,3)</f>
        <v>北区</v>
      </c>
      <c r="F875" s="30" t="str">
        <f>CONCATENATE('R8.8.1事業者一覧'!I874,"　"&amp;'R8.8.1事業者一覧'!J874)</f>
        <v>拓北４条３丁目1番７号　</v>
      </c>
      <c r="G875" s="27" t="str">
        <f>IF(LEFT('R8.8.1事業者一覧'!K874,4)="011-",MID('R8.8.1事業者一覧'!K874,5,8),'R8.8.1事業者一覧'!K874)</f>
        <v>050-10318693</v>
      </c>
      <c r="H875" s="27" t="str">
        <f>IF(LEFT('R8.8.1事業者一覧'!L874,4)="011-",MID('R8.8.1事業者一覧'!L874,5,8),'R8.8.1事業者一覧'!L874)</f>
        <v>050-10318693</v>
      </c>
      <c r="I875" s="30" t="str">
        <f>'R8.8.1事業者一覧'!N874</f>
        <v>提供中</v>
      </c>
      <c r="J875" s="32" t="str">
        <f>'R8.8.1事業者一覧'!O874</f>
        <v>R04/10/01</v>
      </c>
      <c r="K875" s="30" t="str">
        <f>'R8.8.1事業者一覧'!Q874</f>
        <v>合同会社　ｊ，ｓ，company</v>
      </c>
      <c r="L875" s="35" t="str">
        <f>'R8.8.1事業者一覧'!AA874</f>
        <v/>
      </c>
      <c r="M875" s="36" t="str">
        <f>'R8.8.1事業者一覧'!AB874</f>
        <v>〇</v>
      </c>
      <c r="N875" s="36" t="str">
        <f>'R8.8.1事業者一覧'!AC874</f>
        <v/>
      </c>
      <c r="O875" s="36" t="str">
        <f>'R8.8.1事業者一覧'!AD874</f>
        <v/>
      </c>
      <c r="P875" s="36" t="str">
        <f>'R8.8.1事業者一覧'!AE874</f>
        <v/>
      </c>
      <c r="Q875" s="36" t="str">
        <f>'R8.8.1事業者一覧'!AF874</f>
        <v/>
      </c>
      <c r="R875" s="36" t="str">
        <f>'R8.8.1事業者一覧'!AG874</f>
        <v/>
      </c>
      <c r="S875" s="36" t="str">
        <f>'R8.8.1事業者一覧'!AH874</f>
        <v/>
      </c>
      <c r="T875" s="36" t="str">
        <f>'R8.8.1事業者一覧'!AI874</f>
        <v/>
      </c>
      <c r="U875" s="36" t="str">
        <f>'R8.8.1事業者一覧'!AJ874</f>
        <v/>
      </c>
      <c r="V875" s="36" t="str">
        <f>'R8.8.1事業者一覧'!AK874</f>
        <v/>
      </c>
    </row>
    <row r="876" ht="26.25" customHeight="1">
      <c r="A876" s="27" t="str">
        <f>'R8.8.1事業者一覧'!A875</f>
        <v>0110205366</v>
      </c>
      <c r="B876" s="30" t="str">
        <f>'R8.8.1事業者一覧'!C875</f>
        <v>就労継続支援(Ｂ型)</v>
      </c>
      <c r="C876" s="30" t="str">
        <f>'R8.8.1事業者一覧'!F875</f>
        <v>就労継続支援Ｂ型　はなび</v>
      </c>
      <c r="D876" s="27" t="str">
        <f>'R8.8.1事業者一覧'!G875</f>
        <v>0028007</v>
      </c>
      <c r="E876" s="30" t="str">
        <f>MID('R8.8.1事業者一覧'!H875,7,3)</f>
        <v>北区</v>
      </c>
      <c r="F876" s="30" t="str">
        <f>CONCATENATE('R8.8.1事業者一覧'!I875,"　"&amp;'R8.8.1事業者一覧'!J875)</f>
        <v>太平七条４丁目８番６号　</v>
      </c>
      <c r="G876" s="27" t="str">
        <f>IF(LEFT('R8.8.1事業者一覧'!K875,4)="011-",MID('R8.8.1事業者一覧'!K875,5,8),'R8.8.1事業者一覧'!K875)</f>
        <v>374-1606</v>
      </c>
      <c r="H876" s="27" t="str">
        <f>IF(LEFT('R8.8.1事業者一覧'!L875,4)="011-",MID('R8.8.1事業者一覧'!L875,5,8),'R8.8.1事業者一覧'!L875)</f>
        <v>374-1606</v>
      </c>
      <c r="I876" s="30" t="str">
        <f>'R8.8.1事業者一覧'!N875</f>
        <v>提供中</v>
      </c>
      <c r="J876" s="32" t="str">
        <f>'R8.8.1事業者一覧'!O875</f>
        <v>R04/10/01</v>
      </c>
      <c r="K876" s="30" t="str">
        <f>'R8.8.1事業者一覧'!Q875</f>
        <v>合同会社札幌M’zファクトリー</v>
      </c>
      <c r="L876" s="35">
        <f>'R8.8.1事業者一覧'!AA875</f>
        <v>20</v>
      </c>
      <c r="M876" s="36" t="str">
        <f>'R8.8.1事業者一覧'!AB875</f>
        <v>〇</v>
      </c>
      <c r="N876" s="36" t="str">
        <f>'R8.8.1事業者一覧'!AC875</f>
        <v/>
      </c>
      <c r="O876" s="36" t="str">
        <f>'R8.8.1事業者一覧'!AD875</f>
        <v/>
      </c>
      <c r="P876" s="36" t="str">
        <f>'R8.8.1事業者一覧'!AE875</f>
        <v/>
      </c>
      <c r="Q876" s="36" t="str">
        <f>'R8.8.1事業者一覧'!AF875</f>
        <v/>
      </c>
      <c r="R876" s="36" t="str">
        <f>'R8.8.1事業者一覧'!AG875</f>
        <v/>
      </c>
      <c r="S876" s="36" t="str">
        <f>'R8.8.1事業者一覧'!AH875</f>
        <v/>
      </c>
      <c r="T876" s="36" t="str">
        <f>'R8.8.1事業者一覧'!AI875</f>
        <v/>
      </c>
      <c r="U876" s="36" t="str">
        <f>'R8.8.1事業者一覧'!AJ875</f>
        <v/>
      </c>
      <c r="V876" s="36" t="str">
        <f>'R8.8.1事業者一覧'!AK875</f>
        <v/>
      </c>
    </row>
    <row r="877" ht="26.25" customHeight="1">
      <c r="A877" s="27" t="str">
        <f>'R8.8.1事業者一覧'!A876</f>
        <v>0110205374</v>
      </c>
      <c r="B877" s="30" t="str">
        <f>'R8.8.1事業者一覧'!C876</f>
        <v>生活介護</v>
      </c>
      <c r="C877" s="30" t="str">
        <f>'R8.8.1事業者一覧'!F876</f>
        <v>来夢ライン　療養通所介護事業所</v>
      </c>
      <c r="D877" s="27" t="str">
        <f>'R8.8.1事業者一覧'!G876</f>
        <v>0028072</v>
      </c>
      <c r="E877" s="30" t="str">
        <f>MID('R8.8.1事業者一覧'!H876,7,3)</f>
        <v>北区</v>
      </c>
      <c r="F877" s="30" t="str">
        <f>CONCATENATE('R8.8.1事業者一覧'!I876,"　"&amp;'R8.8.1事業者一覧'!J876)</f>
        <v>あいの里二条１丁目２０－１　</v>
      </c>
      <c r="G877" s="27" t="str">
        <f>IF(LEFT('R8.8.1事業者一覧'!K876,4)="011-",MID('R8.8.1事業者一覧'!K876,5,8),'R8.8.1事業者一覧'!K876)</f>
        <v>776-3555</v>
      </c>
      <c r="H877" s="27" t="str">
        <f>IF(LEFT('R8.8.1事業者一覧'!L876,4)="011-",MID('R8.8.1事業者一覧'!L876,5,8),'R8.8.1事業者一覧'!L876)</f>
        <v>776-3072</v>
      </c>
      <c r="I877" s="30" t="str">
        <f>'R8.8.1事業者一覧'!N876</f>
        <v>提供中</v>
      </c>
      <c r="J877" s="32" t="str">
        <f>'R8.8.1事業者一覧'!O876</f>
        <v>R04/11/01</v>
      </c>
      <c r="K877" s="30" t="str">
        <f>'R8.8.1事業者一覧'!Q876</f>
        <v>社会医療法人社団　愛心館</v>
      </c>
      <c r="L877" s="35">
        <f>'R8.8.1事業者一覧'!AA876</f>
        <v>3</v>
      </c>
      <c r="M877" s="36" t="str">
        <f>'R8.8.1事業者一覧'!AB876</f>
        <v/>
      </c>
      <c r="N877" s="36" t="str">
        <f>'R8.8.1事業者一覧'!AC876</f>
        <v>〇</v>
      </c>
      <c r="O877" s="36" t="str">
        <f>'R8.8.1事業者一覧'!AD876</f>
        <v/>
      </c>
      <c r="P877" s="36" t="str">
        <f>'R8.8.1事業者一覧'!AE876</f>
        <v/>
      </c>
      <c r="Q877" s="36" t="str">
        <f>'R8.8.1事業者一覧'!AF876</f>
        <v/>
      </c>
      <c r="R877" s="36" t="str">
        <f>'R8.8.1事業者一覧'!AG876</f>
        <v/>
      </c>
      <c r="S877" s="36" t="str">
        <f>'R8.8.1事業者一覧'!AH876</f>
        <v/>
      </c>
      <c r="T877" s="36" t="str">
        <f>'R8.8.1事業者一覧'!AI876</f>
        <v/>
      </c>
      <c r="U877" s="36" t="str">
        <f>'R8.8.1事業者一覧'!AJ876</f>
        <v/>
      </c>
      <c r="V877" s="36" t="str">
        <f>'R8.8.1事業者一覧'!AK876</f>
        <v>〇</v>
      </c>
    </row>
    <row r="878" ht="26.25" customHeight="1">
      <c r="A878" s="27" t="str">
        <f>'R8.8.1事業者一覧'!A877</f>
        <v>0110205382</v>
      </c>
      <c r="B878" s="30" t="str">
        <f>'R8.8.1事業者一覧'!C877</f>
        <v>就労移行支援</v>
      </c>
      <c r="C878" s="30" t="str">
        <f>'R8.8.1事業者一覧'!F877</f>
        <v>就労サポート　Ｂ＝ＰＬＵＳ　α</v>
      </c>
      <c r="D878" s="27" t="str">
        <f>'R8.8.1事業者一覧'!G877</f>
        <v>0010033</v>
      </c>
      <c r="E878" s="30" t="str">
        <f>MID('R8.8.1事業者一覧'!H877,7,3)</f>
        <v>北区</v>
      </c>
      <c r="F878" s="30" t="str">
        <f>CONCATENATE('R8.8.1事業者一覧'!I877,"　"&amp;'R8.8.1事業者一覧'!J877)</f>
        <v>北３３条西３丁目２番１２号　兼平ビル</v>
      </c>
      <c r="G878" s="27" t="str">
        <f>IF(LEFT('R8.8.1事業者一覧'!K877,4)="011-",MID('R8.8.1事業者一覧'!K877,5,8),'R8.8.1事業者一覧'!K877)</f>
        <v>299-6668</v>
      </c>
      <c r="H878" s="27" t="str">
        <f>IF(LEFT('R8.8.1事業者一覧'!L877,4)="011-",MID('R8.8.1事業者一覧'!L877,5,8),'R8.8.1事業者一覧'!L877)</f>
        <v>299-4670</v>
      </c>
      <c r="I878" s="30" t="str">
        <f>'R8.8.1事業者一覧'!N877</f>
        <v>提供中</v>
      </c>
      <c r="J878" s="32" t="str">
        <f>'R8.8.1事業者一覧'!O877</f>
        <v>R07/05/01</v>
      </c>
      <c r="K878" s="30" t="str">
        <f>'R8.8.1事業者一覧'!Q877</f>
        <v>株式会社ＲＡＣ</v>
      </c>
      <c r="L878" s="35">
        <f>'R8.8.1事業者一覧'!AA877</f>
        <v>6</v>
      </c>
      <c r="M878" s="36" t="str">
        <f>'R8.8.1事業者一覧'!AB877</f>
        <v/>
      </c>
      <c r="N878" s="36" t="str">
        <f>'R8.8.1事業者一覧'!AC877</f>
        <v>〇</v>
      </c>
      <c r="O878" s="36" t="str">
        <f>'R8.8.1事業者一覧'!AD877</f>
        <v/>
      </c>
      <c r="P878" s="36" t="str">
        <f>'R8.8.1事業者一覧'!AE877</f>
        <v/>
      </c>
      <c r="Q878" s="36" t="str">
        <f>'R8.8.1事業者一覧'!AF877</f>
        <v/>
      </c>
      <c r="R878" s="36" t="str">
        <f>'R8.8.1事業者一覧'!AG877</f>
        <v/>
      </c>
      <c r="S878" s="36" t="str">
        <f>'R8.8.1事業者一覧'!AH877</f>
        <v>〇</v>
      </c>
      <c r="T878" s="36" t="str">
        <f>'R8.8.1事業者一覧'!AI877</f>
        <v>〇</v>
      </c>
      <c r="U878" s="36" t="str">
        <f>'R8.8.1事業者一覧'!AJ877</f>
        <v/>
      </c>
      <c r="V878" s="36" t="str">
        <f>'R8.8.1事業者一覧'!AK877</f>
        <v/>
      </c>
    </row>
    <row r="879" ht="26.25" customHeight="1">
      <c r="A879" s="27" t="str">
        <f>'R8.8.1事業者一覧'!A878</f>
        <v>0110205382</v>
      </c>
      <c r="B879" s="30" t="str">
        <f>'R8.8.1事業者一覧'!C878</f>
        <v>就労継続支援(Ｂ型)</v>
      </c>
      <c r="C879" s="30" t="str">
        <f>'R8.8.1事業者一覧'!F878</f>
        <v>就労サポート　Ｂ＝ＰＬＵＳ　α</v>
      </c>
      <c r="D879" s="27" t="str">
        <f>'R8.8.1事業者一覧'!G878</f>
        <v>0010033</v>
      </c>
      <c r="E879" s="30" t="str">
        <f>MID('R8.8.1事業者一覧'!H878,7,3)</f>
        <v>北区</v>
      </c>
      <c r="F879" s="30" t="str">
        <f>CONCATENATE('R8.8.1事業者一覧'!I878,"　"&amp;'R8.8.1事業者一覧'!J878)</f>
        <v>北３３条西３丁目２番１２号　兼平ビル</v>
      </c>
      <c r="G879" s="27" t="str">
        <f>IF(LEFT('R8.8.1事業者一覧'!K878,4)="011-",MID('R8.8.1事業者一覧'!K878,5,8),'R8.8.1事業者一覧'!K878)</f>
        <v>299-6668</v>
      </c>
      <c r="H879" s="27" t="str">
        <f>IF(LEFT('R8.8.1事業者一覧'!L878,4)="011-",MID('R8.8.1事業者一覧'!L878,5,8),'R8.8.1事業者一覧'!L878)</f>
        <v>299-4670</v>
      </c>
      <c r="I879" s="30" t="str">
        <f>'R8.8.1事業者一覧'!N878</f>
        <v>提供中</v>
      </c>
      <c r="J879" s="32" t="str">
        <f>'R8.8.1事業者一覧'!O878</f>
        <v>R04/12/01</v>
      </c>
      <c r="K879" s="30" t="str">
        <f>'R8.8.1事業者一覧'!Q878</f>
        <v>株式会社ＲＡＣ</v>
      </c>
      <c r="L879" s="35">
        <f>'R8.8.1事業者一覧'!AA878</f>
        <v>54</v>
      </c>
      <c r="M879" s="36" t="str">
        <f>'R8.8.1事業者一覧'!AB878</f>
        <v/>
      </c>
      <c r="N879" s="36" t="str">
        <f>'R8.8.1事業者一覧'!AC878</f>
        <v/>
      </c>
      <c r="O879" s="36" t="str">
        <f>'R8.8.1事業者一覧'!AD878</f>
        <v/>
      </c>
      <c r="P879" s="36" t="str">
        <f>'R8.8.1事業者一覧'!AE878</f>
        <v/>
      </c>
      <c r="Q879" s="36" t="str">
        <f>'R8.8.1事業者一覧'!AF878</f>
        <v/>
      </c>
      <c r="R879" s="36" t="str">
        <f>'R8.8.1事業者一覧'!AG878</f>
        <v/>
      </c>
      <c r="S879" s="36" t="str">
        <f>'R8.8.1事業者一覧'!AH878</f>
        <v>〇</v>
      </c>
      <c r="T879" s="36" t="str">
        <f>'R8.8.1事業者一覧'!AI878</f>
        <v>〇</v>
      </c>
      <c r="U879" s="36" t="str">
        <f>'R8.8.1事業者一覧'!AJ878</f>
        <v/>
      </c>
      <c r="V879" s="36" t="str">
        <f>'R8.8.1事業者一覧'!AK878</f>
        <v/>
      </c>
    </row>
    <row r="880" ht="26.25" customHeight="1">
      <c r="A880" s="27" t="str">
        <f>'R8.8.1事業者一覧'!A879</f>
        <v>0110205390</v>
      </c>
      <c r="B880" s="30" t="str">
        <f>'R8.8.1事業者一覧'!C879</f>
        <v>就労継続支援(Ｂ型)</v>
      </c>
      <c r="C880" s="30" t="str">
        <f>'R8.8.1事業者一覧'!F879</f>
        <v>障がい者就労支援こはく</v>
      </c>
      <c r="D880" s="27" t="str">
        <f>'R8.8.1事業者一覧'!G879</f>
        <v>0010901</v>
      </c>
      <c r="E880" s="30" t="str">
        <f>MID('R8.8.1事業者一覧'!H879,7,3)</f>
        <v>北区</v>
      </c>
      <c r="F880" s="30" t="str">
        <f>CONCATENATE('R8.8.1事業者一覧'!I879,"　"&amp;'R8.8.1事業者一覧'!J879)</f>
        <v>新琴似一条１０丁目４番７号　</v>
      </c>
      <c r="G880" s="27" t="str">
        <f>IF(LEFT('R8.8.1事業者一覧'!K879,4)="011-",MID('R8.8.1事業者一覧'!K879,5,8),'R8.8.1事業者一覧'!K879)</f>
        <v>776-6940</v>
      </c>
      <c r="H880" s="27" t="str">
        <f>IF(LEFT('R8.8.1事業者一覧'!L879,4)="011-",MID('R8.8.1事業者一覧'!L879,5,8),'R8.8.1事業者一覧'!L879)</f>
        <v>776-6944</v>
      </c>
      <c r="I880" s="30" t="str">
        <f>'R8.8.1事業者一覧'!N879</f>
        <v>提供中</v>
      </c>
      <c r="J880" s="32" t="str">
        <f>'R8.8.1事業者一覧'!O879</f>
        <v>R04/12/01</v>
      </c>
      <c r="K880" s="30" t="str">
        <f>'R8.8.1事業者一覧'!Q879</f>
        <v>株式会社ＮＯＷＴ</v>
      </c>
      <c r="L880" s="35">
        <f>'R8.8.1事業者一覧'!AA879</f>
        <v>20</v>
      </c>
      <c r="M880" s="36" t="str">
        <f>'R8.8.1事業者一覧'!AB879</f>
        <v>〇</v>
      </c>
      <c r="N880" s="36" t="str">
        <f>'R8.8.1事業者一覧'!AC879</f>
        <v/>
      </c>
      <c r="O880" s="36" t="str">
        <f>'R8.8.1事業者一覧'!AD879</f>
        <v/>
      </c>
      <c r="P880" s="36" t="str">
        <f>'R8.8.1事業者一覧'!AE879</f>
        <v/>
      </c>
      <c r="Q880" s="36" t="str">
        <f>'R8.8.1事業者一覧'!AF879</f>
        <v/>
      </c>
      <c r="R880" s="36" t="str">
        <f>'R8.8.1事業者一覧'!AG879</f>
        <v/>
      </c>
      <c r="S880" s="36" t="str">
        <f>'R8.8.1事業者一覧'!AH879</f>
        <v/>
      </c>
      <c r="T880" s="36" t="str">
        <f>'R8.8.1事業者一覧'!AI879</f>
        <v/>
      </c>
      <c r="U880" s="36" t="str">
        <f>'R8.8.1事業者一覧'!AJ879</f>
        <v/>
      </c>
      <c r="V880" s="36" t="str">
        <f>'R8.8.1事業者一覧'!AK879</f>
        <v/>
      </c>
    </row>
    <row r="881" ht="26.25" customHeight="1">
      <c r="A881" s="27" t="str">
        <f>'R8.8.1事業者一覧'!A880</f>
        <v>0110205408</v>
      </c>
      <c r="B881" s="30" t="str">
        <f>'R8.8.1事業者一覧'!C880</f>
        <v>自立生活援助</v>
      </c>
      <c r="C881" s="30" t="str">
        <f>'R8.8.1事業者一覧'!F880</f>
        <v>相談室芝さくら</v>
      </c>
      <c r="D881" s="27" t="str">
        <f>'R8.8.1事業者一覧'!G880</f>
        <v>0020854</v>
      </c>
      <c r="E881" s="30" t="str">
        <f>MID('R8.8.1事業者一覧'!H880,7,3)</f>
        <v>北区</v>
      </c>
      <c r="F881" s="30" t="str">
        <f>CONCATENATE('R8.8.1事業者一覧'!I880,"　"&amp;'R8.8.1事業者一覧'!J880)</f>
        <v>屯田四条３丁目１３－２　</v>
      </c>
      <c r="G881" s="27" t="str">
        <f>IF(LEFT('R8.8.1事業者一覧'!K880,4)="011-",MID('R8.8.1事業者一覧'!K880,5,8),'R8.8.1事業者一覧'!K880)</f>
        <v>838-0790</v>
      </c>
      <c r="H881" s="27" t="str">
        <f>IF(LEFT('R8.8.1事業者一覧'!L880,4)="011-",MID('R8.8.1事業者一覧'!L880,5,8),'R8.8.1事業者一覧'!L880)</f>
        <v/>
      </c>
      <c r="I881" s="30" t="str">
        <f>'R8.8.1事業者一覧'!N880</f>
        <v>提供中</v>
      </c>
      <c r="J881" s="32" t="str">
        <f>'R8.8.1事業者一覧'!O880</f>
        <v>R05/01/01</v>
      </c>
      <c r="K881" s="30" t="str">
        <f>'R8.8.1事業者一覧'!Q880</f>
        <v>株式会社芝さくら</v>
      </c>
      <c r="L881" s="35" t="str">
        <f>'R8.8.1事業者一覧'!AA880</f>
        <v/>
      </c>
      <c r="M881" s="36" t="str">
        <f>'R8.8.1事業者一覧'!AB880</f>
        <v>〇</v>
      </c>
      <c r="N881" s="36" t="str">
        <f>'R8.8.1事業者一覧'!AC880</f>
        <v/>
      </c>
      <c r="O881" s="36" t="str">
        <f>'R8.8.1事業者一覧'!AD880</f>
        <v/>
      </c>
      <c r="P881" s="36" t="str">
        <f>'R8.8.1事業者一覧'!AE880</f>
        <v/>
      </c>
      <c r="Q881" s="36" t="str">
        <f>'R8.8.1事業者一覧'!AF880</f>
        <v/>
      </c>
      <c r="R881" s="36" t="str">
        <f>'R8.8.1事業者一覧'!AG880</f>
        <v/>
      </c>
      <c r="S881" s="36" t="str">
        <f>'R8.8.1事業者一覧'!AH880</f>
        <v/>
      </c>
      <c r="T881" s="36" t="str">
        <f>'R8.8.1事業者一覧'!AI880</f>
        <v/>
      </c>
      <c r="U881" s="36" t="str">
        <f>'R8.8.1事業者一覧'!AJ880</f>
        <v/>
      </c>
      <c r="V881" s="36" t="str">
        <f>'R8.8.1事業者一覧'!AK880</f>
        <v/>
      </c>
    </row>
    <row r="882" ht="26.25" customHeight="1">
      <c r="A882" s="27" t="str">
        <f>'R8.8.1事業者一覧'!A881</f>
        <v>0110205416</v>
      </c>
      <c r="B882" s="30" t="str">
        <f>'R8.8.1事業者一覧'!C881</f>
        <v>重度訪問介護</v>
      </c>
      <c r="C882" s="30" t="str">
        <f>'R8.8.1事業者一覧'!F881</f>
        <v>みるくケア北海道</v>
      </c>
      <c r="D882" s="27" t="str">
        <f>'R8.8.1事業者一覧'!G881</f>
        <v>0028065</v>
      </c>
      <c r="E882" s="30" t="str">
        <f>MID('R8.8.1事業者一覧'!H881,7,3)</f>
        <v>北区</v>
      </c>
      <c r="F882" s="30" t="str">
        <f>CONCATENATE('R8.8.1事業者一覧'!I881,"　"&amp;'R8.8.1事業者一覧'!J881)</f>
        <v>拓北五条３丁目６－７　</v>
      </c>
      <c r="G882" s="27" t="str">
        <f>IF(LEFT('R8.8.1事業者一覧'!K881,4)="011-",MID('R8.8.1事業者一覧'!K881,5,8),'R8.8.1事業者一覧'!K881)</f>
        <v>299-9413</v>
      </c>
      <c r="H882" s="27" t="str">
        <f>IF(LEFT('R8.8.1事業者一覧'!L881,4)="011-",MID('R8.8.1事業者一覧'!L881,5,8),'R8.8.1事業者一覧'!L881)</f>
        <v/>
      </c>
      <c r="I882" s="30" t="str">
        <f>'R8.8.1事業者一覧'!N881</f>
        <v>提供中</v>
      </c>
      <c r="J882" s="32" t="str">
        <f>'R8.8.1事業者一覧'!O881</f>
        <v>R05/02/01</v>
      </c>
      <c r="K882" s="30" t="str">
        <f>'R8.8.1事業者一覧'!Q881</f>
        <v>みるくケア北海道合同会社</v>
      </c>
      <c r="L882" s="35" t="str">
        <f>'R8.8.1事業者一覧'!AA881</f>
        <v/>
      </c>
      <c r="M882" s="36" t="str">
        <f>'R8.8.1事業者一覧'!AB881</f>
        <v>〇</v>
      </c>
      <c r="N882" s="36" t="str">
        <f>'R8.8.1事業者一覧'!AC881</f>
        <v/>
      </c>
      <c r="O882" s="36" t="str">
        <f>'R8.8.1事業者一覧'!AD881</f>
        <v/>
      </c>
      <c r="P882" s="36" t="str">
        <f>'R8.8.1事業者一覧'!AE881</f>
        <v/>
      </c>
      <c r="Q882" s="36" t="str">
        <f>'R8.8.1事業者一覧'!AF881</f>
        <v/>
      </c>
      <c r="R882" s="36" t="str">
        <f>'R8.8.1事業者一覧'!AG881</f>
        <v/>
      </c>
      <c r="S882" s="36" t="str">
        <f>'R8.8.1事業者一覧'!AH881</f>
        <v/>
      </c>
      <c r="T882" s="36" t="str">
        <f>'R8.8.1事業者一覧'!AI881</f>
        <v/>
      </c>
      <c r="U882" s="36" t="str">
        <f>'R8.8.1事業者一覧'!AJ881</f>
        <v/>
      </c>
      <c r="V882" s="36" t="str">
        <f>'R8.8.1事業者一覧'!AK881</f>
        <v/>
      </c>
    </row>
    <row r="883" ht="26.25" customHeight="1">
      <c r="A883" s="27" t="str">
        <f>'R8.8.1事業者一覧'!A882</f>
        <v>0110205424</v>
      </c>
      <c r="B883" s="30" t="str">
        <f>'R8.8.1事業者一覧'!C882</f>
        <v>就労継続支援(Ｂ型)</v>
      </c>
      <c r="C883" s="30" t="str">
        <f>'R8.8.1事業者一覧'!F882</f>
        <v>就労継続支援Ｂ型事業所エンターテイメントアカデミーでじるみ札幌北</v>
      </c>
      <c r="D883" s="27" t="str">
        <f>'R8.8.1事業者一覧'!G882</f>
        <v>0010023</v>
      </c>
      <c r="E883" s="30" t="str">
        <f>MID('R8.8.1事業者一覧'!H882,7,3)</f>
        <v>北区</v>
      </c>
      <c r="F883" s="30" t="str">
        <f>CONCATENATE('R8.8.1事業者一覧'!I882,"　"&amp;'R8.8.1事業者一覧'!J882)</f>
        <v>北二十三条西３丁目１－２１－２階　</v>
      </c>
      <c r="G883" s="27" t="str">
        <f>IF(LEFT('R8.8.1事業者一覧'!K882,4)="011-",MID('R8.8.1事業者一覧'!K882,5,8),'R8.8.1事業者一覧'!K882)</f>
        <v>737-5590</v>
      </c>
      <c r="H883" s="27" t="str">
        <f>IF(LEFT('R8.8.1事業者一覧'!L882,4)="011-",MID('R8.8.1事業者一覧'!L882,5,8),'R8.8.1事業者一覧'!L882)</f>
        <v>737-5717</v>
      </c>
      <c r="I883" s="30" t="str">
        <f>'R8.8.1事業者一覧'!N882</f>
        <v>提供中</v>
      </c>
      <c r="J883" s="32" t="str">
        <f>'R8.8.1事業者一覧'!O882</f>
        <v>R05/02/01</v>
      </c>
      <c r="K883" s="30" t="str">
        <f>'R8.8.1事業者一覧'!Q882</f>
        <v>株式会社メディアソリューション</v>
      </c>
      <c r="L883" s="35">
        <f>'R8.8.1事業者一覧'!AA882</f>
        <v>20</v>
      </c>
      <c r="M883" s="36" t="str">
        <f>'R8.8.1事業者一覧'!AB882</f>
        <v>〇</v>
      </c>
      <c r="N883" s="36" t="str">
        <f>'R8.8.1事業者一覧'!AC882</f>
        <v/>
      </c>
      <c r="O883" s="36" t="str">
        <f>'R8.8.1事業者一覧'!AD882</f>
        <v/>
      </c>
      <c r="P883" s="36" t="str">
        <f>'R8.8.1事業者一覧'!AE882</f>
        <v/>
      </c>
      <c r="Q883" s="36" t="str">
        <f>'R8.8.1事業者一覧'!AF882</f>
        <v/>
      </c>
      <c r="R883" s="36" t="str">
        <f>'R8.8.1事業者一覧'!AG882</f>
        <v/>
      </c>
      <c r="S883" s="36" t="str">
        <f>'R8.8.1事業者一覧'!AH882</f>
        <v/>
      </c>
      <c r="T883" s="36" t="str">
        <f>'R8.8.1事業者一覧'!AI882</f>
        <v/>
      </c>
      <c r="U883" s="36" t="str">
        <f>'R8.8.1事業者一覧'!AJ882</f>
        <v/>
      </c>
      <c r="V883" s="36" t="str">
        <f>'R8.8.1事業者一覧'!AK882</f>
        <v/>
      </c>
    </row>
    <row r="884" ht="26.25" customHeight="1">
      <c r="A884" s="27" t="str">
        <f>'R8.8.1事業者一覧'!A883</f>
        <v>0110205440</v>
      </c>
      <c r="B884" s="30" t="str">
        <f>'R8.8.1事業者一覧'!C883</f>
        <v>居宅介護</v>
      </c>
      <c r="C884" s="30" t="str">
        <f>'R8.8.1事業者一覧'!F883</f>
        <v>ヘルパーステーション　ととのう</v>
      </c>
      <c r="D884" s="27" t="str">
        <f>'R8.8.1事業者一覧'!G883</f>
        <v>0010025</v>
      </c>
      <c r="E884" s="30" t="str">
        <f>MID('R8.8.1事業者一覧'!H883,7,3)</f>
        <v>北区</v>
      </c>
      <c r="F884" s="30" t="str">
        <f>CONCATENATE('R8.8.1事業者一覧'!I883,"　"&amp;'R8.8.1事業者一覧'!J883)</f>
        <v>北二十五条西１８丁目１番１８号　</v>
      </c>
      <c r="G884" s="27" t="str">
        <f>IF(LEFT('R8.8.1事業者一覧'!K883,4)="011-",MID('R8.8.1事業者一覧'!K883,5,8),'R8.8.1事業者一覧'!K883)</f>
        <v>790-7478</v>
      </c>
      <c r="H884" s="27" t="str">
        <f>IF(LEFT('R8.8.1事業者一覧'!L883,4)="011-",MID('R8.8.1事業者一覧'!L883,5,8),'R8.8.1事業者一覧'!L883)</f>
        <v>790-7508</v>
      </c>
      <c r="I884" s="30" t="str">
        <f>'R8.8.1事業者一覧'!N883</f>
        <v>提供中</v>
      </c>
      <c r="J884" s="32" t="str">
        <f>'R8.8.1事業者一覧'!O883</f>
        <v>R05/03/01</v>
      </c>
      <c r="K884" s="30" t="str">
        <f>'R8.8.1事業者一覧'!Q883</f>
        <v>合同会社　ととのう</v>
      </c>
      <c r="L884" s="35" t="str">
        <f>'R8.8.1事業者一覧'!AA883</f>
        <v/>
      </c>
      <c r="M884" s="36" t="str">
        <f>'R8.8.1事業者一覧'!AB883</f>
        <v>〇</v>
      </c>
      <c r="N884" s="36" t="str">
        <f>'R8.8.1事業者一覧'!AC883</f>
        <v/>
      </c>
      <c r="O884" s="36" t="str">
        <f>'R8.8.1事業者一覧'!AD883</f>
        <v/>
      </c>
      <c r="P884" s="36" t="str">
        <f>'R8.8.1事業者一覧'!AE883</f>
        <v/>
      </c>
      <c r="Q884" s="36" t="str">
        <f>'R8.8.1事業者一覧'!AF883</f>
        <v/>
      </c>
      <c r="R884" s="36" t="str">
        <f>'R8.8.1事業者一覧'!AG883</f>
        <v/>
      </c>
      <c r="S884" s="36" t="str">
        <f>'R8.8.1事業者一覧'!AH883</f>
        <v/>
      </c>
      <c r="T884" s="36" t="str">
        <f>'R8.8.1事業者一覧'!AI883</f>
        <v/>
      </c>
      <c r="U884" s="36" t="str">
        <f>'R8.8.1事業者一覧'!AJ883</f>
        <v/>
      </c>
      <c r="V884" s="36" t="str">
        <f>'R8.8.1事業者一覧'!AK883</f>
        <v/>
      </c>
    </row>
    <row r="885" ht="26.25" customHeight="1">
      <c r="A885" s="27" t="str">
        <f>'R8.8.1事業者一覧'!A884</f>
        <v>0110205440</v>
      </c>
      <c r="B885" s="30" t="str">
        <f>'R8.8.1事業者一覧'!C884</f>
        <v>重度訪問介護</v>
      </c>
      <c r="C885" s="30" t="str">
        <f>'R8.8.1事業者一覧'!F884</f>
        <v>ヘルパーステーション　ととのう</v>
      </c>
      <c r="D885" s="27" t="str">
        <f>'R8.8.1事業者一覧'!G884</f>
        <v>0010025</v>
      </c>
      <c r="E885" s="30" t="str">
        <f>MID('R8.8.1事業者一覧'!H884,7,3)</f>
        <v>北区</v>
      </c>
      <c r="F885" s="30" t="str">
        <f>CONCATENATE('R8.8.1事業者一覧'!I884,"　"&amp;'R8.8.1事業者一覧'!J884)</f>
        <v>北二十五条西１８丁目１番１８号　</v>
      </c>
      <c r="G885" s="27" t="str">
        <f>IF(LEFT('R8.8.1事業者一覧'!K884,4)="011-",MID('R8.8.1事業者一覧'!K884,5,8),'R8.8.1事業者一覧'!K884)</f>
        <v>790-7478</v>
      </c>
      <c r="H885" s="27" t="str">
        <f>IF(LEFT('R8.8.1事業者一覧'!L884,4)="011-",MID('R8.8.1事業者一覧'!L884,5,8),'R8.8.1事業者一覧'!L884)</f>
        <v>790-7508</v>
      </c>
      <c r="I885" s="30" t="str">
        <f>'R8.8.1事業者一覧'!N884</f>
        <v>提供中</v>
      </c>
      <c r="J885" s="32" t="str">
        <f>'R8.8.1事業者一覧'!O884</f>
        <v>R05/03/01</v>
      </c>
      <c r="K885" s="30" t="str">
        <f>'R8.8.1事業者一覧'!Q884</f>
        <v>合同会社　ととのう</v>
      </c>
      <c r="L885" s="35" t="str">
        <f>'R8.8.1事業者一覧'!AA884</f>
        <v/>
      </c>
      <c r="M885" s="36" t="str">
        <f>'R8.8.1事業者一覧'!AB884</f>
        <v>〇</v>
      </c>
      <c r="N885" s="36" t="str">
        <f>'R8.8.1事業者一覧'!AC884</f>
        <v/>
      </c>
      <c r="O885" s="36" t="str">
        <f>'R8.8.1事業者一覧'!AD884</f>
        <v/>
      </c>
      <c r="P885" s="36" t="str">
        <f>'R8.8.1事業者一覧'!AE884</f>
        <v/>
      </c>
      <c r="Q885" s="36" t="str">
        <f>'R8.8.1事業者一覧'!AF884</f>
        <v/>
      </c>
      <c r="R885" s="36" t="str">
        <f>'R8.8.1事業者一覧'!AG884</f>
        <v/>
      </c>
      <c r="S885" s="36" t="str">
        <f>'R8.8.1事業者一覧'!AH884</f>
        <v/>
      </c>
      <c r="T885" s="36" t="str">
        <f>'R8.8.1事業者一覧'!AI884</f>
        <v/>
      </c>
      <c r="U885" s="36" t="str">
        <f>'R8.8.1事業者一覧'!AJ884</f>
        <v/>
      </c>
      <c r="V885" s="36" t="str">
        <f>'R8.8.1事業者一覧'!AK884</f>
        <v/>
      </c>
    </row>
    <row r="886" ht="26.25" customHeight="1">
      <c r="A886" s="27" t="str">
        <f>'R8.8.1事業者一覧'!A885</f>
        <v>0110205440</v>
      </c>
      <c r="B886" s="30" t="str">
        <f>'R8.8.1事業者一覧'!C885</f>
        <v>行動援護</v>
      </c>
      <c r="C886" s="30" t="str">
        <f>'R8.8.1事業者一覧'!F885</f>
        <v>ヘルパーステーション　ととのう</v>
      </c>
      <c r="D886" s="27" t="str">
        <f>'R8.8.1事業者一覧'!G885</f>
        <v>0010025</v>
      </c>
      <c r="E886" s="30" t="str">
        <f>MID('R8.8.1事業者一覧'!H885,7,3)</f>
        <v>北区</v>
      </c>
      <c r="F886" s="30" t="str">
        <f>CONCATENATE('R8.8.1事業者一覧'!I885,"　"&amp;'R8.8.1事業者一覧'!J885)</f>
        <v>北二十五条西１８丁目１番１８号　</v>
      </c>
      <c r="G886" s="27" t="str">
        <f>IF(LEFT('R8.8.1事業者一覧'!K885,4)="011-",MID('R8.8.1事業者一覧'!K885,5,8),'R8.8.1事業者一覧'!K885)</f>
        <v>790-7478</v>
      </c>
      <c r="H886" s="27" t="str">
        <f>IF(LEFT('R8.8.1事業者一覧'!L885,4)="011-",MID('R8.8.1事業者一覧'!L885,5,8),'R8.8.1事業者一覧'!L885)</f>
        <v>790-7508</v>
      </c>
      <c r="I886" s="30" t="str">
        <f>'R8.8.1事業者一覧'!N885</f>
        <v>提供中</v>
      </c>
      <c r="J886" s="32" t="str">
        <f>'R8.8.1事業者一覧'!O885</f>
        <v>R06/04/01</v>
      </c>
      <c r="K886" s="30" t="str">
        <f>'R8.8.1事業者一覧'!Q885</f>
        <v>合同会社　ととのう</v>
      </c>
      <c r="L886" s="35" t="str">
        <f>'R8.8.1事業者一覧'!AA885</f>
        <v/>
      </c>
      <c r="M886" s="36" t="str">
        <f>'R8.8.1事業者一覧'!AB885</f>
        <v>〇</v>
      </c>
      <c r="N886" s="36" t="str">
        <f>'R8.8.1事業者一覧'!AC885</f>
        <v/>
      </c>
      <c r="O886" s="36" t="str">
        <f>'R8.8.1事業者一覧'!AD885</f>
        <v/>
      </c>
      <c r="P886" s="36" t="str">
        <f>'R8.8.1事業者一覧'!AE885</f>
        <v/>
      </c>
      <c r="Q886" s="36" t="str">
        <f>'R8.8.1事業者一覧'!AF885</f>
        <v/>
      </c>
      <c r="R886" s="36" t="str">
        <f>'R8.8.1事業者一覧'!AG885</f>
        <v/>
      </c>
      <c r="S886" s="36" t="str">
        <f>'R8.8.1事業者一覧'!AH885</f>
        <v/>
      </c>
      <c r="T886" s="36" t="str">
        <f>'R8.8.1事業者一覧'!AI885</f>
        <v/>
      </c>
      <c r="U886" s="36" t="str">
        <f>'R8.8.1事業者一覧'!AJ885</f>
        <v/>
      </c>
      <c r="V886" s="36" t="str">
        <f>'R8.8.1事業者一覧'!AK885</f>
        <v/>
      </c>
    </row>
    <row r="887" ht="26.25" customHeight="1">
      <c r="A887" s="27" t="str">
        <f>'R8.8.1事業者一覧'!A886</f>
        <v>0110205440</v>
      </c>
      <c r="B887" s="30" t="str">
        <f>'R8.8.1事業者一覧'!C886</f>
        <v>同行援護</v>
      </c>
      <c r="C887" s="30" t="str">
        <f>'R8.8.1事業者一覧'!F886</f>
        <v>ヘルパーステーション　ととのう</v>
      </c>
      <c r="D887" s="27" t="str">
        <f>'R8.8.1事業者一覧'!G886</f>
        <v>0010025</v>
      </c>
      <c r="E887" s="30" t="str">
        <f>MID('R8.8.1事業者一覧'!H886,7,3)</f>
        <v>北区</v>
      </c>
      <c r="F887" s="30" t="str">
        <f>CONCATENATE('R8.8.1事業者一覧'!I886,"　"&amp;'R8.8.1事業者一覧'!J886)</f>
        <v>北二十五条西１８丁目１番１８号　</v>
      </c>
      <c r="G887" s="27" t="str">
        <f>IF(LEFT('R8.8.1事業者一覧'!K886,4)="011-",MID('R8.8.1事業者一覧'!K886,5,8),'R8.8.1事業者一覧'!K886)</f>
        <v>790-7478</v>
      </c>
      <c r="H887" s="27" t="str">
        <f>IF(LEFT('R8.8.1事業者一覧'!L886,4)="011-",MID('R8.8.1事業者一覧'!L886,5,8),'R8.8.1事業者一覧'!L886)</f>
        <v>790-7508</v>
      </c>
      <c r="I887" s="30" t="str">
        <f>'R8.8.1事業者一覧'!N886</f>
        <v>提供中</v>
      </c>
      <c r="J887" s="32" t="str">
        <f>'R8.8.1事業者一覧'!O886</f>
        <v>R06/04/01</v>
      </c>
      <c r="K887" s="30" t="str">
        <f>'R8.8.1事業者一覧'!Q886</f>
        <v>合同会社　ととのう</v>
      </c>
      <c r="L887" s="35" t="str">
        <f>'R8.8.1事業者一覧'!AA886</f>
        <v/>
      </c>
      <c r="M887" s="36" t="str">
        <f>'R8.8.1事業者一覧'!AB886</f>
        <v>〇</v>
      </c>
      <c r="N887" s="36" t="str">
        <f>'R8.8.1事業者一覧'!AC886</f>
        <v/>
      </c>
      <c r="O887" s="36" t="str">
        <f>'R8.8.1事業者一覧'!AD886</f>
        <v/>
      </c>
      <c r="P887" s="36" t="str">
        <f>'R8.8.1事業者一覧'!AE886</f>
        <v/>
      </c>
      <c r="Q887" s="36" t="str">
        <f>'R8.8.1事業者一覧'!AF886</f>
        <v/>
      </c>
      <c r="R887" s="36" t="str">
        <f>'R8.8.1事業者一覧'!AG886</f>
        <v/>
      </c>
      <c r="S887" s="36" t="str">
        <f>'R8.8.1事業者一覧'!AH886</f>
        <v/>
      </c>
      <c r="T887" s="36" t="str">
        <f>'R8.8.1事業者一覧'!AI886</f>
        <v/>
      </c>
      <c r="U887" s="36" t="str">
        <f>'R8.8.1事業者一覧'!AJ886</f>
        <v/>
      </c>
      <c r="V887" s="36" t="str">
        <f>'R8.8.1事業者一覧'!AK886</f>
        <v/>
      </c>
    </row>
    <row r="888" ht="26.25" customHeight="1">
      <c r="A888" s="27" t="str">
        <f>'R8.8.1事業者一覧'!A887</f>
        <v>0110205465</v>
      </c>
      <c r="B888" s="30" t="str">
        <f>'R8.8.1事業者一覧'!C887</f>
        <v>短期入所</v>
      </c>
      <c r="C888" s="30" t="str">
        <f>'R8.8.1事業者一覧'!F887</f>
        <v>アイビー</v>
      </c>
      <c r="D888" s="27" t="str">
        <f>'R8.8.1事業者一覧'!G887</f>
        <v>0020856</v>
      </c>
      <c r="E888" s="30" t="str">
        <f>MID('R8.8.1事業者一覧'!H887,7,3)</f>
        <v>北区</v>
      </c>
      <c r="F888" s="30" t="str">
        <f>CONCATENATE('R8.8.1事業者一覧'!I887,"　"&amp;'R8.8.1事業者一覧'!J887)</f>
        <v>屯田６条９丁目５－１２　</v>
      </c>
      <c r="G888" s="27" t="str">
        <f>IF(LEFT('R8.8.1事業者一覧'!K887,4)="011-",MID('R8.8.1事業者一覧'!K887,5,8),'R8.8.1事業者一覧'!K887)</f>
        <v>090-95169720</v>
      </c>
      <c r="H888" s="27" t="str">
        <f>IF(LEFT('R8.8.1事業者一覧'!L887,4)="011-",MID('R8.8.1事業者一覧'!L887,5,8),'R8.8.1事業者一覧'!L887)</f>
        <v>788-9162</v>
      </c>
      <c r="I888" s="30" t="str">
        <f>'R8.8.1事業者一覧'!N887</f>
        <v>提供中</v>
      </c>
      <c r="J888" s="32" t="str">
        <f>'R8.8.1事業者一覧'!O887</f>
        <v>R05/05/01</v>
      </c>
      <c r="K888" s="30" t="str">
        <f>'R8.8.1事業者一覧'!Q887</f>
        <v>合同会社　愛輪</v>
      </c>
      <c r="L888" s="35" t="str">
        <f>'R8.8.1事業者一覧'!AA887</f>
        <v/>
      </c>
      <c r="M888" s="36" t="str">
        <f>'R8.8.1事業者一覧'!AB887</f>
        <v>〇</v>
      </c>
      <c r="N888" s="36" t="str">
        <f>'R8.8.1事業者一覧'!AC887</f>
        <v/>
      </c>
      <c r="O888" s="36" t="str">
        <f>'R8.8.1事業者一覧'!AD887</f>
        <v/>
      </c>
      <c r="P888" s="36" t="str">
        <f>'R8.8.1事業者一覧'!AE887</f>
        <v/>
      </c>
      <c r="Q888" s="36" t="str">
        <f>'R8.8.1事業者一覧'!AF887</f>
        <v/>
      </c>
      <c r="R888" s="36" t="str">
        <f>'R8.8.1事業者一覧'!AG887</f>
        <v/>
      </c>
      <c r="S888" s="36" t="str">
        <f>'R8.8.1事業者一覧'!AH887</f>
        <v/>
      </c>
      <c r="T888" s="36" t="str">
        <f>'R8.8.1事業者一覧'!AI887</f>
        <v/>
      </c>
      <c r="U888" s="36" t="str">
        <f>'R8.8.1事業者一覧'!AJ887</f>
        <v/>
      </c>
      <c r="V888" s="36" t="str">
        <f>'R8.8.1事業者一覧'!AK887</f>
        <v/>
      </c>
    </row>
    <row r="889" ht="26.25" customHeight="1">
      <c r="A889" s="27" t="str">
        <f>'R8.8.1事業者一覧'!A888</f>
        <v>0110205473</v>
      </c>
      <c r="B889" s="30" t="str">
        <f>'R8.8.1事業者一覧'!C888</f>
        <v>就労移行支援</v>
      </c>
      <c r="C889" s="30" t="str">
        <f>'R8.8.1事業者一覧'!F888</f>
        <v>ディーキャリアＩＴエキスパート　札幌駅北口オフィス</v>
      </c>
      <c r="D889" s="27" t="str">
        <f>'R8.8.1事業者一覧'!G888</f>
        <v>0600807</v>
      </c>
      <c r="E889" s="30" t="str">
        <f>MID('R8.8.1事業者一覧'!H888,7,3)</f>
        <v>北区</v>
      </c>
      <c r="F889" s="30" t="str">
        <f>CONCATENATE('R8.8.1事業者一覧'!I888,"　"&amp;'R8.8.1事業者一覧'!J888)</f>
        <v>北七条西４丁目４番地１　第五北海道通信ビル４階</v>
      </c>
      <c r="G889" s="27" t="str">
        <f>IF(LEFT('R8.8.1事業者一覧'!K888,4)="011-",MID('R8.8.1事業者一覧'!K888,5,8),'R8.8.1事業者一覧'!K888)</f>
        <v>214-1530</v>
      </c>
      <c r="H889" s="27" t="str">
        <f>IF(LEFT('R8.8.1事業者一覧'!L888,4)="011-",MID('R8.8.1事業者一覧'!L888,5,8),'R8.8.1事業者一覧'!L888)</f>
        <v>214-1531</v>
      </c>
      <c r="I889" s="30" t="str">
        <f>'R8.8.1事業者一覧'!N888</f>
        <v>提供中</v>
      </c>
      <c r="J889" s="32" t="str">
        <f>'R8.8.1事業者一覧'!O888</f>
        <v>R05/06/01</v>
      </c>
      <c r="K889" s="30" t="str">
        <f>'R8.8.1事業者一覧'!Q888</f>
        <v>株式会社　フォアヴェルツ</v>
      </c>
      <c r="L889" s="35">
        <f>'R8.8.1事業者一覧'!AA888</f>
        <v>20</v>
      </c>
      <c r="M889" s="36" t="str">
        <f>'R8.8.1事業者一覧'!AB888</f>
        <v>〇</v>
      </c>
      <c r="N889" s="36" t="str">
        <f>'R8.8.1事業者一覧'!AC888</f>
        <v/>
      </c>
      <c r="O889" s="36" t="str">
        <f>'R8.8.1事業者一覧'!AD888</f>
        <v/>
      </c>
      <c r="P889" s="36" t="str">
        <f>'R8.8.1事業者一覧'!AE888</f>
        <v/>
      </c>
      <c r="Q889" s="36" t="str">
        <f>'R8.8.1事業者一覧'!AF888</f>
        <v/>
      </c>
      <c r="R889" s="36" t="str">
        <f>'R8.8.1事業者一覧'!AG888</f>
        <v/>
      </c>
      <c r="S889" s="36" t="str">
        <f>'R8.8.1事業者一覧'!AH888</f>
        <v/>
      </c>
      <c r="T889" s="36" t="str">
        <f>'R8.8.1事業者一覧'!AI888</f>
        <v/>
      </c>
      <c r="U889" s="36" t="str">
        <f>'R8.8.1事業者一覧'!AJ888</f>
        <v/>
      </c>
      <c r="V889" s="36" t="str">
        <f>'R8.8.1事業者一覧'!AK888</f>
        <v/>
      </c>
    </row>
    <row r="890" ht="26.25" customHeight="1">
      <c r="A890" s="27" t="str">
        <f>'R8.8.1事業者一覧'!A889</f>
        <v>0110205481</v>
      </c>
      <c r="B890" s="30" t="str">
        <f>'R8.8.1事業者一覧'!C889</f>
        <v>就労継続支援(Ｂ型)</v>
      </c>
      <c r="C890" s="30" t="str">
        <f>'R8.8.1事業者一覧'!F889</f>
        <v>宝島</v>
      </c>
      <c r="D890" s="27" t="str">
        <f>'R8.8.1事業者一覧'!G889</f>
        <v>0010018</v>
      </c>
      <c r="E890" s="30" t="str">
        <f>MID('R8.8.1事業者一覧'!H889,7,3)</f>
        <v>北区</v>
      </c>
      <c r="F890" s="30" t="str">
        <f>CONCATENATE('R8.8.1事業者一覧'!I889,"　"&amp;'R8.8.1事業者一覧'!J889)</f>
        <v>北十八条西６丁目３番３号　カサノール１８条１０１号</v>
      </c>
      <c r="G890" s="27" t="str">
        <f>IF(LEFT('R8.8.1事業者一覧'!K889,4)="011-",MID('R8.8.1事業者一覧'!K889,5,8),'R8.8.1事業者一覧'!K889)</f>
        <v>792-8930</v>
      </c>
      <c r="H890" s="27" t="str">
        <f>IF(LEFT('R8.8.1事業者一覧'!L889,4)="011-",MID('R8.8.1事業者一覧'!L889,5,8),'R8.8.1事業者一覧'!L889)</f>
        <v>792-8930</v>
      </c>
      <c r="I890" s="30" t="str">
        <f>'R8.8.1事業者一覧'!N889</f>
        <v>提供中</v>
      </c>
      <c r="J890" s="32" t="str">
        <f>'R8.8.1事業者一覧'!O889</f>
        <v>R05/06/01</v>
      </c>
      <c r="K890" s="30" t="str">
        <f>'R8.8.1事業者一覧'!Q889</f>
        <v>合同会社ＮｅｗＢｅｌｌ</v>
      </c>
      <c r="L890" s="35">
        <f>'R8.8.1事業者一覧'!AA889</f>
        <v>40</v>
      </c>
      <c r="M890" s="36" t="str">
        <f>'R8.8.1事業者一覧'!AB889</f>
        <v>〇</v>
      </c>
      <c r="N890" s="36" t="str">
        <f>'R8.8.1事業者一覧'!AC889</f>
        <v/>
      </c>
      <c r="O890" s="36" t="str">
        <f>'R8.8.1事業者一覧'!AD889</f>
        <v/>
      </c>
      <c r="P890" s="36" t="str">
        <f>'R8.8.1事業者一覧'!AE889</f>
        <v/>
      </c>
      <c r="Q890" s="36" t="str">
        <f>'R8.8.1事業者一覧'!AF889</f>
        <v/>
      </c>
      <c r="R890" s="36" t="str">
        <f>'R8.8.1事業者一覧'!AG889</f>
        <v/>
      </c>
      <c r="S890" s="36" t="str">
        <f>'R8.8.1事業者一覧'!AH889</f>
        <v/>
      </c>
      <c r="T890" s="36" t="str">
        <f>'R8.8.1事業者一覧'!AI889</f>
        <v/>
      </c>
      <c r="U890" s="36" t="str">
        <f>'R8.8.1事業者一覧'!AJ889</f>
        <v/>
      </c>
      <c r="V890" s="36" t="str">
        <f>'R8.8.1事業者一覧'!AK889</f>
        <v/>
      </c>
    </row>
    <row r="891" ht="26.25" customHeight="1">
      <c r="A891" s="27" t="str">
        <f>'R8.8.1事業者一覧'!A890</f>
        <v>0110205499</v>
      </c>
      <c r="B891" s="30" t="str">
        <f>'R8.8.1事業者一覧'!C890</f>
        <v>就労継続支援(Ｂ型)</v>
      </c>
      <c r="C891" s="30" t="str">
        <f>'R8.8.1事業者一覧'!F890</f>
        <v>就労継続支援Ｂ型事業所　レインボー</v>
      </c>
      <c r="D891" s="27" t="str">
        <f>'R8.8.1事業者一覧'!G890</f>
        <v>0010023</v>
      </c>
      <c r="E891" s="30" t="str">
        <f>MID('R8.8.1事業者一覧'!H890,7,3)</f>
        <v>北区</v>
      </c>
      <c r="F891" s="30" t="str">
        <f>CONCATENATE('R8.8.1事業者一覧'!I890,"　"&amp;'R8.8.1事業者一覧'!J890)</f>
        <v>北二十三条西５丁目１番５号　コンフォートＮ２３　１階</v>
      </c>
      <c r="G891" s="27" t="str">
        <f>IF(LEFT('R8.8.1事業者一覧'!K890,4)="011-",MID('R8.8.1事業者一覧'!K890,5,8),'R8.8.1事業者一覧'!K890)</f>
        <v>788-4748</v>
      </c>
      <c r="H891" s="27" t="str">
        <f>IF(LEFT('R8.8.1事業者一覧'!L890,4)="011-",MID('R8.8.1事業者一覧'!L890,5,8),'R8.8.1事業者一覧'!L890)</f>
        <v>788-4748</v>
      </c>
      <c r="I891" s="30" t="str">
        <f>'R8.8.1事業者一覧'!N890</f>
        <v>提供中</v>
      </c>
      <c r="J891" s="32" t="str">
        <f>'R8.8.1事業者一覧'!O890</f>
        <v>R05/06/01</v>
      </c>
      <c r="K891" s="30" t="str">
        <f>'R8.8.1事業者一覧'!Q890</f>
        <v>合同会社TMS</v>
      </c>
      <c r="L891" s="35">
        <f>'R8.8.1事業者一覧'!AA890</f>
        <v>20</v>
      </c>
      <c r="M891" s="36" t="str">
        <f>'R8.8.1事業者一覧'!AB890</f>
        <v/>
      </c>
      <c r="N891" s="36" t="str">
        <f>'R8.8.1事業者一覧'!AC890</f>
        <v>〇</v>
      </c>
      <c r="O891" s="36" t="str">
        <f>'R8.8.1事業者一覧'!AD890</f>
        <v/>
      </c>
      <c r="P891" s="36" t="str">
        <f>'R8.8.1事業者一覧'!AE890</f>
        <v/>
      </c>
      <c r="Q891" s="36" t="str">
        <f>'R8.8.1事業者一覧'!AF890</f>
        <v/>
      </c>
      <c r="R891" s="36" t="str">
        <f>'R8.8.1事業者一覧'!AG890</f>
        <v/>
      </c>
      <c r="S891" s="36" t="str">
        <f>'R8.8.1事業者一覧'!AH890</f>
        <v>〇</v>
      </c>
      <c r="T891" s="36" t="str">
        <f>'R8.8.1事業者一覧'!AI890</f>
        <v>〇</v>
      </c>
      <c r="U891" s="36" t="str">
        <f>'R8.8.1事業者一覧'!AJ890</f>
        <v/>
      </c>
      <c r="V891" s="36" t="str">
        <f>'R8.8.1事業者一覧'!AK890</f>
        <v>〇</v>
      </c>
    </row>
    <row r="892" ht="26.25" customHeight="1">
      <c r="A892" s="27" t="str">
        <f>'R8.8.1事業者一覧'!A891</f>
        <v>0110205507</v>
      </c>
      <c r="B892" s="30" t="str">
        <f>'R8.8.1事業者一覧'!C891</f>
        <v>居宅介護</v>
      </c>
      <c r="C892" s="30" t="str">
        <f>'R8.8.1事業者一覧'!F891</f>
        <v>訪問介護事業所サンセール</v>
      </c>
      <c r="D892" s="27" t="str">
        <f>'R8.8.1事業者一覧'!G891</f>
        <v>0010921</v>
      </c>
      <c r="E892" s="30" t="str">
        <f>MID('R8.8.1事業者一覧'!H891,7,3)</f>
        <v>北区</v>
      </c>
      <c r="F892" s="30" t="str">
        <f>CONCATENATE('R8.8.1事業者一覧'!I891,"　"&amp;'R8.8.1事業者一覧'!J891)</f>
        <v>新川一条２丁目８番４号サテラ１・２　１０５号室　</v>
      </c>
      <c r="G892" s="27" t="str">
        <f>IF(LEFT('R8.8.1事業者一覧'!K891,4)="011-",MID('R8.8.1事業者一覧'!K891,5,8),'R8.8.1事業者一覧'!K891)</f>
        <v>374-1441</v>
      </c>
      <c r="H892" s="27" t="str">
        <f>IF(LEFT('R8.8.1事業者一覧'!L891,4)="011-",MID('R8.8.1事業者一覧'!L891,5,8),'R8.8.1事業者一覧'!L891)</f>
        <v>374-1442</v>
      </c>
      <c r="I892" s="30" t="str">
        <f>'R8.8.1事業者一覧'!N891</f>
        <v>提供中</v>
      </c>
      <c r="J892" s="32" t="str">
        <f>'R8.8.1事業者一覧'!O891</f>
        <v>R05/06/01</v>
      </c>
      <c r="K892" s="30" t="str">
        <f>'R8.8.1事業者一覧'!Q891</f>
        <v>株式会社サンセール</v>
      </c>
      <c r="L892" s="35" t="str">
        <f>'R8.8.1事業者一覧'!AA891</f>
        <v/>
      </c>
      <c r="M892" s="36" t="str">
        <f>'R8.8.1事業者一覧'!AB891</f>
        <v>〇</v>
      </c>
      <c r="N892" s="36" t="str">
        <f>'R8.8.1事業者一覧'!AC891</f>
        <v/>
      </c>
      <c r="O892" s="36" t="str">
        <f>'R8.8.1事業者一覧'!AD891</f>
        <v/>
      </c>
      <c r="P892" s="36" t="str">
        <f>'R8.8.1事業者一覧'!AE891</f>
        <v/>
      </c>
      <c r="Q892" s="36" t="str">
        <f>'R8.8.1事業者一覧'!AF891</f>
        <v/>
      </c>
      <c r="R892" s="36" t="str">
        <f>'R8.8.1事業者一覧'!AG891</f>
        <v/>
      </c>
      <c r="S892" s="36" t="str">
        <f>'R8.8.1事業者一覧'!AH891</f>
        <v/>
      </c>
      <c r="T892" s="36" t="str">
        <f>'R8.8.1事業者一覧'!AI891</f>
        <v/>
      </c>
      <c r="U892" s="36" t="str">
        <f>'R8.8.1事業者一覧'!AJ891</f>
        <v/>
      </c>
      <c r="V892" s="36" t="str">
        <f>'R8.8.1事業者一覧'!AK891</f>
        <v/>
      </c>
    </row>
    <row r="893" ht="26.25" customHeight="1">
      <c r="A893" s="27" t="str">
        <f>'R8.8.1事業者一覧'!A892</f>
        <v>0110205507</v>
      </c>
      <c r="B893" s="30" t="str">
        <f>'R8.8.1事業者一覧'!C892</f>
        <v>重度訪問介護</v>
      </c>
      <c r="C893" s="30" t="str">
        <f>'R8.8.1事業者一覧'!F892</f>
        <v>訪問介護事業所サンセール</v>
      </c>
      <c r="D893" s="27" t="str">
        <f>'R8.8.1事業者一覧'!G892</f>
        <v>0010921</v>
      </c>
      <c r="E893" s="30" t="str">
        <f>MID('R8.8.1事業者一覧'!H892,7,3)</f>
        <v>北区</v>
      </c>
      <c r="F893" s="30" t="str">
        <f>CONCATENATE('R8.8.1事業者一覧'!I892,"　"&amp;'R8.8.1事業者一覧'!J892)</f>
        <v>新川一条２丁目８番４号サテラ１・２　１０５号室　</v>
      </c>
      <c r="G893" s="27" t="str">
        <f>IF(LEFT('R8.8.1事業者一覧'!K892,4)="011-",MID('R8.8.1事業者一覧'!K892,5,8),'R8.8.1事業者一覧'!K892)</f>
        <v>374-1441</v>
      </c>
      <c r="H893" s="27" t="str">
        <f>IF(LEFT('R8.8.1事業者一覧'!L892,4)="011-",MID('R8.8.1事業者一覧'!L892,5,8),'R8.8.1事業者一覧'!L892)</f>
        <v>374-1442</v>
      </c>
      <c r="I893" s="30" t="str">
        <f>'R8.8.1事業者一覧'!N892</f>
        <v>提供中</v>
      </c>
      <c r="J893" s="32" t="str">
        <f>'R8.8.1事業者一覧'!O892</f>
        <v>R05/06/01</v>
      </c>
      <c r="K893" s="30" t="str">
        <f>'R8.8.1事業者一覧'!Q892</f>
        <v>株式会社サンセール</v>
      </c>
      <c r="L893" s="35" t="str">
        <f>'R8.8.1事業者一覧'!AA892</f>
        <v/>
      </c>
      <c r="M893" s="36" t="str">
        <f>'R8.8.1事業者一覧'!AB892</f>
        <v>〇</v>
      </c>
      <c r="N893" s="36" t="str">
        <f>'R8.8.1事業者一覧'!AC892</f>
        <v/>
      </c>
      <c r="O893" s="36" t="str">
        <f>'R8.8.1事業者一覧'!AD892</f>
        <v/>
      </c>
      <c r="P893" s="36" t="str">
        <f>'R8.8.1事業者一覧'!AE892</f>
        <v/>
      </c>
      <c r="Q893" s="36" t="str">
        <f>'R8.8.1事業者一覧'!AF892</f>
        <v/>
      </c>
      <c r="R893" s="36" t="str">
        <f>'R8.8.1事業者一覧'!AG892</f>
        <v/>
      </c>
      <c r="S893" s="36" t="str">
        <f>'R8.8.1事業者一覧'!AH892</f>
        <v/>
      </c>
      <c r="T893" s="36" t="str">
        <f>'R8.8.1事業者一覧'!AI892</f>
        <v/>
      </c>
      <c r="U893" s="36" t="str">
        <f>'R8.8.1事業者一覧'!AJ892</f>
        <v/>
      </c>
      <c r="V893" s="36" t="str">
        <f>'R8.8.1事業者一覧'!AK892</f>
        <v/>
      </c>
    </row>
    <row r="894" ht="26.25" customHeight="1">
      <c r="A894" s="27" t="str">
        <f>'R8.8.1事業者一覧'!A893</f>
        <v>0110205515</v>
      </c>
      <c r="B894" s="30" t="str">
        <f>'R8.8.1事業者一覧'!C893</f>
        <v>就労継続支援(Ｂ型)</v>
      </c>
      <c r="C894" s="30" t="str">
        <f>'R8.8.1事業者一覧'!F893</f>
        <v>Hana Lino</v>
      </c>
      <c r="D894" s="27" t="str">
        <f>'R8.8.1事業者一覧'!G893</f>
        <v>0010017</v>
      </c>
      <c r="E894" s="30" t="str">
        <f>MID('R8.8.1事業者一覧'!H893,7,3)</f>
        <v>北区</v>
      </c>
      <c r="F894" s="30" t="str">
        <f>CONCATENATE('R8.8.1事業者一覧'!I893,"　"&amp;'R8.8.1事業者一覧'!J893)</f>
        <v>北十七条西４丁目２－２８藤井ビル北１７条２階　</v>
      </c>
      <c r="G894" s="27" t="str">
        <f>IF(LEFT('R8.8.1事業者一覧'!K893,4)="011-",MID('R8.8.1事業者一覧'!K893,5,8),'R8.8.1事業者一覧'!K893)</f>
        <v>788-9705</v>
      </c>
      <c r="H894" s="27" t="str">
        <f>IF(LEFT('R8.8.1事業者一覧'!L893,4)="011-",MID('R8.8.1事業者一覧'!L893,5,8),'R8.8.1事業者一覧'!L893)</f>
        <v/>
      </c>
      <c r="I894" s="30" t="str">
        <f>'R8.8.1事業者一覧'!N893</f>
        <v>提供中</v>
      </c>
      <c r="J894" s="32" t="str">
        <f>'R8.8.1事業者一覧'!O893</f>
        <v>R05/06/01</v>
      </c>
      <c r="K894" s="30" t="str">
        <f>'R8.8.1事業者一覧'!Q893</f>
        <v>株式会社　Raru.</v>
      </c>
      <c r="L894" s="35">
        <f>'R8.8.1事業者一覧'!AA893</f>
        <v>20</v>
      </c>
      <c r="M894" s="36" t="str">
        <f>'R8.8.1事業者一覧'!AB893</f>
        <v>〇</v>
      </c>
      <c r="N894" s="36" t="str">
        <f>'R8.8.1事業者一覧'!AC893</f>
        <v/>
      </c>
      <c r="O894" s="36" t="str">
        <f>'R8.8.1事業者一覧'!AD893</f>
        <v/>
      </c>
      <c r="P894" s="36" t="str">
        <f>'R8.8.1事業者一覧'!AE893</f>
        <v/>
      </c>
      <c r="Q894" s="36" t="str">
        <f>'R8.8.1事業者一覧'!AF893</f>
        <v/>
      </c>
      <c r="R894" s="36" t="str">
        <f>'R8.8.1事業者一覧'!AG893</f>
        <v/>
      </c>
      <c r="S894" s="36" t="str">
        <f>'R8.8.1事業者一覧'!AH893</f>
        <v/>
      </c>
      <c r="T894" s="36" t="str">
        <f>'R8.8.1事業者一覧'!AI893</f>
        <v/>
      </c>
      <c r="U894" s="36" t="str">
        <f>'R8.8.1事業者一覧'!AJ893</f>
        <v/>
      </c>
      <c r="V894" s="36" t="str">
        <f>'R8.8.1事業者一覧'!AK893</f>
        <v/>
      </c>
    </row>
    <row r="895" ht="26.25" customHeight="1">
      <c r="A895" s="27" t="str">
        <f>'R8.8.1事業者一覧'!A894</f>
        <v>0110205523</v>
      </c>
      <c r="B895" s="30" t="str">
        <f>'R8.8.1事業者一覧'!C894</f>
        <v>居宅介護</v>
      </c>
      <c r="C895" s="30" t="str">
        <f>'R8.8.1事業者一覧'!F894</f>
        <v>居宅介護事業所まっぷ</v>
      </c>
      <c r="D895" s="27" t="str">
        <f>'R8.8.1事業者一覧'!G894</f>
        <v>0070836</v>
      </c>
      <c r="E895" s="30" t="str">
        <f>MID('R8.8.1事業者一覧'!H894,7,3)</f>
        <v>東区</v>
      </c>
      <c r="F895" s="30" t="str">
        <f>CONCATENATE('R8.8.1事業者一覧'!I894,"　"&amp;'R8.8.1事業者一覧'!J894)</f>
        <v>北三十六条東２７丁目３－１４ー１０２号　</v>
      </c>
      <c r="G895" s="27" t="str">
        <f>IF(LEFT('R8.8.1事業者一覧'!K894,4)="011-",MID('R8.8.1事業者一覧'!K894,5,8),'R8.8.1事業者一覧'!K894)</f>
        <v>600-6808</v>
      </c>
      <c r="H895" s="27" t="str">
        <f>IF(LEFT('R8.8.1事業者一覧'!L894,4)="011-",MID('R8.8.1事業者一覧'!L894,5,8),'R8.8.1事業者一覧'!L894)</f>
        <v>600-6808</v>
      </c>
      <c r="I895" s="30" t="str">
        <f>'R8.8.1事業者一覧'!N894</f>
        <v>提供中</v>
      </c>
      <c r="J895" s="32" t="str">
        <f>'R8.8.1事業者一覧'!O894</f>
        <v>R05/07/01</v>
      </c>
      <c r="K895" s="30" t="str">
        <f>'R8.8.1事業者一覧'!Q894</f>
        <v>株式会社ＧｒｏｗＭａｐ</v>
      </c>
      <c r="L895" s="35" t="str">
        <f>'R8.8.1事業者一覧'!AA894</f>
        <v/>
      </c>
      <c r="M895" s="36" t="str">
        <f>'R8.8.1事業者一覧'!AB894</f>
        <v>〇</v>
      </c>
      <c r="N895" s="36" t="str">
        <f>'R8.8.1事業者一覧'!AC894</f>
        <v/>
      </c>
      <c r="O895" s="36" t="str">
        <f>'R8.8.1事業者一覧'!AD894</f>
        <v/>
      </c>
      <c r="P895" s="36" t="str">
        <f>'R8.8.1事業者一覧'!AE894</f>
        <v/>
      </c>
      <c r="Q895" s="36" t="str">
        <f>'R8.8.1事業者一覧'!AF894</f>
        <v/>
      </c>
      <c r="R895" s="36" t="str">
        <f>'R8.8.1事業者一覧'!AG894</f>
        <v/>
      </c>
      <c r="S895" s="36" t="str">
        <f>'R8.8.1事業者一覧'!AH894</f>
        <v/>
      </c>
      <c r="T895" s="36" t="str">
        <f>'R8.8.1事業者一覧'!AI894</f>
        <v/>
      </c>
      <c r="U895" s="36" t="str">
        <f>'R8.8.1事業者一覧'!AJ894</f>
        <v/>
      </c>
      <c r="V895" s="36" t="str">
        <f>'R8.8.1事業者一覧'!AK894</f>
        <v/>
      </c>
    </row>
    <row r="896" ht="26.25" customHeight="1">
      <c r="A896" s="27" t="str">
        <f>'R8.8.1事業者一覧'!A895</f>
        <v>0110205523</v>
      </c>
      <c r="B896" s="30" t="str">
        <f>'R8.8.1事業者一覧'!C895</f>
        <v>重度訪問介護</v>
      </c>
      <c r="C896" s="30" t="str">
        <f>'R8.8.1事業者一覧'!F895</f>
        <v>居宅介護事業所まっぷ</v>
      </c>
      <c r="D896" s="27" t="str">
        <f>'R8.8.1事業者一覧'!G895</f>
        <v>0070836</v>
      </c>
      <c r="E896" s="30" t="str">
        <f>MID('R8.8.1事業者一覧'!H895,7,3)</f>
        <v>東区</v>
      </c>
      <c r="F896" s="30" t="str">
        <f>CONCATENATE('R8.8.1事業者一覧'!I895,"　"&amp;'R8.8.1事業者一覧'!J895)</f>
        <v>北三十六条東２７丁目３－１４ー１０２号　</v>
      </c>
      <c r="G896" s="27" t="str">
        <f>IF(LEFT('R8.8.1事業者一覧'!K895,4)="011-",MID('R8.8.1事業者一覧'!K895,5,8),'R8.8.1事業者一覧'!K895)</f>
        <v>600-6808</v>
      </c>
      <c r="H896" s="27" t="str">
        <f>IF(LEFT('R8.8.1事業者一覧'!L895,4)="011-",MID('R8.8.1事業者一覧'!L895,5,8),'R8.8.1事業者一覧'!L895)</f>
        <v>600-6808</v>
      </c>
      <c r="I896" s="30" t="str">
        <f>'R8.8.1事業者一覧'!N895</f>
        <v>提供中</v>
      </c>
      <c r="J896" s="32" t="str">
        <f>'R8.8.1事業者一覧'!O895</f>
        <v>R05/07/01</v>
      </c>
      <c r="K896" s="30" t="str">
        <f>'R8.8.1事業者一覧'!Q895</f>
        <v>株式会社ＧｒｏｗＭａｐ</v>
      </c>
      <c r="L896" s="35" t="str">
        <f>'R8.8.1事業者一覧'!AA895</f>
        <v/>
      </c>
      <c r="M896" s="36" t="str">
        <f>'R8.8.1事業者一覧'!AB895</f>
        <v>〇</v>
      </c>
      <c r="N896" s="36" t="str">
        <f>'R8.8.1事業者一覧'!AC895</f>
        <v/>
      </c>
      <c r="O896" s="36" t="str">
        <f>'R8.8.1事業者一覧'!AD895</f>
        <v/>
      </c>
      <c r="P896" s="36" t="str">
        <f>'R8.8.1事業者一覧'!AE895</f>
        <v/>
      </c>
      <c r="Q896" s="36" t="str">
        <f>'R8.8.1事業者一覧'!AF895</f>
        <v/>
      </c>
      <c r="R896" s="36" t="str">
        <f>'R8.8.1事業者一覧'!AG895</f>
        <v/>
      </c>
      <c r="S896" s="36" t="str">
        <f>'R8.8.1事業者一覧'!AH895</f>
        <v/>
      </c>
      <c r="T896" s="36" t="str">
        <f>'R8.8.1事業者一覧'!AI895</f>
        <v/>
      </c>
      <c r="U896" s="36" t="str">
        <f>'R8.8.1事業者一覧'!AJ895</f>
        <v/>
      </c>
      <c r="V896" s="36" t="str">
        <f>'R8.8.1事業者一覧'!AK895</f>
        <v/>
      </c>
    </row>
    <row r="897" ht="26.25" customHeight="1">
      <c r="A897" s="27" t="str">
        <f>'R8.8.1事業者一覧'!A896</f>
        <v>0110205523</v>
      </c>
      <c r="B897" s="30" t="str">
        <f>'R8.8.1事業者一覧'!C896</f>
        <v>行動援護</v>
      </c>
      <c r="C897" s="30" t="str">
        <f>'R8.8.1事業者一覧'!F896</f>
        <v>居宅介護事業所まっぷ</v>
      </c>
      <c r="D897" s="27" t="str">
        <f>'R8.8.1事業者一覧'!G896</f>
        <v>0070836</v>
      </c>
      <c r="E897" s="30" t="str">
        <f>MID('R8.8.1事業者一覧'!H896,7,3)</f>
        <v>東区</v>
      </c>
      <c r="F897" s="30" t="str">
        <f>CONCATENATE('R8.8.1事業者一覧'!I896,"　"&amp;'R8.8.1事業者一覧'!J896)</f>
        <v>北三十六条東２７丁目３－１４ー１０２号　</v>
      </c>
      <c r="G897" s="27" t="str">
        <f>IF(LEFT('R8.8.1事業者一覧'!K896,4)="011-",MID('R8.8.1事業者一覧'!K896,5,8),'R8.8.1事業者一覧'!K896)</f>
        <v>600-6808</v>
      </c>
      <c r="H897" s="27" t="str">
        <f>IF(LEFT('R8.8.1事業者一覧'!L896,4)="011-",MID('R8.8.1事業者一覧'!L896,5,8),'R8.8.1事業者一覧'!L896)</f>
        <v>600-6808</v>
      </c>
      <c r="I897" s="30" t="str">
        <f>'R8.8.1事業者一覧'!N896</f>
        <v>提供中</v>
      </c>
      <c r="J897" s="32" t="str">
        <f>'R8.8.1事業者一覧'!O896</f>
        <v>R05/07/01</v>
      </c>
      <c r="K897" s="30" t="str">
        <f>'R8.8.1事業者一覧'!Q896</f>
        <v>株式会社ＧｒｏｗＭａｐ</v>
      </c>
      <c r="L897" s="35" t="str">
        <f>'R8.8.1事業者一覧'!AA896</f>
        <v/>
      </c>
      <c r="M897" s="36" t="str">
        <f>'R8.8.1事業者一覧'!AB896</f>
        <v>〇</v>
      </c>
      <c r="N897" s="36" t="str">
        <f>'R8.8.1事業者一覧'!AC896</f>
        <v/>
      </c>
      <c r="O897" s="36" t="str">
        <f>'R8.8.1事業者一覧'!AD896</f>
        <v/>
      </c>
      <c r="P897" s="36" t="str">
        <f>'R8.8.1事業者一覧'!AE896</f>
        <v/>
      </c>
      <c r="Q897" s="36" t="str">
        <f>'R8.8.1事業者一覧'!AF896</f>
        <v/>
      </c>
      <c r="R897" s="36" t="str">
        <f>'R8.8.1事業者一覧'!AG896</f>
        <v/>
      </c>
      <c r="S897" s="36" t="str">
        <f>'R8.8.1事業者一覧'!AH896</f>
        <v/>
      </c>
      <c r="T897" s="36" t="str">
        <f>'R8.8.1事業者一覧'!AI896</f>
        <v/>
      </c>
      <c r="U897" s="36" t="str">
        <f>'R8.8.1事業者一覧'!AJ896</f>
        <v/>
      </c>
      <c r="V897" s="36" t="str">
        <f>'R8.8.1事業者一覧'!AK896</f>
        <v/>
      </c>
    </row>
    <row r="898" ht="26.25" customHeight="1">
      <c r="A898" s="27" t="str">
        <f>'R8.8.1事業者一覧'!A897</f>
        <v>0110205549</v>
      </c>
      <c r="B898" s="30" t="str">
        <f>'R8.8.1事業者一覧'!C897</f>
        <v>自立訓練(生活訓練)</v>
      </c>
      <c r="C898" s="30" t="str">
        <f>'R8.8.1事業者一覧'!F897</f>
        <v>makemake</v>
      </c>
      <c r="D898" s="27" t="str">
        <f>'R8.8.1事業者一覧'!G897</f>
        <v>0010029</v>
      </c>
      <c r="E898" s="30" t="str">
        <f>MID('R8.8.1事業者一覧'!H897,7,3)</f>
        <v>北区</v>
      </c>
      <c r="F898" s="30" t="str">
        <f>CONCATENATE('R8.8.1事業者一覧'!I897,"　"&amp;'R8.8.1事業者一覧'!J897)</f>
        <v>北２９条西４丁目２番地１－２１１　</v>
      </c>
      <c r="G898" s="27" t="str">
        <f>IF(LEFT('R8.8.1事業者一覧'!K897,4)="011-",MID('R8.8.1事業者一覧'!K897,5,8),'R8.8.1事業者一覧'!K897)</f>
        <v>300-3841</v>
      </c>
      <c r="H898" s="27" t="str">
        <f>IF(LEFT('R8.8.1事業者一覧'!L897,4)="011-",MID('R8.8.1事業者一覧'!L897,5,8),'R8.8.1事業者一覧'!L897)</f>
        <v>300-3841</v>
      </c>
      <c r="I898" s="30" t="str">
        <f>'R8.8.1事業者一覧'!N897</f>
        <v>提供中</v>
      </c>
      <c r="J898" s="32" t="str">
        <f>'R8.8.1事業者一覧'!O897</f>
        <v>R05/07/01</v>
      </c>
      <c r="K898" s="30" t="str">
        <f>'R8.8.1事業者一覧'!Q897</f>
        <v>合同会社　mecco</v>
      </c>
      <c r="L898" s="35">
        <f>'R8.8.1事業者一覧'!AA897</f>
        <v>20</v>
      </c>
      <c r="M898" s="36" t="str">
        <f>'R8.8.1事業者一覧'!AB897</f>
        <v/>
      </c>
      <c r="N898" s="36" t="str">
        <f>'R8.8.1事業者一覧'!AC897</f>
        <v/>
      </c>
      <c r="O898" s="36" t="str">
        <f>'R8.8.1事業者一覧'!AD897</f>
        <v/>
      </c>
      <c r="P898" s="36" t="str">
        <f>'R8.8.1事業者一覧'!AE897</f>
        <v/>
      </c>
      <c r="Q898" s="36" t="str">
        <f>'R8.8.1事業者一覧'!AF897</f>
        <v/>
      </c>
      <c r="R898" s="36" t="str">
        <f>'R8.8.1事業者一覧'!AG897</f>
        <v/>
      </c>
      <c r="S898" s="36" t="str">
        <f>'R8.8.1事業者一覧'!AH897</f>
        <v>〇</v>
      </c>
      <c r="T898" s="36" t="str">
        <f>'R8.8.1事業者一覧'!AI897</f>
        <v>〇</v>
      </c>
      <c r="U898" s="36" t="str">
        <f>'R8.8.1事業者一覧'!AJ897</f>
        <v/>
      </c>
      <c r="V898" s="36" t="str">
        <f>'R8.8.1事業者一覧'!AK897</f>
        <v/>
      </c>
    </row>
    <row r="899" ht="26.25" customHeight="1">
      <c r="A899" s="27" t="str">
        <f>'R8.8.1事業者一覧'!A898</f>
        <v>0110205572</v>
      </c>
      <c r="B899" s="30" t="str">
        <f>'R8.8.1事業者一覧'!C898</f>
        <v>居宅介護</v>
      </c>
      <c r="C899" s="30" t="str">
        <f>'R8.8.1事業者一覧'!F898</f>
        <v>あいヘルパーステーション篠路</v>
      </c>
      <c r="D899" s="27" t="str">
        <f>'R8.8.1事業者一覧'!G898</f>
        <v>0028021</v>
      </c>
      <c r="E899" s="30" t="str">
        <f>MID('R8.8.1事業者一覧'!H898,7,3)</f>
        <v>北区</v>
      </c>
      <c r="F899" s="30" t="str">
        <f>CONCATENATE('R8.8.1事業者一覧'!I898,"　"&amp;'R8.8.1事業者一覧'!J898)</f>
        <v>篠路一条９丁目１-４１　</v>
      </c>
      <c r="G899" s="27" t="str">
        <f>IF(LEFT('R8.8.1事業者一覧'!K898,4)="011-",MID('R8.8.1事業者一覧'!K898,5,8),'R8.8.1事業者一覧'!K898)</f>
        <v>792-0621</v>
      </c>
      <c r="H899" s="27" t="str">
        <f>IF(LEFT('R8.8.1事業者一覧'!L898,4)="011-",MID('R8.8.1事業者一覧'!L898,5,8),'R8.8.1事業者一覧'!L898)</f>
        <v>792-0631</v>
      </c>
      <c r="I899" s="30" t="str">
        <f>'R8.8.1事業者一覧'!N898</f>
        <v>提供中</v>
      </c>
      <c r="J899" s="32" t="str">
        <f>'R8.8.1事業者一覧'!O898</f>
        <v>R05/11/01</v>
      </c>
      <c r="K899" s="30" t="str">
        <f>'R8.8.1事業者一覧'!Q898</f>
        <v>株式会社AA</v>
      </c>
      <c r="L899" s="35" t="str">
        <f>'R8.8.1事業者一覧'!AA898</f>
        <v/>
      </c>
      <c r="M899" s="36" t="str">
        <f>'R8.8.1事業者一覧'!AB898</f>
        <v>〇</v>
      </c>
      <c r="N899" s="36" t="str">
        <f>'R8.8.1事業者一覧'!AC898</f>
        <v/>
      </c>
      <c r="O899" s="36" t="str">
        <f>'R8.8.1事業者一覧'!AD898</f>
        <v/>
      </c>
      <c r="P899" s="36" t="str">
        <f>'R8.8.1事業者一覧'!AE898</f>
        <v/>
      </c>
      <c r="Q899" s="36" t="str">
        <f>'R8.8.1事業者一覧'!AF898</f>
        <v/>
      </c>
      <c r="R899" s="36" t="str">
        <f>'R8.8.1事業者一覧'!AG898</f>
        <v/>
      </c>
      <c r="S899" s="36" t="str">
        <f>'R8.8.1事業者一覧'!AH898</f>
        <v/>
      </c>
      <c r="T899" s="36" t="str">
        <f>'R8.8.1事業者一覧'!AI898</f>
        <v/>
      </c>
      <c r="U899" s="36" t="str">
        <f>'R8.8.1事業者一覧'!AJ898</f>
        <v/>
      </c>
      <c r="V899" s="36" t="str">
        <f>'R8.8.1事業者一覧'!AK898</f>
        <v/>
      </c>
    </row>
    <row r="900" ht="26.25" customHeight="1">
      <c r="A900" s="27" t="str">
        <f>'R8.8.1事業者一覧'!A899</f>
        <v>0110205572</v>
      </c>
      <c r="B900" s="30" t="str">
        <f>'R8.8.1事業者一覧'!C899</f>
        <v>重度訪問介護</v>
      </c>
      <c r="C900" s="30" t="str">
        <f>'R8.8.1事業者一覧'!F899</f>
        <v>あいヘルパーステーション篠路</v>
      </c>
      <c r="D900" s="27" t="str">
        <f>'R8.8.1事業者一覧'!G899</f>
        <v>0028021</v>
      </c>
      <c r="E900" s="30" t="str">
        <f>MID('R8.8.1事業者一覧'!H899,7,3)</f>
        <v>北区</v>
      </c>
      <c r="F900" s="30" t="str">
        <f>CONCATENATE('R8.8.1事業者一覧'!I899,"　"&amp;'R8.8.1事業者一覧'!J899)</f>
        <v>篠路一条９丁目１-４１　</v>
      </c>
      <c r="G900" s="27" t="str">
        <f>IF(LEFT('R8.8.1事業者一覧'!K899,4)="011-",MID('R8.8.1事業者一覧'!K899,5,8),'R8.8.1事業者一覧'!K899)</f>
        <v>792-0621</v>
      </c>
      <c r="H900" s="27" t="str">
        <f>IF(LEFT('R8.8.1事業者一覧'!L899,4)="011-",MID('R8.8.1事業者一覧'!L899,5,8),'R8.8.1事業者一覧'!L899)</f>
        <v>792-0631</v>
      </c>
      <c r="I900" s="30" t="str">
        <f>'R8.8.1事業者一覧'!N899</f>
        <v>提供中</v>
      </c>
      <c r="J900" s="32" t="str">
        <f>'R8.8.1事業者一覧'!O899</f>
        <v>R05/11/01</v>
      </c>
      <c r="K900" s="30" t="str">
        <f>'R8.8.1事業者一覧'!Q899</f>
        <v>株式会社AA</v>
      </c>
      <c r="L900" s="35" t="str">
        <f>'R8.8.1事業者一覧'!AA899</f>
        <v/>
      </c>
      <c r="M900" s="36" t="str">
        <f>'R8.8.1事業者一覧'!AB899</f>
        <v>〇</v>
      </c>
      <c r="N900" s="36" t="str">
        <f>'R8.8.1事業者一覧'!AC899</f>
        <v/>
      </c>
      <c r="O900" s="36" t="str">
        <f>'R8.8.1事業者一覧'!AD899</f>
        <v/>
      </c>
      <c r="P900" s="36" t="str">
        <f>'R8.8.1事業者一覧'!AE899</f>
        <v/>
      </c>
      <c r="Q900" s="36" t="str">
        <f>'R8.8.1事業者一覧'!AF899</f>
        <v/>
      </c>
      <c r="R900" s="36" t="str">
        <f>'R8.8.1事業者一覧'!AG899</f>
        <v/>
      </c>
      <c r="S900" s="36" t="str">
        <f>'R8.8.1事業者一覧'!AH899</f>
        <v/>
      </c>
      <c r="T900" s="36" t="str">
        <f>'R8.8.1事業者一覧'!AI899</f>
        <v/>
      </c>
      <c r="U900" s="36" t="str">
        <f>'R8.8.1事業者一覧'!AJ899</f>
        <v/>
      </c>
      <c r="V900" s="36" t="str">
        <f>'R8.8.1事業者一覧'!AK899</f>
        <v/>
      </c>
    </row>
    <row r="901" ht="26.25" customHeight="1">
      <c r="A901" s="27" t="str">
        <f>'R8.8.1事業者一覧'!A900</f>
        <v>0110205580</v>
      </c>
      <c r="B901" s="30" t="str">
        <f>'R8.8.1事業者一覧'!C900</f>
        <v>居宅介護</v>
      </c>
      <c r="C901" s="30" t="str">
        <f>'R8.8.1事業者一覧'!F900</f>
        <v>訪問介護事業所Mercy</v>
      </c>
      <c r="D901" s="27" t="str">
        <f>'R8.8.1事業者一覧'!G900</f>
        <v>0010909</v>
      </c>
      <c r="E901" s="30" t="str">
        <f>MID('R8.8.1事業者一覧'!H900,7,3)</f>
        <v>北区</v>
      </c>
      <c r="F901" s="30" t="str">
        <f>CONCATENATE('R8.8.1事業者一覧'!I900,"　"&amp;'R8.8.1事業者一覧'!J900)</f>
        <v>新琴似九条８丁目６－１５　シャーメゾン新琴似２０１号室</v>
      </c>
      <c r="G901" s="27" t="str">
        <f>IF(LEFT('R8.8.1事業者一覧'!K900,4)="011-",MID('R8.8.1事業者一覧'!K900,5,8),'R8.8.1事業者一覧'!K900)</f>
        <v>792-0835</v>
      </c>
      <c r="H901" s="27" t="str">
        <f>IF(LEFT('R8.8.1事業者一覧'!L900,4)="011-",MID('R8.8.1事業者一覧'!L900,5,8),'R8.8.1事業者一覧'!L900)</f>
        <v>792-0838</v>
      </c>
      <c r="I901" s="30" t="str">
        <f>'R8.8.1事業者一覧'!N900</f>
        <v>提供中</v>
      </c>
      <c r="J901" s="32" t="str">
        <f>'R8.8.1事業者一覧'!O900</f>
        <v>R05/11/01</v>
      </c>
      <c r="K901" s="30" t="str">
        <f>'R8.8.1事業者一覧'!Q900</f>
        <v>Mercy合同会社</v>
      </c>
      <c r="L901" s="35" t="str">
        <f>'R8.8.1事業者一覧'!AA900</f>
        <v/>
      </c>
      <c r="M901" s="36" t="str">
        <f>'R8.8.1事業者一覧'!AB900</f>
        <v>〇</v>
      </c>
      <c r="N901" s="36" t="str">
        <f>'R8.8.1事業者一覧'!AC900</f>
        <v/>
      </c>
      <c r="O901" s="36" t="str">
        <f>'R8.8.1事業者一覧'!AD900</f>
        <v/>
      </c>
      <c r="P901" s="36" t="str">
        <f>'R8.8.1事業者一覧'!AE900</f>
        <v/>
      </c>
      <c r="Q901" s="36" t="str">
        <f>'R8.8.1事業者一覧'!AF900</f>
        <v/>
      </c>
      <c r="R901" s="36" t="str">
        <f>'R8.8.1事業者一覧'!AG900</f>
        <v/>
      </c>
      <c r="S901" s="36" t="str">
        <f>'R8.8.1事業者一覧'!AH900</f>
        <v/>
      </c>
      <c r="T901" s="36" t="str">
        <f>'R8.8.1事業者一覧'!AI900</f>
        <v/>
      </c>
      <c r="U901" s="36" t="str">
        <f>'R8.8.1事業者一覧'!AJ900</f>
        <v/>
      </c>
      <c r="V901" s="36" t="str">
        <f>'R8.8.1事業者一覧'!AK900</f>
        <v/>
      </c>
    </row>
    <row r="902" ht="26.25" customHeight="1">
      <c r="A902" s="27" t="str">
        <f>'R8.8.1事業者一覧'!A901</f>
        <v>0110205580</v>
      </c>
      <c r="B902" s="30" t="str">
        <f>'R8.8.1事業者一覧'!C901</f>
        <v>重度訪問介護</v>
      </c>
      <c r="C902" s="30" t="str">
        <f>'R8.8.1事業者一覧'!F901</f>
        <v>訪問介護事業所Mercy</v>
      </c>
      <c r="D902" s="27" t="str">
        <f>'R8.8.1事業者一覧'!G901</f>
        <v>0010909</v>
      </c>
      <c r="E902" s="30" t="str">
        <f>MID('R8.8.1事業者一覧'!H901,7,3)</f>
        <v>北区</v>
      </c>
      <c r="F902" s="30" t="str">
        <f>CONCATENATE('R8.8.1事業者一覧'!I901,"　"&amp;'R8.8.1事業者一覧'!J901)</f>
        <v>新琴似九条８丁目６－１５　シャーメゾン新琴似２０１号室</v>
      </c>
      <c r="G902" s="27" t="str">
        <f>IF(LEFT('R8.8.1事業者一覧'!K901,4)="011-",MID('R8.8.1事業者一覧'!K901,5,8),'R8.8.1事業者一覧'!K901)</f>
        <v>792-0835</v>
      </c>
      <c r="H902" s="27" t="str">
        <f>IF(LEFT('R8.8.1事業者一覧'!L901,4)="011-",MID('R8.8.1事業者一覧'!L901,5,8),'R8.8.1事業者一覧'!L901)</f>
        <v>792-0838</v>
      </c>
      <c r="I902" s="30" t="str">
        <f>'R8.8.1事業者一覧'!N901</f>
        <v>提供中</v>
      </c>
      <c r="J902" s="32" t="str">
        <f>'R8.8.1事業者一覧'!O901</f>
        <v>R05/11/01</v>
      </c>
      <c r="K902" s="30" t="str">
        <f>'R8.8.1事業者一覧'!Q901</f>
        <v>Mercy合同会社</v>
      </c>
      <c r="L902" s="35" t="str">
        <f>'R8.8.1事業者一覧'!AA901</f>
        <v/>
      </c>
      <c r="M902" s="36" t="str">
        <f>'R8.8.1事業者一覧'!AB901</f>
        <v>〇</v>
      </c>
      <c r="N902" s="36" t="str">
        <f>'R8.8.1事業者一覧'!AC901</f>
        <v/>
      </c>
      <c r="O902" s="36" t="str">
        <f>'R8.8.1事業者一覧'!AD901</f>
        <v/>
      </c>
      <c r="P902" s="36" t="str">
        <f>'R8.8.1事業者一覧'!AE901</f>
        <v/>
      </c>
      <c r="Q902" s="36" t="str">
        <f>'R8.8.1事業者一覧'!AF901</f>
        <v/>
      </c>
      <c r="R902" s="36" t="str">
        <f>'R8.8.1事業者一覧'!AG901</f>
        <v/>
      </c>
      <c r="S902" s="36" t="str">
        <f>'R8.8.1事業者一覧'!AH901</f>
        <v/>
      </c>
      <c r="T902" s="36" t="str">
        <f>'R8.8.1事業者一覧'!AI901</f>
        <v/>
      </c>
      <c r="U902" s="36" t="str">
        <f>'R8.8.1事業者一覧'!AJ901</f>
        <v/>
      </c>
      <c r="V902" s="36" t="str">
        <f>'R8.8.1事業者一覧'!AK901</f>
        <v/>
      </c>
    </row>
    <row r="903" ht="26.25" customHeight="1">
      <c r="A903" s="27" t="str">
        <f>'R8.8.1事業者一覧'!A902</f>
        <v>0110205606</v>
      </c>
      <c r="B903" s="30" t="str">
        <f>'R8.8.1事業者一覧'!C902</f>
        <v>短期入所</v>
      </c>
      <c r="C903" s="30" t="str">
        <f>'R8.8.1事業者一覧'!F902</f>
        <v>ショートステイいころ</v>
      </c>
      <c r="D903" s="27" t="str">
        <f>'R8.8.1事業者一覧'!G902</f>
        <v>0028026</v>
      </c>
      <c r="E903" s="30" t="str">
        <f>MID('R8.8.1事業者一覧'!H902,7,3)</f>
        <v>北区</v>
      </c>
      <c r="F903" s="30" t="str">
        <f>CONCATENATE('R8.8.1事業者一覧'!I902,"　"&amp;'R8.8.1事業者一覧'!J902)</f>
        <v>篠路六条４丁目１番２０号　</v>
      </c>
      <c r="G903" s="27" t="str">
        <f>IF(LEFT('R8.8.1事業者一覧'!K902,4)="011-",MID('R8.8.1事業者一覧'!K902,5,8),'R8.8.1事業者一覧'!K902)</f>
        <v>775-7110</v>
      </c>
      <c r="H903" s="27" t="str">
        <f>IF(LEFT('R8.8.1事業者一覧'!L902,4)="011-",MID('R8.8.1事業者一覧'!L902,5,8),'R8.8.1事業者一覧'!L902)</f>
        <v>775-7111</v>
      </c>
      <c r="I903" s="30" t="str">
        <f>'R8.8.1事業者一覧'!N902</f>
        <v>提供中</v>
      </c>
      <c r="J903" s="32" t="str">
        <f>'R8.8.1事業者一覧'!O902</f>
        <v>R06/01/01</v>
      </c>
      <c r="K903" s="30" t="str">
        <f>'R8.8.1事業者一覧'!Q902</f>
        <v>株式会社田中企画</v>
      </c>
      <c r="L903" s="35" t="str">
        <f>'R8.8.1事業者一覧'!AA902</f>
        <v/>
      </c>
      <c r="M903" s="36" t="str">
        <f>'R8.8.1事業者一覧'!AB902</f>
        <v/>
      </c>
      <c r="N903" s="36" t="str">
        <f>'R8.8.1事業者一覧'!AC902</f>
        <v/>
      </c>
      <c r="O903" s="36" t="str">
        <f>'R8.8.1事業者一覧'!AD902</f>
        <v/>
      </c>
      <c r="P903" s="36" t="str">
        <f>'R8.8.1事業者一覧'!AE902</f>
        <v/>
      </c>
      <c r="Q903" s="36" t="str">
        <f>'R8.8.1事業者一覧'!AF902</f>
        <v/>
      </c>
      <c r="R903" s="36" t="str">
        <f>'R8.8.1事業者一覧'!AG902</f>
        <v/>
      </c>
      <c r="S903" s="36" t="str">
        <f>'R8.8.1事業者一覧'!AH902</f>
        <v/>
      </c>
      <c r="T903" s="36" t="str">
        <f>'R8.8.1事業者一覧'!AI902</f>
        <v/>
      </c>
      <c r="U903" s="36" t="str">
        <f>'R8.8.1事業者一覧'!AJ902</f>
        <v>〇</v>
      </c>
      <c r="V903" s="36" t="str">
        <f>'R8.8.1事業者一覧'!AK902</f>
        <v/>
      </c>
    </row>
    <row r="904" ht="26.25" customHeight="1">
      <c r="A904" s="27" t="str">
        <f>'R8.8.1事業者一覧'!A903</f>
        <v>0110205614</v>
      </c>
      <c r="B904" s="30" t="str">
        <f>'R8.8.1事業者一覧'!C903</f>
        <v>就労継続支援(Ａ型)</v>
      </c>
      <c r="C904" s="30" t="str">
        <f>'R8.8.1事業者一覧'!F903</f>
        <v>就労継続支援Ａ・Ｂ多機能型事業所あのん</v>
      </c>
      <c r="D904" s="27" t="str">
        <f>'R8.8.1事業者一覧'!G903</f>
        <v>0010040</v>
      </c>
      <c r="E904" s="30" t="str">
        <f>MID('R8.8.1事業者一覧'!H903,7,3)</f>
        <v>北区</v>
      </c>
      <c r="F904" s="30" t="str">
        <f>CONCATENATE('R8.8.1事業者一覧'!I903,"　"&amp;'R8.8.1事業者一覧'!J903)</f>
        <v>北四十条西４丁目２－５　</v>
      </c>
      <c r="G904" s="27" t="str">
        <f>IF(LEFT('R8.8.1事業者一覧'!K903,4)="011-",MID('R8.8.1事業者一覧'!K903,5,8),'R8.8.1事業者一覧'!K903)</f>
        <v>768-8478</v>
      </c>
      <c r="H904" s="27" t="str">
        <f>IF(LEFT('R8.8.1事業者一覧'!L903,4)="011-",MID('R8.8.1事業者一覧'!L903,5,8),'R8.8.1事業者一覧'!L903)</f>
        <v>768-8479</v>
      </c>
      <c r="I904" s="30" t="str">
        <f>'R8.8.1事業者一覧'!N903</f>
        <v>休止</v>
      </c>
      <c r="J904" s="32" t="str">
        <f>'R8.8.1事業者一覧'!O903</f>
        <v>R06/01/01</v>
      </c>
      <c r="K904" s="30" t="str">
        <f>'R8.8.1事業者一覧'!Q903</f>
        <v>合同会社あのん</v>
      </c>
      <c r="L904" s="35">
        <f>'R8.8.1事業者一覧'!AA903</f>
        <v>10</v>
      </c>
      <c r="M904" s="36" t="str">
        <f>'R8.8.1事業者一覧'!AB903</f>
        <v>〇</v>
      </c>
      <c r="N904" s="36" t="str">
        <f>'R8.8.1事業者一覧'!AC903</f>
        <v/>
      </c>
      <c r="O904" s="36" t="str">
        <f>'R8.8.1事業者一覧'!AD903</f>
        <v/>
      </c>
      <c r="P904" s="36" t="str">
        <f>'R8.8.1事業者一覧'!AE903</f>
        <v/>
      </c>
      <c r="Q904" s="36" t="str">
        <f>'R8.8.1事業者一覧'!AF903</f>
        <v/>
      </c>
      <c r="R904" s="36" t="str">
        <f>'R8.8.1事業者一覧'!AG903</f>
        <v/>
      </c>
      <c r="S904" s="36" t="str">
        <f>'R8.8.1事業者一覧'!AH903</f>
        <v/>
      </c>
      <c r="T904" s="36" t="str">
        <f>'R8.8.1事業者一覧'!AI903</f>
        <v/>
      </c>
      <c r="U904" s="36" t="str">
        <f>'R8.8.1事業者一覧'!AJ903</f>
        <v/>
      </c>
      <c r="V904" s="36" t="str">
        <f>'R8.8.1事業者一覧'!AK903</f>
        <v/>
      </c>
    </row>
    <row r="905" ht="26.25" customHeight="1">
      <c r="A905" s="27" t="str">
        <f>'R8.8.1事業者一覧'!A904</f>
        <v>0110205614</v>
      </c>
      <c r="B905" s="30" t="str">
        <f>'R8.8.1事業者一覧'!C904</f>
        <v>就労継続支援(Ｂ型)</v>
      </c>
      <c r="C905" s="30" t="str">
        <f>'R8.8.1事業者一覧'!F904</f>
        <v>就労継続支援Ａ・Ｂ多機能型事業所あのん</v>
      </c>
      <c r="D905" s="27" t="str">
        <f>'R8.8.1事業者一覧'!G904</f>
        <v>0010040</v>
      </c>
      <c r="E905" s="30" t="str">
        <f>MID('R8.8.1事業者一覧'!H904,7,3)</f>
        <v>北区</v>
      </c>
      <c r="F905" s="30" t="str">
        <f>CONCATENATE('R8.8.1事業者一覧'!I904,"　"&amp;'R8.8.1事業者一覧'!J904)</f>
        <v>北四十条西４丁目２－５　</v>
      </c>
      <c r="G905" s="27" t="str">
        <f>IF(LEFT('R8.8.1事業者一覧'!K904,4)="011-",MID('R8.8.1事業者一覧'!K904,5,8),'R8.8.1事業者一覧'!K904)</f>
        <v>768-8478</v>
      </c>
      <c r="H905" s="27" t="str">
        <f>IF(LEFT('R8.8.1事業者一覧'!L904,4)="011-",MID('R8.8.1事業者一覧'!L904,5,8),'R8.8.1事業者一覧'!L904)</f>
        <v>768-8479</v>
      </c>
      <c r="I905" s="30" t="str">
        <f>'R8.8.1事業者一覧'!N904</f>
        <v>休止</v>
      </c>
      <c r="J905" s="32" t="str">
        <f>'R8.8.1事業者一覧'!O904</f>
        <v>R06/01/01</v>
      </c>
      <c r="K905" s="30" t="str">
        <f>'R8.8.1事業者一覧'!Q904</f>
        <v>合同会社あのん</v>
      </c>
      <c r="L905" s="35">
        <f>'R8.8.1事業者一覧'!AA904</f>
        <v>10</v>
      </c>
      <c r="M905" s="36" t="str">
        <f>'R8.8.1事業者一覧'!AB904</f>
        <v>〇</v>
      </c>
      <c r="N905" s="36" t="str">
        <f>'R8.8.1事業者一覧'!AC904</f>
        <v/>
      </c>
      <c r="O905" s="36" t="str">
        <f>'R8.8.1事業者一覧'!AD904</f>
        <v/>
      </c>
      <c r="P905" s="36" t="str">
        <f>'R8.8.1事業者一覧'!AE904</f>
        <v/>
      </c>
      <c r="Q905" s="36" t="str">
        <f>'R8.8.1事業者一覧'!AF904</f>
        <v/>
      </c>
      <c r="R905" s="36" t="str">
        <f>'R8.8.1事業者一覧'!AG904</f>
        <v/>
      </c>
      <c r="S905" s="36" t="str">
        <f>'R8.8.1事業者一覧'!AH904</f>
        <v/>
      </c>
      <c r="T905" s="36" t="str">
        <f>'R8.8.1事業者一覧'!AI904</f>
        <v/>
      </c>
      <c r="U905" s="36" t="str">
        <f>'R8.8.1事業者一覧'!AJ904</f>
        <v/>
      </c>
      <c r="V905" s="36" t="str">
        <f>'R8.8.1事業者一覧'!AK904</f>
        <v/>
      </c>
    </row>
    <row r="906" ht="26.25" customHeight="1">
      <c r="A906" s="27" t="str">
        <f>'R8.8.1事業者一覧'!A905</f>
        <v>0110205630</v>
      </c>
      <c r="B906" s="30" t="str">
        <f>'R8.8.1事業者一覧'!C905</f>
        <v>就労継続支援(Ｂ型)</v>
      </c>
      <c r="C906" s="30" t="str">
        <f>'R8.8.1事業者一覧'!F905</f>
        <v>就労継続支援B型　まある</v>
      </c>
      <c r="D906" s="27" t="str">
        <f>'R8.8.1事業者一覧'!G905</f>
        <v>0600809</v>
      </c>
      <c r="E906" s="30" t="str">
        <f>MID('R8.8.1事業者一覧'!H905,7,3)</f>
        <v>北区</v>
      </c>
      <c r="F906" s="30" t="str">
        <f>CONCATENATE('R8.8.1事業者一覧'!I905,"　"&amp;'R8.8.1事業者一覧'!J905)</f>
        <v>北９条西４丁目１０－１　N９中屋ビル　２０２</v>
      </c>
      <c r="G906" s="27" t="str">
        <f>IF(LEFT('R8.8.1事業者一覧'!K905,4)="011-",MID('R8.8.1事業者一覧'!K905,5,8),'R8.8.1事業者一覧'!K905)</f>
        <v>299-5544</v>
      </c>
      <c r="H906" s="27" t="str">
        <f>IF(LEFT('R8.8.1事業者一覧'!L905,4)="011-",MID('R8.8.1事業者一覧'!L905,5,8),'R8.8.1事業者一覧'!L905)</f>
        <v/>
      </c>
      <c r="I906" s="30" t="str">
        <f>'R8.8.1事業者一覧'!N905</f>
        <v>提供中</v>
      </c>
      <c r="J906" s="32" t="str">
        <f>'R8.8.1事業者一覧'!O905</f>
        <v>R06/02/01</v>
      </c>
      <c r="K906" s="30" t="str">
        <f>'R8.8.1事業者一覧'!Q905</f>
        <v>合同会社みじり</v>
      </c>
      <c r="L906" s="35">
        <f>'R8.8.1事業者一覧'!AA905</f>
        <v>20</v>
      </c>
      <c r="M906" s="36" t="str">
        <f>'R8.8.1事業者一覧'!AB905</f>
        <v>〇</v>
      </c>
      <c r="N906" s="36" t="str">
        <f>'R8.8.1事業者一覧'!AC905</f>
        <v/>
      </c>
      <c r="O906" s="36" t="str">
        <f>'R8.8.1事業者一覧'!AD905</f>
        <v/>
      </c>
      <c r="P906" s="36" t="str">
        <f>'R8.8.1事業者一覧'!AE905</f>
        <v/>
      </c>
      <c r="Q906" s="36" t="str">
        <f>'R8.8.1事業者一覧'!AF905</f>
        <v/>
      </c>
      <c r="R906" s="36" t="str">
        <f>'R8.8.1事業者一覧'!AG905</f>
        <v/>
      </c>
      <c r="S906" s="36" t="str">
        <f>'R8.8.1事業者一覧'!AH905</f>
        <v/>
      </c>
      <c r="T906" s="36" t="str">
        <f>'R8.8.1事業者一覧'!AI905</f>
        <v/>
      </c>
      <c r="U906" s="36" t="str">
        <f>'R8.8.1事業者一覧'!AJ905</f>
        <v/>
      </c>
      <c r="V906" s="36" t="str">
        <f>'R8.8.1事業者一覧'!AK905</f>
        <v/>
      </c>
    </row>
    <row r="907" ht="26.25" customHeight="1">
      <c r="A907" s="27" t="str">
        <f>'R8.8.1事業者一覧'!A906</f>
        <v>0110205648</v>
      </c>
      <c r="B907" s="30" t="str">
        <f>'R8.8.1事業者一覧'!C906</f>
        <v>就労継続支援(Ｂ型)</v>
      </c>
      <c r="C907" s="30" t="str">
        <f>'R8.8.1事業者一覧'!F906</f>
        <v>アトリエ　ラピスラズリ</v>
      </c>
      <c r="D907" s="27" t="str">
        <f>'R8.8.1事業者一覧'!G906</f>
        <v>0010908</v>
      </c>
      <c r="E907" s="30" t="str">
        <f>MID('R8.8.1事業者一覧'!H906,7,3)</f>
        <v>北区</v>
      </c>
      <c r="F907" s="30" t="str">
        <f>CONCATENATE('R8.8.1事業者一覧'!I906,"　"&amp;'R8.8.1事業者一覧'!J906)</f>
        <v>新琴似８条１１丁目２番１１号１F　</v>
      </c>
      <c r="G907" s="27" t="str">
        <f>IF(LEFT('R8.8.1事業者一覧'!K906,4)="011-",MID('R8.8.1事業者一覧'!K906,5,8),'R8.8.1事業者一覧'!K906)</f>
        <v>0133-73-9665</v>
      </c>
      <c r="H907" s="27" t="str">
        <f>IF(LEFT('R8.8.1事業者一覧'!L906,4)="011-",MID('R8.8.1事業者一覧'!L906,5,8),'R8.8.1事業者一覧'!L906)</f>
        <v/>
      </c>
      <c r="I907" s="30" t="str">
        <f>'R8.8.1事業者一覧'!N906</f>
        <v>休止</v>
      </c>
      <c r="J907" s="32" t="str">
        <f>'R8.8.1事業者一覧'!O906</f>
        <v>R06/02/01</v>
      </c>
      <c r="K907" s="30" t="str">
        <f>'R8.8.1事業者一覧'!Q906</f>
        <v>株式会社　to.U</v>
      </c>
      <c r="L907" s="35">
        <f>'R8.8.1事業者一覧'!AA906</f>
        <v>20</v>
      </c>
      <c r="M907" s="36" t="str">
        <f>'R8.8.1事業者一覧'!AB906</f>
        <v>〇</v>
      </c>
      <c r="N907" s="36" t="str">
        <f>'R8.8.1事業者一覧'!AC906</f>
        <v/>
      </c>
      <c r="O907" s="36" t="str">
        <f>'R8.8.1事業者一覧'!AD906</f>
        <v/>
      </c>
      <c r="P907" s="36" t="str">
        <f>'R8.8.1事業者一覧'!AE906</f>
        <v/>
      </c>
      <c r="Q907" s="36" t="str">
        <f>'R8.8.1事業者一覧'!AF906</f>
        <v/>
      </c>
      <c r="R907" s="36" t="str">
        <f>'R8.8.1事業者一覧'!AG906</f>
        <v/>
      </c>
      <c r="S907" s="36" t="str">
        <f>'R8.8.1事業者一覧'!AH906</f>
        <v/>
      </c>
      <c r="T907" s="36" t="str">
        <f>'R8.8.1事業者一覧'!AI906</f>
        <v/>
      </c>
      <c r="U907" s="36" t="str">
        <f>'R8.8.1事業者一覧'!AJ906</f>
        <v/>
      </c>
      <c r="V907" s="36" t="str">
        <f>'R8.8.1事業者一覧'!AK906</f>
        <v/>
      </c>
    </row>
    <row r="908" ht="26.25" customHeight="1">
      <c r="A908" s="27" t="str">
        <f>'R8.8.1事業者一覧'!A907</f>
        <v>0110205655</v>
      </c>
      <c r="B908" s="30" t="str">
        <f>'R8.8.1事業者一覧'!C907</f>
        <v>短期入所</v>
      </c>
      <c r="C908" s="30" t="str">
        <f>'R8.8.1事業者一覧'!F907</f>
        <v>LIVE　UP　SHORT</v>
      </c>
      <c r="D908" s="27" t="str">
        <f>'R8.8.1事業者一覧'!G907</f>
        <v>0010024</v>
      </c>
      <c r="E908" s="30" t="str">
        <f>MID('R8.8.1事業者一覧'!H907,7,3)</f>
        <v>北区</v>
      </c>
      <c r="F908" s="30" t="str">
        <f>CONCATENATE('R8.8.1事業者一覧'!I907,"　"&amp;'R8.8.1事業者一覧'!J907)</f>
        <v>北２４条西１４丁目６－１　</v>
      </c>
      <c r="G908" s="27" t="str">
        <f>IF(LEFT('R8.8.1事業者一覧'!K907,4)="011-",MID('R8.8.1事業者一覧'!K907,5,8),'R8.8.1事業者一覧'!K907)</f>
        <v>768-7350</v>
      </c>
      <c r="H908" s="27" t="str">
        <f>IF(LEFT('R8.8.1事業者一覧'!L907,4)="011-",MID('R8.8.1事業者一覧'!L907,5,8),'R8.8.1事業者一覧'!L907)</f>
        <v>768-7351</v>
      </c>
      <c r="I908" s="30" t="str">
        <f>'R8.8.1事業者一覧'!N907</f>
        <v>提供中</v>
      </c>
      <c r="J908" s="32" t="str">
        <f>'R8.8.1事業者一覧'!O907</f>
        <v>R06/02/01</v>
      </c>
      <c r="K908" s="30" t="str">
        <f>'R8.8.1事業者一覧'!Q907</f>
        <v>エール株式会社</v>
      </c>
      <c r="L908" s="35" t="str">
        <f>'R8.8.1事業者一覧'!AA907</f>
        <v/>
      </c>
      <c r="M908" s="36" t="str">
        <f>'R8.8.1事業者一覧'!AB907</f>
        <v>〇</v>
      </c>
      <c r="N908" s="36" t="str">
        <f>'R8.8.1事業者一覧'!AC907</f>
        <v/>
      </c>
      <c r="O908" s="36" t="str">
        <f>'R8.8.1事業者一覧'!AD907</f>
        <v/>
      </c>
      <c r="P908" s="36" t="str">
        <f>'R8.8.1事業者一覧'!AE907</f>
        <v/>
      </c>
      <c r="Q908" s="36" t="str">
        <f>'R8.8.1事業者一覧'!AF907</f>
        <v/>
      </c>
      <c r="R908" s="36" t="str">
        <f>'R8.8.1事業者一覧'!AG907</f>
        <v/>
      </c>
      <c r="S908" s="36" t="str">
        <f>'R8.8.1事業者一覧'!AH907</f>
        <v/>
      </c>
      <c r="T908" s="36" t="str">
        <f>'R8.8.1事業者一覧'!AI907</f>
        <v/>
      </c>
      <c r="U908" s="36" t="str">
        <f>'R8.8.1事業者一覧'!AJ907</f>
        <v/>
      </c>
      <c r="V908" s="36" t="str">
        <f>'R8.8.1事業者一覧'!AK907</f>
        <v/>
      </c>
    </row>
    <row r="909" ht="26.25" customHeight="1">
      <c r="A909" s="27" t="str">
        <f>'R8.8.1事業者一覧'!A908</f>
        <v>0110205663</v>
      </c>
      <c r="B909" s="30" t="str">
        <f>'R8.8.1事業者一覧'!C908</f>
        <v>就労継続支援(Ｂ型)</v>
      </c>
      <c r="C909" s="30" t="str">
        <f>'R8.8.1事業者一覧'!F908</f>
        <v>ｏｃｃｕｒ　ｄｅｓｉｇｎ</v>
      </c>
      <c r="D909" s="27" t="str">
        <f>'R8.8.1事業者一覧'!G908</f>
        <v>0010024</v>
      </c>
      <c r="E909" s="30" t="str">
        <f>MID('R8.8.1事業者一覧'!H908,7,3)</f>
        <v>北区</v>
      </c>
      <c r="F909" s="30" t="str">
        <f>CONCATENATE('R8.8.1事業者一覧'!I908,"　"&amp;'R8.8.1事業者一覧'!J908)</f>
        <v>北二十四条西３丁目１－１　E COURT24 ２階</v>
      </c>
      <c r="G909" s="27" t="str">
        <f>IF(LEFT('R8.8.1事業者一覧'!K908,4)="011-",MID('R8.8.1事業者一覧'!K908,5,8),'R8.8.1事業者一覧'!K908)</f>
        <v>769-9125</v>
      </c>
      <c r="H909" s="27" t="str">
        <f>IF(LEFT('R8.8.1事業者一覧'!L908,4)="011-",MID('R8.8.1事業者一覧'!L908,5,8),'R8.8.1事業者一覧'!L908)</f>
        <v>769-9126</v>
      </c>
      <c r="I909" s="30" t="str">
        <f>'R8.8.1事業者一覧'!N908</f>
        <v>提供中</v>
      </c>
      <c r="J909" s="32" t="str">
        <f>'R8.8.1事業者一覧'!O908</f>
        <v>R06/04/01</v>
      </c>
      <c r="K909" s="30" t="str">
        <f>'R8.8.1事業者一覧'!Q908</f>
        <v>株式会社つむぎ</v>
      </c>
      <c r="L909" s="35">
        <f>'R8.8.1事業者一覧'!AA908</f>
        <v>20</v>
      </c>
      <c r="M909" s="36" t="str">
        <f>'R8.8.1事業者一覧'!AB908</f>
        <v/>
      </c>
      <c r="N909" s="36" t="str">
        <f>'R8.8.1事業者一覧'!AC908</f>
        <v/>
      </c>
      <c r="O909" s="36" t="str">
        <f>'R8.8.1事業者一覧'!AD908</f>
        <v>〇</v>
      </c>
      <c r="P909" s="36" t="str">
        <f>'R8.8.1事業者一覧'!AE908</f>
        <v/>
      </c>
      <c r="Q909" s="36" t="str">
        <f>'R8.8.1事業者一覧'!AF908</f>
        <v/>
      </c>
      <c r="R909" s="36" t="str">
        <f>'R8.8.1事業者一覧'!AG908</f>
        <v>〇</v>
      </c>
      <c r="S909" s="36" t="str">
        <f>'R8.8.1事業者一覧'!AH908</f>
        <v>〇</v>
      </c>
      <c r="T909" s="36" t="str">
        <f>'R8.8.1事業者一覧'!AI908</f>
        <v>〇</v>
      </c>
      <c r="U909" s="36" t="str">
        <f>'R8.8.1事業者一覧'!AJ908</f>
        <v/>
      </c>
      <c r="V909" s="36" t="str">
        <f>'R8.8.1事業者一覧'!AK908</f>
        <v>〇</v>
      </c>
    </row>
    <row r="910" ht="26.25" customHeight="1">
      <c r="A910" s="27" t="str">
        <f>'R8.8.1事業者一覧'!A909</f>
        <v>0110205671</v>
      </c>
      <c r="B910" s="30" t="str">
        <f>'R8.8.1事業者一覧'!C909</f>
        <v>就労継続支援(Ｂ型)</v>
      </c>
      <c r="C910" s="30" t="str">
        <f>'R8.8.1事業者一覧'!F909</f>
        <v>藍ライズ</v>
      </c>
      <c r="D910" s="27" t="str">
        <f>'R8.8.1事業者一覧'!G909</f>
        <v>0010018</v>
      </c>
      <c r="E910" s="30" t="str">
        <f>MID('R8.8.1事業者一覧'!H909,7,3)</f>
        <v>北区</v>
      </c>
      <c r="F910" s="30" t="str">
        <f>CONCATENATE('R8.8.1事業者一覧'!I909,"　"&amp;'R8.8.1事業者一覧'!J909)</f>
        <v>北十八条西４丁目２－４７　ジースタイルステラ１Ｆ</v>
      </c>
      <c r="G910" s="27" t="str">
        <f>IF(LEFT('R8.8.1事業者一覧'!K909,4)="011-",MID('R8.8.1事業者一覧'!K909,5,8),'R8.8.1事業者一覧'!K909)</f>
        <v>769-9693</v>
      </c>
      <c r="H910" s="27" t="str">
        <f>IF(LEFT('R8.8.1事業者一覧'!L909,4)="011-",MID('R8.8.1事業者一覧'!L909,5,8),'R8.8.1事業者一覧'!L909)</f>
        <v>769-9693</v>
      </c>
      <c r="I910" s="30" t="str">
        <f>'R8.8.1事業者一覧'!N909</f>
        <v>提供中</v>
      </c>
      <c r="J910" s="32" t="str">
        <f>'R8.8.1事業者一覧'!O909</f>
        <v>R06/04/01</v>
      </c>
      <c r="K910" s="30" t="str">
        <f>'R8.8.1事業者一覧'!Q909</f>
        <v>合同会社　藍</v>
      </c>
      <c r="L910" s="35">
        <f>'R8.8.1事業者一覧'!AA909</f>
        <v>20</v>
      </c>
      <c r="M910" s="36" t="str">
        <f>'R8.8.1事業者一覧'!AB909</f>
        <v/>
      </c>
      <c r="N910" s="36" t="str">
        <f>'R8.8.1事業者一覧'!AC909</f>
        <v/>
      </c>
      <c r="O910" s="36" t="str">
        <f>'R8.8.1事業者一覧'!AD909</f>
        <v/>
      </c>
      <c r="P910" s="36" t="str">
        <f>'R8.8.1事業者一覧'!AE909</f>
        <v/>
      </c>
      <c r="Q910" s="36" t="str">
        <f>'R8.8.1事業者一覧'!AF909</f>
        <v/>
      </c>
      <c r="R910" s="36" t="str">
        <f>'R8.8.1事業者一覧'!AG909</f>
        <v/>
      </c>
      <c r="S910" s="36" t="str">
        <f>'R8.8.1事業者一覧'!AH909</f>
        <v>〇</v>
      </c>
      <c r="T910" s="36" t="str">
        <f>'R8.8.1事業者一覧'!AI909</f>
        <v>〇</v>
      </c>
      <c r="U910" s="36" t="str">
        <f>'R8.8.1事業者一覧'!AJ909</f>
        <v/>
      </c>
      <c r="V910" s="36" t="str">
        <f>'R8.8.1事業者一覧'!AK909</f>
        <v>〇</v>
      </c>
    </row>
    <row r="911" ht="26.25" customHeight="1">
      <c r="A911" s="27" t="str">
        <f>'R8.8.1事業者一覧'!A910</f>
        <v>0110205689</v>
      </c>
      <c r="B911" s="30" t="str">
        <f>'R8.8.1事業者一覧'!C910</f>
        <v>就労継続支援(Ｂ型)</v>
      </c>
      <c r="C911" s="30" t="str">
        <f>'R8.8.1事業者一覧'!F910</f>
        <v>ぽっぽ</v>
      </c>
      <c r="D911" s="27" t="str">
        <f>'R8.8.1事業者一覧'!G910</f>
        <v>0028052</v>
      </c>
      <c r="E911" s="30" t="str">
        <f>MID('R8.8.1事業者一覧'!H910,7,3)</f>
        <v>北区</v>
      </c>
      <c r="F911" s="30" t="str">
        <f>CONCATENATE('R8.8.1事業者一覧'!I910,"　"&amp;'R8.8.1事業者一覧'!J910)</f>
        <v>篠路町上篠路２６１－１６　</v>
      </c>
      <c r="G911" s="27" t="str">
        <f>IF(LEFT('R8.8.1事業者一覧'!K910,4)="011-",MID('R8.8.1事業者一覧'!K910,5,8),'R8.8.1事業者一覧'!K910)</f>
        <v>090-95109293</v>
      </c>
      <c r="H911" s="27" t="str">
        <f>IF(LEFT('R8.8.1事業者一覧'!L910,4)="011-",MID('R8.8.1事業者一覧'!L910,5,8),'R8.8.1事業者一覧'!L910)</f>
        <v/>
      </c>
      <c r="I911" s="30" t="str">
        <f>'R8.8.1事業者一覧'!N910</f>
        <v>提供中</v>
      </c>
      <c r="J911" s="32" t="str">
        <f>'R8.8.1事業者一覧'!O910</f>
        <v>R06/04/01</v>
      </c>
      <c r="K911" s="30" t="str">
        <f>'R8.8.1事業者一覧'!Q910</f>
        <v>合同会社　ふるーつMIX</v>
      </c>
      <c r="L911" s="35">
        <f>'R8.8.1事業者一覧'!AA910</f>
        <v>20</v>
      </c>
      <c r="M911" s="36" t="str">
        <f>'R8.8.1事業者一覧'!AB910</f>
        <v>〇</v>
      </c>
      <c r="N911" s="36" t="str">
        <f>'R8.8.1事業者一覧'!AC910</f>
        <v/>
      </c>
      <c r="O911" s="36" t="str">
        <f>'R8.8.1事業者一覧'!AD910</f>
        <v/>
      </c>
      <c r="P911" s="36" t="str">
        <f>'R8.8.1事業者一覧'!AE910</f>
        <v/>
      </c>
      <c r="Q911" s="36" t="str">
        <f>'R8.8.1事業者一覧'!AF910</f>
        <v/>
      </c>
      <c r="R911" s="36" t="str">
        <f>'R8.8.1事業者一覧'!AG910</f>
        <v/>
      </c>
      <c r="S911" s="36" t="str">
        <f>'R8.8.1事業者一覧'!AH910</f>
        <v/>
      </c>
      <c r="T911" s="36" t="str">
        <f>'R8.8.1事業者一覧'!AI910</f>
        <v/>
      </c>
      <c r="U911" s="36" t="str">
        <f>'R8.8.1事業者一覧'!AJ910</f>
        <v/>
      </c>
      <c r="V911" s="36" t="str">
        <f>'R8.8.1事業者一覧'!AK910</f>
        <v/>
      </c>
    </row>
    <row r="912" ht="26.25" customHeight="1">
      <c r="A912" s="27" t="str">
        <f>'R8.8.1事業者一覧'!A911</f>
        <v>0110205697</v>
      </c>
      <c r="B912" s="30" t="str">
        <f>'R8.8.1事業者一覧'!C911</f>
        <v>居宅介護</v>
      </c>
      <c r="C912" s="30" t="str">
        <f>'R8.8.1事業者一覧'!F911</f>
        <v>訪問介護ステーション　にこにこ</v>
      </c>
      <c r="D912" s="27" t="str">
        <f>'R8.8.1事業者一覧'!G911</f>
        <v>0010028</v>
      </c>
      <c r="E912" s="30" t="str">
        <f>MID('R8.8.1事業者一覧'!H911,7,3)</f>
        <v>北区</v>
      </c>
      <c r="F912" s="30" t="str">
        <f>CONCATENATE('R8.8.1事業者一覧'!I911,"　"&amp;'R8.8.1事業者一覧'!J911)</f>
        <v>北二十八条西４丁目２番１２号　ワイエムノース２８ １階　Ｃ号室</v>
      </c>
      <c r="G912" s="27" t="str">
        <f>IF(LEFT('R8.8.1事業者一覧'!K911,4)="011-",MID('R8.8.1事業者一覧'!K911,5,8),'R8.8.1事業者一覧'!K911)</f>
        <v>090-96460701</v>
      </c>
      <c r="H912" s="27" t="str">
        <f>IF(LEFT('R8.8.1事業者一覧'!L911,4)="011-",MID('R8.8.1事業者一覧'!L911,5,8),'R8.8.1事業者一覧'!L911)</f>
        <v/>
      </c>
      <c r="I912" s="30" t="str">
        <f>'R8.8.1事業者一覧'!N911</f>
        <v>提供中</v>
      </c>
      <c r="J912" s="32" t="str">
        <f>'R8.8.1事業者一覧'!O911</f>
        <v>R06/05/01</v>
      </c>
      <c r="K912" s="30" t="str">
        <f>'R8.8.1事業者一覧'!Q911</f>
        <v>合同会社プレミアムプラスアルファ</v>
      </c>
      <c r="L912" s="35" t="str">
        <f>'R8.8.1事業者一覧'!AA911</f>
        <v/>
      </c>
      <c r="M912" s="36" t="str">
        <f>'R8.8.1事業者一覧'!AB911</f>
        <v>〇</v>
      </c>
      <c r="N912" s="36" t="str">
        <f>'R8.8.1事業者一覧'!AC911</f>
        <v/>
      </c>
      <c r="O912" s="36" t="str">
        <f>'R8.8.1事業者一覧'!AD911</f>
        <v/>
      </c>
      <c r="P912" s="36" t="str">
        <f>'R8.8.1事業者一覧'!AE911</f>
        <v/>
      </c>
      <c r="Q912" s="36" t="str">
        <f>'R8.8.1事業者一覧'!AF911</f>
        <v/>
      </c>
      <c r="R912" s="36" t="str">
        <f>'R8.8.1事業者一覧'!AG911</f>
        <v/>
      </c>
      <c r="S912" s="36" t="str">
        <f>'R8.8.1事業者一覧'!AH911</f>
        <v/>
      </c>
      <c r="T912" s="36" t="str">
        <f>'R8.8.1事業者一覧'!AI911</f>
        <v/>
      </c>
      <c r="U912" s="36" t="str">
        <f>'R8.8.1事業者一覧'!AJ911</f>
        <v/>
      </c>
      <c r="V912" s="36" t="str">
        <f>'R8.8.1事業者一覧'!AK911</f>
        <v/>
      </c>
    </row>
    <row r="913" ht="26.25" customHeight="1">
      <c r="A913" s="27" t="str">
        <f>'R8.8.1事業者一覧'!A912</f>
        <v>0110205697</v>
      </c>
      <c r="B913" s="30" t="str">
        <f>'R8.8.1事業者一覧'!C912</f>
        <v>重度訪問介護</v>
      </c>
      <c r="C913" s="30" t="str">
        <f>'R8.8.1事業者一覧'!F912</f>
        <v>訪問介護ステーション　にこにこ</v>
      </c>
      <c r="D913" s="27" t="str">
        <f>'R8.8.1事業者一覧'!G912</f>
        <v>0010028</v>
      </c>
      <c r="E913" s="30" t="str">
        <f>MID('R8.8.1事業者一覧'!H912,7,3)</f>
        <v>北区</v>
      </c>
      <c r="F913" s="30" t="str">
        <f>CONCATENATE('R8.8.1事業者一覧'!I912,"　"&amp;'R8.8.1事業者一覧'!J912)</f>
        <v>北二十八条西４丁目２番１２号　ワイエムノース２８ １階　Ｃ号室</v>
      </c>
      <c r="G913" s="27" t="str">
        <f>IF(LEFT('R8.8.1事業者一覧'!K912,4)="011-",MID('R8.8.1事業者一覧'!K912,5,8),'R8.8.1事業者一覧'!K912)</f>
        <v>090-96460701</v>
      </c>
      <c r="H913" s="27" t="str">
        <f>IF(LEFT('R8.8.1事業者一覧'!L912,4)="011-",MID('R8.8.1事業者一覧'!L912,5,8),'R8.8.1事業者一覧'!L912)</f>
        <v/>
      </c>
      <c r="I913" s="30" t="str">
        <f>'R8.8.1事業者一覧'!N912</f>
        <v>提供中</v>
      </c>
      <c r="J913" s="32" t="str">
        <f>'R8.8.1事業者一覧'!O912</f>
        <v>R06/05/01</v>
      </c>
      <c r="K913" s="30" t="str">
        <f>'R8.8.1事業者一覧'!Q912</f>
        <v>合同会社プレミアムプラスアルファ</v>
      </c>
      <c r="L913" s="35" t="str">
        <f>'R8.8.1事業者一覧'!AA912</f>
        <v/>
      </c>
      <c r="M913" s="36" t="str">
        <f>'R8.8.1事業者一覧'!AB912</f>
        <v>〇</v>
      </c>
      <c r="N913" s="36" t="str">
        <f>'R8.8.1事業者一覧'!AC912</f>
        <v/>
      </c>
      <c r="O913" s="36" t="str">
        <f>'R8.8.1事業者一覧'!AD912</f>
        <v/>
      </c>
      <c r="P913" s="36" t="str">
        <f>'R8.8.1事業者一覧'!AE912</f>
        <v/>
      </c>
      <c r="Q913" s="36" t="str">
        <f>'R8.8.1事業者一覧'!AF912</f>
        <v/>
      </c>
      <c r="R913" s="36" t="str">
        <f>'R8.8.1事業者一覧'!AG912</f>
        <v/>
      </c>
      <c r="S913" s="36" t="str">
        <f>'R8.8.1事業者一覧'!AH912</f>
        <v/>
      </c>
      <c r="T913" s="36" t="str">
        <f>'R8.8.1事業者一覧'!AI912</f>
        <v/>
      </c>
      <c r="U913" s="36" t="str">
        <f>'R8.8.1事業者一覧'!AJ912</f>
        <v/>
      </c>
      <c r="V913" s="36" t="str">
        <f>'R8.8.1事業者一覧'!AK912</f>
        <v/>
      </c>
    </row>
    <row r="914" ht="26.25" customHeight="1">
      <c r="A914" s="27" t="str">
        <f>'R8.8.1事業者一覧'!A913</f>
        <v>0110205705</v>
      </c>
      <c r="B914" s="30" t="str">
        <f>'R8.8.1事業者一覧'!C913</f>
        <v>短期入所</v>
      </c>
      <c r="C914" s="30" t="str">
        <f>'R8.8.1事業者一覧'!F913</f>
        <v>ネクストライブ　ノルテ</v>
      </c>
      <c r="D914" s="27" t="str">
        <f>'R8.8.1事業者一覧'!G913</f>
        <v>0010905</v>
      </c>
      <c r="E914" s="30" t="str">
        <f>MID('R8.8.1事業者一覧'!H913,7,3)</f>
        <v>北区</v>
      </c>
      <c r="F914" s="30" t="str">
        <f>CONCATENATE('R8.8.1事業者一覧'!I913,"　"&amp;'R8.8.1事業者一覧'!J913)</f>
        <v>新琴似五条１６丁目２番９号　</v>
      </c>
      <c r="G914" s="27" t="str">
        <f>IF(LEFT('R8.8.1事業者一覧'!K913,4)="011-",MID('R8.8.1事業者一覧'!K913,5,8),'R8.8.1事業者一覧'!K913)</f>
        <v>788-3778</v>
      </c>
      <c r="H914" s="27" t="str">
        <f>IF(LEFT('R8.8.1事業者一覧'!L913,4)="011-",MID('R8.8.1事業者一覧'!L913,5,8),'R8.8.1事業者一覧'!L913)</f>
        <v>788-3475</v>
      </c>
      <c r="I914" s="30" t="str">
        <f>'R8.8.1事業者一覧'!N913</f>
        <v>提供中</v>
      </c>
      <c r="J914" s="32" t="str">
        <f>'R8.8.1事業者一覧'!O913</f>
        <v>R06/05/01</v>
      </c>
      <c r="K914" s="30" t="str">
        <f>'R8.8.1事業者一覧'!Q913</f>
        <v>一般社団法人　ネクスマイル</v>
      </c>
      <c r="L914" s="35" t="str">
        <f>'R8.8.1事業者一覧'!AA913</f>
        <v/>
      </c>
      <c r="M914" s="36" t="str">
        <f>'R8.8.1事業者一覧'!AB913</f>
        <v>〇</v>
      </c>
      <c r="N914" s="36" t="str">
        <f>'R8.8.1事業者一覧'!AC913</f>
        <v/>
      </c>
      <c r="O914" s="36" t="str">
        <f>'R8.8.1事業者一覧'!AD913</f>
        <v/>
      </c>
      <c r="P914" s="36" t="str">
        <f>'R8.8.1事業者一覧'!AE913</f>
        <v/>
      </c>
      <c r="Q914" s="36" t="str">
        <f>'R8.8.1事業者一覧'!AF913</f>
        <v/>
      </c>
      <c r="R914" s="36" t="str">
        <f>'R8.8.1事業者一覧'!AG913</f>
        <v/>
      </c>
      <c r="S914" s="36" t="str">
        <f>'R8.8.1事業者一覧'!AH913</f>
        <v/>
      </c>
      <c r="T914" s="36" t="str">
        <f>'R8.8.1事業者一覧'!AI913</f>
        <v/>
      </c>
      <c r="U914" s="36" t="str">
        <f>'R8.8.1事業者一覧'!AJ913</f>
        <v/>
      </c>
      <c r="V914" s="36" t="str">
        <f>'R8.8.1事業者一覧'!AK913</f>
        <v/>
      </c>
    </row>
    <row r="915" ht="26.25" customHeight="1">
      <c r="A915" s="27" t="str">
        <f>'R8.8.1事業者一覧'!A914</f>
        <v>0110205721</v>
      </c>
      <c r="B915" s="30" t="str">
        <f>'R8.8.1事業者一覧'!C914</f>
        <v>就労継続支援(Ｂ型)</v>
      </c>
      <c r="C915" s="30" t="str">
        <f>'R8.8.1事業者一覧'!F914</f>
        <v>春風</v>
      </c>
      <c r="D915" s="27" t="str">
        <f>'R8.8.1事業者一覧'!G914</f>
        <v>0010904</v>
      </c>
      <c r="E915" s="30" t="str">
        <f>MID('R8.8.1事業者一覧'!H914,7,3)</f>
        <v>北区</v>
      </c>
      <c r="F915" s="30" t="str">
        <f>CONCATENATE('R8.8.1事業者一覧'!I914,"　"&amp;'R8.8.1事業者一覧'!J914)</f>
        <v>新琴似四条１丁目１番４３号２Ｆ　</v>
      </c>
      <c r="G915" s="27" t="str">
        <f>IF(LEFT('R8.8.1事業者一覧'!K914,4)="011-",MID('R8.8.1事業者一覧'!K914,5,8),'R8.8.1事業者一覧'!K914)</f>
        <v>070-24267384</v>
      </c>
      <c r="H915" s="27" t="str">
        <f>IF(LEFT('R8.8.1事業者一覧'!L914,4)="011-",MID('R8.8.1事業者一覧'!L914,5,8),'R8.8.1事業者一覧'!L914)</f>
        <v/>
      </c>
      <c r="I915" s="30" t="str">
        <f>'R8.8.1事業者一覧'!N914</f>
        <v>提供中</v>
      </c>
      <c r="J915" s="32" t="str">
        <f>'R8.8.1事業者一覧'!O914</f>
        <v>R06/05/01</v>
      </c>
      <c r="K915" s="30" t="str">
        <f>'R8.8.1事業者一覧'!Q914</f>
        <v>株式会社ＬＩＢＲＡ</v>
      </c>
      <c r="L915" s="35">
        <f>'R8.8.1事業者一覧'!AA914</f>
        <v>20</v>
      </c>
      <c r="M915" s="36" t="str">
        <f>'R8.8.1事業者一覧'!AB914</f>
        <v/>
      </c>
      <c r="N915" s="36" t="str">
        <f>'R8.8.1事業者一覧'!AC914</f>
        <v/>
      </c>
      <c r="O915" s="36" t="str">
        <f>'R8.8.1事業者一覧'!AD914</f>
        <v/>
      </c>
      <c r="P915" s="36" t="str">
        <f>'R8.8.1事業者一覧'!AE914</f>
        <v/>
      </c>
      <c r="Q915" s="36" t="str">
        <f>'R8.8.1事業者一覧'!AF914</f>
        <v>〇</v>
      </c>
      <c r="R915" s="36" t="str">
        <f>'R8.8.1事業者一覧'!AG914</f>
        <v>〇</v>
      </c>
      <c r="S915" s="36" t="str">
        <f>'R8.8.1事業者一覧'!AH914</f>
        <v>〇</v>
      </c>
      <c r="T915" s="36" t="str">
        <f>'R8.8.1事業者一覧'!AI914</f>
        <v>〇</v>
      </c>
      <c r="U915" s="36" t="str">
        <f>'R8.8.1事業者一覧'!AJ914</f>
        <v/>
      </c>
      <c r="V915" s="36" t="str">
        <f>'R8.8.1事業者一覧'!AK914</f>
        <v>〇</v>
      </c>
    </row>
    <row r="916" ht="26.25" customHeight="1">
      <c r="A916" s="27" t="str">
        <f>'R8.8.1事業者一覧'!A915</f>
        <v>0110205739</v>
      </c>
      <c r="B916" s="30" t="str">
        <f>'R8.8.1事業者一覧'!C915</f>
        <v>就労移行支援</v>
      </c>
      <c r="C916" s="30" t="str">
        <f>'R8.8.1事業者一覧'!F915</f>
        <v>ウェルビー札幌駅北口センター</v>
      </c>
      <c r="D916" s="27" t="str">
        <f>'R8.8.1事業者一覧'!G915</f>
        <v>0600807</v>
      </c>
      <c r="E916" s="30" t="str">
        <f>MID('R8.8.1事業者一覧'!H915,7,3)</f>
        <v>北区</v>
      </c>
      <c r="F916" s="30" t="str">
        <f>CONCATENATE('R8.8.1事業者一覧'!I915,"　"&amp;'R8.8.1事業者一覧'!J915)</f>
        <v>北七条西１－１－５　丸増ビルNo１８　４階</v>
      </c>
      <c r="G916" s="27" t="str">
        <f>IF(LEFT('R8.8.1事業者一覧'!K915,4)="011-",MID('R8.8.1事業者一覧'!K915,5,8),'R8.8.1事業者一覧'!K915)</f>
        <v>792-9446</v>
      </c>
      <c r="H916" s="27" t="str">
        <f>IF(LEFT('R8.8.1事業者一覧'!L915,4)="011-",MID('R8.8.1事業者一覧'!L915,5,8),'R8.8.1事業者一覧'!L915)</f>
        <v>792-9447</v>
      </c>
      <c r="I916" s="30" t="str">
        <f>'R8.8.1事業者一覧'!N915</f>
        <v>提供中</v>
      </c>
      <c r="J916" s="32" t="str">
        <f>'R8.8.1事業者一覧'!O915</f>
        <v>R06/06/01</v>
      </c>
      <c r="K916" s="30" t="str">
        <f>'R8.8.1事業者一覧'!Q915</f>
        <v>ウェルビー株式会社</v>
      </c>
      <c r="L916" s="35">
        <f>'R8.8.1事業者一覧'!AA915</f>
        <v>20</v>
      </c>
      <c r="M916" s="36" t="str">
        <f>'R8.8.1事業者一覧'!AB915</f>
        <v/>
      </c>
      <c r="N916" s="36" t="str">
        <f>'R8.8.1事業者一覧'!AC915</f>
        <v/>
      </c>
      <c r="O916" s="36" t="str">
        <f>'R8.8.1事業者一覧'!AD915</f>
        <v/>
      </c>
      <c r="P916" s="36" t="str">
        <f>'R8.8.1事業者一覧'!AE915</f>
        <v/>
      </c>
      <c r="Q916" s="36" t="str">
        <f>'R8.8.1事業者一覧'!AF915</f>
        <v/>
      </c>
      <c r="R916" s="36" t="str">
        <f>'R8.8.1事業者一覧'!AG915</f>
        <v>〇</v>
      </c>
      <c r="S916" s="36" t="str">
        <f>'R8.8.1事業者一覧'!AH915</f>
        <v>〇</v>
      </c>
      <c r="T916" s="36" t="str">
        <f>'R8.8.1事業者一覧'!AI915</f>
        <v>〇</v>
      </c>
      <c r="U916" s="36" t="str">
        <f>'R8.8.1事業者一覧'!AJ915</f>
        <v/>
      </c>
      <c r="V916" s="36" t="str">
        <f>'R8.8.1事業者一覧'!AK915</f>
        <v>〇</v>
      </c>
    </row>
    <row r="917" ht="26.25" customHeight="1">
      <c r="A917" s="27" t="str">
        <f>'R8.8.1事業者一覧'!A916</f>
        <v>0110205739</v>
      </c>
      <c r="B917" s="30" t="str">
        <f>'R8.8.1事業者一覧'!C916</f>
        <v>就労定着支援</v>
      </c>
      <c r="C917" s="30" t="str">
        <f>'R8.8.1事業者一覧'!F916</f>
        <v>就労定着支援事業所　ウェルビー札幌駅北口センター</v>
      </c>
      <c r="D917" s="27" t="str">
        <f>'R8.8.1事業者一覧'!G916</f>
        <v>0600807</v>
      </c>
      <c r="E917" s="30" t="str">
        <f>MID('R8.8.1事業者一覧'!H916,7,3)</f>
        <v>北区</v>
      </c>
      <c r="F917" s="30" t="str">
        <f>CONCATENATE('R8.8.1事業者一覧'!I916,"　"&amp;'R8.8.1事業者一覧'!J916)</f>
        <v>北七条西１－１－５　丸増ビルNo１８　４階</v>
      </c>
      <c r="G917" s="27" t="str">
        <f>IF(LEFT('R8.8.1事業者一覧'!K916,4)="011-",MID('R8.8.1事業者一覧'!K916,5,8),'R8.8.1事業者一覧'!K916)</f>
        <v>792-9446</v>
      </c>
      <c r="H917" s="27" t="str">
        <f>IF(LEFT('R8.8.1事業者一覧'!L916,4)="011-",MID('R8.8.1事業者一覧'!L916,5,8),'R8.8.1事業者一覧'!L916)</f>
        <v>792-9447</v>
      </c>
      <c r="I917" s="30" t="str">
        <f>'R8.8.1事業者一覧'!N916</f>
        <v>提供中</v>
      </c>
      <c r="J917" s="32" t="str">
        <f>'R8.8.1事業者一覧'!O916</f>
        <v>R07/09/01</v>
      </c>
      <c r="K917" s="30" t="str">
        <f>'R8.8.1事業者一覧'!Q916</f>
        <v>ウェルビー株式会社</v>
      </c>
      <c r="L917" s="35" t="str">
        <f>'R8.8.1事業者一覧'!AA916</f>
        <v/>
      </c>
      <c r="M917" s="36" t="str">
        <f>'R8.8.1事業者一覧'!AB916</f>
        <v>〇</v>
      </c>
      <c r="N917" s="36" t="str">
        <f>'R8.8.1事業者一覧'!AC916</f>
        <v/>
      </c>
      <c r="O917" s="36" t="str">
        <f>'R8.8.1事業者一覧'!AD916</f>
        <v/>
      </c>
      <c r="P917" s="36" t="str">
        <f>'R8.8.1事業者一覧'!AE916</f>
        <v/>
      </c>
      <c r="Q917" s="36" t="str">
        <f>'R8.8.1事業者一覧'!AF916</f>
        <v/>
      </c>
      <c r="R917" s="36" t="str">
        <f>'R8.8.1事業者一覧'!AG916</f>
        <v/>
      </c>
      <c r="S917" s="36" t="str">
        <f>'R8.8.1事業者一覧'!AH916</f>
        <v/>
      </c>
      <c r="T917" s="36" t="str">
        <f>'R8.8.1事業者一覧'!AI916</f>
        <v/>
      </c>
      <c r="U917" s="36" t="str">
        <f>'R8.8.1事業者一覧'!AJ916</f>
        <v/>
      </c>
      <c r="V917" s="36" t="str">
        <f>'R8.8.1事業者一覧'!AK916</f>
        <v/>
      </c>
    </row>
    <row r="918" ht="26.25" customHeight="1">
      <c r="A918" s="27" t="str">
        <f>'R8.8.1事業者一覧'!A917</f>
        <v>0110205747</v>
      </c>
      <c r="B918" s="30" t="str">
        <f>'R8.8.1事業者一覧'!C917</f>
        <v>居宅介護</v>
      </c>
      <c r="C918" s="30" t="str">
        <f>'R8.8.1事業者一覧'!F917</f>
        <v>ファミリーケア翔</v>
      </c>
      <c r="D918" s="27" t="str">
        <f>'R8.8.1事業者一覧'!G917</f>
        <v>0600002</v>
      </c>
      <c r="E918" s="30" t="str">
        <f>MID('R8.8.1事業者一覧'!H917,7,3)</f>
        <v>中央区</v>
      </c>
      <c r="F918" s="30" t="str">
        <f>CONCATENATE('R8.8.1事業者一覧'!I917,"　"&amp;'R8.8.1事業者一覧'!J917)</f>
        <v>北二条西２丁目３２－６０２　</v>
      </c>
      <c r="G918" s="27" t="str">
        <f>IF(LEFT('R8.8.1事業者一覧'!K917,4)="011-",MID('R8.8.1事業者一覧'!K917,5,8),'R8.8.1事業者一覧'!K917)</f>
        <v>299-5284</v>
      </c>
      <c r="H918" s="27" t="str">
        <f>IF(LEFT('R8.8.1事業者一覧'!L917,4)="011-",MID('R8.8.1事業者一覧'!L917,5,8),'R8.8.1事業者一覧'!L917)</f>
        <v>299-5284</v>
      </c>
      <c r="I918" s="30" t="str">
        <f>'R8.8.1事業者一覧'!N917</f>
        <v>提供中</v>
      </c>
      <c r="J918" s="32" t="str">
        <f>'R8.8.1事業者一覧'!O917</f>
        <v>R06/06/01</v>
      </c>
      <c r="K918" s="30" t="str">
        <f>'R8.8.1事業者一覧'!Q917</f>
        <v>株式会社ファミリーケア翔</v>
      </c>
      <c r="L918" s="35" t="str">
        <f>'R8.8.1事業者一覧'!AA917</f>
        <v/>
      </c>
      <c r="M918" s="36" t="str">
        <f>'R8.8.1事業者一覧'!AB917</f>
        <v>〇</v>
      </c>
      <c r="N918" s="36" t="str">
        <f>'R8.8.1事業者一覧'!AC917</f>
        <v/>
      </c>
      <c r="O918" s="36" t="str">
        <f>'R8.8.1事業者一覧'!AD917</f>
        <v/>
      </c>
      <c r="P918" s="36" t="str">
        <f>'R8.8.1事業者一覧'!AE917</f>
        <v/>
      </c>
      <c r="Q918" s="36" t="str">
        <f>'R8.8.1事業者一覧'!AF917</f>
        <v/>
      </c>
      <c r="R918" s="36" t="str">
        <f>'R8.8.1事業者一覧'!AG917</f>
        <v/>
      </c>
      <c r="S918" s="36" t="str">
        <f>'R8.8.1事業者一覧'!AH917</f>
        <v/>
      </c>
      <c r="T918" s="36" t="str">
        <f>'R8.8.1事業者一覧'!AI917</f>
        <v/>
      </c>
      <c r="U918" s="36" t="str">
        <f>'R8.8.1事業者一覧'!AJ917</f>
        <v/>
      </c>
      <c r="V918" s="36" t="str">
        <f>'R8.8.1事業者一覧'!AK917</f>
        <v/>
      </c>
    </row>
    <row r="919" ht="26.25" customHeight="1">
      <c r="A919" s="27" t="str">
        <f>'R8.8.1事業者一覧'!A918</f>
        <v>0110205747</v>
      </c>
      <c r="B919" s="30" t="str">
        <f>'R8.8.1事業者一覧'!C918</f>
        <v>重度訪問介護</v>
      </c>
      <c r="C919" s="30" t="str">
        <f>'R8.8.1事業者一覧'!F918</f>
        <v>ファミリーケア翔</v>
      </c>
      <c r="D919" s="27" t="str">
        <f>'R8.8.1事業者一覧'!G918</f>
        <v>0600002</v>
      </c>
      <c r="E919" s="30" t="str">
        <f>MID('R8.8.1事業者一覧'!H918,7,3)</f>
        <v>中央区</v>
      </c>
      <c r="F919" s="30" t="str">
        <f>CONCATENATE('R8.8.1事業者一覧'!I918,"　"&amp;'R8.8.1事業者一覧'!J918)</f>
        <v>北二条西２丁目３２－６０２　</v>
      </c>
      <c r="G919" s="27" t="str">
        <f>IF(LEFT('R8.8.1事業者一覧'!K918,4)="011-",MID('R8.8.1事業者一覧'!K918,5,8),'R8.8.1事業者一覧'!K918)</f>
        <v>299-5284</v>
      </c>
      <c r="H919" s="27" t="str">
        <f>IF(LEFT('R8.8.1事業者一覧'!L918,4)="011-",MID('R8.8.1事業者一覧'!L918,5,8),'R8.8.1事業者一覧'!L918)</f>
        <v>299-5284</v>
      </c>
      <c r="I919" s="30" t="str">
        <f>'R8.8.1事業者一覧'!N918</f>
        <v>提供中</v>
      </c>
      <c r="J919" s="32" t="str">
        <f>'R8.8.1事業者一覧'!O918</f>
        <v>R06/06/01</v>
      </c>
      <c r="K919" s="30" t="str">
        <f>'R8.8.1事業者一覧'!Q918</f>
        <v>株式会社ファミリーケア翔</v>
      </c>
      <c r="L919" s="35" t="str">
        <f>'R8.8.1事業者一覧'!AA918</f>
        <v/>
      </c>
      <c r="M919" s="36" t="str">
        <f>'R8.8.1事業者一覧'!AB918</f>
        <v>〇</v>
      </c>
      <c r="N919" s="36" t="str">
        <f>'R8.8.1事業者一覧'!AC918</f>
        <v/>
      </c>
      <c r="O919" s="36" t="str">
        <f>'R8.8.1事業者一覧'!AD918</f>
        <v/>
      </c>
      <c r="P919" s="36" t="str">
        <f>'R8.8.1事業者一覧'!AE918</f>
        <v/>
      </c>
      <c r="Q919" s="36" t="str">
        <f>'R8.8.1事業者一覧'!AF918</f>
        <v/>
      </c>
      <c r="R919" s="36" t="str">
        <f>'R8.8.1事業者一覧'!AG918</f>
        <v/>
      </c>
      <c r="S919" s="36" t="str">
        <f>'R8.8.1事業者一覧'!AH918</f>
        <v/>
      </c>
      <c r="T919" s="36" t="str">
        <f>'R8.8.1事業者一覧'!AI918</f>
        <v/>
      </c>
      <c r="U919" s="36" t="str">
        <f>'R8.8.1事業者一覧'!AJ918</f>
        <v/>
      </c>
      <c r="V919" s="36" t="str">
        <f>'R8.8.1事業者一覧'!AK918</f>
        <v/>
      </c>
    </row>
    <row r="920" ht="26.25" customHeight="1">
      <c r="A920" s="27" t="str">
        <f>'R8.8.1事業者一覧'!A919</f>
        <v>0110205754</v>
      </c>
      <c r="B920" s="30" t="str">
        <f>'R8.8.1事業者一覧'!C919</f>
        <v>短期入所</v>
      </c>
      <c r="C920" s="30" t="str">
        <f>'R8.8.1事業者一覧'!F919</f>
        <v>共同生活援助　結の家新川西</v>
      </c>
      <c r="D920" s="27" t="str">
        <f>'R8.8.1事業者一覧'!G919</f>
        <v>0010933</v>
      </c>
      <c r="E920" s="30" t="str">
        <f>MID('R8.8.1事業者一覧'!H919,7,3)</f>
        <v>北区</v>
      </c>
      <c r="F920" s="30" t="str">
        <f>CONCATENATE('R8.8.1事業者一覧'!I919,"　"&amp;'R8.8.1事業者一覧'!J919)</f>
        <v>新川西三条５丁目１３－１８　</v>
      </c>
      <c r="G920" s="27" t="str">
        <f>IF(LEFT('R8.8.1事業者一覧'!K919,4)="011-",MID('R8.8.1事業者一覧'!K919,5,8),'R8.8.1事業者一覧'!K919)</f>
        <v>769-0971</v>
      </c>
      <c r="H920" s="27" t="str">
        <f>IF(LEFT('R8.8.1事業者一覧'!L919,4)="011-",MID('R8.8.1事業者一覧'!L919,5,8),'R8.8.1事業者一覧'!L919)</f>
        <v/>
      </c>
      <c r="I920" s="30" t="str">
        <f>'R8.8.1事業者一覧'!N919</f>
        <v>提供中</v>
      </c>
      <c r="J920" s="32" t="str">
        <f>'R8.8.1事業者一覧'!O919</f>
        <v>R06/06/01</v>
      </c>
      <c r="K920" s="30" t="str">
        <f>'R8.8.1事業者一覧'!Q919</f>
        <v>株式会社　ＭＵＲＡＭＩ</v>
      </c>
      <c r="L920" s="35" t="str">
        <f>'R8.8.1事業者一覧'!AA919</f>
        <v/>
      </c>
      <c r="M920" s="36" t="str">
        <f>'R8.8.1事業者一覧'!AB919</f>
        <v>〇</v>
      </c>
      <c r="N920" s="36" t="str">
        <f>'R8.8.1事業者一覧'!AC919</f>
        <v/>
      </c>
      <c r="O920" s="36" t="str">
        <f>'R8.8.1事業者一覧'!AD919</f>
        <v/>
      </c>
      <c r="P920" s="36" t="str">
        <f>'R8.8.1事業者一覧'!AE919</f>
        <v/>
      </c>
      <c r="Q920" s="36" t="str">
        <f>'R8.8.1事業者一覧'!AF919</f>
        <v/>
      </c>
      <c r="R920" s="36" t="str">
        <f>'R8.8.1事業者一覧'!AG919</f>
        <v/>
      </c>
      <c r="S920" s="36" t="str">
        <f>'R8.8.1事業者一覧'!AH919</f>
        <v/>
      </c>
      <c r="T920" s="36" t="str">
        <f>'R8.8.1事業者一覧'!AI919</f>
        <v/>
      </c>
      <c r="U920" s="36" t="str">
        <f>'R8.8.1事業者一覧'!AJ919</f>
        <v/>
      </c>
      <c r="V920" s="36" t="str">
        <f>'R8.8.1事業者一覧'!AK919</f>
        <v/>
      </c>
    </row>
    <row r="921" ht="26.25" customHeight="1">
      <c r="A921" s="27" t="str">
        <f>'R8.8.1事業者一覧'!A920</f>
        <v>0110205762</v>
      </c>
      <c r="B921" s="30" t="str">
        <f>'R8.8.1事業者一覧'!C920</f>
        <v>就労継続支援(Ａ型)</v>
      </c>
      <c r="C921" s="30" t="str">
        <f>'R8.8.1事業者一覧'!F920</f>
        <v>みんなの空間</v>
      </c>
      <c r="D921" s="27" t="str">
        <f>'R8.8.1事業者一覧'!G920</f>
        <v>0010040</v>
      </c>
      <c r="E921" s="30" t="str">
        <f>MID('R8.8.1事業者一覧'!H920,7,3)</f>
        <v>北区</v>
      </c>
      <c r="F921" s="30" t="str">
        <f>CONCATENATE('R8.8.1事業者一覧'!I920,"　"&amp;'R8.8.1事業者一覧'!J920)</f>
        <v>北四十条西５丁目５－２５　山晃ハイツ麻生２０５号</v>
      </c>
      <c r="G921" s="27" t="str">
        <f>IF(LEFT('R8.8.1事業者一覧'!K920,4)="011-",MID('R8.8.1事業者一覧'!K920,5,8),'R8.8.1事業者一覧'!K920)</f>
        <v>738-5588</v>
      </c>
      <c r="H921" s="27" t="str">
        <f>IF(LEFT('R8.8.1事業者一覧'!L920,4)="011-",MID('R8.8.1事業者一覧'!L920,5,8),'R8.8.1事業者一覧'!L920)</f>
        <v>738-5589</v>
      </c>
      <c r="I921" s="30" t="str">
        <f>'R8.8.1事業者一覧'!N920</f>
        <v>休止</v>
      </c>
      <c r="J921" s="32" t="str">
        <f>'R8.8.1事業者一覧'!O920</f>
        <v>R06/06/01</v>
      </c>
      <c r="K921" s="30" t="str">
        <f>'R8.8.1事業者一覧'!Q920</f>
        <v>合同会社みんなの空間</v>
      </c>
      <c r="L921" s="35">
        <f>'R8.8.1事業者一覧'!AA920</f>
        <v>20</v>
      </c>
      <c r="M921" s="36" t="str">
        <f>'R8.8.1事業者一覧'!AB920</f>
        <v>〇</v>
      </c>
      <c r="N921" s="36" t="str">
        <f>'R8.8.1事業者一覧'!AC920</f>
        <v/>
      </c>
      <c r="O921" s="36" t="str">
        <f>'R8.8.1事業者一覧'!AD920</f>
        <v/>
      </c>
      <c r="P921" s="36" t="str">
        <f>'R8.8.1事業者一覧'!AE920</f>
        <v/>
      </c>
      <c r="Q921" s="36" t="str">
        <f>'R8.8.1事業者一覧'!AF920</f>
        <v/>
      </c>
      <c r="R921" s="36" t="str">
        <f>'R8.8.1事業者一覧'!AG920</f>
        <v/>
      </c>
      <c r="S921" s="36" t="str">
        <f>'R8.8.1事業者一覧'!AH920</f>
        <v/>
      </c>
      <c r="T921" s="36" t="str">
        <f>'R8.8.1事業者一覧'!AI920</f>
        <v/>
      </c>
      <c r="U921" s="36" t="str">
        <f>'R8.8.1事業者一覧'!AJ920</f>
        <v/>
      </c>
      <c r="V921" s="36" t="str">
        <f>'R8.8.1事業者一覧'!AK920</f>
        <v/>
      </c>
    </row>
    <row r="922" ht="26.25" customHeight="1">
      <c r="A922" s="27" t="str">
        <f>'R8.8.1事業者一覧'!A921</f>
        <v>0110205770</v>
      </c>
      <c r="B922" s="30" t="str">
        <f>'R8.8.1事業者一覧'!C921</f>
        <v>就労継続支援(Ｂ型)</v>
      </c>
      <c r="C922" s="30" t="str">
        <f>'R8.8.1事業者一覧'!F921</f>
        <v>就労継続支援B型　BooN新琴似</v>
      </c>
      <c r="D922" s="27" t="str">
        <f>'R8.8.1事業者一覧'!G921</f>
        <v>0010901</v>
      </c>
      <c r="E922" s="30" t="str">
        <f>MID('R8.8.1事業者一覧'!H921,7,3)</f>
        <v>北区</v>
      </c>
      <c r="F922" s="30" t="str">
        <f>CONCATENATE('R8.8.1事業者一覧'!I921,"　"&amp;'R8.8.1事業者一覧'!J921)</f>
        <v>新琴似一条１１丁目３番１２号　</v>
      </c>
      <c r="G922" s="27" t="str">
        <f>IF(LEFT('R8.8.1事業者一覧'!K921,4)="011-",MID('R8.8.1事業者一覧'!K921,5,8),'R8.8.1事業者一覧'!K921)</f>
        <v>788-9524</v>
      </c>
      <c r="H922" s="27" t="str">
        <f>IF(LEFT('R8.8.1事業者一覧'!L921,4)="011-",MID('R8.8.1事業者一覧'!L921,5,8),'R8.8.1事業者一覧'!L921)</f>
        <v>788-9526</v>
      </c>
      <c r="I922" s="30" t="str">
        <f>'R8.8.1事業者一覧'!N921</f>
        <v>提供中</v>
      </c>
      <c r="J922" s="32" t="str">
        <f>'R8.8.1事業者一覧'!O921</f>
        <v>R06/07/01</v>
      </c>
      <c r="K922" s="30" t="str">
        <f>'R8.8.1事業者一覧'!Q921</f>
        <v>合同会社　東勝</v>
      </c>
      <c r="L922" s="35" t="str">
        <f>'R8.8.1事業者一覧'!AA921</f>
        <v/>
      </c>
      <c r="M922" s="36" t="str">
        <f>'R8.8.1事業者一覧'!AB921</f>
        <v/>
      </c>
      <c r="N922" s="36" t="str">
        <f>'R8.8.1事業者一覧'!AC921</f>
        <v>〇</v>
      </c>
      <c r="O922" s="36" t="str">
        <f>'R8.8.1事業者一覧'!AD921</f>
        <v/>
      </c>
      <c r="P922" s="36" t="str">
        <f>'R8.8.1事業者一覧'!AE921</f>
        <v/>
      </c>
      <c r="Q922" s="36" t="str">
        <f>'R8.8.1事業者一覧'!AF921</f>
        <v/>
      </c>
      <c r="R922" s="36" t="str">
        <f>'R8.8.1事業者一覧'!AG921</f>
        <v/>
      </c>
      <c r="S922" s="36" t="str">
        <f>'R8.8.1事業者一覧'!AH921</f>
        <v>〇</v>
      </c>
      <c r="T922" s="36" t="str">
        <f>'R8.8.1事業者一覧'!AI921</f>
        <v>〇</v>
      </c>
      <c r="U922" s="36" t="str">
        <f>'R8.8.1事業者一覧'!AJ921</f>
        <v/>
      </c>
      <c r="V922" s="36" t="str">
        <f>'R8.8.1事業者一覧'!AK921</f>
        <v/>
      </c>
    </row>
    <row r="923" ht="26.25" customHeight="1">
      <c r="A923" s="27" t="str">
        <f>'R8.8.1事業者一覧'!A922</f>
        <v>0110205788</v>
      </c>
      <c r="B923" s="30" t="str">
        <f>'R8.8.1事業者一覧'!C922</f>
        <v>就労継続支援(Ｂ型)</v>
      </c>
      <c r="C923" s="30" t="str">
        <f>'R8.8.1事業者一覧'!F922</f>
        <v>就労継続支援B型事業所こがも</v>
      </c>
      <c r="D923" s="27" t="str">
        <f>'R8.8.1事業者一覧'!G922</f>
        <v>0028025</v>
      </c>
      <c r="E923" s="30" t="str">
        <f>MID('R8.8.1事業者一覧'!H922,7,3)</f>
        <v>北区</v>
      </c>
      <c r="F923" s="30" t="str">
        <f>CONCATENATE('R8.8.1事業者一覧'!I922,"　"&amp;'R8.8.1事業者一覧'!J922)</f>
        <v>篠路五条４丁目４番１５号第２水上ビル１階　</v>
      </c>
      <c r="G923" s="27" t="str">
        <f>IF(LEFT('R8.8.1事業者一覧'!K922,4)="011-",MID('R8.8.1事業者一覧'!K922,5,8),'R8.8.1事業者一覧'!K922)</f>
        <v>792-0198</v>
      </c>
      <c r="H923" s="27" t="str">
        <f>IF(LEFT('R8.8.1事業者一覧'!L922,4)="011-",MID('R8.8.1事業者一覧'!L922,5,8),'R8.8.1事業者一覧'!L922)</f>
        <v>792-0190</v>
      </c>
      <c r="I923" s="30" t="str">
        <f>'R8.8.1事業者一覧'!N922</f>
        <v>提供中</v>
      </c>
      <c r="J923" s="32" t="str">
        <f>'R8.8.1事業者一覧'!O922</f>
        <v>R06/07/01</v>
      </c>
      <c r="K923" s="30" t="str">
        <f>'R8.8.1事業者一覧'!Q922</f>
        <v>株式会社　モナミコーポレーション</v>
      </c>
      <c r="L923" s="35">
        <f>'R8.8.1事業者一覧'!AA922</f>
        <v>20</v>
      </c>
      <c r="M923" s="36" t="str">
        <f>'R8.8.1事業者一覧'!AB922</f>
        <v>〇</v>
      </c>
      <c r="N923" s="36" t="str">
        <f>'R8.8.1事業者一覧'!AC922</f>
        <v/>
      </c>
      <c r="O923" s="36" t="str">
        <f>'R8.8.1事業者一覧'!AD922</f>
        <v/>
      </c>
      <c r="P923" s="36" t="str">
        <f>'R8.8.1事業者一覧'!AE922</f>
        <v/>
      </c>
      <c r="Q923" s="36" t="str">
        <f>'R8.8.1事業者一覧'!AF922</f>
        <v/>
      </c>
      <c r="R923" s="36" t="str">
        <f>'R8.8.1事業者一覧'!AG922</f>
        <v/>
      </c>
      <c r="S923" s="36" t="str">
        <f>'R8.8.1事業者一覧'!AH922</f>
        <v/>
      </c>
      <c r="T923" s="36" t="str">
        <f>'R8.8.1事業者一覧'!AI922</f>
        <v/>
      </c>
      <c r="U923" s="36" t="str">
        <f>'R8.8.1事業者一覧'!AJ922</f>
        <v/>
      </c>
      <c r="V923" s="36" t="str">
        <f>'R8.8.1事業者一覧'!AK922</f>
        <v/>
      </c>
    </row>
    <row r="924" ht="26.25" customHeight="1">
      <c r="A924" s="27" t="str">
        <f>'R8.8.1事業者一覧'!A923</f>
        <v>0110205796</v>
      </c>
      <c r="B924" s="30" t="str">
        <f>'R8.8.1事業者一覧'!C923</f>
        <v>就労継続支援(Ｂ型)</v>
      </c>
      <c r="C924" s="30" t="str">
        <f>'R8.8.1事業者一覧'!F923</f>
        <v>ＡＩＷＯＲＫＳ</v>
      </c>
      <c r="D924" s="27" t="str">
        <f>'R8.8.1事業者一覧'!G923</f>
        <v>0010903</v>
      </c>
      <c r="E924" s="30" t="str">
        <f>MID('R8.8.1事業者一覧'!H923,7,3)</f>
        <v>北区</v>
      </c>
      <c r="F924" s="30" t="str">
        <f>CONCATENATE('R8.8.1事業者一覧'!I923,"　"&amp;'R8.8.1事業者一覧'!J923)</f>
        <v>新琴似三条１丁目５－１５　</v>
      </c>
      <c r="G924" s="27" t="str">
        <f>IF(LEFT('R8.8.1事業者一覧'!K923,4)="011-",MID('R8.8.1事業者一覧'!K923,5,8),'R8.8.1事業者一覧'!K923)</f>
        <v>214-0679</v>
      </c>
      <c r="H924" s="27" t="str">
        <f>IF(LEFT('R8.8.1事業者一覧'!L923,4)="011-",MID('R8.8.1事業者一覧'!L923,5,8),'R8.8.1事業者一覧'!L923)</f>
        <v>214-0680</v>
      </c>
      <c r="I924" s="30" t="str">
        <f>'R8.8.1事業者一覧'!N923</f>
        <v>提供中</v>
      </c>
      <c r="J924" s="32" t="str">
        <f>'R8.8.1事業者一覧'!O923</f>
        <v>R06/07/01</v>
      </c>
      <c r="K924" s="30" t="str">
        <f>'R8.8.1事業者一覧'!Q923</f>
        <v>株式会社　アクティックイメージング</v>
      </c>
      <c r="L924" s="35">
        <f>'R8.8.1事業者一覧'!AA923</f>
        <v>20</v>
      </c>
      <c r="M924" s="36" t="str">
        <f>'R8.8.1事業者一覧'!AB923</f>
        <v>〇</v>
      </c>
      <c r="N924" s="36" t="str">
        <f>'R8.8.1事業者一覧'!AC923</f>
        <v/>
      </c>
      <c r="O924" s="36" t="str">
        <f>'R8.8.1事業者一覧'!AD923</f>
        <v/>
      </c>
      <c r="P924" s="36" t="str">
        <f>'R8.8.1事業者一覧'!AE923</f>
        <v/>
      </c>
      <c r="Q924" s="36" t="str">
        <f>'R8.8.1事業者一覧'!AF923</f>
        <v/>
      </c>
      <c r="R924" s="36" t="str">
        <f>'R8.8.1事業者一覧'!AG923</f>
        <v/>
      </c>
      <c r="S924" s="36" t="str">
        <f>'R8.8.1事業者一覧'!AH923</f>
        <v/>
      </c>
      <c r="T924" s="36" t="str">
        <f>'R8.8.1事業者一覧'!AI923</f>
        <v/>
      </c>
      <c r="U924" s="36" t="str">
        <f>'R8.8.1事業者一覧'!AJ923</f>
        <v/>
      </c>
      <c r="V924" s="36" t="str">
        <f>'R8.8.1事業者一覧'!AK923</f>
        <v/>
      </c>
    </row>
    <row r="925" ht="26.25" customHeight="1">
      <c r="A925" s="27" t="str">
        <f>'R8.8.1事業者一覧'!A924</f>
        <v>0110205804</v>
      </c>
      <c r="B925" s="30" t="str">
        <f>'R8.8.1事業者一覧'!C924</f>
        <v>就労継続支援(Ｂ型)</v>
      </c>
      <c r="C925" s="30" t="str">
        <f>'R8.8.1事業者一覧'!F924</f>
        <v>ういず新琴似</v>
      </c>
      <c r="D925" s="27" t="str">
        <f>'R8.8.1事業者一覧'!G924</f>
        <v>0010905</v>
      </c>
      <c r="E925" s="30" t="str">
        <f>MID('R8.8.1事業者一覧'!H924,7,3)</f>
        <v>北区</v>
      </c>
      <c r="F925" s="30" t="str">
        <f>CONCATENATE('R8.8.1事業者一覧'!I924,"　"&amp;'R8.8.1事業者一覧'!J924)</f>
        <v>新琴似五条１丁目４番１９号　</v>
      </c>
      <c r="G925" s="27" t="str">
        <f>IF(LEFT('R8.8.1事業者一覧'!K924,4)="011-",MID('R8.8.1事業者一覧'!K924,5,8),'R8.8.1事業者一覧'!K924)</f>
        <v>299-6104</v>
      </c>
      <c r="H925" s="27" t="str">
        <f>IF(LEFT('R8.8.1事業者一覧'!L924,4)="011-",MID('R8.8.1事業者一覧'!L924,5,8),'R8.8.1事業者一覧'!L924)</f>
        <v>299-6107</v>
      </c>
      <c r="I925" s="30" t="str">
        <f>'R8.8.1事業者一覧'!N924</f>
        <v>提供中</v>
      </c>
      <c r="J925" s="32" t="str">
        <f>'R8.8.1事業者一覧'!O924</f>
        <v>R06/08/01</v>
      </c>
      <c r="K925" s="30" t="str">
        <f>'R8.8.1事業者一覧'!Q924</f>
        <v>一般社団法人　萌木会</v>
      </c>
      <c r="L925" s="35">
        <f>'R8.8.1事業者一覧'!AA924</f>
        <v>20</v>
      </c>
      <c r="M925" s="36" t="str">
        <f>'R8.8.1事業者一覧'!AB924</f>
        <v>〇</v>
      </c>
      <c r="N925" s="36" t="str">
        <f>'R8.8.1事業者一覧'!AC924</f>
        <v/>
      </c>
      <c r="O925" s="36" t="str">
        <f>'R8.8.1事業者一覧'!AD924</f>
        <v/>
      </c>
      <c r="P925" s="36" t="str">
        <f>'R8.8.1事業者一覧'!AE924</f>
        <v/>
      </c>
      <c r="Q925" s="36" t="str">
        <f>'R8.8.1事業者一覧'!AF924</f>
        <v/>
      </c>
      <c r="R925" s="36" t="str">
        <f>'R8.8.1事業者一覧'!AG924</f>
        <v/>
      </c>
      <c r="S925" s="36" t="str">
        <f>'R8.8.1事業者一覧'!AH924</f>
        <v/>
      </c>
      <c r="T925" s="36" t="str">
        <f>'R8.8.1事業者一覧'!AI924</f>
        <v/>
      </c>
      <c r="U925" s="36" t="str">
        <f>'R8.8.1事業者一覧'!AJ924</f>
        <v/>
      </c>
      <c r="V925" s="36" t="str">
        <f>'R8.8.1事業者一覧'!AK924</f>
        <v/>
      </c>
    </row>
    <row r="926" ht="26.25" customHeight="1">
      <c r="A926" s="27" t="str">
        <f>'R8.8.1事業者一覧'!A925</f>
        <v>0110205812</v>
      </c>
      <c r="B926" s="30" t="str">
        <f>'R8.8.1事業者一覧'!C925</f>
        <v>就労継続支援(Ｂ型)</v>
      </c>
      <c r="C926" s="30" t="str">
        <f>'R8.8.1事業者一覧'!F925</f>
        <v>らいふ　830</v>
      </c>
      <c r="D926" s="27" t="str">
        <f>'R8.8.1事業者一覧'!G925</f>
        <v>0020854</v>
      </c>
      <c r="E926" s="30" t="str">
        <f>MID('R8.8.1事業者一覧'!H925,7,3)</f>
        <v>北区</v>
      </c>
      <c r="F926" s="30" t="str">
        <f>CONCATENATE('R8.8.1事業者一覧'!I925,"　"&amp;'R8.8.1事業者一覧'!J925)</f>
        <v>屯田四条６丁目６－１８恵友エアリス2F　</v>
      </c>
      <c r="G926" s="27" t="str">
        <f>IF(LEFT('R8.8.1事業者一覧'!K925,4)="011-",MID('R8.8.1事業者一覧'!K925,5,8),'R8.8.1事業者一覧'!K925)</f>
        <v>080-96959580</v>
      </c>
      <c r="H926" s="27" t="str">
        <f>IF(LEFT('R8.8.1事業者一覧'!L925,4)="011-",MID('R8.8.1事業者一覧'!L925,5,8),'R8.8.1事業者一覧'!L925)</f>
        <v/>
      </c>
      <c r="I926" s="30" t="str">
        <f>'R8.8.1事業者一覧'!N925</f>
        <v>提供中</v>
      </c>
      <c r="J926" s="32" t="str">
        <f>'R8.8.1事業者一覧'!O925</f>
        <v>R06/09/01</v>
      </c>
      <c r="K926" s="30" t="str">
        <f>'R8.8.1事業者一覧'!Q925</f>
        <v>合同会社　あくあ</v>
      </c>
      <c r="L926" s="35">
        <f>'R8.8.1事業者一覧'!AA925</f>
        <v>20</v>
      </c>
      <c r="M926" s="36" t="str">
        <f>'R8.8.1事業者一覧'!AB925</f>
        <v>〇</v>
      </c>
      <c r="N926" s="36" t="str">
        <f>'R8.8.1事業者一覧'!AC925</f>
        <v/>
      </c>
      <c r="O926" s="36" t="str">
        <f>'R8.8.1事業者一覧'!AD925</f>
        <v/>
      </c>
      <c r="P926" s="36" t="str">
        <f>'R8.8.1事業者一覧'!AE925</f>
        <v/>
      </c>
      <c r="Q926" s="36" t="str">
        <f>'R8.8.1事業者一覧'!AF925</f>
        <v/>
      </c>
      <c r="R926" s="36" t="str">
        <f>'R8.8.1事業者一覧'!AG925</f>
        <v/>
      </c>
      <c r="S926" s="36" t="str">
        <f>'R8.8.1事業者一覧'!AH925</f>
        <v/>
      </c>
      <c r="T926" s="36" t="str">
        <f>'R8.8.1事業者一覧'!AI925</f>
        <v/>
      </c>
      <c r="U926" s="36" t="str">
        <f>'R8.8.1事業者一覧'!AJ925</f>
        <v/>
      </c>
      <c r="V926" s="36" t="str">
        <f>'R8.8.1事業者一覧'!AK925</f>
        <v/>
      </c>
    </row>
    <row r="927" ht="26.25" customHeight="1">
      <c r="A927" s="27" t="str">
        <f>'R8.8.1事業者一覧'!A926</f>
        <v>0110205820</v>
      </c>
      <c r="B927" s="30" t="str">
        <f>'R8.8.1事業者一覧'!C926</f>
        <v>居宅介護</v>
      </c>
      <c r="C927" s="30" t="str">
        <f>'R8.8.1事業者一覧'!F926</f>
        <v>ヘルパーステーション　ちむぐくる</v>
      </c>
      <c r="D927" s="27" t="str">
        <f>'R8.8.1事業者一覧'!G926</f>
        <v>0010904</v>
      </c>
      <c r="E927" s="30" t="str">
        <f>MID('R8.8.1事業者一覧'!H926,7,3)</f>
        <v>北区</v>
      </c>
      <c r="F927" s="30" t="str">
        <f>CONCATENATE('R8.8.1事業者一覧'!I926,"　"&amp;'R8.8.1事業者一覧'!J926)</f>
        <v>新琴似四条６丁目４－１９　</v>
      </c>
      <c r="G927" s="27" t="str">
        <f>IF(LEFT('R8.8.1事業者一覧'!K926,4)="011-",MID('R8.8.1事業者一覧'!K926,5,8),'R8.8.1事業者一覧'!K926)</f>
        <v>374-1411</v>
      </c>
      <c r="H927" s="27" t="str">
        <f>IF(LEFT('R8.8.1事業者一覧'!L926,4)="011-",MID('R8.8.1事業者一覧'!L926,5,8),'R8.8.1事業者一覧'!L926)</f>
        <v>374-1449</v>
      </c>
      <c r="I927" s="30" t="str">
        <f>'R8.8.1事業者一覧'!N926</f>
        <v>休止</v>
      </c>
      <c r="J927" s="32" t="str">
        <f>'R8.8.1事業者一覧'!O926</f>
        <v>R06/09/01</v>
      </c>
      <c r="K927" s="30" t="str">
        <f>'R8.8.1事業者一覧'!Q926</f>
        <v>合同会社　みーふぁいゆー</v>
      </c>
      <c r="L927" s="35" t="str">
        <f>'R8.8.1事業者一覧'!AA926</f>
        <v/>
      </c>
      <c r="M927" s="36" t="str">
        <f>'R8.8.1事業者一覧'!AB926</f>
        <v>〇</v>
      </c>
      <c r="N927" s="36" t="str">
        <f>'R8.8.1事業者一覧'!AC926</f>
        <v/>
      </c>
      <c r="O927" s="36" t="str">
        <f>'R8.8.1事業者一覧'!AD926</f>
        <v/>
      </c>
      <c r="P927" s="36" t="str">
        <f>'R8.8.1事業者一覧'!AE926</f>
        <v/>
      </c>
      <c r="Q927" s="36" t="str">
        <f>'R8.8.1事業者一覧'!AF926</f>
        <v/>
      </c>
      <c r="R927" s="36" t="str">
        <f>'R8.8.1事業者一覧'!AG926</f>
        <v/>
      </c>
      <c r="S927" s="36" t="str">
        <f>'R8.8.1事業者一覧'!AH926</f>
        <v/>
      </c>
      <c r="T927" s="36" t="str">
        <f>'R8.8.1事業者一覧'!AI926</f>
        <v/>
      </c>
      <c r="U927" s="36" t="str">
        <f>'R8.8.1事業者一覧'!AJ926</f>
        <v/>
      </c>
      <c r="V927" s="36" t="str">
        <f>'R8.8.1事業者一覧'!AK926</f>
        <v/>
      </c>
    </row>
    <row r="928" ht="26.25" customHeight="1">
      <c r="A928" s="27" t="str">
        <f>'R8.8.1事業者一覧'!A927</f>
        <v>0110205820</v>
      </c>
      <c r="B928" s="30" t="str">
        <f>'R8.8.1事業者一覧'!C927</f>
        <v>行動援護</v>
      </c>
      <c r="C928" s="30" t="str">
        <f>'R8.8.1事業者一覧'!F927</f>
        <v>ヘルパーステーション　ちむぐくる</v>
      </c>
      <c r="D928" s="27" t="str">
        <f>'R8.8.1事業者一覧'!G927</f>
        <v>0010904</v>
      </c>
      <c r="E928" s="30" t="str">
        <f>MID('R8.8.1事業者一覧'!H927,7,3)</f>
        <v>北区</v>
      </c>
      <c r="F928" s="30" t="str">
        <f>CONCATENATE('R8.8.1事業者一覧'!I927,"　"&amp;'R8.8.1事業者一覧'!J927)</f>
        <v>新琴似四条６丁目４－１９　</v>
      </c>
      <c r="G928" s="27" t="str">
        <f>IF(LEFT('R8.8.1事業者一覧'!K927,4)="011-",MID('R8.8.1事業者一覧'!K927,5,8),'R8.8.1事業者一覧'!K927)</f>
        <v>374-1411</v>
      </c>
      <c r="H928" s="27" t="str">
        <f>IF(LEFT('R8.8.1事業者一覧'!L927,4)="011-",MID('R8.8.1事業者一覧'!L927,5,8),'R8.8.1事業者一覧'!L927)</f>
        <v>374-1449</v>
      </c>
      <c r="I928" s="30" t="str">
        <f>'R8.8.1事業者一覧'!N927</f>
        <v>休止</v>
      </c>
      <c r="J928" s="32" t="str">
        <f>'R8.8.1事業者一覧'!O927</f>
        <v>R06/09/01</v>
      </c>
      <c r="K928" s="30" t="str">
        <f>'R8.8.1事業者一覧'!Q927</f>
        <v>合同会社　みーふぁいゆー</v>
      </c>
      <c r="L928" s="35" t="str">
        <f>'R8.8.1事業者一覧'!AA927</f>
        <v/>
      </c>
      <c r="M928" s="36" t="str">
        <f>'R8.8.1事業者一覧'!AB927</f>
        <v>〇</v>
      </c>
      <c r="N928" s="36" t="str">
        <f>'R8.8.1事業者一覧'!AC927</f>
        <v/>
      </c>
      <c r="O928" s="36" t="str">
        <f>'R8.8.1事業者一覧'!AD927</f>
        <v/>
      </c>
      <c r="P928" s="36" t="str">
        <f>'R8.8.1事業者一覧'!AE927</f>
        <v/>
      </c>
      <c r="Q928" s="36" t="str">
        <f>'R8.8.1事業者一覧'!AF927</f>
        <v/>
      </c>
      <c r="R928" s="36" t="str">
        <f>'R8.8.1事業者一覧'!AG927</f>
        <v/>
      </c>
      <c r="S928" s="36" t="str">
        <f>'R8.8.1事業者一覧'!AH927</f>
        <v/>
      </c>
      <c r="T928" s="36" t="str">
        <f>'R8.8.1事業者一覧'!AI927</f>
        <v/>
      </c>
      <c r="U928" s="36" t="str">
        <f>'R8.8.1事業者一覧'!AJ927</f>
        <v/>
      </c>
      <c r="V928" s="36" t="str">
        <f>'R8.8.1事業者一覧'!AK927</f>
        <v/>
      </c>
    </row>
    <row r="929" ht="26.25" customHeight="1">
      <c r="A929" s="27" t="str">
        <f>'R8.8.1事業者一覧'!A928</f>
        <v>0110205838</v>
      </c>
      <c r="B929" s="30" t="str">
        <f>'R8.8.1事業者一覧'!C928</f>
        <v>就労継続支援(Ｂ型)</v>
      </c>
      <c r="C929" s="30" t="str">
        <f>'R8.8.1事業者一覧'!F928</f>
        <v>就労継続支援B型事業所　M,s WORK</v>
      </c>
      <c r="D929" s="27" t="str">
        <f>'R8.8.1事業者一覧'!G928</f>
        <v>0630811</v>
      </c>
      <c r="E929" s="30" t="str">
        <f>MID('R8.8.1事業者一覧'!H928,7,3)</f>
        <v>西区</v>
      </c>
      <c r="F929" s="30" t="str">
        <f>CONCATENATE('R8.8.1事業者一覧'!I928,"　"&amp;'R8.8.1事業者一覧'!J928)</f>
        <v>琴似一条３丁目３－２２　ことにセンタービル５階</v>
      </c>
      <c r="G929" s="27" t="str">
        <f>IF(LEFT('R8.8.1事業者一覧'!K928,4)="011-",MID('R8.8.1事業者一覧'!K928,5,8),'R8.8.1事業者一覧'!K928)</f>
        <v>213-8123</v>
      </c>
      <c r="H929" s="27" t="str">
        <f>IF(LEFT('R8.8.1事業者一覧'!L928,4)="011-",MID('R8.8.1事業者一覧'!L928,5,8),'R8.8.1事業者一覧'!L928)</f>
        <v>215-6244</v>
      </c>
      <c r="I929" s="30" t="str">
        <f>'R8.8.1事業者一覧'!N928</f>
        <v>提供中</v>
      </c>
      <c r="J929" s="32" t="str">
        <f>'R8.8.1事業者一覧'!O928</f>
        <v>R06/09/01</v>
      </c>
      <c r="K929" s="30" t="str">
        <f>'R8.8.1事業者一覧'!Q928</f>
        <v>株式会社M,s</v>
      </c>
      <c r="L929" s="35">
        <f>'R8.8.1事業者一覧'!AA928</f>
        <v>20</v>
      </c>
      <c r="M929" s="36" t="str">
        <f>'R8.8.1事業者一覧'!AB928</f>
        <v/>
      </c>
      <c r="N929" s="36" t="str">
        <f>'R8.8.1事業者一覧'!AC928</f>
        <v>〇</v>
      </c>
      <c r="O929" s="36" t="str">
        <f>'R8.8.1事業者一覧'!AD928</f>
        <v/>
      </c>
      <c r="P929" s="36" t="str">
        <f>'R8.8.1事業者一覧'!AE928</f>
        <v/>
      </c>
      <c r="Q929" s="36" t="str">
        <f>'R8.8.1事業者一覧'!AF928</f>
        <v/>
      </c>
      <c r="R929" s="36" t="str">
        <f>'R8.8.1事業者一覧'!AG928</f>
        <v/>
      </c>
      <c r="S929" s="36" t="str">
        <f>'R8.8.1事業者一覧'!AH928</f>
        <v>〇</v>
      </c>
      <c r="T929" s="36" t="str">
        <f>'R8.8.1事業者一覧'!AI928</f>
        <v>〇</v>
      </c>
      <c r="U929" s="36" t="str">
        <f>'R8.8.1事業者一覧'!AJ928</f>
        <v/>
      </c>
      <c r="V929" s="36" t="str">
        <f>'R8.8.1事業者一覧'!AK928</f>
        <v>〇</v>
      </c>
    </row>
    <row r="930" ht="26.25" customHeight="1">
      <c r="A930" s="27" t="str">
        <f>'R8.8.1事業者一覧'!A929</f>
        <v>0110205846</v>
      </c>
      <c r="B930" s="30" t="str">
        <f>'R8.8.1事業者一覧'!C929</f>
        <v>就労継続支援(Ｂ型)</v>
      </c>
      <c r="C930" s="30" t="str">
        <f>'R8.8.1事業者一覧'!F929</f>
        <v>B型事業所　ふぁんふぁん</v>
      </c>
      <c r="D930" s="27" t="str">
        <f>'R8.8.1事業者一覧'!G929</f>
        <v>0650018</v>
      </c>
      <c r="E930" s="30" t="str">
        <f>MID('R8.8.1事業者一覧'!H929,7,3)</f>
        <v>東区</v>
      </c>
      <c r="F930" s="30" t="str">
        <f>CONCATENATE('R8.8.1事業者一覧'!I929,"　"&amp;'R8.8.1事業者一覧'!J929)</f>
        <v>北十八条東１丁目３-２１　小野寺ビル２階</v>
      </c>
      <c r="G930" s="27" t="str">
        <f>IF(LEFT('R8.8.1事業者一覧'!K929,4)="011-",MID('R8.8.1事業者一覧'!K929,5,8),'R8.8.1事業者一覧'!K929)</f>
        <v>556-1574</v>
      </c>
      <c r="H930" s="27" t="str">
        <f>IF(LEFT('R8.8.1事業者一覧'!L929,4)="011-",MID('R8.8.1事業者一覧'!L929,5,8),'R8.8.1事業者一覧'!L929)</f>
        <v>835-3274</v>
      </c>
      <c r="I930" s="30" t="str">
        <f>'R8.8.1事業者一覧'!N929</f>
        <v>提供中</v>
      </c>
      <c r="J930" s="32" t="str">
        <f>'R8.8.1事業者一覧'!O929</f>
        <v>R06/09/01</v>
      </c>
      <c r="K930" s="30" t="str">
        <f>'R8.8.1事業者一覧'!Q929</f>
        <v>株式会社ハッピーライフプランナー</v>
      </c>
      <c r="L930" s="35">
        <f>'R8.8.1事業者一覧'!AA929</f>
        <v>20</v>
      </c>
      <c r="M930" s="36" t="str">
        <f>'R8.8.1事業者一覧'!AB929</f>
        <v>〇</v>
      </c>
      <c r="N930" s="36" t="str">
        <f>'R8.8.1事業者一覧'!AC929</f>
        <v/>
      </c>
      <c r="O930" s="36" t="str">
        <f>'R8.8.1事業者一覧'!AD929</f>
        <v/>
      </c>
      <c r="P930" s="36" t="str">
        <f>'R8.8.1事業者一覧'!AE929</f>
        <v/>
      </c>
      <c r="Q930" s="36" t="str">
        <f>'R8.8.1事業者一覧'!AF929</f>
        <v/>
      </c>
      <c r="R930" s="36" t="str">
        <f>'R8.8.1事業者一覧'!AG929</f>
        <v/>
      </c>
      <c r="S930" s="36" t="str">
        <f>'R8.8.1事業者一覧'!AH929</f>
        <v/>
      </c>
      <c r="T930" s="36" t="str">
        <f>'R8.8.1事業者一覧'!AI929</f>
        <v/>
      </c>
      <c r="U930" s="36" t="str">
        <f>'R8.8.1事業者一覧'!AJ929</f>
        <v/>
      </c>
      <c r="V930" s="36" t="str">
        <f>'R8.8.1事業者一覧'!AK929</f>
        <v/>
      </c>
    </row>
    <row r="931" ht="26.25" customHeight="1">
      <c r="A931" s="27" t="str">
        <f>'R8.8.1事業者一覧'!A930</f>
        <v>0110205861</v>
      </c>
      <c r="B931" s="30" t="str">
        <f>'R8.8.1事業者一覧'!C930</f>
        <v>居宅介護</v>
      </c>
      <c r="C931" s="30" t="str">
        <f>'R8.8.1事業者一覧'!F930</f>
        <v>居宅介護事業所IPPO</v>
      </c>
      <c r="D931" s="27" t="str">
        <f>'R8.8.1事業者一覧'!G930</f>
        <v>0630867</v>
      </c>
      <c r="E931" s="30" t="str">
        <f>MID('R8.8.1事業者一覧'!H930,7,3)</f>
        <v>西区</v>
      </c>
      <c r="F931" s="30" t="str">
        <f>CONCATENATE('R8.8.1事業者一覧'!I930,"　"&amp;'R8.8.1事業者一覧'!J930)</f>
        <v>八軒七条東５丁目２－１２　グランイースト八軒　２０１号室</v>
      </c>
      <c r="G931" s="27" t="str">
        <f>IF(LEFT('R8.8.1事業者一覧'!K930,4)="011-",MID('R8.8.1事業者一覧'!K930,5,8),'R8.8.1事業者一覧'!K930)</f>
        <v>788-2232</v>
      </c>
      <c r="H931" s="27" t="str">
        <f>IF(LEFT('R8.8.1事業者一覧'!L930,4)="011-",MID('R8.8.1事業者一覧'!L930,5,8),'R8.8.1事業者一覧'!L930)</f>
        <v>788-2129</v>
      </c>
      <c r="I931" s="30" t="str">
        <f>'R8.8.1事業者一覧'!N930</f>
        <v>提供中</v>
      </c>
      <c r="J931" s="32" t="str">
        <f>'R8.8.1事業者一覧'!O930</f>
        <v>R06/10/01</v>
      </c>
      <c r="K931" s="30" t="str">
        <f>'R8.8.1事業者一覧'!Q930</f>
        <v>合同会社SL</v>
      </c>
      <c r="L931" s="35" t="str">
        <f>'R8.8.1事業者一覧'!AA930</f>
        <v/>
      </c>
      <c r="M931" s="36" t="str">
        <f>'R8.8.1事業者一覧'!AB930</f>
        <v>〇</v>
      </c>
      <c r="N931" s="36" t="str">
        <f>'R8.8.1事業者一覧'!AC930</f>
        <v/>
      </c>
      <c r="O931" s="36" t="str">
        <f>'R8.8.1事業者一覧'!AD930</f>
        <v/>
      </c>
      <c r="P931" s="36" t="str">
        <f>'R8.8.1事業者一覧'!AE930</f>
        <v/>
      </c>
      <c r="Q931" s="36" t="str">
        <f>'R8.8.1事業者一覧'!AF930</f>
        <v/>
      </c>
      <c r="R931" s="36" t="str">
        <f>'R8.8.1事業者一覧'!AG930</f>
        <v/>
      </c>
      <c r="S931" s="36" t="str">
        <f>'R8.8.1事業者一覧'!AH930</f>
        <v/>
      </c>
      <c r="T931" s="36" t="str">
        <f>'R8.8.1事業者一覧'!AI930</f>
        <v/>
      </c>
      <c r="U931" s="36" t="str">
        <f>'R8.8.1事業者一覧'!AJ930</f>
        <v/>
      </c>
      <c r="V931" s="36" t="str">
        <f>'R8.8.1事業者一覧'!AK930</f>
        <v/>
      </c>
    </row>
    <row r="932" ht="26.25" customHeight="1">
      <c r="A932" s="27" t="str">
        <f>'R8.8.1事業者一覧'!A931</f>
        <v>0110205861</v>
      </c>
      <c r="B932" s="30" t="str">
        <f>'R8.8.1事業者一覧'!C931</f>
        <v>重度訪問介護</v>
      </c>
      <c r="C932" s="30" t="str">
        <f>'R8.8.1事業者一覧'!F931</f>
        <v>居宅介護事業所IPPO</v>
      </c>
      <c r="D932" s="27" t="str">
        <f>'R8.8.1事業者一覧'!G931</f>
        <v>0630867</v>
      </c>
      <c r="E932" s="30" t="str">
        <f>MID('R8.8.1事業者一覧'!H931,7,3)</f>
        <v>西区</v>
      </c>
      <c r="F932" s="30" t="str">
        <f>CONCATENATE('R8.8.1事業者一覧'!I931,"　"&amp;'R8.8.1事業者一覧'!J931)</f>
        <v>八軒七条東５丁目２－１２　グランイースト八軒　２０１号室</v>
      </c>
      <c r="G932" s="27" t="str">
        <f>IF(LEFT('R8.8.1事業者一覧'!K931,4)="011-",MID('R8.8.1事業者一覧'!K931,5,8),'R8.8.1事業者一覧'!K931)</f>
        <v>788-2232</v>
      </c>
      <c r="H932" s="27" t="str">
        <f>IF(LEFT('R8.8.1事業者一覧'!L931,4)="011-",MID('R8.8.1事業者一覧'!L931,5,8),'R8.8.1事業者一覧'!L931)</f>
        <v>788-2129</v>
      </c>
      <c r="I932" s="30" t="str">
        <f>'R8.8.1事業者一覧'!N931</f>
        <v>提供中</v>
      </c>
      <c r="J932" s="32" t="str">
        <f>'R8.8.1事業者一覧'!O931</f>
        <v>R06/10/01</v>
      </c>
      <c r="K932" s="30" t="str">
        <f>'R8.8.1事業者一覧'!Q931</f>
        <v>合同会社SL</v>
      </c>
      <c r="L932" s="35" t="str">
        <f>'R8.8.1事業者一覧'!AA931</f>
        <v/>
      </c>
      <c r="M932" s="36" t="str">
        <f>'R8.8.1事業者一覧'!AB931</f>
        <v>〇</v>
      </c>
      <c r="N932" s="36" t="str">
        <f>'R8.8.1事業者一覧'!AC931</f>
        <v/>
      </c>
      <c r="O932" s="36" t="str">
        <f>'R8.8.1事業者一覧'!AD931</f>
        <v/>
      </c>
      <c r="P932" s="36" t="str">
        <f>'R8.8.1事業者一覧'!AE931</f>
        <v/>
      </c>
      <c r="Q932" s="36" t="str">
        <f>'R8.8.1事業者一覧'!AF931</f>
        <v/>
      </c>
      <c r="R932" s="36" t="str">
        <f>'R8.8.1事業者一覧'!AG931</f>
        <v/>
      </c>
      <c r="S932" s="36" t="str">
        <f>'R8.8.1事業者一覧'!AH931</f>
        <v/>
      </c>
      <c r="T932" s="36" t="str">
        <f>'R8.8.1事業者一覧'!AI931</f>
        <v/>
      </c>
      <c r="U932" s="36" t="str">
        <f>'R8.8.1事業者一覧'!AJ931</f>
        <v/>
      </c>
      <c r="V932" s="36" t="str">
        <f>'R8.8.1事業者一覧'!AK931</f>
        <v/>
      </c>
    </row>
    <row r="933" ht="26.25" customHeight="1">
      <c r="A933" s="27" t="str">
        <f>'R8.8.1事業者一覧'!A932</f>
        <v>0110205861</v>
      </c>
      <c r="B933" s="30" t="str">
        <f>'R8.8.1事業者一覧'!C932</f>
        <v>行動援護</v>
      </c>
      <c r="C933" s="30" t="str">
        <f>'R8.8.1事業者一覧'!F932</f>
        <v>居宅介護事業所IPPO</v>
      </c>
      <c r="D933" s="27" t="str">
        <f>'R8.8.1事業者一覧'!G932</f>
        <v>0630867</v>
      </c>
      <c r="E933" s="30" t="str">
        <f>MID('R8.8.1事業者一覧'!H932,7,3)</f>
        <v>西区</v>
      </c>
      <c r="F933" s="30" t="str">
        <f>CONCATENATE('R8.8.1事業者一覧'!I932,"　"&amp;'R8.8.1事業者一覧'!J932)</f>
        <v>八軒七条東５丁目２－１２　グランイースト八軒　２０１号室</v>
      </c>
      <c r="G933" s="27" t="str">
        <f>IF(LEFT('R8.8.1事業者一覧'!K932,4)="011-",MID('R8.8.1事業者一覧'!K932,5,8),'R8.8.1事業者一覧'!K932)</f>
        <v>788-2232</v>
      </c>
      <c r="H933" s="27" t="str">
        <f>IF(LEFT('R8.8.1事業者一覧'!L932,4)="011-",MID('R8.8.1事業者一覧'!L932,5,8),'R8.8.1事業者一覧'!L932)</f>
        <v>788-2129</v>
      </c>
      <c r="I933" s="30" t="str">
        <f>'R8.8.1事業者一覧'!N932</f>
        <v>提供中</v>
      </c>
      <c r="J933" s="32" t="str">
        <f>'R8.8.1事業者一覧'!O932</f>
        <v>R06/10/01</v>
      </c>
      <c r="K933" s="30" t="str">
        <f>'R8.8.1事業者一覧'!Q932</f>
        <v>合同会社SL</v>
      </c>
      <c r="L933" s="35" t="str">
        <f>'R8.8.1事業者一覧'!AA932</f>
        <v/>
      </c>
      <c r="M933" s="36" t="str">
        <f>'R8.8.1事業者一覧'!AB932</f>
        <v>〇</v>
      </c>
      <c r="N933" s="36" t="str">
        <f>'R8.8.1事業者一覧'!AC932</f>
        <v/>
      </c>
      <c r="O933" s="36" t="str">
        <f>'R8.8.1事業者一覧'!AD932</f>
        <v/>
      </c>
      <c r="P933" s="36" t="str">
        <f>'R8.8.1事業者一覧'!AE932</f>
        <v/>
      </c>
      <c r="Q933" s="36" t="str">
        <f>'R8.8.1事業者一覧'!AF932</f>
        <v/>
      </c>
      <c r="R933" s="36" t="str">
        <f>'R8.8.1事業者一覧'!AG932</f>
        <v/>
      </c>
      <c r="S933" s="36" t="str">
        <f>'R8.8.1事業者一覧'!AH932</f>
        <v/>
      </c>
      <c r="T933" s="36" t="str">
        <f>'R8.8.1事業者一覧'!AI932</f>
        <v/>
      </c>
      <c r="U933" s="36" t="str">
        <f>'R8.8.1事業者一覧'!AJ932</f>
        <v/>
      </c>
      <c r="V933" s="36" t="str">
        <f>'R8.8.1事業者一覧'!AK932</f>
        <v/>
      </c>
    </row>
    <row r="934" ht="26.25" customHeight="1">
      <c r="A934" s="27" t="str">
        <f>'R8.8.1事業者一覧'!A933</f>
        <v>0110205879</v>
      </c>
      <c r="B934" s="30" t="str">
        <f>'R8.8.1事業者一覧'!C933</f>
        <v>居宅介護</v>
      </c>
      <c r="C934" s="30" t="str">
        <f>'R8.8.1事業者一覧'!F933</f>
        <v>エルム介護サービス</v>
      </c>
      <c r="D934" s="27" t="str">
        <f>'R8.8.1事業者一覧'!G933</f>
        <v>0010021</v>
      </c>
      <c r="E934" s="30" t="str">
        <f>MID('R8.8.1事業者一覧'!H933,7,3)</f>
        <v>北区</v>
      </c>
      <c r="F934" s="30" t="str">
        <f>CONCATENATE('R8.8.1事業者一覧'!I933,"　"&amp;'R8.8.1事業者一覧'!J933)</f>
        <v>北二十一条西13丁目4番4号　</v>
      </c>
      <c r="G934" s="27" t="str">
        <f>IF(LEFT('R8.8.1事業者一覧'!K933,4)="011-",MID('R8.8.1事業者一覧'!K933,5,8),'R8.8.1事業者一覧'!K933)</f>
        <v>839-1442</v>
      </c>
      <c r="H934" s="27" t="str">
        <f>IF(LEFT('R8.8.1事業者一覧'!L933,4)="011-",MID('R8.8.1事業者一覧'!L933,5,8),'R8.8.1事業者一覧'!L933)</f>
        <v>839-1442</v>
      </c>
      <c r="I934" s="30" t="str">
        <f>'R8.8.1事業者一覧'!N933</f>
        <v>提供中</v>
      </c>
      <c r="J934" s="32" t="str">
        <f>'R8.8.1事業者一覧'!O933</f>
        <v>R06/11/01</v>
      </c>
      <c r="K934" s="30" t="str">
        <f>'R8.8.1事業者一覧'!Q933</f>
        <v>エルム合同会社</v>
      </c>
      <c r="L934" s="35" t="str">
        <f>'R8.8.1事業者一覧'!AA933</f>
        <v/>
      </c>
      <c r="M934" s="36" t="str">
        <f>'R8.8.1事業者一覧'!AB933</f>
        <v>〇</v>
      </c>
      <c r="N934" s="36" t="str">
        <f>'R8.8.1事業者一覧'!AC933</f>
        <v/>
      </c>
      <c r="O934" s="36" t="str">
        <f>'R8.8.1事業者一覧'!AD933</f>
        <v/>
      </c>
      <c r="P934" s="36" t="str">
        <f>'R8.8.1事業者一覧'!AE933</f>
        <v/>
      </c>
      <c r="Q934" s="36" t="str">
        <f>'R8.8.1事業者一覧'!AF933</f>
        <v/>
      </c>
      <c r="R934" s="36" t="str">
        <f>'R8.8.1事業者一覧'!AG933</f>
        <v/>
      </c>
      <c r="S934" s="36" t="str">
        <f>'R8.8.1事業者一覧'!AH933</f>
        <v/>
      </c>
      <c r="T934" s="36" t="str">
        <f>'R8.8.1事業者一覧'!AI933</f>
        <v/>
      </c>
      <c r="U934" s="36" t="str">
        <f>'R8.8.1事業者一覧'!AJ933</f>
        <v/>
      </c>
      <c r="V934" s="36" t="str">
        <f>'R8.8.1事業者一覧'!AK933</f>
        <v/>
      </c>
    </row>
    <row r="935" ht="26.25" customHeight="1">
      <c r="A935" s="27" t="str">
        <f>'R8.8.1事業者一覧'!A934</f>
        <v>0110205879</v>
      </c>
      <c r="B935" s="30" t="str">
        <f>'R8.8.1事業者一覧'!C934</f>
        <v>重度訪問介護</v>
      </c>
      <c r="C935" s="30" t="str">
        <f>'R8.8.1事業者一覧'!F934</f>
        <v>エルム介護サービス</v>
      </c>
      <c r="D935" s="27" t="str">
        <f>'R8.8.1事業者一覧'!G934</f>
        <v>0010021</v>
      </c>
      <c r="E935" s="30" t="str">
        <f>MID('R8.8.1事業者一覧'!H934,7,3)</f>
        <v>北区</v>
      </c>
      <c r="F935" s="30" t="str">
        <f>CONCATENATE('R8.8.1事業者一覧'!I934,"　"&amp;'R8.8.1事業者一覧'!J934)</f>
        <v>北二十一条西13丁目4番4号　</v>
      </c>
      <c r="G935" s="27" t="str">
        <f>IF(LEFT('R8.8.1事業者一覧'!K934,4)="011-",MID('R8.8.1事業者一覧'!K934,5,8),'R8.8.1事業者一覧'!K934)</f>
        <v>839-1442</v>
      </c>
      <c r="H935" s="27" t="str">
        <f>IF(LEFT('R8.8.1事業者一覧'!L934,4)="011-",MID('R8.8.1事業者一覧'!L934,5,8),'R8.8.1事業者一覧'!L934)</f>
        <v>839-1442</v>
      </c>
      <c r="I935" s="30" t="str">
        <f>'R8.8.1事業者一覧'!N934</f>
        <v>提供中</v>
      </c>
      <c r="J935" s="32" t="str">
        <f>'R8.8.1事業者一覧'!O934</f>
        <v>R06/11/01</v>
      </c>
      <c r="K935" s="30" t="str">
        <f>'R8.8.1事業者一覧'!Q934</f>
        <v>エルム合同会社</v>
      </c>
      <c r="L935" s="35" t="str">
        <f>'R8.8.1事業者一覧'!AA934</f>
        <v/>
      </c>
      <c r="M935" s="36" t="str">
        <f>'R8.8.1事業者一覧'!AB934</f>
        <v>〇</v>
      </c>
      <c r="N935" s="36" t="str">
        <f>'R8.8.1事業者一覧'!AC934</f>
        <v/>
      </c>
      <c r="O935" s="36" t="str">
        <f>'R8.8.1事業者一覧'!AD934</f>
        <v/>
      </c>
      <c r="P935" s="36" t="str">
        <f>'R8.8.1事業者一覧'!AE934</f>
        <v/>
      </c>
      <c r="Q935" s="36" t="str">
        <f>'R8.8.1事業者一覧'!AF934</f>
        <v/>
      </c>
      <c r="R935" s="36" t="str">
        <f>'R8.8.1事業者一覧'!AG934</f>
        <v/>
      </c>
      <c r="S935" s="36" t="str">
        <f>'R8.8.1事業者一覧'!AH934</f>
        <v/>
      </c>
      <c r="T935" s="36" t="str">
        <f>'R8.8.1事業者一覧'!AI934</f>
        <v/>
      </c>
      <c r="U935" s="36" t="str">
        <f>'R8.8.1事業者一覧'!AJ934</f>
        <v/>
      </c>
      <c r="V935" s="36" t="str">
        <f>'R8.8.1事業者一覧'!AK934</f>
        <v/>
      </c>
    </row>
    <row r="936" ht="26.25" customHeight="1">
      <c r="A936" s="27" t="str">
        <f>'R8.8.1事業者一覧'!A935</f>
        <v>0110205879</v>
      </c>
      <c r="B936" s="30" t="str">
        <f>'R8.8.1事業者一覧'!C935</f>
        <v>行動援護</v>
      </c>
      <c r="C936" s="30" t="str">
        <f>'R8.8.1事業者一覧'!F935</f>
        <v>エルム介護サービス</v>
      </c>
      <c r="D936" s="27" t="str">
        <f>'R8.8.1事業者一覧'!G935</f>
        <v>0010021</v>
      </c>
      <c r="E936" s="30" t="str">
        <f>MID('R8.8.1事業者一覧'!H935,7,3)</f>
        <v>北区</v>
      </c>
      <c r="F936" s="30" t="str">
        <f>CONCATENATE('R8.8.1事業者一覧'!I935,"　"&amp;'R8.8.1事業者一覧'!J935)</f>
        <v>北二十一条西13丁目4番4号　</v>
      </c>
      <c r="G936" s="27" t="str">
        <f>IF(LEFT('R8.8.1事業者一覧'!K935,4)="011-",MID('R8.8.1事業者一覧'!K935,5,8),'R8.8.1事業者一覧'!K935)</f>
        <v>839-1442</v>
      </c>
      <c r="H936" s="27" t="str">
        <f>IF(LEFT('R8.8.1事業者一覧'!L935,4)="011-",MID('R8.8.1事業者一覧'!L935,5,8),'R8.8.1事業者一覧'!L935)</f>
        <v>839-1442</v>
      </c>
      <c r="I936" s="30" t="str">
        <f>'R8.8.1事業者一覧'!N935</f>
        <v>提供中</v>
      </c>
      <c r="J936" s="32" t="str">
        <f>'R8.8.1事業者一覧'!O935</f>
        <v>R07/11/01</v>
      </c>
      <c r="K936" s="30" t="str">
        <f>'R8.8.1事業者一覧'!Q935</f>
        <v>エルム合同会社</v>
      </c>
      <c r="L936" s="35" t="str">
        <f>'R8.8.1事業者一覧'!AA935</f>
        <v/>
      </c>
      <c r="M936" s="36" t="str">
        <f>'R8.8.1事業者一覧'!AB935</f>
        <v>〇</v>
      </c>
      <c r="N936" s="36" t="str">
        <f>'R8.8.1事業者一覧'!AC935</f>
        <v/>
      </c>
      <c r="O936" s="36" t="str">
        <f>'R8.8.1事業者一覧'!AD935</f>
        <v/>
      </c>
      <c r="P936" s="36" t="str">
        <f>'R8.8.1事業者一覧'!AE935</f>
        <v/>
      </c>
      <c r="Q936" s="36" t="str">
        <f>'R8.8.1事業者一覧'!AF935</f>
        <v/>
      </c>
      <c r="R936" s="36" t="str">
        <f>'R8.8.1事業者一覧'!AG935</f>
        <v/>
      </c>
      <c r="S936" s="36" t="str">
        <f>'R8.8.1事業者一覧'!AH935</f>
        <v/>
      </c>
      <c r="T936" s="36" t="str">
        <f>'R8.8.1事業者一覧'!AI935</f>
        <v/>
      </c>
      <c r="U936" s="36" t="str">
        <f>'R8.8.1事業者一覧'!AJ935</f>
        <v/>
      </c>
      <c r="V936" s="36" t="str">
        <f>'R8.8.1事業者一覧'!AK935</f>
        <v/>
      </c>
    </row>
    <row r="937" ht="26.25" customHeight="1">
      <c r="A937" s="27" t="str">
        <f>'R8.8.1事業者一覧'!A936</f>
        <v>0110205879</v>
      </c>
      <c r="B937" s="30" t="str">
        <f>'R8.8.1事業者一覧'!C936</f>
        <v>同行援護</v>
      </c>
      <c r="C937" s="30" t="str">
        <f>'R8.8.1事業者一覧'!F936</f>
        <v>エルム介護サービス</v>
      </c>
      <c r="D937" s="27" t="str">
        <f>'R8.8.1事業者一覧'!G936</f>
        <v>0010021</v>
      </c>
      <c r="E937" s="30" t="str">
        <f>MID('R8.8.1事業者一覧'!H936,7,3)</f>
        <v>北区</v>
      </c>
      <c r="F937" s="30" t="str">
        <f>CONCATENATE('R8.8.1事業者一覧'!I936,"　"&amp;'R8.8.1事業者一覧'!J936)</f>
        <v>北二十一条西13丁目4番4号　</v>
      </c>
      <c r="G937" s="27" t="str">
        <f>IF(LEFT('R8.8.1事業者一覧'!K936,4)="011-",MID('R8.8.1事業者一覧'!K936,5,8),'R8.8.1事業者一覧'!K936)</f>
        <v>839-1442</v>
      </c>
      <c r="H937" s="27" t="str">
        <f>IF(LEFT('R8.8.1事業者一覧'!L936,4)="011-",MID('R8.8.1事業者一覧'!L936,5,8),'R8.8.1事業者一覧'!L936)</f>
        <v>839-1442</v>
      </c>
      <c r="I937" s="30" t="str">
        <f>'R8.8.1事業者一覧'!N936</f>
        <v>提供中</v>
      </c>
      <c r="J937" s="32" t="str">
        <f>'R8.8.1事業者一覧'!O936</f>
        <v>R07/01/01</v>
      </c>
      <c r="K937" s="30" t="str">
        <f>'R8.8.1事業者一覧'!Q936</f>
        <v>エルム合同会社</v>
      </c>
      <c r="L937" s="35" t="str">
        <f>'R8.8.1事業者一覧'!AA936</f>
        <v/>
      </c>
      <c r="M937" s="36" t="str">
        <f>'R8.8.1事業者一覧'!AB936</f>
        <v>〇</v>
      </c>
      <c r="N937" s="36" t="str">
        <f>'R8.8.1事業者一覧'!AC936</f>
        <v/>
      </c>
      <c r="O937" s="36" t="str">
        <f>'R8.8.1事業者一覧'!AD936</f>
        <v/>
      </c>
      <c r="P937" s="36" t="str">
        <f>'R8.8.1事業者一覧'!AE936</f>
        <v/>
      </c>
      <c r="Q937" s="36" t="str">
        <f>'R8.8.1事業者一覧'!AF936</f>
        <v/>
      </c>
      <c r="R937" s="36" t="str">
        <f>'R8.8.1事業者一覧'!AG936</f>
        <v/>
      </c>
      <c r="S937" s="36" t="str">
        <f>'R8.8.1事業者一覧'!AH936</f>
        <v/>
      </c>
      <c r="T937" s="36" t="str">
        <f>'R8.8.1事業者一覧'!AI936</f>
        <v/>
      </c>
      <c r="U937" s="36" t="str">
        <f>'R8.8.1事業者一覧'!AJ936</f>
        <v/>
      </c>
      <c r="V937" s="36" t="str">
        <f>'R8.8.1事業者一覧'!AK936</f>
        <v/>
      </c>
    </row>
    <row r="938" ht="26.25" customHeight="1">
      <c r="A938" s="27" t="str">
        <f>'R8.8.1事業者一覧'!A937</f>
        <v>0110205887</v>
      </c>
      <c r="B938" s="30" t="str">
        <f>'R8.8.1事業者一覧'!C937</f>
        <v>自立訓練(生活訓練)</v>
      </c>
      <c r="C938" s="30" t="str">
        <f>'R8.8.1事業者一覧'!F937</f>
        <v>リワークセンター札幌</v>
      </c>
      <c r="D938" s="27" t="str">
        <f>'R8.8.1事業者一覧'!G937</f>
        <v>0600808</v>
      </c>
      <c r="E938" s="30" t="str">
        <f>MID('R8.8.1事業者一覧'!H937,7,3)</f>
        <v>北区</v>
      </c>
      <c r="F938" s="30" t="str">
        <f>CONCATENATE('R8.8.1事業者一覧'!I937,"　"&amp;'R8.8.1事業者一覧'!J937)</f>
        <v>北八条西６丁目２番地３　廣川ビル２階</v>
      </c>
      <c r="G938" s="27" t="str">
        <f>IF(LEFT('R8.8.1事業者一覧'!K937,4)="011-",MID('R8.8.1事業者一覧'!K937,5,8),'R8.8.1事業者一覧'!K937)</f>
        <v>214-1985</v>
      </c>
      <c r="H938" s="27" t="str">
        <f>IF(LEFT('R8.8.1事業者一覧'!L937,4)="011-",MID('R8.8.1事業者一覧'!L937,5,8),'R8.8.1事業者一覧'!L937)</f>
        <v>214-1986</v>
      </c>
      <c r="I938" s="30" t="str">
        <f>'R8.8.1事業者一覧'!N937</f>
        <v>提供中</v>
      </c>
      <c r="J938" s="32" t="str">
        <f>'R8.8.1事業者一覧'!O937</f>
        <v>R06/11/01</v>
      </c>
      <c r="K938" s="30" t="str">
        <f>'R8.8.1事業者一覧'!Q937</f>
        <v>株式会社Ｒｏｄｉｎａ</v>
      </c>
      <c r="L938" s="35">
        <f>'R8.8.1事業者一覧'!AA937</f>
        <v>20</v>
      </c>
      <c r="M938" s="36" t="str">
        <f>'R8.8.1事業者一覧'!AB937</f>
        <v/>
      </c>
      <c r="N938" s="36" t="str">
        <f>'R8.8.1事業者一覧'!AC937</f>
        <v/>
      </c>
      <c r="O938" s="36" t="str">
        <f>'R8.8.1事業者一覧'!AD937</f>
        <v/>
      </c>
      <c r="P938" s="36" t="str">
        <f>'R8.8.1事業者一覧'!AE937</f>
        <v/>
      </c>
      <c r="Q938" s="36" t="str">
        <f>'R8.8.1事業者一覧'!AF937</f>
        <v/>
      </c>
      <c r="R938" s="36" t="str">
        <f>'R8.8.1事業者一覧'!AG937</f>
        <v/>
      </c>
      <c r="S938" s="36" t="str">
        <f>'R8.8.1事業者一覧'!AH937</f>
        <v/>
      </c>
      <c r="T938" s="36" t="str">
        <f>'R8.8.1事業者一覧'!AI937</f>
        <v>〇</v>
      </c>
      <c r="U938" s="36" t="str">
        <f>'R8.8.1事業者一覧'!AJ937</f>
        <v/>
      </c>
      <c r="V938" s="36" t="str">
        <f>'R8.8.1事業者一覧'!AK937</f>
        <v/>
      </c>
    </row>
    <row r="939" ht="26.25" customHeight="1">
      <c r="A939" s="27" t="str">
        <f>'R8.8.1事業者一覧'!A938</f>
        <v>0110205887</v>
      </c>
      <c r="B939" s="30" t="str">
        <f>'R8.8.1事業者一覧'!C938</f>
        <v>就労定着支援</v>
      </c>
      <c r="C939" s="30" t="str">
        <f>'R8.8.1事業者一覧'!F938</f>
        <v>リワークセンター札幌</v>
      </c>
      <c r="D939" s="27" t="str">
        <f>'R8.8.1事業者一覧'!G938</f>
        <v>0600808</v>
      </c>
      <c r="E939" s="30" t="str">
        <f>MID('R8.8.1事業者一覧'!H938,7,3)</f>
        <v>北区</v>
      </c>
      <c r="F939" s="30" t="str">
        <f>CONCATENATE('R8.8.1事業者一覧'!I938,"　"&amp;'R8.8.1事業者一覧'!J938)</f>
        <v>北八条西６丁目２番地３　廣川ビル２階</v>
      </c>
      <c r="G939" s="27" t="str">
        <f>IF(LEFT('R8.8.1事業者一覧'!K938,4)="011-",MID('R8.8.1事業者一覧'!K938,5,8),'R8.8.1事業者一覧'!K938)</f>
        <v>214-1985</v>
      </c>
      <c r="H939" s="27" t="str">
        <f>IF(LEFT('R8.8.1事業者一覧'!L938,4)="011-",MID('R8.8.1事業者一覧'!L938,5,8),'R8.8.1事業者一覧'!L938)</f>
        <v>214-1986</v>
      </c>
      <c r="I939" s="30" t="str">
        <f>'R8.8.1事業者一覧'!N938</f>
        <v>提供中</v>
      </c>
      <c r="J939" s="32" t="str">
        <f>'R8.8.1事業者一覧'!O938</f>
        <v>R08/07/01</v>
      </c>
      <c r="K939" s="30" t="str">
        <f>'R8.8.1事業者一覧'!Q938</f>
        <v>株式会社Ｒｏｄｉｎａ</v>
      </c>
      <c r="L939" s="35" t="str">
        <f>'R8.8.1事業者一覧'!AA938</f>
        <v/>
      </c>
      <c r="M939" s="36" t="str">
        <f>'R8.8.1事業者一覧'!AB938</f>
        <v/>
      </c>
      <c r="N939" s="36" t="str">
        <f>'R8.8.1事業者一覧'!AC938</f>
        <v/>
      </c>
      <c r="O939" s="36" t="str">
        <f>'R8.8.1事業者一覧'!AD938</f>
        <v/>
      </c>
      <c r="P939" s="36" t="str">
        <f>'R8.8.1事業者一覧'!AE938</f>
        <v/>
      </c>
      <c r="Q939" s="36" t="str">
        <f>'R8.8.1事業者一覧'!AF938</f>
        <v/>
      </c>
      <c r="R939" s="36" t="str">
        <f>'R8.8.1事業者一覧'!AG938</f>
        <v/>
      </c>
      <c r="S939" s="36" t="str">
        <f>'R8.8.1事業者一覧'!AH938</f>
        <v/>
      </c>
      <c r="T939" s="36" t="str">
        <f>'R8.8.1事業者一覧'!AI938</f>
        <v>〇</v>
      </c>
      <c r="U939" s="36" t="str">
        <f>'R8.8.1事業者一覧'!AJ938</f>
        <v/>
      </c>
      <c r="V939" s="36" t="str">
        <f>'R8.8.1事業者一覧'!AK938</f>
        <v/>
      </c>
    </row>
    <row r="940" ht="26.25" customHeight="1">
      <c r="A940" s="27" t="str">
        <f>'R8.8.1事業者一覧'!A939</f>
        <v>0110205895</v>
      </c>
      <c r="B940" s="30" t="str">
        <f>'R8.8.1事業者一覧'!C939</f>
        <v>就労継続支援(Ｂ型)</v>
      </c>
      <c r="C940" s="30" t="str">
        <f>'R8.8.1事業者一覧'!F939</f>
        <v>犬＋就労継続支援Ｂ型事業所　ＷＡＮ’ｓ　ＣＯＭ</v>
      </c>
      <c r="D940" s="27" t="str">
        <f>'R8.8.1事業者一覧'!G939</f>
        <v>0010023</v>
      </c>
      <c r="E940" s="30" t="str">
        <f>MID('R8.8.1事業者一覧'!H939,7,3)</f>
        <v>北区</v>
      </c>
      <c r="F940" s="30" t="str">
        <f>CONCATENATE('R8.8.1事業者一覧'!I939,"　"&amp;'R8.8.1事業者一覧'!J939)</f>
        <v>北二十三条西５丁目２番３３号　フラワービル３階３０２</v>
      </c>
      <c r="G940" s="27">
        <f>IF(LEFT('R8.8.1事業者一覧'!K939,4)="011-",MID('R8.8.1事業者一覧'!K939,5,8),'R8.8.1事業者一覧'!K939)</f>
        <v>112994501</v>
      </c>
      <c r="H940" s="27">
        <f>IF(LEFT('R8.8.1事業者一覧'!L939,4)="011-",MID('R8.8.1事業者一覧'!L939,5,8),'R8.8.1事業者一覧'!L939)</f>
        <v>112994821</v>
      </c>
      <c r="I940" s="30" t="str">
        <f>'R8.8.1事業者一覧'!N939</f>
        <v>提供中</v>
      </c>
      <c r="J940" s="32" t="str">
        <f>'R8.8.1事業者一覧'!O939</f>
        <v>R06/11/01</v>
      </c>
      <c r="K940" s="30" t="str">
        <f>'R8.8.1事業者一覧'!Q939</f>
        <v>株式会社Ｌ.Ｃ.Ａ</v>
      </c>
      <c r="L940" s="35">
        <f>'R8.8.1事業者一覧'!AA939</f>
        <v>20</v>
      </c>
      <c r="M940" s="36" t="str">
        <f>'R8.8.1事業者一覧'!AB939</f>
        <v>〇</v>
      </c>
      <c r="N940" s="36" t="str">
        <f>'R8.8.1事業者一覧'!AC939</f>
        <v/>
      </c>
      <c r="O940" s="36" t="str">
        <f>'R8.8.1事業者一覧'!AD939</f>
        <v/>
      </c>
      <c r="P940" s="36" t="str">
        <f>'R8.8.1事業者一覧'!AE939</f>
        <v/>
      </c>
      <c r="Q940" s="36" t="str">
        <f>'R8.8.1事業者一覧'!AF939</f>
        <v/>
      </c>
      <c r="R940" s="36" t="str">
        <f>'R8.8.1事業者一覧'!AG939</f>
        <v/>
      </c>
      <c r="S940" s="36" t="str">
        <f>'R8.8.1事業者一覧'!AH939</f>
        <v/>
      </c>
      <c r="T940" s="36" t="str">
        <f>'R8.8.1事業者一覧'!AI939</f>
        <v/>
      </c>
      <c r="U940" s="36" t="str">
        <f>'R8.8.1事業者一覧'!AJ939</f>
        <v/>
      </c>
      <c r="V940" s="36" t="str">
        <f>'R8.8.1事業者一覧'!AK939</f>
        <v/>
      </c>
    </row>
    <row r="941" ht="26.25" customHeight="1">
      <c r="A941" s="27" t="str">
        <f>'R8.8.1事業者一覧'!A940</f>
        <v>0110205903</v>
      </c>
      <c r="B941" s="30" t="str">
        <f>'R8.8.1事業者一覧'!C940</f>
        <v>就労継続支援(Ｂ型)</v>
      </c>
      <c r="C941" s="30" t="str">
        <f>'R8.8.1事業者一覧'!F940</f>
        <v>就労継続支援パキラねる</v>
      </c>
      <c r="D941" s="27" t="str">
        <f>'R8.8.1事業者一覧'!G940</f>
        <v>0020856</v>
      </c>
      <c r="E941" s="30" t="str">
        <f>MID('R8.8.1事業者一覧'!H940,7,3)</f>
        <v>北区</v>
      </c>
      <c r="F941" s="30" t="str">
        <f>CONCATENATE('R8.8.1事業者一覧'!I940,"　"&amp;'R8.8.1事業者一覧'!J940)</f>
        <v>屯田六条１１丁目３－１３　</v>
      </c>
      <c r="G941" s="27" t="str">
        <f>IF(LEFT('R8.8.1事業者一覧'!K940,4)="011-",MID('R8.8.1事業者一覧'!K940,5,8),'R8.8.1事業者一覧'!K940)</f>
        <v>600-6309</v>
      </c>
      <c r="H941" s="27" t="str">
        <f>IF(LEFT('R8.8.1事業者一覧'!L940,4)="011-",MID('R8.8.1事業者一覧'!L940,5,8),'R8.8.1事業者一覧'!L940)</f>
        <v/>
      </c>
      <c r="I941" s="30" t="str">
        <f>'R8.8.1事業者一覧'!N940</f>
        <v>提供中</v>
      </c>
      <c r="J941" s="32" t="str">
        <f>'R8.8.1事業者一覧'!O940</f>
        <v>R06/11/01</v>
      </c>
      <c r="K941" s="30" t="str">
        <f>'R8.8.1事業者一覧'!Q940</f>
        <v>株式会社ＩＸＣＯＯＲＥ</v>
      </c>
      <c r="L941" s="35">
        <f>'R8.8.1事業者一覧'!AA940</f>
        <v>20</v>
      </c>
      <c r="M941" s="36" t="str">
        <f>'R8.8.1事業者一覧'!AB940</f>
        <v/>
      </c>
      <c r="N941" s="36" t="str">
        <f>'R8.8.1事業者一覧'!AC940</f>
        <v>〇</v>
      </c>
      <c r="O941" s="36" t="str">
        <f>'R8.8.1事業者一覧'!AD940</f>
        <v/>
      </c>
      <c r="P941" s="36" t="str">
        <f>'R8.8.1事業者一覧'!AE940</f>
        <v/>
      </c>
      <c r="Q941" s="36" t="str">
        <f>'R8.8.1事業者一覧'!AF940</f>
        <v/>
      </c>
      <c r="R941" s="36" t="str">
        <f>'R8.8.1事業者一覧'!AG940</f>
        <v/>
      </c>
      <c r="S941" s="36" t="str">
        <f>'R8.8.1事業者一覧'!AH940</f>
        <v>〇</v>
      </c>
      <c r="T941" s="36" t="str">
        <f>'R8.8.1事業者一覧'!AI940</f>
        <v>〇</v>
      </c>
      <c r="U941" s="36" t="str">
        <f>'R8.8.1事業者一覧'!AJ940</f>
        <v/>
      </c>
      <c r="V941" s="36" t="str">
        <f>'R8.8.1事業者一覧'!AK940</f>
        <v/>
      </c>
    </row>
    <row r="942" ht="26.25" customHeight="1">
      <c r="A942" s="27" t="str">
        <f>'R8.8.1事業者一覧'!A941</f>
        <v>0110205911</v>
      </c>
      <c r="B942" s="30" t="str">
        <f>'R8.8.1事業者一覧'!C941</f>
        <v>自立訓練(生活訓練)</v>
      </c>
      <c r="C942" s="30" t="str">
        <f>'R8.8.1事業者一覧'!F941</f>
        <v>スタジオまーる</v>
      </c>
      <c r="D942" s="27" t="str">
        <f>'R8.8.1事業者一覧'!G941</f>
        <v>0010023</v>
      </c>
      <c r="E942" s="30" t="str">
        <f>MID('R8.8.1事業者一覧'!H941,7,3)</f>
        <v>北区</v>
      </c>
      <c r="F942" s="30" t="str">
        <f>CONCATENATE('R8.8.1事業者一覧'!I941,"　"&amp;'R8.8.1事業者一覧'!J941)</f>
        <v>北二十三条西５丁目２番３３号フラワービル５階　</v>
      </c>
      <c r="G942" s="27" t="str">
        <f>IF(LEFT('R8.8.1事業者一覧'!K941,4)="011-",MID('R8.8.1事業者一覧'!K941,5,8),'R8.8.1事業者一覧'!K941)</f>
        <v>080-58845905</v>
      </c>
      <c r="H942" s="27" t="str">
        <f>IF(LEFT('R8.8.1事業者一覧'!L941,4)="011-",MID('R8.8.1事業者一覧'!L941,5,8),'R8.8.1事業者一覧'!L941)</f>
        <v/>
      </c>
      <c r="I942" s="30" t="str">
        <f>'R8.8.1事業者一覧'!N941</f>
        <v>提供中</v>
      </c>
      <c r="J942" s="32" t="str">
        <f>'R8.8.1事業者一覧'!O941</f>
        <v>R06/12/01</v>
      </c>
      <c r="K942" s="30" t="str">
        <f>'R8.8.1事業者一覧'!Q941</f>
        <v>株式会社north-ACT</v>
      </c>
      <c r="L942" s="35">
        <f>'R8.8.1事業者一覧'!AA941</f>
        <v>20</v>
      </c>
      <c r="M942" s="36" t="str">
        <f>'R8.8.1事業者一覧'!AB941</f>
        <v>〇</v>
      </c>
      <c r="N942" s="36" t="str">
        <f>'R8.8.1事業者一覧'!AC941</f>
        <v/>
      </c>
      <c r="O942" s="36" t="str">
        <f>'R8.8.1事業者一覧'!AD941</f>
        <v/>
      </c>
      <c r="P942" s="36" t="str">
        <f>'R8.8.1事業者一覧'!AE941</f>
        <v/>
      </c>
      <c r="Q942" s="36" t="str">
        <f>'R8.8.1事業者一覧'!AF941</f>
        <v/>
      </c>
      <c r="R942" s="36" t="str">
        <f>'R8.8.1事業者一覧'!AG941</f>
        <v/>
      </c>
      <c r="S942" s="36" t="str">
        <f>'R8.8.1事業者一覧'!AH941</f>
        <v/>
      </c>
      <c r="T942" s="36" t="str">
        <f>'R8.8.1事業者一覧'!AI941</f>
        <v/>
      </c>
      <c r="U942" s="36" t="str">
        <f>'R8.8.1事業者一覧'!AJ941</f>
        <v/>
      </c>
      <c r="V942" s="36" t="str">
        <f>'R8.8.1事業者一覧'!AK941</f>
        <v/>
      </c>
    </row>
    <row r="943" ht="26.25" customHeight="1">
      <c r="A943" s="27" t="str">
        <f>'R8.8.1事業者一覧'!A942</f>
        <v>0110205929</v>
      </c>
      <c r="B943" s="30" t="str">
        <f>'R8.8.1事業者一覧'!C942</f>
        <v>居宅介護</v>
      </c>
      <c r="C943" s="30" t="str">
        <f>'R8.8.1事業者一覧'!F942</f>
        <v>訪問ステーションアン</v>
      </c>
      <c r="D943" s="27" t="str">
        <f>'R8.8.1事業者一覧'!G942</f>
        <v>0010023</v>
      </c>
      <c r="E943" s="30" t="str">
        <f>MID('R8.8.1事業者一覧'!H942,7,3)</f>
        <v>北区</v>
      </c>
      <c r="F943" s="30" t="str">
        <f>CONCATENATE('R8.8.1事業者一覧'!I942,"　"&amp;'R8.8.1事業者一覧'!J942)</f>
        <v>北二十三条西５丁目２番２１号４０６　</v>
      </c>
      <c r="G943" s="27" t="str">
        <f>IF(LEFT('R8.8.1事業者一覧'!K942,4)="011-",MID('R8.8.1事業者一覧'!K942,5,8),'R8.8.1事業者一覧'!K942)</f>
        <v>792-8703</v>
      </c>
      <c r="H943" s="27" t="str">
        <f>IF(LEFT('R8.8.1事業者一覧'!L942,4)="011-",MID('R8.8.1事業者一覧'!L942,5,8),'R8.8.1事業者一覧'!L942)</f>
        <v>792-9326</v>
      </c>
      <c r="I943" s="30" t="str">
        <f>'R8.8.1事業者一覧'!N942</f>
        <v>提供中</v>
      </c>
      <c r="J943" s="32" t="str">
        <f>'R8.8.1事業者一覧'!O942</f>
        <v>R06/12/01</v>
      </c>
      <c r="K943" s="30" t="str">
        <f>'R8.8.1事業者一覧'!Q942</f>
        <v>株式会社アンジェスソレイユ</v>
      </c>
      <c r="L943" s="35" t="str">
        <f>'R8.8.1事業者一覧'!AA942</f>
        <v/>
      </c>
      <c r="M943" s="36" t="str">
        <f>'R8.8.1事業者一覧'!AB942</f>
        <v>〇</v>
      </c>
      <c r="N943" s="36" t="str">
        <f>'R8.8.1事業者一覧'!AC942</f>
        <v/>
      </c>
      <c r="O943" s="36" t="str">
        <f>'R8.8.1事業者一覧'!AD942</f>
        <v/>
      </c>
      <c r="P943" s="36" t="str">
        <f>'R8.8.1事業者一覧'!AE942</f>
        <v/>
      </c>
      <c r="Q943" s="36" t="str">
        <f>'R8.8.1事業者一覧'!AF942</f>
        <v/>
      </c>
      <c r="R943" s="36" t="str">
        <f>'R8.8.1事業者一覧'!AG942</f>
        <v/>
      </c>
      <c r="S943" s="36" t="str">
        <f>'R8.8.1事業者一覧'!AH942</f>
        <v/>
      </c>
      <c r="T943" s="36" t="str">
        <f>'R8.8.1事業者一覧'!AI942</f>
        <v/>
      </c>
      <c r="U943" s="36" t="str">
        <f>'R8.8.1事業者一覧'!AJ942</f>
        <v/>
      </c>
      <c r="V943" s="36" t="str">
        <f>'R8.8.1事業者一覧'!AK942</f>
        <v/>
      </c>
    </row>
    <row r="944" ht="26.25" customHeight="1">
      <c r="A944" s="27" t="str">
        <f>'R8.8.1事業者一覧'!A943</f>
        <v>0110205929</v>
      </c>
      <c r="B944" s="30" t="str">
        <f>'R8.8.1事業者一覧'!C943</f>
        <v>重度訪問介護</v>
      </c>
      <c r="C944" s="30" t="str">
        <f>'R8.8.1事業者一覧'!F943</f>
        <v>訪問ステーションアン</v>
      </c>
      <c r="D944" s="27" t="str">
        <f>'R8.8.1事業者一覧'!G943</f>
        <v>0010023</v>
      </c>
      <c r="E944" s="30" t="str">
        <f>MID('R8.8.1事業者一覧'!H943,7,3)</f>
        <v>北区</v>
      </c>
      <c r="F944" s="30" t="str">
        <f>CONCATENATE('R8.8.1事業者一覧'!I943,"　"&amp;'R8.8.1事業者一覧'!J943)</f>
        <v>北二十三条西５丁目２番２１号４０６　</v>
      </c>
      <c r="G944" s="27" t="str">
        <f>IF(LEFT('R8.8.1事業者一覧'!K943,4)="011-",MID('R8.8.1事業者一覧'!K943,5,8),'R8.8.1事業者一覧'!K943)</f>
        <v>792-8703</v>
      </c>
      <c r="H944" s="27" t="str">
        <f>IF(LEFT('R8.8.1事業者一覧'!L943,4)="011-",MID('R8.8.1事業者一覧'!L943,5,8),'R8.8.1事業者一覧'!L943)</f>
        <v>792-9326</v>
      </c>
      <c r="I944" s="30" t="str">
        <f>'R8.8.1事業者一覧'!N943</f>
        <v>提供中</v>
      </c>
      <c r="J944" s="32" t="str">
        <f>'R8.8.1事業者一覧'!O943</f>
        <v>R06/12/01</v>
      </c>
      <c r="K944" s="30" t="str">
        <f>'R8.8.1事業者一覧'!Q943</f>
        <v>株式会社アンジェスソレイユ</v>
      </c>
      <c r="L944" s="35" t="str">
        <f>'R8.8.1事業者一覧'!AA943</f>
        <v/>
      </c>
      <c r="M944" s="36" t="str">
        <f>'R8.8.1事業者一覧'!AB943</f>
        <v>〇</v>
      </c>
      <c r="N944" s="36" t="str">
        <f>'R8.8.1事業者一覧'!AC943</f>
        <v/>
      </c>
      <c r="O944" s="36" t="str">
        <f>'R8.8.1事業者一覧'!AD943</f>
        <v/>
      </c>
      <c r="P944" s="36" t="str">
        <f>'R8.8.1事業者一覧'!AE943</f>
        <v/>
      </c>
      <c r="Q944" s="36" t="str">
        <f>'R8.8.1事業者一覧'!AF943</f>
        <v/>
      </c>
      <c r="R944" s="36" t="str">
        <f>'R8.8.1事業者一覧'!AG943</f>
        <v/>
      </c>
      <c r="S944" s="36" t="str">
        <f>'R8.8.1事業者一覧'!AH943</f>
        <v/>
      </c>
      <c r="T944" s="36" t="str">
        <f>'R8.8.1事業者一覧'!AI943</f>
        <v/>
      </c>
      <c r="U944" s="36" t="str">
        <f>'R8.8.1事業者一覧'!AJ943</f>
        <v/>
      </c>
      <c r="V944" s="36" t="str">
        <f>'R8.8.1事業者一覧'!AK943</f>
        <v/>
      </c>
    </row>
    <row r="945" ht="26.25" customHeight="1">
      <c r="A945" s="27" t="str">
        <f>'R8.8.1事業者一覧'!A944</f>
        <v>0110205937</v>
      </c>
      <c r="B945" s="30" t="str">
        <f>'R8.8.1事業者一覧'!C944</f>
        <v>就労継続支援(Ｂ型)</v>
      </c>
      <c r="C945" s="30" t="str">
        <f>'R8.8.1事業者一覧'!F944</f>
        <v>サニー</v>
      </c>
      <c r="D945" s="27" t="str">
        <f>'R8.8.1事業者一覧'!G944</f>
        <v>0010029</v>
      </c>
      <c r="E945" s="30" t="str">
        <f>MID('R8.8.1事業者一覧'!H944,7,3)</f>
        <v>北区</v>
      </c>
      <c r="F945" s="30" t="str">
        <f>CONCATENATE('R8.8.1事業者一覧'!I944,"　"&amp;'R8.8.1事業者一覧'!J944)</f>
        <v>北二十九条西１２丁目３番３号　第２角栄ビル</v>
      </c>
      <c r="G945" s="27" t="str">
        <f>IF(LEFT('R8.8.1事業者一覧'!K944,4)="011-",MID('R8.8.1事業者一覧'!K944,5,8),'R8.8.1事業者一覧'!K944)</f>
        <v>299-4570</v>
      </c>
      <c r="H945" s="27" t="str">
        <f>IF(LEFT('R8.8.1事業者一覧'!L944,4)="011-",MID('R8.8.1事業者一覧'!L944,5,8),'R8.8.1事業者一覧'!L944)</f>
        <v>299-6808</v>
      </c>
      <c r="I945" s="30" t="str">
        <f>'R8.8.1事業者一覧'!N944</f>
        <v>提供中</v>
      </c>
      <c r="J945" s="32" t="str">
        <f>'R8.8.1事業者一覧'!O944</f>
        <v>R06/12/01</v>
      </c>
      <c r="K945" s="30" t="str">
        <f>'R8.8.1事業者一覧'!Q944</f>
        <v>株式会社マル</v>
      </c>
      <c r="L945" s="35">
        <f>'R8.8.1事業者一覧'!AA944</f>
        <v>20</v>
      </c>
      <c r="M945" s="36" t="str">
        <f>'R8.8.1事業者一覧'!AB944</f>
        <v>〇</v>
      </c>
      <c r="N945" s="36" t="str">
        <f>'R8.8.1事業者一覧'!AC944</f>
        <v/>
      </c>
      <c r="O945" s="36" t="str">
        <f>'R8.8.1事業者一覧'!AD944</f>
        <v/>
      </c>
      <c r="P945" s="36" t="str">
        <f>'R8.8.1事業者一覧'!AE944</f>
        <v/>
      </c>
      <c r="Q945" s="36" t="str">
        <f>'R8.8.1事業者一覧'!AF944</f>
        <v/>
      </c>
      <c r="R945" s="36" t="str">
        <f>'R8.8.1事業者一覧'!AG944</f>
        <v/>
      </c>
      <c r="S945" s="36" t="str">
        <f>'R8.8.1事業者一覧'!AH944</f>
        <v/>
      </c>
      <c r="T945" s="36" t="str">
        <f>'R8.8.1事業者一覧'!AI944</f>
        <v/>
      </c>
      <c r="U945" s="36" t="str">
        <f>'R8.8.1事業者一覧'!AJ944</f>
        <v/>
      </c>
      <c r="V945" s="36" t="str">
        <f>'R8.8.1事業者一覧'!AK944</f>
        <v/>
      </c>
    </row>
    <row r="946" ht="26.25" customHeight="1">
      <c r="A946" s="27" t="str">
        <f>'R8.8.1事業者一覧'!A945</f>
        <v>0110205945</v>
      </c>
      <c r="B946" s="30" t="str">
        <f>'R8.8.1事業者一覧'!C945</f>
        <v>就労継続支援(Ｂ型)</v>
      </c>
      <c r="C946" s="30" t="str">
        <f>'R8.8.1事業者一覧'!F945</f>
        <v>生活自立支援　まほろば　SEED</v>
      </c>
      <c r="D946" s="27" t="str">
        <f>'R8.8.1事業者一覧'!G945</f>
        <v>0010025</v>
      </c>
      <c r="E946" s="30" t="str">
        <f>MID('R8.8.1事業者一覧'!H945,7,3)</f>
        <v>北区</v>
      </c>
      <c r="F946" s="30" t="str">
        <f>CONCATENATE('R8.8.1事業者一覧'!I945,"　"&amp;'R8.8.1事業者一覧'!J945)</f>
        <v>北二十五条西４丁目３番１号　</v>
      </c>
      <c r="G946" s="27" t="str">
        <f>IF(LEFT('R8.8.1事業者一覧'!K945,4)="011-",MID('R8.8.1事業者一覧'!K945,5,8),'R8.8.1事業者一覧'!K945)</f>
        <v>299-4850</v>
      </c>
      <c r="H946" s="27" t="str">
        <f>IF(LEFT('R8.8.1事業者一覧'!L945,4)="011-",MID('R8.8.1事業者一覧'!L945,5,8),'R8.8.1事業者一覧'!L945)</f>
        <v>299-4875</v>
      </c>
      <c r="I946" s="30" t="str">
        <f>'R8.8.1事業者一覧'!N945</f>
        <v>提供中</v>
      </c>
      <c r="J946" s="32" t="str">
        <f>'R8.8.1事業者一覧'!O945</f>
        <v>R06/12/01</v>
      </c>
      <c r="K946" s="30" t="str">
        <f>'R8.8.1事業者一覧'!Q945</f>
        <v>合同会社ラ・ルーチェ</v>
      </c>
      <c r="L946" s="35">
        <f>'R8.8.1事業者一覧'!AA945</f>
        <v>40</v>
      </c>
      <c r="M946" s="36" t="str">
        <f>'R8.8.1事業者一覧'!AB945</f>
        <v>〇</v>
      </c>
      <c r="N946" s="36" t="str">
        <f>'R8.8.1事業者一覧'!AC945</f>
        <v/>
      </c>
      <c r="O946" s="36" t="str">
        <f>'R8.8.1事業者一覧'!AD945</f>
        <v/>
      </c>
      <c r="P946" s="36" t="str">
        <f>'R8.8.1事業者一覧'!AE945</f>
        <v/>
      </c>
      <c r="Q946" s="36" t="str">
        <f>'R8.8.1事業者一覧'!AF945</f>
        <v/>
      </c>
      <c r="R946" s="36" t="str">
        <f>'R8.8.1事業者一覧'!AG945</f>
        <v/>
      </c>
      <c r="S946" s="36" t="str">
        <f>'R8.8.1事業者一覧'!AH945</f>
        <v/>
      </c>
      <c r="T946" s="36" t="str">
        <f>'R8.8.1事業者一覧'!AI945</f>
        <v/>
      </c>
      <c r="U946" s="36" t="str">
        <f>'R8.8.1事業者一覧'!AJ945</f>
        <v/>
      </c>
      <c r="V946" s="36" t="str">
        <f>'R8.8.1事業者一覧'!AK945</f>
        <v/>
      </c>
    </row>
    <row r="947" ht="26.25" customHeight="1">
      <c r="A947" s="27" t="str">
        <f>'R8.8.1事業者一覧'!A946</f>
        <v>0110205952</v>
      </c>
      <c r="B947" s="30" t="str">
        <f>'R8.8.1事業者一覧'!C946</f>
        <v>就労継続支援(Ｂ型)</v>
      </c>
      <c r="C947" s="30" t="str">
        <f>'R8.8.1事業者一覧'!F946</f>
        <v>就労継続支援Ｂ型事業所　いちから</v>
      </c>
      <c r="D947" s="27" t="str">
        <f>'R8.8.1事業者一覧'!G946</f>
        <v>0010904</v>
      </c>
      <c r="E947" s="30" t="str">
        <f>MID('R8.8.1事業者一覧'!H946,7,3)</f>
        <v>北区</v>
      </c>
      <c r="F947" s="30" t="str">
        <f>CONCATENATE('R8.8.1事業者一覧'!I946,"　"&amp;'R8.8.1事業者一覧'!J946)</f>
        <v>新琴似四条１２丁目５－２０　</v>
      </c>
      <c r="G947" s="27">
        <f>IF(LEFT('R8.8.1事業者一覧'!K946,4)="011-",MID('R8.8.1事業者一覧'!K946,5,8),'R8.8.1事業者一覧'!K946)</f>
        <v>5017930001</v>
      </c>
      <c r="H947" s="27">
        <f>IF(LEFT('R8.8.1事業者一覧'!L946,4)="011-",MID('R8.8.1事業者一覧'!L946,5,8),'R8.8.1事業者一覧'!L946)</f>
        <v>5031837155</v>
      </c>
      <c r="I947" s="30" t="str">
        <f>'R8.8.1事業者一覧'!N946</f>
        <v>提供中</v>
      </c>
      <c r="J947" s="32" t="str">
        <f>'R8.8.1事業者一覧'!O946</f>
        <v>R07/01/01</v>
      </c>
      <c r="K947" s="30" t="str">
        <f>'R8.8.1事業者一覧'!Q946</f>
        <v>アイアール合同会社</v>
      </c>
      <c r="L947" s="35">
        <f>'R8.8.1事業者一覧'!AA946</f>
        <v>20</v>
      </c>
      <c r="M947" s="36" t="str">
        <f>'R8.8.1事業者一覧'!AB946</f>
        <v>〇</v>
      </c>
      <c r="N947" s="36" t="str">
        <f>'R8.8.1事業者一覧'!AC946</f>
        <v/>
      </c>
      <c r="O947" s="36" t="str">
        <f>'R8.8.1事業者一覧'!AD946</f>
        <v/>
      </c>
      <c r="P947" s="36" t="str">
        <f>'R8.8.1事業者一覧'!AE946</f>
        <v/>
      </c>
      <c r="Q947" s="36" t="str">
        <f>'R8.8.1事業者一覧'!AF946</f>
        <v/>
      </c>
      <c r="R947" s="36" t="str">
        <f>'R8.8.1事業者一覧'!AG946</f>
        <v/>
      </c>
      <c r="S947" s="36" t="str">
        <f>'R8.8.1事業者一覧'!AH946</f>
        <v/>
      </c>
      <c r="T947" s="36" t="str">
        <f>'R8.8.1事業者一覧'!AI946</f>
        <v/>
      </c>
      <c r="U947" s="36" t="str">
        <f>'R8.8.1事業者一覧'!AJ946</f>
        <v/>
      </c>
      <c r="V947" s="36" t="str">
        <f>'R8.8.1事業者一覧'!AK946</f>
        <v/>
      </c>
    </row>
    <row r="948" ht="26.25" customHeight="1">
      <c r="A948" s="27" t="str">
        <f>'R8.8.1事業者一覧'!A947</f>
        <v>0110205960</v>
      </c>
      <c r="B948" s="30" t="str">
        <f>'R8.8.1事業者一覧'!C947</f>
        <v>同行援護</v>
      </c>
      <c r="C948" s="30" t="str">
        <f>'R8.8.1事業者一覧'!F947</f>
        <v>そらケアヘルパーステーション</v>
      </c>
      <c r="D948" s="27" t="str">
        <f>'R8.8.1事業者一覧'!G947</f>
        <v>0010902</v>
      </c>
      <c r="E948" s="30" t="str">
        <f>MID('R8.8.1事業者一覧'!H947,7,3)</f>
        <v>北区</v>
      </c>
      <c r="F948" s="30" t="str">
        <f>CONCATENATE('R8.8.1事業者一覧'!I947,"　"&amp;'R8.8.1事業者一覧'!J947)</f>
        <v>新琴似二条７丁目１番５７号　</v>
      </c>
      <c r="G948" s="27">
        <f>IF(LEFT('R8.8.1事業者一覧'!K947,4)="011-",MID('R8.8.1事業者一覧'!K947,5,8),'R8.8.1事業者一覧'!K947)</f>
        <v>9075205469</v>
      </c>
      <c r="H948" s="27" t="str">
        <f>IF(LEFT('R8.8.1事業者一覧'!L947,4)="011-",MID('R8.8.1事業者一覧'!L947,5,8),'R8.8.1事業者一覧'!L947)</f>
        <v/>
      </c>
      <c r="I948" s="30" t="str">
        <f>'R8.8.1事業者一覧'!N947</f>
        <v>提供中</v>
      </c>
      <c r="J948" s="32" t="str">
        <f>'R8.8.1事業者一覧'!O947</f>
        <v>R07/01/01</v>
      </c>
      <c r="K948" s="30" t="str">
        <f>'R8.8.1事業者一覧'!Q947</f>
        <v>株式会社芳正</v>
      </c>
      <c r="L948" s="35" t="str">
        <f>'R8.8.1事業者一覧'!AA947</f>
        <v/>
      </c>
      <c r="M948" s="36" t="str">
        <f>'R8.8.1事業者一覧'!AB947</f>
        <v>〇</v>
      </c>
      <c r="N948" s="36" t="str">
        <f>'R8.8.1事業者一覧'!AC947</f>
        <v/>
      </c>
      <c r="O948" s="36" t="str">
        <f>'R8.8.1事業者一覧'!AD947</f>
        <v/>
      </c>
      <c r="P948" s="36" t="str">
        <f>'R8.8.1事業者一覧'!AE947</f>
        <v/>
      </c>
      <c r="Q948" s="36" t="str">
        <f>'R8.8.1事業者一覧'!AF947</f>
        <v/>
      </c>
      <c r="R948" s="36" t="str">
        <f>'R8.8.1事業者一覧'!AG947</f>
        <v/>
      </c>
      <c r="S948" s="36" t="str">
        <f>'R8.8.1事業者一覧'!AH947</f>
        <v/>
      </c>
      <c r="T948" s="36" t="str">
        <f>'R8.8.1事業者一覧'!AI947</f>
        <v/>
      </c>
      <c r="U948" s="36" t="str">
        <f>'R8.8.1事業者一覧'!AJ947</f>
        <v/>
      </c>
      <c r="V948" s="36" t="str">
        <f>'R8.8.1事業者一覧'!AK947</f>
        <v/>
      </c>
    </row>
    <row r="949" ht="26.25" customHeight="1">
      <c r="A949" s="27" t="str">
        <f>'R8.8.1事業者一覧'!A948</f>
        <v>0110205978</v>
      </c>
      <c r="B949" s="30" t="str">
        <f>'R8.8.1事業者一覧'!C948</f>
        <v>就労継続支援(Ｂ型)</v>
      </c>
      <c r="C949" s="30" t="str">
        <f>'R8.8.1事業者一覧'!F948</f>
        <v>就労支援事業所スマイルワーク札幌</v>
      </c>
      <c r="D949" s="27" t="str">
        <f>'R8.8.1事業者一覧'!G948</f>
        <v>0620001</v>
      </c>
      <c r="E949" s="30" t="str">
        <f>MID('R8.8.1事業者一覧'!H948,7,3)</f>
        <v>豊平区</v>
      </c>
      <c r="F949" s="30" t="str">
        <f>CONCATENATE('R8.8.1事業者一覧'!I948,"　"&amp;'R8.8.1事業者一覧'!J948)</f>
        <v>美園一条５丁目３－７　TOYOHIRA BASE 103</v>
      </c>
      <c r="G949" s="27">
        <f>IF(LEFT('R8.8.1事業者一覧'!K948,4)="011-",MID('R8.8.1事業者一覧'!K948,5,8),'R8.8.1事業者一覧'!K948)</f>
        <v>116000145</v>
      </c>
      <c r="H949" s="27">
        <f>IF(LEFT('R8.8.1事業者一覧'!L948,4)="011-",MID('R8.8.1事業者一覧'!L948,5,8),'R8.8.1事業者一覧'!L948)</f>
        <v>116000146</v>
      </c>
      <c r="I949" s="30" t="str">
        <f>'R8.8.1事業者一覧'!N948</f>
        <v>提供中</v>
      </c>
      <c r="J949" s="32" t="str">
        <f>'R8.8.1事業者一覧'!O948</f>
        <v>R07/01/01</v>
      </c>
      <c r="K949" s="30" t="str">
        <f>'R8.8.1事業者一覧'!Q948</f>
        <v>株式会社Ｋ・Ｋカンパニー</v>
      </c>
      <c r="L949" s="35">
        <f>'R8.8.1事業者一覧'!AA948</f>
        <v>20</v>
      </c>
      <c r="M949" s="36" t="str">
        <f>'R8.8.1事業者一覧'!AB948</f>
        <v/>
      </c>
      <c r="N949" s="36" t="str">
        <f>'R8.8.1事業者一覧'!AC948</f>
        <v>〇</v>
      </c>
      <c r="O949" s="36" t="str">
        <f>'R8.8.1事業者一覧'!AD948</f>
        <v/>
      </c>
      <c r="P949" s="36" t="str">
        <f>'R8.8.1事業者一覧'!AE948</f>
        <v/>
      </c>
      <c r="Q949" s="36" t="str">
        <f>'R8.8.1事業者一覧'!AF948</f>
        <v/>
      </c>
      <c r="R949" s="36" t="str">
        <f>'R8.8.1事業者一覧'!AG948</f>
        <v/>
      </c>
      <c r="S949" s="36" t="str">
        <f>'R8.8.1事業者一覧'!AH948</f>
        <v>〇</v>
      </c>
      <c r="T949" s="36" t="str">
        <f>'R8.8.1事業者一覧'!AI948</f>
        <v>〇</v>
      </c>
      <c r="U949" s="36" t="str">
        <f>'R8.8.1事業者一覧'!AJ948</f>
        <v/>
      </c>
      <c r="V949" s="36" t="str">
        <f>'R8.8.1事業者一覧'!AK948</f>
        <v/>
      </c>
    </row>
    <row r="950" ht="26.25" customHeight="1">
      <c r="A950" s="27" t="str">
        <f>'R8.8.1事業者一覧'!A949</f>
        <v>0110205986</v>
      </c>
      <c r="B950" s="30" t="str">
        <f>'R8.8.1事業者一覧'!C949</f>
        <v>居宅介護</v>
      </c>
      <c r="C950" s="30" t="str">
        <f>'R8.8.1事業者一覧'!F949</f>
        <v>逢縁訪問介護ステーション</v>
      </c>
      <c r="D950" s="27" t="str">
        <f>'R8.8.1事業者一覧'!G949</f>
        <v>0010032</v>
      </c>
      <c r="E950" s="30" t="str">
        <f>MID('R8.8.1事業者一覧'!H949,7,3)</f>
        <v>北区</v>
      </c>
      <c r="F950" s="30" t="str">
        <f>CONCATENATE('R8.8.1事業者一覧'!I949,"　"&amp;'R8.8.1事業者一覧'!J949)</f>
        <v>北三十二条西２丁目３－２２　センチュリー３２</v>
      </c>
      <c r="G950" s="27" t="str">
        <f>IF(LEFT('R8.8.1事業者一覧'!K949,4)="011-",MID('R8.8.1事業者一覧'!K949,5,8),'R8.8.1事業者一覧'!K949)</f>
        <v>070-84059034</v>
      </c>
      <c r="H950" s="27" t="str">
        <f>IF(LEFT('R8.8.1事業者一覧'!L949,4)="011-",MID('R8.8.1事業者一覧'!L949,5,8),'R8.8.1事業者一覧'!L949)</f>
        <v>788-2132</v>
      </c>
      <c r="I950" s="30" t="str">
        <f>'R8.8.1事業者一覧'!N949</f>
        <v>提供中</v>
      </c>
      <c r="J950" s="32" t="str">
        <f>'R8.8.1事業者一覧'!O949</f>
        <v>R07/01/01</v>
      </c>
      <c r="K950" s="30" t="str">
        <f>'R8.8.1事業者一覧'!Q949</f>
        <v>一般社団法人　逢縁</v>
      </c>
      <c r="L950" s="35" t="str">
        <f>'R8.8.1事業者一覧'!AA949</f>
        <v/>
      </c>
      <c r="M950" s="36" t="str">
        <f>'R8.8.1事業者一覧'!AB949</f>
        <v>〇</v>
      </c>
      <c r="N950" s="36" t="str">
        <f>'R8.8.1事業者一覧'!AC949</f>
        <v/>
      </c>
      <c r="O950" s="36" t="str">
        <f>'R8.8.1事業者一覧'!AD949</f>
        <v/>
      </c>
      <c r="P950" s="36" t="str">
        <f>'R8.8.1事業者一覧'!AE949</f>
        <v/>
      </c>
      <c r="Q950" s="36" t="str">
        <f>'R8.8.1事業者一覧'!AF949</f>
        <v/>
      </c>
      <c r="R950" s="36" t="str">
        <f>'R8.8.1事業者一覧'!AG949</f>
        <v/>
      </c>
      <c r="S950" s="36" t="str">
        <f>'R8.8.1事業者一覧'!AH949</f>
        <v/>
      </c>
      <c r="T950" s="36" t="str">
        <f>'R8.8.1事業者一覧'!AI949</f>
        <v/>
      </c>
      <c r="U950" s="36" t="str">
        <f>'R8.8.1事業者一覧'!AJ949</f>
        <v/>
      </c>
      <c r="V950" s="36" t="str">
        <f>'R8.8.1事業者一覧'!AK949</f>
        <v/>
      </c>
    </row>
    <row r="951" ht="26.25" customHeight="1">
      <c r="A951" s="27" t="str">
        <f>'R8.8.1事業者一覧'!A950</f>
        <v>0110205986</v>
      </c>
      <c r="B951" s="30" t="str">
        <f>'R8.8.1事業者一覧'!C950</f>
        <v>重度訪問介護</v>
      </c>
      <c r="C951" s="30" t="str">
        <f>'R8.8.1事業者一覧'!F950</f>
        <v>逢縁訪問介護ステーション</v>
      </c>
      <c r="D951" s="27" t="str">
        <f>'R8.8.1事業者一覧'!G950</f>
        <v>0010032</v>
      </c>
      <c r="E951" s="30" t="str">
        <f>MID('R8.8.1事業者一覧'!H950,7,3)</f>
        <v>北区</v>
      </c>
      <c r="F951" s="30" t="str">
        <f>CONCATENATE('R8.8.1事業者一覧'!I950,"　"&amp;'R8.8.1事業者一覧'!J950)</f>
        <v>北三十二条西２丁目３－２２　センチュリー３２</v>
      </c>
      <c r="G951" s="27" t="str">
        <f>IF(LEFT('R8.8.1事業者一覧'!K950,4)="011-",MID('R8.8.1事業者一覧'!K950,5,8),'R8.8.1事業者一覧'!K950)</f>
        <v>070-84059034</v>
      </c>
      <c r="H951" s="27" t="str">
        <f>IF(LEFT('R8.8.1事業者一覧'!L950,4)="011-",MID('R8.8.1事業者一覧'!L950,5,8),'R8.8.1事業者一覧'!L950)</f>
        <v>788-2132</v>
      </c>
      <c r="I951" s="30" t="str">
        <f>'R8.8.1事業者一覧'!N950</f>
        <v>提供中</v>
      </c>
      <c r="J951" s="32" t="str">
        <f>'R8.8.1事業者一覧'!O950</f>
        <v>R07/01/01</v>
      </c>
      <c r="K951" s="30" t="str">
        <f>'R8.8.1事業者一覧'!Q950</f>
        <v>一般社団法人　逢縁</v>
      </c>
      <c r="L951" s="35" t="str">
        <f>'R8.8.1事業者一覧'!AA950</f>
        <v/>
      </c>
      <c r="M951" s="36" t="str">
        <f>'R8.8.1事業者一覧'!AB950</f>
        <v>〇</v>
      </c>
      <c r="N951" s="36" t="str">
        <f>'R8.8.1事業者一覧'!AC950</f>
        <v/>
      </c>
      <c r="O951" s="36" t="str">
        <f>'R8.8.1事業者一覧'!AD950</f>
        <v/>
      </c>
      <c r="P951" s="36" t="str">
        <f>'R8.8.1事業者一覧'!AE950</f>
        <v/>
      </c>
      <c r="Q951" s="36" t="str">
        <f>'R8.8.1事業者一覧'!AF950</f>
        <v/>
      </c>
      <c r="R951" s="36" t="str">
        <f>'R8.8.1事業者一覧'!AG950</f>
        <v/>
      </c>
      <c r="S951" s="36" t="str">
        <f>'R8.8.1事業者一覧'!AH950</f>
        <v/>
      </c>
      <c r="T951" s="36" t="str">
        <f>'R8.8.1事業者一覧'!AI950</f>
        <v/>
      </c>
      <c r="U951" s="36" t="str">
        <f>'R8.8.1事業者一覧'!AJ950</f>
        <v/>
      </c>
      <c r="V951" s="36" t="str">
        <f>'R8.8.1事業者一覧'!AK950</f>
        <v/>
      </c>
    </row>
    <row r="952" ht="26.25" customHeight="1">
      <c r="A952" s="27" t="str">
        <f>'R8.8.1事業者一覧'!A951</f>
        <v>0110205994</v>
      </c>
      <c r="B952" s="30" t="str">
        <f>'R8.8.1事業者一覧'!C951</f>
        <v>就労継続支援(Ｂ型)</v>
      </c>
      <c r="C952" s="30" t="str">
        <f>'R8.8.1事業者一覧'!F951</f>
        <v>就労継続支援B型Cor＋</v>
      </c>
      <c r="D952" s="27" t="str">
        <f>'R8.8.1事業者一覧'!G951</f>
        <v>0010910</v>
      </c>
      <c r="E952" s="30" t="str">
        <f>MID('R8.8.1事業者一覧'!H951,7,3)</f>
        <v>北区</v>
      </c>
      <c r="F952" s="30" t="str">
        <f>CONCATENATE('R8.8.1事業者一覧'!I951,"　"&amp;'R8.8.1事業者一覧'!J951)</f>
        <v>新琴似十条１４丁目２番１２号　</v>
      </c>
      <c r="G952" s="27" t="str">
        <f>IF(LEFT('R8.8.1事業者一覧'!K951,4)="011-",MID('R8.8.1事業者一覧'!K951,5,8),'R8.8.1事業者一覧'!K951)</f>
        <v>792-6173</v>
      </c>
      <c r="H952" s="27" t="str">
        <f>IF(LEFT('R8.8.1事業者一覧'!L951,4)="011-",MID('R8.8.1事業者一覧'!L951,5,8),'R8.8.1事業者一覧'!L951)</f>
        <v>792-6174</v>
      </c>
      <c r="I952" s="30" t="str">
        <f>'R8.8.1事業者一覧'!N951</f>
        <v>提供中</v>
      </c>
      <c r="J952" s="32" t="str">
        <f>'R8.8.1事業者一覧'!O951</f>
        <v>R07/02/01</v>
      </c>
      <c r="K952" s="30" t="str">
        <f>'R8.8.1事業者一覧'!Q951</f>
        <v>合同会社AECS’ home</v>
      </c>
      <c r="L952" s="35">
        <f>'R8.8.1事業者一覧'!AA951</f>
        <v>20</v>
      </c>
      <c r="M952" s="36" t="str">
        <f>'R8.8.1事業者一覧'!AB951</f>
        <v>〇</v>
      </c>
      <c r="N952" s="36" t="str">
        <f>'R8.8.1事業者一覧'!AC951</f>
        <v/>
      </c>
      <c r="O952" s="36" t="str">
        <f>'R8.8.1事業者一覧'!AD951</f>
        <v/>
      </c>
      <c r="P952" s="36" t="str">
        <f>'R8.8.1事業者一覧'!AE951</f>
        <v/>
      </c>
      <c r="Q952" s="36" t="str">
        <f>'R8.8.1事業者一覧'!AF951</f>
        <v/>
      </c>
      <c r="R952" s="36" t="str">
        <f>'R8.8.1事業者一覧'!AG951</f>
        <v/>
      </c>
      <c r="S952" s="36" t="str">
        <f>'R8.8.1事業者一覧'!AH951</f>
        <v/>
      </c>
      <c r="T952" s="36" t="str">
        <f>'R8.8.1事業者一覧'!AI951</f>
        <v/>
      </c>
      <c r="U952" s="36" t="str">
        <f>'R8.8.1事業者一覧'!AJ951</f>
        <v/>
      </c>
      <c r="V952" s="36" t="str">
        <f>'R8.8.1事業者一覧'!AK951</f>
        <v/>
      </c>
    </row>
    <row r="953" ht="26.25" customHeight="1">
      <c r="A953" s="27" t="str">
        <f>'R8.8.1事業者一覧'!A952</f>
        <v>0110206000</v>
      </c>
      <c r="B953" s="30" t="str">
        <f>'R8.8.1事業者一覧'!C952</f>
        <v>居宅介護</v>
      </c>
      <c r="C953" s="30" t="str">
        <f>'R8.8.1事業者一覧'!F952</f>
        <v>訪問介護支援サービスこもれび</v>
      </c>
      <c r="D953" s="27" t="str">
        <f>'R8.8.1事業者一覧'!G952</f>
        <v>0028052</v>
      </c>
      <c r="E953" s="30" t="str">
        <f>MID('R8.8.1事業者一覧'!H952,7,3)</f>
        <v>北区</v>
      </c>
      <c r="F953" s="30" t="str">
        <f>CONCATENATE('R8.8.1事業者一覧'!I952,"　"&amp;'R8.8.1事業者一覧'!J952)</f>
        <v>篠路町上篠路６０番地８９　</v>
      </c>
      <c r="G953" s="27" t="str">
        <f>IF(LEFT('R8.8.1事業者一覧'!K952,4)="011-",MID('R8.8.1事業者一覧'!K952,5,8),'R8.8.1事業者一覧'!K952)</f>
        <v>792-5489</v>
      </c>
      <c r="H953" s="27" t="str">
        <f>IF(LEFT('R8.8.1事業者一覧'!L952,4)="011-",MID('R8.8.1事業者一覧'!L952,5,8),'R8.8.1事業者一覧'!L952)</f>
        <v>792-5129</v>
      </c>
      <c r="I953" s="30" t="str">
        <f>'R8.8.1事業者一覧'!N952</f>
        <v>提供中</v>
      </c>
      <c r="J953" s="32" t="str">
        <f>'R8.8.1事業者一覧'!O952</f>
        <v>R07/03/01</v>
      </c>
      <c r="K953" s="30" t="str">
        <f>'R8.8.1事業者一覧'!Q952</f>
        <v>合同会社小樽ケアシステム</v>
      </c>
      <c r="L953" s="35" t="str">
        <f>'R8.8.1事業者一覧'!AA952</f>
        <v/>
      </c>
      <c r="M953" s="36" t="str">
        <f>'R8.8.1事業者一覧'!AB952</f>
        <v>〇</v>
      </c>
      <c r="N953" s="36" t="str">
        <f>'R8.8.1事業者一覧'!AC952</f>
        <v/>
      </c>
      <c r="O953" s="36" t="str">
        <f>'R8.8.1事業者一覧'!AD952</f>
        <v/>
      </c>
      <c r="P953" s="36" t="str">
        <f>'R8.8.1事業者一覧'!AE952</f>
        <v/>
      </c>
      <c r="Q953" s="36" t="str">
        <f>'R8.8.1事業者一覧'!AF952</f>
        <v/>
      </c>
      <c r="R953" s="36" t="str">
        <f>'R8.8.1事業者一覧'!AG952</f>
        <v/>
      </c>
      <c r="S953" s="36" t="str">
        <f>'R8.8.1事業者一覧'!AH952</f>
        <v/>
      </c>
      <c r="T953" s="36" t="str">
        <f>'R8.8.1事業者一覧'!AI952</f>
        <v/>
      </c>
      <c r="U953" s="36" t="str">
        <f>'R8.8.1事業者一覧'!AJ952</f>
        <v/>
      </c>
      <c r="V953" s="36" t="str">
        <f>'R8.8.1事業者一覧'!AK952</f>
        <v/>
      </c>
    </row>
    <row r="954" ht="26.25" customHeight="1">
      <c r="A954" s="27" t="str">
        <f>'R8.8.1事業者一覧'!A953</f>
        <v>0110206000</v>
      </c>
      <c r="B954" s="30" t="str">
        <f>'R8.8.1事業者一覧'!C953</f>
        <v>重度訪問介護</v>
      </c>
      <c r="C954" s="30" t="str">
        <f>'R8.8.1事業者一覧'!F953</f>
        <v>訪問介護支援サービスこもれび</v>
      </c>
      <c r="D954" s="27" t="str">
        <f>'R8.8.1事業者一覧'!G953</f>
        <v>0028052</v>
      </c>
      <c r="E954" s="30" t="str">
        <f>MID('R8.8.1事業者一覧'!H953,7,3)</f>
        <v>北区</v>
      </c>
      <c r="F954" s="30" t="str">
        <f>CONCATENATE('R8.8.1事業者一覧'!I953,"　"&amp;'R8.8.1事業者一覧'!J953)</f>
        <v>篠路町上篠路６０番地８９　</v>
      </c>
      <c r="G954" s="27" t="str">
        <f>IF(LEFT('R8.8.1事業者一覧'!K953,4)="011-",MID('R8.8.1事業者一覧'!K953,5,8),'R8.8.1事業者一覧'!K953)</f>
        <v>792-5489</v>
      </c>
      <c r="H954" s="27" t="str">
        <f>IF(LEFT('R8.8.1事業者一覧'!L953,4)="011-",MID('R8.8.1事業者一覧'!L953,5,8),'R8.8.1事業者一覧'!L953)</f>
        <v>792-5129</v>
      </c>
      <c r="I954" s="30" t="str">
        <f>'R8.8.1事業者一覧'!N953</f>
        <v>提供中</v>
      </c>
      <c r="J954" s="32" t="str">
        <f>'R8.8.1事業者一覧'!O953</f>
        <v>R07/03/01</v>
      </c>
      <c r="K954" s="30" t="str">
        <f>'R8.8.1事業者一覧'!Q953</f>
        <v>合同会社小樽ケアシステム</v>
      </c>
      <c r="L954" s="35" t="str">
        <f>'R8.8.1事業者一覧'!AA953</f>
        <v/>
      </c>
      <c r="M954" s="36" t="str">
        <f>'R8.8.1事業者一覧'!AB953</f>
        <v>〇</v>
      </c>
      <c r="N954" s="36" t="str">
        <f>'R8.8.1事業者一覧'!AC953</f>
        <v/>
      </c>
      <c r="O954" s="36" t="str">
        <f>'R8.8.1事業者一覧'!AD953</f>
        <v/>
      </c>
      <c r="P954" s="36" t="str">
        <f>'R8.8.1事業者一覧'!AE953</f>
        <v/>
      </c>
      <c r="Q954" s="36" t="str">
        <f>'R8.8.1事業者一覧'!AF953</f>
        <v/>
      </c>
      <c r="R954" s="36" t="str">
        <f>'R8.8.1事業者一覧'!AG953</f>
        <v/>
      </c>
      <c r="S954" s="36" t="str">
        <f>'R8.8.1事業者一覧'!AH953</f>
        <v/>
      </c>
      <c r="T954" s="36" t="str">
        <f>'R8.8.1事業者一覧'!AI953</f>
        <v/>
      </c>
      <c r="U954" s="36" t="str">
        <f>'R8.8.1事業者一覧'!AJ953</f>
        <v/>
      </c>
      <c r="V954" s="36" t="str">
        <f>'R8.8.1事業者一覧'!AK953</f>
        <v/>
      </c>
    </row>
    <row r="955" ht="26.25" customHeight="1">
      <c r="A955" s="27" t="str">
        <f>'R8.8.1事業者一覧'!A954</f>
        <v>0110206018</v>
      </c>
      <c r="B955" s="30" t="str">
        <f>'R8.8.1事業者一覧'!C954</f>
        <v>就労継続支援(Ａ型)</v>
      </c>
      <c r="C955" s="30" t="str">
        <f>'R8.8.1事業者一覧'!F954</f>
        <v>就労継続支援Ａ型事業所　ユニマ麻生</v>
      </c>
      <c r="D955" s="27" t="str">
        <f>'R8.8.1事業者一覧'!G954</f>
        <v>0010906</v>
      </c>
      <c r="E955" s="30" t="str">
        <f>MID('R8.8.1事業者一覧'!H954,7,3)</f>
        <v>北区</v>
      </c>
      <c r="F955" s="30" t="str">
        <f>CONCATENATE('R8.8.1事業者一覧'!I954,"　"&amp;'R8.8.1事業者一覧'!J954)</f>
        <v>新琴似六条１丁目５－４３宅見ビル１０１　</v>
      </c>
      <c r="G955" s="27" t="str">
        <f>IF(LEFT('R8.8.1事業者一覧'!K954,4)="011-",MID('R8.8.1事業者一覧'!K954,5,8),'R8.8.1事業者一覧'!K954)</f>
        <v>790-7553</v>
      </c>
      <c r="H955" s="27" t="str">
        <f>IF(LEFT('R8.8.1事業者一覧'!L954,4)="011-",MID('R8.8.1事業者一覧'!L954,5,8),'R8.8.1事業者一覧'!L954)</f>
        <v>790-7563</v>
      </c>
      <c r="I955" s="30" t="str">
        <f>'R8.8.1事業者一覧'!N954</f>
        <v>提供中</v>
      </c>
      <c r="J955" s="32" t="str">
        <f>'R8.8.1事業者一覧'!O954</f>
        <v>R07/04/01</v>
      </c>
      <c r="K955" s="30" t="str">
        <f>'R8.8.1事業者一覧'!Q954</f>
        <v>株式会社　イーシーツー</v>
      </c>
      <c r="L955" s="35">
        <f>'R8.8.1事業者一覧'!AA954</f>
        <v>15</v>
      </c>
      <c r="M955" s="36" t="str">
        <f>'R8.8.1事業者一覧'!AB954</f>
        <v>〇</v>
      </c>
      <c r="N955" s="36" t="str">
        <f>'R8.8.1事業者一覧'!AC954</f>
        <v/>
      </c>
      <c r="O955" s="36" t="str">
        <f>'R8.8.1事業者一覧'!AD954</f>
        <v/>
      </c>
      <c r="P955" s="36" t="str">
        <f>'R8.8.1事業者一覧'!AE954</f>
        <v/>
      </c>
      <c r="Q955" s="36" t="str">
        <f>'R8.8.1事業者一覧'!AF954</f>
        <v/>
      </c>
      <c r="R955" s="36" t="str">
        <f>'R8.8.1事業者一覧'!AG954</f>
        <v/>
      </c>
      <c r="S955" s="36" t="str">
        <f>'R8.8.1事業者一覧'!AH954</f>
        <v/>
      </c>
      <c r="T955" s="36" t="str">
        <f>'R8.8.1事業者一覧'!AI954</f>
        <v/>
      </c>
      <c r="U955" s="36" t="str">
        <f>'R8.8.1事業者一覧'!AJ954</f>
        <v/>
      </c>
      <c r="V955" s="36" t="str">
        <f>'R8.8.1事業者一覧'!AK954</f>
        <v/>
      </c>
    </row>
    <row r="956" ht="26.25" customHeight="1">
      <c r="A956" s="27" t="str">
        <f>'R8.8.1事業者一覧'!A955</f>
        <v>0110206026</v>
      </c>
      <c r="B956" s="30" t="str">
        <f>'R8.8.1事業者一覧'!C955</f>
        <v>居宅介護</v>
      </c>
      <c r="C956" s="30" t="str">
        <f>'R8.8.1事業者一覧'!F955</f>
        <v>ヘルパーステーション　さくらスマイル新川</v>
      </c>
      <c r="D956" s="27" t="str">
        <f>'R8.8.1事業者一覧'!G955</f>
        <v>0010030</v>
      </c>
      <c r="E956" s="30" t="str">
        <f>MID('R8.8.1事業者一覧'!H955,7,3)</f>
        <v>北区</v>
      </c>
      <c r="F956" s="30" t="str">
        <f>CONCATENATE('R8.8.1事業者一覧'!I955,"　"&amp;'R8.8.1事業者一覧'!J955)</f>
        <v>北三十条西１４丁目３－１　１Ｆ　</v>
      </c>
      <c r="G956" s="27" t="str">
        <f>IF(LEFT('R8.8.1事業者一覧'!K955,4)="011-",MID('R8.8.1事業者一覧'!K955,5,8),'R8.8.1事業者一覧'!K955)</f>
        <v>090-13835397</v>
      </c>
      <c r="H956" s="27" t="str">
        <f>IF(LEFT('R8.8.1事業者一覧'!L955,4)="011-",MID('R8.8.1事業者一覧'!L955,5,8),'R8.8.1事業者一覧'!L955)</f>
        <v/>
      </c>
      <c r="I956" s="30" t="str">
        <f>'R8.8.1事業者一覧'!N955</f>
        <v>提供中</v>
      </c>
      <c r="J956" s="32" t="str">
        <f>'R8.8.1事業者一覧'!O955</f>
        <v>R07/04/01</v>
      </c>
      <c r="K956" s="30" t="str">
        <f>'R8.8.1事業者一覧'!Q955</f>
        <v>株式会社　さくらＳｍｉｌｅ</v>
      </c>
      <c r="L956" s="35" t="str">
        <f>'R8.8.1事業者一覧'!AA955</f>
        <v/>
      </c>
      <c r="M956" s="36" t="str">
        <f>'R8.8.1事業者一覧'!AB955</f>
        <v>〇</v>
      </c>
      <c r="N956" s="36" t="str">
        <f>'R8.8.1事業者一覧'!AC955</f>
        <v/>
      </c>
      <c r="O956" s="36" t="str">
        <f>'R8.8.1事業者一覧'!AD955</f>
        <v/>
      </c>
      <c r="P956" s="36" t="str">
        <f>'R8.8.1事業者一覧'!AE955</f>
        <v/>
      </c>
      <c r="Q956" s="36" t="str">
        <f>'R8.8.1事業者一覧'!AF955</f>
        <v/>
      </c>
      <c r="R956" s="36" t="str">
        <f>'R8.8.1事業者一覧'!AG955</f>
        <v/>
      </c>
      <c r="S956" s="36" t="str">
        <f>'R8.8.1事業者一覧'!AH955</f>
        <v/>
      </c>
      <c r="T956" s="36" t="str">
        <f>'R8.8.1事業者一覧'!AI955</f>
        <v/>
      </c>
      <c r="U956" s="36" t="str">
        <f>'R8.8.1事業者一覧'!AJ955</f>
        <v/>
      </c>
      <c r="V956" s="36" t="str">
        <f>'R8.8.1事業者一覧'!AK955</f>
        <v/>
      </c>
    </row>
    <row r="957" ht="26.25" customHeight="1">
      <c r="A957" s="27" t="str">
        <f>'R8.8.1事業者一覧'!A956</f>
        <v>0110206026</v>
      </c>
      <c r="B957" s="30" t="str">
        <f>'R8.8.1事業者一覧'!C956</f>
        <v>重度訪問介護</v>
      </c>
      <c r="C957" s="30" t="str">
        <f>'R8.8.1事業者一覧'!F956</f>
        <v>ヘルパーステーション　さくらスマイル新川</v>
      </c>
      <c r="D957" s="27" t="str">
        <f>'R8.8.1事業者一覧'!G956</f>
        <v>0010030</v>
      </c>
      <c r="E957" s="30" t="str">
        <f>MID('R8.8.1事業者一覧'!H956,7,3)</f>
        <v>北区</v>
      </c>
      <c r="F957" s="30" t="str">
        <f>CONCATENATE('R8.8.1事業者一覧'!I956,"　"&amp;'R8.8.1事業者一覧'!J956)</f>
        <v>北三十条西１４丁目３－１　１Ｆ　</v>
      </c>
      <c r="G957" s="27" t="str">
        <f>IF(LEFT('R8.8.1事業者一覧'!K956,4)="011-",MID('R8.8.1事業者一覧'!K956,5,8),'R8.8.1事業者一覧'!K956)</f>
        <v>090-13835397</v>
      </c>
      <c r="H957" s="27" t="str">
        <f>IF(LEFT('R8.8.1事業者一覧'!L956,4)="011-",MID('R8.8.1事業者一覧'!L956,5,8),'R8.8.1事業者一覧'!L956)</f>
        <v/>
      </c>
      <c r="I957" s="30" t="str">
        <f>'R8.8.1事業者一覧'!N956</f>
        <v>提供中</v>
      </c>
      <c r="J957" s="32" t="str">
        <f>'R8.8.1事業者一覧'!O956</f>
        <v>R07/04/01</v>
      </c>
      <c r="K957" s="30" t="str">
        <f>'R8.8.1事業者一覧'!Q956</f>
        <v>株式会社　さくらＳｍｉｌｅ</v>
      </c>
      <c r="L957" s="35" t="str">
        <f>'R8.8.1事業者一覧'!AA956</f>
        <v/>
      </c>
      <c r="M957" s="36" t="str">
        <f>'R8.8.1事業者一覧'!AB956</f>
        <v>〇</v>
      </c>
      <c r="N957" s="36" t="str">
        <f>'R8.8.1事業者一覧'!AC956</f>
        <v/>
      </c>
      <c r="O957" s="36" t="str">
        <f>'R8.8.1事業者一覧'!AD956</f>
        <v/>
      </c>
      <c r="P957" s="36" t="str">
        <f>'R8.8.1事業者一覧'!AE956</f>
        <v/>
      </c>
      <c r="Q957" s="36" t="str">
        <f>'R8.8.1事業者一覧'!AF956</f>
        <v/>
      </c>
      <c r="R957" s="36" t="str">
        <f>'R8.8.1事業者一覧'!AG956</f>
        <v/>
      </c>
      <c r="S957" s="36" t="str">
        <f>'R8.8.1事業者一覧'!AH956</f>
        <v/>
      </c>
      <c r="T957" s="36" t="str">
        <f>'R8.8.1事業者一覧'!AI956</f>
        <v/>
      </c>
      <c r="U957" s="36" t="str">
        <f>'R8.8.1事業者一覧'!AJ956</f>
        <v/>
      </c>
      <c r="V957" s="36" t="str">
        <f>'R8.8.1事業者一覧'!AK956</f>
        <v/>
      </c>
    </row>
    <row r="958" ht="26.25" customHeight="1">
      <c r="A958" s="27" t="str">
        <f>'R8.8.1事業者一覧'!A957</f>
        <v>0110206042</v>
      </c>
      <c r="B958" s="30" t="str">
        <f>'R8.8.1事業者一覧'!C957</f>
        <v>居宅介護</v>
      </c>
      <c r="C958" s="30" t="str">
        <f>'R8.8.1事業者一覧'!F957</f>
        <v>介護ステーション　ケアミン</v>
      </c>
      <c r="D958" s="27" t="str">
        <f>'R8.8.1事業者一覧'!G957</f>
        <v>0010020</v>
      </c>
      <c r="E958" s="30" t="str">
        <f>MID('R8.8.1事業者一覧'!H957,7,3)</f>
        <v>北区</v>
      </c>
      <c r="F958" s="30" t="str">
        <f>CONCATENATE('R8.8.1事業者一覧'!I957,"　"&amp;'R8.8.1事業者一覧'!J957)</f>
        <v>北二十条西５丁目２－５０ CROSS POINT　８０２　</v>
      </c>
      <c r="G958" s="27">
        <f>IF(LEFT('R8.8.1事業者一覧'!K957,4)="011-",MID('R8.8.1事業者一覧'!K957,5,8),'R8.8.1事業者一覧'!K957)</f>
        <v>8034734853</v>
      </c>
      <c r="H958" s="27" t="str">
        <f>IF(LEFT('R8.8.1事業者一覧'!L957,4)="011-",MID('R8.8.1事業者一覧'!L957,5,8),'R8.8.1事業者一覧'!L957)</f>
        <v>299-9651</v>
      </c>
      <c r="I958" s="30" t="str">
        <f>'R8.8.1事業者一覧'!N957</f>
        <v>提供中</v>
      </c>
      <c r="J958" s="32" t="str">
        <f>'R8.8.1事業者一覧'!O957</f>
        <v>R07/05/01</v>
      </c>
      <c r="K958" s="30" t="str">
        <f>'R8.8.1事業者一覧'!Q957</f>
        <v>株式会社SCI　village office</v>
      </c>
      <c r="L958" s="35" t="str">
        <f>'R8.8.1事業者一覧'!AA957</f>
        <v/>
      </c>
      <c r="M958" s="36" t="str">
        <f>'R8.8.1事業者一覧'!AB957</f>
        <v/>
      </c>
      <c r="N958" s="36" t="str">
        <f>'R8.8.1事業者一覧'!AC957</f>
        <v>〇</v>
      </c>
      <c r="O958" s="36" t="str">
        <f>'R8.8.1事業者一覧'!AD957</f>
        <v/>
      </c>
      <c r="P958" s="36" t="str">
        <f>'R8.8.1事業者一覧'!AE957</f>
        <v/>
      </c>
      <c r="Q958" s="36" t="str">
        <f>'R8.8.1事業者一覧'!AF957</f>
        <v/>
      </c>
      <c r="R958" s="36" t="str">
        <f>'R8.8.1事業者一覧'!AG957</f>
        <v/>
      </c>
      <c r="S958" s="36" t="str">
        <f>'R8.8.1事業者一覧'!AH957</f>
        <v/>
      </c>
      <c r="T958" s="36" t="str">
        <f>'R8.8.1事業者一覧'!AI957</f>
        <v/>
      </c>
      <c r="U958" s="36" t="str">
        <f>'R8.8.1事業者一覧'!AJ957</f>
        <v>〇</v>
      </c>
      <c r="V958" s="36" t="str">
        <f>'R8.8.1事業者一覧'!AK957</f>
        <v>〇</v>
      </c>
    </row>
    <row r="959" ht="26.25" customHeight="1">
      <c r="A959" s="27" t="str">
        <f>'R8.8.1事業者一覧'!A958</f>
        <v>0110206042</v>
      </c>
      <c r="B959" s="30" t="str">
        <f>'R8.8.1事業者一覧'!C958</f>
        <v>重度訪問介護</v>
      </c>
      <c r="C959" s="30" t="str">
        <f>'R8.8.1事業者一覧'!F958</f>
        <v>介護ステーション　ケアミン</v>
      </c>
      <c r="D959" s="27" t="str">
        <f>'R8.8.1事業者一覧'!G958</f>
        <v>0010020</v>
      </c>
      <c r="E959" s="30" t="str">
        <f>MID('R8.8.1事業者一覧'!H958,7,3)</f>
        <v>北区</v>
      </c>
      <c r="F959" s="30" t="str">
        <f>CONCATENATE('R8.8.1事業者一覧'!I958,"　"&amp;'R8.8.1事業者一覧'!J958)</f>
        <v>北二十条西５丁目２－５０ CROSS POINT　８０２　</v>
      </c>
      <c r="G959" s="27">
        <f>IF(LEFT('R8.8.1事業者一覧'!K958,4)="011-",MID('R8.8.1事業者一覧'!K958,5,8),'R8.8.1事業者一覧'!K958)</f>
        <v>8034734853</v>
      </c>
      <c r="H959" s="27" t="str">
        <f>IF(LEFT('R8.8.1事業者一覧'!L958,4)="011-",MID('R8.8.1事業者一覧'!L958,5,8),'R8.8.1事業者一覧'!L958)</f>
        <v>299-9651</v>
      </c>
      <c r="I959" s="30" t="str">
        <f>'R8.8.1事業者一覧'!N958</f>
        <v>提供中</v>
      </c>
      <c r="J959" s="32" t="str">
        <f>'R8.8.1事業者一覧'!O958</f>
        <v>R07/05/01</v>
      </c>
      <c r="K959" s="30" t="str">
        <f>'R8.8.1事業者一覧'!Q958</f>
        <v>株式会社SCI　village office</v>
      </c>
      <c r="L959" s="35" t="str">
        <f>'R8.8.1事業者一覧'!AA958</f>
        <v/>
      </c>
      <c r="M959" s="36" t="str">
        <f>'R8.8.1事業者一覧'!AB958</f>
        <v/>
      </c>
      <c r="N959" s="36" t="str">
        <f>'R8.8.1事業者一覧'!AC958</f>
        <v>〇</v>
      </c>
      <c r="O959" s="36" t="str">
        <f>'R8.8.1事業者一覧'!AD958</f>
        <v/>
      </c>
      <c r="P959" s="36" t="str">
        <f>'R8.8.1事業者一覧'!AE958</f>
        <v/>
      </c>
      <c r="Q959" s="36" t="str">
        <f>'R8.8.1事業者一覧'!AF958</f>
        <v/>
      </c>
      <c r="R959" s="36" t="str">
        <f>'R8.8.1事業者一覧'!AG958</f>
        <v/>
      </c>
      <c r="S959" s="36" t="str">
        <f>'R8.8.1事業者一覧'!AH958</f>
        <v/>
      </c>
      <c r="T959" s="36" t="str">
        <f>'R8.8.1事業者一覧'!AI958</f>
        <v/>
      </c>
      <c r="U959" s="36" t="str">
        <f>'R8.8.1事業者一覧'!AJ958</f>
        <v/>
      </c>
      <c r="V959" s="36" t="str">
        <f>'R8.8.1事業者一覧'!AK958</f>
        <v>〇</v>
      </c>
    </row>
    <row r="960" ht="26.25" customHeight="1">
      <c r="A960" s="27" t="str">
        <f>'R8.8.1事業者一覧'!A959</f>
        <v>0110206059</v>
      </c>
      <c r="B960" s="30" t="str">
        <f>'R8.8.1事業者一覧'!C959</f>
        <v>就労継続支援(Ｂ型)</v>
      </c>
      <c r="C960" s="30" t="str">
        <f>'R8.8.1事業者一覧'!F959</f>
        <v>島時間　北大前店</v>
      </c>
      <c r="D960" s="27" t="str">
        <f>'R8.8.1事業者一覧'!G959</f>
        <v>0010019</v>
      </c>
      <c r="E960" s="30" t="str">
        <f>MID('R8.8.1事業者一覧'!H959,7,3)</f>
        <v>北区</v>
      </c>
      <c r="F960" s="30" t="str">
        <f>CONCATENATE('R8.8.1事業者一覧'!I959,"　"&amp;'R8.8.1事業者一覧'!J959)</f>
        <v>北十九条西２丁目１－４１　ヴィラＮ１９　１０１号　</v>
      </c>
      <c r="G960" s="27">
        <f>IF(LEFT('R8.8.1事業者一覧'!K959,4)="011-",MID('R8.8.1事業者一覧'!K959,5,8),'R8.8.1事業者一覧'!K959)</f>
        <v>7084670285</v>
      </c>
      <c r="H960" s="27" t="str">
        <f>IF(LEFT('R8.8.1事業者一覧'!L959,4)="011-",MID('R8.8.1事業者一覧'!L959,5,8),'R8.8.1事業者一覧'!L959)</f>
        <v/>
      </c>
      <c r="I960" s="30" t="str">
        <f>'R8.8.1事業者一覧'!N959</f>
        <v>提供中</v>
      </c>
      <c r="J960" s="32" t="str">
        <f>'R8.8.1事業者一覧'!O959</f>
        <v>R07/05/01</v>
      </c>
      <c r="K960" s="30" t="str">
        <f>'R8.8.1事業者一覧'!Q959</f>
        <v>株式会社リオン</v>
      </c>
      <c r="L960" s="35">
        <f>'R8.8.1事業者一覧'!AA959</f>
        <v>20</v>
      </c>
      <c r="M960" s="36" t="str">
        <f>'R8.8.1事業者一覧'!AB959</f>
        <v>〇</v>
      </c>
      <c r="N960" s="36" t="str">
        <f>'R8.8.1事業者一覧'!AC959</f>
        <v/>
      </c>
      <c r="O960" s="36" t="str">
        <f>'R8.8.1事業者一覧'!AD959</f>
        <v/>
      </c>
      <c r="P960" s="36" t="str">
        <f>'R8.8.1事業者一覧'!AE959</f>
        <v/>
      </c>
      <c r="Q960" s="36" t="str">
        <f>'R8.8.1事業者一覧'!AF959</f>
        <v/>
      </c>
      <c r="R960" s="36" t="str">
        <f>'R8.8.1事業者一覧'!AG959</f>
        <v/>
      </c>
      <c r="S960" s="36" t="str">
        <f>'R8.8.1事業者一覧'!AH959</f>
        <v/>
      </c>
      <c r="T960" s="36" t="str">
        <f>'R8.8.1事業者一覧'!AI959</f>
        <v/>
      </c>
      <c r="U960" s="36" t="str">
        <f>'R8.8.1事業者一覧'!AJ959</f>
        <v/>
      </c>
      <c r="V960" s="36" t="str">
        <f>'R8.8.1事業者一覧'!AK959</f>
        <v/>
      </c>
    </row>
    <row r="961" ht="26.25" customHeight="1">
      <c r="A961" s="27" t="str">
        <f>'R8.8.1事業者一覧'!A960</f>
        <v>0110206067</v>
      </c>
      <c r="B961" s="30" t="str">
        <f>'R8.8.1事業者一覧'!C960</f>
        <v>居宅介護</v>
      </c>
      <c r="C961" s="30" t="str">
        <f>'R8.8.1事業者一覧'!F960</f>
        <v>りーふぐりーん</v>
      </c>
      <c r="D961" s="27" t="str">
        <f>'R8.8.1事業者一覧'!G960</f>
        <v>0010036</v>
      </c>
      <c r="E961" s="30" t="str">
        <f>MID('R8.8.1事業者一覧'!H960,7,3)</f>
        <v>北区</v>
      </c>
      <c r="F961" s="30" t="str">
        <f>CONCATENATE('R8.8.1事業者一覧'!I960,"　"&amp;'R8.8.1事業者一覧'!J960)</f>
        <v>北三十六条西３丁目２番１－３０３　</v>
      </c>
      <c r="G961" s="27">
        <f>IF(LEFT('R8.8.1事業者一覧'!K960,4)="011-",MID('R8.8.1事業者一覧'!K960,5,8),'R8.8.1事業者一覧'!K960)</f>
        <v>9076465277</v>
      </c>
      <c r="H961" s="27" t="str">
        <f>IF(LEFT('R8.8.1事業者一覧'!L960,4)="011-",MID('R8.8.1事業者一覧'!L960,5,8),'R8.8.1事業者一覧'!L960)</f>
        <v/>
      </c>
      <c r="I961" s="30" t="str">
        <f>'R8.8.1事業者一覧'!N960</f>
        <v>提供中</v>
      </c>
      <c r="J961" s="32" t="str">
        <f>'R8.8.1事業者一覧'!O960</f>
        <v>R07/06/01</v>
      </c>
      <c r="K961" s="30" t="str">
        <f>'R8.8.1事業者一覧'!Q960</f>
        <v>株式会社ポーラスタア</v>
      </c>
      <c r="L961" s="35" t="str">
        <f>'R8.8.1事業者一覧'!AA960</f>
        <v/>
      </c>
      <c r="M961" s="36" t="str">
        <f>'R8.8.1事業者一覧'!AB960</f>
        <v>〇</v>
      </c>
      <c r="N961" s="36" t="str">
        <f>'R8.8.1事業者一覧'!AC960</f>
        <v/>
      </c>
      <c r="O961" s="36" t="str">
        <f>'R8.8.1事業者一覧'!AD960</f>
        <v/>
      </c>
      <c r="P961" s="36" t="str">
        <f>'R8.8.1事業者一覧'!AE960</f>
        <v/>
      </c>
      <c r="Q961" s="36" t="str">
        <f>'R8.8.1事業者一覧'!AF960</f>
        <v/>
      </c>
      <c r="R961" s="36" t="str">
        <f>'R8.8.1事業者一覧'!AG960</f>
        <v/>
      </c>
      <c r="S961" s="36" t="str">
        <f>'R8.8.1事業者一覧'!AH960</f>
        <v/>
      </c>
      <c r="T961" s="36" t="str">
        <f>'R8.8.1事業者一覧'!AI960</f>
        <v/>
      </c>
      <c r="U961" s="36" t="str">
        <f>'R8.8.1事業者一覧'!AJ960</f>
        <v/>
      </c>
      <c r="V961" s="36" t="str">
        <f>'R8.8.1事業者一覧'!AK960</f>
        <v/>
      </c>
    </row>
    <row r="962" ht="26.25" customHeight="1">
      <c r="A962" s="27" t="str">
        <f>'R8.8.1事業者一覧'!A961</f>
        <v>0110206067</v>
      </c>
      <c r="B962" s="30" t="str">
        <f>'R8.8.1事業者一覧'!C961</f>
        <v>重度訪問介護</v>
      </c>
      <c r="C962" s="30" t="str">
        <f>'R8.8.1事業者一覧'!F961</f>
        <v>りーふぐりーん</v>
      </c>
      <c r="D962" s="27" t="str">
        <f>'R8.8.1事業者一覧'!G961</f>
        <v>0010036</v>
      </c>
      <c r="E962" s="30" t="str">
        <f>MID('R8.8.1事業者一覧'!H961,7,3)</f>
        <v>北区</v>
      </c>
      <c r="F962" s="30" t="str">
        <f>CONCATENATE('R8.8.1事業者一覧'!I961,"　"&amp;'R8.8.1事業者一覧'!J961)</f>
        <v>北三十六条西３丁目２番１－３０３　</v>
      </c>
      <c r="G962" s="27">
        <f>IF(LEFT('R8.8.1事業者一覧'!K961,4)="011-",MID('R8.8.1事業者一覧'!K961,5,8),'R8.8.1事業者一覧'!K961)</f>
        <v>9076465277</v>
      </c>
      <c r="H962" s="27" t="str">
        <f>IF(LEFT('R8.8.1事業者一覧'!L961,4)="011-",MID('R8.8.1事業者一覧'!L961,5,8),'R8.8.1事業者一覧'!L961)</f>
        <v/>
      </c>
      <c r="I962" s="30" t="str">
        <f>'R8.8.1事業者一覧'!N961</f>
        <v>提供中</v>
      </c>
      <c r="J962" s="32" t="str">
        <f>'R8.8.1事業者一覧'!O961</f>
        <v>R07/06/01</v>
      </c>
      <c r="K962" s="30" t="str">
        <f>'R8.8.1事業者一覧'!Q961</f>
        <v>株式会社ポーラスタア</v>
      </c>
      <c r="L962" s="35" t="str">
        <f>'R8.8.1事業者一覧'!AA961</f>
        <v/>
      </c>
      <c r="M962" s="36" t="str">
        <f>'R8.8.1事業者一覧'!AB961</f>
        <v/>
      </c>
      <c r="N962" s="36" t="str">
        <f>'R8.8.1事業者一覧'!AC961</f>
        <v/>
      </c>
      <c r="O962" s="36" t="str">
        <f>'R8.8.1事業者一覧'!AD961</f>
        <v/>
      </c>
      <c r="P962" s="36" t="str">
        <f>'R8.8.1事業者一覧'!AE961</f>
        <v/>
      </c>
      <c r="Q962" s="36" t="str">
        <f>'R8.8.1事業者一覧'!AF961</f>
        <v/>
      </c>
      <c r="R962" s="36" t="str">
        <f>'R8.8.1事業者一覧'!AG961</f>
        <v/>
      </c>
      <c r="S962" s="36" t="str">
        <f>'R8.8.1事業者一覧'!AH961</f>
        <v/>
      </c>
      <c r="T962" s="36" t="str">
        <f>'R8.8.1事業者一覧'!AI961</f>
        <v/>
      </c>
      <c r="U962" s="36" t="str">
        <f>'R8.8.1事業者一覧'!AJ961</f>
        <v/>
      </c>
      <c r="V962" s="36" t="str">
        <f>'R8.8.1事業者一覧'!AK961</f>
        <v/>
      </c>
    </row>
    <row r="963" ht="26.25" customHeight="1">
      <c r="A963" s="27" t="str">
        <f>'R8.8.1事業者一覧'!A962</f>
        <v>0110206075</v>
      </c>
      <c r="B963" s="30" t="str">
        <f>'R8.8.1事業者一覧'!C962</f>
        <v>居宅介護</v>
      </c>
      <c r="C963" s="30" t="str">
        <f>'R8.8.1事業者一覧'!F962</f>
        <v>あいあい</v>
      </c>
      <c r="D963" s="27" t="str">
        <f>'R8.8.1事業者一覧'!G962</f>
        <v>0020854</v>
      </c>
      <c r="E963" s="30" t="str">
        <f>MID('R8.8.1事業者一覧'!H962,7,3)</f>
        <v>北区</v>
      </c>
      <c r="F963" s="30" t="str">
        <f>CONCATENATE('R8.8.1事業者一覧'!I962,"　"&amp;'R8.8.1事業者一覧'!J962)</f>
        <v>屯田四条７丁目７－３０　</v>
      </c>
      <c r="G963" s="27" t="str">
        <f>IF(LEFT('R8.8.1事業者一覧'!K962,4)="011-",MID('R8.8.1事業者一覧'!K962,5,8),'R8.8.1事業者一覧'!K962)</f>
        <v>788-9485</v>
      </c>
      <c r="H963" s="27" t="str">
        <f>IF(LEFT('R8.8.1事業者一覧'!L962,4)="011-",MID('R8.8.1事業者一覧'!L962,5,8),'R8.8.1事業者一覧'!L962)</f>
        <v>790-6648</v>
      </c>
      <c r="I963" s="30" t="str">
        <f>'R8.8.1事業者一覧'!N962</f>
        <v>提供中</v>
      </c>
      <c r="J963" s="32" t="str">
        <f>'R8.8.1事業者一覧'!O962</f>
        <v>R07/06/01</v>
      </c>
      <c r="K963" s="30" t="str">
        <f>'R8.8.1事業者一覧'!Q962</f>
        <v>株式会社　誠信</v>
      </c>
      <c r="L963" s="35" t="str">
        <f>'R8.8.1事業者一覧'!AA962</f>
        <v/>
      </c>
      <c r="M963" s="36" t="str">
        <f>'R8.8.1事業者一覧'!AB962</f>
        <v>〇</v>
      </c>
      <c r="N963" s="36" t="str">
        <f>'R8.8.1事業者一覧'!AC962</f>
        <v/>
      </c>
      <c r="O963" s="36" t="str">
        <f>'R8.8.1事業者一覧'!AD962</f>
        <v/>
      </c>
      <c r="P963" s="36" t="str">
        <f>'R8.8.1事業者一覧'!AE962</f>
        <v/>
      </c>
      <c r="Q963" s="36" t="str">
        <f>'R8.8.1事業者一覧'!AF962</f>
        <v/>
      </c>
      <c r="R963" s="36" t="str">
        <f>'R8.8.1事業者一覧'!AG962</f>
        <v/>
      </c>
      <c r="S963" s="36" t="str">
        <f>'R8.8.1事業者一覧'!AH962</f>
        <v/>
      </c>
      <c r="T963" s="36" t="str">
        <f>'R8.8.1事業者一覧'!AI962</f>
        <v/>
      </c>
      <c r="U963" s="36" t="str">
        <f>'R8.8.1事業者一覧'!AJ962</f>
        <v/>
      </c>
      <c r="V963" s="36" t="str">
        <f>'R8.8.1事業者一覧'!AK962</f>
        <v/>
      </c>
    </row>
    <row r="964" ht="26.25" customHeight="1">
      <c r="A964" s="27" t="str">
        <f>'R8.8.1事業者一覧'!A963</f>
        <v>0110206075</v>
      </c>
      <c r="B964" s="30" t="str">
        <f>'R8.8.1事業者一覧'!C963</f>
        <v>重度訪問介護</v>
      </c>
      <c r="C964" s="30" t="str">
        <f>'R8.8.1事業者一覧'!F963</f>
        <v>あいあい</v>
      </c>
      <c r="D964" s="27" t="str">
        <f>'R8.8.1事業者一覧'!G963</f>
        <v>0020854</v>
      </c>
      <c r="E964" s="30" t="str">
        <f>MID('R8.8.1事業者一覧'!H963,7,3)</f>
        <v>北区</v>
      </c>
      <c r="F964" s="30" t="str">
        <f>CONCATENATE('R8.8.1事業者一覧'!I963,"　"&amp;'R8.8.1事業者一覧'!J963)</f>
        <v>屯田四条７丁目７－３０　</v>
      </c>
      <c r="G964" s="27" t="str">
        <f>IF(LEFT('R8.8.1事業者一覧'!K963,4)="011-",MID('R8.8.1事業者一覧'!K963,5,8),'R8.8.1事業者一覧'!K963)</f>
        <v>788-9485</v>
      </c>
      <c r="H964" s="27" t="str">
        <f>IF(LEFT('R8.8.1事業者一覧'!L963,4)="011-",MID('R8.8.1事業者一覧'!L963,5,8),'R8.8.1事業者一覧'!L963)</f>
        <v>790-6648</v>
      </c>
      <c r="I964" s="30" t="str">
        <f>'R8.8.1事業者一覧'!N963</f>
        <v>提供中</v>
      </c>
      <c r="J964" s="32" t="str">
        <f>'R8.8.1事業者一覧'!O963</f>
        <v>R07/06/01</v>
      </c>
      <c r="K964" s="30" t="str">
        <f>'R8.8.1事業者一覧'!Q963</f>
        <v>株式会社　誠信</v>
      </c>
      <c r="L964" s="35" t="str">
        <f>'R8.8.1事業者一覧'!AA963</f>
        <v/>
      </c>
      <c r="M964" s="36" t="str">
        <f>'R8.8.1事業者一覧'!AB963</f>
        <v>〇</v>
      </c>
      <c r="N964" s="36" t="str">
        <f>'R8.8.1事業者一覧'!AC963</f>
        <v/>
      </c>
      <c r="O964" s="36" t="str">
        <f>'R8.8.1事業者一覧'!AD963</f>
        <v/>
      </c>
      <c r="P964" s="36" t="str">
        <f>'R8.8.1事業者一覧'!AE963</f>
        <v/>
      </c>
      <c r="Q964" s="36" t="str">
        <f>'R8.8.1事業者一覧'!AF963</f>
        <v/>
      </c>
      <c r="R964" s="36" t="str">
        <f>'R8.8.1事業者一覧'!AG963</f>
        <v/>
      </c>
      <c r="S964" s="36" t="str">
        <f>'R8.8.1事業者一覧'!AH963</f>
        <v/>
      </c>
      <c r="T964" s="36" t="str">
        <f>'R8.8.1事業者一覧'!AI963</f>
        <v/>
      </c>
      <c r="U964" s="36" t="str">
        <f>'R8.8.1事業者一覧'!AJ963</f>
        <v/>
      </c>
      <c r="V964" s="36" t="str">
        <f>'R8.8.1事業者一覧'!AK963</f>
        <v/>
      </c>
    </row>
    <row r="965" ht="26.25" customHeight="1">
      <c r="A965" s="27" t="str">
        <f>'R8.8.1事業者一覧'!A964</f>
        <v>0110206083</v>
      </c>
      <c r="B965" s="30" t="str">
        <f>'R8.8.1事業者一覧'!C964</f>
        <v>就労継続支援(Ｂ型)</v>
      </c>
      <c r="C965" s="30" t="str">
        <f>'R8.8.1事業者一覧'!F964</f>
        <v>リベンジ</v>
      </c>
      <c r="D965" s="27" t="str">
        <f>'R8.8.1事業者一覧'!G964</f>
        <v>0020854</v>
      </c>
      <c r="E965" s="30" t="str">
        <f>MID('R8.8.1事業者一覧'!H964,7,3)</f>
        <v>北区</v>
      </c>
      <c r="F965" s="30" t="str">
        <f>CONCATENATE('R8.8.1事業者一覧'!I964,"　"&amp;'R8.8.1事業者一覧'!J964)</f>
        <v>屯田四条７丁目７－３０　</v>
      </c>
      <c r="G965" s="27" t="str">
        <f>IF(LEFT('R8.8.1事業者一覧'!K964,4)="011-",MID('R8.8.1事業者一覧'!K964,5,8),'R8.8.1事業者一覧'!K964)</f>
        <v>788-9485</v>
      </c>
      <c r="H965" s="27" t="str">
        <f>IF(LEFT('R8.8.1事業者一覧'!L964,4)="011-",MID('R8.8.1事業者一覧'!L964,5,8),'R8.8.1事業者一覧'!L964)</f>
        <v>790-6648</v>
      </c>
      <c r="I965" s="30" t="str">
        <f>'R8.8.1事業者一覧'!N964</f>
        <v>提供中</v>
      </c>
      <c r="J965" s="32" t="str">
        <f>'R8.8.1事業者一覧'!O964</f>
        <v>R07/06/01</v>
      </c>
      <c r="K965" s="30" t="str">
        <f>'R8.8.1事業者一覧'!Q964</f>
        <v>株式会社　誠信</v>
      </c>
      <c r="L965" s="35">
        <f>'R8.8.1事業者一覧'!AA964</f>
        <v>20</v>
      </c>
      <c r="M965" s="36" t="str">
        <f>'R8.8.1事業者一覧'!AB964</f>
        <v>〇</v>
      </c>
      <c r="N965" s="36" t="str">
        <f>'R8.8.1事業者一覧'!AC964</f>
        <v/>
      </c>
      <c r="O965" s="36" t="str">
        <f>'R8.8.1事業者一覧'!AD964</f>
        <v/>
      </c>
      <c r="P965" s="36" t="str">
        <f>'R8.8.1事業者一覧'!AE964</f>
        <v/>
      </c>
      <c r="Q965" s="36" t="str">
        <f>'R8.8.1事業者一覧'!AF964</f>
        <v/>
      </c>
      <c r="R965" s="36" t="str">
        <f>'R8.8.1事業者一覧'!AG964</f>
        <v/>
      </c>
      <c r="S965" s="36" t="str">
        <f>'R8.8.1事業者一覧'!AH964</f>
        <v/>
      </c>
      <c r="T965" s="36" t="str">
        <f>'R8.8.1事業者一覧'!AI964</f>
        <v/>
      </c>
      <c r="U965" s="36" t="str">
        <f>'R8.8.1事業者一覧'!AJ964</f>
        <v/>
      </c>
      <c r="V965" s="36" t="str">
        <f>'R8.8.1事業者一覧'!AK964</f>
        <v/>
      </c>
    </row>
    <row r="966" ht="26.25" customHeight="1">
      <c r="A966" s="27" t="str">
        <f>'R8.8.1事業者一覧'!A965</f>
        <v>0110206091</v>
      </c>
      <c r="B966" s="30" t="str">
        <f>'R8.8.1事業者一覧'!C965</f>
        <v>短期入所</v>
      </c>
      <c r="C966" s="30" t="str">
        <f>'R8.8.1事業者一覧'!F965</f>
        <v>ショートステイくるみPlus</v>
      </c>
      <c r="D966" s="27" t="str">
        <f>'R8.8.1事業者一覧'!G965</f>
        <v>0020857</v>
      </c>
      <c r="E966" s="30" t="str">
        <f>MID('R8.8.1事業者一覧'!H965,7,3)</f>
        <v>北区</v>
      </c>
      <c r="F966" s="30" t="str">
        <f>CONCATENATE('R8.8.1事業者一覧'!I965,"　"&amp;'R8.8.1事業者一覧'!J965)</f>
        <v>屯田七条８丁目１－１ドゥ・ミズキビル301号室　</v>
      </c>
      <c r="G966" s="27">
        <f>IF(LEFT('R8.8.1事業者一覧'!K965,4)="011-",MID('R8.8.1事業者一覧'!K965,5,8),'R8.8.1事業者一覧'!K965)</f>
        <v>8067779633</v>
      </c>
      <c r="H966" s="27" t="str">
        <f>IF(LEFT('R8.8.1事業者一覧'!L965,4)="011-",MID('R8.8.1事業者一覧'!L965,5,8),'R8.8.1事業者一覧'!L965)</f>
        <v>771-7022</v>
      </c>
      <c r="I966" s="30" t="str">
        <f>'R8.8.1事業者一覧'!N965</f>
        <v>提供中</v>
      </c>
      <c r="J966" s="32" t="str">
        <f>'R8.8.1事業者一覧'!O965</f>
        <v>R07/06/01</v>
      </c>
      <c r="K966" s="30" t="str">
        <f>'R8.8.1事業者一覧'!Q965</f>
        <v>株式会社　リプロ</v>
      </c>
      <c r="L966" s="35" t="str">
        <f>'R8.8.1事業者一覧'!AA965</f>
        <v/>
      </c>
      <c r="M966" s="36" t="str">
        <f>'R8.8.1事業者一覧'!AB965</f>
        <v/>
      </c>
      <c r="N966" s="36" t="str">
        <f>'R8.8.1事業者一覧'!AC965</f>
        <v/>
      </c>
      <c r="O966" s="36" t="str">
        <f>'R8.8.1事業者一覧'!AD965</f>
        <v/>
      </c>
      <c r="P966" s="36" t="str">
        <f>'R8.8.1事業者一覧'!AE965</f>
        <v/>
      </c>
      <c r="Q966" s="36" t="str">
        <f>'R8.8.1事業者一覧'!AF965</f>
        <v/>
      </c>
      <c r="R966" s="36" t="str">
        <f>'R8.8.1事業者一覧'!AG965</f>
        <v/>
      </c>
      <c r="S966" s="36" t="str">
        <f>'R8.8.1事業者一覧'!AH965</f>
        <v>〇</v>
      </c>
      <c r="T966" s="36" t="str">
        <f>'R8.8.1事業者一覧'!AI965</f>
        <v>〇</v>
      </c>
      <c r="U966" s="36" t="str">
        <f>'R8.8.1事業者一覧'!AJ965</f>
        <v>〇</v>
      </c>
      <c r="V966" s="36" t="str">
        <f>'R8.8.1事業者一覧'!AK965</f>
        <v/>
      </c>
    </row>
    <row r="967" ht="26.25" customHeight="1">
      <c r="A967" s="27" t="str">
        <f>'R8.8.1事業者一覧'!A966</f>
        <v>0110206109</v>
      </c>
      <c r="B967" s="30" t="str">
        <f>'R8.8.1事業者一覧'!C966</f>
        <v>就労継続支援(Ｂ型)</v>
      </c>
      <c r="C967" s="30" t="str">
        <f>'R8.8.1事業者一覧'!F966</f>
        <v>みらコラボ札幌新川西</v>
      </c>
      <c r="D967" s="27" t="str">
        <f>'R8.8.1事業者一覧'!G966</f>
        <v>0010932</v>
      </c>
      <c r="E967" s="30" t="str">
        <f>MID('R8.8.1事業者一覧'!H966,7,3)</f>
        <v>北区</v>
      </c>
      <c r="F967" s="30" t="str">
        <f>CONCATENATE('R8.8.1事業者一覧'!I966,"　"&amp;'R8.8.1事業者一覧'!J966)</f>
        <v>新川西二条５丁目１２－２３　</v>
      </c>
      <c r="G967" s="27" t="str">
        <f>IF(LEFT('R8.8.1事業者一覧'!K966,4)="011-",MID('R8.8.1事業者一覧'!K966,5,8),'R8.8.1事業者一覧'!K966)</f>
        <v>762-2733</v>
      </c>
      <c r="H967" s="27" t="str">
        <f>IF(LEFT('R8.8.1事業者一覧'!L966,4)="011-",MID('R8.8.1事業者一覧'!L966,5,8),'R8.8.1事業者一覧'!L966)</f>
        <v>762-2733</v>
      </c>
      <c r="I967" s="30" t="str">
        <f>'R8.8.1事業者一覧'!N966</f>
        <v>提供中</v>
      </c>
      <c r="J967" s="32" t="str">
        <f>'R8.8.1事業者一覧'!O966</f>
        <v>R07/07/01</v>
      </c>
      <c r="K967" s="30" t="str">
        <f>'R8.8.1事業者一覧'!Q966</f>
        <v>ライフステップ株式会社</v>
      </c>
      <c r="L967" s="35">
        <f>'R8.8.1事業者一覧'!AA966</f>
        <v>20</v>
      </c>
      <c r="M967" s="36" t="str">
        <f>'R8.8.1事業者一覧'!AB966</f>
        <v>〇</v>
      </c>
      <c r="N967" s="36" t="str">
        <f>'R8.8.1事業者一覧'!AC966</f>
        <v/>
      </c>
      <c r="O967" s="36" t="str">
        <f>'R8.8.1事業者一覧'!AD966</f>
        <v/>
      </c>
      <c r="P967" s="36" t="str">
        <f>'R8.8.1事業者一覧'!AE966</f>
        <v/>
      </c>
      <c r="Q967" s="36" t="str">
        <f>'R8.8.1事業者一覧'!AF966</f>
        <v/>
      </c>
      <c r="R967" s="36" t="str">
        <f>'R8.8.1事業者一覧'!AG966</f>
        <v/>
      </c>
      <c r="S967" s="36" t="str">
        <f>'R8.8.1事業者一覧'!AH966</f>
        <v/>
      </c>
      <c r="T967" s="36" t="str">
        <f>'R8.8.1事業者一覧'!AI966</f>
        <v/>
      </c>
      <c r="U967" s="36" t="str">
        <f>'R8.8.1事業者一覧'!AJ966</f>
        <v/>
      </c>
      <c r="V967" s="36" t="str">
        <f>'R8.8.1事業者一覧'!AK966</f>
        <v/>
      </c>
    </row>
    <row r="968" ht="26.25" customHeight="1">
      <c r="A968" s="27" t="str">
        <f>'R8.8.1事業者一覧'!A967</f>
        <v>0110206133</v>
      </c>
      <c r="B968" s="30" t="str">
        <f>'R8.8.1事業者一覧'!C967</f>
        <v>就労継続支援(Ｂ型)</v>
      </c>
      <c r="C968" s="30" t="str">
        <f>'R8.8.1事業者一覧'!F967</f>
        <v>就労継続支援Ｂ型事業所　ＡＹＵＭＵ</v>
      </c>
      <c r="D968" s="27" t="str">
        <f>'R8.8.1事業者一覧'!G967</f>
        <v>0010922</v>
      </c>
      <c r="E968" s="30" t="str">
        <f>MID('R8.8.1事業者一覧'!H967,7,3)</f>
        <v>北区</v>
      </c>
      <c r="F968" s="30" t="str">
        <f>CONCATENATE('R8.8.1事業者一覧'!I967,"　"&amp;'R8.8.1事業者一覧'!J967)</f>
        <v>新川二条４丁目２－６　</v>
      </c>
      <c r="G968" s="27" t="str">
        <f>IF(LEFT('R8.8.1事業者一覧'!K967,4)="011-",MID('R8.8.1事業者一覧'!K967,5,8),'R8.8.1事業者一覧'!K967)</f>
        <v>311-9839</v>
      </c>
      <c r="H968" s="27" t="str">
        <f>IF(LEFT('R8.8.1事業者一覧'!L967,4)="011-",MID('R8.8.1事業者一覧'!L967,5,8),'R8.8.1事業者一覧'!L967)</f>
        <v>302-8232</v>
      </c>
      <c r="I968" s="30" t="str">
        <f>'R8.8.1事業者一覧'!N967</f>
        <v>提供中</v>
      </c>
      <c r="J968" s="32" t="str">
        <f>'R8.8.1事業者一覧'!O967</f>
        <v>R07/08/01</v>
      </c>
      <c r="K968" s="30" t="str">
        <f>'R8.8.1事業者一覧'!Q967</f>
        <v>株式会社歩</v>
      </c>
      <c r="L968" s="35">
        <f>'R8.8.1事業者一覧'!AA967</f>
        <v>20</v>
      </c>
      <c r="M968" s="36" t="str">
        <f>'R8.8.1事業者一覧'!AB967</f>
        <v>〇</v>
      </c>
      <c r="N968" s="36" t="str">
        <f>'R8.8.1事業者一覧'!AC967</f>
        <v/>
      </c>
      <c r="O968" s="36" t="str">
        <f>'R8.8.1事業者一覧'!AD967</f>
        <v/>
      </c>
      <c r="P968" s="36" t="str">
        <f>'R8.8.1事業者一覧'!AE967</f>
        <v/>
      </c>
      <c r="Q968" s="36" t="str">
        <f>'R8.8.1事業者一覧'!AF967</f>
        <v/>
      </c>
      <c r="R968" s="36" t="str">
        <f>'R8.8.1事業者一覧'!AG967</f>
        <v/>
      </c>
      <c r="S968" s="36" t="str">
        <f>'R8.8.1事業者一覧'!AH967</f>
        <v/>
      </c>
      <c r="T968" s="36" t="str">
        <f>'R8.8.1事業者一覧'!AI967</f>
        <v/>
      </c>
      <c r="U968" s="36" t="str">
        <f>'R8.8.1事業者一覧'!AJ967</f>
        <v/>
      </c>
      <c r="V968" s="36" t="str">
        <f>'R8.8.1事業者一覧'!AK967</f>
        <v/>
      </c>
    </row>
    <row r="969" ht="26.25" customHeight="1">
      <c r="A969" s="27" t="str">
        <f>'R8.8.1事業者一覧'!A968</f>
        <v>0110206141</v>
      </c>
      <c r="B969" s="30" t="str">
        <f>'R8.8.1事業者一覧'!C968</f>
        <v>就労継続支援(Ｂ型)</v>
      </c>
      <c r="C969" s="30" t="str">
        <f>'R8.8.1事業者一覧'!F968</f>
        <v>就労継続支援Ｂ型事業所　ＷＡＮ‘ｓ　ＴＩＭＥ</v>
      </c>
      <c r="D969" s="27" t="str">
        <f>'R8.8.1事業者一覧'!G968</f>
        <v>0010023</v>
      </c>
      <c r="E969" s="30" t="str">
        <f>MID('R8.8.1事業者一覧'!H968,7,3)</f>
        <v>北区</v>
      </c>
      <c r="F969" s="30" t="str">
        <f>CONCATENATE('R8.8.1事業者一覧'!I968,"　"&amp;'R8.8.1事業者一覧'!J968)</f>
        <v>北二十三条西５丁目２番３３号　フラワービル３階</v>
      </c>
      <c r="G969" s="27" t="str">
        <f>IF(LEFT('R8.8.1事業者一覧'!K968,4)="011-",MID('R8.8.1事業者一覧'!K968,5,8),'R8.8.1事業者一覧'!K968)</f>
        <v>792-5915</v>
      </c>
      <c r="H969" s="27" t="str">
        <f>IF(LEFT('R8.8.1事業者一覧'!L968,4)="011-",MID('R8.8.1事業者一覧'!L968,5,8),'R8.8.1事業者一覧'!L968)</f>
        <v/>
      </c>
      <c r="I969" s="30" t="str">
        <f>'R8.8.1事業者一覧'!N968</f>
        <v>提供中</v>
      </c>
      <c r="J969" s="32" t="str">
        <f>'R8.8.1事業者一覧'!O968</f>
        <v>R07/08/01</v>
      </c>
      <c r="K969" s="30" t="str">
        <f>'R8.8.1事業者一覧'!Q968</f>
        <v>ｎｕｌｌ株式会社</v>
      </c>
      <c r="L969" s="35">
        <f>'R8.8.1事業者一覧'!AA968</f>
        <v>20</v>
      </c>
      <c r="M969" s="36" t="str">
        <f>'R8.8.1事業者一覧'!AB968</f>
        <v>〇</v>
      </c>
      <c r="N969" s="36" t="str">
        <f>'R8.8.1事業者一覧'!AC968</f>
        <v/>
      </c>
      <c r="O969" s="36" t="str">
        <f>'R8.8.1事業者一覧'!AD968</f>
        <v/>
      </c>
      <c r="P969" s="36" t="str">
        <f>'R8.8.1事業者一覧'!AE968</f>
        <v/>
      </c>
      <c r="Q969" s="36" t="str">
        <f>'R8.8.1事業者一覧'!AF968</f>
        <v/>
      </c>
      <c r="R969" s="36" t="str">
        <f>'R8.8.1事業者一覧'!AG968</f>
        <v/>
      </c>
      <c r="S969" s="36" t="str">
        <f>'R8.8.1事業者一覧'!AH968</f>
        <v/>
      </c>
      <c r="T969" s="36" t="str">
        <f>'R8.8.1事業者一覧'!AI968</f>
        <v/>
      </c>
      <c r="U969" s="36" t="str">
        <f>'R8.8.1事業者一覧'!AJ968</f>
        <v/>
      </c>
      <c r="V969" s="36" t="str">
        <f>'R8.8.1事業者一覧'!AK968</f>
        <v/>
      </c>
    </row>
    <row r="970" ht="26.25" customHeight="1">
      <c r="A970" s="27" t="str">
        <f>'R8.8.1事業者一覧'!A969</f>
        <v>0110206158</v>
      </c>
      <c r="B970" s="30" t="str">
        <f>'R8.8.1事業者一覧'!C969</f>
        <v>就労継続支援(Ｂ型)</v>
      </c>
      <c r="C970" s="30" t="str">
        <f>'R8.8.1事業者一覧'!F969</f>
        <v>彩　～ｓａｉ～</v>
      </c>
      <c r="D970" s="27" t="str">
        <f>'R8.8.1事業者一覧'!G969</f>
        <v>0010038</v>
      </c>
      <c r="E970" s="30" t="str">
        <f>MID('R8.8.1事業者一覧'!H969,7,3)</f>
        <v>北区</v>
      </c>
      <c r="F970" s="30" t="str">
        <f>CONCATENATE('R8.8.1事業者一覧'!I969,"　"&amp;'R8.8.1事業者一覧'!J969)</f>
        <v>北三十八条西４丁目１－１５　ちゃいるどハウス３階</v>
      </c>
      <c r="G970" s="27">
        <f>IF(LEFT('R8.8.1事業者一覧'!K969,4)="011-",MID('R8.8.1事業者一覧'!K969,5,8),'R8.8.1事業者一覧'!K969)</f>
        <v>9086300258</v>
      </c>
      <c r="H970" s="27" t="str">
        <f>IF(LEFT('R8.8.1事業者一覧'!L969,4)="011-",MID('R8.8.1事業者一覧'!L969,5,8),'R8.8.1事業者一覧'!L969)</f>
        <v/>
      </c>
      <c r="I970" s="30" t="str">
        <f>'R8.8.1事業者一覧'!N969</f>
        <v>提供中</v>
      </c>
      <c r="J970" s="32" t="str">
        <f>'R8.8.1事業者一覧'!O969</f>
        <v>R07/08/01</v>
      </c>
      <c r="K970" s="30" t="str">
        <f>'R8.8.1事業者一覧'!Q969</f>
        <v>株式会社　Raru.</v>
      </c>
      <c r="L970" s="35">
        <f>'R8.8.1事業者一覧'!AA969</f>
        <v>20</v>
      </c>
      <c r="M970" s="36" t="str">
        <f>'R8.8.1事業者一覧'!AB969</f>
        <v>〇</v>
      </c>
      <c r="N970" s="36" t="str">
        <f>'R8.8.1事業者一覧'!AC969</f>
        <v/>
      </c>
      <c r="O970" s="36" t="str">
        <f>'R8.8.1事業者一覧'!AD969</f>
        <v/>
      </c>
      <c r="P970" s="36" t="str">
        <f>'R8.8.1事業者一覧'!AE969</f>
        <v/>
      </c>
      <c r="Q970" s="36" t="str">
        <f>'R8.8.1事業者一覧'!AF969</f>
        <v/>
      </c>
      <c r="R970" s="36" t="str">
        <f>'R8.8.1事業者一覧'!AG969</f>
        <v/>
      </c>
      <c r="S970" s="36" t="str">
        <f>'R8.8.1事業者一覧'!AH969</f>
        <v/>
      </c>
      <c r="T970" s="36" t="str">
        <f>'R8.8.1事業者一覧'!AI969</f>
        <v/>
      </c>
      <c r="U970" s="36" t="str">
        <f>'R8.8.1事業者一覧'!AJ969</f>
        <v/>
      </c>
      <c r="V970" s="36" t="str">
        <f>'R8.8.1事業者一覧'!AK969</f>
        <v/>
      </c>
    </row>
    <row r="971" ht="26.25" customHeight="1">
      <c r="A971" s="27" t="str">
        <f>'R8.8.1事業者一覧'!A970</f>
        <v>0110206166</v>
      </c>
      <c r="B971" s="30" t="str">
        <f>'R8.8.1事業者一覧'!C970</f>
        <v>居宅介護</v>
      </c>
      <c r="C971" s="30" t="str">
        <f>'R8.8.1事業者一覧'!F970</f>
        <v>カラフルらいふ</v>
      </c>
      <c r="D971" s="27" t="str">
        <f>'R8.8.1事業者一覧'!G970</f>
        <v>0028063</v>
      </c>
      <c r="E971" s="30" t="str">
        <f>MID('R8.8.1事業者一覧'!H970,7,3)</f>
        <v>北区</v>
      </c>
      <c r="F971" s="30" t="str">
        <f>CONCATENATE('R8.8.1事業者一覧'!I970,"　"&amp;'R8.8.1事業者一覧'!J970)</f>
        <v>拓北三条３丁目１４番６号　</v>
      </c>
      <c r="G971" s="27" t="str">
        <f>IF(LEFT('R8.8.1事業者一覧'!K970,4)="011-",MID('R8.8.1事業者一覧'!K970,5,8),'R8.8.1事業者一覧'!K970)</f>
        <v>792-9362</v>
      </c>
      <c r="H971" s="27" t="str">
        <f>IF(LEFT('R8.8.1事業者一覧'!L970,4)="011-",MID('R8.8.1事業者一覧'!L970,5,8),'R8.8.1事業者一覧'!L970)</f>
        <v>790-8492</v>
      </c>
      <c r="I971" s="30" t="str">
        <f>'R8.8.1事業者一覧'!N970</f>
        <v>提供中</v>
      </c>
      <c r="J971" s="32" t="str">
        <f>'R8.8.1事業者一覧'!O970</f>
        <v>R07/09/01</v>
      </c>
      <c r="K971" s="30" t="str">
        <f>'R8.8.1事業者一覧'!Q970</f>
        <v>合同会社コンシデレート</v>
      </c>
      <c r="L971" s="35" t="str">
        <f>'R8.8.1事業者一覧'!AA970</f>
        <v/>
      </c>
      <c r="M971" s="36" t="str">
        <f>'R8.8.1事業者一覧'!AB970</f>
        <v/>
      </c>
      <c r="N971" s="36" t="str">
        <f>'R8.8.1事業者一覧'!AC970</f>
        <v>〇</v>
      </c>
      <c r="O971" s="36" t="str">
        <f>'R8.8.1事業者一覧'!AD970</f>
        <v/>
      </c>
      <c r="P971" s="36" t="str">
        <f>'R8.8.1事業者一覧'!AE970</f>
        <v/>
      </c>
      <c r="Q971" s="36" t="str">
        <f>'R8.8.1事業者一覧'!AF970</f>
        <v/>
      </c>
      <c r="R971" s="36" t="str">
        <f>'R8.8.1事業者一覧'!AG970</f>
        <v/>
      </c>
      <c r="S971" s="36" t="str">
        <f>'R8.8.1事業者一覧'!AH970</f>
        <v>〇</v>
      </c>
      <c r="T971" s="36" t="str">
        <f>'R8.8.1事業者一覧'!AI970</f>
        <v>〇</v>
      </c>
      <c r="U971" s="36" t="str">
        <f>'R8.8.1事業者一覧'!AJ970</f>
        <v/>
      </c>
      <c r="V971" s="36" t="str">
        <f>'R8.8.1事業者一覧'!AK970</f>
        <v>〇</v>
      </c>
    </row>
    <row r="972" ht="26.25" customHeight="1">
      <c r="A972" s="27" t="str">
        <f>'R8.8.1事業者一覧'!A971</f>
        <v>0110206166</v>
      </c>
      <c r="B972" s="30" t="str">
        <f>'R8.8.1事業者一覧'!C971</f>
        <v>重度訪問介護</v>
      </c>
      <c r="C972" s="30" t="str">
        <f>'R8.8.1事業者一覧'!F971</f>
        <v>カラフルらいふ</v>
      </c>
      <c r="D972" s="27" t="str">
        <f>'R8.8.1事業者一覧'!G971</f>
        <v>0028063</v>
      </c>
      <c r="E972" s="30" t="str">
        <f>MID('R8.8.1事業者一覧'!H971,7,3)</f>
        <v>北区</v>
      </c>
      <c r="F972" s="30" t="str">
        <f>CONCATENATE('R8.8.1事業者一覧'!I971,"　"&amp;'R8.8.1事業者一覧'!J971)</f>
        <v>拓北三条３丁目１４番６号　</v>
      </c>
      <c r="G972" s="27" t="str">
        <f>IF(LEFT('R8.8.1事業者一覧'!K971,4)="011-",MID('R8.8.1事業者一覧'!K971,5,8),'R8.8.1事業者一覧'!K971)</f>
        <v>792-9362</v>
      </c>
      <c r="H972" s="27" t="str">
        <f>IF(LEFT('R8.8.1事業者一覧'!L971,4)="011-",MID('R8.8.1事業者一覧'!L971,5,8),'R8.8.1事業者一覧'!L971)</f>
        <v>790-8492</v>
      </c>
      <c r="I972" s="30" t="str">
        <f>'R8.8.1事業者一覧'!N971</f>
        <v>提供中</v>
      </c>
      <c r="J972" s="32" t="str">
        <f>'R8.8.1事業者一覧'!O971</f>
        <v>R07/09/01</v>
      </c>
      <c r="K972" s="30" t="str">
        <f>'R8.8.1事業者一覧'!Q971</f>
        <v>合同会社コンシデレート</v>
      </c>
      <c r="L972" s="35" t="str">
        <f>'R8.8.1事業者一覧'!AA971</f>
        <v/>
      </c>
      <c r="M972" s="36" t="str">
        <f>'R8.8.1事業者一覧'!AB971</f>
        <v/>
      </c>
      <c r="N972" s="36" t="str">
        <f>'R8.8.1事業者一覧'!AC971</f>
        <v>〇</v>
      </c>
      <c r="O972" s="36" t="str">
        <f>'R8.8.1事業者一覧'!AD971</f>
        <v/>
      </c>
      <c r="P972" s="36" t="str">
        <f>'R8.8.1事業者一覧'!AE971</f>
        <v/>
      </c>
      <c r="Q972" s="36" t="str">
        <f>'R8.8.1事業者一覧'!AF971</f>
        <v/>
      </c>
      <c r="R972" s="36" t="str">
        <f>'R8.8.1事業者一覧'!AG971</f>
        <v/>
      </c>
      <c r="S972" s="36" t="str">
        <f>'R8.8.1事業者一覧'!AH971</f>
        <v>〇</v>
      </c>
      <c r="T972" s="36" t="str">
        <f>'R8.8.1事業者一覧'!AI971</f>
        <v>〇</v>
      </c>
      <c r="U972" s="36" t="str">
        <f>'R8.8.1事業者一覧'!AJ971</f>
        <v/>
      </c>
      <c r="V972" s="36" t="str">
        <f>'R8.8.1事業者一覧'!AK971</f>
        <v>〇</v>
      </c>
    </row>
    <row r="973" ht="26.25" customHeight="1">
      <c r="A973" s="27" t="str">
        <f>'R8.8.1事業者一覧'!A972</f>
        <v>0110206174</v>
      </c>
      <c r="B973" s="30" t="str">
        <f>'R8.8.1事業者一覧'!C972</f>
        <v>就労継続支援(Ｂ型)</v>
      </c>
      <c r="C973" s="30" t="str">
        <f>'R8.8.1事業者一覧'!F972</f>
        <v>Ｌｅｏ</v>
      </c>
      <c r="D973" s="27" t="str">
        <f>'R8.8.1事業者一覧'!G972</f>
        <v>0010908</v>
      </c>
      <c r="E973" s="30" t="str">
        <f>MID('R8.8.1事業者一覧'!H972,7,3)</f>
        <v>北区</v>
      </c>
      <c r="F973" s="30" t="str">
        <f>CONCATENATE('R8.8.1事業者一覧'!I972,"　"&amp;'R8.8.1事業者一覧'!J972)</f>
        <v>新琴似八条１１丁目２－１１　</v>
      </c>
      <c r="G973" s="27" t="str">
        <f>IF(LEFT('R8.8.1事業者一覧'!K972,4)="011-",MID('R8.8.1事業者一覧'!K972,5,8),'R8.8.1事業者一覧'!K972)</f>
        <v>792-8946</v>
      </c>
      <c r="H973" s="27" t="str">
        <f>IF(LEFT('R8.8.1事業者一覧'!L972,4)="011-",MID('R8.8.1事業者一覧'!L972,5,8),'R8.8.1事業者一覧'!L972)</f>
        <v>792-8946</v>
      </c>
      <c r="I973" s="30" t="str">
        <f>'R8.8.1事業者一覧'!N972</f>
        <v>提供中</v>
      </c>
      <c r="J973" s="32" t="str">
        <f>'R8.8.1事業者一覧'!O972</f>
        <v>R07/10/01</v>
      </c>
      <c r="K973" s="30" t="str">
        <f>'R8.8.1事業者一覧'!Q972</f>
        <v>株式会社Ｒｅｌａｙ</v>
      </c>
      <c r="L973" s="35">
        <f>'R8.8.1事業者一覧'!AA972</f>
        <v>20</v>
      </c>
      <c r="M973" s="36" t="str">
        <f>'R8.8.1事業者一覧'!AB972</f>
        <v>〇</v>
      </c>
      <c r="N973" s="36" t="str">
        <f>'R8.8.1事業者一覧'!AC972</f>
        <v/>
      </c>
      <c r="O973" s="36" t="str">
        <f>'R8.8.1事業者一覧'!AD972</f>
        <v/>
      </c>
      <c r="P973" s="36" t="str">
        <f>'R8.8.1事業者一覧'!AE972</f>
        <v/>
      </c>
      <c r="Q973" s="36" t="str">
        <f>'R8.8.1事業者一覧'!AF972</f>
        <v/>
      </c>
      <c r="R973" s="36" t="str">
        <f>'R8.8.1事業者一覧'!AG972</f>
        <v/>
      </c>
      <c r="S973" s="36" t="str">
        <f>'R8.8.1事業者一覧'!AH972</f>
        <v/>
      </c>
      <c r="T973" s="36" t="str">
        <f>'R8.8.1事業者一覧'!AI972</f>
        <v/>
      </c>
      <c r="U973" s="36" t="str">
        <f>'R8.8.1事業者一覧'!AJ972</f>
        <v/>
      </c>
      <c r="V973" s="36" t="str">
        <f>'R8.8.1事業者一覧'!AK972</f>
        <v/>
      </c>
    </row>
    <row r="974" ht="26.25" customHeight="1">
      <c r="A974" s="27" t="str">
        <f>'R8.8.1事業者一覧'!A973</f>
        <v>0110206182</v>
      </c>
      <c r="B974" s="30" t="str">
        <f>'R8.8.1事業者一覧'!C973</f>
        <v>就労継続支援(Ｂ型)</v>
      </c>
      <c r="C974" s="30" t="str">
        <f>'R8.8.1事業者一覧'!F973</f>
        <v>就労継続支援Ｂ型ぴーす</v>
      </c>
      <c r="D974" s="27" t="str">
        <f>'R8.8.1事業者一覧'!G973</f>
        <v>0010040</v>
      </c>
      <c r="E974" s="30" t="str">
        <f>MID('R8.8.1事業者一覧'!H973,7,3)</f>
        <v>北区</v>
      </c>
      <c r="F974" s="30" t="str">
        <f>CONCATENATE('R8.8.1事業者一覧'!I973,"　"&amp;'R8.8.1事業者一覧'!J973)</f>
        <v>北四十条西４丁目２番７号　札幌N40ビル6階</v>
      </c>
      <c r="G974" s="27" t="str">
        <f>IF(LEFT('R8.8.1事業者一覧'!K973,4)="011-",MID('R8.8.1事業者一覧'!K973,5,8),'R8.8.1事業者一覧'!K973)</f>
        <v>090-3560-3987</v>
      </c>
      <c r="H974" s="27" t="str">
        <f>IF(LEFT('R8.8.1事業者一覧'!L973,4)="011-",MID('R8.8.1事業者一覧'!L973,5,8),'R8.8.1事業者一覧'!L973)</f>
        <v/>
      </c>
      <c r="I974" s="30" t="str">
        <f>'R8.8.1事業者一覧'!N973</f>
        <v>提供中</v>
      </c>
      <c r="J974" s="32" t="str">
        <f>'R8.8.1事業者一覧'!O973</f>
        <v>R07/10/01</v>
      </c>
      <c r="K974" s="30" t="str">
        <f>'R8.8.1事業者一覧'!Q973</f>
        <v>株式会社靖乃屋</v>
      </c>
      <c r="L974" s="35">
        <f>'R8.8.1事業者一覧'!AA973</f>
        <v>20</v>
      </c>
      <c r="M974" s="36" t="str">
        <f>'R8.8.1事業者一覧'!AB973</f>
        <v>〇</v>
      </c>
      <c r="N974" s="36" t="str">
        <f>'R8.8.1事業者一覧'!AC973</f>
        <v/>
      </c>
      <c r="O974" s="36" t="str">
        <f>'R8.8.1事業者一覧'!AD973</f>
        <v/>
      </c>
      <c r="P974" s="36" t="str">
        <f>'R8.8.1事業者一覧'!AE973</f>
        <v/>
      </c>
      <c r="Q974" s="36" t="str">
        <f>'R8.8.1事業者一覧'!AF973</f>
        <v/>
      </c>
      <c r="R974" s="36" t="str">
        <f>'R8.8.1事業者一覧'!AG973</f>
        <v/>
      </c>
      <c r="S974" s="36" t="str">
        <f>'R8.8.1事業者一覧'!AH973</f>
        <v/>
      </c>
      <c r="T974" s="36" t="str">
        <f>'R8.8.1事業者一覧'!AI973</f>
        <v/>
      </c>
      <c r="U974" s="36" t="str">
        <f>'R8.8.1事業者一覧'!AJ973</f>
        <v/>
      </c>
      <c r="V974" s="36" t="str">
        <f>'R8.8.1事業者一覧'!AK973</f>
        <v/>
      </c>
    </row>
    <row r="975" ht="26.25" customHeight="1">
      <c r="A975" s="27" t="str">
        <f>'R8.8.1事業者一覧'!A974</f>
        <v>0110206190</v>
      </c>
      <c r="B975" s="30" t="str">
        <f>'R8.8.1事業者一覧'!C974</f>
        <v>就労継続支援(Ｂ型)</v>
      </c>
      <c r="C975" s="30" t="str">
        <f>'R8.8.1事業者一覧'!F974</f>
        <v>みろく</v>
      </c>
      <c r="D975" s="27" t="str">
        <f>'R8.8.1事業者一覧'!G974</f>
        <v>0010028</v>
      </c>
      <c r="E975" s="30" t="str">
        <f>MID('R8.8.1事業者一覧'!H974,7,3)</f>
        <v>北区</v>
      </c>
      <c r="F975" s="30" t="str">
        <f>CONCATENATE('R8.8.1事業者一覧'!I974,"　"&amp;'R8.8.1事業者一覧'!J974)</f>
        <v>北二十八条西９丁目１番３１号　</v>
      </c>
      <c r="G975" s="27" t="str">
        <f>IF(LEFT('R8.8.1事業者一覧'!K974,4)="011-",MID('R8.8.1事業者一覧'!K974,5,8),'R8.8.1事業者一覧'!K974)</f>
        <v>070-1120-5677</v>
      </c>
      <c r="H975" s="27" t="str">
        <f>IF(LEFT('R8.8.1事業者一覧'!L974,4)="011-",MID('R8.8.1事業者一覧'!L974,5,8),'R8.8.1事業者一覧'!L974)</f>
        <v/>
      </c>
      <c r="I975" s="30" t="str">
        <f>'R8.8.1事業者一覧'!N974</f>
        <v>提供中</v>
      </c>
      <c r="J975" s="32" t="str">
        <f>'R8.8.1事業者一覧'!O974</f>
        <v>R07/11/01</v>
      </c>
      <c r="K975" s="30" t="str">
        <f>'R8.8.1事業者一覧'!Q974</f>
        <v>フルサポート　合同会社</v>
      </c>
      <c r="L975" s="35">
        <f>'R8.8.1事業者一覧'!AA974</f>
        <v>20</v>
      </c>
      <c r="M975" s="36" t="str">
        <f>'R8.8.1事業者一覧'!AB974</f>
        <v>〇</v>
      </c>
      <c r="N975" s="36" t="str">
        <f>'R8.8.1事業者一覧'!AC974</f>
        <v/>
      </c>
      <c r="O975" s="36" t="str">
        <f>'R8.8.1事業者一覧'!AD974</f>
        <v/>
      </c>
      <c r="P975" s="36" t="str">
        <f>'R8.8.1事業者一覧'!AE974</f>
        <v/>
      </c>
      <c r="Q975" s="36" t="str">
        <f>'R8.8.1事業者一覧'!AF974</f>
        <v/>
      </c>
      <c r="R975" s="36" t="str">
        <f>'R8.8.1事業者一覧'!AG974</f>
        <v/>
      </c>
      <c r="S975" s="36" t="str">
        <f>'R8.8.1事業者一覧'!AH974</f>
        <v/>
      </c>
      <c r="T975" s="36" t="str">
        <f>'R8.8.1事業者一覧'!AI974</f>
        <v/>
      </c>
      <c r="U975" s="36" t="str">
        <f>'R8.8.1事業者一覧'!AJ974</f>
        <v/>
      </c>
      <c r="V975" s="36" t="str">
        <f>'R8.8.1事業者一覧'!AK974</f>
        <v/>
      </c>
    </row>
    <row r="976" ht="26.25" customHeight="1">
      <c r="A976" s="27" t="str">
        <f>'R8.8.1事業者一覧'!A975</f>
        <v>0110206208</v>
      </c>
      <c r="B976" s="30" t="str">
        <f>'R8.8.1事業者一覧'!C975</f>
        <v>就労継続支援(Ｂ型)</v>
      </c>
      <c r="C976" s="30" t="str">
        <f>'R8.8.1事業者一覧'!F975</f>
        <v>キャッチアップカンパニー</v>
      </c>
      <c r="D976" s="27" t="str">
        <f>'R8.8.1事業者一覧'!G975</f>
        <v>0028022</v>
      </c>
      <c r="E976" s="30" t="str">
        <f>MID('R8.8.1事業者一覧'!H975,7,3)</f>
        <v>北区</v>
      </c>
      <c r="F976" s="30" t="str">
        <f>CONCATENATE('R8.8.1事業者一覧'!I975,"　"&amp;'R8.8.1事業者一覧'!J975)</f>
        <v>篠路二条７丁目6-30　</v>
      </c>
      <c r="G976" s="27" t="str">
        <f>IF(LEFT('R8.8.1事業者一覧'!K975,4)="011-",MID('R8.8.1事業者一覧'!K975,5,8),'R8.8.1事業者一覧'!K975)</f>
        <v>314-6118</v>
      </c>
      <c r="H976" s="27" t="str">
        <f>IF(LEFT('R8.8.1事業者一覧'!L975,4)="011-",MID('R8.8.1事業者一覧'!L975,5,8),'R8.8.1事業者一覧'!L975)</f>
        <v>774-5539</v>
      </c>
      <c r="I976" s="30" t="str">
        <f>'R8.8.1事業者一覧'!N975</f>
        <v>提供中</v>
      </c>
      <c r="J976" s="32" t="str">
        <f>'R8.8.1事業者一覧'!O975</f>
        <v>R08/01/01</v>
      </c>
      <c r="K976" s="30" t="str">
        <f>'R8.8.1事業者一覧'!Q975</f>
        <v>株式会社　キャッチアップカンパニー</v>
      </c>
      <c r="L976" s="35">
        <f>'R8.8.1事業者一覧'!AA975</f>
        <v>20</v>
      </c>
      <c r="M976" s="36" t="str">
        <f>'R8.8.1事業者一覧'!AB975</f>
        <v>〇</v>
      </c>
      <c r="N976" s="36" t="str">
        <f>'R8.8.1事業者一覧'!AC975</f>
        <v/>
      </c>
      <c r="O976" s="36" t="str">
        <f>'R8.8.1事業者一覧'!AD975</f>
        <v/>
      </c>
      <c r="P976" s="36" t="str">
        <f>'R8.8.1事業者一覧'!AE975</f>
        <v/>
      </c>
      <c r="Q976" s="36" t="str">
        <f>'R8.8.1事業者一覧'!AF975</f>
        <v/>
      </c>
      <c r="R976" s="36" t="str">
        <f>'R8.8.1事業者一覧'!AG975</f>
        <v/>
      </c>
      <c r="S976" s="36" t="str">
        <f>'R8.8.1事業者一覧'!AH975</f>
        <v/>
      </c>
      <c r="T976" s="36" t="str">
        <f>'R8.8.1事業者一覧'!AI975</f>
        <v/>
      </c>
      <c r="U976" s="36" t="str">
        <f>'R8.8.1事業者一覧'!AJ975</f>
        <v/>
      </c>
      <c r="V976" s="36" t="str">
        <f>'R8.8.1事業者一覧'!AK975</f>
        <v/>
      </c>
    </row>
    <row r="977" ht="26.25" customHeight="1">
      <c r="A977" s="27" t="str">
        <f>'R8.8.1事業者一覧'!A976</f>
        <v>0110206216</v>
      </c>
      <c r="B977" s="30" t="str">
        <f>'R8.8.1事業者一覧'!C976</f>
        <v>就労継続支援(Ｂ型)</v>
      </c>
      <c r="C977" s="30" t="str">
        <f>'R8.8.1事業者一覧'!F976</f>
        <v>スマイルラボ</v>
      </c>
      <c r="D977" s="27" t="str">
        <f>'R8.8.1事業者一覧'!G976</f>
        <v>0010018</v>
      </c>
      <c r="E977" s="30" t="str">
        <f>MID('R8.8.1事業者一覧'!H976,7,3)</f>
        <v>北区</v>
      </c>
      <c r="F977" s="30" t="str">
        <f>CONCATENATE('R8.8.1事業者一覧'!I976,"　"&amp;'R8.8.1事業者一覧'!J976)</f>
        <v>北十八条西５丁目２番地３３号　広和N１８ビル１F</v>
      </c>
      <c r="G977" s="27" t="str">
        <f>IF(LEFT('R8.8.1事業者一覧'!K976,4)="011-",MID('R8.8.1事業者一覧'!K976,5,8),'R8.8.1事業者一覧'!K976)</f>
        <v>299-2258</v>
      </c>
      <c r="H977" s="27" t="str">
        <f>IF(LEFT('R8.8.1事業者一覧'!L976,4)="011-",MID('R8.8.1事業者一覧'!L976,5,8),'R8.8.1事業者一覧'!L976)</f>
        <v>299-2259</v>
      </c>
      <c r="I977" s="30" t="str">
        <f>'R8.8.1事業者一覧'!N976</f>
        <v>提供中</v>
      </c>
      <c r="J977" s="32" t="str">
        <f>'R8.8.1事業者一覧'!O976</f>
        <v>R08/03/01</v>
      </c>
      <c r="K977" s="30" t="str">
        <f>'R8.8.1事業者一覧'!Q976</f>
        <v>株式会社　人材サービスYOU</v>
      </c>
      <c r="L977" s="35">
        <f>'R8.8.1事業者一覧'!AA976</f>
        <v>20</v>
      </c>
      <c r="M977" s="36" t="str">
        <f>'R8.8.1事業者一覧'!AB976</f>
        <v>〇</v>
      </c>
      <c r="N977" s="36" t="str">
        <f>'R8.8.1事業者一覧'!AC976</f>
        <v/>
      </c>
      <c r="O977" s="36" t="str">
        <f>'R8.8.1事業者一覧'!AD976</f>
        <v/>
      </c>
      <c r="P977" s="36" t="str">
        <f>'R8.8.1事業者一覧'!AE976</f>
        <v/>
      </c>
      <c r="Q977" s="36" t="str">
        <f>'R8.8.1事業者一覧'!AF976</f>
        <v/>
      </c>
      <c r="R977" s="36" t="str">
        <f>'R8.8.1事業者一覧'!AG976</f>
        <v/>
      </c>
      <c r="S977" s="36" t="str">
        <f>'R8.8.1事業者一覧'!AH976</f>
        <v/>
      </c>
      <c r="T977" s="36" t="str">
        <f>'R8.8.1事業者一覧'!AI976</f>
        <v/>
      </c>
      <c r="U977" s="36" t="str">
        <f>'R8.8.1事業者一覧'!AJ976</f>
        <v/>
      </c>
      <c r="V977" s="36" t="str">
        <f>'R8.8.1事業者一覧'!AK976</f>
        <v/>
      </c>
    </row>
    <row r="978" ht="26.25" customHeight="1">
      <c r="A978" s="27" t="str">
        <f>'R8.8.1事業者一覧'!A977</f>
        <v>0110206232</v>
      </c>
      <c r="B978" s="30" t="str">
        <f>'R8.8.1事業者一覧'!C977</f>
        <v>就労継続支援(Ａ型)</v>
      </c>
      <c r="C978" s="30" t="str">
        <f>'R8.8.1事業者一覧'!F977</f>
        <v>Motivation</v>
      </c>
      <c r="D978" s="27" t="str">
        <f>'R8.8.1事業者一覧'!G977</f>
        <v>0010024</v>
      </c>
      <c r="E978" s="30" t="str">
        <f>MID('R8.8.1事業者一覧'!H977,7,3)</f>
        <v>北区</v>
      </c>
      <c r="F978" s="30" t="str">
        <f>CONCATENATE('R8.8.1事業者一覧'!I977,"　"&amp;'R8.8.1事業者一覧'!J977)</f>
        <v>北二十四条西４丁目４－１　蒲原ビル２F</v>
      </c>
      <c r="G978" s="27" t="str">
        <f>IF(LEFT('R8.8.1事業者一覧'!K977,4)="011-",MID('R8.8.1事業者一覧'!K977,5,8),'R8.8.1事業者一覧'!K977)</f>
        <v>299-2972</v>
      </c>
      <c r="H978" s="27" t="str">
        <f>IF(LEFT('R8.8.1事業者一覧'!L977,4)="011-",MID('R8.8.1事業者一覧'!L977,5,8),'R8.8.1事業者一覧'!L977)</f>
        <v>299-2973</v>
      </c>
      <c r="I978" s="30" t="str">
        <f>'R8.8.1事業者一覧'!N977</f>
        <v>提供中</v>
      </c>
      <c r="J978" s="32" t="str">
        <f>'R8.8.1事業者一覧'!O977</f>
        <v>R08/03/01</v>
      </c>
      <c r="K978" s="30" t="str">
        <f>'R8.8.1事業者一覧'!Q977</f>
        <v>株式会社リツネクストリンク</v>
      </c>
      <c r="L978" s="35">
        <f>'R8.8.1事業者一覧'!AA977</f>
        <v>20</v>
      </c>
      <c r="M978" s="36" t="str">
        <f>'R8.8.1事業者一覧'!AB977</f>
        <v/>
      </c>
      <c r="N978" s="36" t="str">
        <f>'R8.8.1事業者一覧'!AC977</f>
        <v/>
      </c>
      <c r="O978" s="36" t="str">
        <f>'R8.8.1事業者一覧'!AD977</f>
        <v/>
      </c>
      <c r="P978" s="36" t="str">
        <f>'R8.8.1事業者一覧'!AE977</f>
        <v/>
      </c>
      <c r="Q978" s="36" t="str">
        <f>'R8.8.1事業者一覧'!AF977</f>
        <v/>
      </c>
      <c r="R978" s="36" t="str">
        <f>'R8.8.1事業者一覧'!AG977</f>
        <v/>
      </c>
      <c r="S978" s="36" t="str">
        <f>'R8.8.1事業者一覧'!AH977</f>
        <v>〇</v>
      </c>
      <c r="T978" s="36" t="str">
        <f>'R8.8.1事業者一覧'!AI977</f>
        <v>〇</v>
      </c>
      <c r="U978" s="36" t="str">
        <f>'R8.8.1事業者一覧'!AJ977</f>
        <v/>
      </c>
      <c r="V978" s="36" t="str">
        <f>'R8.8.1事業者一覧'!AK977</f>
        <v/>
      </c>
    </row>
    <row r="979" ht="26.25" customHeight="1">
      <c r="A979" s="27" t="str">
        <f>'R8.8.1事業者一覧'!A978</f>
        <v>0110206240</v>
      </c>
      <c r="B979" s="30" t="str">
        <f>'R8.8.1事業者一覧'!C978</f>
        <v>居宅介護</v>
      </c>
      <c r="C979" s="30" t="str">
        <f>'R8.8.1事業者一覧'!F978</f>
        <v>指定障害福祉サービス事業所　すまいる南あいの里</v>
      </c>
      <c r="D979" s="27" t="str">
        <f>'R8.8.1事業者一覧'!G978</f>
        <v>0028091</v>
      </c>
      <c r="E979" s="30" t="str">
        <f>MID('R8.8.1事業者一覧'!H978,7,3)</f>
        <v>北区</v>
      </c>
      <c r="F979" s="30" t="str">
        <f>CONCATENATE('R8.8.1事業者一覧'!I978,"　"&amp;'R8.8.1事業者一覧'!J978)</f>
        <v>南あいの里5丁目1番5号　</v>
      </c>
      <c r="G979" s="27" t="str">
        <f>IF(LEFT('R8.8.1事業者一覧'!K978,4)="011-",MID('R8.8.1事業者一覧'!K978,5,8),'R8.8.1事業者一覧'!K978)</f>
        <v>778-6514</v>
      </c>
      <c r="H979" s="27" t="str">
        <f>IF(LEFT('R8.8.1事業者一覧'!L978,4)="011-",MID('R8.8.1事業者一覧'!L978,5,8),'R8.8.1事業者一覧'!L978)</f>
        <v>788-6518</v>
      </c>
      <c r="I979" s="30" t="str">
        <f>'R8.8.1事業者一覧'!N978</f>
        <v>提供中</v>
      </c>
      <c r="J979" s="32" t="str">
        <f>'R8.8.1事業者一覧'!O978</f>
        <v>R08/04/01</v>
      </c>
      <c r="K979" s="30" t="str">
        <f>'R8.8.1事業者一覧'!Q978</f>
        <v>株式会社　ライフケアサポート</v>
      </c>
      <c r="L979" s="35" t="str">
        <f>'R8.8.1事業者一覧'!AA978</f>
        <v/>
      </c>
      <c r="M979" s="36" t="str">
        <f>'R8.8.1事業者一覧'!AB978</f>
        <v/>
      </c>
      <c r="N979" s="36" t="str">
        <f>'R8.8.1事業者一覧'!AC978</f>
        <v>〇</v>
      </c>
      <c r="O979" s="36" t="str">
        <f>'R8.8.1事業者一覧'!AD978</f>
        <v/>
      </c>
      <c r="P979" s="36" t="str">
        <f>'R8.8.1事業者一覧'!AE978</f>
        <v/>
      </c>
      <c r="Q979" s="36" t="str">
        <f>'R8.8.1事業者一覧'!AF978</f>
        <v/>
      </c>
      <c r="R979" s="36" t="str">
        <f>'R8.8.1事業者一覧'!AG978</f>
        <v/>
      </c>
      <c r="S979" s="36" t="str">
        <f>'R8.8.1事業者一覧'!AH978</f>
        <v/>
      </c>
      <c r="T979" s="36" t="str">
        <f>'R8.8.1事業者一覧'!AI978</f>
        <v>〇</v>
      </c>
      <c r="U979" s="36" t="str">
        <f>'R8.8.1事業者一覧'!AJ978</f>
        <v/>
      </c>
      <c r="V979" s="36" t="str">
        <f>'R8.8.1事業者一覧'!AK978</f>
        <v>〇</v>
      </c>
    </row>
    <row r="980" ht="26.25" customHeight="1">
      <c r="A980" s="27" t="str">
        <f>'R8.8.1事業者一覧'!A979</f>
        <v>0110206240</v>
      </c>
      <c r="B980" s="30" t="str">
        <f>'R8.8.1事業者一覧'!C979</f>
        <v>重度訪問介護</v>
      </c>
      <c r="C980" s="30" t="str">
        <f>'R8.8.1事業者一覧'!F979</f>
        <v>指定障害福祉サービス事業所　すまいる南あいの里</v>
      </c>
      <c r="D980" s="27" t="str">
        <f>'R8.8.1事業者一覧'!G979</f>
        <v>0028091</v>
      </c>
      <c r="E980" s="30" t="str">
        <f>MID('R8.8.1事業者一覧'!H979,7,3)</f>
        <v>北区</v>
      </c>
      <c r="F980" s="30" t="str">
        <f>CONCATENATE('R8.8.1事業者一覧'!I979,"　"&amp;'R8.8.1事業者一覧'!J979)</f>
        <v>南あいの里5丁目1番5号　</v>
      </c>
      <c r="G980" s="27" t="str">
        <f>IF(LEFT('R8.8.1事業者一覧'!K979,4)="011-",MID('R8.8.1事業者一覧'!K979,5,8),'R8.8.1事業者一覧'!K979)</f>
        <v>778-6514</v>
      </c>
      <c r="H980" s="27" t="str">
        <f>IF(LEFT('R8.8.1事業者一覧'!L979,4)="011-",MID('R8.8.1事業者一覧'!L979,5,8),'R8.8.1事業者一覧'!L979)</f>
        <v>788-6518</v>
      </c>
      <c r="I980" s="30" t="str">
        <f>'R8.8.1事業者一覧'!N979</f>
        <v>提供中</v>
      </c>
      <c r="J980" s="32" t="str">
        <f>'R8.8.1事業者一覧'!O979</f>
        <v>R08/04/01</v>
      </c>
      <c r="K980" s="30" t="str">
        <f>'R8.8.1事業者一覧'!Q979</f>
        <v>株式会社　ライフケアサポート</v>
      </c>
      <c r="L980" s="35" t="str">
        <f>'R8.8.1事業者一覧'!AA979</f>
        <v/>
      </c>
      <c r="M980" s="36" t="str">
        <f>'R8.8.1事業者一覧'!AB979</f>
        <v>〇</v>
      </c>
      <c r="N980" s="36" t="str">
        <f>'R8.8.1事業者一覧'!AC979</f>
        <v/>
      </c>
      <c r="O980" s="36" t="str">
        <f>'R8.8.1事業者一覧'!AD979</f>
        <v/>
      </c>
      <c r="P980" s="36" t="str">
        <f>'R8.8.1事業者一覧'!AE979</f>
        <v/>
      </c>
      <c r="Q980" s="36" t="str">
        <f>'R8.8.1事業者一覧'!AF979</f>
        <v/>
      </c>
      <c r="R980" s="36" t="str">
        <f>'R8.8.1事業者一覧'!AG979</f>
        <v/>
      </c>
      <c r="S980" s="36" t="str">
        <f>'R8.8.1事業者一覧'!AH979</f>
        <v/>
      </c>
      <c r="T980" s="36" t="str">
        <f>'R8.8.1事業者一覧'!AI979</f>
        <v/>
      </c>
      <c r="U980" s="36" t="str">
        <f>'R8.8.1事業者一覧'!AJ979</f>
        <v/>
      </c>
      <c r="V980" s="36" t="str">
        <f>'R8.8.1事業者一覧'!AK979</f>
        <v/>
      </c>
    </row>
    <row r="981" ht="26.25" customHeight="1">
      <c r="A981" s="27" t="str">
        <f>'R8.8.1事業者一覧'!A980</f>
        <v>0110206257</v>
      </c>
      <c r="B981" s="30" t="str">
        <f>'R8.8.1事業者一覧'!C980</f>
        <v>就労継続支援(Ｂ型)</v>
      </c>
      <c r="C981" s="30" t="str">
        <f>'R8.8.1事業者一覧'!F980</f>
        <v>就労支援B型事業所　らぶそる</v>
      </c>
      <c r="D981" s="27" t="str">
        <f>'R8.8.1事業者一覧'!G980</f>
        <v>0010029</v>
      </c>
      <c r="E981" s="30" t="str">
        <f>MID('R8.8.1事業者一覧'!H980,7,3)</f>
        <v>北区</v>
      </c>
      <c r="F981" s="30" t="str">
        <f>CONCATENATE('R8.8.1事業者一覧'!I980,"　"&amp;'R8.8.1事業者一覧'!J980)</f>
        <v>北二十九条西１１丁目４－１　</v>
      </c>
      <c r="G981" s="27" t="str">
        <f>IF(LEFT('R8.8.1事業者一覧'!K980,4)="011-",MID('R8.8.1事業者一覧'!K980,5,8),'R8.8.1事業者一覧'!K980)</f>
        <v>788-3193</v>
      </c>
      <c r="H981" s="27" t="str">
        <f>IF(LEFT('R8.8.1事業者一覧'!L980,4)="011-",MID('R8.8.1事業者一覧'!L980,5,8),'R8.8.1事業者一覧'!L980)</f>
        <v>788-4373</v>
      </c>
      <c r="I981" s="30" t="str">
        <f>'R8.8.1事業者一覧'!N980</f>
        <v>提供中</v>
      </c>
      <c r="J981" s="32" t="str">
        <f>'R8.8.1事業者一覧'!O980</f>
        <v>R08/04/01</v>
      </c>
      <c r="K981" s="30" t="str">
        <f>'R8.8.1事業者一覧'!Q980</f>
        <v>株式会社　ＧＵＩＬＤ　ＧＲＯＵＰ</v>
      </c>
      <c r="L981" s="35">
        <f>'R8.8.1事業者一覧'!AA980</f>
        <v>20</v>
      </c>
      <c r="M981" s="36" t="str">
        <f>'R8.8.1事業者一覧'!AB980</f>
        <v>〇</v>
      </c>
      <c r="N981" s="36" t="str">
        <f>'R8.8.1事業者一覧'!AC980</f>
        <v/>
      </c>
      <c r="O981" s="36" t="str">
        <f>'R8.8.1事業者一覧'!AD980</f>
        <v/>
      </c>
      <c r="P981" s="36" t="str">
        <f>'R8.8.1事業者一覧'!AE980</f>
        <v/>
      </c>
      <c r="Q981" s="36" t="str">
        <f>'R8.8.1事業者一覧'!AF980</f>
        <v/>
      </c>
      <c r="R981" s="36" t="str">
        <f>'R8.8.1事業者一覧'!AG980</f>
        <v/>
      </c>
      <c r="S981" s="36" t="str">
        <f>'R8.8.1事業者一覧'!AH980</f>
        <v/>
      </c>
      <c r="T981" s="36" t="str">
        <f>'R8.8.1事業者一覧'!AI980</f>
        <v/>
      </c>
      <c r="U981" s="36" t="str">
        <f>'R8.8.1事業者一覧'!AJ980</f>
        <v/>
      </c>
      <c r="V981" s="36" t="str">
        <f>'R8.8.1事業者一覧'!AK980</f>
        <v/>
      </c>
    </row>
    <row r="982" ht="26.25" customHeight="1">
      <c r="A982" s="27" t="str">
        <f>'R8.8.1事業者一覧'!A981</f>
        <v>0110206265</v>
      </c>
      <c r="B982" s="30" t="str">
        <f>'R8.8.1事業者一覧'!C981</f>
        <v>就労継続支援(Ａ型)</v>
      </c>
      <c r="C982" s="30" t="str">
        <f>'R8.8.1事業者一覧'!F981</f>
        <v>就労継続支援A型　トランク</v>
      </c>
      <c r="D982" s="27" t="str">
        <f>'R8.8.1事業者一覧'!G981</f>
        <v>0020855</v>
      </c>
      <c r="E982" s="30" t="str">
        <f>MID('R8.8.1事業者一覧'!H981,7,3)</f>
        <v>北区</v>
      </c>
      <c r="F982" s="30" t="str">
        <f>CONCATENATE('R8.8.1事業者一覧'!I981,"　"&amp;'R8.8.1事業者一覧'!J981)</f>
        <v>屯田五条６丁目２－１２　JA屯田ビル２F</v>
      </c>
      <c r="G982" s="27" t="str">
        <f>IF(LEFT('R8.8.1事業者一覧'!K981,4)="011-",MID('R8.8.1事業者一覧'!K981,5,8),'R8.8.1事業者一覧'!K981)</f>
        <v>090-9431-0503</v>
      </c>
      <c r="H982" s="27" t="str">
        <f>IF(LEFT('R8.8.1事業者一覧'!L981,4)="011-",MID('R8.8.1事業者一覧'!L981,5,8),'R8.8.1事業者一覧'!L981)</f>
        <v>768-7750</v>
      </c>
      <c r="I982" s="30" t="str">
        <f>'R8.8.1事業者一覧'!N981</f>
        <v>提供中</v>
      </c>
      <c r="J982" s="32" t="str">
        <f>'R8.8.1事業者一覧'!O981</f>
        <v>R08/04/01</v>
      </c>
      <c r="K982" s="30" t="str">
        <f>'R8.8.1事業者一覧'!Q981</f>
        <v>合同会社Trunk</v>
      </c>
      <c r="L982" s="35">
        <f>'R8.8.1事業者一覧'!AA981</f>
        <v>20</v>
      </c>
      <c r="M982" s="36" t="str">
        <f>'R8.8.1事業者一覧'!AB981</f>
        <v>〇</v>
      </c>
      <c r="N982" s="36" t="str">
        <f>'R8.8.1事業者一覧'!AC981</f>
        <v/>
      </c>
      <c r="O982" s="36" t="str">
        <f>'R8.8.1事業者一覧'!AD981</f>
        <v/>
      </c>
      <c r="P982" s="36" t="str">
        <f>'R8.8.1事業者一覧'!AE981</f>
        <v/>
      </c>
      <c r="Q982" s="36" t="str">
        <f>'R8.8.1事業者一覧'!AF981</f>
        <v/>
      </c>
      <c r="R982" s="36" t="str">
        <f>'R8.8.1事業者一覧'!AG981</f>
        <v/>
      </c>
      <c r="S982" s="36" t="str">
        <f>'R8.8.1事業者一覧'!AH981</f>
        <v/>
      </c>
      <c r="T982" s="36" t="str">
        <f>'R8.8.1事業者一覧'!AI981</f>
        <v/>
      </c>
      <c r="U982" s="36" t="str">
        <f>'R8.8.1事業者一覧'!AJ981</f>
        <v/>
      </c>
      <c r="V982" s="36" t="str">
        <f>'R8.8.1事業者一覧'!AK981</f>
        <v/>
      </c>
    </row>
    <row r="983" ht="26.25" customHeight="1">
      <c r="A983" s="27" t="str">
        <f>'R8.8.1事業者一覧'!A982</f>
        <v>0110206273</v>
      </c>
      <c r="B983" s="30" t="str">
        <f>'R8.8.1事業者一覧'!C982</f>
        <v>就労継続支援(Ｂ型)</v>
      </c>
      <c r="C983" s="30" t="str">
        <f>'R8.8.1事業者一覧'!F982</f>
        <v>就労継続支援B型事業所　なな葉Base</v>
      </c>
      <c r="D983" s="27" t="str">
        <f>'R8.8.1事業者一覧'!G982</f>
        <v>0010923</v>
      </c>
      <c r="E983" s="30" t="str">
        <f>MID('R8.8.1事業者一覧'!H982,7,3)</f>
        <v>北区</v>
      </c>
      <c r="F983" s="30" t="str">
        <f>CONCATENATE('R8.8.1事業者一覧'!I982,"　"&amp;'R8.8.1事業者一覧'!J982)</f>
        <v>新川三条６丁目１－２４　</v>
      </c>
      <c r="G983" s="27" t="str">
        <f>IF(LEFT('R8.8.1事業者一覧'!K982,4)="011-",MID('R8.8.1事業者一覧'!K982,5,8),'R8.8.1事業者一覧'!K982)</f>
        <v>790-7276</v>
      </c>
      <c r="H983" s="27" t="str">
        <f>IF(LEFT('R8.8.1事業者一覧'!L982,4)="011-",MID('R8.8.1事業者一覧'!L982,5,8),'R8.8.1事業者一覧'!L982)</f>
        <v>792-7798</v>
      </c>
      <c r="I983" s="30" t="str">
        <f>'R8.8.1事業者一覧'!N982</f>
        <v>提供中</v>
      </c>
      <c r="J983" s="32" t="str">
        <f>'R8.8.1事業者一覧'!O982</f>
        <v>R08/04/01</v>
      </c>
      <c r="K983" s="30" t="str">
        <f>'R8.8.1事業者一覧'!Q982</f>
        <v>合同会社ブリッジ</v>
      </c>
      <c r="L983" s="35">
        <f>'R8.8.1事業者一覧'!AA982</f>
        <v>20</v>
      </c>
      <c r="M983" s="36" t="str">
        <f>'R8.8.1事業者一覧'!AB982</f>
        <v>〇</v>
      </c>
      <c r="N983" s="36" t="str">
        <f>'R8.8.1事業者一覧'!AC982</f>
        <v/>
      </c>
      <c r="O983" s="36" t="str">
        <f>'R8.8.1事業者一覧'!AD982</f>
        <v/>
      </c>
      <c r="P983" s="36" t="str">
        <f>'R8.8.1事業者一覧'!AE982</f>
        <v/>
      </c>
      <c r="Q983" s="36" t="str">
        <f>'R8.8.1事業者一覧'!AF982</f>
        <v/>
      </c>
      <c r="R983" s="36" t="str">
        <f>'R8.8.1事業者一覧'!AG982</f>
        <v/>
      </c>
      <c r="S983" s="36" t="str">
        <f>'R8.8.1事業者一覧'!AH982</f>
        <v/>
      </c>
      <c r="T983" s="36" t="str">
        <f>'R8.8.1事業者一覧'!AI982</f>
        <v/>
      </c>
      <c r="U983" s="36" t="str">
        <f>'R8.8.1事業者一覧'!AJ982</f>
        <v/>
      </c>
      <c r="V983" s="36" t="str">
        <f>'R8.8.1事業者一覧'!AK982</f>
        <v/>
      </c>
    </row>
    <row r="984" ht="26.25" customHeight="1">
      <c r="A984" s="27" t="str">
        <f>'R8.8.1事業者一覧'!A983</f>
        <v>0110206281</v>
      </c>
      <c r="B984" s="30" t="str">
        <f>'R8.8.1事業者一覧'!C983</f>
        <v>就労継続支援(Ｂ型)</v>
      </c>
      <c r="C984" s="30" t="str">
        <f>'R8.8.1事業者一覧'!F983</f>
        <v>リバイブ　札幌麻生</v>
      </c>
      <c r="D984" s="27" t="str">
        <f>'R8.8.1事業者一覧'!G983</f>
        <v>0010045</v>
      </c>
      <c r="E984" s="30" t="str">
        <f>MID('R8.8.1事業者一覧'!H983,7,3)</f>
        <v>北区</v>
      </c>
      <c r="F984" s="30" t="str">
        <f>CONCATENATE('R8.8.1事業者一覧'!I983,"　"&amp;'R8.8.1事業者一覧'!J983)</f>
        <v>麻生町4丁目12番8号　アルファビル5F</v>
      </c>
      <c r="G984" s="27" t="str">
        <f>IF(LEFT('R8.8.1事業者一覧'!K983,4)="011-",MID('R8.8.1事業者一覧'!K983,5,8),'R8.8.1事業者一覧'!K983)</f>
        <v>860-2525</v>
      </c>
      <c r="H984" s="27" t="str">
        <f>IF(LEFT('R8.8.1事業者一覧'!L983,4)="011-",MID('R8.8.1事業者一覧'!L983,5,8),'R8.8.1事業者一覧'!L983)</f>
        <v>860-1260</v>
      </c>
      <c r="I984" s="30" t="str">
        <f>'R8.8.1事業者一覧'!N983</f>
        <v>提供中</v>
      </c>
      <c r="J984" s="32" t="str">
        <f>'R8.8.1事業者一覧'!O983</f>
        <v>R08/04/01</v>
      </c>
      <c r="K984" s="30" t="str">
        <f>'R8.8.1事業者一覧'!Q983</f>
        <v>SDエンターテイメント株式会社</v>
      </c>
      <c r="L984" s="35">
        <f>'R8.8.1事業者一覧'!AA983</f>
        <v>20</v>
      </c>
      <c r="M984" s="36" t="str">
        <f>'R8.8.1事業者一覧'!AB983</f>
        <v/>
      </c>
      <c r="N984" s="36" t="str">
        <f>'R8.8.1事業者一覧'!AC983</f>
        <v/>
      </c>
      <c r="O984" s="36" t="str">
        <f>'R8.8.1事業者一覧'!AD983</f>
        <v/>
      </c>
      <c r="P984" s="36" t="str">
        <f>'R8.8.1事業者一覧'!AE983</f>
        <v>〇</v>
      </c>
      <c r="Q984" s="36" t="str">
        <f>'R8.8.1事業者一覧'!AF983</f>
        <v>〇</v>
      </c>
      <c r="R984" s="36" t="str">
        <f>'R8.8.1事業者一覧'!AG983</f>
        <v>〇</v>
      </c>
      <c r="S984" s="36" t="str">
        <f>'R8.8.1事業者一覧'!AH983</f>
        <v>〇</v>
      </c>
      <c r="T984" s="36" t="str">
        <f>'R8.8.1事業者一覧'!AI983</f>
        <v>〇</v>
      </c>
      <c r="U984" s="36" t="str">
        <f>'R8.8.1事業者一覧'!AJ983</f>
        <v/>
      </c>
      <c r="V984" s="36" t="str">
        <f>'R8.8.1事業者一覧'!AK983</f>
        <v>〇</v>
      </c>
    </row>
    <row r="985" ht="26.25" customHeight="1">
      <c r="A985" s="27" t="str">
        <f>'R8.8.1事業者一覧'!A984</f>
        <v>0110206299</v>
      </c>
      <c r="B985" s="30" t="str">
        <f>'R8.8.1事業者一覧'!C984</f>
        <v>就労継続支援(Ｂ型)</v>
      </c>
      <c r="C985" s="30" t="str">
        <f>'R8.8.1事業者一覧'!F984</f>
        <v>くおん</v>
      </c>
      <c r="D985" s="27" t="str">
        <f>'R8.8.1事業者一覧'!G984</f>
        <v>0020854</v>
      </c>
      <c r="E985" s="30" t="str">
        <f>MID('R8.8.1事業者一覧'!H984,7,3)</f>
        <v>北区</v>
      </c>
      <c r="F985" s="30" t="str">
        <f>CONCATENATE('R8.8.1事業者一覧'!I984,"　"&amp;'R8.8.1事業者一覧'!J984)</f>
        <v>屯田四条3丁目1-10　</v>
      </c>
      <c r="G985" s="27" t="str">
        <f>IF(LEFT('R8.8.1事業者一覧'!K984,4)="011-",MID('R8.8.1事業者一覧'!K984,5,8),'R8.8.1事業者一覧'!K984)</f>
        <v>299-3237</v>
      </c>
      <c r="H985" s="27" t="str">
        <f>IF(LEFT('R8.8.1事業者一覧'!L984,4)="011-",MID('R8.8.1事業者一覧'!L984,5,8),'R8.8.1事業者一覧'!L984)</f>
        <v>299-3237</v>
      </c>
      <c r="I985" s="30" t="str">
        <f>'R8.8.1事業者一覧'!N984</f>
        <v>提供中</v>
      </c>
      <c r="J985" s="32" t="str">
        <f>'R8.8.1事業者一覧'!O984</f>
        <v>R08/04/01</v>
      </c>
      <c r="K985" s="30" t="str">
        <f>'R8.8.1事業者一覧'!Q984</f>
        <v>株式会社　久遠</v>
      </c>
      <c r="L985" s="35">
        <f>'R8.8.1事業者一覧'!AA984</f>
        <v>20</v>
      </c>
      <c r="M985" s="36" t="str">
        <f>'R8.8.1事業者一覧'!AB984</f>
        <v>〇</v>
      </c>
      <c r="N985" s="36" t="str">
        <f>'R8.8.1事業者一覧'!AC984</f>
        <v/>
      </c>
      <c r="O985" s="36" t="str">
        <f>'R8.8.1事業者一覧'!AD984</f>
        <v/>
      </c>
      <c r="P985" s="36" t="str">
        <f>'R8.8.1事業者一覧'!AE984</f>
        <v/>
      </c>
      <c r="Q985" s="36" t="str">
        <f>'R8.8.1事業者一覧'!AF984</f>
        <v/>
      </c>
      <c r="R985" s="36" t="str">
        <f>'R8.8.1事業者一覧'!AG984</f>
        <v/>
      </c>
      <c r="S985" s="36" t="str">
        <f>'R8.8.1事業者一覧'!AH984</f>
        <v/>
      </c>
      <c r="T985" s="36" t="str">
        <f>'R8.8.1事業者一覧'!AI984</f>
        <v/>
      </c>
      <c r="U985" s="36" t="str">
        <f>'R8.8.1事業者一覧'!AJ984</f>
        <v/>
      </c>
      <c r="V985" s="36" t="str">
        <f>'R8.8.1事業者一覧'!AK984</f>
        <v/>
      </c>
    </row>
    <row r="986" ht="26.25" customHeight="1">
      <c r="A986" s="27" t="str">
        <f>'R8.8.1事業者一覧'!A985</f>
        <v>0110206307</v>
      </c>
      <c r="B986" s="30" t="str">
        <f>'R8.8.1事業者一覧'!C985</f>
        <v>就労継続支援(Ｂ型)</v>
      </c>
      <c r="C986" s="30" t="str">
        <f>'R8.8.1事業者一覧'!F985</f>
        <v>就労支援事業所　まなびぃ　新琴似</v>
      </c>
      <c r="D986" s="27" t="str">
        <f>'R8.8.1事業者一覧'!G985</f>
        <v>0010908</v>
      </c>
      <c r="E986" s="30" t="str">
        <f>MID('R8.8.1事業者一覧'!H985,7,3)</f>
        <v>北区</v>
      </c>
      <c r="F986" s="30" t="str">
        <f>CONCATENATE('R8.8.1事業者一覧'!I985,"　"&amp;'R8.8.1事業者一覧'!J985)</f>
        <v>新琴似八条４丁目６番１号　</v>
      </c>
      <c r="G986" s="27" t="str">
        <f>IF(LEFT('R8.8.1事業者一覧'!K985,4)="011-",MID('R8.8.1事業者一覧'!K985,5,8),'R8.8.1事業者一覧'!K985)</f>
        <v>080-3292-7870</v>
      </c>
      <c r="H986" s="27" t="str">
        <f>IF(LEFT('R8.8.1事業者一覧'!L985,4)="011-",MID('R8.8.1事業者一覧'!L985,5,8),'R8.8.1事業者一覧'!L985)</f>
        <v>788-2280</v>
      </c>
      <c r="I986" s="30" t="str">
        <f>'R8.8.1事業者一覧'!N985</f>
        <v>提供中</v>
      </c>
      <c r="J986" s="32" t="str">
        <f>'R8.8.1事業者一覧'!O985</f>
        <v>R08/04/01</v>
      </c>
      <c r="K986" s="30" t="str">
        <f>'R8.8.1事業者一覧'!Q985</f>
        <v>株式会社　Manabi</v>
      </c>
      <c r="L986" s="35">
        <f>'R8.8.1事業者一覧'!AA985</f>
        <v>20</v>
      </c>
      <c r="M986" s="36" t="str">
        <f>'R8.8.1事業者一覧'!AB985</f>
        <v/>
      </c>
      <c r="N986" s="36" t="str">
        <f>'R8.8.1事業者一覧'!AC985</f>
        <v/>
      </c>
      <c r="O986" s="36" t="str">
        <f>'R8.8.1事業者一覧'!AD985</f>
        <v/>
      </c>
      <c r="P986" s="36" t="str">
        <f>'R8.8.1事業者一覧'!AE985</f>
        <v/>
      </c>
      <c r="Q986" s="36" t="str">
        <f>'R8.8.1事業者一覧'!AF985</f>
        <v/>
      </c>
      <c r="R986" s="36" t="str">
        <f>'R8.8.1事業者一覧'!AG985</f>
        <v/>
      </c>
      <c r="S986" s="36" t="str">
        <f>'R8.8.1事業者一覧'!AH985</f>
        <v/>
      </c>
      <c r="T986" s="36" t="str">
        <f>'R8.8.1事業者一覧'!AI985</f>
        <v/>
      </c>
      <c r="U986" s="36" t="str">
        <f>'R8.8.1事業者一覧'!AJ985</f>
        <v/>
      </c>
      <c r="V986" s="36" t="str">
        <f>'R8.8.1事業者一覧'!AK985</f>
        <v/>
      </c>
    </row>
    <row r="987" ht="26.25" customHeight="1">
      <c r="A987" s="27" t="str">
        <f>'R8.8.1事業者一覧'!A986</f>
        <v>0110206315</v>
      </c>
      <c r="B987" s="30" t="str">
        <f>'R8.8.1事業者一覧'!C986</f>
        <v>生活介護</v>
      </c>
      <c r="C987" s="30" t="str">
        <f>'R8.8.1事業者一覧'!F986</f>
        <v>多機能型事業所あすわっとベース</v>
      </c>
      <c r="D987" s="27" t="str">
        <f>'R8.8.1事業者一覧'!G986</f>
        <v>0020856</v>
      </c>
      <c r="E987" s="30" t="str">
        <f>MID('R8.8.1事業者一覧'!H986,7,3)</f>
        <v>北区</v>
      </c>
      <c r="F987" s="30" t="str">
        <f>CONCATENATE('R8.8.1事業者一覧'!I986,"　"&amp;'R8.8.1事業者一覧'!J986)</f>
        <v>屯田六条９丁目６番２３号　ＦＩＴビル１階</v>
      </c>
      <c r="G987" s="27" t="str">
        <f>IF(LEFT('R8.8.1事業者一覧'!K986,4)="011-",MID('R8.8.1事業者一覧'!K986,5,8),'R8.8.1事業者一覧'!K986)</f>
        <v>792-6630</v>
      </c>
      <c r="H987" s="27" t="str">
        <f>IF(LEFT('R8.8.1事業者一覧'!L986,4)="011-",MID('R8.8.1事業者一覧'!L986,5,8),'R8.8.1事業者一覧'!L986)</f>
        <v>792-6631</v>
      </c>
      <c r="I987" s="30" t="str">
        <f>'R8.8.1事業者一覧'!N986</f>
        <v>提供中</v>
      </c>
      <c r="J987" s="32" t="str">
        <f>'R8.8.1事業者一覧'!O986</f>
        <v>R08/05/01</v>
      </c>
      <c r="K987" s="30" t="str">
        <f>'R8.8.1事業者一覧'!Q986</f>
        <v>一般社団法人アスワット</v>
      </c>
      <c r="L987" s="35">
        <f>'R8.8.1事業者一覧'!AA986</f>
        <v>10</v>
      </c>
      <c r="M987" s="36" t="str">
        <f>'R8.8.1事業者一覧'!AB986</f>
        <v>〇</v>
      </c>
      <c r="N987" s="36" t="str">
        <f>'R8.8.1事業者一覧'!AC986</f>
        <v/>
      </c>
      <c r="O987" s="36" t="str">
        <f>'R8.8.1事業者一覧'!AD986</f>
        <v/>
      </c>
      <c r="P987" s="36" t="str">
        <f>'R8.8.1事業者一覧'!AE986</f>
        <v/>
      </c>
      <c r="Q987" s="36" t="str">
        <f>'R8.8.1事業者一覧'!AF986</f>
        <v/>
      </c>
      <c r="R987" s="36" t="str">
        <f>'R8.8.1事業者一覧'!AG986</f>
        <v/>
      </c>
      <c r="S987" s="36" t="str">
        <f>'R8.8.1事業者一覧'!AH986</f>
        <v/>
      </c>
      <c r="T987" s="36" t="str">
        <f>'R8.8.1事業者一覧'!AI986</f>
        <v/>
      </c>
      <c r="U987" s="36" t="str">
        <f>'R8.8.1事業者一覧'!AJ986</f>
        <v/>
      </c>
      <c r="V987" s="36" t="str">
        <f>'R8.8.1事業者一覧'!AK986</f>
        <v/>
      </c>
    </row>
    <row r="988" ht="26.25" customHeight="1">
      <c r="A988" s="27" t="str">
        <f>'R8.8.1事業者一覧'!A987</f>
        <v>0110206323</v>
      </c>
      <c r="B988" s="30" t="str">
        <f>'R8.8.1事業者一覧'!C987</f>
        <v>居宅介護</v>
      </c>
      <c r="C988" s="30" t="str">
        <f>'R8.8.1事業者一覧'!F987</f>
        <v>居宅介護事業所　てとむ</v>
      </c>
      <c r="D988" s="27" t="str">
        <f>'R8.8.1事業者一覧'!G987</f>
        <v>0010025</v>
      </c>
      <c r="E988" s="30" t="str">
        <f>MID('R8.8.1事業者一覧'!H987,7,3)</f>
        <v>北区</v>
      </c>
      <c r="F988" s="30" t="str">
        <f>CONCATENATE('R8.8.1事業者一覧'!I987,"　"&amp;'R8.8.1事業者一覧'!J987)</f>
        <v>北二十五条西４丁目２番５号　あおばビルN２５　７１２号</v>
      </c>
      <c r="G988" s="27" t="str">
        <f>IF(LEFT('R8.8.1事業者一覧'!K987,4)="011-",MID('R8.8.1事業者一覧'!K987,5,8),'R8.8.1事業者一覧'!K987)</f>
        <v>790-8686</v>
      </c>
      <c r="H988" s="27" t="str">
        <f>IF(LEFT('R8.8.1事業者一覧'!L987,4)="011-",MID('R8.8.1事業者一覧'!L987,5,8),'R8.8.1事業者一覧'!L987)</f>
        <v/>
      </c>
      <c r="I988" s="30" t="str">
        <f>'R8.8.1事業者一覧'!N987</f>
        <v>提供中</v>
      </c>
      <c r="J988" s="32" t="str">
        <f>'R8.8.1事業者一覧'!O987</f>
        <v>R08/05/01</v>
      </c>
      <c r="K988" s="30" t="str">
        <f>'R8.8.1事業者一覧'!Q987</f>
        <v>株式会社Quadriiiiga</v>
      </c>
      <c r="L988" s="35" t="str">
        <f>'R8.8.1事業者一覧'!AA987</f>
        <v/>
      </c>
      <c r="M988" s="36" t="str">
        <f>'R8.8.1事業者一覧'!AB987</f>
        <v/>
      </c>
      <c r="N988" s="36" t="str">
        <f>'R8.8.1事業者一覧'!AC987</f>
        <v/>
      </c>
      <c r="O988" s="36" t="str">
        <f>'R8.8.1事業者一覧'!AD987</f>
        <v/>
      </c>
      <c r="P988" s="36" t="str">
        <f>'R8.8.1事業者一覧'!AE987</f>
        <v/>
      </c>
      <c r="Q988" s="36" t="str">
        <f>'R8.8.1事業者一覧'!AF987</f>
        <v/>
      </c>
      <c r="R988" s="36" t="str">
        <f>'R8.8.1事業者一覧'!AG987</f>
        <v/>
      </c>
      <c r="S988" s="36" t="str">
        <f>'R8.8.1事業者一覧'!AH987</f>
        <v/>
      </c>
      <c r="T988" s="36" t="str">
        <f>'R8.8.1事業者一覧'!AI987</f>
        <v/>
      </c>
      <c r="U988" s="36" t="str">
        <f>'R8.8.1事業者一覧'!AJ987</f>
        <v/>
      </c>
      <c r="V988" s="36" t="str">
        <f>'R8.8.1事業者一覧'!AK987</f>
        <v/>
      </c>
    </row>
    <row r="989" ht="26.25" customHeight="1">
      <c r="A989" s="27" t="str">
        <f>'R8.8.1事業者一覧'!A988</f>
        <v>0110206323</v>
      </c>
      <c r="B989" s="30" t="str">
        <f>'R8.8.1事業者一覧'!C988</f>
        <v>重度訪問介護</v>
      </c>
      <c r="C989" s="30" t="str">
        <f>'R8.8.1事業者一覧'!F988</f>
        <v>居宅介護事業所　てとむ</v>
      </c>
      <c r="D989" s="27" t="str">
        <f>'R8.8.1事業者一覧'!G988</f>
        <v>0010025</v>
      </c>
      <c r="E989" s="30" t="str">
        <f>MID('R8.8.1事業者一覧'!H988,7,3)</f>
        <v>北区</v>
      </c>
      <c r="F989" s="30" t="str">
        <f>CONCATENATE('R8.8.1事業者一覧'!I988,"　"&amp;'R8.8.1事業者一覧'!J988)</f>
        <v>北二十五条西４丁目２番５号　あおばビルN２５　７１２号</v>
      </c>
      <c r="G989" s="27" t="str">
        <f>IF(LEFT('R8.8.1事業者一覧'!K988,4)="011-",MID('R8.8.1事業者一覧'!K988,5,8),'R8.8.1事業者一覧'!K988)</f>
        <v>790-8686</v>
      </c>
      <c r="H989" s="27" t="str">
        <f>IF(LEFT('R8.8.1事業者一覧'!L988,4)="011-",MID('R8.8.1事業者一覧'!L988,5,8),'R8.8.1事業者一覧'!L988)</f>
        <v/>
      </c>
      <c r="I989" s="30" t="str">
        <f>'R8.8.1事業者一覧'!N988</f>
        <v>提供中</v>
      </c>
      <c r="J989" s="32" t="str">
        <f>'R8.8.1事業者一覧'!O988</f>
        <v>R08/05/01</v>
      </c>
      <c r="K989" s="30" t="str">
        <f>'R8.8.1事業者一覧'!Q988</f>
        <v>株式会社Quadriiiiga</v>
      </c>
      <c r="L989" s="35" t="str">
        <f>'R8.8.1事業者一覧'!AA988</f>
        <v/>
      </c>
      <c r="M989" s="36" t="str">
        <f>'R8.8.1事業者一覧'!AB988</f>
        <v>〇</v>
      </c>
      <c r="N989" s="36" t="str">
        <f>'R8.8.1事業者一覧'!AC988</f>
        <v/>
      </c>
      <c r="O989" s="36" t="str">
        <f>'R8.8.1事業者一覧'!AD988</f>
        <v/>
      </c>
      <c r="P989" s="36" t="str">
        <f>'R8.8.1事業者一覧'!AE988</f>
        <v/>
      </c>
      <c r="Q989" s="36" t="str">
        <f>'R8.8.1事業者一覧'!AF988</f>
        <v/>
      </c>
      <c r="R989" s="36" t="str">
        <f>'R8.8.1事業者一覧'!AG988</f>
        <v/>
      </c>
      <c r="S989" s="36" t="str">
        <f>'R8.8.1事業者一覧'!AH988</f>
        <v/>
      </c>
      <c r="T989" s="36" t="str">
        <f>'R8.8.1事業者一覧'!AI988</f>
        <v/>
      </c>
      <c r="U989" s="36" t="str">
        <f>'R8.8.1事業者一覧'!AJ988</f>
        <v/>
      </c>
      <c r="V989" s="36" t="str">
        <f>'R8.8.1事業者一覧'!AK988</f>
        <v/>
      </c>
    </row>
    <row r="990" ht="26.25" customHeight="1">
      <c r="A990" s="27" t="str">
        <f>'R8.8.1事業者一覧'!A989</f>
        <v>0110206331</v>
      </c>
      <c r="B990" s="30" t="str">
        <f>'R8.8.1事業者一覧'!C989</f>
        <v>居宅介護</v>
      </c>
      <c r="C990" s="30" t="str">
        <f>'R8.8.1事業者一覧'!F989</f>
        <v>居宅介護事業所　Ai</v>
      </c>
      <c r="D990" s="27" t="str">
        <f>'R8.8.1事業者一覧'!G989</f>
        <v>0028074</v>
      </c>
      <c r="E990" s="30" t="str">
        <f>MID('R8.8.1事業者一覧'!H989,7,3)</f>
        <v>北区</v>
      </c>
      <c r="F990" s="30" t="str">
        <f>CONCATENATE('R8.8.1事業者一覧'!I989,"　"&amp;'R8.8.1事業者一覧'!J989)</f>
        <v>あいの里四条2丁目2－１０　</v>
      </c>
      <c r="G990" s="27" t="str">
        <f>IF(LEFT('R8.8.1事業者一覧'!K989,4)="011-",MID('R8.8.1事業者一覧'!K989,5,8),'R8.8.1事業者一覧'!K989)</f>
        <v>090-6691-1817</v>
      </c>
      <c r="H990" s="27" t="str">
        <f>IF(LEFT('R8.8.1事業者一覧'!L989,4)="011-",MID('R8.8.1事業者一覧'!L989,5,8),'R8.8.1事業者一覧'!L989)</f>
        <v/>
      </c>
      <c r="I990" s="30" t="str">
        <f>'R8.8.1事業者一覧'!N989</f>
        <v>提供中</v>
      </c>
      <c r="J990" s="32" t="str">
        <f>'R8.8.1事業者一覧'!O989</f>
        <v>R08/05/01</v>
      </c>
      <c r="K990" s="30" t="str">
        <f>'R8.8.1事業者一覧'!Q989</f>
        <v>合同会社 Sumi</v>
      </c>
      <c r="L990" s="35" t="str">
        <f>'R8.8.1事業者一覧'!AA989</f>
        <v/>
      </c>
      <c r="M990" s="36" t="str">
        <f>'R8.8.1事業者一覧'!AB989</f>
        <v/>
      </c>
      <c r="N990" s="36" t="str">
        <f>'R8.8.1事業者一覧'!AC989</f>
        <v>〇</v>
      </c>
      <c r="O990" s="36" t="str">
        <f>'R8.8.1事業者一覧'!AD989</f>
        <v/>
      </c>
      <c r="P990" s="36" t="str">
        <f>'R8.8.1事業者一覧'!AE989</f>
        <v/>
      </c>
      <c r="Q990" s="36" t="str">
        <f>'R8.8.1事業者一覧'!AF989</f>
        <v/>
      </c>
      <c r="R990" s="36" t="str">
        <f>'R8.8.1事業者一覧'!AG989</f>
        <v/>
      </c>
      <c r="S990" s="36" t="str">
        <f>'R8.8.1事業者一覧'!AH989</f>
        <v/>
      </c>
      <c r="T990" s="36" t="str">
        <f>'R8.8.1事業者一覧'!AI989</f>
        <v/>
      </c>
      <c r="U990" s="36" t="str">
        <f>'R8.8.1事業者一覧'!AJ989</f>
        <v>〇</v>
      </c>
      <c r="V990" s="36" t="str">
        <f>'R8.8.1事業者一覧'!AK989</f>
        <v/>
      </c>
    </row>
    <row r="991" ht="26.25" customHeight="1">
      <c r="A991" s="27" t="str">
        <f>'R8.8.1事業者一覧'!A990</f>
        <v>0110206331</v>
      </c>
      <c r="B991" s="30" t="str">
        <f>'R8.8.1事業者一覧'!C990</f>
        <v>重度訪問介護</v>
      </c>
      <c r="C991" s="30" t="str">
        <f>'R8.8.1事業者一覧'!F990</f>
        <v>居宅介護事業所　Ai</v>
      </c>
      <c r="D991" s="27" t="str">
        <f>'R8.8.1事業者一覧'!G990</f>
        <v>0028074</v>
      </c>
      <c r="E991" s="30" t="str">
        <f>MID('R8.8.1事業者一覧'!H990,7,3)</f>
        <v>北区</v>
      </c>
      <c r="F991" s="30" t="str">
        <f>CONCATENATE('R8.8.1事業者一覧'!I990,"　"&amp;'R8.8.1事業者一覧'!J990)</f>
        <v>あいの里四条2丁目2－１０　</v>
      </c>
      <c r="G991" s="27" t="str">
        <f>IF(LEFT('R8.8.1事業者一覧'!K990,4)="011-",MID('R8.8.1事業者一覧'!K990,5,8),'R8.8.1事業者一覧'!K990)</f>
        <v>090-6691-1817</v>
      </c>
      <c r="H991" s="27" t="str">
        <f>IF(LEFT('R8.8.1事業者一覧'!L990,4)="011-",MID('R8.8.1事業者一覧'!L990,5,8),'R8.8.1事業者一覧'!L990)</f>
        <v/>
      </c>
      <c r="I991" s="30" t="str">
        <f>'R8.8.1事業者一覧'!N990</f>
        <v>提供中</v>
      </c>
      <c r="J991" s="32" t="str">
        <f>'R8.8.1事業者一覧'!O990</f>
        <v>R08/05/01</v>
      </c>
      <c r="K991" s="30" t="str">
        <f>'R8.8.1事業者一覧'!Q990</f>
        <v>合同会社 Sumi</v>
      </c>
      <c r="L991" s="35" t="str">
        <f>'R8.8.1事業者一覧'!AA990</f>
        <v/>
      </c>
      <c r="M991" s="36" t="str">
        <f>'R8.8.1事業者一覧'!AB990</f>
        <v/>
      </c>
      <c r="N991" s="36" t="str">
        <f>'R8.8.1事業者一覧'!AC990</f>
        <v>〇</v>
      </c>
      <c r="O991" s="36" t="str">
        <f>'R8.8.1事業者一覧'!AD990</f>
        <v/>
      </c>
      <c r="P991" s="36" t="str">
        <f>'R8.8.1事業者一覧'!AE990</f>
        <v/>
      </c>
      <c r="Q991" s="36" t="str">
        <f>'R8.8.1事業者一覧'!AF990</f>
        <v/>
      </c>
      <c r="R991" s="36" t="str">
        <f>'R8.8.1事業者一覧'!AG990</f>
        <v/>
      </c>
      <c r="S991" s="36" t="str">
        <f>'R8.8.1事業者一覧'!AH990</f>
        <v/>
      </c>
      <c r="T991" s="36" t="str">
        <f>'R8.8.1事業者一覧'!AI990</f>
        <v/>
      </c>
      <c r="U991" s="36" t="str">
        <f>'R8.8.1事業者一覧'!AJ990</f>
        <v/>
      </c>
      <c r="V991" s="36" t="str">
        <f>'R8.8.1事業者一覧'!AK990</f>
        <v/>
      </c>
    </row>
    <row r="992" ht="26.25" customHeight="1">
      <c r="A992" s="27" t="str">
        <f>'R8.8.1事業者一覧'!A991</f>
        <v>0110206349</v>
      </c>
      <c r="B992" s="30" t="str">
        <f>'R8.8.1事業者一覧'!C991</f>
        <v>短期入所</v>
      </c>
      <c r="C992" s="30" t="str">
        <f>'R8.8.1事業者一覧'!F991</f>
        <v>短期入所　札幌屯田六条</v>
      </c>
      <c r="D992" s="27" t="str">
        <f>'R8.8.1事業者一覧'!G991</f>
        <v>0020856</v>
      </c>
      <c r="E992" s="30" t="str">
        <f>MID('R8.8.1事業者一覧'!H991,7,3)</f>
        <v>北区</v>
      </c>
      <c r="F992" s="30" t="str">
        <f>CONCATENATE('R8.8.1事業者一覧'!I991,"　"&amp;'R8.8.1事業者一覧'!J991)</f>
        <v>屯田六条８丁目９番９号　</v>
      </c>
      <c r="G992" s="27" t="str">
        <f>IF(LEFT('R8.8.1事業者一覧'!K991,4)="011-",MID('R8.8.1事業者一覧'!K991,5,8),'R8.8.1事業者一覧'!K991)</f>
        <v>214-0944</v>
      </c>
      <c r="H992" s="27" t="str">
        <f>IF(LEFT('R8.8.1事業者一覧'!L991,4)="011-",MID('R8.8.1事業者一覧'!L991,5,8),'R8.8.1事業者一覧'!L991)</f>
        <v>214-0945</v>
      </c>
      <c r="I992" s="30" t="str">
        <f>'R8.8.1事業者一覧'!N991</f>
        <v>提供中</v>
      </c>
      <c r="J992" s="32" t="str">
        <f>'R8.8.1事業者一覧'!O991</f>
        <v>R08/06/01</v>
      </c>
      <c r="K992" s="30" t="str">
        <f>'R8.8.1事業者一覧'!Q991</f>
        <v>ソーシャルインクルー株式会社</v>
      </c>
      <c r="L992" s="35" t="str">
        <f>'R8.8.1事業者一覧'!AA991</f>
        <v/>
      </c>
      <c r="M992" s="36" t="str">
        <f>'R8.8.1事業者一覧'!AB991</f>
        <v/>
      </c>
      <c r="N992" s="36" t="str">
        <f>'R8.8.1事業者一覧'!AC991</f>
        <v>〇</v>
      </c>
      <c r="O992" s="36" t="str">
        <f>'R8.8.1事業者一覧'!AD991</f>
        <v/>
      </c>
      <c r="P992" s="36" t="str">
        <f>'R8.8.1事業者一覧'!AE991</f>
        <v/>
      </c>
      <c r="Q992" s="36" t="str">
        <f>'R8.8.1事業者一覧'!AF991</f>
        <v/>
      </c>
      <c r="R992" s="36" t="str">
        <f>'R8.8.1事業者一覧'!AG991</f>
        <v/>
      </c>
      <c r="S992" s="36" t="str">
        <f>'R8.8.1事業者一覧'!AH991</f>
        <v>〇</v>
      </c>
      <c r="T992" s="36" t="str">
        <f>'R8.8.1事業者一覧'!AI991</f>
        <v>〇</v>
      </c>
      <c r="U992" s="36" t="str">
        <f>'R8.8.1事業者一覧'!AJ991</f>
        <v/>
      </c>
      <c r="V992" s="36" t="str">
        <f>'R8.8.1事業者一覧'!AK991</f>
        <v/>
      </c>
    </row>
    <row r="993" ht="26.25" customHeight="1">
      <c r="A993" s="27" t="str">
        <f>'R8.8.1事業者一覧'!A992</f>
        <v>0110206356</v>
      </c>
      <c r="B993" s="30" t="str">
        <f>'R8.8.1事業者一覧'!C992</f>
        <v>生活介護</v>
      </c>
      <c r="C993" s="30" t="str">
        <f>'R8.8.1事業者一覧'!F992</f>
        <v>生活介護　重心型放課後等デイサービス　わがお２</v>
      </c>
      <c r="D993" s="27" t="str">
        <f>'R8.8.1事業者一覧'!G992</f>
        <v>0028073</v>
      </c>
      <c r="E993" s="30" t="str">
        <f>MID('R8.8.1事業者一覧'!H992,7,3)</f>
        <v>北区</v>
      </c>
      <c r="F993" s="30" t="str">
        <f>CONCATENATE('R8.8.1事業者一覧'!I992,"　"&amp;'R8.8.1事業者一覧'!J992)</f>
        <v>あいの里三条５丁目１番５号　</v>
      </c>
      <c r="G993" s="27" t="str">
        <f>IF(LEFT('R8.8.1事業者一覧'!K992,4)="011-",MID('R8.8.1事業者一覧'!K992,5,8),'R8.8.1事業者一覧'!K992)</f>
        <v>776-7247</v>
      </c>
      <c r="H993" s="27" t="str">
        <f>IF(LEFT('R8.8.1事業者一覧'!L992,4)="011-",MID('R8.8.1事業者一覧'!L992,5,8),'R8.8.1事業者一覧'!L992)</f>
        <v/>
      </c>
      <c r="I993" s="30" t="str">
        <f>'R8.8.1事業者一覧'!N992</f>
        <v>提供中</v>
      </c>
      <c r="J993" s="32" t="str">
        <f>'R8.8.1事業者一覧'!O992</f>
        <v>R08/06/01</v>
      </c>
      <c r="K993" s="30" t="str">
        <f>'R8.8.1事業者一覧'!Q992</f>
        <v>WAGAO株式会社</v>
      </c>
      <c r="L993" s="35">
        <f>'R8.8.1事業者一覧'!AA992</f>
        <v>5</v>
      </c>
      <c r="M993" s="36" t="str">
        <f>'R8.8.1事業者一覧'!AB992</f>
        <v>〇</v>
      </c>
      <c r="N993" s="36" t="str">
        <f>'R8.8.1事業者一覧'!AC992</f>
        <v/>
      </c>
      <c r="O993" s="36" t="str">
        <f>'R8.8.1事業者一覧'!AD992</f>
        <v/>
      </c>
      <c r="P993" s="36" t="str">
        <f>'R8.8.1事業者一覧'!AE992</f>
        <v/>
      </c>
      <c r="Q993" s="36" t="str">
        <f>'R8.8.1事業者一覧'!AF992</f>
        <v/>
      </c>
      <c r="R993" s="36" t="str">
        <f>'R8.8.1事業者一覧'!AG992</f>
        <v/>
      </c>
      <c r="S993" s="36" t="str">
        <f>'R8.8.1事業者一覧'!AH992</f>
        <v/>
      </c>
      <c r="T993" s="36" t="str">
        <f>'R8.8.1事業者一覧'!AI992</f>
        <v/>
      </c>
      <c r="U993" s="36" t="str">
        <f>'R8.8.1事業者一覧'!AJ992</f>
        <v/>
      </c>
      <c r="V993" s="36" t="str">
        <f>'R8.8.1事業者一覧'!AK992</f>
        <v/>
      </c>
    </row>
    <row r="994" ht="26.25" customHeight="1">
      <c r="A994" s="27" t="str">
        <f>'R8.8.1事業者一覧'!A993</f>
        <v>0110206364</v>
      </c>
      <c r="B994" s="30" t="str">
        <f>'R8.8.1事業者一覧'!C993</f>
        <v>生活介護</v>
      </c>
      <c r="C994" s="30" t="str">
        <f>'R8.8.1事業者一覧'!F993</f>
        <v>生活介護　MUCHO</v>
      </c>
      <c r="D994" s="27" t="str">
        <f>'R8.8.1事業者一覧'!G993</f>
        <v>0010922</v>
      </c>
      <c r="E994" s="30" t="str">
        <f>MID('R8.8.1事業者一覧'!H993,7,3)</f>
        <v>北区</v>
      </c>
      <c r="F994" s="30" t="str">
        <f>CONCATENATE('R8.8.1事業者一覧'!I993,"　"&amp;'R8.8.1事業者一覧'!J993)</f>
        <v>新川二条４丁目７番１９号　</v>
      </c>
      <c r="G994" s="27" t="str">
        <f>IF(LEFT('R8.8.1事業者一覧'!K993,4)="011-",MID('R8.8.1事業者一覧'!K993,5,8),'R8.8.1事業者一覧'!K993)</f>
        <v>792-6181</v>
      </c>
      <c r="H994" s="27" t="str">
        <f>IF(LEFT('R8.8.1事業者一覧'!L993,4)="011-",MID('R8.8.1事業者一覧'!L993,5,8),'R8.8.1事業者一覧'!L993)</f>
        <v/>
      </c>
      <c r="I994" s="30" t="str">
        <f>'R8.8.1事業者一覧'!N993</f>
        <v>提供中</v>
      </c>
      <c r="J994" s="32" t="str">
        <f>'R8.8.1事業者一覧'!O993</f>
        <v>R08/07/01</v>
      </c>
      <c r="K994" s="30" t="str">
        <f>'R8.8.1事業者一覧'!Q993</f>
        <v>三ツ星ランド合同会社</v>
      </c>
      <c r="L994" s="35">
        <f>'R8.8.1事業者一覧'!AA993</f>
        <v>20</v>
      </c>
      <c r="M994" s="36" t="str">
        <f>'R8.8.1事業者一覧'!AB993</f>
        <v>〇</v>
      </c>
      <c r="N994" s="36" t="str">
        <f>'R8.8.1事業者一覧'!AC993</f>
        <v/>
      </c>
      <c r="O994" s="36" t="str">
        <f>'R8.8.1事業者一覧'!AD993</f>
        <v/>
      </c>
      <c r="P994" s="36" t="str">
        <f>'R8.8.1事業者一覧'!AE993</f>
        <v/>
      </c>
      <c r="Q994" s="36" t="str">
        <f>'R8.8.1事業者一覧'!AF993</f>
        <v/>
      </c>
      <c r="R994" s="36" t="str">
        <f>'R8.8.1事業者一覧'!AG993</f>
        <v/>
      </c>
      <c r="S994" s="36" t="str">
        <f>'R8.8.1事業者一覧'!AH993</f>
        <v/>
      </c>
      <c r="T994" s="36" t="str">
        <f>'R8.8.1事業者一覧'!AI993</f>
        <v/>
      </c>
      <c r="U994" s="36" t="str">
        <f>'R8.8.1事業者一覧'!AJ993</f>
        <v/>
      </c>
      <c r="V994" s="36" t="str">
        <f>'R8.8.1事業者一覧'!AK993</f>
        <v/>
      </c>
    </row>
    <row r="995" ht="26.25" customHeight="1">
      <c r="A995" s="27" t="str">
        <f>'R8.8.1事業者一覧'!A994</f>
        <v>0110206372</v>
      </c>
      <c r="B995" s="30" t="str">
        <f>'R8.8.1事業者一覧'!C994</f>
        <v>自立訓練(生活訓練)</v>
      </c>
      <c r="C995" s="30" t="str">
        <f>'R8.8.1事業者一覧'!F994</f>
        <v>ニューロリワーク　札幌センター</v>
      </c>
      <c r="D995" s="27" t="str">
        <f>'R8.8.1事業者一覧'!G994</f>
        <v>0600807</v>
      </c>
      <c r="E995" s="30" t="str">
        <f>MID('R8.8.1事業者一覧'!H994,7,3)</f>
        <v>北区</v>
      </c>
      <c r="F995" s="30" t="str">
        <f>CONCATENATE('R8.8.1事業者一覧'!I994,"　"&amp;'R8.8.1事業者一覧'!J994)</f>
        <v>北七条西１丁目１－２－７０８　</v>
      </c>
      <c r="G995" s="27" t="str">
        <f>IF(LEFT('R8.8.1事業者一覧'!K994,4)="011-",MID('R8.8.1事業者一覧'!K994,5,8),'R8.8.1事業者一覧'!K994)</f>
        <v>776-7924</v>
      </c>
      <c r="H995" s="27" t="str">
        <f>IF(LEFT('R8.8.1事業者一覧'!L994,4)="011-",MID('R8.8.1事業者一覧'!L994,5,8),'R8.8.1事業者一覧'!L994)</f>
        <v>776-7925</v>
      </c>
      <c r="I995" s="30" t="str">
        <f>'R8.8.1事業者一覧'!N994</f>
        <v>提供中</v>
      </c>
      <c r="J995" s="32" t="str">
        <f>'R8.8.1事業者一覧'!O994</f>
        <v>R08/07/01</v>
      </c>
      <c r="K995" s="30" t="str">
        <f>'R8.8.1事業者一覧'!Q994</f>
        <v>インクルード株式会社</v>
      </c>
      <c r="L995" s="35">
        <f>'R8.8.1事業者一覧'!AA994</f>
        <v>20</v>
      </c>
      <c r="M995" s="36" t="str">
        <f>'R8.8.1事業者一覧'!AB994</f>
        <v>〇</v>
      </c>
      <c r="N995" s="36" t="str">
        <f>'R8.8.1事業者一覧'!AC994</f>
        <v/>
      </c>
      <c r="O995" s="36" t="str">
        <f>'R8.8.1事業者一覧'!AD994</f>
        <v/>
      </c>
      <c r="P995" s="36" t="str">
        <f>'R8.8.1事業者一覧'!AE994</f>
        <v/>
      </c>
      <c r="Q995" s="36" t="str">
        <f>'R8.8.1事業者一覧'!AF994</f>
        <v/>
      </c>
      <c r="R995" s="36" t="str">
        <f>'R8.8.1事業者一覧'!AG994</f>
        <v/>
      </c>
      <c r="S995" s="36" t="str">
        <f>'R8.8.1事業者一覧'!AH994</f>
        <v/>
      </c>
      <c r="T995" s="36" t="str">
        <f>'R8.8.1事業者一覧'!AI994</f>
        <v/>
      </c>
      <c r="U995" s="36" t="str">
        <f>'R8.8.1事業者一覧'!AJ994</f>
        <v/>
      </c>
      <c r="V995" s="36" t="str">
        <f>'R8.8.1事業者一覧'!AK994</f>
        <v/>
      </c>
    </row>
    <row r="996" ht="26.25" customHeight="1">
      <c r="A996" s="27" t="str">
        <f>'R8.8.1事業者一覧'!A995</f>
        <v>0110206380</v>
      </c>
      <c r="B996" s="30" t="str">
        <f>'R8.8.1事業者一覧'!C995</f>
        <v>居宅介護</v>
      </c>
      <c r="C996" s="30" t="str">
        <f>'R8.8.1事業者一覧'!F995</f>
        <v>ヘルパーステーションbeナース</v>
      </c>
      <c r="D996" s="27" t="str">
        <f>'R8.8.1事業者一覧'!G995</f>
        <v>0010030</v>
      </c>
      <c r="E996" s="30" t="str">
        <f>MID('R8.8.1事業者一覧'!H995,7,3)</f>
        <v>北区</v>
      </c>
      <c r="F996" s="30" t="str">
        <f>CONCATENATE('R8.8.1事業者一覧'!I995,"　"&amp;'R8.8.1事業者一覧'!J995)</f>
        <v>北三十条西１４丁目３番１号　</v>
      </c>
      <c r="G996" s="27" t="str">
        <f>IF(LEFT('R8.8.1事業者一覧'!K995,4)="011-",MID('R8.8.1事業者一覧'!K995,5,8),'R8.8.1事業者一覧'!K995)</f>
        <v>600-6904</v>
      </c>
      <c r="H996" s="27" t="str">
        <f>IF(LEFT('R8.8.1事業者一覧'!L995,4)="011-",MID('R8.8.1事業者一覧'!L995,5,8),'R8.8.1事業者一覧'!L995)</f>
        <v/>
      </c>
      <c r="I996" s="30" t="str">
        <f>'R8.8.1事業者一覧'!N995</f>
        <v>提供中</v>
      </c>
      <c r="J996" s="32" t="str">
        <f>'R8.8.1事業者一覧'!O995</f>
        <v>R08/07/01</v>
      </c>
      <c r="K996" s="30" t="str">
        <f>'R8.8.1事業者一覧'!Q995</f>
        <v>株式会社beナース</v>
      </c>
      <c r="L996" s="35" t="str">
        <f>'R8.8.1事業者一覧'!AA995</f>
        <v/>
      </c>
      <c r="M996" s="36" t="str">
        <f>'R8.8.1事業者一覧'!AB995</f>
        <v>〇</v>
      </c>
      <c r="N996" s="36" t="str">
        <f>'R8.8.1事業者一覧'!AC995</f>
        <v/>
      </c>
      <c r="O996" s="36" t="str">
        <f>'R8.8.1事業者一覧'!AD995</f>
        <v/>
      </c>
      <c r="P996" s="36" t="str">
        <f>'R8.8.1事業者一覧'!AE995</f>
        <v/>
      </c>
      <c r="Q996" s="36" t="str">
        <f>'R8.8.1事業者一覧'!AF995</f>
        <v/>
      </c>
      <c r="R996" s="36" t="str">
        <f>'R8.8.1事業者一覧'!AG995</f>
        <v/>
      </c>
      <c r="S996" s="36" t="str">
        <f>'R8.8.1事業者一覧'!AH995</f>
        <v/>
      </c>
      <c r="T996" s="36" t="str">
        <f>'R8.8.1事業者一覧'!AI995</f>
        <v/>
      </c>
      <c r="U996" s="36" t="str">
        <f>'R8.8.1事業者一覧'!AJ995</f>
        <v/>
      </c>
      <c r="V996" s="36" t="str">
        <f>'R8.8.1事業者一覧'!AK995</f>
        <v/>
      </c>
    </row>
    <row r="997" ht="26.25" customHeight="1">
      <c r="A997" s="27" t="str">
        <f>'R8.8.1事業者一覧'!A996</f>
        <v>0110206380</v>
      </c>
      <c r="B997" s="30" t="str">
        <f>'R8.8.1事業者一覧'!C996</f>
        <v>重度訪問介護</v>
      </c>
      <c r="C997" s="30" t="str">
        <f>'R8.8.1事業者一覧'!F996</f>
        <v>ヘルパーステーションbeナース</v>
      </c>
      <c r="D997" s="27" t="str">
        <f>'R8.8.1事業者一覧'!G996</f>
        <v>0010030</v>
      </c>
      <c r="E997" s="30" t="str">
        <f>MID('R8.8.1事業者一覧'!H996,7,3)</f>
        <v>北区</v>
      </c>
      <c r="F997" s="30" t="str">
        <f>CONCATENATE('R8.8.1事業者一覧'!I996,"　"&amp;'R8.8.1事業者一覧'!J996)</f>
        <v>北三十条西１４丁目３番１号　</v>
      </c>
      <c r="G997" s="27" t="str">
        <f>IF(LEFT('R8.8.1事業者一覧'!K996,4)="011-",MID('R8.8.1事業者一覧'!K996,5,8),'R8.8.1事業者一覧'!K996)</f>
        <v>600-6904</v>
      </c>
      <c r="H997" s="27" t="str">
        <f>IF(LEFT('R8.8.1事業者一覧'!L996,4)="011-",MID('R8.8.1事業者一覧'!L996,5,8),'R8.8.1事業者一覧'!L996)</f>
        <v/>
      </c>
      <c r="I997" s="30" t="str">
        <f>'R8.8.1事業者一覧'!N996</f>
        <v>提供中</v>
      </c>
      <c r="J997" s="32" t="str">
        <f>'R8.8.1事業者一覧'!O996</f>
        <v>R08/07/01</v>
      </c>
      <c r="K997" s="30" t="str">
        <f>'R8.8.1事業者一覧'!Q996</f>
        <v>株式会社beナース</v>
      </c>
      <c r="L997" s="35" t="str">
        <f>'R8.8.1事業者一覧'!AA996</f>
        <v/>
      </c>
      <c r="M997" s="36" t="str">
        <f>'R8.8.1事業者一覧'!AB996</f>
        <v>〇</v>
      </c>
      <c r="N997" s="36" t="str">
        <f>'R8.8.1事業者一覧'!AC996</f>
        <v/>
      </c>
      <c r="O997" s="36" t="str">
        <f>'R8.8.1事業者一覧'!AD996</f>
        <v/>
      </c>
      <c r="P997" s="36" t="str">
        <f>'R8.8.1事業者一覧'!AE996</f>
        <v/>
      </c>
      <c r="Q997" s="36" t="str">
        <f>'R8.8.1事業者一覧'!AF996</f>
        <v/>
      </c>
      <c r="R997" s="36" t="str">
        <f>'R8.8.1事業者一覧'!AG996</f>
        <v/>
      </c>
      <c r="S997" s="36" t="str">
        <f>'R8.8.1事業者一覧'!AH996</f>
        <v/>
      </c>
      <c r="T997" s="36" t="str">
        <f>'R8.8.1事業者一覧'!AI996</f>
        <v/>
      </c>
      <c r="U997" s="36" t="str">
        <f>'R8.8.1事業者一覧'!AJ996</f>
        <v/>
      </c>
      <c r="V997" s="36" t="str">
        <f>'R8.8.1事業者一覧'!AK996</f>
        <v/>
      </c>
    </row>
    <row r="998" ht="26.25" customHeight="1">
      <c r="A998" s="27" t="str">
        <f>'R8.8.1事業者一覧'!A997</f>
        <v>0110206398</v>
      </c>
      <c r="B998" s="30" t="str">
        <f>'R8.8.1事業者一覧'!C997</f>
        <v>居宅介護</v>
      </c>
      <c r="C998" s="30" t="str">
        <f>'R8.8.1事業者一覧'!F997</f>
        <v>LULL訪問介護事業所</v>
      </c>
      <c r="D998" s="27" t="str">
        <f>'R8.8.1事業者一覧'!G997</f>
        <v>0020856</v>
      </c>
      <c r="E998" s="30" t="str">
        <f>MID('R8.8.1事業者一覧'!H997,7,3)</f>
        <v>北区</v>
      </c>
      <c r="F998" s="30" t="str">
        <f>CONCATENATE('R8.8.1事業者一覧'!I997,"　"&amp;'R8.8.1事業者一覧'!J997)</f>
        <v>屯田六条１０丁目７番２３号　E-horizon屯田　３０５号　</v>
      </c>
      <c r="G998" s="27" t="str">
        <f>IF(LEFT('R8.8.1事業者一覧'!K997,4)="011-",MID('R8.8.1事業者一覧'!K997,5,8),'R8.8.1事業者一覧'!K997)</f>
        <v>600-1072</v>
      </c>
      <c r="H998" s="27" t="str">
        <f>IF(LEFT('R8.8.1事業者一覧'!L997,4)="011-",MID('R8.8.1事業者一覧'!L997,5,8),'R8.8.1事業者一覧'!L997)</f>
        <v/>
      </c>
      <c r="I998" s="30" t="str">
        <f>'R8.8.1事業者一覧'!N997</f>
        <v>提供中</v>
      </c>
      <c r="J998" s="32" t="str">
        <f>'R8.8.1事業者一覧'!O997</f>
        <v>R08/08/01</v>
      </c>
      <c r="K998" s="30" t="str">
        <f>'R8.8.1事業者一覧'!Q997</f>
        <v>合同会社YURAGI</v>
      </c>
      <c r="L998" s="35" t="str">
        <f>'R8.8.1事業者一覧'!AA997</f>
        <v/>
      </c>
      <c r="M998" s="36" t="str">
        <f>'R8.8.1事業者一覧'!AB997</f>
        <v/>
      </c>
      <c r="N998" s="36" t="str">
        <f>'R8.8.1事業者一覧'!AC997</f>
        <v>〇</v>
      </c>
      <c r="O998" s="36" t="str">
        <f>'R8.8.1事業者一覧'!AD997</f>
        <v/>
      </c>
      <c r="P998" s="36" t="str">
        <f>'R8.8.1事業者一覧'!AE997</f>
        <v/>
      </c>
      <c r="Q998" s="36" t="str">
        <f>'R8.8.1事業者一覧'!AF997</f>
        <v/>
      </c>
      <c r="R998" s="36" t="str">
        <f>'R8.8.1事業者一覧'!AG997</f>
        <v/>
      </c>
      <c r="S998" s="36" t="str">
        <f>'R8.8.1事業者一覧'!AH997</f>
        <v>〇</v>
      </c>
      <c r="T998" s="36" t="str">
        <f>'R8.8.1事業者一覧'!AI997</f>
        <v>〇</v>
      </c>
      <c r="U998" s="36" t="str">
        <f>'R8.8.1事業者一覧'!AJ997</f>
        <v/>
      </c>
      <c r="V998" s="36" t="str">
        <f>'R8.8.1事業者一覧'!AK997</f>
        <v>〇</v>
      </c>
    </row>
    <row r="999" ht="26.25" customHeight="1">
      <c r="A999" s="27" t="str">
        <f>'R8.8.1事業者一覧'!A998</f>
        <v>0110206398</v>
      </c>
      <c r="B999" s="30" t="str">
        <f>'R8.8.1事業者一覧'!C998</f>
        <v>重度訪問介護</v>
      </c>
      <c r="C999" s="30" t="str">
        <f>'R8.8.1事業者一覧'!F998</f>
        <v>LULL訪問介護事業所</v>
      </c>
      <c r="D999" s="27" t="str">
        <f>'R8.8.1事業者一覧'!G998</f>
        <v>0020856</v>
      </c>
      <c r="E999" s="30" t="str">
        <f>MID('R8.8.1事業者一覧'!H998,7,3)</f>
        <v>北区</v>
      </c>
      <c r="F999" s="30" t="str">
        <f>CONCATENATE('R8.8.1事業者一覧'!I998,"　"&amp;'R8.8.1事業者一覧'!J998)</f>
        <v>屯田六条１０丁目７番２３号　E-horizon屯田　３０５号　</v>
      </c>
      <c r="G999" s="27" t="str">
        <f>IF(LEFT('R8.8.1事業者一覧'!K998,4)="011-",MID('R8.8.1事業者一覧'!K998,5,8),'R8.8.1事業者一覧'!K998)</f>
        <v>600-1072</v>
      </c>
      <c r="H999" s="27" t="str">
        <f>IF(LEFT('R8.8.1事業者一覧'!L998,4)="011-",MID('R8.8.1事業者一覧'!L998,5,8),'R8.8.1事業者一覧'!L998)</f>
        <v/>
      </c>
      <c r="I999" s="30" t="str">
        <f>'R8.8.1事業者一覧'!N998</f>
        <v>提供中</v>
      </c>
      <c r="J999" s="32" t="str">
        <f>'R8.8.1事業者一覧'!O998</f>
        <v>R08/08/01</v>
      </c>
      <c r="K999" s="30" t="str">
        <f>'R8.8.1事業者一覧'!Q998</f>
        <v>合同会社YURAGI</v>
      </c>
      <c r="L999" s="35" t="str">
        <f>'R8.8.1事業者一覧'!AA998</f>
        <v/>
      </c>
      <c r="M999" s="36" t="str">
        <f>'R8.8.1事業者一覧'!AB998</f>
        <v/>
      </c>
      <c r="N999" s="36" t="str">
        <f>'R8.8.1事業者一覧'!AC998</f>
        <v/>
      </c>
      <c r="O999" s="36" t="str">
        <f>'R8.8.1事業者一覧'!AD998</f>
        <v/>
      </c>
      <c r="P999" s="36" t="str">
        <f>'R8.8.1事業者一覧'!AE998</f>
        <v/>
      </c>
      <c r="Q999" s="36" t="str">
        <f>'R8.8.1事業者一覧'!AF998</f>
        <v/>
      </c>
      <c r="R999" s="36" t="str">
        <f>'R8.8.1事業者一覧'!AG998</f>
        <v/>
      </c>
      <c r="S999" s="36" t="str">
        <f>'R8.8.1事業者一覧'!AH998</f>
        <v/>
      </c>
      <c r="T999" s="36" t="str">
        <f>'R8.8.1事業者一覧'!AI998</f>
        <v/>
      </c>
      <c r="U999" s="36" t="str">
        <f>'R8.8.1事業者一覧'!AJ998</f>
        <v/>
      </c>
      <c r="V999" s="36" t="str">
        <f>'R8.8.1事業者一覧'!AK998</f>
        <v/>
      </c>
    </row>
    <row r="1000" ht="26.25" customHeight="1">
      <c r="A1000" s="27" t="str">
        <f>'R8.8.1事業者一覧'!A999</f>
        <v>0110300050</v>
      </c>
      <c r="B1000" s="30" t="str">
        <f>'R8.8.1事業者一覧'!C999</f>
        <v>生活介護</v>
      </c>
      <c r="C1000" s="30" t="str">
        <f>'R8.8.1事業者一覧'!F999</f>
        <v>札幌アシストセンターマザー生活介護事業所伏古</v>
      </c>
      <c r="D1000" s="27" t="str">
        <f>'R8.8.1事業者一覧'!G999</f>
        <v>0070863</v>
      </c>
      <c r="E1000" s="30" t="str">
        <f>MID('R8.8.1事業者一覧'!H999,7,3)</f>
        <v>東区</v>
      </c>
      <c r="F1000" s="30" t="str">
        <f>CONCATENATE('R8.8.1事業者一覧'!I999,"　"&amp;'R8.8.1事業者一覧'!J999)</f>
        <v>伏古３条５丁目２番１８号　</v>
      </c>
      <c r="G1000" s="27" t="str">
        <f>IF(LEFT('R8.8.1事業者一覧'!K999,4)="011-",MID('R8.8.1事業者一覧'!K999,5,8),'R8.8.1事業者一覧'!K999)</f>
        <v>785-6200</v>
      </c>
      <c r="H1000" s="27" t="str">
        <f>IF(LEFT('R8.8.1事業者一覧'!L999,4)="011-",MID('R8.8.1事業者一覧'!L999,5,8),'R8.8.1事業者一覧'!L999)</f>
        <v>785-6300</v>
      </c>
      <c r="I1000" s="30" t="str">
        <f>'R8.8.1事業者一覧'!N999</f>
        <v>提供中</v>
      </c>
      <c r="J1000" s="32" t="str">
        <f>'R8.8.1事業者一覧'!O999</f>
        <v>H24/06/01</v>
      </c>
      <c r="K1000" s="30" t="str">
        <f>'R8.8.1事業者一覧'!Q999</f>
        <v>株式会社　マザー</v>
      </c>
      <c r="L1000" s="35">
        <f>'R8.8.1事業者一覧'!AA999</f>
        <v>20</v>
      </c>
      <c r="M1000" s="36" t="str">
        <f>'R8.8.1事業者一覧'!AB999</f>
        <v>〇</v>
      </c>
      <c r="N1000" s="36" t="str">
        <f>'R8.8.1事業者一覧'!AC999</f>
        <v/>
      </c>
      <c r="O1000" s="36" t="str">
        <f>'R8.8.1事業者一覧'!AD999</f>
        <v/>
      </c>
      <c r="P1000" s="36" t="str">
        <f>'R8.8.1事業者一覧'!AE999</f>
        <v/>
      </c>
      <c r="Q1000" s="36" t="str">
        <f>'R8.8.1事業者一覧'!AF999</f>
        <v/>
      </c>
      <c r="R1000" s="36" t="str">
        <f>'R8.8.1事業者一覧'!AG999</f>
        <v/>
      </c>
      <c r="S1000" s="36" t="str">
        <f>'R8.8.1事業者一覧'!AH999</f>
        <v/>
      </c>
      <c r="T1000" s="36" t="str">
        <f>'R8.8.1事業者一覧'!AI999</f>
        <v/>
      </c>
      <c r="U1000" s="36" t="str">
        <f>'R8.8.1事業者一覧'!AJ999</f>
        <v/>
      </c>
      <c r="V1000" s="36" t="str">
        <f>'R8.8.1事業者一覧'!AK999</f>
        <v/>
      </c>
    </row>
    <row r="1001" ht="26.25" customHeight="1">
      <c r="A1001" s="27" t="str">
        <f>'R8.8.1事業者一覧'!A1000</f>
        <v>0110300092</v>
      </c>
      <c r="B1001" s="30" t="str">
        <f>'R8.8.1事業者一覧'!C1000</f>
        <v>短期入所</v>
      </c>
      <c r="C1001" s="30" t="str">
        <f>'R8.8.1事業者一覧'!F1000</f>
        <v>じゅーく</v>
      </c>
      <c r="D1001" s="27" t="str">
        <f>'R8.8.1事業者一覧'!G1000</f>
        <v>0650019</v>
      </c>
      <c r="E1001" s="30" t="str">
        <f>MID('R8.8.1事業者一覧'!H1000,7,3)</f>
        <v>東区</v>
      </c>
      <c r="F1001" s="30" t="str">
        <f>CONCATENATE('R8.8.1事業者一覧'!I1000,"　"&amp;'R8.8.1事業者一覧'!J1000)</f>
        <v>北１９条東５丁目１－２７　</v>
      </c>
      <c r="G1001" s="27" t="str">
        <f>IF(LEFT('R8.8.1事業者一覧'!K1000,4)="011-",MID('R8.8.1事業者一覧'!K1000,5,8),'R8.8.1事業者一覧'!K1000)</f>
        <v>788-5028</v>
      </c>
      <c r="H1001" s="27" t="str">
        <f>IF(LEFT('R8.8.1事業者一覧'!L1000,4)="011-",MID('R8.8.1事業者一覧'!L1000,5,8),'R8.8.1事業者一覧'!L1000)</f>
        <v>788-5029</v>
      </c>
      <c r="I1001" s="30" t="str">
        <f>'R8.8.1事業者一覧'!N1000</f>
        <v>提供中</v>
      </c>
      <c r="J1001" s="32" t="str">
        <f>'R8.8.1事業者一覧'!O1000</f>
        <v>H24/08/01</v>
      </c>
      <c r="K1001" s="30" t="str">
        <f>'R8.8.1事業者一覧'!Q1000</f>
        <v>社会福祉法人　朔風</v>
      </c>
      <c r="L1001" s="35" t="str">
        <f>'R8.8.1事業者一覧'!AA1000</f>
        <v/>
      </c>
      <c r="M1001" s="36" t="str">
        <f>'R8.8.1事業者一覧'!AB1000</f>
        <v/>
      </c>
      <c r="N1001" s="36" t="str">
        <f>'R8.8.1事業者一覧'!AC1000</f>
        <v/>
      </c>
      <c r="O1001" s="36" t="str">
        <f>'R8.8.1事業者一覧'!AD1000</f>
        <v/>
      </c>
      <c r="P1001" s="36" t="str">
        <f>'R8.8.1事業者一覧'!AE1000</f>
        <v/>
      </c>
      <c r="Q1001" s="36" t="str">
        <f>'R8.8.1事業者一覧'!AF1000</f>
        <v/>
      </c>
      <c r="R1001" s="36" t="str">
        <f>'R8.8.1事業者一覧'!AG1000</f>
        <v/>
      </c>
      <c r="S1001" s="36" t="str">
        <f>'R8.8.1事業者一覧'!AH1000</f>
        <v>〇</v>
      </c>
      <c r="T1001" s="36" t="str">
        <f>'R8.8.1事業者一覧'!AI1000</f>
        <v/>
      </c>
      <c r="U1001" s="36" t="str">
        <f>'R8.8.1事業者一覧'!AJ1000</f>
        <v/>
      </c>
      <c r="V1001" s="36" t="str">
        <f>'R8.8.1事業者一覧'!AK1000</f>
        <v/>
      </c>
    </row>
    <row r="1002" ht="26.25" customHeight="1">
      <c r="A1002" s="27" t="str">
        <f>'R8.8.1事業者一覧'!A1001</f>
        <v>0110300126</v>
      </c>
      <c r="B1002" s="30" t="str">
        <f>'R8.8.1事業者一覧'!C1001</f>
        <v>居宅介護</v>
      </c>
      <c r="C1002" s="30" t="str">
        <f>'R8.8.1事業者一覧'!F1001</f>
        <v>訪問介護事業所ライフアシスト</v>
      </c>
      <c r="D1002" s="27" t="str">
        <f>'R8.8.1事業者一覧'!G1001</f>
        <v>0070865</v>
      </c>
      <c r="E1002" s="30" t="str">
        <f>MID('R8.8.1事業者一覧'!H1001,7,3)</f>
        <v>東区</v>
      </c>
      <c r="F1002" s="30" t="str">
        <f>CONCATENATE('R8.8.1事業者一覧'!I1001,"　"&amp;'R8.8.1事業者一覧'!J1001)</f>
        <v>伏古五条３丁目４－２２　</v>
      </c>
      <c r="G1002" s="27" t="str">
        <f>IF(LEFT('R8.8.1事業者一覧'!K1001,4)="011-",MID('R8.8.1事業者一覧'!K1001,5,8),'R8.8.1事業者一覧'!K1001)</f>
        <v>788-7770</v>
      </c>
      <c r="H1002" s="27" t="str">
        <f>IF(LEFT('R8.8.1事業者一覧'!L1001,4)="011-",MID('R8.8.1事業者一覧'!L1001,5,8),'R8.8.1事業者一覧'!L1001)</f>
        <v>788-7770</v>
      </c>
      <c r="I1002" s="30" t="str">
        <f>'R8.8.1事業者一覧'!N1001</f>
        <v>提供中</v>
      </c>
      <c r="J1002" s="32" t="str">
        <f>'R8.8.1事業者一覧'!O1001</f>
        <v>H24/09/01</v>
      </c>
      <c r="K1002" s="30" t="str">
        <f>'R8.8.1事業者一覧'!Q1001</f>
        <v>株式会社　大蔵商事</v>
      </c>
      <c r="L1002" s="35" t="str">
        <f>'R8.8.1事業者一覧'!AA1001</f>
        <v/>
      </c>
      <c r="M1002" s="36" t="str">
        <f>'R8.8.1事業者一覧'!AB1001</f>
        <v>〇</v>
      </c>
      <c r="N1002" s="36" t="str">
        <f>'R8.8.1事業者一覧'!AC1001</f>
        <v/>
      </c>
      <c r="O1002" s="36" t="str">
        <f>'R8.8.1事業者一覧'!AD1001</f>
        <v/>
      </c>
      <c r="P1002" s="36" t="str">
        <f>'R8.8.1事業者一覧'!AE1001</f>
        <v/>
      </c>
      <c r="Q1002" s="36" t="str">
        <f>'R8.8.1事業者一覧'!AF1001</f>
        <v/>
      </c>
      <c r="R1002" s="36" t="str">
        <f>'R8.8.1事業者一覧'!AG1001</f>
        <v/>
      </c>
      <c r="S1002" s="36" t="str">
        <f>'R8.8.1事業者一覧'!AH1001</f>
        <v/>
      </c>
      <c r="T1002" s="36" t="str">
        <f>'R8.8.1事業者一覧'!AI1001</f>
        <v/>
      </c>
      <c r="U1002" s="36" t="str">
        <f>'R8.8.1事業者一覧'!AJ1001</f>
        <v/>
      </c>
      <c r="V1002" s="36" t="str">
        <f>'R8.8.1事業者一覧'!AK1001</f>
        <v/>
      </c>
    </row>
    <row r="1003" ht="26.25" customHeight="1">
      <c r="A1003" s="27" t="str">
        <f>'R8.8.1事業者一覧'!A1002</f>
        <v>0110300126</v>
      </c>
      <c r="B1003" s="30" t="str">
        <f>'R8.8.1事業者一覧'!C1002</f>
        <v>重度訪問介護</v>
      </c>
      <c r="C1003" s="30" t="str">
        <f>'R8.8.1事業者一覧'!F1002</f>
        <v>訪問介護事業所ライフアシスト</v>
      </c>
      <c r="D1003" s="27" t="str">
        <f>'R8.8.1事業者一覧'!G1002</f>
        <v>0070865</v>
      </c>
      <c r="E1003" s="30" t="str">
        <f>MID('R8.8.1事業者一覧'!H1002,7,3)</f>
        <v>東区</v>
      </c>
      <c r="F1003" s="30" t="str">
        <f>CONCATENATE('R8.8.1事業者一覧'!I1002,"　"&amp;'R8.8.1事業者一覧'!J1002)</f>
        <v>伏古五条３丁目４－２２　</v>
      </c>
      <c r="G1003" s="27" t="str">
        <f>IF(LEFT('R8.8.1事業者一覧'!K1002,4)="011-",MID('R8.8.1事業者一覧'!K1002,5,8),'R8.8.1事業者一覧'!K1002)</f>
        <v>788-7770</v>
      </c>
      <c r="H1003" s="27" t="str">
        <f>IF(LEFT('R8.8.1事業者一覧'!L1002,4)="011-",MID('R8.8.1事業者一覧'!L1002,5,8),'R8.8.1事業者一覧'!L1002)</f>
        <v>788-7770</v>
      </c>
      <c r="I1003" s="30" t="str">
        <f>'R8.8.1事業者一覧'!N1002</f>
        <v>提供中</v>
      </c>
      <c r="J1003" s="32" t="str">
        <f>'R8.8.1事業者一覧'!O1002</f>
        <v>H24/09/01</v>
      </c>
      <c r="K1003" s="30" t="str">
        <f>'R8.8.1事業者一覧'!Q1002</f>
        <v>株式会社　大蔵商事</v>
      </c>
      <c r="L1003" s="35" t="str">
        <f>'R8.8.1事業者一覧'!AA1002</f>
        <v/>
      </c>
      <c r="M1003" s="36" t="str">
        <f>'R8.8.1事業者一覧'!AB1002</f>
        <v>〇</v>
      </c>
      <c r="N1003" s="36" t="str">
        <f>'R8.8.1事業者一覧'!AC1002</f>
        <v/>
      </c>
      <c r="O1003" s="36" t="str">
        <f>'R8.8.1事業者一覧'!AD1002</f>
        <v/>
      </c>
      <c r="P1003" s="36" t="str">
        <f>'R8.8.1事業者一覧'!AE1002</f>
        <v/>
      </c>
      <c r="Q1003" s="36" t="str">
        <f>'R8.8.1事業者一覧'!AF1002</f>
        <v/>
      </c>
      <c r="R1003" s="36" t="str">
        <f>'R8.8.1事業者一覧'!AG1002</f>
        <v/>
      </c>
      <c r="S1003" s="36" t="str">
        <f>'R8.8.1事業者一覧'!AH1002</f>
        <v/>
      </c>
      <c r="T1003" s="36" t="str">
        <f>'R8.8.1事業者一覧'!AI1002</f>
        <v/>
      </c>
      <c r="U1003" s="36" t="str">
        <f>'R8.8.1事業者一覧'!AJ1002</f>
        <v/>
      </c>
      <c r="V1003" s="36" t="str">
        <f>'R8.8.1事業者一覧'!AK1002</f>
        <v/>
      </c>
    </row>
    <row r="1004" ht="26.25" customHeight="1">
      <c r="A1004" s="27" t="str">
        <f>'R8.8.1事業者一覧'!A1003</f>
        <v>0110300134</v>
      </c>
      <c r="B1004" s="30" t="str">
        <f>'R8.8.1事業者一覧'!C1003</f>
        <v>居宅介護</v>
      </c>
      <c r="C1004" s="30" t="str">
        <f>'R8.8.1事業者一覧'!F1003</f>
        <v>ケアアシスト光</v>
      </c>
      <c r="D1004" s="27" t="str">
        <f>'R8.8.1事業者一覧'!G1003</f>
        <v>0650012</v>
      </c>
      <c r="E1004" s="30" t="str">
        <f>MID('R8.8.1事業者一覧'!H1003,7,3)</f>
        <v>東区</v>
      </c>
      <c r="F1004" s="30" t="str">
        <f>CONCATENATE('R8.8.1事業者一覧'!I1003,"　"&amp;'R8.8.1事業者一覧'!J1003)</f>
        <v>北１３条東６丁目１番６８号　</v>
      </c>
      <c r="G1004" s="27" t="str">
        <f>IF(LEFT('R8.8.1事業者一覧'!K1003,4)="011-",MID('R8.8.1事業者一覧'!K1003,5,8),'R8.8.1事業者一覧'!K1003)</f>
        <v>704-8056</v>
      </c>
      <c r="H1004" s="27" t="str">
        <f>IF(LEFT('R8.8.1事業者一覧'!L1003,4)="011-",MID('R8.8.1事業者一覧'!L1003,5,8),'R8.8.1事業者一覧'!L1003)</f>
        <v>704-8056</v>
      </c>
      <c r="I1004" s="30" t="str">
        <f>'R8.8.1事業者一覧'!N1003</f>
        <v>提供中</v>
      </c>
      <c r="J1004" s="32" t="str">
        <f>'R8.8.1事業者一覧'!O1003</f>
        <v>H24/10/01</v>
      </c>
      <c r="K1004" s="30" t="str">
        <f>'R8.8.1事業者一覧'!Q1003</f>
        <v>合同会社ケアアシスト光</v>
      </c>
      <c r="L1004" s="35" t="str">
        <f>'R8.8.1事業者一覧'!AA1003</f>
        <v/>
      </c>
      <c r="M1004" s="36" t="str">
        <f>'R8.8.1事業者一覧'!AB1003</f>
        <v/>
      </c>
      <c r="N1004" s="36" t="str">
        <f>'R8.8.1事業者一覧'!AC1003</f>
        <v>〇</v>
      </c>
      <c r="O1004" s="36" t="str">
        <f>'R8.8.1事業者一覧'!AD1003</f>
        <v/>
      </c>
      <c r="P1004" s="36" t="str">
        <f>'R8.8.1事業者一覧'!AE1003</f>
        <v/>
      </c>
      <c r="Q1004" s="36" t="str">
        <f>'R8.8.1事業者一覧'!AF1003</f>
        <v/>
      </c>
      <c r="R1004" s="36" t="str">
        <f>'R8.8.1事業者一覧'!AG1003</f>
        <v/>
      </c>
      <c r="S1004" s="36" t="str">
        <f>'R8.8.1事業者一覧'!AH1003</f>
        <v/>
      </c>
      <c r="T1004" s="36" t="str">
        <f>'R8.8.1事業者一覧'!AI1003</f>
        <v/>
      </c>
      <c r="U1004" s="36" t="str">
        <f>'R8.8.1事業者一覧'!AJ1003</f>
        <v/>
      </c>
      <c r="V1004" s="36" t="str">
        <f>'R8.8.1事業者一覧'!AK1003</f>
        <v/>
      </c>
    </row>
    <row r="1005" ht="26.25" customHeight="1">
      <c r="A1005" s="27" t="str">
        <f>'R8.8.1事業者一覧'!A1004</f>
        <v>0110300134</v>
      </c>
      <c r="B1005" s="30" t="str">
        <f>'R8.8.1事業者一覧'!C1004</f>
        <v>重度訪問介護</v>
      </c>
      <c r="C1005" s="30" t="str">
        <f>'R8.8.1事業者一覧'!F1004</f>
        <v>ケアアシスト光</v>
      </c>
      <c r="D1005" s="27" t="str">
        <f>'R8.8.1事業者一覧'!G1004</f>
        <v>0650012</v>
      </c>
      <c r="E1005" s="30" t="str">
        <f>MID('R8.8.1事業者一覧'!H1004,7,3)</f>
        <v>東区</v>
      </c>
      <c r="F1005" s="30" t="str">
        <f>CONCATENATE('R8.8.1事業者一覧'!I1004,"　"&amp;'R8.8.1事業者一覧'!J1004)</f>
        <v>北１３条東６丁目１番６８号　</v>
      </c>
      <c r="G1005" s="27" t="str">
        <f>IF(LEFT('R8.8.1事業者一覧'!K1004,4)="011-",MID('R8.8.1事業者一覧'!K1004,5,8),'R8.8.1事業者一覧'!K1004)</f>
        <v>704-8056</v>
      </c>
      <c r="H1005" s="27" t="str">
        <f>IF(LEFT('R8.8.1事業者一覧'!L1004,4)="011-",MID('R8.8.1事業者一覧'!L1004,5,8),'R8.8.1事業者一覧'!L1004)</f>
        <v>704-8056</v>
      </c>
      <c r="I1005" s="30" t="str">
        <f>'R8.8.1事業者一覧'!N1004</f>
        <v>提供中</v>
      </c>
      <c r="J1005" s="32" t="str">
        <f>'R8.8.1事業者一覧'!O1004</f>
        <v>H24/10/01</v>
      </c>
      <c r="K1005" s="30" t="str">
        <f>'R8.8.1事業者一覧'!Q1004</f>
        <v>合同会社ケアアシスト光</v>
      </c>
      <c r="L1005" s="35" t="str">
        <f>'R8.8.1事業者一覧'!AA1004</f>
        <v/>
      </c>
      <c r="M1005" s="36" t="str">
        <f>'R8.8.1事業者一覧'!AB1004</f>
        <v/>
      </c>
      <c r="N1005" s="36" t="str">
        <f>'R8.8.1事業者一覧'!AC1004</f>
        <v>〇</v>
      </c>
      <c r="O1005" s="36" t="str">
        <f>'R8.8.1事業者一覧'!AD1004</f>
        <v/>
      </c>
      <c r="P1005" s="36" t="str">
        <f>'R8.8.1事業者一覧'!AE1004</f>
        <v/>
      </c>
      <c r="Q1005" s="36" t="str">
        <f>'R8.8.1事業者一覧'!AF1004</f>
        <v/>
      </c>
      <c r="R1005" s="36" t="str">
        <f>'R8.8.1事業者一覧'!AG1004</f>
        <v/>
      </c>
      <c r="S1005" s="36" t="str">
        <f>'R8.8.1事業者一覧'!AH1004</f>
        <v/>
      </c>
      <c r="T1005" s="36" t="str">
        <f>'R8.8.1事業者一覧'!AI1004</f>
        <v/>
      </c>
      <c r="U1005" s="36" t="str">
        <f>'R8.8.1事業者一覧'!AJ1004</f>
        <v/>
      </c>
      <c r="V1005" s="36" t="str">
        <f>'R8.8.1事業者一覧'!AK1004</f>
        <v/>
      </c>
    </row>
    <row r="1006" ht="26.25" customHeight="1">
      <c r="A1006" s="27" t="str">
        <f>'R8.8.1事業者一覧'!A1005</f>
        <v>0110300159</v>
      </c>
      <c r="B1006" s="30" t="str">
        <f>'R8.8.1事業者一覧'!C1005</f>
        <v>居宅介護</v>
      </c>
      <c r="C1006" s="30" t="str">
        <f>'R8.8.1事業者一覧'!F1005</f>
        <v>ヘルパーステーション　さくら</v>
      </c>
      <c r="D1006" s="27" t="str">
        <f>'R8.8.1事業者一覧'!G1005</f>
        <v>0630033</v>
      </c>
      <c r="E1006" s="30" t="str">
        <f>MID('R8.8.1事業者一覧'!H1005,7,3)</f>
        <v>西区</v>
      </c>
      <c r="F1006" s="30" t="str">
        <f>CONCATENATE('R8.8.1事業者一覧'!I1005,"　"&amp;'R8.8.1事業者一覧'!J1005)</f>
        <v>西野三条４丁目９番８号　</v>
      </c>
      <c r="G1006" s="27" t="str">
        <f>IF(LEFT('R8.8.1事業者一覧'!K1005,4)="011-",MID('R8.8.1事業者一覧'!K1005,5,8),'R8.8.1事業者一覧'!K1005)</f>
        <v>731-8883</v>
      </c>
      <c r="H1006" s="27" t="str">
        <f>IF(LEFT('R8.8.1事業者一覧'!L1005,4)="011-",MID('R8.8.1事業者一覧'!L1005,5,8),'R8.8.1事業者一覧'!L1005)</f>
        <v>205-3168</v>
      </c>
      <c r="I1006" s="30" t="str">
        <f>'R8.8.1事業者一覧'!N1005</f>
        <v>提供中</v>
      </c>
      <c r="J1006" s="32" t="str">
        <f>'R8.8.1事業者一覧'!O1005</f>
        <v>H24/11/01</v>
      </c>
      <c r="K1006" s="30" t="str">
        <f>'R8.8.1事業者一覧'!Q1005</f>
        <v>株式会社　アルワン</v>
      </c>
      <c r="L1006" s="35" t="str">
        <f>'R8.8.1事業者一覧'!AA1005</f>
        <v/>
      </c>
      <c r="M1006" s="36" t="str">
        <f>'R8.8.1事業者一覧'!AB1005</f>
        <v>〇</v>
      </c>
      <c r="N1006" s="36" t="str">
        <f>'R8.8.1事業者一覧'!AC1005</f>
        <v/>
      </c>
      <c r="O1006" s="36" t="str">
        <f>'R8.8.1事業者一覧'!AD1005</f>
        <v/>
      </c>
      <c r="P1006" s="36" t="str">
        <f>'R8.8.1事業者一覧'!AE1005</f>
        <v/>
      </c>
      <c r="Q1006" s="36" t="str">
        <f>'R8.8.1事業者一覧'!AF1005</f>
        <v/>
      </c>
      <c r="R1006" s="36" t="str">
        <f>'R8.8.1事業者一覧'!AG1005</f>
        <v/>
      </c>
      <c r="S1006" s="36" t="str">
        <f>'R8.8.1事業者一覧'!AH1005</f>
        <v/>
      </c>
      <c r="T1006" s="36" t="str">
        <f>'R8.8.1事業者一覧'!AI1005</f>
        <v/>
      </c>
      <c r="U1006" s="36" t="str">
        <f>'R8.8.1事業者一覧'!AJ1005</f>
        <v/>
      </c>
      <c r="V1006" s="36" t="str">
        <f>'R8.8.1事業者一覧'!AK1005</f>
        <v/>
      </c>
    </row>
    <row r="1007" ht="26.25" customHeight="1">
      <c r="A1007" s="27" t="str">
        <f>'R8.8.1事業者一覧'!A1006</f>
        <v>0110300159</v>
      </c>
      <c r="B1007" s="30" t="str">
        <f>'R8.8.1事業者一覧'!C1006</f>
        <v>重度訪問介護</v>
      </c>
      <c r="C1007" s="30" t="str">
        <f>'R8.8.1事業者一覧'!F1006</f>
        <v>ヘルパーステーション　さくら</v>
      </c>
      <c r="D1007" s="27" t="str">
        <f>'R8.8.1事業者一覧'!G1006</f>
        <v>0630033</v>
      </c>
      <c r="E1007" s="30" t="str">
        <f>MID('R8.8.1事業者一覧'!H1006,7,3)</f>
        <v>西区</v>
      </c>
      <c r="F1007" s="30" t="str">
        <f>CONCATENATE('R8.8.1事業者一覧'!I1006,"　"&amp;'R8.8.1事業者一覧'!J1006)</f>
        <v>西野三条４丁目９番８号　</v>
      </c>
      <c r="G1007" s="27" t="str">
        <f>IF(LEFT('R8.8.1事業者一覧'!K1006,4)="011-",MID('R8.8.1事業者一覧'!K1006,5,8),'R8.8.1事業者一覧'!K1006)</f>
        <v>731-8883</v>
      </c>
      <c r="H1007" s="27" t="str">
        <f>IF(LEFT('R8.8.1事業者一覧'!L1006,4)="011-",MID('R8.8.1事業者一覧'!L1006,5,8),'R8.8.1事業者一覧'!L1006)</f>
        <v>205-3168</v>
      </c>
      <c r="I1007" s="30" t="str">
        <f>'R8.8.1事業者一覧'!N1006</f>
        <v>提供中</v>
      </c>
      <c r="J1007" s="32" t="str">
        <f>'R8.8.1事業者一覧'!O1006</f>
        <v>H24/11/01</v>
      </c>
      <c r="K1007" s="30" t="str">
        <f>'R8.8.1事業者一覧'!Q1006</f>
        <v>株式会社　アルワン</v>
      </c>
      <c r="L1007" s="35" t="str">
        <f>'R8.8.1事業者一覧'!AA1006</f>
        <v/>
      </c>
      <c r="M1007" s="36" t="str">
        <f>'R8.8.1事業者一覧'!AB1006</f>
        <v>〇</v>
      </c>
      <c r="N1007" s="36" t="str">
        <f>'R8.8.1事業者一覧'!AC1006</f>
        <v/>
      </c>
      <c r="O1007" s="36" t="str">
        <f>'R8.8.1事業者一覧'!AD1006</f>
        <v/>
      </c>
      <c r="P1007" s="36" t="str">
        <f>'R8.8.1事業者一覧'!AE1006</f>
        <v/>
      </c>
      <c r="Q1007" s="36" t="str">
        <f>'R8.8.1事業者一覧'!AF1006</f>
        <v/>
      </c>
      <c r="R1007" s="36" t="str">
        <f>'R8.8.1事業者一覧'!AG1006</f>
        <v/>
      </c>
      <c r="S1007" s="36" t="str">
        <f>'R8.8.1事業者一覧'!AH1006</f>
        <v/>
      </c>
      <c r="T1007" s="36" t="str">
        <f>'R8.8.1事業者一覧'!AI1006</f>
        <v/>
      </c>
      <c r="U1007" s="36" t="str">
        <f>'R8.8.1事業者一覧'!AJ1006</f>
        <v/>
      </c>
      <c r="V1007" s="36" t="str">
        <f>'R8.8.1事業者一覧'!AK1006</f>
        <v/>
      </c>
    </row>
    <row r="1008" ht="26.25" customHeight="1">
      <c r="A1008" s="27" t="str">
        <f>'R8.8.1事業者一覧'!A1007</f>
        <v>0110300175</v>
      </c>
      <c r="B1008" s="30" t="str">
        <f>'R8.8.1事業者一覧'!C1007</f>
        <v>生活介護</v>
      </c>
      <c r="C1008" s="30" t="str">
        <f>'R8.8.1事業者一覧'!F1007</f>
        <v>生活介護事業所　愛歩路</v>
      </c>
      <c r="D1008" s="27" t="str">
        <f>'R8.8.1事業者一覧'!G1007</f>
        <v>0650026</v>
      </c>
      <c r="E1008" s="30" t="str">
        <f>MID('R8.8.1事業者一覧'!H1007,7,3)</f>
        <v>東区</v>
      </c>
      <c r="F1008" s="30" t="str">
        <f>CONCATENATE('R8.8.1事業者一覧'!I1007,"　"&amp;'R8.8.1事業者一覧'!J1007)</f>
        <v>北２６条東５丁目３－２８　</v>
      </c>
      <c r="G1008" s="27" t="str">
        <f>IF(LEFT('R8.8.1事業者一覧'!K1007,4)="011-",MID('R8.8.1事業者一覧'!K1007,5,8),'R8.8.1事業者一覧'!K1007)</f>
        <v>731-0030</v>
      </c>
      <c r="H1008" s="27" t="str">
        <f>IF(LEFT('R8.8.1事業者一覧'!L1007,4)="011-",MID('R8.8.1事業者一覧'!L1007,5,8),'R8.8.1事業者一覧'!L1007)</f>
        <v>712-2800</v>
      </c>
      <c r="I1008" s="30" t="str">
        <f>'R8.8.1事業者一覧'!N1007</f>
        <v>提供中</v>
      </c>
      <c r="J1008" s="32" t="str">
        <f>'R8.8.1事業者一覧'!O1007</f>
        <v>H24/12/20</v>
      </c>
      <c r="K1008" s="30" t="str">
        <f>'R8.8.1事業者一覧'!Q1007</f>
        <v>特定非営利活動法人　自立支援センター　歩歩路</v>
      </c>
      <c r="L1008" s="35">
        <f>'R8.8.1事業者一覧'!AA1007</f>
        <v>20</v>
      </c>
      <c r="M1008" s="36" t="str">
        <f>'R8.8.1事業者一覧'!AB1007</f>
        <v/>
      </c>
      <c r="N1008" s="36" t="str">
        <f>'R8.8.1事業者一覧'!AC1007</f>
        <v>〇</v>
      </c>
      <c r="O1008" s="36" t="str">
        <f>'R8.8.1事業者一覧'!AD1007</f>
        <v/>
      </c>
      <c r="P1008" s="36" t="str">
        <f>'R8.8.1事業者一覧'!AE1007</f>
        <v/>
      </c>
      <c r="Q1008" s="36" t="str">
        <f>'R8.8.1事業者一覧'!AF1007</f>
        <v/>
      </c>
      <c r="R1008" s="36" t="str">
        <f>'R8.8.1事業者一覧'!AG1007</f>
        <v/>
      </c>
      <c r="S1008" s="36" t="str">
        <f>'R8.8.1事業者一覧'!AH1007</f>
        <v>〇</v>
      </c>
      <c r="T1008" s="36" t="str">
        <f>'R8.8.1事業者一覧'!AI1007</f>
        <v>〇</v>
      </c>
      <c r="U1008" s="36" t="str">
        <f>'R8.8.1事業者一覧'!AJ1007</f>
        <v/>
      </c>
      <c r="V1008" s="36" t="str">
        <f>'R8.8.1事業者一覧'!AK1007</f>
        <v/>
      </c>
    </row>
    <row r="1009" ht="26.25" customHeight="1">
      <c r="A1009" s="27" t="str">
        <f>'R8.8.1事業者一覧'!A1008</f>
        <v>0110300209</v>
      </c>
      <c r="B1009" s="30" t="str">
        <f>'R8.8.1事業者一覧'!C1008</f>
        <v>就労継続支援(Ｂ型)</v>
      </c>
      <c r="C1009" s="30" t="str">
        <f>'R8.8.1事業者一覧'!F1008</f>
        <v>ガイドポスト</v>
      </c>
      <c r="D1009" s="27" t="str">
        <f>'R8.8.1事業者一覧'!G1008</f>
        <v>0070842</v>
      </c>
      <c r="E1009" s="30" t="str">
        <f>MID('R8.8.1事業者一覧'!H1008,7,3)</f>
        <v>東区</v>
      </c>
      <c r="F1009" s="30" t="str">
        <f>CONCATENATE('R8.8.1事業者一覧'!I1008,"　"&amp;'R8.8.1事業者一覧'!J1008)</f>
        <v>北４２条東２丁目１番１号　</v>
      </c>
      <c r="G1009" s="27" t="str">
        <f>IF(LEFT('R8.8.1事業者一覧'!K1008,4)="011-",MID('R8.8.1事業者一覧'!K1008,5,8),'R8.8.1事業者一覧'!K1008)</f>
        <v>374-8625</v>
      </c>
      <c r="H1009" s="27" t="str">
        <f>IF(LEFT('R8.8.1事業者一覧'!L1008,4)="011-",MID('R8.8.1事業者一覧'!L1008,5,8),'R8.8.1事業者一覧'!L1008)</f>
        <v>374-8639</v>
      </c>
      <c r="I1009" s="30" t="str">
        <f>'R8.8.1事業者一覧'!N1008</f>
        <v>提供中</v>
      </c>
      <c r="J1009" s="32" t="str">
        <f>'R8.8.1事業者一覧'!O1008</f>
        <v>H25/02/01</v>
      </c>
      <c r="K1009" s="30" t="str">
        <f>'R8.8.1事業者一覧'!Q1008</f>
        <v>特定非営利活動法人ガイドポスト</v>
      </c>
      <c r="L1009" s="35">
        <f>'R8.8.1事業者一覧'!AA1008</f>
        <v>20</v>
      </c>
      <c r="M1009" s="36" t="str">
        <f>'R8.8.1事業者一覧'!AB1008</f>
        <v/>
      </c>
      <c r="N1009" s="36" t="str">
        <f>'R8.8.1事業者一覧'!AC1008</f>
        <v>〇</v>
      </c>
      <c r="O1009" s="36" t="str">
        <f>'R8.8.1事業者一覧'!AD1008</f>
        <v/>
      </c>
      <c r="P1009" s="36" t="str">
        <f>'R8.8.1事業者一覧'!AE1008</f>
        <v/>
      </c>
      <c r="Q1009" s="36" t="str">
        <f>'R8.8.1事業者一覧'!AF1008</f>
        <v/>
      </c>
      <c r="R1009" s="36" t="str">
        <f>'R8.8.1事業者一覧'!AG1008</f>
        <v/>
      </c>
      <c r="S1009" s="36" t="str">
        <f>'R8.8.1事業者一覧'!AH1008</f>
        <v>〇</v>
      </c>
      <c r="T1009" s="36" t="str">
        <f>'R8.8.1事業者一覧'!AI1008</f>
        <v>〇</v>
      </c>
      <c r="U1009" s="36" t="str">
        <f>'R8.8.1事業者一覧'!AJ1008</f>
        <v/>
      </c>
      <c r="V1009" s="36" t="str">
        <f>'R8.8.1事業者一覧'!AK1008</f>
        <v/>
      </c>
    </row>
    <row r="1010" ht="26.25" customHeight="1">
      <c r="A1010" s="27" t="str">
        <f>'R8.8.1事業者一覧'!A1009</f>
        <v>0110300241</v>
      </c>
      <c r="B1010" s="30" t="str">
        <f>'R8.8.1事業者一覧'!C1009</f>
        <v>居宅介護</v>
      </c>
      <c r="C1010" s="30" t="str">
        <f>'R8.8.1事業者一覧'!F1009</f>
        <v>社会福祉法人札幌市社会福祉協議会　東ヘルパーセンター</v>
      </c>
      <c r="D1010" s="27" t="str">
        <f>'R8.8.1事業者一覧'!G1009</f>
        <v>0650022</v>
      </c>
      <c r="E1010" s="30" t="str">
        <f>MID('R8.8.1事業者一覧'!H1009,7,3)</f>
        <v>東区</v>
      </c>
      <c r="F1010" s="30" t="str">
        <f>CONCATENATE('R8.8.1事業者一覧'!I1009,"　"&amp;'R8.8.1事業者一覧'!J1009)</f>
        <v>北２２条東１６丁目１－３　</v>
      </c>
      <c r="G1010" s="27" t="str">
        <f>IF(LEFT('R8.8.1事業者一覧'!K1009,4)="011-",MID('R8.8.1事業者一覧'!K1009,5,8),'R8.8.1事業者一覧'!K1009)</f>
        <v>780-4270</v>
      </c>
      <c r="H1010" s="27" t="str">
        <f>IF(LEFT('R8.8.1事業者一覧'!L1009,4)="011-",MID('R8.8.1事業者一覧'!L1009,5,8),'R8.8.1事業者一覧'!L1009)</f>
        <v>780-4271</v>
      </c>
      <c r="I1010" s="30" t="str">
        <f>'R8.8.1事業者一覧'!N1009</f>
        <v>提供中</v>
      </c>
      <c r="J1010" s="32" t="str">
        <f>'R8.8.1事業者一覧'!O1009</f>
        <v>H25/04/01</v>
      </c>
      <c r="K1010" s="30" t="str">
        <f>'R8.8.1事業者一覧'!Q1009</f>
        <v>社会福祉法人札幌市社会福祉協議会</v>
      </c>
      <c r="L1010" s="35" t="str">
        <f>'R8.8.1事業者一覧'!AA1009</f>
        <v/>
      </c>
      <c r="M1010" s="36" t="str">
        <f>'R8.8.1事業者一覧'!AB1009</f>
        <v/>
      </c>
      <c r="N1010" s="36" t="str">
        <f>'R8.8.1事業者一覧'!AC1009</f>
        <v>〇</v>
      </c>
      <c r="O1010" s="36" t="str">
        <f>'R8.8.1事業者一覧'!AD1009</f>
        <v/>
      </c>
      <c r="P1010" s="36" t="str">
        <f>'R8.8.1事業者一覧'!AE1009</f>
        <v/>
      </c>
      <c r="Q1010" s="36" t="str">
        <f>'R8.8.1事業者一覧'!AF1009</f>
        <v/>
      </c>
      <c r="R1010" s="36" t="str">
        <f>'R8.8.1事業者一覧'!AG1009</f>
        <v/>
      </c>
      <c r="S1010" s="36" t="str">
        <f>'R8.8.1事業者一覧'!AH1009</f>
        <v>〇</v>
      </c>
      <c r="T1010" s="36" t="str">
        <f>'R8.8.1事業者一覧'!AI1009</f>
        <v>〇</v>
      </c>
      <c r="U1010" s="36" t="str">
        <f>'R8.8.1事業者一覧'!AJ1009</f>
        <v>〇</v>
      </c>
      <c r="V1010" s="36" t="str">
        <f>'R8.8.1事業者一覧'!AK1009</f>
        <v/>
      </c>
    </row>
    <row r="1011" ht="26.25" customHeight="1">
      <c r="A1011" s="27" t="str">
        <f>'R8.8.1事業者一覧'!A1010</f>
        <v>0110300241</v>
      </c>
      <c r="B1011" s="30" t="str">
        <f>'R8.8.1事業者一覧'!C1010</f>
        <v>重度訪問介護</v>
      </c>
      <c r="C1011" s="30" t="str">
        <f>'R8.8.1事業者一覧'!F1010</f>
        <v>社会福祉法人札幌市社会福祉協議会　東ヘルパーセンター</v>
      </c>
      <c r="D1011" s="27" t="str">
        <f>'R8.8.1事業者一覧'!G1010</f>
        <v>0650022</v>
      </c>
      <c r="E1011" s="30" t="str">
        <f>MID('R8.8.1事業者一覧'!H1010,7,3)</f>
        <v>東区</v>
      </c>
      <c r="F1011" s="30" t="str">
        <f>CONCATENATE('R8.8.1事業者一覧'!I1010,"　"&amp;'R8.8.1事業者一覧'!J1010)</f>
        <v>北２２条東１６丁目１－３　</v>
      </c>
      <c r="G1011" s="27" t="str">
        <f>IF(LEFT('R8.8.1事業者一覧'!K1010,4)="011-",MID('R8.8.1事業者一覧'!K1010,5,8),'R8.8.1事業者一覧'!K1010)</f>
        <v>780-4270</v>
      </c>
      <c r="H1011" s="27" t="str">
        <f>IF(LEFT('R8.8.1事業者一覧'!L1010,4)="011-",MID('R8.8.1事業者一覧'!L1010,5,8),'R8.8.1事業者一覧'!L1010)</f>
        <v>780-4271</v>
      </c>
      <c r="I1011" s="30" t="str">
        <f>'R8.8.1事業者一覧'!N1010</f>
        <v>提供中</v>
      </c>
      <c r="J1011" s="32" t="str">
        <f>'R8.8.1事業者一覧'!O1010</f>
        <v>H25/04/01</v>
      </c>
      <c r="K1011" s="30" t="str">
        <f>'R8.8.1事業者一覧'!Q1010</f>
        <v>社会福祉法人札幌市社会福祉協議会</v>
      </c>
      <c r="L1011" s="35" t="str">
        <f>'R8.8.1事業者一覧'!AA1010</f>
        <v/>
      </c>
      <c r="M1011" s="36" t="str">
        <f>'R8.8.1事業者一覧'!AB1010</f>
        <v/>
      </c>
      <c r="N1011" s="36" t="str">
        <f>'R8.8.1事業者一覧'!AC1010</f>
        <v>〇</v>
      </c>
      <c r="O1011" s="36" t="str">
        <f>'R8.8.1事業者一覧'!AD1010</f>
        <v/>
      </c>
      <c r="P1011" s="36" t="str">
        <f>'R8.8.1事業者一覧'!AE1010</f>
        <v/>
      </c>
      <c r="Q1011" s="36" t="str">
        <f>'R8.8.1事業者一覧'!AF1010</f>
        <v/>
      </c>
      <c r="R1011" s="36" t="str">
        <f>'R8.8.1事業者一覧'!AG1010</f>
        <v/>
      </c>
      <c r="S1011" s="36" t="str">
        <f>'R8.8.1事業者一覧'!AH1010</f>
        <v/>
      </c>
      <c r="T1011" s="36" t="str">
        <f>'R8.8.1事業者一覧'!AI1010</f>
        <v/>
      </c>
      <c r="U1011" s="36" t="str">
        <f>'R8.8.1事業者一覧'!AJ1010</f>
        <v/>
      </c>
      <c r="V1011" s="36" t="str">
        <f>'R8.8.1事業者一覧'!AK1010</f>
        <v/>
      </c>
    </row>
    <row r="1012" ht="26.25" customHeight="1">
      <c r="A1012" s="27" t="str">
        <f>'R8.8.1事業者一覧'!A1011</f>
        <v>0110300241</v>
      </c>
      <c r="B1012" s="30" t="str">
        <f>'R8.8.1事業者一覧'!C1011</f>
        <v>同行援護</v>
      </c>
      <c r="C1012" s="30" t="str">
        <f>'R8.8.1事業者一覧'!F1011</f>
        <v>社会福祉法人札幌市社会福祉協議会　東ヘルパーセンター</v>
      </c>
      <c r="D1012" s="27" t="str">
        <f>'R8.8.1事業者一覧'!G1011</f>
        <v>0650022</v>
      </c>
      <c r="E1012" s="30" t="str">
        <f>MID('R8.8.1事業者一覧'!H1011,7,3)</f>
        <v>東区</v>
      </c>
      <c r="F1012" s="30" t="str">
        <f>CONCATENATE('R8.8.1事業者一覧'!I1011,"　"&amp;'R8.8.1事業者一覧'!J1011)</f>
        <v>北２２条東１６丁目１－３　</v>
      </c>
      <c r="G1012" s="27" t="str">
        <f>IF(LEFT('R8.8.1事業者一覧'!K1011,4)="011-",MID('R8.8.1事業者一覧'!K1011,5,8),'R8.8.1事業者一覧'!K1011)</f>
        <v>780-4270</v>
      </c>
      <c r="H1012" s="27" t="str">
        <f>IF(LEFT('R8.8.1事業者一覧'!L1011,4)="011-",MID('R8.8.1事業者一覧'!L1011,5,8),'R8.8.1事業者一覧'!L1011)</f>
        <v>780-4271</v>
      </c>
      <c r="I1012" s="30" t="str">
        <f>'R8.8.1事業者一覧'!N1011</f>
        <v>提供中</v>
      </c>
      <c r="J1012" s="32" t="str">
        <f>'R8.8.1事業者一覧'!O1011</f>
        <v>H25/04/01</v>
      </c>
      <c r="K1012" s="30" t="str">
        <f>'R8.8.1事業者一覧'!Q1011</f>
        <v>社会福祉法人札幌市社会福祉協議会</v>
      </c>
      <c r="L1012" s="35" t="str">
        <f>'R8.8.1事業者一覧'!AA1011</f>
        <v/>
      </c>
      <c r="M1012" s="36" t="str">
        <f>'R8.8.1事業者一覧'!AB1011</f>
        <v/>
      </c>
      <c r="N1012" s="36" t="str">
        <f>'R8.8.1事業者一覧'!AC1011</f>
        <v>〇</v>
      </c>
      <c r="O1012" s="36" t="str">
        <f>'R8.8.1事業者一覧'!AD1011</f>
        <v/>
      </c>
      <c r="P1012" s="36" t="str">
        <f>'R8.8.1事業者一覧'!AE1011</f>
        <v/>
      </c>
      <c r="Q1012" s="36" t="str">
        <f>'R8.8.1事業者一覧'!AF1011</f>
        <v/>
      </c>
      <c r="R1012" s="36" t="str">
        <f>'R8.8.1事業者一覧'!AG1011</f>
        <v/>
      </c>
      <c r="S1012" s="36" t="str">
        <f>'R8.8.1事業者一覧'!AH1011</f>
        <v/>
      </c>
      <c r="T1012" s="36" t="str">
        <f>'R8.8.1事業者一覧'!AI1011</f>
        <v/>
      </c>
      <c r="U1012" s="36" t="str">
        <f>'R8.8.1事業者一覧'!AJ1011</f>
        <v>〇</v>
      </c>
      <c r="V1012" s="36" t="str">
        <f>'R8.8.1事業者一覧'!AK1011</f>
        <v/>
      </c>
    </row>
    <row r="1013" ht="26.25" customHeight="1">
      <c r="A1013" s="27" t="str">
        <f>'R8.8.1事業者一覧'!A1012</f>
        <v>0110300258</v>
      </c>
      <c r="B1013" s="30" t="str">
        <f>'R8.8.1事業者一覧'!C1012</f>
        <v>居宅介護</v>
      </c>
      <c r="C1013" s="30" t="str">
        <f>'R8.8.1事業者一覧'!F1012</f>
        <v>株式会社　健康会　健康会　ヘルパーステーション札幌東</v>
      </c>
      <c r="D1013" s="27" t="str">
        <f>'R8.8.1事業者一覧'!G1012</f>
        <v>0650032</v>
      </c>
      <c r="E1013" s="30" t="str">
        <f>MID('R8.8.1事業者一覧'!H1012,7,3)</f>
        <v>東区</v>
      </c>
      <c r="F1013" s="30" t="str">
        <f>CONCATENATE('R8.8.1事業者一覧'!I1012,"　"&amp;'R8.8.1事業者一覧'!J1012)</f>
        <v>北三十二条東１７丁目３番１号　デパーチャーＮ３２　１０２号室</v>
      </c>
      <c r="G1013" s="27" t="str">
        <f>IF(LEFT('R8.8.1事業者一覧'!K1012,4)="011-",MID('R8.8.1事業者一覧'!K1012,5,8),'R8.8.1事業者一覧'!K1012)</f>
        <v>748-7055</v>
      </c>
      <c r="H1013" s="27" t="str">
        <f>IF(LEFT('R8.8.1事業者一覧'!L1012,4)="011-",MID('R8.8.1事業者一覧'!L1012,5,8),'R8.8.1事業者一覧'!L1012)</f>
        <v>792-1062</v>
      </c>
      <c r="I1013" s="30" t="str">
        <f>'R8.8.1事業者一覧'!N1012</f>
        <v>提供中</v>
      </c>
      <c r="J1013" s="32" t="str">
        <f>'R8.8.1事業者一覧'!O1012</f>
        <v>H25/05/01</v>
      </c>
      <c r="K1013" s="30" t="str">
        <f>'R8.8.1事業者一覧'!Q1012</f>
        <v>株式会社　健康会</v>
      </c>
      <c r="L1013" s="35" t="str">
        <f>'R8.8.1事業者一覧'!AA1012</f>
        <v/>
      </c>
      <c r="M1013" s="36" t="str">
        <f>'R8.8.1事業者一覧'!AB1012</f>
        <v/>
      </c>
      <c r="N1013" s="36" t="str">
        <f>'R8.8.1事業者一覧'!AC1012</f>
        <v>〇</v>
      </c>
      <c r="O1013" s="36" t="str">
        <f>'R8.8.1事業者一覧'!AD1012</f>
        <v/>
      </c>
      <c r="P1013" s="36" t="str">
        <f>'R8.8.1事業者一覧'!AE1012</f>
        <v/>
      </c>
      <c r="Q1013" s="36" t="str">
        <f>'R8.8.1事業者一覧'!AF1012</f>
        <v/>
      </c>
      <c r="R1013" s="36" t="str">
        <f>'R8.8.1事業者一覧'!AG1012</f>
        <v/>
      </c>
      <c r="S1013" s="36" t="str">
        <f>'R8.8.1事業者一覧'!AH1012</f>
        <v>〇</v>
      </c>
      <c r="T1013" s="36" t="str">
        <f>'R8.8.1事業者一覧'!AI1012</f>
        <v>〇</v>
      </c>
      <c r="U1013" s="36" t="str">
        <f>'R8.8.1事業者一覧'!AJ1012</f>
        <v/>
      </c>
      <c r="V1013" s="36" t="str">
        <f>'R8.8.1事業者一覧'!AK1012</f>
        <v>〇</v>
      </c>
    </row>
    <row r="1014" ht="26.25" customHeight="1">
      <c r="A1014" s="27" t="str">
        <f>'R8.8.1事業者一覧'!A1013</f>
        <v>0110300258</v>
      </c>
      <c r="B1014" s="30" t="str">
        <f>'R8.8.1事業者一覧'!C1013</f>
        <v>重度訪問介護</v>
      </c>
      <c r="C1014" s="30" t="str">
        <f>'R8.8.1事業者一覧'!F1013</f>
        <v>株式会社　健康会　健康会　ヘルパーステーション札幌東</v>
      </c>
      <c r="D1014" s="27" t="str">
        <f>'R8.8.1事業者一覧'!G1013</f>
        <v>0650032</v>
      </c>
      <c r="E1014" s="30" t="str">
        <f>MID('R8.8.1事業者一覧'!H1013,7,3)</f>
        <v>東区</v>
      </c>
      <c r="F1014" s="30" t="str">
        <f>CONCATENATE('R8.8.1事業者一覧'!I1013,"　"&amp;'R8.8.1事業者一覧'!J1013)</f>
        <v>北三十二条東１７丁目３番１号　デパーチャーＮ３２　１０２号室</v>
      </c>
      <c r="G1014" s="27" t="str">
        <f>IF(LEFT('R8.8.1事業者一覧'!K1013,4)="011-",MID('R8.8.1事業者一覧'!K1013,5,8),'R8.8.1事業者一覧'!K1013)</f>
        <v>748-7055</v>
      </c>
      <c r="H1014" s="27" t="str">
        <f>IF(LEFT('R8.8.1事業者一覧'!L1013,4)="011-",MID('R8.8.1事業者一覧'!L1013,5,8),'R8.8.1事業者一覧'!L1013)</f>
        <v>792-1062</v>
      </c>
      <c r="I1014" s="30" t="str">
        <f>'R8.8.1事業者一覧'!N1013</f>
        <v>提供中</v>
      </c>
      <c r="J1014" s="32" t="str">
        <f>'R8.8.1事業者一覧'!O1013</f>
        <v>H25/05/01</v>
      </c>
      <c r="K1014" s="30" t="str">
        <f>'R8.8.1事業者一覧'!Q1013</f>
        <v>株式会社　健康会</v>
      </c>
      <c r="L1014" s="35" t="str">
        <f>'R8.8.1事業者一覧'!AA1013</f>
        <v/>
      </c>
      <c r="M1014" s="36" t="str">
        <f>'R8.8.1事業者一覧'!AB1013</f>
        <v/>
      </c>
      <c r="N1014" s="36" t="str">
        <f>'R8.8.1事業者一覧'!AC1013</f>
        <v>〇</v>
      </c>
      <c r="O1014" s="36" t="str">
        <f>'R8.8.1事業者一覧'!AD1013</f>
        <v/>
      </c>
      <c r="P1014" s="36" t="str">
        <f>'R8.8.1事業者一覧'!AE1013</f>
        <v/>
      </c>
      <c r="Q1014" s="36" t="str">
        <f>'R8.8.1事業者一覧'!AF1013</f>
        <v/>
      </c>
      <c r="R1014" s="36" t="str">
        <f>'R8.8.1事業者一覧'!AG1013</f>
        <v/>
      </c>
      <c r="S1014" s="36" t="str">
        <f>'R8.8.1事業者一覧'!AH1013</f>
        <v>〇</v>
      </c>
      <c r="T1014" s="36" t="str">
        <f>'R8.8.1事業者一覧'!AI1013</f>
        <v>〇</v>
      </c>
      <c r="U1014" s="36" t="str">
        <f>'R8.8.1事業者一覧'!AJ1013</f>
        <v/>
      </c>
      <c r="V1014" s="36" t="str">
        <f>'R8.8.1事業者一覧'!AK1013</f>
        <v>〇</v>
      </c>
    </row>
    <row r="1015" ht="26.25" customHeight="1">
      <c r="A1015" s="27" t="str">
        <f>'R8.8.1事業者一覧'!A1014</f>
        <v>0110300282</v>
      </c>
      <c r="B1015" s="30" t="str">
        <f>'R8.8.1事業者一覧'!C1014</f>
        <v>就労継続支援(Ａ型)</v>
      </c>
      <c r="C1015" s="30" t="str">
        <f>'R8.8.1事業者一覧'!F1014</f>
        <v>ニューフォレスト株式会社　札幌東事業所</v>
      </c>
      <c r="D1015" s="27" t="str">
        <f>'R8.8.1事業者一覧'!G1014</f>
        <v>0650011</v>
      </c>
      <c r="E1015" s="30" t="str">
        <f>MID('R8.8.1事業者一覧'!H1014,7,3)</f>
        <v>東区</v>
      </c>
      <c r="F1015" s="30" t="str">
        <f>CONCATENATE('R8.8.1事業者一覧'!I1014,"　"&amp;'R8.8.1事業者一覧'!J1014)</f>
        <v>北１１条東１０丁目５番２５号　Ｎ１１ビル２Ｆ</v>
      </c>
      <c r="G1015" s="27" t="str">
        <f>IF(LEFT('R8.8.1事業者一覧'!K1014,4)="011-",MID('R8.8.1事業者一覧'!K1014,5,8),'R8.8.1事業者一覧'!K1014)</f>
        <v>704-2655</v>
      </c>
      <c r="H1015" s="27" t="str">
        <f>IF(LEFT('R8.8.1事業者一覧'!L1014,4)="011-",MID('R8.8.1事業者一覧'!L1014,5,8),'R8.8.1事業者一覧'!L1014)</f>
        <v>704-2655</v>
      </c>
      <c r="I1015" s="30" t="str">
        <f>'R8.8.1事業者一覧'!N1014</f>
        <v>休止</v>
      </c>
      <c r="J1015" s="32" t="str">
        <f>'R8.8.1事業者一覧'!O1014</f>
        <v>H25/06/20</v>
      </c>
      <c r="K1015" s="30" t="str">
        <f>'R8.8.1事業者一覧'!Q1014</f>
        <v>ニューフォレスト株式会社</v>
      </c>
      <c r="L1015" s="35">
        <f>'R8.8.1事業者一覧'!AA1014</f>
        <v>20</v>
      </c>
      <c r="M1015" s="36" t="str">
        <f>'R8.8.1事業者一覧'!AB1014</f>
        <v/>
      </c>
      <c r="N1015" s="36" t="str">
        <f>'R8.8.1事業者一覧'!AC1014</f>
        <v/>
      </c>
      <c r="O1015" s="36" t="str">
        <f>'R8.8.1事業者一覧'!AD1014</f>
        <v/>
      </c>
      <c r="P1015" s="36" t="str">
        <f>'R8.8.1事業者一覧'!AE1014</f>
        <v/>
      </c>
      <c r="Q1015" s="36" t="str">
        <f>'R8.8.1事業者一覧'!AF1014</f>
        <v/>
      </c>
      <c r="R1015" s="36" t="str">
        <f>'R8.8.1事業者一覧'!AG1014</f>
        <v/>
      </c>
      <c r="S1015" s="36" t="str">
        <f>'R8.8.1事業者一覧'!AH1014</f>
        <v/>
      </c>
      <c r="T1015" s="36" t="str">
        <f>'R8.8.1事業者一覧'!AI1014</f>
        <v>〇</v>
      </c>
      <c r="U1015" s="36" t="str">
        <f>'R8.8.1事業者一覧'!AJ1014</f>
        <v/>
      </c>
      <c r="V1015" s="36" t="str">
        <f>'R8.8.1事業者一覧'!AK1014</f>
        <v/>
      </c>
    </row>
    <row r="1016" ht="26.25" customHeight="1">
      <c r="A1016" s="27" t="str">
        <f>'R8.8.1事業者一覧'!A1015</f>
        <v>0110300282</v>
      </c>
      <c r="B1016" s="30" t="str">
        <f>'R8.8.1事業者一覧'!C1015</f>
        <v>就労継続支援(Ｂ型)</v>
      </c>
      <c r="C1016" s="30" t="str">
        <f>'R8.8.1事業者一覧'!F1015</f>
        <v>ニューフォレスト株式会社　札幌東事業所</v>
      </c>
      <c r="D1016" s="27" t="str">
        <f>'R8.8.1事業者一覧'!G1015</f>
        <v>0650011</v>
      </c>
      <c r="E1016" s="30" t="str">
        <f>MID('R8.8.1事業者一覧'!H1015,7,3)</f>
        <v>東区</v>
      </c>
      <c r="F1016" s="30" t="str">
        <f>CONCATENATE('R8.8.1事業者一覧'!I1015,"　"&amp;'R8.8.1事業者一覧'!J1015)</f>
        <v>北１１条東１０丁目５番２５号　Ｎ１１ビル２Ｆ</v>
      </c>
      <c r="G1016" s="27" t="str">
        <f>IF(LEFT('R8.8.1事業者一覧'!K1015,4)="011-",MID('R8.8.1事業者一覧'!K1015,5,8),'R8.8.1事業者一覧'!K1015)</f>
        <v>704-2655</v>
      </c>
      <c r="H1016" s="27" t="str">
        <f>IF(LEFT('R8.8.1事業者一覧'!L1015,4)="011-",MID('R8.8.1事業者一覧'!L1015,5,8),'R8.8.1事業者一覧'!L1015)</f>
        <v>704-2655</v>
      </c>
      <c r="I1016" s="30" t="str">
        <f>'R8.8.1事業者一覧'!N1015</f>
        <v>提供中</v>
      </c>
      <c r="J1016" s="32" t="str">
        <f>'R8.8.1事業者一覧'!O1015</f>
        <v>R06/05/01</v>
      </c>
      <c r="K1016" s="30" t="str">
        <f>'R8.8.1事業者一覧'!Q1015</f>
        <v>ニューフォレスト株式会社</v>
      </c>
      <c r="L1016" s="35">
        <f>'R8.8.1事業者一覧'!AA1015</f>
        <v>20</v>
      </c>
      <c r="M1016" s="36" t="str">
        <f>'R8.8.1事業者一覧'!AB1015</f>
        <v>〇</v>
      </c>
      <c r="N1016" s="36" t="str">
        <f>'R8.8.1事業者一覧'!AC1015</f>
        <v/>
      </c>
      <c r="O1016" s="36" t="str">
        <f>'R8.8.1事業者一覧'!AD1015</f>
        <v/>
      </c>
      <c r="P1016" s="36" t="str">
        <f>'R8.8.1事業者一覧'!AE1015</f>
        <v/>
      </c>
      <c r="Q1016" s="36" t="str">
        <f>'R8.8.1事業者一覧'!AF1015</f>
        <v/>
      </c>
      <c r="R1016" s="36" t="str">
        <f>'R8.8.1事業者一覧'!AG1015</f>
        <v/>
      </c>
      <c r="S1016" s="36" t="str">
        <f>'R8.8.1事業者一覧'!AH1015</f>
        <v/>
      </c>
      <c r="T1016" s="36" t="str">
        <f>'R8.8.1事業者一覧'!AI1015</f>
        <v/>
      </c>
      <c r="U1016" s="36" t="str">
        <f>'R8.8.1事業者一覧'!AJ1015</f>
        <v/>
      </c>
      <c r="V1016" s="36" t="str">
        <f>'R8.8.1事業者一覧'!AK1015</f>
        <v/>
      </c>
    </row>
    <row r="1017" ht="26.25" customHeight="1">
      <c r="A1017" s="27" t="str">
        <f>'R8.8.1事業者一覧'!A1016</f>
        <v>0110300308</v>
      </c>
      <c r="B1017" s="30" t="str">
        <f>'R8.8.1事業者一覧'!C1016</f>
        <v>居宅介護</v>
      </c>
      <c r="C1017" s="30" t="str">
        <f>'R8.8.1事業者一覧'!F1016</f>
        <v>ヘルパーステーション　Ｔｏｍｍｙ</v>
      </c>
      <c r="D1017" s="27" t="str">
        <f>'R8.8.1事業者一覧'!G1016</f>
        <v>0070864</v>
      </c>
      <c r="E1017" s="30" t="str">
        <f>MID('R8.8.1事業者一覧'!H1016,7,3)</f>
        <v>東区</v>
      </c>
      <c r="F1017" s="30" t="str">
        <f>CONCATENATE('R8.8.1事業者一覧'!I1016,"　"&amp;'R8.8.1事業者一覧'!J1016)</f>
        <v>伏古四条5丁目１－５　</v>
      </c>
      <c r="G1017" s="27" t="str">
        <f>IF(LEFT('R8.8.1事業者一覧'!K1016,4)="011-",MID('R8.8.1事業者一覧'!K1016,5,8),'R8.8.1事業者一覧'!K1016)</f>
        <v>790-7028</v>
      </c>
      <c r="H1017" s="27" t="str">
        <f>IF(LEFT('R8.8.1事業者一覧'!L1016,4)="011-",MID('R8.8.1事業者一覧'!L1016,5,8),'R8.8.1事業者一覧'!L1016)</f>
        <v>790-7043</v>
      </c>
      <c r="I1017" s="30" t="str">
        <f>'R8.8.1事業者一覧'!N1016</f>
        <v>提供中</v>
      </c>
      <c r="J1017" s="32" t="str">
        <f>'R8.8.1事業者一覧'!O1016</f>
        <v>H25/07/12</v>
      </c>
      <c r="K1017" s="30" t="str">
        <f>'R8.8.1事業者一覧'!Q1016</f>
        <v>株式会社ｏｎｅ　ｌｉｆｅ</v>
      </c>
      <c r="L1017" s="35" t="str">
        <f>'R8.8.1事業者一覧'!AA1016</f>
        <v/>
      </c>
      <c r="M1017" s="36" t="str">
        <f>'R8.8.1事業者一覧'!AB1016</f>
        <v/>
      </c>
      <c r="N1017" s="36" t="str">
        <f>'R8.8.1事業者一覧'!AC1016</f>
        <v>〇</v>
      </c>
      <c r="O1017" s="36" t="str">
        <f>'R8.8.1事業者一覧'!AD1016</f>
        <v/>
      </c>
      <c r="P1017" s="36" t="str">
        <f>'R8.8.1事業者一覧'!AE1016</f>
        <v/>
      </c>
      <c r="Q1017" s="36" t="str">
        <f>'R8.8.1事業者一覧'!AF1016</f>
        <v/>
      </c>
      <c r="R1017" s="36" t="str">
        <f>'R8.8.1事業者一覧'!AG1016</f>
        <v/>
      </c>
      <c r="S1017" s="36" t="str">
        <f>'R8.8.1事業者一覧'!AH1016</f>
        <v>〇</v>
      </c>
      <c r="T1017" s="36" t="str">
        <f>'R8.8.1事業者一覧'!AI1016</f>
        <v>〇</v>
      </c>
      <c r="U1017" s="36" t="str">
        <f>'R8.8.1事業者一覧'!AJ1016</f>
        <v>〇</v>
      </c>
      <c r="V1017" s="36" t="str">
        <f>'R8.8.1事業者一覧'!AK1016</f>
        <v/>
      </c>
    </row>
    <row r="1018" ht="26.25" customHeight="1">
      <c r="A1018" s="27" t="str">
        <f>'R8.8.1事業者一覧'!A1017</f>
        <v>0110300308</v>
      </c>
      <c r="B1018" s="30" t="str">
        <f>'R8.8.1事業者一覧'!C1017</f>
        <v>重度訪問介護</v>
      </c>
      <c r="C1018" s="30" t="str">
        <f>'R8.8.1事業者一覧'!F1017</f>
        <v>ヘルパーステーション　Ｔｏｍｍｙ</v>
      </c>
      <c r="D1018" s="27" t="str">
        <f>'R8.8.1事業者一覧'!G1017</f>
        <v>0070864</v>
      </c>
      <c r="E1018" s="30" t="str">
        <f>MID('R8.8.1事業者一覧'!H1017,7,3)</f>
        <v>東区</v>
      </c>
      <c r="F1018" s="30" t="str">
        <f>CONCATENATE('R8.8.1事業者一覧'!I1017,"　"&amp;'R8.8.1事業者一覧'!J1017)</f>
        <v>伏古四条5丁目１－５　</v>
      </c>
      <c r="G1018" s="27" t="str">
        <f>IF(LEFT('R8.8.1事業者一覧'!K1017,4)="011-",MID('R8.8.1事業者一覧'!K1017,5,8),'R8.8.1事業者一覧'!K1017)</f>
        <v>790-7028</v>
      </c>
      <c r="H1018" s="27" t="str">
        <f>IF(LEFT('R8.8.1事業者一覧'!L1017,4)="011-",MID('R8.8.1事業者一覧'!L1017,5,8),'R8.8.1事業者一覧'!L1017)</f>
        <v>790-7043</v>
      </c>
      <c r="I1018" s="30" t="str">
        <f>'R8.8.1事業者一覧'!N1017</f>
        <v>提供中</v>
      </c>
      <c r="J1018" s="32" t="str">
        <f>'R8.8.1事業者一覧'!O1017</f>
        <v>H25/07/12</v>
      </c>
      <c r="K1018" s="30" t="str">
        <f>'R8.8.1事業者一覧'!Q1017</f>
        <v>株式会社ｏｎｅ　ｌｉｆｅ</v>
      </c>
      <c r="L1018" s="35" t="str">
        <f>'R8.8.1事業者一覧'!AA1017</f>
        <v/>
      </c>
      <c r="M1018" s="36" t="str">
        <f>'R8.8.1事業者一覧'!AB1017</f>
        <v/>
      </c>
      <c r="N1018" s="36" t="str">
        <f>'R8.8.1事業者一覧'!AC1017</f>
        <v>〇</v>
      </c>
      <c r="O1018" s="36" t="str">
        <f>'R8.8.1事業者一覧'!AD1017</f>
        <v/>
      </c>
      <c r="P1018" s="36" t="str">
        <f>'R8.8.1事業者一覧'!AE1017</f>
        <v/>
      </c>
      <c r="Q1018" s="36" t="str">
        <f>'R8.8.1事業者一覧'!AF1017</f>
        <v/>
      </c>
      <c r="R1018" s="36" t="str">
        <f>'R8.8.1事業者一覧'!AG1017</f>
        <v/>
      </c>
      <c r="S1018" s="36" t="str">
        <f>'R8.8.1事業者一覧'!AH1017</f>
        <v/>
      </c>
      <c r="T1018" s="36" t="str">
        <f>'R8.8.1事業者一覧'!AI1017</f>
        <v/>
      </c>
      <c r="U1018" s="36" t="str">
        <f>'R8.8.1事業者一覧'!AJ1017</f>
        <v/>
      </c>
      <c r="V1018" s="36" t="str">
        <f>'R8.8.1事業者一覧'!AK1017</f>
        <v/>
      </c>
    </row>
    <row r="1019" ht="26.25" customHeight="1">
      <c r="A1019" s="27" t="str">
        <f>'R8.8.1事業者一覧'!A1018</f>
        <v>0110300308</v>
      </c>
      <c r="B1019" s="30" t="str">
        <f>'R8.8.1事業者一覧'!C1018</f>
        <v>行動援護</v>
      </c>
      <c r="C1019" s="30" t="str">
        <f>'R8.8.1事業者一覧'!F1018</f>
        <v>ヘルパーステーション　Ｔｏｍｍｙ</v>
      </c>
      <c r="D1019" s="27" t="str">
        <f>'R8.8.1事業者一覧'!G1018</f>
        <v>0070864</v>
      </c>
      <c r="E1019" s="30" t="str">
        <f>MID('R8.8.1事業者一覧'!H1018,7,3)</f>
        <v>東区</v>
      </c>
      <c r="F1019" s="30" t="str">
        <f>CONCATENATE('R8.8.1事業者一覧'!I1018,"　"&amp;'R8.8.1事業者一覧'!J1018)</f>
        <v>伏古四条5丁目１－５　</v>
      </c>
      <c r="G1019" s="27" t="str">
        <f>IF(LEFT('R8.8.1事業者一覧'!K1018,4)="011-",MID('R8.8.1事業者一覧'!K1018,5,8),'R8.8.1事業者一覧'!K1018)</f>
        <v>790-7028</v>
      </c>
      <c r="H1019" s="27" t="str">
        <f>IF(LEFT('R8.8.1事業者一覧'!L1018,4)="011-",MID('R8.8.1事業者一覧'!L1018,5,8),'R8.8.1事業者一覧'!L1018)</f>
        <v>790-7043</v>
      </c>
      <c r="I1019" s="30" t="str">
        <f>'R8.8.1事業者一覧'!N1018</f>
        <v>提供中</v>
      </c>
      <c r="J1019" s="32" t="str">
        <f>'R8.8.1事業者一覧'!O1018</f>
        <v>H27/07/29</v>
      </c>
      <c r="K1019" s="30" t="str">
        <f>'R8.8.1事業者一覧'!Q1018</f>
        <v>株式会社ｏｎｅ　ｌｉｆｅ</v>
      </c>
      <c r="L1019" s="35" t="str">
        <f>'R8.8.1事業者一覧'!AA1018</f>
        <v/>
      </c>
      <c r="M1019" s="36" t="str">
        <f>'R8.8.1事業者一覧'!AB1018</f>
        <v>〇</v>
      </c>
      <c r="N1019" s="36" t="str">
        <f>'R8.8.1事業者一覧'!AC1018</f>
        <v/>
      </c>
      <c r="O1019" s="36" t="str">
        <f>'R8.8.1事業者一覧'!AD1018</f>
        <v/>
      </c>
      <c r="P1019" s="36" t="str">
        <f>'R8.8.1事業者一覧'!AE1018</f>
        <v/>
      </c>
      <c r="Q1019" s="36" t="str">
        <f>'R8.8.1事業者一覧'!AF1018</f>
        <v/>
      </c>
      <c r="R1019" s="36" t="str">
        <f>'R8.8.1事業者一覧'!AG1018</f>
        <v/>
      </c>
      <c r="S1019" s="36" t="str">
        <f>'R8.8.1事業者一覧'!AH1018</f>
        <v/>
      </c>
      <c r="T1019" s="36" t="str">
        <f>'R8.8.1事業者一覧'!AI1018</f>
        <v/>
      </c>
      <c r="U1019" s="36" t="str">
        <f>'R8.8.1事業者一覧'!AJ1018</f>
        <v/>
      </c>
      <c r="V1019" s="36" t="str">
        <f>'R8.8.1事業者一覧'!AK1018</f>
        <v/>
      </c>
    </row>
    <row r="1020" ht="26.25" customHeight="1">
      <c r="A1020" s="27" t="str">
        <f>'R8.8.1事業者一覧'!A1019</f>
        <v>0110300316</v>
      </c>
      <c r="B1020" s="30" t="str">
        <f>'R8.8.1事業者一覧'!C1019</f>
        <v>居宅介護</v>
      </c>
      <c r="C1020" s="30" t="str">
        <f>'R8.8.1事業者一覧'!F1019</f>
        <v>大晃訪問介護事業所「ふくろうの森」</v>
      </c>
      <c r="D1020" s="27" t="str">
        <f>'R8.8.1事業者一覧'!G1019</f>
        <v>0070804</v>
      </c>
      <c r="E1020" s="30" t="str">
        <f>MID('R8.8.1事業者一覧'!H1019,7,3)</f>
        <v>東区</v>
      </c>
      <c r="F1020" s="30" t="str">
        <f>CONCATENATE('R8.8.1事業者一覧'!I1019,"　"&amp;'R8.8.1事業者一覧'!J1019)</f>
        <v>東苗穂４条２丁目１－５３　</v>
      </c>
      <c r="G1020" s="27" t="str">
        <f>IF(LEFT('R8.8.1事業者一覧'!K1019,4)="011-",MID('R8.8.1事業者一覧'!K1019,5,8),'R8.8.1事業者一覧'!K1019)</f>
        <v>786-3636</v>
      </c>
      <c r="H1020" s="27" t="str">
        <f>IF(LEFT('R8.8.1事業者一覧'!L1019,4)="011-",MID('R8.8.1事業者一覧'!L1019,5,8),'R8.8.1事業者一覧'!L1019)</f>
        <v>787-5435</v>
      </c>
      <c r="I1020" s="30" t="str">
        <f>'R8.8.1事業者一覧'!N1019</f>
        <v>提供中</v>
      </c>
      <c r="J1020" s="32" t="str">
        <f>'R8.8.1事業者一覧'!O1019</f>
        <v>H25/08/21</v>
      </c>
      <c r="K1020" s="30" t="str">
        <f>'R8.8.1事業者一覧'!Q1019</f>
        <v>有限会社　大晃</v>
      </c>
      <c r="L1020" s="35" t="str">
        <f>'R8.8.1事業者一覧'!AA1019</f>
        <v/>
      </c>
      <c r="M1020" s="36" t="str">
        <f>'R8.8.1事業者一覧'!AB1019</f>
        <v/>
      </c>
      <c r="N1020" s="36" t="str">
        <f>'R8.8.1事業者一覧'!AC1019</f>
        <v>〇</v>
      </c>
      <c r="O1020" s="36" t="str">
        <f>'R8.8.1事業者一覧'!AD1019</f>
        <v/>
      </c>
      <c r="P1020" s="36" t="str">
        <f>'R8.8.1事業者一覧'!AE1019</f>
        <v/>
      </c>
      <c r="Q1020" s="36" t="str">
        <f>'R8.8.1事業者一覧'!AF1019</f>
        <v/>
      </c>
      <c r="R1020" s="36" t="str">
        <f>'R8.8.1事業者一覧'!AG1019</f>
        <v/>
      </c>
      <c r="S1020" s="36" t="str">
        <f>'R8.8.1事業者一覧'!AH1019</f>
        <v>〇</v>
      </c>
      <c r="T1020" s="36" t="str">
        <f>'R8.8.1事業者一覧'!AI1019</f>
        <v>〇</v>
      </c>
      <c r="U1020" s="36" t="str">
        <f>'R8.8.1事業者一覧'!AJ1019</f>
        <v>〇</v>
      </c>
      <c r="V1020" s="36" t="str">
        <f>'R8.8.1事業者一覧'!AK1019</f>
        <v/>
      </c>
    </row>
    <row r="1021" ht="26.25" customHeight="1">
      <c r="A1021" s="27" t="str">
        <f>'R8.8.1事業者一覧'!A1020</f>
        <v>0110300316</v>
      </c>
      <c r="B1021" s="30" t="str">
        <f>'R8.8.1事業者一覧'!C1020</f>
        <v>重度訪問介護</v>
      </c>
      <c r="C1021" s="30" t="str">
        <f>'R8.8.1事業者一覧'!F1020</f>
        <v>大晃訪問介護事業所「ふくろうの森」</v>
      </c>
      <c r="D1021" s="27" t="str">
        <f>'R8.8.1事業者一覧'!G1020</f>
        <v>0070804</v>
      </c>
      <c r="E1021" s="30" t="str">
        <f>MID('R8.8.1事業者一覧'!H1020,7,3)</f>
        <v>東区</v>
      </c>
      <c r="F1021" s="30" t="str">
        <f>CONCATENATE('R8.8.1事業者一覧'!I1020,"　"&amp;'R8.8.1事業者一覧'!J1020)</f>
        <v>東苗穂４条２丁目１－５３　</v>
      </c>
      <c r="G1021" s="27" t="str">
        <f>IF(LEFT('R8.8.1事業者一覧'!K1020,4)="011-",MID('R8.8.1事業者一覧'!K1020,5,8),'R8.8.1事業者一覧'!K1020)</f>
        <v>786-3636</v>
      </c>
      <c r="H1021" s="27" t="str">
        <f>IF(LEFT('R8.8.1事業者一覧'!L1020,4)="011-",MID('R8.8.1事業者一覧'!L1020,5,8),'R8.8.1事業者一覧'!L1020)</f>
        <v>787-5435</v>
      </c>
      <c r="I1021" s="30" t="str">
        <f>'R8.8.1事業者一覧'!N1020</f>
        <v>提供中</v>
      </c>
      <c r="J1021" s="32" t="str">
        <f>'R8.8.1事業者一覧'!O1020</f>
        <v>H25/08/21</v>
      </c>
      <c r="K1021" s="30" t="str">
        <f>'R8.8.1事業者一覧'!Q1020</f>
        <v>有限会社　大晃</v>
      </c>
      <c r="L1021" s="35" t="str">
        <f>'R8.8.1事業者一覧'!AA1020</f>
        <v/>
      </c>
      <c r="M1021" s="36" t="str">
        <f>'R8.8.1事業者一覧'!AB1020</f>
        <v/>
      </c>
      <c r="N1021" s="36" t="str">
        <f>'R8.8.1事業者一覧'!AC1020</f>
        <v>〇</v>
      </c>
      <c r="O1021" s="36" t="str">
        <f>'R8.8.1事業者一覧'!AD1020</f>
        <v/>
      </c>
      <c r="P1021" s="36" t="str">
        <f>'R8.8.1事業者一覧'!AE1020</f>
        <v/>
      </c>
      <c r="Q1021" s="36" t="str">
        <f>'R8.8.1事業者一覧'!AF1020</f>
        <v/>
      </c>
      <c r="R1021" s="36" t="str">
        <f>'R8.8.1事業者一覧'!AG1020</f>
        <v/>
      </c>
      <c r="S1021" s="36" t="str">
        <f>'R8.8.1事業者一覧'!AH1020</f>
        <v/>
      </c>
      <c r="T1021" s="36" t="str">
        <f>'R8.8.1事業者一覧'!AI1020</f>
        <v/>
      </c>
      <c r="U1021" s="36" t="str">
        <f>'R8.8.1事業者一覧'!AJ1020</f>
        <v/>
      </c>
      <c r="V1021" s="36" t="str">
        <f>'R8.8.1事業者一覧'!AK1020</f>
        <v/>
      </c>
    </row>
    <row r="1022" ht="26.25" customHeight="1">
      <c r="A1022" s="27" t="str">
        <f>'R8.8.1事業者一覧'!A1021</f>
        <v>0110300340</v>
      </c>
      <c r="B1022" s="30" t="str">
        <f>'R8.8.1事業者一覧'!C1021</f>
        <v>居宅介護</v>
      </c>
      <c r="C1022" s="30" t="str">
        <f>'R8.8.1事業者一覧'!F1021</f>
        <v>ふくふくサービス</v>
      </c>
      <c r="D1022" s="27" t="str">
        <f>'R8.8.1事業者一覧'!G1021</f>
        <v>0650022</v>
      </c>
      <c r="E1022" s="30" t="str">
        <f>MID('R8.8.1事業者一覧'!H1021,7,3)</f>
        <v>東区</v>
      </c>
      <c r="F1022" s="30" t="str">
        <f>CONCATENATE('R8.8.1事業者一覧'!I1021,"　"&amp;'R8.8.1事業者一覧'!J1021)</f>
        <v>北２２条東１丁目２番１７号　</v>
      </c>
      <c r="G1022" s="27" t="str">
        <f>IF(LEFT('R8.8.1事業者一覧'!K1021,4)="011-",MID('R8.8.1事業者一覧'!K1021,5,8),'R8.8.1事業者一覧'!K1021)</f>
        <v>768-7320</v>
      </c>
      <c r="H1022" s="27" t="str">
        <f>IF(LEFT('R8.8.1事業者一覧'!L1021,4)="011-",MID('R8.8.1事業者一覧'!L1021,5,8),'R8.8.1事業者一覧'!L1021)</f>
        <v>723-3610</v>
      </c>
      <c r="I1022" s="30" t="str">
        <f>'R8.8.1事業者一覧'!N1021</f>
        <v>休止</v>
      </c>
      <c r="J1022" s="32" t="str">
        <f>'R8.8.1事業者一覧'!O1021</f>
        <v>H25/11/15</v>
      </c>
      <c r="K1022" s="30" t="str">
        <f>'R8.8.1事業者一覧'!Q1021</f>
        <v>株式会社　テックサプライ</v>
      </c>
      <c r="L1022" s="35" t="str">
        <f>'R8.8.1事業者一覧'!AA1021</f>
        <v/>
      </c>
      <c r="M1022" s="36" t="str">
        <f>'R8.8.1事業者一覧'!AB1021</f>
        <v>〇</v>
      </c>
      <c r="N1022" s="36" t="str">
        <f>'R8.8.1事業者一覧'!AC1021</f>
        <v/>
      </c>
      <c r="O1022" s="36" t="str">
        <f>'R8.8.1事業者一覧'!AD1021</f>
        <v/>
      </c>
      <c r="P1022" s="36" t="str">
        <f>'R8.8.1事業者一覧'!AE1021</f>
        <v/>
      </c>
      <c r="Q1022" s="36" t="str">
        <f>'R8.8.1事業者一覧'!AF1021</f>
        <v/>
      </c>
      <c r="R1022" s="36" t="str">
        <f>'R8.8.1事業者一覧'!AG1021</f>
        <v/>
      </c>
      <c r="S1022" s="36" t="str">
        <f>'R8.8.1事業者一覧'!AH1021</f>
        <v/>
      </c>
      <c r="T1022" s="36" t="str">
        <f>'R8.8.1事業者一覧'!AI1021</f>
        <v/>
      </c>
      <c r="U1022" s="36" t="str">
        <f>'R8.8.1事業者一覧'!AJ1021</f>
        <v/>
      </c>
      <c r="V1022" s="36" t="str">
        <f>'R8.8.1事業者一覧'!AK1021</f>
        <v/>
      </c>
    </row>
    <row r="1023" ht="26.25" customHeight="1">
      <c r="A1023" s="27" t="str">
        <f>'R8.8.1事業者一覧'!A1022</f>
        <v>0110300340</v>
      </c>
      <c r="B1023" s="30" t="str">
        <f>'R8.8.1事業者一覧'!C1022</f>
        <v>重度訪問介護</v>
      </c>
      <c r="C1023" s="30" t="str">
        <f>'R8.8.1事業者一覧'!F1022</f>
        <v>ふくふくサービス</v>
      </c>
      <c r="D1023" s="27" t="str">
        <f>'R8.8.1事業者一覧'!G1022</f>
        <v>0650022</v>
      </c>
      <c r="E1023" s="30" t="str">
        <f>MID('R8.8.1事業者一覧'!H1022,7,3)</f>
        <v>東区</v>
      </c>
      <c r="F1023" s="30" t="str">
        <f>CONCATENATE('R8.8.1事業者一覧'!I1022,"　"&amp;'R8.8.1事業者一覧'!J1022)</f>
        <v>北２２条東１丁目２番１７号　</v>
      </c>
      <c r="G1023" s="27" t="str">
        <f>IF(LEFT('R8.8.1事業者一覧'!K1022,4)="011-",MID('R8.8.1事業者一覧'!K1022,5,8),'R8.8.1事業者一覧'!K1022)</f>
        <v>768-7320</v>
      </c>
      <c r="H1023" s="27" t="str">
        <f>IF(LEFT('R8.8.1事業者一覧'!L1022,4)="011-",MID('R8.8.1事業者一覧'!L1022,5,8),'R8.8.1事業者一覧'!L1022)</f>
        <v>723-3610</v>
      </c>
      <c r="I1023" s="30" t="str">
        <f>'R8.8.1事業者一覧'!N1022</f>
        <v>休止</v>
      </c>
      <c r="J1023" s="32" t="str">
        <f>'R8.8.1事業者一覧'!O1022</f>
        <v>H25/11/15</v>
      </c>
      <c r="K1023" s="30" t="str">
        <f>'R8.8.1事業者一覧'!Q1022</f>
        <v>株式会社　テックサプライ</v>
      </c>
      <c r="L1023" s="35" t="str">
        <f>'R8.8.1事業者一覧'!AA1022</f>
        <v/>
      </c>
      <c r="M1023" s="36" t="str">
        <f>'R8.8.1事業者一覧'!AB1022</f>
        <v/>
      </c>
      <c r="N1023" s="36" t="str">
        <f>'R8.8.1事業者一覧'!AC1022</f>
        <v>〇</v>
      </c>
      <c r="O1023" s="36" t="str">
        <f>'R8.8.1事業者一覧'!AD1022</f>
        <v/>
      </c>
      <c r="P1023" s="36" t="str">
        <f>'R8.8.1事業者一覧'!AE1022</f>
        <v/>
      </c>
      <c r="Q1023" s="36" t="str">
        <f>'R8.8.1事業者一覧'!AF1022</f>
        <v/>
      </c>
      <c r="R1023" s="36" t="str">
        <f>'R8.8.1事業者一覧'!AG1022</f>
        <v/>
      </c>
      <c r="S1023" s="36" t="str">
        <f>'R8.8.1事業者一覧'!AH1022</f>
        <v/>
      </c>
      <c r="T1023" s="36" t="str">
        <f>'R8.8.1事業者一覧'!AI1022</f>
        <v/>
      </c>
      <c r="U1023" s="36" t="str">
        <f>'R8.8.1事業者一覧'!AJ1022</f>
        <v/>
      </c>
      <c r="V1023" s="36" t="str">
        <f>'R8.8.1事業者一覧'!AK1022</f>
        <v/>
      </c>
    </row>
    <row r="1024" ht="26.25" customHeight="1">
      <c r="A1024" s="27" t="str">
        <f>'R8.8.1事業者一覧'!A1023</f>
        <v>0110300340</v>
      </c>
      <c r="B1024" s="30" t="str">
        <f>'R8.8.1事業者一覧'!C1023</f>
        <v>同行援護</v>
      </c>
      <c r="C1024" s="30" t="str">
        <f>'R8.8.1事業者一覧'!F1023</f>
        <v>ふくふくサービス</v>
      </c>
      <c r="D1024" s="27" t="str">
        <f>'R8.8.1事業者一覧'!G1023</f>
        <v>0650022</v>
      </c>
      <c r="E1024" s="30" t="str">
        <f>MID('R8.8.1事業者一覧'!H1023,7,3)</f>
        <v>東区</v>
      </c>
      <c r="F1024" s="30" t="str">
        <f>CONCATENATE('R8.8.1事業者一覧'!I1023,"　"&amp;'R8.8.1事業者一覧'!J1023)</f>
        <v>北２２条東１丁目２番１７号　</v>
      </c>
      <c r="G1024" s="27" t="str">
        <f>IF(LEFT('R8.8.1事業者一覧'!K1023,4)="011-",MID('R8.8.1事業者一覧'!K1023,5,8),'R8.8.1事業者一覧'!K1023)</f>
        <v>768-7320</v>
      </c>
      <c r="H1024" s="27" t="str">
        <f>IF(LEFT('R8.8.1事業者一覧'!L1023,4)="011-",MID('R8.8.1事業者一覧'!L1023,5,8),'R8.8.1事業者一覧'!L1023)</f>
        <v>723-3610</v>
      </c>
      <c r="I1024" s="30" t="str">
        <f>'R8.8.1事業者一覧'!N1023</f>
        <v>休止</v>
      </c>
      <c r="J1024" s="32" t="str">
        <f>'R8.8.1事業者一覧'!O1023</f>
        <v>H26/01/21</v>
      </c>
      <c r="K1024" s="30" t="str">
        <f>'R8.8.1事業者一覧'!Q1023</f>
        <v>株式会社　テックサプライ</v>
      </c>
      <c r="L1024" s="35" t="str">
        <f>'R8.8.1事業者一覧'!AA1023</f>
        <v/>
      </c>
      <c r="M1024" s="36" t="str">
        <f>'R8.8.1事業者一覧'!AB1023</f>
        <v>〇</v>
      </c>
      <c r="N1024" s="36" t="str">
        <f>'R8.8.1事業者一覧'!AC1023</f>
        <v/>
      </c>
      <c r="O1024" s="36" t="str">
        <f>'R8.8.1事業者一覧'!AD1023</f>
        <v/>
      </c>
      <c r="P1024" s="36" t="str">
        <f>'R8.8.1事業者一覧'!AE1023</f>
        <v/>
      </c>
      <c r="Q1024" s="36" t="str">
        <f>'R8.8.1事業者一覧'!AF1023</f>
        <v/>
      </c>
      <c r="R1024" s="36" t="str">
        <f>'R8.8.1事業者一覧'!AG1023</f>
        <v/>
      </c>
      <c r="S1024" s="36" t="str">
        <f>'R8.8.1事業者一覧'!AH1023</f>
        <v/>
      </c>
      <c r="T1024" s="36" t="str">
        <f>'R8.8.1事業者一覧'!AI1023</f>
        <v/>
      </c>
      <c r="U1024" s="36" t="str">
        <f>'R8.8.1事業者一覧'!AJ1023</f>
        <v/>
      </c>
      <c r="V1024" s="36" t="str">
        <f>'R8.8.1事業者一覧'!AK1023</f>
        <v/>
      </c>
    </row>
    <row r="1025" ht="26.25" customHeight="1">
      <c r="A1025" s="27" t="str">
        <f>'R8.8.1事業者一覧'!A1024</f>
        <v>0110300357</v>
      </c>
      <c r="B1025" s="30" t="str">
        <f>'R8.8.1事業者一覧'!C1024</f>
        <v>就労継続支援(Ｂ型)</v>
      </c>
      <c r="C1025" s="30" t="str">
        <f>'R8.8.1事業者一覧'!F1024</f>
        <v>即洗力</v>
      </c>
      <c r="D1025" s="27" t="str">
        <f>'R8.8.1事業者一覧'!G1024</f>
        <v>0650010</v>
      </c>
      <c r="E1025" s="30" t="str">
        <f>MID('R8.8.1事業者一覧'!H1024,7,3)</f>
        <v>東区</v>
      </c>
      <c r="F1025" s="30" t="str">
        <f>CONCATENATE('R8.8.1事業者一覧'!I1024,"　"&amp;'R8.8.1事業者一覧'!J1024)</f>
        <v>北１０条東８丁目２番６　</v>
      </c>
      <c r="G1025" s="27" t="str">
        <f>IF(LEFT('R8.8.1事業者一覧'!K1024,4)="011-",MID('R8.8.1事業者一覧'!K1024,5,8),'R8.8.1事業者一覧'!K1024)</f>
        <v>299-3148</v>
      </c>
      <c r="H1025" s="27" t="str">
        <f>IF(LEFT('R8.8.1事業者一覧'!L1024,4)="011-",MID('R8.8.1事業者一覧'!L1024,5,8),'R8.8.1事業者一覧'!L1024)</f>
        <v>299-3148</v>
      </c>
      <c r="I1025" s="30" t="str">
        <f>'R8.8.1事業者一覧'!N1024</f>
        <v>提供中</v>
      </c>
      <c r="J1025" s="32" t="str">
        <f>'R8.8.1事業者一覧'!O1024</f>
        <v>R07/05/01</v>
      </c>
      <c r="K1025" s="30" t="str">
        <f>'R8.8.1事業者一覧'!Q1024</f>
        <v>特定非営利活動法人　即洗力</v>
      </c>
      <c r="L1025" s="35">
        <f>'R8.8.1事業者一覧'!AA1024</f>
        <v>20</v>
      </c>
      <c r="M1025" s="36" t="str">
        <f>'R8.8.1事業者一覧'!AB1024</f>
        <v>〇</v>
      </c>
      <c r="N1025" s="36" t="str">
        <f>'R8.8.1事業者一覧'!AC1024</f>
        <v/>
      </c>
      <c r="O1025" s="36" t="str">
        <f>'R8.8.1事業者一覧'!AD1024</f>
        <v/>
      </c>
      <c r="P1025" s="36" t="str">
        <f>'R8.8.1事業者一覧'!AE1024</f>
        <v/>
      </c>
      <c r="Q1025" s="36" t="str">
        <f>'R8.8.1事業者一覧'!AF1024</f>
        <v/>
      </c>
      <c r="R1025" s="36" t="str">
        <f>'R8.8.1事業者一覧'!AG1024</f>
        <v/>
      </c>
      <c r="S1025" s="36" t="str">
        <f>'R8.8.1事業者一覧'!AH1024</f>
        <v/>
      </c>
      <c r="T1025" s="36" t="str">
        <f>'R8.8.1事業者一覧'!AI1024</f>
        <v/>
      </c>
      <c r="U1025" s="36" t="str">
        <f>'R8.8.1事業者一覧'!AJ1024</f>
        <v/>
      </c>
      <c r="V1025" s="36" t="str">
        <f>'R8.8.1事業者一覧'!AK1024</f>
        <v/>
      </c>
    </row>
    <row r="1026" ht="26.25" customHeight="1">
      <c r="A1026" s="27" t="str">
        <f>'R8.8.1事業者一覧'!A1025</f>
        <v>0110300407</v>
      </c>
      <c r="B1026" s="30" t="str">
        <f>'R8.8.1事業者一覧'!C1025</f>
        <v>就労継続支援(Ｂ型)</v>
      </c>
      <c r="C1026" s="30" t="str">
        <f>'R8.8.1事業者一覧'!F1025</f>
        <v>トラヴァイユ・それいゆ</v>
      </c>
      <c r="D1026" s="27" t="str">
        <f>'R8.8.1事業者一覧'!G1025</f>
        <v>0650033</v>
      </c>
      <c r="E1026" s="30" t="str">
        <f>MID('R8.8.1事業者一覧'!H1025,7,3)</f>
        <v>東区</v>
      </c>
      <c r="F1026" s="30" t="str">
        <f>CONCATENATE('R8.8.1事業者一覧'!I1025,"　"&amp;'R8.8.1事業者一覧'!J1025)</f>
        <v>北３３条東１５丁目１－１　エクセレムビル４Ｆ</v>
      </c>
      <c r="G1026" s="27" t="str">
        <f>IF(LEFT('R8.8.1事業者一覧'!K1025,4)="011-",MID('R8.8.1事業者一覧'!K1025,5,8),'R8.8.1事業者一覧'!K1025)</f>
        <v>374-6014</v>
      </c>
      <c r="H1026" s="27" t="str">
        <f>IF(LEFT('R8.8.1事業者一覧'!L1025,4)="011-",MID('R8.8.1事業者一覧'!L1025,5,8),'R8.8.1事業者一覧'!L1025)</f>
        <v>374-6041</v>
      </c>
      <c r="I1026" s="30" t="str">
        <f>'R8.8.1事業者一覧'!N1025</f>
        <v>提供中</v>
      </c>
      <c r="J1026" s="32" t="str">
        <f>'R8.8.1事業者一覧'!O1025</f>
        <v>H26/04/01</v>
      </c>
      <c r="K1026" s="30" t="str">
        <f>'R8.8.1事業者一覧'!Q1025</f>
        <v>特定非営利活動法人　リカバリー</v>
      </c>
      <c r="L1026" s="35">
        <f>'R8.8.1事業者一覧'!AA1025</f>
        <v>20</v>
      </c>
      <c r="M1026" s="36" t="str">
        <f>'R8.8.1事業者一覧'!AB1025</f>
        <v>〇</v>
      </c>
      <c r="N1026" s="36" t="str">
        <f>'R8.8.1事業者一覧'!AC1025</f>
        <v/>
      </c>
      <c r="O1026" s="36" t="str">
        <f>'R8.8.1事業者一覧'!AD1025</f>
        <v/>
      </c>
      <c r="P1026" s="36" t="str">
        <f>'R8.8.1事業者一覧'!AE1025</f>
        <v/>
      </c>
      <c r="Q1026" s="36" t="str">
        <f>'R8.8.1事業者一覧'!AF1025</f>
        <v/>
      </c>
      <c r="R1026" s="36" t="str">
        <f>'R8.8.1事業者一覧'!AG1025</f>
        <v/>
      </c>
      <c r="S1026" s="36" t="str">
        <f>'R8.8.1事業者一覧'!AH1025</f>
        <v/>
      </c>
      <c r="T1026" s="36" t="str">
        <f>'R8.8.1事業者一覧'!AI1025</f>
        <v/>
      </c>
      <c r="U1026" s="36" t="str">
        <f>'R8.8.1事業者一覧'!AJ1025</f>
        <v/>
      </c>
      <c r="V1026" s="36" t="str">
        <f>'R8.8.1事業者一覧'!AK1025</f>
        <v/>
      </c>
    </row>
    <row r="1027" ht="26.25" customHeight="1">
      <c r="A1027" s="27" t="str">
        <f>'R8.8.1事業者一覧'!A1026</f>
        <v>0110300415</v>
      </c>
      <c r="B1027" s="30" t="str">
        <f>'R8.8.1事業者一覧'!C1026</f>
        <v>居宅介護</v>
      </c>
      <c r="C1027" s="30" t="str">
        <f>'R8.8.1事業者一覧'!F1026</f>
        <v>訪問介護事業所　いちばんぼし</v>
      </c>
      <c r="D1027" s="27" t="str">
        <f>'R8.8.1事業者一覧'!G1026</f>
        <v>0630038</v>
      </c>
      <c r="E1027" s="30" t="str">
        <f>MID('R8.8.1事業者一覧'!H1026,7,3)</f>
        <v>西区</v>
      </c>
      <c r="F1027" s="30" t="str">
        <f>CONCATENATE('R8.8.1事業者一覧'!I1026,"　"&amp;'R8.8.1事業者一覧'!J1026)</f>
        <v>西野８条２丁目１０－６　西野ハイツ２０２号</v>
      </c>
      <c r="G1027" s="27" t="str">
        <f>IF(LEFT('R8.8.1事業者一覧'!K1026,4)="011-",MID('R8.8.1事業者一覧'!K1026,5,8),'R8.8.1事業者一覧'!K1026)</f>
        <v>299-9457</v>
      </c>
      <c r="H1027" s="27" t="str">
        <f>IF(LEFT('R8.8.1事業者一覧'!L1026,4)="011-",MID('R8.8.1事業者一覧'!L1026,5,8),'R8.8.1事業者一覧'!L1026)</f>
        <v>299-9458</v>
      </c>
      <c r="I1027" s="30" t="str">
        <f>'R8.8.1事業者一覧'!N1026</f>
        <v>提供中</v>
      </c>
      <c r="J1027" s="32" t="str">
        <f>'R8.8.1事業者一覧'!O1026</f>
        <v>H26/04/01</v>
      </c>
      <c r="K1027" s="30" t="str">
        <f>'R8.8.1事業者一覧'!Q1026</f>
        <v>合同会社いちばんぼし</v>
      </c>
      <c r="L1027" s="35" t="str">
        <f>'R8.8.1事業者一覧'!AA1026</f>
        <v/>
      </c>
      <c r="M1027" s="36" t="str">
        <f>'R8.8.1事業者一覧'!AB1026</f>
        <v>〇</v>
      </c>
      <c r="N1027" s="36" t="str">
        <f>'R8.8.1事業者一覧'!AC1026</f>
        <v/>
      </c>
      <c r="O1027" s="36" t="str">
        <f>'R8.8.1事業者一覧'!AD1026</f>
        <v/>
      </c>
      <c r="P1027" s="36" t="str">
        <f>'R8.8.1事業者一覧'!AE1026</f>
        <v/>
      </c>
      <c r="Q1027" s="36" t="str">
        <f>'R8.8.1事業者一覧'!AF1026</f>
        <v/>
      </c>
      <c r="R1027" s="36" t="str">
        <f>'R8.8.1事業者一覧'!AG1026</f>
        <v/>
      </c>
      <c r="S1027" s="36" t="str">
        <f>'R8.8.1事業者一覧'!AH1026</f>
        <v/>
      </c>
      <c r="T1027" s="36" t="str">
        <f>'R8.8.1事業者一覧'!AI1026</f>
        <v/>
      </c>
      <c r="U1027" s="36" t="str">
        <f>'R8.8.1事業者一覧'!AJ1026</f>
        <v/>
      </c>
      <c r="V1027" s="36" t="str">
        <f>'R8.8.1事業者一覧'!AK1026</f>
        <v/>
      </c>
    </row>
    <row r="1028" ht="26.25" customHeight="1">
      <c r="A1028" s="27" t="str">
        <f>'R8.8.1事業者一覧'!A1027</f>
        <v>0110300415</v>
      </c>
      <c r="B1028" s="30" t="str">
        <f>'R8.8.1事業者一覧'!C1027</f>
        <v>重度訪問介護</v>
      </c>
      <c r="C1028" s="30" t="str">
        <f>'R8.8.1事業者一覧'!F1027</f>
        <v>訪問介護事業所　いちばんぼし</v>
      </c>
      <c r="D1028" s="27" t="str">
        <f>'R8.8.1事業者一覧'!G1027</f>
        <v>0630038</v>
      </c>
      <c r="E1028" s="30" t="str">
        <f>MID('R8.8.1事業者一覧'!H1027,7,3)</f>
        <v>西区</v>
      </c>
      <c r="F1028" s="30" t="str">
        <f>CONCATENATE('R8.8.1事業者一覧'!I1027,"　"&amp;'R8.8.1事業者一覧'!J1027)</f>
        <v>西野８条２丁目１０－６　西野ハイツ２０２号</v>
      </c>
      <c r="G1028" s="27" t="str">
        <f>IF(LEFT('R8.8.1事業者一覧'!K1027,4)="011-",MID('R8.8.1事業者一覧'!K1027,5,8),'R8.8.1事業者一覧'!K1027)</f>
        <v>299-9457</v>
      </c>
      <c r="H1028" s="27" t="str">
        <f>IF(LEFT('R8.8.1事業者一覧'!L1027,4)="011-",MID('R8.8.1事業者一覧'!L1027,5,8),'R8.8.1事業者一覧'!L1027)</f>
        <v>299-9458</v>
      </c>
      <c r="I1028" s="30" t="str">
        <f>'R8.8.1事業者一覧'!N1027</f>
        <v>提供中</v>
      </c>
      <c r="J1028" s="32" t="str">
        <f>'R8.8.1事業者一覧'!O1027</f>
        <v>H26/04/01</v>
      </c>
      <c r="K1028" s="30" t="str">
        <f>'R8.8.1事業者一覧'!Q1027</f>
        <v>合同会社いちばんぼし</v>
      </c>
      <c r="L1028" s="35" t="str">
        <f>'R8.8.1事業者一覧'!AA1027</f>
        <v/>
      </c>
      <c r="M1028" s="36" t="str">
        <f>'R8.8.1事業者一覧'!AB1027</f>
        <v/>
      </c>
      <c r="N1028" s="36" t="str">
        <f>'R8.8.1事業者一覧'!AC1027</f>
        <v>〇</v>
      </c>
      <c r="O1028" s="36" t="str">
        <f>'R8.8.1事業者一覧'!AD1027</f>
        <v/>
      </c>
      <c r="P1028" s="36" t="str">
        <f>'R8.8.1事業者一覧'!AE1027</f>
        <v/>
      </c>
      <c r="Q1028" s="36" t="str">
        <f>'R8.8.1事業者一覧'!AF1027</f>
        <v/>
      </c>
      <c r="R1028" s="36" t="str">
        <f>'R8.8.1事業者一覧'!AG1027</f>
        <v/>
      </c>
      <c r="S1028" s="36" t="str">
        <f>'R8.8.1事業者一覧'!AH1027</f>
        <v/>
      </c>
      <c r="T1028" s="36" t="str">
        <f>'R8.8.1事業者一覧'!AI1027</f>
        <v/>
      </c>
      <c r="U1028" s="36" t="str">
        <f>'R8.8.1事業者一覧'!AJ1027</f>
        <v/>
      </c>
      <c r="V1028" s="36" t="str">
        <f>'R8.8.1事業者一覧'!AK1027</f>
        <v/>
      </c>
    </row>
    <row r="1029" ht="26.25" customHeight="1">
      <c r="A1029" s="27" t="str">
        <f>'R8.8.1事業者一覧'!A1028</f>
        <v>0110300423</v>
      </c>
      <c r="B1029" s="30" t="str">
        <f>'R8.8.1事業者一覧'!C1028</f>
        <v>居宅介護</v>
      </c>
      <c r="C1029" s="30" t="str">
        <f>'R8.8.1事業者一覧'!F1028</f>
        <v>訪問介護事業所　瞳</v>
      </c>
      <c r="D1029" s="27" t="str">
        <f>'R8.8.1事業者一覧'!G1028</f>
        <v>0650020</v>
      </c>
      <c r="E1029" s="30" t="str">
        <f>MID('R8.8.1事業者一覧'!H1028,7,3)</f>
        <v>東区</v>
      </c>
      <c r="F1029" s="30" t="str">
        <f>CONCATENATE('R8.8.1事業者一覧'!I1028,"　"&amp;'R8.8.1事業者一覧'!J1028)</f>
        <v>北２０条東１８丁目５番５号　</v>
      </c>
      <c r="G1029" s="27" t="str">
        <f>IF(LEFT('R8.8.1事業者一覧'!K1028,4)="011-",MID('R8.8.1事業者一覧'!K1028,5,8),'R8.8.1事業者一覧'!K1028)</f>
        <v>785-1103</v>
      </c>
      <c r="H1029" s="27" t="str">
        <f>IF(LEFT('R8.8.1事業者一覧'!L1028,4)="011-",MID('R8.8.1事業者一覧'!L1028,5,8),'R8.8.1事業者一覧'!L1028)</f>
        <v>785-1103</v>
      </c>
      <c r="I1029" s="30" t="str">
        <f>'R8.8.1事業者一覧'!N1028</f>
        <v>提供中</v>
      </c>
      <c r="J1029" s="32" t="str">
        <f>'R8.8.1事業者一覧'!O1028</f>
        <v>H26/04/01</v>
      </c>
      <c r="K1029" s="30" t="str">
        <f>'R8.8.1事業者一覧'!Q1028</f>
        <v>株式会社ケアプラス</v>
      </c>
      <c r="L1029" s="35" t="str">
        <f>'R8.8.1事業者一覧'!AA1028</f>
        <v/>
      </c>
      <c r="M1029" s="36" t="str">
        <f>'R8.8.1事業者一覧'!AB1028</f>
        <v>〇</v>
      </c>
      <c r="N1029" s="36" t="str">
        <f>'R8.8.1事業者一覧'!AC1028</f>
        <v/>
      </c>
      <c r="O1029" s="36" t="str">
        <f>'R8.8.1事業者一覧'!AD1028</f>
        <v/>
      </c>
      <c r="P1029" s="36" t="str">
        <f>'R8.8.1事業者一覧'!AE1028</f>
        <v/>
      </c>
      <c r="Q1029" s="36" t="str">
        <f>'R8.8.1事業者一覧'!AF1028</f>
        <v/>
      </c>
      <c r="R1029" s="36" t="str">
        <f>'R8.8.1事業者一覧'!AG1028</f>
        <v/>
      </c>
      <c r="S1029" s="36" t="str">
        <f>'R8.8.1事業者一覧'!AH1028</f>
        <v/>
      </c>
      <c r="T1029" s="36" t="str">
        <f>'R8.8.1事業者一覧'!AI1028</f>
        <v/>
      </c>
      <c r="U1029" s="36" t="str">
        <f>'R8.8.1事業者一覧'!AJ1028</f>
        <v/>
      </c>
      <c r="V1029" s="36" t="str">
        <f>'R8.8.1事業者一覧'!AK1028</f>
        <v/>
      </c>
    </row>
    <row r="1030" ht="26.25" customHeight="1">
      <c r="A1030" s="27" t="str">
        <f>'R8.8.1事業者一覧'!A1029</f>
        <v>0110300423</v>
      </c>
      <c r="B1030" s="30" t="str">
        <f>'R8.8.1事業者一覧'!C1029</f>
        <v>重度訪問介護</v>
      </c>
      <c r="C1030" s="30" t="str">
        <f>'R8.8.1事業者一覧'!F1029</f>
        <v>訪問介護事業所　瞳</v>
      </c>
      <c r="D1030" s="27" t="str">
        <f>'R8.8.1事業者一覧'!G1029</f>
        <v>0650020</v>
      </c>
      <c r="E1030" s="30" t="str">
        <f>MID('R8.8.1事業者一覧'!H1029,7,3)</f>
        <v>東区</v>
      </c>
      <c r="F1030" s="30" t="str">
        <f>CONCATENATE('R8.8.1事業者一覧'!I1029,"　"&amp;'R8.8.1事業者一覧'!J1029)</f>
        <v>北２０条東１８丁目５番５号　</v>
      </c>
      <c r="G1030" s="27" t="str">
        <f>IF(LEFT('R8.8.1事業者一覧'!K1029,4)="011-",MID('R8.8.1事業者一覧'!K1029,5,8),'R8.8.1事業者一覧'!K1029)</f>
        <v>785-1103</v>
      </c>
      <c r="H1030" s="27" t="str">
        <f>IF(LEFT('R8.8.1事業者一覧'!L1029,4)="011-",MID('R8.8.1事業者一覧'!L1029,5,8),'R8.8.1事業者一覧'!L1029)</f>
        <v>785-1103</v>
      </c>
      <c r="I1030" s="30" t="str">
        <f>'R8.8.1事業者一覧'!N1029</f>
        <v>提供中</v>
      </c>
      <c r="J1030" s="32" t="str">
        <f>'R8.8.1事業者一覧'!O1029</f>
        <v>H26/04/01</v>
      </c>
      <c r="K1030" s="30" t="str">
        <f>'R8.8.1事業者一覧'!Q1029</f>
        <v>株式会社ケアプラス</v>
      </c>
      <c r="L1030" s="35" t="str">
        <f>'R8.8.1事業者一覧'!AA1029</f>
        <v/>
      </c>
      <c r="M1030" s="36" t="str">
        <f>'R8.8.1事業者一覧'!AB1029</f>
        <v/>
      </c>
      <c r="N1030" s="36" t="str">
        <f>'R8.8.1事業者一覧'!AC1029</f>
        <v>〇</v>
      </c>
      <c r="O1030" s="36" t="str">
        <f>'R8.8.1事業者一覧'!AD1029</f>
        <v/>
      </c>
      <c r="P1030" s="36" t="str">
        <f>'R8.8.1事業者一覧'!AE1029</f>
        <v/>
      </c>
      <c r="Q1030" s="36" t="str">
        <f>'R8.8.1事業者一覧'!AF1029</f>
        <v/>
      </c>
      <c r="R1030" s="36" t="str">
        <f>'R8.8.1事業者一覧'!AG1029</f>
        <v/>
      </c>
      <c r="S1030" s="36" t="str">
        <f>'R8.8.1事業者一覧'!AH1029</f>
        <v/>
      </c>
      <c r="T1030" s="36" t="str">
        <f>'R8.8.1事業者一覧'!AI1029</f>
        <v/>
      </c>
      <c r="U1030" s="36" t="str">
        <f>'R8.8.1事業者一覧'!AJ1029</f>
        <v/>
      </c>
      <c r="V1030" s="36" t="str">
        <f>'R8.8.1事業者一覧'!AK1029</f>
        <v/>
      </c>
    </row>
    <row r="1031" ht="26.25" customHeight="1">
      <c r="A1031" s="27" t="str">
        <f>'R8.8.1事業者一覧'!A1030</f>
        <v>0110300456</v>
      </c>
      <c r="B1031" s="30" t="str">
        <f>'R8.8.1事業者一覧'!C1030</f>
        <v>居宅介護</v>
      </c>
      <c r="C1031" s="30" t="str">
        <f>'R8.8.1事業者一覧'!F1030</f>
        <v>ヘルパーステーション　北の未来</v>
      </c>
      <c r="D1031" s="27" t="str">
        <f>'R8.8.1事業者一覧'!G1030</f>
        <v>0070847</v>
      </c>
      <c r="E1031" s="30" t="str">
        <f>MID('R8.8.1事業者一覧'!H1030,7,3)</f>
        <v>東区</v>
      </c>
      <c r="F1031" s="30" t="str">
        <f>CONCATENATE('R8.8.1事業者一覧'!I1030,"　"&amp;'R8.8.1事業者一覧'!J1030)</f>
        <v>北四十七条東３丁目４－３　</v>
      </c>
      <c r="G1031" s="27" t="str">
        <f>IF(LEFT('R8.8.1事業者一覧'!K1030,4)="011-",MID('R8.8.1事業者一覧'!K1030,5,8),'R8.8.1事業者一覧'!K1030)</f>
        <v>788-7751</v>
      </c>
      <c r="H1031" s="27" t="str">
        <f>IF(LEFT('R8.8.1事業者一覧'!L1030,4)="011-",MID('R8.8.1事業者一覧'!L1030,5,8),'R8.8.1事業者一覧'!L1030)</f>
        <v>788-7752</v>
      </c>
      <c r="I1031" s="30" t="str">
        <f>'R8.8.1事業者一覧'!N1030</f>
        <v>提供中</v>
      </c>
      <c r="J1031" s="32" t="str">
        <f>'R8.8.1事業者一覧'!O1030</f>
        <v>H26/06/01</v>
      </c>
      <c r="K1031" s="30" t="str">
        <f>'R8.8.1事業者一覧'!Q1030</f>
        <v>株式会社　北の未来</v>
      </c>
      <c r="L1031" s="35" t="str">
        <f>'R8.8.1事業者一覧'!AA1030</f>
        <v/>
      </c>
      <c r="M1031" s="36" t="str">
        <f>'R8.8.1事業者一覧'!AB1030</f>
        <v>〇</v>
      </c>
      <c r="N1031" s="36" t="str">
        <f>'R8.8.1事業者一覧'!AC1030</f>
        <v/>
      </c>
      <c r="O1031" s="36" t="str">
        <f>'R8.8.1事業者一覧'!AD1030</f>
        <v/>
      </c>
      <c r="P1031" s="36" t="str">
        <f>'R8.8.1事業者一覧'!AE1030</f>
        <v/>
      </c>
      <c r="Q1031" s="36" t="str">
        <f>'R8.8.1事業者一覧'!AF1030</f>
        <v/>
      </c>
      <c r="R1031" s="36" t="str">
        <f>'R8.8.1事業者一覧'!AG1030</f>
        <v/>
      </c>
      <c r="S1031" s="36" t="str">
        <f>'R8.8.1事業者一覧'!AH1030</f>
        <v/>
      </c>
      <c r="T1031" s="36" t="str">
        <f>'R8.8.1事業者一覧'!AI1030</f>
        <v/>
      </c>
      <c r="U1031" s="36" t="str">
        <f>'R8.8.1事業者一覧'!AJ1030</f>
        <v/>
      </c>
      <c r="V1031" s="36" t="str">
        <f>'R8.8.1事業者一覧'!AK1030</f>
        <v/>
      </c>
    </row>
    <row r="1032" ht="26.25" customHeight="1">
      <c r="A1032" s="27" t="str">
        <f>'R8.8.1事業者一覧'!A1031</f>
        <v>0110300456</v>
      </c>
      <c r="B1032" s="30" t="str">
        <f>'R8.8.1事業者一覧'!C1031</f>
        <v>重度訪問介護</v>
      </c>
      <c r="C1032" s="30" t="str">
        <f>'R8.8.1事業者一覧'!F1031</f>
        <v>ヘルパーステーション　北の未来</v>
      </c>
      <c r="D1032" s="27" t="str">
        <f>'R8.8.1事業者一覧'!G1031</f>
        <v>0070847</v>
      </c>
      <c r="E1032" s="30" t="str">
        <f>MID('R8.8.1事業者一覧'!H1031,7,3)</f>
        <v>東区</v>
      </c>
      <c r="F1032" s="30" t="str">
        <f>CONCATENATE('R8.8.1事業者一覧'!I1031,"　"&amp;'R8.8.1事業者一覧'!J1031)</f>
        <v>北四十七条東３丁目４－３　</v>
      </c>
      <c r="G1032" s="27" t="str">
        <f>IF(LEFT('R8.8.1事業者一覧'!K1031,4)="011-",MID('R8.8.1事業者一覧'!K1031,5,8),'R8.8.1事業者一覧'!K1031)</f>
        <v>788-7751</v>
      </c>
      <c r="H1032" s="27" t="str">
        <f>IF(LEFT('R8.8.1事業者一覧'!L1031,4)="011-",MID('R8.8.1事業者一覧'!L1031,5,8),'R8.8.1事業者一覧'!L1031)</f>
        <v>788-7752</v>
      </c>
      <c r="I1032" s="30" t="str">
        <f>'R8.8.1事業者一覧'!N1031</f>
        <v>提供中</v>
      </c>
      <c r="J1032" s="32" t="str">
        <f>'R8.8.1事業者一覧'!O1031</f>
        <v>H26/06/01</v>
      </c>
      <c r="K1032" s="30" t="str">
        <f>'R8.8.1事業者一覧'!Q1031</f>
        <v>株式会社　北の未来</v>
      </c>
      <c r="L1032" s="35" t="str">
        <f>'R8.8.1事業者一覧'!AA1031</f>
        <v/>
      </c>
      <c r="M1032" s="36" t="str">
        <f>'R8.8.1事業者一覧'!AB1031</f>
        <v>〇</v>
      </c>
      <c r="N1032" s="36" t="str">
        <f>'R8.8.1事業者一覧'!AC1031</f>
        <v/>
      </c>
      <c r="O1032" s="36" t="str">
        <f>'R8.8.1事業者一覧'!AD1031</f>
        <v/>
      </c>
      <c r="P1032" s="36" t="str">
        <f>'R8.8.1事業者一覧'!AE1031</f>
        <v/>
      </c>
      <c r="Q1032" s="36" t="str">
        <f>'R8.8.1事業者一覧'!AF1031</f>
        <v/>
      </c>
      <c r="R1032" s="36" t="str">
        <f>'R8.8.1事業者一覧'!AG1031</f>
        <v/>
      </c>
      <c r="S1032" s="36" t="str">
        <f>'R8.8.1事業者一覧'!AH1031</f>
        <v/>
      </c>
      <c r="T1032" s="36" t="str">
        <f>'R8.8.1事業者一覧'!AI1031</f>
        <v/>
      </c>
      <c r="U1032" s="36" t="str">
        <f>'R8.8.1事業者一覧'!AJ1031</f>
        <v/>
      </c>
      <c r="V1032" s="36" t="str">
        <f>'R8.8.1事業者一覧'!AK1031</f>
        <v/>
      </c>
    </row>
    <row r="1033" ht="26.25" customHeight="1">
      <c r="A1033" s="27" t="str">
        <f>'R8.8.1事業者一覧'!A1032</f>
        <v>0110300456</v>
      </c>
      <c r="B1033" s="30" t="str">
        <f>'R8.8.1事業者一覧'!C1032</f>
        <v>同行援護</v>
      </c>
      <c r="C1033" s="30" t="str">
        <f>'R8.8.1事業者一覧'!F1032</f>
        <v>ヘルパーステーション　北の未来</v>
      </c>
      <c r="D1033" s="27" t="str">
        <f>'R8.8.1事業者一覧'!G1032</f>
        <v>0070847</v>
      </c>
      <c r="E1033" s="30" t="str">
        <f>MID('R8.8.1事業者一覧'!H1032,7,3)</f>
        <v>東区</v>
      </c>
      <c r="F1033" s="30" t="str">
        <f>CONCATENATE('R8.8.1事業者一覧'!I1032,"　"&amp;'R8.8.1事業者一覧'!J1032)</f>
        <v>北四十七条東３丁目４－３　</v>
      </c>
      <c r="G1033" s="27" t="str">
        <f>IF(LEFT('R8.8.1事業者一覧'!K1032,4)="011-",MID('R8.8.1事業者一覧'!K1032,5,8),'R8.8.1事業者一覧'!K1032)</f>
        <v>788-7751</v>
      </c>
      <c r="H1033" s="27" t="str">
        <f>IF(LEFT('R8.8.1事業者一覧'!L1032,4)="011-",MID('R8.8.1事業者一覧'!L1032,5,8),'R8.8.1事業者一覧'!L1032)</f>
        <v>788-7752</v>
      </c>
      <c r="I1033" s="30" t="str">
        <f>'R8.8.1事業者一覧'!N1032</f>
        <v>提供中</v>
      </c>
      <c r="J1033" s="32" t="str">
        <f>'R8.8.1事業者一覧'!O1032</f>
        <v>H26/06/01</v>
      </c>
      <c r="K1033" s="30" t="str">
        <f>'R8.8.1事業者一覧'!Q1032</f>
        <v>株式会社　北の未来</v>
      </c>
      <c r="L1033" s="35" t="str">
        <f>'R8.8.1事業者一覧'!AA1032</f>
        <v/>
      </c>
      <c r="M1033" s="36" t="str">
        <f>'R8.8.1事業者一覧'!AB1032</f>
        <v>〇</v>
      </c>
      <c r="N1033" s="36" t="str">
        <f>'R8.8.1事業者一覧'!AC1032</f>
        <v/>
      </c>
      <c r="O1033" s="36" t="str">
        <f>'R8.8.1事業者一覧'!AD1032</f>
        <v/>
      </c>
      <c r="P1033" s="36" t="str">
        <f>'R8.8.1事業者一覧'!AE1032</f>
        <v/>
      </c>
      <c r="Q1033" s="36" t="str">
        <f>'R8.8.1事業者一覧'!AF1032</f>
        <v/>
      </c>
      <c r="R1033" s="36" t="str">
        <f>'R8.8.1事業者一覧'!AG1032</f>
        <v/>
      </c>
      <c r="S1033" s="36" t="str">
        <f>'R8.8.1事業者一覧'!AH1032</f>
        <v/>
      </c>
      <c r="T1033" s="36" t="str">
        <f>'R8.8.1事業者一覧'!AI1032</f>
        <v/>
      </c>
      <c r="U1033" s="36" t="str">
        <f>'R8.8.1事業者一覧'!AJ1032</f>
        <v/>
      </c>
      <c r="V1033" s="36" t="str">
        <f>'R8.8.1事業者一覧'!AK1032</f>
        <v/>
      </c>
    </row>
    <row r="1034" ht="26.25" customHeight="1">
      <c r="A1034" s="27" t="str">
        <f>'R8.8.1事業者一覧'!A1033</f>
        <v>0110300456</v>
      </c>
      <c r="B1034" s="30" t="str">
        <f>'R8.8.1事業者一覧'!C1033</f>
        <v>短期入所</v>
      </c>
      <c r="C1034" s="30" t="str">
        <f>'R8.8.1事業者一覧'!F1033</f>
        <v>ショートステイ　北の未来</v>
      </c>
      <c r="D1034" s="27" t="str">
        <f>'R8.8.1事業者一覧'!G1033</f>
        <v>0070847</v>
      </c>
      <c r="E1034" s="30" t="str">
        <f>MID('R8.8.1事業者一覧'!H1033,7,3)</f>
        <v>東区</v>
      </c>
      <c r="F1034" s="30" t="str">
        <f>CONCATENATE('R8.8.1事業者一覧'!I1033,"　"&amp;'R8.8.1事業者一覧'!J1033)</f>
        <v>北４７条東３丁目４－３　</v>
      </c>
      <c r="G1034" s="27" t="str">
        <f>IF(LEFT('R8.8.1事業者一覧'!K1033,4)="011-",MID('R8.8.1事業者一覧'!K1033,5,8),'R8.8.1事業者一覧'!K1033)</f>
        <v>788-7751</v>
      </c>
      <c r="H1034" s="27" t="str">
        <f>IF(LEFT('R8.8.1事業者一覧'!L1033,4)="011-",MID('R8.8.1事業者一覧'!L1033,5,8),'R8.8.1事業者一覧'!L1033)</f>
        <v>788-7752</v>
      </c>
      <c r="I1034" s="30" t="str">
        <f>'R8.8.1事業者一覧'!N1033</f>
        <v>提供中</v>
      </c>
      <c r="J1034" s="32" t="str">
        <f>'R8.8.1事業者一覧'!O1033</f>
        <v>R04/08/01</v>
      </c>
      <c r="K1034" s="30" t="str">
        <f>'R8.8.1事業者一覧'!Q1033</f>
        <v>株式会社　北の未来</v>
      </c>
      <c r="L1034" s="35" t="str">
        <f>'R8.8.1事業者一覧'!AA1033</f>
        <v/>
      </c>
      <c r="M1034" s="36" t="str">
        <f>'R8.8.1事業者一覧'!AB1033</f>
        <v/>
      </c>
      <c r="N1034" s="36" t="str">
        <f>'R8.8.1事業者一覧'!AC1033</f>
        <v>〇</v>
      </c>
      <c r="O1034" s="36" t="str">
        <f>'R8.8.1事業者一覧'!AD1033</f>
        <v/>
      </c>
      <c r="P1034" s="36" t="str">
        <f>'R8.8.1事業者一覧'!AE1033</f>
        <v/>
      </c>
      <c r="Q1034" s="36" t="str">
        <f>'R8.8.1事業者一覧'!AF1033</f>
        <v/>
      </c>
      <c r="R1034" s="36" t="str">
        <f>'R8.8.1事業者一覧'!AG1033</f>
        <v/>
      </c>
      <c r="S1034" s="36" t="str">
        <f>'R8.8.1事業者一覧'!AH1033</f>
        <v>〇</v>
      </c>
      <c r="T1034" s="36" t="str">
        <f>'R8.8.1事業者一覧'!AI1033</f>
        <v>〇</v>
      </c>
      <c r="U1034" s="36" t="str">
        <f>'R8.8.1事業者一覧'!AJ1033</f>
        <v>〇</v>
      </c>
      <c r="V1034" s="36" t="str">
        <f>'R8.8.1事業者一覧'!AK1033</f>
        <v/>
      </c>
    </row>
    <row r="1035" ht="26.25" customHeight="1">
      <c r="A1035" s="27" t="str">
        <f>'R8.8.1事業者一覧'!A1034</f>
        <v>0110300472</v>
      </c>
      <c r="B1035" s="30" t="str">
        <f>'R8.8.1事業者一覧'!C1034</f>
        <v>就労継続支援(Ｂ型)</v>
      </c>
      <c r="C1035" s="30" t="str">
        <f>'R8.8.1事業者一覧'!F1034</f>
        <v>就労支援センターさくら</v>
      </c>
      <c r="D1035" s="27" t="str">
        <f>'R8.8.1事業者一覧'!G1034</f>
        <v>0070805</v>
      </c>
      <c r="E1035" s="30" t="str">
        <f>MID('R8.8.1事業者一覧'!H1034,7,3)</f>
        <v>東区</v>
      </c>
      <c r="F1035" s="30" t="str">
        <f>CONCATENATE('R8.8.1事業者一覧'!I1034,"　"&amp;'R8.8.1事業者一覧'!J1034)</f>
        <v>東苗穂４条１丁目１１－７　２Ｆ　</v>
      </c>
      <c r="G1035" s="27" t="str">
        <f>IF(LEFT('R8.8.1事業者一覧'!K1034,4)="011-",MID('R8.8.1事業者一覧'!K1034,5,8),'R8.8.1事業者一覧'!K1034)</f>
        <v>788-4198</v>
      </c>
      <c r="H1035" s="27" t="str">
        <f>IF(LEFT('R8.8.1事業者一覧'!L1034,4)="011-",MID('R8.8.1事業者一覧'!L1034,5,8),'R8.8.1事業者一覧'!L1034)</f>
        <v>788-4195</v>
      </c>
      <c r="I1035" s="30" t="str">
        <f>'R8.8.1事業者一覧'!N1034</f>
        <v>提供中</v>
      </c>
      <c r="J1035" s="32" t="str">
        <f>'R8.8.1事業者一覧'!O1034</f>
        <v>H26/06/27</v>
      </c>
      <c r="K1035" s="30" t="str">
        <f>'R8.8.1事業者一覧'!Q1034</f>
        <v>ループ合同会社</v>
      </c>
      <c r="L1035" s="35">
        <f>'R8.8.1事業者一覧'!AA1034</f>
        <v>20</v>
      </c>
      <c r="M1035" s="36" t="str">
        <f>'R8.8.1事業者一覧'!AB1034</f>
        <v>〇</v>
      </c>
      <c r="N1035" s="36" t="str">
        <f>'R8.8.1事業者一覧'!AC1034</f>
        <v/>
      </c>
      <c r="O1035" s="36" t="str">
        <f>'R8.8.1事業者一覧'!AD1034</f>
        <v/>
      </c>
      <c r="P1035" s="36" t="str">
        <f>'R8.8.1事業者一覧'!AE1034</f>
        <v/>
      </c>
      <c r="Q1035" s="36" t="str">
        <f>'R8.8.1事業者一覧'!AF1034</f>
        <v/>
      </c>
      <c r="R1035" s="36" t="str">
        <f>'R8.8.1事業者一覧'!AG1034</f>
        <v/>
      </c>
      <c r="S1035" s="36" t="str">
        <f>'R8.8.1事業者一覧'!AH1034</f>
        <v/>
      </c>
      <c r="T1035" s="36" t="str">
        <f>'R8.8.1事業者一覧'!AI1034</f>
        <v/>
      </c>
      <c r="U1035" s="36" t="str">
        <f>'R8.8.1事業者一覧'!AJ1034</f>
        <v/>
      </c>
      <c r="V1035" s="36" t="str">
        <f>'R8.8.1事業者一覧'!AK1034</f>
        <v/>
      </c>
    </row>
    <row r="1036" ht="26.25" customHeight="1">
      <c r="A1036" s="27" t="str">
        <f>'R8.8.1事業者一覧'!A1035</f>
        <v>0110300480</v>
      </c>
      <c r="B1036" s="30" t="str">
        <f>'R8.8.1事業者一覧'!C1035</f>
        <v>居宅介護</v>
      </c>
      <c r="C1036" s="30" t="str">
        <f>'R8.8.1事業者一覧'!F1035</f>
        <v>札幌アシストセンターマザー居宅介護事業所伏古</v>
      </c>
      <c r="D1036" s="27" t="str">
        <f>'R8.8.1事業者一覧'!G1035</f>
        <v>0070863</v>
      </c>
      <c r="E1036" s="30" t="str">
        <f>MID('R8.8.1事業者一覧'!H1035,7,3)</f>
        <v>東区</v>
      </c>
      <c r="F1036" s="30" t="str">
        <f>CONCATENATE('R8.8.1事業者一覧'!I1035,"　"&amp;'R8.8.1事業者一覧'!J1035)</f>
        <v>伏古３条５丁目２－１８　</v>
      </c>
      <c r="G1036" s="27" t="str">
        <f>IF(LEFT('R8.8.1事業者一覧'!K1035,4)="011-",MID('R8.8.1事業者一覧'!K1035,5,8),'R8.8.1事業者一覧'!K1035)</f>
        <v>785-6200</v>
      </c>
      <c r="H1036" s="27" t="str">
        <f>IF(LEFT('R8.8.1事業者一覧'!L1035,4)="011-",MID('R8.8.1事業者一覧'!L1035,5,8),'R8.8.1事業者一覧'!L1035)</f>
        <v>785-6300</v>
      </c>
      <c r="I1036" s="30" t="str">
        <f>'R8.8.1事業者一覧'!N1035</f>
        <v>提供中</v>
      </c>
      <c r="J1036" s="32" t="str">
        <f>'R8.8.1事業者一覧'!O1035</f>
        <v>H26/08/01</v>
      </c>
      <c r="K1036" s="30" t="str">
        <f>'R8.8.1事業者一覧'!Q1035</f>
        <v>株式会社　マザー</v>
      </c>
      <c r="L1036" s="35" t="str">
        <f>'R8.8.1事業者一覧'!AA1035</f>
        <v/>
      </c>
      <c r="M1036" s="36" t="str">
        <f>'R8.8.1事業者一覧'!AB1035</f>
        <v/>
      </c>
      <c r="N1036" s="36" t="str">
        <f>'R8.8.1事業者一覧'!AC1035</f>
        <v>〇</v>
      </c>
      <c r="O1036" s="36" t="str">
        <f>'R8.8.1事業者一覧'!AD1035</f>
        <v/>
      </c>
      <c r="P1036" s="36" t="str">
        <f>'R8.8.1事業者一覧'!AE1035</f>
        <v/>
      </c>
      <c r="Q1036" s="36" t="str">
        <f>'R8.8.1事業者一覧'!AF1035</f>
        <v/>
      </c>
      <c r="R1036" s="36" t="str">
        <f>'R8.8.1事業者一覧'!AG1035</f>
        <v/>
      </c>
      <c r="S1036" s="36" t="str">
        <f>'R8.8.1事業者一覧'!AH1035</f>
        <v>〇</v>
      </c>
      <c r="T1036" s="36" t="str">
        <f>'R8.8.1事業者一覧'!AI1035</f>
        <v>〇</v>
      </c>
      <c r="U1036" s="36" t="str">
        <f>'R8.8.1事業者一覧'!AJ1035</f>
        <v/>
      </c>
      <c r="V1036" s="36" t="str">
        <f>'R8.8.1事業者一覧'!AK1035</f>
        <v>〇</v>
      </c>
    </row>
    <row r="1037" ht="26.25" customHeight="1">
      <c r="A1037" s="27" t="str">
        <f>'R8.8.1事業者一覧'!A1036</f>
        <v>0110300480</v>
      </c>
      <c r="B1037" s="30" t="str">
        <f>'R8.8.1事業者一覧'!C1036</f>
        <v>重度訪問介護</v>
      </c>
      <c r="C1037" s="30" t="str">
        <f>'R8.8.1事業者一覧'!F1036</f>
        <v>札幌アシストセンターマザー居宅介護事業所伏古</v>
      </c>
      <c r="D1037" s="27" t="str">
        <f>'R8.8.1事業者一覧'!G1036</f>
        <v>0070863</v>
      </c>
      <c r="E1037" s="30" t="str">
        <f>MID('R8.8.1事業者一覧'!H1036,7,3)</f>
        <v>東区</v>
      </c>
      <c r="F1037" s="30" t="str">
        <f>CONCATENATE('R8.8.1事業者一覧'!I1036,"　"&amp;'R8.8.1事業者一覧'!J1036)</f>
        <v>伏古３条５丁目２－１８　</v>
      </c>
      <c r="G1037" s="27" t="str">
        <f>IF(LEFT('R8.8.1事業者一覧'!K1036,4)="011-",MID('R8.8.1事業者一覧'!K1036,5,8),'R8.8.1事業者一覧'!K1036)</f>
        <v>785-6200</v>
      </c>
      <c r="H1037" s="27" t="str">
        <f>IF(LEFT('R8.8.1事業者一覧'!L1036,4)="011-",MID('R8.8.1事業者一覧'!L1036,5,8),'R8.8.1事業者一覧'!L1036)</f>
        <v>785-6300</v>
      </c>
      <c r="I1037" s="30" t="str">
        <f>'R8.8.1事業者一覧'!N1036</f>
        <v>提供中</v>
      </c>
      <c r="J1037" s="32" t="str">
        <f>'R8.8.1事業者一覧'!O1036</f>
        <v>H26/08/01</v>
      </c>
      <c r="K1037" s="30" t="str">
        <f>'R8.8.1事業者一覧'!Q1036</f>
        <v>株式会社　マザー</v>
      </c>
      <c r="L1037" s="35" t="str">
        <f>'R8.8.1事業者一覧'!AA1036</f>
        <v/>
      </c>
      <c r="M1037" s="36" t="str">
        <f>'R8.8.1事業者一覧'!AB1036</f>
        <v>〇</v>
      </c>
      <c r="N1037" s="36" t="str">
        <f>'R8.8.1事業者一覧'!AC1036</f>
        <v/>
      </c>
      <c r="O1037" s="36" t="str">
        <f>'R8.8.1事業者一覧'!AD1036</f>
        <v/>
      </c>
      <c r="P1037" s="36" t="str">
        <f>'R8.8.1事業者一覧'!AE1036</f>
        <v/>
      </c>
      <c r="Q1037" s="36" t="str">
        <f>'R8.8.1事業者一覧'!AF1036</f>
        <v/>
      </c>
      <c r="R1037" s="36" t="str">
        <f>'R8.8.1事業者一覧'!AG1036</f>
        <v/>
      </c>
      <c r="S1037" s="36" t="str">
        <f>'R8.8.1事業者一覧'!AH1036</f>
        <v/>
      </c>
      <c r="T1037" s="36" t="str">
        <f>'R8.8.1事業者一覧'!AI1036</f>
        <v/>
      </c>
      <c r="U1037" s="36" t="str">
        <f>'R8.8.1事業者一覧'!AJ1036</f>
        <v/>
      </c>
      <c r="V1037" s="36" t="str">
        <f>'R8.8.1事業者一覧'!AK1036</f>
        <v/>
      </c>
    </row>
    <row r="1038" ht="26.25" customHeight="1">
      <c r="A1038" s="27" t="str">
        <f>'R8.8.1事業者一覧'!A1037</f>
        <v>0110300555</v>
      </c>
      <c r="B1038" s="30" t="str">
        <f>'R8.8.1事業者一覧'!C1037</f>
        <v>就労継続支援(Ｂ型)</v>
      </c>
      <c r="C1038" s="30" t="str">
        <f>'R8.8.1事業者一覧'!F1037</f>
        <v>Ｗｈｉｔｅ　Ｃｕｂｅ</v>
      </c>
      <c r="D1038" s="27" t="str">
        <f>'R8.8.1事業者一覧'!G1037</f>
        <v>0070806</v>
      </c>
      <c r="E1038" s="30" t="str">
        <f>MID('R8.8.1事業者一覧'!H1037,7,3)</f>
        <v>東区</v>
      </c>
      <c r="F1038" s="30" t="str">
        <f>CONCATENATE('R8.8.1事業者一覧'!I1037,"　"&amp;'R8.8.1事業者一覧'!J1037)</f>
        <v>東苗穂６条３丁目１１-２６　</v>
      </c>
      <c r="G1038" s="27" t="str">
        <f>IF(LEFT('R8.8.1事業者一覧'!K1037,4)="011-",MID('R8.8.1事業者一覧'!K1037,5,8),'R8.8.1事業者一覧'!K1037)</f>
        <v>788-6646</v>
      </c>
      <c r="H1038" s="27" t="str">
        <f>IF(LEFT('R8.8.1事業者一覧'!L1037,4)="011-",MID('R8.8.1事業者一覧'!L1037,5,8),'R8.8.1事業者一覧'!L1037)</f>
        <v>788-6647</v>
      </c>
      <c r="I1038" s="30" t="str">
        <f>'R8.8.1事業者一覧'!N1037</f>
        <v>提供中</v>
      </c>
      <c r="J1038" s="32" t="str">
        <f>'R8.8.1事業者一覧'!O1037</f>
        <v>H26/10/01</v>
      </c>
      <c r="K1038" s="30" t="str">
        <f>'R8.8.1事業者一覧'!Q1037</f>
        <v>合同会社　ホワイト　キューブ</v>
      </c>
      <c r="L1038" s="35">
        <f>'R8.8.1事業者一覧'!AA1037</f>
        <v>20</v>
      </c>
      <c r="M1038" s="36" t="str">
        <f>'R8.8.1事業者一覧'!AB1037</f>
        <v>〇</v>
      </c>
      <c r="N1038" s="36" t="str">
        <f>'R8.8.1事業者一覧'!AC1037</f>
        <v/>
      </c>
      <c r="O1038" s="36" t="str">
        <f>'R8.8.1事業者一覧'!AD1037</f>
        <v/>
      </c>
      <c r="P1038" s="36" t="str">
        <f>'R8.8.1事業者一覧'!AE1037</f>
        <v/>
      </c>
      <c r="Q1038" s="36" t="str">
        <f>'R8.8.1事業者一覧'!AF1037</f>
        <v/>
      </c>
      <c r="R1038" s="36" t="str">
        <f>'R8.8.1事業者一覧'!AG1037</f>
        <v/>
      </c>
      <c r="S1038" s="36" t="str">
        <f>'R8.8.1事業者一覧'!AH1037</f>
        <v/>
      </c>
      <c r="T1038" s="36" t="str">
        <f>'R8.8.1事業者一覧'!AI1037</f>
        <v/>
      </c>
      <c r="U1038" s="36" t="str">
        <f>'R8.8.1事業者一覧'!AJ1037</f>
        <v/>
      </c>
      <c r="V1038" s="36" t="str">
        <f>'R8.8.1事業者一覧'!AK1037</f>
        <v/>
      </c>
    </row>
    <row r="1039" ht="26.25" customHeight="1">
      <c r="A1039" s="27" t="str">
        <f>'R8.8.1事業者一覧'!A1038</f>
        <v>0110300571</v>
      </c>
      <c r="B1039" s="30" t="str">
        <f>'R8.8.1事業者一覧'!C1038</f>
        <v>居宅介護</v>
      </c>
      <c r="C1039" s="30" t="str">
        <f>'R8.8.1事業者一覧'!F1038</f>
        <v>訪問介護ステーション　しおん</v>
      </c>
      <c r="D1039" s="27" t="str">
        <f>'R8.8.1事業者一覧'!G1038</f>
        <v>0070814</v>
      </c>
      <c r="E1039" s="30" t="str">
        <f>MID('R8.8.1事業者一覧'!H1038,7,3)</f>
        <v>東区</v>
      </c>
      <c r="F1039" s="30" t="str">
        <f>CONCATENATE('R8.8.1事業者一覧'!I1038,"　"&amp;'R8.8.1事業者一覧'!J1038)</f>
        <v>東苗穂１４条３丁目１番５７号　</v>
      </c>
      <c r="G1039" s="27" t="str">
        <f>IF(LEFT('R8.8.1事業者一覧'!K1038,4)="011-",MID('R8.8.1事業者一覧'!K1038,5,8),'R8.8.1事業者一覧'!K1038)</f>
        <v>790-7875</v>
      </c>
      <c r="H1039" s="27" t="str">
        <f>IF(LEFT('R8.8.1事業者一覧'!L1038,4)="011-",MID('R8.8.1事業者一覧'!L1038,5,8),'R8.8.1事業者一覧'!L1038)</f>
        <v>790-7876</v>
      </c>
      <c r="I1039" s="30" t="str">
        <f>'R8.8.1事業者一覧'!N1038</f>
        <v>提供中</v>
      </c>
      <c r="J1039" s="32" t="str">
        <f>'R8.8.1事業者一覧'!O1038</f>
        <v>H27/01/01</v>
      </c>
      <c r="K1039" s="30" t="str">
        <f>'R8.8.1事業者一覧'!Q1038</f>
        <v>株式会社　キンズケア</v>
      </c>
      <c r="L1039" s="35" t="str">
        <f>'R8.8.1事業者一覧'!AA1038</f>
        <v/>
      </c>
      <c r="M1039" s="36" t="str">
        <f>'R8.8.1事業者一覧'!AB1038</f>
        <v>〇</v>
      </c>
      <c r="N1039" s="36" t="str">
        <f>'R8.8.1事業者一覧'!AC1038</f>
        <v/>
      </c>
      <c r="O1039" s="36" t="str">
        <f>'R8.8.1事業者一覧'!AD1038</f>
        <v/>
      </c>
      <c r="P1039" s="36" t="str">
        <f>'R8.8.1事業者一覧'!AE1038</f>
        <v/>
      </c>
      <c r="Q1039" s="36" t="str">
        <f>'R8.8.1事業者一覧'!AF1038</f>
        <v/>
      </c>
      <c r="R1039" s="36" t="str">
        <f>'R8.8.1事業者一覧'!AG1038</f>
        <v/>
      </c>
      <c r="S1039" s="36" t="str">
        <f>'R8.8.1事業者一覧'!AH1038</f>
        <v/>
      </c>
      <c r="T1039" s="36" t="str">
        <f>'R8.8.1事業者一覧'!AI1038</f>
        <v/>
      </c>
      <c r="U1039" s="36" t="str">
        <f>'R8.8.1事業者一覧'!AJ1038</f>
        <v/>
      </c>
      <c r="V1039" s="36" t="str">
        <f>'R8.8.1事業者一覧'!AK1038</f>
        <v/>
      </c>
    </row>
    <row r="1040" ht="26.25" customHeight="1">
      <c r="A1040" s="27" t="str">
        <f>'R8.8.1事業者一覧'!A1039</f>
        <v>0110300571</v>
      </c>
      <c r="B1040" s="30" t="str">
        <f>'R8.8.1事業者一覧'!C1039</f>
        <v>重度訪問介護</v>
      </c>
      <c r="C1040" s="30" t="str">
        <f>'R8.8.1事業者一覧'!F1039</f>
        <v>訪問介護ステーション　しおん</v>
      </c>
      <c r="D1040" s="27" t="str">
        <f>'R8.8.1事業者一覧'!G1039</f>
        <v>0070814</v>
      </c>
      <c r="E1040" s="30" t="str">
        <f>MID('R8.8.1事業者一覧'!H1039,7,3)</f>
        <v>東区</v>
      </c>
      <c r="F1040" s="30" t="str">
        <f>CONCATENATE('R8.8.1事業者一覧'!I1039,"　"&amp;'R8.8.1事業者一覧'!J1039)</f>
        <v>東苗穂１４条３丁目１番５７号　</v>
      </c>
      <c r="G1040" s="27" t="str">
        <f>IF(LEFT('R8.8.1事業者一覧'!K1039,4)="011-",MID('R8.8.1事業者一覧'!K1039,5,8),'R8.8.1事業者一覧'!K1039)</f>
        <v>790-7875</v>
      </c>
      <c r="H1040" s="27" t="str">
        <f>IF(LEFT('R8.8.1事業者一覧'!L1039,4)="011-",MID('R8.8.1事業者一覧'!L1039,5,8),'R8.8.1事業者一覧'!L1039)</f>
        <v>790-7876</v>
      </c>
      <c r="I1040" s="30" t="str">
        <f>'R8.8.1事業者一覧'!N1039</f>
        <v>提供中</v>
      </c>
      <c r="J1040" s="32" t="str">
        <f>'R8.8.1事業者一覧'!O1039</f>
        <v>H27/01/01</v>
      </c>
      <c r="K1040" s="30" t="str">
        <f>'R8.8.1事業者一覧'!Q1039</f>
        <v>株式会社　キンズケア</v>
      </c>
      <c r="L1040" s="35" t="str">
        <f>'R8.8.1事業者一覧'!AA1039</f>
        <v/>
      </c>
      <c r="M1040" s="36" t="str">
        <f>'R8.8.1事業者一覧'!AB1039</f>
        <v>〇</v>
      </c>
      <c r="N1040" s="36" t="str">
        <f>'R8.8.1事業者一覧'!AC1039</f>
        <v/>
      </c>
      <c r="O1040" s="36" t="str">
        <f>'R8.8.1事業者一覧'!AD1039</f>
        <v/>
      </c>
      <c r="P1040" s="36" t="str">
        <f>'R8.8.1事業者一覧'!AE1039</f>
        <v/>
      </c>
      <c r="Q1040" s="36" t="str">
        <f>'R8.8.1事業者一覧'!AF1039</f>
        <v/>
      </c>
      <c r="R1040" s="36" t="str">
        <f>'R8.8.1事業者一覧'!AG1039</f>
        <v/>
      </c>
      <c r="S1040" s="36" t="str">
        <f>'R8.8.1事業者一覧'!AH1039</f>
        <v/>
      </c>
      <c r="T1040" s="36" t="str">
        <f>'R8.8.1事業者一覧'!AI1039</f>
        <v/>
      </c>
      <c r="U1040" s="36" t="str">
        <f>'R8.8.1事業者一覧'!AJ1039</f>
        <v/>
      </c>
      <c r="V1040" s="36" t="str">
        <f>'R8.8.1事業者一覧'!AK1039</f>
        <v/>
      </c>
    </row>
    <row r="1041" ht="26.25" customHeight="1">
      <c r="A1041" s="27" t="str">
        <f>'R8.8.1事業者一覧'!A1040</f>
        <v>0110300589</v>
      </c>
      <c r="B1041" s="30" t="str">
        <f>'R8.8.1事業者一覧'!C1040</f>
        <v>居宅介護</v>
      </c>
      <c r="C1041" s="30" t="str">
        <f>'R8.8.1事業者一覧'!F1040</f>
        <v>ヘルパーステーション　笑丸</v>
      </c>
      <c r="D1041" s="27" t="str">
        <f>'R8.8.1事業者一覧'!G1040</f>
        <v>0050006</v>
      </c>
      <c r="E1041" s="30" t="str">
        <f>MID('R8.8.1事業者一覧'!H1040,7,3)</f>
        <v>南区</v>
      </c>
      <c r="F1041" s="30" t="str">
        <f>CONCATENATE('R8.8.1事業者一覧'!I1040,"　"&amp;'R8.8.1事業者一覧'!J1040)</f>
        <v>澄川６条１３丁目１－８　グランドール英５号室</v>
      </c>
      <c r="G1041" s="27" t="str">
        <f>IF(LEFT('R8.8.1事業者一覧'!K1040,4)="011-",MID('R8.8.1事業者一覧'!K1040,5,8),'R8.8.1事業者一覧'!K1040)</f>
        <v>206-9160</v>
      </c>
      <c r="H1041" s="27" t="str">
        <f>IF(LEFT('R8.8.1事業者一覧'!L1040,4)="011-",MID('R8.8.1事業者一覧'!L1040,5,8),'R8.8.1事業者一覧'!L1040)</f>
        <v>206-9262</v>
      </c>
      <c r="I1041" s="30" t="str">
        <f>'R8.8.1事業者一覧'!N1040</f>
        <v>提供中</v>
      </c>
      <c r="J1041" s="32" t="str">
        <f>'R8.8.1事業者一覧'!O1040</f>
        <v>H26/12/05</v>
      </c>
      <c r="K1041" s="30" t="str">
        <f>'R8.8.1事業者一覧'!Q1040</f>
        <v>有限会社　東繁</v>
      </c>
      <c r="L1041" s="35" t="str">
        <f>'R8.8.1事業者一覧'!AA1040</f>
        <v/>
      </c>
      <c r="M1041" s="36" t="str">
        <f>'R8.8.1事業者一覧'!AB1040</f>
        <v>〇</v>
      </c>
      <c r="N1041" s="36" t="str">
        <f>'R8.8.1事業者一覧'!AC1040</f>
        <v/>
      </c>
      <c r="O1041" s="36" t="str">
        <f>'R8.8.1事業者一覧'!AD1040</f>
        <v/>
      </c>
      <c r="P1041" s="36" t="str">
        <f>'R8.8.1事業者一覧'!AE1040</f>
        <v/>
      </c>
      <c r="Q1041" s="36" t="str">
        <f>'R8.8.1事業者一覧'!AF1040</f>
        <v/>
      </c>
      <c r="R1041" s="36" t="str">
        <f>'R8.8.1事業者一覧'!AG1040</f>
        <v/>
      </c>
      <c r="S1041" s="36" t="str">
        <f>'R8.8.1事業者一覧'!AH1040</f>
        <v/>
      </c>
      <c r="T1041" s="36" t="str">
        <f>'R8.8.1事業者一覧'!AI1040</f>
        <v/>
      </c>
      <c r="U1041" s="36" t="str">
        <f>'R8.8.1事業者一覧'!AJ1040</f>
        <v/>
      </c>
      <c r="V1041" s="36" t="str">
        <f>'R8.8.1事業者一覧'!AK1040</f>
        <v/>
      </c>
    </row>
    <row r="1042" ht="26.25" customHeight="1">
      <c r="A1042" s="27" t="str">
        <f>'R8.8.1事業者一覧'!A1041</f>
        <v>0110300589</v>
      </c>
      <c r="B1042" s="30" t="str">
        <f>'R8.8.1事業者一覧'!C1041</f>
        <v>重度訪問介護</v>
      </c>
      <c r="C1042" s="30" t="str">
        <f>'R8.8.1事業者一覧'!F1041</f>
        <v>ヘルパーステーション　笑丸</v>
      </c>
      <c r="D1042" s="27" t="str">
        <f>'R8.8.1事業者一覧'!G1041</f>
        <v>0050006</v>
      </c>
      <c r="E1042" s="30" t="str">
        <f>MID('R8.8.1事業者一覧'!H1041,7,3)</f>
        <v>南区</v>
      </c>
      <c r="F1042" s="30" t="str">
        <f>CONCATENATE('R8.8.1事業者一覧'!I1041,"　"&amp;'R8.8.1事業者一覧'!J1041)</f>
        <v>澄川６条１３丁目１－８　グランドール英５号室</v>
      </c>
      <c r="G1042" s="27" t="str">
        <f>IF(LEFT('R8.8.1事業者一覧'!K1041,4)="011-",MID('R8.8.1事業者一覧'!K1041,5,8),'R8.8.1事業者一覧'!K1041)</f>
        <v>206-9160</v>
      </c>
      <c r="H1042" s="27" t="str">
        <f>IF(LEFT('R8.8.1事業者一覧'!L1041,4)="011-",MID('R8.8.1事業者一覧'!L1041,5,8),'R8.8.1事業者一覧'!L1041)</f>
        <v>01-206-9262</v>
      </c>
      <c r="I1042" s="30" t="str">
        <f>'R8.8.1事業者一覧'!N1041</f>
        <v>提供中</v>
      </c>
      <c r="J1042" s="32" t="str">
        <f>'R8.8.1事業者一覧'!O1041</f>
        <v>H26/12/05</v>
      </c>
      <c r="K1042" s="30" t="str">
        <f>'R8.8.1事業者一覧'!Q1041</f>
        <v>有限会社　東繁</v>
      </c>
      <c r="L1042" s="35" t="str">
        <f>'R8.8.1事業者一覧'!AA1041</f>
        <v/>
      </c>
      <c r="M1042" s="36" t="str">
        <f>'R8.8.1事業者一覧'!AB1041</f>
        <v>〇</v>
      </c>
      <c r="N1042" s="36" t="str">
        <f>'R8.8.1事業者一覧'!AC1041</f>
        <v/>
      </c>
      <c r="O1042" s="36" t="str">
        <f>'R8.8.1事業者一覧'!AD1041</f>
        <v/>
      </c>
      <c r="P1042" s="36" t="str">
        <f>'R8.8.1事業者一覧'!AE1041</f>
        <v/>
      </c>
      <c r="Q1042" s="36" t="str">
        <f>'R8.8.1事業者一覧'!AF1041</f>
        <v/>
      </c>
      <c r="R1042" s="36" t="str">
        <f>'R8.8.1事業者一覧'!AG1041</f>
        <v/>
      </c>
      <c r="S1042" s="36" t="str">
        <f>'R8.8.1事業者一覧'!AH1041</f>
        <v/>
      </c>
      <c r="T1042" s="36" t="str">
        <f>'R8.8.1事業者一覧'!AI1041</f>
        <v/>
      </c>
      <c r="U1042" s="36" t="str">
        <f>'R8.8.1事業者一覧'!AJ1041</f>
        <v/>
      </c>
      <c r="V1042" s="36" t="str">
        <f>'R8.8.1事業者一覧'!AK1041</f>
        <v/>
      </c>
    </row>
    <row r="1043" ht="26.25" customHeight="1">
      <c r="A1043" s="27" t="str">
        <f>'R8.8.1事業者一覧'!A1042</f>
        <v>0110300605</v>
      </c>
      <c r="B1043" s="30" t="str">
        <f>'R8.8.1事業者一覧'!C1042</f>
        <v>就労継続支援(Ｂ型)</v>
      </c>
      <c r="C1043" s="30" t="str">
        <f>'R8.8.1事業者一覧'!F1042</f>
        <v>ＰＡＳＳＯ</v>
      </c>
      <c r="D1043" s="27" t="str">
        <f>'R8.8.1事業者一覧'!G1042</f>
        <v>0650016</v>
      </c>
      <c r="E1043" s="30" t="str">
        <f>MID('R8.8.1事業者一覧'!H1042,7,3)</f>
        <v>東区</v>
      </c>
      <c r="F1043" s="30" t="str">
        <f>CONCATENATE('R8.8.1事業者一覧'!I1042,"　"&amp;'R8.8.1事業者一覧'!J1042)</f>
        <v>北１６条東１丁目１－１８　</v>
      </c>
      <c r="G1043" s="27" t="str">
        <f>IF(LEFT('R8.8.1事業者一覧'!K1042,4)="011-",MID('R8.8.1事業者一覧'!K1042,5,8),'R8.8.1事業者一覧'!K1042)</f>
        <v>769-9040</v>
      </c>
      <c r="H1043" s="27" t="str">
        <f>IF(LEFT('R8.8.1事業者一覧'!L1042,4)="011-",MID('R8.8.1事業者一覧'!L1042,5,8),'R8.8.1事業者一覧'!L1042)</f>
        <v>769-9041</v>
      </c>
      <c r="I1043" s="30" t="str">
        <f>'R8.8.1事業者一覧'!N1042</f>
        <v>提供中</v>
      </c>
      <c r="J1043" s="32" t="str">
        <f>'R8.8.1事業者一覧'!O1042</f>
        <v>H27/02/04</v>
      </c>
      <c r="K1043" s="30" t="str">
        <f>'R8.8.1事業者一覧'!Q1042</f>
        <v>特定非営利活動法人ＰＡＳＳＯ</v>
      </c>
      <c r="L1043" s="35">
        <f>'R8.8.1事業者一覧'!AA1042</f>
        <v>20</v>
      </c>
      <c r="M1043" s="36" t="str">
        <f>'R8.8.1事業者一覧'!AB1042</f>
        <v>〇</v>
      </c>
      <c r="N1043" s="36" t="str">
        <f>'R8.8.1事業者一覧'!AC1042</f>
        <v/>
      </c>
      <c r="O1043" s="36" t="str">
        <f>'R8.8.1事業者一覧'!AD1042</f>
        <v/>
      </c>
      <c r="P1043" s="36" t="str">
        <f>'R8.8.1事業者一覧'!AE1042</f>
        <v/>
      </c>
      <c r="Q1043" s="36" t="str">
        <f>'R8.8.1事業者一覧'!AF1042</f>
        <v/>
      </c>
      <c r="R1043" s="36" t="str">
        <f>'R8.8.1事業者一覧'!AG1042</f>
        <v/>
      </c>
      <c r="S1043" s="36" t="str">
        <f>'R8.8.1事業者一覧'!AH1042</f>
        <v/>
      </c>
      <c r="T1043" s="36" t="str">
        <f>'R8.8.1事業者一覧'!AI1042</f>
        <v/>
      </c>
      <c r="U1043" s="36" t="str">
        <f>'R8.8.1事業者一覧'!AJ1042</f>
        <v/>
      </c>
      <c r="V1043" s="36" t="str">
        <f>'R8.8.1事業者一覧'!AK1042</f>
        <v/>
      </c>
    </row>
    <row r="1044" ht="26.25" customHeight="1">
      <c r="A1044" s="27" t="str">
        <f>'R8.8.1事業者一覧'!A1043</f>
        <v>0110300613</v>
      </c>
      <c r="B1044" s="30" t="str">
        <f>'R8.8.1事業者一覧'!C1043</f>
        <v>短期入所</v>
      </c>
      <c r="C1044" s="30" t="str">
        <f>'R8.8.1事業者一覧'!F1043</f>
        <v>さっぽろ地域生活支援センターあーねすと</v>
      </c>
      <c r="D1044" s="27" t="str">
        <f>'R8.8.1事業者一覧'!G1043</f>
        <v>0650021</v>
      </c>
      <c r="E1044" s="30" t="str">
        <f>MID('R8.8.1事業者一覧'!H1043,7,3)</f>
        <v>東区</v>
      </c>
      <c r="F1044" s="30" t="str">
        <f>CONCATENATE('R8.8.1事業者一覧'!I1043,"　"&amp;'R8.8.1事業者一覧'!J1043)</f>
        <v>北２１条東７丁目２番２４号　</v>
      </c>
      <c r="G1044" s="27" t="str">
        <f>IF(LEFT('R8.8.1事業者一覧'!K1043,4)="011-",MID('R8.8.1事業者一覧'!K1043,5,8),'R8.8.1事業者一覧'!K1043)</f>
        <v>750-1031</v>
      </c>
      <c r="H1044" s="27" t="str">
        <f>IF(LEFT('R8.8.1事業者一覧'!L1043,4)="011-",MID('R8.8.1事業者一覧'!L1043,5,8),'R8.8.1事業者一覧'!L1043)</f>
        <v>750-1032</v>
      </c>
      <c r="I1044" s="30" t="str">
        <f>'R8.8.1事業者一覧'!N1043</f>
        <v>提供中</v>
      </c>
      <c r="J1044" s="32" t="str">
        <f>'R8.8.1事業者一覧'!O1043</f>
        <v>H27/02/25</v>
      </c>
      <c r="K1044" s="30" t="str">
        <f>'R8.8.1事業者一覧'!Q1043</f>
        <v>社会福祉法人　北海道社会福祉事業団</v>
      </c>
      <c r="L1044" s="35" t="str">
        <f>'R8.8.1事業者一覧'!AA1043</f>
        <v/>
      </c>
      <c r="M1044" s="36" t="str">
        <f>'R8.8.1事業者一覧'!AB1043</f>
        <v/>
      </c>
      <c r="N1044" s="36" t="str">
        <f>'R8.8.1事業者一覧'!AC1043</f>
        <v/>
      </c>
      <c r="O1044" s="36" t="str">
        <f>'R8.8.1事業者一覧'!AD1043</f>
        <v/>
      </c>
      <c r="P1044" s="36" t="str">
        <f>'R8.8.1事業者一覧'!AE1043</f>
        <v/>
      </c>
      <c r="Q1044" s="36" t="str">
        <f>'R8.8.1事業者一覧'!AF1043</f>
        <v/>
      </c>
      <c r="R1044" s="36" t="str">
        <f>'R8.8.1事業者一覧'!AG1043</f>
        <v/>
      </c>
      <c r="S1044" s="36" t="str">
        <f>'R8.8.1事業者一覧'!AH1043</f>
        <v>〇</v>
      </c>
      <c r="T1044" s="36" t="str">
        <f>'R8.8.1事業者一覧'!AI1043</f>
        <v/>
      </c>
      <c r="U1044" s="36" t="str">
        <f>'R8.8.1事業者一覧'!AJ1043</f>
        <v/>
      </c>
      <c r="V1044" s="36" t="str">
        <f>'R8.8.1事業者一覧'!AK1043</f>
        <v/>
      </c>
    </row>
    <row r="1045" ht="26.25" customHeight="1">
      <c r="A1045" s="27" t="str">
        <f>'R8.8.1事業者一覧'!A1044</f>
        <v>0110300639</v>
      </c>
      <c r="B1045" s="30" t="str">
        <f>'R8.8.1事業者一覧'!C1044</f>
        <v>居宅介護</v>
      </c>
      <c r="C1045" s="30" t="str">
        <f>'R8.8.1事業者一覧'!F1044</f>
        <v>ヘルパーステーションＦＵＧＡ</v>
      </c>
      <c r="D1045" s="27" t="str">
        <f>'R8.8.1事業者一覧'!G1044</f>
        <v>0028005</v>
      </c>
      <c r="E1045" s="30" t="str">
        <f>MID('R8.8.1事業者一覧'!H1044,7,3)</f>
        <v>北区</v>
      </c>
      <c r="F1045" s="30" t="str">
        <f>CONCATENATE('R8.8.1事業者一覧'!I1044,"　"&amp;'R8.8.1事業者一覧'!J1044)</f>
        <v>太平五条５丁目４－１　</v>
      </c>
      <c r="G1045" s="27" t="str">
        <f>IF(LEFT('R8.8.1事業者一覧'!K1044,4)="011-",MID('R8.8.1事業者一覧'!K1044,5,8),'R8.8.1事業者一覧'!K1044)</f>
        <v>299-2725</v>
      </c>
      <c r="H1045" s="27" t="str">
        <f>IF(LEFT('R8.8.1事業者一覧'!L1044,4)="011-",MID('R8.8.1事業者一覧'!L1044,5,8),'R8.8.1事業者一覧'!L1044)</f>
        <v>299-2728</v>
      </c>
      <c r="I1045" s="30" t="str">
        <f>'R8.8.1事業者一覧'!N1044</f>
        <v>提供中</v>
      </c>
      <c r="J1045" s="32" t="str">
        <f>'R8.8.1事業者一覧'!O1044</f>
        <v>H27/03/04</v>
      </c>
      <c r="K1045" s="30" t="str">
        <f>'R8.8.1事業者一覧'!Q1044</f>
        <v>特定非営利活動法人札幌風雅舎</v>
      </c>
      <c r="L1045" s="35" t="str">
        <f>'R8.8.1事業者一覧'!AA1044</f>
        <v/>
      </c>
      <c r="M1045" s="36" t="str">
        <f>'R8.8.1事業者一覧'!AB1044</f>
        <v>〇</v>
      </c>
      <c r="N1045" s="36" t="str">
        <f>'R8.8.1事業者一覧'!AC1044</f>
        <v/>
      </c>
      <c r="O1045" s="36" t="str">
        <f>'R8.8.1事業者一覧'!AD1044</f>
        <v/>
      </c>
      <c r="P1045" s="36" t="str">
        <f>'R8.8.1事業者一覧'!AE1044</f>
        <v/>
      </c>
      <c r="Q1045" s="36" t="str">
        <f>'R8.8.1事業者一覧'!AF1044</f>
        <v/>
      </c>
      <c r="R1045" s="36" t="str">
        <f>'R8.8.1事業者一覧'!AG1044</f>
        <v/>
      </c>
      <c r="S1045" s="36" t="str">
        <f>'R8.8.1事業者一覧'!AH1044</f>
        <v/>
      </c>
      <c r="T1045" s="36" t="str">
        <f>'R8.8.1事業者一覧'!AI1044</f>
        <v/>
      </c>
      <c r="U1045" s="36" t="str">
        <f>'R8.8.1事業者一覧'!AJ1044</f>
        <v/>
      </c>
      <c r="V1045" s="36" t="str">
        <f>'R8.8.1事業者一覧'!AK1044</f>
        <v/>
      </c>
    </row>
    <row r="1046" ht="26.25" customHeight="1">
      <c r="A1046" s="27" t="str">
        <f>'R8.8.1事業者一覧'!A1045</f>
        <v>0110300639</v>
      </c>
      <c r="B1046" s="30" t="str">
        <f>'R8.8.1事業者一覧'!C1045</f>
        <v>重度訪問介護</v>
      </c>
      <c r="C1046" s="30" t="str">
        <f>'R8.8.1事業者一覧'!F1045</f>
        <v>ヘルパーステーションＦＵＧＡ</v>
      </c>
      <c r="D1046" s="27" t="str">
        <f>'R8.8.1事業者一覧'!G1045</f>
        <v>0028005</v>
      </c>
      <c r="E1046" s="30" t="str">
        <f>MID('R8.8.1事業者一覧'!H1045,7,3)</f>
        <v>北区</v>
      </c>
      <c r="F1046" s="30" t="str">
        <f>CONCATENATE('R8.8.1事業者一覧'!I1045,"　"&amp;'R8.8.1事業者一覧'!J1045)</f>
        <v>太平五条５丁目４－１　</v>
      </c>
      <c r="G1046" s="27" t="str">
        <f>IF(LEFT('R8.8.1事業者一覧'!K1045,4)="011-",MID('R8.8.1事業者一覧'!K1045,5,8),'R8.8.1事業者一覧'!K1045)</f>
        <v>299-2725</v>
      </c>
      <c r="H1046" s="27" t="str">
        <f>IF(LEFT('R8.8.1事業者一覧'!L1045,4)="011-",MID('R8.8.1事業者一覧'!L1045,5,8),'R8.8.1事業者一覧'!L1045)</f>
        <v>299-2728</v>
      </c>
      <c r="I1046" s="30" t="str">
        <f>'R8.8.1事業者一覧'!N1045</f>
        <v>提供中</v>
      </c>
      <c r="J1046" s="32" t="str">
        <f>'R8.8.1事業者一覧'!O1045</f>
        <v>H27/03/04</v>
      </c>
      <c r="K1046" s="30" t="str">
        <f>'R8.8.1事業者一覧'!Q1045</f>
        <v>特定非営利活動法人札幌風雅舎</v>
      </c>
      <c r="L1046" s="35" t="str">
        <f>'R8.8.1事業者一覧'!AA1045</f>
        <v/>
      </c>
      <c r="M1046" s="36" t="str">
        <f>'R8.8.1事業者一覧'!AB1045</f>
        <v>〇</v>
      </c>
      <c r="N1046" s="36" t="str">
        <f>'R8.8.1事業者一覧'!AC1045</f>
        <v/>
      </c>
      <c r="O1046" s="36" t="str">
        <f>'R8.8.1事業者一覧'!AD1045</f>
        <v/>
      </c>
      <c r="P1046" s="36" t="str">
        <f>'R8.8.1事業者一覧'!AE1045</f>
        <v/>
      </c>
      <c r="Q1046" s="36" t="str">
        <f>'R8.8.1事業者一覧'!AF1045</f>
        <v/>
      </c>
      <c r="R1046" s="36" t="str">
        <f>'R8.8.1事業者一覧'!AG1045</f>
        <v/>
      </c>
      <c r="S1046" s="36" t="str">
        <f>'R8.8.1事業者一覧'!AH1045</f>
        <v/>
      </c>
      <c r="T1046" s="36" t="str">
        <f>'R8.8.1事業者一覧'!AI1045</f>
        <v/>
      </c>
      <c r="U1046" s="36" t="str">
        <f>'R8.8.1事業者一覧'!AJ1045</f>
        <v/>
      </c>
      <c r="V1046" s="36" t="str">
        <f>'R8.8.1事業者一覧'!AK1045</f>
        <v/>
      </c>
    </row>
    <row r="1047" ht="26.25" customHeight="1">
      <c r="A1047" s="27" t="str">
        <f>'R8.8.1事業者一覧'!A1046</f>
        <v>0110300639</v>
      </c>
      <c r="B1047" s="30" t="str">
        <f>'R8.8.1事業者一覧'!C1046</f>
        <v>行動援護</v>
      </c>
      <c r="C1047" s="30" t="str">
        <f>'R8.8.1事業者一覧'!F1046</f>
        <v>ヘルパーステーションＦＵＧＡ</v>
      </c>
      <c r="D1047" s="27" t="str">
        <f>'R8.8.1事業者一覧'!G1046</f>
        <v>0028005</v>
      </c>
      <c r="E1047" s="30" t="str">
        <f>MID('R8.8.1事業者一覧'!H1046,7,3)</f>
        <v>北区</v>
      </c>
      <c r="F1047" s="30" t="str">
        <f>CONCATENATE('R8.8.1事業者一覧'!I1046,"　"&amp;'R8.8.1事業者一覧'!J1046)</f>
        <v>太平五条５丁目４－１　</v>
      </c>
      <c r="G1047" s="27" t="str">
        <f>IF(LEFT('R8.8.1事業者一覧'!K1046,4)="011-",MID('R8.8.1事業者一覧'!K1046,5,8),'R8.8.1事業者一覧'!K1046)</f>
        <v>299-2725</v>
      </c>
      <c r="H1047" s="27" t="str">
        <f>IF(LEFT('R8.8.1事業者一覧'!L1046,4)="011-",MID('R8.8.1事業者一覧'!L1046,5,8),'R8.8.1事業者一覧'!L1046)</f>
        <v>299-2728</v>
      </c>
      <c r="I1047" s="30" t="str">
        <f>'R8.8.1事業者一覧'!N1046</f>
        <v>提供中</v>
      </c>
      <c r="J1047" s="32" t="str">
        <f>'R8.8.1事業者一覧'!O1046</f>
        <v>H29/08/01</v>
      </c>
      <c r="K1047" s="30" t="str">
        <f>'R8.8.1事業者一覧'!Q1046</f>
        <v>特定非営利活動法人札幌風雅舎</v>
      </c>
      <c r="L1047" s="35" t="str">
        <f>'R8.8.1事業者一覧'!AA1046</f>
        <v/>
      </c>
      <c r="M1047" s="36" t="str">
        <f>'R8.8.1事業者一覧'!AB1046</f>
        <v>〇</v>
      </c>
      <c r="N1047" s="36" t="str">
        <f>'R8.8.1事業者一覧'!AC1046</f>
        <v/>
      </c>
      <c r="O1047" s="36" t="str">
        <f>'R8.8.1事業者一覧'!AD1046</f>
        <v/>
      </c>
      <c r="P1047" s="36" t="str">
        <f>'R8.8.1事業者一覧'!AE1046</f>
        <v/>
      </c>
      <c r="Q1047" s="36" t="str">
        <f>'R8.8.1事業者一覧'!AF1046</f>
        <v/>
      </c>
      <c r="R1047" s="36" t="str">
        <f>'R8.8.1事業者一覧'!AG1046</f>
        <v/>
      </c>
      <c r="S1047" s="36" t="str">
        <f>'R8.8.1事業者一覧'!AH1046</f>
        <v/>
      </c>
      <c r="T1047" s="36" t="str">
        <f>'R8.8.1事業者一覧'!AI1046</f>
        <v/>
      </c>
      <c r="U1047" s="36" t="str">
        <f>'R8.8.1事業者一覧'!AJ1046</f>
        <v/>
      </c>
      <c r="V1047" s="36" t="str">
        <f>'R8.8.1事業者一覧'!AK1046</f>
        <v/>
      </c>
    </row>
    <row r="1048" ht="26.25" customHeight="1">
      <c r="A1048" s="27" t="str">
        <f>'R8.8.1事業者一覧'!A1047</f>
        <v>0110300647</v>
      </c>
      <c r="B1048" s="30" t="str">
        <f>'R8.8.1事業者一覧'!C1047</f>
        <v>就労移行支援</v>
      </c>
      <c r="C1048" s="30" t="str">
        <f>'R8.8.1事業者一覧'!F1047</f>
        <v>就労移行支援事業所　エールアライブ</v>
      </c>
      <c r="D1048" s="27" t="str">
        <f>'R8.8.1事業者一覧'!G1047</f>
        <v>0600908</v>
      </c>
      <c r="E1048" s="30" t="str">
        <f>MID('R8.8.1事業者一覧'!H1047,7,3)</f>
        <v>東区</v>
      </c>
      <c r="F1048" s="30" t="str">
        <f>CONCATENATE('R8.8.1事業者一覧'!I1047,"　"&amp;'R8.8.1事業者一覧'!J1047)</f>
        <v>北８条東１丁目３－７　大一ビル１階</v>
      </c>
      <c r="G1048" s="27" t="str">
        <f>IF(LEFT('R8.8.1事業者一覧'!K1047,4)="011-",MID('R8.8.1事業者一覧'!K1047,5,8),'R8.8.1事業者一覧'!K1047)</f>
        <v>788-7848</v>
      </c>
      <c r="H1048" s="27" t="str">
        <f>IF(LEFT('R8.8.1事業者一覧'!L1047,4)="011-",MID('R8.8.1事業者一覧'!L1047,5,8),'R8.8.1事業者一覧'!L1047)</f>
        <v>788-7849</v>
      </c>
      <c r="I1048" s="30" t="str">
        <f>'R8.8.1事業者一覧'!N1047</f>
        <v>提供中</v>
      </c>
      <c r="J1048" s="32" t="str">
        <f>'R8.8.1事業者一覧'!O1047</f>
        <v>H27/03/23</v>
      </c>
      <c r="K1048" s="30" t="str">
        <f>'R8.8.1事業者一覧'!Q1047</f>
        <v>株式会社　エールアライブ</v>
      </c>
      <c r="L1048" s="35">
        <f>'R8.8.1事業者一覧'!AA1047</f>
        <v>16</v>
      </c>
      <c r="M1048" s="36" t="str">
        <f>'R8.8.1事業者一覧'!AB1047</f>
        <v>〇</v>
      </c>
      <c r="N1048" s="36" t="str">
        <f>'R8.8.1事業者一覧'!AC1047</f>
        <v/>
      </c>
      <c r="O1048" s="36" t="str">
        <f>'R8.8.1事業者一覧'!AD1047</f>
        <v/>
      </c>
      <c r="P1048" s="36" t="str">
        <f>'R8.8.1事業者一覧'!AE1047</f>
        <v/>
      </c>
      <c r="Q1048" s="36" t="str">
        <f>'R8.8.1事業者一覧'!AF1047</f>
        <v/>
      </c>
      <c r="R1048" s="36" t="str">
        <f>'R8.8.1事業者一覧'!AG1047</f>
        <v/>
      </c>
      <c r="S1048" s="36" t="str">
        <f>'R8.8.1事業者一覧'!AH1047</f>
        <v/>
      </c>
      <c r="T1048" s="36" t="str">
        <f>'R8.8.1事業者一覧'!AI1047</f>
        <v/>
      </c>
      <c r="U1048" s="36" t="str">
        <f>'R8.8.1事業者一覧'!AJ1047</f>
        <v/>
      </c>
      <c r="V1048" s="36" t="str">
        <f>'R8.8.1事業者一覧'!AK1047</f>
        <v/>
      </c>
    </row>
    <row r="1049" ht="26.25" customHeight="1">
      <c r="A1049" s="27" t="str">
        <f>'R8.8.1事業者一覧'!A1048</f>
        <v>0110300647</v>
      </c>
      <c r="B1049" s="30" t="str">
        <f>'R8.8.1事業者一覧'!C1048</f>
        <v>就労定着支援</v>
      </c>
      <c r="C1049" s="30" t="str">
        <f>'R8.8.1事業者一覧'!F1048</f>
        <v>就労定着支援事業所　エールアドバンス</v>
      </c>
      <c r="D1049" s="27" t="str">
        <f>'R8.8.1事業者一覧'!G1048</f>
        <v>0600908</v>
      </c>
      <c r="E1049" s="30" t="str">
        <f>MID('R8.8.1事業者一覧'!H1048,7,3)</f>
        <v>東区</v>
      </c>
      <c r="F1049" s="30" t="str">
        <f>CONCATENATE('R8.8.1事業者一覧'!I1048,"　"&amp;'R8.8.1事業者一覧'!J1048)</f>
        <v>北８条東１丁目３－７　大一ビル１階</v>
      </c>
      <c r="G1049" s="27" t="str">
        <f>IF(LEFT('R8.8.1事業者一覧'!K1048,4)="011-",MID('R8.8.1事業者一覧'!K1048,5,8),'R8.8.1事業者一覧'!K1048)</f>
        <v>788-7848</v>
      </c>
      <c r="H1049" s="27" t="str">
        <f>IF(LEFT('R8.8.1事業者一覧'!L1048,4)="011-",MID('R8.8.1事業者一覧'!L1048,5,8),'R8.8.1事業者一覧'!L1048)</f>
        <v>788-7849</v>
      </c>
      <c r="I1049" s="30" t="str">
        <f>'R8.8.1事業者一覧'!N1048</f>
        <v>提供中</v>
      </c>
      <c r="J1049" s="32" t="str">
        <f>'R8.8.1事業者一覧'!O1048</f>
        <v>H30/04/01</v>
      </c>
      <c r="K1049" s="30" t="str">
        <f>'R8.8.1事業者一覧'!Q1048</f>
        <v>株式会社　エールアライブ</v>
      </c>
      <c r="L1049" s="35" t="str">
        <f>'R8.8.1事業者一覧'!AA1048</f>
        <v/>
      </c>
      <c r="M1049" s="36" t="str">
        <f>'R8.8.1事業者一覧'!AB1048</f>
        <v>〇</v>
      </c>
      <c r="N1049" s="36" t="str">
        <f>'R8.8.1事業者一覧'!AC1048</f>
        <v/>
      </c>
      <c r="O1049" s="36" t="str">
        <f>'R8.8.1事業者一覧'!AD1048</f>
        <v/>
      </c>
      <c r="P1049" s="36" t="str">
        <f>'R8.8.1事業者一覧'!AE1048</f>
        <v/>
      </c>
      <c r="Q1049" s="36" t="str">
        <f>'R8.8.1事業者一覧'!AF1048</f>
        <v/>
      </c>
      <c r="R1049" s="36" t="str">
        <f>'R8.8.1事業者一覧'!AG1048</f>
        <v/>
      </c>
      <c r="S1049" s="36" t="str">
        <f>'R8.8.1事業者一覧'!AH1048</f>
        <v/>
      </c>
      <c r="T1049" s="36" t="str">
        <f>'R8.8.1事業者一覧'!AI1048</f>
        <v/>
      </c>
      <c r="U1049" s="36" t="str">
        <f>'R8.8.1事業者一覧'!AJ1048</f>
        <v/>
      </c>
      <c r="V1049" s="36" t="str">
        <f>'R8.8.1事業者一覧'!AK1048</f>
        <v/>
      </c>
    </row>
    <row r="1050" ht="26.25" customHeight="1">
      <c r="A1050" s="27" t="str">
        <f>'R8.8.1事業者一覧'!A1049</f>
        <v>0110300647</v>
      </c>
      <c r="B1050" s="30" t="str">
        <f>'R8.8.1事業者一覧'!C1049</f>
        <v>就労選択支援</v>
      </c>
      <c r="C1050" s="30" t="str">
        <f>'R8.8.1事業者一覧'!F1049</f>
        <v>就労選択支援事業所　ラフスケッチ</v>
      </c>
      <c r="D1050" s="27" t="str">
        <f>'R8.8.1事業者一覧'!G1049</f>
        <v>0600908</v>
      </c>
      <c r="E1050" s="30" t="str">
        <f>MID('R8.8.1事業者一覧'!H1049,7,3)</f>
        <v>東区</v>
      </c>
      <c r="F1050" s="30" t="str">
        <f>CONCATENATE('R8.8.1事業者一覧'!I1049,"　"&amp;'R8.8.1事業者一覧'!J1049)</f>
        <v>北８条東１丁目３－７　大一ビル１階</v>
      </c>
      <c r="G1050" s="27" t="str">
        <f>IF(LEFT('R8.8.1事業者一覧'!K1049,4)="011-",MID('R8.8.1事業者一覧'!K1049,5,8),'R8.8.1事業者一覧'!K1049)</f>
        <v>788-7848</v>
      </c>
      <c r="H1050" s="27" t="str">
        <f>IF(LEFT('R8.8.1事業者一覧'!L1049,4)="011-",MID('R8.8.1事業者一覧'!L1049,5,8),'R8.8.1事業者一覧'!L1049)</f>
        <v>788-7849</v>
      </c>
      <c r="I1050" s="30" t="str">
        <f>'R8.8.1事業者一覧'!N1049</f>
        <v>提供中</v>
      </c>
      <c r="J1050" s="32" t="str">
        <f>'R8.8.1事業者一覧'!O1049</f>
        <v>R07/10/01</v>
      </c>
      <c r="K1050" s="30" t="str">
        <f>'R8.8.1事業者一覧'!Q1049</f>
        <v>株式会社　エールアライブ</v>
      </c>
      <c r="L1050" s="35">
        <f>'R8.8.1事業者一覧'!AA1049</f>
        <v>20</v>
      </c>
      <c r="M1050" s="36" t="str">
        <f>'R8.8.1事業者一覧'!AB1049</f>
        <v/>
      </c>
      <c r="N1050" s="36" t="str">
        <f>'R8.8.1事業者一覧'!AC1049</f>
        <v/>
      </c>
      <c r="O1050" s="36" t="str">
        <f>'R8.8.1事業者一覧'!AD1049</f>
        <v/>
      </c>
      <c r="P1050" s="36" t="str">
        <f>'R8.8.1事業者一覧'!AE1049</f>
        <v/>
      </c>
      <c r="Q1050" s="36" t="str">
        <f>'R8.8.1事業者一覧'!AF1049</f>
        <v/>
      </c>
      <c r="R1050" s="36" t="str">
        <f>'R8.8.1事業者一覧'!AG1049</f>
        <v/>
      </c>
      <c r="S1050" s="36" t="str">
        <f>'R8.8.1事業者一覧'!AH1049</f>
        <v/>
      </c>
      <c r="T1050" s="36" t="str">
        <f>'R8.8.1事業者一覧'!AI1049</f>
        <v/>
      </c>
      <c r="U1050" s="36" t="str">
        <f>'R8.8.1事業者一覧'!AJ1049</f>
        <v/>
      </c>
      <c r="V1050" s="36" t="str">
        <f>'R8.8.1事業者一覧'!AK1049</f>
        <v/>
      </c>
    </row>
    <row r="1051" ht="26.25" customHeight="1">
      <c r="A1051" s="27" t="str">
        <f>'R8.8.1事業者一覧'!A1050</f>
        <v>0110300662</v>
      </c>
      <c r="B1051" s="30" t="str">
        <f>'R8.8.1事業者一覧'!C1050</f>
        <v>生活介護</v>
      </c>
      <c r="C1051" s="30" t="str">
        <f>'R8.8.1事業者一覧'!F1050</f>
        <v>地域自立生活応援センター　共生舎</v>
      </c>
      <c r="D1051" s="27" t="str">
        <f>'R8.8.1事業者一覧'!G1050</f>
        <v>0650023</v>
      </c>
      <c r="E1051" s="30" t="str">
        <f>MID('R8.8.1事業者一覧'!H1050,7,3)</f>
        <v>東区</v>
      </c>
      <c r="F1051" s="30" t="str">
        <f>CONCATENATE('R8.8.1事業者一覧'!I1050,"　"&amp;'R8.8.1事業者一覧'!J1050)</f>
        <v>北二十三条東３丁目５－１６　エムズ北２３条１０１号室</v>
      </c>
      <c r="G1051" s="27" t="str">
        <f>IF(LEFT('R8.8.1事業者一覧'!K1050,4)="011-",MID('R8.8.1事業者一覧'!K1050,5,8),'R8.8.1事業者一覧'!K1050)</f>
        <v>721-5705</v>
      </c>
      <c r="H1051" s="27" t="str">
        <f>IF(LEFT('R8.8.1事業者一覧'!L1050,4)="011-",MID('R8.8.1事業者一覧'!L1050,5,8),'R8.8.1事業者一覧'!L1050)</f>
        <v>721-5705</v>
      </c>
      <c r="I1051" s="30" t="str">
        <f>'R8.8.1事業者一覧'!N1050</f>
        <v>提供中</v>
      </c>
      <c r="J1051" s="32" t="str">
        <f>'R8.8.1事業者一覧'!O1050</f>
        <v>H27/04/01</v>
      </c>
      <c r="K1051" s="30" t="str">
        <f>'R8.8.1事業者一覧'!Q1050</f>
        <v>特定非営利活動法人　共生舎</v>
      </c>
      <c r="L1051" s="35">
        <f>'R8.8.1事業者一覧'!AA1050</f>
        <v>10</v>
      </c>
      <c r="M1051" s="36" t="str">
        <f>'R8.8.1事業者一覧'!AB1050</f>
        <v>〇</v>
      </c>
      <c r="N1051" s="36" t="str">
        <f>'R8.8.1事業者一覧'!AC1050</f>
        <v/>
      </c>
      <c r="O1051" s="36" t="str">
        <f>'R8.8.1事業者一覧'!AD1050</f>
        <v/>
      </c>
      <c r="P1051" s="36" t="str">
        <f>'R8.8.1事業者一覧'!AE1050</f>
        <v/>
      </c>
      <c r="Q1051" s="36" t="str">
        <f>'R8.8.1事業者一覧'!AF1050</f>
        <v/>
      </c>
      <c r="R1051" s="36" t="str">
        <f>'R8.8.1事業者一覧'!AG1050</f>
        <v/>
      </c>
      <c r="S1051" s="36" t="str">
        <f>'R8.8.1事業者一覧'!AH1050</f>
        <v/>
      </c>
      <c r="T1051" s="36" t="str">
        <f>'R8.8.1事業者一覧'!AI1050</f>
        <v/>
      </c>
      <c r="U1051" s="36" t="str">
        <f>'R8.8.1事業者一覧'!AJ1050</f>
        <v/>
      </c>
      <c r="V1051" s="36" t="str">
        <f>'R8.8.1事業者一覧'!AK1050</f>
        <v/>
      </c>
    </row>
    <row r="1052" ht="26.25" customHeight="1">
      <c r="A1052" s="27" t="str">
        <f>'R8.8.1事業者一覧'!A1051</f>
        <v>0110300662</v>
      </c>
      <c r="B1052" s="30" t="str">
        <f>'R8.8.1事業者一覧'!C1051</f>
        <v>就労継続支援(Ｂ型)</v>
      </c>
      <c r="C1052" s="30" t="str">
        <f>'R8.8.1事業者一覧'!F1051</f>
        <v>地域自立生活応援センター　共生舎</v>
      </c>
      <c r="D1052" s="27" t="str">
        <f>'R8.8.1事業者一覧'!G1051</f>
        <v>0650023</v>
      </c>
      <c r="E1052" s="30" t="str">
        <f>MID('R8.8.1事業者一覧'!H1051,7,3)</f>
        <v>東区</v>
      </c>
      <c r="F1052" s="30" t="str">
        <f>CONCATENATE('R8.8.1事業者一覧'!I1051,"　"&amp;'R8.8.1事業者一覧'!J1051)</f>
        <v>北二十三条東３丁目５－１６　エムズ北２３条１０１号室</v>
      </c>
      <c r="G1052" s="27" t="str">
        <f>IF(LEFT('R8.8.1事業者一覧'!K1051,4)="011-",MID('R8.8.1事業者一覧'!K1051,5,8),'R8.8.1事業者一覧'!K1051)</f>
        <v>721-5705</v>
      </c>
      <c r="H1052" s="27" t="str">
        <f>IF(LEFT('R8.8.1事業者一覧'!L1051,4)="011-",MID('R8.8.1事業者一覧'!L1051,5,8),'R8.8.1事業者一覧'!L1051)</f>
        <v>721-5705</v>
      </c>
      <c r="I1052" s="30" t="str">
        <f>'R8.8.1事業者一覧'!N1051</f>
        <v>提供中</v>
      </c>
      <c r="J1052" s="32" t="str">
        <f>'R8.8.1事業者一覧'!O1051</f>
        <v>H27/04/01</v>
      </c>
      <c r="K1052" s="30" t="str">
        <f>'R8.8.1事業者一覧'!Q1051</f>
        <v>特定非営利活動法人　共生舎</v>
      </c>
      <c r="L1052" s="35">
        <f>'R8.8.1事業者一覧'!AA1051</f>
        <v>10</v>
      </c>
      <c r="M1052" s="36" t="str">
        <f>'R8.8.1事業者一覧'!AB1051</f>
        <v>〇</v>
      </c>
      <c r="N1052" s="36" t="str">
        <f>'R8.8.1事業者一覧'!AC1051</f>
        <v/>
      </c>
      <c r="O1052" s="36" t="str">
        <f>'R8.8.1事業者一覧'!AD1051</f>
        <v/>
      </c>
      <c r="P1052" s="36" t="str">
        <f>'R8.8.1事業者一覧'!AE1051</f>
        <v/>
      </c>
      <c r="Q1052" s="36" t="str">
        <f>'R8.8.1事業者一覧'!AF1051</f>
        <v/>
      </c>
      <c r="R1052" s="36" t="str">
        <f>'R8.8.1事業者一覧'!AG1051</f>
        <v/>
      </c>
      <c r="S1052" s="36" t="str">
        <f>'R8.8.1事業者一覧'!AH1051</f>
        <v/>
      </c>
      <c r="T1052" s="36" t="str">
        <f>'R8.8.1事業者一覧'!AI1051</f>
        <v/>
      </c>
      <c r="U1052" s="36" t="str">
        <f>'R8.8.1事業者一覧'!AJ1051</f>
        <v/>
      </c>
      <c r="V1052" s="36" t="str">
        <f>'R8.8.1事業者一覧'!AK1051</f>
        <v/>
      </c>
    </row>
    <row r="1053" ht="26.25" customHeight="1">
      <c r="A1053" s="27" t="str">
        <f>'R8.8.1事業者一覧'!A1052</f>
        <v>0110300670</v>
      </c>
      <c r="B1053" s="30" t="str">
        <f>'R8.8.1事業者一覧'!C1052</f>
        <v>短期入所</v>
      </c>
      <c r="C1053" s="30" t="str">
        <f>'R8.8.1事業者一覧'!F1052</f>
        <v>ショートステイホーム　むぎのこ</v>
      </c>
      <c r="D1053" s="27" t="str">
        <f>'R8.8.1事業者一覧'!G1052</f>
        <v>0070840</v>
      </c>
      <c r="E1053" s="30" t="str">
        <f>MID('R8.8.1事業者一覧'!H1052,7,3)</f>
        <v>東区</v>
      </c>
      <c r="F1053" s="30" t="str">
        <f>CONCATENATE('R8.8.1事業者一覧'!I1052,"　"&amp;'R8.8.1事業者一覧'!J1052)</f>
        <v>北４０条東１５丁目２－２２　</v>
      </c>
      <c r="G1053" s="27" t="str">
        <f>IF(LEFT('R8.8.1事業者一覧'!K1052,4)="011-",MID('R8.8.1事業者一覧'!K1052,5,8),'R8.8.1事業者一覧'!K1052)</f>
        <v>733-9251</v>
      </c>
      <c r="H1053" s="27" t="str">
        <f>IF(LEFT('R8.8.1事業者一覧'!L1052,4)="011-",MID('R8.8.1事業者一覧'!L1052,5,8),'R8.8.1事業者一覧'!L1052)</f>
        <v>769-0847</v>
      </c>
      <c r="I1053" s="30" t="str">
        <f>'R8.8.1事業者一覧'!N1052</f>
        <v>提供中</v>
      </c>
      <c r="J1053" s="32" t="str">
        <f>'R8.8.1事業者一覧'!O1052</f>
        <v>H27/04/01</v>
      </c>
      <c r="K1053" s="30" t="str">
        <f>'R8.8.1事業者一覧'!Q1052</f>
        <v>社会福祉法人　麦の子会</v>
      </c>
      <c r="L1053" s="35" t="str">
        <f>'R8.8.1事業者一覧'!AA1052</f>
        <v/>
      </c>
      <c r="M1053" s="36" t="str">
        <f>'R8.8.1事業者一覧'!AB1052</f>
        <v/>
      </c>
      <c r="N1053" s="36" t="str">
        <f>'R8.8.1事業者一覧'!AC1052</f>
        <v/>
      </c>
      <c r="O1053" s="36" t="str">
        <f>'R8.8.1事業者一覧'!AD1052</f>
        <v/>
      </c>
      <c r="P1053" s="36" t="str">
        <f>'R8.8.1事業者一覧'!AE1052</f>
        <v/>
      </c>
      <c r="Q1053" s="36" t="str">
        <f>'R8.8.1事業者一覧'!AF1052</f>
        <v/>
      </c>
      <c r="R1053" s="36" t="str">
        <f>'R8.8.1事業者一覧'!AG1052</f>
        <v/>
      </c>
      <c r="S1053" s="36" t="str">
        <f>'R8.8.1事業者一覧'!AH1052</f>
        <v/>
      </c>
      <c r="T1053" s="36" t="str">
        <f>'R8.8.1事業者一覧'!AI1052</f>
        <v/>
      </c>
      <c r="U1053" s="36" t="str">
        <f>'R8.8.1事業者一覧'!AJ1052</f>
        <v>〇</v>
      </c>
      <c r="V1053" s="36" t="str">
        <f>'R8.8.1事業者一覧'!AK1052</f>
        <v/>
      </c>
    </row>
    <row r="1054" ht="26.25" customHeight="1">
      <c r="A1054" s="27" t="str">
        <f>'R8.8.1事業者一覧'!A1053</f>
        <v>0110300746</v>
      </c>
      <c r="B1054" s="30" t="str">
        <f>'R8.8.1事業者一覧'!C1053</f>
        <v>居宅介護</v>
      </c>
      <c r="C1054" s="30" t="str">
        <f>'R8.8.1事業者一覧'!F1053</f>
        <v>ヘルパーステーション　ほほえみ</v>
      </c>
      <c r="D1054" s="27" t="str">
        <f>'R8.8.1事業者一覧'!G1053</f>
        <v>0650023</v>
      </c>
      <c r="E1054" s="30" t="str">
        <f>MID('R8.8.1事業者一覧'!H1053,7,3)</f>
        <v>東区</v>
      </c>
      <c r="F1054" s="30" t="str">
        <f>CONCATENATE('R8.8.1事業者一覧'!I1053,"　"&amp;'R8.8.1事業者一覧'!J1053)</f>
        <v>北２３条東１２丁目３番１５号　モトマチメイワ　１Ｆ</v>
      </c>
      <c r="G1054" s="27" t="str">
        <f>IF(LEFT('R8.8.1事業者一覧'!K1053,4)="011-",MID('R8.8.1事業者一覧'!K1053,5,8),'R8.8.1事業者一覧'!K1053)</f>
        <v>702-7777</v>
      </c>
      <c r="H1054" s="27" t="str">
        <f>IF(LEFT('R8.8.1事業者一覧'!L1053,4)="011-",MID('R8.8.1事業者一覧'!L1053,5,8),'R8.8.1事業者一覧'!L1053)</f>
        <v>702-7778</v>
      </c>
      <c r="I1054" s="30" t="str">
        <f>'R8.8.1事業者一覧'!N1053</f>
        <v>提供中</v>
      </c>
      <c r="J1054" s="32" t="str">
        <f>'R8.8.1事業者一覧'!O1053</f>
        <v>H27/08/28</v>
      </c>
      <c r="K1054" s="30" t="str">
        <f>'R8.8.1事業者一覧'!Q1053</f>
        <v>株式会社　こころ</v>
      </c>
      <c r="L1054" s="35" t="str">
        <f>'R8.8.1事業者一覧'!AA1053</f>
        <v/>
      </c>
      <c r="M1054" s="36" t="str">
        <f>'R8.8.1事業者一覧'!AB1053</f>
        <v>〇</v>
      </c>
      <c r="N1054" s="36" t="str">
        <f>'R8.8.1事業者一覧'!AC1053</f>
        <v/>
      </c>
      <c r="O1054" s="36" t="str">
        <f>'R8.8.1事業者一覧'!AD1053</f>
        <v/>
      </c>
      <c r="P1054" s="36" t="str">
        <f>'R8.8.1事業者一覧'!AE1053</f>
        <v/>
      </c>
      <c r="Q1054" s="36" t="str">
        <f>'R8.8.1事業者一覧'!AF1053</f>
        <v/>
      </c>
      <c r="R1054" s="36" t="str">
        <f>'R8.8.1事業者一覧'!AG1053</f>
        <v/>
      </c>
      <c r="S1054" s="36" t="str">
        <f>'R8.8.1事業者一覧'!AH1053</f>
        <v/>
      </c>
      <c r="T1054" s="36" t="str">
        <f>'R8.8.1事業者一覧'!AI1053</f>
        <v/>
      </c>
      <c r="U1054" s="36" t="str">
        <f>'R8.8.1事業者一覧'!AJ1053</f>
        <v/>
      </c>
      <c r="V1054" s="36" t="str">
        <f>'R8.8.1事業者一覧'!AK1053</f>
        <v/>
      </c>
    </row>
    <row r="1055" ht="26.25" customHeight="1">
      <c r="A1055" s="27" t="str">
        <f>'R8.8.1事業者一覧'!A1054</f>
        <v>0110300746</v>
      </c>
      <c r="B1055" s="30" t="str">
        <f>'R8.8.1事業者一覧'!C1054</f>
        <v>重度訪問介護</v>
      </c>
      <c r="C1055" s="30" t="str">
        <f>'R8.8.1事業者一覧'!F1054</f>
        <v>ヘルパーステーション　ほほえみ</v>
      </c>
      <c r="D1055" s="27" t="str">
        <f>'R8.8.1事業者一覧'!G1054</f>
        <v>0650023</v>
      </c>
      <c r="E1055" s="30" t="str">
        <f>MID('R8.8.1事業者一覧'!H1054,7,3)</f>
        <v>東区</v>
      </c>
      <c r="F1055" s="30" t="str">
        <f>CONCATENATE('R8.8.1事業者一覧'!I1054,"　"&amp;'R8.8.1事業者一覧'!J1054)</f>
        <v>北２３条東１２丁目３番１５号　モトマチメイワ　１Ｆ</v>
      </c>
      <c r="G1055" s="27" t="str">
        <f>IF(LEFT('R8.8.1事業者一覧'!K1054,4)="011-",MID('R8.8.1事業者一覧'!K1054,5,8),'R8.8.1事業者一覧'!K1054)</f>
        <v>702-7777</v>
      </c>
      <c r="H1055" s="27" t="str">
        <f>IF(LEFT('R8.8.1事業者一覧'!L1054,4)="011-",MID('R8.8.1事業者一覧'!L1054,5,8),'R8.8.1事業者一覧'!L1054)</f>
        <v>702-7778</v>
      </c>
      <c r="I1055" s="30" t="str">
        <f>'R8.8.1事業者一覧'!N1054</f>
        <v>提供中</v>
      </c>
      <c r="J1055" s="32" t="str">
        <f>'R8.8.1事業者一覧'!O1054</f>
        <v>H27/08/28</v>
      </c>
      <c r="K1055" s="30" t="str">
        <f>'R8.8.1事業者一覧'!Q1054</f>
        <v>株式会社　こころ</v>
      </c>
      <c r="L1055" s="35" t="str">
        <f>'R8.8.1事業者一覧'!AA1054</f>
        <v/>
      </c>
      <c r="M1055" s="36" t="str">
        <f>'R8.8.1事業者一覧'!AB1054</f>
        <v>〇</v>
      </c>
      <c r="N1055" s="36" t="str">
        <f>'R8.8.1事業者一覧'!AC1054</f>
        <v/>
      </c>
      <c r="O1055" s="36" t="str">
        <f>'R8.8.1事業者一覧'!AD1054</f>
        <v/>
      </c>
      <c r="P1055" s="36" t="str">
        <f>'R8.8.1事業者一覧'!AE1054</f>
        <v/>
      </c>
      <c r="Q1055" s="36" t="str">
        <f>'R8.8.1事業者一覧'!AF1054</f>
        <v/>
      </c>
      <c r="R1055" s="36" t="str">
        <f>'R8.8.1事業者一覧'!AG1054</f>
        <v/>
      </c>
      <c r="S1055" s="36" t="str">
        <f>'R8.8.1事業者一覧'!AH1054</f>
        <v/>
      </c>
      <c r="T1055" s="36" t="str">
        <f>'R8.8.1事業者一覧'!AI1054</f>
        <v/>
      </c>
      <c r="U1055" s="36" t="str">
        <f>'R8.8.1事業者一覧'!AJ1054</f>
        <v/>
      </c>
      <c r="V1055" s="36" t="str">
        <f>'R8.8.1事業者一覧'!AK1054</f>
        <v/>
      </c>
    </row>
    <row r="1056" ht="26.25" customHeight="1">
      <c r="A1056" s="27" t="str">
        <f>'R8.8.1事業者一覧'!A1055</f>
        <v>0110300746</v>
      </c>
      <c r="B1056" s="30" t="str">
        <f>'R8.8.1事業者一覧'!C1055</f>
        <v>同行援護</v>
      </c>
      <c r="C1056" s="30" t="str">
        <f>'R8.8.1事業者一覧'!F1055</f>
        <v>ヘルパーステーション　ほほえみ</v>
      </c>
      <c r="D1056" s="27" t="str">
        <f>'R8.8.1事業者一覧'!G1055</f>
        <v>0650023</v>
      </c>
      <c r="E1056" s="30" t="str">
        <f>MID('R8.8.1事業者一覧'!H1055,7,3)</f>
        <v>東区</v>
      </c>
      <c r="F1056" s="30" t="str">
        <f>CONCATENATE('R8.8.1事業者一覧'!I1055,"　"&amp;'R8.8.1事業者一覧'!J1055)</f>
        <v>北２３条東１２丁目３番１５号　モトマチメイワ　１Ｆ</v>
      </c>
      <c r="G1056" s="27" t="str">
        <f>IF(LEFT('R8.8.1事業者一覧'!K1055,4)="011-",MID('R8.8.1事業者一覧'!K1055,5,8),'R8.8.1事業者一覧'!K1055)</f>
        <v>702-7777</v>
      </c>
      <c r="H1056" s="27" t="str">
        <f>IF(LEFT('R8.8.1事業者一覧'!L1055,4)="011-",MID('R8.8.1事業者一覧'!L1055,5,8),'R8.8.1事業者一覧'!L1055)</f>
        <v>702-7778</v>
      </c>
      <c r="I1056" s="30" t="str">
        <f>'R8.8.1事業者一覧'!N1055</f>
        <v>提供中</v>
      </c>
      <c r="J1056" s="32" t="str">
        <f>'R8.8.1事業者一覧'!O1055</f>
        <v>H27/08/28</v>
      </c>
      <c r="K1056" s="30" t="str">
        <f>'R8.8.1事業者一覧'!Q1055</f>
        <v>株式会社　こころ</v>
      </c>
      <c r="L1056" s="35" t="str">
        <f>'R8.8.1事業者一覧'!AA1055</f>
        <v/>
      </c>
      <c r="M1056" s="36" t="str">
        <f>'R8.8.1事業者一覧'!AB1055</f>
        <v>〇</v>
      </c>
      <c r="N1056" s="36" t="str">
        <f>'R8.8.1事業者一覧'!AC1055</f>
        <v/>
      </c>
      <c r="O1056" s="36" t="str">
        <f>'R8.8.1事業者一覧'!AD1055</f>
        <v/>
      </c>
      <c r="P1056" s="36" t="str">
        <f>'R8.8.1事業者一覧'!AE1055</f>
        <v/>
      </c>
      <c r="Q1056" s="36" t="str">
        <f>'R8.8.1事業者一覧'!AF1055</f>
        <v/>
      </c>
      <c r="R1056" s="36" t="str">
        <f>'R8.8.1事業者一覧'!AG1055</f>
        <v/>
      </c>
      <c r="S1056" s="36" t="str">
        <f>'R8.8.1事業者一覧'!AH1055</f>
        <v/>
      </c>
      <c r="T1056" s="36" t="str">
        <f>'R8.8.1事業者一覧'!AI1055</f>
        <v/>
      </c>
      <c r="U1056" s="36" t="str">
        <f>'R8.8.1事業者一覧'!AJ1055</f>
        <v/>
      </c>
      <c r="V1056" s="36" t="str">
        <f>'R8.8.1事業者一覧'!AK1055</f>
        <v/>
      </c>
    </row>
    <row r="1057" ht="26.25" customHeight="1">
      <c r="A1057" s="27" t="str">
        <f>'R8.8.1事業者一覧'!A1056</f>
        <v>0110300779</v>
      </c>
      <c r="B1057" s="30" t="str">
        <f>'R8.8.1事業者一覧'!C1056</f>
        <v>居宅介護</v>
      </c>
      <c r="C1057" s="30" t="str">
        <f>'R8.8.1事業者一覧'!F1056</f>
        <v>ホームケアサプライ</v>
      </c>
      <c r="D1057" s="27" t="str">
        <f>'R8.8.1事業者一覧'!G1056</f>
        <v>0070849</v>
      </c>
      <c r="E1057" s="30" t="str">
        <f>MID('R8.8.1事業者一覧'!H1056,7,3)</f>
        <v>東区</v>
      </c>
      <c r="F1057" s="30" t="str">
        <f>CONCATENATE('R8.8.1事業者一覧'!I1056,"　"&amp;'R8.8.1事業者一覧'!J1056)</f>
        <v>北４９条東５丁目１番１７号　</v>
      </c>
      <c r="G1057" s="27" t="str">
        <f>IF(LEFT('R8.8.1事業者一覧'!K1056,4)="011-",MID('R8.8.1事業者一覧'!K1056,5,8),'R8.8.1事業者一覧'!K1056)</f>
        <v>748-3550</v>
      </c>
      <c r="H1057" s="27" t="str">
        <f>IF(LEFT('R8.8.1事業者一覧'!L1056,4)="011-",MID('R8.8.1事業者一覧'!L1056,5,8),'R8.8.1事業者一覧'!L1056)</f>
        <v>748-7152</v>
      </c>
      <c r="I1057" s="30" t="str">
        <f>'R8.8.1事業者一覧'!N1056</f>
        <v>提供中</v>
      </c>
      <c r="J1057" s="32" t="str">
        <f>'R8.8.1事業者一覧'!O1056</f>
        <v>H28/05/01</v>
      </c>
      <c r="K1057" s="30" t="str">
        <f>'R8.8.1事業者一覧'!Q1056</f>
        <v>有限会社ホームケアサプライ</v>
      </c>
      <c r="L1057" s="35" t="str">
        <f>'R8.8.1事業者一覧'!AA1056</f>
        <v/>
      </c>
      <c r="M1057" s="36" t="str">
        <f>'R8.8.1事業者一覧'!AB1056</f>
        <v>〇</v>
      </c>
      <c r="N1057" s="36" t="str">
        <f>'R8.8.1事業者一覧'!AC1056</f>
        <v/>
      </c>
      <c r="O1057" s="36" t="str">
        <f>'R8.8.1事業者一覧'!AD1056</f>
        <v/>
      </c>
      <c r="P1057" s="36" t="str">
        <f>'R8.8.1事業者一覧'!AE1056</f>
        <v/>
      </c>
      <c r="Q1057" s="36" t="str">
        <f>'R8.8.1事業者一覧'!AF1056</f>
        <v/>
      </c>
      <c r="R1057" s="36" t="str">
        <f>'R8.8.1事業者一覧'!AG1056</f>
        <v/>
      </c>
      <c r="S1057" s="36" t="str">
        <f>'R8.8.1事業者一覧'!AH1056</f>
        <v/>
      </c>
      <c r="T1057" s="36" t="str">
        <f>'R8.8.1事業者一覧'!AI1056</f>
        <v/>
      </c>
      <c r="U1057" s="36" t="str">
        <f>'R8.8.1事業者一覧'!AJ1056</f>
        <v/>
      </c>
      <c r="V1057" s="36" t="str">
        <f>'R8.8.1事業者一覧'!AK1056</f>
        <v/>
      </c>
    </row>
    <row r="1058" ht="26.25" customHeight="1">
      <c r="A1058" s="27" t="str">
        <f>'R8.8.1事業者一覧'!A1057</f>
        <v>0110300779</v>
      </c>
      <c r="B1058" s="30" t="str">
        <f>'R8.8.1事業者一覧'!C1057</f>
        <v>重度訪問介護</v>
      </c>
      <c r="C1058" s="30" t="str">
        <f>'R8.8.1事業者一覧'!F1057</f>
        <v>ホームケアサプライ</v>
      </c>
      <c r="D1058" s="27" t="str">
        <f>'R8.8.1事業者一覧'!G1057</f>
        <v>0070849</v>
      </c>
      <c r="E1058" s="30" t="str">
        <f>MID('R8.8.1事業者一覧'!H1057,7,3)</f>
        <v>東区</v>
      </c>
      <c r="F1058" s="30" t="str">
        <f>CONCATENATE('R8.8.1事業者一覧'!I1057,"　"&amp;'R8.8.1事業者一覧'!J1057)</f>
        <v>北４９条東５丁目１番１７号　</v>
      </c>
      <c r="G1058" s="27" t="str">
        <f>IF(LEFT('R8.8.1事業者一覧'!K1057,4)="011-",MID('R8.8.1事業者一覧'!K1057,5,8),'R8.8.1事業者一覧'!K1057)</f>
        <v>748-3550</v>
      </c>
      <c r="H1058" s="27" t="str">
        <f>IF(LEFT('R8.8.1事業者一覧'!L1057,4)="011-",MID('R8.8.1事業者一覧'!L1057,5,8),'R8.8.1事業者一覧'!L1057)</f>
        <v>748-7152</v>
      </c>
      <c r="I1058" s="30" t="str">
        <f>'R8.8.1事業者一覧'!N1057</f>
        <v>提供中</v>
      </c>
      <c r="J1058" s="32" t="str">
        <f>'R8.8.1事業者一覧'!O1057</f>
        <v>H28/05/01</v>
      </c>
      <c r="K1058" s="30" t="str">
        <f>'R8.8.1事業者一覧'!Q1057</f>
        <v>有限会社ホームケアサプライ</v>
      </c>
      <c r="L1058" s="35" t="str">
        <f>'R8.8.1事業者一覧'!AA1057</f>
        <v/>
      </c>
      <c r="M1058" s="36" t="str">
        <f>'R8.8.1事業者一覧'!AB1057</f>
        <v>〇</v>
      </c>
      <c r="N1058" s="36" t="str">
        <f>'R8.8.1事業者一覧'!AC1057</f>
        <v/>
      </c>
      <c r="O1058" s="36" t="str">
        <f>'R8.8.1事業者一覧'!AD1057</f>
        <v/>
      </c>
      <c r="P1058" s="36" t="str">
        <f>'R8.8.1事業者一覧'!AE1057</f>
        <v/>
      </c>
      <c r="Q1058" s="36" t="str">
        <f>'R8.8.1事業者一覧'!AF1057</f>
        <v/>
      </c>
      <c r="R1058" s="36" t="str">
        <f>'R8.8.1事業者一覧'!AG1057</f>
        <v/>
      </c>
      <c r="S1058" s="36" t="str">
        <f>'R8.8.1事業者一覧'!AH1057</f>
        <v/>
      </c>
      <c r="T1058" s="36" t="str">
        <f>'R8.8.1事業者一覧'!AI1057</f>
        <v/>
      </c>
      <c r="U1058" s="36" t="str">
        <f>'R8.8.1事業者一覧'!AJ1057</f>
        <v/>
      </c>
      <c r="V1058" s="36" t="str">
        <f>'R8.8.1事業者一覧'!AK1057</f>
        <v/>
      </c>
    </row>
    <row r="1059" ht="26.25" customHeight="1">
      <c r="A1059" s="27" t="str">
        <f>'R8.8.1事業者一覧'!A1058</f>
        <v>0110300787</v>
      </c>
      <c r="B1059" s="30" t="str">
        <f>'R8.8.1事業者一覧'!C1058</f>
        <v>就労継続支援(Ａ型)</v>
      </c>
      <c r="C1059" s="30" t="str">
        <f>'R8.8.1事業者一覧'!F1058</f>
        <v>多機能型就労継続支援事業所　エクサート</v>
      </c>
      <c r="D1059" s="27" t="str">
        <f>'R8.8.1事業者一覧'!G1058</f>
        <v>0650007</v>
      </c>
      <c r="E1059" s="30" t="str">
        <f>MID('R8.8.1事業者一覧'!H1058,7,3)</f>
        <v>東区</v>
      </c>
      <c r="F1059" s="30" t="str">
        <f>CONCATENATE('R8.8.1事業者一覧'!I1058,"　"&amp;'R8.8.1事業者一覧'!J1058)</f>
        <v>北七条東１３丁目２番１４号　</v>
      </c>
      <c r="G1059" s="27" t="str">
        <f>IF(LEFT('R8.8.1事業者一覧'!K1058,4)="011-",MID('R8.8.1事業者一覧'!K1058,5,8),'R8.8.1事業者一覧'!K1058)</f>
        <v>299-5511</v>
      </c>
      <c r="H1059" s="27" t="str">
        <f>IF(LEFT('R8.8.1事業者一覧'!L1058,4)="011-",MID('R8.8.1事業者一覧'!L1058,5,8),'R8.8.1事業者一覧'!L1058)</f>
        <v>299-5670</v>
      </c>
      <c r="I1059" s="30" t="str">
        <f>'R8.8.1事業者一覧'!N1058</f>
        <v>提供中</v>
      </c>
      <c r="J1059" s="32" t="str">
        <f>'R8.8.1事業者一覧'!O1058</f>
        <v>H28/05/12</v>
      </c>
      <c r="K1059" s="30" t="str">
        <f>'R8.8.1事業者一覧'!Q1058</f>
        <v>株式会社　ヒューマン</v>
      </c>
      <c r="L1059" s="35">
        <f>'R8.8.1事業者一覧'!AA1058</f>
        <v>10</v>
      </c>
      <c r="M1059" s="36" t="str">
        <f>'R8.8.1事業者一覧'!AB1058</f>
        <v>〇</v>
      </c>
      <c r="N1059" s="36" t="str">
        <f>'R8.8.1事業者一覧'!AC1058</f>
        <v/>
      </c>
      <c r="O1059" s="36" t="str">
        <f>'R8.8.1事業者一覧'!AD1058</f>
        <v/>
      </c>
      <c r="P1059" s="36" t="str">
        <f>'R8.8.1事業者一覧'!AE1058</f>
        <v/>
      </c>
      <c r="Q1059" s="36" t="str">
        <f>'R8.8.1事業者一覧'!AF1058</f>
        <v/>
      </c>
      <c r="R1059" s="36" t="str">
        <f>'R8.8.1事業者一覧'!AG1058</f>
        <v/>
      </c>
      <c r="S1059" s="36" t="str">
        <f>'R8.8.1事業者一覧'!AH1058</f>
        <v/>
      </c>
      <c r="T1059" s="36" t="str">
        <f>'R8.8.1事業者一覧'!AI1058</f>
        <v/>
      </c>
      <c r="U1059" s="36" t="str">
        <f>'R8.8.1事業者一覧'!AJ1058</f>
        <v/>
      </c>
      <c r="V1059" s="36" t="str">
        <f>'R8.8.1事業者一覧'!AK1058</f>
        <v/>
      </c>
    </row>
    <row r="1060" ht="26.25" customHeight="1">
      <c r="A1060" s="27" t="str">
        <f>'R8.8.1事業者一覧'!A1059</f>
        <v>0110300787</v>
      </c>
      <c r="B1060" s="30" t="str">
        <f>'R8.8.1事業者一覧'!C1059</f>
        <v>就労継続支援(Ｂ型)</v>
      </c>
      <c r="C1060" s="30" t="str">
        <f>'R8.8.1事業者一覧'!F1059</f>
        <v>多機能型就労継続支援事業所　エクサート</v>
      </c>
      <c r="D1060" s="27" t="str">
        <f>'R8.8.1事業者一覧'!G1059</f>
        <v>0650007</v>
      </c>
      <c r="E1060" s="30" t="str">
        <f>MID('R8.8.1事業者一覧'!H1059,7,3)</f>
        <v>東区</v>
      </c>
      <c r="F1060" s="30" t="str">
        <f>CONCATENATE('R8.8.1事業者一覧'!I1059,"　"&amp;'R8.8.1事業者一覧'!J1059)</f>
        <v>北七条東１３丁目２番１４号　</v>
      </c>
      <c r="G1060" s="27" t="str">
        <f>IF(LEFT('R8.8.1事業者一覧'!K1059,4)="011-",MID('R8.8.1事業者一覧'!K1059,5,8),'R8.8.1事業者一覧'!K1059)</f>
        <v>299-5511</v>
      </c>
      <c r="H1060" s="27" t="str">
        <f>IF(LEFT('R8.8.1事業者一覧'!L1059,4)="011-",MID('R8.8.1事業者一覧'!L1059,5,8),'R8.8.1事業者一覧'!L1059)</f>
        <v>299-5670</v>
      </c>
      <c r="I1060" s="30" t="str">
        <f>'R8.8.1事業者一覧'!N1059</f>
        <v>提供中</v>
      </c>
      <c r="J1060" s="32" t="str">
        <f>'R8.8.1事業者一覧'!O1059</f>
        <v>R06/08/01</v>
      </c>
      <c r="K1060" s="30" t="str">
        <f>'R8.8.1事業者一覧'!Q1059</f>
        <v>株式会社　ヒューマン</v>
      </c>
      <c r="L1060" s="35">
        <f>'R8.8.1事業者一覧'!AA1059</f>
        <v>10</v>
      </c>
      <c r="M1060" s="36" t="str">
        <f>'R8.8.1事業者一覧'!AB1059</f>
        <v>〇</v>
      </c>
      <c r="N1060" s="36" t="str">
        <f>'R8.8.1事業者一覧'!AC1059</f>
        <v/>
      </c>
      <c r="O1060" s="36" t="str">
        <f>'R8.8.1事業者一覧'!AD1059</f>
        <v/>
      </c>
      <c r="P1060" s="36" t="str">
        <f>'R8.8.1事業者一覧'!AE1059</f>
        <v/>
      </c>
      <c r="Q1060" s="36" t="str">
        <f>'R8.8.1事業者一覧'!AF1059</f>
        <v/>
      </c>
      <c r="R1060" s="36" t="str">
        <f>'R8.8.1事業者一覧'!AG1059</f>
        <v/>
      </c>
      <c r="S1060" s="36" t="str">
        <f>'R8.8.1事業者一覧'!AH1059</f>
        <v/>
      </c>
      <c r="T1060" s="36" t="str">
        <f>'R8.8.1事業者一覧'!AI1059</f>
        <v/>
      </c>
      <c r="U1060" s="36" t="str">
        <f>'R8.8.1事業者一覧'!AJ1059</f>
        <v/>
      </c>
      <c r="V1060" s="36" t="str">
        <f>'R8.8.1事業者一覧'!AK1059</f>
        <v/>
      </c>
    </row>
    <row r="1061" ht="26.25" customHeight="1">
      <c r="A1061" s="27" t="str">
        <f>'R8.8.1事業者一覧'!A1060</f>
        <v>0110300811</v>
      </c>
      <c r="B1061" s="30" t="str">
        <f>'R8.8.1事業者一覧'!C1060</f>
        <v>居宅介護</v>
      </c>
      <c r="C1061" s="30" t="str">
        <f>'R8.8.1事業者一覧'!F1060</f>
        <v>らいふステップ</v>
      </c>
      <c r="D1061" s="27" t="str">
        <f>'R8.8.1事業者一覧'!G1060</f>
        <v>0630040</v>
      </c>
      <c r="E1061" s="30" t="str">
        <f>MID('R8.8.1事業者一覧'!H1060,7,3)</f>
        <v>西区</v>
      </c>
      <c r="F1061" s="30" t="str">
        <f>CONCATENATE('R8.8.1事業者一覧'!I1060,"　"&amp;'R8.8.1事業者一覧'!J1060)</f>
        <v>西野１０条６丁目５番１－２０２号　</v>
      </c>
      <c r="G1061" s="27" t="str">
        <f>IF(LEFT('R8.8.1事業者一覧'!K1060,4)="011-",MID('R8.8.1事業者一覧'!K1060,5,8),'R8.8.1事業者一覧'!K1060)</f>
        <v>688-7096</v>
      </c>
      <c r="H1061" s="27" t="str">
        <f>IF(LEFT('R8.8.1事業者一覧'!L1060,4)="011-",MID('R8.8.1事業者一覧'!L1060,5,8),'R8.8.1事業者一覧'!L1060)</f>
        <v>688-7097</v>
      </c>
      <c r="I1061" s="30" t="str">
        <f>'R8.8.1事業者一覧'!N1060</f>
        <v>提供中</v>
      </c>
      <c r="J1061" s="32" t="str">
        <f>'R8.8.1事業者一覧'!O1060</f>
        <v>H28/08/03</v>
      </c>
      <c r="K1061" s="30" t="str">
        <f>'R8.8.1事業者一覧'!Q1060</f>
        <v>合同会社　ＴＣサービス</v>
      </c>
      <c r="L1061" s="35" t="str">
        <f>'R8.8.1事業者一覧'!AA1060</f>
        <v/>
      </c>
      <c r="M1061" s="36" t="str">
        <f>'R8.8.1事業者一覧'!AB1060</f>
        <v>〇</v>
      </c>
      <c r="N1061" s="36" t="str">
        <f>'R8.8.1事業者一覧'!AC1060</f>
        <v/>
      </c>
      <c r="O1061" s="36" t="str">
        <f>'R8.8.1事業者一覧'!AD1060</f>
        <v/>
      </c>
      <c r="P1061" s="36" t="str">
        <f>'R8.8.1事業者一覧'!AE1060</f>
        <v/>
      </c>
      <c r="Q1061" s="36" t="str">
        <f>'R8.8.1事業者一覧'!AF1060</f>
        <v/>
      </c>
      <c r="R1061" s="36" t="str">
        <f>'R8.8.1事業者一覧'!AG1060</f>
        <v/>
      </c>
      <c r="S1061" s="36" t="str">
        <f>'R8.8.1事業者一覧'!AH1060</f>
        <v/>
      </c>
      <c r="T1061" s="36" t="str">
        <f>'R8.8.1事業者一覧'!AI1060</f>
        <v/>
      </c>
      <c r="U1061" s="36" t="str">
        <f>'R8.8.1事業者一覧'!AJ1060</f>
        <v/>
      </c>
      <c r="V1061" s="36" t="str">
        <f>'R8.8.1事業者一覧'!AK1060</f>
        <v/>
      </c>
    </row>
    <row r="1062" ht="26.25" customHeight="1">
      <c r="A1062" s="27" t="str">
        <f>'R8.8.1事業者一覧'!A1061</f>
        <v>0110300811</v>
      </c>
      <c r="B1062" s="30" t="str">
        <f>'R8.8.1事業者一覧'!C1061</f>
        <v>重度訪問介護</v>
      </c>
      <c r="C1062" s="30" t="str">
        <f>'R8.8.1事業者一覧'!F1061</f>
        <v>らいふステップ</v>
      </c>
      <c r="D1062" s="27" t="str">
        <f>'R8.8.1事業者一覧'!G1061</f>
        <v>0630040</v>
      </c>
      <c r="E1062" s="30" t="str">
        <f>MID('R8.8.1事業者一覧'!H1061,7,3)</f>
        <v>西区</v>
      </c>
      <c r="F1062" s="30" t="str">
        <f>CONCATENATE('R8.8.1事業者一覧'!I1061,"　"&amp;'R8.8.1事業者一覧'!J1061)</f>
        <v>西野１０条６丁目５番１－２０２号　</v>
      </c>
      <c r="G1062" s="27" t="str">
        <f>IF(LEFT('R8.8.1事業者一覧'!K1061,4)="011-",MID('R8.8.1事業者一覧'!K1061,5,8),'R8.8.1事業者一覧'!K1061)</f>
        <v>688-7096</v>
      </c>
      <c r="H1062" s="27" t="str">
        <f>IF(LEFT('R8.8.1事業者一覧'!L1061,4)="011-",MID('R8.8.1事業者一覧'!L1061,5,8),'R8.8.1事業者一覧'!L1061)</f>
        <v>688-7097</v>
      </c>
      <c r="I1062" s="30" t="str">
        <f>'R8.8.1事業者一覧'!N1061</f>
        <v>提供中</v>
      </c>
      <c r="J1062" s="32" t="str">
        <f>'R8.8.1事業者一覧'!O1061</f>
        <v>H28/08/03</v>
      </c>
      <c r="K1062" s="30" t="str">
        <f>'R8.8.1事業者一覧'!Q1061</f>
        <v>合同会社　ＴＣサービス</v>
      </c>
      <c r="L1062" s="35" t="str">
        <f>'R8.8.1事業者一覧'!AA1061</f>
        <v/>
      </c>
      <c r="M1062" s="36" t="str">
        <f>'R8.8.1事業者一覧'!AB1061</f>
        <v>〇</v>
      </c>
      <c r="N1062" s="36" t="str">
        <f>'R8.8.1事業者一覧'!AC1061</f>
        <v/>
      </c>
      <c r="O1062" s="36" t="str">
        <f>'R8.8.1事業者一覧'!AD1061</f>
        <v/>
      </c>
      <c r="P1062" s="36" t="str">
        <f>'R8.8.1事業者一覧'!AE1061</f>
        <v/>
      </c>
      <c r="Q1062" s="36" t="str">
        <f>'R8.8.1事業者一覧'!AF1061</f>
        <v/>
      </c>
      <c r="R1062" s="36" t="str">
        <f>'R8.8.1事業者一覧'!AG1061</f>
        <v/>
      </c>
      <c r="S1062" s="36" t="str">
        <f>'R8.8.1事業者一覧'!AH1061</f>
        <v/>
      </c>
      <c r="T1062" s="36" t="str">
        <f>'R8.8.1事業者一覧'!AI1061</f>
        <v/>
      </c>
      <c r="U1062" s="36" t="str">
        <f>'R8.8.1事業者一覧'!AJ1061</f>
        <v/>
      </c>
      <c r="V1062" s="36" t="str">
        <f>'R8.8.1事業者一覧'!AK1061</f>
        <v/>
      </c>
    </row>
    <row r="1063" ht="26.25" customHeight="1">
      <c r="A1063" s="27" t="str">
        <f>'R8.8.1事業者一覧'!A1062</f>
        <v>0110300837</v>
      </c>
      <c r="B1063" s="30" t="str">
        <f>'R8.8.1事業者一覧'!C1062</f>
        <v>就労継続支援(Ａ型)</v>
      </c>
      <c r="C1063" s="30" t="str">
        <f>'R8.8.1事業者一覧'!F1062</f>
        <v>第２ひかり工房</v>
      </c>
      <c r="D1063" s="27" t="str">
        <f>'R8.8.1事業者一覧'!G1062</f>
        <v>0650033</v>
      </c>
      <c r="E1063" s="30" t="str">
        <f>MID('R8.8.1事業者一覧'!H1062,7,3)</f>
        <v>東区</v>
      </c>
      <c r="F1063" s="30" t="str">
        <f>CONCATENATE('R8.8.1事業者一覧'!I1062,"　"&amp;'R8.8.1事業者一覧'!J1062)</f>
        <v>北３３条東１５丁目２－１８　</v>
      </c>
      <c r="G1063" s="27" t="str">
        <f>IF(LEFT('R8.8.1事業者一覧'!K1062,4)="011-",MID('R8.8.1事業者一覧'!K1062,5,8),'R8.8.1事業者一覧'!K1062)</f>
        <v>299-5855</v>
      </c>
      <c r="H1063" s="27" t="str">
        <f>IF(LEFT('R8.8.1事業者一覧'!L1062,4)="011-",MID('R8.8.1事業者一覧'!L1062,5,8),'R8.8.1事業者一覧'!L1062)</f>
        <v>299-5855</v>
      </c>
      <c r="I1063" s="30" t="str">
        <f>'R8.8.1事業者一覧'!N1062</f>
        <v>提供中</v>
      </c>
      <c r="J1063" s="32" t="str">
        <f>'R8.8.1事業者一覧'!O1062</f>
        <v>H28/10/25</v>
      </c>
      <c r="K1063" s="30" t="str">
        <f>'R8.8.1事業者一覧'!Q1062</f>
        <v>社会福祉法人　さっぽろひかり福祉会</v>
      </c>
      <c r="L1063" s="35">
        <f>'R8.8.1事業者一覧'!AA1062</f>
        <v>10</v>
      </c>
      <c r="M1063" s="36" t="str">
        <f>'R8.8.1事業者一覧'!AB1062</f>
        <v/>
      </c>
      <c r="N1063" s="36" t="str">
        <f>'R8.8.1事業者一覧'!AC1062</f>
        <v/>
      </c>
      <c r="O1063" s="36" t="str">
        <f>'R8.8.1事業者一覧'!AD1062</f>
        <v/>
      </c>
      <c r="P1063" s="36" t="str">
        <f>'R8.8.1事業者一覧'!AE1062</f>
        <v/>
      </c>
      <c r="Q1063" s="36" t="str">
        <f>'R8.8.1事業者一覧'!AF1062</f>
        <v/>
      </c>
      <c r="R1063" s="36" t="str">
        <f>'R8.8.1事業者一覧'!AG1062</f>
        <v/>
      </c>
      <c r="S1063" s="36" t="str">
        <f>'R8.8.1事業者一覧'!AH1062</f>
        <v/>
      </c>
      <c r="T1063" s="36" t="str">
        <f>'R8.8.1事業者一覧'!AI1062</f>
        <v>〇</v>
      </c>
      <c r="U1063" s="36" t="str">
        <f>'R8.8.1事業者一覧'!AJ1062</f>
        <v/>
      </c>
      <c r="V1063" s="36" t="str">
        <f>'R8.8.1事業者一覧'!AK1062</f>
        <v/>
      </c>
    </row>
    <row r="1064" ht="26.25" customHeight="1">
      <c r="A1064" s="27" t="str">
        <f>'R8.8.1事業者一覧'!A1063</f>
        <v>0110300852</v>
      </c>
      <c r="B1064" s="30" t="str">
        <f>'R8.8.1事業者一覧'!C1063</f>
        <v>就労継続支援(Ｂ型)</v>
      </c>
      <c r="C1064" s="30" t="str">
        <f>'R8.8.1事業者一覧'!F1063</f>
        <v>わんこっと新道東</v>
      </c>
      <c r="D1064" s="27" t="str">
        <f>'R8.8.1事業者一覧'!G1063</f>
        <v>0650031</v>
      </c>
      <c r="E1064" s="30" t="str">
        <f>MID('R8.8.1事業者一覧'!H1063,7,3)</f>
        <v>東区</v>
      </c>
      <c r="F1064" s="30" t="str">
        <f>CONCATENATE('R8.8.1事業者一覧'!I1063,"　"&amp;'R8.8.1事業者一覧'!J1063)</f>
        <v>北３１条東１６丁目４番１５号　プレイス元町１階</v>
      </c>
      <c r="G1064" s="27" t="str">
        <f>IF(LEFT('R8.8.1事業者一覧'!K1063,4)="011-",MID('R8.8.1事業者一覧'!K1063,5,8),'R8.8.1事業者一覧'!K1063)</f>
        <v>776-6236</v>
      </c>
      <c r="H1064" s="27" t="str">
        <f>IF(LEFT('R8.8.1事業者一覧'!L1063,4)="011-",MID('R8.8.1事業者一覧'!L1063,5,8),'R8.8.1事業者一覧'!L1063)</f>
        <v>776-6236</v>
      </c>
      <c r="I1064" s="30" t="str">
        <f>'R8.8.1事業者一覧'!N1063</f>
        <v>提供中</v>
      </c>
      <c r="J1064" s="32" t="str">
        <f>'R8.8.1事業者一覧'!O1063</f>
        <v>R04/02/01</v>
      </c>
      <c r="K1064" s="30" t="str">
        <f>'R8.8.1事業者一覧'!Q1063</f>
        <v>株式会社エスエーケー</v>
      </c>
      <c r="L1064" s="35">
        <f>'R8.8.1事業者一覧'!AA1063</f>
        <v>20</v>
      </c>
      <c r="M1064" s="36" t="str">
        <f>'R8.8.1事業者一覧'!AB1063</f>
        <v>〇</v>
      </c>
      <c r="N1064" s="36" t="str">
        <f>'R8.8.1事業者一覧'!AC1063</f>
        <v/>
      </c>
      <c r="O1064" s="36" t="str">
        <f>'R8.8.1事業者一覧'!AD1063</f>
        <v/>
      </c>
      <c r="P1064" s="36" t="str">
        <f>'R8.8.1事業者一覧'!AE1063</f>
        <v/>
      </c>
      <c r="Q1064" s="36" t="str">
        <f>'R8.8.1事業者一覧'!AF1063</f>
        <v/>
      </c>
      <c r="R1064" s="36" t="str">
        <f>'R8.8.1事業者一覧'!AG1063</f>
        <v/>
      </c>
      <c r="S1064" s="36" t="str">
        <f>'R8.8.1事業者一覧'!AH1063</f>
        <v/>
      </c>
      <c r="T1064" s="36" t="str">
        <f>'R8.8.1事業者一覧'!AI1063</f>
        <v/>
      </c>
      <c r="U1064" s="36" t="str">
        <f>'R8.8.1事業者一覧'!AJ1063</f>
        <v/>
      </c>
      <c r="V1064" s="36" t="str">
        <f>'R8.8.1事業者一覧'!AK1063</f>
        <v/>
      </c>
    </row>
    <row r="1065" ht="26.25" customHeight="1">
      <c r="A1065" s="27" t="str">
        <f>'R8.8.1事業者一覧'!A1064</f>
        <v>0110300894</v>
      </c>
      <c r="B1065" s="30" t="str">
        <f>'R8.8.1事業者一覧'!C1064</f>
        <v>就労継続支援(Ｂ型)</v>
      </c>
      <c r="C1065" s="30" t="str">
        <f>'R8.8.1事業者一覧'!F1064</f>
        <v>就労継続支援Ｂ型　ミライク</v>
      </c>
      <c r="D1065" s="27" t="str">
        <f>'R8.8.1事業者一覧'!G1064</f>
        <v>0650031</v>
      </c>
      <c r="E1065" s="30" t="str">
        <f>MID('R8.8.1事業者一覧'!H1064,7,3)</f>
        <v>東区</v>
      </c>
      <c r="F1065" s="30" t="str">
        <f>CONCATENATE('R8.8.1事業者一覧'!I1064,"　"&amp;'R8.8.1事業者一覧'!J1064)</f>
        <v>北３１条東７丁目２－２０　</v>
      </c>
      <c r="G1065" s="27" t="str">
        <f>IF(LEFT('R8.8.1事業者一覧'!K1064,4)="011-",MID('R8.8.1事業者一覧'!K1064,5,8),'R8.8.1事業者一覧'!K1064)</f>
        <v>299-5302</v>
      </c>
      <c r="H1065" s="27" t="str">
        <f>IF(LEFT('R8.8.1事業者一覧'!L1064,4)="011-",MID('R8.8.1事業者一覧'!L1064,5,8),'R8.8.1事業者一覧'!L1064)</f>
        <v>299-8476</v>
      </c>
      <c r="I1065" s="30" t="str">
        <f>'R8.8.1事業者一覧'!N1064</f>
        <v>提供中</v>
      </c>
      <c r="J1065" s="32" t="str">
        <f>'R8.8.1事業者一覧'!O1064</f>
        <v>H29/03/31</v>
      </c>
      <c r="K1065" s="30" t="str">
        <f>'R8.8.1事業者一覧'!Q1064</f>
        <v>株式会社スタジオＧ</v>
      </c>
      <c r="L1065" s="35">
        <f>'R8.8.1事業者一覧'!AA1064</f>
        <v>20</v>
      </c>
      <c r="M1065" s="36" t="str">
        <f>'R8.8.1事業者一覧'!AB1064</f>
        <v>〇</v>
      </c>
      <c r="N1065" s="36" t="str">
        <f>'R8.8.1事業者一覧'!AC1064</f>
        <v/>
      </c>
      <c r="O1065" s="36" t="str">
        <f>'R8.8.1事業者一覧'!AD1064</f>
        <v/>
      </c>
      <c r="P1065" s="36" t="str">
        <f>'R8.8.1事業者一覧'!AE1064</f>
        <v/>
      </c>
      <c r="Q1065" s="36" t="str">
        <f>'R8.8.1事業者一覧'!AF1064</f>
        <v/>
      </c>
      <c r="R1065" s="36" t="str">
        <f>'R8.8.1事業者一覧'!AG1064</f>
        <v/>
      </c>
      <c r="S1065" s="36" t="str">
        <f>'R8.8.1事業者一覧'!AH1064</f>
        <v/>
      </c>
      <c r="T1065" s="36" t="str">
        <f>'R8.8.1事業者一覧'!AI1064</f>
        <v/>
      </c>
      <c r="U1065" s="36" t="str">
        <f>'R8.8.1事業者一覧'!AJ1064</f>
        <v/>
      </c>
      <c r="V1065" s="36" t="str">
        <f>'R8.8.1事業者一覧'!AK1064</f>
        <v/>
      </c>
    </row>
    <row r="1066" ht="26.25" customHeight="1">
      <c r="A1066" s="27" t="str">
        <f>'R8.8.1事業者一覧'!A1065</f>
        <v>0110300902</v>
      </c>
      <c r="B1066" s="30" t="str">
        <f>'R8.8.1事業者一覧'!C1065</f>
        <v>短期入所</v>
      </c>
      <c r="C1066" s="30" t="str">
        <f>'R8.8.1事業者一覧'!F1065</f>
        <v>ショートステイ道　新道東館</v>
      </c>
      <c r="D1066" s="27" t="str">
        <f>'R8.8.1事業者一覧'!G1065</f>
        <v>0650030</v>
      </c>
      <c r="E1066" s="30" t="str">
        <f>MID('R8.8.1事業者一覧'!H1065,7,3)</f>
        <v>東区</v>
      </c>
      <c r="F1066" s="30" t="str">
        <f>CONCATENATE('R8.8.1事業者一覧'!I1065,"　"&amp;'R8.8.1事業者一覧'!J1065)</f>
        <v>北３０条東２０丁目２番１６号　</v>
      </c>
      <c r="G1066" s="27" t="str">
        <f>IF(LEFT('R8.8.1事業者一覧'!K1065,4)="011-",MID('R8.8.1事業者一覧'!K1065,5,8),'R8.8.1事業者一覧'!K1065)</f>
        <v>790-6300</v>
      </c>
      <c r="H1066" s="27" t="str">
        <f>IF(LEFT('R8.8.1事業者一覧'!L1065,4)="011-",MID('R8.8.1事業者一覧'!L1065,5,8),'R8.8.1事業者一覧'!L1065)</f>
        <v>790-6304</v>
      </c>
      <c r="I1066" s="30" t="str">
        <f>'R8.8.1事業者一覧'!N1065</f>
        <v>提供中</v>
      </c>
      <c r="J1066" s="32" t="str">
        <f>'R8.8.1事業者一覧'!O1065</f>
        <v>R03/09/01</v>
      </c>
      <c r="K1066" s="30" t="str">
        <f>'R8.8.1事業者一覧'!Q1065</f>
        <v>一般社団法人　札幌福祉就労支援センター</v>
      </c>
      <c r="L1066" s="35" t="str">
        <f>'R8.8.1事業者一覧'!AA1065</f>
        <v/>
      </c>
      <c r="M1066" s="36" t="str">
        <f>'R8.8.1事業者一覧'!AB1065</f>
        <v/>
      </c>
      <c r="N1066" s="36" t="str">
        <f>'R8.8.1事業者一覧'!AC1065</f>
        <v>〇</v>
      </c>
      <c r="O1066" s="36" t="str">
        <f>'R8.8.1事業者一覧'!AD1065</f>
        <v/>
      </c>
      <c r="P1066" s="36" t="str">
        <f>'R8.8.1事業者一覧'!AE1065</f>
        <v/>
      </c>
      <c r="Q1066" s="36" t="str">
        <f>'R8.8.1事業者一覧'!AF1065</f>
        <v/>
      </c>
      <c r="R1066" s="36" t="str">
        <f>'R8.8.1事業者一覧'!AG1065</f>
        <v/>
      </c>
      <c r="S1066" s="36" t="str">
        <f>'R8.8.1事業者一覧'!AH1065</f>
        <v>〇</v>
      </c>
      <c r="T1066" s="36" t="str">
        <f>'R8.8.1事業者一覧'!AI1065</f>
        <v>〇</v>
      </c>
      <c r="U1066" s="36" t="str">
        <f>'R8.8.1事業者一覧'!AJ1065</f>
        <v/>
      </c>
      <c r="V1066" s="36" t="str">
        <f>'R8.8.1事業者一覧'!AK1065</f>
        <v/>
      </c>
    </row>
    <row r="1067" ht="26.25" customHeight="1">
      <c r="A1067" s="27" t="str">
        <f>'R8.8.1事業者一覧'!A1066</f>
        <v>0110300902</v>
      </c>
      <c r="B1067" s="30" t="str">
        <f>'R8.8.1事業者一覧'!C1066</f>
        <v>宿泊型自立訓練</v>
      </c>
      <c r="C1067" s="30" t="str">
        <f>'R8.8.1事業者一覧'!F1066</f>
        <v>ライフケア・道</v>
      </c>
      <c r="D1067" s="27" t="str">
        <f>'R8.8.1事業者一覧'!G1066</f>
        <v>0650030</v>
      </c>
      <c r="E1067" s="30" t="str">
        <f>MID('R8.8.1事業者一覧'!H1066,7,3)</f>
        <v>東区</v>
      </c>
      <c r="F1067" s="30" t="str">
        <f>CONCATENATE('R8.8.1事業者一覧'!I1066,"　"&amp;'R8.8.1事業者一覧'!J1066)</f>
        <v>北３０条東２０丁目２番１６号　</v>
      </c>
      <c r="G1067" s="27" t="str">
        <f>IF(LEFT('R8.8.1事業者一覧'!K1066,4)="011-",MID('R8.8.1事業者一覧'!K1066,5,8),'R8.8.1事業者一覧'!K1066)</f>
        <v>790-6300</v>
      </c>
      <c r="H1067" s="27" t="str">
        <f>IF(LEFT('R8.8.1事業者一覧'!L1066,4)="011-",MID('R8.8.1事業者一覧'!L1066,5,8),'R8.8.1事業者一覧'!L1066)</f>
        <v>790-6304</v>
      </c>
      <c r="I1067" s="30" t="str">
        <f>'R8.8.1事業者一覧'!N1066</f>
        <v>休止</v>
      </c>
      <c r="J1067" s="32" t="str">
        <f>'R8.8.1事業者一覧'!O1066</f>
        <v>H29/03/02</v>
      </c>
      <c r="K1067" s="30" t="str">
        <f>'R8.8.1事業者一覧'!Q1066</f>
        <v>一般社団法人　札幌福祉就労支援センター</v>
      </c>
      <c r="L1067" s="35">
        <f>'R8.8.1事業者一覧'!AA1066</f>
        <v>18</v>
      </c>
      <c r="M1067" s="36" t="str">
        <f>'R8.8.1事業者一覧'!AB1066</f>
        <v/>
      </c>
      <c r="N1067" s="36" t="str">
        <f>'R8.8.1事業者一覧'!AC1066</f>
        <v/>
      </c>
      <c r="O1067" s="36" t="str">
        <f>'R8.8.1事業者一覧'!AD1066</f>
        <v/>
      </c>
      <c r="P1067" s="36" t="str">
        <f>'R8.8.1事業者一覧'!AE1066</f>
        <v/>
      </c>
      <c r="Q1067" s="36" t="str">
        <f>'R8.8.1事業者一覧'!AF1066</f>
        <v/>
      </c>
      <c r="R1067" s="36" t="str">
        <f>'R8.8.1事業者一覧'!AG1066</f>
        <v/>
      </c>
      <c r="S1067" s="36" t="str">
        <f>'R8.8.1事業者一覧'!AH1066</f>
        <v>〇</v>
      </c>
      <c r="T1067" s="36" t="str">
        <f>'R8.8.1事業者一覧'!AI1066</f>
        <v>〇</v>
      </c>
      <c r="U1067" s="36" t="str">
        <f>'R8.8.1事業者一覧'!AJ1066</f>
        <v/>
      </c>
      <c r="V1067" s="36" t="str">
        <f>'R8.8.1事業者一覧'!AK1066</f>
        <v/>
      </c>
    </row>
    <row r="1068" ht="26.25" customHeight="1">
      <c r="A1068" s="27" t="str">
        <f>'R8.8.1事業者一覧'!A1067</f>
        <v>0110300902</v>
      </c>
      <c r="B1068" s="30" t="str">
        <f>'R8.8.1事業者一覧'!C1067</f>
        <v>自立訓練(生活訓練)</v>
      </c>
      <c r="C1068" s="30" t="str">
        <f>'R8.8.1事業者一覧'!F1067</f>
        <v>ライフケア・道</v>
      </c>
      <c r="D1068" s="27" t="str">
        <f>'R8.8.1事業者一覧'!G1067</f>
        <v>0650030</v>
      </c>
      <c r="E1068" s="30" t="str">
        <f>MID('R8.8.1事業者一覧'!H1067,7,3)</f>
        <v>東区</v>
      </c>
      <c r="F1068" s="30" t="str">
        <f>CONCATENATE('R8.8.1事業者一覧'!I1067,"　"&amp;'R8.8.1事業者一覧'!J1067)</f>
        <v>北３０条東２０丁目２番１６号　</v>
      </c>
      <c r="G1068" s="27" t="str">
        <f>IF(LEFT('R8.8.1事業者一覧'!K1067,4)="011-",MID('R8.8.1事業者一覧'!K1067,5,8),'R8.8.1事業者一覧'!K1067)</f>
        <v>790-6300</v>
      </c>
      <c r="H1068" s="27" t="str">
        <f>IF(LEFT('R8.8.1事業者一覧'!L1067,4)="011-",MID('R8.8.1事業者一覧'!L1067,5,8),'R8.8.1事業者一覧'!L1067)</f>
        <v>790-6304</v>
      </c>
      <c r="I1068" s="30" t="str">
        <f>'R8.8.1事業者一覧'!N1067</f>
        <v>休止</v>
      </c>
      <c r="J1068" s="32" t="str">
        <f>'R8.8.1事業者一覧'!O1067</f>
        <v>H29/03/02</v>
      </c>
      <c r="K1068" s="30" t="str">
        <f>'R8.8.1事業者一覧'!Q1067</f>
        <v>一般社団法人　札幌福祉就労支援センター</v>
      </c>
      <c r="L1068" s="35">
        <f>'R8.8.1事業者一覧'!AA1067</f>
        <v>20</v>
      </c>
      <c r="M1068" s="36" t="str">
        <f>'R8.8.1事業者一覧'!AB1067</f>
        <v/>
      </c>
      <c r="N1068" s="36" t="str">
        <f>'R8.8.1事業者一覧'!AC1067</f>
        <v/>
      </c>
      <c r="O1068" s="36" t="str">
        <f>'R8.8.1事業者一覧'!AD1067</f>
        <v/>
      </c>
      <c r="P1068" s="36" t="str">
        <f>'R8.8.1事業者一覧'!AE1067</f>
        <v/>
      </c>
      <c r="Q1068" s="36" t="str">
        <f>'R8.8.1事業者一覧'!AF1067</f>
        <v/>
      </c>
      <c r="R1068" s="36" t="str">
        <f>'R8.8.1事業者一覧'!AG1067</f>
        <v/>
      </c>
      <c r="S1068" s="36" t="str">
        <f>'R8.8.1事業者一覧'!AH1067</f>
        <v>〇</v>
      </c>
      <c r="T1068" s="36" t="str">
        <f>'R8.8.1事業者一覧'!AI1067</f>
        <v>〇</v>
      </c>
      <c r="U1068" s="36" t="str">
        <f>'R8.8.1事業者一覧'!AJ1067</f>
        <v/>
      </c>
      <c r="V1068" s="36" t="str">
        <f>'R8.8.1事業者一覧'!AK1067</f>
        <v/>
      </c>
    </row>
    <row r="1069" ht="26.25" customHeight="1">
      <c r="A1069" s="27" t="str">
        <f>'R8.8.1事業者一覧'!A1068</f>
        <v>0110300910</v>
      </c>
      <c r="B1069" s="30" t="str">
        <f>'R8.8.1事業者一覧'!C1068</f>
        <v>就労継続支援(Ｂ型)</v>
      </c>
      <c r="C1069" s="30" t="str">
        <f>'R8.8.1事業者一覧'!F1068</f>
        <v>ワークスペース元町</v>
      </c>
      <c r="D1069" s="27" t="str">
        <f>'R8.8.1事業者一覧'!G1068</f>
        <v>0650025</v>
      </c>
      <c r="E1069" s="30" t="str">
        <f>MID('R8.8.1事業者一覧'!H1068,7,3)</f>
        <v>東区</v>
      </c>
      <c r="F1069" s="30" t="str">
        <f>CONCATENATE('R8.8.1事業者一覧'!I1068,"　"&amp;'R8.8.1事業者一覧'!J1068)</f>
        <v>北２５条東１６丁目１番３２号　北辰ビル２階</v>
      </c>
      <c r="G1069" s="27" t="str">
        <f>IF(LEFT('R8.8.1事業者一覧'!K1068,4)="011-",MID('R8.8.1事業者一覧'!K1068,5,8),'R8.8.1事業者一覧'!K1068)</f>
        <v>768-7192</v>
      </c>
      <c r="H1069" s="27" t="str">
        <f>IF(LEFT('R8.8.1事業者一覧'!L1068,4)="011-",MID('R8.8.1事業者一覧'!L1068,5,8),'R8.8.1事業者一覧'!L1068)</f>
        <v>768-7193</v>
      </c>
      <c r="I1069" s="30" t="str">
        <f>'R8.8.1事業者一覧'!N1068</f>
        <v>提供中</v>
      </c>
      <c r="J1069" s="32" t="str">
        <f>'R8.8.1事業者一覧'!O1068</f>
        <v>H29/03/06</v>
      </c>
      <c r="K1069" s="30" t="str">
        <f>'R8.8.1事業者一覧'!Q1068</f>
        <v>特定非営利活動法人D.Nサポート</v>
      </c>
      <c r="L1069" s="35">
        <f>'R8.8.1事業者一覧'!AA1068</f>
        <v>20</v>
      </c>
      <c r="M1069" s="36" t="str">
        <f>'R8.8.1事業者一覧'!AB1068</f>
        <v>〇</v>
      </c>
      <c r="N1069" s="36" t="str">
        <f>'R8.8.1事業者一覧'!AC1068</f>
        <v/>
      </c>
      <c r="O1069" s="36" t="str">
        <f>'R8.8.1事業者一覧'!AD1068</f>
        <v/>
      </c>
      <c r="P1069" s="36" t="str">
        <f>'R8.8.1事業者一覧'!AE1068</f>
        <v/>
      </c>
      <c r="Q1069" s="36" t="str">
        <f>'R8.8.1事業者一覧'!AF1068</f>
        <v/>
      </c>
      <c r="R1069" s="36" t="str">
        <f>'R8.8.1事業者一覧'!AG1068</f>
        <v/>
      </c>
      <c r="S1069" s="36" t="str">
        <f>'R8.8.1事業者一覧'!AH1068</f>
        <v/>
      </c>
      <c r="T1069" s="36" t="str">
        <f>'R8.8.1事業者一覧'!AI1068</f>
        <v/>
      </c>
      <c r="U1069" s="36" t="str">
        <f>'R8.8.1事業者一覧'!AJ1068</f>
        <v/>
      </c>
      <c r="V1069" s="36" t="str">
        <f>'R8.8.1事業者一覧'!AK1068</f>
        <v/>
      </c>
    </row>
    <row r="1070" ht="26.25" customHeight="1">
      <c r="A1070" s="27" t="str">
        <f>'R8.8.1事業者一覧'!A1069</f>
        <v>0110300928</v>
      </c>
      <c r="B1070" s="30" t="str">
        <f>'R8.8.1事業者一覧'!C1069</f>
        <v>就労移行支援</v>
      </c>
      <c r="C1070" s="30" t="str">
        <f>'R8.8.1事業者一覧'!F1069</f>
        <v>就労移行支援事業所ソウアライブ</v>
      </c>
      <c r="D1070" s="27" t="str">
        <f>'R8.8.1事業者一覧'!G1069</f>
        <v>0600908</v>
      </c>
      <c r="E1070" s="30" t="str">
        <f>MID('R8.8.1事業者一覧'!H1069,7,3)</f>
        <v>東区</v>
      </c>
      <c r="F1070" s="30" t="str">
        <f>CONCATENATE('R8.8.1事業者一覧'!I1069,"　"&amp;'R8.8.1事業者一覧'!J1069)</f>
        <v>北８条東１丁目３－１５　札幌グランドビル１０２号室</v>
      </c>
      <c r="G1070" s="27" t="str">
        <f>IF(LEFT('R8.8.1事業者一覧'!K1069,4)="011-",MID('R8.8.1事業者一覧'!K1069,5,8),'R8.8.1事業者一覧'!K1069)</f>
        <v>214-9076</v>
      </c>
      <c r="H1070" s="27" t="str">
        <f>IF(LEFT('R8.8.1事業者一覧'!L1069,4)="011-",MID('R8.8.1事業者一覧'!L1069,5,8),'R8.8.1事業者一覧'!L1069)</f>
        <v>214-9077</v>
      </c>
      <c r="I1070" s="30" t="str">
        <f>'R8.8.1事業者一覧'!N1069</f>
        <v>提供中</v>
      </c>
      <c r="J1070" s="32" t="str">
        <f>'R8.8.1事業者一覧'!O1069</f>
        <v>H29/04/01</v>
      </c>
      <c r="K1070" s="30" t="str">
        <f>'R8.8.1事業者一覧'!Q1069</f>
        <v>株式会社　エールアライブ</v>
      </c>
      <c r="L1070" s="35">
        <f>'R8.8.1事業者一覧'!AA1069</f>
        <v>14</v>
      </c>
      <c r="M1070" s="36" t="str">
        <f>'R8.8.1事業者一覧'!AB1069</f>
        <v>〇</v>
      </c>
      <c r="N1070" s="36" t="str">
        <f>'R8.8.1事業者一覧'!AC1069</f>
        <v/>
      </c>
      <c r="O1070" s="36" t="str">
        <f>'R8.8.1事業者一覧'!AD1069</f>
        <v/>
      </c>
      <c r="P1070" s="36" t="str">
        <f>'R8.8.1事業者一覧'!AE1069</f>
        <v/>
      </c>
      <c r="Q1070" s="36" t="str">
        <f>'R8.8.1事業者一覧'!AF1069</f>
        <v/>
      </c>
      <c r="R1070" s="36" t="str">
        <f>'R8.8.1事業者一覧'!AG1069</f>
        <v/>
      </c>
      <c r="S1070" s="36" t="str">
        <f>'R8.8.1事業者一覧'!AH1069</f>
        <v/>
      </c>
      <c r="T1070" s="36" t="str">
        <f>'R8.8.1事業者一覧'!AI1069</f>
        <v/>
      </c>
      <c r="U1070" s="36" t="str">
        <f>'R8.8.1事業者一覧'!AJ1069</f>
        <v/>
      </c>
      <c r="V1070" s="36" t="str">
        <f>'R8.8.1事業者一覧'!AK1069</f>
        <v/>
      </c>
    </row>
    <row r="1071" ht="26.25" customHeight="1">
      <c r="A1071" s="27" t="str">
        <f>'R8.8.1事業者一覧'!A1070</f>
        <v>0110300928</v>
      </c>
      <c r="B1071" s="30" t="str">
        <f>'R8.8.1事業者一覧'!C1070</f>
        <v>就労定着支援</v>
      </c>
      <c r="C1071" s="30" t="str">
        <f>'R8.8.1事業者一覧'!F1070</f>
        <v>就労定着支援事業所プラスプレイス</v>
      </c>
      <c r="D1071" s="27" t="str">
        <f>'R8.8.1事業者一覧'!G1070</f>
        <v>0600908</v>
      </c>
      <c r="E1071" s="30" t="str">
        <f>MID('R8.8.1事業者一覧'!H1070,7,3)</f>
        <v>東区</v>
      </c>
      <c r="F1071" s="30" t="str">
        <f>CONCATENATE('R8.8.1事業者一覧'!I1070,"　"&amp;'R8.8.1事業者一覧'!J1070)</f>
        <v>北８条東１丁目３－１５　札幌グランドビル１０２号室</v>
      </c>
      <c r="G1071" s="27" t="str">
        <f>IF(LEFT('R8.8.1事業者一覧'!K1070,4)="011-",MID('R8.8.1事業者一覧'!K1070,5,8),'R8.8.1事業者一覧'!K1070)</f>
        <v>214-9076</v>
      </c>
      <c r="H1071" s="27" t="str">
        <f>IF(LEFT('R8.8.1事業者一覧'!L1070,4)="011-",MID('R8.8.1事業者一覧'!L1070,5,8),'R8.8.1事業者一覧'!L1070)</f>
        <v>214-9077</v>
      </c>
      <c r="I1071" s="30" t="str">
        <f>'R8.8.1事業者一覧'!N1070</f>
        <v>提供中</v>
      </c>
      <c r="J1071" s="32" t="str">
        <f>'R8.8.1事業者一覧'!O1070</f>
        <v>H31/04/01</v>
      </c>
      <c r="K1071" s="30" t="str">
        <f>'R8.8.1事業者一覧'!Q1070</f>
        <v>株式会社　エールアライブ</v>
      </c>
      <c r="L1071" s="35" t="str">
        <f>'R8.8.1事業者一覧'!AA1070</f>
        <v/>
      </c>
      <c r="M1071" s="36" t="str">
        <f>'R8.8.1事業者一覧'!AB1070</f>
        <v>〇</v>
      </c>
      <c r="N1071" s="36" t="str">
        <f>'R8.8.1事業者一覧'!AC1070</f>
        <v/>
      </c>
      <c r="O1071" s="36" t="str">
        <f>'R8.8.1事業者一覧'!AD1070</f>
        <v/>
      </c>
      <c r="P1071" s="36" t="str">
        <f>'R8.8.1事業者一覧'!AE1070</f>
        <v/>
      </c>
      <c r="Q1071" s="36" t="str">
        <f>'R8.8.1事業者一覧'!AF1070</f>
        <v/>
      </c>
      <c r="R1071" s="36" t="str">
        <f>'R8.8.1事業者一覧'!AG1070</f>
        <v/>
      </c>
      <c r="S1071" s="36" t="str">
        <f>'R8.8.1事業者一覧'!AH1070</f>
        <v/>
      </c>
      <c r="T1071" s="36" t="str">
        <f>'R8.8.1事業者一覧'!AI1070</f>
        <v/>
      </c>
      <c r="U1071" s="36" t="str">
        <f>'R8.8.1事業者一覧'!AJ1070</f>
        <v/>
      </c>
      <c r="V1071" s="36" t="str">
        <f>'R8.8.1事業者一覧'!AK1070</f>
        <v/>
      </c>
    </row>
    <row r="1072" ht="26.25" customHeight="1">
      <c r="A1072" s="27" t="str">
        <f>'R8.8.1事業者一覧'!A1071</f>
        <v>0110300944</v>
      </c>
      <c r="B1072" s="30" t="str">
        <f>'R8.8.1事業者一覧'!C1071</f>
        <v>就労継続支援(Ｂ型)</v>
      </c>
      <c r="C1072" s="30" t="str">
        <f>'R8.8.1事業者一覧'!F1071</f>
        <v>障がい者就労継続支援Ｂ型事業所　湧くわく園　新道東事業所</v>
      </c>
      <c r="D1072" s="27" t="str">
        <f>'R8.8.1事業者一覧'!G1071</f>
        <v>0650030</v>
      </c>
      <c r="E1072" s="30" t="str">
        <f>MID('R8.8.1事業者一覧'!H1071,7,3)</f>
        <v>東区</v>
      </c>
      <c r="F1072" s="30" t="str">
        <f>CONCATENATE('R8.8.1事業者一覧'!I1071,"　"&amp;'R8.8.1事業者一覧'!J1071)</f>
        <v>北３０条東２０丁目３番１４号　</v>
      </c>
      <c r="G1072" s="27" t="str">
        <f>IF(LEFT('R8.8.1事業者一覧'!K1071,4)="011-",MID('R8.8.1事業者一覧'!K1071,5,8),'R8.8.1事業者一覧'!K1071)</f>
        <v>788-6377</v>
      </c>
      <c r="H1072" s="27" t="str">
        <f>IF(LEFT('R8.8.1事業者一覧'!L1071,4)="011-",MID('R8.8.1事業者一覧'!L1071,5,8),'R8.8.1事業者一覧'!L1071)</f>
        <v>788-6977</v>
      </c>
      <c r="I1072" s="30" t="str">
        <f>'R8.8.1事業者一覧'!N1071</f>
        <v>提供中</v>
      </c>
      <c r="J1072" s="32" t="str">
        <f>'R8.8.1事業者一覧'!O1071</f>
        <v>H29/04/14</v>
      </c>
      <c r="K1072" s="30" t="str">
        <f>'R8.8.1事業者一覧'!Q1071</f>
        <v>株式会社　ときめきコーポレーション</v>
      </c>
      <c r="L1072" s="35">
        <f>'R8.8.1事業者一覧'!AA1071</f>
        <v>20</v>
      </c>
      <c r="M1072" s="36" t="str">
        <f>'R8.8.1事業者一覧'!AB1071</f>
        <v>〇</v>
      </c>
      <c r="N1072" s="36" t="str">
        <f>'R8.8.1事業者一覧'!AC1071</f>
        <v/>
      </c>
      <c r="O1072" s="36" t="str">
        <f>'R8.8.1事業者一覧'!AD1071</f>
        <v/>
      </c>
      <c r="P1072" s="36" t="str">
        <f>'R8.8.1事業者一覧'!AE1071</f>
        <v/>
      </c>
      <c r="Q1072" s="36" t="str">
        <f>'R8.8.1事業者一覧'!AF1071</f>
        <v/>
      </c>
      <c r="R1072" s="36" t="str">
        <f>'R8.8.1事業者一覧'!AG1071</f>
        <v/>
      </c>
      <c r="S1072" s="36" t="str">
        <f>'R8.8.1事業者一覧'!AH1071</f>
        <v/>
      </c>
      <c r="T1072" s="36" t="str">
        <f>'R8.8.1事業者一覧'!AI1071</f>
        <v/>
      </c>
      <c r="U1072" s="36" t="str">
        <f>'R8.8.1事業者一覧'!AJ1071</f>
        <v/>
      </c>
      <c r="V1072" s="36" t="str">
        <f>'R8.8.1事業者一覧'!AK1071</f>
        <v/>
      </c>
    </row>
    <row r="1073" ht="26.25" customHeight="1">
      <c r="A1073" s="27" t="str">
        <f>'R8.8.1事業者一覧'!A1072</f>
        <v>0110300951</v>
      </c>
      <c r="B1073" s="30" t="str">
        <f>'R8.8.1事業者一覧'!C1072</f>
        <v>就労継続支援(Ａ型)</v>
      </c>
      <c r="C1073" s="30" t="str">
        <f>'R8.8.1事業者一覧'!F1072</f>
        <v>多機能型就労支援施設　ユニ・ノーマ</v>
      </c>
      <c r="D1073" s="27" t="str">
        <f>'R8.8.1事業者一覧'!G1072</f>
        <v>0650024</v>
      </c>
      <c r="E1073" s="30" t="str">
        <f>MID('R8.8.1事業者一覧'!H1072,7,3)</f>
        <v>東区</v>
      </c>
      <c r="F1073" s="30" t="str">
        <f>CONCATENATE('R8.8.1事業者一覧'!I1072,"　"&amp;'R8.8.1事業者一覧'!J1072)</f>
        <v>北２４条東１６丁目１－１　第四中田ビル６階</v>
      </c>
      <c r="G1073" s="27" t="str">
        <f>IF(LEFT('R8.8.1事業者一覧'!K1072,4)="011-",MID('R8.8.1事業者一覧'!K1072,5,8),'R8.8.1事業者一覧'!K1072)</f>
        <v>879-8557</v>
      </c>
      <c r="H1073" s="27" t="str">
        <f>IF(LEFT('R8.8.1事業者一覧'!L1072,4)="011-",MID('R8.8.1事業者一覧'!L1072,5,8),'R8.8.1事業者一覧'!L1072)</f>
        <v>879-8556</v>
      </c>
      <c r="I1073" s="30" t="str">
        <f>'R8.8.1事業者一覧'!N1072</f>
        <v>提供中</v>
      </c>
      <c r="J1073" s="32" t="str">
        <f>'R8.8.1事業者一覧'!O1072</f>
        <v>H29/05/15</v>
      </c>
      <c r="K1073" s="30" t="str">
        <f>'R8.8.1事業者一覧'!Q1072</f>
        <v>一般社団法人　北海道障がい者就労支援スポーツ振興協会</v>
      </c>
      <c r="L1073" s="35">
        <f>'R8.8.1事業者一覧'!AA1072</f>
        <v>10</v>
      </c>
      <c r="M1073" s="36" t="str">
        <f>'R8.8.1事業者一覧'!AB1072</f>
        <v>〇</v>
      </c>
      <c r="N1073" s="36" t="str">
        <f>'R8.8.1事業者一覧'!AC1072</f>
        <v/>
      </c>
      <c r="O1073" s="36" t="str">
        <f>'R8.8.1事業者一覧'!AD1072</f>
        <v/>
      </c>
      <c r="P1073" s="36" t="str">
        <f>'R8.8.1事業者一覧'!AE1072</f>
        <v/>
      </c>
      <c r="Q1073" s="36" t="str">
        <f>'R8.8.1事業者一覧'!AF1072</f>
        <v/>
      </c>
      <c r="R1073" s="36" t="str">
        <f>'R8.8.1事業者一覧'!AG1072</f>
        <v/>
      </c>
      <c r="S1073" s="36" t="str">
        <f>'R8.8.1事業者一覧'!AH1072</f>
        <v/>
      </c>
      <c r="T1073" s="36" t="str">
        <f>'R8.8.1事業者一覧'!AI1072</f>
        <v/>
      </c>
      <c r="U1073" s="36" t="str">
        <f>'R8.8.1事業者一覧'!AJ1072</f>
        <v/>
      </c>
      <c r="V1073" s="36" t="str">
        <f>'R8.8.1事業者一覧'!AK1072</f>
        <v/>
      </c>
    </row>
    <row r="1074" ht="26.25" customHeight="1">
      <c r="A1074" s="27" t="str">
        <f>'R8.8.1事業者一覧'!A1073</f>
        <v>0110300951</v>
      </c>
      <c r="B1074" s="30" t="str">
        <f>'R8.8.1事業者一覧'!C1073</f>
        <v>就労継続支援(Ｂ型)</v>
      </c>
      <c r="C1074" s="30" t="str">
        <f>'R8.8.1事業者一覧'!F1073</f>
        <v>多機能型就労支援施設　ユニ・ノーマ</v>
      </c>
      <c r="D1074" s="27" t="str">
        <f>'R8.8.1事業者一覧'!G1073</f>
        <v>0650024</v>
      </c>
      <c r="E1074" s="30" t="str">
        <f>MID('R8.8.1事業者一覧'!H1073,7,3)</f>
        <v>東区</v>
      </c>
      <c r="F1074" s="30" t="str">
        <f>CONCATENATE('R8.8.1事業者一覧'!I1073,"　"&amp;'R8.8.1事業者一覧'!J1073)</f>
        <v>北２４条東１６丁目１－１　第四中田ビル６階</v>
      </c>
      <c r="G1074" s="27" t="str">
        <f>IF(LEFT('R8.8.1事業者一覧'!K1073,4)="011-",MID('R8.8.1事業者一覧'!K1073,5,8),'R8.8.1事業者一覧'!K1073)</f>
        <v>879-8557</v>
      </c>
      <c r="H1074" s="27" t="str">
        <f>IF(LEFT('R8.8.1事業者一覧'!L1073,4)="011-",MID('R8.8.1事業者一覧'!L1073,5,8),'R8.8.1事業者一覧'!L1073)</f>
        <v>879-8556</v>
      </c>
      <c r="I1074" s="30" t="str">
        <f>'R8.8.1事業者一覧'!N1073</f>
        <v>提供中</v>
      </c>
      <c r="J1074" s="32" t="str">
        <f>'R8.8.1事業者一覧'!O1073</f>
        <v>H29/05/15</v>
      </c>
      <c r="K1074" s="30" t="str">
        <f>'R8.8.1事業者一覧'!Q1073</f>
        <v>一般社団法人　北海道障がい者就労支援スポーツ振興協会</v>
      </c>
      <c r="L1074" s="35">
        <f>'R8.8.1事業者一覧'!AA1073</f>
        <v>21</v>
      </c>
      <c r="M1074" s="36" t="str">
        <f>'R8.8.1事業者一覧'!AB1073</f>
        <v>〇</v>
      </c>
      <c r="N1074" s="36" t="str">
        <f>'R8.8.1事業者一覧'!AC1073</f>
        <v/>
      </c>
      <c r="O1074" s="36" t="str">
        <f>'R8.8.1事業者一覧'!AD1073</f>
        <v/>
      </c>
      <c r="P1074" s="36" t="str">
        <f>'R8.8.1事業者一覧'!AE1073</f>
        <v/>
      </c>
      <c r="Q1074" s="36" t="str">
        <f>'R8.8.1事業者一覧'!AF1073</f>
        <v/>
      </c>
      <c r="R1074" s="36" t="str">
        <f>'R8.8.1事業者一覧'!AG1073</f>
        <v/>
      </c>
      <c r="S1074" s="36" t="str">
        <f>'R8.8.1事業者一覧'!AH1073</f>
        <v/>
      </c>
      <c r="T1074" s="36" t="str">
        <f>'R8.8.1事業者一覧'!AI1073</f>
        <v/>
      </c>
      <c r="U1074" s="36" t="str">
        <f>'R8.8.1事業者一覧'!AJ1073</f>
        <v/>
      </c>
      <c r="V1074" s="36" t="str">
        <f>'R8.8.1事業者一覧'!AK1073</f>
        <v/>
      </c>
    </row>
    <row r="1075" ht="26.25" customHeight="1">
      <c r="A1075" s="27" t="str">
        <f>'R8.8.1事業者一覧'!A1074</f>
        <v>0110300969</v>
      </c>
      <c r="B1075" s="30" t="str">
        <f>'R8.8.1事業者一覧'!C1074</f>
        <v>就労継続支援(Ｂ型)</v>
      </c>
      <c r="C1075" s="30" t="str">
        <f>'R8.8.1事業者一覧'!F1074</f>
        <v>希望の道</v>
      </c>
      <c r="D1075" s="27" t="str">
        <f>'R8.8.1事業者一覧'!G1074</f>
        <v>0070834</v>
      </c>
      <c r="E1075" s="30" t="str">
        <f>MID('R8.8.1事業者一覧'!H1074,7,3)</f>
        <v>東区</v>
      </c>
      <c r="F1075" s="30" t="str">
        <f>CONCATENATE('R8.8.1事業者一覧'!I1074,"　"&amp;'R8.8.1事業者一覧'!J1074)</f>
        <v>北３４条東１７丁目２番１号　駒矢ビル２Ｆ</v>
      </c>
      <c r="G1075" s="27" t="str">
        <f>IF(LEFT('R8.8.1事業者一覧'!K1074,4)="011-",MID('R8.8.1事業者一覧'!K1074,5,8),'R8.8.1事業者一覧'!K1074)</f>
        <v>214-1200</v>
      </c>
      <c r="H1075" s="27" t="str">
        <f>IF(LEFT('R8.8.1事業者一覧'!L1074,4)="011-",MID('R8.8.1事業者一覧'!L1074,5,8),'R8.8.1事業者一覧'!L1074)</f>
        <v>214-1233</v>
      </c>
      <c r="I1075" s="30" t="str">
        <f>'R8.8.1事業者一覧'!N1074</f>
        <v>提供中</v>
      </c>
      <c r="J1075" s="32" t="str">
        <f>'R8.8.1事業者一覧'!O1074</f>
        <v>H29/07/01</v>
      </c>
      <c r="K1075" s="30" t="str">
        <f>'R8.8.1事業者一覧'!Q1074</f>
        <v>一般社団法人　札幌福祉就労支援センター</v>
      </c>
      <c r="L1075" s="35">
        <f>'R8.8.1事業者一覧'!AA1074</f>
        <v>20</v>
      </c>
      <c r="M1075" s="36" t="str">
        <f>'R8.8.1事業者一覧'!AB1074</f>
        <v>〇</v>
      </c>
      <c r="N1075" s="36" t="str">
        <f>'R8.8.1事業者一覧'!AC1074</f>
        <v/>
      </c>
      <c r="O1075" s="36" t="str">
        <f>'R8.8.1事業者一覧'!AD1074</f>
        <v/>
      </c>
      <c r="P1075" s="36" t="str">
        <f>'R8.8.1事業者一覧'!AE1074</f>
        <v/>
      </c>
      <c r="Q1075" s="36" t="str">
        <f>'R8.8.1事業者一覧'!AF1074</f>
        <v/>
      </c>
      <c r="R1075" s="36" t="str">
        <f>'R8.8.1事業者一覧'!AG1074</f>
        <v/>
      </c>
      <c r="S1075" s="36" t="str">
        <f>'R8.8.1事業者一覧'!AH1074</f>
        <v/>
      </c>
      <c r="T1075" s="36" t="str">
        <f>'R8.8.1事業者一覧'!AI1074</f>
        <v/>
      </c>
      <c r="U1075" s="36" t="str">
        <f>'R8.8.1事業者一覧'!AJ1074</f>
        <v/>
      </c>
      <c r="V1075" s="36" t="str">
        <f>'R8.8.1事業者一覧'!AK1074</f>
        <v/>
      </c>
    </row>
    <row r="1076" ht="26.25" customHeight="1">
      <c r="A1076" s="27" t="str">
        <f>'R8.8.1事業者一覧'!A1075</f>
        <v>0110300977</v>
      </c>
      <c r="B1076" s="30" t="str">
        <f>'R8.8.1事業者一覧'!C1075</f>
        <v>就労継続支援(Ｂ型)</v>
      </c>
      <c r="C1076" s="30" t="str">
        <f>'R8.8.1事業者一覧'!F1075</f>
        <v>エール生活支援ステーション　一歩</v>
      </c>
      <c r="D1076" s="27" t="str">
        <f>'R8.8.1事業者一覧'!G1075</f>
        <v>0650025</v>
      </c>
      <c r="E1076" s="30" t="str">
        <f>MID('R8.8.1事業者一覧'!H1075,7,3)</f>
        <v>東区</v>
      </c>
      <c r="F1076" s="30" t="str">
        <f>CONCATENATE('R8.8.1事業者一覧'!I1075,"　"&amp;'R8.8.1事業者一覧'!J1075)</f>
        <v>北２５条東９丁目２－１０　本間ビル１階</v>
      </c>
      <c r="G1076" s="27" t="str">
        <f>IF(LEFT('R8.8.1事業者一覧'!K1075,4)="011-",MID('R8.8.1事業者一覧'!K1075,5,8),'R8.8.1事業者一覧'!K1075)</f>
        <v>768-8850</v>
      </c>
      <c r="H1076" s="27" t="str">
        <f>IF(LEFT('R8.8.1事業者一覧'!L1075,4)="011-",MID('R8.8.1事業者一覧'!L1075,5,8),'R8.8.1事業者一覧'!L1075)</f>
        <v>768-7351</v>
      </c>
      <c r="I1076" s="30" t="str">
        <f>'R8.8.1事業者一覧'!N1075</f>
        <v>提供中</v>
      </c>
      <c r="J1076" s="32" t="str">
        <f>'R8.8.1事業者一覧'!O1075</f>
        <v>R01/06/01</v>
      </c>
      <c r="K1076" s="30" t="str">
        <f>'R8.8.1事業者一覧'!Q1075</f>
        <v>エール株式会社</v>
      </c>
      <c r="L1076" s="35">
        <f>'R8.8.1事業者一覧'!AA1075</f>
        <v>20</v>
      </c>
      <c r="M1076" s="36" t="str">
        <f>'R8.8.1事業者一覧'!AB1075</f>
        <v/>
      </c>
      <c r="N1076" s="36" t="str">
        <f>'R8.8.1事業者一覧'!AC1075</f>
        <v/>
      </c>
      <c r="O1076" s="36" t="str">
        <f>'R8.8.1事業者一覧'!AD1075</f>
        <v/>
      </c>
      <c r="P1076" s="36" t="str">
        <f>'R8.8.1事業者一覧'!AE1075</f>
        <v/>
      </c>
      <c r="Q1076" s="36" t="str">
        <f>'R8.8.1事業者一覧'!AF1075</f>
        <v/>
      </c>
      <c r="R1076" s="36" t="str">
        <f>'R8.8.1事業者一覧'!AG1075</f>
        <v/>
      </c>
      <c r="S1076" s="36" t="str">
        <f>'R8.8.1事業者一覧'!AH1075</f>
        <v>〇</v>
      </c>
      <c r="T1076" s="36" t="str">
        <f>'R8.8.1事業者一覧'!AI1075</f>
        <v>〇</v>
      </c>
      <c r="U1076" s="36" t="str">
        <f>'R8.8.1事業者一覧'!AJ1075</f>
        <v/>
      </c>
      <c r="V1076" s="36" t="str">
        <f>'R8.8.1事業者一覧'!AK1075</f>
        <v/>
      </c>
    </row>
    <row r="1077" ht="26.25" customHeight="1">
      <c r="A1077" s="27" t="str">
        <f>'R8.8.1事業者一覧'!A1076</f>
        <v>0110300993</v>
      </c>
      <c r="B1077" s="30" t="str">
        <f>'R8.8.1事業者一覧'!C1076</f>
        <v>就労継続支援(Ｂ型)</v>
      </c>
      <c r="C1077" s="30" t="str">
        <f>'R8.8.1事業者一覧'!F1076</f>
        <v>けさらん</v>
      </c>
      <c r="D1077" s="27" t="str">
        <f>'R8.8.1事業者一覧'!G1076</f>
        <v>0650011</v>
      </c>
      <c r="E1077" s="30" t="str">
        <f>MID('R8.8.1事業者一覧'!H1076,7,3)</f>
        <v>東区</v>
      </c>
      <c r="F1077" s="30" t="str">
        <f>CONCATENATE('R8.8.1事業者一覧'!I1076,"　"&amp;'R8.8.1事業者一覧'!J1076)</f>
        <v>北十一条東５丁目２－３５　</v>
      </c>
      <c r="G1077" s="27" t="str">
        <f>IF(LEFT('R8.8.1事業者一覧'!K1076,4)="011-",MID('R8.8.1事業者一覧'!K1076,5,8),'R8.8.1事業者一覧'!K1076)</f>
        <v>790-8660</v>
      </c>
      <c r="H1077" s="27" t="str">
        <f>IF(LEFT('R8.8.1事業者一覧'!L1076,4)="011-",MID('R8.8.1事業者一覧'!L1076,5,8),'R8.8.1事業者一覧'!L1076)</f>
        <v>790-7477</v>
      </c>
      <c r="I1077" s="30" t="str">
        <f>'R8.8.1事業者一覧'!N1076</f>
        <v>提供中</v>
      </c>
      <c r="J1077" s="32" t="str">
        <f>'R8.8.1事業者一覧'!O1076</f>
        <v>H29/08/01</v>
      </c>
      <c r="K1077" s="30" t="str">
        <f>'R8.8.1事業者一覧'!Q1076</f>
        <v>一般社団法人　けさらん</v>
      </c>
      <c r="L1077" s="35">
        <f>'R8.8.1事業者一覧'!AA1076</f>
        <v>20</v>
      </c>
      <c r="M1077" s="36" t="str">
        <f>'R8.8.1事業者一覧'!AB1076</f>
        <v>〇</v>
      </c>
      <c r="N1077" s="36" t="str">
        <f>'R8.8.1事業者一覧'!AC1076</f>
        <v/>
      </c>
      <c r="O1077" s="36" t="str">
        <f>'R8.8.1事業者一覧'!AD1076</f>
        <v/>
      </c>
      <c r="P1077" s="36" t="str">
        <f>'R8.8.1事業者一覧'!AE1076</f>
        <v/>
      </c>
      <c r="Q1077" s="36" t="str">
        <f>'R8.8.1事業者一覧'!AF1076</f>
        <v/>
      </c>
      <c r="R1077" s="36" t="str">
        <f>'R8.8.1事業者一覧'!AG1076</f>
        <v/>
      </c>
      <c r="S1077" s="36" t="str">
        <f>'R8.8.1事業者一覧'!AH1076</f>
        <v/>
      </c>
      <c r="T1077" s="36" t="str">
        <f>'R8.8.1事業者一覧'!AI1076</f>
        <v/>
      </c>
      <c r="U1077" s="36" t="str">
        <f>'R8.8.1事業者一覧'!AJ1076</f>
        <v/>
      </c>
      <c r="V1077" s="36" t="str">
        <f>'R8.8.1事業者一覧'!AK1076</f>
        <v/>
      </c>
    </row>
    <row r="1078" ht="26.25" customHeight="1">
      <c r="A1078" s="27" t="str">
        <f>'R8.8.1事業者一覧'!A1077</f>
        <v>0110301025</v>
      </c>
      <c r="B1078" s="30" t="str">
        <f>'R8.8.1事業者一覧'!C1077</f>
        <v>就労移行支援</v>
      </c>
      <c r="C1078" s="30" t="str">
        <f>'R8.8.1事業者一覧'!F1077</f>
        <v>マイ・スタイル元町事業所</v>
      </c>
      <c r="D1078" s="27" t="str">
        <f>'R8.8.1事業者一覧'!G1077</f>
        <v>0650024</v>
      </c>
      <c r="E1078" s="30" t="str">
        <f>MID('R8.8.1事業者一覧'!H1077,7,3)</f>
        <v>東区</v>
      </c>
      <c r="F1078" s="30" t="str">
        <f>CONCATENATE('R8.8.1事業者一覧'!I1077,"　"&amp;'R8.8.1事業者一覧'!J1077)</f>
        <v>北２４条東１６丁目１－４　ロイヤル元町２Ｆ</v>
      </c>
      <c r="G1078" s="27" t="str">
        <f>IF(LEFT('R8.8.1事業者一覧'!K1077,4)="011-",MID('R8.8.1事業者一覧'!K1077,5,8),'R8.8.1事業者一覧'!K1077)</f>
        <v>769-9590</v>
      </c>
      <c r="H1078" s="27" t="str">
        <f>IF(LEFT('R8.8.1事業者一覧'!L1077,4)="011-",MID('R8.8.1事業者一覧'!L1077,5,8),'R8.8.1事業者一覧'!L1077)</f>
        <v>769-9591</v>
      </c>
      <c r="I1078" s="30" t="str">
        <f>'R8.8.1事業者一覧'!N1077</f>
        <v>提供中</v>
      </c>
      <c r="J1078" s="32" t="str">
        <f>'R8.8.1事業者一覧'!O1077</f>
        <v>H29/10/01</v>
      </c>
      <c r="K1078" s="30" t="str">
        <f>'R8.8.1事業者一覧'!Q1077</f>
        <v>株式会社　プラスアルファ</v>
      </c>
      <c r="L1078" s="35">
        <f>'R8.8.1事業者一覧'!AA1077</f>
        <v>20</v>
      </c>
      <c r="M1078" s="36" t="str">
        <f>'R8.8.1事業者一覧'!AB1077</f>
        <v>〇</v>
      </c>
      <c r="N1078" s="36" t="str">
        <f>'R8.8.1事業者一覧'!AC1077</f>
        <v/>
      </c>
      <c r="O1078" s="36" t="str">
        <f>'R8.8.1事業者一覧'!AD1077</f>
        <v/>
      </c>
      <c r="P1078" s="36" t="str">
        <f>'R8.8.1事業者一覧'!AE1077</f>
        <v/>
      </c>
      <c r="Q1078" s="36" t="str">
        <f>'R8.8.1事業者一覧'!AF1077</f>
        <v/>
      </c>
      <c r="R1078" s="36" t="str">
        <f>'R8.8.1事業者一覧'!AG1077</f>
        <v/>
      </c>
      <c r="S1078" s="36" t="str">
        <f>'R8.8.1事業者一覧'!AH1077</f>
        <v/>
      </c>
      <c r="T1078" s="36" t="str">
        <f>'R8.8.1事業者一覧'!AI1077</f>
        <v/>
      </c>
      <c r="U1078" s="36" t="str">
        <f>'R8.8.1事業者一覧'!AJ1077</f>
        <v/>
      </c>
      <c r="V1078" s="36" t="str">
        <f>'R8.8.1事業者一覧'!AK1077</f>
        <v/>
      </c>
    </row>
    <row r="1079" ht="26.25" customHeight="1">
      <c r="A1079" s="27" t="str">
        <f>'R8.8.1事業者一覧'!A1078</f>
        <v>0110301025</v>
      </c>
      <c r="B1079" s="30" t="str">
        <f>'R8.8.1事業者一覧'!C1078</f>
        <v>就労定着支援</v>
      </c>
      <c r="C1079" s="30" t="str">
        <f>'R8.8.1事業者一覧'!F1078</f>
        <v>マイ・スタイル元町事業所</v>
      </c>
      <c r="D1079" s="27" t="str">
        <f>'R8.8.1事業者一覧'!G1078</f>
        <v>0650024</v>
      </c>
      <c r="E1079" s="30" t="str">
        <f>MID('R8.8.1事業者一覧'!H1078,7,3)</f>
        <v>東区</v>
      </c>
      <c r="F1079" s="30" t="str">
        <f>CONCATENATE('R8.8.1事業者一覧'!I1078,"　"&amp;'R8.8.1事業者一覧'!J1078)</f>
        <v>北２４条東１６丁目１－４　ロイヤル元町２Ｆ</v>
      </c>
      <c r="G1079" s="27" t="str">
        <f>IF(LEFT('R8.8.1事業者一覧'!K1078,4)="011-",MID('R8.8.1事業者一覧'!K1078,5,8),'R8.8.1事業者一覧'!K1078)</f>
        <v>769-9590</v>
      </c>
      <c r="H1079" s="27" t="str">
        <f>IF(LEFT('R8.8.1事業者一覧'!L1078,4)="011-",MID('R8.8.1事業者一覧'!L1078,5,8),'R8.8.1事業者一覧'!L1078)</f>
        <v>769-9591</v>
      </c>
      <c r="I1079" s="30" t="str">
        <f>'R8.8.1事業者一覧'!N1078</f>
        <v>提供中</v>
      </c>
      <c r="J1079" s="32" t="str">
        <f>'R8.8.1事業者一覧'!O1078</f>
        <v>H30/11/01</v>
      </c>
      <c r="K1079" s="30" t="str">
        <f>'R8.8.1事業者一覧'!Q1078</f>
        <v>株式会社　プラスアルファ</v>
      </c>
      <c r="L1079" s="35" t="str">
        <f>'R8.8.1事業者一覧'!AA1078</f>
        <v/>
      </c>
      <c r="M1079" s="36" t="str">
        <f>'R8.8.1事業者一覧'!AB1078</f>
        <v>〇</v>
      </c>
      <c r="N1079" s="36" t="str">
        <f>'R8.8.1事業者一覧'!AC1078</f>
        <v/>
      </c>
      <c r="O1079" s="36" t="str">
        <f>'R8.8.1事業者一覧'!AD1078</f>
        <v/>
      </c>
      <c r="P1079" s="36" t="str">
        <f>'R8.8.1事業者一覧'!AE1078</f>
        <v/>
      </c>
      <c r="Q1079" s="36" t="str">
        <f>'R8.8.1事業者一覧'!AF1078</f>
        <v/>
      </c>
      <c r="R1079" s="36" t="str">
        <f>'R8.8.1事業者一覧'!AG1078</f>
        <v/>
      </c>
      <c r="S1079" s="36" t="str">
        <f>'R8.8.1事業者一覧'!AH1078</f>
        <v/>
      </c>
      <c r="T1079" s="36" t="str">
        <f>'R8.8.1事業者一覧'!AI1078</f>
        <v/>
      </c>
      <c r="U1079" s="36" t="str">
        <f>'R8.8.1事業者一覧'!AJ1078</f>
        <v/>
      </c>
      <c r="V1079" s="36" t="str">
        <f>'R8.8.1事業者一覧'!AK1078</f>
        <v/>
      </c>
    </row>
    <row r="1080" ht="26.25" customHeight="1">
      <c r="A1080" s="27" t="str">
        <f>'R8.8.1事業者一覧'!A1079</f>
        <v>0110301041</v>
      </c>
      <c r="B1080" s="30" t="str">
        <f>'R8.8.1事業者一覧'!C1079</f>
        <v>居宅介護</v>
      </c>
      <c r="C1080" s="30" t="str">
        <f>'R8.8.1事業者一覧'!F1079</f>
        <v>居宅介護事業所リビング</v>
      </c>
      <c r="D1080" s="27" t="str">
        <f>'R8.8.1事業者一覧'!G1079</f>
        <v>0650028</v>
      </c>
      <c r="E1080" s="30" t="str">
        <f>MID('R8.8.1事業者一覧'!H1079,7,3)</f>
        <v>東区</v>
      </c>
      <c r="F1080" s="30" t="str">
        <f>CONCATENATE('R8.8.1事業者一覧'!I1079,"　"&amp;'R8.8.1事業者一覧'!J1079)</f>
        <v>北２８条東１０丁目３－１２　東武コート２　１０２号室</v>
      </c>
      <c r="G1080" s="27" t="str">
        <f>IF(LEFT('R8.8.1事業者一覧'!K1079,4)="011-",MID('R8.8.1事業者一覧'!K1079,5,8),'R8.8.1事業者一覧'!K1079)</f>
        <v>792-1631</v>
      </c>
      <c r="H1080" s="27" t="str">
        <f>IF(LEFT('R8.8.1事業者一覧'!L1079,4)="011-",MID('R8.8.1事業者一覧'!L1079,5,8),'R8.8.1事業者一覧'!L1079)</f>
        <v>792-1632</v>
      </c>
      <c r="I1080" s="30" t="str">
        <f>'R8.8.1事業者一覧'!N1079</f>
        <v>提供中</v>
      </c>
      <c r="J1080" s="32" t="str">
        <f>'R8.8.1事業者一覧'!O1079</f>
        <v>H29/11/01</v>
      </c>
      <c r="K1080" s="30" t="str">
        <f>'R8.8.1事業者一覧'!Q1079</f>
        <v>一般社団法人　ＢｌｉｓｓｆｕｌＨｏｍｅ</v>
      </c>
      <c r="L1080" s="35" t="str">
        <f>'R8.8.1事業者一覧'!AA1079</f>
        <v/>
      </c>
      <c r="M1080" s="36" t="str">
        <f>'R8.8.1事業者一覧'!AB1079</f>
        <v>〇</v>
      </c>
      <c r="N1080" s="36" t="str">
        <f>'R8.8.1事業者一覧'!AC1079</f>
        <v/>
      </c>
      <c r="O1080" s="36" t="str">
        <f>'R8.8.1事業者一覧'!AD1079</f>
        <v/>
      </c>
      <c r="P1080" s="36" t="str">
        <f>'R8.8.1事業者一覧'!AE1079</f>
        <v/>
      </c>
      <c r="Q1080" s="36" t="str">
        <f>'R8.8.1事業者一覧'!AF1079</f>
        <v/>
      </c>
      <c r="R1080" s="36" t="str">
        <f>'R8.8.1事業者一覧'!AG1079</f>
        <v/>
      </c>
      <c r="S1080" s="36" t="str">
        <f>'R8.8.1事業者一覧'!AH1079</f>
        <v/>
      </c>
      <c r="T1080" s="36" t="str">
        <f>'R8.8.1事業者一覧'!AI1079</f>
        <v/>
      </c>
      <c r="U1080" s="36" t="str">
        <f>'R8.8.1事業者一覧'!AJ1079</f>
        <v/>
      </c>
      <c r="V1080" s="36" t="str">
        <f>'R8.8.1事業者一覧'!AK1079</f>
        <v/>
      </c>
    </row>
    <row r="1081" ht="26.25" customHeight="1">
      <c r="A1081" s="27" t="str">
        <f>'R8.8.1事業者一覧'!A1080</f>
        <v>0110301041</v>
      </c>
      <c r="B1081" s="30" t="str">
        <f>'R8.8.1事業者一覧'!C1080</f>
        <v>重度訪問介護</v>
      </c>
      <c r="C1081" s="30" t="str">
        <f>'R8.8.1事業者一覧'!F1080</f>
        <v>居宅介護事業所リビング</v>
      </c>
      <c r="D1081" s="27" t="str">
        <f>'R8.8.1事業者一覧'!G1080</f>
        <v>0650028</v>
      </c>
      <c r="E1081" s="30" t="str">
        <f>MID('R8.8.1事業者一覧'!H1080,7,3)</f>
        <v>東区</v>
      </c>
      <c r="F1081" s="30" t="str">
        <f>CONCATENATE('R8.8.1事業者一覧'!I1080,"　"&amp;'R8.8.1事業者一覧'!J1080)</f>
        <v>北２８条東１０丁目３－１２　東武コート２　１０２号室</v>
      </c>
      <c r="G1081" s="27" t="str">
        <f>IF(LEFT('R8.8.1事業者一覧'!K1080,4)="011-",MID('R8.8.1事業者一覧'!K1080,5,8),'R8.8.1事業者一覧'!K1080)</f>
        <v>792-1631</v>
      </c>
      <c r="H1081" s="27" t="str">
        <f>IF(LEFT('R8.8.1事業者一覧'!L1080,4)="011-",MID('R8.8.1事業者一覧'!L1080,5,8),'R8.8.1事業者一覧'!L1080)</f>
        <v>792-1632</v>
      </c>
      <c r="I1081" s="30" t="str">
        <f>'R8.8.1事業者一覧'!N1080</f>
        <v>提供中</v>
      </c>
      <c r="J1081" s="32" t="str">
        <f>'R8.8.1事業者一覧'!O1080</f>
        <v>H29/11/01</v>
      </c>
      <c r="K1081" s="30" t="str">
        <f>'R8.8.1事業者一覧'!Q1080</f>
        <v>一般社団法人　ＢｌｉｓｓｆｕｌＨｏｍｅ</v>
      </c>
      <c r="L1081" s="35" t="str">
        <f>'R8.8.1事業者一覧'!AA1080</f>
        <v/>
      </c>
      <c r="M1081" s="36" t="str">
        <f>'R8.8.1事業者一覧'!AB1080</f>
        <v>〇</v>
      </c>
      <c r="N1081" s="36" t="str">
        <f>'R8.8.1事業者一覧'!AC1080</f>
        <v/>
      </c>
      <c r="O1081" s="36" t="str">
        <f>'R8.8.1事業者一覧'!AD1080</f>
        <v/>
      </c>
      <c r="P1081" s="36" t="str">
        <f>'R8.8.1事業者一覧'!AE1080</f>
        <v/>
      </c>
      <c r="Q1081" s="36" t="str">
        <f>'R8.8.1事業者一覧'!AF1080</f>
        <v/>
      </c>
      <c r="R1081" s="36" t="str">
        <f>'R8.8.1事業者一覧'!AG1080</f>
        <v/>
      </c>
      <c r="S1081" s="36" t="str">
        <f>'R8.8.1事業者一覧'!AH1080</f>
        <v/>
      </c>
      <c r="T1081" s="36" t="str">
        <f>'R8.8.1事業者一覧'!AI1080</f>
        <v/>
      </c>
      <c r="U1081" s="36" t="str">
        <f>'R8.8.1事業者一覧'!AJ1080</f>
        <v/>
      </c>
      <c r="V1081" s="36" t="str">
        <f>'R8.8.1事業者一覧'!AK1080</f>
        <v/>
      </c>
    </row>
    <row r="1082" ht="26.25" customHeight="1">
      <c r="A1082" s="27" t="str">
        <f>'R8.8.1事業者一覧'!A1081</f>
        <v>0110301066</v>
      </c>
      <c r="B1082" s="30" t="str">
        <f>'R8.8.1事業者一覧'!C1081</f>
        <v>就労継続支援(Ｂ型)</v>
      </c>
      <c r="C1082" s="30" t="str">
        <f>'R8.8.1事業者一覧'!F1081</f>
        <v>アンサンブル道</v>
      </c>
      <c r="D1082" s="27" t="str">
        <f>'R8.8.1事業者一覧'!G1081</f>
        <v>0040802</v>
      </c>
      <c r="E1082" s="30" t="str">
        <f>MID('R8.8.1事業者一覧'!H1081,7,3)</f>
        <v>清田区</v>
      </c>
      <c r="F1082" s="30" t="str">
        <f>CONCATENATE('R8.8.1事業者一覧'!I1081,"　"&amp;'R8.8.1事業者一覧'!J1081)</f>
        <v>里塚二条１丁目３－２　</v>
      </c>
      <c r="G1082" s="27" t="str">
        <f>IF(LEFT('R8.8.1事業者一覧'!K1081,4)="011-",MID('R8.8.1事業者一覧'!K1081,5,8),'R8.8.1事業者一覧'!K1081)</f>
        <v>786-3466</v>
      </c>
      <c r="H1082" s="27" t="str">
        <f>IF(LEFT('R8.8.1事業者一覧'!L1081,4)="011-",MID('R8.8.1事業者一覧'!L1081,5,8),'R8.8.1事業者一覧'!L1081)</f>
        <v>782-2602</v>
      </c>
      <c r="I1082" s="30" t="str">
        <f>'R8.8.1事業者一覧'!N1081</f>
        <v>提供中</v>
      </c>
      <c r="J1082" s="32" t="str">
        <f>'R8.8.1事業者一覧'!O1081</f>
        <v>H30/02/01</v>
      </c>
      <c r="K1082" s="30" t="str">
        <f>'R8.8.1事業者一覧'!Q1081</f>
        <v>一般社団法人　札幌福祉就労支援センター</v>
      </c>
      <c r="L1082" s="35">
        <f>'R8.8.1事業者一覧'!AA1081</f>
        <v>20</v>
      </c>
      <c r="M1082" s="36" t="str">
        <f>'R8.8.1事業者一覧'!AB1081</f>
        <v>〇</v>
      </c>
      <c r="N1082" s="36" t="str">
        <f>'R8.8.1事業者一覧'!AC1081</f>
        <v/>
      </c>
      <c r="O1082" s="36" t="str">
        <f>'R8.8.1事業者一覧'!AD1081</f>
        <v/>
      </c>
      <c r="P1082" s="36" t="str">
        <f>'R8.8.1事業者一覧'!AE1081</f>
        <v/>
      </c>
      <c r="Q1082" s="36" t="str">
        <f>'R8.8.1事業者一覧'!AF1081</f>
        <v/>
      </c>
      <c r="R1082" s="36" t="str">
        <f>'R8.8.1事業者一覧'!AG1081</f>
        <v/>
      </c>
      <c r="S1082" s="36" t="str">
        <f>'R8.8.1事業者一覧'!AH1081</f>
        <v/>
      </c>
      <c r="T1082" s="36" t="str">
        <f>'R8.8.1事業者一覧'!AI1081</f>
        <v/>
      </c>
      <c r="U1082" s="36" t="str">
        <f>'R8.8.1事業者一覧'!AJ1081</f>
        <v/>
      </c>
      <c r="V1082" s="36" t="str">
        <f>'R8.8.1事業者一覧'!AK1081</f>
        <v/>
      </c>
    </row>
    <row r="1083" ht="26.25" customHeight="1">
      <c r="A1083" s="27" t="str">
        <f>'R8.8.1事業者一覧'!A1082</f>
        <v>0110301082</v>
      </c>
      <c r="B1083" s="30" t="str">
        <f>'R8.8.1事業者一覧'!C1082</f>
        <v>居宅介護</v>
      </c>
      <c r="C1083" s="30" t="str">
        <f>'R8.8.1事業者一覧'!F1082</f>
        <v>居宅介護事業所　４ＣＯＬＯＲ</v>
      </c>
      <c r="D1083" s="27" t="str">
        <f>'R8.8.1事業者一覧'!G1082</f>
        <v>0650025</v>
      </c>
      <c r="E1083" s="30" t="str">
        <f>MID('R8.8.1事業者一覧'!H1082,7,3)</f>
        <v>東区</v>
      </c>
      <c r="F1083" s="30" t="str">
        <f>CONCATENATE('R8.8.1事業者一覧'!I1082,"　"&amp;'R8.8.1事業者一覧'!J1082)</f>
        <v>北25条東16丁目4-3　Ｓ×Ｈ×Ｏ　3Ｄ</v>
      </c>
      <c r="G1083" s="27" t="str">
        <f>IF(LEFT('R8.8.1事業者一覧'!K1082,4)="011-",MID('R8.8.1事業者一覧'!K1082,5,8),'R8.8.1事業者一覧'!K1082)</f>
        <v>299-3006</v>
      </c>
      <c r="H1083" s="27" t="str">
        <f>IF(LEFT('R8.8.1事業者一覧'!L1082,4)="011-",MID('R8.8.1事業者一覧'!L1082,5,8),'R8.8.1事業者一覧'!L1082)</f>
        <v>299-3006</v>
      </c>
      <c r="I1083" s="30" t="str">
        <f>'R8.8.1事業者一覧'!N1082</f>
        <v>提供中</v>
      </c>
      <c r="J1083" s="32" t="str">
        <f>'R8.8.1事業者一覧'!O1082</f>
        <v>H30/04/01</v>
      </c>
      <c r="K1083" s="30" t="str">
        <f>'R8.8.1事業者一覧'!Q1082</f>
        <v>合同会社　４ＣＯＬＯＲ</v>
      </c>
      <c r="L1083" s="35" t="str">
        <f>'R8.8.1事業者一覧'!AA1082</f>
        <v/>
      </c>
      <c r="M1083" s="36" t="str">
        <f>'R8.8.1事業者一覧'!AB1082</f>
        <v>〇</v>
      </c>
      <c r="N1083" s="36" t="str">
        <f>'R8.8.1事業者一覧'!AC1082</f>
        <v/>
      </c>
      <c r="O1083" s="36" t="str">
        <f>'R8.8.1事業者一覧'!AD1082</f>
        <v/>
      </c>
      <c r="P1083" s="36" t="str">
        <f>'R8.8.1事業者一覧'!AE1082</f>
        <v/>
      </c>
      <c r="Q1083" s="36" t="str">
        <f>'R8.8.1事業者一覧'!AF1082</f>
        <v/>
      </c>
      <c r="R1083" s="36" t="str">
        <f>'R8.8.1事業者一覧'!AG1082</f>
        <v/>
      </c>
      <c r="S1083" s="36" t="str">
        <f>'R8.8.1事業者一覧'!AH1082</f>
        <v/>
      </c>
      <c r="T1083" s="36" t="str">
        <f>'R8.8.1事業者一覧'!AI1082</f>
        <v/>
      </c>
      <c r="U1083" s="36" t="str">
        <f>'R8.8.1事業者一覧'!AJ1082</f>
        <v/>
      </c>
      <c r="V1083" s="36" t="str">
        <f>'R8.8.1事業者一覧'!AK1082</f>
        <v/>
      </c>
    </row>
    <row r="1084" ht="26.25" customHeight="1">
      <c r="A1084" s="27" t="str">
        <f>'R8.8.1事業者一覧'!A1083</f>
        <v>0110301082</v>
      </c>
      <c r="B1084" s="30" t="str">
        <f>'R8.8.1事業者一覧'!C1083</f>
        <v>重度訪問介護</v>
      </c>
      <c r="C1084" s="30" t="str">
        <f>'R8.8.1事業者一覧'!F1083</f>
        <v>居宅介護事業所　４ＣＯＬＯＲ</v>
      </c>
      <c r="D1084" s="27" t="str">
        <f>'R8.8.1事業者一覧'!G1083</f>
        <v>0650025</v>
      </c>
      <c r="E1084" s="30" t="str">
        <f>MID('R8.8.1事業者一覧'!H1083,7,3)</f>
        <v>東区</v>
      </c>
      <c r="F1084" s="30" t="str">
        <f>CONCATENATE('R8.8.1事業者一覧'!I1083,"　"&amp;'R8.8.1事業者一覧'!J1083)</f>
        <v>北25条東16丁目4-3　Ｓ×Ｈ×Ｏ　3Ｄ</v>
      </c>
      <c r="G1084" s="27" t="str">
        <f>IF(LEFT('R8.8.1事業者一覧'!K1083,4)="011-",MID('R8.8.1事業者一覧'!K1083,5,8),'R8.8.1事業者一覧'!K1083)</f>
        <v>299-3006</v>
      </c>
      <c r="H1084" s="27" t="str">
        <f>IF(LEFT('R8.8.1事業者一覧'!L1083,4)="011-",MID('R8.8.1事業者一覧'!L1083,5,8),'R8.8.1事業者一覧'!L1083)</f>
        <v>299-3006</v>
      </c>
      <c r="I1084" s="30" t="str">
        <f>'R8.8.1事業者一覧'!N1083</f>
        <v>提供中</v>
      </c>
      <c r="J1084" s="32" t="str">
        <f>'R8.8.1事業者一覧'!O1083</f>
        <v>H30/04/01</v>
      </c>
      <c r="K1084" s="30" t="str">
        <f>'R8.8.1事業者一覧'!Q1083</f>
        <v>合同会社　４ＣＯＬＯＲ</v>
      </c>
      <c r="L1084" s="35" t="str">
        <f>'R8.8.1事業者一覧'!AA1083</f>
        <v/>
      </c>
      <c r="M1084" s="36" t="str">
        <f>'R8.8.1事業者一覧'!AB1083</f>
        <v>〇</v>
      </c>
      <c r="N1084" s="36" t="str">
        <f>'R8.8.1事業者一覧'!AC1083</f>
        <v/>
      </c>
      <c r="O1084" s="36" t="str">
        <f>'R8.8.1事業者一覧'!AD1083</f>
        <v/>
      </c>
      <c r="P1084" s="36" t="str">
        <f>'R8.8.1事業者一覧'!AE1083</f>
        <v/>
      </c>
      <c r="Q1084" s="36" t="str">
        <f>'R8.8.1事業者一覧'!AF1083</f>
        <v/>
      </c>
      <c r="R1084" s="36" t="str">
        <f>'R8.8.1事業者一覧'!AG1083</f>
        <v/>
      </c>
      <c r="S1084" s="36" t="str">
        <f>'R8.8.1事業者一覧'!AH1083</f>
        <v/>
      </c>
      <c r="T1084" s="36" t="str">
        <f>'R8.8.1事業者一覧'!AI1083</f>
        <v/>
      </c>
      <c r="U1084" s="36" t="str">
        <f>'R8.8.1事業者一覧'!AJ1083</f>
        <v/>
      </c>
      <c r="V1084" s="36" t="str">
        <f>'R8.8.1事業者一覧'!AK1083</f>
        <v/>
      </c>
    </row>
    <row r="1085" ht="26.25" customHeight="1">
      <c r="A1085" s="27" t="str">
        <f>'R8.8.1事業者一覧'!A1084</f>
        <v>0110301090</v>
      </c>
      <c r="B1085" s="30" t="str">
        <f>'R8.8.1事業者一覧'!C1084</f>
        <v>生活介護</v>
      </c>
      <c r="C1085" s="30" t="str">
        <f>'R8.8.1事業者一覧'!F1084</f>
        <v>トリニティ</v>
      </c>
      <c r="D1085" s="27" t="str">
        <f>'R8.8.1事業者一覧'!G1084</f>
        <v>0070836</v>
      </c>
      <c r="E1085" s="30" t="str">
        <f>MID('R8.8.1事業者一覧'!H1084,7,3)</f>
        <v>東区</v>
      </c>
      <c r="F1085" s="30" t="str">
        <f>CONCATENATE('R8.8.1事業者一覧'!I1084,"　"&amp;'R8.8.1事業者一覧'!J1084)</f>
        <v>北３６条東８丁目１－３５　</v>
      </c>
      <c r="G1085" s="27" t="str">
        <f>IF(LEFT('R8.8.1事業者一覧'!K1084,4)="011-",MID('R8.8.1事業者一覧'!K1084,5,8),'R8.8.1事業者一覧'!K1084)</f>
        <v>733-9251</v>
      </c>
      <c r="H1085" s="27" t="str">
        <f>IF(LEFT('R8.8.1事業者一覧'!L1084,4)="011-",MID('R8.8.1事業者一覧'!L1084,5,8),'R8.8.1事業者一覧'!L1084)</f>
        <v>769-0847</v>
      </c>
      <c r="I1085" s="30" t="str">
        <f>'R8.8.1事業者一覧'!N1084</f>
        <v>提供中</v>
      </c>
      <c r="J1085" s="32" t="str">
        <f>'R8.8.1事業者一覧'!O1084</f>
        <v>H30/04/01</v>
      </c>
      <c r="K1085" s="30" t="str">
        <f>'R8.8.1事業者一覧'!Q1084</f>
        <v>社会福祉法人　麦の子会</v>
      </c>
      <c r="L1085" s="35">
        <f>'R8.8.1事業者一覧'!AA1084</f>
        <v>20</v>
      </c>
      <c r="M1085" s="36" t="str">
        <f>'R8.8.1事業者一覧'!AB1084</f>
        <v>〇</v>
      </c>
      <c r="N1085" s="36" t="str">
        <f>'R8.8.1事業者一覧'!AC1084</f>
        <v/>
      </c>
      <c r="O1085" s="36" t="str">
        <f>'R8.8.1事業者一覧'!AD1084</f>
        <v/>
      </c>
      <c r="P1085" s="36" t="str">
        <f>'R8.8.1事業者一覧'!AE1084</f>
        <v/>
      </c>
      <c r="Q1085" s="36" t="str">
        <f>'R8.8.1事業者一覧'!AF1084</f>
        <v/>
      </c>
      <c r="R1085" s="36" t="str">
        <f>'R8.8.1事業者一覧'!AG1084</f>
        <v/>
      </c>
      <c r="S1085" s="36" t="str">
        <f>'R8.8.1事業者一覧'!AH1084</f>
        <v/>
      </c>
      <c r="T1085" s="36" t="str">
        <f>'R8.8.1事業者一覧'!AI1084</f>
        <v/>
      </c>
      <c r="U1085" s="36" t="str">
        <f>'R8.8.1事業者一覧'!AJ1084</f>
        <v/>
      </c>
      <c r="V1085" s="36" t="str">
        <f>'R8.8.1事業者一覧'!AK1084</f>
        <v/>
      </c>
    </row>
    <row r="1086" ht="26.25" customHeight="1">
      <c r="A1086" s="27" t="str">
        <f>'R8.8.1事業者一覧'!A1085</f>
        <v>0110301124</v>
      </c>
      <c r="B1086" s="30" t="str">
        <f>'R8.8.1事業者一覧'!C1085</f>
        <v>短期入所</v>
      </c>
      <c r="C1086" s="30" t="str">
        <f>'R8.8.1事業者一覧'!F1085</f>
        <v>ショートステイホームカリブ</v>
      </c>
      <c r="D1086" s="27" t="str">
        <f>'R8.8.1事業者一覧'!G1085</f>
        <v>0070843</v>
      </c>
      <c r="E1086" s="30" t="str">
        <f>MID('R8.8.1事業者一覧'!H1085,7,3)</f>
        <v>東区</v>
      </c>
      <c r="F1086" s="30" t="str">
        <f>CONCATENATE('R8.8.1事業者一覧'!I1085,"　"&amp;'R8.8.1事業者一覧'!J1085)</f>
        <v>北４３条東８丁目２－１０　</v>
      </c>
      <c r="G1086" s="27" t="str">
        <f>IF(LEFT('R8.8.1事業者一覧'!K1085,4)="011-",MID('R8.8.1事業者一覧'!K1085,5,8),'R8.8.1事業者一覧'!K1085)</f>
        <v>733-9251</v>
      </c>
      <c r="H1086" s="27" t="str">
        <f>IF(LEFT('R8.8.1事業者一覧'!L1085,4)="011-",MID('R8.8.1事業者一覧'!L1085,5,8),'R8.8.1事業者一覧'!L1085)</f>
        <v>769-0847</v>
      </c>
      <c r="I1086" s="30" t="str">
        <f>'R8.8.1事業者一覧'!N1085</f>
        <v>提供中</v>
      </c>
      <c r="J1086" s="32" t="str">
        <f>'R8.8.1事業者一覧'!O1085</f>
        <v>H30/04/01</v>
      </c>
      <c r="K1086" s="30" t="str">
        <f>'R8.8.1事業者一覧'!Q1085</f>
        <v>社会福祉法人　麦の子会</v>
      </c>
      <c r="L1086" s="35" t="str">
        <f>'R8.8.1事業者一覧'!AA1085</f>
        <v/>
      </c>
      <c r="M1086" s="36" t="str">
        <f>'R8.8.1事業者一覧'!AB1085</f>
        <v/>
      </c>
      <c r="N1086" s="36" t="str">
        <f>'R8.8.1事業者一覧'!AC1085</f>
        <v/>
      </c>
      <c r="O1086" s="36" t="str">
        <f>'R8.8.1事業者一覧'!AD1085</f>
        <v/>
      </c>
      <c r="P1086" s="36" t="str">
        <f>'R8.8.1事業者一覧'!AE1085</f>
        <v/>
      </c>
      <c r="Q1086" s="36" t="str">
        <f>'R8.8.1事業者一覧'!AF1085</f>
        <v/>
      </c>
      <c r="R1086" s="36" t="str">
        <f>'R8.8.1事業者一覧'!AG1085</f>
        <v/>
      </c>
      <c r="S1086" s="36" t="str">
        <f>'R8.8.1事業者一覧'!AH1085</f>
        <v>〇</v>
      </c>
      <c r="T1086" s="36" t="str">
        <f>'R8.8.1事業者一覧'!AI1085</f>
        <v/>
      </c>
      <c r="U1086" s="36" t="str">
        <f>'R8.8.1事業者一覧'!AJ1085</f>
        <v/>
      </c>
      <c r="V1086" s="36" t="str">
        <f>'R8.8.1事業者一覧'!AK1085</f>
        <v/>
      </c>
    </row>
    <row r="1087" ht="26.25" customHeight="1">
      <c r="A1087" s="27" t="str">
        <f>'R8.8.1事業者一覧'!A1086</f>
        <v>0110301140</v>
      </c>
      <c r="B1087" s="30" t="str">
        <f>'R8.8.1事業者一覧'!C1086</f>
        <v>生活介護</v>
      </c>
      <c r="C1087" s="30" t="str">
        <f>'R8.8.1事業者一覧'!F1086</f>
        <v>小春びより</v>
      </c>
      <c r="D1087" s="27" t="str">
        <f>'R8.8.1事業者一覧'!G1086</f>
        <v>0650019</v>
      </c>
      <c r="E1087" s="30" t="str">
        <f>MID('R8.8.1事業者一覧'!H1086,7,3)</f>
        <v>東区</v>
      </c>
      <c r="F1087" s="30" t="str">
        <f>CONCATENATE('R8.8.1事業者一覧'!I1086,"　"&amp;'R8.8.1事業者一覧'!J1086)</f>
        <v>北１９条東５丁目１－２７　</v>
      </c>
      <c r="G1087" s="27" t="str">
        <f>IF(LEFT('R8.8.1事業者一覧'!K1086,4)="011-",MID('R8.8.1事業者一覧'!K1086,5,8),'R8.8.1事業者一覧'!K1086)</f>
        <v>533-3933</v>
      </c>
      <c r="H1087" s="27" t="str">
        <f>IF(LEFT('R8.8.1事業者一覧'!L1086,4)="011-",MID('R8.8.1事業者一覧'!L1086,5,8),'R8.8.1事業者一覧'!L1086)</f>
        <v>533-3932</v>
      </c>
      <c r="I1087" s="30" t="str">
        <f>'R8.8.1事業者一覧'!N1086</f>
        <v>提供中</v>
      </c>
      <c r="J1087" s="32" t="str">
        <f>'R8.8.1事業者一覧'!O1086</f>
        <v>H30/04/01</v>
      </c>
      <c r="K1087" s="30" t="str">
        <f>'R8.8.1事業者一覧'!Q1086</f>
        <v>社会福祉法人　朔風</v>
      </c>
      <c r="L1087" s="35">
        <f>'R8.8.1事業者一覧'!AA1086</f>
        <v>25</v>
      </c>
      <c r="M1087" s="36" t="str">
        <f>'R8.8.1事業者一覧'!AB1086</f>
        <v/>
      </c>
      <c r="N1087" s="36" t="str">
        <f>'R8.8.1事業者一覧'!AC1086</f>
        <v/>
      </c>
      <c r="O1087" s="36" t="str">
        <f>'R8.8.1事業者一覧'!AD1086</f>
        <v/>
      </c>
      <c r="P1087" s="36" t="str">
        <f>'R8.8.1事業者一覧'!AE1086</f>
        <v/>
      </c>
      <c r="Q1087" s="36" t="str">
        <f>'R8.8.1事業者一覧'!AF1086</f>
        <v/>
      </c>
      <c r="R1087" s="36" t="str">
        <f>'R8.8.1事業者一覧'!AG1086</f>
        <v/>
      </c>
      <c r="S1087" s="36" t="str">
        <f>'R8.8.1事業者一覧'!AH1086</f>
        <v>〇</v>
      </c>
      <c r="T1087" s="36" t="str">
        <f>'R8.8.1事業者一覧'!AI1086</f>
        <v/>
      </c>
      <c r="U1087" s="36" t="str">
        <f>'R8.8.1事業者一覧'!AJ1086</f>
        <v/>
      </c>
      <c r="V1087" s="36" t="str">
        <f>'R8.8.1事業者一覧'!AK1086</f>
        <v/>
      </c>
    </row>
    <row r="1088" ht="26.25" customHeight="1">
      <c r="A1088" s="27" t="str">
        <f>'R8.8.1事業者一覧'!A1087</f>
        <v>0110301165</v>
      </c>
      <c r="B1088" s="30" t="str">
        <f>'R8.8.1事業者一覧'!C1087</f>
        <v>就労継続支援(Ａ型)</v>
      </c>
      <c r="C1088" s="30" t="str">
        <f>'R8.8.1事業者一覧'!F1087</f>
        <v>ジョブロジック環状通り東</v>
      </c>
      <c r="D1088" s="27" t="str">
        <f>'R8.8.1事業者一覧'!G1087</f>
        <v>0650013</v>
      </c>
      <c r="E1088" s="30" t="str">
        <f>MID('R8.8.1事業者一覧'!H1087,7,3)</f>
        <v>東区</v>
      </c>
      <c r="F1088" s="30" t="str">
        <f>CONCATENATE('R8.8.1事業者一覧'!I1087,"　"&amp;'R8.8.1事業者一覧'!J1087)</f>
        <v>北１３条東１６丁目１－２０　タカオカビル２０１、２０４号室</v>
      </c>
      <c r="G1088" s="27" t="str">
        <f>IF(LEFT('R8.8.1事業者一覧'!K1087,4)="011-",MID('R8.8.1事業者一覧'!K1087,5,8),'R8.8.1事業者一覧'!K1087)</f>
        <v>299-9923</v>
      </c>
      <c r="H1088" s="27" t="str">
        <f>IF(LEFT('R8.8.1事業者一覧'!L1087,4)="011-",MID('R8.8.1事業者一覧'!L1087,5,8),'R8.8.1事業者一覧'!L1087)</f>
        <v>299-9932</v>
      </c>
      <c r="I1088" s="30" t="str">
        <f>'R8.8.1事業者一覧'!N1087</f>
        <v>提供中</v>
      </c>
      <c r="J1088" s="32" t="str">
        <f>'R8.8.1事業者一覧'!O1087</f>
        <v>H30/06/01</v>
      </c>
      <c r="K1088" s="30" t="str">
        <f>'R8.8.1事業者一覧'!Q1087</f>
        <v>株式会社　ジョブロジック</v>
      </c>
      <c r="L1088" s="35">
        <f>'R8.8.1事業者一覧'!AA1087</f>
        <v>20</v>
      </c>
      <c r="M1088" s="36" t="str">
        <f>'R8.8.1事業者一覧'!AB1087</f>
        <v>〇</v>
      </c>
      <c r="N1088" s="36" t="str">
        <f>'R8.8.1事業者一覧'!AC1087</f>
        <v/>
      </c>
      <c r="O1088" s="36" t="str">
        <f>'R8.8.1事業者一覧'!AD1087</f>
        <v/>
      </c>
      <c r="P1088" s="36" t="str">
        <f>'R8.8.1事業者一覧'!AE1087</f>
        <v/>
      </c>
      <c r="Q1088" s="36" t="str">
        <f>'R8.8.1事業者一覧'!AF1087</f>
        <v/>
      </c>
      <c r="R1088" s="36" t="str">
        <f>'R8.8.1事業者一覧'!AG1087</f>
        <v/>
      </c>
      <c r="S1088" s="36" t="str">
        <f>'R8.8.1事業者一覧'!AH1087</f>
        <v/>
      </c>
      <c r="T1088" s="36" t="str">
        <f>'R8.8.1事業者一覧'!AI1087</f>
        <v/>
      </c>
      <c r="U1088" s="36" t="str">
        <f>'R8.8.1事業者一覧'!AJ1087</f>
        <v/>
      </c>
      <c r="V1088" s="36" t="str">
        <f>'R8.8.1事業者一覧'!AK1087</f>
        <v/>
      </c>
    </row>
    <row r="1089" ht="26.25" customHeight="1">
      <c r="A1089" s="27" t="str">
        <f>'R8.8.1事業者一覧'!A1088</f>
        <v>0110301165</v>
      </c>
      <c r="B1089" s="30" t="str">
        <f>'R8.8.1事業者一覧'!C1088</f>
        <v>就労選択支援</v>
      </c>
      <c r="C1089" s="30" t="str">
        <f>'R8.8.1事業者一覧'!F1088</f>
        <v>ジョブロジック環状通り東</v>
      </c>
      <c r="D1089" s="27" t="str">
        <f>'R8.8.1事業者一覧'!G1088</f>
        <v>0650013</v>
      </c>
      <c r="E1089" s="30" t="str">
        <f>MID('R8.8.1事業者一覧'!H1088,7,3)</f>
        <v>東区</v>
      </c>
      <c r="F1089" s="30" t="str">
        <f>CONCATENATE('R8.8.1事業者一覧'!I1088,"　"&amp;'R8.8.1事業者一覧'!J1088)</f>
        <v>北１３条東１６丁目１－２０　タカオカビル２０１、２０４号室</v>
      </c>
      <c r="G1089" s="27" t="str">
        <f>IF(LEFT('R8.8.1事業者一覧'!K1088,4)="011-",MID('R8.8.1事業者一覧'!K1088,5,8),'R8.8.1事業者一覧'!K1088)</f>
        <v>299-9923</v>
      </c>
      <c r="H1089" s="27" t="str">
        <f>IF(LEFT('R8.8.1事業者一覧'!L1088,4)="011-",MID('R8.8.1事業者一覧'!L1088,5,8),'R8.8.1事業者一覧'!L1088)</f>
        <v>299-9932</v>
      </c>
      <c r="I1089" s="30" t="str">
        <f>'R8.8.1事業者一覧'!N1088</f>
        <v>提供中</v>
      </c>
      <c r="J1089" s="32" t="str">
        <f>'R8.8.1事業者一覧'!O1088</f>
        <v>R07/10/01</v>
      </c>
      <c r="K1089" s="30" t="str">
        <f>'R8.8.1事業者一覧'!Q1088</f>
        <v>株式会社　ジョブロジック</v>
      </c>
      <c r="L1089" s="35">
        <f>'R8.8.1事業者一覧'!AA1088</f>
        <v>15</v>
      </c>
      <c r="M1089" s="36" t="str">
        <f>'R8.8.1事業者一覧'!AB1088</f>
        <v/>
      </c>
      <c r="N1089" s="36" t="str">
        <f>'R8.8.1事業者一覧'!AC1088</f>
        <v/>
      </c>
      <c r="O1089" s="36" t="str">
        <f>'R8.8.1事業者一覧'!AD1088</f>
        <v/>
      </c>
      <c r="P1089" s="36" t="str">
        <f>'R8.8.1事業者一覧'!AE1088</f>
        <v/>
      </c>
      <c r="Q1089" s="36" t="str">
        <f>'R8.8.1事業者一覧'!AF1088</f>
        <v/>
      </c>
      <c r="R1089" s="36" t="str">
        <f>'R8.8.1事業者一覧'!AG1088</f>
        <v/>
      </c>
      <c r="S1089" s="36" t="str">
        <f>'R8.8.1事業者一覧'!AH1088</f>
        <v/>
      </c>
      <c r="T1089" s="36" t="str">
        <f>'R8.8.1事業者一覧'!AI1088</f>
        <v/>
      </c>
      <c r="U1089" s="36" t="str">
        <f>'R8.8.1事業者一覧'!AJ1088</f>
        <v/>
      </c>
      <c r="V1089" s="36" t="str">
        <f>'R8.8.1事業者一覧'!AK1088</f>
        <v/>
      </c>
    </row>
    <row r="1090" ht="26.25" customHeight="1">
      <c r="A1090" s="27" t="str">
        <f>'R8.8.1事業者一覧'!A1089</f>
        <v>0110301181</v>
      </c>
      <c r="B1090" s="30" t="str">
        <f>'R8.8.1事業者一覧'!C1089</f>
        <v>居宅介護</v>
      </c>
      <c r="C1090" s="30" t="str">
        <f>'R8.8.1事業者一覧'!F1089</f>
        <v>訪問介護ステーションろく舎　札幌東</v>
      </c>
      <c r="D1090" s="27" t="str">
        <f>'R8.8.1事業者一覧'!G1089</f>
        <v>0650033</v>
      </c>
      <c r="E1090" s="30" t="str">
        <f>MID('R8.8.1事業者一覧'!H1089,7,3)</f>
        <v>東区</v>
      </c>
      <c r="F1090" s="30" t="str">
        <f>CONCATENATE('R8.8.1事業者一覧'!I1089,"　"&amp;'R8.8.1事業者一覧'!J1089)</f>
        <v>北３３条東１５丁目４－７　アルカディア３３　６０６号室</v>
      </c>
      <c r="G1090" s="27" t="str">
        <f>IF(LEFT('R8.8.1事業者一覧'!K1089,4)="011-",MID('R8.8.1事業者一覧'!K1089,5,8),'R8.8.1事業者一覧'!K1089)</f>
        <v>748-7336</v>
      </c>
      <c r="H1090" s="27" t="str">
        <f>IF(LEFT('R8.8.1事業者一覧'!L1089,4)="011-",MID('R8.8.1事業者一覧'!L1089,5,8),'R8.8.1事業者一覧'!L1089)</f>
        <v>721-1670</v>
      </c>
      <c r="I1090" s="30" t="str">
        <f>'R8.8.1事業者一覧'!N1089</f>
        <v>提供中</v>
      </c>
      <c r="J1090" s="32" t="str">
        <f>'R8.8.1事業者一覧'!O1089</f>
        <v>H30/06/01</v>
      </c>
      <c r="K1090" s="30" t="str">
        <f>'R8.8.1事業者一覧'!Q1089</f>
        <v>社会福祉法人　ろく舎</v>
      </c>
      <c r="L1090" s="35" t="str">
        <f>'R8.8.1事業者一覧'!AA1089</f>
        <v/>
      </c>
      <c r="M1090" s="36" t="str">
        <f>'R8.8.1事業者一覧'!AB1089</f>
        <v>〇</v>
      </c>
      <c r="N1090" s="36" t="str">
        <f>'R8.8.1事業者一覧'!AC1089</f>
        <v/>
      </c>
      <c r="O1090" s="36" t="str">
        <f>'R8.8.1事業者一覧'!AD1089</f>
        <v/>
      </c>
      <c r="P1090" s="36" t="str">
        <f>'R8.8.1事業者一覧'!AE1089</f>
        <v/>
      </c>
      <c r="Q1090" s="36" t="str">
        <f>'R8.8.1事業者一覧'!AF1089</f>
        <v/>
      </c>
      <c r="R1090" s="36" t="str">
        <f>'R8.8.1事業者一覧'!AG1089</f>
        <v/>
      </c>
      <c r="S1090" s="36" t="str">
        <f>'R8.8.1事業者一覧'!AH1089</f>
        <v/>
      </c>
      <c r="T1090" s="36" t="str">
        <f>'R8.8.1事業者一覧'!AI1089</f>
        <v/>
      </c>
      <c r="U1090" s="36" t="str">
        <f>'R8.8.1事業者一覧'!AJ1089</f>
        <v/>
      </c>
      <c r="V1090" s="36" t="str">
        <f>'R8.8.1事業者一覧'!AK1089</f>
        <v/>
      </c>
    </row>
    <row r="1091" ht="26.25" customHeight="1">
      <c r="A1091" s="27" t="str">
        <f>'R8.8.1事業者一覧'!A1090</f>
        <v>0110301181</v>
      </c>
      <c r="B1091" s="30" t="str">
        <f>'R8.8.1事業者一覧'!C1090</f>
        <v>重度訪問介護</v>
      </c>
      <c r="C1091" s="30" t="str">
        <f>'R8.8.1事業者一覧'!F1090</f>
        <v>訪問介護ステーションろく舎　札幌東</v>
      </c>
      <c r="D1091" s="27" t="str">
        <f>'R8.8.1事業者一覧'!G1090</f>
        <v>0650033</v>
      </c>
      <c r="E1091" s="30" t="str">
        <f>MID('R8.8.1事業者一覧'!H1090,7,3)</f>
        <v>東区</v>
      </c>
      <c r="F1091" s="30" t="str">
        <f>CONCATENATE('R8.8.1事業者一覧'!I1090,"　"&amp;'R8.8.1事業者一覧'!J1090)</f>
        <v>北３３条東１５丁目４－７　アルカディア３３　６０６号室</v>
      </c>
      <c r="G1091" s="27" t="str">
        <f>IF(LEFT('R8.8.1事業者一覧'!K1090,4)="011-",MID('R8.8.1事業者一覧'!K1090,5,8),'R8.8.1事業者一覧'!K1090)</f>
        <v>748-7336</v>
      </c>
      <c r="H1091" s="27" t="str">
        <f>IF(LEFT('R8.8.1事業者一覧'!L1090,4)="011-",MID('R8.8.1事業者一覧'!L1090,5,8),'R8.8.1事業者一覧'!L1090)</f>
        <v>721-1670</v>
      </c>
      <c r="I1091" s="30" t="str">
        <f>'R8.8.1事業者一覧'!N1090</f>
        <v>提供中</v>
      </c>
      <c r="J1091" s="32" t="str">
        <f>'R8.8.1事業者一覧'!O1090</f>
        <v>H30/06/01</v>
      </c>
      <c r="K1091" s="30" t="str">
        <f>'R8.8.1事業者一覧'!Q1090</f>
        <v>社会福祉法人　ろく舎</v>
      </c>
      <c r="L1091" s="35" t="str">
        <f>'R8.8.1事業者一覧'!AA1090</f>
        <v/>
      </c>
      <c r="M1091" s="36" t="str">
        <f>'R8.8.1事業者一覧'!AB1090</f>
        <v>〇</v>
      </c>
      <c r="N1091" s="36" t="str">
        <f>'R8.8.1事業者一覧'!AC1090</f>
        <v/>
      </c>
      <c r="O1091" s="36" t="str">
        <f>'R8.8.1事業者一覧'!AD1090</f>
        <v/>
      </c>
      <c r="P1091" s="36" t="str">
        <f>'R8.8.1事業者一覧'!AE1090</f>
        <v/>
      </c>
      <c r="Q1091" s="36" t="str">
        <f>'R8.8.1事業者一覧'!AF1090</f>
        <v/>
      </c>
      <c r="R1091" s="36" t="str">
        <f>'R8.8.1事業者一覧'!AG1090</f>
        <v/>
      </c>
      <c r="S1091" s="36" t="str">
        <f>'R8.8.1事業者一覧'!AH1090</f>
        <v/>
      </c>
      <c r="T1091" s="36" t="str">
        <f>'R8.8.1事業者一覧'!AI1090</f>
        <v/>
      </c>
      <c r="U1091" s="36" t="str">
        <f>'R8.8.1事業者一覧'!AJ1090</f>
        <v/>
      </c>
      <c r="V1091" s="36" t="str">
        <f>'R8.8.1事業者一覧'!AK1090</f>
        <v/>
      </c>
    </row>
    <row r="1092" ht="26.25" customHeight="1">
      <c r="A1092" s="27" t="str">
        <f>'R8.8.1事業者一覧'!A1091</f>
        <v>0110301199</v>
      </c>
      <c r="B1092" s="30" t="str">
        <f>'R8.8.1事業者一覧'!C1091</f>
        <v>短期入所</v>
      </c>
      <c r="C1092" s="30" t="str">
        <f>'R8.8.1事業者一覧'!F1091</f>
        <v>さっぽろ地域生活支援センター　あーねすと</v>
      </c>
      <c r="D1092" s="27" t="str">
        <f>'R8.8.1事業者一覧'!G1091</f>
        <v>0650018</v>
      </c>
      <c r="E1092" s="30" t="str">
        <f>MID('R8.8.1事業者一覧'!H1091,7,3)</f>
        <v>東区</v>
      </c>
      <c r="F1092" s="30" t="str">
        <f>CONCATENATE('R8.8.1事業者一覧'!I1091,"　"&amp;'R8.8.1事業者一覧'!J1091)</f>
        <v>北２２条東７丁目２－４０　</v>
      </c>
      <c r="G1092" s="27" t="str">
        <f>IF(LEFT('R8.8.1事業者一覧'!K1091,4)="011-",MID('R8.8.1事業者一覧'!K1091,5,8),'R8.8.1事業者一覧'!K1091)</f>
        <v>750-1031</v>
      </c>
      <c r="H1092" s="27" t="str">
        <f>IF(LEFT('R8.8.1事業者一覧'!L1091,4)="011-",MID('R8.8.1事業者一覧'!L1091,5,8),'R8.8.1事業者一覧'!L1091)</f>
        <v>750-1032</v>
      </c>
      <c r="I1092" s="30" t="str">
        <f>'R8.8.1事業者一覧'!N1091</f>
        <v>提供中</v>
      </c>
      <c r="J1092" s="32" t="str">
        <f>'R8.8.1事業者一覧'!O1091</f>
        <v>H30/07/01</v>
      </c>
      <c r="K1092" s="30" t="str">
        <f>'R8.8.1事業者一覧'!Q1091</f>
        <v>社会福祉法人　北海道社会福祉事業団</v>
      </c>
      <c r="L1092" s="35" t="str">
        <f>'R8.8.1事業者一覧'!AA1091</f>
        <v/>
      </c>
      <c r="M1092" s="36" t="str">
        <f>'R8.8.1事業者一覧'!AB1091</f>
        <v/>
      </c>
      <c r="N1092" s="36" t="str">
        <f>'R8.8.1事業者一覧'!AC1091</f>
        <v/>
      </c>
      <c r="O1092" s="36" t="str">
        <f>'R8.8.1事業者一覧'!AD1091</f>
        <v/>
      </c>
      <c r="P1092" s="36" t="str">
        <f>'R8.8.1事業者一覧'!AE1091</f>
        <v/>
      </c>
      <c r="Q1092" s="36" t="str">
        <f>'R8.8.1事業者一覧'!AF1091</f>
        <v/>
      </c>
      <c r="R1092" s="36" t="str">
        <f>'R8.8.1事業者一覧'!AG1091</f>
        <v/>
      </c>
      <c r="S1092" s="36" t="str">
        <f>'R8.8.1事業者一覧'!AH1091</f>
        <v>〇</v>
      </c>
      <c r="T1092" s="36" t="str">
        <f>'R8.8.1事業者一覧'!AI1091</f>
        <v/>
      </c>
      <c r="U1092" s="36" t="str">
        <f>'R8.8.1事業者一覧'!AJ1091</f>
        <v/>
      </c>
      <c r="V1092" s="36" t="str">
        <f>'R8.8.1事業者一覧'!AK1091</f>
        <v/>
      </c>
    </row>
    <row r="1093" ht="26.25" customHeight="1">
      <c r="A1093" s="27" t="str">
        <f>'R8.8.1事業者一覧'!A1092</f>
        <v>0110301199</v>
      </c>
      <c r="B1093" s="30" t="str">
        <f>'R8.8.1事業者一覧'!C1092</f>
        <v>自立生活援助</v>
      </c>
      <c r="C1093" s="30" t="str">
        <f>'R8.8.1事業者一覧'!F1092</f>
        <v>さっぽろ地域生活支援センター　あーねすと２</v>
      </c>
      <c r="D1093" s="27" t="str">
        <f>'R8.8.1事業者一覧'!G1092</f>
        <v>0650022</v>
      </c>
      <c r="E1093" s="30" t="str">
        <f>MID('R8.8.1事業者一覧'!H1092,7,3)</f>
        <v>東区</v>
      </c>
      <c r="F1093" s="30" t="str">
        <f>CONCATENATE('R8.8.1事業者一覧'!I1092,"　"&amp;'R8.8.1事業者一覧'!J1092)</f>
        <v>北２２条東６丁目１－１５　</v>
      </c>
      <c r="G1093" s="27" t="str">
        <f>IF(LEFT('R8.8.1事業者一覧'!K1092,4)="011-",MID('R8.8.1事業者一覧'!K1092,5,8),'R8.8.1事業者一覧'!K1092)</f>
        <v>750-1031</v>
      </c>
      <c r="H1093" s="27" t="str">
        <f>IF(LEFT('R8.8.1事業者一覧'!L1092,4)="011-",MID('R8.8.1事業者一覧'!L1092,5,8),'R8.8.1事業者一覧'!L1092)</f>
        <v>750-1032</v>
      </c>
      <c r="I1093" s="30" t="str">
        <f>'R8.8.1事業者一覧'!N1092</f>
        <v>提供中</v>
      </c>
      <c r="J1093" s="32" t="str">
        <f>'R8.8.1事業者一覧'!O1092</f>
        <v>R03/04/01</v>
      </c>
      <c r="K1093" s="30" t="str">
        <f>'R8.8.1事業者一覧'!Q1092</f>
        <v>社会福祉法人　北海道社会福祉事業団</v>
      </c>
      <c r="L1093" s="35" t="str">
        <f>'R8.8.1事業者一覧'!AA1092</f>
        <v/>
      </c>
      <c r="M1093" s="36" t="str">
        <f>'R8.8.1事業者一覧'!AB1092</f>
        <v/>
      </c>
      <c r="N1093" s="36" t="str">
        <f>'R8.8.1事業者一覧'!AC1092</f>
        <v/>
      </c>
      <c r="O1093" s="36" t="str">
        <f>'R8.8.1事業者一覧'!AD1092</f>
        <v/>
      </c>
      <c r="P1093" s="36" t="str">
        <f>'R8.8.1事業者一覧'!AE1092</f>
        <v/>
      </c>
      <c r="Q1093" s="36" t="str">
        <f>'R8.8.1事業者一覧'!AF1092</f>
        <v/>
      </c>
      <c r="R1093" s="36" t="str">
        <f>'R8.8.1事業者一覧'!AG1092</f>
        <v/>
      </c>
      <c r="S1093" s="36" t="str">
        <f>'R8.8.1事業者一覧'!AH1092</f>
        <v>〇</v>
      </c>
      <c r="T1093" s="36" t="str">
        <f>'R8.8.1事業者一覧'!AI1092</f>
        <v/>
      </c>
      <c r="U1093" s="36" t="str">
        <f>'R8.8.1事業者一覧'!AJ1092</f>
        <v/>
      </c>
      <c r="V1093" s="36" t="str">
        <f>'R8.8.1事業者一覧'!AK1092</f>
        <v/>
      </c>
    </row>
    <row r="1094" ht="26.25" customHeight="1">
      <c r="A1094" s="27" t="str">
        <f>'R8.8.1事業者一覧'!A1093</f>
        <v>0110301215</v>
      </c>
      <c r="B1094" s="30" t="str">
        <f>'R8.8.1事業者一覧'!C1093</f>
        <v>就労継続支援(Ｂ型)</v>
      </c>
      <c r="C1094" s="30" t="str">
        <f>'R8.8.1事業者一覧'!F1093</f>
        <v>就労継続支援Ｂ型　ミライク・チセ</v>
      </c>
      <c r="D1094" s="27" t="str">
        <f>'R8.8.1事業者一覧'!G1093</f>
        <v>0650021</v>
      </c>
      <c r="E1094" s="30" t="str">
        <f>MID('R8.8.1事業者一覧'!H1093,7,3)</f>
        <v>東区</v>
      </c>
      <c r="F1094" s="30" t="str">
        <f>CONCATENATE('R8.8.1事業者一覧'!I1093,"　"&amp;'R8.8.1事業者一覧'!J1093)</f>
        <v>北２１条東８丁目１番５号　エイト２１　２階</v>
      </c>
      <c r="G1094" s="27" t="str">
        <f>IF(LEFT('R8.8.1事業者一覧'!K1093,4)="011-",MID('R8.8.1事業者一覧'!K1093,5,8),'R8.8.1事業者一覧'!K1093)</f>
        <v>214-0225</v>
      </c>
      <c r="H1094" s="27" t="str">
        <f>IF(LEFT('R8.8.1事業者一覧'!L1093,4)="011-",MID('R8.8.1事業者一覧'!L1093,5,8),'R8.8.1事業者一覧'!L1093)</f>
        <v>214-0229</v>
      </c>
      <c r="I1094" s="30" t="str">
        <f>'R8.8.1事業者一覧'!N1093</f>
        <v>休止</v>
      </c>
      <c r="J1094" s="32" t="str">
        <f>'R8.8.1事業者一覧'!O1093</f>
        <v>H30/07/01</v>
      </c>
      <c r="K1094" s="30" t="str">
        <f>'R8.8.1事業者一覧'!Q1093</f>
        <v>株式会社スタジオＧ</v>
      </c>
      <c r="L1094" s="35">
        <f>'R8.8.1事業者一覧'!AA1093</f>
        <v>20</v>
      </c>
      <c r="M1094" s="36" t="str">
        <f>'R8.8.1事業者一覧'!AB1093</f>
        <v>〇</v>
      </c>
      <c r="N1094" s="36" t="str">
        <f>'R8.8.1事業者一覧'!AC1093</f>
        <v/>
      </c>
      <c r="O1094" s="36" t="str">
        <f>'R8.8.1事業者一覧'!AD1093</f>
        <v/>
      </c>
      <c r="P1094" s="36" t="str">
        <f>'R8.8.1事業者一覧'!AE1093</f>
        <v/>
      </c>
      <c r="Q1094" s="36" t="str">
        <f>'R8.8.1事業者一覧'!AF1093</f>
        <v/>
      </c>
      <c r="R1094" s="36" t="str">
        <f>'R8.8.1事業者一覧'!AG1093</f>
        <v/>
      </c>
      <c r="S1094" s="36" t="str">
        <f>'R8.8.1事業者一覧'!AH1093</f>
        <v/>
      </c>
      <c r="T1094" s="36" t="str">
        <f>'R8.8.1事業者一覧'!AI1093</f>
        <v/>
      </c>
      <c r="U1094" s="36" t="str">
        <f>'R8.8.1事業者一覧'!AJ1093</f>
        <v/>
      </c>
      <c r="V1094" s="36" t="str">
        <f>'R8.8.1事業者一覧'!AK1093</f>
        <v/>
      </c>
    </row>
    <row r="1095" ht="26.25" customHeight="1">
      <c r="A1095" s="27" t="str">
        <f>'R8.8.1事業者一覧'!A1094</f>
        <v>0110301256</v>
      </c>
      <c r="B1095" s="30" t="str">
        <f>'R8.8.1事業者一覧'!C1094</f>
        <v>短期入所</v>
      </c>
      <c r="C1095" s="30" t="str">
        <f>'R8.8.1事業者一覧'!F1094</f>
        <v>札幌わらしべ園　短期入所事業所</v>
      </c>
      <c r="D1095" s="27" t="str">
        <f>'R8.8.1事業者一覧'!G1094</f>
        <v>0650042</v>
      </c>
      <c r="E1095" s="30" t="str">
        <f>MID('R8.8.1事業者一覧'!H1094,7,3)</f>
        <v>東区</v>
      </c>
      <c r="F1095" s="30" t="str">
        <f>CONCATENATE('R8.8.1事業者一覧'!I1094,"　"&amp;'R8.8.1事業者一覧'!J1094)</f>
        <v>本町2条7丁目2-7　</v>
      </c>
      <c r="G1095" s="27" t="str">
        <f>IF(LEFT('R8.8.1事業者一覧'!K1094,4)="011-",MID('R8.8.1事業者一覧'!K1094,5,8),'R8.8.1事業者一覧'!K1094)</f>
        <v>374-7668</v>
      </c>
      <c r="H1095" s="27" t="str">
        <f>IF(LEFT('R8.8.1事業者一覧'!L1094,4)="011-",MID('R8.8.1事業者一覧'!L1094,5,8),'R8.8.1事業者一覧'!L1094)</f>
        <v/>
      </c>
      <c r="I1095" s="30" t="str">
        <f>'R8.8.1事業者一覧'!N1094</f>
        <v>提供中</v>
      </c>
      <c r="J1095" s="32" t="str">
        <f>'R8.8.1事業者一覧'!O1094</f>
        <v>H30/08/01</v>
      </c>
      <c r="K1095" s="30" t="str">
        <f>'R8.8.1事業者一覧'!Q1094</f>
        <v>社会福祉法人　わらしべ会</v>
      </c>
      <c r="L1095" s="35" t="str">
        <f>'R8.8.1事業者一覧'!AA1094</f>
        <v/>
      </c>
      <c r="M1095" s="36" t="str">
        <f>'R8.8.1事業者一覧'!AB1094</f>
        <v/>
      </c>
      <c r="N1095" s="36" t="str">
        <f>'R8.8.1事業者一覧'!AC1094</f>
        <v>〇</v>
      </c>
      <c r="O1095" s="36" t="str">
        <f>'R8.8.1事業者一覧'!AD1094</f>
        <v/>
      </c>
      <c r="P1095" s="36" t="str">
        <f>'R8.8.1事業者一覧'!AE1094</f>
        <v/>
      </c>
      <c r="Q1095" s="36" t="str">
        <f>'R8.8.1事業者一覧'!AF1094</f>
        <v/>
      </c>
      <c r="R1095" s="36" t="str">
        <f>'R8.8.1事業者一覧'!AG1094</f>
        <v/>
      </c>
      <c r="S1095" s="36" t="str">
        <f>'R8.8.1事業者一覧'!AH1094</f>
        <v>〇</v>
      </c>
      <c r="T1095" s="36" t="str">
        <f>'R8.8.1事業者一覧'!AI1094</f>
        <v>〇</v>
      </c>
      <c r="U1095" s="36" t="str">
        <f>'R8.8.1事業者一覧'!AJ1094</f>
        <v/>
      </c>
      <c r="V1095" s="36" t="str">
        <f>'R8.8.1事業者一覧'!AK1094</f>
        <v/>
      </c>
    </row>
    <row r="1096" ht="26.25" customHeight="1">
      <c r="A1096" s="27" t="str">
        <f>'R8.8.1事業者一覧'!A1095</f>
        <v>0110301264</v>
      </c>
      <c r="B1096" s="30" t="str">
        <f>'R8.8.1事業者一覧'!C1095</f>
        <v>短期入所</v>
      </c>
      <c r="C1096" s="30" t="str">
        <f>'R8.8.1事業者一覧'!F1095</f>
        <v>ショートステイ道　新道館</v>
      </c>
      <c r="D1096" s="27" t="str">
        <f>'R8.8.1事業者一覧'!G1095</f>
        <v>0650033</v>
      </c>
      <c r="E1096" s="30" t="str">
        <f>MID('R8.8.1事業者一覧'!H1095,7,3)</f>
        <v>東区</v>
      </c>
      <c r="F1096" s="30" t="str">
        <f>CONCATENATE('R8.8.1事業者一覧'!I1095,"　"&amp;'R8.8.1事業者一覧'!J1095)</f>
        <v>北３３条東１７丁目４番２５号　</v>
      </c>
      <c r="G1096" s="27" t="str">
        <f>IF(LEFT('R8.8.1事業者一覧'!K1095,4)="011-",MID('R8.8.1事業者一覧'!K1095,5,8),'R8.8.1事業者一覧'!K1095)</f>
        <v>214-0538</v>
      </c>
      <c r="H1096" s="27" t="str">
        <f>IF(LEFT('R8.8.1事業者一覧'!L1095,4)="011-",MID('R8.8.1事業者一覧'!L1095,5,8),'R8.8.1事業者一覧'!L1095)</f>
        <v>214-0539</v>
      </c>
      <c r="I1096" s="30" t="str">
        <f>'R8.8.1事業者一覧'!N1095</f>
        <v>提供中</v>
      </c>
      <c r="J1096" s="32" t="str">
        <f>'R8.8.1事業者一覧'!O1095</f>
        <v>R03/09/01</v>
      </c>
      <c r="K1096" s="30" t="str">
        <f>'R8.8.1事業者一覧'!Q1095</f>
        <v>一般社団法人　札幌福祉就労支援センター</v>
      </c>
      <c r="L1096" s="35" t="str">
        <f>'R8.8.1事業者一覧'!AA1095</f>
        <v/>
      </c>
      <c r="M1096" s="36" t="str">
        <f>'R8.8.1事業者一覧'!AB1095</f>
        <v/>
      </c>
      <c r="N1096" s="36" t="str">
        <f>'R8.8.1事業者一覧'!AC1095</f>
        <v>〇</v>
      </c>
      <c r="O1096" s="36" t="str">
        <f>'R8.8.1事業者一覧'!AD1095</f>
        <v/>
      </c>
      <c r="P1096" s="36" t="str">
        <f>'R8.8.1事業者一覧'!AE1095</f>
        <v/>
      </c>
      <c r="Q1096" s="36" t="str">
        <f>'R8.8.1事業者一覧'!AF1095</f>
        <v/>
      </c>
      <c r="R1096" s="36" t="str">
        <f>'R8.8.1事業者一覧'!AG1095</f>
        <v/>
      </c>
      <c r="S1096" s="36" t="str">
        <f>'R8.8.1事業者一覧'!AH1095</f>
        <v>〇</v>
      </c>
      <c r="T1096" s="36" t="str">
        <f>'R8.8.1事業者一覧'!AI1095</f>
        <v>〇</v>
      </c>
      <c r="U1096" s="36" t="str">
        <f>'R8.8.1事業者一覧'!AJ1095</f>
        <v/>
      </c>
      <c r="V1096" s="36" t="str">
        <f>'R8.8.1事業者一覧'!AK1095</f>
        <v/>
      </c>
    </row>
    <row r="1097" ht="26.25" customHeight="1">
      <c r="A1097" s="27" t="str">
        <f>'R8.8.1事業者一覧'!A1096</f>
        <v>0110301264</v>
      </c>
      <c r="B1097" s="30" t="str">
        <f>'R8.8.1事業者一覧'!C1096</f>
        <v>宿泊型自立訓練</v>
      </c>
      <c r="C1097" s="30" t="str">
        <f>'R8.8.1事業者一覧'!F1096</f>
        <v>ライフケア・道　新道館</v>
      </c>
      <c r="D1097" s="27" t="str">
        <f>'R8.8.1事業者一覧'!G1096</f>
        <v>0650033</v>
      </c>
      <c r="E1097" s="30" t="str">
        <f>MID('R8.8.1事業者一覧'!H1096,7,3)</f>
        <v>東区</v>
      </c>
      <c r="F1097" s="30" t="str">
        <f>CONCATENATE('R8.8.1事業者一覧'!I1096,"　"&amp;'R8.8.1事業者一覧'!J1096)</f>
        <v>北３３条東１７丁目４番２５号　</v>
      </c>
      <c r="G1097" s="27" t="str">
        <f>IF(LEFT('R8.8.1事業者一覧'!K1096,4)="011-",MID('R8.8.1事業者一覧'!K1096,5,8),'R8.8.1事業者一覧'!K1096)</f>
        <v>214-0538</v>
      </c>
      <c r="H1097" s="27" t="str">
        <f>IF(LEFT('R8.8.1事業者一覧'!L1096,4)="011-",MID('R8.8.1事業者一覧'!L1096,5,8),'R8.8.1事業者一覧'!L1096)</f>
        <v>214-0539</v>
      </c>
      <c r="I1097" s="30" t="str">
        <f>'R8.8.1事業者一覧'!N1096</f>
        <v>休止</v>
      </c>
      <c r="J1097" s="32" t="str">
        <f>'R8.8.1事業者一覧'!O1096</f>
        <v>H30/09/01</v>
      </c>
      <c r="K1097" s="30" t="str">
        <f>'R8.8.1事業者一覧'!Q1096</f>
        <v>一般社団法人　札幌福祉就労支援センター</v>
      </c>
      <c r="L1097" s="35">
        <f>'R8.8.1事業者一覧'!AA1096</f>
        <v>17</v>
      </c>
      <c r="M1097" s="36" t="str">
        <f>'R8.8.1事業者一覧'!AB1096</f>
        <v/>
      </c>
      <c r="N1097" s="36" t="str">
        <f>'R8.8.1事業者一覧'!AC1096</f>
        <v/>
      </c>
      <c r="O1097" s="36" t="str">
        <f>'R8.8.1事業者一覧'!AD1096</f>
        <v/>
      </c>
      <c r="P1097" s="36" t="str">
        <f>'R8.8.1事業者一覧'!AE1096</f>
        <v/>
      </c>
      <c r="Q1097" s="36" t="str">
        <f>'R8.8.1事業者一覧'!AF1096</f>
        <v/>
      </c>
      <c r="R1097" s="36" t="str">
        <f>'R8.8.1事業者一覧'!AG1096</f>
        <v/>
      </c>
      <c r="S1097" s="36" t="str">
        <f>'R8.8.1事業者一覧'!AH1096</f>
        <v>〇</v>
      </c>
      <c r="T1097" s="36" t="str">
        <f>'R8.8.1事業者一覧'!AI1096</f>
        <v>〇</v>
      </c>
      <c r="U1097" s="36" t="str">
        <f>'R8.8.1事業者一覧'!AJ1096</f>
        <v/>
      </c>
      <c r="V1097" s="36" t="str">
        <f>'R8.8.1事業者一覧'!AK1096</f>
        <v>〇</v>
      </c>
    </row>
    <row r="1098" ht="26.25" customHeight="1">
      <c r="A1098" s="27" t="str">
        <f>'R8.8.1事業者一覧'!A1097</f>
        <v>0110301264</v>
      </c>
      <c r="B1098" s="30" t="str">
        <f>'R8.8.1事業者一覧'!C1097</f>
        <v>自立訓練(生活訓練)</v>
      </c>
      <c r="C1098" s="30" t="str">
        <f>'R8.8.1事業者一覧'!F1097</f>
        <v>ライフケア・道　新道館</v>
      </c>
      <c r="D1098" s="27" t="str">
        <f>'R8.8.1事業者一覧'!G1097</f>
        <v>0650033</v>
      </c>
      <c r="E1098" s="30" t="str">
        <f>MID('R8.8.1事業者一覧'!H1097,7,3)</f>
        <v>東区</v>
      </c>
      <c r="F1098" s="30" t="str">
        <f>CONCATENATE('R8.8.1事業者一覧'!I1097,"　"&amp;'R8.8.1事業者一覧'!J1097)</f>
        <v>北３３条東１７丁目４番２５号　</v>
      </c>
      <c r="G1098" s="27" t="str">
        <f>IF(LEFT('R8.8.1事業者一覧'!K1097,4)="011-",MID('R8.8.1事業者一覧'!K1097,5,8),'R8.8.1事業者一覧'!K1097)</f>
        <v>214-0538</v>
      </c>
      <c r="H1098" s="27" t="str">
        <f>IF(LEFT('R8.8.1事業者一覧'!L1097,4)="011-",MID('R8.8.1事業者一覧'!L1097,5,8),'R8.8.1事業者一覧'!L1097)</f>
        <v>214-0539</v>
      </c>
      <c r="I1098" s="30" t="str">
        <f>'R8.8.1事業者一覧'!N1097</f>
        <v>休止</v>
      </c>
      <c r="J1098" s="32" t="str">
        <f>'R8.8.1事業者一覧'!O1097</f>
        <v>H30/09/01</v>
      </c>
      <c r="K1098" s="30" t="str">
        <f>'R8.8.1事業者一覧'!Q1097</f>
        <v>一般社団法人　札幌福祉就労支援センター</v>
      </c>
      <c r="L1098" s="35">
        <f>'R8.8.1事業者一覧'!AA1097</f>
        <v>20</v>
      </c>
      <c r="M1098" s="36" t="str">
        <f>'R8.8.1事業者一覧'!AB1097</f>
        <v/>
      </c>
      <c r="N1098" s="36" t="str">
        <f>'R8.8.1事業者一覧'!AC1097</f>
        <v/>
      </c>
      <c r="O1098" s="36" t="str">
        <f>'R8.8.1事業者一覧'!AD1097</f>
        <v/>
      </c>
      <c r="P1098" s="36" t="str">
        <f>'R8.8.1事業者一覧'!AE1097</f>
        <v/>
      </c>
      <c r="Q1098" s="36" t="str">
        <f>'R8.8.1事業者一覧'!AF1097</f>
        <v/>
      </c>
      <c r="R1098" s="36" t="str">
        <f>'R8.8.1事業者一覧'!AG1097</f>
        <v/>
      </c>
      <c r="S1098" s="36" t="str">
        <f>'R8.8.1事業者一覧'!AH1097</f>
        <v>〇</v>
      </c>
      <c r="T1098" s="36" t="str">
        <f>'R8.8.1事業者一覧'!AI1097</f>
        <v>〇</v>
      </c>
      <c r="U1098" s="36" t="str">
        <f>'R8.8.1事業者一覧'!AJ1097</f>
        <v/>
      </c>
      <c r="V1098" s="36" t="str">
        <f>'R8.8.1事業者一覧'!AK1097</f>
        <v>〇</v>
      </c>
    </row>
    <row r="1099" ht="26.25" customHeight="1">
      <c r="A1099" s="27" t="str">
        <f>'R8.8.1事業者一覧'!A1098</f>
        <v>0110301306</v>
      </c>
      <c r="B1099" s="30" t="str">
        <f>'R8.8.1事業者一覧'!C1098</f>
        <v>就労継続支援(Ｂ型)</v>
      </c>
      <c r="C1099" s="30" t="str">
        <f>'R8.8.1事業者一覧'!F1098</f>
        <v>わんこっと</v>
      </c>
      <c r="D1099" s="27" t="str">
        <f>'R8.8.1事業者一覧'!G1098</f>
        <v>0650023</v>
      </c>
      <c r="E1099" s="30" t="str">
        <f>MID('R8.8.1事業者一覧'!H1098,7,3)</f>
        <v>東区</v>
      </c>
      <c r="F1099" s="30" t="str">
        <f>CONCATENATE('R8.8.1事業者一覧'!I1098,"　"&amp;'R8.8.1事業者一覧'!J1098)</f>
        <v>北２３条東２２丁目６番１３号　</v>
      </c>
      <c r="G1099" s="27" t="str">
        <f>IF(LEFT('R8.8.1事業者一覧'!K1098,4)="011-",MID('R8.8.1事業者一覧'!K1098,5,8),'R8.8.1事業者一覧'!K1098)</f>
        <v>299-4471</v>
      </c>
      <c r="H1099" s="27" t="str">
        <f>IF(LEFT('R8.8.1事業者一覧'!L1098,4)="011-",MID('R8.8.1事業者一覧'!L1098,5,8),'R8.8.1事業者一覧'!L1098)</f>
        <v>299-4471</v>
      </c>
      <c r="I1099" s="30" t="str">
        <f>'R8.8.1事業者一覧'!N1098</f>
        <v>提供中</v>
      </c>
      <c r="J1099" s="32" t="str">
        <f>'R8.8.1事業者一覧'!O1098</f>
        <v>H30/10/01</v>
      </c>
      <c r="K1099" s="30" t="str">
        <f>'R8.8.1事業者一覧'!Q1098</f>
        <v>株式会社エスエーケー</v>
      </c>
      <c r="L1099" s="35">
        <f>'R8.8.1事業者一覧'!AA1098</f>
        <v>20</v>
      </c>
      <c r="M1099" s="36" t="str">
        <f>'R8.8.1事業者一覧'!AB1098</f>
        <v>〇</v>
      </c>
      <c r="N1099" s="36" t="str">
        <f>'R8.8.1事業者一覧'!AC1098</f>
        <v/>
      </c>
      <c r="O1099" s="36" t="str">
        <f>'R8.8.1事業者一覧'!AD1098</f>
        <v/>
      </c>
      <c r="P1099" s="36" t="str">
        <f>'R8.8.1事業者一覧'!AE1098</f>
        <v/>
      </c>
      <c r="Q1099" s="36" t="str">
        <f>'R8.8.1事業者一覧'!AF1098</f>
        <v/>
      </c>
      <c r="R1099" s="36" t="str">
        <f>'R8.8.1事業者一覧'!AG1098</f>
        <v/>
      </c>
      <c r="S1099" s="36" t="str">
        <f>'R8.8.1事業者一覧'!AH1098</f>
        <v/>
      </c>
      <c r="T1099" s="36" t="str">
        <f>'R8.8.1事業者一覧'!AI1098</f>
        <v/>
      </c>
      <c r="U1099" s="36" t="str">
        <f>'R8.8.1事業者一覧'!AJ1098</f>
        <v/>
      </c>
      <c r="V1099" s="36" t="str">
        <f>'R8.8.1事業者一覧'!AK1098</f>
        <v/>
      </c>
    </row>
    <row r="1100" ht="26.25" customHeight="1">
      <c r="A1100" s="27" t="str">
        <f>'R8.8.1事業者一覧'!A1099</f>
        <v>0110301314</v>
      </c>
      <c r="B1100" s="30" t="str">
        <f>'R8.8.1事業者一覧'!C1099</f>
        <v>就労継続支援(Ｂ型)</v>
      </c>
      <c r="C1100" s="30" t="str">
        <f>'R8.8.1事業者一覧'!F1099</f>
        <v>サニーズ東区役所前</v>
      </c>
      <c r="D1100" s="27" t="str">
        <f>'R8.8.1事業者一覧'!G1099</f>
        <v>0650012</v>
      </c>
      <c r="E1100" s="30" t="str">
        <f>MID('R8.8.1事業者一覧'!H1099,7,3)</f>
        <v>東区</v>
      </c>
      <c r="F1100" s="30" t="str">
        <f>CONCATENATE('R8.8.1事業者一覧'!I1099,"　"&amp;'R8.8.1事業者一覧'!J1099)</f>
        <v>北十二条東１２丁目３－１８　</v>
      </c>
      <c r="G1100" s="27" t="str">
        <f>IF(LEFT('R8.8.1事業者一覧'!K1099,4)="011-",MID('R8.8.1事業者一覧'!K1099,5,8),'R8.8.1事業者一覧'!K1099)</f>
        <v>299-7110</v>
      </c>
      <c r="H1100" s="27" t="str">
        <f>IF(LEFT('R8.8.1事業者一覧'!L1099,4)="011-",MID('R8.8.1事業者一覧'!L1099,5,8),'R8.8.1事業者一覧'!L1099)</f>
        <v>299-7113</v>
      </c>
      <c r="I1100" s="30" t="str">
        <f>'R8.8.1事業者一覧'!N1099</f>
        <v>提供中</v>
      </c>
      <c r="J1100" s="32" t="str">
        <f>'R8.8.1事業者一覧'!O1099</f>
        <v>H30/10/01</v>
      </c>
      <c r="K1100" s="30" t="str">
        <f>'R8.8.1事業者一覧'!Q1099</f>
        <v>株式会社　ＨＯＳ</v>
      </c>
      <c r="L1100" s="35">
        <f>'R8.8.1事業者一覧'!AA1099</f>
        <v>20</v>
      </c>
      <c r="M1100" s="36" t="str">
        <f>'R8.8.1事業者一覧'!AB1099</f>
        <v>〇</v>
      </c>
      <c r="N1100" s="36" t="str">
        <f>'R8.8.1事業者一覧'!AC1099</f>
        <v/>
      </c>
      <c r="O1100" s="36" t="str">
        <f>'R8.8.1事業者一覧'!AD1099</f>
        <v/>
      </c>
      <c r="P1100" s="36" t="str">
        <f>'R8.8.1事業者一覧'!AE1099</f>
        <v/>
      </c>
      <c r="Q1100" s="36" t="str">
        <f>'R8.8.1事業者一覧'!AF1099</f>
        <v/>
      </c>
      <c r="R1100" s="36" t="str">
        <f>'R8.8.1事業者一覧'!AG1099</f>
        <v/>
      </c>
      <c r="S1100" s="36" t="str">
        <f>'R8.8.1事業者一覧'!AH1099</f>
        <v/>
      </c>
      <c r="T1100" s="36" t="str">
        <f>'R8.8.1事業者一覧'!AI1099</f>
        <v/>
      </c>
      <c r="U1100" s="36" t="str">
        <f>'R8.8.1事業者一覧'!AJ1099</f>
        <v/>
      </c>
      <c r="V1100" s="36" t="str">
        <f>'R8.8.1事業者一覧'!AK1099</f>
        <v/>
      </c>
    </row>
    <row r="1101" ht="26.25" customHeight="1">
      <c r="A1101" s="27" t="str">
        <f>'R8.8.1事業者一覧'!A1100</f>
        <v>0110301355</v>
      </c>
      <c r="B1101" s="30" t="str">
        <f>'R8.8.1事業者一覧'!C1100</f>
        <v>就労継続支援(Ｂ型)</v>
      </c>
      <c r="C1101" s="30" t="str">
        <f>'R8.8.1事業者一覧'!F1100</f>
        <v>就労支援Ｂ型　ほほえみ</v>
      </c>
      <c r="D1101" s="27" t="str">
        <f>'R8.8.1事業者一覧'!G1100</f>
        <v>0650017</v>
      </c>
      <c r="E1101" s="30" t="str">
        <f>MID('R8.8.1事業者一覧'!H1100,7,3)</f>
        <v>東区</v>
      </c>
      <c r="F1101" s="30" t="str">
        <f>CONCATENATE('R8.8.1事業者一覧'!I1100,"　"&amp;'R8.8.1事業者一覧'!J1100)</f>
        <v>北十七条東１５丁目４－２０　リベル元町２階２０８号室</v>
      </c>
      <c r="G1101" s="27" t="str">
        <f>IF(LEFT('R8.8.1事業者一覧'!K1100,4)="011-",MID('R8.8.1事業者一覧'!K1100,5,8),'R8.8.1事業者一覧'!K1100)</f>
        <v>080-28633929</v>
      </c>
      <c r="H1101" s="27" t="str">
        <f>IF(LEFT('R8.8.1事業者一覧'!L1100,4)="011-",MID('R8.8.1事業者一覧'!L1100,5,8),'R8.8.1事業者一覧'!L1100)</f>
        <v>702-7778</v>
      </c>
      <c r="I1101" s="30" t="str">
        <f>'R8.8.1事業者一覧'!N1100</f>
        <v>提供中</v>
      </c>
      <c r="J1101" s="32" t="str">
        <f>'R8.8.1事業者一覧'!O1100</f>
        <v>H30/12/01</v>
      </c>
      <c r="K1101" s="30" t="str">
        <f>'R8.8.1事業者一覧'!Q1100</f>
        <v>株式会社　こころ</v>
      </c>
      <c r="L1101" s="35">
        <f>'R8.8.1事業者一覧'!AA1100</f>
        <v>20</v>
      </c>
      <c r="M1101" s="36" t="str">
        <f>'R8.8.1事業者一覧'!AB1100</f>
        <v>〇</v>
      </c>
      <c r="N1101" s="36" t="str">
        <f>'R8.8.1事業者一覧'!AC1100</f>
        <v/>
      </c>
      <c r="O1101" s="36" t="str">
        <f>'R8.8.1事業者一覧'!AD1100</f>
        <v/>
      </c>
      <c r="P1101" s="36" t="str">
        <f>'R8.8.1事業者一覧'!AE1100</f>
        <v/>
      </c>
      <c r="Q1101" s="36" t="str">
        <f>'R8.8.1事業者一覧'!AF1100</f>
        <v/>
      </c>
      <c r="R1101" s="36" t="str">
        <f>'R8.8.1事業者一覧'!AG1100</f>
        <v/>
      </c>
      <c r="S1101" s="36" t="str">
        <f>'R8.8.1事業者一覧'!AH1100</f>
        <v/>
      </c>
      <c r="T1101" s="36" t="str">
        <f>'R8.8.1事業者一覧'!AI1100</f>
        <v/>
      </c>
      <c r="U1101" s="36" t="str">
        <f>'R8.8.1事業者一覧'!AJ1100</f>
        <v/>
      </c>
      <c r="V1101" s="36" t="str">
        <f>'R8.8.1事業者一覧'!AK1100</f>
        <v/>
      </c>
    </row>
    <row r="1102" ht="26.25" customHeight="1">
      <c r="A1102" s="27" t="str">
        <f>'R8.8.1事業者一覧'!A1101</f>
        <v>0110301363</v>
      </c>
      <c r="B1102" s="30" t="str">
        <f>'R8.8.1事業者一覧'!C1101</f>
        <v>居宅介護</v>
      </c>
      <c r="C1102" s="30" t="str">
        <f>'R8.8.1事業者一覧'!F1101</f>
        <v>居宅介護事業所つながり</v>
      </c>
      <c r="D1102" s="27" t="str">
        <f>'R8.8.1事業者一覧'!G1101</f>
        <v>0650033</v>
      </c>
      <c r="E1102" s="30" t="str">
        <f>MID('R8.8.1事業者一覧'!H1101,7,3)</f>
        <v>東区</v>
      </c>
      <c r="F1102" s="30" t="str">
        <f>CONCATENATE('R8.8.1事業者一覧'!I1101,"　"&amp;'R8.8.1事業者一覧'!J1101)</f>
        <v>北３３条東８丁目３番１号　光山ビル1Ｆ</v>
      </c>
      <c r="G1102" s="27" t="str">
        <f>IF(LEFT('R8.8.1事業者一覧'!K1101,4)="011-",MID('R8.8.1事業者一覧'!K1101,5,8),'R8.8.1事業者一覧'!K1101)</f>
        <v>769-0825</v>
      </c>
      <c r="H1102" s="27" t="str">
        <f>IF(LEFT('R8.8.1事業者一覧'!L1101,4)="011-",MID('R8.8.1事業者一覧'!L1101,5,8),'R8.8.1事業者一覧'!L1101)</f>
        <v>769-0826</v>
      </c>
      <c r="I1102" s="30" t="str">
        <f>'R8.8.1事業者一覧'!N1101</f>
        <v>提供中</v>
      </c>
      <c r="J1102" s="32" t="str">
        <f>'R8.8.1事業者一覧'!O1101</f>
        <v>H31/01/01</v>
      </c>
      <c r="K1102" s="30" t="str">
        <f>'R8.8.1事業者一覧'!Q1101</f>
        <v>特定非営利活動法人にじの夢</v>
      </c>
      <c r="L1102" s="35" t="str">
        <f>'R8.8.1事業者一覧'!AA1101</f>
        <v/>
      </c>
      <c r="M1102" s="36" t="str">
        <f>'R8.8.1事業者一覧'!AB1101</f>
        <v>〇</v>
      </c>
      <c r="N1102" s="36" t="str">
        <f>'R8.8.1事業者一覧'!AC1101</f>
        <v/>
      </c>
      <c r="O1102" s="36" t="str">
        <f>'R8.8.1事業者一覧'!AD1101</f>
        <v/>
      </c>
      <c r="P1102" s="36" t="str">
        <f>'R8.8.1事業者一覧'!AE1101</f>
        <v/>
      </c>
      <c r="Q1102" s="36" t="str">
        <f>'R8.8.1事業者一覧'!AF1101</f>
        <v/>
      </c>
      <c r="R1102" s="36" t="str">
        <f>'R8.8.1事業者一覧'!AG1101</f>
        <v/>
      </c>
      <c r="S1102" s="36" t="str">
        <f>'R8.8.1事業者一覧'!AH1101</f>
        <v/>
      </c>
      <c r="T1102" s="36" t="str">
        <f>'R8.8.1事業者一覧'!AI1101</f>
        <v/>
      </c>
      <c r="U1102" s="36" t="str">
        <f>'R8.8.1事業者一覧'!AJ1101</f>
        <v/>
      </c>
      <c r="V1102" s="36" t="str">
        <f>'R8.8.1事業者一覧'!AK1101</f>
        <v/>
      </c>
    </row>
    <row r="1103" ht="26.25" customHeight="1">
      <c r="A1103" s="27" t="str">
        <f>'R8.8.1事業者一覧'!A1102</f>
        <v>0110301363</v>
      </c>
      <c r="B1103" s="30" t="str">
        <f>'R8.8.1事業者一覧'!C1102</f>
        <v>重度訪問介護</v>
      </c>
      <c r="C1103" s="30" t="str">
        <f>'R8.8.1事業者一覧'!F1102</f>
        <v>居宅介護事業所つながり</v>
      </c>
      <c r="D1103" s="27" t="str">
        <f>'R8.8.1事業者一覧'!G1102</f>
        <v>0650033</v>
      </c>
      <c r="E1103" s="30" t="str">
        <f>MID('R8.8.1事業者一覧'!H1102,7,3)</f>
        <v>東区</v>
      </c>
      <c r="F1103" s="30" t="str">
        <f>CONCATENATE('R8.8.1事業者一覧'!I1102,"　"&amp;'R8.8.1事業者一覧'!J1102)</f>
        <v>北３３条東８丁目３番１号　光山ビル1Ｆ</v>
      </c>
      <c r="G1103" s="27" t="str">
        <f>IF(LEFT('R8.8.1事業者一覧'!K1102,4)="011-",MID('R8.8.1事業者一覧'!K1102,5,8),'R8.8.1事業者一覧'!K1102)</f>
        <v>769-0825</v>
      </c>
      <c r="H1103" s="27" t="str">
        <f>IF(LEFT('R8.8.1事業者一覧'!L1102,4)="011-",MID('R8.8.1事業者一覧'!L1102,5,8),'R8.8.1事業者一覧'!L1102)</f>
        <v>769-0826</v>
      </c>
      <c r="I1103" s="30" t="str">
        <f>'R8.8.1事業者一覧'!N1102</f>
        <v>提供中</v>
      </c>
      <c r="J1103" s="32" t="str">
        <f>'R8.8.1事業者一覧'!O1102</f>
        <v>H31/01/01</v>
      </c>
      <c r="K1103" s="30" t="str">
        <f>'R8.8.1事業者一覧'!Q1102</f>
        <v>特定非営利活動法人にじの夢</v>
      </c>
      <c r="L1103" s="35" t="str">
        <f>'R8.8.1事業者一覧'!AA1102</f>
        <v/>
      </c>
      <c r="M1103" s="36" t="str">
        <f>'R8.8.1事業者一覧'!AB1102</f>
        <v>〇</v>
      </c>
      <c r="N1103" s="36" t="str">
        <f>'R8.8.1事業者一覧'!AC1102</f>
        <v/>
      </c>
      <c r="O1103" s="36" t="str">
        <f>'R8.8.1事業者一覧'!AD1102</f>
        <v/>
      </c>
      <c r="P1103" s="36" t="str">
        <f>'R8.8.1事業者一覧'!AE1102</f>
        <v/>
      </c>
      <c r="Q1103" s="36" t="str">
        <f>'R8.8.1事業者一覧'!AF1102</f>
        <v/>
      </c>
      <c r="R1103" s="36" t="str">
        <f>'R8.8.1事業者一覧'!AG1102</f>
        <v/>
      </c>
      <c r="S1103" s="36" t="str">
        <f>'R8.8.1事業者一覧'!AH1102</f>
        <v/>
      </c>
      <c r="T1103" s="36" t="str">
        <f>'R8.8.1事業者一覧'!AI1102</f>
        <v/>
      </c>
      <c r="U1103" s="36" t="str">
        <f>'R8.8.1事業者一覧'!AJ1102</f>
        <v/>
      </c>
      <c r="V1103" s="36" t="str">
        <f>'R8.8.1事業者一覧'!AK1102</f>
        <v/>
      </c>
    </row>
    <row r="1104" ht="26.25" customHeight="1">
      <c r="A1104" s="27" t="str">
        <f>'R8.8.1事業者一覧'!A1103</f>
        <v>0110301363</v>
      </c>
      <c r="B1104" s="30" t="str">
        <f>'R8.8.1事業者一覧'!C1103</f>
        <v>行動援護</v>
      </c>
      <c r="C1104" s="30" t="str">
        <f>'R8.8.1事業者一覧'!F1103</f>
        <v>ヘルパーステーション　アムール</v>
      </c>
      <c r="D1104" s="27" t="str">
        <f>'R8.8.1事業者一覧'!G1103</f>
        <v>0650033</v>
      </c>
      <c r="E1104" s="30" t="str">
        <f>MID('R8.8.1事業者一覧'!H1103,7,3)</f>
        <v>東区</v>
      </c>
      <c r="F1104" s="30" t="str">
        <f>CONCATENATE('R8.8.1事業者一覧'!I1103,"　"&amp;'R8.8.1事業者一覧'!J1103)</f>
        <v>北３３条東８丁目３番８号　光山ビル1Ｆ</v>
      </c>
      <c r="G1104" s="27" t="str">
        <f>IF(LEFT('R8.8.1事業者一覧'!K1103,4)="011-",MID('R8.8.1事業者一覧'!K1103,5,8),'R8.8.1事業者一覧'!K1103)</f>
        <v>769-0825</v>
      </c>
      <c r="H1104" s="27" t="str">
        <f>IF(LEFT('R8.8.1事業者一覧'!L1103,4)="011-",MID('R8.8.1事業者一覧'!L1103,5,8),'R8.8.1事業者一覧'!L1103)</f>
        <v>769-0826</v>
      </c>
      <c r="I1104" s="30" t="str">
        <f>'R8.8.1事業者一覧'!N1103</f>
        <v>休止</v>
      </c>
      <c r="J1104" s="32" t="str">
        <f>'R8.8.1事業者一覧'!O1103</f>
        <v>H31/01/01</v>
      </c>
      <c r="K1104" s="30" t="str">
        <f>'R8.8.1事業者一覧'!Q1103</f>
        <v>特定非営利活動法人にじの夢</v>
      </c>
      <c r="L1104" s="35" t="str">
        <f>'R8.8.1事業者一覧'!AA1103</f>
        <v/>
      </c>
      <c r="M1104" s="36" t="str">
        <f>'R8.8.1事業者一覧'!AB1103</f>
        <v>〇</v>
      </c>
      <c r="N1104" s="36" t="str">
        <f>'R8.8.1事業者一覧'!AC1103</f>
        <v/>
      </c>
      <c r="O1104" s="36" t="str">
        <f>'R8.8.1事業者一覧'!AD1103</f>
        <v/>
      </c>
      <c r="P1104" s="36" t="str">
        <f>'R8.8.1事業者一覧'!AE1103</f>
        <v/>
      </c>
      <c r="Q1104" s="36" t="str">
        <f>'R8.8.1事業者一覧'!AF1103</f>
        <v/>
      </c>
      <c r="R1104" s="36" t="str">
        <f>'R8.8.1事業者一覧'!AG1103</f>
        <v/>
      </c>
      <c r="S1104" s="36" t="str">
        <f>'R8.8.1事業者一覧'!AH1103</f>
        <v/>
      </c>
      <c r="T1104" s="36" t="str">
        <f>'R8.8.1事業者一覧'!AI1103</f>
        <v/>
      </c>
      <c r="U1104" s="36" t="str">
        <f>'R8.8.1事業者一覧'!AJ1103</f>
        <v/>
      </c>
      <c r="V1104" s="36" t="str">
        <f>'R8.8.1事業者一覧'!AK1103</f>
        <v/>
      </c>
    </row>
    <row r="1105" ht="26.25" customHeight="1">
      <c r="A1105" s="27" t="str">
        <f>'R8.8.1事業者一覧'!A1104</f>
        <v>0110301371</v>
      </c>
      <c r="B1105" s="30" t="str">
        <f>'R8.8.1事業者一覧'!C1104</f>
        <v>生活介護</v>
      </c>
      <c r="C1105" s="30" t="str">
        <f>'R8.8.1事業者一覧'!F1104</f>
        <v>生活介護事業所　こころの樹</v>
      </c>
      <c r="D1105" s="27" t="str">
        <f>'R8.8.1事業者一覧'!G1104</f>
        <v>0650033</v>
      </c>
      <c r="E1105" s="30" t="str">
        <f>MID('R8.8.1事業者一覧'!H1104,7,3)</f>
        <v>東区</v>
      </c>
      <c r="F1105" s="30" t="str">
        <f>CONCATENATE('R8.8.1事業者一覧'!I1104,"　"&amp;'R8.8.1事業者一覧'!J1104)</f>
        <v>北３３条東８丁目３番１号　光山ビル１Ｆ</v>
      </c>
      <c r="G1105" s="27" t="str">
        <f>IF(LEFT('R8.8.1事業者一覧'!K1104,4)="011-",MID('R8.8.1事業者一覧'!K1104,5,8),'R8.8.1事業者一覧'!K1104)</f>
        <v>769-0825</v>
      </c>
      <c r="H1105" s="27" t="str">
        <f>IF(LEFT('R8.8.1事業者一覧'!L1104,4)="011-",MID('R8.8.1事業者一覧'!L1104,5,8),'R8.8.1事業者一覧'!L1104)</f>
        <v>769-0826</v>
      </c>
      <c r="I1105" s="30" t="str">
        <f>'R8.8.1事業者一覧'!N1104</f>
        <v>提供中</v>
      </c>
      <c r="J1105" s="32" t="str">
        <f>'R8.8.1事業者一覧'!O1104</f>
        <v>H31/02/01</v>
      </c>
      <c r="K1105" s="30" t="str">
        <f>'R8.8.1事業者一覧'!Q1104</f>
        <v>特定非営利活動法人にじの夢</v>
      </c>
      <c r="L1105" s="35">
        <f>'R8.8.1事業者一覧'!AA1104</f>
        <v>20</v>
      </c>
      <c r="M1105" s="36" t="str">
        <f>'R8.8.1事業者一覧'!AB1104</f>
        <v>〇</v>
      </c>
      <c r="N1105" s="36" t="str">
        <f>'R8.8.1事業者一覧'!AC1104</f>
        <v/>
      </c>
      <c r="O1105" s="36" t="str">
        <f>'R8.8.1事業者一覧'!AD1104</f>
        <v/>
      </c>
      <c r="P1105" s="36" t="str">
        <f>'R8.8.1事業者一覧'!AE1104</f>
        <v/>
      </c>
      <c r="Q1105" s="36" t="str">
        <f>'R8.8.1事業者一覧'!AF1104</f>
        <v/>
      </c>
      <c r="R1105" s="36" t="str">
        <f>'R8.8.1事業者一覧'!AG1104</f>
        <v/>
      </c>
      <c r="S1105" s="36" t="str">
        <f>'R8.8.1事業者一覧'!AH1104</f>
        <v/>
      </c>
      <c r="T1105" s="36" t="str">
        <f>'R8.8.1事業者一覧'!AI1104</f>
        <v/>
      </c>
      <c r="U1105" s="36" t="str">
        <f>'R8.8.1事業者一覧'!AJ1104</f>
        <v/>
      </c>
      <c r="V1105" s="36" t="str">
        <f>'R8.8.1事業者一覧'!AK1104</f>
        <v/>
      </c>
    </row>
    <row r="1106" ht="26.25" customHeight="1">
      <c r="A1106" s="27" t="str">
        <f>'R8.8.1事業者一覧'!A1105</f>
        <v>0110301389</v>
      </c>
      <c r="B1106" s="30" t="str">
        <f>'R8.8.1事業者一覧'!C1105</f>
        <v>居宅介護</v>
      </c>
      <c r="C1106" s="30" t="str">
        <f>'R8.8.1事業者一覧'!F1105</f>
        <v>ヘルパーステーションきずな</v>
      </c>
      <c r="D1106" s="27" t="str">
        <f>'R8.8.1事業者一覧'!G1105</f>
        <v>0070869</v>
      </c>
      <c r="E1106" s="30" t="str">
        <f>MID('R8.8.1事業者一覧'!H1105,7,3)</f>
        <v>東区</v>
      </c>
      <c r="F1106" s="30" t="str">
        <f>CONCATENATE('R8.8.1事業者一覧'!I1105,"　"&amp;'R8.8.1事業者一覧'!J1105)</f>
        <v>伏古９条４丁目２番１６号　</v>
      </c>
      <c r="G1106" s="27" t="str">
        <f>IF(LEFT('R8.8.1事業者一覧'!K1105,4)="011-",MID('R8.8.1事業者一覧'!K1105,5,8),'R8.8.1事業者一覧'!K1105)</f>
        <v>299-2166</v>
      </c>
      <c r="H1106" s="27" t="str">
        <f>IF(LEFT('R8.8.1事業者一覧'!L1105,4)="011-",MID('R8.8.1事業者一覧'!L1105,5,8),'R8.8.1事業者一覧'!L1105)</f>
        <v>299-2167</v>
      </c>
      <c r="I1106" s="30" t="str">
        <f>'R8.8.1事業者一覧'!N1105</f>
        <v>提供中</v>
      </c>
      <c r="J1106" s="32" t="str">
        <f>'R8.8.1事業者一覧'!O1105</f>
        <v>H31/02/01</v>
      </c>
      <c r="K1106" s="30" t="str">
        <f>'R8.8.1事業者一覧'!Q1105</f>
        <v>株式会社　大蔵商事</v>
      </c>
      <c r="L1106" s="35" t="str">
        <f>'R8.8.1事業者一覧'!AA1105</f>
        <v/>
      </c>
      <c r="M1106" s="36" t="str">
        <f>'R8.8.1事業者一覧'!AB1105</f>
        <v>〇</v>
      </c>
      <c r="N1106" s="36" t="str">
        <f>'R8.8.1事業者一覧'!AC1105</f>
        <v/>
      </c>
      <c r="O1106" s="36" t="str">
        <f>'R8.8.1事業者一覧'!AD1105</f>
        <v/>
      </c>
      <c r="P1106" s="36" t="str">
        <f>'R8.8.1事業者一覧'!AE1105</f>
        <v/>
      </c>
      <c r="Q1106" s="36" t="str">
        <f>'R8.8.1事業者一覧'!AF1105</f>
        <v/>
      </c>
      <c r="R1106" s="36" t="str">
        <f>'R8.8.1事業者一覧'!AG1105</f>
        <v/>
      </c>
      <c r="S1106" s="36" t="str">
        <f>'R8.8.1事業者一覧'!AH1105</f>
        <v/>
      </c>
      <c r="T1106" s="36" t="str">
        <f>'R8.8.1事業者一覧'!AI1105</f>
        <v/>
      </c>
      <c r="U1106" s="36" t="str">
        <f>'R8.8.1事業者一覧'!AJ1105</f>
        <v/>
      </c>
      <c r="V1106" s="36" t="str">
        <f>'R8.8.1事業者一覧'!AK1105</f>
        <v/>
      </c>
    </row>
    <row r="1107" ht="26.25" customHeight="1">
      <c r="A1107" s="27" t="str">
        <f>'R8.8.1事業者一覧'!A1106</f>
        <v>0110301389</v>
      </c>
      <c r="B1107" s="30" t="str">
        <f>'R8.8.1事業者一覧'!C1106</f>
        <v>重度訪問介護</v>
      </c>
      <c r="C1107" s="30" t="str">
        <f>'R8.8.1事業者一覧'!F1106</f>
        <v>ヘルパーステーションきずな</v>
      </c>
      <c r="D1107" s="27" t="str">
        <f>'R8.8.1事業者一覧'!G1106</f>
        <v>0070869</v>
      </c>
      <c r="E1107" s="30" t="str">
        <f>MID('R8.8.1事業者一覧'!H1106,7,3)</f>
        <v>東区</v>
      </c>
      <c r="F1107" s="30" t="str">
        <f>CONCATENATE('R8.8.1事業者一覧'!I1106,"　"&amp;'R8.8.1事業者一覧'!J1106)</f>
        <v>伏古９条４丁目２番１６号　</v>
      </c>
      <c r="G1107" s="27" t="str">
        <f>IF(LEFT('R8.8.1事業者一覧'!K1106,4)="011-",MID('R8.8.1事業者一覧'!K1106,5,8),'R8.8.1事業者一覧'!K1106)</f>
        <v>299-2166</v>
      </c>
      <c r="H1107" s="27" t="str">
        <f>IF(LEFT('R8.8.1事業者一覧'!L1106,4)="011-",MID('R8.8.1事業者一覧'!L1106,5,8),'R8.8.1事業者一覧'!L1106)</f>
        <v>299-2167</v>
      </c>
      <c r="I1107" s="30" t="str">
        <f>'R8.8.1事業者一覧'!N1106</f>
        <v>提供中</v>
      </c>
      <c r="J1107" s="32" t="str">
        <f>'R8.8.1事業者一覧'!O1106</f>
        <v>H31/02/01</v>
      </c>
      <c r="K1107" s="30" t="str">
        <f>'R8.8.1事業者一覧'!Q1106</f>
        <v>株式会社　大蔵商事</v>
      </c>
      <c r="L1107" s="35" t="str">
        <f>'R8.8.1事業者一覧'!AA1106</f>
        <v/>
      </c>
      <c r="M1107" s="36" t="str">
        <f>'R8.8.1事業者一覧'!AB1106</f>
        <v>〇</v>
      </c>
      <c r="N1107" s="36" t="str">
        <f>'R8.8.1事業者一覧'!AC1106</f>
        <v/>
      </c>
      <c r="O1107" s="36" t="str">
        <f>'R8.8.1事業者一覧'!AD1106</f>
        <v/>
      </c>
      <c r="P1107" s="36" t="str">
        <f>'R8.8.1事業者一覧'!AE1106</f>
        <v/>
      </c>
      <c r="Q1107" s="36" t="str">
        <f>'R8.8.1事業者一覧'!AF1106</f>
        <v/>
      </c>
      <c r="R1107" s="36" t="str">
        <f>'R8.8.1事業者一覧'!AG1106</f>
        <v/>
      </c>
      <c r="S1107" s="36" t="str">
        <f>'R8.8.1事業者一覧'!AH1106</f>
        <v/>
      </c>
      <c r="T1107" s="36" t="str">
        <f>'R8.8.1事業者一覧'!AI1106</f>
        <v/>
      </c>
      <c r="U1107" s="36" t="str">
        <f>'R8.8.1事業者一覧'!AJ1106</f>
        <v/>
      </c>
      <c r="V1107" s="36" t="str">
        <f>'R8.8.1事業者一覧'!AK1106</f>
        <v/>
      </c>
    </row>
    <row r="1108" ht="26.25" customHeight="1">
      <c r="A1108" s="27" t="str">
        <f>'R8.8.1事業者一覧'!A1107</f>
        <v>0110301397</v>
      </c>
      <c r="B1108" s="30" t="str">
        <f>'R8.8.1事業者一覧'!C1107</f>
        <v>居宅介護</v>
      </c>
      <c r="C1108" s="30" t="str">
        <f>'R8.8.1事業者一覧'!F1107</f>
        <v>ヘルパーステーション三角点通り</v>
      </c>
      <c r="D1108" s="27" t="str">
        <f>'R8.8.1事業者一覧'!G1107</f>
        <v>0070805</v>
      </c>
      <c r="E1108" s="30" t="str">
        <f>MID('R8.8.1事業者一覧'!H1107,7,3)</f>
        <v>東区</v>
      </c>
      <c r="F1108" s="30" t="str">
        <f>CONCATENATE('R8.8.1事業者一覧'!I1107,"　"&amp;'R8.8.1事業者一覧'!J1107)</f>
        <v>東苗穂五条２丁目１０番１５号　</v>
      </c>
      <c r="G1108" s="27" t="str">
        <f>IF(LEFT('R8.8.1事業者一覧'!K1107,4)="011-",MID('R8.8.1事業者一覧'!K1107,5,8),'R8.8.1事業者一覧'!K1107)</f>
        <v>299-7810</v>
      </c>
      <c r="H1108" s="27" t="str">
        <f>IF(LEFT('R8.8.1事業者一覧'!L1107,4)="011-",MID('R8.8.1事業者一覧'!L1107,5,8),'R8.8.1事業者一覧'!L1107)</f>
        <v>299-7811</v>
      </c>
      <c r="I1108" s="30" t="str">
        <f>'R8.8.1事業者一覧'!N1107</f>
        <v>提供中</v>
      </c>
      <c r="J1108" s="32" t="str">
        <f>'R8.8.1事業者一覧'!O1107</f>
        <v>H31/02/01</v>
      </c>
      <c r="K1108" s="30" t="str">
        <f>'R8.8.1事業者一覧'!Q1107</f>
        <v>株式会社　大蔵商事</v>
      </c>
      <c r="L1108" s="35" t="str">
        <f>'R8.8.1事業者一覧'!AA1107</f>
        <v/>
      </c>
      <c r="M1108" s="36" t="str">
        <f>'R8.8.1事業者一覧'!AB1107</f>
        <v>〇</v>
      </c>
      <c r="N1108" s="36" t="str">
        <f>'R8.8.1事業者一覧'!AC1107</f>
        <v/>
      </c>
      <c r="O1108" s="36" t="str">
        <f>'R8.8.1事業者一覧'!AD1107</f>
        <v/>
      </c>
      <c r="P1108" s="36" t="str">
        <f>'R8.8.1事業者一覧'!AE1107</f>
        <v/>
      </c>
      <c r="Q1108" s="36" t="str">
        <f>'R8.8.1事業者一覧'!AF1107</f>
        <v/>
      </c>
      <c r="R1108" s="36" t="str">
        <f>'R8.8.1事業者一覧'!AG1107</f>
        <v/>
      </c>
      <c r="S1108" s="36" t="str">
        <f>'R8.8.1事業者一覧'!AH1107</f>
        <v/>
      </c>
      <c r="T1108" s="36" t="str">
        <f>'R8.8.1事業者一覧'!AI1107</f>
        <v/>
      </c>
      <c r="U1108" s="36" t="str">
        <f>'R8.8.1事業者一覧'!AJ1107</f>
        <v/>
      </c>
      <c r="V1108" s="36" t="str">
        <f>'R8.8.1事業者一覧'!AK1107</f>
        <v/>
      </c>
    </row>
    <row r="1109" ht="26.25" customHeight="1">
      <c r="A1109" s="27" t="str">
        <f>'R8.8.1事業者一覧'!A1108</f>
        <v>0110301397</v>
      </c>
      <c r="B1109" s="30" t="str">
        <f>'R8.8.1事業者一覧'!C1108</f>
        <v>重度訪問介護</v>
      </c>
      <c r="C1109" s="30" t="str">
        <f>'R8.8.1事業者一覧'!F1108</f>
        <v>ヘルパーステーション三角点通り</v>
      </c>
      <c r="D1109" s="27" t="str">
        <f>'R8.8.1事業者一覧'!G1108</f>
        <v>0070805</v>
      </c>
      <c r="E1109" s="30" t="str">
        <f>MID('R8.8.1事業者一覧'!H1108,7,3)</f>
        <v>東区</v>
      </c>
      <c r="F1109" s="30" t="str">
        <f>CONCATENATE('R8.8.1事業者一覧'!I1108,"　"&amp;'R8.8.1事業者一覧'!J1108)</f>
        <v>東苗穂五条２丁目１０番１５号　</v>
      </c>
      <c r="G1109" s="27" t="str">
        <f>IF(LEFT('R8.8.1事業者一覧'!K1108,4)="011-",MID('R8.8.1事業者一覧'!K1108,5,8),'R8.8.1事業者一覧'!K1108)</f>
        <v>299-7810</v>
      </c>
      <c r="H1109" s="27" t="str">
        <f>IF(LEFT('R8.8.1事業者一覧'!L1108,4)="011-",MID('R8.8.1事業者一覧'!L1108,5,8),'R8.8.1事業者一覧'!L1108)</f>
        <v>299-7811</v>
      </c>
      <c r="I1109" s="30" t="str">
        <f>'R8.8.1事業者一覧'!N1108</f>
        <v>提供中</v>
      </c>
      <c r="J1109" s="32" t="str">
        <f>'R8.8.1事業者一覧'!O1108</f>
        <v>H31/02/01</v>
      </c>
      <c r="K1109" s="30" t="str">
        <f>'R8.8.1事業者一覧'!Q1108</f>
        <v>株式会社　大蔵商事</v>
      </c>
      <c r="L1109" s="35" t="str">
        <f>'R8.8.1事業者一覧'!AA1108</f>
        <v/>
      </c>
      <c r="M1109" s="36" t="str">
        <f>'R8.8.1事業者一覧'!AB1108</f>
        <v>〇</v>
      </c>
      <c r="N1109" s="36" t="str">
        <f>'R8.8.1事業者一覧'!AC1108</f>
        <v/>
      </c>
      <c r="O1109" s="36" t="str">
        <f>'R8.8.1事業者一覧'!AD1108</f>
        <v/>
      </c>
      <c r="P1109" s="36" t="str">
        <f>'R8.8.1事業者一覧'!AE1108</f>
        <v/>
      </c>
      <c r="Q1109" s="36" t="str">
        <f>'R8.8.1事業者一覧'!AF1108</f>
        <v/>
      </c>
      <c r="R1109" s="36" t="str">
        <f>'R8.8.1事業者一覧'!AG1108</f>
        <v/>
      </c>
      <c r="S1109" s="36" t="str">
        <f>'R8.8.1事業者一覧'!AH1108</f>
        <v/>
      </c>
      <c r="T1109" s="36" t="str">
        <f>'R8.8.1事業者一覧'!AI1108</f>
        <v/>
      </c>
      <c r="U1109" s="36" t="str">
        <f>'R8.8.1事業者一覧'!AJ1108</f>
        <v/>
      </c>
      <c r="V1109" s="36" t="str">
        <f>'R8.8.1事業者一覧'!AK1108</f>
        <v/>
      </c>
    </row>
    <row r="1110" ht="26.25" customHeight="1">
      <c r="A1110" s="27" t="str">
        <f>'R8.8.1事業者一覧'!A1109</f>
        <v>0110301454</v>
      </c>
      <c r="B1110" s="30" t="str">
        <f>'R8.8.1事業者一覧'!C1109</f>
        <v>就労継続支援(Ｂ型)</v>
      </c>
      <c r="C1110" s="30" t="str">
        <f>'R8.8.1事業者一覧'!F1109</f>
        <v>就労継続支援Ｂ型事業所　ＲＩＮ　＆　ＲＡＮ</v>
      </c>
      <c r="D1110" s="27" t="str">
        <f>'R8.8.1事業者一覧'!G1109</f>
        <v>0650042</v>
      </c>
      <c r="E1110" s="30" t="str">
        <f>MID('R8.8.1事業者一覧'!H1109,7,3)</f>
        <v>東区</v>
      </c>
      <c r="F1110" s="30" t="str">
        <f>CONCATENATE('R8.8.1事業者一覧'!I1109,"　"&amp;'R8.8.1事業者一覧'!J1109)</f>
        <v>本町２条３丁目７番１５号　</v>
      </c>
      <c r="G1110" s="27" t="str">
        <f>IF(LEFT('R8.8.1事業者一覧'!K1109,4)="011-",MID('R8.8.1事業者一覧'!K1109,5,8),'R8.8.1事業者一覧'!K1109)</f>
        <v>788-8085</v>
      </c>
      <c r="H1110" s="27" t="str">
        <f>IF(LEFT('R8.8.1事業者一覧'!L1109,4)="011-",MID('R8.8.1事業者一覧'!L1109,5,8),'R8.8.1事業者一覧'!L1109)</f>
        <v>788-8130</v>
      </c>
      <c r="I1110" s="30" t="str">
        <f>'R8.8.1事業者一覧'!N1109</f>
        <v>提供中</v>
      </c>
      <c r="J1110" s="32" t="str">
        <f>'R8.8.1事業者一覧'!O1109</f>
        <v>R01/08/01</v>
      </c>
      <c r="K1110" s="30" t="str">
        <f>'R8.8.1事業者一覧'!Q1109</f>
        <v>株式会社ギャラコシー</v>
      </c>
      <c r="L1110" s="35">
        <f>'R8.8.1事業者一覧'!AA1109</f>
        <v>20</v>
      </c>
      <c r="M1110" s="36" t="str">
        <f>'R8.8.1事業者一覧'!AB1109</f>
        <v>〇</v>
      </c>
      <c r="N1110" s="36" t="str">
        <f>'R8.8.1事業者一覧'!AC1109</f>
        <v/>
      </c>
      <c r="O1110" s="36" t="str">
        <f>'R8.8.1事業者一覧'!AD1109</f>
        <v/>
      </c>
      <c r="P1110" s="36" t="str">
        <f>'R8.8.1事業者一覧'!AE1109</f>
        <v/>
      </c>
      <c r="Q1110" s="36" t="str">
        <f>'R8.8.1事業者一覧'!AF1109</f>
        <v/>
      </c>
      <c r="R1110" s="36" t="str">
        <f>'R8.8.1事業者一覧'!AG1109</f>
        <v/>
      </c>
      <c r="S1110" s="36" t="str">
        <f>'R8.8.1事業者一覧'!AH1109</f>
        <v/>
      </c>
      <c r="T1110" s="36" t="str">
        <f>'R8.8.1事業者一覧'!AI1109</f>
        <v/>
      </c>
      <c r="U1110" s="36" t="str">
        <f>'R8.8.1事業者一覧'!AJ1109</f>
        <v/>
      </c>
      <c r="V1110" s="36" t="str">
        <f>'R8.8.1事業者一覧'!AK1109</f>
        <v/>
      </c>
    </row>
    <row r="1111" ht="26.25" customHeight="1">
      <c r="A1111" s="27" t="str">
        <f>'R8.8.1事業者一覧'!A1110</f>
        <v>0110301462</v>
      </c>
      <c r="B1111" s="30" t="str">
        <f>'R8.8.1事業者一覧'!C1110</f>
        <v>就労継続支援(Ｂ型)</v>
      </c>
      <c r="C1111" s="30" t="str">
        <f>'R8.8.1事業者一覧'!F1110</f>
        <v>ユメイク</v>
      </c>
      <c r="D1111" s="27" t="str">
        <f>'R8.8.1事業者一覧'!G1110</f>
        <v>0070850</v>
      </c>
      <c r="E1111" s="30" t="str">
        <f>MID('R8.8.1事業者一覧'!H1110,7,3)</f>
        <v>東区</v>
      </c>
      <c r="F1111" s="30" t="str">
        <f>CONCATENATE('R8.8.1事業者一覧'!I1110,"　"&amp;'R8.8.1事業者一覧'!J1110)</f>
        <v>北５０条東１０丁目１－１　１Ｆ　</v>
      </c>
      <c r="G1111" s="27" t="str">
        <f>IF(LEFT('R8.8.1事業者一覧'!K1110,4)="011-",MID('R8.8.1事業者一覧'!K1110,5,8),'R8.8.1事業者一覧'!K1110)</f>
        <v>839-2292</v>
      </c>
      <c r="H1111" s="27" t="str">
        <f>IF(LEFT('R8.8.1事業者一覧'!L1110,4)="011-",MID('R8.8.1事業者一覧'!L1110,5,8),'R8.8.1事業者一覧'!L1110)</f>
        <v>839-2292</v>
      </c>
      <c r="I1111" s="30" t="str">
        <f>'R8.8.1事業者一覧'!N1110</f>
        <v>提供中</v>
      </c>
      <c r="J1111" s="32" t="str">
        <f>'R8.8.1事業者一覧'!O1110</f>
        <v>R01/09/01</v>
      </c>
      <c r="K1111" s="30" t="str">
        <f>'R8.8.1事業者一覧'!Q1110</f>
        <v>合同会社リッチワンライフ</v>
      </c>
      <c r="L1111" s="35">
        <f>'R8.8.1事業者一覧'!AA1110</f>
        <v>20</v>
      </c>
      <c r="M1111" s="36" t="str">
        <f>'R8.8.1事業者一覧'!AB1110</f>
        <v>〇</v>
      </c>
      <c r="N1111" s="36" t="str">
        <f>'R8.8.1事業者一覧'!AC1110</f>
        <v/>
      </c>
      <c r="O1111" s="36" t="str">
        <f>'R8.8.1事業者一覧'!AD1110</f>
        <v/>
      </c>
      <c r="P1111" s="36" t="str">
        <f>'R8.8.1事業者一覧'!AE1110</f>
        <v/>
      </c>
      <c r="Q1111" s="36" t="str">
        <f>'R8.8.1事業者一覧'!AF1110</f>
        <v/>
      </c>
      <c r="R1111" s="36" t="str">
        <f>'R8.8.1事業者一覧'!AG1110</f>
        <v/>
      </c>
      <c r="S1111" s="36" t="str">
        <f>'R8.8.1事業者一覧'!AH1110</f>
        <v/>
      </c>
      <c r="T1111" s="36" t="str">
        <f>'R8.8.1事業者一覧'!AI1110</f>
        <v/>
      </c>
      <c r="U1111" s="36" t="str">
        <f>'R8.8.1事業者一覧'!AJ1110</f>
        <v/>
      </c>
      <c r="V1111" s="36" t="str">
        <f>'R8.8.1事業者一覧'!AK1110</f>
        <v/>
      </c>
    </row>
    <row r="1112" ht="26.25" customHeight="1">
      <c r="A1112" s="27" t="str">
        <f>'R8.8.1事業者一覧'!A1111</f>
        <v>0110301496</v>
      </c>
      <c r="B1112" s="30" t="str">
        <f>'R8.8.1事業者一覧'!C1111</f>
        <v>就労継続支援(Ｂ型)</v>
      </c>
      <c r="C1112" s="30" t="str">
        <f>'R8.8.1事業者一覧'!F1111</f>
        <v>エール</v>
      </c>
      <c r="D1112" s="27" t="str">
        <f>'R8.8.1事業者一覧'!G1111</f>
        <v>0650024</v>
      </c>
      <c r="E1112" s="30" t="str">
        <f>MID('R8.8.1事業者一覧'!H1111,7,3)</f>
        <v>東区</v>
      </c>
      <c r="F1112" s="30" t="str">
        <f>CONCATENATE('R8.8.1事業者一覧'!I1111,"　"&amp;'R8.8.1事業者一覧'!J1111)</f>
        <v>北２４条東１５丁目４番１６号　元町大阪ビル２階</v>
      </c>
      <c r="G1112" s="27" t="str">
        <f>IF(LEFT('R8.8.1事業者一覧'!K1111,4)="011-",MID('R8.8.1事業者一覧'!K1111,5,8),'R8.8.1事業者一覧'!K1111)</f>
        <v>731-4141</v>
      </c>
      <c r="H1112" s="27" t="str">
        <f>IF(LEFT('R8.8.1事業者一覧'!L1111,4)="011-",MID('R8.8.1事業者一覧'!L1111,5,8),'R8.8.1事業者一覧'!L1111)</f>
        <v>731-4144</v>
      </c>
      <c r="I1112" s="30" t="str">
        <f>'R8.8.1事業者一覧'!N1111</f>
        <v>提供中</v>
      </c>
      <c r="J1112" s="32" t="str">
        <f>'R8.8.1事業者一覧'!O1111</f>
        <v>R01/11/01</v>
      </c>
      <c r="K1112" s="30" t="str">
        <f>'R8.8.1事業者一覧'!Q1111</f>
        <v>株式会社エール</v>
      </c>
      <c r="L1112" s="35">
        <f>'R8.8.1事業者一覧'!AA1111</f>
        <v>20</v>
      </c>
      <c r="M1112" s="36" t="str">
        <f>'R8.8.1事業者一覧'!AB1111</f>
        <v>〇</v>
      </c>
      <c r="N1112" s="36" t="str">
        <f>'R8.8.1事業者一覧'!AC1111</f>
        <v/>
      </c>
      <c r="O1112" s="36" t="str">
        <f>'R8.8.1事業者一覧'!AD1111</f>
        <v/>
      </c>
      <c r="P1112" s="36" t="str">
        <f>'R8.8.1事業者一覧'!AE1111</f>
        <v/>
      </c>
      <c r="Q1112" s="36" t="str">
        <f>'R8.8.1事業者一覧'!AF1111</f>
        <v/>
      </c>
      <c r="R1112" s="36" t="str">
        <f>'R8.8.1事業者一覧'!AG1111</f>
        <v/>
      </c>
      <c r="S1112" s="36" t="str">
        <f>'R8.8.1事業者一覧'!AH1111</f>
        <v/>
      </c>
      <c r="T1112" s="36" t="str">
        <f>'R8.8.1事業者一覧'!AI1111</f>
        <v/>
      </c>
      <c r="U1112" s="36" t="str">
        <f>'R8.8.1事業者一覧'!AJ1111</f>
        <v/>
      </c>
      <c r="V1112" s="36" t="str">
        <f>'R8.8.1事業者一覧'!AK1111</f>
        <v/>
      </c>
    </row>
    <row r="1113" ht="26.25" customHeight="1">
      <c r="A1113" s="27" t="str">
        <f>'R8.8.1事業者一覧'!A1112</f>
        <v>0110301504</v>
      </c>
      <c r="B1113" s="30" t="str">
        <f>'R8.8.1事業者一覧'!C1112</f>
        <v>短期入所</v>
      </c>
      <c r="C1113" s="30" t="str">
        <f>'R8.8.1事業者一覧'!F1112</f>
        <v>東地域短期入所</v>
      </c>
      <c r="D1113" s="27" t="str">
        <f>'R8.8.1事業者一覧'!G1112</f>
        <v>0070894</v>
      </c>
      <c r="E1113" s="30" t="str">
        <f>MID('R8.8.1事業者一覧'!H1112,7,3)</f>
        <v>東区</v>
      </c>
      <c r="F1113" s="30" t="str">
        <f>CONCATENATE('R8.8.1事業者一覧'!I1112,"　"&amp;'R8.8.1事業者一覧'!J1112)</f>
        <v>中沼西４条１丁目３番１号　</v>
      </c>
      <c r="G1113" s="27" t="str">
        <f>IF(LEFT('R8.8.1事業者一覧'!K1112,4)="011-",MID('R8.8.1事業者一覧'!K1112,5,8),'R8.8.1事業者一覧'!K1112)</f>
        <v>214-1026</v>
      </c>
      <c r="H1113" s="27" t="str">
        <f>IF(LEFT('R8.8.1事業者一覧'!L1112,4)="011-",MID('R8.8.1事業者一覧'!L1112,5,8),'R8.8.1事業者一覧'!L1112)</f>
        <v>214-1026</v>
      </c>
      <c r="I1113" s="30" t="str">
        <f>'R8.8.1事業者一覧'!N1112</f>
        <v>休止</v>
      </c>
      <c r="J1113" s="32" t="str">
        <f>'R8.8.1事業者一覧'!O1112</f>
        <v>R02/01/01</v>
      </c>
      <c r="K1113" s="30" t="str">
        <f>'R8.8.1事業者一覧'!Q1112</f>
        <v>社会福祉法人　はるにれの里</v>
      </c>
      <c r="L1113" s="35" t="str">
        <f>'R8.8.1事業者一覧'!AA1112</f>
        <v/>
      </c>
      <c r="M1113" s="36" t="str">
        <f>'R8.8.1事業者一覧'!AB1112</f>
        <v/>
      </c>
      <c r="N1113" s="36" t="str">
        <f>'R8.8.1事業者一覧'!AC1112</f>
        <v/>
      </c>
      <c r="O1113" s="36" t="str">
        <f>'R8.8.1事業者一覧'!AD1112</f>
        <v/>
      </c>
      <c r="P1113" s="36" t="str">
        <f>'R8.8.1事業者一覧'!AE1112</f>
        <v/>
      </c>
      <c r="Q1113" s="36" t="str">
        <f>'R8.8.1事業者一覧'!AF1112</f>
        <v/>
      </c>
      <c r="R1113" s="36" t="str">
        <f>'R8.8.1事業者一覧'!AG1112</f>
        <v/>
      </c>
      <c r="S1113" s="36" t="str">
        <f>'R8.8.1事業者一覧'!AH1112</f>
        <v>〇</v>
      </c>
      <c r="T1113" s="36" t="str">
        <f>'R8.8.1事業者一覧'!AI1112</f>
        <v>〇</v>
      </c>
      <c r="U1113" s="36" t="str">
        <f>'R8.8.1事業者一覧'!AJ1112</f>
        <v/>
      </c>
      <c r="V1113" s="36" t="str">
        <f>'R8.8.1事業者一覧'!AK1112</f>
        <v/>
      </c>
    </row>
    <row r="1114" ht="26.25" customHeight="1">
      <c r="A1114" s="27" t="str">
        <f>'R8.8.1事業者一覧'!A1113</f>
        <v>0110301520</v>
      </c>
      <c r="B1114" s="30" t="str">
        <f>'R8.8.1事業者一覧'!C1113</f>
        <v>就労継続支援(Ｂ型)</v>
      </c>
      <c r="C1114" s="30" t="str">
        <f>'R8.8.1事業者一覧'!F1113</f>
        <v>エール生活支援ステーション　ＣＯＣＯ’Ｋ</v>
      </c>
      <c r="D1114" s="27" t="str">
        <f>'R8.8.1事業者一覧'!G1113</f>
        <v>0650026</v>
      </c>
      <c r="E1114" s="30" t="str">
        <f>MID('R8.8.1事業者一覧'!H1113,7,3)</f>
        <v>東区</v>
      </c>
      <c r="F1114" s="30" t="str">
        <f>CONCATENATE('R8.8.1事業者一覧'!I1113,"　"&amp;'R8.8.1事業者一覧'!J1113)</f>
        <v>北２６条東７丁目３－２５　伊原ビル１階</v>
      </c>
      <c r="G1114" s="27" t="str">
        <f>IF(LEFT('R8.8.1事業者一覧'!K1113,4)="011-",MID('R8.8.1事業者一覧'!K1113,5,8),'R8.8.1事業者一覧'!K1113)</f>
        <v>768-8850</v>
      </c>
      <c r="H1114" s="27" t="str">
        <f>IF(LEFT('R8.8.1事業者一覧'!L1113,4)="011-",MID('R8.8.1事業者一覧'!L1113,5,8),'R8.8.1事業者一覧'!L1113)</f>
        <v>768-7351</v>
      </c>
      <c r="I1114" s="30" t="str">
        <f>'R8.8.1事業者一覧'!N1113</f>
        <v>提供中</v>
      </c>
      <c r="J1114" s="32" t="str">
        <f>'R8.8.1事業者一覧'!O1113</f>
        <v>R02/03/01</v>
      </c>
      <c r="K1114" s="30" t="str">
        <f>'R8.8.1事業者一覧'!Q1113</f>
        <v>エール株式会社</v>
      </c>
      <c r="L1114" s="35">
        <f>'R8.8.1事業者一覧'!AA1113</f>
        <v>20</v>
      </c>
      <c r="M1114" s="36" t="str">
        <f>'R8.8.1事業者一覧'!AB1113</f>
        <v/>
      </c>
      <c r="N1114" s="36" t="str">
        <f>'R8.8.1事業者一覧'!AC1113</f>
        <v/>
      </c>
      <c r="O1114" s="36" t="str">
        <f>'R8.8.1事業者一覧'!AD1113</f>
        <v/>
      </c>
      <c r="P1114" s="36" t="str">
        <f>'R8.8.1事業者一覧'!AE1113</f>
        <v/>
      </c>
      <c r="Q1114" s="36" t="str">
        <f>'R8.8.1事業者一覧'!AF1113</f>
        <v/>
      </c>
      <c r="R1114" s="36" t="str">
        <f>'R8.8.1事業者一覧'!AG1113</f>
        <v/>
      </c>
      <c r="S1114" s="36" t="str">
        <f>'R8.8.1事業者一覧'!AH1113</f>
        <v>〇</v>
      </c>
      <c r="T1114" s="36" t="str">
        <f>'R8.8.1事業者一覧'!AI1113</f>
        <v>〇</v>
      </c>
      <c r="U1114" s="36" t="str">
        <f>'R8.8.1事業者一覧'!AJ1113</f>
        <v/>
      </c>
      <c r="V1114" s="36" t="str">
        <f>'R8.8.1事業者一覧'!AK1113</f>
        <v/>
      </c>
    </row>
    <row r="1115" ht="26.25" customHeight="1">
      <c r="A1115" s="27" t="str">
        <f>'R8.8.1事業者一覧'!A1114</f>
        <v>0110301538</v>
      </c>
      <c r="B1115" s="30" t="str">
        <f>'R8.8.1事業者一覧'!C1114</f>
        <v>就労継続支援(Ａ型)</v>
      </c>
      <c r="C1115" s="30" t="str">
        <f>'R8.8.1事業者一覧'!F1114</f>
        <v>かなえ～る</v>
      </c>
      <c r="D1115" s="27" t="str">
        <f>'R8.8.1事業者一覧'!G1114</f>
        <v>0650014</v>
      </c>
      <c r="E1115" s="30" t="str">
        <f>MID('R8.8.1事業者一覧'!H1114,7,3)</f>
        <v>東区</v>
      </c>
      <c r="F1115" s="30" t="str">
        <f>CONCATENATE('R8.8.1事業者一覧'!I1114,"　"&amp;'R8.8.1事業者一覧'!J1114)</f>
        <v>北１４条東１４丁目２番５号　光星ビル１階</v>
      </c>
      <c r="G1115" s="27" t="str">
        <f>IF(LEFT('R8.8.1事業者一覧'!K1114,4)="011-",MID('R8.8.1事業者一覧'!K1114,5,8),'R8.8.1事業者一覧'!K1114)</f>
        <v>299-3356</v>
      </c>
      <c r="H1115" s="27" t="str">
        <f>IF(LEFT('R8.8.1事業者一覧'!L1114,4)="011-",MID('R8.8.1事業者一覧'!L1114,5,8),'R8.8.1事業者一覧'!L1114)</f>
        <v>748-6221</v>
      </c>
      <c r="I1115" s="30" t="str">
        <f>'R8.8.1事業者一覧'!N1114</f>
        <v>提供中</v>
      </c>
      <c r="J1115" s="32" t="str">
        <f>'R8.8.1事業者一覧'!O1114</f>
        <v>R02/03/01</v>
      </c>
      <c r="K1115" s="30" t="str">
        <f>'R8.8.1事業者一覧'!Q1114</f>
        <v>特定非営利活動法人　ホップ障害者地域生活支援センター</v>
      </c>
      <c r="L1115" s="35">
        <f>'R8.8.1事業者一覧'!AA1114</f>
        <v>10</v>
      </c>
      <c r="M1115" s="36" t="str">
        <f>'R8.8.1事業者一覧'!AB1114</f>
        <v/>
      </c>
      <c r="N1115" s="36" t="str">
        <f>'R8.8.1事業者一覧'!AC1114</f>
        <v>〇</v>
      </c>
      <c r="O1115" s="36" t="str">
        <f>'R8.8.1事業者一覧'!AD1114</f>
        <v/>
      </c>
      <c r="P1115" s="36" t="str">
        <f>'R8.8.1事業者一覧'!AE1114</f>
        <v/>
      </c>
      <c r="Q1115" s="36" t="str">
        <f>'R8.8.1事業者一覧'!AF1114</f>
        <v/>
      </c>
      <c r="R1115" s="36" t="str">
        <f>'R8.8.1事業者一覧'!AG1114</f>
        <v/>
      </c>
      <c r="S1115" s="36" t="str">
        <f>'R8.8.1事業者一覧'!AH1114</f>
        <v>〇</v>
      </c>
      <c r="T1115" s="36" t="str">
        <f>'R8.8.1事業者一覧'!AI1114</f>
        <v/>
      </c>
      <c r="U1115" s="36" t="str">
        <f>'R8.8.1事業者一覧'!AJ1114</f>
        <v/>
      </c>
      <c r="V1115" s="36" t="str">
        <f>'R8.8.1事業者一覧'!AK1114</f>
        <v>〇</v>
      </c>
    </row>
    <row r="1116" ht="26.25" customHeight="1">
      <c r="A1116" s="27" t="str">
        <f>'R8.8.1事業者一覧'!A1115</f>
        <v>0110301538</v>
      </c>
      <c r="B1116" s="30" t="str">
        <f>'R8.8.1事業者一覧'!C1115</f>
        <v>就労継続支援(Ｂ型)</v>
      </c>
      <c r="C1116" s="30" t="str">
        <f>'R8.8.1事業者一覧'!F1115</f>
        <v>かなえ～る</v>
      </c>
      <c r="D1116" s="27" t="str">
        <f>'R8.8.1事業者一覧'!G1115</f>
        <v>0650014</v>
      </c>
      <c r="E1116" s="30" t="str">
        <f>MID('R8.8.1事業者一覧'!H1115,7,3)</f>
        <v>東区</v>
      </c>
      <c r="F1116" s="30" t="str">
        <f>CONCATENATE('R8.8.1事業者一覧'!I1115,"　"&amp;'R8.8.1事業者一覧'!J1115)</f>
        <v>北１４条東１４丁目２番５号　光星ビル１階</v>
      </c>
      <c r="G1116" s="27" t="str">
        <f>IF(LEFT('R8.8.1事業者一覧'!K1115,4)="011-",MID('R8.8.1事業者一覧'!K1115,5,8),'R8.8.1事業者一覧'!K1115)</f>
        <v>748-6220</v>
      </c>
      <c r="H1116" s="27" t="str">
        <f>IF(LEFT('R8.8.1事業者一覧'!L1115,4)="011-",MID('R8.8.1事業者一覧'!L1115,5,8),'R8.8.1事業者一覧'!L1115)</f>
        <v>748-6221</v>
      </c>
      <c r="I1116" s="30" t="str">
        <f>'R8.8.1事業者一覧'!N1115</f>
        <v>提供中</v>
      </c>
      <c r="J1116" s="32" t="str">
        <f>'R8.8.1事業者一覧'!O1115</f>
        <v>R02/08/01</v>
      </c>
      <c r="K1116" s="30" t="str">
        <f>'R8.8.1事業者一覧'!Q1115</f>
        <v>特定非営利活動法人　ホップ障害者地域生活支援センター</v>
      </c>
      <c r="L1116" s="35">
        <f>'R8.8.1事業者一覧'!AA1115</f>
        <v>10</v>
      </c>
      <c r="M1116" s="36" t="str">
        <f>'R8.8.1事業者一覧'!AB1115</f>
        <v>〇</v>
      </c>
      <c r="N1116" s="36" t="str">
        <f>'R8.8.1事業者一覧'!AC1115</f>
        <v/>
      </c>
      <c r="O1116" s="36" t="str">
        <f>'R8.8.1事業者一覧'!AD1115</f>
        <v/>
      </c>
      <c r="P1116" s="36" t="str">
        <f>'R8.8.1事業者一覧'!AE1115</f>
        <v/>
      </c>
      <c r="Q1116" s="36" t="str">
        <f>'R8.8.1事業者一覧'!AF1115</f>
        <v/>
      </c>
      <c r="R1116" s="36" t="str">
        <f>'R8.8.1事業者一覧'!AG1115</f>
        <v/>
      </c>
      <c r="S1116" s="36" t="str">
        <f>'R8.8.1事業者一覧'!AH1115</f>
        <v/>
      </c>
      <c r="T1116" s="36" t="str">
        <f>'R8.8.1事業者一覧'!AI1115</f>
        <v/>
      </c>
      <c r="U1116" s="36" t="str">
        <f>'R8.8.1事業者一覧'!AJ1115</f>
        <v/>
      </c>
      <c r="V1116" s="36" t="str">
        <f>'R8.8.1事業者一覧'!AK1115</f>
        <v/>
      </c>
    </row>
    <row r="1117" ht="26.25" customHeight="1">
      <c r="A1117" s="27" t="str">
        <f>'R8.8.1事業者一覧'!A1116</f>
        <v>0110301553</v>
      </c>
      <c r="B1117" s="30" t="str">
        <f>'R8.8.1事業者一覧'!C1116</f>
        <v>就労継続支援(Ｂ型)</v>
      </c>
      <c r="C1117" s="30" t="str">
        <f>'R8.8.1事業者一覧'!F1116</f>
        <v>ボアソルチ</v>
      </c>
      <c r="D1117" s="27" t="str">
        <f>'R8.8.1事業者一覧'!G1116</f>
        <v>0070841</v>
      </c>
      <c r="E1117" s="30" t="str">
        <f>MID('R8.8.1事業者一覧'!H1116,7,3)</f>
        <v>東区</v>
      </c>
      <c r="F1117" s="30" t="str">
        <f>CONCATENATE('R8.8.1事業者一覧'!I1116,"　"&amp;'R8.8.1事業者一覧'!J1116)</f>
        <v>北４１条東８丁目２番２号　Ｎ４１Ｅ８ＭＳ　１Ｆ</v>
      </c>
      <c r="G1117" s="27" t="str">
        <f>IF(LEFT('R8.8.1事業者一覧'!K1116,4)="011-",MID('R8.8.1事業者一覧'!K1116,5,8),'R8.8.1事業者一覧'!K1116)</f>
        <v>748-7830</v>
      </c>
      <c r="H1117" s="27" t="str">
        <f>IF(LEFT('R8.8.1事業者一覧'!L1116,4)="011-",MID('R8.8.1事業者一覧'!L1116,5,8),'R8.8.1事業者一覧'!L1116)</f>
        <v>748-7831</v>
      </c>
      <c r="I1117" s="30" t="str">
        <f>'R8.8.1事業者一覧'!N1116</f>
        <v>提供中</v>
      </c>
      <c r="J1117" s="32" t="str">
        <f>'R8.8.1事業者一覧'!O1116</f>
        <v>R02/04/01</v>
      </c>
      <c r="K1117" s="30" t="str">
        <f>'R8.8.1事業者一覧'!Q1116</f>
        <v>株式会社ＢＯＡ　ＳＯＲＴＥ</v>
      </c>
      <c r="L1117" s="35">
        <f>'R8.8.1事業者一覧'!AA1116</f>
        <v>20</v>
      </c>
      <c r="M1117" s="36" t="str">
        <f>'R8.8.1事業者一覧'!AB1116</f>
        <v>〇</v>
      </c>
      <c r="N1117" s="36" t="str">
        <f>'R8.8.1事業者一覧'!AC1116</f>
        <v/>
      </c>
      <c r="O1117" s="36" t="str">
        <f>'R8.8.1事業者一覧'!AD1116</f>
        <v/>
      </c>
      <c r="P1117" s="36" t="str">
        <f>'R8.8.1事業者一覧'!AE1116</f>
        <v/>
      </c>
      <c r="Q1117" s="36" t="str">
        <f>'R8.8.1事業者一覧'!AF1116</f>
        <v/>
      </c>
      <c r="R1117" s="36" t="str">
        <f>'R8.8.1事業者一覧'!AG1116</f>
        <v/>
      </c>
      <c r="S1117" s="36" t="str">
        <f>'R8.8.1事業者一覧'!AH1116</f>
        <v/>
      </c>
      <c r="T1117" s="36" t="str">
        <f>'R8.8.1事業者一覧'!AI1116</f>
        <v/>
      </c>
      <c r="U1117" s="36" t="str">
        <f>'R8.8.1事業者一覧'!AJ1116</f>
        <v/>
      </c>
      <c r="V1117" s="36" t="str">
        <f>'R8.8.1事業者一覧'!AK1116</f>
        <v/>
      </c>
    </row>
    <row r="1118" ht="26.25" customHeight="1">
      <c r="A1118" s="27" t="str">
        <f>'R8.8.1事業者一覧'!A1117</f>
        <v>0110301553</v>
      </c>
      <c r="B1118" s="30" t="str">
        <f>'R8.8.1事業者一覧'!C1117</f>
        <v>就労定着支援</v>
      </c>
      <c r="C1118" s="30" t="str">
        <f>'R8.8.1事業者一覧'!F1117</f>
        <v>就労定着支援事業所ボアソルチ</v>
      </c>
      <c r="D1118" s="27" t="str">
        <f>'R8.8.1事業者一覧'!G1117</f>
        <v>0070841</v>
      </c>
      <c r="E1118" s="30" t="str">
        <f>MID('R8.8.1事業者一覧'!H1117,7,3)</f>
        <v>東区</v>
      </c>
      <c r="F1118" s="30" t="str">
        <f>CONCATENATE('R8.8.1事業者一覧'!I1117,"　"&amp;'R8.8.1事業者一覧'!J1117)</f>
        <v>北４１条東８丁目２番２号　Ｎ４１Ｅ８ＭＳ　１Ｆ</v>
      </c>
      <c r="G1118" s="27" t="str">
        <f>IF(LEFT('R8.8.1事業者一覧'!K1117,4)="011-",MID('R8.8.1事業者一覧'!K1117,5,8),'R8.8.1事業者一覧'!K1117)</f>
        <v>748-7830</v>
      </c>
      <c r="H1118" s="27" t="str">
        <f>IF(LEFT('R8.8.1事業者一覧'!L1117,4)="011-",MID('R8.8.1事業者一覧'!L1117,5,8),'R8.8.1事業者一覧'!L1117)</f>
        <v>748-7831</v>
      </c>
      <c r="I1118" s="30" t="str">
        <f>'R8.8.1事業者一覧'!N1117</f>
        <v>提供中</v>
      </c>
      <c r="J1118" s="32" t="str">
        <f>'R8.8.1事業者一覧'!O1117</f>
        <v>R05/01/01</v>
      </c>
      <c r="K1118" s="30" t="str">
        <f>'R8.8.1事業者一覧'!Q1117</f>
        <v>株式会社ＢＯＡ　ＳＯＲＴＥ</v>
      </c>
      <c r="L1118" s="35" t="str">
        <f>'R8.8.1事業者一覧'!AA1117</f>
        <v/>
      </c>
      <c r="M1118" s="36" t="str">
        <f>'R8.8.1事業者一覧'!AB1117</f>
        <v>〇</v>
      </c>
      <c r="N1118" s="36" t="str">
        <f>'R8.8.1事業者一覧'!AC1117</f>
        <v/>
      </c>
      <c r="O1118" s="36" t="str">
        <f>'R8.8.1事業者一覧'!AD1117</f>
        <v/>
      </c>
      <c r="P1118" s="36" t="str">
        <f>'R8.8.1事業者一覧'!AE1117</f>
        <v/>
      </c>
      <c r="Q1118" s="36" t="str">
        <f>'R8.8.1事業者一覧'!AF1117</f>
        <v/>
      </c>
      <c r="R1118" s="36" t="str">
        <f>'R8.8.1事業者一覧'!AG1117</f>
        <v/>
      </c>
      <c r="S1118" s="36" t="str">
        <f>'R8.8.1事業者一覧'!AH1117</f>
        <v/>
      </c>
      <c r="T1118" s="36" t="str">
        <f>'R8.8.1事業者一覧'!AI1117</f>
        <v/>
      </c>
      <c r="U1118" s="36" t="str">
        <f>'R8.8.1事業者一覧'!AJ1117</f>
        <v/>
      </c>
      <c r="V1118" s="36" t="str">
        <f>'R8.8.1事業者一覧'!AK1117</f>
        <v/>
      </c>
    </row>
    <row r="1119" ht="26.25" customHeight="1">
      <c r="A1119" s="27" t="str">
        <f>'R8.8.1事業者一覧'!A1118</f>
        <v>0110301561</v>
      </c>
      <c r="B1119" s="30" t="str">
        <f>'R8.8.1事業者一覧'!C1118</f>
        <v>就労継続支援(Ｂ型)</v>
      </c>
      <c r="C1119" s="30" t="str">
        <f>'R8.8.1事業者一覧'!F1118</f>
        <v>white cube DEEP FRYERS</v>
      </c>
      <c r="D1119" s="27" t="str">
        <f>'R8.8.1事業者一覧'!G1118</f>
        <v>0070813</v>
      </c>
      <c r="E1119" s="30" t="str">
        <f>MID('R8.8.1事業者一覧'!H1118,7,3)</f>
        <v>東区</v>
      </c>
      <c r="F1119" s="30" t="str">
        <f>CONCATENATE('R8.8.1事業者一覧'!I1118,"　"&amp;'R8.8.1事業者一覧'!J1118)</f>
        <v>東苗穂１３条３丁目３番１号　</v>
      </c>
      <c r="G1119" s="27" t="str">
        <f>IF(LEFT('R8.8.1事業者一覧'!K1118,4)="011-",MID('R8.8.1事業者一覧'!K1118,5,8),'R8.8.1事業者一覧'!K1118)</f>
        <v>214-0553</v>
      </c>
      <c r="H1119" s="27" t="str">
        <f>IF(LEFT('R8.8.1事業者一覧'!L1118,4)="011-",MID('R8.8.1事業者一覧'!L1118,5,8),'R8.8.1事業者一覧'!L1118)</f>
        <v>214-0510</v>
      </c>
      <c r="I1119" s="30" t="str">
        <f>'R8.8.1事業者一覧'!N1118</f>
        <v>提供中</v>
      </c>
      <c r="J1119" s="32" t="str">
        <f>'R8.8.1事業者一覧'!O1118</f>
        <v>R02/04/01</v>
      </c>
      <c r="K1119" s="30" t="str">
        <f>'R8.8.1事業者一覧'!Q1118</f>
        <v>合同会社　ホワイト　キューブ</v>
      </c>
      <c r="L1119" s="35">
        <f>'R8.8.1事業者一覧'!AA1118</f>
        <v>20</v>
      </c>
      <c r="M1119" s="36" t="str">
        <f>'R8.8.1事業者一覧'!AB1118</f>
        <v>〇</v>
      </c>
      <c r="N1119" s="36" t="str">
        <f>'R8.8.1事業者一覧'!AC1118</f>
        <v/>
      </c>
      <c r="O1119" s="36" t="str">
        <f>'R8.8.1事業者一覧'!AD1118</f>
        <v/>
      </c>
      <c r="P1119" s="36" t="str">
        <f>'R8.8.1事業者一覧'!AE1118</f>
        <v/>
      </c>
      <c r="Q1119" s="36" t="str">
        <f>'R8.8.1事業者一覧'!AF1118</f>
        <v/>
      </c>
      <c r="R1119" s="36" t="str">
        <f>'R8.8.1事業者一覧'!AG1118</f>
        <v/>
      </c>
      <c r="S1119" s="36" t="str">
        <f>'R8.8.1事業者一覧'!AH1118</f>
        <v/>
      </c>
      <c r="T1119" s="36" t="str">
        <f>'R8.8.1事業者一覧'!AI1118</f>
        <v/>
      </c>
      <c r="U1119" s="36" t="str">
        <f>'R8.8.1事業者一覧'!AJ1118</f>
        <v/>
      </c>
      <c r="V1119" s="36" t="str">
        <f>'R8.8.1事業者一覧'!AK1118</f>
        <v/>
      </c>
    </row>
    <row r="1120" ht="26.25" customHeight="1">
      <c r="A1120" s="27" t="str">
        <f>'R8.8.1事業者一覧'!A1119</f>
        <v>0110301579</v>
      </c>
      <c r="B1120" s="30" t="str">
        <f>'R8.8.1事業者一覧'!C1119</f>
        <v>就労継続支援(Ｂ型)</v>
      </c>
      <c r="C1120" s="30" t="str">
        <f>'R8.8.1事業者一覧'!F1119</f>
        <v>継続支援ミライク・カラ</v>
      </c>
      <c r="D1120" s="27" t="str">
        <f>'R8.8.1事業者一覧'!G1119</f>
        <v>0070842</v>
      </c>
      <c r="E1120" s="30" t="str">
        <f>MID('R8.8.1事業者一覧'!H1119,7,3)</f>
        <v>東区</v>
      </c>
      <c r="F1120" s="30" t="str">
        <f>CONCATENATE('R8.8.1事業者一覧'!I1119,"　"&amp;'R8.8.1事業者一覧'!J1119)</f>
        <v>北４２条東８丁目１-１　宮川ビル２Ｆ-Ｃ</v>
      </c>
      <c r="G1120" s="27" t="str">
        <f>IF(LEFT('R8.8.1事業者一覧'!K1119,4)="011-",MID('R8.8.1事業者一覧'!K1119,5,8),'R8.8.1事業者一覧'!K1119)</f>
        <v>299-7272</v>
      </c>
      <c r="H1120" s="27" t="str">
        <f>IF(LEFT('R8.8.1事業者一覧'!L1119,4)="011-",MID('R8.8.1事業者一覧'!L1119,5,8),'R8.8.1事業者一覧'!L1119)</f>
        <v>214-9494</v>
      </c>
      <c r="I1120" s="30" t="str">
        <f>'R8.8.1事業者一覧'!N1119</f>
        <v>提供中</v>
      </c>
      <c r="J1120" s="32" t="str">
        <f>'R8.8.1事業者一覧'!O1119</f>
        <v>R02/04/01</v>
      </c>
      <c r="K1120" s="30" t="str">
        <f>'R8.8.1事業者一覧'!Q1119</f>
        <v>株式会社スタジオＧ</v>
      </c>
      <c r="L1120" s="35">
        <f>'R8.8.1事業者一覧'!AA1119</f>
        <v>20</v>
      </c>
      <c r="M1120" s="36" t="str">
        <f>'R8.8.1事業者一覧'!AB1119</f>
        <v>〇</v>
      </c>
      <c r="N1120" s="36" t="str">
        <f>'R8.8.1事業者一覧'!AC1119</f>
        <v/>
      </c>
      <c r="O1120" s="36" t="str">
        <f>'R8.8.1事業者一覧'!AD1119</f>
        <v/>
      </c>
      <c r="P1120" s="36" t="str">
        <f>'R8.8.1事業者一覧'!AE1119</f>
        <v/>
      </c>
      <c r="Q1120" s="36" t="str">
        <f>'R8.8.1事業者一覧'!AF1119</f>
        <v/>
      </c>
      <c r="R1120" s="36" t="str">
        <f>'R8.8.1事業者一覧'!AG1119</f>
        <v/>
      </c>
      <c r="S1120" s="36" t="str">
        <f>'R8.8.1事業者一覧'!AH1119</f>
        <v/>
      </c>
      <c r="T1120" s="36" t="str">
        <f>'R8.8.1事業者一覧'!AI1119</f>
        <v/>
      </c>
      <c r="U1120" s="36" t="str">
        <f>'R8.8.1事業者一覧'!AJ1119</f>
        <v/>
      </c>
      <c r="V1120" s="36" t="str">
        <f>'R8.8.1事業者一覧'!AK1119</f>
        <v/>
      </c>
    </row>
    <row r="1121" ht="26.25" customHeight="1">
      <c r="A1121" s="27" t="str">
        <f>'R8.8.1事業者一覧'!A1120</f>
        <v>0110301587</v>
      </c>
      <c r="B1121" s="30" t="str">
        <f>'R8.8.1事業者一覧'!C1120</f>
        <v>居宅介護</v>
      </c>
      <c r="C1121" s="30" t="str">
        <f>'R8.8.1事業者一覧'!F1120</f>
        <v>ヘルパーステーション　コクア</v>
      </c>
      <c r="D1121" s="27" t="str">
        <f>'R8.8.1事業者一覧'!G1120</f>
        <v>0070837</v>
      </c>
      <c r="E1121" s="30" t="str">
        <f>MID('R8.8.1事業者一覧'!H1120,7,3)</f>
        <v>東区</v>
      </c>
      <c r="F1121" s="30" t="str">
        <f>CONCATENATE('R8.8.1事業者一覧'!I1120,"　"&amp;'R8.8.1事業者一覧'!J1120)</f>
        <v>北３７条東１６丁目２－５　</v>
      </c>
      <c r="G1121" s="27" t="str">
        <f>IF(LEFT('R8.8.1事業者一覧'!K1120,4)="011-",MID('R8.8.1事業者一覧'!K1120,5,8),'R8.8.1事業者一覧'!K1120)</f>
        <v>299-4710</v>
      </c>
      <c r="H1121" s="27" t="str">
        <f>IF(LEFT('R8.8.1事業者一覧'!L1120,4)="011-",MID('R8.8.1事業者一覧'!L1120,5,8),'R8.8.1事業者一覧'!L1120)</f>
        <v>299-4871</v>
      </c>
      <c r="I1121" s="30" t="str">
        <f>'R8.8.1事業者一覧'!N1120</f>
        <v>提供中</v>
      </c>
      <c r="J1121" s="32" t="str">
        <f>'R8.8.1事業者一覧'!O1120</f>
        <v>R02/04/01</v>
      </c>
      <c r="K1121" s="30" t="str">
        <f>'R8.8.1事業者一覧'!Q1120</f>
        <v>株式会社ソレイズ</v>
      </c>
      <c r="L1121" s="35" t="str">
        <f>'R8.8.1事業者一覧'!AA1120</f>
        <v/>
      </c>
      <c r="M1121" s="36" t="str">
        <f>'R8.8.1事業者一覧'!AB1120</f>
        <v>〇</v>
      </c>
      <c r="N1121" s="36" t="str">
        <f>'R8.8.1事業者一覧'!AC1120</f>
        <v/>
      </c>
      <c r="O1121" s="36" t="str">
        <f>'R8.8.1事業者一覧'!AD1120</f>
        <v/>
      </c>
      <c r="P1121" s="36" t="str">
        <f>'R8.8.1事業者一覧'!AE1120</f>
        <v/>
      </c>
      <c r="Q1121" s="36" t="str">
        <f>'R8.8.1事業者一覧'!AF1120</f>
        <v/>
      </c>
      <c r="R1121" s="36" t="str">
        <f>'R8.8.1事業者一覧'!AG1120</f>
        <v/>
      </c>
      <c r="S1121" s="36" t="str">
        <f>'R8.8.1事業者一覧'!AH1120</f>
        <v/>
      </c>
      <c r="T1121" s="36" t="str">
        <f>'R8.8.1事業者一覧'!AI1120</f>
        <v/>
      </c>
      <c r="U1121" s="36" t="str">
        <f>'R8.8.1事業者一覧'!AJ1120</f>
        <v/>
      </c>
      <c r="V1121" s="36" t="str">
        <f>'R8.8.1事業者一覧'!AK1120</f>
        <v/>
      </c>
    </row>
    <row r="1122" ht="26.25" customHeight="1">
      <c r="A1122" s="27" t="str">
        <f>'R8.8.1事業者一覧'!A1121</f>
        <v>0110301595</v>
      </c>
      <c r="B1122" s="30" t="str">
        <f>'R8.8.1事業者一覧'!C1121</f>
        <v>居宅介護</v>
      </c>
      <c r="C1122" s="30" t="str">
        <f>'R8.8.1事業者一覧'!F1121</f>
        <v>ヘルパーステーション　　楽－ＲＡＫＵ－</v>
      </c>
      <c r="D1122" s="27" t="str">
        <f>'R8.8.1事業者一覧'!G1121</f>
        <v>0070843</v>
      </c>
      <c r="E1122" s="30" t="str">
        <f>MID('R8.8.1事業者一覧'!H1121,7,3)</f>
        <v>東区</v>
      </c>
      <c r="F1122" s="30" t="str">
        <f>CONCATENATE('R8.8.1事業者一覧'!I1121,"　"&amp;'R8.8.1事業者一覧'!J1121)</f>
        <v>北４３条東３丁目１－１　</v>
      </c>
      <c r="G1122" s="27" t="str">
        <f>IF(LEFT('R8.8.1事業者一覧'!K1121,4)="011-",MID('R8.8.1事業者一覧'!K1121,5,8),'R8.8.1事業者一覧'!K1121)</f>
        <v>792-6803</v>
      </c>
      <c r="H1122" s="27" t="str">
        <f>IF(LEFT('R8.8.1事業者一覧'!L1121,4)="011-",MID('R8.8.1事業者一覧'!L1121,5,8),'R8.8.1事業者一覧'!L1121)</f>
        <v>732-6804</v>
      </c>
      <c r="I1122" s="30" t="str">
        <f>'R8.8.1事業者一覧'!N1121</f>
        <v>提供中</v>
      </c>
      <c r="J1122" s="32" t="str">
        <f>'R8.8.1事業者一覧'!O1121</f>
        <v>R06/06/01</v>
      </c>
      <c r="K1122" s="30" t="str">
        <f>'R8.8.1事業者一覧'!Q1121</f>
        <v>株式会社　郷和</v>
      </c>
      <c r="L1122" s="35" t="str">
        <f>'R8.8.1事業者一覧'!AA1121</f>
        <v/>
      </c>
      <c r="M1122" s="36" t="str">
        <f>'R8.8.1事業者一覧'!AB1121</f>
        <v>〇</v>
      </c>
      <c r="N1122" s="36" t="str">
        <f>'R8.8.1事業者一覧'!AC1121</f>
        <v/>
      </c>
      <c r="O1122" s="36" t="str">
        <f>'R8.8.1事業者一覧'!AD1121</f>
        <v/>
      </c>
      <c r="P1122" s="36" t="str">
        <f>'R8.8.1事業者一覧'!AE1121</f>
        <v/>
      </c>
      <c r="Q1122" s="36" t="str">
        <f>'R8.8.1事業者一覧'!AF1121</f>
        <v/>
      </c>
      <c r="R1122" s="36" t="str">
        <f>'R8.8.1事業者一覧'!AG1121</f>
        <v/>
      </c>
      <c r="S1122" s="36" t="str">
        <f>'R8.8.1事業者一覧'!AH1121</f>
        <v/>
      </c>
      <c r="T1122" s="36" t="str">
        <f>'R8.8.1事業者一覧'!AI1121</f>
        <v/>
      </c>
      <c r="U1122" s="36" t="str">
        <f>'R8.8.1事業者一覧'!AJ1121</f>
        <v/>
      </c>
      <c r="V1122" s="36" t="str">
        <f>'R8.8.1事業者一覧'!AK1121</f>
        <v/>
      </c>
    </row>
    <row r="1123" ht="26.25" customHeight="1">
      <c r="A1123" s="27" t="str">
        <f>'R8.8.1事業者一覧'!A1122</f>
        <v>0110301595</v>
      </c>
      <c r="B1123" s="30" t="str">
        <f>'R8.8.1事業者一覧'!C1122</f>
        <v>就労継続支援(Ｂ型)</v>
      </c>
      <c r="C1123" s="30" t="str">
        <f>'R8.8.1事業者一覧'!F1122</f>
        <v>障がい者就労継続支援Ｂ型事業所　楽－RAKU－</v>
      </c>
      <c r="D1123" s="27" t="str">
        <f>'R8.8.1事業者一覧'!G1122</f>
        <v>0070843</v>
      </c>
      <c r="E1123" s="30" t="str">
        <f>MID('R8.8.1事業者一覧'!H1122,7,3)</f>
        <v>東区</v>
      </c>
      <c r="F1123" s="30" t="str">
        <f>CONCATENATE('R8.8.1事業者一覧'!I1122,"　"&amp;'R8.8.1事業者一覧'!J1122)</f>
        <v>北４３条東３丁目１－１　</v>
      </c>
      <c r="G1123" s="27" t="str">
        <f>IF(LEFT('R8.8.1事業者一覧'!K1122,4)="011-",MID('R8.8.1事業者一覧'!K1122,5,8),'R8.8.1事業者一覧'!K1122)</f>
        <v>792-6803</v>
      </c>
      <c r="H1123" s="27" t="str">
        <f>IF(LEFT('R8.8.1事業者一覧'!L1122,4)="011-",MID('R8.8.1事業者一覧'!L1122,5,8),'R8.8.1事業者一覧'!L1122)</f>
        <v>732-6804</v>
      </c>
      <c r="I1123" s="30" t="str">
        <f>'R8.8.1事業者一覧'!N1122</f>
        <v>提供中</v>
      </c>
      <c r="J1123" s="32" t="str">
        <f>'R8.8.1事業者一覧'!O1122</f>
        <v>R02/04/01</v>
      </c>
      <c r="K1123" s="30" t="str">
        <f>'R8.8.1事業者一覧'!Q1122</f>
        <v>株式会社　郷和</v>
      </c>
      <c r="L1123" s="35">
        <f>'R8.8.1事業者一覧'!AA1122</f>
        <v>20</v>
      </c>
      <c r="M1123" s="36" t="str">
        <f>'R8.8.1事業者一覧'!AB1122</f>
        <v>〇</v>
      </c>
      <c r="N1123" s="36" t="str">
        <f>'R8.8.1事業者一覧'!AC1122</f>
        <v/>
      </c>
      <c r="O1123" s="36" t="str">
        <f>'R8.8.1事業者一覧'!AD1122</f>
        <v/>
      </c>
      <c r="P1123" s="36" t="str">
        <f>'R8.8.1事業者一覧'!AE1122</f>
        <v/>
      </c>
      <c r="Q1123" s="36" t="str">
        <f>'R8.8.1事業者一覧'!AF1122</f>
        <v/>
      </c>
      <c r="R1123" s="36" t="str">
        <f>'R8.8.1事業者一覧'!AG1122</f>
        <v/>
      </c>
      <c r="S1123" s="36" t="str">
        <f>'R8.8.1事業者一覧'!AH1122</f>
        <v/>
      </c>
      <c r="T1123" s="36" t="str">
        <f>'R8.8.1事業者一覧'!AI1122</f>
        <v/>
      </c>
      <c r="U1123" s="36" t="str">
        <f>'R8.8.1事業者一覧'!AJ1122</f>
        <v/>
      </c>
      <c r="V1123" s="36" t="str">
        <f>'R8.8.1事業者一覧'!AK1122</f>
        <v/>
      </c>
    </row>
    <row r="1124" ht="26.25" customHeight="1">
      <c r="A1124" s="27" t="str">
        <f>'R8.8.1事業者一覧'!A1123</f>
        <v>0110301603</v>
      </c>
      <c r="B1124" s="30" t="str">
        <f>'R8.8.1事業者一覧'!C1123</f>
        <v>生活介護</v>
      </c>
      <c r="C1124" s="30" t="str">
        <f>'R8.8.1事業者一覧'!F1123</f>
        <v>放課後等デイサービス・共生型生活介護事業所まるちゃん</v>
      </c>
      <c r="D1124" s="27" t="str">
        <f>'R8.8.1事業者一覧'!G1123</f>
        <v>0650026</v>
      </c>
      <c r="E1124" s="30" t="str">
        <f>MID('R8.8.1事業者一覧'!H1123,7,3)</f>
        <v>東区</v>
      </c>
      <c r="F1124" s="30" t="str">
        <f>CONCATENATE('R8.8.1事業者一覧'!I1123,"　"&amp;'R8.8.1事業者一覧'!J1123)</f>
        <v>北二十六条東東６丁目１－２９　</v>
      </c>
      <c r="G1124" s="27" t="str">
        <f>IF(LEFT('R8.8.1事業者一覧'!K1123,4)="011-",MID('R8.8.1事業者一覧'!K1123,5,8),'R8.8.1事業者一覧'!K1123)</f>
        <v>214-9811</v>
      </c>
      <c r="H1124" s="27" t="str">
        <f>IF(LEFT('R8.8.1事業者一覧'!L1123,4)="011-",MID('R8.8.1事業者一覧'!L1123,5,8),'R8.8.1事業者一覧'!L1123)</f>
        <v>214-9811</v>
      </c>
      <c r="I1124" s="30" t="str">
        <f>'R8.8.1事業者一覧'!N1123</f>
        <v>提供中</v>
      </c>
      <c r="J1124" s="32" t="str">
        <f>'R8.8.1事業者一覧'!O1123</f>
        <v>R02/04/01</v>
      </c>
      <c r="K1124" s="30" t="str">
        <f>'R8.8.1事業者一覧'!Q1123</f>
        <v>特定非営利活動法人　自立支援センター　歩歩路</v>
      </c>
      <c r="L1124" s="35">
        <f>'R8.8.1事業者一覧'!AA1123</f>
        <v>10</v>
      </c>
      <c r="M1124" s="36" t="str">
        <f>'R8.8.1事業者一覧'!AB1123</f>
        <v>〇</v>
      </c>
      <c r="N1124" s="36" t="str">
        <f>'R8.8.1事業者一覧'!AC1123</f>
        <v/>
      </c>
      <c r="O1124" s="36" t="str">
        <f>'R8.8.1事業者一覧'!AD1123</f>
        <v/>
      </c>
      <c r="P1124" s="36" t="str">
        <f>'R8.8.1事業者一覧'!AE1123</f>
        <v/>
      </c>
      <c r="Q1124" s="36" t="str">
        <f>'R8.8.1事業者一覧'!AF1123</f>
        <v/>
      </c>
      <c r="R1124" s="36" t="str">
        <f>'R8.8.1事業者一覧'!AG1123</f>
        <v/>
      </c>
      <c r="S1124" s="36" t="str">
        <f>'R8.8.1事業者一覧'!AH1123</f>
        <v/>
      </c>
      <c r="T1124" s="36" t="str">
        <f>'R8.8.1事業者一覧'!AI1123</f>
        <v/>
      </c>
      <c r="U1124" s="36" t="str">
        <f>'R8.8.1事業者一覧'!AJ1123</f>
        <v/>
      </c>
      <c r="V1124" s="36" t="str">
        <f>'R8.8.1事業者一覧'!AK1123</f>
        <v/>
      </c>
    </row>
    <row r="1125" ht="26.25" customHeight="1">
      <c r="A1125" s="27" t="str">
        <f>'R8.8.1事業者一覧'!A1124</f>
        <v>0110301629</v>
      </c>
      <c r="B1125" s="30" t="str">
        <f>'R8.8.1事業者一覧'!C1124</f>
        <v>居宅介護</v>
      </c>
      <c r="C1125" s="30" t="str">
        <f>'R8.8.1事業者一覧'!F1124</f>
        <v>勤医協ふしこヘルパーセンター</v>
      </c>
      <c r="D1125" s="27" t="str">
        <f>'R8.8.1事業者一覧'!G1124</f>
        <v>0070870</v>
      </c>
      <c r="E1125" s="30" t="str">
        <f>MID('R8.8.1事業者一覧'!H1124,7,3)</f>
        <v>東区</v>
      </c>
      <c r="F1125" s="30" t="str">
        <f>CONCATENATE('R8.8.1事業者一覧'!I1124,"　"&amp;'R8.8.1事業者一覧'!J1124)</f>
        <v>伏古１０条２丁目１９番８号　</v>
      </c>
      <c r="G1125" s="27" t="str">
        <f>IF(LEFT('R8.8.1事業者一覧'!K1124,4)="011-",MID('R8.8.1事業者一覧'!K1124,5,8),'R8.8.1事業者一覧'!K1124)</f>
        <v>786-1294</v>
      </c>
      <c r="H1125" s="27" t="str">
        <f>IF(LEFT('R8.8.1事業者一覧'!L1124,4)="011-",MID('R8.8.1事業者一覧'!L1124,5,8),'R8.8.1事業者一覧'!L1124)</f>
        <v>784-0226</v>
      </c>
      <c r="I1125" s="30" t="str">
        <f>'R8.8.1事業者一覧'!N1124</f>
        <v>提供中</v>
      </c>
      <c r="J1125" s="32" t="str">
        <f>'R8.8.1事業者一覧'!O1124</f>
        <v>R02/04/01</v>
      </c>
      <c r="K1125" s="30" t="str">
        <f>'R8.8.1事業者一覧'!Q1124</f>
        <v>社会福祉法人　勤医協福祉会</v>
      </c>
      <c r="L1125" s="35" t="str">
        <f>'R8.8.1事業者一覧'!AA1124</f>
        <v/>
      </c>
      <c r="M1125" s="36" t="str">
        <f>'R8.8.1事業者一覧'!AB1124</f>
        <v>〇</v>
      </c>
      <c r="N1125" s="36" t="str">
        <f>'R8.8.1事業者一覧'!AC1124</f>
        <v/>
      </c>
      <c r="O1125" s="36" t="str">
        <f>'R8.8.1事業者一覧'!AD1124</f>
        <v/>
      </c>
      <c r="P1125" s="36" t="str">
        <f>'R8.8.1事業者一覧'!AE1124</f>
        <v/>
      </c>
      <c r="Q1125" s="36" t="str">
        <f>'R8.8.1事業者一覧'!AF1124</f>
        <v/>
      </c>
      <c r="R1125" s="36" t="str">
        <f>'R8.8.1事業者一覧'!AG1124</f>
        <v/>
      </c>
      <c r="S1125" s="36" t="str">
        <f>'R8.8.1事業者一覧'!AH1124</f>
        <v/>
      </c>
      <c r="T1125" s="36" t="str">
        <f>'R8.8.1事業者一覧'!AI1124</f>
        <v/>
      </c>
      <c r="U1125" s="36" t="str">
        <f>'R8.8.1事業者一覧'!AJ1124</f>
        <v/>
      </c>
      <c r="V1125" s="36" t="str">
        <f>'R8.8.1事業者一覧'!AK1124</f>
        <v/>
      </c>
    </row>
    <row r="1126" ht="26.25" customHeight="1">
      <c r="A1126" s="27" t="str">
        <f>'R8.8.1事業者一覧'!A1125</f>
        <v>0110301629</v>
      </c>
      <c r="B1126" s="30" t="str">
        <f>'R8.8.1事業者一覧'!C1125</f>
        <v>重度訪問介護</v>
      </c>
      <c r="C1126" s="30" t="str">
        <f>'R8.8.1事業者一覧'!F1125</f>
        <v>勤医協ふしこヘルパーセンター</v>
      </c>
      <c r="D1126" s="27" t="str">
        <f>'R8.8.1事業者一覧'!G1125</f>
        <v>0070870</v>
      </c>
      <c r="E1126" s="30" t="str">
        <f>MID('R8.8.1事業者一覧'!H1125,7,3)</f>
        <v>東区</v>
      </c>
      <c r="F1126" s="30" t="str">
        <f>CONCATENATE('R8.8.1事業者一覧'!I1125,"　"&amp;'R8.8.1事業者一覧'!J1125)</f>
        <v>伏古１０条２丁目１９番８号　</v>
      </c>
      <c r="G1126" s="27" t="str">
        <f>IF(LEFT('R8.8.1事業者一覧'!K1125,4)="011-",MID('R8.8.1事業者一覧'!K1125,5,8),'R8.8.1事業者一覧'!K1125)</f>
        <v>786-1294</v>
      </c>
      <c r="H1126" s="27" t="str">
        <f>IF(LEFT('R8.8.1事業者一覧'!L1125,4)="011-",MID('R8.8.1事業者一覧'!L1125,5,8),'R8.8.1事業者一覧'!L1125)</f>
        <v>784-0226</v>
      </c>
      <c r="I1126" s="30" t="str">
        <f>'R8.8.1事業者一覧'!N1125</f>
        <v>提供中</v>
      </c>
      <c r="J1126" s="32" t="str">
        <f>'R8.8.1事業者一覧'!O1125</f>
        <v>R02/04/01</v>
      </c>
      <c r="K1126" s="30" t="str">
        <f>'R8.8.1事業者一覧'!Q1125</f>
        <v>社会福祉法人　勤医協福祉会</v>
      </c>
      <c r="L1126" s="35" t="str">
        <f>'R8.8.1事業者一覧'!AA1125</f>
        <v/>
      </c>
      <c r="M1126" s="36" t="str">
        <f>'R8.8.1事業者一覧'!AB1125</f>
        <v>〇</v>
      </c>
      <c r="N1126" s="36" t="str">
        <f>'R8.8.1事業者一覧'!AC1125</f>
        <v/>
      </c>
      <c r="O1126" s="36" t="str">
        <f>'R8.8.1事業者一覧'!AD1125</f>
        <v/>
      </c>
      <c r="P1126" s="36" t="str">
        <f>'R8.8.1事業者一覧'!AE1125</f>
        <v/>
      </c>
      <c r="Q1126" s="36" t="str">
        <f>'R8.8.1事業者一覧'!AF1125</f>
        <v/>
      </c>
      <c r="R1126" s="36" t="str">
        <f>'R8.8.1事業者一覧'!AG1125</f>
        <v/>
      </c>
      <c r="S1126" s="36" t="str">
        <f>'R8.8.1事業者一覧'!AH1125</f>
        <v/>
      </c>
      <c r="T1126" s="36" t="str">
        <f>'R8.8.1事業者一覧'!AI1125</f>
        <v/>
      </c>
      <c r="U1126" s="36" t="str">
        <f>'R8.8.1事業者一覧'!AJ1125</f>
        <v/>
      </c>
      <c r="V1126" s="36" t="str">
        <f>'R8.8.1事業者一覧'!AK1125</f>
        <v/>
      </c>
    </row>
    <row r="1127" ht="26.25" customHeight="1">
      <c r="A1127" s="27" t="str">
        <f>'R8.8.1事業者一覧'!A1126</f>
        <v>0110301637</v>
      </c>
      <c r="B1127" s="30" t="str">
        <f>'R8.8.1事業者一覧'!C1126</f>
        <v>就労継続支援(Ｂ型)</v>
      </c>
      <c r="C1127" s="30" t="str">
        <f>'R8.8.1事業者一覧'!F1126</f>
        <v>サンク</v>
      </c>
      <c r="D1127" s="27" t="str">
        <f>'R8.8.1事業者一覧'!G1126</f>
        <v>0650012</v>
      </c>
      <c r="E1127" s="30" t="str">
        <f>MID('R8.8.1事業者一覧'!H1126,7,3)</f>
        <v>東区</v>
      </c>
      <c r="F1127" s="30" t="str">
        <f>CONCATENATE('R8.8.1事業者一覧'!I1126,"　"&amp;'R8.8.1事業者一覧'!J1126)</f>
        <v>北１２条東１１丁目３－１０　グランヒル北１２条１階</v>
      </c>
      <c r="G1127" s="27" t="str">
        <f>IF(LEFT('R8.8.1事業者一覧'!K1126,4)="011-",MID('R8.8.1事業者一覧'!K1126,5,8),'R8.8.1事業者一覧'!K1126)</f>
        <v>792-8451</v>
      </c>
      <c r="H1127" s="27" t="str">
        <f>IF(LEFT('R8.8.1事業者一覧'!L1126,4)="011-",MID('R8.8.1事業者一覧'!L1126,5,8),'R8.8.1事業者一覧'!L1126)</f>
        <v>792-8452</v>
      </c>
      <c r="I1127" s="30" t="str">
        <f>'R8.8.1事業者一覧'!N1126</f>
        <v>提供中</v>
      </c>
      <c r="J1127" s="32" t="str">
        <f>'R8.8.1事業者一覧'!O1126</f>
        <v>R02/05/01</v>
      </c>
      <c r="K1127" s="30" t="str">
        <f>'R8.8.1事業者一覧'!Q1126</f>
        <v>株式会社サンク</v>
      </c>
      <c r="L1127" s="35">
        <f>'R8.8.1事業者一覧'!AA1126</f>
        <v>20</v>
      </c>
      <c r="M1127" s="36" t="str">
        <f>'R8.8.1事業者一覧'!AB1126</f>
        <v>〇</v>
      </c>
      <c r="N1127" s="36" t="str">
        <f>'R8.8.1事業者一覧'!AC1126</f>
        <v/>
      </c>
      <c r="O1127" s="36" t="str">
        <f>'R8.8.1事業者一覧'!AD1126</f>
        <v/>
      </c>
      <c r="P1127" s="36" t="str">
        <f>'R8.8.1事業者一覧'!AE1126</f>
        <v/>
      </c>
      <c r="Q1127" s="36" t="str">
        <f>'R8.8.1事業者一覧'!AF1126</f>
        <v/>
      </c>
      <c r="R1127" s="36" t="str">
        <f>'R8.8.1事業者一覧'!AG1126</f>
        <v/>
      </c>
      <c r="S1127" s="36" t="str">
        <f>'R8.8.1事業者一覧'!AH1126</f>
        <v/>
      </c>
      <c r="T1127" s="36" t="str">
        <f>'R8.8.1事業者一覧'!AI1126</f>
        <v/>
      </c>
      <c r="U1127" s="36" t="str">
        <f>'R8.8.1事業者一覧'!AJ1126</f>
        <v/>
      </c>
      <c r="V1127" s="36" t="str">
        <f>'R8.8.1事業者一覧'!AK1126</f>
        <v/>
      </c>
    </row>
    <row r="1128" ht="26.25" customHeight="1">
      <c r="A1128" s="27" t="str">
        <f>'R8.8.1事業者一覧'!A1127</f>
        <v>0110301652</v>
      </c>
      <c r="B1128" s="30" t="str">
        <f>'R8.8.1事業者一覧'!C1127</f>
        <v>就労継続支援(Ｂ型)</v>
      </c>
      <c r="C1128" s="30" t="str">
        <f>'R8.8.1事業者一覧'!F1127</f>
        <v>就労継続支援Ｂ型Fun</v>
      </c>
      <c r="D1128" s="27" t="str">
        <f>'R8.8.1事業者一覧'!G1127</f>
        <v>0010016</v>
      </c>
      <c r="E1128" s="30" t="str">
        <f>MID('R8.8.1事業者一覧'!H1127,7,3)</f>
        <v>北区</v>
      </c>
      <c r="F1128" s="30" t="str">
        <f>CONCATENATE('R8.8.1事業者一覧'!I1127,"　"&amp;'R8.8.1事業者一覧'!J1127)</f>
        <v>北十六条西４丁目１-３０　</v>
      </c>
      <c r="G1128" s="27" t="str">
        <f>IF(LEFT('R8.8.1事業者一覧'!K1127,4)="011-",MID('R8.8.1事業者一覧'!K1127,5,8),'R8.8.1事業者一覧'!K1127)</f>
        <v>556-1574</v>
      </c>
      <c r="H1128" s="27" t="str">
        <f>IF(LEFT('R8.8.1事業者一覧'!L1127,4)="011-",MID('R8.8.1事業者一覧'!L1127,5,8),'R8.8.1事業者一覧'!L1127)</f>
        <v/>
      </c>
      <c r="I1128" s="30" t="str">
        <f>'R8.8.1事業者一覧'!N1127</f>
        <v>提供中</v>
      </c>
      <c r="J1128" s="32" t="str">
        <f>'R8.8.1事業者一覧'!O1127</f>
        <v>R02/07/01</v>
      </c>
      <c r="K1128" s="30" t="str">
        <f>'R8.8.1事業者一覧'!Q1127</f>
        <v>株式会社ハッピーライフプランナー</v>
      </c>
      <c r="L1128" s="35">
        <f>'R8.8.1事業者一覧'!AA1127</f>
        <v>20</v>
      </c>
      <c r="M1128" s="36" t="str">
        <f>'R8.8.1事業者一覧'!AB1127</f>
        <v>〇</v>
      </c>
      <c r="N1128" s="36" t="str">
        <f>'R8.8.1事業者一覧'!AC1127</f>
        <v/>
      </c>
      <c r="O1128" s="36" t="str">
        <f>'R8.8.1事業者一覧'!AD1127</f>
        <v/>
      </c>
      <c r="P1128" s="36" t="str">
        <f>'R8.8.1事業者一覧'!AE1127</f>
        <v/>
      </c>
      <c r="Q1128" s="36" t="str">
        <f>'R8.8.1事業者一覧'!AF1127</f>
        <v/>
      </c>
      <c r="R1128" s="36" t="str">
        <f>'R8.8.1事業者一覧'!AG1127</f>
        <v/>
      </c>
      <c r="S1128" s="36" t="str">
        <f>'R8.8.1事業者一覧'!AH1127</f>
        <v/>
      </c>
      <c r="T1128" s="36" t="str">
        <f>'R8.8.1事業者一覧'!AI1127</f>
        <v/>
      </c>
      <c r="U1128" s="36" t="str">
        <f>'R8.8.1事業者一覧'!AJ1127</f>
        <v/>
      </c>
      <c r="V1128" s="36" t="str">
        <f>'R8.8.1事業者一覧'!AK1127</f>
        <v/>
      </c>
    </row>
    <row r="1129" ht="26.25" customHeight="1">
      <c r="A1129" s="27" t="str">
        <f>'R8.8.1事業者一覧'!A1128</f>
        <v>0110301652</v>
      </c>
      <c r="B1129" s="30" t="str">
        <f>'R8.8.1事業者一覧'!C1128</f>
        <v>就労定着支援</v>
      </c>
      <c r="C1129" s="30" t="str">
        <f>'R8.8.1事業者一覧'!F1128</f>
        <v>就労定着支援　Fun</v>
      </c>
      <c r="D1129" s="27" t="str">
        <f>'R8.8.1事業者一覧'!G1128</f>
        <v>0010016</v>
      </c>
      <c r="E1129" s="30" t="str">
        <f>MID('R8.8.1事業者一覧'!H1128,7,3)</f>
        <v>北区</v>
      </c>
      <c r="F1129" s="30" t="str">
        <f>CONCATENATE('R8.8.1事業者一覧'!I1128,"　"&amp;'R8.8.1事業者一覧'!J1128)</f>
        <v>北十六条西４丁目１-３０　</v>
      </c>
      <c r="G1129" s="27" t="str">
        <f>IF(LEFT('R8.8.1事業者一覧'!K1128,4)="011-",MID('R8.8.1事業者一覧'!K1128,5,8),'R8.8.1事業者一覧'!K1128)</f>
        <v>090-66977766</v>
      </c>
      <c r="H1129" s="27" t="str">
        <f>IF(LEFT('R8.8.1事業者一覧'!L1128,4)="011-",MID('R8.8.1事業者一覧'!L1128,5,8),'R8.8.1事業者一覧'!L1128)</f>
        <v/>
      </c>
      <c r="I1129" s="30" t="str">
        <f>'R8.8.1事業者一覧'!N1128</f>
        <v>提供中</v>
      </c>
      <c r="J1129" s="32" t="str">
        <f>'R8.8.1事業者一覧'!O1128</f>
        <v>R07/12/01</v>
      </c>
      <c r="K1129" s="30" t="str">
        <f>'R8.8.1事業者一覧'!Q1128</f>
        <v>株式会社ハッピーライフプランナー</v>
      </c>
      <c r="L1129" s="35" t="str">
        <f>'R8.8.1事業者一覧'!AA1128</f>
        <v/>
      </c>
      <c r="M1129" s="36" t="str">
        <f>'R8.8.1事業者一覧'!AB1128</f>
        <v>〇</v>
      </c>
      <c r="N1129" s="36" t="str">
        <f>'R8.8.1事業者一覧'!AC1128</f>
        <v/>
      </c>
      <c r="O1129" s="36" t="str">
        <f>'R8.8.1事業者一覧'!AD1128</f>
        <v/>
      </c>
      <c r="P1129" s="36" t="str">
        <f>'R8.8.1事業者一覧'!AE1128</f>
        <v/>
      </c>
      <c r="Q1129" s="36" t="str">
        <f>'R8.8.1事業者一覧'!AF1128</f>
        <v/>
      </c>
      <c r="R1129" s="36" t="str">
        <f>'R8.8.1事業者一覧'!AG1128</f>
        <v/>
      </c>
      <c r="S1129" s="36" t="str">
        <f>'R8.8.1事業者一覧'!AH1128</f>
        <v/>
      </c>
      <c r="T1129" s="36" t="str">
        <f>'R8.8.1事業者一覧'!AI1128</f>
        <v/>
      </c>
      <c r="U1129" s="36" t="str">
        <f>'R8.8.1事業者一覧'!AJ1128</f>
        <v/>
      </c>
      <c r="V1129" s="36" t="str">
        <f>'R8.8.1事業者一覧'!AK1128</f>
        <v/>
      </c>
    </row>
    <row r="1130" ht="26.25" customHeight="1">
      <c r="A1130" s="27" t="str">
        <f>'R8.8.1事業者一覧'!A1129</f>
        <v>0110301660</v>
      </c>
      <c r="B1130" s="30" t="str">
        <f>'R8.8.1事業者一覧'!C1129</f>
        <v>行動援護</v>
      </c>
      <c r="C1130" s="30" t="str">
        <f>'R8.8.1事業者一覧'!F1129</f>
        <v>行動援護ぽこぽこ</v>
      </c>
      <c r="D1130" s="27" t="str">
        <f>'R8.8.1事業者一覧'!G1129</f>
        <v>0070810</v>
      </c>
      <c r="E1130" s="30" t="str">
        <f>MID('R8.8.1事業者一覧'!H1129,7,3)</f>
        <v>東区</v>
      </c>
      <c r="F1130" s="30" t="str">
        <f>CONCATENATE('R8.8.1事業者一覧'!I1129,"　"&amp;'R8.8.1事業者一覧'!J1129)</f>
        <v>東苗穂十条３丁目１９－１　</v>
      </c>
      <c r="G1130" s="27" t="str">
        <f>IF(LEFT('R8.8.1事業者一覧'!K1129,4)="011-",MID('R8.8.1事業者一覧'!K1129,5,8),'R8.8.1事業者一覧'!K1129)</f>
        <v>769-9095</v>
      </c>
      <c r="H1130" s="27" t="str">
        <f>IF(LEFT('R8.8.1事業者一覧'!L1129,4)="011-",MID('R8.8.1事業者一覧'!L1129,5,8),'R8.8.1事業者一覧'!L1129)</f>
        <v>769-9094</v>
      </c>
      <c r="I1130" s="30" t="str">
        <f>'R8.8.1事業者一覧'!N1129</f>
        <v>提供中</v>
      </c>
      <c r="J1130" s="32" t="str">
        <f>'R8.8.1事業者一覧'!O1129</f>
        <v>R02/08/01</v>
      </c>
      <c r="K1130" s="30" t="str">
        <f>'R8.8.1事業者一覧'!Q1129</f>
        <v>一般社団法人ぽこぽこ会</v>
      </c>
      <c r="L1130" s="35" t="str">
        <f>'R8.8.1事業者一覧'!AA1129</f>
        <v/>
      </c>
      <c r="M1130" s="36" t="str">
        <f>'R8.8.1事業者一覧'!AB1129</f>
        <v>〇</v>
      </c>
      <c r="N1130" s="36" t="str">
        <f>'R8.8.1事業者一覧'!AC1129</f>
        <v/>
      </c>
      <c r="O1130" s="36" t="str">
        <f>'R8.8.1事業者一覧'!AD1129</f>
        <v/>
      </c>
      <c r="P1130" s="36" t="str">
        <f>'R8.8.1事業者一覧'!AE1129</f>
        <v/>
      </c>
      <c r="Q1130" s="36" t="str">
        <f>'R8.8.1事業者一覧'!AF1129</f>
        <v/>
      </c>
      <c r="R1130" s="36" t="str">
        <f>'R8.8.1事業者一覧'!AG1129</f>
        <v/>
      </c>
      <c r="S1130" s="36" t="str">
        <f>'R8.8.1事業者一覧'!AH1129</f>
        <v/>
      </c>
      <c r="T1130" s="36" t="str">
        <f>'R8.8.1事業者一覧'!AI1129</f>
        <v/>
      </c>
      <c r="U1130" s="36" t="str">
        <f>'R8.8.1事業者一覧'!AJ1129</f>
        <v/>
      </c>
      <c r="V1130" s="36" t="str">
        <f>'R8.8.1事業者一覧'!AK1129</f>
        <v/>
      </c>
    </row>
    <row r="1131" ht="26.25" customHeight="1">
      <c r="A1131" s="27" t="str">
        <f>'R8.8.1事業者一覧'!A1130</f>
        <v>0110301678</v>
      </c>
      <c r="B1131" s="30" t="str">
        <f>'R8.8.1事業者一覧'!C1130</f>
        <v>居宅介護</v>
      </c>
      <c r="C1131" s="30" t="str">
        <f>'R8.8.1事業者一覧'!F1130</f>
        <v>小春凪</v>
      </c>
      <c r="D1131" s="27" t="str">
        <f>'R8.8.1事業者一覧'!G1130</f>
        <v>0650007</v>
      </c>
      <c r="E1131" s="30" t="str">
        <f>MID('R8.8.1事業者一覧'!H1130,7,3)</f>
        <v>東区</v>
      </c>
      <c r="F1131" s="30" t="str">
        <f>CONCATENATE('R8.8.1事業者一覧'!I1130,"　"&amp;'R8.8.1事業者一覧'!J1130)</f>
        <v>北７条東１３丁目４番８号　１Ｆ１</v>
      </c>
      <c r="G1131" s="27" t="str">
        <f>IF(LEFT('R8.8.1事業者一覧'!K1130,4)="011-",MID('R8.8.1事業者一覧'!K1130,5,8),'R8.8.1事業者一覧'!K1130)</f>
        <v>594-8175</v>
      </c>
      <c r="H1131" s="27" t="str">
        <f>IF(LEFT('R8.8.1事業者一覧'!L1130,4)="011-",MID('R8.8.1事業者一覧'!L1130,5,8),'R8.8.1事業者一覧'!L1130)</f>
        <v>594-8176</v>
      </c>
      <c r="I1131" s="30" t="str">
        <f>'R8.8.1事業者一覧'!N1130</f>
        <v>提供中</v>
      </c>
      <c r="J1131" s="32" t="str">
        <f>'R8.8.1事業者一覧'!O1130</f>
        <v>R02/09/01</v>
      </c>
      <c r="K1131" s="30" t="str">
        <f>'R8.8.1事業者一覧'!Q1130</f>
        <v>株式会社　小春空</v>
      </c>
      <c r="L1131" s="35" t="str">
        <f>'R8.8.1事業者一覧'!AA1130</f>
        <v/>
      </c>
      <c r="M1131" s="36" t="str">
        <f>'R8.8.1事業者一覧'!AB1130</f>
        <v>〇</v>
      </c>
      <c r="N1131" s="36" t="str">
        <f>'R8.8.1事業者一覧'!AC1130</f>
        <v/>
      </c>
      <c r="O1131" s="36" t="str">
        <f>'R8.8.1事業者一覧'!AD1130</f>
        <v/>
      </c>
      <c r="P1131" s="36" t="str">
        <f>'R8.8.1事業者一覧'!AE1130</f>
        <v/>
      </c>
      <c r="Q1131" s="36" t="str">
        <f>'R8.8.1事業者一覧'!AF1130</f>
        <v/>
      </c>
      <c r="R1131" s="36" t="str">
        <f>'R8.8.1事業者一覧'!AG1130</f>
        <v/>
      </c>
      <c r="S1131" s="36" t="str">
        <f>'R8.8.1事業者一覧'!AH1130</f>
        <v/>
      </c>
      <c r="T1131" s="36" t="str">
        <f>'R8.8.1事業者一覧'!AI1130</f>
        <v/>
      </c>
      <c r="U1131" s="36" t="str">
        <f>'R8.8.1事業者一覧'!AJ1130</f>
        <v/>
      </c>
      <c r="V1131" s="36" t="str">
        <f>'R8.8.1事業者一覧'!AK1130</f>
        <v/>
      </c>
    </row>
    <row r="1132" ht="26.25" customHeight="1">
      <c r="A1132" s="27" t="str">
        <f>'R8.8.1事業者一覧'!A1131</f>
        <v>0110301678</v>
      </c>
      <c r="B1132" s="30" t="str">
        <f>'R8.8.1事業者一覧'!C1131</f>
        <v>重度訪問介護</v>
      </c>
      <c r="C1132" s="30" t="str">
        <f>'R8.8.1事業者一覧'!F1131</f>
        <v>小春凪</v>
      </c>
      <c r="D1132" s="27" t="str">
        <f>'R8.8.1事業者一覧'!G1131</f>
        <v>0650007</v>
      </c>
      <c r="E1132" s="30" t="str">
        <f>MID('R8.8.1事業者一覧'!H1131,7,3)</f>
        <v>東区</v>
      </c>
      <c r="F1132" s="30" t="str">
        <f>CONCATENATE('R8.8.1事業者一覧'!I1131,"　"&amp;'R8.8.1事業者一覧'!J1131)</f>
        <v>北７条東１３丁目４番８号　１Ｆ１</v>
      </c>
      <c r="G1132" s="27" t="str">
        <f>IF(LEFT('R8.8.1事業者一覧'!K1131,4)="011-",MID('R8.8.1事業者一覧'!K1131,5,8),'R8.8.1事業者一覧'!K1131)</f>
        <v>594-8175</v>
      </c>
      <c r="H1132" s="27" t="str">
        <f>IF(LEFT('R8.8.1事業者一覧'!L1131,4)="011-",MID('R8.8.1事業者一覧'!L1131,5,8),'R8.8.1事業者一覧'!L1131)</f>
        <v>594-8176</v>
      </c>
      <c r="I1132" s="30" t="str">
        <f>'R8.8.1事業者一覧'!N1131</f>
        <v>提供中</v>
      </c>
      <c r="J1132" s="32" t="str">
        <f>'R8.8.1事業者一覧'!O1131</f>
        <v>R02/09/01</v>
      </c>
      <c r="K1132" s="30" t="str">
        <f>'R8.8.1事業者一覧'!Q1131</f>
        <v>株式会社　小春空</v>
      </c>
      <c r="L1132" s="35" t="str">
        <f>'R8.8.1事業者一覧'!AA1131</f>
        <v/>
      </c>
      <c r="M1132" s="36" t="str">
        <f>'R8.8.1事業者一覧'!AB1131</f>
        <v>〇</v>
      </c>
      <c r="N1132" s="36" t="str">
        <f>'R8.8.1事業者一覧'!AC1131</f>
        <v/>
      </c>
      <c r="O1132" s="36" t="str">
        <f>'R8.8.1事業者一覧'!AD1131</f>
        <v/>
      </c>
      <c r="P1132" s="36" t="str">
        <f>'R8.8.1事業者一覧'!AE1131</f>
        <v/>
      </c>
      <c r="Q1132" s="36" t="str">
        <f>'R8.8.1事業者一覧'!AF1131</f>
        <v/>
      </c>
      <c r="R1132" s="36" t="str">
        <f>'R8.8.1事業者一覧'!AG1131</f>
        <v/>
      </c>
      <c r="S1132" s="36" t="str">
        <f>'R8.8.1事業者一覧'!AH1131</f>
        <v/>
      </c>
      <c r="T1132" s="36" t="str">
        <f>'R8.8.1事業者一覧'!AI1131</f>
        <v/>
      </c>
      <c r="U1132" s="36" t="str">
        <f>'R8.8.1事業者一覧'!AJ1131</f>
        <v/>
      </c>
      <c r="V1132" s="36" t="str">
        <f>'R8.8.1事業者一覧'!AK1131</f>
        <v/>
      </c>
    </row>
    <row r="1133" ht="26.25" customHeight="1">
      <c r="A1133" s="27" t="str">
        <f>'R8.8.1事業者一覧'!A1132</f>
        <v>0110301686</v>
      </c>
      <c r="B1133" s="30" t="str">
        <f>'R8.8.1事業者一覧'!C1132</f>
        <v>就労継続支援(Ｂ型)</v>
      </c>
      <c r="C1133" s="30" t="str">
        <f>'R8.8.1事業者一覧'!F1132</f>
        <v>サニースポット札幌東　就労継続支援Ｂ型事業所</v>
      </c>
      <c r="D1133" s="27" t="str">
        <f>'R8.8.1事業者一覧'!G1132</f>
        <v>0070841</v>
      </c>
      <c r="E1133" s="30" t="str">
        <f>MID('R8.8.1事業者一覧'!H1132,7,3)</f>
        <v>東区</v>
      </c>
      <c r="F1133" s="30" t="str">
        <f>CONCATENATE('R8.8.1事業者一覧'!I1132,"　"&amp;'R8.8.1事業者一覧'!J1132)</f>
        <v>北四十一条東４丁目２－１０　岡島ビル</v>
      </c>
      <c r="G1133" s="27" t="str">
        <f>IF(LEFT('R8.8.1事業者一覧'!K1132,4)="011-",MID('R8.8.1事業者一覧'!K1132,5,8),'R8.8.1事業者一覧'!K1132)</f>
        <v>712-7007</v>
      </c>
      <c r="H1133" s="27" t="str">
        <f>IF(LEFT('R8.8.1事業者一覧'!L1132,4)="011-",MID('R8.8.1事業者一覧'!L1132,5,8),'R8.8.1事業者一覧'!L1132)</f>
        <v>712-7008</v>
      </c>
      <c r="I1133" s="30" t="str">
        <f>'R8.8.1事業者一覧'!N1132</f>
        <v>提供中</v>
      </c>
      <c r="J1133" s="32" t="str">
        <f>'R8.8.1事業者一覧'!O1132</f>
        <v>R02/10/01</v>
      </c>
      <c r="K1133" s="30" t="str">
        <f>'R8.8.1事業者一覧'!Q1132</f>
        <v>株式会社チャレンジプラットフォーム</v>
      </c>
      <c r="L1133" s="35">
        <f>'R8.8.1事業者一覧'!AA1132</f>
        <v>20</v>
      </c>
      <c r="M1133" s="36" t="str">
        <f>'R8.8.1事業者一覧'!AB1132</f>
        <v>〇</v>
      </c>
      <c r="N1133" s="36" t="str">
        <f>'R8.8.1事業者一覧'!AC1132</f>
        <v/>
      </c>
      <c r="O1133" s="36" t="str">
        <f>'R8.8.1事業者一覧'!AD1132</f>
        <v/>
      </c>
      <c r="P1133" s="36" t="str">
        <f>'R8.8.1事業者一覧'!AE1132</f>
        <v/>
      </c>
      <c r="Q1133" s="36" t="str">
        <f>'R8.8.1事業者一覧'!AF1132</f>
        <v/>
      </c>
      <c r="R1133" s="36" t="str">
        <f>'R8.8.1事業者一覧'!AG1132</f>
        <v/>
      </c>
      <c r="S1133" s="36" t="str">
        <f>'R8.8.1事業者一覧'!AH1132</f>
        <v/>
      </c>
      <c r="T1133" s="36" t="str">
        <f>'R8.8.1事業者一覧'!AI1132</f>
        <v/>
      </c>
      <c r="U1133" s="36" t="str">
        <f>'R8.8.1事業者一覧'!AJ1132</f>
        <v/>
      </c>
      <c r="V1133" s="36" t="str">
        <f>'R8.8.1事業者一覧'!AK1132</f>
        <v/>
      </c>
    </row>
    <row r="1134" ht="26.25" customHeight="1">
      <c r="A1134" s="27" t="str">
        <f>'R8.8.1事業者一覧'!A1133</f>
        <v>0110301694</v>
      </c>
      <c r="B1134" s="30" t="str">
        <f>'R8.8.1事業者一覧'!C1133</f>
        <v>居宅介護</v>
      </c>
      <c r="C1134" s="30" t="str">
        <f>'R8.8.1事業者一覧'!F1133</f>
        <v>ライブラリ札幌東訪問介護事業所</v>
      </c>
      <c r="D1134" s="27" t="str">
        <f>'R8.8.1事業者一覧'!G1133</f>
        <v>0650023</v>
      </c>
      <c r="E1134" s="30" t="str">
        <f>MID('R8.8.1事業者一覧'!H1133,7,3)</f>
        <v>東区</v>
      </c>
      <c r="F1134" s="30" t="str">
        <f>CONCATENATE('R8.8.1事業者一覧'!I1133,"　"&amp;'R8.8.1事業者一覧'!J1133)</f>
        <v>北二十三条東１７丁目１番１０号　ライブラリ元町</v>
      </c>
      <c r="G1134" s="27" t="str">
        <f>IF(LEFT('R8.8.1事業者一覧'!K1133,4)="011-",MID('R8.8.1事業者一覧'!K1133,5,8),'R8.8.1事業者一覧'!K1133)</f>
        <v>214-0322</v>
      </c>
      <c r="H1134" s="27" t="str">
        <f>IF(LEFT('R8.8.1事業者一覧'!L1133,4)="011-",MID('R8.8.1事業者一覧'!L1133,5,8),'R8.8.1事業者一覧'!L1133)</f>
        <v>786-5515</v>
      </c>
      <c r="I1134" s="30" t="str">
        <f>'R8.8.1事業者一覧'!N1133</f>
        <v>提供中</v>
      </c>
      <c r="J1134" s="32" t="str">
        <f>'R8.8.1事業者一覧'!O1133</f>
        <v>R02/10/01</v>
      </c>
      <c r="K1134" s="30" t="str">
        <f>'R8.8.1事業者一覧'!Q1133</f>
        <v>株式会社　リビングプラットフォームケア</v>
      </c>
      <c r="L1134" s="35" t="str">
        <f>'R8.8.1事業者一覧'!AA1133</f>
        <v/>
      </c>
      <c r="M1134" s="36" t="str">
        <f>'R8.8.1事業者一覧'!AB1133</f>
        <v>〇</v>
      </c>
      <c r="N1134" s="36" t="str">
        <f>'R8.8.1事業者一覧'!AC1133</f>
        <v/>
      </c>
      <c r="O1134" s="36" t="str">
        <f>'R8.8.1事業者一覧'!AD1133</f>
        <v/>
      </c>
      <c r="P1134" s="36" t="str">
        <f>'R8.8.1事業者一覧'!AE1133</f>
        <v/>
      </c>
      <c r="Q1134" s="36" t="str">
        <f>'R8.8.1事業者一覧'!AF1133</f>
        <v/>
      </c>
      <c r="R1134" s="36" t="str">
        <f>'R8.8.1事業者一覧'!AG1133</f>
        <v/>
      </c>
      <c r="S1134" s="36" t="str">
        <f>'R8.8.1事業者一覧'!AH1133</f>
        <v/>
      </c>
      <c r="T1134" s="36" t="str">
        <f>'R8.8.1事業者一覧'!AI1133</f>
        <v/>
      </c>
      <c r="U1134" s="36" t="str">
        <f>'R8.8.1事業者一覧'!AJ1133</f>
        <v/>
      </c>
      <c r="V1134" s="36" t="str">
        <f>'R8.8.1事業者一覧'!AK1133</f>
        <v/>
      </c>
    </row>
    <row r="1135" ht="26.25" customHeight="1">
      <c r="A1135" s="27" t="str">
        <f>'R8.8.1事業者一覧'!A1134</f>
        <v>0110301694</v>
      </c>
      <c r="B1135" s="30" t="str">
        <f>'R8.8.1事業者一覧'!C1134</f>
        <v>重度訪問介護</v>
      </c>
      <c r="C1135" s="30" t="str">
        <f>'R8.8.1事業者一覧'!F1134</f>
        <v>ライブラリ札幌東訪問介護事業所</v>
      </c>
      <c r="D1135" s="27" t="str">
        <f>'R8.8.1事業者一覧'!G1134</f>
        <v>0650023</v>
      </c>
      <c r="E1135" s="30" t="str">
        <f>MID('R8.8.1事業者一覧'!H1134,7,3)</f>
        <v>東区</v>
      </c>
      <c r="F1135" s="30" t="str">
        <f>CONCATENATE('R8.8.1事業者一覧'!I1134,"　"&amp;'R8.8.1事業者一覧'!J1134)</f>
        <v>北二十三条東１７丁目１番１０号　ライブラリ元町</v>
      </c>
      <c r="G1135" s="27" t="str">
        <f>IF(LEFT('R8.8.1事業者一覧'!K1134,4)="011-",MID('R8.8.1事業者一覧'!K1134,5,8),'R8.8.1事業者一覧'!K1134)</f>
        <v>214-0322</v>
      </c>
      <c r="H1135" s="27" t="str">
        <f>IF(LEFT('R8.8.1事業者一覧'!L1134,4)="011-",MID('R8.8.1事業者一覧'!L1134,5,8),'R8.8.1事業者一覧'!L1134)</f>
        <v>786-5515</v>
      </c>
      <c r="I1135" s="30" t="str">
        <f>'R8.8.1事業者一覧'!N1134</f>
        <v>提供中</v>
      </c>
      <c r="J1135" s="32" t="str">
        <f>'R8.8.1事業者一覧'!O1134</f>
        <v>R02/10/01</v>
      </c>
      <c r="K1135" s="30" t="str">
        <f>'R8.8.1事業者一覧'!Q1134</f>
        <v>株式会社　リビングプラットフォームケア</v>
      </c>
      <c r="L1135" s="35" t="str">
        <f>'R8.8.1事業者一覧'!AA1134</f>
        <v/>
      </c>
      <c r="M1135" s="36" t="str">
        <f>'R8.8.1事業者一覧'!AB1134</f>
        <v>〇</v>
      </c>
      <c r="N1135" s="36" t="str">
        <f>'R8.8.1事業者一覧'!AC1134</f>
        <v/>
      </c>
      <c r="O1135" s="36" t="str">
        <f>'R8.8.1事業者一覧'!AD1134</f>
        <v/>
      </c>
      <c r="P1135" s="36" t="str">
        <f>'R8.8.1事業者一覧'!AE1134</f>
        <v/>
      </c>
      <c r="Q1135" s="36" t="str">
        <f>'R8.8.1事業者一覧'!AF1134</f>
        <v/>
      </c>
      <c r="R1135" s="36" t="str">
        <f>'R8.8.1事業者一覧'!AG1134</f>
        <v/>
      </c>
      <c r="S1135" s="36" t="str">
        <f>'R8.8.1事業者一覧'!AH1134</f>
        <v/>
      </c>
      <c r="T1135" s="36" t="str">
        <f>'R8.8.1事業者一覧'!AI1134</f>
        <v/>
      </c>
      <c r="U1135" s="36" t="str">
        <f>'R8.8.1事業者一覧'!AJ1134</f>
        <v/>
      </c>
      <c r="V1135" s="36" t="str">
        <f>'R8.8.1事業者一覧'!AK1134</f>
        <v/>
      </c>
    </row>
    <row r="1136" ht="26.25" customHeight="1">
      <c r="A1136" s="27" t="str">
        <f>'R8.8.1事業者一覧'!A1135</f>
        <v>0110301702</v>
      </c>
      <c r="B1136" s="30" t="str">
        <f>'R8.8.1事業者一覧'!C1135</f>
        <v>居宅介護</v>
      </c>
      <c r="C1136" s="30" t="str">
        <f>'R8.8.1事業者一覧'!F1135</f>
        <v>ツクイ札幌東</v>
      </c>
      <c r="D1136" s="27" t="str">
        <f>'R8.8.1事業者一覧'!G1135</f>
        <v>0650024</v>
      </c>
      <c r="E1136" s="30" t="str">
        <f>MID('R8.8.1事業者一覧'!H1135,7,3)</f>
        <v>東区</v>
      </c>
      <c r="F1136" s="30" t="str">
        <f>CONCATENATE('R8.8.1事業者一覧'!I1135,"　"&amp;'R8.8.1事業者一覧'!J1135)</f>
        <v>北２４条東２１丁目７－２２　</v>
      </c>
      <c r="G1136" s="27" t="str">
        <f>IF(LEFT('R8.8.1事業者一覧'!K1135,4)="011-",MID('R8.8.1事業者一覧'!K1135,5,8),'R8.8.1事業者一覧'!K1135)</f>
        <v>787-3995</v>
      </c>
      <c r="H1136" s="27" t="str">
        <f>IF(LEFT('R8.8.1事業者一覧'!L1135,4)="011-",MID('R8.8.1事業者一覧'!L1135,5,8),'R8.8.1事業者一覧'!L1135)</f>
        <v>787-3997</v>
      </c>
      <c r="I1136" s="30" t="str">
        <f>'R8.8.1事業者一覧'!N1135</f>
        <v>提供中</v>
      </c>
      <c r="J1136" s="32" t="str">
        <f>'R8.8.1事業者一覧'!O1135</f>
        <v>R02/10/01</v>
      </c>
      <c r="K1136" s="30" t="str">
        <f>'R8.8.1事業者一覧'!Q1135</f>
        <v>株式会社ツクイ</v>
      </c>
      <c r="L1136" s="35" t="str">
        <f>'R8.8.1事業者一覧'!AA1135</f>
        <v/>
      </c>
      <c r="M1136" s="36" t="str">
        <f>'R8.8.1事業者一覧'!AB1135</f>
        <v>〇</v>
      </c>
      <c r="N1136" s="36" t="str">
        <f>'R8.8.1事業者一覧'!AC1135</f>
        <v/>
      </c>
      <c r="O1136" s="36" t="str">
        <f>'R8.8.1事業者一覧'!AD1135</f>
        <v/>
      </c>
      <c r="P1136" s="36" t="str">
        <f>'R8.8.1事業者一覧'!AE1135</f>
        <v/>
      </c>
      <c r="Q1136" s="36" t="str">
        <f>'R8.8.1事業者一覧'!AF1135</f>
        <v/>
      </c>
      <c r="R1136" s="36" t="str">
        <f>'R8.8.1事業者一覧'!AG1135</f>
        <v/>
      </c>
      <c r="S1136" s="36" t="str">
        <f>'R8.8.1事業者一覧'!AH1135</f>
        <v/>
      </c>
      <c r="T1136" s="36" t="str">
        <f>'R8.8.1事業者一覧'!AI1135</f>
        <v/>
      </c>
      <c r="U1136" s="36" t="str">
        <f>'R8.8.1事業者一覧'!AJ1135</f>
        <v/>
      </c>
      <c r="V1136" s="36" t="str">
        <f>'R8.8.1事業者一覧'!AK1135</f>
        <v/>
      </c>
    </row>
    <row r="1137" ht="26.25" customHeight="1">
      <c r="A1137" s="27" t="str">
        <f>'R8.8.1事業者一覧'!A1136</f>
        <v>0110301702</v>
      </c>
      <c r="B1137" s="30" t="str">
        <f>'R8.8.1事業者一覧'!C1136</f>
        <v>重度訪問介護</v>
      </c>
      <c r="C1137" s="30" t="str">
        <f>'R8.8.1事業者一覧'!F1136</f>
        <v>ツクイ札幌東</v>
      </c>
      <c r="D1137" s="27" t="str">
        <f>'R8.8.1事業者一覧'!G1136</f>
        <v>0650024</v>
      </c>
      <c r="E1137" s="30" t="str">
        <f>MID('R8.8.1事業者一覧'!H1136,7,3)</f>
        <v>東区</v>
      </c>
      <c r="F1137" s="30" t="str">
        <f>CONCATENATE('R8.8.1事業者一覧'!I1136,"　"&amp;'R8.8.1事業者一覧'!J1136)</f>
        <v>北２４条東２１丁目７－２２　</v>
      </c>
      <c r="G1137" s="27" t="str">
        <f>IF(LEFT('R8.8.1事業者一覧'!K1136,4)="011-",MID('R8.8.1事業者一覧'!K1136,5,8),'R8.8.1事業者一覧'!K1136)</f>
        <v>787-3995</v>
      </c>
      <c r="H1137" s="27" t="str">
        <f>IF(LEFT('R8.8.1事業者一覧'!L1136,4)="011-",MID('R8.8.1事業者一覧'!L1136,5,8),'R8.8.1事業者一覧'!L1136)</f>
        <v>787-3997</v>
      </c>
      <c r="I1137" s="30" t="str">
        <f>'R8.8.1事業者一覧'!N1136</f>
        <v>提供中</v>
      </c>
      <c r="J1137" s="32" t="str">
        <f>'R8.8.1事業者一覧'!O1136</f>
        <v>R02/10/01</v>
      </c>
      <c r="K1137" s="30" t="str">
        <f>'R8.8.1事業者一覧'!Q1136</f>
        <v>株式会社ツクイ</v>
      </c>
      <c r="L1137" s="35" t="str">
        <f>'R8.8.1事業者一覧'!AA1136</f>
        <v/>
      </c>
      <c r="M1137" s="36" t="str">
        <f>'R8.8.1事業者一覧'!AB1136</f>
        <v>〇</v>
      </c>
      <c r="N1137" s="36" t="str">
        <f>'R8.8.1事業者一覧'!AC1136</f>
        <v/>
      </c>
      <c r="O1137" s="36" t="str">
        <f>'R8.8.1事業者一覧'!AD1136</f>
        <v/>
      </c>
      <c r="P1137" s="36" t="str">
        <f>'R8.8.1事業者一覧'!AE1136</f>
        <v/>
      </c>
      <c r="Q1137" s="36" t="str">
        <f>'R8.8.1事業者一覧'!AF1136</f>
        <v/>
      </c>
      <c r="R1137" s="36" t="str">
        <f>'R8.8.1事業者一覧'!AG1136</f>
        <v/>
      </c>
      <c r="S1137" s="36" t="str">
        <f>'R8.8.1事業者一覧'!AH1136</f>
        <v/>
      </c>
      <c r="T1137" s="36" t="str">
        <f>'R8.8.1事業者一覧'!AI1136</f>
        <v/>
      </c>
      <c r="U1137" s="36" t="str">
        <f>'R8.8.1事業者一覧'!AJ1136</f>
        <v/>
      </c>
      <c r="V1137" s="36" t="str">
        <f>'R8.8.1事業者一覧'!AK1136</f>
        <v/>
      </c>
    </row>
    <row r="1138" ht="26.25" customHeight="1">
      <c r="A1138" s="27" t="str">
        <f>'R8.8.1事業者一覧'!A1137</f>
        <v>0110301736</v>
      </c>
      <c r="B1138" s="30" t="str">
        <f>'R8.8.1事業者一覧'!C1137</f>
        <v>就労継続支援(Ｂ型)</v>
      </c>
      <c r="C1138" s="30" t="str">
        <f>'R8.8.1事業者一覧'!F1137</f>
        <v>就労継続支援Ｂ型事業所　いきいき東</v>
      </c>
      <c r="D1138" s="27" t="str">
        <f>'R8.8.1事業者一覧'!G1137</f>
        <v>0650027</v>
      </c>
      <c r="E1138" s="30" t="str">
        <f>MID('R8.8.1事業者一覧'!H1137,7,3)</f>
        <v>東区</v>
      </c>
      <c r="F1138" s="30" t="str">
        <f>CONCATENATE('R8.8.1事業者一覧'!I1137,"　"&amp;'R8.8.1事業者一覧'!J1137)</f>
        <v>北２７条東２２丁目３－１６　</v>
      </c>
      <c r="G1138" s="27" t="str">
        <f>IF(LEFT('R8.8.1事業者一覧'!K1137,4)="011-",MID('R8.8.1事業者一覧'!K1137,5,8),'R8.8.1事業者一覧'!K1137)</f>
        <v>783-0175</v>
      </c>
      <c r="H1138" s="27" t="str">
        <f>IF(LEFT('R8.8.1事業者一覧'!L1137,4)="011-",MID('R8.8.1事業者一覧'!L1137,5,8),'R8.8.1事業者一覧'!L1137)</f>
        <v>783-0176</v>
      </c>
      <c r="I1138" s="30" t="str">
        <f>'R8.8.1事業者一覧'!N1137</f>
        <v>休止</v>
      </c>
      <c r="J1138" s="32" t="str">
        <f>'R8.8.1事業者一覧'!O1137</f>
        <v>R02/11/01</v>
      </c>
      <c r="K1138" s="30" t="str">
        <f>'R8.8.1事業者一覧'!Q1137</f>
        <v>特定非営利活動法人　在宅介護サービス　いきいき東</v>
      </c>
      <c r="L1138" s="35">
        <f>'R8.8.1事業者一覧'!AA1137</f>
        <v>20</v>
      </c>
      <c r="M1138" s="36" t="str">
        <f>'R8.8.1事業者一覧'!AB1137</f>
        <v/>
      </c>
      <c r="N1138" s="36" t="str">
        <f>'R8.8.1事業者一覧'!AC1137</f>
        <v/>
      </c>
      <c r="O1138" s="36" t="str">
        <f>'R8.8.1事業者一覧'!AD1137</f>
        <v/>
      </c>
      <c r="P1138" s="36" t="str">
        <f>'R8.8.1事業者一覧'!AE1137</f>
        <v/>
      </c>
      <c r="Q1138" s="36" t="str">
        <f>'R8.8.1事業者一覧'!AF1137</f>
        <v/>
      </c>
      <c r="R1138" s="36" t="str">
        <f>'R8.8.1事業者一覧'!AG1137</f>
        <v/>
      </c>
      <c r="S1138" s="36" t="str">
        <f>'R8.8.1事業者一覧'!AH1137</f>
        <v>〇</v>
      </c>
      <c r="T1138" s="36" t="str">
        <f>'R8.8.1事業者一覧'!AI1137</f>
        <v>〇</v>
      </c>
      <c r="U1138" s="36" t="str">
        <f>'R8.8.1事業者一覧'!AJ1137</f>
        <v/>
      </c>
      <c r="V1138" s="36" t="str">
        <f>'R8.8.1事業者一覧'!AK1137</f>
        <v/>
      </c>
    </row>
    <row r="1139" ht="26.25" customHeight="1">
      <c r="A1139" s="27" t="str">
        <f>'R8.8.1事業者一覧'!A1138</f>
        <v>0110301751</v>
      </c>
      <c r="B1139" s="30" t="str">
        <f>'R8.8.1事業者一覧'!C1138</f>
        <v>就労継続支援(Ａ型)</v>
      </c>
      <c r="C1139" s="30" t="str">
        <f>'R8.8.1事業者一覧'!F1138</f>
        <v>就労継続支援Ａ型事業所　ウィズ東苗穂</v>
      </c>
      <c r="D1139" s="27" t="str">
        <f>'R8.8.1事業者一覧'!G1138</f>
        <v>0070819</v>
      </c>
      <c r="E1139" s="30" t="str">
        <f>MID('R8.8.1事業者一覧'!H1138,7,3)</f>
        <v>東区</v>
      </c>
      <c r="F1139" s="30" t="str">
        <f>CONCATENATE('R8.8.1事業者一覧'!I1138,"　"&amp;'R8.8.1事業者一覧'!J1138)</f>
        <v>東苗穂町１０８９番１　</v>
      </c>
      <c r="G1139" s="27" t="str">
        <f>IF(LEFT('R8.8.1事業者一覧'!K1138,4)="011-",MID('R8.8.1事業者一覧'!K1138,5,8),'R8.8.1事業者一覧'!K1138)</f>
        <v>789-3001</v>
      </c>
      <c r="H1139" s="27" t="str">
        <f>IF(LEFT('R8.8.1事業者一覧'!L1138,4)="011-",MID('R8.8.1事業者一覧'!L1138,5,8),'R8.8.1事業者一覧'!L1138)</f>
        <v>789-3101</v>
      </c>
      <c r="I1139" s="30" t="str">
        <f>'R8.8.1事業者一覧'!N1138</f>
        <v>提供中</v>
      </c>
      <c r="J1139" s="32" t="str">
        <f>'R8.8.1事業者一覧'!O1138</f>
        <v>R02/12/01</v>
      </c>
      <c r="K1139" s="30" t="str">
        <f>'R8.8.1事業者一覧'!Q1138</f>
        <v>社会福祉法人　シルバニア</v>
      </c>
      <c r="L1139" s="35">
        <f>'R8.8.1事業者一覧'!AA1138</f>
        <v>10</v>
      </c>
      <c r="M1139" s="36" t="str">
        <f>'R8.8.1事業者一覧'!AB1138</f>
        <v/>
      </c>
      <c r="N1139" s="36" t="str">
        <f>'R8.8.1事業者一覧'!AC1138</f>
        <v>〇</v>
      </c>
      <c r="O1139" s="36" t="str">
        <f>'R8.8.1事業者一覧'!AD1138</f>
        <v/>
      </c>
      <c r="P1139" s="36" t="str">
        <f>'R8.8.1事業者一覧'!AE1138</f>
        <v/>
      </c>
      <c r="Q1139" s="36" t="str">
        <f>'R8.8.1事業者一覧'!AF1138</f>
        <v/>
      </c>
      <c r="R1139" s="36" t="str">
        <f>'R8.8.1事業者一覧'!AG1138</f>
        <v/>
      </c>
      <c r="S1139" s="36" t="str">
        <f>'R8.8.1事業者一覧'!AH1138</f>
        <v/>
      </c>
      <c r="T1139" s="36" t="str">
        <f>'R8.8.1事業者一覧'!AI1138</f>
        <v/>
      </c>
      <c r="U1139" s="36" t="str">
        <f>'R8.8.1事業者一覧'!AJ1138</f>
        <v/>
      </c>
      <c r="V1139" s="36" t="str">
        <f>'R8.8.1事業者一覧'!AK1138</f>
        <v/>
      </c>
    </row>
    <row r="1140" ht="26.25" customHeight="1">
      <c r="A1140" s="27" t="str">
        <f>'R8.8.1事業者一覧'!A1139</f>
        <v>0110301777</v>
      </c>
      <c r="B1140" s="30" t="str">
        <f>'R8.8.1事業者一覧'!C1139</f>
        <v>就労継続支援(Ｂ型)</v>
      </c>
      <c r="C1140" s="30" t="str">
        <f>'R8.8.1事業者一覧'!F1139</f>
        <v>わんこっと　元町</v>
      </c>
      <c r="D1140" s="27" t="str">
        <f>'R8.8.1事業者一覧'!G1139</f>
        <v>0650027</v>
      </c>
      <c r="E1140" s="30" t="str">
        <f>MID('R8.8.1事業者一覧'!H1139,7,3)</f>
        <v>東区</v>
      </c>
      <c r="F1140" s="30" t="str">
        <f>CONCATENATE('R8.8.1事業者一覧'!I1139,"　"&amp;'R8.8.1事業者一覧'!J1139)</f>
        <v>北２７条東１５丁目１番２０号　</v>
      </c>
      <c r="G1140" s="27" t="str">
        <f>IF(LEFT('R8.8.1事業者一覧'!K1139,4)="011-",MID('R8.8.1事業者一覧'!K1139,5,8),'R8.8.1事業者一覧'!K1139)</f>
        <v>299-4635</v>
      </c>
      <c r="H1140" s="27" t="str">
        <f>IF(LEFT('R8.8.1事業者一覧'!L1139,4)="011-",MID('R8.8.1事業者一覧'!L1139,5,8),'R8.8.1事業者一覧'!L1139)</f>
        <v>299-4635</v>
      </c>
      <c r="I1140" s="30" t="str">
        <f>'R8.8.1事業者一覧'!N1139</f>
        <v>提供中</v>
      </c>
      <c r="J1140" s="32" t="str">
        <f>'R8.8.1事業者一覧'!O1139</f>
        <v>R03/02/01</v>
      </c>
      <c r="K1140" s="30" t="str">
        <f>'R8.8.1事業者一覧'!Q1139</f>
        <v>株式会社エスエーケー</v>
      </c>
      <c r="L1140" s="35">
        <f>'R8.8.1事業者一覧'!AA1139</f>
        <v>20</v>
      </c>
      <c r="M1140" s="36" t="str">
        <f>'R8.8.1事業者一覧'!AB1139</f>
        <v>〇</v>
      </c>
      <c r="N1140" s="36" t="str">
        <f>'R8.8.1事業者一覧'!AC1139</f>
        <v/>
      </c>
      <c r="O1140" s="36" t="str">
        <f>'R8.8.1事業者一覧'!AD1139</f>
        <v/>
      </c>
      <c r="P1140" s="36" t="str">
        <f>'R8.8.1事業者一覧'!AE1139</f>
        <v/>
      </c>
      <c r="Q1140" s="36" t="str">
        <f>'R8.8.1事業者一覧'!AF1139</f>
        <v/>
      </c>
      <c r="R1140" s="36" t="str">
        <f>'R8.8.1事業者一覧'!AG1139</f>
        <v/>
      </c>
      <c r="S1140" s="36" t="str">
        <f>'R8.8.1事業者一覧'!AH1139</f>
        <v/>
      </c>
      <c r="T1140" s="36" t="str">
        <f>'R8.8.1事業者一覧'!AI1139</f>
        <v/>
      </c>
      <c r="U1140" s="36" t="str">
        <f>'R8.8.1事業者一覧'!AJ1139</f>
        <v/>
      </c>
      <c r="V1140" s="36" t="str">
        <f>'R8.8.1事業者一覧'!AK1139</f>
        <v/>
      </c>
    </row>
    <row r="1141" ht="26.25" customHeight="1">
      <c r="A1141" s="27" t="str">
        <f>'R8.8.1事業者一覧'!A1140</f>
        <v>0110301793</v>
      </c>
      <c r="B1141" s="30" t="str">
        <f>'R8.8.1事業者一覧'!C1140</f>
        <v>就労継続支援(Ｂ型)</v>
      </c>
      <c r="C1141" s="30" t="str">
        <f>'R8.8.1事業者一覧'!F1140</f>
        <v>就労継続支援B型CAFEほほえみ</v>
      </c>
      <c r="D1141" s="27" t="str">
        <f>'R8.8.1事業者一覧'!G1140</f>
        <v>0650025</v>
      </c>
      <c r="E1141" s="30" t="str">
        <f>MID('R8.8.1事業者一覧'!H1140,7,3)</f>
        <v>東区</v>
      </c>
      <c r="F1141" s="30" t="str">
        <f>CONCATENATE('R8.8.1事業者一覧'!I1140,"　"&amp;'R8.8.1事業者一覧'!J1140)</f>
        <v>北２５条東２０丁目６－１６　</v>
      </c>
      <c r="G1141" s="27" t="str">
        <f>IF(LEFT('R8.8.1事業者一覧'!K1140,4)="011-",MID('R8.8.1事業者一覧'!K1140,5,8),'R8.8.1事業者一覧'!K1140)</f>
        <v>702-7777</v>
      </c>
      <c r="H1141" s="27" t="str">
        <f>IF(LEFT('R8.8.1事業者一覧'!L1140,4)="011-",MID('R8.8.1事業者一覧'!L1140,5,8),'R8.8.1事業者一覧'!L1140)</f>
        <v>702-7778</v>
      </c>
      <c r="I1141" s="30" t="str">
        <f>'R8.8.1事業者一覧'!N1140</f>
        <v>提供中</v>
      </c>
      <c r="J1141" s="32" t="str">
        <f>'R8.8.1事業者一覧'!O1140</f>
        <v>R03/03/01</v>
      </c>
      <c r="K1141" s="30" t="str">
        <f>'R8.8.1事業者一覧'!Q1140</f>
        <v>株式会社　こころ</v>
      </c>
      <c r="L1141" s="35">
        <f>'R8.8.1事業者一覧'!AA1140</f>
        <v>20</v>
      </c>
      <c r="M1141" s="36" t="str">
        <f>'R8.8.1事業者一覧'!AB1140</f>
        <v>〇</v>
      </c>
      <c r="N1141" s="36" t="str">
        <f>'R8.8.1事業者一覧'!AC1140</f>
        <v/>
      </c>
      <c r="O1141" s="36" t="str">
        <f>'R8.8.1事業者一覧'!AD1140</f>
        <v/>
      </c>
      <c r="P1141" s="36" t="str">
        <f>'R8.8.1事業者一覧'!AE1140</f>
        <v/>
      </c>
      <c r="Q1141" s="36" t="str">
        <f>'R8.8.1事業者一覧'!AF1140</f>
        <v/>
      </c>
      <c r="R1141" s="36" t="str">
        <f>'R8.8.1事業者一覧'!AG1140</f>
        <v/>
      </c>
      <c r="S1141" s="36" t="str">
        <f>'R8.8.1事業者一覧'!AH1140</f>
        <v/>
      </c>
      <c r="T1141" s="36" t="str">
        <f>'R8.8.1事業者一覧'!AI1140</f>
        <v/>
      </c>
      <c r="U1141" s="36" t="str">
        <f>'R8.8.1事業者一覧'!AJ1140</f>
        <v/>
      </c>
      <c r="V1141" s="36" t="str">
        <f>'R8.8.1事業者一覧'!AK1140</f>
        <v/>
      </c>
    </row>
    <row r="1142" ht="26.25" customHeight="1">
      <c r="A1142" s="27" t="str">
        <f>'R8.8.1事業者一覧'!A1141</f>
        <v>0110301801</v>
      </c>
      <c r="B1142" s="30" t="str">
        <f>'R8.8.1事業者一覧'!C1141</f>
        <v>就労継続支援(Ｂ型)</v>
      </c>
      <c r="C1142" s="30" t="str">
        <f>'R8.8.1事業者一覧'!F1141</f>
        <v>ジョブハウス　心愛</v>
      </c>
      <c r="D1142" s="27" t="str">
        <f>'R8.8.1事業者一覧'!G1141</f>
        <v>0650023</v>
      </c>
      <c r="E1142" s="30" t="str">
        <f>MID('R8.8.1事業者一覧'!H1141,7,3)</f>
        <v>東区</v>
      </c>
      <c r="F1142" s="30" t="str">
        <f>CONCATENATE('R8.8.1事業者一覧'!I1141,"　"&amp;'R8.8.1事業者一覧'!J1141)</f>
        <v>北２３条東２３丁目２番７号　</v>
      </c>
      <c r="G1142" s="27" t="str">
        <f>IF(LEFT('R8.8.1事業者一覧'!K1141,4)="011-",MID('R8.8.1事業者一覧'!K1141,5,8),'R8.8.1事業者一覧'!K1141)</f>
        <v>299-3888</v>
      </c>
      <c r="H1142" s="27" t="str">
        <f>IF(LEFT('R8.8.1事業者一覧'!L1141,4)="011-",MID('R8.8.1事業者一覧'!L1141,5,8),'R8.8.1事業者一覧'!L1141)</f>
        <v>729-2121</v>
      </c>
      <c r="I1142" s="30" t="str">
        <f>'R8.8.1事業者一覧'!N1141</f>
        <v>提供中</v>
      </c>
      <c r="J1142" s="32" t="str">
        <f>'R8.8.1事業者一覧'!O1141</f>
        <v>R03/03/01</v>
      </c>
      <c r="K1142" s="30" t="str">
        <f>'R8.8.1事業者一覧'!Q1141</f>
        <v>株式会社　絆メディカルグループ</v>
      </c>
      <c r="L1142" s="35">
        <f>'R8.8.1事業者一覧'!AA1141</f>
        <v>20</v>
      </c>
      <c r="M1142" s="36" t="str">
        <f>'R8.8.1事業者一覧'!AB1141</f>
        <v/>
      </c>
      <c r="N1142" s="36" t="str">
        <f>'R8.8.1事業者一覧'!AC1141</f>
        <v/>
      </c>
      <c r="O1142" s="36" t="str">
        <f>'R8.8.1事業者一覧'!AD1141</f>
        <v/>
      </c>
      <c r="P1142" s="36" t="str">
        <f>'R8.8.1事業者一覧'!AE1141</f>
        <v>〇</v>
      </c>
      <c r="Q1142" s="36" t="str">
        <f>'R8.8.1事業者一覧'!AF1141</f>
        <v>〇</v>
      </c>
      <c r="R1142" s="36" t="str">
        <f>'R8.8.1事業者一覧'!AG1141</f>
        <v>〇</v>
      </c>
      <c r="S1142" s="36" t="str">
        <f>'R8.8.1事業者一覧'!AH1141</f>
        <v>〇</v>
      </c>
      <c r="T1142" s="36" t="str">
        <f>'R8.8.1事業者一覧'!AI1141</f>
        <v>〇</v>
      </c>
      <c r="U1142" s="36" t="str">
        <f>'R8.8.1事業者一覧'!AJ1141</f>
        <v/>
      </c>
      <c r="V1142" s="36" t="str">
        <f>'R8.8.1事業者一覧'!AK1141</f>
        <v>〇</v>
      </c>
    </row>
    <row r="1143" ht="26.25" customHeight="1">
      <c r="A1143" s="27" t="str">
        <f>'R8.8.1事業者一覧'!A1142</f>
        <v>0110301819</v>
      </c>
      <c r="B1143" s="30" t="str">
        <f>'R8.8.1事業者一覧'!C1142</f>
        <v>就労継続支援(Ｂ型)</v>
      </c>
      <c r="C1143" s="30" t="str">
        <f>'R8.8.1事業者一覧'!F1142</f>
        <v>就労支援Ｂ型　もとまち</v>
      </c>
      <c r="D1143" s="27" t="str">
        <f>'R8.8.1事業者一覧'!G1142</f>
        <v>0650022</v>
      </c>
      <c r="E1143" s="30" t="str">
        <f>MID('R8.8.1事業者一覧'!H1142,7,3)</f>
        <v>東区</v>
      </c>
      <c r="F1143" s="30" t="str">
        <f>CONCATENATE('R8.8.1事業者一覧'!I1142,"　"&amp;'R8.8.1事業者一覧'!J1142)</f>
        <v>北２２条東１５丁目１－１２　元町福祉センター</v>
      </c>
      <c r="G1143" s="27" t="str">
        <f>IF(LEFT('R8.8.1事業者一覧'!K1142,4)="011-",MID('R8.8.1事業者一覧'!K1142,5,8),'R8.8.1事業者一覧'!K1142)</f>
        <v>299-5546</v>
      </c>
      <c r="H1143" s="27" t="str">
        <f>IF(LEFT('R8.8.1事業者一覧'!L1142,4)="011-",MID('R8.8.1事業者一覧'!L1142,5,8),'R8.8.1事業者一覧'!L1142)</f>
        <v>790-6646</v>
      </c>
      <c r="I1143" s="30" t="str">
        <f>'R8.8.1事業者一覧'!N1142</f>
        <v>提供中</v>
      </c>
      <c r="J1143" s="32" t="str">
        <f>'R8.8.1事業者一覧'!O1142</f>
        <v>R03/03/01</v>
      </c>
      <c r="K1143" s="30" t="str">
        <f>'R8.8.1事業者一覧'!Q1142</f>
        <v>合同会社いーらいふ</v>
      </c>
      <c r="L1143" s="35">
        <f>'R8.8.1事業者一覧'!AA1142</f>
        <v>20</v>
      </c>
      <c r="M1143" s="36" t="str">
        <f>'R8.8.1事業者一覧'!AB1142</f>
        <v>〇</v>
      </c>
      <c r="N1143" s="36" t="str">
        <f>'R8.8.1事業者一覧'!AC1142</f>
        <v/>
      </c>
      <c r="O1143" s="36" t="str">
        <f>'R8.8.1事業者一覧'!AD1142</f>
        <v/>
      </c>
      <c r="P1143" s="36" t="str">
        <f>'R8.8.1事業者一覧'!AE1142</f>
        <v/>
      </c>
      <c r="Q1143" s="36" t="str">
        <f>'R8.8.1事業者一覧'!AF1142</f>
        <v/>
      </c>
      <c r="R1143" s="36" t="str">
        <f>'R8.8.1事業者一覧'!AG1142</f>
        <v/>
      </c>
      <c r="S1143" s="36" t="str">
        <f>'R8.8.1事業者一覧'!AH1142</f>
        <v/>
      </c>
      <c r="T1143" s="36" t="str">
        <f>'R8.8.1事業者一覧'!AI1142</f>
        <v/>
      </c>
      <c r="U1143" s="36" t="str">
        <f>'R8.8.1事業者一覧'!AJ1142</f>
        <v/>
      </c>
      <c r="V1143" s="36" t="str">
        <f>'R8.8.1事業者一覧'!AK1142</f>
        <v/>
      </c>
    </row>
    <row r="1144" ht="26.25" customHeight="1">
      <c r="A1144" s="27" t="str">
        <f>'R8.8.1事業者一覧'!A1143</f>
        <v>0110301827</v>
      </c>
      <c r="B1144" s="30" t="str">
        <f>'R8.8.1事業者一覧'!C1143</f>
        <v>就労継続支援(Ｂ型)</v>
      </c>
      <c r="C1144" s="30" t="str">
        <f>'R8.8.1事業者一覧'!F1143</f>
        <v>就労継続支援B型事業所　げんき</v>
      </c>
      <c r="D1144" s="27" t="str">
        <f>'R8.8.1事業者一覧'!G1143</f>
        <v>0070870</v>
      </c>
      <c r="E1144" s="30" t="str">
        <f>MID('R8.8.1事業者一覧'!H1143,7,3)</f>
        <v>東区</v>
      </c>
      <c r="F1144" s="30" t="str">
        <f>CONCATENATE('R8.8.1事業者一覧'!I1143,"　"&amp;'R8.8.1事業者一覧'!J1143)</f>
        <v>伏古１０条２丁目１９－８　</v>
      </c>
      <c r="G1144" s="27" t="str">
        <f>IF(LEFT('R8.8.1事業者一覧'!K1143,4)="011-",MID('R8.8.1事業者一覧'!K1143,5,8),'R8.8.1事業者一覧'!K1143)</f>
        <v>792-7213</v>
      </c>
      <c r="H1144" s="27" t="str">
        <f>IF(LEFT('R8.8.1事業者一覧'!L1143,4)="011-",MID('R8.8.1事業者一覧'!L1143,5,8),'R8.8.1事業者一覧'!L1143)</f>
        <v>792-7216</v>
      </c>
      <c r="I1144" s="30" t="str">
        <f>'R8.8.1事業者一覧'!N1143</f>
        <v>提供中</v>
      </c>
      <c r="J1144" s="32" t="str">
        <f>'R8.8.1事業者一覧'!O1143</f>
        <v>R03/04/01</v>
      </c>
      <c r="K1144" s="30" t="str">
        <f>'R8.8.1事業者一覧'!Q1143</f>
        <v>社会福祉法人　勤医協福祉会</v>
      </c>
      <c r="L1144" s="35">
        <f>'R8.8.1事業者一覧'!AA1143</f>
        <v>20</v>
      </c>
      <c r="M1144" s="36" t="str">
        <f>'R8.8.1事業者一覧'!AB1143</f>
        <v/>
      </c>
      <c r="N1144" s="36" t="str">
        <f>'R8.8.1事業者一覧'!AC1143</f>
        <v/>
      </c>
      <c r="O1144" s="36" t="str">
        <f>'R8.8.1事業者一覧'!AD1143</f>
        <v>〇</v>
      </c>
      <c r="P1144" s="36" t="str">
        <f>'R8.8.1事業者一覧'!AE1143</f>
        <v/>
      </c>
      <c r="Q1144" s="36" t="str">
        <f>'R8.8.1事業者一覧'!AF1143</f>
        <v>〇</v>
      </c>
      <c r="R1144" s="36" t="str">
        <f>'R8.8.1事業者一覧'!AG1143</f>
        <v/>
      </c>
      <c r="S1144" s="36" t="str">
        <f>'R8.8.1事業者一覧'!AH1143</f>
        <v>〇</v>
      </c>
      <c r="T1144" s="36" t="str">
        <f>'R8.8.1事業者一覧'!AI1143</f>
        <v>〇</v>
      </c>
      <c r="U1144" s="36" t="str">
        <f>'R8.8.1事業者一覧'!AJ1143</f>
        <v/>
      </c>
      <c r="V1144" s="36" t="str">
        <f>'R8.8.1事業者一覧'!AK1143</f>
        <v>〇</v>
      </c>
    </row>
    <row r="1145" ht="26.25" customHeight="1">
      <c r="A1145" s="27" t="str">
        <f>'R8.8.1事業者一覧'!A1144</f>
        <v>0110301843</v>
      </c>
      <c r="B1145" s="30" t="str">
        <f>'R8.8.1事業者一覧'!C1144</f>
        <v>居宅介護</v>
      </c>
      <c r="C1145" s="30" t="str">
        <f>'R8.8.1事業者一覧'!F1144</f>
        <v>介護クラーク札幌北</v>
      </c>
      <c r="D1145" s="27" t="str">
        <f>'R8.8.1事業者一覧'!G1144</f>
        <v>0650032</v>
      </c>
      <c r="E1145" s="30" t="str">
        <f>MID('R8.8.1事業者一覧'!H1144,7,3)</f>
        <v>東区</v>
      </c>
      <c r="F1145" s="30" t="str">
        <f>CONCATENATE('R8.8.1事業者一覧'!I1144,"　"&amp;'R8.8.1事業者一覧'!J1144)</f>
        <v>北３２条東１丁目６－１０　</v>
      </c>
      <c r="G1145" s="27" t="str">
        <f>IF(LEFT('R8.8.1事業者一覧'!K1144,4)="011-",MID('R8.8.1事業者一覧'!K1144,5,8),'R8.8.1事業者一覧'!K1144)</f>
        <v>776-6681</v>
      </c>
      <c r="H1145" s="27" t="str">
        <f>IF(LEFT('R8.8.1事業者一覧'!L1144,4)="011-",MID('R8.8.1事業者一覧'!L1144,5,8),'R8.8.1事業者一覧'!L1144)</f>
        <v>776-6812</v>
      </c>
      <c r="I1145" s="30" t="str">
        <f>'R8.8.1事業者一覧'!N1144</f>
        <v>提供中</v>
      </c>
      <c r="J1145" s="32" t="str">
        <f>'R8.8.1事業者一覧'!O1144</f>
        <v>R03/04/01</v>
      </c>
      <c r="K1145" s="30" t="str">
        <f>'R8.8.1事業者一覧'!Q1144</f>
        <v>株式会社シーユーシー・ホスピス</v>
      </c>
      <c r="L1145" s="35" t="str">
        <f>'R8.8.1事業者一覧'!AA1144</f>
        <v/>
      </c>
      <c r="M1145" s="36" t="str">
        <f>'R8.8.1事業者一覧'!AB1144</f>
        <v>〇</v>
      </c>
      <c r="N1145" s="36" t="str">
        <f>'R8.8.1事業者一覧'!AC1144</f>
        <v/>
      </c>
      <c r="O1145" s="36" t="str">
        <f>'R8.8.1事業者一覧'!AD1144</f>
        <v/>
      </c>
      <c r="P1145" s="36" t="str">
        <f>'R8.8.1事業者一覧'!AE1144</f>
        <v/>
      </c>
      <c r="Q1145" s="36" t="str">
        <f>'R8.8.1事業者一覧'!AF1144</f>
        <v/>
      </c>
      <c r="R1145" s="36" t="str">
        <f>'R8.8.1事業者一覧'!AG1144</f>
        <v/>
      </c>
      <c r="S1145" s="36" t="str">
        <f>'R8.8.1事業者一覧'!AH1144</f>
        <v/>
      </c>
      <c r="T1145" s="36" t="str">
        <f>'R8.8.1事業者一覧'!AI1144</f>
        <v/>
      </c>
      <c r="U1145" s="36" t="str">
        <f>'R8.8.1事業者一覧'!AJ1144</f>
        <v/>
      </c>
      <c r="V1145" s="36" t="str">
        <f>'R8.8.1事業者一覧'!AK1144</f>
        <v/>
      </c>
    </row>
    <row r="1146" ht="26.25" customHeight="1">
      <c r="A1146" s="27" t="str">
        <f>'R8.8.1事業者一覧'!A1145</f>
        <v>0110301850</v>
      </c>
      <c r="B1146" s="30" t="str">
        <f>'R8.8.1事業者一覧'!C1145</f>
        <v>短期入所</v>
      </c>
      <c r="C1146" s="30" t="str">
        <f>'R8.8.1事業者一覧'!F1145</f>
        <v>アトリエぶら里</v>
      </c>
      <c r="D1146" s="27" t="str">
        <f>'R8.8.1事業者一覧'!G1145</f>
        <v>0070842</v>
      </c>
      <c r="E1146" s="30" t="str">
        <f>MID('R8.8.1事業者一覧'!H1145,7,3)</f>
        <v>東区</v>
      </c>
      <c r="F1146" s="30" t="str">
        <f>CONCATENATE('R8.8.1事業者一覧'!I1145,"　"&amp;'R8.8.1事業者一覧'!J1145)</f>
        <v>北４２条東５丁目１－２７　</v>
      </c>
      <c r="G1146" s="27" t="str">
        <f>IF(LEFT('R8.8.1事業者一覧'!K1145,4)="011-",MID('R8.8.1事業者一覧'!K1145,5,8),'R8.8.1事業者一覧'!K1145)</f>
        <v>299-8836</v>
      </c>
      <c r="H1146" s="27" t="str">
        <f>IF(LEFT('R8.8.1事業者一覧'!L1145,4)="011-",MID('R8.8.1事業者一覧'!L1145,5,8),'R8.8.1事業者一覧'!L1145)</f>
        <v>299-8836</v>
      </c>
      <c r="I1146" s="30" t="str">
        <f>'R8.8.1事業者一覧'!N1145</f>
        <v>提供中</v>
      </c>
      <c r="J1146" s="32" t="str">
        <f>'R8.8.1事業者一覧'!O1145</f>
        <v>R03/04/01</v>
      </c>
      <c r="K1146" s="30" t="str">
        <f>'R8.8.1事業者一覧'!Q1145</f>
        <v>特定非営利活動法人　工房　ぶら里</v>
      </c>
      <c r="L1146" s="35" t="str">
        <f>'R8.8.1事業者一覧'!AA1145</f>
        <v/>
      </c>
      <c r="M1146" s="36" t="str">
        <f>'R8.8.1事業者一覧'!AB1145</f>
        <v/>
      </c>
      <c r="N1146" s="36" t="str">
        <f>'R8.8.1事業者一覧'!AC1145</f>
        <v>〇</v>
      </c>
      <c r="O1146" s="36" t="str">
        <f>'R8.8.1事業者一覧'!AD1145</f>
        <v/>
      </c>
      <c r="P1146" s="36" t="str">
        <f>'R8.8.1事業者一覧'!AE1145</f>
        <v/>
      </c>
      <c r="Q1146" s="36" t="str">
        <f>'R8.8.1事業者一覧'!AF1145</f>
        <v/>
      </c>
      <c r="R1146" s="36" t="str">
        <f>'R8.8.1事業者一覧'!AG1145</f>
        <v/>
      </c>
      <c r="S1146" s="36" t="str">
        <f>'R8.8.1事業者一覧'!AH1145</f>
        <v>〇</v>
      </c>
      <c r="T1146" s="36" t="str">
        <f>'R8.8.1事業者一覧'!AI1145</f>
        <v>〇</v>
      </c>
      <c r="U1146" s="36" t="str">
        <f>'R8.8.1事業者一覧'!AJ1145</f>
        <v/>
      </c>
      <c r="V1146" s="36" t="str">
        <f>'R8.8.1事業者一覧'!AK1145</f>
        <v/>
      </c>
    </row>
    <row r="1147" ht="26.25" customHeight="1">
      <c r="A1147" s="27" t="str">
        <f>'R8.8.1事業者一覧'!A1146</f>
        <v>0110301868</v>
      </c>
      <c r="B1147" s="30" t="str">
        <f>'R8.8.1事業者一覧'!C1146</f>
        <v>生活介護</v>
      </c>
      <c r="C1147" s="30" t="str">
        <f>'R8.8.1事業者一覧'!F1146</f>
        <v>自閉症者地域生活支援センターなないろ</v>
      </c>
      <c r="D1147" s="27" t="str">
        <f>'R8.8.1事業者一覧'!G1146</f>
        <v>0070032</v>
      </c>
      <c r="E1147" s="30" t="str">
        <f>MID('R8.8.1事業者一覧'!H1146,7,3)</f>
        <v>東区</v>
      </c>
      <c r="F1147" s="30" t="str">
        <f>CONCATENATE('R8.8.1事業者一覧'!I1146,"　"&amp;'R8.8.1事業者一覧'!J1146)</f>
        <v>東雁来十二条４丁目１番３号　</v>
      </c>
      <c r="G1147" s="27" t="str">
        <f>IF(LEFT('R8.8.1事業者一覧'!K1146,4)="011-",MID('R8.8.1事業者一覧'!K1146,5,8),'R8.8.1事業者一覧'!K1146)</f>
        <v>299-4731</v>
      </c>
      <c r="H1147" s="27" t="str">
        <f>IF(LEFT('R8.8.1事業者一覧'!L1146,4)="011-",MID('R8.8.1事業者一覧'!L1146,5,8),'R8.8.1事業者一覧'!L1146)</f>
        <v>299-4732</v>
      </c>
      <c r="I1147" s="30" t="str">
        <f>'R8.8.1事業者一覧'!N1146</f>
        <v>提供中</v>
      </c>
      <c r="J1147" s="32" t="str">
        <f>'R8.8.1事業者一覧'!O1146</f>
        <v>R03/05/01</v>
      </c>
      <c r="K1147" s="30" t="str">
        <f>'R8.8.1事業者一覧'!Q1146</f>
        <v>社会福祉法人　はるにれの里</v>
      </c>
      <c r="L1147" s="35">
        <f>'R8.8.1事業者一覧'!AA1146</f>
        <v>20</v>
      </c>
      <c r="M1147" s="36" t="str">
        <f>'R8.8.1事業者一覧'!AB1146</f>
        <v/>
      </c>
      <c r="N1147" s="36" t="str">
        <f>'R8.8.1事業者一覧'!AC1146</f>
        <v/>
      </c>
      <c r="O1147" s="36" t="str">
        <f>'R8.8.1事業者一覧'!AD1146</f>
        <v/>
      </c>
      <c r="P1147" s="36" t="str">
        <f>'R8.8.1事業者一覧'!AE1146</f>
        <v/>
      </c>
      <c r="Q1147" s="36" t="str">
        <f>'R8.8.1事業者一覧'!AF1146</f>
        <v/>
      </c>
      <c r="R1147" s="36" t="str">
        <f>'R8.8.1事業者一覧'!AG1146</f>
        <v/>
      </c>
      <c r="S1147" s="36" t="str">
        <f>'R8.8.1事業者一覧'!AH1146</f>
        <v>〇</v>
      </c>
      <c r="T1147" s="36" t="str">
        <f>'R8.8.1事業者一覧'!AI1146</f>
        <v/>
      </c>
      <c r="U1147" s="36" t="str">
        <f>'R8.8.1事業者一覧'!AJ1146</f>
        <v/>
      </c>
      <c r="V1147" s="36" t="str">
        <f>'R8.8.1事業者一覧'!AK1146</f>
        <v/>
      </c>
    </row>
    <row r="1148" ht="26.25" customHeight="1">
      <c r="A1148" s="27" t="str">
        <f>'R8.8.1事業者一覧'!A1147</f>
        <v>0110301868</v>
      </c>
      <c r="B1148" s="30" t="str">
        <f>'R8.8.1事業者一覧'!C1147</f>
        <v>短期入所</v>
      </c>
      <c r="C1148" s="30" t="str">
        <f>'R8.8.1事業者一覧'!F1147</f>
        <v>自閉症者地域生活支援センターなないろ</v>
      </c>
      <c r="D1148" s="27" t="str">
        <f>'R8.8.1事業者一覧'!G1147</f>
        <v>0070032</v>
      </c>
      <c r="E1148" s="30" t="str">
        <f>MID('R8.8.1事業者一覧'!H1147,7,3)</f>
        <v>東区</v>
      </c>
      <c r="F1148" s="30" t="str">
        <f>CONCATENATE('R8.8.1事業者一覧'!I1147,"　"&amp;'R8.8.1事業者一覧'!J1147)</f>
        <v>東雁来十二条４丁目１番３号　</v>
      </c>
      <c r="G1148" s="27" t="str">
        <f>IF(LEFT('R8.8.1事業者一覧'!K1147,4)="011-",MID('R8.8.1事業者一覧'!K1147,5,8),'R8.8.1事業者一覧'!K1147)</f>
        <v>299-4731</v>
      </c>
      <c r="H1148" s="27" t="str">
        <f>IF(LEFT('R8.8.1事業者一覧'!L1147,4)="011-",MID('R8.8.1事業者一覧'!L1147,5,8),'R8.8.1事業者一覧'!L1147)</f>
        <v>299-4732</v>
      </c>
      <c r="I1148" s="30" t="str">
        <f>'R8.8.1事業者一覧'!N1147</f>
        <v>提供中</v>
      </c>
      <c r="J1148" s="32" t="str">
        <f>'R8.8.1事業者一覧'!O1147</f>
        <v>R03/05/01</v>
      </c>
      <c r="K1148" s="30" t="str">
        <f>'R8.8.1事業者一覧'!Q1147</f>
        <v>社会福祉法人　はるにれの里</v>
      </c>
      <c r="L1148" s="35" t="str">
        <f>'R8.8.1事業者一覧'!AA1147</f>
        <v/>
      </c>
      <c r="M1148" s="36" t="str">
        <f>'R8.8.1事業者一覧'!AB1147</f>
        <v/>
      </c>
      <c r="N1148" s="36" t="str">
        <f>'R8.8.1事業者一覧'!AC1147</f>
        <v/>
      </c>
      <c r="O1148" s="36" t="str">
        <f>'R8.8.1事業者一覧'!AD1147</f>
        <v/>
      </c>
      <c r="P1148" s="36" t="str">
        <f>'R8.8.1事業者一覧'!AE1147</f>
        <v/>
      </c>
      <c r="Q1148" s="36" t="str">
        <f>'R8.8.1事業者一覧'!AF1147</f>
        <v/>
      </c>
      <c r="R1148" s="36" t="str">
        <f>'R8.8.1事業者一覧'!AG1147</f>
        <v/>
      </c>
      <c r="S1148" s="36" t="str">
        <f>'R8.8.1事業者一覧'!AH1147</f>
        <v>〇</v>
      </c>
      <c r="T1148" s="36" t="str">
        <f>'R8.8.1事業者一覧'!AI1147</f>
        <v/>
      </c>
      <c r="U1148" s="36" t="str">
        <f>'R8.8.1事業者一覧'!AJ1147</f>
        <v/>
      </c>
      <c r="V1148" s="36" t="str">
        <f>'R8.8.1事業者一覧'!AK1147</f>
        <v/>
      </c>
    </row>
    <row r="1149" ht="26.25" customHeight="1">
      <c r="A1149" s="27" t="str">
        <f>'R8.8.1事業者一覧'!A1148</f>
        <v>0110301892</v>
      </c>
      <c r="B1149" s="30" t="str">
        <f>'R8.8.1事業者一覧'!C1148</f>
        <v>居宅介護</v>
      </c>
      <c r="C1149" s="30" t="str">
        <f>'R8.8.1事業者一覧'!F1148</f>
        <v>めぐ実プラスケア</v>
      </c>
      <c r="D1149" s="27" t="str">
        <f>'R8.8.1事業者一覧'!G1148</f>
        <v>0650028</v>
      </c>
      <c r="E1149" s="30" t="str">
        <f>MID('R8.8.1事業者一覧'!H1148,7,3)</f>
        <v>東区</v>
      </c>
      <c r="F1149" s="30" t="str">
        <f>CONCATENATE('R8.8.1事業者一覧'!I1148,"　"&amp;'R8.8.1事業者一覧'!J1148)</f>
        <v>北二十八条東１６丁目４番８号　</v>
      </c>
      <c r="G1149" s="27" t="str">
        <f>IF(LEFT('R8.8.1事業者一覧'!K1148,4)="011-",MID('R8.8.1事業者一覧'!K1148,5,8),'R8.8.1事業者一覧'!K1148)</f>
        <v>787-7790</v>
      </c>
      <c r="H1149" s="27" t="str">
        <f>IF(LEFT('R8.8.1事業者一覧'!L1148,4)="011-",MID('R8.8.1事業者一覧'!L1148,5,8),'R8.8.1事業者一覧'!L1148)</f>
        <v>787-7790</v>
      </c>
      <c r="I1149" s="30" t="str">
        <f>'R8.8.1事業者一覧'!N1148</f>
        <v>提供中</v>
      </c>
      <c r="J1149" s="32" t="str">
        <f>'R8.8.1事業者一覧'!O1148</f>
        <v>R03/06/01</v>
      </c>
      <c r="K1149" s="30" t="str">
        <f>'R8.8.1事業者一覧'!Q1148</f>
        <v>合同会社未来冨</v>
      </c>
      <c r="L1149" s="35" t="str">
        <f>'R8.8.1事業者一覧'!AA1148</f>
        <v/>
      </c>
      <c r="M1149" s="36" t="str">
        <f>'R8.8.1事業者一覧'!AB1148</f>
        <v/>
      </c>
      <c r="N1149" s="36" t="str">
        <f>'R8.8.1事業者一覧'!AC1148</f>
        <v>〇</v>
      </c>
      <c r="O1149" s="36" t="str">
        <f>'R8.8.1事業者一覧'!AD1148</f>
        <v/>
      </c>
      <c r="P1149" s="36" t="str">
        <f>'R8.8.1事業者一覧'!AE1148</f>
        <v/>
      </c>
      <c r="Q1149" s="36" t="str">
        <f>'R8.8.1事業者一覧'!AF1148</f>
        <v/>
      </c>
      <c r="R1149" s="36" t="str">
        <f>'R8.8.1事業者一覧'!AG1148</f>
        <v/>
      </c>
      <c r="S1149" s="36" t="str">
        <f>'R8.8.1事業者一覧'!AH1148</f>
        <v>〇</v>
      </c>
      <c r="T1149" s="36" t="str">
        <f>'R8.8.1事業者一覧'!AI1148</f>
        <v>〇</v>
      </c>
      <c r="U1149" s="36" t="str">
        <f>'R8.8.1事業者一覧'!AJ1148</f>
        <v/>
      </c>
      <c r="V1149" s="36" t="str">
        <f>'R8.8.1事業者一覧'!AK1148</f>
        <v/>
      </c>
    </row>
    <row r="1150" ht="26.25" customHeight="1">
      <c r="A1150" s="27" t="str">
        <f>'R8.8.1事業者一覧'!A1149</f>
        <v>0110301892</v>
      </c>
      <c r="B1150" s="30" t="str">
        <f>'R8.8.1事業者一覧'!C1149</f>
        <v>重度訪問介護</v>
      </c>
      <c r="C1150" s="30" t="str">
        <f>'R8.8.1事業者一覧'!F1149</f>
        <v>めぐ実プラスケア</v>
      </c>
      <c r="D1150" s="27" t="str">
        <f>'R8.8.1事業者一覧'!G1149</f>
        <v>0650028</v>
      </c>
      <c r="E1150" s="30" t="str">
        <f>MID('R8.8.1事業者一覧'!H1149,7,3)</f>
        <v>東区</v>
      </c>
      <c r="F1150" s="30" t="str">
        <f>CONCATENATE('R8.8.1事業者一覧'!I1149,"　"&amp;'R8.8.1事業者一覧'!J1149)</f>
        <v>北二十八条東１６丁目４番８号　</v>
      </c>
      <c r="G1150" s="27" t="str">
        <f>IF(LEFT('R8.8.1事業者一覧'!K1149,4)="011-",MID('R8.8.1事業者一覧'!K1149,5,8),'R8.8.1事業者一覧'!K1149)</f>
        <v>787-7790</v>
      </c>
      <c r="H1150" s="27" t="str">
        <f>IF(LEFT('R8.8.1事業者一覧'!L1149,4)="011-",MID('R8.8.1事業者一覧'!L1149,5,8),'R8.8.1事業者一覧'!L1149)</f>
        <v>787-7790</v>
      </c>
      <c r="I1150" s="30" t="str">
        <f>'R8.8.1事業者一覧'!N1149</f>
        <v>提供中</v>
      </c>
      <c r="J1150" s="32" t="str">
        <f>'R8.8.1事業者一覧'!O1149</f>
        <v>R03/06/01</v>
      </c>
      <c r="K1150" s="30" t="str">
        <f>'R8.8.1事業者一覧'!Q1149</f>
        <v>合同会社未来冨</v>
      </c>
      <c r="L1150" s="35" t="str">
        <f>'R8.8.1事業者一覧'!AA1149</f>
        <v/>
      </c>
      <c r="M1150" s="36" t="str">
        <f>'R8.8.1事業者一覧'!AB1149</f>
        <v/>
      </c>
      <c r="N1150" s="36" t="str">
        <f>'R8.8.1事業者一覧'!AC1149</f>
        <v>〇</v>
      </c>
      <c r="O1150" s="36" t="str">
        <f>'R8.8.1事業者一覧'!AD1149</f>
        <v/>
      </c>
      <c r="P1150" s="36" t="str">
        <f>'R8.8.1事業者一覧'!AE1149</f>
        <v/>
      </c>
      <c r="Q1150" s="36" t="str">
        <f>'R8.8.1事業者一覧'!AF1149</f>
        <v/>
      </c>
      <c r="R1150" s="36" t="str">
        <f>'R8.8.1事業者一覧'!AG1149</f>
        <v/>
      </c>
      <c r="S1150" s="36" t="str">
        <f>'R8.8.1事業者一覧'!AH1149</f>
        <v>〇</v>
      </c>
      <c r="T1150" s="36" t="str">
        <f>'R8.8.1事業者一覧'!AI1149</f>
        <v>〇</v>
      </c>
      <c r="U1150" s="36" t="str">
        <f>'R8.8.1事業者一覧'!AJ1149</f>
        <v/>
      </c>
      <c r="V1150" s="36" t="str">
        <f>'R8.8.1事業者一覧'!AK1149</f>
        <v/>
      </c>
    </row>
    <row r="1151" ht="26.25" customHeight="1">
      <c r="A1151" s="27" t="str">
        <f>'R8.8.1事業者一覧'!A1150</f>
        <v>0110301892</v>
      </c>
      <c r="B1151" s="30" t="str">
        <f>'R8.8.1事業者一覧'!C1150</f>
        <v>同行援護</v>
      </c>
      <c r="C1151" s="30" t="str">
        <f>'R8.8.1事業者一覧'!F1150</f>
        <v>めぐ実プラスケア</v>
      </c>
      <c r="D1151" s="27" t="str">
        <f>'R8.8.1事業者一覧'!G1150</f>
        <v>0650028</v>
      </c>
      <c r="E1151" s="30" t="str">
        <f>MID('R8.8.1事業者一覧'!H1150,7,3)</f>
        <v>東区</v>
      </c>
      <c r="F1151" s="30" t="str">
        <f>CONCATENATE('R8.8.1事業者一覧'!I1150,"　"&amp;'R8.8.1事業者一覧'!J1150)</f>
        <v>北二十八条東１６丁目４番８号　</v>
      </c>
      <c r="G1151" s="27" t="str">
        <f>IF(LEFT('R8.8.1事業者一覧'!K1150,4)="011-",MID('R8.8.1事業者一覧'!K1150,5,8),'R8.8.1事業者一覧'!K1150)</f>
        <v>787-7790</v>
      </c>
      <c r="H1151" s="27" t="str">
        <f>IF(LEFT('R8.8.1事業者一覧'!L1150,4)="011-",MID('R8.8.1事業者一覧'!L1150,5,8),'R8.8.1事業者一覧'!L1150)</f>
        <v>787-7790</v>
      </c>
      <c r="I1151" s="30" t="str">
        <f>'R8.8.1事業者一覧'!N1150</f>
        <v>提供中</v>
      </c>
      <c r="J1151" s="32" t="str">
        <f>'R8.8.1事業者一覧'!O1150</f>
        <v>R03/09/01</v>
      </c>
      <c r="K1151" s="30" t="str">
        <f>'R8.8.1事業者一覧'!Q1150</f>
        <v>合同会社未来冨</v>
      </c>
      <c r="L1151" s="35" t="str">
        <f>'R8.8.1事業者一覧'!AA1150</f>
        <v/>
      </c>
      <c r="M1151" s="36" t="str">
        <f>'R8.8.1事業者一覧'!AB1150</f>
        <v/>
      </c>
      <c r="N1151" s="36" t="str">
        <f>'R8.8.1事業者一覧'!AC1150</f>
        <v>〇</v>
      </c>
      <c r="O1151" s="36" t="str">
        <f>'R8.8.1事業者一覧'!AD1150</f>
        <v/>
      </c>
      <c r="P1151" s="36" t="str">
        <f>'R8.8.1事業者一覧'!AE1150</f>
        <v/>
      </c>
      <c r="Q1151" s="36" t="str">
        <f>'R8.8.1事業者一覧'!AF1150</f>
        <v/>
      </c>
      <c r="R1151" s="36" t="str">
        <f>'R8.8.1事業者一覧'!AG1150</f>
        <v/>
      </c>
      <c r="S1151" s="36" t="str">
        <f>'R8.8.1事業者一覧'!AH1150</f>
        <v/>
      </c>
      <c r="T1151" s="36" t="str">
        <f>'R8.8.1事業者一覧'!AI1150</f>
        <v/>
      </c>
      <c r="U1151" s="36" t="str">
        <f>'R8.8.1事業者一覧'!AJ1150</f>
        <v>〇</v>
      </c>
      <c r="V1151" s="36" t="str">
        <f>'R8.8.1事業者一覧'!AK1150</f>
        <v/>
      </c>
    </row>
    <row r="1152" ht="26.25" customHeight="1">
      <c r="A1152" s="27" t="str">
        <f>'R8.8.1事業者一覧'!A1151</f>
        <v>0110301918</v>
      </c>
      <c r="B1152" s="30" t="str">
        <f>'R8.8.1事業者一覧'!C1151</f>
        <v>就労継続支援(Ｂ型)</v>
      </c>
      <c r="C1152" s="30" t="str">
        <f>'R8.8.1事業者一覧'!F1151</f>
        <v>Ｄ．Ｆａｃｔｏｒｙ</v>
      </c>
      <c r="D1152" s="27" t="str">
        <f>'R8.8.1事業者一覧'!G1151</f>
        <v>0070032</v>
      </c>
      <c r="E1152" s="30" t="str">
        <f>MID('R8.8.1事業者一覧'!H1151,7,3)</f>
        <v>東区</v>
      </c>
      <c r="F1152" s="30" t="str">
        <f>CONCATENATE('R8.8.1事業者一覧'!I1151,"　"&amp;'R8.8.1事業者一覧'!J1151)</f>
        <v>東雁来十二条４丁目１番６号　</v>
      </c>
      <c r="G1152" s="27" t="str">
        <f>IF(LEFT('R8.8.1事業者一覧'!K1151,4)="011-",MID('R8.8.1事業者一覧'!K1151,5,8),'R8.8.1事業者一覧'!K1151)</f>
        <v>790-3025</v>
      </c>
      <c r="H1152" s="27" t="str">
        <f>IF(LEFT('R8.8.1事業者一覧'!L1151,4)="011-",MID('R8.8.1事業者一覧'!L1151,5,8),'R8.8.1事業者一覧'!L1151)</f>
        <v>790-3026</v>
      </c>
      <c r="I1152" s="30" t="str">
        <f>'R8.8.1事業者一覧'!N1151</f>
        <v>提供中</v>
      </c>
      <c r="J1152" s="32" t="str">
        <f>'R8.8.1事業者一覧'!O1151</f>
        <v>R03/06/01</v>
      </c>
      <c r="K1152" s="30" t="str">
        <f>'R8.8.1事業者一覧'!Q1151</f>
        <v>特定非営利活動法人ニルスの会</v>
      </c>
      <c r="L1152" s="35">
        <f>'R8.8.1事業者一覧'!AA1151</f>
        <v>20</v>
      </c>
      <c r="M1152" s="36" t="str">
        <f>'R8.8.1事業者一覧'!AB1151</f>
        <v>〇</v>
      </c>
      <c r="N1152" s="36" t="str">
        <f>'R8.8.1事業者一覧'!AC1151</f>
        <v/>
      </c>
      <c r="O1152" s="36" t="str">
        <f>'R8.8.1事業者一覧'!AD1151</f>
        <v/>
      </c>
      <c r="P1152" s="36" t="str">
        <f>'R8.8.1事業者一覧'!AE1151</f>
        <v/>
      </c>
      <c r="Q1152" s="36" t="str">
        <f>'R8.8.1事業者一覧'!AF1151</f>
        <v/>
      </c>
      <c r="R1152" s="36" t="str">
        <f>'R8.8.1事業者一覧'!AG1151</f>
        <v/>
      </c>
      <c r="S1152" s="36" t="str">
        <f>'R8.8.1事業者一覧'!AH1151</f>
        <v/>
      </c>
      <c r="T1152" s="36" t="str">
        <f>'R8.8.1事業者一覧'!AI1151</f>
        <v/>
      </c>
      <c r="U1152" s="36" t="str">
        <f>'R8.8.1事業者一覧'!AJ1151</f>
        <v/>
      </c>
      <c r="V1152" s="36" t="str">
        <f>'R8.8.1事業者一覧'!AK1151</f>
        <v/>
      </c>
    </row>
    <row r="1153" ht="26.25" customHeight="1">
      <c r="A1153" s="27" t="str">
        <f>'R8.8.1事業者一覧'!A1152</f>
        <v>0110301926</v>
      </c>
      <c r="B1153" s="30" t="str">
        <f>'R8.8.1事業者一覧'!C1152</f>
        <v>短期入所</v>
      </c>
      <c r="C1153" s="30" t="str">
        <f>'R8.8.1事業者一覧'!F1152</f>
        <v>きらねる</v>
      </c>
      <c r="D1153" s="27" t="str">
        <f>'R8.8.1事業者一覧'!G1152</f>
        <v>0070838</v>
      </c>
      <c r="E1153" s="30" t="str">
        <f>MID('R8.8.1事業者一覧'!H1152,7,3)</f>
        <v>東区</v>
      </c>
      <c r="F1153" s="30" t="str">
        <f>CONCATENATE('R8.8.1事業者一覧'!I1152,"　"&amp;'R8.8.1事業者一覧'!J1152)</f>
        <v>北３８条東２丁目１－１１　A棟　１０１号室　</v>
      </c>
      <c r="G1153" s="27" t="str">
        <f>IF(LEFT('R8.8.1事業者一覧'!K1152,4)="011-",MID('R8.8.1事業者一覧'!K1152,5,8),'R8.8.1事業者一覧'!K1152)</f>
        <v>600-1634</v>
      </c>
      <c r="H1153" s="27" t="str">
        <f>IF(LEFT('R8.8.1事業者一覧'!L1152,4)="011-",MID('R8.8.1事業者一覧'!L1152,5,8),'R8.8.1事業者一覧'!L1152)</f>
        <v/>
      </c>
      <c r="I1153" s="30" t="str">
        <f>'R8.8.1事業者一覧'!N1152</f>
        <v>提供中</v>
      </c>
      <c r="J1153" s="32" t="str">
        <f>'R8.8.1事業者一覧'!O1152</f>
        <v>R03/06/01</v>
      </c>
      <c r="K1153" s="30" t="str">
        <f>'R8.8.1事業者一覧'!Q1152</f>
        <v>株式会社ＩＸＣＯＯＲＥ</v>
      </c>
      <c r="L1153" s="35" t="str">
        <f>'R8.8.1事業者一覧'!AA1152</f>
        <v/>
      </c>
      <c r="M1153" s="36" t="str">
        <f>'R8.8.1事業者一覧'!AB1152</f>
        <v/>
      </c>
      <c r="N1153" s="36" t="str">
        <f>'R8.8.1事業者一覧'!AC1152</f>
        <v>〇</v>
      </c>
      <c r="O1153" s="36" t="str">
        <f>'R8.8.1事業者一覧'!AD1152</f>
        <v/>
      </c>
      <c r="P1153" s="36" t="str">
        <f>'R8.8.1事業者一覧'!AE1152</f>
        <v/>
      </c>
      <c r="Q1153" s="36" t="str">
        <f>'R8.8.1事業者一覧'!AF1152</f>
        <v/>
      </c>
      <c r="R1153" s="36" t="str">
        <f>'R8.8.1事業者一覧'!AG1152</f>
        <v/>
      </c>
      <c r="S1153" s="36" t="str">
        <f>'R8.8.1事業者一覧'!AH1152</f>
        <v>〇</v>
      </c>
      <c r="T1153" s="36" t="str">
        <f>'R8.8.1事業者一覧'!AI1152</f>
        <v>〇</v>
      </c>
      <c r="U1153" s="36" t="str">
        <f>'R8.8.1事業者一覧'!AJ1152</f>
        <v/>
      </c>
      <c r="V1153" s="36" t="str">
        <f>'R8.8.1事業者一覧'!AK1152</f>
        <v/>
      </c>
    </row>
    <row r="1154" ht="26.25" customHeight="1">
      <c r="A1154" s="27" t="str">
        <f>'R8.8.1事業者一覧'!A1153</f>
        <v>0110301942</v>
      </c>
      <c r="B1154" s="30" t="str">
        <f>'R8.8.1事業者一覧'!C1153</f>
        <v>自立生活援助</v>
      </c>
      <c r="C1154" s="30" t="str">
        <f>'R8.8.1事業者一覧'!F1153</f>
        <v>相談室ぴあ</v>
      </c>
      <c r="D1154" s="27" t="str">
        <f>'R8.8.1事業者一覧'!G1153</f>
        <v>0620022</v>
      </c>
      <c r="E1154" s="30" t="str">
        <f>MID('R8.8.1事業者一覧'!H1153,7,3)</f>
        <v>豊平区</v>
      </c>
      <c r="F1154" s="30" t="str">
        <f>CONCATENATE('R8.8.1事業者一覧'!I1153,"　"&amp;'R8.8.1事業者一覧'!J1153)</f>
        <v>月寒西二条７丁目１－６　山本ハイツ４０４号室</v>
      </c>
      <c r="G1154" s="27" t="str">
        <f>IF(LEFT('R8.8.1事業者一覧'!K1153,4)="011-",MID('R8.8.1事業者一覧'!K1153,5,8),'R8.8.1事業者一覧'!K1153)</f>
        <v>374-1360</v>
      </c>
      <c r="H1154" s="27" t="str">
        <f>IF(LEFT('R8.8.1事業者一覧'!L1153,4)="011-",MID('R8.8.1事業者一覧'!L1153,5,8),'R8.8.1事業者一覧'!L1153)</f>
        <v>374-1360</v>
      </c>
      <c r="I1154" s="30" t="str">
        <f>'R8.8.1事業者一覧'!N1153</f>
        <v>提供中</v>
      </c>
      <c r="J1154" s="32" t="str">
        <f>'R8.8.1事業者一覧'!O1153</f>
        <v>R03/07/01</v>
      </c>
      <c r="K1154" s="30" t="str">
        <f>'R8.8.1事業者一覧'!Q1153</f>
        <v>社会福祉法人　緑伸会</v>
      </c>
      <c r="L1154" s="35" t="str">
        <f>'R8.8.1事業者一覧'!AA1153</f>
        <v/>
      </c>
      <c r="M1154" s="36" t="str">
        <f>'R8.8.1事業者一覧'!AB1153</f>
        <v>〇</v>
      </c>
      <c r="N1154" s="36" t="str">
        <f>'R8.8.1事業者一覧'!AC1153</f>
        <v/>
      </c>
      <c r="O1154" s="36" t="str">
        <f>'R8.8.1事業者一覧'!AD1153</f>
        <v/>
      </c>
      <c r="P1154" s="36" t="str">
        <f>'R8.8.1事業者一覧'!AE1153</f>
        <v/>
      </c>
      <c r="Q1154" s="36" t="str">
        <f>'R8.8.1事業者一覧'!AF1153</f>
        <v/>
      </c>
      <c r="R1154" s="36" t="str">
        <f>'R8.8.1事業者一覧'!AG1153</f>
        <v/>
      </c>
      <c r="S1154" s="36" t="str">
        <f>'R8.8.1事業者一覧'!AH1153</f>
        <v/>
      </c>
      <c r="T1154" s="36" t="str">
        <f>'R8.8.1事業者一覧'!AI1153</f>
        <v/>
      </c>
      <c r="U1154" s="36" t="str">
        <f>'R8.8.1事業者一覧'!AJ1153</f>
        <v/>
      </c>
      <c r="V1154" s="36" t="str">
        <f>'R8.8.1事業者一覧'!AK1153</f>
        <v/>
      </c>
    </row>
    <row r="1155" ht="26.25" customHeight="1">
      <c r="A1155" s="27" t="str">
        <f>'R8.8.1事業者一覧'!A1154</f>
        <v>0110301959</v>
      </c>
      <c r="B1155" s="30" t="str">
        <f>'R8.8.1事業者一覧'!C1154</f>
        <v>居宅介護</v>
      </c>
      <c r="C1155" s="30" t="str">
        <f>'R8.8.1事業者一覧'!F1154</f>
        <v>Ｓｔｅｐ　ｂｙ　Ｓｔｅｐ　札幌</v>
      </c>
      <c r="D1155" s="27" t="str">
        <f>'R8.8.1事業者一覧'!G1154</f>
        <v>0010025</v>
      </c>
      <c r="E1155" s="30" t="str">
        <f>MID('R8.8.1事業者一覧'!H1154,7,3)</f>
        <v>北区</v>
      </c>
      <c r="F1155" s="30" t="str">
        <f>CONCATENATE('R8.8.1事業者一覧'!I1154,"　"&amp;'R8.8.1事業者一覧'!J1154)</f>
        <v>北二十五条西５丁目３－２３　リズムＫＩＴＡ２５</v>
      </c>
      <c r="G1155" s="27" t="str">
        <f>IF(LEFT('R8.8.1事業者一覧'!K1154,4)="011-",MID('R8.8.1事業者一覧'!K1154,5,8),'R8.8.1事業者一覧'!K1154)</f>
        <v>769-0166</v>
      </c>
      <c r="H1155" s="27" t="str">
        <f>IF(LEFT('R8.8.1事業者一覧'!L1154,4)="011-",MID('R8.8.1事業者一覧'!L1154,5,8),'R8.8.1事業者一覧'!L1154)</f>
        <v>769-0177</v>
      </c>
      <c r="I1155" s="30" t="str">
        <f>'R8.8.1事業者一覧'!N1154</f>
        <v>提供中</v>
      </c>
      <c r="J1155" s="32" t="str">
        <f>'R8.8.1事業者一覧'!O1154</f>
        <v>R03/07/01</v>
      </c>
      <c r="K1155" s="30" t="str">
        <f>'R8.8.1事業者一覧'!Q1154</f>
        <v>特定非営利活動法人Ｓｔｅｐ　ｂｙ　Ｓｔｅｐ　札幌</v>
      </c>
      <c r="L1155" s="35" t="str">
        <f>'R8.8.1事業者一覧'!AA1154</f>
        <v/>
      </c>
      <c r="M1155" s="36" t="str">
        <f>'R8.8.1事業者一覧'!AB1154</f>
        <v>〇</v>
      </c>
      <c r="N1155" s="36" t="str">
        <f>'R8.8.1事業者一覧'!AC1154</f>
        <v/>
      </c>
      <c r="O1155" s="36" t="str">
        <f>'R8.8.1事業者一覧'!AD1154</f>
        <v/>
      </c>
      <c r="P1155" s="36" t="str">
        <f>'R8.8.1事業者一覧'!AE1154</f>
        <v/>
      </c>
      <c r="Q1155" s="36" t="str">
        <f>'R8.8.1事業者一覧'!AF1154</f>
        <v/>
      </c>
      <c r="R1155" s="36" t="str">
        <f>'R8.8.1事業者一覧'!AG1154</f>
        <v/>
      </c>
      <c r="S1155" s="36" t="str">
        <f>'R8.8.1事業者一覧'!AH1154</f>
        <v/>
      </c>
      <c r="T1155" s="36" t="str">
        <f>'R8.8.1事業者一覧'!AI1154</f>
        <v/>
      </c>
      <c r="U1155" s="36" t="str">
        <f>'R8.8.1事業者一覧'!AJ1154</f>
        <v/>
      </c>
      <c r="V1155" s="36" t="str">
        <f>'R8.8.1事業者一覧'!AK1154</f>
        <v/>
      </c>
    </row>
    <row r="1156" ht="26.25" customHeight="1">
      <c r="A1156" s="27" t="str">
        <f>'R8.8.1事業者一覧'!A1155</f>
        <v>0110301959</v>
      </c>
      <c r="B1156" s="30" t="str">
        <f>'R8.8.1事業者一覧'!C1155</f>
        <v>重度訪問介護</v>
      </c>
      <c r="C1156" s="30" t="str">
        <f>'R8.8.1事業者一覧'!F1155</f>
        <v>Ｓｔｅｐ　ｂｙ　Ｓｔｅｐ　札幌</v>
      </c>
      <c r="D1156" s="27" t="str">
        <f>'R8.8.1事業者一覧'!G1155</f>
        <v>0010025</v>
      </c>
      <c r="E1156" s="30" t="str">
        <f>MID('R8.8.1事業者一覧'!H1155,7,3)</f>
        <v>北区</v>
      </c>
      <c r="F1156" s="30" t="str">
        <f>CONCATENATE('R8.8.1事業者一覧'!I1155,"　"&amp;'R8.8.1事業者一覧'!J1155)</f>
        <v>北二十五条西５丁目３－２３　リズムＫＩＴＡ２５</v>
      </c>
      <c r="G1156" s="27" t="str">
        <f>IF(LEFT('R8.8.1事業者一覧'!K1155,4)="011-",MID('R8.8.1事業者一覧'!K1155,5,8),'R8.8.1事業者一覧'!K1155)</f>
        <v>769-0166</v>
      </c>
      <c r="H1156" s="27" t="str">
        <f>IF(LEFT('R8.8.1事業者一覧'!L1155,4)="011-",MID('R8.8.1事業者一覧'!L1155,5,8),'R8.8.1事業者一覧'!L1155)</f>
        <v>769-0177</v>
      </c>
      <c r="I1156" s="30" t="str">
        <f>'R8.8.1事業者一覧'!N1155</f>
        <v>提供中</v>
      </c>
      <c r="J1156" s="32" t="str">
        <f>'R8.8.1事業者一覧'!O1155</f>
        <v>R03/07/01</v>
      </c>
      <c r="K1156" s="30" t="str">
        <f>'R8.8.1事業者一覧'!Q1155</f>
        <v>特定非営利活動法人Ｓｔｅｐ　ｂｙ　Ｓｔｅｐ　札幌</v>
      </c>
      <c r="L1156" s="35" t="str">
        <f>'R8.8.1事業者一覧'!AA1155</f>
        <v/>
      </c>
      <c r="M1156" s="36" t="str">
        <f>'R8.8.1事業者一覧'!AB1155</f>
        <v>〇</v>
      </c>
      <c r="N1156" s="36" t="str">
        <f>'R8.8.1事業者一覧'!AC1155</f>
        <v/>
      </c>
      <c r="O1156" s="36" t="str">
        <f>'R8.8.1事業者一覧'!AD1155</f>
        <v/>
      </c>
      <c r="P1156" s="36" t="str">
        <f>'R8.8.1事業者一覧'!AE1155</f>
        <v/>
      </c>
      <c r="Q1156" s="36" t="str">
        <f>'R8.8.1事業者一覧'!AF1155</f>
        <v/>
      </c>
      <c r="R1156" s="36" t="str">
        <f>'R8.8.1事業者一覧'!AG1155</f>
        <v/>
      </c>
      <c r="S1156" s="36" t="str">
        <f>'R8.8.1事業者一覧'!AH1155</f>
        <v/>
      </c>
      <c r="T1156" s="36" t="str">
        <f>'R8.8.1事業者一覧'!AI1155</f>
        <v/>
      </c>
      <c r="U1156" s="36" t="str">
        <f>'R8.8.1事業者一覧'!AJ1155</f>
        <v/>
      </c>
      <c r="V1156" s="36" t="str">
        <f>'R8.8.1事業者一覧'!AK1155</f>
        <v/>
      </c>
    </row>
    <row r="1157" ht="26.25" customHeight="1">
      <c r="A1157" s="27" t="str">
        <f>'R8.8.1事業者一覧'!A1156</f>
        <v>0110301959</v>
      </c>
      <c r="B1157" s="30" t="str">
        <f>'R8.8.1事業者一覧'!C1156</f>
        <v>行動援護</v>
      </c>
      <c r="C1157" s="30" t="str">
        <f>'R8.8.1事業者一覧'!F1156</f>
        <v>Ｓｔｅｐ　ｂｙ　Ｓｔｅｐ　札幌</v>
      </c>
      <c r="D1157" s="27" t="str">
        <f>'R8.8.1事業者一覧'!G1156</f>
        <v>0010025</v>
      </c>
      <c r="E1157" s="30" t="str">
        <f>MID('R8.8.1事業者一覧'!H1156,7,3)</f>
        <v>北区</v>
      </c>
      <c r="F1157" s="30" t="str">
        <f>CONCATENATE('R8.8.1事業者一覧'!I1156,"　"&amp;'R8.8.1事業者一覧'!J1156)</f>
        <v>北二十五条西５丁目３－２３　リズムＫＩＴＡ２５</v>
      </c>
      <c r="G1157" s="27" t="str">
        <f>IF(LEFT('R8.8.1事業者一覧'!K1156,4)="011-",MID('R8.8.1事業者一覧'!K1156,5,8),'R8.8.1事業者一覧'!K1156)</f>
        <v>769-0166</v>
      </c>
      <c r="H1157" s="27" t="str">
        <f>IF(LEFT('R8.8.1事業者一覧'!L1156,4)="011-",MID('R8.8.1事業者一覧'!L1156,5,8),'R8.8.1事業者一覧'!L1156)</f>
        <v>769-0177</v>
      </c>
      <c r="I1157" s="30" t="str">
        <f>'R8.8.1事業者一覧'!N1156</f>
        <v>提供中</v>
      </c>
      <c r="J1157" s="32" t="str">
        <f>'R8.8.1事業者一覧'!O1156</f>
        <v>R06/06/01</v>
      </c>
      <c r="K1157" s="30" t="str">
        <f>'R8.8.1事業者一覧'!Q1156</f>
        <v>特定非営利活動法人Ｓｔｅｐ　ｂｙ　Ｓｔｅｐ　札幌</v>
      </c>
      <c r="L1157" s="35" t="str">
        <f>'R8.8.1事業者一覧'!AA1156</f>
        <v/>
      </c>
      <c r="M1157" s="36" t="str">
        <f>'R8.8.1事業者一覧'!AB1156</f>
        <v>〇</v>
      </c>
      <c r="N1157" s="36" t="str">
        <f>'R8.8.1事業者一覧'!AC1156</f>
        <v/>
      </c>
      <c r="O1157" s="36" t="str">
        <f>'R8.8.1事業者一覧'!AD1156</f>
        <v/>
      </c>
      <c r="P1157" s="36" t="str">
        <f>'R8.8.1事業者一覧'!AE1156</f>
        <v/>
      </c>
      <c r="Q1157" s="36" t="str">
        <f>'R8.8.1事業者一覧'!AF1156</f>
        <v/>
      </c>
      <c r="R1157" s="36" t="str">
        <f>'R8.8.1事業者一覧'!AG1156</f>
        <v/>
      </c>
      <c r="S1157" s="36" t="str">
        <f>'R8.8.1事業者一覧'!AH1156</f>
        <v/>
      </c>
      <c r="T1157" s="36" t="str">
        <f>'R8.8.1事業者一覧'!AI1156</f>
        <v/>
      </c>
      <c r="U1157" s="36" t="str">
        <f>'R8.8.1事業者一覧'!AJ1156</f>
        <v/>
      </c>
      <c r="V1157" s="36" t="str">
        <f>'R8.8.1事業者一覧'!AK1156</f>
        <v/>
      </c>
    </row>
    <row r="1158" ht="26.25" customHeight="1">
      <c r="A1158" s="27" t="str">
        <f>'R8.8.1事業者一覧'!A1157</f>
        <v>0110301959</v>
      </c>
      <c r="B1158" s="30" t="str">
        <f>'R8.8.1事業者一覧'!C1157</f>
        <v>同行援護</v>
      </c>
      <c r="C1158" s="30" t="str">
        <f>'R8.8.1事業者一覧'!F1157</f>
        <v>Ｓｔｅｐ　ｂｙ　Ｓｔｅｐ　札幌</v>
      </c>
      <c r="D1158" s="27" t="str">
        <f>'R8.8.1事業者一覧'!G1157</f>
        <v>0010025</v>
      </c>
      <c r="E1158" s="30" t="str">
        <f>MID('R8.8.1事業者一覧'!H1157,7,3)</f>
        <v>北区</v>
      </c>
      <c r="F1158" s="30" t="str">
        <f>CONCATENATE('R8.8.1事業者一覧'!I1157,"　"&amp;'R8.8.1事業者一覧'!J1157)</f>
        <v>北二十五条西５丁目３－２３　リズムＫＩＴＡ２５</v>
      </c>
      <c r="G1158" s="27" t="str">
        <f>IF(LEFT('R8.8.1事業者一覧'!K1157,4)="011-",MID('R8.8.1事業者一覧'!K1157,5,8),'R8.8.1事業者一覧'!K1157)</f>
        <v>769-0166</v>
      </c>
      <c r="H1158" s="27" t="str">
        <f>IF(LEFT('R8.8.1事業者一覧'!L1157,4)="011-",MID('R8.8.1事業者一覧'!L1157,5,8),'R8.8.1事業者一覧'!L1157)</f>
        <v>769-0177</v>
      </c>
      <c r="I1158" s="30" t="str">
        <f>'R8.8.1事業者一覧'!N1157</f>
        <v>提供中</v>
      </c>
      <c r="J1158" s="32" t="str">
        <f>'R8.8.1事業者一覧'!O1157</f>
        <v>R04/12/01</v>
      </c>
      <c r="K1158" s="30" t="str">
        <f>'R8.8.1事業者一覧'!Q1157</f>
        <v>特定非営利活動法人Ｓｔｅｐ　ｂｙ　Ｓｔｅｐ　札幌</v>
      </c>
      <c r="L1158" s="35" t="str">
        <f>'R8.8.1事業者一覧'!AA1157</f>
        <v/>
      </c>
      <c r="M1158" s="36" t="str">
        <f>'R8.8.1事業者一覧'!AB1157</f>
        <v>〇</v>
      </c>
      <c r="N1158" s="36" t="str">
        <f>'R8.8.1事業者一覧'!AC1157</f>
        <v/>
      </c>
      <c r="O1158" s="36" t="str">
        <f>'R8.8.1事業者一覧'!AD1157</f>
        <v/>
      </c>
      <c r="P1158" s="36" t="str">
        <f>'R8.8.1事業者一覧'!AE1157</f>
        <v/>
      </c>
      <c r="Q1158" s="36" t="str">
        <f>'R8.8.1事業者一覧'!AF1157</f>
        <v/>
      </c>
      <c r="R1158" s="36" t="str">
        <f>'R8.8.1事業者一覧'!AG1157</f>
        <v/>
      </c>
      <c r="S1158" s="36" t="str">
        <f>'R8.8.1事業者一覧'!AH1157</f>
        <v/>
      </c>
      <c r="T1158" s="36" t="str">
        <f>'R8.8.1事業者一覧'!AI1157</f>
        <v/>
      </c>
      <c r="U1158" s="36" t="str">
        <f>'R8.8.1事業者一覧'!AJ1157</f>
        <v/>
      </c>
      <c r="V1158" s="36" t="str">
        <f>'R8.8.1事業者一覧'!AK1157</f>
        <v/>
      </c>
    </row>
    <row r="1159" ht="26.25" customHeight="1">
      <c r="A1159" s="27" t="str">
        <f>'R8.8.1事業者一覧'!A1158</f>
        <v>0110301967</v>
      </c>
      <c r="B1159" s="30" t="str">
        <f>'R8.8.1事業者一覧'!C1158</f>
        <v>自立生活援助</v>
      </c>
      <c r="C1159" s="30" t="str">
        <f>'R8.8.1事業者一覧'!F1158</f>
        <v>リビングサポート・それいゆ</v>
      </c>
      <c r="D1159" s="27" t="str">
        <f>'R8.8.1事業者一覧'!G1158</f>
        <v>0650033</v>
      </c>
      <c r="E1159" s="30" t="str">
        <f>MID('R8.8.1事業者一覧'!H1158,7,3)</f>
        <v>東区</v>
      </c>
      <c r="F1159" s="30" t="str">
        <f>CONCATENATE('R8.8.1事業者一覧'!I1158,"　"&amp;'R8.8.1事業者一覧'!J1158)</f>
        <v>北３３条東１５丁目１－１　エクセレムビル４階</v>
      </c>
      <c r="G1159" s="27" t="str">
        <f>IF(LEFT('R8.8.1事業者一覧'!K1158,4)="011-",MID('R8.8.1事業者一覧'!K1158,5,8),'R8.8.1事業者一覧'!K1158)</f>
        <v>299-7014</v>
      </c>
      <c r="H1159" s="27" t="str">
        <f>IF(LEFT('R8.8.1事業者一覧'!L1158,4)="011-",MID('R8.8.1事業者一覧'!L1158,5,8),'R8.8.1事業者一覧'!L1158)</f>
        <v>374-6041</v>
      </c>
      <c r="I1159" s="30" t="str">
        <f>'R8.8.1事業者一覧'!N1158</f>
        <v>提供中</v>
      </c>
      <c r="J1159" s="32" t="str">
        <f>'R8.8.1事業者一覧'!O1158</f>
        <v>R03/07/01</v>
      </c>
      <c r="K1159" s="30" t="str">
        <f>'R8.8.1事業者一覧'!Q1158</f>
        <v>特定非営利活動法人　リカバリー</v>
      </c>
      <c r="L1159" s="35" t="str">
        <f>'R8.8.1事業者一覧'!AA1158</f>
        <v/>
      </c>
      <c r="M1159" s="36" t="str">
        <f>'R8.8.1事業者一覧'!AB1158</f>
        <v>〇</v>
      </c>
      <c r="N1159" s="36" t="str">
        <f>'R8.8.1事業者一覧'!AC1158</f>
        <v/>
      </c>
      <c r="O1159" s="36" t="str">
        <f>'R8.8.1事業者一覧'!AD1158</f>
        <v/>
      </c>
      <c r="P1159" s="36" t="str">
        <f>'R8.8.1事業者一覧'!AE1158</f>
        <v/>
      </c>
      <c r="Q1159" s="36" t="str">
        <f>'R8.8.1事業者一覧'!AF1158</f>
        <v/>
      </c>
      <c r="R1159" s="36" t="str">
        <f>'R8.8.1事業者一覧'!AG1158</f>
        <v/>
      </c>
      <c r="S1159" s="36" t="str">
        <f>'R8.8.1事業者一覧'!AH1158</f>
        <v/>
      </c>
      <c r="T1159" s="36" t="str">
        <f>'R8.8.1事業者一覧'!AI1158</f>
        <v/>
      </c>
      <c r="U1159" s="36" t="str">
        <f>'R8.8.1事業者一覧'!AJ1158</f>
        <v/>
      </c>
      <c r="V1159" s="36" t="str">
        <f>'R8.8.1事業者一覧'!AK1158</f>
        <v/>
      </c>
    </row>
    <row r="1160" ht="26.25" customHeight="1">
      <c r="A1160" s="27" t="str">
        <f>'R8.8.1事業者一覧'!A1159</f>
        <v>0110301975</v>
      </c>
      <c r="B1160" s="30" t="str">
        <f>'R8.8.1事業者一覧'!C1159</f>
        <v>居宅介護</v>
      </c>
      <c r="C1160" s="30" t="str">
        <f>'R8.8.1事業者一覧'!F1159</f>
        <v>道草</v>
      </c>
      <c r="D1160" s="27" t="str">
        <f>'R8.8.1事業者一覧'!G1159</f>
        <v>0010907</v>
      </c>
      <c r="E1160" s="30" t="str">
        <f>MID('R8.8.1事業者一覧'!H1159,7,3)</f>
        <v>北区</v>
      </c>
      <c r="F1160" s="30" t="str">
        <f>CONCATENATE('R8.8.1事業者一覧'!I1159,"　"&amp;'R8.8.1事業者一覧'!J1159)</f>
        <v>新琴似七条１丁目３－３０　アルファヒル麻生５０５号</v>
      </c>
      <c r="G1160" s="27" t="str">
        <f>IF(LEFT('R8.8.1事業者一覧'!K1159,4)="011-",MID('R8.8.1事業者一覧'!K1159,5,8),'R8.8.1事業者一覧'!K1159)</f>
        <v>792-0176</v>
      </c>
      <c r="H1160" s="27" t="str">
        <f>IF(LEFT('R8.8.1事業者一覧'!L1159,4)="011-",MID('R8.8.1事業者一覧'!L1159,5,8),'R8.8.1事業者一覧'!L1159)</f>
        <v>792-0176</v>
      </c>
      <c r="I1160" s="30" t="str">
        <f>'R8.8.1事業者一覧'!N1159</f>
        <v>提供中</v>
      </c>
      <c r="J1160" s="32" t="str">
        <f>'R8.8.1事業者一覧'!O1159</f>
        <v>R03/08/01</v>
      </c>
      <c r="K1160" s="30" t="str">
        <f>'R8.8.1事業者一覧'!Q1159</f>
        <v>合同会社　道草舎</v>
      </c>
      <c r="L1160" s="35" t="str">
        <f>'R8.8.1事業者一覧'!AA1159</f>
        <v/>
      </c>
      <c r="M1160" s="36" t="str">
        <f>'R8.8.1事業者一覧'!AB1159</f>
        <v/>
      </c>
      <c r="N1160" s="36" t="str">
        <f>'R8.8.1事業者一覧'!AC1159</f>
        <v>〇</v>
      </c>
      <c r="O1160" s="36" t="str">
        <f>'R8.8.1事業者一覧'!AD1159</f>
        <v/>
      </c>
      <c r="P1160" s="36" t="str">
        <f>'R8.8.1事業者一覧'!AE1159</f>
        <v/>
      </c>
      <c r="Q1160" s="36" t="str">
        <f>'R8.8.1事業者一覧'!AF1159</f>
        <v/>
      </c>
      <c r="R1160" s="36" t="str">
        <f>'R8.8.1事業者一覧'!AG1159</f>
        <v/>
      </c>
      <c r="S1160" s="36" t="str">
        <f>'R8.8.1事業者一覧'!AH1159</f>
        <v/>
      </c>
      <c r="T1160" s="36" t="str">
        <f>'R8.8.1事業者一覧'!AI1159</f>
        <v/>
      </c>
      <c r="U1160" s="36" t="str">
        <f>'R8.8.1事業者一覧'!AJ1159</f>
        <v>〇</v>
      </c>
      <c r="V1160" s="36" t="str">
        <f>'R8.8.1事業者一覧'!AK1159</f>
        <v/>
      </c>
    </row>
    <row r="1161" ht="26.25" customHeight="1">
      <c r="A1161" s="27" t="str">
        <f>'R8.8.1事業者一覧'!A1160</f>
        <v>0110301975</v>
      </c>
      <c r="B1161" s="30" t="str">
        <f>'R8.8.1事業者一覧'!C1160</f>
        <v>重度訪問介護</v>
      </c>
      <c r="C1161" s="30" t="str">
        <f>'R8.8.1事業者一覧'!F1160</f>
        <v>道草</v>
      </c>
      <c r="D1161" s="27" t="str">
        <f>'R8.8.1事業者一覧'!G1160</f>
        <v>0010907</v>
      </c>
      <c r="E1161" s="30" t="str">
        <f>MID('R8.8.1事業者一覧'!H1160,7,3)</f>
        <v>北区</v>
      </c>
      <c r="F1161" s="30" t="str">
        <f>CONCATENATE('R8.8.1事業者一覧'!I1160,"　"&amp;'R8.8.1事業者一覧'!J1160)</f>
        <v>新琴似七条１丁目３－３０　アルファヒル麻生５０５号</v>
      </c>
      <c r="G1161" s="27" t="str">
        <f>IF(LEFT('R8.8.1事業者一覧'!K1160,4)="011-",MID('R8.8.1事業者一覧'!K1160,5,8),'R8.8.1事業者一覧'!K1160)</f>
        <v>792-0176</v>
      </c>
      <c r="H1161" s="27" t="str">
        <f>IF(LEFT('R8.8.1事業者一覧'!L1160,4)="011-",MID('R8.8.1事業者一覧'!L1160,5,8),'R8.8.1事業者一覧'!L1160)</f>
        <v>792-0176</v>
      </c>
      <c r="I1161" s="30" t="str">
        <f>'R8.8.1事業者一覧'!N1160</f>
        <v>提供中</v>
      </c>
      <c r="J1161" s="32" t="str">
        <f>'R8.8.1事業者一覧'!O1160</f>
        <v>R03/08/01</v>
      </c>
      <c r="K1161" s="30" t="str">
        <f>'R8.8.1事業者一覧'!Q1160</f>
        <v>合同会社　道草舎</v>
      </c>
      <c r="L1161" s="35" t="str">
        <f>'R8.8.1事業者一覧'!AA1160</f>
        <v/>
      </c>
      <c r="M1161" s="36" t="str">
        <f>'R8.8.1事業者一覧'!AB1160</f>
        <v/>
      </c>
      <c r="N1161" s="36" t="str">
        <f>'R8.8.1事業者一覧'!AC1160</f>
        <v>〇</v>
      </c>
      <c r="O1161" s="36" t="str">
        <f>'R8.8.1事業者一覧'!AD1160</f>
        <v/>
      </c>
      <c r="P1161" s="36" t="str">
        <f>'R8.8.1事業者一覧'!AE1160</f>
        <v/>
      </c>
      <c r="Q1161" s="36" t="str">
        <f>'R8.8.1事業者一覧'!AF1160</f>
        <v/>
      </c>
      <c r="R1161" s="36" t="str">
        <f>'R8.8.1事業者一覧'!AG1160</f>
        <v/>
      </c>
      <c r="S1161" s="36" t="str">
        <f>'R8.8.1事業者一覧'!AH1160</f>
        <v/>
      </c>
      <c r="T1161" s="36" t="str">
        <f>'R8.8.1事業者一覧'!AI1160</f>
        <v/>
      </c>
      <c r="U1161" s="36" t="str">
        <f>'R8.8.1事業者一覧'!AJ1160</f>
        <v/>
      </c>
      <c r="V1161" s="36" t="str">
        <f>'R8.8.1事業者一覧'!AK1160</f>
        <v/>
      </c>
    </row>
    <row r="1162" ht="26.25" customHeight="1">
      <c r="A1162" s="27" t="str">
        <f>'R8.8.1事業者一覧'!A1161</f>
        <v>0110301983</v>
      </c>
      <c r="B1162" s="30" t="str">
        <f>'R8.8.1事業者一覧'!C1161</f>
        <v>短期入所</v>
      </c>
      <c r="C1162" s="30" t="str">
        <f>'R8.8.1事業者一覧'!F1161</f>
        <v>藍ホームショートステイ３２</v>
      </c>
      <c r="D1162" s="27" t="str">
        <f>'R8.8.1事業者一覧'!G1161</f>
        <v>0650032</v>
      </c>
      <c r="E1162" s="30" t="str">
        <f>MID('R8.8.1事業者一覧'!H1161,7,3)</f>
        <v>東区</v>
      </c>
      <c r="F1162" s="30" t="str">
        <f>CONCATENATE('R8.8.1事業者一覧'!I1161,"　"&amp;'R8.8.1事業者一覧'!J1161)</f>
        <v>北三十二条東１丁目７－２２　</v>
      </c>
      <c r="G1162" s="27" t="str">
        <f>IF(LEFT('R8.8.1事業者一覧'!K1161,4)="011-",MID('R8.8.1事業者一覧'!K1161,5,8),'R8.8.1事業者一覧'!K1161)</f>
        <v>212-1909</v>
      </c>
      <c r="H1162" s="27">
        <f>IF(LEFT('R8.8.1事業者一覧'!L1161,4)="011-",MID('R8.8.1事業者一覧'!L1161,5,8),'R8.8.1事業者一覧'!L1161)</f>
        <v>117699888</v>
      </c>
      <c r="I1162" s="30" t="str">
        <f>'R8.8.1事業者一覧'!N1161</f>
        <v>提供中</v>
      </c>
      <c r="J1162" s="32" t="str">
        <f>'R8.8.1事業者一覧'!O1161</f>
        <v>R03/08/01</v>
      </c>
      <c r="K1162" s="30" t="str">
        <f>'R8.8.1事業者一覧'!Q1161</f>
        <v>合同会社　藍</v>
      </c>
      <c r="L1162" s="35" t="str">
        <f>'R8.8.1事業者一覧'!AA1161</f>
        <v/>
      </c>
      <c r="M1162" s="36" t="str">
        <f>'R8.8.1事業者一覧'!AB1161</f>
        <v/>
      </c>
      <c r="N1162" s="36" t="str">
        <f>'R8.8.1事業者一覧'!AC1161</f>
        <v>〇</v>
      </c>
      <c r="O1162" s="36" t="str">
        <f>'R8.8.1事業者一覧'!AD1161</f>
        <v/>
      </c>
      <c r="P1162" s="36" t="str">
        <f>'R8.8.1事業者一覧'!AE1161</f>
        <v/>
      </c>
      <c r="Q1162" s="36" t="str">
        <f>'R8.8.1事業者一覧'!AF1161</f>
        <v/>
      </c>
      <c r="R1162" s="36" t="str">
        <f>'R8.8.1事業者一覧'!AG1161</f>
        <v/>
      </c>
      <c r="S1162" s="36" t="str">
        <f>'R8.8.1事業者一覧'!AH1161</f>
        <v>〇</v>
      </c>
      <c r="T1162" s="36" t="str">
        <f>'R8.8.1事業者一覧'!AI1161</f>
        <v>〇</v>
      </c>
      <c r="U1162" s="36" t="str">
        <f>'R8.8.1事業者一覧'!AJ1161</f>
        <v>〇</v>
      </c>
      <c r="V1162" s="36" t="str">
        <f>'R8.8.1事業者一覧'!AK1161</f>
        <v/>
      </c>
    </row>
    <row r="1163" ht="26.25" customHeight="1">
      <c r="A1163" s="27" t="str">
        <f>'R8.8.1事業者一覧'!A1162</f>
        <v>0110301991</v>
      </c>
      <c r="B1163" s="30" t="str">
        <f>'R8.8.1事業者一覧'!C1162</f>
        <v>居宅介護</v>
      </c>
      <c r="C1163" s="30" t="str">
        <f>'R8.8.1事業者一覧'!F1162</f>
        <v>訪問介護事業所すみれ</v>
      </c>
      <c r="D1163" s="27" t="str">
        <f>'R8.8.1事業者一覧'!G1162</f>
        <v>0070862</v>
      </c>
      <c r="E1163" s="30" t="str">
        <f>MID('R8.8.1事業者一覧'!H1162,7,3)</f>
        <v>東区</v>
      </c>
      <c r="F1163" s="30" t="str">
        <f>CONCATENATE('R8.8.1事業者一覧'!I1162,"　"&amp;'R8.8.1事業者一覧'!J1162)</f>
        <v>伏古二条５丁目３－６　コーポ２５</v>
      </c>
      <c r="G1163" s="27" t="str">
        <f>IF(LEFT('R8.8.1事業者一覧'!K1162,4)="011-",MID('R8.8.1事業者一覧'!K1162,5,8),'R8.8.1事業者一覧'!K1162)</f>
        <v>788-4232</v>
      </c>
      <c r="H1163" s="27" t="str">
        <f>IF(LEFT('R8.8.1事業者一覧'!L1162,4)="011-",MID('R8.8.1事業者一覧'!L1162,5,8),'R8.8.1事業者一覧'!L1162)</f>
        <v>788-4232</v>
      </c>
      <c r="I1163" s="30" t="str">
        <f>'R8.8.1事業者一覧'!N1162</f>
        <v>提供中</v>
      </c>
      <c r="J1163" s="32" t="str">
        <f>'R8.8.1事業者一覧'!O1162</f>
        <v>R03/09/01</v>
      </c>
      <c r="K1163" s="30" t="str">
        <f>'R8.8.1事業者一覧'!Q1162</f>
        <v>株式会社　大蔵商事</v>
      </c>
      <c r="L1163" s="35" t="str">
        <f>'R8.8.1事業者一覧'!AA1162</f>
        <v/>
      </c>
      <c r="M1163" s="36" t="str">
        <f>'R8.8.1事業者一覧'!AB1162</f>
        <v>〇</v>
      </c>
      <c r="N1163" s="36" t="str">
        <f>'R8.8.1事業者一覧'!AC1162</f>
        <v/>
      </c>
      <c r="O1163" s="36" t="str">
        <f>'R8.8.1事業者一覧'!AD1162</f>
        <v/>
      </c>
      <c r="P1163" s="36" t="str">
        <f>'R8.8.1事業者一覧'!AE1162</f>
        <v/>
      </c>
      <c r="Q1163" s="36" t="str">
        <f>'R8.8.1事業者一覧'!AF1162</f>
        <v/>
      </c>
      <c r="R1163" s="36" t="str">
        <f>'R8.8.1事業者一覧'!AG1162</f>
        <v/>
      </c>
      <c r="S1163" s="36" t="str">
        <f>'R8.8.1事業者一覧'!AH1162</f>
        <v/>
      </c>
      <c r="T1163" s="36" t="str">
        <f>'R8.8.1事業者一覧'!AI1162</f>
        <v/>
      </c>
      <c r="U1163" s="36" t="str">
        <f>'R8.8.1事業者一覧'!AJ1162</f>
        <v/>
      </c>
      <c r="V1163" s="36" t="str">
        <f>'R8.8.1事業者一覧'!AK1162</f>
        <v/>
      </c>
    </row>
    <row r="1164" ht="26.25" customHeight="1">
      <c r="A1164" s="27" t="str">
        <f>'R8.8.1事業者一覧'!A1163</f>
        <v>0110301991</v>
      </c>
      <c r="B1164" s="30" t="str">
        <f>'R8.8.1事業者一覧'!C1163</f>
        <v>重度訪問介護</v>
      </c>
      <c r="C1164" s="30" t="str">
        <f>'R8.8.1事業者一覧'!F1163</f>
        <v>訪問介護事業所すみれ</v>
      </c>
      <c r="D1164" s="27" t="str">
        <f>'R8.8.1事業者一覧'!G1163</f>
        <v>0070862</v>
      </c>
      <c r="E1164" s="30" t="str">
        <f>MID('R8.8.1事業者一覧'!H1163,7,3)</f>
        <v>東区</v>
      </c>
      <c r="F1164" s="30" t="str">
        <f>CONCATENATE('R8.8.1事業者一覧'!I1163,"　"&amp;'R8.8.1事業者一覧'!J1163)</f>
        <v>伏古二条５丁目３－６　コーポ２５</v>
      </c>
      <c r="G1164" s="27" t="str">
        <f>IF(LEFT('R8.8.1事業者一覧'!K1163,4)="011-",MID('R8.8.1事業者一覧'!K1163,5,8),'R8.8.1事業者一覧'!K1163)</f>
        <v>788-4232</v>
      </c>
      <c r="H1164" s="27" t="str">
        <f>IF(LEFT('R8.8.1事業者一覧'!L1163,4)="011-",MID('R8.8.1事業者一覧'!L1163,5,8),'R8.8.1事業者一覧'!L1163)</f>
        <v>788-4232</v>
      </c>
      <c r="I1164" s="30" t="str">
        <f>'R8.8.1事業者一覧'!N1163</f>
        <v>提供中</v>
      </c>
      <c r="J1164" s="32" t="str">
        <f>'R8.8.1事業者一覧'!O1163</f>
        <v>R03/09/01</v>
      </c>
      <c r="K1164" s="30" t="str">
        <f>'R8.8.1事業者一覧'!Q1163</f>
        <v>株式会社　大蔵商事</v>
      </c>
      <c r="L1164" s="35" t="str">
        <f>'R8.8.1事業者一覧'!AA1163</f>
        <v/>
      </c>
      <c r="M1164" s="36" t="str">
        <f>'R8.8.1事業者一覧'!AB1163</f>
        <v>〇</v>
      </c>
      <c r="N1164" s="36" t="str">
        <f>'R8.8.1事業者一覧'!AC1163</f>
        <v/>
      </c>
      <c r="O1164" s="36" t="str">
        <f>'R8.8.1事業者一覧'!AD1163</f>
        <v/>
      </c>
      <c r="P1164" s="36" t="str">
        <f>'R8.8.1事業者一覧'!AE1163</f>
        <v/>
      </c>
      <c r="Q1164" s="36" t="str">
        <f>'R8.8.1事業者一覧'!AF1163</f>
        <v/>
      </c>
      <c r="R1164" s="36" t="str">
        <f>'R8.8.1事業者一覧'!AG1163</f>
        <v/>
      </c>
      <c r="S1164" s="36" t="str">
        <f>'R8.8.1事業者一覧'!AH1163</f>
        <v/>
      </c>
      <c r="T1164" s="36" t="str">
        <f>'R8.8.1事業者一覧'!AI1163</f>
        <v/>
      </c>
      <c r="U1164" s="36" t="str">
        <f>'R8.8.1事業者一覧'!AJ1163</f>
        <v/>
      </c>
      <c r="V1164" s="36" t="str">
        <f>'R8.8.1事業者一覧'!AK1163</f>
        <v/>
      </c>
    </row>
    <row r="1165" ht="26.25" customHeight="1">
      <c r="A1165" s="27" t="str">
        <f>'R8.8.1事業者一覧'!A1164</f>
        <v>0110302007</v>
      </c>
      <c r="B1165" s="30" t="str">
        <f>'R8.8.1事業者一覧'!C1164</f>
        <v>生活介護</v>
      </c>
      <c r="C1165" s="30" t="str">
        <f>'R8.8.1事業者一覧'!F1164</f>
        <v>みんなdeワーカウト　札幌東</v>
      </c>
      <c r="D1165" s="27" t="str">
        <f>'R8.8.1事業者一覧'!G1164</f>
        <v>0650030</v>
      </c>
      <c r="E1165" s="30" t="str">
        <f>MID('R8.8.1事業者一覧'!H1164,7,3)</f>
        <v>東区</v>
      </c>
      <c r="F1165" s="30" t="str">
        <f>CONCATENATE('R8.8.1事業者一覧'!I1164,"　"&amp;'R8.8.1事業者一覧'!J1164)</f>
        <v>北３０条東２丁目４－１２　</v>
      </c>
      <c r="G1165" s="27" t="str">
        <f>IF(LEFT('R8.8.1事業者一覧'!K1164,4)="011-",MID('R8.8.1事業者一覧'!K1164,5,8),'R8.8.1事業者一覧'!K1164)</f>
        <v>748-1201</v>
      </c>
      <c r="H1165" s="27" t="str">
        <f>IF(LEFT('R8.8.1事業者一覧'!L1164,4)="011-",MID('R8.8.1事業者一覧'!L1164,5,8),'R8.8.1事業者一覧'!L1164)</f>
        <v>748-1202</v>
      </c>
      <c r="I1165" s="30" t="str">
        <f>'R8.8.1事業者一覧'!N1164</f>
        <v>休止</v>
      </c>
      <c r="J1165" s="32" t="str">
        <f>'R8.8.1事業者一覧'!O1164</f>
        <v>R03/09/01</v>
      </c>
      <c r="K1165" s="30" t="str">
        <f>'R8.8.1事業者一覧'!Q1164</f>
        <v>合同会社　ダイアグラム</v>
      </c>
      <c r="L1165" s="35">
        <f>'R8.8.1事業者一覧'!AA1164</f>
        <v>20</v>
      </c>
      <c r="M1165" s="36" t="str">
        <f>'R8.8.1事業者一覧'!AB1164</f>
        <v>〇</v>
      </c>
      <c r="N1165" s="36" t="str">
        <f>'R8.8.1事業者一覧'!AC1164</f>
        <v/>
      </c>
      <c r="O1165" s="36" t="str">
        <f>'R8.8.1事業者一覧'!AD1164</f>
        <v/>
      </c>
      <c r="P1165" s="36" t="str">
        <f>'R8.8.1事業者一覧'!AE1164</f>
        <v/>
      </c>
      <c r="Q1165" s="36" t="str">
        <f>'R8.8.1事業者一覧'!AF1164</f>
        <v/>
      </c>
      <c r="R1165" s="36" t="str">
        <f>'R8.8.1事業者一覧'!AG1164</f>
        <v/>
      </c>
      <c r="S1165" s="36" t="str">
        <f>'R8.8.1事業者一覧'!AH1164</f>
        <v/>
      </c>
      <c r="T1165" s="36" t="str">
        <f>'R8.8.1事業者一覧'!AI1164</f>
        <v/>
      </c>
      <c r="U1165" s="36" t="str">
        <f>'R8.8.1事業者一覧'!AJ1164</f>
        <v/>
      </c>
      <c r="V1165" s="36" t="str">
        <f>'R8.8.1事業者一覧'!AK1164</f>
        <v/>
      </c>
    </row>
    <row r="1166" ht="26.25" customHeight="1">
      <c r="A1166" s="27" t="str">
        <f>'R8.8.1事業者一覧'!A1165</f>
        <v>0110302015</v>
      </c>
      <c r="B1166" s="30" t="str">
        <f>'R8.8.1事業者一覧'!C1165</f>
        <v>就労継続支援(Ｂ型)</v>
      </c>
      <c r="C1166" s="30" t="str">
        <f>'R8.8.1事業者一覧'!F1165</f>
        <v>アシタハレルヤ</v>
      </c>
      <c r="D1166" s="27" t="str">
        <f>'R8.8.1事業者一覧'!G1165</f>
        <v>0650019</v>
      </c>
      <c r="E1166" s="30" t="str">
        <f>MID('R8.8.1事業者一覧'!H1165,7,3)</f>
        <v>東区</v>
      </c>
      <c r="F1166" s="30" t="str">
        <f>CONCATENATE('R8.8.1事業者一覧'!I1165,"　"&amp;'R8.8.1事業者一覧'!J1165)</f>
        <v>北１９条東１６丁目１番１号　</v>
      </c>
      <c r="G1166" s="27" t="str">
        <f>IF(LEFT('R8.8.1事業者一覧'!K1165,4)="011-",MID('R8.8.1事業者一覧'!K1165,5,8),'R8.8.1事業者一覧'!K1165)</f>
        <v>299-8331</v>
      </c>
      <c r="H1166" s="27" t="str">
        <f>IF(LEFT('R8.8.1事業者一覧'!L1165,4)="011-",MID('R8.8.1事業者一覧'!L1165,5,8),'R8.8.1事業者一覧'!L1165)</f>
        <v>299-8331</v>
      </c>
      <c r="I1166" s="30" t="str">
        <f>'R8.8.1事業者一覧'!N1165</f>
        <v>提供中</v>
      </c>
      <c r="J1166" s="32" t="str">
        <f>'R8.8.1事業者一覧'!O1165</f>
        <v>R03/10/01</v>
      </c>
      <c r="K1166" s="30" t="str">
        <f>'R8.8.1事業者一覧'!Q1165</f>
        <v>株式会社特需プロジェクト</v>
      </c>
      <c r="L1166" s="35">
        <f>'R8.8.1事業者一覧'!AA1165</f>
        <v>20</v>
      </c>
      <c r="M1166" s="36" t="str">
        <f>'R8.8.1事業者一覧'!AB1165</f>
        <v>〇</v>
      </c>
      <c r="N1166" s="36" t="str">
        <f>'R8.8.1事業者一覧'!AC1165</f>
        <v/>
      </c>
      <c r="O1166" s="36" t="str">
        <f>'R8.8.1事業者一覧'!AD1165</f>
        <v/>
      </c>
      <c r="P1166" s="36" t="str">
        <f>'R8.8.1事業者一覧'!AE1165</f>
        <v/>
      </c>
      <c r="Q1166" s="36" t="str">
        <f>'R8.8.1事業者一覧'!AF1165</f>
        <v/>
      </c>
      <c r="R1166" s="36" t="str">
        <f>'R8.8.1事業者一覧'!AG1165</f>
        <v/>
      </c>
      <c r="S1166" s="36" t="str">
        <f>'R8.8.1事業者一覧'!AH1165</f>
        <v/>
      </c>
      <c r="T1166" s="36" t="str">
        <f>'R8.8.1事業者一覧'!AI1165</f>
        <v/>
      </c>
      <c r="U1166" s="36" t="str">
        <f>'R8.8.1事業者一覧'!AJ1165</f>
        <v/>
      </c>
      <c r="V1166" s="36" t="str">
        <f>'R8.8.1事業者一覧'!AK1165</f>
        <v/>
      </c>
    </row>
    <row r="1167" ht="26.25" customHeight="1">
      <c r="A1167" s="27" t="str">
        <f>'R8.8.1事業者一覧'!A1166</f>
        <v>0110302023</v>
      </c>
      <c r="B1167" s="30" t="str">
        <f>'R8.8.1事業者一覧'!C1166</f>
        <v>就労継続支援(Ｂ型)</v>
      </c>
      <c r="C1167" s="30" t="str">
        <f>'R8.8.1事業者一覧'!F1166</f>
        <v>就労継続支援あざれあ</v>
      </c>
      <c r="D1167" s="27" t="str">
        <f>'R8.8.1事業者一覧'!G1166</f>
        <v>0650028</v>
      </c>
      <c r="E1167" s="30" t="str">
        <f>MID('R8.8.1事業者一覧'!H1166,7,3)</f>
        <v>東区</v>
      </c>
      <c r="F1167" s="30" t="str">
        <f>CONCATENATE('R8.8.1事業者一覧'!I1166,"　"&amp;'R8.8.1事業者一覧'!J1166)</f>
        <v>北二十八条東東１６丁目４－１７　コーポラス元町</v>
      </c>
      <c r="G1167" s="27" t="str">
        <f>IF(LEFT('R8.8.1事業者一覧'!K1166,4)="011-",MID('R8.8.1事業者一覧'!K1166,5,8),'R8.8.1事業者一覧'!K1166)</f>
        <v>789-6175</v>
      </c>
      <c r="H1167" s="27" t="str">
        <f>IF(LEFT('R8.8.1事業者一覧'!L1166,4)="011-",MID('R8.8.1事業者一覧'!L1166,5,8),'R8.8.1事業者一覧'!L1166)</f>
        <v>789-6176</v>
      </c>
      <c r="I1167" s="30" t="str">
        <f>'R8.8.1事業者一覧'!N1166</f>
        <v>提供中</v>
      </c>
      <c r="J1167" s="32" t="str">
        <f>'R8.8.1事業者一覧'!O1166</f>
        <v>R03/10/01</v>
      </c>
      <c r="K1167" s="30" t="str">
        <f>'R8.8.1事業者一覧'!Q1166</f>
        <v>合同会社五月会</v>
      </c>
      <c r="L1167" s="35">
        <f>'R8.8.1事業者一覧'!AA1166</f>
        <v>60</v>
      </c>
      <c r="M1167" s="36" t="str">
        <f>'R8.8.1事業者一覧'!AB1166</f>
        <v>〇</v>
      </c>
      <c r="N1167" s="36" t="str">
        <f>'R8.8.1事業者一覧'!AC1166</f>
        <v/>
      </c>
      <c r="O1167" s="36" t="str">
        <f>'R8.8.1事業者一覧'!AD1166</f>
        <v/>
      </c>
      <c r="P1167" s="36" t="str">
        <f>'R8.8.1事業者一覧'!AE1166</f>
        <v/>
      </c>
      <c r="Q1167" s="36" t="str">
        <f>'R8.8.1事業者一覧'!AF1166</f>
        <v/>
      </c>
      <c r="R1167" s="36" t="str">
        <f>'R8.8.1事業者一覧'!AG1166</f>
        <v/>
      </c>
      <c r="S1167" s="36" t="str">
        <f>'R8.8.1事業者一覧'!AH1166</f>
        <v/>
      </c>
      <c r="T1167" s="36" t="str">
        <f>'R8.8.1事業者一覧'!AI1166</f>
        <v/>
      </c>
      <c r="U1167" s="36" t="str">
        <f>'R8.8.1事業者一覧'!AJ1166</f>
        <v/>
      </c>
      <c r="V1167" s="36" t="str">
        <f>'R8.8.1事業者一覧'!AK1166</f>
        <v/>
      </c>
    </row>
    <row r="1168" ht="26.25" customHeight="1">
      <c r="A1168" s="27" t="str">
        <f>'R8.8.1事業者一覧'!A1167</f>
        <v>0110302031</v>
      </c>
      <c r="B1168" s="30" t="str">
        <f>'R8.8.1事業者一覧'!C1167</f>
        <v>自立生活援助</v>
      </c>
      <c r="C1168" s="30" t="str">
        <f>'R8.8.1事業者一覧'!F1167</f>
        <v>じゅん</v>
      </c>
      <c r="D1168" s="27" t="str">
        <f>'R8.8.1事業者一覧'!G1167</f>
        <v>0650015</v>
      </c>
      <c r="E1168" s="30" t="str">
        <f>MID('R8.8.1事業者一覧'!H1167,7,3)</f>
        <v>東区</v>
      </c>
      <c r="F1168" s="30" t="str">
        <f>CONCATENATE('R8.8.1事業者一覧'!I1167,"　"&amp;'R8.8.1事業者一覧'!J1167)</f>
        <v>北１５条東４丁目１－５２－９０３　</v>
      </c>
      <c r="G1168" s="27" t="str">
        <f>IF(LEFT('R8.8.1事業者一覧'!K1167,4)="011-",MID('R8.8.1事業者一覧'!K1167,5,8),'R8.8.1事業者一覧'!K1167)</f>
        <v>768-7544</v>
      </c>
      <c r="H1168" s="27" t="str">
        <f>IF(LEFT('R8.8.1事業者一覧'!L1167,4)="011-",MID('R8.8.1事業者一覧'!L1167,5,8),'R8.8.1事業者一覧'!L1167)</f>
        <v>768-7542</v>
      </c>
      <c r="I1168" s="30" t="str">
        <f>'R8.8.1事業者一覧'!N1167</f>
        <v>提供中</v>
      </c>
      <c r="J1168" s="32" t="str">
        <f>'R8.8.1事業者一覧'!O1167</f>
        <v>R03/12/01</v>
      </c>
      <c r="K1168" s="30" t="str">
        <f>'R8.8.1事業者一覧'!Q1167</f>
        <v>株式会社　まるまつ</v>
      </c>
      <c r="L1168" s="35" t="str">
        <f>'R8.8.1事業者一覧'!AA1167</f>
        <v/>
      </c>
      <c r="M1168" s="36" t="str">
        <f>'R8.8.1事業者一覧'!AB1167</f>
        <v>〇</v>
      </c>
      <c r="N1168" s="36" t="str">
        <f>'R8.8.1事業者一覧'!AC1167</f>
        <v/>
      </c>
      <c r="O1168" s="36" t="str">
        <f>'R8.8.1事業者一覧'!AD1167</f>
        <v/>
      </c>
      <c r="P1168" s="36" t="str">
        <f>'R8.8.1事業者一覧'!AE1167</f>
        <v/>
      </c>
      <c r="Q1168" s="36" t="str">
        <f>'R8.8.1事業者一覧'!AF1167</f>
        <v/>
      </c>
      <c r="R1168" s="36" t="str">
        <f>'R8.8.1事業者一覧'!AG1167</f>
        <v/>
      </c>
      <c r="S1168" s="36" t="str">
        <f>'R8.8.1事業者一覧'!AH1167</f>
        <v/>
      </c>
      <c r="T1168" s="36" t="str">
        <f>'R8.8.1事業者一覧'!AI1167</f>
        <v/>
      </c>
      <c r="U1168" s="36" t="str">
        <f>'R8.8.1事業者一覧'!AJ1167</f>
        <v/>
      </c>
      <c r="V1168" s="36" t="str">
        <f>'R8.8.1事業者一覧'!AK1167</f>
        <v/>
      </c>
    </row>
    <row r="1169" ht="26.25" customHeight="1">
      <c r="A1169" s="27" t="str">
        <f>'R8.8.1事業者一覧'!A1168</f>
        <v>0110302049</v>
      </c>
      <c r="B1169" s="30" t="str">
        <f>'R8.8.1事業者一覧'!C1168</f>
        <v>居宅介護</v>
      </c>
      <c r="C1169" s="30" t="str">
        <f>'R8.8.1事業者一覧'!F1168</f>
        <v>いちのて居宅介護事業所</v>
      </c>
      <c r="D1169" s="27" t="str">
        <f>'R8.8.1事業者一覧'!G1168</f>
        <v>0070837</v>
      </c>
      <c r="E1169" s="30" t="str">
        <f>MID('R8.8.1事業者一覧'!H1168,7,3)</f>
        <v>東区</v>
      </c>
      <c r="F1169" s="30" t="str">
        <f>CONCATENATE('R8.8.1事業者一覧'!I1168,"　"&amp;'R8.8.1事業者一覧'!J1168)</f>
        <v>北３７条東２９丁目１４番８号　</v>
      </c>
      <c r="G1169" s="27" t="str">
        <f>IF(LEFT('R8.8.1事業者一覧'!K1168,4)="011-",MID('R8.8.1事業者一覧'!K1168,5,8),'R8.8.1事業者一覧'!K1168)</f>
        <v>299-3061</v>
      </c>
      <c r="H1169" s="27" t="str">
        <f>IF(LEFT('R8.8.1事業者一覧'!L1168,4)="011-",MID('R8.8.1事業者一覧'!L1168,5,8),'R8.8.1事業者一覧'!L1168)</f>
        <v>299-3061</v>
      </c>
      <c r="I1169" s="30" t="str">
        <f>'R8.8.1事業者一覧'!N1168</f>
        <v>提供中</v>
      </c>
      <c r="J1169" s="32" t="str">
        <f>'R8.8.1事業者一覧'!O1168</f>
        <v>R04/01/01</v>
      </c>
      <c r="K1169" s="30" t="str">
        <f>'R8.8.1事業者一覧'!Q1168</f>
        <v>合同会社いちのて</v>
      </c>
      <c r="L1169" s="35" t="str">
        <f>'R8.8.1事業者一覧'!AA1168</f>
        <v/>
      </c>
      <c r="M1169" s="36" t="str">
        <f>'R8.8.1事業者一覧'!AB1168</f>
        <v/>
      </c>
      <c r="N1169" s="36" t="str">
        <f>'R8.8.1事業者一覧'!AC1168</f>
        <v>〇</v>
      </c>
      <c r="O1169" s="36" t="str">
        <f>'R8.8.1事業者一覧'!AD1168</f>
        <v/>
      </c>
      <c r="P1169" s="36" t="str">
        <f>'R8.8.1事業者一覧'!AE1168</f>
        <v/>
      </c>
      <c r="Q1169" s="36" t="str">
        <f>'R8.8.1事業者一覧'!AF1168</f>
        <v/>
      </c>
      <c r="R1169" s="36" t="str">
        <f>'R8.8.1事業者一覧'!AG1168</f>
        <v/>
      </c>
      <c r="S1169" s="36" t="str">
        <f>'R8.8.1事業者一覧'!AH1168</f>
        <v>〇</v>
      </c>
      <c r="T1169" s="36" t="str">
        <f>'R8.8.1事業者一覧'!AI1168</f>
        <v>〇</v>
      </c>
      <c r="U1169" s="36" t="str">
        <f>'R8.8.1事業者一覧'!AJ1168</f>
        <v/>
      </c>
      <c r="V1169" s="36" t="str">
        <f>'R8.8.1事業者一覧'!AK1168</f>
        <v/>
      </c>
    </row>
    <row r="1170" ht="26.25" customHeight="1">
      <c r="A1170" s="27" t="str">
        <f>'R8.8.1事業者一覧'!A1169</f>
        <v>0110302049</v>
      </c>
      <c r="B1170" s="30" t="str">
        <f>'R8.8.1事業者一覧'!C1169</f>
        <v>行動援護</v>
      </c>
      <c r="C1170" s="30" t="str">
        <f>'R8.8.1事業者一覧'!F1169</f>
        <v>いちのて居宅介護事業所</v>
      </c>
      <c r="D1170" s="27" t="str">
        <f>'R8.8.1事業者一覧'!G1169</f>
        <v>0070837</v>
      </c>
      <c r="E1170" s="30" t="str">
        <f>MID('R8.8.1事業者一覧'!H1169,7,3)</f>
        <v>東区</v>
      </c>
      <c r="F1170" s="30" t="str">
        <f>CONCATENATE('R8.8.1事業者一覧'!I1169,"　"&amp;'R8.8.1事業者一覧'!J1169)</f>
        <v>北３７条東２９丁目１４番８号　</v>
      </c>
      <c r="G1170" s="27" t="str">
        <f>IF(LEFT('R8.8.1事業者一覧'!K1169,4)="011-",MID('R8.8.1事業者一覧'!K1169,5,8),'R8.8.1事業者一覧'!K1169)</f>
        <v>299-3061</v>
      </c>
      <c r="H1170" s="27" t="str">
        <f>IF(LEFT('R8.8.1事業者一覧'!L1169,4)="011-",MID('R8.8.1事業者一覧'!L1169,5,8),'R8.8.1事業者一覧'!L1169)</f>
        <v>299-3061</v>
      </c>
      <c r="I1170" s="30" t="str">
        <f>'R8.8.1事業者一覧'!N1169</f>
        <v>提供中</v>
      </c>
      <c r="J1170" s="32" t="str">
        <f>'R8.8.1事業者一覧'!O1169</f>
        <v>R04/02/01</v>
      </c>
      <c r="K1170" s="30" t="str">
        <f>'R8.8.1事業者一覧'!Q1169</f>
        <v>合同会社いちのて</v>
      </c>
      <c r="L1170" s="35" t="str">
        <f>'R8.8.1事業者一覧'!AA1169</f>
        <v/>
      </c>
      <c r="M1170" s="36" t="str">
        <f>'R8.8.1事業者一覧'!AB1169</f>
        <v>〇</v>
      </c>
      <c r="N1170" s="36" t="str">
        <f>'R8.8.1事業者一覧'!AC1169</f>
        <v/>
      </c>
      <c r="O1170" s="36" t="str">
        <f>'R8.8.1事業者一覧'!AD1169</f>
        <v/>
      </c>
      <c r="P1170" s="36" t="str">
        <f>'R8.8.1事業者一覧'!AE1169</f>
        <v/>
      </c>
      <c r="Q1170" s="36" t="str">
        <f>'R8.8.1事業者一覧'!AF1169</f>
        <v/>
      </c>
      <c r="R1170" s="36" t="str">
        <f>'R8.8.1事業者一覧'!AG1169</f>
        <v/>
      </c>
      <c r="S1170" s="36" t="str">
        <f>'R8.8.1事業者一覧'!AH1169</f>
        <v/>
      </c>
      <c r="T1170" s="36" t="str">
        <f>'R8.8.1事業者一覧'!AI1169</f>
        <v/>
      </c>
      <c r="U1170" s="36" t="str">
        <f>'R8.8.1事業者一覧'!AJ1169</f>
        <v/>
      </c>
      <c r="V1170" s="36" t="str">
        <f>'R8.8.1事業者一覧'!AK1169</f>
        <v/>
      </c>
    </row>
    <row r="1171" ht="26.25" customHeight="1">
      <c r="A1171" s="27" t="str">
        <f>'R8.8.1事業者一覧'!A1170</f>
        <v>0110302056</v>
      </c>
      <c r="B1171" s="30" t="str">
        <f>'R8.8.1事業者一覧'!C1170</f>
        <v>居宅介護</v>
      </c>
      <c r="C1171" s="30" t="str">
        <f>'R8.8.1事業者一覧'!F1170</f>
        <v>居宅介護事業所　へるっくぶーる</v>
      </c>
      <c r="D1171" s="27" t="str">
        <f>'R8.8.1事業者一覧'!G1170</f>
        <v>0650031</v>
      </c>
      <c r="E1171" s="30" t="str">
        <f>MID('R8.8.1事業者一覧'!H1170,7,3)</f>
        <v>東区</v>
      </c>
      <c r="F1171" s="30" t="str">
        <f>CONCATENATE('R8.8.1事業者一覧'!I1170,"　"&amp;'R8.8.1事業者一覧'!J1170)</f>
        <v>北３１条東１丁目４番１０号　リトル札幌</v>
      </c>
      <c r="G1171" s="27" t="str">
        <f>IF(LEFT('R8.8.1事業者一覧'!K1170,4)="011-",MID('R8.8.1事業者一覧'!K1170,5,8),'R8.8.1事業者一覧'!K1170)</f>
        <v>214-9388</v>
      </c>
      <c r="H1171" s="27" t="str">
        <f>IF(LEFT('R8.8.1事業者一覧'!L1170,4)="011-",MID('R8.8.1事業者一覧'!L1170,5,8),'R8.8.1事業者一覧'!L1170)</f>
        <v>214-9389</v>
      </c>
      <c r="I1171" s="30" t="str">
        <f>'R8.8.1事業者一覧'!N1170</f>
        <v>提供中</v>
      </c>
      <c r="J1171" s="32" t="str">
        <f>'R8.8.1事業者一覧'!O1170</f>
        <v>R04/02/01</v>
      </c>
      <c r="K1171" s="30" t="str">
        <f>'R8.8.1事業者一覧'!Q1170</f>
        <v>株式会社　へるっくぶーる</v>
      </c>
      <c r="L1171" s="35" t="str">
        <f>'R8.8.1事業者一覧'!AA1170</f>
        <v/>
      </c>
      <c r="M1171" s="36" t="str">
        <f>'R8.8.1事業者一覧'!AB1170</f>
        <v>〇</v>
      </c>
      <c r="N1171" s="36" t="str">
        <f>'R8.8.1事業者一覧'!AC1170</f>
        <v/>
      </c>
      <c r="O1171" s="36" t="str">
        <f>'R8.8.1事業者一覧'!AD1170</f>
        <v/>
      </c>
      <c r="P1171" s="36" t="str">
        <f>'R8.8.1事業者一覧'!AE1170</f>
        <v/>
      </c>
      <c r="Q1171" s="36" t="str">
        <f>'R8.8.1事業者一覧'!AF1170</f>
        <v/>
      </c>
      <c r="R1171" s="36" t="str">
        <f>'R8.8.1事業者一覧'!AG1170</f>
        <v/>
      </c>
      <c r="S1171" s="36" t="str">
        <f>'R8.8.1事業者一覧'!AH1170</f>
        <v/>
      </c>
      <c r="T1171" s="36" t="str">
        <f>'R8.8.1事業者一覧'!AI1170</f>
        <v/>
      </c>
      <c r="U1171" s="36" t="str">
        <f>'R8.8.1事業者一覧'!AJ1170</f>
        <v/>
      </c>
      <c r="V1171" s="36" t="str">
        <f>'R8.8.1事業者一覧'!AK1170</f>
        <v/>
      </c>
    </row>
    <row r="1172" ht="26.25" customHeight="1">
      <c r="A1172" s="27" t="str">
        <f>'R8.8.1事業者一覧'!A1171</f>
        <v>0110302056</v>
      </c>
      <c r="B1172" s="30" t="str">
        <f>'R8.8.1事業者一覧'!C1171</f>
        <v>重度訪問介護</v>
      </c>
      <c r="C1172" s="30" t="str">
        <f>'R8.8.1事業者一覧'!F1171</f>
        <v>居宅介護事業所　へるっくぶーる</v>
      </c>
      <c r="D1172" s="27" t="str">
        <f>'R8.8.1事業者一覧'!G1171</f>
        <v>0650031</v>
      </c>
      <c r="E1172" s="30" t="str">
        <f>MID('R8.8.1事業者一覧'!H1171,7,3)</f>
        <v>東区</v>
      </c>
      <c r="F1172" s="30" t="str">
        <f>CONCATENATE('R8.8.1事業者一覧'!I1171,"　"&amp;'R8.8.1事業者一覧'!J1171)</f>
        <v>北３１条東１丁目４番１０号　リトル札幌</v>
      </c>
      <c r="G1172" s="27" t="str">
        <f>IF(LEFT('R8.8.1事業者一覧'!K1171,4)="011-",MID('R8.8.1事業者一覧'!K1171,5,8),'R8.8.1事業者一覧'!K1171)</f>
        <v>214-9388</v>
      </c>
      <c r="H1172" s="27" t="str">
        <f>IF(LEFT('R8.8.1事業者一覧'!L1171,4)="011-",MID('R8.8.1事業者一覧'!L1171,5,8),'R8.8.1事業者一覧'!L1171)</f>
        <v>214-9389</v>
      </c>
      <c r="I1172" s="30" t="str">
        <f>'R8.8.1事業者一覧'!N1171</f>
        <v>提供中</v>
      </c>
      <c r="J1172" s="32" t="str">
        <f>'R8.8.1事業者一覧'!O1171</f>
        <v>R04/02/01</v>
      </c>
      <c r="K1172" s="30" t="str">
        <f>'R8.8.1事業者一覧'!Q1171</f>
        <v>株式会社　へるっくぶーる</v>
      </c>
      <c r="L1172" s="35" t="str">
        <f>'R8.8.1事業者一覧'!AA1171</f>
        <v/>
      </c>
      <c r="M1172" s="36" t="str">
        <f>'R8.8.1事業者一覧'!AB1171</f>
        <v>〇</v>
      </c>
      <c r="N1172" s="36" t="str">
        <f>'R8.8.1事業者一覧'!AC1171</f>
        <v/>
      </c>
      <c r="O1172" s="36" t="str">
        <f>'R8.8.1事業者一覧'!AD1171</f>
        <v/>
      </c>
      <c r="P1172" s="36" t="str">
        <f>'R8.8.1事業者一覧'!AE1171</f>
        <v/>
      </c>
      <c r="Q1172" s="36" t="str">
        <f>'R8.8.1事業者一覧'!AF1171</f>
        <v/>
      </c>
      <c r="R1172" s="36" t="str">
        <f>'R8.8.1事業者一覧'!AG1171</f>
        <v/>
      </c>
      <c r="S1172" s="36" t="str">
        <f>'R8.8.1事業者一覧'!AH1171</f>
        <v/>
      </c>
      <c r="T1172" s="36" t="str">
        <f>'R8.8.1事業者一覧'!AI1171</f>
        <v/>
      </c>
      <c r="U1172" s="36" t="str">
        <f>'R8.8.1事業者一覧'!AJ1171</f>
        <v/>
      </c>
      <c r="V1172" s="36" t="str">
        <f>'R8.8.1事業者一覧'!AK1171</f>
        <v/>
      </c>
    </row>
    <row r="1173" ht="26.25" customHeight="1">
      <c r="A1173" s="27" t="str">
        <f>'R8.8.1事業者一覧'!A1172</f>
        <v>0110302064</v>
      </c>
      <c r="B1173" s="30" t="str">
        <f>'R8.8.1事業者一覧'!C1172</f>
        <v>就労継続支援(Ａ型)</v>
      </c>
      <c r="C1173" s="30" t="str">
        <f>'R8.8.1事業者一覧'!F1172</f>
        <v>就労継続支援　れのあｉｓｍ</v>
      </c>
      <c r="D1173" s="27" t="str">
        <f>'R8.8.1事業者一覧'!G1172</f>
        <v>0650042</v>
      </c>
      <c r="E1173" s="30" t="str">
        <f>MID('R8.8.1事業者一覧'!H1172,7,3)</f>
        <v>東区</v>
      </c>
      <c r="F1173" s="30" t="str">
        <f>CONCATENATE('R8.8.1事業者一覧'!I1172,"　"&amp;'R8.8.1事業者一覧'!J1172)</f>
        <v>本町二条１０丁目３番３０号　</v>
      </c>
      <c r="G1173" s="27" t="str">
        <f>IF(LEFT('R8.8.1事業者一覧'!K1172,4)="011-",MID('R8.8.1事業者一覧'!K1172,5,8),'R8.8.1事業者一覧'!K1172)</f>
        <v>792-8764</v>
      </c>
      <c r="H1173" s="27" t="str">
        <f>IF(LEFT('R8.8.1事業者一覧'!L1172,4)="011-",MID('R8.8.1事業者一覧'!L1172,5,8),'R8.8.1事業者一覧'!L1172)</f>
        <v>792-8765</v>
      </c>
      <c r="I1173" s="30" t="str">
        <f>'R8.8.1事業者一覧'!N1172</f>
        <v>提供中</v>
      </c>
      <c r="J1173" s="32" t="str">
        <f>'R8.8.1事業者一覧'!O1172</f>
        <v>R04/06/01</v>
      </c>
      <c r="K1173" s="30" t="str">
        <f>'R8.8.1事業者一覧'!Q1172</f>
        <v>合同会社Ｓプランニング</v>
      </c>
      <c r="L1173" s="35">
        <f>'R8.8.1事業者一覧'!AA1172</f>
        <v>10</v>
      </c>
      <c r="M1173" s="36" t="str">
        <f>'R8.8.1事業者一覧'!AB1172</f>
        <v>〇</v>
      </c>
      <c r="N1173" s="36" t="str">
        <f>'R8.8.1事業者一覧'!AC1172</f>
        <v/>
      </c>
      <c r="O1173" s="36" t="str">
        <f>'R8.8.1事業者一覧'!AD1172</f>
        <v/>
      </c>
      <c r="P1173" s="36" t="str">
        <f>'R8.8.1事業者一覧'!AE1172</f>
        <v/>
      </c>
      <c r="Q1173" s="36" t="str">
        <f>'R8.8.1事業者一覧'!AF1172</f>
        <v/>
      </c>
      <c r="R1173" s="36" t="str">
        <f>'R8.8.1事業者一覧'!AG1172</f>
        <v/>
      </c>
      <c r="S1173" s="36" t="str">
        <f>'R8.8.1事業者一覧'!AH1172</f>
        <v/>
      </c>
      <c r="T1173" s="36" t="str">
        <f>'R8.8.1事業者一覧'!AI1172</f>
        <v/>
      </c>
      <c r="U1173" s="36" t="str">
        <f>'R8.8.1事業者一覧'!AJ1172</f>
        <v/>
      </c>
      <c r="V1173" s="36" t="str">
        <f>'R8.8.1事業者一覧'!AK1172</f>
        <v/>
      </c>
    </row>
    <row r="1174" ht="26.25" customHeight="1">
      <c r="A1174" s="27" t="str">
        <f>'R8.8.1事業者一覧'!A1173</f>
        <v>0110302064</v>
      </c>
      <c r="B1174" s="30" t="str">
        <f>'R8.8.1事業者一覧'!C1173</f>
        <v>就労継続支援(Ｂ型)</v>
      </c>
      <c r="C1174" s="30" t="str">
        <f>'R8.8.1事業者一覧'!F1173</f>
        <v>就労継続支援　れのあｉｓｍ</v>
      </c>
      <c r="D1174" s="27" t="str">
        <f>'R8.8.1事業者一覧'!G1173</f>
        <v>0650042</v>
      </c>
      <c r="E1174" s="30" t="str">
        <f>MID('R8.8.1事業者一覧'!H1173,7,3)</f>
        <v>東区</v>
      </c>
      <c r="F1174" s="30" t="str">
        <f>CONCATENATE('R8.8.1事業者一覧'!I1173,"　"&amp;'R8.8.1事業者一覧'!J1173)</f>
        <v>本町二条１０丁目３番３０号　</v>
      </c>
      <c r="G1174" s="27" t="str">
        <f>IF(LEFT('R8.8.1事業者一覧'!K1173,4)="011-",MID('R8.8.1事業者一覧'!K1173,5,8),'R8.8.1事業者一覧'!K1173)</f>
        <v>792-8764</v>
      </c>
      <c r="H1174" s="27" t="str">
        <f>IF(LEFT('R8.8.1事業者一覧'!L1173,4)="011-",MID('R8.8.1事業者一覧'!L1173,5,8),'R8.8.1事業者一覧'!L1173)</f>
        <v>792-8765</v>
      </c>
      <c r="I1174" s="30" t="str">
        <f>'R8.8.1事業者一覧'!N1173</f>
        <v>提供中</v>
      </c>
      <c r="J1174" s="32" t="str">
        <f>'R8.8.1事業者一覧'!O1173</f>
        <v>R04/03/01</v>
      </c>
      <c r="K1174" s="30" t="str">
        <f>'R8.8.1事業者一覧'!Q1173</f>
        <v>合同会社Ｓプランニング</v>
      </c>
      <c r="L1174" s="35">
        <f>'R8.8.1事業者一覧'!AA1173</f>
        <v>10</v>
      </c>
      <c r="M1174" s="36" t="str">
        <f>'R8.8.1事業者一覧'!AB1173</f>
        <v>〇</v>
      </c>
      <c r="N1174" s="36" t="str">
        <f>'R8.8.1事業者一覧'!AC1173</f>
        <v/>
      </c>
      <c r="O1174" s="36" t="str">
        <f>'R8.8.1事業者一覧'!AD1173</f>
        <v/>
      </c>
      <c r="P1174" s="36" t="str">
        <f>'R8.8.1事業者一覧'!AE1173</f>
        <v/>
      </c>
      <c r="Q1174" s="36" t="str">
        <f>'R8.8.1事業者一覧'!AF1173</f>
        <v/>
      </c>
      <c r="R1174" s="36" t="str">
        <f>'R8.8.1事業者一覧'!AG1173</f>
        <v/>
      </c>
      <c r="S1174" s="36" t="str">
        <f>'R8.8.1事業者一覧'!AH1173</f>
        <v/>
      </c>
      <c r="T1174" s="36" t="str">
        <f>'R8.8.1事業者一覧'!AI1173</f>
        <v/>
      </c>
      <c r="U1174" s="36" t="str">
        <f>'R8.8.1事業者一覧'!AJ1173</f>
        <v/>
      </c>
      <c r="V1174" s="36" t="str">
        <f>'R8.8.1事業者一覧'!AK1173</f>
        <v/>
      </c>
    </row>
    <row r="1175" ht="26.25" customHeight="1">
      <c r="A1175" s="27" t="str">
        <f>'R8.8.1事業者一覧'!A1174</f>
        <v>0110302072</v>
      </c>
      <c r="B1175" s="30" t="str">
        <f>'R8.8.1事業者一覧'!C1174</f>
        <v>生活介護</v>
      </c>
      <c r="C1175" s="30" t="str">
        <f>'R8.8.1事業者一覧'!F1174</f>
        <v>ハーベストガーデン</v>
      </c>
      <c r="D1175" s="27" t="str">
        <f>'R8.8.1事業者一覧'!G1174</f>
        <v>0070835</v>
      </c>
      <c r="E1175" s="30" t="str">
        <f>MID('R8.8.1事業者一覧'!H1174,7,3)</f>
        <v>東区</v>
      </c>
      <c r="F1175" s="30" t="str">
        <f>CONCATENATE('R8.8.1事業者一覧'!I1174,"　"&amp;'R8.8.1事業者一覧'!J1174)</f>
        <v>北３５条東９丁目４９１－７９　</v>
      </c>
      <c r="G1175" s="27" t="str">
        <f>IF(LEFT('R8.8.1事業者一覧'!K1174,4)="011-",MID('R8.8.1事業者一覧'!K1174,5,8),'R8.8.1事業者一覧'!K1174)</f>
        <v>788-6626</v>
      </c>
      <c r="H1175" s="27" t="str">
        <f>IF(LEFT('R8.8.1事業者一覧'!L1174,4)="011-",MID('R8.8.1事業者一覧'!L1174,5,8),'R8.8.1事業者一覧'!L1174)</f>
        <v>788-6629</v>
      </c>
      <c r="I1175" s="30" t="str">
        <f>'R8.8.1事業者一覧'!N1174</f>
        <v>提供中</v>
      </c>
      <c r="J1175" s="32" t="str">
        <f>'R8.8.1事業者一覧'!O1174</f>
        <v>R04/04/01</v>
      </c>
      <c r="K1175" s="30" t="str">
        <f>'R8.8.1事業者一覧'!Q1174</f>
        <v>社会福祉法人　麦の子会</v>
      </c>
      <c r="L1175" s="35">
        <f>'R8.8.1事業者一覧'!AA1174</f>
        <v>26</v>
      </c>
      <c r="M1175" s="36" t="str">
        <f>'R8.8.1事業者一覧'!AB1174</f>
        <v>〇</v>
      </c>
      <c r="N1175" s="36" t="str">
        <f>'R8.8.1事業者一覧'!AC1174</f>
        <v/>
      </c>
      <c r="O1175" s="36" t="str">
        <f>'R8.8.1事業者一覧'!AD1174</f>
        <v/>
      </c>
      <c r="P1175" s="36" t="str">
        <f>'R8.8.1事業者一覧'!AE1174</f>
        <v/>
      </c>
      <c r="Q1175" s="36" t="str">
        <f>'R8.8.1事業者一覧'!AF1174</f>
        <v/>
      </c>
      <c r="R1175" s="36" t="str">
        <f>'R8.8.1事業者一覧'!AG1174</f>
        <v/>
      </c>
      <c r="S1175" s="36" t="str">
        <f>'R8.8.1事業者一覧'!AH1174</f>
        <v/>
      </c>
      <c r="T1175" s="36" t="str">
        <f>'R8.8.1事業者一覧'!AI1174</f>
        <v/>
      </c>
      <c r="U1175" s="36" t="str">
        <f>'R8.8.1事業者一覧'!AJ1174</f>
        <v/>
      </c>
      <c r="V1175" s="36" t="str">
        <f>'R8.8.1事業者一覧'!AK1174</f>
        <v/>
      </c>
    </row>
    <row r="1176" ht="26.25" customHeight="1">
      <c r="A1176" s="27" t="str">
        <f>'R8.8.1事業者一覧'!A1175</f>
        <v>0110302072</v>
      </c>
      <c r="B1176" s="30" t="str">
        <f>'R8.8.1事業者一覧'!C1175</f>
        <v>短期入所</v>
      </c>
      <c r="C1176" s="30" t="str">
        <f>'R8.8.1事業者一覧'!F1175</f>
        <v>ショートステイホーム　ハーベスト</v>
      </c>
      <c r="D1176" s="27" t="str">
        <f>'R8.8.1事業者一覧'!G1175</f>
        <v>0070835</v>
      </c>
      <c r="E1176" s="30" t="str">
        <f>MID('R8.8.1事業者一覧'!H1175,7,3)</f>
        <v>東区</v>
      </c>
      <c r="F1176" s="30" t="str">
        <f>CONCATENATE('R8.8.1事業者一覧'!I1175,"　"&amp;'R8.8.1事業者一覧'!J1175)</f>
        <v>北３５条東９丁目４９１－７９　</v>
      </c>
      <c r="G1176" s="27" t="str">
        <f>IF(LEFT('R8.8.1事業者一覧'!K1175,4)="011-",MID('R8.8.1事業者一覧'!K1175,5,8),'R8.8.1事業者一覧'!K1175)</f>
        <v>788-6626</v>
      </c>
      <c r="H1176" s="27" t="str">
        <f>IF(LEFT('R8.8.1事業者一覧'!L1175,4)="011-",MID('R8.8.1事業者一覧'!L1175,5,8),'R8.8.1事業者一覧'!L1175)</f>
        <v>788-6629</v>
      </c>
      <c r="I1176" s="30" t="str">
        <f>'R8.8.1事業者一覧'!N1175</f>
        <v>提供中</v>
      </c>
      <c r="J1176" s="32" t="str">
        <f>'R8.8.1事業者一覧'!O1175</f>
        <v>R04/04/01</v>
      </c>
      <c r="K1176" s="30" t="str">
        <f>'R8.8.1事業者一覧'!Q1175</f>
        <v>社会福祉法人　麦の子会</v>
      </c>
      <c r="L1176" s="35" t="str">
        <f>'R8.8.1事業者一覧'!AA1175</f>
        <v/>
      </c>
      <c r="M1176" s="36" t="str">
        <f>'R8.8.1事業者一覧'!AB1175</f>
        <v>〇</v>
      </c>
      <c r="N1176" s="36" t="str">
        <f>'R8.8.1事業者一覧'!AC1175</f>
        <v/>
      </c>
      <c r="O1176" s="36" t="str">
        <f>'R8.8.1事業者一覧'!AD1175</f>
        <v/>
      </c>
      <c r="P1176" s="36" t="str">
        <f>'R8.8.1事業者一覧'!AE1175</f>
        <v/>
      </c>
      <c r="Q1176" s="36" t="str">
        <f>'R8.8.1事業者一覧'!AF1175</f>
        <v/>
      </c>
      <c r="R1176" s="36" t="str">
        <f>'R8.8.1事業者一覧'!AG1175</f>
        <v/>
      </c>
      <c r="S1176" s="36" t="str">
        <f>'R8.8.1事業者一覧'!AH1175</f>
        <v/>
      </c>
      <c r="T1176" s="36" t="str">
        <f>'R8.8.1事業者一覧'!AI1175</f>
        <v/>
      </c>
      <c r="U1176" s="36" t="str">
        <f>'R8.8.1事業者一覧'!AJ1175</f>
        <v/>
      </c>
      <c r="V1176" s="36" t="str">
        <f>'R8.8.1事業者一覧'!AK1175</f>
        <v/>
      </c>
    </row>
    <row r="1177" ht="26.25" customHeight="1">
      <c r="A1177" s="27" t="str">
        <f>'R8.8.1事業者一覧'!A1176</f>
        <v>0110302098</v>
      </c>
      <c r="B1177" s="30" t="str">
        <f>'R8.8.1事業者一覧'!C1176</f>
        <v>就労継続支援(Ａ型)</v>
      </c>
      <c r="C1177" s="30" t="str">
        <f>'R8.8.1事業者一覧'!F1176</f>
        <v>ニューフィールド元町駅前</v>
      </c>
      <c r="D1177" s="27" t="str">
        <f>'R8.8.1事業者一覧'!G1176</f>
        <v>0650024</v>
      </c>
      <c r="E1177" s="30" t="str">
        <f>MID('R8.8.1事業者一覧'!H1176,7,3)</f>
        <v>東区</v>
      </c>
      <c r="F1177" s="30" t="str">
        <f>CONCATENATE('R8.8.1事業者一覧'!I1176,"　"&amp;'R8.8.1事業者一覧'!J1176)</f>
        <v>北二十四条東１５丁目４－１６　元町大坂ビルＴ４号室</v>
      </c>
      <c r="G1177" s="27" t="str">
        <f>IF(LEFT('R8.8.1事業者一覧'!K1176,4)="011-",MID('R8.8.1事業者一覧'!K1176,5,8),'R8.8.1事業者一覧'!K1176)</f>
        <v>080-60656929</v>
      </c>
      <c r="H1177" s="27" t="str">
        <f>IF(LEFT('R8.8.1事業者一覧'!L1176,4)="011-",MID('R8.8.1事業者一覧'!L1176,5,8),'R8.8.1事業者一覧'!L1176)</f>
        <v/>
      </c>
      <c r="I1177" s="30" t="str">
        <f>'R8.8.1事業者一覧'!N1176</f>
        <v>提供中</v>
      </c>
      <c r="J1177" s="32" t="str">
        <f>'R8.8.1事業者一覧'!O1176</f>
        <v>R04/04/01</v>
      </c>
      <c r="K1177" s="30" t="str">
        <f>'R8.8.1事業者一覧'!Q1176</f>
        <v>合同会社ミオルーメ</v>
      </c>
      <c r="L1177" s="35">
        <f>'R8.8.1事業者一覧'!AA1176</f>
        <v>20</v>
      </c>
      <c r="M1177" s="36" t="str">
        <f>'R8.8.1事業者一覧'!AB1176</f>
        <v>〇</v>
      </c>
      <c r="N1177" s="36" t="str">
        <f>'R8.8.1事業者一覧'!AC1176</f>
        <v/>
      </c>
      <c r="O1177" s="36" t="str">
        <f>'R8.8.1事業者一覧'!AD1176</f>
        <v/>
      </c>
      <c r="P1177" s="36" t="str">
        <f>'R8.8.1事業者一覧'!AE1176</f>
        <v/>
      </c>
      <c r="Q1177" s="36" t="str">
        <f>'R8.8.1事業者一覧'!AF1176</f>
        <v/>
      </c>
      <c r="R1177" s="36" t="str">
        <f>'R8.8.1事業者一覧'!AG1176</f>
        <v/>
      </c>
      <c r="S1177" s="36" t="str">
        <f>'R8.8.1事業者一覧'!AH1176</f>
        <v/>
      </c>
      <c r="T1177" s="36" t="str">
        <f>'R8.8.1事業者一覧'!AI1176</f>
        <v/>
      </c>
      <c r="U1177" s="36" t="str">
        <f>'R8.8.1事業者一覧'!AJ1176</f>
        <v/>
      </c>
      <c r="V1177" s="36" t="str">
        <f>'R8.8.1事業者一覧'!AK1176</f>
        <v/>
      </c>
    </row>
    <row r="1178" ht="26.25" customHeight="1">
      <c r="A1178" s="27" t="str">
        <f>'R8.8.1事業者一覧'!A1177</f>
        <v>0110302106</v>
      </c>
      <c r="B1178" s="30" t="str">
        <f>'R8.8.1事業者一覧'!C1177</f>
        <v>居宅介護</v>
      </c>
      <c r="C1178" s="30" t="str">
        <f>'R8.8.1事業者一覧'!F1177</f>
        <v>在宅支援事業所　ｈｏｍｅ</v>
      </c>
      <c r="D1178" s="27" t="str">
        <f>'R8.8.1事業者一覧'!G1177</f>
        <v>0070870</v>
      </c>
      <c r="E1178" s="30" t="str">
        <f>MID('R8.8.1事業者一覧'!H1177,7,3)</f>
        <v>東区</v>
      </c>
      <c r="F1178" s="30" t="str">
        <f>CONCATENATE('R8.8.1事業者一覧'!I1177,"　"&amp;'R8.8.1事業者一覧'!J1177)</f>
        <v>伏古十条２丁目１９－１３　</v>
      </c>
      <c r="G1178" s="27" t="str">
        <f>IF(LEFT('R8.8.1事業者一覧'!K1177,4)="011-",MID('R8.8.1事業者一覧'!K1177,5,8),'R8.8.1事業者一覧'!K1177)</f>
        <v>788-7532</v>
      </c>
      <c r="H1178" s="27" t="str">
        <f>IF(LEFT('R8.8.1事業者一覧'!L1177,4)="011-",MID('R8.8.1事業者一覧'!L1177,5,8),'R8.8.1事業者一覧'!L1177)</f>
        <v>792-5579</v>
      </c>
      <c r="I1178" s="30" t="str">
        <f>'R8.8.1事業者一覧'!N1177</f>
        <v>提供中</v>
      </c>
      <c r="J1178" s="32" t="str">
        <f>'R8.8.1事業者一覧'!O1177</f>
        <v>R04/04/01</v>
      </c>
      <c r="K1178" s="30" t="str">
        <f>'R8.8.1事業者一覧'!Q1177</f>
        <v>株式会社　ホーム</v>
      </c>
      <c r="L1178" s="35" t="str">
        <f>'R8.8.1事業者一覧'!AA1177</f>
        <v/>
      </c>
      <c r="M1178" s="36" t="str">
        <f>'R8.8.1事業者一覧'!AB1177</f>
        <v>〇</v>
      </c>
      <c r="N1178" s="36" t="str">
        <f>'R8.8.1事業者一覧'!AC1177</f>
        <v/>
      </c>
      <c r="O1178" s="36" t="str">
        <f>'R8.8.1事業者一覧'!AD1177</f>
        <v/>
      </c>
      <c r="P1178" s="36" t="str">
        <f>'R8.8.1事業者一覧'!AE1177</f>
        <v/>
      </c>
      <c r="Q1178" s="36" t="str">
        <f>'R8.8.1事業者一覧'!AF1177</f>
        <v/>
      </c>
      <c r="R1178" s="36" t="str">
        <f>'R8.8.1事業者一覧'!AG1177</f>
        <v/>
      </c>
      <c r="S1178" s="36" t="str">
        <f>'R8.8.1事業者一覧'!AH1177</f>
        <v/>
      </c>
      <c r="T1178" s="36" t="str">
        <f>'R8.8.1事業者一覧'!AI1177</f>
        <v/>
      </c>
      <c r="U1178" s="36" t="str">
        <f>'R8.8.1事業者一覧'!AJ1177</f>
        <v/>
      </c>
      <c r="V1178" s="36" t="str">
        <f>'R8.8.1事業者一覧'!AK1177</f>
        <v/>
      </c>
    </row>
    <row r="1179" ht="26.25" customHeight="1">
      <c r="A1179" s="27" t="str">
        <f>'R8.8.1事業者一覧'!A1178</f>
        <v>0110302106</v>
      </c>
      <c r="B1179" s="30" t="str">
        <f>'R8.8.1事業者一覧'!C1178</f>
        <v>重度訪問介護</v>
      </c>
      <c r="C1179" s="30" t="str">
        <f>'R8.8.1事業者一覧'!F1178</f>
        <v>在宅支援事業所　ｈｏｍｅ</v>
      </c>
      <c r="D1179" s="27" t="str">
        <f>'R8.8.1事業者一覧'!G1178</f>
        <v>0070870</v>
      </c>
      <c r="E1179" s="30" t="str">
        <f>MID('R8.8.1事業者一覧'!H1178,7,3)</f>
        <v>東区</v>
      </c>
      <c r="F1179" s="30" t="str">
        <f>CONCATENATE('R8.8.1事業者一覧'!I1178,"　"&amp;'R8.8.1事業者一覧'!J1178)</f>
        <v>伏古十条２丁目１９－１３　</v>
      </c>
      <c r="G1179" s="27" t="str">
        <f>IF(LEFT('R8.8.1事業者一覧'!K1178,4)="011-",MID('R8.8.1事業者一覧'!K1178,5,8),'R8.8.1事業者一覧'!K1178)</f>
        <v>788-7532</v>
      </c>
      <c r="H1179" s="27" t="str">
        <f>IF(LEFT('R8.8.1事業者一覧'!L1178,4)="011-",MID('R8.8.1事業者一覧'!L1178,5,8),'R8.8.1事業者一覧'!L1178)</f>
        <v>792-5579</v>
      </c>
      <c r="I1179" s="30" t="str">
        <f>'R8.8.1事業者一覧'!N1178</f>
        <v>提供中</v>
      </c>
      <c r="J1179" s="32" t="str">
        <f>'R8.8.1事業者一覧'!O1178</f>
        <v>R04/04/01</v>
      </c>
      <c r="K1179" s="30" t="str">
        <f>'R8.8.1事業者一覧'!Q1178</f>
        <v>株式会社　ホーム</v>
      </c>
      <c r="L1179" s="35" t="str">
        <f>'R8.8.1事業者一覧'!AA1178</f>
        <v/>
      </c>
      <c r="M1179" s="36" t="str">
        <f>'R8.8.1事業者一覧'!AB1178</f>
        <v>〇</v>
      </c>
      <c r="N1179" s="36" t="str">
        <f>'R8.8.1事業者一覧'!AC1178</f>
        <v/>
      </c>
      <c r="O1179" s="36" t="str">
        <f>'R8.8.1事業者一覧'!AD1178</f>
        <v/>
      </c>
      <c r="P1179" s="36" t="str">
        <f>'R8.8.1事業者一覧'!AE1178</f>
        <v/>
      </c>
      <c r="Q1179" s="36" t="str">
        <f>'R8.8.1事業者一覧'!AF1178</f>
        <v/>
      </c>
      <c r="R1179" s="36" t="str">
        <f>'R8.8.1事業者一覧'!AG1178</f>
        <v/>
      </c>
      <c r="S1179" s="36" t="str">
        <f>'R8.8.1事業者一覧'!AH1178</f>
        <v/>
      </c>
      <c r="T1179" s="36" t="str">
        <f>'R8.8.1事業者一覧'!AI1178</f>
        <v/>
      </c>
      <c r="U1179" s="36" t="str">
        <f>'R8.8.1事業者一覧'!AJ1178</f>
        <v/>
      </c>
      <c r="V1179" s="36" t="str">
        <f>'R8.8.1事業者一覧'!AK1178</f>
        <v/>
      </c>
    </row>
    <row r="1180" ht="26.25" customHeight="1">
      <c r="A1180" s="27" t="str">
        <f>'R8.8.1事業者一覧'!A1179</f>
        <v>0110302106</v>
      </c>
      <c r="B1180" s="30" t="str">
        <f>'R8.8.1事業者一覧'!C1179</f>
        <v>行動援護</v>
      </c>
      <c r="C1180" s="30" t="str">
        <f>'R8.8.1事業者一覧'!F1179</f>
        <v>在宅支援事業所　ｈｏｍｅ</v>
      </c>
      <c r="D1180" s="27" t="str">
        <f>'R8.8.1事業者一覧'!G1179</f>
        <v>0070870</v>
      </c>
      <c r="E1180" s="30" t="str">
        <f>MID('R8.8.1事業者一覧'!H1179,7,3)</f>
        <v>東区</v>
      </c>
      <c r="F1180" s="30" t="str">
        <f>CONCATENATE('R8.8.1事業者一覧'!I1179,"　"&amp;'R8.8.1事業者一覧'!J1179)</f>
        <v>伏古十条２丁目１９－１３　</v>
      </c>
      <c r="G1180" s="27" t="str">
        <f>IF(LEFT('R8.8.1事業者一覧'!K1179,4)="011-",MID('R8.8.1事業者一覧'!K1179,5,8),'R8.8.1事業者一覧'!K1179)</f>
        <v>788-7532</v>
      </c>
      <c r="H1180" s="27" t="str">
        <f>IF(LEFT('R8.8.1事業者一覧'!L1179,4)="011-",MID('R8.8.1事業者一覧'!L1179,5,8),'R8.8.1事業者一覧'!L1179)</f>
        <v>792-5579</v>
      </c>
      <c r="I1180" s="30" t="str">
        <f>'R8.8.1事業者一覧'!N1179</f>
        <v>提供中</v>
      </c>
      <c r="J1180" s="32" t="str">
        <f>'R8.8.1事業者一覧'!O1179</f>
        <v>R04/04/01</v>
      </c>
      <c r="K1180" s="30" t="str">
        <f>'R8.8.1事業者一覧'!Q1179</f>
        <v>株式会社　ホーム</v>
      </c>
      <c r="L1180" s="35" t="str">
        <f>'R8.8.1事業者一覧'!AA1179</f>
        <v/>
      </c>
      <c r="M1180" s="36" t="str">
        <f>'R8.8.1事業者一覧'!AB1179</f>
        <v>〇</v>
      </c>
      <c r="N1180" s="36" t="str">
        <f>'R8.8.1事業者一覧'!AC1179</f>
        <v/>
      </c>
      <c r="O1180" s="36" t="str">
        <f>'R8.8.1事業者一覧'!AD1179</f>
        <v/>
      </c>
      <c r="P1180" s="36" t="str">
        <f>'R8.8.1事業者一覧'!AE1179</f>
        <v/>
      </c>
      <c r="Q1180" s="36" t="str">
        <f>'R8.8.1事業者一覧'!AF1179</f>
        <v/>
      </c>
      <c r="R1180" s="36" t="str">
        <f>'R8.8.1事業者一覧'!AG1179</f>
        <v/>
      </c>
      <c r="S1180" s="36" t="str">
        <f>'R8.8.1事業者一覧'!AH1179</f>
        <v/>
      </c>
      <c r="T1180" s="36" t="str">
        <f>'R8.8.1事業者一覧'!AI1179</f>
        <v/>
      </c>
      <c r="U1180" s="36" t="str">
        <f>'R8.8.1事業者一覧'!AJ1179</f>
        <v/>
      </c>
      <c r="V1180" s="36" t="str">
        <f>'R8.8.1事業者一覧'!AK1179</f>
        <v/>
      </c>
    </row>
    <row r="1181" ht="26.25" customHeight="1">
      <c r="A1181" s="27" t="str">
        <f>'R8.8.1事業者一覧'!A1180</f>
        <v>0110302114</v>
      </c>
      <c r="B1181" s="30" t="str">
        <f>'R8.8.1事業者一覧'!C1180</f>
        <v>就労継続支援(Ｂ型)</v>
      </c>
      <c r="C1181" s="30" t="str">
        <f>'R8.8.1事業者一覧'!F1180</f>
        <v>就労継続支援Ｂ型　あとりえ</v>
      </c>
      <c r="D1181" s="27" t="str">
        <f>'R8.8.1事業者一覧'!G1180</f>
        <v>0650010</v>
      </c>
      <c r="E1181" s="30" t="str">
        <f>MID('R8.8.1事業者一覧'!H1180,7,3)</f>
        <v>東区</v>
      </c>
      <c r="F1181" s="30" t="str">
        <f>CONCATENATE('R8.8.1事業者一覧'!I1180,"　"&amp;'R8.8.1事業者一覧'!J1180)</f>
        <v>北１０条東９丁目３番５号　興栄ビル</v>
      </c>
      <c r="G1181" s="27" t="str">
        <f>IF(LEFT('R8.8.1事業者一覧'!K1180,4)="011-",MID('R8.8.1事業者一覧'!K1180,5,8),'R8.8.1事業者一覧'!K1180)</f>
        <v>788-9717</v>
      </c>
      <c r="H1181" s="27" t="str">
        <f>IF(LEFT('R8.8.1事業者一覧'!L1180,4)="011-",MID('R8.8.1事業者一覧'!L1180,5,8),'R8.8.1事業者一覧'!L1180)</f>
        <v>788-9718</v>
      </c>
      <c r="I1181" s="30" t="str">
        <f>'R8.8.1事業者一覧'!N1180</f>
        <v>提供中</v>
      </c>
      <c r="J1181" s="32" t="str">
        <f>'R8.8.1事業者一覧'!O1180</f>
        <v>R04/04/01</v>
      </c>
      <c r="K1181" s="30" t="str">
        <f>'R8.8.1事業者一覧'!Q1180</f>
        <v>有限会社　アンジュ企画</v>
      </c>
      <c r="L1181" s="35">
        <f>'R8.8.1事業者一覧'!AA1180</f>
        <v>20</v>
      </c>
      <c r="M1181" s="36" t="str">
        <f>'R8.8.1事業者一覧'!AB1180</f>
        <v>〇</v>
      </c>
      <c r="N1181" s="36" t="str">
        <f>'R8.8.1事業者一覧'!AC1180</f>
        <v/>
      </c>
      <c r="O1181" s="36" t="str">
        <f>'R8.8.1事業者一覧'!AD1180</f>
        <v/>
      </c>
      <c r="P1181" s="36" t="str">
        <f>'R8.8.1事業者一覧'!AE1180</f>
        <v/>
      </c>
      <c r="Q1181" s="36" t="str">
        <f>'R8.8.1事業者一覧'!AF1180</f>
        <v/>
      </c>
      <c r="R1181" s="36" t="str">
        <f>'R8.8.1事業者一覧'!AG1180</f>
        <v/>
      </c>
      <c r="S1181" s="36" t="str">
        <f>'R8.8.1事業者一覧'!AH1180</f>
        <v/>
      </c>
      <c r="T1181" s="36" t="str">
        <f>'R8.8.1事業者一覧'!AI1180</f>
        <v/>
      </c>
      <c r="U1181" s="36" t="str">
        <f>'R8.8.1事業者一覧'!AJ1180</f>
        <v/>
      </c>
      <c r="V1181" s="36" t="str">
        <f>'R8.8.1事業者一覧'!AK1180</f>
        <v/>
      </c>
    </row>
    <row r="1182" ht="26.25" customHeight="1">
      <c r="A1182" s="27" t="str">
        <f>'R8.8.1事業者一覧'!A1181</f>
        <v>0110302122</v>
      </c>
      <c r="B1182" s="30" t="str">
        <f>'R8.8.1事業者一覧'!C1181</f>
        <v>就労継続支援(Ａ型)</v>
      </c>
      <c r="C1182" s="30" t="str">
        <f>'R8.8.1事業者一覧'!F1181</f>
        <v>就労継続支援Ａ型事業所　いずみ</v>
      </c>
      <c r="D1182" s="27" t="str">
        <f>'R8.8.1事業者一覧'!G1181</f>
        <v>0650012</v>
      </c>
      <c r="E1182" s="30" t="str">
        <f>MID('R8.8.1事業者一覧'!H1181,7,3)</f>
        <v>東区</v>
      </c>
      <c r="F1182" s="30" t="str">
        <f>CONCATENATE('R8.8.1事業者一覧'!I1181,"　"&amp;'R8.8.1事業者一覧'!J1181)</f>
        <v>北十二条東７丁目１-１　ワコービル４Ｆ</v>
      </c>
      <c r="G1182" s="27" t="str">
        <f>IF(LEFT('R8.8.1事業者一覧'!K1181,4)="011-",MID('R8.8.1事業者一覧'!K1181,5,8),'R8.8.1事業者一覧'!K1181)</f>
        <v>374-8514</v>
      </c>
      <c r="H1182" s="27" t="str">
        <f>IF(LEFT('R8.8.1事業者一覧'!L1181,4)="011-",MID('R8.8.1事業者一覧'!L1181,5,8),'R8.8.1事業者一覧'!L1181)</f>
        <v>374-8518</v>
      </c>
      <c r="I1182" s="30" t="str">
        <f>'R8.8.1事業者一覧'!N1181</f>
        <v>提供中</v>
      </c>
      <c r="J1182" s="32" t="str">
        <f>'R8.8.1事業者一覧'!O1181</f>
        <v>R04/05/01</v>
      </c>
      <c r="K1182" s="30" t="str">
        <f>'R8.8.1事業者一覧'!Q1181</f>
        <v>合同会社ダブルコンセプト</v>
      </c>
      <c r="L1182" s="35">
        <f>'R8.8.1事業者一覧'!AA1181</f>
        <v>20</v>
      </c>
      <c r="M1182" s="36" t="str">
        <f>'R8.8.1事業者一覧'!AB1181</f>
        <v/>
      </c>
      <c r="N1182" s="36" t="str">
        <f>'R8.8.1事業者一覧'!AC1181</f>
        <v>〇</v>
      </c>
      <c r="O1182" s="36" t="str">
        <f>'R8.8.1事業者一覧'!AD1181</f>
        <v/>
      </c>
      <c r="P1182" s="36" t="str">
        <f>'R8.8.1事業者一覧'!AE1181</f>
        <v/>
      </c>
      <c r="Q1182" s="36" t="str">
        <f>'R8.8.1事業者一覧'!AF1181</f>
        <v/>
      </c>
      <c r="R1182" s="36" t="str">
        <f>'R8.8.1事業者一覧'!AG1181</f>
        <v/>
      </c>
      <c r="S1182" s="36" t="str">
        <f>'R8.8.1事業者一覧'!AH1181</f>
        <v>〇</v>
      </c>
      <c r="T1182" s="36" t="str">
        <f>'R8.8.1事業者一覧'!AI1181</f>
        <v>〇</v>
      </c>
      <c r="U1182" s="36" t="str">
        <f>'R8.8.1事業者一覧'!AJ1181</f>
        <v/>
      </c>
      <c r="V1182" s="36" t="str">
        <f>'R8.8.1事業者一覧'!AK1181</f>
        <v>〇</v>
      </c>
    </row>
    <row r="1183" ht="26.25" customHeight="1">
      <c r="A1183" s="27" t="str">
        <f>'R8.8.1事業者一覧'!A1182</f>
        <v>0110302148</v>
      </c>
      <c r="B1183" s="30" t="str">
        <f>'R8.8.1事業者一覧'!C1182</f>
        <v>居宅介護</v>
      </c>
      <c r="C1183" s="30" t="str">
        <f>'R8.8.1事業者一覧'!F1182</f>
        <v>居宅介護事業所クレスト</v>
      </c>
      <c r="D1183" s="27" t="str">
        <f>'R8.8.1事業者一覧'!G1182</f>
        <v>0070842</v>
      </c>
      <c r="E1183" s="30" t="str">
        <f>MID('R8.8.1事業者一覧'!H1182,7,3)</f>
        <v>東区</v>
      </c>
      <c r="F1183" s="30" t="str">
        <f>CONCATENATE('R8.8.1事業者一覧'!I1182,"　"&amp;'R8.8.1事業者一覧'!J1182)</f>
        <v>北四十二条東3丁目1-20-102　</v>
      </c>
      <c r="G1183" s="27" t="str">
        <f>IF(LEFT('R8.8.1事業者一覧'!K1182,4)="011-",MID('R8.8.1事業者一覧'!K1182,5,8),'R8.8.1事業者一覧'!K1182)</f>
        <v>792-7342</v>
      </c>
      <c r="H1183" s="27" t="str">
        <f>IF(LEFT('R8.8.1事業者一覧'!L1182,4)="011-",MID('R8.8.1事業者一覧'!L1182,5,8),'R8.8.1事業者一覧'!L1182)</f>
        <v>792-7343</v>
      </c>
      <c r="I1183" s="30" t="str">
        <f>'R8.8.1事業者一覧'!N1182</f>
        <v>提供中</v>
      </c>
      <c r="J1183" s="32" t="str">
        <f>'R8.8.1事業者一覧'!O1182</f>
        <v>R04/06/01</v>
      </c>
      <c r="K1183" s="30" t="str">
        <f>'R8.8.1事業者一覧'!Q1182</f>
        <v>株式会社クレストパシフィック</v>
      </c>
      <c r="L1183" s="35" t="str">
        <f>'R8.8.1事業者一覧'!AA1182</f>
        <v/>
      </c>
      <c r="M1183" s="36" t="str">
        <f>'R8.8.1事業者一覧'!AB1182</f>
        <v>〇</v>
      </c>
      <c r="N1183" s="36" t="str">
        <f>'R8.8.1事業者一覧'!AC1182</f>
        <v/>
      </c>
      <c r="O1183" s="36" t="str">
        <f>'R8.8.1事業者一覧'!AD1182</f>
        <v/>
      </c>
      <c r="P1183" s="36" t="str">
        <f>'R8.8.1事業者一覧'!AE1182</f>
        <v/>
      </c>
      <c r="Q1183" s="36" t="str">
        <f>'R8.8.1事業者一覧'!AF1182</f>
        <v/>
      </c>
      <c r="R1183" s="36" t="str">
        <f>'R8.8.1事業者一覧'!AG1182</f>
        <v/>
      </c>
      <c r="S1183" s="36" t="str">
        <f>'R8.8.1事業者一覧'!AH1182</f>
        <v/>
      </c>
      <c r="T1183" s="36" t="str">
        <f>'R8.8.1事業者一覧'!AI1182</f>
        <v/>
      </c>
      <c r="U1183" s="36" t="str">
        <f>'R8.8.1事業者一覧'!AJ1182</f>
        <v/>
      </c>
      <c r="V1183" s="36" t="str">
        <f>'R8.8.1事業者一覧'!AK1182</f>
        <v/>
      </c>
    </row>
    <row r="1184" ht="26.25" customHeight="1">
      <c r="A1184" s="27" t="str">
        <f>'R8.8.1事業者一覧'!A1183</f>
        <v>0110302148</v>
      </c>
      <c r="B1184" s="30" t="str">
        <f>'R8.8.1事業者一覧'!C1183</f>
        <v>重度訪問介護</v>
      </c>
      <c r="C1184" s="30" t="str">
        <f>'R8.8.1事業者一覧'!F1183</f>
        <v>居宅介護事業所クレスト</v>
      </c>
      <c r="D1184" s="27" t="str">
        <f>'R8.8.1事業者一覧'!G1183</f>
        <v>0070842</v>
      </c>
      <c r="E1184" s="30" t="str">
        <f>MID('R8.8.1事業者一覧'!H1183,7,3)</f>
        <v>東区</v>
      </c>
      <c r="F1184" s="30" t="str">
        <f>CONCATENATE('R8.8.1事業者一覧'!I1183,"　"&amp;'R8.8.1事業者一覧'!J1183)</f>
        <v>北四十二条東3丁目1-20-102　</v>
      </c>
      <c r="G1184" s="27" t="str">
        <f>IF(LEFT('R8.8.1事業者一覧'!K1183,4)="011-",MID('R8.8.1事業者一覧'!K1183,5,8),'R8.8.1事業者一覧'!K1183)</f>
        <v>792-7342</v>
      </c>
      <c r="H1184" s="27" t="str">
        <f>IF(LEFT('R8.8.1事業者一覧'!L1183,4)="011-",MID('R8.8.1事業者一覧'!L1183,5,8),'R8.8.1事業者一覧'!L1183)</f>
        <v>792-7343</v>
      </c>
      <c r="I1184" s="30" t="str">
        <f>'R8.8.1事業者一覧'!N1183</f>
        <v>提供中</v>
      </c>
      <c r="J1184" s="32" t="str">
        <f>'R8.8.1事業者一覧'!O1183</f>
        <v>R04/06/01</v>
      </c>
      <c r="K1184" s="30" t="str">
        <f>'R8.8.1事業者一覧'!Q1183</f>
        <v>株式会社クレストパシフィック</v>
      </c>
      <c r="L1184" s="35" t="str">
        <f>'R8.8.1事業者一覧'!AA1183</f>
        <v/>
      </c>
      <c r="M1184" s="36" t="str">
        <f>'R8.8.1事業者一覧'!AB1183</f>
        <v>〇</v>
      </c>
      <c r="N1184" s="36" t="str">
        <f>'R8.8.1事業者一覧'!AC1183</f>
        <v/>
      </c>
      <c r="O1184" s="36" t="str">
        <f>'R8.8.1事業者一覧'!AD1183</f>
        <v/>
      </c>
      <c r="P1184" s="36" t="str">
        <f>'R8.8.1事業者一覧'!AE1183</f>
        <v/>
      </c>
      <c r="Q1184" s="36" t="str">
        <f>'R8.8.1事業者一覧'!AF1183</f>
        <v/>
      </c>
      <c r="R1184" s="36" t="str">
        <f>'R8.8.1事業者一覧'!AG1183</f>
        <v/>
      </c>
      <c r="S1184" s="36" t="str">
        <f>'R8.8.1事業者一覧'!AH1183</f>
        <v/>
      </c>
      <c r="T1184" s="36" t="str">
        <f>'R8.8.1事業者一覧'!AI1183</f>
        <v/>
      </c>
      <c r="U1184" s="36" t="str">
        <f>'R8.8.1事業者一覧'!AJ1183</f>
        <v/>
      </c>
      <c r="V1184" s="36" t="str">
        <f>'R8.8.1事業者一覧'!AK1183</f>
        <v/>
      </c>
    </row>
    <row r="1185" ht="26.25" customHeight="1">
      <c r="A1185" s="27" t="str">
        <f>'R8.8.1事業者一覧'!A1184</f>
        <v>0110302148</v>
      </c>
      <c r="B1185" s="30" t="str">
        <f>'R8.8.1事業者一覧'!C1184</f>
        <v>行動援護</v>
      </c>
      <c r="C1185" s="30" t="str">
        <f>'R8.8.1事業者一覧'!F1184</f>
        <v>居宅介護事業所クレスト</v>
      </c>
      <c r="D1185" s="27" t="str">
        <f>'R8.8.1事業者一覧'!G1184</f>
        <v>0070842</v>
      </c>
      <c r="E1185" s="30" t="str">
        <f>MID('R8.8.1事業者一覧'!H1184,7,3)</f>
        <v>東区</v>
      </c>
      <c r="F1185" s="30" t="str">
        <f>CONCATENATE('R8.8.1事業者一覧'!I1184,"　"&amp;'R8.8.1事業者一覧'!J1184)</f>
        <v>北四十二条東3丁目1-20-102　</v>
      </c>
      <c r="G1185" s="27" t="str">
        <f>IF(LEFT('R8.8.1事業者一覧'!K1184,4)="011-",MID('R8.8.1事業者一覧'!K1184,5,8),'R8.8.1事業者一覧'!K1184)</f>
        <v>792-7342</v>
      </c>
      <c r="H1185" s="27" t="str">
        <f>IF(LEFT('R8.8.1事業者一覧'!L1184,4)="011-",MID('R8.8.1事業者一覧'!L1184,5,8),'R8.8.1事業者一覧'!L1184)</f>
        <v>792-7343</v>
      </c>
      <c r="I1185" s="30" t="str">
        <f>'R8.8.1事業者一覧'!N1184</f>
        <v>提供中</v>
      </c>
      <c r="J1185" s="32" t="str">
        <f>'R8.8.1事業者一覧'!O1184</f>
        <v>R04/06/01</v>
      </c>
      <c r="K1185" s="30" t="str">
        <f>'R8.8.1事業者一覧'!Q1184</f>
        <v>株式会社クレストパシフィック</v>
      </c>
      <c r="L1185" s="35" t="str">
        <f>'R8.8.1事業者一覧'!AA1184</f>
        <v/>
      </c>
      <c r="M1185" s="36" t="str">
        <f>'R8.8.1事業者一覧'!AB1184</f>
        <v>〇</v>
      </c>
      <c r="N1185" s="36" t="str">
        <f>'R8.8.1事業者一覧'!AC1184</f>
        <v/>
      </c>
      <c r="O1185" s="36" t="str">
        <f>'R8.8.1事業者一覧'!AD1184</f>
        <v/>
      </c>
      <c r="P1185" s="36" t="str">
        <f>'R8.8.1事業者一覧'!AE1184</f>
        <v/>
      </c>
      <c r="Q1185" s="36" t="str">
        <f>'R8.8.1事業者一覧'!AF1184</f>
        <v/>
      </c>
      <c r="R1185" s="36" t="str">
        <f>'R8.8.1事業者一覧'!AG1184</f>
        <v/>
      </c>
      <c r="S1185" s="36" t="str">
        <f>'R8.8.1事業者一覧'!AH1184</f>
        <v/>
      </c>
      <c r="T1185" s="36" t="str">
        <f>'R8.8.1事業者一覧'!AI1184</f>
        <v/>
      </c>
      <c r="U1185" s="36" t="str">
        <f>'R8.8.1事業者一覧'!AJ1184</f>
        <v/>
      </c>
      <c r="V1185" s="36" t="str">
        <f>'R8.8.1事業者一覧'!AK1184</f>
        <v/>
      </c>
    </row>
    <row r="1186" ht="26.25" customHeight="1">
      <c r="A1186" s="27" t="str">
        <f>'R8.8.1事業者一覧'!A1185</f>
        <v>0110302163</v>
      </c>
      <c r="B1186" s="30" t="str">
        <f>'R8.8.1事業者一覧'!C1185</f>
        <v>生活介護</v>
      </c>
      <c r="C1186" s="30" t="str">
        <f>'R8.8.1事業者一覧'!F1185</f>
        <v>生活介護札幌記念ホーム中沼西</v>
      </c>
      <c r="D1186" s="27" t="str">
        <f>'R8.8.1事業者一覧'!G1185</f>
        <v>0070895</v>
      </c>
      <c r="E1186" s="30" t="str">
        <f>MID('R8.8.1事業者一覧'!H1185,7,3)</f>
        <v>東区</v>
      </c>
      <c r="F1186" s="30" t="str">
        <f>CONCATENATE('R8.8.1事業者一覧'!I1185,"　"&amp;'R8.8.1事業者一覧'!J1185)</f>
        <v>中沼西５条１丁目７－１８　</v>
      </c>
      <c r="G1186" s="27" t="str">
        <f>IF(LEFT('R8.8.1事業者一覧'!K1185,4)="011-",MID('R8.8.1事業者一覧'!K1185,5,8),'R8.8.1事業者一覧'!K1185)</f>
        <v>850-0222</v>
      </c>
      <c r="H1186" s="27" t="str">
        <f>IF(LEFT('R8.8.1事業者一覧'!L1185,4)="011-",MID('R8.8.1事業者一覧'!L1185,5,8),'R8.8.1事業者一覧'!L1185)</f>
        <v>850-0223</v>
      </c>
      <c r="I1186" s="30" t="str">
        <f>'R8.8.1事業者一覧'!N1185</f>
        <v>提供中</v>
      </c>
      <c r="J1186" s="32" t="str">
        <f>'R8.8.1事業者一覧'!O1185</f>
        <v>R04/07/01</v>
      </c>
      <c r="K1186" s="30" t="str">
        <f>'R8.8.1事業者一覧'!Q1185</f>
        <v>株式会社ｍａｓｔｅｒｐｉｅｃｅ</v>
      </c>
      <c r="L1186" s="35">
        <f>'R8.8.1事業者一覧'!AA1185</f>
        <v>20</v>
      </c>
      <c r="M1186" s="36" t="str">
        <f>'R8.8.1事業者一覧'!AB1185</f>
        <v>〇</v>
      </c>
      <c r="N1186" s="36" t="str">
        <f>'R8.8.1事業者一覧'!AC1185</f>
        <v/>
      </c>
      <c r="O1186" s="36" t="str">
        <f>'R8.8.1事業者一覧'!AD1185</f>
        <v/>
      </c>
      <c r="P1186" s="36" t="str">
        <f>'R8.8.1事業者一覧'!AE1185</f>
        <v/>
      </c>
      <c r="Q1186" s="36" t="str">
        <f>'R8.8.1事業者一覧'!AF1185</f>
        <v/>
      </c>
      <c r="R1186" s="36" t="str">
        <f>'R8.8.1事業者一覧'!AG1185</f>
        <v/>
      </c>
      <c r="S1186" s="36" t="str">
        <f>'R8.8.1事業者一覧'!AH1185</f>
        <v/>
      </c>
      <c r="T1186" s="36" t="str">
        <f>'R8.8.1事業者一覧'!AI1185</f>
        <v/>
      </c>
      <c r="U1186" s="36" t="str">
        <f>'R8.8.1事業者一覧'!AJ1185</f>
        <v/>
      </c>
      <c r="V1186" s="36" t="str">
        <f>'R8.8.1事業者一覧'!AK1185</f>
        <v/>
      </c>
    </row>
    <row r="1187" ht="26.25" customHeight="1">
      <c r="A1187" s="27" t="str">
        <f>'R8.8.1事業者一覧'!A1186</f>
        <v>0110302171</v>
      </c>
      <c r="B1187" s="30" t="str">
        <f>'R8.8.1事業者一覧'!C1186</f>
        <v>居宅介護</v>
      </c>
      <c r="C1187" s="30" t="str">
        <f>'R8.8.1事業者一覧'!F1186</f>
        <v>パステル</v>
      </c>
      <c r="D1187" s="27" t="str">
        <f>'R8.8.1事業者一覧'!G1186</f>
        <v>0030836</v>
      </c>
      <c r="E1187" s="30" t="str">
        <f>MID('R8.8.1事業者一覧'!H1186,7,3)</f>
        <v>白石区</v>
      </c>
      <c r="F1187" s="30" t="str">
        <f>CONCATENATE('R8.8.1事業者一覧'!I1186,"　"&amp;'R8.8.1事業者一覧'!J1186)</f>
        <v>北郷六条４丁目７－１７　</v>
      </c>
      <c r="G1187" s="27" t="str">
        <f>IF(LEFT('R8.8.1事業者一覧'!K1186,4)="011-",MID('R8.8.1事業者一覧'!K1186,5,8),'R8.8.1事業者一覧'!K1186)</f>
        <v>050-13646353</v>
      </c>
      <c r="H1187" s="27" t="str">
        <f>IF(LEFT('R8.8.1事業者一覧'!L1186,4)="011-",MID('R8.8.1事業者一覧'!L1186,5,8),'R8.8.1事業者一覧'!L1186)</f>
        <v>050-13646353</v>
      </c>
      <c r="I1187" s="30" t="str">
        <f>'R8.8.1事業者一覧'!N1186</f>
        <v>提供中</v>
      </c>
      <c r="J1187" s="32" t="str">
        <f>'R8.8.1事業者一覧'!O1186</f>
        <v>R04/07/01</v>
      </c>
      <c r="K1187" s="30" t="str">
        <f>'R8.8.1事業者一覧'!Q1186</f>
        <v>合同会社　パステルトーン</v>
      </c>
      <c r="L1187" s="35" t="str">
        <f>'R8.8.1事業者一覧'!AA1186</f>
        <v/>
      </c>
      <c r="M1187" s="36" t="str">
        <f>'R8.8.1事業者一覧'!AB1186</f>
        <v/>
      </c>
      <c r="N1187" s="36" t="str">
        <f>'R8.8.1事業者一覧'!AC1186</f>
        <v>〇</v>
      </c>
      <c r="O1187" s="36" t="str">
        <f>'R8.8.1事業者一覧'!AD1186</f>
        <v/>
      </c>
      <c r="P1187" s="36" t="str">
        <f>'R8.8.1事業者一覧'!AE1186</f>
        <v/>
      </c>
      <c r="Q1187" s="36" t="str">
        <f>'R8.8.1事業者一覧'!AF1186</f>
        <v/>
      </c>
      <c r="R1187" s="36" t="str">
        <f>'R8.8.1事業者一覧'!AG1186</f>
        <v/>
      </c>
      <c r="S1187" s="36" t="str">
        <f>'R8.8.1事業者一覧'!AH1186</f>
        <v>〇</v>
      </c>
      <c r="T1187" s="36" t="str">
        <f>'R8.8.1事業者一覧'!AI1186</f>
        <v>〇</v>
      </c>
      <c r="U1187" s="36" t="str">
        <f>'R8.8.1事業者一覧'!AJ1186</f>
        <v>〇</v>
      </c>
      <c r="V1187" s="36" t="str">
        <f>'R8.8.1事業者一覧'!AK1186</f>
        <v/>
      </c>
    </row>
    <row r="1188" ht="26.25" customHeight="1">
      <c r="A1188" s="27" t="str">
        <f>'R8.8.1事業者一覧'!A1187</f>
        <v>0110302171</v>
      </c>
      <c r="B1188" s="30" t="str">
        <f>'R8.8.1事業者一覧'!C1187</f>
        <v>重度訪問介護</v>
      </c>
      <c r="C1188" s="30" t="str">
        <f>'R8.8.1事業者一覧'!F1187</f>
        <v>パステル</v>
      </c>
      <c r="D1188" s="27" t="str">
        <f>'R8.8.1事業者一覧'!G1187</f>
        <v>0030836</v>
      </c>
      <c r="E1188" s="30" t="str">
        <f>MID('R8.8.1事業者一覧'!H1187,7,3)</f>
        <v>白石区</v>
      </c>
      <c r="F1188" s="30" t="str">
        <f>CONCATENATE('R8.8.1事業者一覧'!I1187,"　"&amp;'R8.8.1事業者一覧'!J1187)</f>
        <v>北郷六条４丁目７－１７　</v>
      </c>
      <c r="G1188" s="27" t="str">
        <f>IF(LEFT('R8.8.1事業者一覧'!K1187,4)="011-",MID('R8.8.1事業者一覧'!K1187,5,8),'R8.8.1事業者一覧'!K1187)</f>
        <v>050-13646353</v>
      </c>
      <c r="H1188" s="27" t="str">
        <f>IF(LEFT('R8.8.1事業者一覧'!L1187,4)="011-",MID('R8.8.1事業者一覧'!L1187,5,8),'R8.8.1事業者一覧'!L1187)</f>
        <v>050-13646353</v>
      </c>
      <c r="I1188" s="30" t="str">
        <f>'R8.8.1事業者一覧'!N1187</f>
        <v>提供中</v>
      </c>
      <c r="J1188" s="32" t="str">
        <f>'R8.8.1事業者一覧'!O1187</f>
        <v>R04/07/01</v>
      </c>
      <c r="K1188" s="30" t="str">
        <f>'R8.8.1事業者一覧'!Q1187</f>
        <v>合同会社　パステルトーン</v>
      </c>
      <c r="L1188" s="35" t="str">
        <f>'R8.8.1事業者一覧'!AA1187</f>
        <v/>
      </c>
      <c r="M1188" s="36" t="str">
        <f>'R8.8.1事業者一覧'!AB1187</f>
        <v/>
      </c>
      <c r="N1188" s="36" t="str">
        <f>'R8.8.1事業者一覧'!AC1187</f>
        <v>〇</v>
      </c>
      <c r="O1188" s="36" t="str">
        <f>'R8.8.1事業者一覧'!AD1187</f>
        <v/>
      </c>
      <c r="P1188" s="36" t="str">
        <f>'R8.8.1事業者一覧'!AE1187</f>
        <v/>
      </c>
      <c r="Q1188" s="36" t="str">
        <f>'R8.8.1事業者一覧'!AF1187</f>
        <v/>
      </c>
      <c r="R1188" s="36" t="str">
        <f>'R8.8.1事業者一覧'!AG1187</f>
        <v/>
      </c>
      <c r="S1188" s="36" t="str">
        <f>'R8.8.1事業者一覧'!AH1187</f>
        <v>〇</v>
      </c>
      <c r="T1188" s="36" t="str">
        <f>'R8.8.1事業者一覧'!AI1187</f>
        <v>〇</v>
      </c>
      <c r="U1188" s="36" t="str">
        <f>'R8.8.1事業者一覧'!AJ1187</f>
        <v/>
      </c>
      <c r="V1188" s="36" t="str">
        <f>'R8.8.1事業者一覧'!AK1187</f>
        <v/>
      </c>
    </row>
    <row r="1189" ht="26.25" customHeight="1">
      <c r="A1189" s="27" t="str">
        <f>'R8.8.1事業者一覧'!A1188</f>
        <v>0110302189</v>
      </c>
      <c r="B1189" s="30" t="str">
        <f>'R8.8.1事業者一覧'!C1188</f>
        <v>就労継続支援(Ｂ型)</v>
      </c>
      <c r="C1189" s="30" t="str">
        <f>'R8.8.1事業者一覧'!F1188</f>
        <v>アプローチ</v>
      </c>
      <c r="D1189" s="27" t="str">
        <f>'R8.8.1事業者一覧'!G1188</f>
        <v>0070865</v>
      </c>
      <c r="E1189" s="30" t="str">
        <f>MID('R8.8.1事業者一覧'!H1188,7,3)</f>
        <v>東区</v>
      </c>
      <c r="F1189" s="30" t="str">
        <f>CONCATENATE('R8.8.1事業者一覧'!I1188,"　"&amp;'R8.8.1事業者一覧'!J1188)</f>
        <v>伏古五条４丁目４－１０　</v>
      </c>
      <c r="G1189" s="27" t="str">
        <f>IF(LEFT('R8.8.1事業者一覧'!K1188,4)="011-",MID('R8.8.1事業者一覧'!K1188,5,8),'R8.8.1事業者一覧'!K1188)</f>
        <v>784-6120</v>
      </c>
      <c r="H1189" s="27" t="str">
        <f>IF(LEFT('R8.8.1事業者一覧'!L1188,4)="011-",MID('R8.8.1事業者一覧'!L1188,5,8),'R8.8.1事業者一覧'!L1188)</f>
        <v>784-6120</v>
      </c>
      <c r="I1189" s="30" t="str">
        <f>'R8.8.1事業者一覧'!N1188</f>
        <v>提供中</v>
      </c>
      <c r="J1189" s="32" t="str">
        <f>'R8.8.1事業者一覧'!O1188</f>
        <v>R04/07/01</v>
      </c>
      <c r="K1189" s="30" t="str">
        <f>'R8.8.1事業者一覧'!Q1188</f>
        <v>合同会社　ＮｏｒｔｈＧａｒｄｅｎ</v>
      </c>
      <c r="L1189" s="35">
        <f>'R8.8.1事業者一覧'!AA1188</f>
        <v>20</v>
      </c>
      <c r="M1189" s="36" t="str">
        <f>'R8.8.1事業者一覧'!AB1188</f>
        <v/>
      </c>
      <c r="N1189" s="36" t="str">
        <f>'R8.8.1事業者一覧'!AC1188</f>
        <v>〇</v>
      </c>
      <c r="O1189" s="36" t="str">
        <f>'R8.8.1事業者一覧'!AD1188</f>
        <v/>
      </c>
      <c r="P1189" s="36" t="str">
        <f>'R8.8.1事業者一覧'!AE1188</f>
        <v/>
      </c>
      <c r="Q1189" s="36" t="str">
        <f>'R8.8.1事業者一覧'!AF1188</f>
        <v/>
      </c>
      <c r="R1189" s="36" t="str">
        <f>'R8.8.1事業者一覧'!AG1188</f>
        <v/>
      </c>
      <c r="S1189" s="36" t="str">
        <f>'R8.8.1事業者一覧'!AH1188</f>
        <v>〇</v>
      </c>
      <c r="T1189" s="36" t="str">
        <f>'R8.8.1事業者一覧'!AI1188</f>
        <v>〇</v>
      </c>
      <c r="U1189" s="36" t="str">
        <f>'R8.8.1事業者一覧'!AJ1188</f>
        <v/>
      </c>
      <c r="V1189" s="36" t="str">
        <f>'R8.8.1事業者一覧'!AK1188</f>
        <v>〇</v>
      </c>
    </row>
    <row r="1190" ht="26.25" customHeight="1">
      <c r="A1190" s="27" t="str">
        <f>'R8.8.1事業者一覧'!A1189</f>
        <v>0110302197</v>
      </c>
      <c r="B1190" s="30" t="str">
        <f>'R8.8.1事業者一覧'!C1189</f>
        <v>就労継続支援(Ｂ型)</v>
      </c>
      <c r="C1190" s="30" t="str">
        <f>'R8.8.1事業者一覧'!F1189</f>
        <v>就労継続支援Ｂ型事業所　にじいろ</v>
      </c>
      <c r="D1190" s="27" t="str">
        <f>'R8.8.1事業者一覧'!G1189</f>
        <v>0650023</v>
      </c>
      <c r="E1190" s="30" t="str">
        <f>MID('R8.8.1事業者一覧'!H1189,7,3)</f>
        <v>東区</v>
      </c>
      <c r="F1190" s="30" t="str">
        <f>CONCATENATE('R8.8.1事業者一覧'!I1189,"　"&amp;'R8.8.1事業者一覧'!J1189)</f>
        <v>北二十三条東７丁目３－１０　マルサンビルⅡ３０号</v>
      </c>
      <c r="G1190" s="27" t="str">
        <f>IF(LEFT('R8.8.1事業者一覧'!K1189,4)="011-",MID('R8.8.1事業者一覧'!K1189,5,8),'R8.8.1事業者一覧'!K1189)</f>
        <v>594-8890</v>
      </c>
      <c r="H1190" s="27" t="str">
        <f>IF(LEFT('R8.8.1事業者一覧'!L1189,4)="011-",MID('R8.8.1事業者一覧'!L1189,5,8),'R8.8.1事業者一覧'!L1189)</f>
        <v>011595-8890</v>
      </c>
      <c r="I1190" s="30" t="str">
        <f>'R8.8.1事業者一覧'!N1189</f>
        <v>提供中</v>
      </c>
      <c r="J1190" s="32" t="str">
        <f>'R8.8.1事業者一覧'!O1189</f>
        <v>R04/07/01</v>
      </c>
      <c r="K1190" s="30" t="str">
        <f>'R8.8.1事業者一覧'!Q1189</f>
        <v>睡蓮商事株式会社</v>
      </c>
      <c r="L1190" s="35">
        <f>'R8.8.1事業者一覧'!AA1189</f>
        <v>20</v>
      </c>
      <c r="M1190" s="36" t="str">
        <f>'R8.8.1事業者一覧'!AB1189</f>
        <v/>
      </c>
      <c r="N1190" s="36" t="str">
        <f>'R8.8.1事業者一覧'!AC1189</f>
        <v/>
      </c>
      <c r="O1190" s="36" t="str">
        <f>'R8.8.1事業者一覧'!AD1189</f>
        <v/>
      </c>
      <c r="P1190" s="36" t="str">
        <f>'R8.8.1事業者一覧'!AE1189</f>
        <v/>
      </c>
      <c r="Q1190" s="36" t="str">
        <f>'R8.8.1事業者一覧'!AF1189</f>
        <v/>
      </c>
      <c r="R1190" s="36" t="str">
        <f>'R8.8.1事業者一覧'!AG1189</f>
        <v/>
      </c>
      <c r="S1190" s="36" t="str">
        <f>'R8.8.1事業者一覧'!AH1189</f>
        <v>〇</v>
      </c>
      <c r="T1190" s="36" t="str">
        <f>'R8.8.1事業者一覧'!AI1189</f>
        <v>〇</v>
      </c>
      <c r="U1190" s="36" t="str">
        <f>'R8.8.1事業者一覧'!AJ1189</f>
        <v/>
      </c>
      <c r="V1190" s="36" t="str">
        <f>'R8.8.1事業者一覧'!AK1189</f>
        <v/>
      </c>
    </row>
    <row r="1191" ht="26.25" customHeight="1">
      <c r="A1191" s="27" t="str">
        <f>'R8.8.1事業者一覧'!A1190</f>
        <v>0110302205</v>
      </c>
      <c r="B1191" s="30" t="str">
        <f>'R8.8.1事業者一覧'!C1190</f>
        <v>居宅介護</v>
      </c>
      <c r="C1191" s="30" t="str">
        <f>'R8.8.1事業者一覧'!F1190</f>
        <v>ヘルパーステーションクローバー</v>
      </c>
      <c r="D1191" s="27" t="str">
        <f>'R8.8.1事業者一覧'!G1190</f>
        <v>0030838</v>
      </c>
      <c r="E1191" s="30" t="str">
        <f>MID('R8.8.1事業者一覧'!H1190,7,3)</f>
        <v>白石区</v>
      </c>
      <c r="F1191" s="30" t="str">
        <f>CONCATENATE('R8.8.1事業者一覧'!I1190,"　"&amp;'R8.8.1事業者一覧'!J1190)</f>
        <v>北郷八条４丁目２-２５　ＯＭレジデンス北８条１０１</v>
      </c>
      <c r="G1191" s="27" t="str">
        <f>IF(LEFT('R8.8.1事業者一覧'!K1190,4)="011-",MID('R8.8.1事業者一覧'!K1190,5,8),'R8.8.1事業者一覧'!K1190)</f>
        <v>799-4458</v>
      </c>
      <c r="H1191" s="27" t="str">
        <f>IF(LEFT('R8.8.1事業者一覧'!L1190,4)="011-",MID('R8.8.1事業者一覧'!L1190,5,8),'R8.8.1事業者一覧'!L1190)</f>
        <v>799-4459</v>
      </c>
      <c r="I1191" s="30" t="str">
        <f>'R8.8.1事業者一覧'!N1190</f>
        <v>提供中</v>
      </c>
      <c r="J1191" s="32" t="str">
        <f>'R8.8.1事業者一覧'!O1190</f>
        <v>R04/07/01</v>
      </c>
      <c r="K1191" s="30" t="str">
        <f>'R8.8.1事業者一覧'!Q1190</f>
        <v>株式会社axicare</v>
      </c>
      <c r="L1191" s="35" t="str">
        <f>'R8.8.1事業者一覧'!AA1190</f>
        <v/>
      </c>
      <c r="M1191" s="36" t="str">
        <f>'R8.8.1事業者一覧'!AB1190</f>
        <v>〇</v>
      </c>
      <c r="N1191" s="36" t="str">
        <f>'R8.8.1事業者一覧'!AC1190</f>
        <v/>
      </c>
      <c r="O1191" s="36" t="str">
        <f>'R8.8.1事業者一覧'!AD1190</f>
        <v/>
      </c>
      <c r="P1191" s="36" t="str">
        <f>'R8.8.1事業者一覧'!AE1190</f>
        <v/>
      </c>
      <c r="Q1191" s="36" t="str">
        <f>'R8.8.1事業者一覧'!AF1190</f>
        <v/>
      </c>
      <c r="R1191" s="36" t="str">
        <f>'R8.8.1事業者一覧'!AG1190</f>
        <v/>
      </c>
      <c r="S1191" s="36" t="str">
        <f>'R8.8.1事業者一覧'!AH1190</f>
        <v/>
      </c>
      <c r="T1191" s="36" t="str">
        <f>'R8.8.1事業者一覧'!AI1190</f>
        <v/>
      </c>
      <c r="U1191" s="36" t="str">
        <f>'R8.8.1事業者一覧'!AJ1190</f>
        <v/>
      </c>
      <c r="V1191" s="36" t="str">
        <f>'R8.8.1事業者一覧'!AK1190</f>
        <v/>
      </c>
    </row>
    <row r="1192" ht="26.25" customHeight="1">
      <c r="A1192" s="27" t="str">
        <f>'R8.8.1事業者一覧'!A1191</f>
        <v>0110302205</v>
      </c>
      <c r="B1192" s="30" t="str">
        <f>'R8.8.1事業者一覧'!C1191</f>
        <v>重度訪問介護</v>
      </c>
      <c r="C1192" s="30" t="str">
        <f>'R8.8.1事業者一覧'!F1191</f>
        <v>ヘルパーステーションクローバー</v>
      </c>
      <c r="D1192" s="27" t="str">
        <f>'R8.8.1事業者一覧'!G1191</f>
        <v>0030838</v>
      </c>
      <c r="E1192" s="30" t="str">
        <f>MID('R8.8.1事業者一覧'!H1191,7,3)</f>
        <v>白石区</v>
      </c>
      <c r="F1192" s="30" t="str">
        <f>CONCATENATE('R8.8.1事業者一覧'!I1191,"　"&amp;'R8.8.1事業者一覧'!J1191)</f>
        <v>北郷八条４丁目２-２５　ＯＭレジデンス北８条１０１</v>
      </c>
      <c r="G1192" s="27" t="str">
        <f>IF(LEFT('R8.8.1事業者一覧'!K1191,4)="011-",MID('R8.8.1事業者一覧'!K1191,5,8),'R8.8.1事業者一覧'!K1191)</f>
        <v>799-4458</v>
      </c>
      <c r="H1192" s="27" t="str">
        <f>IF(LEFT('R8.8.1事業者一覧'!L1191,4)="011-",MID('R8.8.1事業者一覧'!L1191,5,8),'R8.8.1事業者一覧'!L1191)</f>
        <v>799-4459</v>
      </c>
      <c r="I1192" s="30" t="str">
        <f>'R8.8.1事業者一覧'!N1191</f>
        <v>提供中</v>
      </c>
      <c r="J1192" s="32" t="str">
        <f>'R8.8.1事業者一覧'!O1191</f>
        <v>R04/07/01</v>
      </c>
      <c r="K1192" s="30" t="str">
        <f>'R8.8.1事業者一覧'!Q1191</f>
        <v>株式会社axicare</v>
      </c>
      <c r="L1192" s="35" t="str">
        <f>'R8.8.1事業者一覧'!AA1191</f>
        <v/>
      </c>
      <c r="M1192" s="36" t="str">
        <f>'R8.8.1事業者一覧'!AB1191</f>
        <v>〇</v>
      </c>
      <c r="N1192" s="36" t="str">
        <f>'R8.8.1事業者一覧'!AC1191</f>
        <v/>
      </c>
      <c r="O1192" s="36" t="str">
        <f>'R8.8.1事業者一覧'!AD1191</f>
        <v/>
      </c>
      <c r="P1192" s="36" t="str">
        <f>'R8.8.1事業者一覧'!AE1191</f>
        <v/>
      </c>
      <c r="Q1192" s="36" t="str">
        <f>'R8.8.1事業者一覧'!AF1191</f>
        <v/>
      </c>
      <c r="R1192" s="36" t="str">
        <f>'R8.8.1事業者一覧'!AG1191</f>
        <v/>
      </c>
      <c r="S1192" s="36" t="str">
        <f>'R8.8.1事業者一覧'!AH1191</f>
        <v/>
      </c>
      <c r="T1192" s="36" t="str">
        <f>'R8.8.1事業者一覧'!AI1191</f>
        <v/>
      </c>
      <c r="U1192" s="36" t="str">
        <f>'R8.8.1事業者一覧'!AJ1191</f>
        <v/>
      </c>
      <c r="V1192" s="36" t="str">
        <f>'R8.8.1事業者一覧'!AK1191</f>
        <v/>
      </c>
    </row>
    <row r="1193" ht="26.25" customHeight="1">
      <c r="A1193" s="27" t="str">
        <f>'R8.8.1事業者一覧'!A1192</f>
        <v>0110302213</v>
      </c>
      <c r="B1193" s="30" t="str">
        <f>'R8.8.1事業者一覧'!C1192</f>
        <v>就労継続支援(Ｂ型)</v>
      </c>
      <c r="C1193" s="30" t="str">
        <f>'R8.8.1事業者一覧'!F1192</f>
        <v>サンク　イースト</v>
      </c>
      <c r="D1193" s="27" t="str">
        <f>'R8.8.1事業者一覧'!G1192</f>
        <v>0650012</v>
      </c>
      <c r="E1193" s="30" t="str">
        <f>MID('R8.8.1事業者一覧'!H1192,7,3)</f>
        <v>東区</v>
      </c>
      <c r="F1193" s="30" t="str">
        <f>CONCATENATE('R8.8.1事業者一覧'!I1192,"　"&amp;'R8.8.1事業者一覧'!J1192)</f>
        <v>北１２条東７丁目１－１　ワコービル４階</v>
      </c>
      <c r="G1193" s="27" t="str">
        <f>IF(LEFT('R8.8.1事業者一覧'!K1192,4)="011-",MID('R8.8.1事業者一覧'!K1192,5,8),'R8.8.1事業者一覧'!K1192)</f>
        <v>776-7143</v>
      </c>
      <c r="H1193" s="27" t="str">
        <f>IF(LEFT('R8.8.1事業者一覧'!L1192,4)="011-",MID('R8.8.1事業者一覧'!L1192,5,8),'R8.8.1事業者一覧'!L1192)</f>
        <v>776-7144</v>
      </c>
      <c r="I1193" s="30" t="str">
        <f>'R8.8.1事業者一覧'!N1192</f>
        <v>提供中</v>
      </c>
      <c r="J1193" s="32" t="str">
        <f>'R8.8.1事業者一覧'!O1192</f>
        <v>R04/08/01</v>
      </c>
      <c r="K1193" s="30" t="str">
        <f>'R8.8.1事業者一覧'!Q1192</f>
        <v>株式会社サンク</v>
      </c>
      <c r="L1193" s="35">
        <f>'R8.8.1事業者一覧'!AA1192</f>
        <v>20</v>
      </c>
      <c r="M1193" s="36" t="str">
        <f>'R8.8.1事業者一覧'!AB1192</f>
        <v>〇</v>
      </c>
      <c r="N1193" s="36" t="str">
        <f>'R8.8.1事業者一覧'!AC1192</f>
        <v/>
      </c>
      <c r="O1193" s="36" t="str">
        <f>'R8.8.1事業者一覧'!AD1192</f>
        <v/>
      </c>
      <c r="P1193" s="36" t="str">
        <f>'R8.8.1事業者一覧'!AE1192</f>
        <v/>
      </c>
      <c r="Q1193" s="36" t="str">
        <f>'R8.8.1事業者一覧'!AF1192</f>
        <v/>
      </c>
      <c r="R1193" s="36" t="str">
        <f>'R8.8.1事業者一覧'!AG1192</f>
        <v/>
      </c>
      <c r="S1193" s="36" t="str">
        <f>'R8.8.1事業者一覧'!AH1192</f>
        <v/>
      </c>
      <c r="T1193" s="36" t="str">
        <f>'R8.8.1事業者一覧'!AI1192</f>
        <v/>
      </c>
      <c r="U1193" s="36" t="str">
        <f>'R8.8.1事業者一覧'!AJ1192</f>
        <v/>
      </c>
      <c r="V1193" s="36" t="str">
        <f>'R8.8.1事業者一覧'!AK1192</f>
        <v/>
      </c>
    </row>
    <row r="1194" ht="26.25" customHeight="1">
      <c r="A1194" s="27" t="str">
        <f>'R8.8.1事業者一覧'!A1193</f>
        <v>0110302221</v>
      </c>
      <c r="B1194" s="30" t="str">
        <f>'R8.8.1事業者一覧'!C1193</f>
        <v>居宅介護</v>
      </c>
      <c r="C1194" s="30" t="str">
        <f>'R8.8.1事業者一覧'!F1193</f>
        <v>合同会社　フィジード</v>
      </c>
      <c r="D1194" s="27" t="str">
        <f>'R8.8.1事業者一覧'!G1193</f>
        <v>0030022</v>
      </c>
      <c r="E1194" s="30" t="str">
        <f>MID('R8.8.1事業者一覧'!H1193,7,3)</f>
        <v>白石区</v>
      </c>
      <c r="F1194" s="30" t="str">
        <f>CONCATENATE('R8.8.1事業者一覧'!I1193,"　"&amp;'R8.8.1事業者一覧'!J1193)</f>
        <v>南郷通１２丁目南３－１４　シティハイツオカダ１０２</v>
      </c>
      <c r="G1194" s="27" t="str">
        <f>IF(LEFT('R8.8.1事業者一覧'!K1193,4)="011-",MID('R8.8.1事業者一覧'!K1193,5,8),'R8.8.1事業者一覧'!K1193)</f>
        <v>090-5952-5969</v>
      </c>
      <c r="H1194" s="27" t="str">
        <f>IF(LEFT('R8.8.1事業者一覧'!L1193,4)="011-",MID('R8.8.1事業者一覧'!L1193,5,8),'R8.8.1事業者一覧'!L1193)</f>
        <v/>
      </c>
      <c r="I1194" s="30" t="str">
        <f>'R8.8.1事業者一覧'!N1193</f>
        <v>提供中</v>
      </c>
      <c r="J1194" s="32" t="str">
        <f>'R8.8.1事業者一覧'!O1193</f>
        <v>R04/08/01</v>
      </c>
      <c r="K1194" s="30" t="str">
        <f>'R8.8.1事業者一覧'!Q1193</f>
        <v>合同会社　フィジード</v>
      </c>
      <c r="L1194" s="35" t="str">
        <f>'R8.8.1事業者一覧'!AA1193</f>
        <v/>
      </c>
      <c r="M1194" s="36" t="str">
        <f>'R8.8.1事業者一覧'!AB1193</f>
        <v>〇</v>
      </c>
      <c r="N1194" s="36" t="str">
        <f>'R8.8.1事業者一覧'!AC1193</f>
        <v/>
      </c>
      <c r="O1194" s="36" t="str">
        <f>'R8.8.1事業者一覧'!AD1193</f>
        <v/>
      </c>
      <c r="P1194" s="36" t="str">
        <f>'R8.8.1事業者一覧'!AE1193</f>
        <v/>
      </c>
      <c r="Q1194" s="36" t="str">
        <f>'R8.8.1事業者一覧'!AF1193</f>
        <v/>
      </c>
      <c r="R1194" s="36" t="str">
        <f>'R8.8.1事業者一覧'!AG1193</f>
        <v/>
      </c>
      <c r="S1194" s="36" t="str">
        <f>'R8.8.1事業者一覧'!AH1193</f>
        <v/>
      </c>
      <c r="T1194" s="36" t="str">
        <f>'R8.8.1事業者一覧'!AI1193</f>
        <v/>
      </c>
      <c r="U1194" s="36" t="str">
        <f>'R8.8.1事業者一覧'!AJ1193</f>
        <v/>
      </c>
      <c r="V1194" s="36" t="str">
        <f>'R8.8.1事業者一覧'!AK1193</f>
        <v/>
      </c>
    </row>
    <row r="1195" ht="26.25" customHeight="1">
      <c r="A1195" s="27" t="str">
        <f>'R8.8.1事業者一覧'!A1194</f>
        <v>0110302221</v>
      </c>
      <c r="B1195" s="30" t="str">
        <f>'R8.8.1事業者一覧'!C1194</f>
        <v>重度訪問介護</v>
      </c>
      <c r="C1195" s="30" t="str">
        <f>'R8.8.1事業者一覧'!F1194</f>
        <v>合同会社　フィジード</v>
      </c>
      <c r="D1195" s="27" t="str">
        <f>'R8.8.1事業者一覧'!G1194</f>
        <v>0030022</v>
      </c>
      <c r="E1195" s="30" t="str">
        <f>MID('R8.8.1事業者一覧'!H1194,7,3)</f>
        <v>白石区</v>
      </c>
      <c r="F1195" s="30" t="str">
        <f>CONCATENATE('R8.8.1事業者一覧'!I1194,"　"&amp;'R8.8.1事業者一覧'!J1194)</f>
        <v>南郷通１２丁目南３－１４　シティハイツオカダ１０２</v>
      </c>
      <c r="G1195" s="27" t="str">
        <f>IF(LEFT('R8.8.1事業者一覧'!K1194,4)="011-",MID('R8.8.1事業者一覧'!K1194,5,8),'R8.8.1事業者一覧'!K1194)</f>
        <v>090-5952-5969</v>
      </c>
      <c r="H1195" s="27" t="str">
        <f>IF(LEFT('R8.8.1事業者一覧'!L1194,4)="011-",MID('R8.8.1事業者一覧'!L1194,5,8),'R8.8.1事業者一覧'!L1194)</f>
        <v/>
      </c>
      <c r="I1195" s="30" t="str">
        <f>'R8.8.1事業者一覧'!N1194</f>
        <v>提供中</v>
      </c>
      <c r="J1195" s="32" t="str">
        <f>'R8.8.1事業者一覧'!O1194</f>
        <v>R04/08/01</v>
      </c>
      <c r="K1195" s="30" t="str">
        <f>'R8.8.1事業者一覧'!Q1194</f>
        <v>合同会社　フィジード</v>
      </c>
      <c r="L1195" s="35" t="str">
        <f>'R8.8.1事業者一覧'!AA1194</f>
        <v/>
      </c>
      <c r="M1195" s="36" t="str">
        <f>'R8.8.1事業者一覧'!AB1194</f>
        <v>〇</v>
      </c>
      <c r="N1195" s="36" t="str">
        <f>'R8.8.1事業者一覧'!AC1194</f>
        <v/>
      </c>
      <c r="O1195" s="36" t="str">
        <f>'R8.8.1事業者一覧'!AD1194</f>
        <v/>
      </c>
      <c r="P1195" s="36" t="str">
        <f>'R8.8.1事業者一覧'!AE1194</f>
        <v/>
      </c>
      <c r="Q1195" s="36" t="str">
        <f>'R8.8.1事業者一覧'!AF1194</f>
        <v/>
      </c>
      <c r="R1195" s="36" t="str">
        <f>'R8.8.1事業者一覧'!AG1194</f>
        <v/>
      </c>
      <c r="S1195" s="36" t="str">
        <f>'R8.8.1事業者一覧'!AH1194</f>
        <v/>
      </c>
      <c r="T1195" s="36" t="str">
        <f>'R8.8.1事業者一覧'!AI1194</f>
        <v/>
      </c>
      <c r="U1195" s="36" t="str">
        <f>'R8.8.1事業者一覧'!AJ1194</f>
        <v/>
      </c>
      <c r="V1195" s="36" t="str">
        <f>'R8.8.1事業者一覧'!AK1194</f>
        <v/>
      </c>
    </row>
    <row r="1196" ht="26.25" customHeight="1">
      <c r="A1196" s="27" t="str">
        <f>'R8.8.1事業者一覧'!A1195</f>
        <v>0110302239</v>
      </c>
      <c r="B1196" s="30" t="str">
        <f>'R8.8.1事業者一覧'!C1195</f>
        <v>居宅介護</v>
      </c>
      <c r="C1196" s="30" t="str">
        <f>'R8.8.1事業者一覧'!F1195</f>
        <v>訪問介護事業所　翡翠</v>
      </c>
      <c r="D1196" s="27" t="str">
        <f>'R8.8.1事業者一覧'!G1195</f>
        <v>0650030</v>
      </c>
      <c r="E1196" s="30" t="str">
        <f>MID('R8.8.1事業者一覧'!H1195,7,3)</f>
        <v>東区</v>
      </c>
      <c r="F1196" s="30" t="str">
        <f>CONCATENATE('R8.8.1事業者一覧'!I1195,"　"&amp;'R8.8.1事業者一覧'!J1195)</f>
        <v>北３０条東１９丁目３番１０　第一包装資材株式会社３階</v>
      </c>
      <c r="G1196" s="27" t="str">
        <f>IF(LEFT('R8.8.1事業者一覧'!K1195,4)="011-",MID('R8.8.1事業者一覧'!K1195,5,8),'R8.8.1事業者一覧'!K1195)</f>
        <v>788-4820</v>
      </c>
      <c r="H1196" s="27" t="str">
        <f>IF(LEFT('R8.8.1事業者一覧'!L1195,4)="011-",MID('R8.8.1事業者一覧'!L1195,5,8),'R8.8.1事業者一覧'!L1195)</f>
        <v>788-4825</v>
      </c>
      <c r="I1196" s="30" t="str">
        <f>'R8.8.1事業者一覧'!N1195</f>
        <v>提供中</v>
      </c>
      <c r="J1196" s="32" t="str">
        <f>'R8.8.1事業者一覧'!O1195</f>
        <v>R04/09/01</v>
      </c>
      <c r="K1196" s="30" t="str">
        <f>'R8.8.1事業者一覧'!Q1195</f>
        <v>黄雅株式会社</v>
      </c>
      <c r="L1196" s="35" t="str">
        <f>'R8.8.1事業者一覧'!AA1195</f>
        <v/>
      </c>
      <c r="M1196" s="36" t="str">
        <f>'R8.8.1事業者一覧'!AB1195</f>
        <v>〇</v>
      </c>
      <c r="N1196" s="36" t="str">
        <f>'R8.8.1事業者一覧'!AC1195</f>
        <v/>
      </c>
      <c r="O1196" s="36" t="str">
        <f>'R8.8.1事業者一覧'!AD1195</f>
        <v/>
      </c>
      <c r="P1196" s="36" t="str">
        <f>'R8.8.1事業者一覧'!AE1195</f>
        <v/>
      </c>
      <c r="Q1196" s="36" t="str">
        <f>'R8.8.1事業者一覧'!AF1195</f>
        <v/>
      </c>
      <c r="R1196" s="36" t="str">
        <f>'R8.8.1事業者一覧'!AG1195</f>
        <v/>
      </c>
      <c r="S1196" s="36" t="str">
        <f>'R8.8.1事業者一覧'!AH1195</f>
        <v/>
      </c>
      <c r="T1196" s="36" t="str">
        <f>'R8.8.1事業者一覧'!AI1195</f>
        <v/>
      </c>
      <c r="U1196" s="36" t="str">
        <f>'R8.8.1事業者一覧'!AJ1195</f>
        <v/>
      </c>
      <c r="V1196" s="36" t="str">
        <f>'R8.8.1事業者一覧'!AK1195</f>
        <v/>
      </c>
    </row>
    <row r="1197" ht="26.25" customHeight="1">
      <c r="A1197" s="27" t="str">
        <f>'R8.8.1事業者一覧'!A1196</f>
        <v>0110302247</v>
      </c>
      <c r="B1197" s="30" t="str">
        <f>'R8.8.1事業者一覧'!C1196</f>
        <v>居宅介護</v>
      </c>
      <c r="C1197" s="30" t="str">
        <f>'R8.8.1事業者一覧'!F1196</f>
        <v>ヘルパーステーション元町</v>
      </c>
      <c r="D1197" s="27" t="str">
        <f>'R8.8.1事業者一覧'!G1196</f>
        <v>0650025</v>
      </c>
      <c r="E1197" s="30" t="str">
        <f>MID('R8.8.1事業者一覧'!H1196,7,3)</f>
        <v>東区</v>
      </c>
      <c r="F1197" s="30" t="str">
        <f>CONCATENATE('R8.8.1事業者一覧'!I1196,"　"&amp;'R8.8.1事業者一覧'!J1196)</f>
        <v>北２５条東２１丁目３－２５　</v>
      </c>
      <c r="G1197" s="27" t="str">
        <f>IF(LEFT('R8.8.1事業者一覧'!K1196,4)="011-",MID('R8.8.1事業者一覧'!K1196,5,8),'R8.8.1事業者一覧'!K1196)</f>
        <v>780-1069</v>
      </c>
      <c r="H1197" s="27" t="str">
        <f>IF(LEFT('R8.8.1事業者一覧'!L1196,4)="011-",MID('R8.8.1事業者一覧'!L1196,5,8),'R8.8.1事業者一覧'!L1196)</f>
        <v/>
      </c>
      <c r="I1197" s="30" t="str">
        <f>'R8.8.1事業者一覧'!N1196</f>
        <v>提供中</v>
      </c>
      <c r="J1197" s="32" t="str">
        <f>'R8.8.1事業者一覧'!O1196</f>
        <v>R04/09/01</v>
      </c>
      <c r="K1197" s="30" t="str">
        <f>'R8.8.1事業者一覧'!Q1196</f>
        <v>株式会社サクライ</v>
      </c>
      <c r="L1197" s="35" t="str">
        <f>'R8.8.1事業者一覧'!AA1196</f>
        <v/>
      </c>
      <c r="M1197" s="36" t="str">
        <f>'R8.8.1事業者一覧'!AB1196</f>
        <v>〇</v>
      </c>
      <c r="N1197" s="36" t="str">
        <f>'R8.8.1事業者一覧'!AC1196</f>
        <v/>
      </c>
      <c r="O1197" s="36" t="str">
        <f>'R8.8.1事業者一覧'!AD1196</f>
        <v/>
      </c>
      <c r="P1197" s="36" t="str">
        <f>'R8.8.1事業者一覧'!AE1196</f>
        <v/>
      </c>
      <c r="Q1197" s="36" t="str">
        <f>'R8.8.1事業者一覧'!AF1196</f>
        <v/>
      </c>
      <c r="R1197" s="36" t="str">
        <f>'R8.8.1事業者一覧'!AG1196</f>
        <v/>
      </c>
      <c r="S1197" s="36" t="str">
        <f>'R8.8.1事業者一覧'!AH1196</f>
        <v/>
      </c>
      <c r="T1197" s="36" t="str">
        <f>'R8.8.1事業者一覧'!AI1196</f>
        <v/>
      </c>
      <c r="U1197" s="36" t="str">
        <f>'R8.8.1事業者一覧'!AJ1196</f>
        <v/>
      </c>
      <c r="V1197" s="36" t="str">
        <f>'R8.8.1事業者一覧'!AK1196</f>
        <v/>
      </c>
    </row>
    <row r="1198" ht="26.25" customHeight="1">
      <c r="A1198" s="27" t="str">
        <f>'R8.8.1事業者一覧'!A1197</f>
        <v>0110302247</v>
      </c>
      <c r="B1198" s="30" t="str">
        <f>'R8.8.1事業者一覧'!C1197</f>
        <v>重度訪問介護</v>
      </c>
      <c r="C1198" s="30" t="str">
        <f>'R8.8.1事業者一覧'!F1197</f>
        <v>ヘルパーステーション元町</v>
      </c>
      <c r="D1198" s="27" t="str">
        <f>'R8.8.1事業者一覧'!G1197</f>
        <v>0650025</v>
      </c>
      <c r="E1198" s="30" t="str">
        <f>MID('R8.8.1事業者一覧'!H1197,7,3)</f>
        <v>東区</v>
      </c>
      <c r="F1198" s="30" t="str">
        <f>CONCATENATE('R8.8.1事業者一覧'!I1197,"　"&amp;'R8.8.1事業者一覧'!J1197)</f>
        <v>北２５条東２１丁目３－２５　</v>
      </c>
      <c r="G1198" s="27" t="str">
        <f>IF(LEFT('R8.8.1事業者一覧'!K1197,4)="011-",MID('R8.8.1事業者一覧'!K1197,5,8),'R8.8.1事業者一覧'!K1197)</f>
        <v>780-1069</v>
      </c>
      <c r="H1198" s="27" t="str">
        <f>IF(LEFT('R8.8.1事業者一覧'!L1197,4)="011-",MID('R8.8.1事業者一覧'!L1197,5,8),'R8.8.1事業者一覧'!L1197)</f>
        <v/>
      </c>
      <c r="I1198" s="30" t="str">
        <f>'R8.8.1事業者一覧'!N1197</f>
        <v>提供中</v>
      </c>
      <c r="J1198" s="32" t="str">
        <f>'R8.8.1事業者一覧'!O1197</f>
        <v>R04/09/01</v>
      </c>
      <c r="K1198" s="30" t="str">
        <f>'R8.8.1事業者一覧'!Q1197</f>
        <v>株式会社サクライ</v>
      </c>
      <c r="L1198" s="35" t="str">
        <f>'R8.8.1事業者一覧'!AA1197</f>
        <v/>
      </c>
      <c r="M1198" s="36" t="str">
        <f>'R8.8.1事業者一覧'!AB1197</f>
        <v>〇</v>
      </c>
      <c r="N1198" s="36" t="str">
        <f>'R8.8.1事業者一覧'!AC1197</f>
        <v/>
      </c>
      <c r="O1198" s="36" t="str">
        <f>'R8.8.1事業者一覧'!AD1197</f>
        <v/>
      </c>
      <c r="P1198" s="36" t="str">
        <f>'R8.8.1事業者一覧'!AE1197</f>
        <v/>
      </c>
      <c r="Q1198" s="36" t="str">
        <f>'R8.8.1事業者一覧'!AF1197</f>
        <v/>
      </c>
      <c r="R1198" s="36" t="str">
        <f>'R8.8.1事業者一覧'!AG1197</f>
        <v/>
      </c>
      <c r="S1198" s="36" t="str">
        <f>'R8.8.1事業者一覧'!AH1197</f>
        <v/>
      </c>
      <c r="T1198" s="36" t="str">
        <f>'R8.8.1事業者一覧'!AI1197</f>
        <v/>
      </c>
      <c r="U1198" s="36" t="str">
        <f>'R8.8.1事業者一覧'!AJ1197</f>
        <v/>
      </c>
      <c r="V1198" s="36" t="str">
        <f>'R8.8.1事業者一覧'!AK1197</f>
        <v/>
      </c>
    </row>
    <row r="1199" ht="26.25" customHeight="1">
      <c r="A1199" s="27" t="str">
        <f>'R8.8.1事業者一覧'!A1198</f>
        <v>0110302254</v>
      </c>
      <c r="B1199" s="30" t="str">
        <f>'R8.8.1事業者一覧'!C1198</f>
        <v>就労継続支援(Ｂ型)</v>
      </c>
      <c r="C1199" s="30" t="str">
        <f>'R8.8.1事業者一覧'!F1198</f>
        <v>クレバ</v>
      </c>
      <c r="D1199" s="27" t="str">
        <f>'R8.8.1事業者一覧'!G1198</f>
        <v>0650024</v>
      </c>
      <c r="E1199" s="30" t="str">
        <f>MID('R8.8.1事業者一覧'!H1198,7,3)</f>
        <v>東区</v>
      </c>
      <c r="F1199" s="30" t="str">
        <f>CONCATENATE('R8.8.1事業者一覧'!I1198,"　"&amp;'R8.8.1事業者一覧'!J1198)</f>
        <v>北２４条東１５丁目４番１０号　第２日弘ビル５階</v>
      </c>
      <c r="G1199" s="27" t="str">
        <f>IF(LEFT('R8.8.1事業者一覧'!K1198,4)="011-",MID('R8.8.1事業者一覧'!K1198,5,8),'R8.8.1事業者一覧'!K1198)</f>
        <v>788-9304</v>
      </c>
      <c r="H1199" s="27" t="str">
        <f>IF(LEFT('R8.8.1事業者一覧'!L1198,4)="011-",MID('R8.8.1事業者一覧'!L1198,5,8),'R8.8.1事業者一覧'!L1198)</f>
        <v/>
      </c>
      <c r="I1199" s="30" t="str">
        <f>'R8.8.1事業者一覧'!N1198</f>
        <v>提供中</v>
      </c>
      <c r="J1199" s="32" t="str">
        <f>'R8.8.1事業者一覧'!O1198</f>
        <v>R04/09/01</v>
      </c>
      <c r="K1199" s="30" t="str">
        <f>'R8.8.1事業者一覧'!Q1198</f>
        <v>合同会社C’est la vie</v>
      </c>
      <c r="L1199" s="35">
        <f>'R8.8.1事業者一覧'!AA1198</f>
        <v>20</v>
      </c>
      <c r="M1199" s="36" t="str">
        <f>'R8.8.1事業者一覧'!AB1198</f>
        <v>〇</v>
      </c>
      <c r="N1199" s="36" t="str">
        <f>'R8.8.1事業者一覧'!AC1198</f>
        <v/>
      </c>
      <c r="O1199" s="36" t="str">
        <f>'R8.8.1事業者一覧'!AD1198</f>
        <v/>
      </c>
      <c r="P1199" s="36" t="str">
        <f>'R8.8.1事業者一覧'!AE1198</f>
        <v/>
      </c>
      <c r="Q1199" s="36" t="str">
        <f>'R8.8.1事業者一覧'!AF1198</f>
        <v/>
      </c>
      <c r="R1199" s="36" t="str">
        <f>'R8.8.1事業者一覧'!AG1198</f>
        <v/>
      </c>
      <c r="S1199" s="36" t="str">
        <f>'R8.8.1事業者一覧'!AH1198</f>
        <v/>
      </c>
      <c r="T1199" s="36" t="str">
        <f>'R8.8.1事業者一覧'!AI1198</f>
        <v/>
      </c>
      <c r="U1199" s="36" t="str">
        <f>'R8.8.1事業者一覧'!AJ1198</f>
        <v/>
      </c>
      <c r="V1199" s="36" t="str">
        <f>'R8.8.1事業者一覧'!AK1198</f>
        <v/>
      </c>
    </row>
    <row r="1200" ht="26.25" customHeight="1">
      <c r="A1200" s="27" t="str">
        <f>'R8.8.1事業者一覧'!A1199</f>
        <v>0110302262</v>
      </c>
      <c r="B1200" s="30" t="str">
        <f>'R8.8.1事業者一覧'!C1199</f>
        <v>短期入所</v>
      </c>
      <c r="C1200" s="30" t="str">
        <f>'R8.8.1事業者一覧'!F1199</f>
        <v>ぶら里栄町</v>
      </c>
      <c r="D1200" s="27" t="str">
        <f>'R8.8.1事業者一覧'!G1199</f>
        <v>0070840</v>
      </c>
      <c r="E1200" s="30" t="str">
        <f>MID('R8.8.1事業者一覧'!H1199,7,3)</f>
        <v>東区</v>
      </c>
      <c r="F1200" s="30" t="str">
        <f>CONCATENATE('R8.8.1事業者一覧'!I1199,"　"&amp;'R8.8.1事業者一覧'!J1199)</f>
        <v>北４０条東１８丁目２番２３号　</v>
      </c>
      <c r="G1200" s="27" t="str">
        <f>IF(LEFT('R8.8.1事業者一覧'!K1199,4)="011-",MID('R8.8.1事業者一覧'!K1199,5,8),'R8.8.1事業者一覧'!K1199)</f>
        <v>299-8836</v>
      </c>
      <c r="H1200" s="27" t="str">
        <f>IF(LEFT('R8.8.1事業者一覧'!L1199,4)="011-",MID('R8.8.1事業者一覧'!L1199,5,8),'R8.8.1事業者一覧'!L1199)</f>
        <v>299-8836</v>
      </c>
      <c r="I1200" s="30" t="str">
        <f>'R8.8.1事業者一覧'!N1199</f>
        <v>提供中</v>
      </c>
      <c r="J1200" s="32" t="str">
        <f>'R8.8.1事業者一覧'!O1199</f>
        <v>R04/09/01</v>
      </c>
      <c r="K1200" s="30" t="str">
        <f>'R8.8.1事業者一覧'!Q1199</f>
        <v>特定非営利活動法人　工房　ぶら里</v>
      </c>
      <c r="L1200" s="35" t="str">
        <f>'R8.8.1事業者一覧'!AA1199</f>
        <v/>
      </c>
      <c r="M1200" s="36" t="str">
        <f>'R8.8.1事業者一覧'!AB1199</f>
        <v/>
      </c>
      <c r="N1200" s="36" t="str">
        <f>'R8.8.1事業者一覧'!AC1199</f>
        <v>〇</v>
      </c>
      <c r="O1200" s="36" t="str">
        <f>'R8.8.1事業者一覧'!AD1199</f>
        <v/>
      </c>
      <c r="P1200" s="36" t="str">
        <f>'R8.8.1事業者一覧'!AE1199</f>
        <v/>
      </c>
      <c r="Q1200" s="36" t="str">
        <f>'R8.8.1事業者一覧'!AF1199</f>
        <v/>
      </c>
      <c r="R1200" s="36" t="str">
        <f>'R8.8.1事業者一覧'!AG1199</f>
        <v/>
      </c>
      <c r="S1200" s="36" t="str">
        <f>'R8.8.1事業者一覧'!AH1199</f>
        <v>〇</v>
      </c>
      <c r="T1200" s="36" t="str">
        <f>'R8.8.1事業者一覧'!AI1199</f>
        <v>〇</v>
      </c>
      <c r="U1200" s="36" t="str">
        <f>'R8.8.1事業者一覧'!AJ1199</f>
        <v/>
      </c>
      <c r="V1200" s="36" t="str">
        <f>'R8.8.1事業者一覧'!AK1199</f>
        <v/>
      </c>
    </row>
    <row r="1201" ht="26.25" customHeight="1">
      <c r="A1201" s="27" t="str">
        <f>'R8.8.1事業者一覧'!A1200</f>
        <v>0110302270</v>
      </c>
      <c r="B1201" s="30" t="str">
        <f>'R8.8.1事業者一覧'!C1200</f>
        <v>居宅介護</v>
      </c>
      <c r="C1201" s="30" t="str">
        <f>'R8.8.1事業者一覧'!F1200</f>
        <v>ヘルパーステーションおもてなし北３０条</v>
      </c>
      <c r="D1201" s="27" t="str">
        <f>'R8.8.1事業者一覧'!G1200</f>
        <v>0650030</v>
      </c>
      <c r="E1201" s="30" t="str">
        <f>MID('R8.8.1事業者一覧'!H1200,7,3)</f>
        <v>東区</v>
      </c>
      <c r="F1201" s="30" t="str">
        <f>CONCATENATE('R8.8.1事業者一覧'!I1200,"　"&amp;'R8.8.1事業者一覧'!J1200)</f>
        <v>北三十条東６丁目３－２３　</v>
      </c>
      <c r="G1201" s="27" t="str">
        <f>IF(LEFT('R8.8.1事業者一覧'!K1200,4)="011-",MID('R8.8.1事業者一覧'!K1200,5,8),'R8.8.1事業者一覧'!K1200)</f>
        <v>751-3065</v>
      </c>
      <c r="H1201" s="27" t="str">
        <f>IF(LEFT('R8.8.1事業者一覧'!L1200,4)="011-",MID('R8.8.1事業者一覧'!L1200,5,8),'R8.8.1事業者一覧'!L1200)</f>
        <v>751-3077</v>
      </c>
      <c r="I1201" s="30" t="str">
        <f>'R8.8.1事業者一覧'!N1200</f>
        <v>提供中</v>
      </c>
      <c r="J1201" s="32" t="str">
        <f>'R8.8.1事業者一覧'!O1200</f>
        <v>R04/09/01</v>
      </c>
      <c r="K1201" s="30" t="str">
        <f>'R8.8.1事業者一覧'!Q1200</f>
        <v>株式会社ソーシャルサポートダイアナ</v>
      </c>
      <c r="L1201" s="35" t="str">
        <f>'R8.8.1事業者一覧'!AA1200</f>
        <v/>
      </c>
      <c r="M1201" s="36" t="str">
        <f>'R8.8.1事業者一覧'!AB1200</f>
        <v/>
      </c>
      <c r="N1201" s="36" t="str">
        <f>'R8.8.1事業者一覧'!AC1200</f>
        <v>〇</v>
      </c>
      <c r="O1201" s="36" t="str">
        <f>'R8.8.1事業者一覧'!AD1200</f>
        <v/>
      </c>
      <c r="P1201" s="36" t="str">
        <f>'R8.8.1事業者一覧'!AE1200</f>
        <v/>
      </c>
      <c r="Q1201" s="36" t="str">
        <f>'R8.8.1事業者一覧'!AF1200</f>
        <v/>
      </c>
      <c r="R1201" s="36" t="str">
        <f>'R8.8.1事業者一覧'!AG1200</f>
        <v/>
      </c>
      <c r="S1201" s="36" t="str">
        <f>'R8.8.1事業者一覧'!AH1200</f>
        <v>〇</v>
      </c>
      <c r="T1201" s="36" t="str">
        <f>'R8.8.1事業者一覧'!AI1200</f>
        <v/>
      </c>
      <c r="U1201" s="36" t="str">
        <f>'R8.8.1事業者一覧'!AJ1200</f>
        <v>〇</v>
      </c>
      <c r="V1201" s="36" t="str">
        <f>'R8.8.1事業者一覧'!AK1200</f>
        <v>〇</v>
      </c>
    </row>
    <row r="1202" ht="26.25" customHeight="1">
      <c r="A1202" s="27" t="str">
        <f>'R8.8.1事業者一覧'!A1201</f>
        <v>0110302270</v>
      </c>
      <c r="B1202" s="30" t="str">
        <f>'R8.8.1事業者一覧'!C1201</f>
        <v>重度訪問介護</v>
      </c>
      <c r="C1202" s="30" t="str">
        <f>'R8.8.1事業者一覧'!F1201</f>
        <v>ヘルパーステーションおもてなし北３０条</v>
      </c>
      <c r="D1202" s="27" t="str">
        <f>'R8.8.1事業者一覧'!G1201</f>
        <v>0650030</v>
      </c>
      <c r="E1202" s="30" t="str">
        <f>MID('R8.8.1事業者一覧'!H1201,7,3)</f>
        <v>東区</v>
      </c>
      <c r="F1202" s="30" t="str">
        <f>CONCATENATE('R8.8.1事業者一覧'!I1201,"　"&amp;'R8.8.1事業者一覧'!J1201)</f>
        <v>北三十条東６丁目３－２３　</v>
      </c>
      <c r="G1202" s="27" t="str">
        <f>IF(LEFT('R8.8.1事業者一覧'!K1201,4)="011-",MID('R8.8.1事業者一覧'!K1201,5,8),'R8.8.1事業者一覧'!K1201)</f>
        <v>751-3065</v>
      </c>
      <c r="H1202" s="27" t="str">
        <f>IF(LEFT('R8.8.1事業者一覧'!L1201,4)="011-",MID('R8.8.1事業者一覧'!L1201,5,8),'R8.8.1事業者一覧'!L1201)</f>
        <v>751-3077</v>
      </c>
      <c r="I1202" s="30" t="str">
        <f>'R8.8.1事業者一覧'!N1201</f>
        <v>提供中</v>
      </c>
      <c r="J1202" s="32" t="str">
        <f>'R8.8.1事業者一覧'!O1201</f>
        <v>R04/09/01</v>
      </c>
      <c r="K1202" s="30" t="str">
        <f>'R8.8.1事業者一覧'!Q1201</f>
        <v>株式会社ソーシャルサポートダイアナ</v>
      </c>
      <c r="L1202" s="35" t="str">
        <f>'R8.8.1事業者一覧'!AA1201</f>
        <v/>
      </c>
      <c r="M1202" s="36" t="str">
        <f>'R8.8.1事業者一覧'!AB1201</f>
        <v/>
      </c>
      <c r="N1202" s="36" t="str">
        <f>'R8.8.1事業者一覧'!AC1201</f>
        <v>〇</v>
      </c>
      <c r="O1202" s="36" t="str">
        <f>'R8.8.1事業者一覧'!AD1201</f>
        <v/>
      </c>
      <c r="P1202" s="36" t="str">
        <f>'R8.8.1事業者一覧'!AE1201</f>
        <v/>
      </c>
      <c r="Q1202" s="36" t="str">
        <f>'R8.8.1事業者一覧'!AF1201</f>
        <v/>
      </c>
      <c r="R1202" s="36" t="str">
        <f>'R8.8.1事業者一覧'!AG1201</f>
        <v/>
      </c>
      <c r="S1202" s="36" t="str">
        <f>'R8.8.1事業者一覧'!AH1201</f>
        <v>〇</v>
      </c>
      <c r="T1202" s="36" t="str">
        <f>'R8.8.1事業者一覧'!AI1201</f>
        <v/>
      </c>
      <c r="U1202" s="36" t="str">
        <f>'R8.8.1事業者一覧'!AJ1201</f>
        <v/>
      </c>
      <c r="V1202" s="36" t="str">
        <f>'R8.8.1事業者一覧'!AK1201</f>
        <v>〇</v>
      </c>
    </row>
    <row r="1203" ht="26.25" customHeight="1">
      <c r="A1203" s="27" t="str">
        <f>'R8.8.1事業者一覧'!A1202</f>
        <v>0110302270</v>
      </c>
      <c r="B1203" s="30" t="str">
        <f>'R8.8.1事業者一覧'!C1202</f>
        <v>行動援護</v>
      </c>
      <c r="C1203" s="30" t="str">
        <f>'R8.8.1事業者一覧'!F1202</f>
        <v>ヘルパーステーションおもてなし北３０条</v>
      </c>
      <c r="D1203" s="27" t="str">
        <f>'R8.8.1事業者一覧'!G1202</f>
        <v>0650030</v>
      </c>
      <c r="E1203" s="30" t="str">
        <f>MID('R8.8.1事業者一覧'!H1202,7,3)</f>
        <v>東区</v>
      </c>
      <c r="F1203" s="30" t="str">
        <f>CONCATENATE('R8.8.1事業者一覧'!I1202,"　"&amp;'R8.8.1事業者一覧'!J1202)</f>
        <v>北三十条東６丁目３－２３　</v>
      </c>
      <c r="G1203" s="27" t="str">
        <f>IF(LEFT('R8.8.1事業者一覧'!K1202,4)="011-",MID('R8.8.1事業者一覧'!K1202,5,8),'R8.8.1事業者一覧'!K1202)</f>
        <v>751-3065</v>
      </c>
      <c r="H1203" s="27" t="str">
        <f>IF(LEFT('R8.8.1事業者一覧'!L1202,4)="011-",MID('R8.8.1事業者一覧'!L1202,5,8),'R8.8.1事業者一覧'!L1202)</f>
        <v>751-3077</v>
      </c>
      <c r="I1203" s="30" t="str">
        <f>'R8.8.1事業者一覧'!N1202</f>
        <v>提供中</v>
      </c>
      <c r="J1203" s="32" t="str">
        <f>'R8.8.1事業者一覧'!O1202</f>
        <v>R04/09/01</v>
      </c>
      <c r="K1203" s="30" t="str">
        <f>'R8.8.1事業者一覧'!Q1202</f>
        <v>株式会社ソーシャルサポートダイアナ</v>
      </c>
      <c r="L1203" s="35" t="str">
        <f>'R8.8.1事業者一覧'!AA1202</f>
        <v/>
      </c>
      <c r="M1203" s="36" t="str">
        <f>'R8.8.1事業者一覧'!AB1202</f>
        <v/>
      </c>
      <c r="N1203" s="36" t="str">
        <f>'R8.8.1事業者一覧'!AC1202</f>
        <v/>
      </c>
      <c r="O1203" s="36" t="str">
        <f>'R8.8.1事業者一覧'!AD1202</f>
        <v/>
      </c>
      <c r="P1203" s="36" t="str">
        <f>'R8.8.1事業者一覧'!AE1202</f>
        <v/>
      </c>
      <c r="Q1203" s="36" t="str">
        <f>'R8.8.1事業者一覧'!AF1202</f>
        <v/>
      </c>
      <c r="R1203" s="36" t="str">
        <f>'R8.8.1事業者一覧'!AG1202</f>
        <v/>
      </c>
      <c r="S1203" s="36" t="str">
        <f>'R8.8.1事業者一覧'!AH1202</f>
        <v>〇</v>
      </c>
      <c r="T1203" s="36" t="str">
        <f>'R8.8.1事業者一覧'!AI1202</f>
        <v/>
      </c>
      <c r="U1203" s="36" t="str">
        <f>'R8.8.1事業者一覧'!AJ1202</f>
        <v>〇</v>
      </c>
      <c r="V1203" s="36" t="str">
        <f>'R8.8.1事業者一覧'!AK1202</f>
        <v/>
      </c>
    </row>
    <row r="1204" ht="26.25" customHeight="1">
      <c r="A1204" s="27" t="str">
        <f>'R8.8.1事業者一覧'!A1203</f>
        <v>0110302288</v>
      </c>
      <c r="B1204" s="30" t="str">
        <f>'R8.8.1事業者一覧'!C1203</f>
        <v>生活介護</v>
      </c>
      <c r="C1204" s="30" t="str">
        <f>'R8.8.1事業者一覧'!F1203</f>
        <v>生活介護事業所あばんてぃ</v>
      </c>
      <c r="D1204" s="27" t="str">
        <f>'R8.8.1事業者一覧'!G1203</f>
        <v>0650025</v>
      </c>
      <c r="E1204" s="30" t="str">
        <f>MID('R8.8.1事業者一覧'!H1203,7,3)</f>
        <v>東区</v>
      </c>
      <c r="F1204" s="30" t="str">
        <f>CONCATENATE('R8.8.1事業者一覧'!I1203,"　"&amp;'R8.8.1事業者一覧'!J1203)</f>
        <v>北二十五条東６丁目３－２３　ソシエル２５</v>
      </c>
      <c r="G1204" s="27" t="str">
        <f>IF(LEFT('R8.8.1事業者一覧'!K1203,4)="011-",MID('R8.8.1事業者一覧'!K1203,5,8),'R8.8.1事業者一覧'!K1203)</f>
        <v>374-8957</v>
      </c>
      <c r="H1204" s="27" t="str">
        <f>IF(LEFT('R8.8.1事業者一覧'!L1203,4)="011-",MID('R8.8.1事業者一覧'!L1203,5,8),'R8.8.1事業者一覧'!L1203)</f>
        <v>374-8957</v>
      </c>
      <c r="I1204" s="30" t="str">
        <f>'R8.8.1事業者一覧'!N1203</f>
        <v>提供中</v>
      </c>
      <c r="J1204" s="32" t="str">
        <f>'R8.8.1事業者一覧'!O1203</f>
        <v>R04/09/01</v>
      </c>
      <c r="K1204" s="30" t="str">
        <f>'R8.8.1事業者一覧'!Q1203</f>
        <v>株式会社ソーシャルサポートダイアナ</v>
      </c>
      <c r="L1204" s="35">
        <f>'R8.8.1事業者一覧'!AA1203</f>
        <v>20</v>
      </c>
      <c r="M1204" s="36" t="str">
        <f>'R8.8.1事業者一覧'!AB1203</f>
        <v/>
      </c>
      <c r="N1204" s="36" t="str">
        <f>'R8.8.1事業者一覧'!AC1203</f>
        <v>〇</v>
      </c>
      <c r="O1204" s="36" t="str">
        <f>'R8.8.1事業者一覧'!AD1203</f>
        <v/>
      </c>
      <c r="P1204" s="36" t="str">
        <f>'R8.8.1事業者一覧'!AE1203</f>
        <v/>
      </c>
      <c r="Q1204" s="36" t="str">
        <f>'R8.8.1事業者一覧'!AF1203</f>
        <v/>
      </c>
      <c r="R1204" s="36" t="str">
        <f>'R8.8.1事業者一覧'!AG1203</f>
        <v/>
      </c>
      <c r="S1204" s="36" t="str">
        <f>'R8.8.1事業者一覧'!AH1203</f>
        <v>〇</v>
      </c>
      <c r="T1204" s="36" t="str">
        <f>'R8.8.1事業者一覧'!AI1203</f>
        <v/>
      </c>
      <c r="U1204" s="36" t="str">
        <f>'R8.8.1事業者一覧'!AJ1203</f>
        <v/>
      </c>
      <c r="V1204" s="36" t="str">
        <f>'R8.8.1事業者一覧'!AK1203</f>
        <v/>
      </c>
    </row>
    <row r="1205" ht="26.25" customHeight="1">
      <c r="A1205" s="27" t="str">
        <f>'R8.8.1事業者一覧'!A1204</f>
        <v>0110302296</v>
      </c>
      <c r="B1205" s="30" t="str">
        <f>'R8.8.1事業者一覧'!C1204</f>
        <v>就労継続支援(Ｂ型)</v>
      </c>
      <c r="C1205" s="30" t="str">
        <f>'R8.8.1事業者一覧'!F1204</f>
        <v>就労継続支援Ｂ型事業所　ライトスター</v>
      </c>
      <c r="D1205" s="27" t="str">
        <f>'R8.8.1事業者一覧'!G1204</f>
        <v>0650020</v>
      </c>
      <c r="E1205" s="30" t="str">
        <f>MID('R8.8.1事業者一覧'!H1204,7,3)</f>
        <v>東区</v>
      </c>
      <c r="F1205" s="30" t="str">
        <f>CONCATENATE('R8.8.1事業者一覧'!I1204,"　"&amp;'R8.8.1事業者一覧'!J1204)</f>
        <v>北２０条東７丁目１－２７　</v>
      </c>
      <c r="G1205" s="27" t="str">
        <f>IF(LEFT('R8.8.1事業者一覧'!K1204,4)="011-",MID('R8.8.1事業者一覧'!K1204,5,8),'R8.8.1事業者一覧'!K1204)</f>
        <v>050-33951096</v>
      </c>
      <c r="H1205" s="27" t="str">
        <f>IF(LEFT('R8.8.1事業者一覧'!L1204,4)="011-",MID('R8.8.1事業者一覧'!L1204,5,8),'R8.8.1事業者一覧'!L1204)</f>
        <v>2156063</v>
      </c>
      <c r="I1205" s="30" t="str">
        <f>'R8.8.1事業者一覧'!N1204</f>
        <v>提供中</v>
      </c>
      <c r="J1205" s="32" t="str">
        <f>'R8.8.1事業者一覧'!O1204</f>
        <v>R04/10/01</v>
      </c>
      <c r="K1205" s="30" t="str">
        <f>'R8.8.1事業者一覧'!Q1204</f>
        <v>株式会社テムズ</v>
      </c>
      <c r="L1205" s="35">
        <f>'R8.8.1事業者一覧'!AA1204</f>
        <v>20</v>
      </c>
      <c r="M1205" s="36" t="str">
        <f>'R8.8.1事業者一覧'!AB1204</f>
        <v/>
      </c>
      <c r="N1205" s="36" t="str">
        <f>'R8.8.1事業者一覧'!AC1204</f>
        <v>〇</v>
      </c>
      <c r="O1205" s="36" t="str">
        <f>'R8.8.1事業者一覧'!AD1204</f>
        <v/>
      </c>
      <c r="P1205" s="36" t="str">
        <f>'R8.8.1事業者一覧'!AE1204</f>
        <v/>
      </c>
      <c r="Q1205" s="36" t="str">
        <f>'R8.8.1事業者一覧'!AF1204</f>
        <v/>
      </c>
      <c r="R1205" s="36" t="str">
        <f>'R8.8.1事業者一覧'!AG1204</f>
        <v/>
      </c>
      <c r="S1205" s="36" t="str">
        <f>'R8.8.1事業者一覧'!AH1204</f>
        <v>〇</v>
      </c>
      <c r="T1205" s="36" t="str">
        <f>'R8.8.1事業者一覧'!AI1204</f>
        <v>〇</v>
      </c>
      <c r="U1205" s="36" t="str">
        <f>'R8.8.1事業者一覧'!AJ1204</f>
        <v/>
      </c>
      <c r="V1205" s="36" t="str">
        <f>'R8.8.1事業者一覧'!AK1204</f>
        <v/>
      </c>
    </row>
    <row r="1206" ht="26.25" customHeight="1">
      <c r="A1206" s="27" t="str">
        <f>'R8.8.1事業者一覧'!A1205</f>
        <v>0110302304</v>
      </c>
      <c r="B1206" s="30" t="str">
        <f>'R8.8.1事業者一覧'!C1205</f>
        <v>就労継続支援(Ｂ型)</v>
      </c>
      <c r="C1206" s="30" t="str">
        <f>'R8.8.1事業者一覧'!F1205</f>
        <v>就労継続支援Ｂ型事業所　ろまんすキッチン</v>
      </c>
      <c r="D1206" s="27" t="str">
        <f>'R8.8.1事業者一覧'!G1205</f>
        <v>0070895</v>
      </c>
      <c r="E1206" s="30" t="str">
        <f>MID('R8.8.1事業者一覧'!H1205,7,3)</f>
        <v>東区</v>
      </c>
      <c r="F1206" s="30" t="str">
        <f>CONCATENATE('R8.8.1事業者一覧'!I1205,"　"&amp;'R8.8.1事業者一覧'!J1205)</f>
        <v>中沼西五条２丁目３－２２　</v>
      </c>
      <c r="G1206" s="27" t="str">
        <f>IF(LEFT('R8.8.1事業者一覧'!K1205,4)="011-",MID('R8.8.1事業者一覧'!K1205,5,8),'R8.8.1事業者一覧'!K1205)</f>
        <v>374-1479</v>
      </c>
      <c r="H1206" s="27" t="str">
        <f>IF(LEFT('R8.8.1事業者一覧'!L1205,4)="011-",MID('R8.8.1事業者一覧'!L1205,5,8),'R8.8.1事業者一覧'!L1205)</f>
        <v>374-1479</v>
      </c>
      <c r="I1206" s="30" t="str">
        <f>'R8.8.1事業者一覧'!N1205</f>
        <v>提供中</v>
      </c>
      <c r="J1206" s="32" t="str">
        <f>'R8.8.1事業者一覧'!O1205</f>
        <v>R04/11/01</v>
      </c>
      <c r="K1206" s="30" t="str">
        <f>'R8.8.1事業者一覧'!Q1205</f>
        <v>株式会社Cookingロマンス</v>
      </c>
      <c r="L1206" s="35">
        <f>'R8.8.1事業者一覧'!AA1205</f>
        <v>20</v>
      </c>
      <c r="M1206" s="36" t="str">
        <f>'R8.8.1事業者一覧'!AB1205</f>
        <v>〇</v>
      </c>
      <c r="N1206" s="36" t="str">
        <f>'R8.8.1事業者一覧'!AC1205</f>
        <v/>
      </c>
      <c r="O1206" s="36" t="str">
        <f>'R8.8.1事業者一覧'!AD1205</f>
        <v/>
      </c>
      <c r="P1206" s="36" t="str">
        <f>'R8.8.1事業者一覧'!AE1205</f>
        <v/>
      </c>
      <c r="Q1206" s="36" t="str">
        <f>'R8.8.1事業者一覧'!AF1205</f>
        <v/>
      </c>
      <c r="R1206" s="36" t="str">
        <f>'R8.8.1事業者一覧'!AG1205</f>
        <v/>
      </c>
      <c r="S1206" s="36" t="str">
        <f>'R8.8.1事業者一覧'!AH1205</f>
        <v/>
      </c>
      <c r="T1206" s="36" t="str">
        <f>'R8.8.1事業者一覧'!AI1205</f>
        <v/>
      </c>
      <c r="U1206" s="36" t="str">
        <f>'R8.8.1事業者一覧'!AJ1205</f>
        <v/>
      </c>
      <c r="V1206" s="36" t="str">
        <f>'R8.8.1事業者一覧'!AK1205</f>
        <v/>
      </c>
    </row>
    <row r="1207" ht="26.25" customHeight="1">
      <c r="A1207" s="27" t="str">
        <f>'R8.8.1事業者一覧'!A1206</f>
        <v>0110302312</v>
      </c>
      <c r="B1207" s="30" t="str">
        <f>'R8.8.1事業者一覧'!C1206</f>
        <v>居宅介護</v>
      </c>
      <c r="C1207" s="30" t="str">
        <f>'R8.8.1事業者一覧'!F1206</f>
        <v>居宅介護事業所　ホロポノ</v>
      </c>
      <c r="D1207" s="27" t="str">
        <f>'R8.8.1事業者一覧'!G1206</f>
        <v>0650028</v>
      </c>
      <c r="E1207" s="30" t="str">
        <f>MID('R8.8.1事業者一覧'!H1206,7,3)</f>
        <v>東区</v>
      </c>
      <c r="F1207" s="30" t="str">
        <f>CONCATENATE('R8.8.1事業者一覧'!I1206,"　"&amp;'R8.8.1事業者一覧'!J1206)</f>
        <v>北２８条東１丁目４－１４　エナージ２８　１０２</v>
      </c>
      <c r="G1207" s="27" t="str">
        <f>IF(LEFT('R8.8.1事業者一覧'!K1206,4)="011-",MID('R8.8.1事業者一覧'!K1206,5,8),'R8.8.1事業者一覧'!K1206)</f>
        <v>768-8569</v>
      </c>
      <c r="H1207" s="27" t="str">
        <f>IF(LEFT('R8.8.1事業者一覧'!L1206,4)="011-",MID('R8.8.1事業者一覧'!L1206,5,8),'R8.8.1事業者一覧'!L1206)</f>
        <v>768-8569</v>
      </c>
      <c r="I1207" s="30" t="str">
        <f>'R8.8.1事業者一覧'!N1206</f>
        <v>提供中</v>
      </c>
      <c r="J1207" s="32" t="str">
        <f>'R8.8.1事業者一覧'!O1206</f>
        <v>R05/01/01</v>
      </c>
      <c r="K1207" s="30" t="str">
        <f>'R8.8.1事業者一覧'!Q1206</f>
        <v>合同会社　Ｈolo Pono</v>
      </c>
      <c r="L1207" s="35" t="str">
        <f>'R8.8.1事業者一覧'!AA1206</f>
        <v/>
      </c>
      <c r="M1207" s="36" t="str">
        <f>'R8.8.1事業者一覧'!AB1206</f>
        <v>〇</v>
      </c>
      <c r="N1207" s="36" t="str">
        <f>'R8.8.1事業者一覧'!AC1206</f>
        <v/>
      </c>
      <c r="O1207" s="36" t="str">
        <f>'R8.8.1事業者一覧'!AD1206</f>
        <v/>
      </c>
      <c r="P1207" s="36" t="str">
        <f>'R8.8.1事業者一覧'!AE1206</f>
        <v/>
      </c>
      <c r="Q1207" s="36" t="str">
        <f>'R8.8.1事業者一覧'!AF1206</f>
        <v/>
      </c>
      <c r="R1207" s="36" t="str">
        <f>'R8.8.1事業者一覧'!AG1206</f>
        <v/>
      </c>
      <c r="S1207" s="36" t="str">
        <f>'R8.8.1事業者一覧'!AH1206</f>
        <v/>
      </c>
      <c r="T1207" s="36" t="str">
        <f>'R8.8.1事業者一覧'!AI1206</f>
        <v/>
      </c>
      <c r="U1207" s="36" t="str">
        <f>'R8.8.1事業者一覧'!AJ1206</f>
        <v/>
      </c>
      <c r="V1207" s="36" t="str">
        <f>'R8.8.1事業者一覧'!AK1206</f>
        <v/>
      </c>
    </row>
    <row r="1208" ht="26.25" customHeight="1">
      <c r="A1208" s="27" t="str">
        <f>'R8.8.1事業者一覧'!A1207</f>
        <v>0110302312</v>
      </c>
      <c r="B1208" s="30" t="str">
        <f>'R8.8.1事業者一覧'!C1207</f>
        <v>重度訪問介護</v>
      </c>
      <c r="C1208" s="30" t="str">
        <f>'R8.8.1事業者一覧'!F1207</f>
        <v>居宅介護事業所　ホロポノ</v>
      </c>
      <c r="D1208" s="27" t="str">
        <f>'R8.8.1事業者一覧'!G1207</f>
        <v>0650028</v>
      </c>
      <c r="E1208" s="30" t="str">
        <f>MID('R8.8.1事業者一覧'!H1207,7,3)</f>
        <v>東区</v>
      </c>
      <c r="F1208" s="30" t="str">
        <f>CONCATENATE('R8.8.1事業者一覧'!I1207,"　"&amp;'R8.8.1事業者一覧'!J1207)</f>
        <v>北２８条東１丁目４－１４　エナージ２８　１０２</v>
      </c>
      <c r="G1208" s="27" t="str">
        <f>IF(LEFT('R8.8.1事業者一覧'!K1207,4)="011-",MID('R8.8.1事業者一覧'!K1207,5,8),'R8.8.1事業者一覧'!K1207)</f>
        <v>768-8569</v>
      </c>
      <c r="H1208" s="27" t="str">
        <f>IF(LEFT('R8.8.1事業者一覧'!L1207,4)="011-",MID('R8.8.1事業者一覧'!L1207,5,8),'R8.8.1事業者一覧'!L1207)</f>
        <v>768-8569</v>
      </c>
      <c r="I1208" s="30" t="str">
        <f>'R8.8.1事業者一覧'!N1207</f>
        <v>提供中</v>
      </c>
      <c r="J1208" s="32" t="str">
        <f>'R8.8.1事業者一覧'!O1207</f>
        <v>R05/01/01</v>
      </c>
      <c r="K1208" s="30" t="str">
        <f>'R8.8.1事業者一覧'!Q1207</f>
        <v>合同会社　Ｈolo Pono</v>
      </c>
      <c r="L1208" s="35" t="str">
        <f>'R8.8.1事業者一覧'!AA1207</f>
        <v/>
      </c>
      <c r="M1208" s="36" t="str">
        <f>'R8.8.1事業者一覧'!AB1207</f>
        <v/>
      </c>
      <c r="N1208" s="36" t="str">
        <f>'R8.8.1事業者一覧'!AC1207</f>
        <v/>
      </c>
      <c r="O1208" s="36" t="str">
        <f>'R8.8.1事業者一覧'!AD1207</f>
        <v/>
      </c>
      <c r="P1208" s="36" t="str">
        <f>'R8.8.1事業者一覧'!AE1207</f>
        <v/>
      </c>
      <c r="Q1208" s="36" t="str">
        <f>'R8.8.1事業者一覧'!AF1207</f>
        <v/>
      </c>
      <c r="R1208" s="36" t="str">
        <f>'R8.8.1事業者一覧'!AG1207</f>
        <v/>
      </c>
      <c r="S1208" s="36" t="str">
        <f>'R8.8.1事業者一覧'!AH1207</f>
        <v/>
      </c>
      <c r="T1208" s="36" t="str">
        <f>'R8.8.1事業者一覧'!AI1207</f>
        <v/>
      </c>
      <c r="U1208" s="36" t="str">
        <f>'R8.8.1事業者一覧'!AJ1207</f>
        <v/>
      </c>
      <c r="V1208" s="36" t="str">
        <f>'R8.8.1事業者一覧'!AK1207</f>
        <v/>
      </c>
    </row>
    <row r="1209" ht="26.25" customHeight="1">
      <c r="A1209" s="27" t="str">
        <f>'R8.8.1事業者一覧'!A1208</f>
        <v>0110302312</v>
      </c>
      <c r="B1209" s="30" t="str">
        <f>'R8.8.1事業者一覧'!C1208</f>
        <v>行動援護</v>
      </c>
      <c r="C1209" s="30" t="str">
        <f>'R8.8.1事業者一覧'!F1208</f>
        <v>居宅介護事業所　ホロポノ</v>
      </c>
      <c r="D1209" s="27" t="str">
        <f>'R8.8.1事業者一覧'!G1208</f>
        <v>0650028</v>
      </c>
      <c r="E1209" s="30" t="str">
        <f>MID('R8.8.1事業者一覧'!H1208,7,3)</f>
        <v>東区</v>
      </c>
      <c r="F1209" s="30" t="str">
        <f>CONCATENATE('R8.8.1事業者一覧'!I1208,"　"&amp;'R8.8.1事業者一覧'!J1208)</f>
        <v>北２８条東１丁目４－１４　エナージ２８　１０２</v>
      </c>
      <c r="G1209" s="27" t="str">
        <f>IF(LEFT('R8.8.1事業者一覧'!K1208,4)="011-",MID('R8.8.1事業者一覧'!K1208,5,8),'R8.8.1事業者一覧'!K1208)</f>
        <v>768-8569</v>
      </c>
      <c r="H1209" s="27" t="str">
        <f>IF(LEFT('R8.8.1事業者一覧'!L1208,4)="011-",MID('R8.8.1事業者一覧'!L1208,5,8),'R8.8.1事業者一覧'!L1208)</f>
        <v>768-8569</v>
      </c>
      <c r="I1209" s="30" t="str">
        <f>'R8.8.1事業者一覧'!N1208</f>
        <v>提供中</v>
      </c>
      <c r="J1209" s="32" t="str">
        <f>'R8.8.1事業者一覧'!O1208</f>
        <v>R05/01/01</v>
      </c>
      <c r="K1209" s="30" t="str">
        <f>'R8.8.1事業者一覧'!Q1208</f>
        <v>合同会社　Ｈolo Pono</v>
      </c>
      <c r="L1209" s="35" t="str">
        <f>'R8.8.1事業者一覧'!AA1208</f>
        <v/>
      </c>
      <c r="M1209" s="36" t="str">
        <f>'R8.8.1事業者一覧'!AB1208</f>
        <v/>
      </c>
      <c r="N1209" s="36" t="str">
        <f>'R8.8.1事業者一覧'!AC1208</f>
        <v/>
      </c>
      <c r="O1209" s="36" t="str">
        <f>'R8.8.1事業者一覧'!AD1208</f>
        <v/>
      </c>
      <c r="P1209" s="36" t="str">
        <f>'R8.8.1事業者一覧'!AE1208</f>
        <v/>
      </c>
      <c r="Q1209" s="36" t="str">
        <f>'R8.8.1事業者一覧'!AF1208</f>
        <v/>
      </c>
      <c r="R1209" s="36" t="str">
        <f>'R8.8.1事業者一覧'!AG1208</f>
        <v/>
      </c>
      <c r="S1209" s="36" t="str">
        <f>'R8.8.1事業者一覧'!AH1208</f>
        <v/>
      </c>
      <c r="T1209" s="36" t="str">
        <f>'R8.8.1事業者一覧'!AI1208</f>
        <v/>
      </c>
      <c r="U1209" s="36" t="str">
        <f>'R8.8.1事業者一覧'!AJ1208</f>
        <v/>
      </c>
      <c r="V1209" s="36" t="str">
        <f>'R8.8.1事業者一覧'!AK1208</f>
        <v/>
      </c>
    </row>
    <row r="1210" ht="26.25" customHeight="1">
      <c r="A1210" s="27" t="str">
        <f>'R8.8.1事業者一覧'!A1209</f>
        <v>0110302346</v>
      </c>
      <c r="B1210" s="30" t="str">
        <f>'R8.8.1事業者一覧'!C1209</f>
        <v>就労継続支援(Ｂ型)</v>
      </c>
      <c r="C1210" s="30" t="str">
        <f>'R8.8.1事業者一覧'!F1209</f>
        <v>クオリティーオブライフ</v>
      </c>
      <c r="D1210" s="27" t="str">
        <f>'R8.8.1事業者一覧'!G1209</f>
        <v>0650018</v>
      </c>
      <c r="E1210" s="30" t="str">
        <f>MID('R8.8.1事業者一覧'!H1209,7,3)</f>
        <v>東区</v>
      </c>
      <c r="F1210" s="30" t="str">
        <f>CONCATENATE('R8.8.1事業者一覧'!I1209,"　"&amp;'R8.8.1事業者一覧'!J1209)</f>
        <v>北十八条東８丁目１番２５号中島ビル３階　</v>
      </c>
      <c r="G1210" s="27" t="str">
        <f>IF(LEFT('R8.8.1事業者一覧'!K1209,4)="011-",MID('R8.8.1事業者一覧'!K1209,5,8),'R8.8.1事業者一覧'!K1209)</f>
        <v>299-7817</v>
      </c>
      <c r="H1210" s="27" t="str">
        <f>IF(LEFT('R8.8.1事業者一覧'!L1209,4)="011-",MID('R8.8.1事業者一覧'!L1209,5,8),'R8.8.1事業者一覧'!L1209)</f>
        <v>299-7817</v>
      </c>
      <c r="I1210" s="30" t="str">
        <f>'R8.8.1事業者一覧'!N1209</f>
        <v>提供中</v>
      </c>
      <c r="J1210" s="32" t="str">
        <f>'R8.8.1事業者一覧'!O1209</f>
        <v>R05/02/01</v>
      </c>
      <c r="K1210" s="30" t="str">
        <f>'R8.8.1事業者一覧'!Q1209</f>
        <v>合同会社ＱＯＬ.</v>
      </c>
      <c r="L1210" s="35">
        <f>'R8.8.1事業者一覧'!AA1209</f>
        <v>20</v>
      </c>
      <c r="M1210" s="36" t="str">
        <f>'R8.8.1事業者一覧'!AB1209</f>
        <v>〇</v>
      </c>
      <c r="N1210" s="36" t="str">
        <f>'R8.8.1事業者一覧'!AC1209</f>
        <v/>
      </c>
      <c r="O1210" s="36" t="str">
        <f>'R8.8.1事業者一覧'!AD1209</f>
        <v/>
      </c>
      <c r="P1210" s="36" t="str">
        <f>'R8.8.1事業者一覧'!AE1209</f>
        <v/>
      </c>
      <c r="Q1210" s="36" t="str">
        <f>'R8.8.1事業者一覧'!AF1209</f>
        <v/>
      </c>
      <c r="R1210" s="36" t="str">
        <f>'R8.8.1事業者一覧'!AG1209</f>
        <v/>
      </c>
      <c r="S1210" s="36" t="str">
        <f>'R8.8.1事業者一覧'!AH1209</f>
        <v/>
      </c>
      <c r="T1210" s="36" t="str">
        <f>'R8.8.1事業者一覧'!AI1209</f>
        <v/>
      </c>
      <c r="U1210" s="36" t="str">
        <f>'R8.8.1事業者一覧'!AJ1209</f>
        <v/>
      </c>
      <c r="V1210" s="36" t="str">
        <f>'R8.8.1事業者一覧'!AK1209</f>
        <v/>
      </c>
    </row>
    <row r="1211" ht="26.25" customHeight="1">
      <c r="A1211" s="27" t="str">
        <f>'R8.8.1事業者一覧'!A1210</f>
        <v>0110302353</v>
      </c>
      <c r="B1211" s="30" t="str">
        <f>'R8.8.1事業者一覧'!C1210</f>
        <v>居宅介護</v>
      </c>
      <c r="C1211" s="30" t="str">
        <f>'R8.8.1事業者一覧'!F1210</f>
        <v>重度訪問介護事業所Ｐ・ｎａｔｔｓｕ</v>
      </c>
      <c r="D1211" s="27" t="str">
        <f>'R8.8.1事業者一覧'!G1210</f>
        <v>0650015</v>
      </c>
      <c r="E1211" s="30" t="str">
        <f>MID('R8.8.1事業者一覧'!H1210,7,3)</f>
        <v>東区</v>
      </c>
      <c r="F1211" s="30" t="str">
        <f>CONCATENATE('R8.8.1事業者一覧'!I1210,"　"&amp;'R8.8.1事業者一覧'!J1210)</f>
        <v>北十五条東１３丁目１－２２　リバティパレス２０２号</v>
      </c>
      <c r="G1211" s="27" t="str">
        <f>IF(LEFT('R8.8.1事業者一覧'!K1210,4)="011-",MID('R8.8.1事業者一覧'!K1210,5,8),'R8.8.1事業者一覧'!K1210)</f>
        <v>299-2047</v>
      </c>
      <c r="H1211" s="27" t="str">
        <f>IF(LEFT('R8.8.1事業者一覧'!L1210,4)="011-",MID('R8.8.1事業者一覧'!L1210,5,8),'R8.8.1事業者一覧'!L1210)</f>
        <v>299-2047</v>
      </c>
      <c r="I1211" s="30" t="str">
        <f>'R8.8.1事業者一覧'!N1210</f>
        <v>提供中</v>
      </c>
      <c r="J1211" s="32" t="str">
        <f>'R8.8.1事業者一覧'!O1210</f>
        <v>R05/06/01</v>
      </c>
      <c r="K1211" s="30" t="str">
        <f>'R8.8.1事業者一覧'!Q1210</f>
        <v>合同会社　ふれあい・結</v>
      </c>
      <c r="L1211" s="35" t="str">
        <f>'R8.8.1事業者一覧'!AA1210</f>
        <v/>
      </c>
      <c r="M1211" s="36" t="str">
        <f>'R8.8.1事業者一覧'!AB1210</f>
        <v/>
      </c>
      <c r="N1211" s="36" t="str">
        <f>'R8.8.1事業者一覧'!AC1210</f>
        <v/>
      </c>
      <c r="O1211" s="36" t="str">
        <f>'R8.8.1事業者一覧'!AD1210</f>
        <v/>
      </c>
      <c r="P1211" s="36" t="str">
        <f>'R8.8.1事業者一覧'!AE1210</f>
        <v/>
      </c>
      <c r="Q1211" s="36" t="str">
        <f>'R8.8.1事業者一覧'!AF1210</f>
        <v/>
      </c>
      <c r="R1211" s="36" t="str">
        <f>'R8.8.1事業者一覧'!AG1210</f>
        <v/>
      </c>
      <c r="S1211" s="36" t="str">
        <f>'R8.8.1事業者一覧'!AH1210</f>
        <v/>
      </c>
      <c r="T1211" s="36" t="str">
        <f>'R8.8.1事業者一覧'!AI1210</f>
        <v/>
      </c>
      <c r="U1211" s="36" t="str">
        <f>'R8.8.1事業者一覧'!AJ1210</f>
        <v/>
      </c>
      <c r="V1211" s="36" t="str">
        <f>'R8.8.1事業者一覧'!AK1210</f>
        <v/>
      </c>
    </row>
    <row r="1212" ht="26.25" customHeight="1">
      <c r="A1212" s="27" t="str">
        <f>'R8.8.1事業者一覧'!A1211</f>
        <v>0110302353</v>
      </c>
      <c r="B1212" s="30" t="str">
        <f>'R8.8.1事業者一覧'!C1211</f>
        <v>重度訪問介護</v>
      </c>
      <c r="C1212" s="30" t="str">
        <f>'R8.8.1事業者一覧'!F1211</f>
        <v>重度訪問介護事業所Ｐ・ｎａｔｔｓｕ</v>
      </c>
      <c r="D1212" s="27" t="str">
        <f>'R8.8.1事業者一覧'!G1211</f>
        <v>0650015</v>
      </c>
      <c r="E1212" s="30" t="str">
        <f>MID('R8.8.1事業者一覧'!H1211,7,3)</f>
        <v>東区</v>
      </c>
      <c r="F1212" s="30" t="str">
        <f>CONCATENATE('R8.8.1事業者一覧'!I1211,"　"&amp;'R8.8.1事業者一覧'!J1211)</f>
        <v>北十五条東１３丁目１－２２　リバティパレス２０２号</v>
      </c>
      <c r="G1212" s="27" t="str">
        <f>IF(LEFT('R8.8.1事業者一覧'!K1211,4)="011-",MID('R8.8.1事業者一覧'!K1211,5,8),'R8.8.1事業者一覧'!K1211)</f>
        <v>299-2047</v>
      </c>
      <c r="H1212" s="27" t="str">
        <f>IF(LEFT('R8.8.1事業者一覧'!L1211,4)="011-",MID('R8.8.1事業者一覧'!L1211,5,8),'R8.8.1事業者一覧'!L1211)</f>
        <v>299-2047</v>
      </c>
      <c r="I1212" s="30" t="str">
        <f>'R8.8.1事業者一覧'!N1211</f>
        <v>提供中</v>
      </c>
      <c r="J1212" s="32" t="str">
        <f>'R8.8.1事業者一覧'!O1211</f>
        <v>R05/02/01</v>
      </c>
      <c r="K1212" s="30" t="str">
        <f>'R8.8.1事業者一覧'!Q1211</f>
        <v>合同会社　ふれあい・結</v>
      </c>
      <c r="L1212" s="35" t="str">
        <f>'R8.8.1事業者一覧'!AA1211</f>
        <v/>
      </c>
      <c r="M1212" s="36" t="str">
        <f>'R8.8.1事業者一覧'!AB1211</f>
        <v/>
      </c>
      <c r="N1212" s="36" t="str">
        <f>'R8.8.1事業者一覧'!AC1211</f>
        <v>〇</v>
      </c>
      <c r="O1212" s="36" t="str">
        <f>'R8.8.1事業者一覧'!AD1211</f>
        <v/>
      </c>
      <c r="P1212" s="36" t="str">
        <f>'R8.8.1事業者一覧'!AE1211</f>
        <v/>
      </c>
      <c r="Q1212" s="36" t="str">
        <f>'R8.8.1事業者一覧'!AF1211</f>
        <v/>
      </c>
      <c r="R1212" s="36" t="str">
        <f>'R8.8.1事業者一覧'!AG1211</f>
        <v/>
      </c>
      <c r="S1212" s="36" t="str">
        <f>'R8.8.1事業者一覧'!AH1211</f>
        <v>〇</v>
      </c>
      <c r="T1212" s="36" t="str">
        <f>'R8.8.1事業者一覧'!AI1211</f>
        <v>〇</v>
      </c>
      <c r="U1212" s="36" t="str">
        <f>'R8.8.1事業者一覧'!AJ1211</f>
        <v/>
      </c>
      <c r="V1212" s="36" t="str">
        <f>'R8.8.1事業者一覧'!AK1211</f>
        <v>〇</v>
      </c>
    </row>
    <row r="1213" ht="26.25" customHeight="1">
      <c r="A1213" s="27" t="str">
        <f>'R8.8.1事業者一覧'!A1212</f>
        <v>0110302361</v>
      </c>
      <c r="B1213" s="30" t="str">
        <f>'R8.8.1事業者一覧'!C1212</f>
        <v>就労継続支援(Ｂ型)</v>
      </c>
      <c r="C1213" s="30" t="str">
        <f>'R8.8.1事業者一覧'!F1212</f>
        <v>就労継続支援B型　Fun２</v>
      </c>
      <c r="D1213" s="27" t="str">
        <f>'R8.8.1事業者一覧'!G1212</f>
        <v>0650020</v>
      </c>
      <c r="E1213" s="30" t="str">
        <f>MID('R8.8.1事業者一覧'!H1212,7,3)</f>
        <v>東区</v>
      </c>
      <c r="F1213" s="30" t="str">
        <f>CONCATENATE('R8.8.1事業者一覧'!I1212,"　"&amp;'R8.8.1事業者一覧'!J1212)</f>
        <v>北２０条東１８丁目６－１８　</v>
      </c>
      <c r="G1213" s="27" t="str">
        <f>IF(LEFT('R8.8.1事業者一覧'!K1212,4)="011-",MID('R8.8.1事業者一覧'!K1212,5,8),'R8.8.1事業者一覧'!K1212)</f>
        <v>090-85075828</v>
      </c>
      <c r="H1213" s="27" t="str">
        <f>IF(LEFT('R8.8.1事業者一覧'!L1212,4)="011-",MID('R8.8.1事業者一覧'!L1212,5,8),'R8.8.1事業者一覧'!L1212)</f>
        <v>835-3274</v>
      </c>
      <c r="I1213" s="30" t="str">
        <f>'R8.8.1事業者一覧'!N1212</f>
        <v>提供中</v>
      </c>
      <c r="J1213" s="32" t="str">
        <f>'R8.8.1事業者一覧'!O1212</f>
        <v>R05/04/01</v>
      </c>
      <c r="K1213" s="30" t="str">
        <f>'R8.8.1事業者一覧'!Q1212</f>
        <v>株式会社ハッピーライフプランナー</v>
      </c>
      <c r="L1213" s="35">
        <f>'R8.8.1事業者一覧'!AA1212</f>
        <v>20</v>
      </c>
      <c r="M1213" s="36" t="str">
        <f>'R8.8.1事業者一覧'!AB1212</f>
        <v>〇</v>
      </c>
      <c r="N1213" s="36" t="str">
        <f>'R8.8.1事業者一覧'!AC1212</f>
        <v/>
      </c>
      <c r="O1213" s="36" t="str">
        <f>'R8.8.1事業者一覧'!AD1212</f>
        <v/>
      </c>
      <c r="P1213" s="36" t="str">
        <f>'R8.8.1事業者一覧'!AE1212</f>
        <v/>
      </c>
      <c r="Q1213" s="36" t="str">
        <f>'R8.8.1事業者一覧'!AF1212</f>
        <v/>
      </c>
      <c r="R1213" s="36" t="str">
        <f>'R8.8.1事業者一覧'!AG1212</f>
        <v/>
      </c>
      <c r="S1213" s="36" t="str">
        <f>'R8.8.1事業者一覧'!AH1212</f>
        <v/>
      </c>
      <c r="T1213" s="36" t="str">
        <f>'R8.8.1事業者一覧'!AI1212</f>
        <v/>
      </c>
      <c r="U1213" s="36" t="str">
        <f>'R8.8.1事業者一覧'!AJ1212</f>
        <v/>
      </c>
      <c r="V1213" s="36" t="str">
        <f>'R8.8.1事業者一覧'!AK1212</f>
        <v/>
      </c>
    </row>
    <row r="1214" ht="26.25" customHeight="1">
      <c r="A1214" s="27" t="str">
        <f>'R8.8.1事業者一覧'!A1213</f>
        <v>0110302387</v>
      </c>
      <c r="B1214" s="30" t="str">
        <f>'R8.8.1事業者一覧'!C1213</f>
        <v>居宅介護</v>
      </c>
      <c r="C1214" s="30" t="str">
        <f>'R8.8.1事業者一覧'!F1213</f>
        <v>ヘルパーステーションライフ新道東</v>
      </c>
      <c r="D1214" s="27" t="str">
        <f>'R8.8.1事業者一覧'!G1213</f>
        <v>0070836</v>
      </c>
      <c r="E1214" s="30" t="str">
        <f>MID('R8.8.1事業者一覧'!H1213,7,3)</f>
        <v>東区</v>
      </c>
      <c r="F1214" s="30" t="str">
        <f>CONCATENATE('R8.8.1事業者一覧'!I1213,"　"&amp;'R8.8.1事業者一覧'!J1213)</f>
        <v>北三十六条東１９丁目１－２０　コーポ竹内１０２号室</v>
      </c>
      <c r="G1214" s="27" t="str">
        <f>IF(LEFT('R8.8.1事業者一覧'!K1213,4)="011-",MID('R8.8.1事業者一覧'!K1213,5,8),'R8.8.1事業者一覧'!K1213)</f>
        <v>299-1414</v>
      </c>
      <c r="H1214" s="27" t="str">
        <f>IF(LEFT('R8.8.1事業者一覧'!L1213,4)="011-",MID('R8.8.1事業者一覧'!L1213,5,8),'R8.8.1事業者一覧'!L1213)</f>
        <v>299-6006</v>
      </c>
      <c r="I1214" s="30" t="str">
        <f>'R8.8.1事業者一覧'!N1213</f>
        <v>提供中</v>
      </c>
      <c r="J1214" s="32" t="str">
        <f>'R8.8.1事業者一覧'!O1213</f>
        <v>R05/04/01</v>
      </c>
      <c r="K1214" s="30" t="str">
        <f>'R8.8.1事業者一覧'!Q1213</f>
        <v>株式会社ライフドリーム</v>
      </c>
      <c r="L1214" s="35" t="str">
        <f>'R8.8.1事業者一覧'!AA1213</f>
        <v/>
      </c>
      <c r="M1214" s="36" t="str">
        <f>'R8.8.1事業者一覧'!AB1213</f>
        <v>〇</v>
      </c>
      <c r="N1214" s="36" t="str">
        <f>'R8.8.1事業者一覧'!AC1213</f>
        <v/>
      </c>
      <c r="O1214" s="36" t="str">
        <f>'R8.8.1事業者一覧'!AD1213</f>
        <v/>
      </c>
      <c r="P1214" s="36" t="str">
        <f>'R8.8.1事業者一覧'!AE1213</f>
        <v/>
      </c>
      <c r="Q1214" s="36" t="str">
        <f>'R8.8.1事業者一覧'!AF1213</f>
        <v/>
      </c>
      <c r="R1214" s="36" t="str">
        <f>'R8.8.1事業者一覧'!AG1213</f>
        <v/>
      </c>
      <c r="S1214" s="36" t="str">
        <f>'R8.8.1事業者一覧'!AH1213</f>
        <v/>
      </c>
      <c r="T1214" s="36" t="str">
        <f>'R8.8.1事業者一覧'!AI1213</f>
        <v/>
      </c>
      <c r="U1214" s="36" t="str">
        <f>'R8.8.1事業者一覧'!AJ1213</f>
        <v/>
      </c>
      <c r="V1214" s="36" t="str">
        <f>'R8.8.1事業者一覧'!AK1213</f>
        <v/>
      </c>
    </row>
    <row r="1215" ht="26.25" customHeight="1">
      <c r="A1215" s="27" t="str">
        <f>'R8.8.1事業者一覧'!A1214</f>
        <v>0110302387</v>
      </c>
      <c r="B1215" s="30" t="str">
        <f>'R8.8.1事業者一覧'!C1214</f>
        <v>重度訪問介護</v>
      </c>
      <c r="C1215" s="30" t="str">
        <f>'R8.8.1事業者一覧'!F1214</f>
        <v>ヘルパーステーションライフ新道東</v>
      </c>
      <c r="D1215" s="27" t="str">
        <f>'R8.8.1事業者一覧'!G1214</f>
        <v>0070836</v>
      </c>
      <c r="E1215" s="30" t="str">
        <f>MID('R8.8.1事業者一覧'!H1214,7,3)</f>
        <v>東区</v>
      </c>
      <c r="F1215" s="30" t="str">
        <f>CONCATENATE('R8.8.1事業者一覧'!I1214,"　"&amp;'R8.8.1事業者一覧'!J1214)</f>
        <v>北三十六条東１９丁目１－２０　コーポ竹内１０２号室</v>
      </c>
      <c r="G1215" s="27" t="str">
        <f>IF(LEFT('R8.8.1事業者一覧'!K1214,4)="011-",MID('R8.8.1事業者一覧'!K1214,5,8),'R8.8.1事業者一覧'!K1214)</f>
        <v>299-1414</v>
      </c>
      <c r="H1215" s="27" t="str">
        <f>IF(LEFT('R8.8.1事業者一覧'!L1214,4)="011-",MID('R8.8.1事業者一覧'!L1214,5,8),'R8.8.1事業者一覧'!L1214)</f>
        <v>299-6006</v>
      </c>
      <c r="I1215" s="30" t="str">
        <f>'R8.8.1事業者一覧'!N1214</f>
        <v>提供中</v>
      </c>
      <c r="J1215" s="32" t="str">
        <f>'R8.8.1事業者一覧'!O1214</f>
        <v>R05/04/01</v>
      </c>
      <c r="K1215" s="30" t="str">
        <f>'R8.8.1事業者一覧'!Q1214</f>
        <v>株式会社ライフドリーム</v>
      </c>
      <c r="L1215" s="35" t="str">
        <f>'R8.8.1事業者一覧'!AA1214</f>
        <v/>
      </c>
      <c r="M1215" s="36" t="str">
        <f>'R8.8.1事業者一覧'!AB1214</f>
        <v>〇</v>
      </c>
      <c r="N1215" s="36" t="str">
        <f>'R8.8.1事業者一覧'!AC1214</f>
        <v/>
      </c>
      <c r="O1215" s="36" t="str">
        <f>'R8.8.1事業者一覧'!AD1214</f>
        <v/>
      </c>
      <c r="P1215" s="36" t="str">
        <f>'R8.8.1事業者一覧'!AE1214</f>
        <v/>
      </c>
      <c r="Q1215" s="36" t="str">
        <f>'R8.8.1事業者一覧'!AF1214</f>
        <v/>
      </c>
      <c r="R1215" s="36" t="str">
        <f>'R8.8.1事業者一覧'!AG1214</f>
        <v/>
      </c>
      <c r="S1215" s="36" t="str">
        <f>'R8.8.1事業者一覧'!AH1214</f>
        <v/>
      </c>
      <c r="T1215" s="36" t="str">
        <f>'R8.8.1事業者一覧'!AI1214</f>
        <v/>
      </c>
      <c r="U1215" s="36" t="str">
        <f>'R8.8.1事業者一覧'!AJ1214</f>
        <v/>
      </c>
      <c r="V1215" s="36" t="str">
        <f>'R8.8.1事業者一覧'!AK1214</f>
        <v/>
      </c>
    </row>
    <row r="1216" ht="26.25" customHeight="1">
      <c r="A1216" s="27" t="str">
        <f>'R8.8.1事業者一覧'!A1215</f>
        <v>0110302395</v>
      </c>
      <c r="B1216" s="30" t="str">
        <f>'R8.8.1事業者一覧'!C1215</f>
        <v>短期入所</v>
      </c>
      <c r="C1216" s="30" t="str">
        <f>'R8.8.1事業者一覧'!F1215</f>
        <v>ショートステイ　みつばち</v>
      </c>
      <c r="D1216" s="27" t="str">
        <f>'R8.8.1事業者一覧'!G1215</f>
        <v>0070847</v>
      </c>
      <c r="E1216" s="30" t="str">
        <f>MID('R8.8.1事業者一覧'!H1215,7,3)</f>
        <v>東区</v>
      </c>
      <c r="F1216" s="30" t="str">
        <f>CONCATENATE('R8.8.1事業者一覧'!I1215,"　"&amp;'R8.8.1事業者一覧'!J1215)</f>
        <v>北４７条東１７丁目１－１４　１０５号　</v>
      </c>
      <c r="G1216" s="27" t="str">
        <f>IF(LEFT('R8.8.1事業者一覧'!K1215,4)="011-",MID('R8.8.1事業者一覧'!K1215,5,8),'R8.8.1事業者一覧'!K1215)</f>
        <v>090-13078509</v>
      </c>
      <c r="H1216" s="27" t="str">
        <f>IF(LEFT('R8.8.1事業者一覧'!L1215,4)="011-",MID('R8.8.1事業者一覧'!L1215,5,8),'R8.8.1事業者一覧'!L1215)</f>
        <v>600-2381</v>
      </c>
      <c r="I1216" s="30" t="str">
        <f>'R8.8.1事業者一覧'!N1215</f>
        <v>提供中</v>
      </c>
      <c r="J1216" s="32" t="str">
        <f>'R8.8.1事業者一覧'!O1215</f>
        <v>R05/05/01</v>
      </c>
      <c r="K1216" s="30" t="str">
        <f>'R8.8.1事業者一覧'!Q1215</f>
        <v>株式会社　Eight</v>
      </c>
      <c r="L1216" s="35" t="str">
        <f>'R8.8.1事業者一覧'!AA1215</f>
        <v/>
      </c>
      <c r="M1216" s="36" t="str">
        <f>'R8.8.1事業者一覧'!AB1215</f>
        <v>〇</v>
      </c>
      <c r="N1216" s="36" t="str">
        <f>'R8.8.1事業者一覧'!AC1215</f>
        <v/>
      </c>
      <c r="O1216" s="36" t="str">
        <f>'R8.8.1事業者一覧'!AD1215</f>
        <v/>
      </c>
      <c r="P1216" s="36" t="str">
        <f>'R8.8.1事業者一覧'!AE1215</f>
        <v/>
      </c>
      <c r="Q1216" s="36" t="str">
        <f>'R8.8.1事業者一覧'!AF1215</f>
        <v/>
      </c>
      <c r="R1216" s="36" t="str">
        <f>'R8.8.1事業者一覧'!AG1215</f>
        <v/>
      </c>
      <c r="S1216" s="36" t="str">
        <f>'R8.8.1事業者一覧'!AH1215</f>
        <v/>
      </c>
      <c r="T1216" s="36" t="str">
        <f>'R8.8.1事業者一覧'!AI1215</f>
        <v/>
      </c>
      <c r="U1216" s="36" t="str">
        <f>'R8.8.1事業者一覧'!AJ1215</f>
        <v/>
      </c>
      <c r="V1216" s="36" t="str">
        <f>'R8.8.1事業者一覧'!AK1215</f>
        <v/>
      </c>
    </row>
    <row r="1217" ht="26.25" customHeight="1">
      <c r="A1217" s="27" t="str">
        <f>'R8.8.1事業者一覧'!A1216</f>
        <v>0110302403</v>
      </c>
      <c r="B1217" s="30" t="str">
        <f>'R8.8.1事業者一覧'!C1216</f>
        <v>就労継続支援(Ｂ型)</v>
      </c>
      <c r="C1217" s="30" t="str">
        <f>'R8.8.1事業者一覧'!F1216</f>
        <v>work office Lino</v>
      </c>
      <c r="D1217" s="27" t="str">
        <f>'R8.8.1事業者一覧'!G1216</f>
        <v>0650024</v>
      </c>
      <c r="E1217" s="30" t="str">
        <f>MID('R8.8.1事業者一覧'!H1216,7,3)</f>
        <v>東区</v>
      </c>
      <c r="F1217" s="30" t="str">
        <f>CONCATENATE('R8.8.1事業者一覧'!I1216,"　"&amp;'R8.8.1事業者一覧'!J1216)</f>
        <v>北二十四条東１６丁目１－７　グローバリビル２階</v>
      </c>
      <c r="G1217" s="27" t="str">
        <f>IF(LEFT('R8.8.1事業者一覧'!K1216,4)="011-",MID('R8.8.1事業者一覧'!K1216,5,8),'R8.8.1事業者一覧'!K1216)</f>
        <v>784-5577</v>
      </c>
      <c r="H1217" s="27" t="str">
        <f>IF(LEFT('R8.8.1事業者一覧'!L1216,4)="011-",MID('R8.8.1事業者一覧'!L1216,5,8),'R8.8.1事業者一覧'!L1216)</f>
        <v/>
      </c>
      <c r="I1217" s="30" t="str">
        <f>'R8.8.1事業者一覧'!N1216</f>
        <v>提供中</v>
      </c>
      <c r="J1217" s="32" t="str">
        <f>'R8.8.1事業者一覧'!O1216</f>
        <v>R05/06/01</v>
      </c>
      <c r="K1217" s="30" t="str">
        <f>'R8.8.1事業者一覧'!Q1216</f>
        <v>株式会社　Raru.</v>
      </c>
      <c r="L1217" s="35">
        <f>'R8.8.1事業者一覧'!AA1216</f>
        <v>20</v>
      </c>
      <c r="M1217" s="36" t="str">
        <f>'R8.8.1事業者一覧'!AB1216</f>
        <v>〇</v>
      </c>
      <c r="N1217" s="36" t="str">
        <f>'R8.8.1事業者一覧'!AC1216</f>
        <v/>
      </c>
      <c r="O1217" s="36" t="str">
        <f>'R8.8.1事業者一覧'!AD1216</f>
        <v/>
      </c>
      <c r="P1217" s="36" t="str">
        <f>'R8.8.1事業者一覧'!AE1216</f>
        <v/>
      </c>
      <c r="Q1217" s="36" t="str">
        <f>'R8.8.1事業者一覧'!AF1216</f>
        <v/>
      </c>
      <c r="R1217" s="36" t="str">
        <f>'R8.8.1事業者一覧'!AG1216</f>
        <v/>
      </c>
      <c r="S1217" s="36" t="str">
        <f>'R8.8.1事業者一覧'!AH1216</f>
        <v/>
      </c>
      <c r="T1217" s="36" t="str">
        <f>'R8.8.1事業者一覧'!AI1216</f>
        <v/>
      </c>
      <c r="U1217" s="36" t="str">
        <f>'R8.8.1事業者一覧'!AJ1216</f>
        <v/>
      </c>
      <c r="V1217" s="36" t="str">
        <f>'R8.8.1事業者一覧'!AK1216</f>
        <v/>
      </c>
    </row>
    <row r="1218" ht="26.25" customHeight="1">
      <c r="A1218" s="27" t="str">
        <f>'R8.8.1事業者一覧'!A1217</f>
        <v>0110302411</v>
      </c>
      <c r="B1218" s="30" t="str">
        <f>'R8.8.1事業者一覧'!C1217</f>
        <v>就労継続支援(Ａ型)</v>
      </c>
      <c r="C1218" s="30" t="str">
        <f>'R8.8.1事業者一覧'!F1217</f>
        <v>エール栄町</v>
      </c>
      <c r="D1218" s="27" t="str">
        <f>'R8.8.1事業者一覧'!G1217</f>
        <v>0070844</v>
      </c>
      <c r="E1218" s="30" t="str">
        <f>MID('R8.8.1事業者一覧'!H1217,7,3)</f>
        <v>東区</v>
      </c>
      <c r="F1218" s="30" t="str">
        <f>CONCATENATE('R8.8.1事業者一覧'!I1217,"　"&amp;'R8.8.1事業者一覧'!J1217)</f>
        <v>北四十四条東１５丁目３-２８　山田ビル２階</v>
      </c>
      <c r="G1218" s="27" t="str">
        <f>IF(LEFT('R8.8.1事業者一覧'!K1217,4)="011-",MID('R8.8.1事業者一覧'!K1217,5,8),'R8.8.1事業者一覧'!K1217)</f>
        <v>748-5251</v>
      </c>
      <c r="H1218" s="27" t="str">
        <f>IF(LEFT('R8.8.1事業者一覧'!L1217,4)="011-",MID('R8.8.1事業者一覧'!L1217,5,8),'R8.8.1事業者一覧'!L1217)</f>
        <v>748-5252</v>
      </c>
      <c r="I1218" s="30" t="str">
        <f>'R8.8.1事業者一覧'!N1217</f>
        <v>提供中</v>
      </c>
      <c r="J1218" s="32" t="str">
        <f>'R8.8.1事業者一覧'!O1217</f>
        <v>R05/06/01</v>
      </c>
      <c r="K1218" s="30" t="str">
        <f>'R8.8.1事業者一覧'!Q1217</f>
        <v>合同会社　エール</v>
      </c>
      <c r="L1218" s="35">
        <f>'R8.8.1事業者一覧'!AA1217</f>
        <v>20</v>
      </c>
      <c r="M1218" s="36" t="str">
        <f>'R8.8.1事業者一覧'!AB1217</f>
        <v>〇</v>
      </c>
      <c r="N1218" s="36" t="str">
        <f>'R8.8.1事業者一覧'!AC1217</f>
        <v/>
      </c>
      <c r="O1218" s="36" t="str">
        <f>'R8.8.1事業者一覧'!AD1217</f>
        <v/>
      </c>
      <c r="P1218" s="36" t="str">
        <f>'R8.8.1事業者一覧'!AE1217</f>
        <v/>
      </c>
      <c r="Q1218" s="36" t="str">
        <f>'R8.8.1事業者一覧'!AF1217</f>
        <v/>
      </c>
      <c r="R1218" s="36" t="str">
        <f>'R8.8.1事業者一覧'!AG1217</f>
        <v/>
      </c>
      <c r="S1218" s="36" t="str">
        <f>'R8.8.1事業者一覧'!AH1217</f>
        <v/>
      </c>
      <c r="T1218" s="36" t="str">
        <f>'R8.8.1事業者一覧'!AI1217</f>
        <v/>
      </c>
      <c r="U1218" s="36" t="str">
        <f>'R8.8.1事業者一覧'!AJ1217</f>
        <v/>
      </c>
      <c r="V1218" s="36" t="str">
        <f>'R8.8.1事業者一覧'!AK1217</f>
        <v/>
      </c>
    </row>
    <row r="1219" ht="26.25" customHeight="1">
      <c r="A1219" s="27" t="str">
        <f>'R8.8.1事業者一覧'!A1218</f>
        <v>0110302429</v>
      </c>
      <c r="B1219" s="30" t="str">
        <f>'R8.8.1事業者一覧'!C1218</f>
        <v>就労継続支援(Ｂ型)</v>
      </c>
      <c r="C1219" s="30" t="str">
        <f>'R8.8.1事業者一覧'!F1218</f>
        <v>にじげん札幌東</v>
      </c>
      <c r="D1219" s="27" t="str">
        <f>'R8.8.1事業者一覧'!G1218</f>
        <v>0650014</v>
      </c>
      <c r="E1219" s="30" t="str">
        <f>MID('R8.8.1事業者一覧'!H1218,7,3)</f>
        <v>東区</v>
      </c>
      <c r="F1219" s="30" t="str">
        <f>CONCATENATE('R8.8.1事業者一覧'!I1218,"　"&amp;'R8.8.1事業者一覧'!J1218)</f>
        <v>北十四条東１５丁目３番５号　アルファ環状通ビル３階C号室</v>
      </c>
      <c r="G1219" s="27" t="str">
        <f>IF(LEFT('R8.8.1事業者一覧'!K1218,4)="011-",MID('R8.8.1事業者一覧'!K1218,5,8),'R8.8.1事業者一覧'!K1218)</f>
        <v>789-7525</v>
      </c>
      <c r="H1219" s="27" t="str">
        <f>IF(LEFT('R8.8.1事業者一覧'!L1218,4)="011-",MID('R8.8.1事業者一覧'!L1218,5,8),'R8.8.1事業者一覧'!L1218)</f>
        <v>789-7525</v>
      </c>
      <c r="I1219" s="30" t="str">
        <f>'R8.8.1事業者一覧'!N1218</f>
        <v>提供中</v>
      </c>
      <c r="J1219" s="32" t="str">
        <f>'R8.8.1事業者一覧'!O1218</f>
        <v>R05/07/01</v>
      </c>
      <c r="K1219" s="30" t="str">
        <f>'R8.8.1事業者一覧'!Q1218</f>
        <v>株式会社アマタイブ</v>
      </c>
      <c r="L1219" s="35">
        <f>'R8.8.1事業者一覧'!AA1218</f>
        <v>20</v>
      </c>
      <c r="M1219" s="36" t="str">
        <f>'R8.8.1事業者一覧'!AB1218</f>
        <v>〇</v>
      </c>
      <c r="N1219" s="36" t="str">
        <f>'R8.8.1事業者一覧'!AC1218</f>
        <v/>
      </c>
      <c r="O1219" s="36" t="str">
        <f>'R8.8.1事業者一覧'!AD1218</f>
        <v/>
      </c>
      <c r="P1219" s="36" t="str">
        <f>'R8.8.1事業者一覧'!AE1218</f>
        <v/>
      </c>
      <c r="Q1219" s="36" t="str">
        <f>'R8.8.1事業者一覧'!AF1218</f>
        <v/>
      </c>
      <c r="R1219" s="36" t="str">
        <f>'R8.8.1事業者一覧'!AG1218</f>
        <v/>
      </c>
      <c r="S1219" s="36" t="str">
        <f>'R8.8.1事業者一覧'!AH1218</f>
        <v/>
      </c>
      <c r="T1219" s="36" t="str">
        <f>'R8.8.1事業者一覧'!AI1218</f>
        <v/>
      </c>
      <c r="U1219" s="36" t="str">
        <f>'R8.8.1事業者一覧'!AJ1218</f>
        <v/>
      </c>
      <c r="V1219" s="36" t="str">
        <f>'R8.8.1事業者一覧'!AK1218</f>
        <v/>
      </c>
    </row>
    <row r="1220" ht="26.25" customHeight="1">
      <c r="A1220" s="27" t="str">
        <f>'R8.8.1事業者一覧'!A1219</f>
        <v>0110302437</v>
      </c>
      <c r="B1220" s="30" t="str">
        <f>'R8.8.1事業者一覧'!C1219</f>
        <v>居宅介護</v>
      </c>
      <c r="C1220" s="30" t="str">
        <f>'R8.8.1事業者一覧'!F1219</f>
        <v>ケアサポートさち</v>
      </c>
      <c r="D1220" s="27" t="str">
        <f>'R8.8.1事業者一覧'!G1219</f>
        <v>0650014</v>
      </c>
      <c r="E1220" s="30" t="str">
        <f>MID('R8.8.1事業者一覧'!H1219,7,3)</f>
        <v>東区</v>
      </c>
      <c r="F1220" s="30" t="str">
        <f>CONCATENATE('R8.8.1事業者一覧'!I1219,"　"&amp;'R8.8.1事業者一覧'!J1219)</f>
        <v>北十四条東１４丁目１番２０号　</v>
      </c>
      <c r="G1220" s="27" t="str">
        <f>IF(LEFT('R8.8.1事業者一覧'!K1219,4)="011-",MID('R8.8.1事業者一覧'!K1219,5,8),'R8.8.1事業者一覧'!K1219)</f>
        <v>302-1115</v>
      </c>
      <c r="H1220" s="27" t="str">
        <f>IF(LEFT('R8.8.1事業者一覧'!L1219,4)="011-",MID('R8.8.1事業者一覧'!L1219,5,8),'R8.8.1事業者一覧'!L1219)</f>
        <v>731-2114</v>
      </c>
      <c r="I1220" s="30" t="str">
        <f>'R8.8.1事業者一覧'!N1219</f>
        <v>提供中</v>
      </c>
      <c r="J1220" s="32" t="str">
        <f>'R8.8.1事業者一覧'!O1219</f>
        <v>R05/07/01</v>
      </c>
      <c r="K1220" s="30" t="str">
        <f>'R8.8.1事業者一覧'!Q1219</f>
        <v>株式会社祥</v>
      </c>
      <c r="L1220" s="35" t="str">
        <f>'R8.8.1事業者一覧'!AA1219</f>
        <v/>
      </c>
      <c r="M1220" s="36" t="str">
        <f>'R8.8.1事業者一覧'!AB1219</f>
        <v>〇</v>
      </c>
      <c r="N1220" s="36" t="str">
        <f>'R8.8.1事業者一覧'!AC1219</f>
        <v/>
      </c>
      <c r="O1220" s="36" t="str">
        <f>'R8.8.1事業者一覧'!AD1219</f>
        <v/>
      </c>
      <c r="P1220" s="36" t="str">
        <f>'R8.8.1事業者一覧'!AE1219</f>
        <v/>
      </c>
      <c r="Q1220" s="36" t="str">
        <f>'R8.8.1事業者一覧'!AF1219</f>
        <v/>
      </c>
      <c r="R1220" s="36" t="str">
        <f>'R8.8.1事業者一覧'!AG1219</f>
        <v/>
      </c>
      <c r="S1220" s="36" t="str">
        <f>'R8.8.1事業者一覧'!AH1219</f>
        <v/>
      </c>
      <c r="T1220" s="36" t="str">
        <f>'R8.8.1事業者一覧'!AI1219</f>
        <v/>
      </c>
      <c r="U1220" s="36" t="str">
        <f>'R8.8.1事業者一覧'!AJ1219</f>
        <v/>
      </c>
      <c r="V1220" s="36" t="str">
        <f>'R8.8.1事業者一覧'!AK1219</f>
        <v/>
      </c>
    </row>
    <row r="1221" ht="26.25" customHeight="1">
      <c r="A1221" s="27" t="str">
        <f>'R8.8.1事業者一覧'!A1220</f>
        <v>0110302437</v>
      </c>
      <c r="B1221" s="30" t="str">
        <f>'R8.8.1事業者一覧'!C1220</f>
        <v>重度訪問介護</v>
      </c>
      <c r="C1221" s="30" t="str">
        <f>'R8.8.1事業者一覧'!F1220</f>
        <v>ケアサポートさち</v>
      </c>
      <c r="D1221" s="27" t="str">
        <f>'R8.8.1事業者一覧'!G1220</f>
        <v>0650014</v>
      </c>
      <c r="E1221" s="30" t="str">
        <f>MID('R8.8.1事業者一覧'!H1220,7,3)</f>
        <v>東区</v>
      </c>
      <c r="F1221" s="30" t="str">
        <f>CONCATENATE('R8.8.1事業者一覧'!I1220,"　"&amp;'R8.8.1事業者一覧'!J1220)</f>
        <v>北十四条東１４丁目１番２０号　</v>
      </c>
      <c r="G1221" s="27" t="str">
        <f>IF(LEFT('R8.8.1事業者一覧'!K1220,4)="011-",MID('R8.8.1事業者一覧'!K1220,5,8),'R8.8.1事業者一覧'!K1220)</f>
        <v>302-1115</v>
      </c>
      <c r="H1221" s="27" t="str">
        <f>IF(LEFT('R8.8.1事業者一覧'!L1220,4)="011-",MID('R8.8.1事業者一覧'!L1220,5,8),'R8.8.1事業者一覧'!L1220)</f>
        <v>731-2114</v>
      </c>
      <c r="I1221" s="30" t="str">
        <f>'R8.8.1事業者一覧'!N1220</f>
        <v>提供中</v>
      </c>
      <c r="J1221" s="32" t="str">
        <f>'R8.8.1事業者一覧'!O1220</f>
        <v>R05/07/01</v>
      </c>
      <c r="K1221" s="30" t="str">
        <f>'R8.8.1事業者一覧'!Q1220</f>
        <v>株式会社祥</v>
      </c>
      <c r="L1221" s="35" t="str">
        <f>'R8.8.1事業者一覧'!AA1220</f>
        <v/>
      </c>
      <c r="M1221" s="36" t="str">
        <f>'R8.8.1事業者一覧'!AB1220</f>
        <v/>
      </c>
      <c r="N1221" s="36" t="str">
        <f>'R8.8.1事業者一覧'!AC1220</f>
        <v/>
      </c>
      <c r="O1221" s="36" t="str">
        <f>'R8.8.1事業者一覧'!AD1220</f>
        <v/>
      </c>
      <c r="P1221" s="36" t="str">
        <f>'R8.8.1事業者一覧'!AE1220</f>
        <v/>
      </c>
      <c r="Q1221" s="36" t="str">
        <f>'R8.8.1事業者一覧'!AF1220</f>
        <v/>
      </c>
      <c r="R1221" s="36" t="str">
        <f>'R8.8.1事業者一覧'!AG1220</f>
        <v/>
      </c>
      <c r="S1221" s="36" t="str">
        <f>'R8.8.1事業者一覧'!AH1220</f>
        <v/>
      </c>
      <c r="T1221" s="36" t="str">
        <f>'R8.8.1事業者一覧'!AI1220</f>
        <v/>
      </c>
      <c r="U1221" s="36" t="str">
        <f>'R8.8.1事業者一覧'!AJ1220</f>
        <v/>
      </c>
      <c r="V1221" s="36" t="str">
        <f>'R8.8.1事業者一覧'!AK1220</f>
        <v/>
      </c>
    </row>
    <row r="1222" ht="26.25" customHeight="1">
      <c r="A1222" s="27" t="str">
        <f>'R8.8.1事業者一覧'!A1221</f>
        <v>0110302445</v>
      </c>
      <c r="B1222" s="30" t="str">
        <f>'R8.8.1事業者一覧'!C1221</f>
        <v>居宅介護</v>
      </c>
      <c r="C1222" s="30" t="str">
        <f>'R8.8.1事業者一覧'!F1221</f>
        <v>あいヘルパーセンター</v>
      </c>
      <c r="D1222" s="27" t="str">
        <f>'R8.8.1事業者一覧'!G1221</f>
        <v>0650024</v>
      </c>
      <c r="E1222" s="30" t="str">
        <f>MID('R8.8.1事業者一覧'!H1221,7,3)</f>
        <v>東区</v>
      </c>
      <c r="F1222" s="30" t="str">
        <f>CONCATENATE('R8.8.1事業者一覧'!I1221,"　"&amp;'R8.8.1事業者一覧'!J1221)</f>
        <v>北２４条東１丁目３番７号　</v>
      </c>
      <c r="G1222" s="27" t="str">
        <f>IF(LEFT('R8.8.1事業者一覧'!K1221,4)="011-",MID('R8.8.1事業者一覧'!K1221,5,8),'R8.8.1事業者一覧'!K1221)</f>
        <v>733-2100</v>
      </c>
      <c r="H1222" s="27" t="str">
        <f>IF(LEFT('R8.8.1事業者一覧'!L1221,4)="011-",MID('R8.8.1事業者一覧'!L1221,5,8),'R8.8.1事業者一覧'!L1221)</f>
        <v>733-2110</v>
      </c>
      <c r="I1222" s="30" t="str">
        <f>'R8.8.1事業者一覧'!N1221</f>
        <v>提供中</v>
      </c>
      <c r="J1222" s="32" t="str">
        <f>'R8.8.1事業者一覧'!O1221</f>
        <v>R05/08/01</v>
      </c>
      <c r="K1222" s="30" t="str">
        <f>'R8.8.1事業者一覧'!Q1221</f>
        <v>株式会社　あいプラン</v>
      </c>
      <c r="L1222" s="35" t="str">
        <f>'R8.8.1事業者一覧'!AA1221</f>
        <v/>
      </c>
      <c r="M1222" s="36" t="str">
        <f>'R8.8.1事業者一覧'!AB1221</f>
        <v/>
      </c>
      <c r="N1222" s="36" t="str">
        <f>'R8.8.1事業者一覧'!AC1221</f>
        <v>〇</v>
      </c>
      <c r="O1222" s="36" t="str">
        <f>'R8.8.1事業者一覧'!AD1221</f>
        <v/>
      </c>
      <c r="P1222" s="36" t="str">
        <f>'R8.8.1事業者一覧'!AE1221</f>
        <v/>
      </c>
      <c r="Q1222" s="36" t="str">
        <f>'R8.8.1事業者一覧'!AF1221</f>
        <v/>
      </c>
      <c r="R1222" s="36" t="str">
        <f>'R8.8.1事業者一覧'!AG1221</f>
        <v/>
      </c>
      <c r="S1222" s="36" t="str">
        <f>'R8.8.1事業者一覧'!AH1221</f>
        <v>〇</v>
      </c>
      <c r="T1222" s="36" t="str">
        <f>'R8.8.1事業者一覧'!AI1221</f>
        <v>〇</v>
      </c>
      <c r="U1222" s="36" t="str">
        <f>'R8.8.1事業者一覧'!AJ1221</f>
        <v/>
      </c>
      <c r="V1222" s="36" t="str">
        <f>'R8.8.1事業者一覧'!AK1221</f>
        <v>〇</v>
      </c>
    </row>
    <row r="1223" ht="26.25" customHeight="1">
      <c r="A1223" s="27" t="str">
        <f>'R8.8.1事業者一覧'!A1222</f>
        <v>0110302445</v>
      </c>
      <c r="B1223" s="30" t="str">
        <f>'R8.8.1事業者一覧'!C1222</f>
        <v>重度訪問介護</v>
      </c>
      <c r="C1223" s="30" t="str">
        <f>'R8.8.1事業者一覧'!F1222</f>
        <v>あいヘルパーセンター</v>
      </c>
      <c r="D1223" s="27" t="str">
        <f>'R8.8.1事業者一覧'!G1222</f>
        <v>0650024</v>
      </c>
      <c r="E1223" s="30" t="str">
        <f>MID('R8.8.1事業者一覧'!H1222,7,3)</f>
        <v>東区</v>
      </c>
      <c r="F1223" s="30" t="str">
        <f>CONCATENATE('R8.8.1事業者一覧'!I1222,"　"&amp;'R8.8.1事業者一覧'!J1222)</f>
        <v>北２４条東１丁目３番７号　</v>
      </c>
      <c r="G1223" s="27" t="str">
        <f>IF(LEFT('R8.8.1事業者一覧'!K1222,4)="011-",MID('R8.8.1事業者一覧'!K1222,5,8),'R8.8.1事業者一覧'!K1222)</f>
        <v>733-2100</v>
      </c>
      <c r="H1223" s="27" t="str">
        <f>IF(LEFT('R8.8.1事業者一覧'!L1222,4)="011-",MID('R8.8.1事業者一覧'!L1222,5,8),'R8.8.1事業者一覧'!L1222)</f>
        <v>733-2110</v>
      </c>
      <c r="I1223" s="30" t="str">
        <f>'R8.8.1事業者一覧'!N1222</f>
        <v>提供中</v>
      </c>
      <c r="J1223" s="32" t="str">
        <f>'R8.8.1事業者一覧'!O1222</f>
        <v>R05/08/01</v>
      </c>
      <c r="K1223" s="30" t="str">
        <f>'R8.8.1事業者一覧'!Q1222</f>
        <v>株式会社　あいプラン</v>
      </c>
      <c r="L1223" s="35" t="str">
        <f>'R8.8.1事業者一覧'!AA1222</f>
        <v/>
      </c>
      <c r="M1223" s="36" t="str">
        <f>'R8.8.1事業者一覧'!AB1222</f>
        <v>〇</v>
      </c>
      <c r="N1223" s="36" t="str">
        <f>'R8.8.1事業者一覧'!AC1222</f>
        <v/>
      </c>
      <c r="O1223" s="36" t="str">
        <f>'R8.8.1事業者一覧'!AD1222</f>
        <v/>
      </c>
      <c r="P1223" s="36" t="str">
        <f>'R8.8.1事業者一覧'!AE1222</f>
        <v/>
      </c>
      <c r="Q1223" s="36" t="str">
        <f>'R8.8.1事業者一覧'!AF1222</f>
        <v/>
      </c>
      <c r="R1223" s="36" t="str">
        <f>'R8.8.1事業者一覧'!AG1222</f>
        <v/>
      </c>
      <c r="S1223" s="36" t="str">
        <f>'R8.8.1事業者一覧'!AH1222</f>
        <v/>
      </c>
      <c r="T1223" s="36" t="str">
        <f>'R8.8.1事業者一覧'!AI1222</f>
        <v/>
      </c>
      <c r="U1223" s="36" t="str">
        <f>'R8.8.1事業者一覧'!AJ1222</f>
        <v/>
      </c>
      <c r="V1223" s="36" t="str">
        <f>'R8.8.1事業者一覧'!AK1222</f>
        <v/>
      </c>
    </row>
    <row r="1224" ht="26.25" customHeight="1">
      <c r="A1224" s="27" t="str">
        <f>'R8.8.1事業者一覧'!A1223</f>
        <v>0110302452</v>
      </c>
      <c r="B1224" s="30" t="str">
        <f>'R8.8.1事業者一覧'!C1223</f>
        <v>居宅介護</v>
      </c>
      <c r="C1224" s="30" t="str">
        <f>'R8.8.1事業者一覧'!F1223</f>
        <v>ヘルパーステーション　メディケア麻生</v>
      </c>
      <c r="D1224" s="27" t="str">
        <f>'R8.8.1事業者一覧'!G1223</f>
        <v>0010038</v>
      </c>
      <c r="E1224" s="30" t="str">
        <f>MID('R8.8.1事業者一覧'!H1223,7,3)</f>
        <v>北区</v>
      </c>
      <c r="F1224" s="30" t="str">
        <f>CONCATENATE('R8.8.1事業者一覧'!I1223,"　"&amp;'R8.8.1事業者一覧'!J1223)</f>
        <v>北３８条西２丁目２－１７　</v>
      </c>
      <c r="G1224" s="27" t="str">
        <f>IF(LEFT('R8.8.1事業者一覧'!K1223,4)="011-",MID('R8.8.1事業者一覧'!K1223,5,8),'R8.8.1事業者一覧'!K1223)</f>
        <v>214-9290</v>
      </c>
      <c r="H1224" s="27" t="str">
        <f>IF(LEFT('R8.8.1事業者一覧'!L1223,4)="011-",MID('R8.8.1事業者一覧'!L1223,5,8),'R8.8.1事業者一覧'!L1223)</f>
        <v>214-9291</v>
      </c>
      <c r="I1224" s="30" t="str">
        <f>'R8.8.1事業者一覧'!N1223</f>
        <v>提供中</v>
      </c>
      <c r="J1224" s="32" t="str">
        <f>'R8.8.1事業者一覧'!O1223</f>
        <v>R05/08/01</v>
      </c>
      <c r="K1224" s="30" t="str">
        <f>'R8.8.1事業者一覧'!Q1223</f>
        <v>株式会社CIN.co</v>
      </c>
      <c r="L1224" s="35" t="str">
        <f>'R8.8.1事業者一覧'!AA1223</f>
        <v/>
      </c>
      <c r="M1224" s="36" t="str">
        <f>'R8.8.1事業者一覧'!AB1223</f>
        <v>〇</v>
      </c>
      <c r="N1224" s="36" t="str">
        <f>'R8.8.1事業者一覧'!AC1223</f>
        <v/>
      </c>
      <c r="O1224" s="36" t="str">
        <f>'R8.8.1事業者一覧'!AD1223</f>
        <v/>
      </c>
      <c r="P1224" s="36" t="str">
        <f>'R8.8.1事業者一覧'!AE1223</f>
        <v/>
      </c>
      <c r="Q1224" s="36" t="str">
        <f>'R8.8.1事業者一覧'!AF1223</f>
        <v/>
      </c>
      <c r="R1224" s="36" t="str">
        <f>'R8.8.1事業者一覧'!AG1223</f>
        <v/>
      </c>
      <c r="S1224" s="36" t="str">
        <f>'R8.8.1事業者一覧'!AH1223</f>
        <v/>
      </c>
      <c r="T1224" s="36" t="str">
        <f>'R8.8.1事業者一覧'!AI1223</f>
        <v/>
      </c>
      <c r="U1224" s="36" t="str">
        <f>'R8.8.1事業者一覧'!AJ1223</f>
        <v/>
      </c>
      <c r="V1224" s="36" t="str">
        <f>'R8.8.1事業者一覧'!AK1223</f>
        <v/>
      </c>
    </row>
    <row r="1225" ht="26.25" customHeight="1">
      <c r="A1225" s="27" t="str">
        <f>'R8.8.1事業者一覧'!A1224</f>
        <v>0110302452</v>
      </c>
      <c r="B1225" s="30" t="str">
        <f>'R8.8.1事業者一覧'!C1224</f>
        <v>重度訪問介護</v>
      </c>
      <c r="C1225" s="30" t="str">
        <f>'R8.8.1事業者一覧'!F1224</f>
        <v>ヘルパーステーション　メディケア麻生</v>
      </c>
      <c r="D1225" s="27" t="str">
        <f>'R8.8.1事業者一覧'!G1224</f>
        <v>0010038</v>
      </c>
      <c r="E1225" s="30" t="str">
        <f>MID('R8.8.1事業者一覧'!H1224,7,3)</f>
        <v>北区</v>
      </c>
      <c r="F1225" s="30" t="str">
        <f>CONCATENATE('R8.8.1事業者一覧'!I1224,"　"&amp;'R8.8.1事業者一覧'!J1224)</f>
        <v>北３８条西２丁目２－１７　</v>
      </c>
      <c r="G1225" s="27" t="str">
        <f>IF(LEFT('R8.8.1事業者一覧'!K1224,4)="011-",MID('R8.8.1事業者一覧'!K1224,5,8),'R8.8.1事業者一覧'!K1224)</f>
        <v>214-9290</v>
      </c>
      <c r="H1225" s="27" t="str">
        <f>IF(LEFT('R8.8.1事業者一覧'!L1224,4)="011-",MID('R8.8.1事業者一覧'!L1224,5,8),'R8.8.1事業者一覧'!L1224)</f>
        <v>214-9291</v>
      </c>
      <c r="I1225" s="30" t="str">
        <f>'R8.8.1事業者一覧'!N1224</f>
        <v>提供中</v>
      </c>
      <c r="J1225" s="32" t="str">
        <f>'R8.8.1事業者一覧'!O1224</f>
        <v>R05/08/01</v>
      </c>
      <c r="K1225" s="30" t="str">
        <f>'R8.8.1事業者一覧'!Q1224</f>
        <v>株式会社CIN.co</v>
      </c>
      <c r="L1225" s="35" t="str">
        <f>'R8.8.1事業者一覧'!AA1224</f>
        <v/>
      </c>
      <c r="M1225" s="36" t="str">
        <f>'R8.8.1事業者一覧'!AB1224</f>
        <v>〇</v>
      </c>
      <c r="N1225" s="36" t="str">
        <f>'R8.8.1事業者一覧'!AC1224</f>
        <v/>
      </c>
      <c r="O1225" s="36" t="str">
        <f>'R8.8.1事業者一覧'!AD1224</f>
        <v/>
      </c>
      <c r="P1225" s="36" t="str">
        <f>'R8.8.1事業者一覧'!AE1224</f>
        <v/>
      </c>
      <c r="Q1225" s="36" t="str">
        <f>'R8.8.1事業者一覧'!AF1224</f>
        <v/>
      </c>
      <c r="R1225" s="36" t="str">
        <f>'R8.8.1事業者一覧'!AG1224</f>
        <v/>
      </c>
      <c r="S1225" s="36" t="str">
        <f>'R8.8.1事業者一覧'!AH1224</f>
        <v/>
      </c>
      <c r="T1225" s="36" t="str">
        <f>'R8.8.1事業者一覧'!AI1224</f>
        <v/>
      </c>
      <c r="U1225" s="36" t="str">
        <f>'R8.8.1事業者一覧'!AJ1224</f>
        <v/>
      </c>
      <c r="V1225" s="36" t="str">
        <f>'R8.8.1事業者一覧'!AK1224</f>
        <v/>
      </c>
    </row>
    <row r="1226" ht="26.25" customHeight="1">
      <c r="A1226" s="27" t="str">
        <f>'R8.8.1事業者一覧'!A1225</f>
        <v>0110302460</v>
      </c>
      <c r="B1226" s="30" t="str">
        <f>'R8.8.1事業者一覧'!C1225</f>
        <v>就労継続支援(Ｂ型)</v>
      </c>
      <c r="C1226" s="30" t="str">
        <f>'R8.8.1事業者一覧'!F1225</f>
        <v>障がい者就労サポートセンターラスティ</v>
      </c>
      <c r="D1226" s="27" t="str">
        <f>'R8.8.1事業者一覧'!G1225</f>
        <v>0070840</v>
      </c>
      <c r="E1226" s="30" t="str">
        <f>MID('R8.8.1事業者一覧'!H1225,7,3)</f>
        <v>東区</v>
      </c>
      <c r="F1226" s="30" t="str">
        <f>CONCATENATE('R8.8.1事業者一覧'!I1225,"　"&amp;'R8.8.1事業者一覧'!J1225)</f>
        <v>北四十条東７丁目３番１１号１Ｆ　</v>
      </c>
      <c r="G1226" s="27" t="str">
        <f>IF(LEFT('R8.8.1事業者一覧'!K1225,4)="011-",MID('R8.8.1事業者一覧'!K1225,5,8),'R8.8.1事業者一覧'!K1225)</f>
        <v>788-4226</v>
      </c>
      <c r="H1226" s="27" t="str">
        <f>IF(LEFT('R8.8.1事業者一覧'!L1225,4)="011-",MID('R8.8.1事業者一覧'!L1225,5,8),'R8.8.1事業者一覧'!L1225)</f>
        <v>788-4226</v>
      </c>
      <c r="I1226" s="30" t="str">
        <f>'R8.8.1事業者一覧'!N1225</f>
        <v>提供中</v>
      </c>
      <c r="J1226" s="32" t="str">
        <f>'R8.8.1事業者一覧'!O1225</f>
        <v>R05/09/01</v>
      </c>
      <c r="K1226" s="30" t="str">
        <f>'R8.8.1事業者一覧'!Q1225</f>
        <v>社会福祉法人とらくろ</v>
      </c>
      <c r="L1226" s="35">
        <f>'R8.8.1事業者一覧'!AA1225</f>
        <v>20</v>
      </c>
      <c r="M1226" s="36" t="str">
        <f>'R8.8.1事業者一覧'!AB1225</f>
        <v>〇</v>
      </c>
      <c r="N1226" s="36" t="str">
        <f>'R8.8.1事業者一覧'!AC1225</f>
        <v/>
      </c>
      <c r="O1226" s="36" t="str">
        <f>'R8.8.1事業者一覧'!AD1225</f>
        <v/>
      </c>
      <c r="P1226" s="36" t="str">
        <f>'R8.8.1事業者一覧'!AE1225</f>
        <v/>
      </c>
      <c r="Q1226" s="36" t="str">
        <f>'R8.8.1事業者一覧'!AF1225</f>
        <v/>
      </c>
      <c r="R1226" s="36" t="str">
        <f>'R8.8.1事業者一覧'!AG1225</f>
        <v/>
      </c>
      <c r="S1226" s="36" t="str">
        <f>'R8.8.1事業者一覧'!AH1225</f>
        <v/>
      </c>
      <c r="T1226" s="36" t="str">
        <f>'R8.8.1事業者一覧'!AI1225</f>
        <v/>
      </c>
      <c r="U1226" s="36" t="str">
        <f>'R8.8.1事業者一覧'!AJ1225</f>
        <v/>
      </c>
      <c r="V1226" s="36" t="str">
        <f>'R8.8.1事業者一覧'!AK1225</f>
        <v/>
      </c>
    </row>
    <row r="1227" ht="26.25" customHeight="1">
      <c r="A1227" s="27" t="str">
        <f>'R8.8.1事業者一覧'!A1226</f>
        <v>0110302478</v>
      </c>
      <c r="B1227" s="30" t="str">
        <f>'R8.8.1事業者一覧'!C1226</f>
        <v>就労継続支援(Ｂ型)</v>
      </c>
      <c r="C1227" s="30" t="str">
        <f>'R8.8.1事業者一覧'!F1226</f>
        <v>障がい者就労サポートセンターりすた</v>
      </c>
      <c r="D1227" s="27" t="str">
        <f>'R8.8.1事業者一覧'!G1226</f>
        <v>0070840</v>
      </c>
      <c r="E1227" s="30" t="str">
        <f>MID('R8.8.1事業者一覧'!H1226,7,3)</f>
        <v>東区</v>
      </c>
      <c r="F1227" s="30" t="str">
        <f>CONCATENATE('R8.8.1事業者一覧'!I1226,"　"&amp;'R8.8.1事業者一覧'!J1226)</f>
        <v>北四十条東７丁目３番１０号２Ｆ　</v>
      </c>
      <c r="G1227" s="27" t="str">
        <f>IF(LEFT('R8.8.1事業者一覧'!K1226,4)="011-",MID('R8.8.1事業者一覧'!K1226,5,8),'R8.8.1事業者一覧'!K1226)</f>
        <v>374-7656</v>
      </c>
      <c r="H1227" s="27" t="str">
        <f>IF(LEFT('R8.8.1事業者一覧'!L1226,4)="011-",MID('R8.8.1事業者一覧'!L1226,5,8),'R8.8.1事業者一覧'!L1226)</f>
        <v>374-7656</v>
      </c>
      <c r="I1227" s="30" t="str">
        <f>'R8.8.1事業者一覧'!N1226</f>
        <v>提供中</v>
      </c>
      <c r="J1227" s="32" t="str">
        <f>'R8.8.1事業者一覧'!O1226</f>
        <v>R05/09/01</v>
      </c>
      <c r="K1227" s="30" t="str">
        <f>'R8.8.1事業者一覧'!Q1226</f>
        <v>社会福祉法人とらくろ</v>
      </c>
      <c r="L1227" s="35">
        <f>'R8.8.1事業者一覧'!AA1226</f>
        <v>20</v>
      </c>
      <c r="M1227" s="36" t="str">
        <f>'R8.8.1事業者一覧'!AB1226</f>
        <v>〇</v>
      </c>
      <c r="N1227" s="36" t="str">
        <f>'R8.8.1事業者一覧'!AC1226</f>
        <v/>
      </c>
      <c r="O1227" s="36" t="str">
        <f>'R8.8.1事業者一覧'!AD1226</f>
        <v/>
      </c>
      <c r="P1227" s="36" t="str">
        <f>'R8.8.1事業者一覧'!AE1226</f>
        <v/>
      </c>
      <c r="Q1227" s="36" t="str">
        <f>'R8.8.1事業者一覧'!AF1226</f>
        <v/>
      </c>
      <c r="R1227" s="36" t="str">
        <f>'R8.8.1事業者一覧'!AG1226</f>
        <v/>
      </c>
      <c r="S1227" s="36" t="str">
        <f>'R8.8.1事業者一覧'!AH1226</f>
        <v/>
      </c>
      <c r="T1227" s="36" t="str">
        <f>'R8.8.1事業者一覧'!AI1226</f>
        <v/>
      </c>
      <c r="U1227" s="36" t="str">
        <f>'R8.8.1事業者一覧'!AJ1226</f>
        <v/>
      </c>
      <c r="V1227" s="36" t="str">
        <f>'R8.8.1事業者一覧'!AK1226</f>
        <v/>
      </c>
    </row>
    <row r="1228" ht="26.25" customHeight="1">
      <c r="A1228" s="27" t="str">
        <f>'R8.8.1事業者一覧'!A1227</f>
        <v>0110302486</v>
      </c>
      <c r="B1228" s="30" t="str">
        <f>'R8.8.1事業者一覧'!C1227</f>
        <v>就労継続支援(Ｂ型)</v>
      </c>
      <c r="C1228" s="30" t="str">
        <f>'R8.8.1事業者一覧'!F1227</f>
        <v>障がい者就労サポートセンターねすと</v>
      </c>
      <c r="D1228" s="27" t="str">
        <f>'R8.8.1事業者一覧'!G1227</f>
        <v>0070838</v>
      </c>
      <c r="E1228" s="30" t="str">
        <f>MID('R8.8.1事業者一覧'!H1227,7,3)</f>
        <v>東区</v>
      </c>
      <c r="F1228" s="30" t="str">
        <f>CONCATENATE('R8.8.1事業者一覧'!I1227,"　"&amp;'R8.8.1事業者一覧'!J1227)</f>
        <v>北三十八条東８丁目１番１６号１Ｆ　</v>
      </c>
      <c r="G1228" s="27" t="str">
        <f>IF(LEFT('R8.8.1事業者一覧'!K1227,4)="011-",MID('R8.8.1事業者一覧'!K1227,5,8),'R8.8.1事業者一覧'!K1227)</f>
        <v>788-2606</v>
      </c>
      <c r="H1228" s="27" t="str">
        <f>IF(LEFT('R8.8.1事業者一覧'!L1227,4)="011-",MID('R8.8.1事業者一覧'!L1227,5,8),'R8.8.1事業者一覧'!L1227)</f>
        <v>788-2606</v>
      </c>
      <c r="I1228" s="30" t="str">
        <f>'R8.8.1事業者一覧'!N1227</f>
        <v>提供中</v>
      </c>
      <c r="J1228" s="32" t="str">
        <f>'R8.8.1事業者一覧'!O1227</f>
        <v>R05/09/01</v>
      </c>
      <c r="K1228" s="30" t="str">
        <f>'R8.8.1事業者一覧'!Q1227</f>
        <v>社会福祉法人とらくろ</v>
      </c>
      <c r="L1228" s="35">
        <f>'R8.8.1事業者一覧'!AA1227</f>
        <v>20</v>
      </c>
      <c r="M1228" s="36" t="str">
        <f>'R8.8.1事業者一覧'!AB1227</f>
        <v>〇</v>
      </c>
      <c r="N1228" s="36" t="str">
        <f>'R8.8.1事業者一覧'!AC1227</f>
        <v/>
      </c>
      <c r="O1228" s="36" t="str">
        <f>'R8.8.1事業者一覧'!AD1227</f>
        <v/>
      </c>
      <c r="P1228" s="36" t="str">
        <f>'R8.8.1事業者一覧'!AE1227</f>
        <v/>
      </c>
      <c r="Q1228" s="36" t="str">
        <f>'R8.8.1事業者一覧'!AF1227</f>
        <v/>
      </c>
      <c r="R1228" s="36" t="str">
        <f>'R8.8.1事業者一覧'!AG1227</f>
        <v/>
      </c>
      <c r="S1228" s="36" t="str">
        <f>'R8.8.1事業者一覧'!AH1227</f>
        <v/>
      </c>
      <c r="T1228" s="36" t="str">
        <f>'R8.8.1事業者一覧'!AI1227</f>
        <v/>
      </c>
      <c r="U1228" s="36" t="str">
        <f>'R8.8.1事業者一覧'!AJ1227</f>
        <v/>
      </c>
      <c r="V1228" s="36" t="str">
        <f>'R8.8.1事業者一覧'!AK1227</f>
        <v/>
      </c>
    </row>
    <row r="1229" ht="26.25" customHeight="1">
      <c r="A1229" s="27" t="str">
        <f>'R8.8.1事業者一覧'!A1228</f>
        <v>0110302494</v>
      </c>
      <c r="B1229" s="30" t="str">
        <f>'R8.8.1事業者一覧'!C1228</f>
        <v>居宅介護</v>
      </c>
      <c r="C1229" s="30" t="str">
        <f>'R8.8.1事業者一覧'!F1228</f>
        <v>訪問介護ステーション　桜華</v>
      </c>
      <c r="D1229" s="27" t="str">
        <f>'R8.8.1事業者一覧'!G1228</f>
        <v>0070873</v>
      </c>
      <c r="E1229" s="30" t="str">
        <f>MID('R8.8.1事業者一覧'!H1228,7,3)</f>
        <v>東区</v>
      </c>
      <c r="F1229" s="30" t="str">
        <f>CONCATENATE('R8.8.1事業者一覧'!I1228,"　"&amp;'R8.8.1事業者一覧'!J1228)</f>
        <v>伏古１３条３丁目１１－１７　</v>
      </c>
      <c r="G1229" s="27" t="str">
        <f>IF(LEFT('R8.8.1事業者一覧'!K1228,4)="011-",MID('R8.8.1事業者一覧'!K1228,5,8),'R8.8.1事業者一覧'!K1228)</f>
        <v>792-7099</v>
      </c>
      <c r="H1229" s="27" t="str">
        <f>IF(LEFT('R8.8.1事業者一覧'!L1228,4)="011-",MID('R8.8.1事業者一覧'!L1228,5,8),'R8.8.1事業者一覧'!L1228)</f>
        <v/>
      </c>
      <c r="I1229" s="30" t="str">
        <f>'R8.8.1事業者一覧'!N1228</f>
        <v>提供中</v>
      </c>
      <c r="J1229" s="32" t="str">
        <f>'R8.8.1事業者一覧'!O1228</f>
        <v>R05/09/01</v>
      </c>
      <c r="K1229" s="30" t="str">
        <f>'R8.8.1事業者一覧'!Q1228</f>
        <v>アメジストライフ株式会社</v>
      </c>
      <c r="L1229" s="35" t="str">
        <f>'R8.8.1事業者一覧'!AA1228</f>
        <v/>
      </c>
      <c r="M1229" s="36" t="str">
        <f>'R8.8.1事業者一覧'!AB1228</f>
        <v/>
      </c>
      <c r="N1229" s="36" t="str">
        <f>'R8.8.1事業者一覧'!AC1228</f>
        <v>〇</v>
      </c>
      <c r="O1229" s="36" t="str">
        <f>'R8.8.1事業者一覧'!AD1228</f>
        <v/>
      </c>
      <c r="P1229" s="36" t="str">
        <f>'R8.8.1事業者一覧'!AE1228</f>
        <v/>
      </c>
      <c r="Q1229" s="36" t="str">
        <f>'R8.8.1事業者一覧'!AF1228</f>
        <v/>
      </c>
      <c r="R1229" s="36" t="str">
        <f>'R8.8.1事業者一覧'!AG1228</f>
        <v/>
      </c>
      <c r="S1229" s="36" t="str">
        <f>'R8.8.1事業者一覧'!AH1228</f>
        <v/>
      </c>
      <c r="T1229" s="36" t="str">
        <f>'R8.8.1事業者一覧'!AI1228</f>
        <v>〇</v>
      </c>
      <c r="U1229" s="36" t="str">
        <f>'R8.8.1事業者一覧'!AJ1228</f>
        <v/>
      </c>
      <c r="V1229" s="36" t="str">
        <f>'R8.8.1事業者一覧'!AK1228</f>
        <v>〇</v>
      </c>
    </row>
    <row r="1230" ht="26.25" customHeight="1">
      <c r="A1230" s="27" t="str">
        <f>'R8.8.1事業者一覧'!A1229</f>
        <v>0110302494</v>
      </c>
      <c r="B1230" s="30" t="str">
        <f>'R8.8.1事業者一覧'!C1229</f>
        <v>重度訪問介護</v>
      </c>
      <c r="C1230" s="30" t="str">
        <f>'R8.8.1事業者一覧'!F1229</f>
        <v>訪問介護ステーション　桜華</v>
      </c>
      <c r="D1230" s="27" t="str">
        <f>'R8.8.1事業者一覧'!G1229</f>
        <v>0070873</v>
      </c>
      <c r="E1230" s="30" t="str">
        <f>MID('R8.8.1事業者一覧'!H1229,7,3)</f>
        <v>東区</v>
      </c>
      <c r="F1230" s="30" t="str">
        <f>CONCATENATE('R8.8.1事業者一覧'!I1229,"　"&amp;'R8.8.1事業者一覧'!J1229)</f>
        <v>伏古１３条３丁目１１－１７　</v>
      </c>
      <c r="G1230" s="27" t="str">
        <f>IF(LEFT('R8.8.1事業者一覧'!K1229,4)="011-",MID('R8.8.1事業者一覧'!K1229,5,8),'R8.8.1事業者一覧'!K1229)</f>
        <v>792-7099</v>
      </c>
      <c r="H1230" s="27" t="str">
        <f>IF(LEFT('R8.8.1事業者一覧'!L1229,4)="011-",MID('R8.8.1事業者一覧'!L1229,5,8),'R8.8.1事業者一覧'!L1229)</f>
        <v/>
      </c>
      <c r="I1230" s="30" t="str">
        <f>'R8.8.1事業者一覧'!N1229</f>
        <v>提供中</v>
      </c>
      <c r="J1230" s="32" t="str">
        <f>'R8.8.1事業者一覧'!O1229</f>
        <v>R05/09/01</v>
      </c>
      <c r="K1230" s="30" t="str">
        <f>'R8.8.1事業者一覧'!Q1229</f>
        <v>アメジストライフ株式会社</v>
      </c>
      <c r="L1230" s="35" t="str">
        <f>'R8.8.1事業者一覧'!AA1229</f>
        <v/>
      </c>
      <c r="M1230" s="36" t="str">
        <f>'R8.8.1事業者一覧'!AB1229</f>
        <v/>
      </c>
      <c r="N1230" s="36" t="str">
        <f>'R8.8.1事業者一覧'!AC1229</f>
        <v>〇</v>
      </c>
      <c r="O1230" s="36" t="str">
        <f>'R8.8.1事業者一覧'!AD1229</f>
        <v/>
      </c>
      <c r="P1230" s="36" t="str">
        <f>'R8.8.1事業者一覧'!AE1229</f>
        <v/>
      </c>
      <c r="Q1230" s="36" t="str">
        <f>'R8.8.1事業者一覧'!AF1229</f>
        <v/>
      </c>
      <c r="R1230" s="36" t="str">
        <f>'R8.8.1事業者一覧'!AG1229</f>
        <v/>
      </c>
      <c r="S1230" s="36" t="str">
        <f>'R8.8.1事業者一覧'!AH1229</f>
        <v/>
      </c>
      <c r="T1230" s="36" t="str">
        <f>'R8.8.1事業者一覧'!AI1229</f>
        <v>〇</v>
      </c>
      <c r="U1230" s="36" t="str">
        <f>'R8.8.1事業者一覧'!AJ1229</f>
        <v/>
      </c>
      <c r="V1230" s="36" t="str">
        <f>'R8.8.1事業者一覧'!AK1229</f>
        <v>〇</v>
      </c>
    </row>
    <row r="1231" ht="26.25" customHeight="1">
      <c r="A1231" s="27" t="str">
        <f>'R8.8.1事業者一覧'!A1230</f>
        <v>0110302502</v>
      </c>
      <c r="B1231" s="30" t="str">
        <f>'R8.8.1事業者一覧'!C1230</f>
        <v>就労継続支援(Ｂ型)</v>
      </c>
      <c r="C1231" s="30" t="str">
        <f>'R8.8.1事業者一覧'!F1230</f>
        <v>就労継続支援B型　ここしあ</v>
      </c>
      <c r="D1231" s="27" t="str">
        <f>'R8.8.1事業者一覧'!G1230</f>
        <v>0650019</v>
      </c>
      <c r="E1231" s="30" t="str">
        <f>MID('R8.8.1事業者一覧'!H1230,7,3)</f>
        <v>東区</v>
      </c>
      <c r="F1231" s="30" t="str">
        <f>CONCATENATE('R8.8.1事業者一覧'!I1230,"　"&amp;'R8.8.1事業者一覧'!J1230)</f>
        <v>北１９条東１丁目５－１０　</v>
      </c>
      <c r="G1231" s="27" t="str">
        <f>IF(LEFT('R8.8.1事業者一覧'!K1230,4)="011-",MID('R8.8.1事業者一覧'!K1230,5,8),'R8.8.1事業者一覧'!K1230)</f>
        <v>299-8608</v>
      </c>
      <c r="H1231" s="27" t="str">
        <f>IF(LEFT('R8.8.1事業者一覧'!L1230,4)="011-",MID('R8.8.1事業者一覧'!L1230,5,8),'R8.8.1事業者一覧'!L1230)</f>
        <v/>
      </c>
      <c r="I1231" s="30" t="str">
        <f>'R8.8.1事業者一覧'!N1230</f>
        <v>提供中</v>
      </c>
      <c r="J1231" s="32" t="str">
        <f>'R8.8.1事業者一覧'!O1230</f>
        <v>R05/09/01</v>
      </c>
      <c r="K1231" s="30" t="str">
        <f>'R8.8.1事業者一覧'!Q1230</f>
        <v>株式会社ライフケアプラン</v>
      </c>
      <c r="L1231" s="35">
        <f>'R8.8.1事業者一覧'!AA1230</f>
        <v>20</v>
      </c>
      <c r="M1231" s="36" t="str">
        <f>'R8.8.1事業者一覧'!AB1230</f>
        <v/>
      </c>
      <c r="N1231" s="36" t="str">
        <f>'R8.8.1事業者一覧'!AC1230</f>
        <v/>
      </c>
      <c r="O1231" s="36" t="str">
        <f>'R8.8.1事業者一覧'!AD1230</f>
        <v/>
      </c>
      <c r="P1231" s="36" t="str">
        <f>'R8.8.1事業者一覧'!AE1230</f>
        <v/>
      </c>
      <c r="Q1231" s="36" t="str">
        <f>'R8.8.1事業者一覧'!AF1230</f>
        <v/>
      </c>
      <c r="R1231" s="36" t="str">
        <f>'R8.8.1事業者一覧'!AG1230</f>
        <v/>
      </c>
      <c r="S1231" s="36" t="str">
        <f>'R8.8.1事業者一覧'!AH1230</f>
        <v>〇</v>
      </c>
      <c r="T1231" s="36" t="str">
        <f>'R8.8.1事業者一覧'!AI1230</f>
        <v>〇</v>
      </c>
      <c r="U1231" s="36" t="str">
        <f>'R8.8.1事業者一覧'!AJ1230</f>
        <v/>
      </c>
      <c r="V1231" s="36" t="str">
        <f>'R8.8.1事業者一覧'!AK1230</f>
        <v/>
      </c>
    </row>
    <row r="1232" ht="26.25" customHeight="1">
      <c r="A1232" s="27" t="str">
        <f>'R8.8.1事業者一覧'!A1231</f>
        <v>0110302510</v>
      </c>
      <c r="B1232" s="30" t="str">
        <f>'R8.8.1事業者一覧'!C1231</f>
        <v>就労継続支援(Ｂ型)</v>
      </c>
      <c r="C1232" s="30" t="str">
        <f>'R8.8.1事業者一覧'!F1231</f>
        <v>障がい者就労サポートセンターよつば</v>
      </c>
      <c r="D1232" s="27" t="str">
        <f>'R8.8.1事業者一覧'!G1231</f>
        <v>0070839</v>
      </c>
      <c r="E1232" s="30" t="str">
        <f>MID('R8.8.1事業者一覧'!H1231,7,3)</f>
        <v>東区</v>
      </c>
      <c r="F1232" s="30" t="str">
        <f>CONCATENATE('R8.8.1事業者一覧'!I1231,"　"&amp;'R8.8.1事業者一覧'!J1231)</f>
        <v>北三十九条東８丁目１番１８号１F　</v>
      </c>
      <c r="G1232" s="27" t="str">
        <f>IF(LEFT('R8.8.1事業者一覧'!K1231,4)="011-",MID('R8.8.1事業者一覧'!K1231,5,8),'R8.8.1事業者一覧'!K1231)</f>
        <v>299-2163</v>
      </c>
      <c r="H1232" s="27" t="str">
        <f>IF(LEFT('R8.8.1事業者一覧'!L1231,4)="011-",MID('R8.8.1事業者一覧'!L1231,5,8),'R8.8.1事業者一覧'!L1231)</f>
        <v>299-2163</v>
      </c>
      <c r="I1232" s="30" t="str">
        <f>'R8.8.1事業者一覧'!N1231</f>
        <v>提供中</v>
      </c>
      <c r="J1232" s="32" t="str">
        <f>'R8.8.1事業者一覧'!O1231</f>
        <v>R05/09/01</v>
      </c>
      <c r="K1232" s="30" t="str">
        <f>'R8.8.1事業者一覧'!Q1231</f>
        <v>社会福祉法人とらくろ</v>
      </c>
      <c r="L1232" s="35">
        <f>'R8.8.1事業者一覧'!AA1231</f>
        <v>20</v>
      </c>
      <c r="M1232" s="36" t="str">
        <f>'R8.8.1事業者一覧'!AB1231</f>
        <v>〇</v>
      </c>
      <c r="N1232" s="36" t="str">
        <f>'R8.8.1事業者一覧'!AC1231</f>
        <v/>
      </c>
      <c r="O1232" s="36" t="str">
        <f>'R8.8.1事業者一覧'!AD1231</f>
        <v/>
      </c>
      <c r="P1232" s="36" t="str">
        <f>'R8.8.1事業者一覧'!AE1231</f>
        <v/>
      </c>
      <c r="Q1232" s="36" t="str">
        <f>'R8.8.1事業者一覧'!AF1231</f>
        <v/>
      </c>
      <c r="R1232" s="36" t="str">
        <f>'R8.8.1事業者一覧'!AG1231</f>
        <v/>
      </c>
      <c r="S1232" s="36" t="str">
        <f>'R8.8.1事業者一覧'!AH1231</f>
        <v/>
      </c>
      <c r="T1232" s="36" t="str">
        <f>'R8.8.1事業者一覧'!AI1231</f>
        <v/>
      </c>
      <c r="U1232" s="36" t="str">
        <f>'R8.8.1事業者一覧'!AJ1231</f>
        <v/>
      </c>
      <c r="V1232" s="36" t="str">
        <f>'R8.8.1事業者一覧'!AK1231</f>
        <v/>
      </c>
    </row>
    <row r="1233" ht="26.25" customHeight="1">
      <c r="A1233" s="27" t="str">
        <f>'R8.8.1事業者一覧'!A1232</f>
        <v>0110302528</v>
      </c>
      <c r="B1233" s="30" t="str">
        <f>'R8.8.1事業者一覧'!C1232</f>
        <v>就労継続支援(Ｂ型)</v>
      </c>
      <c r="C1233" s="30" t="str">
        <f>'R8.8.1事業者一覧'!F1232</f>
        <v>障がい者就労サポートセンターフォリエ</v>
      </c>
      <c r="D1233" s="27" t="str">
        <f>'R8.8.1事業者一覧'!G1232</f>
        <v>0070839</v>
      </c>
      <c r="E1233" s="30" t="str">
        <f>MID('R8.8.1事業者一覧'!H1232,7,3)</f>
        <v>東区</v>
      </c>
      <c r="F1233" s="30" t="str">
        <f>CONCATENATE('R8.8.1事業者一覧'!I1232,"　"&amp;'R8.8.1事業者一覧'!J1232)</f>
        <v>北三十九条東７丁目３番１６号２F　</v>
      </c>
      <c r="G1233" s="27" t="str">
        <f>IF(LEFT('R8.8.1事業者一覧'!K1232,4)="011-",MID('R8.8.1事業者一覧'!K1232,5,8),'R8.8.1事業者一覧'!K1232)</f>
        <v>374-7178</v>
      </c>
      <c r="H1233" s="27" t="str">
        <f>IF(LEFT('R8.8.1事業者一覧'!L1232,4)="011-",MID('R8.8.1事業者一覧'!L1232,5,8),'R8.8.1事業者一覧'!L1232)</f>
        <v>374-7178</v>
      </c>
      <c r="I1233" s="30" t="str">
        <f>'R8.8.1事業者一覧'!N1232</f>
        <v>提供中</v>
      </c>
      <c r="J1233" s="32" t="str">
        <f>'R8.8.1事業者一覧'!O1232</f>
        <v>R05/09/01</v>
      </c>
      <c r="K1233" s="30" t="str">
        <f>'R8.8.1事業者一覧'!Q1232</f>
        <v>社会福祉法人とらくろ</v>
      </c>
      <c r="L1233" s="35">
        <f>'R8.8.1事業者一覧'!AA1232</f>
        <v>20</v>
      </c>
      <c r="M1233" s="36" t="str">
        <f>'R8.8.1事業者一覧'!AB1232</f>
        <v>〇</v>
      </c>
      <c r="N1233" s="36" t="str">
        <f>'R8.8.1事業者一覧'!AC1232</f>
        <v/>
      </c>
      <c r="O1233" s="36" t="str">
        <f>'R8.8.1事業者一覧'!AD1232</f>
        <v/>
      </c>
      <c r="P1233" s="36" t="str">
        <f>'R8.8.1事業者一覧'!AE1232</f>
        <v/>
      </c>
      <c r="Q1233" s="36" t="str">
        <f>'R8.8.1事業者一覧'!AF1232</f>
        <v/>
      </c>
      <c r="R1233" s="36" t="str">
        <f>'R8.8.1事業者一覧'!AG1232</f>
        <v/>
      </c>
      <c r="S1233" s="36" t="str">
        <f>'R8.8.1事業者一覧'!AH1232</f>
        <v/>
      </c>
      <c r="T1233" s="36" t="str">
        <f>'R8.8.1事業者一覧'!AI1232</f>
        <v/>
      </c>
      <c r="U1233" s="36" t="str">
        <f>'R8.8.1事業者一覧'!AJ1232</f>
        <v/>
      </c>
      <c r="V1233" s="36" t="str">
        <f>'R8.8.1事業者一覧'!AK1232</f>
        <v/>
      </c>
    </row>
    <row r="1234" ht="26.25" customHeight="1">
      <c r="A1234" s="27" t="str">
        <f>'R8.8.1事業者一覧'!A1233</f>
        <v>0110302536</v>
      </c>
      <c r="B1234" s="30" t="str">
        <f>'R8.8.1事業者一覧'!C1233</f>
        <v>居宅介護</v>
      </c>
      <c r="C1234" s="30" t="str">
        <f>'R8.8.1事業者一覧'!F1233</f>
        <v>訪問介護事業所ノースケアサービス</v>
      </c>
      <c r="D1234" s="27" t="str">
        <f>'R8.8.1事業者一覧'!G1233</f>
        <v>0650032</v>
      </c>
      <c r="E1234" s="30" t="str">
        <f>MID('R8.8.1事業者一覧'!H1233,7,3)</f>
        <v>東区</v>
      </c>
      <c r="F1234" s="30" t="str">
        <f>CONCATENATE('R8.8.1事業者一覧'!I1233,"　"&amp;'R8.8.1事業者一覧'!J1233)</f>
        <v>北三十二条東１８丁目７－３　</v>
      </c>
      <c r="G1234" s="27" t="str">
        <f>IF(LEFT('R8.8.1事業者一覧'!K1233,4)="011-",MID('R8.8.1事業者一覧'!K1233,5,8),'R8.8.1事業者一覧'!K1233)</f>
        <v>792-8975</v>
      </c>
      <c r="H1234" s="27" t="str">
        <f>IF(LEFT('R8.8.1事業者一覧'!L1233,4)="011-",MID('R8.8.1事業者一覧'!L1233,5,8),'R8.8.1事業者一覧'!L1233)</f>
        <v>792-8976</v>
      </c>
      <c r="I1234" s="30" t="str">
        <f>'R8.8.1事業者一覧'!N1233</f>
        <v>提供中</v>
      </c>
      <c r="J1234" s="32" t="str">
        <f>'R8.8.1事業者一覧'!O1233</f>
        <v>R05/10/01</v>
      </c>
      <c r="K1234" s="30" t="str">
        <f>'R8.8.1事業者一覧'!Q1233</f>
        <v>ノースエンジニアリング株式会社</v>
      </c>
      <c r="L1234" s="35" t="str">
        <f>'R8.8.1事業者一覧'!AA1233</f>
        <v/>
      </c>
      <c r="M1234" s="36" t="str">
        <f>'R8.8.1事業者一覧'!AB1233</f>
        <v>〇</v>
      </c>
      <c r="N1234" s="36" t="str">
        <f>'R8.8.1事業者一覧'!AC1233</f>
        <v/>
      </c>
      <c r="O1234" s="36" t="str">
        <f>'R8.8.1事業者一覧'!AD1233</f>
        <v/>
      </c>
      <c r="P1234" s="36" t="str">
        <f>'R8.8.1事業者一覧'!AE1233</f>
        <v/>
      </c>
      <c r="Q1234" s="36" t="str">
        <f>'R8.8.1事業者一覧'!AF1233</f>
        <v/>
      </c>
      <c r="R1234" s="36" t="str">
        <f>'R8.8.1事業者一覧'!AG1233</f>
        <v/>
      </c>
      <c r="S1234" s="36" t="str">
        <f>'R8.8.1事業者一覧'!AH1233</f>
        <v/>
      </c>
      <c r="T1234" s="36" t="str">
        <f>'R8.8.1事業者一覧'!AI1233</f>
        <v/>
      </c>
      <c r="U1234" s="36" t="str">
        <f>'R8.8.1事業者一覧'!AJ1233</f>
        <v/>
      </c>
      <c r="V1234" s="36" t="str">
        <f>'R8.8.1事業者一覧'!AK1233</f>
        <v/>
      </c>
    </row>
    <row r="1235" ht="26.25" customHeight="1">
      <c r="A1235" s="27" t="str">
        <f>'R8.8.1事業者一覧'!A1234</f>
        <v>0110302536</v>
      </c>
      <c r="B1235" s="30" t="str">
        <f>'R8.8.1事業者一覧'!C1234</f>
        <v>重度訪問介護</v>
      </c>
      <c r="C1235" s="30" t="str">
        <f>'R8.8.1事業者一覧'!F1234</f>
        <v>訪問介護事業所ノースケアサービス</v>
      </c>
      <c r="D1235" s="27" t="str">
        <f>'R8.8.1事業者一覧'!G1234</f>
        <v>0650032</v>
      </c>
      <c r="E1235" s="30" t="str">
        <f>MID('R8.8.1事業者一覧'!H1234,7,3)</f>
        <v>東区</v>
      </c>
      <c r="F1235" s="30" t="str">
        <f>CONCATENATE('R8.8.1事業者一覧'!I1234,"　"&amp;'R8.8.1事業者一覧'!J1234)</f>
        <v>北三十二条東１８丁目７－３　</v>
      </c>
      <c r="G1235" s="27" t="str">
        <f>IF(LEFT('R8.8.1事業者一覧'!K1234,4)="011-",MID('R8.8.1事業者一覧'!K1234,5,8),'R8.8.1事業者一覧'!K1234)</f>
        <v>792-8975</v>
      </c>
      <c r="H1235" s="27" t="str">
        <f>IF(LEFT('R8.8.1事業者一覧'!L1234,4)="011-",MID('R8.8.1事業者一覧'!L1234,5,8),'R8.8.1事業者一覧'!L1234)</f>
        <v>792-8976</v>
      </c>
      <c r="I1235" s="30" t="str">
        <f>'R8.8.1事業者一覧'!N1234</f>
        <v>提供中</v>
      </c>
      <c r="J1235" s="32" t="str">
        <f>'R8.8.1事業者一覧'!O1234</f>
        <v>R05/10/01</v>
      </c>
      <c r="K1235" s="30" t="str">
        <f>'R8.8.1事業者一覧'!Q1234</f>
        <v>ノースエンジニアリング株式会社</v>
      </c>
      <c r="L1235" s="35" t="str">
        <f>'R8.8.1事業者一覧'!AA1234</f>
        <v/>
      </c>
      <c r="M1235" s="36" t="str">
        <f>'R8.8.1事業者一覧'!AB1234</f>
        <v>〇</v>
      </c>
      <c r="N1235" s="36" t="str">
        <f>'R8.8.1事業者一覧'!AC1234</f>
        <v/>
      </c>
      <c r="O1235" s="36" t="str">
        <f>'R8.8.1事業者一覧'!AD1234</f>
        <v/>
      </c>
      <c r="P1235" s="36" t="str">
        <f>'R8.8.1事業者一覧'!AE1234</f>
        <v/>
      </c>
      <c r="Q1235" s="36" t="str">
        <f>'R8.8.1事業者一覧'!AF1234</f>
        <v/>
      </c>
      <c r="R1235" s="36" t="str">
        <f>'R8.8.1事業者一覧'!AG1234</f>
        <v/>
      </c>
      <c r="S1235" s="36" t="str">
        <f>'R8.8.1事業者一覧'!AH1234</f>
        <v/>
      </c>
      <c r="T1235" s="36" t="str">
        <f>'R8.8.1事業者一覧'!AI1234</f>
        <v/>
      </c>
      <c r="U1235" s="36" t="str">
        <f>'R8.8.1事業者一覧'!AJ1234</f>
        <v/>
      </c>
      <c r="V1235" s="36" t="str">
        <f>'R8.8.1事業者一覧'!AK1234</f>
        <v/>
      </c>
    </row>
    <row r="1236" ht="26.25" customHeight="1">
      <c r="A1236" s="27" t="str">
        <f>'R8.8.1事業者一覧'!A1235</f>
        <v>0110302536</v>
      </c>
      <c r="B1236" s="30" t="str">
        <f>'R8.8.1事業者一覧'!C1235</f>
        <v>同行援護</v>
      </c>
      <c r="C1236" s="30" t="str">
        <f>'R8.8.1事業者一覧'!F1235</f>
        <v>訪問介護事業所ノースケアサービス</v>
      </c>
      <c r="D1236" s="27" t="str">
        <f>'R8.8.1事業者一覧'!G1235</f>
        <v>0650032</v>
      </c>
      <c r="E1236" s="30" t="str">
        <f>MID('R8.8.1事業者一覧'!H1235,7,3)</f>
        <v>東区</v>
      </c>
      <c r="F1236" s="30" t="str">
        <f>CONCATENATE('R8.8.1事業者一覧'!I1235,"　"&amp;'R8.8.1事業者一覧'!J1235)</f>
        <v>北三十二条東１８丁目７－３　</v>
      </c>
      <c r="G1236" s="27" t="str">
        <f>IF(LEFT('R8.8.1事業者一覧'!K1235,4)="011-",MID('R8.8.1事業者一覧'!K1235,5,8),'R8.8.1事業者一覧'!K1235)</f>
        <v>792-8975</v>
      </c>
      <c r="H1236" s="27" t="str">
        <f>IF(LEFT('R8.8.1事業者一覧'!L1235,4)="011-",MID('R8.8.1事業者一覧'!L1235,5,8),'R8.8.1事業者一覧'!L1235)</f>
        <v>792-8976</v>
      </c>
      <c r="I1236" s="30" t="str">
        <f>'R8.8.1事業者一覧'!N1235</f>
        <v>提供中</v>
      </c>
      <c r="J1236" s="32" t="str">
        <f>'R8.8.1事業者一覧'!O1235</f>
        <v>R06/07/01</v>
      </c>
      <c r="K1236" s="30" t="str">
        <f>'R8.8.1事業者一覧'!Q1235</f>
        <v>ノースエンジニアリング株式会社</v>
      </c>
      <c r="L1236" s="35" t="str">
        <f>'R8.8.1事業者一覧'!AA1235</f>
        <v/>
      </c>
      <c r="M1236" s="36" t="str">
        <f>'R8.8.1事業者一覧'!AB1235</f>
        <v>〇</v>
      </c>
      <c r="N1236" s="36" t="str">
        <f>'R8.8.1事業者一覧'!AC1235</f>
        <v/>
      </c>
      <c r="O1236" s="36" t="str">
        <f>'R8.8.1事業者一覧'!AD1235</f>
        <v/>
      </c>
      <c r="P1236" s="36" t="str">
        <f>'R8.8.1事業者一覧'!AE1235</f>
        <v/>
      </c>
      <c r="Q1236" s="36" t="str">
        <f>'R8.8.1事業者一覧'!AF1235</f>
        <v/>
      </c>
      <c r="R1236" s="36" t="str">
        <f>'R8.8.1事業者一覧'!AG1235</f>
        <v/>
      </c>
      <c r="S1236" s="36" t="str">
        <f>'R8.8.1事業者一覧'!AH1235</f>
        <v/>
      </c>
      <c r="T1236" s="36" t="str">
        <f>'R8.8.1事業者一覧'!AI1235</f>
        <v/>
      </c>
      <c r="U1236" s="36" t="str">
        <f>'R8.8.1事業者一覧'!AJ1235</f>
        <v/>
      </c>
      <c r="V1236" s="36" t="str">
        <f>'R8.8.1事業者一覧'!AK1235</f>
        <v/>
      </c>
    </row>
    <row r="1237" ht="26.25" customHeight="1">
      <c r="A1237" s="27" t="str">
        <f>'R8.8.1事業者一覧'!A1236</f>
        <v>0110302544</v>
      </c>
      <c r="B1237" s="30" t="str">
        <f>'R8.8.1事業者一覧'!C1236</f>
        <v>就労継続支援(Ｂ型)</v>
      </c>
      <c r="C1237" s="30" t="str">
        <f>'R8.8.1事業者一覧'!F1236</f>
        <v>ＥＡＳＴ　ＢＵＬＬ</v>
      </c>
      <c r="D1237" s="27" t="str">
        <f>'R8.8.1事業者一覧'!G1236</f>
        <v>0650033</v>
      </c>
      <c r="E1237" s="30" t="str">
        <f>MID('R8.8.1事業者一覧'!H1236,7,3)</f>
        <v>東区</v>
      </c>
      <c r="F1237" s="30" t="str">
        <f>CONCATENATE('R8.8.1事業者一覧'!I1236,"　"&amp;'R8.8.1事業者一覧'!J1236)</f>
        <v>北三十三条東１７丁目４－２２　</v>
      </c>
      <c r="G1237" s="27" t="str">
        <f>IF(LEFT('R8.8.1事業者一覧'!K1236,4)="011-",MID('R8.8.1事業者一覧'!K1236,5,8),'R8.8.1事業者一覧'!K1236)</f>
        <v>557-7364</v>
      </c>
      <c r="H1237" s="27" t="str">
        <f>IF(LEFT('R8.8.1事業者一覧'!L1236,4)="011-",MID('R8.8.1事業者一覧'!L1236,5,8),'R8.8.1事業者一覧'!L1236)</f>
        <v>312-6536</v>
      </c>
      <c r="I1237" s="30" t="str">
        <f>'R8.8.1事業者一覧'!N1236</f>
        <v>提供中</v>
      </c>
      <c r="J1237" s="32" t="str">
        <f>'R8.8.1事業者一覧'!O1236</f>
        <v>R05/10/01</v>
      </c>
      <c r="K1237" s="30" t="str">
        <f>'R8.8.1事業者一覧'!Q1236</f>
        <v>株式会社Ｇ－ｌｏｔｕｓ</v>
      </c>
      <c r="L1237" s="35">
        <f>'R8.8.1事業者一覧'!AA1236</f>
        <v>20</v>
      </c>
      <c r="M1237" s="36" t="str">
        <f>'R8.8.1事業者一覧'!AB1236</f>
        <v>〇</v>
      </c>
      <c r="N1237" s="36" t="str">
        <f>'R8.8.1事業者一覧'!AC1236</f>
        <v/>
      </c>
      <c r="O1237" s="36" t="str">
        <f>'R8.8.1事業者一覧'!AD1236</f>
        <v/>
      </c>
      <c r="P1237" s="36" t="str">
        <f>'R8.8.1事業者一覧'!AE1236</f>
        <v/>
      </c>
      <c r="Q1237" s="36" t="str">
        <f>'R8.8.1事業者一覧'!AF1236</f>
        <v/>
      </c>
      <c r="R1237" s="36" t="str">
        <f>'R8.8.1事業者一覧'!AG1236</f>
        <v/>
      </c>
      <c r="S1237" s="36" t="str">
        <f>'R8.8.1事業者一覧'!AH1236</f>
        <v/>
      </c>
      <c r="T1237" s="36" t="str">
        <f>'R8.8.1事業者一覧'!AI1236</f>
        <v/>
      </c>
      <c r="U1237" s="36" t="str">
        <f>'R8.8.1事業者一覧'!AJ1236</f>
        <v/>
      </c>
      <c r="V1237" s="36" t="str">
        <f>'R8.8.1事業者一覧'!AK1236</f>
        <v/>
      </c>
    </row>
    <row r="1238" ht="26.25" customHeight="1">
      <c r="A1238" s="27" t="str">
        <f>'R8.8.1事業者一覧'!A1237</f>
        <v>0110302551</v>
      </c>
      <c r="B1238" s="30" t="str">
        <f>'R8.8.1事業者一覧'!C1237</f>
        <v>短期入所</v>
      </c>
      <c r="C1238" s="30" t="str">
        <f>'R8.8.1事業者一覧'!F1237</f>
        <v>ショートステイ　エミナ東</v>
      </c>
      <c r="D1238" s="27" t="str">
        <f>'R8.8.1事業者一覧'!G1237</f>
        <v>0650015</v>
      </c>
      <c r="E1238" s="30" t="str">
        <f>MID('R8.8.1事業者一覧'!H1237,7,3)</f>
        <v>東区</v>
      </c>
      <c r="F1238" s="30" t="str">
        <f>CONCATENATE('R8.8.1事業者一覧'!I1237,"　"&amp;'R8.8.1事業者一覧'!J1237)</f>
        <v>北十五条東６丁目４番６５－２０７号　</v>
      </c>
      <c r="G1238" s="27">
        <f>IF(LEFT('R8.8.1事業者一覧'!K1237,4)="011-",MID('R8.8.1事業者一覧'!K1237,5,8),'R8.8.1事業者一覧'!K1237)</f>
        <v>9016497311</v>
      </c>
      <c r="H1238" s="27" t="str">
        <f>IF(LEFT('R8.8.1事業者一覧'!L1237,4)="011-",MID('R8.8.1事業者一覧'!L1237,5,8),'R8.8.1事業者一覧'!L1237)</f>
        <v/>
      </c>
      <c r="I1238" s="30" t="str">
        <f>'R8.8.1事業者一覧'!N1237</f>
        <v>提供中</v>
      </c>
      <c r="J1238" s="32" t="str">
        <f>'R8.8.1事業者一覧'!O1237</f>
        <v>R05/10/01</v>
      </c>
      <c r="K1238" s="30" t="str">
        <f>'R8.8.1事業者一覧'!Q1237</f>
        <v>株式会社　ソレイユ</v>
      </c>
      <c r="L1238" s="35" t="str">
        <f>'R8.8.1事業者一覧'!AA1237</f>
        <v/>
      </c>
      <c r="M1238" s="36" t="str">
        <f>'R8.8.1事業者一覧'!AB1237</f>
        <v>〇</v>
      </c>
      <c r="N1238" s="36" t="str">
        <f>'R8.8.1事業者一覧'!AC1237</f>
        <v/>
      </c>
      <c r="O1238" s="36" t="str">
        <f>'R8.8.1事業者一覧'!AD1237</f>
        <v/>
      </c>
      <c r="P1238" s="36" t="str">
        <f>'R8.8.1事業者一覧'!AE1237</f>
        <v/>
      </c>
      <c r="Q1238" s="36" t="str">
        <f>'R8.8.1事業者一覧'!AF1237</f>
        <v/>
      </c>
      <c r="R1238" s="36" t="str">
        <f>'R8.8.1事業者一覧'!AG1237</f>
        <v/>
      </c>
      <c r="S1238" s="36" t="str">
        <f>'R8.8.1事業者一覧'!AH1237</f>
        <v/>
      </c>
      <c r="T1238" s="36" t="str">
        <f>'R8.8.1事業者一覧'!AI1237</f>
        <v/>
      </c>
      <c r="U1238" s="36" t="str">
        <f>'R8.8.1事業者一覧'!AJ1237</f>
        <v/>
      </c>
      <c r="V1238" s="36" t="str">
        <f>'R8.8.1事業者一覧'!AK1237</f>
        <v/>
      </c>
    </row>
    <row r="1239" ht="26.25" customHeight="1">
      <c r="A1239" s="27" t="str">
        <f>'R8.8.1事業者一覧'!A1238</f>
        <v>0110302569</v>
      </c>
      <c r="B1239" s="30" t="str">
        <f>'R8.8.1事業者一覧'!C1238</f>
        <v>就労継続支援(Ｂ型)</v>
      </c>
      <c r="C1239" s="30" t="str">
        <f>'R8.8.1事業者一覧'!F1238</f>
        <v>就労継続支援B型グラン・ベース</v>
      </c>
      <c r="D1239" s="27" t="str">
        <f>'R8.8.1事業者一覧'!G1238</f>
        <v>0010024</v>
      </c>
      <c r="E1239" s="30" t="str">
        <f>MID('R8.8.1事業者一覧'!H1238,7,3)</f>
        <v>北区</v>
      </c>
      <c r="F1239" s="30" t="str">
        <f>CONCATENATE('R8.8.1事業者一覧'!I1238,"　"&amp;'R8.8.1事業者一覧'!J1238)</f>
        <v>北二十四条西５丁目１番１３号　</v>
      </c>
      <c r="G1239" s="27" t="str">
        <f>IF(LEFT('R8.8.1事業者一覧'!K1238,4)="011-",MID('R8.8.1事業者一覧'!K1238,5,8),'R8.8.1事業者一覧'!K1238)</f>
        <v>769-9088</v>
      </c>
      <c r="H1239" s="27" t="str">
        <f>IF(LEFT('R8.8.1事業者一覧'!L1238,4)="011-",MID('R8.8.1事業者一覧'!L1238,5,8),'R8.8.1事業者一覧'!L1238)</f>
        <v>769-9089</v>
      </c>
      <c r="I1239" s="30" t="str">
        <f>'R8.8.1事業者一覧'!N1238</f>
        <v>提供中</v>
      </c>
      <c r="J1239" s="32" t="str">
        <f>'R8.8.1事業者一覧'!O1238</f>
        <v>R05/11/01</v>
      </c>
      <c r="K1239" s="30" t="str">
        <f>'R8.8.1事業者一覧'!Q1238</f>
        <v>株式会社　MDL　Holdings</v>
      </c>
      <c r="L1239" s="35">
        <f>'R8.8.1事業者一覧'!AA1238</f>
        <v>20</v>
      </c>
      <c r="M1239" s="36" t="str">
        <f>'R8.8.1事業者一覧'!AB1238</f>
        <v>〇</v>
      </c>
      <c r="N1239" s="36" t="str">
        <f>'R8.8.1事業者一覧'!AC1238</f>
        <v/>
      </c>
      <c r="O1239" s="36" t="str">
        <f>'R8.8.1事業者一覧'!AD1238</f>
        <v/>
      </c>
      <c r="P1239" s="36" t="str">
        <f>'R8.8.1事業者一覧'!AE1238</f>
        <v/>
      </c>
      <c r="Q1239" s="36" t="str">
        <f>'R8.8.1事業者一覧'!AF1238</f>
        <v/>
      </c>
      <c r="R1239" s="36" t="str">
        <f>'R8.8.1事業者一覧'!AG1238</f>
        <v/>
      </c>
      <c r="S1239" s="36" t="str">
        <f>'R8.8.1事業者一覧'!AH1238</f>
        <v/>
      </c>
      <c r="T1239" s="36" t="str">
        <f>'R8.8.1事業者一覧'!AI1238</f>
        <v/>
      </c>
      <c r="U1239" s="36" t="str">
        <f>'R8.8.1事業者一覧'!AJ1238</f>
        <v/>
      </c>
      <c r="V1239" s="36" t="str">
        <f>'R8.8.1事業者一覧'!AK1238</f>
        <v/>
      </c>
    </row>
    <row r="1240" ht="26.25" customHeight="1">
      <c r="A1240" s="27" t="str">
        <f>'R8.8.1事業者一覧'!A1239</f>
        <v>0110302585</v>
      </c>
      <c r="B1240" s="30" t="str">
        <f>'R8.8.1事業者一覧'!C1239</f>
        <v>生活介護</v>
      </c>
      <c r="C1240" s="30" t="str">
        <f>'R8.8.1事業者一覧'!F1239</f>
        <v>生活介護センターもとまち</v>
      </c>
      <c r="D1240" s="27" t="str">
        <f>'R8.8.1事業者一覧'!G1239</f>
        <v>0650022</v>
      </c>
      <c r="E1240" s="30" t="str">
        <f>MID('R8.8.1事業者一覧'!H1239,7,3)</f>
        <v>東区</v>
      </c>
      <c r="F1240" s="30" t="str">
        <f>CONCATENATE('R8.8.1事業者一覧'!I1239,"　"&amp;'R8.8.1事業者一覧'!J1239)</f>
        <v>北２２条東１５丁目１－１２　</v>
      </c>
      <c r="G1240" s="27" t="str">
        <f>IF(LEFT('R8.8.1事業者一覧'!K1239,4)="011-",MID('R8.8.1事業者一覧'!K1239,5,8),'R8.8.1事業者一覧'!K1239)</f>
        <v>299-5288</v>
      </c>
      <c r="H1240" s="27" t="str">
        <f>IF(LEFT('R8.8.1事業者一覧'!L1239,4)="011-",MID('R8.8.1事業者一覧'!L1239,5,8),'R8.8.1事業者一覧'!L1239)</f>
        <v>790-6646</v>
      </c>
      <c r="I1240" s="30" t="str">
        <f>'R8.8.1事業者一覧'!N1239</f>
        <v>提供中</v>
      </c>
      <c r="J1240" s="32" t="str">
        <f>'R8.8.1事業者一覧'!O1239</f>
        <v>R05/12/01</v>
      </c>
      <c r="K1240" s="30" t="str">
        <f>'R8.8.1事業者一覧'!Q1239</f>
        <v>合同会社　ライフ企画</v>
      </c>
      <c r="L1240" s="35">
        <f>'R8.8.1事業者一覧'!AA1239</f>
        <v>20</v>
      </c>
      <c r="M1240" s="36" t="str">
        <f>'R8.8.1事業者一覧'!AB1239</f>
        <v>〇</v>
      </c>
      <c r="N1240" s="36" t="str">
        <f>'R8.8.1事業者一覧'!AC1239</f>
        <v/>
      </c>
      <c r="O1240" s="36" t="str">
        <f>'R8.8.1事業者一覧'!AD1239</f>
        <v/>
      </c>
      <c r="P1240" s="36" t="str">
        <f>'R8.8.1事業者一覧'!AE1239</f>
        <v/>
      </c>
      <c r="Q1240" s="36" t="str">
        <f>'R8.8.1事業者一覧'!AF1239</f>
        <v/>
      </c>
      <c r="R1240" s="36" t="str">
        <f>'R8.8.1事業者一覧'!AG1239</f>
        <v/>
      </c>
      <c r="S1240" s="36" t="str">
        <f>'R8.8.1事業者一覧'!AH1239</f>
        <v/>
      </c>
      <c r="T1240" s="36" t="str">
        <f>'R8.8.1事業者一覧'!AI1239</f>
        <v/>
      </c>
      <c r="U1240" s="36" t="str">
        <f>'R8.8.1事業者一覧'!AJ1239</f>
        <v/>
      </c>
      <c r="V1240" s="36" t="str">
        <f>'R8.8.1事業者一覧'!AK1239</f>
        <v/>
      </c>
    </row>
    <row r="1241" ht="26.25" customHeight="1">
      <c r="A1241" s="27" t="str">
        <f>'R8.8.1事業者一覧'!A1240</f>
        <v>0110302601</v>
      </c>
      <c r="B1241" s="30" t="str">
        <f>'R8.8.1事業者一覧'!C1240</f>
        <v>居宅介護</v>
      </c>
      <c r="C1241" s="30" t="str">
        <f>'R8.8.1事業者一覧'!F1240</f>
        <v>訪問ケアサポート　グレイス</v>
      </c>
      <c r="D1241" s="27" t="str">
        <f>'R8.8.1事業者一覧'!G1240</f>
        <v>0030821</v>
      </c>
      <c r="E1241" s="30" t="str">
        <f>MID('R8.8.1事業者一覧'!H1240,7,3)</f>
        <v>白石区</v>
      </c>
      <c r="F1241" s="30" t="str">
        <f>CONCATENATE('R8.8.1事業者一覧'!I1240,"　"&amp;'R8.8.1事業者一覧'!J1240)</f>
        <v>菊水元町一条３丁目３番７号　</v>
      </c>
      <c r="G1241" s="27" t="str">
        <f>IF(LEFT('R8.8.1事業者一覧'!K1240,4)="011-",MID('R8.8.1事業者一覧'!K1240,5,8),'R8.8.1事業者一覧'!K1240)</f>
        <v>214-9233</v>
      </c>
      <c r="H1241" s="27" t="str">
        <f>IF(LEFT('R8.8.1事業者一覧'!L1240,4)="011-",MID('R8.8.1事業者一覧'!L1240,5,8),'R8.8.1事業者一覧'!L1240)</f>
        <v>214-9243</v>
      </c>
      <c r="I1241" s="30" t="str">
        <f>'R8.8.1事業者一覧'!N1240</f>
        <v>提供中</v>
      </c>
      <c r="J1241" s="32" t="str">
        <f>'R8.8.1事業者一覧'!O1240</f>
        <v>R06/01/01</v>
      </c>
      <c r="K1241" s="30" t="str">
        <f>'R8.8.1事業者一覧'!Q1240</f>
        <v>株式会社恵和設備工房</v>
      </c>
      <c r="L1241" s="35" t="str">
        <f>'R8.8.1事業者一覧'!AA1240</f>
        <v/>
      </c>
      <c r="M1241" s="36" t="str">
        <f>'R8.8.1事業者一覧'!AB1240</f>
        <v>〇</v>
      </c>
      <c r="N1241" s="36" t="str">
        <f>'R8.8.1事業者一覧'!AC1240</f>
        <v/>
      </c>
      <c r="O1241" s="36" t="str">
        <f>'R8.8.1事業者一覧'!AD1240</f>
        <v/>
      </c>
      <c r="P1241" s="36" t="str">
        <f>'R8.8.1事業者一覧'!AE1240</f>
        <v/>
      </c>
      <c r="Q1241" s="36" t="str">
        <f>'R8.8.1事業者一覧'!AF1240</f>
        <v/>
      </c>
      <c r="R1241" s="36" t="str">
        <f>'R8.8.1事業者一覧'!AG1240</f>
        <v/>
      </c>
      <c r="S1241" s="36" t="str">
        <f>'R8.8.1事業者一覧'!AH1240</f>
        <v/>
      </c>
      <c r="T1241" s="36" t="str">
        <f>'R8.8.1事業者一覧'!AI1240</f>
        <v/>
      </c>
      <c r="U1241" s="36" t="str">
        <f>'R8.8.1事業者一覧'!AJ1240</f>
        <v/>
      </c>
      <c r="V1241" s="36" t="str">
        <f>'R8.8.1事業者一覧'!AK1240</f>
        <v/>
      </c>
    </row>
    <row r="1242" ht="26.25" customHeight="1">
      <c r="A1242" s="27" t="str">
        <f>'R8.8.1事業者一覧'!A1241</f>
        <v>0110302601</v>
      </c>
      <c r="B1242" s="30" t="str">
        <f>'R8.8.1事業者一覧'!C1241</f>
        <v>重度訪問介護</v>
      </c>
      <c r="C1242" s="30" t="str">
        <f>'R8.8.1事業者一覧'!F1241</f>
        <v>訪問ケアサポート　グレイス</v>
      </c>
      <c r="D1242" s="27" t="str">
        <f>'R8.8.1事業者一覧'!G1241</f>
        <v>0030821</v>
      </c>
      <c r="E1242" s="30" t="str">
        <f>MID('R8.8.1事業者一覧'!H1241,7,3)</f>
        <v>白石区</v>
      </c>
      <c r="F1242" s="30" t="str">
        <f>CONCATENATE('R8.8.1事業者一覧'!I1241,"　"&amp;'R8.8.1事業者一覧'!J1241)</f>
        <v>菊水元町一条３丁目３番７号　</v>
      </c>
      <c r="G1242" s="27" t="str">
        <f>IF(LEFT('R8.8.1事業者一覧'!K1241,4)="011-",MID('R8.8.1事業者一覧'!K1241,5,8),'R8.8.1事業者一覧'!K1241)</f>
        <v>214-9233</v>
      </c>
      <c r="H1242" s="27" t="str">
        <f>IF(LEFT('R8.8.1事業者一覧'!L1241,4)="011-",MID('R8.8.1事業者一覧'!L1241,5,8),'R8.8.1事業者一覧'!L1241)</f>
        <v>214-9243</v>
      </c>
      <c r="I1242" s="30" t="str">
        <f>'R8.8.1事業者一覧'!N1241</f>
        <v>提供中</v>
      </c>
      <c r="J1242" s="32" t="str">
        <f>'R8.8.1事業者一覧'!O1241</f>
        <v>R06/01/01</v>
      </c>
      <c r="K1242" s="30" t="str">
        <f>'R8.8.1事業者一覧'!Q1241</f>
        <v>株式会社恵和設備工房</v>
      </c>
      <c r="L1242" s="35" t="str">
        <f>'R8.8.1事業者一覧'!AA1241</f>
        <v/>
      </c>
      <c r="M1242" s="36" t="str">
        <f>'R8.8.1事業者一覧'!AB1241</f>
        <v>〇</v>
      </c>
      <c r="N1242" s="36" t="str">
        <f>'R8.8.1事業者一覧'!AC1241</f>
        <v/>
      </c>
      <c r="O1242" s="36" t="str">
        <f>'R8.8.1事業者一覧'!AD1241</f>
        <v/>
      </c>
      <c r="P1242" s="36" t="str">
        <f>'R8.8.1事業者一覧'!AE1241</f>
        <v/>
      </c>
      <c r="Q1242" s="36" t="str">
        <f>'R8.8.1事業者一覧'!AF1241</f>
        <v/>
      </c>
      <c r="R1242" s="36" t="str">
        <f>'R8.8.1事業者一覧'!AG1241</f>
        <v/>
      </c>
      <c r="S1242" s="36" t="str">
        <f>'R8.8.1事業者一覧'!AH1241</f>
        <v/>
      </c>
      <c r="T1242" s="36" t="str">
        <f>'R8.8.1事業者一覧'!AI1241</f>
        <v/>
      </c>
      <c r="U1242" s="36" t="str">
        <f>'R8.8.1事業者一覧'!AJ1241</f>
        <v/>
      </c>
      <c r="V1242" s="36" t="str">
        <f>'R8.8.1事業者一覧'!AK1241</f>
        <v/>
      </c>
    </row>
    <row r="1243" ht="26.25" customHeight="1">
      <c r="A1243" s="27" t="str">
        <f>'R8.8.1事業者一覧'!A1242</f>
        <v>0110302601</v>
      </c>
      <c r="B1243" s="30" t="str">
        <f>'R8.8.1事業者一覧'!C1242</f>
        <v>同行援護</v>
      </c>
      <c r="C1243" s="30" t="str">
        <f>'R8.8.1事業者一覧'!F1242</f>
        <v>訪問ケアサポート　グレイス</v>
      </c>
      <c r="D1243" s="27" t="str">
        <f>'R8.8.1事業者一覧'!G1242</f>
        <v>0030821</v>
      </c>
      <c r="E1243" s="30" t="str">
        <f>MID('R8.8.1事業者一覧'!H1242,7,3)</f>
        <v>白石区</v>
      </c>
      <c r="F1243" s="30" t="str">
        <f>CONCATENATE('R8.8.1事業者一覧'!I1242,"　"&amp;'R8.8.1事業者一覧'!J1242)</f>
        <v>菊水元町一条３丁目３番７号　</v>
      </c>
      <c r="G1243" s="27" t="str">
        <f>IF(LEFT('R8.8.1事業者一覧'!K1242,4)="011-",MID('R8.8.1事業者一覧'!K1242,5,8),'R8.8.1事業者一覧'!K1242)</f>
        <v>214-9233</v>
      </c>
      <c r="H1243" s="27" t="str">
        <f>IF(LEFT('R8.8.1事業者一覧'!L1242,4)="011-",MID('R8.8.1事業者一覧'!L1242,5,8),'R8.8.1事業者一覧'!L1242)</f>
        <v>214-9243</v>
      </c>
      <c r="I1243" s="30" t="str">
        <f>'R8.8.1事業者一覧'!N1242</f>
        <v>提供中</v>
      </c>
      <c r="J1243" s="32" t="str">
        <f>'R8.8.1事業者一覧'!O1242</f>
        <v>R06/01/01</v>
      </c>
      <c r="K1243" s="30" t="str">
        <f>'R8.8.1事業者一覧'!Q1242</f>
        <v>株式会社恵和設備工房</v>
      </c>
      <c r="L1243" s="35" t="str">
        <f>'R8.8.1事業者一覧'!AA1242</f>
        <v/>
      </c>
      <c r="M1243" s="36" t="str">
        <f>'R8.8.1事業者一覧'!AB1242</f>
        <v>〇</v>
      </c>
      <c r="N1243" s="36" t="str">
        <f>'R8.8.1事業者一覧'!AC1242</f>
        <v/>
      </c>
      <c r="O1243" s="36" t="str">
        <f>'R8.8.1事業者一覧'!AD1242</f>
        <v/>
      </c>
      <c r="P1243" s="36" t="str">
        <f>'R8.8.1事業者一覧'!AE1242</f>
        <v/>
      </c>
      <c r="Q1243" s="36" t="str">
        <f>'R8.8.1事業者一覧'!AF1242</f>
        <v/>
      </c>
      <c r="R1243" s="36" t="str">
        <f>'R8.8.1事業者一覧'!AG1242</f>
        <v/>
      </c>
      <c r="S1243" s="36" t="str">
        <f>'R8.8.1事業者一覧'!AH1242</f>
        <v/>
      </c>
      <c r="T1243" s="36" t="str">
        <f>'R8.8.1事業者一覧'!AI1242</f>
        <v/>
      </c>
      <c r="U1243" s="36" t="str">
        <f>'R8.8.1事業者一覧'!AJ1242</f>
        <v/>
      </c>
      <c r="V1243" s="36" t="str">
        <f>'R8.8.1事業者一覧'!AK1242</f>
        <v/>
      </c>
    </row>
    <row r="1244" ht="26.25" customHeight="1">
      <c r="A1244" s="27" t="str">
        <f>'R8.8.1事業者一覧'!A1243</f>
        <v>0110302619</v>
      </c>
      <c r="B1244" s="30" t="str">
        <f>'R8.8.1事業者一覧'!C1243</f>
        <v>生活介護</v>
      </c>
      <c r="C1244" s="30" t="str">
        <f>'R8.8.1事業者一覧'!F1243</f>
        <v>デイサービスセンター　ぱーくろーど札幌東</v>
      </c>
      <c r="D1244" s="27" t="str">
        <f>'R8.8.1事業者一覧'!G1243</f>
        <v>0650033</v>
      </c>
      <c r="E1244" s="30" t="str">
        <f>MID('R8.8.1事業者一覧'!H1243,7,3)</f>
        <v>東区</v>
      </c>
      <c r="F1244" s="30" t="str">
        <f>CONCATENATE('R8.8.1事業者一覧'!I1243,"　"&amp;'R8.8.1事業者一覧'!J1243)</f>
        <v>北三十三条東１５丁目４－７　アルカディア３３</v>
      </c>
      <c r="G1244" s="27" t="str">
        <f>IF(LEFT('R8.8.1事業者一覧'!K1243,4)="011-",MID('R8.8.1事業者一覧'!K1243,5,8),'R8.8.1事業者一覧'!K1243)</f>
        <v>788-5020</v>
      </c>
      <c r="H1244" s="27" t="str">
        <f>IF(LEFT('R8.8.1事業者一覧'!L1243,4)="011-",MID('R8.8.1事業者一覧'!L1243,5,8),'R8.8.1事業者一覧'!L1243)</f>
        <v>788-4411</v>
      </c>
      <c r="I1244" s="30" t="str">
        <f>'R8.8.1事業者一覧'!N1243</f>
        <v>提供中</v>
      </c>
      <c r="J1244" s="32" t="str">
        <f>'R8.8.1事業者一覧'!O1243</f>
        <v>R06/01/01</v>
      </c>
      <c r="K1244" s="30" t="str">
        <f>'R8.8.1事業者一覧'!Q1243</f>
        <v>社会福祉法人　ろく舎</v>
      </c>
      <c r="L1244" s="35">
        <f>'R8.8.1事業者一覧'!AA1243</f>
        <v>18</v>
      </c>
      <c r="M1244" s="36" t="str">
        <f>'R8.8.1事業者一覧'!AB1243</f>
        <v>〇</v>
      </c>
      <c r="N1244" s="36" t="str">
        <f>'R8.8.1事業者一覧'!AC1243</f>
        <v/>
      </c>
      <c r="O1244" s="36" t="str">
        <f>'R8.8.1事業者一覧'!AD1243</f>
        <v/>
      </c>
      <c r="P1244" s="36" t="str">
        <f>'R8.8.1事業者一覧'!AE1243</f>
        <v/>
      </c>
      <c r="Q1244" s="36" t="str">
        <f>'R8.8.1事業者一覧'!AF1243</f>
        <v/>
      </c>
      <c r="R1244" s="36" t="str">
        <f>'R8.8.1事業者一覧'!AG1243</f>
        <v/>
      </c>
      <c r="S1244" s="36" t="str">
        <f>'R8.8.1事業者一覧'!AH1243</f>
        <v/>
      </c>
      <c r="T1244" s="36" t="str">
        <f>'R8.8.1事業者一覧'!AI1243</f>
        <v/>
      </c>
      <c r="U1244" s="36" t="str">
        <f>'R8.8.1事業者一覧'!AJ1243</f>
        <v/>
      </c>
      <c r="V1244" s="36" t="str">
        <f>'R8.8.1事業者一覧'!AK1243</f>
        <v/>
      </c>
    </row>
    <row r="1245" ht="26.25" customHeight="1">
      <c r="A1245" s="27" t="str">
        <f>'R8.8.1事業者一覧'!A1244</f>
        <v>0110302627</v>
      </c>
      <c r="B1245" s="30" t="str">
        <f>'R8.8.1事業者一覧'!C1244</f>
        <v>自立訓練(生活訓練)</v>
      </c>
      <c r="C1245" s="30" t="str">
        <f>'R8.8.1事業者一覧'!F1244</f>
        <v>北海道ダルク　デイバイデイ　ケアセンター</v>
      </c>
      <c r="D1245" s="27" t="str">
        <f>'R8.8.1事業者一覧'!G1244</f>
        <v>0650025</v>
      </c>
      <c r="E1245" s="30" t="str">
        <f>MID('R8.8.1事業者一覧'!H1244,7,3)</f>
        <v>東区</v>
      </c>
      <c r="F1245" s="30" t="str">
        <f>CONCATENATE('R8.8.1事業者一覧'!I1244,"　"&amp;'R8.8.1事業者一覧'!J1244)</f>
        <v>北二十五条東５丁目１－１７　</v>
      </c>
      <c r="G1245" s="27" t="str">
        <f>IF(LEFT('R8.8.1事業者一覧'!K1244,4)="011-",MID('R8.8.1事業者一覧'!K1244,5,8),'R8.8.1事業者一覧'!K1244)</f>
        <v>750-0919</v>
      </c>
      <c r="H1245" s="27" t="str">
        <f>IF(LEFT('R8.8.1事業者一覧'!L1244,4)="011-",MID('R8.8.1事業者一覧'!L1244,5,8),'R8.8.1事業者一覧'!L1244)</f>
        <v>750-0920</v>
      </c>
      <c r="I1245" s="30" t="str">
        <f>'R8.8.1事業者一覧'!N1244</f>
        <v>提供中</v>
      </c>
      <c r="J1245" s="32" t="str">
        <f>'R8.8.1事業者一覧'!O1244</f>
        <v>R06/02/01</v>
      </c>
      <c r="K1245" s="30" t="str">
        <f>'R8.8.1事業者一覧'!Q1244</f>
        <v>特定非営利活動法人　北海道ダルク</v>
      </c>
      <c r="L1245" s="35">
        <f>'R8.8.1事業者一覧'!AA1244</f>
        <v>20</v>
      </c>
      <c r="M1245" s="36" t="str">
        <f>'R8.8.1事業者一覧'!AB1244</f>
        <v/>
      </c>
      <c r="N1245" s="36" t="str">
        <f>'R8.8.1事業者一覧'!AC1244</f>
        <v/>
      </c>
      <c r="O1245" s="36" t="str">
        <f>'R8.8.1事業者一覧'!AD1244</f>
        <v/>
      </c>
      <c r="P1245" s="36" t="str">
        <f>'R8.8.1事業者一覧'!AE1244</f>
        <v/>
      </c>
      <c r="Q1245" s="36" t="str">
        <f>'R8.8.1事業者一覧'!AF1244</f>
        <v/>
      </c>
      <c r="R1245" s="36" t="str">
        <f>'R8.8.1事業者一覧'!AG1244</f>
        <v/>
      </c>
      <c r="S1245" s="36" t="str">
        <f>'R8.8.1事業者一覧'!AH1244</f>
        <v/>
      </c>
      <c r="T1245" s="36" t="str">
        <f>'R8.8.1事業者一覧'!AI1244</f>
        <v>〇</v>
      </c>
      <c r="U1245" s="36" t="str">
        <f>'R8.8.1事業者一覧'!AJ1244</f>
        <v/>
      </c>
      <c r="V1245" s="36" t="str">
        <f>'R8.8.1事業者一覧'!AK1244</f>
        <v/>
      </c>
    </row>
    <row r="1246" ht="26.25" customHeight="1">
      <c r="A1246" s="27" t="str">
        <f>'R8.8.1事業者一覧'!A1245</f>
        <v>0110302635</v>
      </c>
      <c r="B1246" s="30" t="str">
        <f>'R8.8.1事業者一覧'!C1245</f>
        <v>就労継続支援(Ｂ型)</v>
      </c>
      <c r="C1246" s="30" t="str">
        <f>'R8.8.1事業者一覧'!F1245</f>
        <v>就労継続支援B型事業所エンターテイメントアカデミーでじるみ札幌東</v>
      </c>
      <c r="D1246" s="27" t="str">
        <f>'R8.8.1事業者一覧'!G1245</f>
        <v>0650023</v>
      </c>
      <c r="E1246" s="30" t="str">
        <f>MID('R8.8.1事業者一覧'!H1245,7,3)</f>
        <v>東区</v>
      </c>
      <c r="F1246" s="30" t="str">
        <f>CONCATENATE('R8.8.1事業者一覧'!I1245,"　"&amp;'R8.8.1事業者一覧'!J1245)</f>
        <v>北二十三条東１５丁目５－２２　元町明和ビル２階</v>
      </c>
      <c r="G1246" s="27" t="str">
        <f>IF(LEFT('R8.8.1事業者一覧'!K1245,4)="011-",MID('R8.8.1事業者一覧'!K1245,5,8),'R8.8.1事業者一覧'!K1245)</f>
        <v>788-6869</v>
      </c>
      <c r="H1246" s="27" t="str">
        <f>IF(LEFT('R8.8.1事業者一覧'!L1245,4)="011-",MID('R8.8.1事業者一覧'!L1245,5,8),'R8.8.1事業者一覧'!L1245)</f>
        <v/>
      </c>
      <c r="I1246" s="30" t="str">
        <f>'R8.8.1事業者一覧'!N1245</f>
        <v>提供中</v>
      </c>
      <c r="J1246" s="32" t="str">
        <f>'R8.8.1事業者一覧'!O1245</f>
        <v>R06/02/01</v>
      </c>
      <c r="K1246" s="30" t="str">
        <f>'R8.8.1事業者一覧'!Q1245</f>
        <v>株式会社Career Ways</v>
      </c>
      <c r="L1246" s="35">
        <f>'R8.8.1事業者一覧'!AA1245</f>
        <v>20</v>
      </c>
      <c r="M1246" s="36" t="str">
        <f>'R8.8.1事業者一覧'!AB1245</f>
        <v>〇</v>
      </c>
      <c r="N1246" s="36" t="str">
        <f>'R8.8.1事業者一覧'!AC1245</f>
        <v/>
      </c>
      <c r="O1246" s="36" t="str">
        <f>'R8.8.1事業者一覧'!AD1245</f>
        <v/>
      </c>
      <c r="P1246" s="36" t="str">
        <f>'R8.8.1事業者一覧'!AE1245</f>
        <v/>
      </c>
      <c r="Q1246" s="36" t="str">
        <f>'R8.8.1事業者一覧'!AF1245</f>
        <v/>
      </c>
      <c r="R1246" s="36" t="str">
        <f>'R8.8.1事業者一覧'!AG1245</f>
        <v/>
      </c>
      <c r="S1246" s="36" t="str">
        <f>'R8.8.1事業者一覧'!AH1245</f>
        <v/>
      </c>
      <c r="T1246" s="36" t="str">
        <f>'R8.8.1事業者一覧'!AI1245</f>
        <v/>
      </c>
      <c r="U1246" s="36" t="str">
        <f>'R8.8.1事業者一覧'!AJ1245</f>
        <v/>
      </c>
      <c r="V1246" s="36" t="str">
        <f>'R8.8.1事業者一覧'!AK1245</f>
        <v/>
      </c>
    </row>
    <row r="1247" ht="26.25" customHeight="1">
      <c r="A1247" s="27" t="str">
        <f>'R8.8.1事業者一覧'!A1246</f>
        <v>0110302668</v>
      </c>
      <c r="B1247" s="30" t="str">
        <f>'R8.8.1事業者一覧'!C1246</f>
        <v>就労移行支援</v>
      </c>
      <c r="C1247" s="30" t="str">
        <f>'R8.8.1事業者一覧'!F1246</f>
        <v>多機能型事業所　Ｂ＝ｉｎｇ　Ｕ</v>
      </c>
      <c r="D1247" s="27" t="str">
        <f>'R8.8.1事業者一覧'!G1246</f>
        <v>0650032</v>
      </c>
      <c r="E1247" s="30" t="str">
        <f>MID('R8.8.1事業者一覧'!H1246,7,3)</f>
        <v>東区</v>
      </c>
      <c r="F1247" s="30" t="str">
        <f>CONCATENATE('R8.8.1事業者一覧'!I1246,"　"&amp;'R8.8.1事業者一覧'!J1246)</f>
        <v>北三十二条東３丁目１－１ソレイユ３２－１０２　</v>
      </c>
      <c r="G1247" s="27" t="str">
        <f>IF(LEFT('R8.8.1事業者一覧'!K1246,4)="011-",MID('R8.8.1事業者一覧'!K1246,5,8),'R8.8.1事業者一覧'!K1246)</f>
        <v>299-6668</v>
      </c>
      <c r="H1247" s="27" t="str">
        <f>IF(LEFT('R8.8.1事業者一覧'!L1246,4)="011-",MID('R8.8.1事業者一覧'!L1246,5,8),'R8.8.1事業者一覧'!L1246)</f>
        <v/>
      </c>
      <c r="I1247" s="30" t="str">
        <f>'R8.8.1事業者一覧'!N1246</f>
        <v>提供中</v>
      </c>
      <c r="J1247" s="32" t="str">
        <f>'R8.8.1事業者一覧'!O1246</f>
        <v>R06/04/01</v>
      </c>
      <c r="K1247" s="30" t="str">
        <f>'R8.8.1事業者一覧'!Q1246</f>
        <v>株式会社ＲＡＣ</v>
      </c>
      <c r="L1247" s="35">
        <f>'R8.8.1事業者一覧'!AA1246</f>
        <v>6</v>
      </c>
      <c r="M1247" s="36" t="str">
        <f>'R8.8.1事業者一覧'!AB1246</f>
        <v>〇</v>
      </c>
      <c r="N1247" s="36" t="str">
        <f>'R8.8.1事業者一覧'!AC1246</f>
        <v/>
      </c>
      <c r="O1247" s="36" t="str">
        <f>'R8.8.1事業者一覧'!AD1246</f>
        <v/>
      </c>
      <c r="P1247" s="36" t="str">
        <f>'R8.8.1事業者一覧'!AE1246</f>
        <v/>
      </c>
      <c r="Q1247" s="36" t="str">
        <f>'R8.8.1事業者一覧'!AF1246</f>
        <v/>
      </c>
      <c r="R1247" s="36" t="str">
        <f>'R8.8.1事業者一覧'!AG1246</f>
        <v/>
      </c>
      <c r="S1247" s="36" t="str">
        <f>'R8.8.1事業者一覧'!AH1246</f>
        <v/>
      </c>
      <c r="T1247" s="36" t="str">
        <f>'R8.8.1事業者一覧'!AI1246</f>
        <v/>
      </c>
      <c r="U1247" s="36" t="str">
        <f>'R8.8.1事業者一覧'!AJ1246</f>
        <v/>
      </c>
      <c r="V1247" s="36" t="str">
        <f>'R8.8.1事業者一覧'!AK1246</f>
        <v/>
      </c>
    </row>
    <row r="1248" ht="26.25" customHeight="1">
      <c r="A1248" s="27" t="str">
        <f>'R8.8.1事業者一覧'!A1247</f>
        <v>0110302668</v>
      </c>
      <c r="B1248" s="30" t="str">
        <f>'R8.8.1事業者一覧'!C1247</f>
        <v>就労継続支援(Ｂ型)</v>
      </c>
      <c r="C1248" s="30" t="str">
        <f>'R8.8.1事業者一覧'!F1247</f>
        <v>多機能型事業所　Ｂ＝ｉｎｇ　Ｕ</v>
      </c>
      <c r="D1248" s="27" t="str">
        <f>'R8.8.1事業者一覧'!G1247</f>
        <v>0650032</v>
      </c>
      <c r="E1248" s="30" t="str">
        <f>MID('R8.8.1事業者一覧'!H1247,7,3)</f>
        <v>東区</v>
      </c>
      <c r="F1248" s="30" t="str">
        <f>CONCATENATE('R8.8.1事業者一覧'!I1247,"　"&amp;'R8.8.1事業者一覧'!J1247)</f>
        <v>北三十二条東３丁目１－１ソレイユ３２－１０２　</v>
      </c>
      <c r="G1248" s="27" t="str">
        <f>IF(LEFT('R8.8.1事業者一覧'!K1247,4)="011-",MID('R8.8.1事業者一覧'!K1247,5,8),'R8.8.1事業者一覧'!K1247)</f>
        <v>299-6668</v>
      </c>
      <c r="H1248" s="27" t="str">
        <f>IF(LEFT('R8.8.1事業者一覧'!L1247,4)="011-",MID('R8.8.1事業者一覧'!L1247,5,8),'R8.8.1事業者一覧'!L1247)</f>
        <v/>
      </c>
      <c r="I1248" s="30" t="str">
        <f>'R8.8.1事業者一覧'!N1247</f>
        <v>提供中</v>
      </c>
      <c r="J1248" s="32" t="str">
        <f>'R8.8.1事業者一覧'!O1247</f>
        <v>R06/04/01</v>
      </c>
      <c r="K1248" s="30" t="str">
        <f>'R8.8.1事業者一覧'!Q1247</f>
        <v>株式会社ＲＡＣ</v>
      </c>
      <c r="L1248" s="35">
        <f>'R8.8.1事業者一覧'!AA1247</f>
        <v>14</v>
      </c>
      <c r="M1248" s="36" t="str">
        <f>'R8.8.1事業者一覧'!AB1247</f>
        <v>〇</v>
      </c>
      <c r="N1248" s="36" t="str">
        <f>'R8.8.1事業者一覧'!AC1247</f>
        <v/>
      </c>
      <c r="O1248" s="36" t="str">
        <f>'R8.8.1事業者一覧'!AD1247</f>
        <v/>
      </c>
      <c r="P1248" s="36" t="str">
        <f>'R8.8.1事業者一覧'!AE1247</f>
        <v/>
      </c>
      <c r="Q1248" s="36" t="str">
        <f>'R8.8.1事業者一覧'!AF1247</f>
        <v/>
      </c>
      <c r="R1248" s="36" t="str">
        <f>'R8.8.1事業者一覧'!AG1247</f>
        <v/>
      </c>
      <c r="S1248" s="36" t="str">
        <f>'R8.8.1事業者一覧'!AH1247</f>
        <v/>
      </c>
      <c r="T1248" s="36" t="str">
        <f>'R8.8.1事業者一覧'!AI1247</f>
        <v/>
      </c>
      <c r="U1248" s="36" t="str">
        <f>'R8.8.1事業者一覧'!AJ1247</f>
        <v/>
      </c>
      <c r="V1248" s="36" t="str">
        <f>'R8.8.1事業者一覧'!AK1247</f>
        <v/>
      </c>
    </row>
    <row r="1249" ht="26.25" customHeight="1">
      <c r="A1249" s="27" t="str">
        <f>'R8.8.1事業者一覧'!A1248</f>
        <v>0110302676</v>
      </c>
      <c r="B1249" s="30" t="str">
        <f>'R8.8.1事業者一覧'!C1248</f>
        <v>就労継続支援(Ｂ型)</v>
      </c>
      <c r="C1249" s="30" t="str">
        <f>'R8.8.1事業者一覧'!F1248</f>
        <v>就労継続支援Ｂ型事業所　ink</v>
      </c>
      <c r="D1249" s="27" t="str">
        <f>'R8.8.1事業者一覧'!G1248</f>
        <v>0650041</v>
      </c>
      <c r="E1249" s="30" t="str">
        <f>MID('R8.8.1事業者一覧'!H1248,7,3)</f>
        <v>東区</v>
      </c>
      <c r="F1249" s="30" t="str">
        <f>CONCATENATE('R8.8.1事業者一覧'!I1248,"　"&amp;'R8.8.1事業者一覧'!J1248)</f>
        <v>本町一条１丁目１－１　鹿内ビル２階</v>
      </c>
      <c r="G1249" s="27" t="str">
        <f>IF(LEFT('R8.8.1事業者一覧'!K1248,4)="011-",MID('R8.8.1事業者一覧'!K1248,5,8),'R8.8.1事業者一覧'!K1248)</f>
        <v>792-0401</v>
      </c>
      <c r="H1249" s="27" t="str">
        <f>IF(LEFT('R8.8.1事業者一覧'!L1248,4)="011-",MID('R8.8.1事業者一覧'!L1248,5,8),'R8.8.1事業者一覧'!L1248)</f>
        <v>792-0402</v>
      </c>
      <c r="I1249" s="30" t="str">
        <f>'R8.8.1事業者一覧'!N1248</f>
        <v>提供中</v>
      </c>
      <c r="J1249" s="32" t="str">
        <f>'R8.8.1事業者一覧'!O1248</f>
        <v>R06/04/01</v>
      </c>
      <c r="K1249" s="30" t="str">
        <f>'R8.8.1事業者一覧'!Q1248</f>
        <v>合同会社ヤマドリ</v>
      </c>
      <c r="L1249" s="35">
        <f>'R8.8.1事業者一覧'!AA1248</f>
        <v>20</v>
      </c>
      <c r="M1249" s="36" t="str">
        <f>'R8.8.1事業者一覧'!AB1248</f>
        <v>〇</v>
      </c>
      <c r="N1249" s="36" t="str">
        <f>'R8.8.1事業者一覧'!AC1248</f>
        <v/>
      </c>
      <c r="O1249" s="36" t="str">
        <f>'R8.8.1事業者一覧'!AD1248</f>
        <v/>
      </c>
      <c r="P1249" s="36" t="str">
        <f>'R8.8.1事業者一覧'!AE1248</f>
        <v/>
      </c>
      <c r="Q1249" s="36" t="str">
        <f>'R8.8.1事業者一覧'!AF1248</f>
        <v/>
      </c>
      <c r="R1249" s="36" t="str">
        <f>'R8.8.1事業者一覧'!AG1248</f>
        <v/>
      </c>
      <c r="S1249" s="36" t="str">
        <f>'R8.8.1事業者一覧'!AH1248</f>
        <v/>
      </c>
      <c r="T1249" s="36" t="str">
        <f>'R8.8.1事業者一覧'!AI1248</f>
        <v/>
      </c>
      <c r="U1249" s="36" t="str">
        <f>'R8.8.1事業者一覧'!AJ1248</f>
        <v/>
      </c>
      <c r="V1249" s="36" t="str">
        <f>'R8.8.1事業者一覧'!AK1248</f>
        <v/>
      </c>
    </row>
    <row r="1250" ht="26.25" customHeight="1">
      <c r="A1250" s="27" t="str">
        <f>'R8.8.1事業者一覧'!A1249</f>
        <v>0110302684</v>
      </c>
      <c r="B1250" s="30" t="str">
        <f>'R8.8.1事業者一覧'!C1249</f>
        <v>就労継続支援(Ａ型)</v>
      </c>
      <c r="C1250" s="30" t="str">
        <f>'R8.8.1事業者一覧'!F1249</f>
        <v>就労継続支援Ａ型グランクルール</v>
      </c>
      <c r="D1250" s="27" t="str">
        <f>'R8.8.1事業者一覧'!G1249</f>
        <v>0650012</v>
      </c>
      <c r="E1250" s="30" t="str">
        <f>MID('R8.8.1事業者一覧'!H1249,7,3)</f>
        <v>東区</v>
      </c>
      <c r="F1250" s="30" t="str">
        <f>CONCATENATE('R8.8.1事業者一覧'!I1249,"　"&amp;'R8.8.1事業者一覧'!J1249)</f>
        <v>北十二条東７丁目１－１５　セレスタ札幌１Ｆ</v>
      </c>
      <c r="G1250" s="27" t="str">
        <f>IF(LEFT('R8.8.1事業者一覧'!K1249,4)="011-",MID('R8.8.1事業者一覧'!K1249,5,8),'R8.8.1事業者一覧'!K1249)</f>
        <v>600-0998</v>
      </c>
      <c r="H1250" s="27" t="str">
        <f>IF(LEFT('R8.8.1事業者一覧'!L1249,4)="011-",MID('R8.8.1事業者一覧'!L1249,5,8),'R8.8.1事業者一覧'!L1249)</f>
        <v/>
      </c>
      <c r="I1250" s="30" t="str">
        <f>'R8.8.1事業者一覧'!N1249</f>
        <v>提供中</v>
      </c>
      <c r="J1250" s="32" t="str">
        <f>'R8.8.1事業者一覧'!O1249</f>
        <v>R06/04/01</v>
      </c>
      <c r="K1250" s="30" t="str">
        <f>'R8.8.1事業者一覧'!Q1249</f>
        <v>合同会社　グランクルール</v>
      </c>
      <c r="L1250" s="35">
        <f>'R8.8.1事業者一覧'!AA1249</f>
        <v>20</v>
      </c>
      <c r="M1250" s="36" t="str">
        <f>'R8.8.1事業者一覧'!AB1249</f>
        <v>〇</v>
      </c>
      <c r="N1250" s="36" t="str">
        <f>'R8.8.1事業者一覧'!AC1249</f>
        <v/>
      </c>
      <c r="O1250" s="36" t="str">
        <f>'R8.8.1事業者一覧'!AD1249</f>
        <v/>
      </c>
      <c r="P1250" s="36" t="str">
        <f>'R8.8.1事業者一覧'!AE1249</f>
        <v/>
      </c>
      <c r="Q1250" s="36" t="str">
        <f>'R8.8.1事業者一覧'!AF1249</f>
        <v/>
      </c>
      <c r="R1250" s="36" t="str">
        <f>'R8.8.1事業者一覧'!AG1249</f>
        <v/>
      </c>
      <c r="S1250" s="36" t="str">
        <f>'R8.8.1事業者一覧'!AH1249</f>
        <v/>
      </c>
      <c r="T1250" s="36" t="str">
        <f>'R8.8.1事業者一覧'!AI1249</f>
        <v/>
      </c>
      <c r="U1250" s="36" t="str">
        <f>'R8.8.1事業者一覧'!AJ1249</f>
        <v/>
      </c>
      <c r="V1250" s="36" t="str">
        <f>'R8.8.1事業者一覧'!AK1249</f>
        <v/>
      </c>
    </row>
    <row r="1251" ht="26.25" customHeight="1">
      <c r="A1251" s="27" t="str">
        <f>'R8.8.1事業者一覧'!A1250</f>
        <v>0110302684</v>
      </c>
      <c r="B1251" s="30" t="str">
        <f>'R8.8.1事業者一覧'!C1250</f>
        <v>就労定着支援</v>
      </c>
      <c r="C1251" s="30" t="str">
        <f>'R8.8.1事業者一覧'!F1250</f>
        <v>就労継続支援Ａ型　グランクルール</v>
      </c>
      <c r="D1251" s="27" t="str">
        <f>'R8.8.1事業者一覧'!G1250</f>
        <v>0650012</v>
      </c>
      <c r="E1251" s="30" t="str">
        <f>MID('R8.8.1事業者一覧'!H1250,7,3)</f>
        <v>東区</v>
      </c>
      <c r="F1251" s="30" t="str">
        <f>CONCATENATE('R8.8.1事業者一覧'!I1250,"　"&amp;'R8.8.1事業者一覧'!J1250)</f>
        <v>北十二条東７丁目１－１５　セレスタ札幌１Ｆ</v>
      </c>
      <c r="G1251" s="27" t="str">
        <f>IF(LEFT('R8.8.1事業者一覧'!K1250,4)="011-",MID('R8.8.1事業者一覧'!K1250,5,8),'R8.8.1事業者一覧'!K1250)</f>
        <v>090-97532525</v>
      </c>
      <c r="H1251" s="27" t="str">
        <f>IF(LEFT('R8.8.1事業者一覧'!L1250,4)="011-",MID('R8.8.1事業者一覧'!L1250,5,8),'R8.8.1事業者一覧'!L1250)</f>
        <v/>
      </c>
      <c r="I1251" s="30" t="str">
        <f>'R8.8.1事業者一覧'!N1250</f>
        <v>提供中</v>
      </c>
      <c r="J1251" s="32" t="str">
        <f>'R8.8.1事業者一覧'!O1250</f>
        <v>R08/02/01</v>
      </c>
      <c r="K1251" s="30" t="str">
        <f>'R8.8.1事業者一覧'!Q1250</f>
        <v>合同会社　グランクルール</v>
      </c>
      <c r="L1251" s="35" t="str">
        <f>'R8.8.1事業者一覧'!AA1250</f>
        <v/>
      </c>
      <c r="M1251" s="36" t="str">
        <f>'R8.8.1事業者一覧'!AB1250</f>
        <v>〇</v>
      </c>
      <c r="N1251" s="36" t="str">
        <f>'R8.8.1事業者一覧'!AC1250</f>
        <v/>
      </c>
      <c r="O1251" s="36" t="str">
        <f>'R8.8.1事業者一覧'!AD1250</f>
        <v/>
      </c>
      <c r="P1251" s="36" t="str">
        <f>'R8.8.1事業者一覧'!AE1250</f>
        <v/>
      </c>
      <c r="Q1251" s="36" t="str">
        <f>'R8.8.1事業者一覧'!AF1250</f>
        <v/>
      </c>
      <c r="R1251" s="36" t="str">
        <f>'R8.8.1事業者一覧'!AG1250</f>
        <v/>
      </c>
      <c r="S1251" s="36" t="str">
        <f>'R8.8.1事業者一覧'!AH1250</f>
        <v/>
      </c>
      <c r="T1251" s="36" t="str">
        <f>'R8.8.1事業者一覧'!AI1250</f>
        <v/>
      </c>
      <c r="U1251" s="36" t="str">
        <f>'R8.8.1事業者一覧'!AJ1250</f>
        <v/>
      </c>
      <c r="V1251" s="36" t="str">
        <f>'R8.8.1事業者一覧'!AK1250</f>
        <v/>
      </c>
    </row>
    <row r="1252" ht="26.25" customHeight="1">
      <c r="A1252" s="27" t="str">
        <f>'R8.8.1事業者一覧'!A1251</f>
        <v>0110302692</v>
      </c>
      <c r="B1252" s="30" t="str">
        <f>'R8.8.1事業者一覧'!C1251</f>
        <v>居宅介護</v>
      </c>
      <c r="C1252" s="30" t="str">
        <f>'R8.8.1事業者一覧'!F1251</f>
        <v>訪問介護　ギフトヘルパーステーション・イースト</v>
      </c>
      <c r="D1252" s="27" t="str">
        <f>'R8.8.1事業者一覧'!G1251</f>
        <v>0070841</v>
      </c>
      <c r="E1252" s="30" t="str">
        <f>MID('R8.8.1事業者一覧'!H1251,7,3)</f>
        <v>東区</v>
      </c>
      <c r="F1252" s="30" t="str">
        <f>CONCATENATE('R8.8.1事業者一覧'!I1251,"　"&amp;'R8.8.1事業者一覧'!J1251)</f>
        <v>北四十一条東８丁目２－１　丸藤ビル</v>
      </c>
      <c r="G1252" s="27">
        <f>IF(LEFT('R8.8.1事業者一覧'!K1251,4)="011-",MID('R8.8.1事業者一覧'!K1251,5,8),'R8.8.1事業者一覧'!K1251)</f>
        <v>115010001</v>
      </c>
      <c r="H1252" s="27" t="str">
        <f>IF(LEFT('R8.8.1事業者一覧'!L1251,4)="011-",MID('R8.8.1事業者一覧'!L1251,5,8),'R8.8.1事業者一覧'!L1251)</f>
        <v/>
      </c>
      <c r="I1252" s="30" t="str">
        <f>'R8.8.1事業者一覧'!N1251</f>
        <v>提供中</v>
      </c>
      <c r="J1252" s="32" t="str">
        <f>'R8.8.1事業者一覧'!O1251</f>
        <v>R06/04/01</v>
      </c>
      <c r="K1252" s="30" t="str">
        <f>'R8.8.1事業者一覧'!Q1251</f>
        <v>SDエンターテイメント株式会社</v>
      </c>
      <c r="L1252" s="35" t="str">
        <f>'R8.8.1事業者一覧'!AA1251</f>
        <v/>
      </c>
      <c r="M1252" s="36" t="str">
        <f>'R8.8.1事業者一覧'!AB1251</f>
        <v>〇</v>
      </c>
      <c r="N1252" s="36" t="str">
        <f>'R8.8.1事業者一覧'!AC1251</f>
        <v/>
      </c>
      <c r="O1252" s="36" t="str">
        <f>'R8.8.1事業者一覧'!AD1251</f>
        <v/>
      </c>
      <c r="P1252" s="36" t="str">
        <f>'R8.8.1事業者一覧'!AE1251</f>
        <v/>
      </c>
      <c r="Q1252" s="36" t="str">
        <f>'R8.8.1事業者一覧'!AF1251</f>
        <v/>
      </c>
      <c r="R1252" s="36" t="str">
        <f>'R8.8.1事業者一覧'!AG1251</f>
        <v/>
      </c>
      <c r="S1252" s="36" t="str">
        <f>'R8.8.1事業者一覧'!AH1251</f>
        <v/>
      </c>
      <c r="T1252" s="36" t="str">
        <f>'R8.8.1事業者一覧'!AI1251</f>
        <v/>
      </c>
      <c r="U1252" s="36" t="str">
        <f>'R8.8.1事業者一覧'!AJ1251</f>
        <v/>
      </c>
      <c r="V1252" s="36" t="str">
        <f>'R8.8.1事業者一覧'!AK1251</f>
        <v/>
      </c>
    </row>
    <row r="1253" ht="26.25" customHeight="1">
      <c r="A1253" s="27" t="str">
        <f>'R8.8.1事業者一覧'!A1252</f>
        <v>0110302692</v>
      </c>
      <c r="B1253" s="30" t="str">
        <f>'R8.8.1事業者一覧'!C1252</f>
        <v>重度訪問介護</v>
      </c>
      <c r="C1253" s="30" t="str">
        <f>'R8.8.1事業者一覧'!F1252</f>
        <v>訪問介護　ギフトヘルパーステーション・イースト</v>
      </c>
      <c r="D1253" s="27" t="str">
        <f>'R8.8.1事業者一覧'!G1252</f>
        <v>0070841</v>
      </c>
      <c r="E1253" s="30" t="str">
        <f>MID('R8.8.1事業者一覧'!H1252,7,3)</f>
        <v>東区</v>
      </c>
      <c r="F1253" s="30" t="str">
        <f>CONCATENATE('R8.8.1事業者一覧'!I1252,"　"&amp;'R8.8.1事業者一覧'!J1252)</f>
        <v>北四十一条東８丁目２－１　丸藤ビル</v>
      </c>
      <c r="G1253" s="27">
        <f>IF(LEFT('R8.8.1事業者一覧'!K1252,4)="011-",MID('R8.8.1事業者一覧'!K1252,5,8),'R8.8.1事業者一覧'!K1252)</f>
        <v>115010001</v>
      </c>
      <c r="H1253" s="27" t="str">
        <f>IF(LEFT('R8.8.1事業者一覧'!L1252,4)="011-",MID('R8.8.1事業者一覧'!L1252,5,8),'R8.8.1事業者一覧'!L1252)</f>
        <v/>
      </c>
      <c r="I1253" s="30" t="str">
        <f>'R8.8.1事業者一覧'!N1252</f>
        <v>提供中</v>
      </c>
      <c r="J1253" s="32" t="str">
        <f>'R8.8.1事業者一覧'!O1252</f>
        <v>R06/04/01</v>
      </c>
      <c r="K1253" s="30" t="str">
        <f>'R8.8.1事業者一覧'!Q1252</f>
        <v>SDエンターテイメント株式会社</v>
      </c>
      <c r="L1253" s="35" t="str">
        <f>'R8.8.1事業者一覧'!AA1252</f>
        <v/>
      </c>
      <c r="M1253" s="36" t="str">
        <f>'R8.8.1事業者一覧'!AB1252</f>
        <v>〇</v>
      </c>
      <c r="N1253" s="36" t="str">
        <f>'R8.8.1事業者一覧'!AC1252</f>
        <v/>
      </c>
      <c r="O1253" s="36" t="str">
        <f>'R8.8.1事業者一覧'!AD1252</f>
        <v/>
      </c>
      <c r="P1253" s="36" t="str">
        <f>'R8.8.1事業者一覧'!AE1252</f>
        <v/>
      </c>
      <c r="Q1253" s="36" t="str">
        <f>'R8.8.1事業者一覧'!AF1252</f>
        <v/>
      </c>
      <c r="R1253" s="36" t="str">
        <f>'R8.8.1事業者一覧'!AG1252</f>
        <v/>
      </c>
      <c r="S1253" s="36" t="str">
        <f>'R8.8.1事業者一覧'!AH1252</f>
        <v/>
      </c>
      <c r="T1253" s="36" t="str">
        <f>'R8.8.1事業者一覧'!AI1252</f>
        <v/>
      </c>
      <c r="U1253" s="36" t="str">
        <f>'R8.8.1事業者一覧'!AJ1252</f>
        <v/>
      </c>
      <c r="V1253" s="36" t="str">
        <f>'R8.8.1事業者一覧'!AK1252</f>
        <v/>
      </c>
    </row>
    <row r="1254" ht="26.25" customHeight="1">
      <c r="A1254" s="27" t="str">
        <f>'R8.8.1事業者一覧'!A1253</f>
        <v>0110302692</v>
      </c>
      <c r="B1254" s="30" t="str">
        <f>'R8.8.1事業者一覧'!C1253</f>
        <v>行動援護</v>
      </c>
      <c r="C1254" s="30" t="str">
        <f>'R8.8.1事業者一覧'!F1253</f>
        <v>訪問介護　ギフトヘルパーステーション・イースト</v>
      </c>
      <c r="D1254" s="27" t="str">
        <f>'R8.8.1事業者一覧'!G1253</f>
        <v>0070841</v>
      </c>
      <c r="E1254" s="30" t="str">
        <f>MID('R8.8.1事業者一覧'!H1253,7,3)</f>
        <v>東区</v>
      </c>
      <c r="F1254" s="30" t="str">
        <f>CONCATENATE('R8.8.1事業者一覧'!I1253,"　"&amp;'R8.8.1事業者一覧'!J1253)</f>
        <v>北四十一条東８丁目２－１　丸藤ビル</v>
      </c>
      <c r="G1254" s="27">
        <f>IF(LEFT('R8.8.1事業者一覧'!K1253,4)="011-",MID('R8.8.1事業者一覧'!K1253,5,8),'R8.8.1事業者一覧'!K1253)</f>
        <v>115010001</v>
      </c>
      <c r="H1254" s="27" t="str">
        <f>IF(LEFT('R8.8.1事業者一覧'!L1253,4)="011-",MID('R8.8.1事業者一覧'!L1253,5,8),'R8.8.1事業者一覧'!L1253)</f>
        <v/>
      </c>
      <c r="I1254" s="30" t="str">
        <f>'R8.8.1事業者一覧'!N1253</f>
        <v>提供中</v>
      </c>
      <c r="J1254" s="32" t="str">
        <f>'R8.8.1事業者一覧'!O1253</f>
        <v>R06/08/01</v>
      </c>
      <c r="K1254" s="30" t="str">
        <f>'R8.8.1事業者一覧'!Q1253</f>
        <v>SDエンターテイメント株式会社</v>
      </c>
      <c r="L1254" s="35" t="str">
        <f>'R8.8.1事業者一覧'!AA1253</f>
        <v/>
      </c>
      <c r="M1254" s="36" t="str">
        <f>'R8.8.1事業者一覧'!AB1253</f>
        <v/>
      </c>
      <c r="N1254" s="36" t="str">
        <f>'R8.8.1事業者一覧'!AC1253</f>
        <v/>
      </c>
      <c r="O1254" s="36" t="str">
        <f>'R8.8.1事業者一覧'!AD1253</f>
        <v/>
      </c>
      <c r="P1254" s="36" t="str">
        <f>'R8.8.1事業者一覧'!AE1253</f>
        <v/>
      </c>
      <c r="Q1254" s="36" t="str">
        <f>'R8.8.1事業者一覧'!AF1253</f>
        <v/>
      </c>
      <c r="R1254" s="36" t="str">
        <f>'R8.8.1事業者一覧'!AG1253</f>
        <v/>
      </c>
      <c r="S1254" s="36" t="str">
        <f>'R8.8.1事業者一覧'!AH1253</f>
        <v/>
      </c>
      <c r="T1254" s="36" t="str">
        <f>'R8.8.1事業者一覧'!AI1253</f>
        <v/>
      </c>
      <c r="U1254" s="36" t="str">
        <f>'R8.8.1事業者一覧'!AJ1253</f>
        <v/>
      </c>
      <c r="V1254" s="36" t="str">
        <f>'R8.8.1事業者一覧'!AK1253</f>
        <v/>
      </c>
    </row>
    <row r="1255" ht="26.25" customHeight="1">
      <c r="A1255" s="27" t="str">
        <f>'R8.8.1事業者一覧'!A1254</f>
        <v>0110302700</v>
      </c>
      <c r="B1255" s="30" t="str">
        <f>'R8.8.1事業者一覧'!C1254</f>
        <v>就労継続支援(Ａ型)</v>
      </c>
      <c r="C1255" s="30" t="str">
        <f>'R8.8.1事業者一覧'!F1254</f>
        <v>就労支援事業所ぐろーあっぷ美香保</v>
      </c>
      <c r="D1255" s="27" t="str">
        <f>'R8.8.1事業者一覧'!G1254</f>
        <v>0650021</v>
      </c>
      <c r="E1255" s="30" t="str">
        <f>MID('R8.8.1事業者一覧'!H1254,7,3)</f>
        <v>東区</v>
      </c>
      <c r="F1255" s="30" t="str">
        <f>CONCATENATE('R8.8.1事業者一覧'!I1254,"　"&amp;'R8.8.1事業者一覧'!J1254)</f>
        <v>北二十一条東７丁目１－２８　</v>
      </c>
      <c r="G1255" s="27" t="str">
        <f>IF(LEFT('R8.8.1事業者一覧'!K1254,4)="011-",MID('R8.8.1事業者一覧'!K1254,5,8),'R8.8.1事業者一覧'!K1254)</f>
        <v>792-8826</v>
      </c>
      <c r="H1255" s="27" t="str">
        <f>IF(LEFT('R8.8.1事業者一覧'!L1254,4)="011-",MID('R8.8.1事業者一覧'!L1254,5,8),'R8.8.1事業者一覧'!L1254)</f>
        <v>792-8827</v>
      </c>
      <c r="I1255" s="30" t="str">
        <f>'R8.8.1事業者一覧'!N1254</f>
        <v>提供中</v>
      </c>
      <c r="J1255" s="32" t="str">
        <f>'R8.8.1事業者一覧'!O1254</f>
        <v>R06/04/01</v>
      </c>
      <c r="K1255" s="30" t="str">
        <f>'R8.8.1事業者一覧'!Q1254</f>
        <v>ワンダーストレージクリエイション株式会社</v>
      </c>
      <c r="L1255" s="35">
        <f>'R8.8.1事業者一覧'!AA1254</f>
        <v>20</v>
      </c>
      <c r="M1255" s="36" t="str">
        <f>'R8.8.1事業者一覧'!AB1254</f>
        <v>〇</v>
      </c>
      <c r="N1255" s="36" t="str">
        <f>'R8.8.1事業者一覧'!AC1254</f>
        <v/>
      </c>
      <c r="O1255" s="36" t="str">
        <f>'R8.8.1事業者一覧'!AD1254</f>
        <v/>
      </c>
      <c r="P1255" s="36" t="str">
        <f>'R8.8.1事業者一覧'!AE1254</f>
        <v/>
      </c>
      <c r="Q1255" s="36" t="str">
        <f>'R8.8.1事業者一覧'!AF1254</f>
        <v/>
      </c>
      <c r="R1255" s="36" t="str">
        <f>'R8.8.1事業者一覧'!AG1254</f>
        <v/>
      </c>
      <c r="S1255" s="36" t="str">
        <f>'R8.8.1事業者一覧'!AH1254</f>
        <v/>
      </c>
      <c r="T1255" s="36" t="str">
        <f>'R8.8.1事業者一覧'!AI1254</f>
        <v/>
      </c>
      <c r="U1255" s="36" t="str">
        <f>'R8.8.1事業者一覧'!AJ1254</f>
        <v/>
      </c>
      <c r="V1255" s="36" t="str">
        <f>'R8.8.1事業者一覧'!AK1254</f>
        <v/>
      </c>
    </row>
    <row r="1256" ht="26.25" customHeight="1">
      <c r="A1256" s="27" t="str">
        <f>'R8.8.1事業者一覧'!A1255</f>
        <v>0110302718</v>
      </c>
      <c r="B1256" s="30" t="str">
        <f>'R8.8.1事業者一覧'!C1255</f>
        <v>就労継続支援(Ａ型)</v>
      </c>
      <c r="C1256" s="30" t="str">
        <f>'R8.8.1事業者一覧'!F1255</f>
        <v>元町ベース</v>
      </c>
      <c r="D1256" s="27" t="str">
        <f>'R8.8.1事業者一覧'!G1255</f>
        <v>0650024</v>
      </c>
      <c r="E1256" s="30" t="str">
        <f>MID('R8.8.1事業者一覧'!H1255,7,3)</f>
        <v>東区</v>
      </c>
      <c r="F1256" s="30" t="str">
        <f>CONCATENATE('R8.8.1事業者一覧'!I1255,"　"&amp;'R8.8.1事業者一覧'!J1255)</f>
        <v>北二十四条東１２丁目１-３０　</v>
      </c>
      <c r="G1256" s="27" t="str">
        <f>IF(LEFT('R8.8.1事業者一覧'!K1255,4)="011-",MID('R8.8.1事業者一覧'!K1255,5,8),'R8.8.1事業者一覧'!K1255)</f>
        <v>711-4101</v>
      </c>
      <c r="H1256" s="27" t="str">
        <f>IF(LEFT('R8.8.1事業者一覧'!L1255,4)="011-",MID('R8.8.1事業者一覧'!L1255,5,8),'R8.8.1事業者一覧'!L1255)</f>
        <v/>
      </c>
      <c r="I1256" s="30" t="str">
        <f>'R8.8.1事業者一覧'!N1255</f>
        <v>提供中</v>
      </c>
      <c r="J1256" s="32" t="str">
        <f>'R8.8.1事業者一覧'!O1255</f>
        <v>R06/04/01</v>
      </c>
      <c r="K1256" s="30" t="str">
        <f>'R8.8.1事業者一覧'!Q1255</f>
        <v>JUST DO IT 合同会社</v>
      </c>
      <c r="L1256" s="35">
        <f>'R8.8.1事業者一覧'!AA1255</f>
        <v>20</v>
      </c>
      <c r="M1256" s="36" t="str">
        <f>'R8.8.1事業者一覧'!AB1255</f>
        <v>〇</v>
      </c>
      <c r="N1256" s="36" t="str">
        <f>'R8.8.1事業者一覧'!AC1255</f>
        <v/>
      </c>
      <c r="O1256" s="36" t="str">
        <f>'R8.8.1事業者一覧'!AD1255</f>
        <v/>
      </c>
      <c r="P1256" s="36" t="str">
        <f>'R8.8.1事業者一覧'!AE1255</f>
        <v/>
      </c>
      <c r="Q1256" s="36" t="str">
        <f>'R8.8.1事業者一覧'!AF1255</f>
        <v/>
      </c>
      <c r="R1256" s="36" t="str">
        <f>'R8.8.1事業者一覧'!AG1255</f>
        <v/>
      </c>
      <c r="S1256" s="36" t="str">
        <f>'R8.8.1事業者一覧'!AH1255</f>
        <v/>
      </c>
      <c r="T1256" s="36" t="str">
        <f>'R8.8.1事業者一覧'!AI1255</f>
        <v/>
      </c>
      <c r="U1256" s="36" t="str">
        <f>'R8.8.1事業者一覧'!AJ1255</f>
        <v/>
      </c>
      <c r="V1256" s="36" t="str">
        <f>'R8.8.1事業者一覧'!AK1255</f>
        <v/>
      </c>
    </row>
    <row r="1257" ht="26.25" customHeight="1">
      <c r="A1257" s="27" t="str">
        <f>'R8.8.1事業者一覧'!A1256</f>
        <v>0110302734</v>
      </c>
      <c r="B1257" s="30" t="str">
        <f>'R8.8.1事業者一覧'!C1256</f>
        <v>居宅介護</v>
      </c>
      <c r="C1257" s="30" t="str">
        <f>'R8.8.1事業者一覧'!F1256</f>
        <v>サンウェルズ太平ヘルパーステーション</v>
      </c>
      <c r="D1257" s="27" t="str">
        <f>'R8.8.1事業者一覧'!G1256</f>
        <v>0070851</v>
      </c>
      <c r="E1257" s="30" t="str">
        <f>MID('R8.8.1事業者一覧'!H1256,7,3)</f>
        <v>東区</v>
      </c>
      <c r="F1257" s="30" t="str">
        <f>CONCATENATE('R8.8.1事業者一覧'!I1256,"　"&amp;'R8.8.1事業者一覧'!J1256)</f>
        <v>北五十一条東５丁目２番１０号　</v>
      </c>
      <c r="G1257" s="27" t="str">
        <f>IF(LEFT('R8.8.1事業者一覧'!K1256,4)="011-",MID('R8.8.1事業者一覧'!K1256,5,8),'R8.8.1事業者一覧'!K1256)</f>
        <v>723-1173</v>
      </c>
      <c r="H1257" s="27" t="str">
        <f>IF(LEFT('R8.8.1事業者一覧'!L1256,4)="011-",MID('R8.8.1事業者一覧'!L1256,5,8),'R8.8.1事業者一覧'!L1256)</f>
        <v>723-1172</v>
      </c>
      <c r="I1257" s="30" t="str">
        <f>'R8.8.1事業者一覧'!N1256</f>
        <v>提供中</v>
      </c>
      <c r="J1257" s="32" t="str">
        <f>'R8.8.1事業者一覧'!O1256</f>
        <v>R06/05/01</v>
      </c>
      <c r="K1257" s="30" t="str">
        <f>'R8.8.1事業者一覧'!Q1256</f>
        <v>株式会社サンウェルズ</v>
      </c>
      <c r="L1257" s="35" t="str">
        <f>'R8.8.1事業者一覧'!AA1256</f>
        <v/>
      </c>
      <c r="M1257" s="36" t="str">
        <f>'R8.8.1事業者一覧'!AB1256</f>
        <v/>
      </c>
      <c r="N1257" s="36" t="str">
        <f>'R8.8.1事業者一覧'!AC1256</f>
        <v>〇</v>
      </c>
      <c r="O1257" s="36" t="str">
        <f>'R8.8.1事業者一覧'!AD1256</f>
        <v/>
      </c>
      <c r="P1257" s="36" t="str">
        <f>'R8.8.1事業者一覧'!AE1256</f>
        <v/>
      </c>
      <c r="Q1257" s="36" t="str">
        <f>'R8.8.1事業者一覧'!AF1256</f>
        <v/>
      </c>
      <c r="R1257" s="36" t="str">
        <f>'R8.8.1事業者一覧'!AG1256</f>
        <v/>
      </c>
      <c r="S1257" s="36" t="str">
        <f>'R8.8.1事業者一覧'!AH1256</f>
        <v/>
      </c>
      <c r="T1257" s="36" t="str">
        <f>'R8.8.1事業者一覧'!AI1256</f>
        <v/>
      </c>
      <c r="U1257" s="36" t="str">
        <f>'R8.8.1事業者一覧'!AJ1256</f>
        <v/>
      </c>
      <c r="V1257" s="36" t="str">
        <f>'R8.8.1事業者一覧'!AK1256</f>
        <v>〇</v>
      </c>
    </row>
    <row r="1258" ht="26.25" customHeight="1">
      <c r="A1258" s="27" t="str">
        <f>'R8.8.1事業者一覧'!A1257</f>
        <v>0110302742</v>
      </c>
      <c r="B1258" s="30" t="str">
        <f>'R8.8.1事業者一覧'!C1257</f>
        <v>就労継続支援(Ｂ型)</v>
      </c>
      <c r="C1258" s="30" t="str">
        <f>'R8.8.1事業者一覧'!F1257</f>
        <v>WELLY</v>
      </c>
      <c r="D1258" s="27" t="str">
        <f>'R8.8.1事業者一覧'!G1257</f>
        <v>0600809</v>
      </c>
      <c r="E1258" s="30" t="str">
        <f>MID('R8.8.1事業者一覧'!H1257,7,3)</f>
        <v>北区</v>
      </c>
      <c r="F1258" s="30" t="str">
        <f>CONCATENATE('R8.8.1事業者一覧'!I1257,"　"&amp;'R8.8.1事業者一覧'!J1257)</f>
        <v>北九条西４丁目５－２　三京北９条ビル２階</v>
      </c>
      <c r="G1258" s="27" t="str">
        <f>IF(LEFT('R8.8.1事業者一覧'!K1257,4)="011-",MID('R8.8.1事業者一覧'!K1257,5,8),'R8.8.1事業者一覧'!K1257)</f>
        <v>374-4512</v>
      </c>
      <c r="H1258" s="27" t="str">
        <f>IF(LEFT('R8.8.1事業者一覧'!L1257,4)="011-",MID('R8.8.1事業者一覧'!L1257,5,8),'R8.8.1事業者一覧'!L1257)</f>
        <v/>
      </c>
      <c r="I1258" s="30" t="str">
        <f>'R8.8.1事業者一覧'!N1257</f>
        <v>提供中</v>
      </c>
      <c r="J1258" s="32" t="str">
        <f>'R8.8.1事業者一覧'!O1257</f>
        <v>R06/06/01</v>
      </c>
      <c r="K1258" s="30" t="str">
        <f>'R8.8.1事業者一覧'!Q1257</f>
        <v>株式会社バーニーズ</v>
      </c>
      <c r="L1258" s="35">
        <f>'R8.8.1事業者一覧'!AA1257</f>
        <v>20</v>
      </c>
      <c r="M1258" s="36" t="str">
        <f>'R8.8.1事業者一覧'!AB1257</f>
        <v>〇</v>
      </c>
      <c r="N1258" s="36" t="str">
        <f>'R8.8.1事業者一覧'!AC1257</f>
        <v/>
      </c>
      <c r="O1258" s="36" t="str">
        <f>'R8.8.1事業者一覧'!AD1257</f>
        <v/>
      </c>
      <c r="P1258" s="36" t="str">
        <f>'R8.8.1事業者一覧'!AE1257</f>
        <v/>
      </c>
      <c r="Q1258" s="36" t="str">
        <f>'R8.8.1事業者一覧'!AF1257</f>
        <v/>
      </c>
      <c r="R1258" s="36" t="str">
        <f>'R8.8.1事業者一覧'!AG1257</f>
        <v/>
      </c>
      <c r="S1258" s="36" t="str">
        <f>'R8.8.1事業者一覧'!AH1257</f>
        <v/>
      </c>
      <c r="T1258" s="36" t="str">
        <f>'R8.8.1事業者一覧'!AI1257</f>
        <v/>
      </c>
      <c r="U1258" s="36" t="str">
        <f>'R8.8.1事業者一覧'!AJ1257</f>
        <v/>
      </c>
      <c r="V1258" s="36" t="str">
        <f>'R8.8.1事業者一覧'!AK1257</f>
        <v/>
      </c>
    </row>
    <row r="1259" ht="26.25" customHeight="1">
      <c r="A1259" s="27" t="str">
        <f>'R8.8.1事業者一覧'!A1258</f>
        <v>0110302759</v>
      </c>
      <c r="B1259" s="30" t="str">
        <f>'R8.8.1事業者一覧'!C1258</f>
        <v>生活介護</v>
      </c>
      <c r="C1259" s="30" t="str">
        <f>'R8.8.1事業者一覧'!F1258</f>
        <v>ぷちりーべ</v>
      </c>
      <c r="D1259" s="27" t="str">
        <f>'R8.8.1事業者一覧'!G1258</f>
        <v>0650020</v>
      </c>
      <c r="E1259" s="30" t="str">
        <f>MID('R8.8.1事業者一覧'!H1258,7,3)</f>
        <v>東区</v>
      </c>
      <c r="F1259" s="30" t="str">
        <f>CONCATENATE('R8.8.1事業者一覧'!I1258,"　"&amp;'R8.8.1事業者一覧'!J1258)</f>
        <v>北二十条東１丁目３－７　</v>
      </c>
      <c r="G1259" s="27" t="str">
        <f>IF(LEFT('R8.8.1事業者一覧'!K1258,4)="011-",MID('R8.8.1事業者一覧'!K1258,5,8),'R8.8.1事業者一覧'!K1258)</f>
        <v>752-8711</v>
      </c>
      <c r="H1259" s="27" t="str">
        <f>IF(LEFT('R8.8.1事業者一覧'!L1258,4)="011-",MID('R8.8.1事業者一覧'!L1258,5,8),'R8.8.1事業者一覧'!L1258)</f>
        <v>702-2311</v>
      </c>
      <c r="I1259" s="30" t="str">
        <f>'R8.8.1事業者一覧'!N1258</f>
        <v>提供中</v>
      </c>
      <c r="J1259" s="32" t="str">
        <f>'R8.8.1事業者一覧'!O1258</f>
        <v>R06/06/01</v>
      </c>
      <c r="K1259" s="30" t="str">
        <f>'R8.8.1事業者一覧'!Q1258</f>
        <v>社会福祉法人　ＨＯＰ</v>
      </c>
      <c r="L1259" s="35">
        <f>'R8.8.1事業者一覧'!AA1258</f>
        <v>8</v>
      </c>
      <c r="M1259" s="36" t="str">
        <f>'R8.8.1事業者一覧'!AB1258</f>
        <v>〇</v>
      </c>
      <c r="N1259" s="36" t="str">
        <f>'R8.8.1事業者一覧'!AC1258</f>
        <v/>
      </c>
      <c r="O1259" s="36" t="str">
        <f>'R8.8.1事業者一覧'!AD1258</f>
        <v/>
      </c>
      <c r="P1259" s="36" t="str">
        <f>'R8.8.1事業者一覧'!AE1258</f>
        <v/>
      </c>
      <c r="Q1259" s="36" t="str">
        <f>'R8.8.1事業者一覧'!AF1258</f>
        <v/>
      </c>
      <c r="R1259" s="36" t="str">
        <f>'R8.8.1事業者一覧'!AG1258</f>
        <v/>
      </c>
      <c r="S1259" s="36" t="str">
        <f>'R8.8.1事業者一覧'!AH1258</f>
        <v/>
      </c>
      <c r="T1259" s="36" t="str">
        <f>'R8.8.1事業者一覧'!AI1258</f>
        <v/>
      </c>
      <c r="U1259" s="36" t="str">
        <f>'R8.8.1事業者一覧'!AJ1258</f>
        <v/>
      </c>
      <c r="V1259" s="36" t="str">
        <f>'R8.8.1事業者一覧'!AK1258</f>
        <v/>
      </c>
    </row>
    <row r="1260" ht="26.25" customHeight="1">
      <c r="A1260" s="27" t="str">
        <f>'R8.8.1事業者一覧'!A1259</f>
        <v>0110302759</v>
      </c>
      <c r="B1260" s="30" t="str">
        <f>'R8.8.1事業者一覧'!C1259</f>
        <v>就労継続支援(Ｂ型)</v>
      </c>
      <c r="C1260" s="30" t="str">
        <f>'R8.8.1事業者一覧'!F1259</f>
        <v>ぷちりーべ</v>
      </c>
      <c r="D1260" s="27" t="str">
        <f>'R8.8.1事業者一覧'!G1259</f>
        <v>0650020</v>
      </c>
      <c r="E1260" s="30" t="str">
        <f>MID('R8.8.1事業者一覧'!H1259,7,3)</f>
        <v>東区</v>
      </c>
      <c r="F1260" s="30" t="str">
        <f>CONCATENATE('R8.8.1事業者一覧'!I1259,"　"&amp;'R8.8.1事業者一覧'!J1259)</f>
        <v>北二十条東１丁目３－７　</v>
      </c>
      <c r="G1260" s="27" t="str">
        <f>IF(LEFT('R8.8.1事業者一覧'!K1259,4)="011-",MID('R8.8.1事業者一覧'!K1259,5,8),'R8.8.1事業者一覧'!K1259)</f>
        <v>752-8711</v>
      </c>
      <c r="H1260" s="27" t="str">
        <f>IF(LEFT('R8.8.1事業者一覧'!L1259,4)="011-",MID('R8.8.1事業者一覧'!L1259,5,8),'R8.8.1事業者一覧'!L1259)</f>
        <v>702-2311</v>
      </c>
      <c r="I1260" s="30" t="str">
        <f>'R8.8.1事業者一覧'!N1259</f>
        <v>提供中</v>
      </c>
      <c r="J1260" s="32" t="str">
        <f>'R8.8.1事業者一覧'!O1259</f>
        <v>R06/06/01</v>
      </c>
      <c r="K1260" s="30" t="str">
        <f>'R8.8.1事業者一覧'!Q1259</f>
        <v>社会福祉法人　ＨＯＰ</v>
      </c>
      <c r="L1260" s="35">
        <f>'R8.8.1事業者一覧'!AA1259</f>
        <v>12</v>
      </c>
      <c r="M1260" s="36" t="str">
        <f>'R8.8.1事業者一覧'!AB1259</f>
        <v>〇</v>
      </c>
      <c r="N1260" s="36" t="str">
        <f>'R8.8.1事業者一覧'!AC1259</f>
        <v/>
      </c>
      <c r="O1260" s="36" t="str">
        <f>'R8.8.1事業者一覧'!AD1259</f>
        <v/>
      </c>
      <c r="P1260" s="36" t="str">
        <f>'R8.8.1事業者一覧'!AE1259</f>
        <v/>
      </c>
      <c r="Q1260" s="36" t="str">
        <f>'R8.8.1事業者一覧'!AF1259</f>
        <v/>
      </c>
      <c r="R1260" s="36" t="str">
        <f>'R8.8.1事業者一覧'!AG1259</f>
        <v/>
      </c>
      <c r="S1260" s="36" t="str">
        <f>'R8.8.1事業者一覧'!AH1259</f>
        <v/>
      </c>
      <c r="T1260" s="36" t="str">
        <f>'R8.8.1事業者一覧'!AI1259</f>
        <v/>
      </c>
      <c r="U1260" s="36" t="str">
        <f>'R8.8.1事業者一覧'!AJ1259</f>
        <v/>
      </c>
      <c r="V1260" s="36" t="str">
        <f>'R8.8.1事業者一覧'!AK1259</f>
        <v/>
      </c>
    </row>
    <row r="1261" ht="26.25" customHeight="1">
      <c r="A1261" s="27" t="str">
        <f>'R8.8.1事業者一覧'!A1260</f>
        <v>0110302767</v>
      </c>
      <c r="B1261" s="30" t="str">
        <f>'R8.8.1事業者一覧'!C1260</f>
        <v>就労継続支援(Ｂ型)</v>
      </c>
      <c r="C1261" s="30" t="str">
        <f>'R8.8.1事業者一覧'!F1260</f>
        <v>しろくま環状通東</v>
      </c>
      <c r="D1261" s="27" t="str">
        <f>'R8.8.1事業者一覧'!G1260</f>
        <v>0650015</v>
      </c>
      <c r="E1261" s="30" t="str">
        <f>MID('R8.8.1事業者一覧'!H1260,7,3)</f>
        <v>東区</v>
      </c>
      <c r="F1261" s="30" t="str">
        <f>CONCATENATE('R8.8.1事業者一覧'!I1260,"　"&amp;'R8.8.1事業者一覧'!J1260)</f>
        <v>北１５条東１５丁目１番７号　</v>
      </c>
      <c r="G1261" s="27" t="str">
        <f>IF(LEFT('R8.8.1事業者一覧'!K1260,4)="011-",MID('R8.8.1事業者一覧'!K1260,5,8),'R8.8.1事業者一覧'!K1260)</f>
        <v>748-4690</v>
      </c>
      <c r="H1261" s="27" t="str">
        <f>IF(LEFT('R8.8.1事業者一覧'!L1260,4)="011-",MID('R8.8.1事業者一覧'!L1260,5,8),'R8.8.1事業者一覧'!L1260)</f>
        <v>748-4691</v>
      </c>
      <c r="I1261" s="30" t="str">
        <f>'R8.8.1事業者一覧'!N1260</f>
        <v>提供中</v>
      </c>
      <c r="J1261" s="32" t="str">
        <f>'R8.8.1事業者一覧'!O1260</f>
        <v>R06/06/01</v>
      </c>
      <c r="K1261" s="30" t="str">
        <f>'R8.8.1事業者一覧'!Q1260</f>
        <v>特定非営利活動法人　しろくま</v>
      </c>
      <c r="L1261" s="35">
        <f>'R8.8.1事業者一覧'!AA1260</f>
        <v>20</v>
      </c>
      <c r="M1261" s="36" t="str">
        <f>'R8.8.1事業者一覧'!AB1260</f>
        <v>〇</v>
      </c>
      <c r="N1261" s="36" t="str">
        <f>'R8.8.1事業者一覧'!AC1260</f>
        <v/>
      </c>
      <c r="O1261" s="36" t="str">
        <f>'R8.8.1事業者一覧'!AD1260</f>
        <v/>
      </c>
      <c r="P1261" s="36" t="str">
        <f>'R8.8.1事業者一覧'!AE1260</f>
        <v/>
      </c>
      <c r="Q1261" s="36" t="str">
        <f>'R8.8.1事業者一覧'!AF1260</f>
        <v/>
      </c>
      <c r="R1261" s="36" t="str">
        <f>'R8.8.1事業者一覧'!AG1260</f>
        <v/>
      </c>
      <c r="S1261" s="36" t="str">
        <f>'R8.8.1事業者一覧'!AH1260</f>
        <v/>
      </c>
      <c r="T1261" s="36" t="str">
        <f>'R8.8.1事業者一覧'!AI1260</f>
        <v/>
      </c>
      <c r="U1261" s="36" t="str">
        <f>'R8.8.1事業者一覧'!AJ1260</f>
        <v/>
      </c>
      <c r="V1261" s="36" t="str">
        <f>'R8.8.1事業者一覧'!AK1260</f>
        <v/>
      </c>
    </row>
    <row r="1262" ht="26.25" customHeight="1">
      <c r="A1262" s="27" t="str">
        <f>'R8.8.1事業者一覧'!A1261</f>
        <v>0110302775</v>
      </c>
      <c r="B1262" s="30" t="str">
        <f>'R8.8.1事業者一覧'!C1261</f>
        <v>就労継続支援(Ｂ型)</v>
      </c>
      <c r="C1262" s="30" t="str">
        <f>'R8.8.1事業者一覧'!F1261</f>
        <v>就労継続支援Ｂ型事業所　ビーアライブ</v>
      </c>
      <c r="D1262" s="27" t="str">
        <f>'R8.8.1事業者一覧'!G1261</f>
        <v>0010016</v>
      </c>
      <c r="E1262" s="30" t="str">
        <f>MID('R8.8.1事業者一覧'!H1261,7,3)</f>
        <v>北区</v>
      </c>
      <c r="F1262" s="30" t="str">
        <f>CONCATENATE('R8.8.1事業者一覧'!I1261,"　"&amp;'R8.8.1事業者一覧'!J1261)</f>
        <v>北十六条西４丁目２-１-２Ａ　</v>
      </c>
      <c r="G1262" s="27" t="str">
        <f>IF(LEFT('R8.8.1事業者一覧'!K1261,4)="011-",MID('R8.8.1事業者一覧'!K1261,5,8),'R8.8.1事業者一覧'!K1261)</f>
        <v>788-2152</v>
      </c>
      <c r="H1262" s="27" t="str">
        <f>IF(LEFT('R8.8.1事業者一覧'!L1261,4)="011-",MID('R8.8.1事業者一覧'!L1261,5,8),'R8.8.1事業者一覧'!L1261)</f>
        <v>788-2153</v>
      </c>
      <c r="I1262" s="30" t="str">
        <f>'R8.8.1事業者一覧'!N1261</f>
        <v>提供中</v>
      </c>
      <c r="J1262" s="32" t="str">
        <f>'R8.8.1事業者一覧'!O1261</f>
        <v>R06/06/01</v>
      </c>
      <c r="K1262" s="30" t="str">
        <f>'R8.8.1事業者一覧'!Q1261</f>
        <v>株式会社　エールアライブ</v>
      </c>
      <c r="L1262" s="35">
        <f>'R8.8.1事業者一覧'!AA1261</f>
        <v>20</v>
      </c>
      <c r="M1262" s="36" t="str">
        <f>'R8.8.1事業者一覧'!AB1261</f>
        <v>〇</v>
      </c>
      <c r="N1262" s="36" t="str">
        <f>'R8.8.1事業者一覧'!AC1261</f>
        <v/>
      </c>
      <c r="O1262" s="36" t="str">
        <f>'R8.8.1事業者一覧'!AD1261</f>
        <v/>
      </c>
      <c r="P1262" s="36" t="str">
        <f>'R8.8.1事業者一覧'!AE1261</f>
        <v/>
      </c>
      <c r="Q1262" s="36" t="str">
        <f>'R8.8.1事業者一覧'!AF1261</f>
        <v/>
      </c>
      <c r="R1262" s="36" t="str">
        <f>'R8.8.1事業者一覧'!AG1261</f>
        <v/>
      </c>
      <c r="S1262" s="36" t="str">
        <f>'R8.8.1事業者一覧'!AH1261</f>
        <v/>
      </c>
      <c r="T1262" s="36" t="str">
        <f>'R8.8.1事業者一覧'!AI1261</f>
        <v/>
      </c>
      <c r="U1262" s="36" t="str">
        <f>'R8.8.1事業者一覧'!AJ1261</f>
        <v/>
      </c>
      <c r="V1262" s="36" t="str">
        <f>'R8.8.1事業者一覧'!AK1261</f>
        <v/>
      </c>
    </row>
    <row r="1263" ht="26.25" customHeight="1">
      <c r="A1263" s="27" t="str">
        <f>'R8.8.1事業者一覧'!A1262</f>
        <v>0110302783</v>
      </c>
      <c r="B1263" s="30" t="str">
        <f>'R8.8.1事業者一覧'!C1262</f>
        <v>短期入所</v>
      </c>
      <c r="C1263" s="30" t="str">
        <f>'R8.8.1事業者一覧'!F1262</f>
        <v>ショートステイマルコ</v>
      </c>
      <c r="D1263" s="27" t="str">
        <f>'R8.8.1事業者一覧'!G1262</f>
        <v>0070840</v>
      </c>
      <c r="E1263" s="30" t="str">
        <f>MID('R8.8.1事業者一覧'!H1262,7,3)</f>
        <v>東区</v>
      </c>
      <c r="F1263" s="30" t="str">
        <f>CONCATENATE('R8.8.1事業者一覧'!I1262,"　"&amp;'R8.8.1事業者一覧'!J1262)</f>
        <v>北四十条東１４丁目４－２１　</v>
      </c>
      <c r="G1263" s="27" t="str">
        <f>IF(LEFT('R8.8.1事業者一覧'!K1262,4)="011-",MID('R8.8.1事業者一覧'!K1262,5,8),'R8.8.1事業者一覧'!K1262)</f>
        <v>788-6626</v>
      </c>
      <c r="H1263" s="27" t="str">
        <f>IF(LEFT('R8.8.1事業者一覧'!L1262,4)="011-",MID('R8.8.1事業者一覧'!L1262,5,8),'R8.8.1事業者一覧'!L1262)</f>
        <v>788-6629</v>
      </c>
      <c r="I1263" s="30" t="str">
        <f>'R8.8.1事業者一覧'!N1262</f>
        <v>提供中</v>
      </c>
      <c r="J1263" s="32" t="str">
        <f>'R8.8.1事業者一覧'!O1262</f>
        <v>R06/06/01</v>
      </c>
      <c r="K1263" s="30" t="str">
        <f>'R8.8.1事業者一覧'!Q1262</f>
        <v>社会福祉法人　麦の子会</v>
      </c>
      <c r="L1263" s="35" t="str">
        <f>'R8.8.1事業者一覧'!AA1262</f>
        <v/>
      </c>
      <c r="M1263" s="36" t="str">
        <f>'R8.8.1事業者一覧'!AB1262</f>
        <v/>
      </c>
      <c r="N1263" s="36" t="str">
        <f>'R8.8.1事業者一覧'!AC1262</f>
        <v/>
      </c>
      <c r="O1263" s="36" t="str">
        <f>'R8.8.1事業者一覧'!AD1262</f>
        <v/>
      </c>
      <c r="P1263" s="36" t="str">
        <f>'R8.8.1事業者一覧'!AE1262</f>
        <v/>
      </c>
      <c r="Q1263" s="36" t="str">
        <f>'R8.8.1事業者一覧'!AF1262</f>
        <v/>
      </c>
      <c r="R1263" s="36" t="str">
        <f>'R8.8.1事業者一覧'!AG1262</f>
        <v/>
      </c>
      <c r="S1263" s="36" t="str">
        <f>'R8.8.1事業者一覧'!AH1262</f>
        <v>〇</v>
      </c>
      <c r="T1263" s="36" t="str">
        <f>'R8.8.1事業者一覧'!AI1262</f>
        <v/>
      </c>
      <c r="U1263" s="36" t="str">
        <f>'R8.8.1事業者一覧'!AJ1262</f>
        <v>〇</v>
      </c>
      <c r="V1263" s="36" t="str">
        <f>'R8.8.1事業者一覧'!AK1262</f>
        <v/>
      </c>
    </row>
    <row r="1264" ht="26.25" customHeight="1">
      <c r="A1264" s="27" t="str">
        <f>'R8.8.1事業者一覧'!A1263</f>
        <v>0110302791</v>
      </c>
      <c r="B1264" s="30" t="str">
        <f>'R8.8.1事業者一覧'!C1263</f>
        <v>就労継続支援(Ｂ型)</v>
      </c>
      <c r="C1264" s="30" t="str">
        <f>'R8.8.1事業者一覧'!F1263</f>
        <v>音色　元町</v>
      </c>
      <c r="D1264" s="27" t="str">
        <f>'R8.8.1事業者一覧'!G1263</f>
        <v>0650028</v>
      </c>
      <c r="E1264" s="30" t="str">
        <f>MID('R8.8.1事業者一覧'!H1263,7,3)</f>
        <v>東区</v>
      </c>
      <c r="F1264" s="30" t="str">
        <f>CONCATENATE('R8.8.1事業者一覧'!I1263,"　"&amp;'R8.8.1事業者一覧'!J1263)</f>
        <v>北二十八条東１６丁目４番１７号　ミラネーゼ元町１階</v>
      </c>
      <c r="G1264" s="27" t="str">
        <f>IF(LEFT('R8.8.1事業者一覧'!K1263,4)="011-",MID('R8.8.1事業者一覧'!K1263,5,8),'R8.8.1事業者一覧'!K1263)</f>
        <v>769-0871</v>
      </c>
      <c r="H1264" s="27" t="str">
        <f>IF(LEFT('R8.8.1事業者一覧'!L1263,4)="011-",MID('R8.8.1事業者一覧'!L1263,5,8),'R8.8.1事業者一覧'!L1263)</f>
        <v>769-0872</v>
      </c>
      <c r="I1264" s="30" t="str">
        <f>'R8.8.1事業者一覧'!N1263</f>
        <v>提供中</v>
      </c>
      <c r="J1264" s="32" t="str">
        <f>'R8.8.1事業者一覧'!O1263</f>
        <v>R06/07/01</v>
      </c>
      <c r="K1264" s="30" t="str">
        <f>'R8.8.1事業者一覧'!Q1263</f>
        <v>合同会社 ｍ’ｓワークス</v>
      </c>
      <c r="L1264" s="35">
        <f>'R8.8.1事業者一覧'!AA1263</f>
        <v>20</v>
      </c>
      <c r="M1264" s="36" t="str">
        <f>'R8.8.1事業者一覧'!AB1263</f>
        <v>〇</v>
      </c>
      <c r="N1264" s="36" t="str">
        <f>'R8.8.1事業者一覧'!AC1263</f>
        <v/>
      </c>
      <c r="O1264" s="36" t="str">
        <f>'R8.8.1事業者一覧'!AD1263</f>
        <v/>
      </c>
      <c r="P1264" s="36" t="str">
        <f>'R8.8.1事業者一覧'!AE1263</f>
        <v/>
      </c>
      <c r="Q1264" s="36" t="str">
        <f>'R8.8.1事業者一覧'!AF1263</f>
        <v/>
      </c>
      <c r="R1264" s="36" t="str">
        <f>'R8.8.1事業者一覧'!AG1263</f>
        <v/>
      </c>
      <c r="S1264" s="36" t="str">
        <f>'R8.8.1事業者一覧'!AH1263</f>
        <v/>
      </c>
      <c r="T1264" s="36" t="str">
        <f>'R8.8.1事業者一覧'!AI1263</f>
        <v/>
      </c>
      <c r="U1264" s="36" t="str">
        <f>'R8.8.1事業者一覧'!AJ1263</f>
        <v/>
      </c>
      <c r="V1264" s="36" t="str">
        <f>'R8.8.1事業者一覧'!AK1263</f>
        <v/>
      </c>
    </row>
    <row r="1265" ht="26.25" customHeight="1">
      <c r="A1265" s="27" t="str">
        <f>'R8.8.1事業者一覧'!A1264</f>
        <v>0110302809</v>
      </c>
      <c r="B1265" s="30" t="str">
        <f>'R8.8.1事業者一覧'!C1264</f>
        <v>居宅介護</v>
      </c>
      <c r="C1265" s="30" t="str">
        <f>'R8.8.1事業者一覧'!F1264</f>
        <v>介護グループてんと</v>
      </c>
      <c r="D1265" s="27" t="str">
        <f>'R8.8.1事業者一覧'!G1264</f>
        <v>0070811</v>
      </c>
      <c r="E1265" s="30" t="str">
        <f>MID('R8.8.1事業者一覧'!H1264,7,3)</f>
        <v>東区</v>
      </c>
      <c r="F1265" s="30" t="str">
        <f>CONCATENATE('R8.8.1事業者一覧'!I1264,"　"&amp;'R8.8.1事業者一覧'!J1264)</f>
        <v>東苗穂１１条２丁目１８－２２　</v>
      </c>
      <c r="G1265" s="27" t="str">
        <f>IF(LEFT('R8.8.1事業者一覧'!K1264,4)="011-",MID('R8.8.1事業者一覧'!K1264,5,8),'R8.8.1事業者一覧'!K1264)</f>
        <v>788-8636</v>
      </c>
      <c r="H1265" s="27" t="str">
        <f>IF(LEFT('R8.8.1事業者一覧'!L1264,4)="011-",MID('R8.8.1事業者一覧'!L1264,5,8),'R8.8.1事業者一覧'!L1264)</f>
        <v>788-8859</v>
      </c>
      <c r="I1265" s="30" t="str">
        <f>'R8.8.1事業者一覧'!N1264</f>
        <v>提供中</v>
      </c>
      <c r="J1265" s="32" t="str">
        <f>'R8.8.1事業者一覧'!O1264</f>
        <v>R06/08/01</v>
      </c>
      <c r="K1265" s="30" t="str">
        <f>'R8.8.1事業者一覧'!Q1264</f>
        <v>合同会社介護グループてんと</v>
      </c>
      <c r="L1265" s="35" t="str">
        <f>'R8.8.1事業者一覧'!AA1264</f>
        <v/>
      </c>
      <c r="M1265" s="36" t="str">
        <f>'R8.8.1事業者一覧'!AB1264</f>
        <v>〇</v>
      </c>
      <c r="N1265" s="36" t="str">
        <f>'R8.8.1事業者一覧'!AC1264</f>
        <v/>
      </c>
      <c r="O1265" s="36" t="str">
        <f>'R8.8.1事業者一覧'!AD1264</f>
        <v/>
      </c>
      <c r="P1265" s="36" t="str">
        <f>'R8.8.1事業者一覧'!AE1264</f>
        <v/>
      </c>
      <c r="Q1265" s="36" t="str">
        <f>'R8.8.1事業者一覧'!AF1264</f>
        <v/>
      </c>
      <c r="R1265" s="36" t="str">
        <f>'R8.8.1事業者一覧'!AG1264</f>
        <v/>
      </c>
      <c r="S1265" s="36" t="str">
        <f>'R8.8.1事業者一覧'!AH1264</f>
        <v/>
      </c>
      <c r="T1265" s="36" t="str">
        <f>'R8.8.1事業者一覧'!AI1264</f>
        <v/>
      </c>
      <c r="U1265" s="36" t="str">
        <f>'R8.8.1事業者一覧'!AJ1264</f>
        <v/>
      </c>
      <c r="V1265" s="36" t="str">
        <f>'R8.8.1事業者一覧'!AK1264</f>
        <v/>
      </c>
    </row>
    <row r="1266" ht="26.25" customHeight="1">
      <c r="A1266" s="27" t="str">
        <f>'R8.8.1事業者一覧'!A1265</f>
        <v>0110302809</v>
      </c>
      <c r="B1266" s="30" t="str">
        <f>'R8.8.1事業者一覧'!C1265</f>
        <v>重度訪問介護</v>
      </c>
      <c r="C1266" s="30" t="str">
        <f>'R8.8.1事業者一覧'!F1265</f>
        <v>介護グループてんと</v>
      </c>
      <c r="D1266" s="27" t="str">
        <f>'R8.8.1事業者一覧'!G1265</f>
        <v>0070811</v>
      </c>
      <c r="E1266" s="30" t="str">
        <f>MID('R8.8.1事業者一覧'!H1265,7,3)</f>
        <v>東区</v>
      </c>
      <c r="F1266" s="30" t="str">
        <f>CONCATENATE('R8.8.1事業者一覧'!I1265,"　"&amp;'R8.8.1事業者一覧'!J1265)</f>
        <v>東苗穂１１条２丁目１８－２２　</v>
      </c>
      <c r="G1266" s="27" t="str">
        <f>IF(LEFT('R8.8.1事業者一覧'!K1265,4)="011-",MID('R8.8.1事業者一覧'!K1265,5,8),'R8.8.1事業者一覧'!K1265)</f>
        <v>788-8636</v>
      </c>
      <c r="H1266" s="27" t="str">
        <f>IF(LEFT('R8.8.1事業者一覧'!L1265,4)="011-",MID('R8.8.1事業者一覧'!L1265,5,8),'R8.8.1事業者一覧'!L1265)</f>
        <v>788-8859</v>
      </c>
      <c r="I1266" s="30" t="str">
        <f>'R8.8.1事業者一覧'!N1265</f>
        <v>提供中</v>
      </c>
      <c r="J1266" s="32" t="str">
        <f>'R8.8.1事業者一覧'!O1265</f>
        <v>R06/08/01</v>
      </c>
      <c r="K1266" s="30" t="str">
        <f>'R8.8.1事業者一覧'!Q1265</f>
        <v>合同会社介護グループてんと</v>
      </c>
      <c r="L1266" s="35" t="str">
        <f>'R8.8.1事業者一覧'!AA1265</f>
        <v/>
      </c>
      <c r="M1266" s="36" t="str">
        <f>'R8.8.1事業者一覧'!AB1265</f>
        <v/>
      </c>
      <c r="N1266" s="36" t="str">
        <f>'R8.8.1事業者一覧'!AC1265</f>
        <v/>
      </c>
      <c r="O1266" s="36" t="str">
        <f>'R8.8.1事業者一覧'!AD1265</f>
        <v/>
      </c>
      <c r="P1266" s="36" t="str">
        <f>'R8.8.1事業者一覧'!AE1265</f>
        <v/>
      </c>
      <c r="Q1266" s="36" t="str">
        <f>'R8.8.1事業者一覧'!AF1265</f>
        <v/>
      </c>
      <c r="R1266" s="36" t="str">
        <f>'R8.8.1事業者一覧'!AG1265</f>
        <v/>
      </c>
      <c r="S1266" s="36" t="str">
        <f>'R8.8.1事業者一覧'!AH1265</f>
        <v/>
      </c>
      <c r="T1266" s="36" t="str">
        <f>'R8.8.1事業者一覧'!AI1265</f>
        <v/>
      </c>
      <c r="U1266" s="36" t="str">
        <f>'R8.8.1事業者一覧'!AJ1265</f>
        <v/>
      </c>
      <c r="V1266" s="36" t="str">
        <f>'R8.8.1事業者一覧'!AK1265</f>
        <v/>
      </c>
    </row>
    <row r="1267" ht="26.25" customHeight="1">
      <c r="A1267" s="27" t="str">
        <f>'R8.8.1事業者一覧'!A1266</f>
        <v>0110302825</v>
      </c>
      <c r="B1267" s="30" t="str">
        <f>'R8.8.1事業者一覧'!C1266</f>
        <v>居宅介護</v>
      </c>
      <c r="C1267" s="30" t="str">
        <f>'R8.8.1事業者一覧'!F1266</f>
        <v>Ｎｅｘｕｓ　ｍｉｔ　サポート</v>
      </c>
      <c r="D1267" s="27" t="str">
        <f>'R8.8.1事業者一覧'!G1266</f>
        <v>0070841</v>
      </c>
      <c r="E1267" s="30" t="str">
        <f>MID('R8.8.1事業者一覧'!H1266,7,3)</f>
        <v>東区</v>
      </c>
      <c r="F1267" s="30" t="str">
        <f>CONCATENATE('R8.8.1事業者一覧'!I1266,"　"&amp;'R8.8.1事業者一覧'!J1266)</f>
        <v>北四十一条東７丁目１番１号　クリスタルハイツＮ４１　３０２号室</v>
      </c>
      <c r="G1267" s="27" t="str">
        <f>IF(LEFT('R8.8.1事業者一覧'!K1266,4)="011-",MID('R8.8.1事業者一覧'!K1266,5,8),'R8.8.1事業者一覧'!K1266)</f>
        <v>768-8879</v>
      </c>
      <c r="H1267" s="27" t="str">
        <f>IF(LEFT('R8.8.1事業者一覧'!L1266,4)="011-",MID('R8.8.1事業者一覧'!L1266,5,8),'R8.8.1事業者一覧'!L1266)</f>
        <v/>
      </c>
      <c r="I1267" s="30" t="str">
        <f>'R8.8.1事業者一覧'!N1266</f>
        <v>提供中</v>
      </c>
      <c r="J1267" s="32" t="str">
        <f>'R8.8.1事業者一覧'!O1266</f>
        <v>R06/09/01</v>
      </c>
      <c r="K1267" s="30" t="str">
        <f>'R8.8.1事業者一覧'!Q1266</f>
        <v>合同会社Ｒｅｇａｌｉａ ｍｉｔ　サポート</v>
      </c>
      <c r="L1267" s="35" t="str">
        <f>'R8.8.1事業者一覧'!AA1266</f>
        <v/>
      </c>
      <c r="M1267" s="36" t="str">
        <f>'R8.8.1事業者一覧'!AB1266</f>
        <v>〇</v>
      </c>
      <c r="N1267" s="36" t="str">
        <f>'R8.8.1事業者一覧'!AC1266</f>
        <v/>
      </c>
      <c r="O1267" s="36" t="str">
        <f>'R8.8.1事業者一覧'!AD1266</f>
        <v/>
      </c>
      <c r="P1267" s="36" t="str">
        <f>'R8.8.1事業者一覧'!AE1266</f>
        <v/>
      </c>
      <c r="Q1267" s="36" t="str">
        <f>'R8.8.1事業者一覧'!AF1266</f>
        <v/>
      </c>
      <c r="R1267" s="36" t="str">
        <f>'R8.8.1事業者一覧'!AG1266</f>
        <v/>
      </c>
      <c r="S1267" s="36" t="str">
        <f>'R8.8.1事業者一覧'!AH1266</f>
        <v/>
      </c>
      <c r="T1267" s="36" t="str">
        <f>'R8.8.1事業者一覧'!AI1266</f>
        <v/>
      </c>
      <c r="U1267" s="36" t="str">
        <f>'R8.8.1事業者一覧'!AJ1266</f>
        <v/>
      </c>
      <c r="V1267" s="36" t="str">
        <f>'R8.8.1事業者一覧'!AK1266</f>
        <v/>
      </c>
    </row>
    <row r="1268" ht="26.25" customHeight="1">
      <c r="A1268" s="27" t="str">
        <f>'R8.8.1事業者一覧'!A1267</f>
        <v>0110302825</v>
      </c>
      <c r="B1268" s="30" t="str">
        <f>'R8.8.1事業者一覧'!C1267</f>
        <v>重度訪問介護</v>
      </c>
      <c r="C1268" s="30" t="str">
        <f>'R8.8.1事業者一覧'!F1267</f>
        <v>Ｎｅｘｕｓ　ｍｉｔ　サポート</v>
      </c>
      <c r="D1268" s="27" t="str">
        <f>'R8.8.1事業者一覧'!G1267</f>
        <v>0070841</v>
      </c>
      <c r="E1268" s="30" t="str">
        <f>MID('R8.8.1事業者一覧'!H1267,7,3)</f>
        <v>東区</v>
      </c>
      <c r="F1268" s="30" t="str">
        <f>CONCATENATE('R8.8.1事業者一覧'!I1267,"　"&amp;'R8.8.1事業者一覧'!J1267)</f>
        <v>北四十一条東７丁目１番１号　クリスタルハイツＮ４１　３０２号室</v>
      </c>
      <c r="G1268" s="27" t="str">
        <f>IF(LEFT('R8.8.1事業者一覧'!K1267,4)="011-",MID('R8.8.1事業者一覧'!K1267,5,8),'R8.8.1事業者一覧'!K1267)</f>
        <v>768-8879</v>
      </c>
      <c r="H1268" s="27" t="str">
        <f>IF(LEFT('R8.8.1事業者一覧'!L1267,4)="011-",MID('R8.8.1事業者一覧'!L1267,5,8),'R8.8.1事業者一覧'!L1267)</f>
        <v/>
      </c>
      <c r="I1268" s="30" t="str">
        <f>'R8.8.1事業者一覧'!N1267</f>
        <v>提供中</v>
      </c>
      <c r="J1268" s="32" t="str">
        <f>'R8.8.1事業者一覧'!O1267</f>
        <v>R06/09/01</v>
      </c>
      <c r="K1268" s="30" t="str">
        <f>'R8.8.1事業者一覧'!Q1267</f>
        <v>合同会社Ｒｅｇａｌｉａ ｍｉｔ　サポート</v>
      </c>
      <c r="L1268" s="35" t="str">
        <f>'R8.8.1事業者一覧'!AA1267</f>
        <v/>
      </c>
      <c r="M1268" s="36" t="str">
        <f>'R8.8.1事業者一覧'!AB1267</f>
        <v>〇</v>
      </c>
      <c r="N1268" s="36" t="str">
        <f>'R8.8.1事業者一覧'!AC1267</f>
        <v/>
      </c>
      <c r="O1268" s="36" t="str">
        <f>'R8.8.1事業者一覧'!AD1267</f>
        <v/>
      </c>
      <c r="P1268" s="36" t="str">
        <f>'R8.8.1事業者一覧'!AE1267</f>
        <v/>
      </c>
      <c r="Q1268" s="36" t="str">
        <f>'R8.8.1事業者一覧'!AF1267</f>
        <v/>
      </c>
      <c r="R1268" s="36" t="str">
        <f>'R8.8.1事業者一覧'!AG1267</f>
        <v/>
      </c>
      <c r="S1268" s="36" t="str">
        <f>'R8.8.1事業者一覧'!AH1267</f>
        <v/>
      </c>
      <c r="T1268" s="36" t="str">
        <f>'R8.8.1事業者一覧'!AI1267</f>
        <v/>
      </c>
      <c r="U1268" s="36" t="str">
        <f>'R8.8.1事業者一覧'!AJ1267</f>
        <v/>
      </c>
      <c r="V1268" s="36" t="str">
        <f>'R8.8.1事業者一覧'!AK1267</f>
        <v/>
      </c>
    </row>
    <row r="1269" ht="26.25" customHeight="1">
      <c r="A1269" s="27" t="str">
        <f>'R8.8.1事業者一覧'!A1268</f>
        <v>0110302833</v>
      </c>
      <c r="B1269" s="30" t="str">
        <f>'R8.8.1事業者一覧'!C1268</f>
        <v>短期入所</v>
      </c>
      <c r="C1269" s="30" t="str">
        <f>'R8.8.1事業者一覧'!F1268</f>
        <v>ショートステイfriend札幌元町</v>
      </c>
      <c r="D1269" s="27" t="str">
        <f>'R8.8.1事業者一覧'!G1268</f>
        <v>0650027</v>
      </c>
      <c r="E1269" s="30" t="str">
        <f>MID('R8.8.1事業者一覧'!H1268,7,3)</f>
        <v>東区</v>
      </c>
      <c r="F1269" s="30" t="str">
        <f>CONCATENATE('R8.8.1事業者一覧'!I1268,"　"&amp;'R8.8.1事業者一覧'!J1268)</f>
        <v>北二十七条東１３丁目１番２５号　</v>
      </c>
      <c r="G1269" s="27" t="str">
        <f>IF(LEFT('R8.8.1事業者一覧'!K1268,4)="011-",MID('R8.8.1事業者一覧'!K1268,5,8),'R8.8.1事業者一覧'!K1268)</f>
        <v>676-7855</v>
      </c>
      <c r="H1269" s="27" t="str">
        <f>IF(LEFT('R8.8.1事業者一覧'!L1268,4)="011-",MID('R8.8.1事業者一覧'!L1268,5,8),'R8.8.1事業者一覧'!L1268)</f>
        <v>618-6060</v>
      </c>
      <c r="I1269" s="30" t="str">
        <f>'R8.8.1事業者一覧'!N1268</f>
        <v>提供中</v>
      </c>
      <c r="J1269" s="32" t="str">
        <f>'R8.8.1事業者一覧'!O1268</f>
        <v>R06/09/01</v>
      </c>
      <c r="K1269" s="30" t="str">
        <f>'R8.8.1事業者一覧'!Q1268</f>
        <v>株式会社ＩＦＴ</v>
      </c>
      <c r="L1269" s="35" t="str">
        <f>'R8.8.1事業者一覧'!AA1268</f>
        <v/>
      </c>
      <c r="M1269" s="36" t="str">
        <f>'R8.8.1事業者一覧'!AB1268</f>
        <v>〇</v>
      </c>
      <c r="N1269" s="36" t="str">
        <f>'R8.8.1事業者一覧'!AC1268</f>
        <v/>
      </c>
      <c r="O1269" s="36" t="str">
        <f>'R8.8.1事業者一覧'!AD1268</f>
        <v/>
      </c>
      <c r="P1269" s="36" t="str">
        <f>'R8.8.1事業者一覧'!AE1268</f>
        <v/>
      </c>
      <c r="Q1269" s="36" t="str">
        <f>'R8.8.1事業者一覧'!AF1268</f>
        <v/>
      </c>
      <c r="R1269" s="36" t="str">
        <f>'R8.8.1事業者一覧'!AG1268</f>
        <v/>
      </c>
      <c r="S1269" s="36" t="str">
        <f>'R8.8.1事業者一覧'!AH1268</f>
        <v/>
      </c>
      <c r="T1269" s="36" t="str">
        <f>'R8.8.1事業者一覧'!AI1268</f>
        <v/>
      </c>
      <c r="U1269" s="36" t="str">
        <f>'R8.8.1事業者一覧'!AJ1268</f>
        <v/>
      </c>
      <c r="V1269" s="36" t="str">
        <f>'R8.8.1事業者一覧'!AK1268</f>
        <v/>
      </c>
    </row>
    <row r="1270" ht="26.25" customHeight="1">
      <c r="A1270" s="27" t="str">
        <f>'R8.8.1事業者一覧'!A1269</f>
        <v>0110302841</v>
      </c>
      <c r="B1270" s="30" t="str">
        <f>'R8.8.1事業者一覧'!C1269</f>
        <v>就労継続支援(Ａ型)</v>
      </c>
      <c r="C1270" s="30" t="str">
        <f>'R8.8.1事業者一覧'!F1269</f>
        <v>就労継続支援A型事業所　ネクサスリンク</v>
      </c>
      <c r="D1270" s="27" t="str">
        <f>'R8.8.1事業者一覧'!G1269</f>
        <v>0650012</v>
      </c>
      <c r="E1270" s="30" t="str">
        <f>MID('R8.8.1事業者一覧'!H1269,7,3)</f>
        <v>東区</v>
      </c>
      <c r="F1270" s="30" t="str">
        <f>CONCATENATE('R8.8.1事業者一覧'!I1269,"　"&amp;'R8.8.1事業者一覧'!J1269)</f>
        <v>北十二条東７丁目1-15セレスタ札幌1階　</v>
      </c>
      <c r="G1270" s="27" t="str">
        <f>IF(LEFT('R8.8.1事業者一覧'!K1269,4)="011-",MID('R8.8.1事業者一覧'!K1269,5,8),'R8.8.1事業者一覧'!K1269)</f>
        <v>600-6903</v>
      </c>
      <c r="H1270" s="27" t="str">
        <f>IF(LEFT('R8.8.1事業者一覧'!L1269,4)="011-",MID('R8.8.1事業者一覧'!L1269,5,8),'R8.8.1事業者一覧'!L1269)</f>
        <v/>
      </c>
      <c r="I1270" s="30" t="str">
        <f>'R8.8.1事業者一覧'!N1269</f>
        <v>提供中</v>
      </c>
      <c r="J1270" s="32" t="str">
        <f>'R8.8.1事業者一覧'!O1269</f>
        <v>R06/10/01</v>
      </c>
      <c r="K1270" s="30" t="str">
        <f>'R8.8.1事業者一覧'!Q1269</f>
        <v>株式会社ネクサスリンク</v>
      </c>
      <c r="L1270" s="35">
        <f>'R8.8.1事業者一覧'!AA1269</f>
        <v>20</v>
      </c>
      <c r="M1270" s="36" t="str">
        <f>'R8.8.1事業者一覧'!AB1269</f>
        <v>〇</v>
      </c>
      <c r="N1270" s="36" t="str">
        <f>'R8.8.1事業者一覧'!AC1269</f>
        <v/>
      </c>
      <c r="O1270" s="36" t="str">
        <f>'R8.8.1事業者一覧'!AD1269</f>
        <v/>
      </c>
      <c r="P1270" s="36" t="str">
        <f>'R8.8.1事業者一覧'!AE1269</f>
        <v/>
      </c>
      <c r="Q1270" s="36" t="str">
        <f>'R8.8.1事業者一覧'!AF1269</f>
        <v/>
      </c>
      <c r="R1270" s="36" t="str">
        <f>'R8.8.1事業者一覧'!AG1269</f>
        <v/>
      </c>
      <c r="S1270" s="36" t="str">
        <f>'R8.8.1事業者一覧'!AH1269</f>
        <v/>
      </c>
      <c r="T1270" s="36" t="str">
        <f>'R8.8.1事業者一覧'!AI1269</f>
        <v/>
      </c>
      <c r="U1270" s="36" t="str">
        <f>'R8.8.1事業者一覧'!AJ1269</f>
        <v/>
      </c>
      <c r="V1270" s="36" t="str">
        <f>'R8.8.1事業者一覧'!AK1269</f>
        <v/>
      </c>
    </row>
    <row r="1271" ht="26.25" customHeight="1">
      <c r="A1271" s="27" t="str">
        <f>'R8.8.1事業者一覧'!A1270</f>
        <v>0110302858</v>
      </c>
      <c r="B1271" s="30" t="str">
        <f>'R8.8.1事業者一覧'!C1270</f>
        <v>居宅介護</v>
      </c>
      <c r="C1271" s="30" t="str">
        <f>'R8.8.1事業者一覧'!F1270</f>
        <v>訪問介護ステーションあやめ東苗穂</v>
      </c>
      <c r="D1271" s="27" t="str">
        <f>'R8.8.1事業者一覧'!G1270</f>
        <v>0070808</v>
      </c>
      <c r="E1271" s="30" t="str">
        <f>MID('R8.8.1事業者一覧'!H1270,7,3)</f>
        <v>東区</v>
      </c>
      <c r="F1271" s="30" t="str">
        <f>CONCATENATE('R8.8.1事業者一覧'!I1270,"　"&amp;'R8.8.1事業者一覧'!J1270)</f>
        <v>東苗穂八条２丁目１３－８　</v>
      </c>
      <c r="G1271" s="27" t="str">
        <f>IF(LEFT('R8.8.1事業者一覧'!K1270,4)="011-",MID('R8.8.1事業者一覧'!K1270,5,8),'R8.8.1事業者一覧'!K1270)</f>
        <v>790-6963</v>
      </c>
      <c r="H1271" s="27" t="str">
        <f>IF(LEFT('R8.8.1事業者一覧'!L1270,4)="011-",MID('R8.8.1事業者一覧'!L1270,5,8),'R8.8.1事業者一覧'!L1270)</f>
        <v>790-8506</v>
      </c>
      <c r="I1271" s="30" t="str">
        <f>'R8.8.1事業者一覧'!N1270</f>
        <v>提供中</v>
      </c>
      <c r="J1271" s="32" t="str">
        <f>'R8.8.1事業者一覧'!O1270</f>
        <v>R06/10/01</v>
      </c>
      <c r="K1271" s="30" t="str">
        <f>'R8.8.1事業者一覧'!Q1270</f>
        <v>医療法人　新産健会</v>
      </c>
      <c r="L1271" s="35" t="str">
        <f>'R8.8.1事業者一覧'!AA1270</f>
        <v/>
      </c>
      <c r="M1271" s="36" t="str">
        <f>'R8.8.1事業者一覧'!AB1270</f>
        <v>〇</v>
      </c>
      <c r="N1271" s="36" t="str">
        <f>'R8.8.1事業者一覧'!AC1270</f>
        <v/>
      </c>
      <c r="O1271" s="36" t="str">
        <f>'R8.8.1事業者一覧'!AD1270</f>
        <v/>
      </c>
      <c r="P1271" s="36" t="str">
        <f>'R8.8.1事業者一覧'!AE1270</f>
        <v/>
      </c>
      <c r="Q1271" s="36" t="str">
        <f>'R8.8.1事業者一覧'!AF1270</f>
        <v/>
      </c>
      <c r="R1271" s="36" t="str">
        <f>'R8.8.1事業者一覧'!AG1270</f>
        <v/>
      </c>
      <c r="S1271" s="36" t="str">
        <f>'R8.8.1事業者一覧'!AH1270</f>
        <v/>
      </c>
      <c r="T1271" s="36" t="str">
        <f>'R8.8.1事業者一覧'!AI1270</f>
        <v/>
      </c>
      <c r="U1271" s="36" t="str">
        <f>'R8.8.1事業者一覧'!AJ1270</f>
        <v/>
      </c>
      <c r="V1271" s="36" t="str">
        <f>'R8.8.1事業者一覧'!AK1270</f>
        <v/>
      </c>
    </row>
    <row r="1272" ht="26.25" customHeight="1">
      <c r="A1272" s="27" t="str">
        <f>'R8.8.1事業者一覧'!A1271</f>
        <v>0110302858</v>
      </c>
      <c r="B1272" s="30" t="str">
        <f>'R8.8.1事業者一覧'!C1271</f>
        <v>重度訪問介護</v>
      </c>
      <c r="C1272" s="30" t="str">
        <f>'R8.8.1事業者一覧'!F1271</f>
        <v>訪問介護ステーションあやめ東苗穂</v>
      </c>
      <c r="D1272" s="27" t="str">
        <f>'R8.8.1事業者一覧'!G1271</f>
        <v>0070808</v>
      </c>
      <c r="E1272" s="30" t="str">
        <f>MID('R8.8.1事業者一覧'!H1271,7,3)</f>
        <v>東区</v>
      </c>
      <c r="F1272" s="30" t="str">
        <f>CONCATENATE('R8.8.1事業者一覧'!I1271,"　"&amp;'R8.8.1事業者一覧'!J1271)</f>
        <v>東苗穂八条２丁目１３－８　</v>
      </c>
      <c r="G1272" s="27" t="str">
        <f>IF(LEFT('R8.8.1事業者一覧'!K1271,4)="011-",MID('R8.8.1事業者一覧'!K1271,5,8),'R8.8.1事業者一覧'!K1271)</f>
        <v>790-6963</v>
      </c>
      <c r="H1272" s="27" t="str">
        <f>IF(LEFT('R8.8.1事業者一覧'!L1271,4)="011-",MID('R8.8.1事業者一覧'!L1271,5,8),'R8.8.1事業者一覧'!L1271)</f>
        <v>790-8506</v>
      </c>
      <c r="I1272" s="30" t="str">
        <f>'R8.8.1事業者一覧'!N1271</f>
        <v>提供中</v>
      </c>
      <c r="J1272" s="32" t="str">
        <f>'R8.8.1事業者一覧'!O1271</f>
        <v>R06/10/01</v>
      </c>
      <c r="K1272" s="30" t="str">
        <f>'R8.8.1事業者一覧'!Q1271</f>
        <v>医療法人　新産健会</v>
      </c>
      <c r="L1272" s="35" t="str">
        <f>'R8.8.1事業者一覧'!AA1271</f>
        <v/>
      </c>
      <c r="M1272" s="36" t="str">
        <f>'R8.8.1事業者一覧'!AB1271</f>
        <v>〇</v>
      </c>
      <c r="N1272" s="36" t="str">
        <f>'R8.8.1事業者一覧'!AC1271</f>
        <v/>
      </c>
      <c r="O1272" s="36" t="str">
        <f>'R8.8.1事業者一覧'!AD1271</f>
        <v/>
      </c>
      <c r="P1272" s="36" t="str">
        <f>'R8.8.1事業者一覧'!AE1271</f>
        <v/>
      </c>
      <c r="Q1272" s="36" t="str">
        <f>'R8.8.1事業者一覧'!AF1271</f>
        <v/>
      </c>
      <c r="R1272" s="36" t="str">
        <f>'R8.8.1事業者一覧'!AG1271</f>
        <v/>
      </c>
      <c r="S1272" s="36" t="str">
        <f>'R8.8.1事業者一覧'!AH1271</f>
        <v/>
      </c>
      <c r="T1272" s="36" t="str">
        <f>'R8.8.1事業者一覧'!AI1271</f>
        <v/>
      </c>
      <c r="U1272" s="36" t="str">
        <f>'R8.8.1事業者一覧'!AJ1271</f>
        <v/>
      </c>
      <c r="V1272" s="36" t="str">
        <f>'R8.8.1事業者一覧'!AK1271</f>
        <v/>
      </c>
    </row>
    <row r="1273" ht="26.25" customHeight="1">
      <c r="A1273" s="27" t="str">
        <f>'R8.8.1事業者一覧'!A1272</f>
        <v>0110302866</v>
      </c>
      <c r="B1273" s="30" t="str">
        <f>'R8.8.1事業者一覧'!C1272</f>
        <v>居宅介護</v>
      </c>
      <c r="C1273" s="30" t="str">
        <f>'R8.8.1事業者一覧'!F1272</f>
        <v>ヘルパーステーション　Aina</v>
      </c>
      <c r="D1273" s="27" t="str">
        <f>'R8.8.1事業者一覧'!G1272</f>
        <v>0070032</v>
      </c>
      <c r="E1273" s="30" t="str">
        <f>MID('R8.8.1事業者一覧'!H1272,7,3)</f>
        <v>東区</v>
      </c>
      <c r="F1273" s="30" t="str">
        <f>CONCATENATE('R8.8.1事業者一覧'!I1272,"　"&amp;'R8.8.1事業者一覧'!J1272)</f>
        <v>東雁来十二条４丁目１番３　自閉症者地域生活支援センターなないろ内</v>
      </c>
      <c r="G1273" s="27" t="str">
        <f>IF(LEFT('R8.8.1事業者一覧'!K1272,4)="011-",MID('R8.8.1事業者一覧'!K1272,5,8),'R8.8.1事業者一覧'!K1272)</f>
        <v>299-4731</v>
      </c>
      <c r="H1273" s="27" t="str">
        <f>IF(LEFT('R8.8.1事業者一覧'!L1272,4)="011-",MID('R8.8.1事業者一覧'!L1272,5,8),'R8.8.1事業者一覧'!L1272)</f>
        <v>299-4732</v>
      </c>
      <c r="I1273" s="30" t="str">
        <f>'R8.8.1事業者一覧'!N1272</f>
        <v>提供中</v>
      </c>
      <c r="J1273" s="32" t="str">
        <f>'R8.8.1事業者一覧'!O1272</f>
        <v>R06/10/01</v>
      </c>
      <c r="K1273" s="30" t="str">
        <f>'R8.8.1事業者一覧'!Q1272</f>
        <v>社会福祉法人　はるにれの里</v>
      </c>
      <c r="L1273" s="35" t="str">
        <f>'R8.8.1事業者一覧'!AA1272</f>
        <v/>
      </c>
      <c r="M1273" s="36" t="str">
        <f>'R8.8.1事業者一覧'!AB1272</f>
        <v/>
      </c>
      <c r="N1273" s="36" t="str">
        <f>'R8.8.1事業者一覧'!AC1272</f>
        <v/>
      </c>
      <c r="O1273" s="36" t="str">
        <f>'R8.8.1事業者一覧'!AD1272</f>
        <v/>
      </c>
      <c r="P1273" s="36" t="str">
        <f>'R8.8.1事業者一覧'!AE1272</f>
        <v/>
      </c>
      <c r="Q1273" s="36" t="str">
        <f>'R8.8.1事業者一覧'!AF1272</f>
        <v/>
      </c>
      <c r="R1273" s="36" t="str">
        <f>'R8.8.1事業者一覧'!AG1272</f>
        <v/>
      </c>
      <c r="S1273" s="36" t="str">
        <f>'R8.8.1事業者一覧'!AH1272</f>
        <v/>
      </c>
      <c r="T1273" s="36" t="str">
        <f>'R8.8.1事業者一覧'!AI1272</f>
        <v/>
      </c>
      <c r="U1273" s="36" t="str">
        <f>'R8.8.1事業者一覧'!AJ1272</f>
        <v/>
      </c>
      <c r="V1273" s="36" t="str">
        <f>'R8.8.1事業者一覧'!AK1272</f>
        <v/>
      </c>
    </row>
    <row r="1274" ht="26.25" customHeight="1">
      <c r="A1274" s="27" t="str">
        <f>'R8.8.1事業者一覧'!A1273</f>
        <v>0110302866</v>
      </c>
      <c r="B1274" s="30" t="str">
        <f>'R8.8.1事業者一覧'!C1273</f>
        <v>重度訪問介護</v>
      </c>
      <c r="C1274" s="30" t="str">
        <f>'R8.8.1事業者一覧'!F1273</f>
        <v>ヘルパーステーション　Aina</v>
      </c>
      <c r="D1274" s="27" t="str">
        <f>'R8.8.1事業者一覧'!G1273</f>
        <v>0070032</v>
      </c>
      <c r="E1274" s="30" t="str">
        <f>MID('R8.8.1事業者一覧'!H1273,7,3)</f>
        <v>東区</v>
      </c>
      <c r="F1274" s="30" t="str">
        <f>CONCATENATE('R8.8.1事業者一覧'!I1273,"　"&amp;'R8.8.1事業者一覧'!J1273)</f>
        <v>東雁来十二条４丁目１番３　自閉症者地域生活支援センターなないろ内</v>
      </c>
      <c r="G1274" s="27" t="str">
        <f>IF(LEFT('R8.8.1事業者一覧'!K1273,4)="011-",MID('R8.8.1事業者一覧'!K1273,5,8),'R8.8.1事業者一覧'!K1273)</f>
        <v>299-4731</v>
      </c>
      <c r="H1274" s="27" t="str">
        <f>IF(LEFT('R8.8.1事業者一覧'!L1273,4)="011-",MID('R8.8.1事業者一覧'!L1273,5,8),'R8.8.1事業者一覧'!L1273)</f>
        <v>299-4732</v>
      </c>
      <c r="I1274" s="30" t="str">
        <f>'R8.8.1事業者一覧'!N1273</f>
        <v>提供中</v>
      </c>
      <c r="J1274" s="32" t="str">
        <f>'R8.8.1事業者一覧'!O1273</f>
        <v>R06/10/01</v>
      </c>
      <c r="K1274" s="30" t="str">
        <f>'R8.8.1事業者一覧'!Q1273</f>
        <v>社会福祉法人　はるにれの里</v>
      </c>
      <c r="L1274" s="35" t="str">
        <f>'R8.8.1事業者一覧'!AA1273</f>
        <v/>
      </c>
      <c r="M1274" s="36" t="str">
        <f>'R8.8.1事業者一覧'!AB1273</f>
        <v>〇</v>
      </c>
      <c r="N1274" s="36" t="str">
        <f>'R8.8.1事業者一覧'!AC1273</f>
        <v/>
      </c>
      <c r="O1274" s="36" t="str">
        <f>'R8.8.1事業者一覧'!AD1273</f>
        <v/>
      </c>
      <c r="P1274" s="36" t="str">
        <f>'R8.8.1事業者一覧'!AE1273</f>
        <v/>
      </c>
      <c r="Q1274" s="36" t="str">
        <f>'R8.8.1事業者一覧'!AF1273</f>
        <v/>
      </c>
      <c r="R1274" s="36" t="str">
        <f>'R8.8.1事業者一覧'!AG1273</f>
        <v/>
      </c>
      <c r="S1274" s="36" t="str">
        <f>'R8.8.1事業者一覧'!AH1273</f>
        <v/>
      </c>
      <c r="T1274" s="36" t="str">
        <f>'R8.8.1事業者一覧'!AI1273</f>
        <v/>
      </c>
      <c r="U1274" s="36" t="str">
        <f>'R8.8.1事業者一覧'!AJ1273</f>
        <v/>
      </c>
      <c r="V1274" s="36" t="str">
        <f>'R8.8.1事業者一覧'!AK1273</f>
        <v/>
      </c>
    </row>
    <row r="1275" ht="26.25" customHeight="1">
      <c r="A1275" s="27" t="str">
        <f>'R8.8.1事業者一覧'!A1274</f>
        <v>0110302866</v>
      </c>
      <c r="B1275" s="30" t="str">
        <f>'R8.8.1事業者一覧'!C1274</f>
        <v>行動援護</v>
      </c>
      <c r="C1275" s="30" t="str">
        <f>'R8.8.1事業者一覧'!F1274</f>
        <v>ヘルパーステーション　Aina</v>
      </c>
      <c r="D1275" s="27" t="str">
        <f>'R8.8.1事業者一覧'!G1274</f>
        <v>0070032</v>
      </c>
      <c r="E1275" s="30" t="str">
        <f>MID('R8.8.1事業者一覧'!H1274,7,3)</f>
        <v>東区</v>
      </c>
      <c r="F1275" s="30" t="str">
        <f>CONCATENATE('R8.8.1事業者一覧'!I1274,"　"&amp;'R8.8.1事業者一覧'!J1274)</f>
        <v>東雁来十二条４丁目１番３　自閉症者地域生活支援センターなないろ内</v>
      </c>
      <c r="G1275" s="27" t="str">
        <f>IF(LEFT('R8.8.1事業者一覧'!K1274,4)="011-",MID('R8.8.1事業者一覧'!K1274,5,8),'R8.8.1事業者一覧'!K1274)</f>
        <v>299-4731</v>
      </c>
      <c r="H1275" s="27" t="str">
        <f>IF(LEFT('R8.8.1事業者一覧'!L1274,4)="011-",MID('R8.8.1事業者一覧'!L1274,5,8),'R8.8.1事業者一覧'!L1274)</f>
        <v>299-4732</v>
      </c>
      <c r="I1275" s="30" t="str">
        <f>'R8.8.1事業者一覧'!N1274</f>
        <v>提供中</v>
      </c>
      <c r="J1275" s="32" t="str">
        <f>'R8.8.1事業者一覧'!O1274</f>
        <v>R06/10/01</v>
      </c>
      <c r="K1275" s="30" t="str">
        <f>'R8.8.1事業者一覧'!Q1274</f>
        <v>社会福祉法人　はるにれの里</v>
      </c>
      <c r="L1275" s="35" t="str">
        <f>'R8.8.1事業者一覧'!AA1274</f>
        <v/>
      </c>
      <c r="M1275" s="36" t="str">
        <f>'R8.8.1事業者一覧'!AB1274</f>
        <v>〇</v>
      </c>
      <c r="N1275" s="36" t="str">
        <f>'R8.8.1事業者一覧'!AC1274</f>
        <v/>
      </c>
      <c r="O1275" s="36" t="str">
        <f>'R8.8.1事業者一覧'!AD1274</f>
        <v/>
      </c>
      <c r="P1275" s="36" t="str">
        <f>'R8.8.1事業者一覧'!AE1274</f>
        <v/>
      </c>
      <c r="Q1275" s="36" t="str">
        <f>'R8.8.1事業者一覧'!AF1274</f>
        <v/>
      </c>
      <c r="R1275" s="36" t="str">
        <f>'R8.8.1事業者一覧'!AG1274</f>
        <v/>
      </c>
      <c r="S1275" s="36" t="str">
        <f>'R8.8.1事業者一覧'!AH1274</f>
        <v/>
      </c>
      <c r="T1275" s="36" t="str">
        <f>'R8.8.1事業者一覧'!AI1274</f>
        <v/>
      </c>
      <c r="U1275" s="36" t="str">
        <f>'R8.8.1事業者一覧'!AJ1274</f>
        <v/>
      </c>
      <c r="V1275" s="36" t="str">
        <f>'R8.8.1事業者一覧'!AK1274</f>
        <v/>
      </c>
    </row>
    <row r="1276" ht="26.25" customHeight="1">
      <c r="A1276" s="27" t="str">
        <f>'R8.8.1事業者一覧'!A1275</f>
        <v>0110302874</v>
      </c>
      <c r="B1276" s="30" t="str">
        <f>'R8.8.1事業者一覧'!C1275</f>
        <v>就労継続支援(Ａ型)</v>
      </c>
      <c r="C1276" s="30" t="str">
        <f>'R8.8.1事業者一覧'!F1275</f>
        <v>ユニ・エール</v>
      </c>
      <c r="D1276" s="27" t="str">
        <f>'R8.8.1事業者一覧'!G1275</f>
        <v>0650021</v>
      </c>
      <c r="E1276" s="30" t="str">
        <f>MID('R8.8.1事業者一覧'!H1275,7,3)</f>
        <v>東区</v>
      </c>
      <c r="F1276" s="30" t="str">
        <f>CONCATENATE('R8.8.1事業者一覧'!I1275,"　"&amp;'R8.8.1事業者一覧'!J1275)</f>
        <v>北二十一条東１丁目３－８　</v>
      </c>
      <c r="G1276" s="27" t="str">
        <f>IF(LEFT('R8.8.1事業者一覧'!K1275,4)="011-",MID('R8.8.1事業者一覧'!K1275,5,8),'R8.8.1事業者一覧'!K1275)</f>
        <v>768-7900</v>
      </c>
      <c r="H1276" s="27" t="str">
        <f>IF(LEFT('R8.8.1事業者一覧'!L1275,4)="011-",MID('R8.8.1事業者一覧'!L1275,5,8),'R8.8.1事業者一覧'!L1275)</f>
        <v>885-6855</v>
      </c>
      <c r="I1276" s="30" t="str">
        <f>'R8.8.1事業者一覧'!N1275</f>
        <v>提供中</v>
      </c>
      <c r="J1276" s="32" t="str">
        <f>'R8.8.1事業者一覧'!O1275</f>
        <v>R06/11/01</v>
      </c>
      <c r="K1276" s="30" t="str">
        <f>'R8.8.1事業者一覧'!Q1275</f>
        <v>株式会社KLIM uni</v>
      </c>
      <c r="L1276" s="35">
        <f>'R8.8.1事業者一覧'!AA1275</f>
        <v>10</v>
      </c>
      <c r="M1276" s="36" t="str">
        <f>'R8.8.1事業者一覧'!AB1275</f>
        <v>〇</v>
      </c>
      <c r="N1276" s="36" t="str">
        <f>'R8.8.1事業者一覧'!AC1275</f>
        <v/>
      </c>
      <c r="O1276" s="36" t="str">
        <f>'R8.8.1事業者一覧'!AD1275</f>
        <v/>
      </c>
      <c r="P1276" s="36" t="str">
        <f>'R8.8.1事業者一覧'!AE1275</f>
        <v/>
      </c>
      <c r="Q1276" s="36" t="str">
        <f>'R8.8.1事業者一覧'!AF1275</f>
        <v/>
      </c>
      <c r="R1276" s="36" t="str">
        <f>'R8.8.1事業者一覧'!AG1275</f>
        <v/>
      </c>
      <c r="S1276" s="36" t="str">
        <f>'R8.8.1事業者一覧'!AH1275</f>
        <v/>
      </c>
      <c r="T1276" s="36" t="str">
        <f>'R8.8.1事業者一覧'!AI1275</f>
        <v/>
      </c>
      <c r="U1276" s="36" t="str">
        <f>'R8.8.1事業者一覧'!AJ1275</f>
        <v/>
      </c>
      <c r="V1276" s="36" t="str">
        <f>'R8.8.1事業者一覧'!AK1275</f>
        <v/>
      </c>
    </row>
    <row r="1277" ht="26.25" customHeight="1">
      <c r="A1277" s="27" t="str">
        <f>'R8.8.1事業者一覧'!A1276</f>
        <v>0110302874</v>
      </c>
      <c r="B1277" s="30" t="str">
        <f>'R8.8.1事業者一覧'!C1276</f>
        <v>就労継続支援(Ｂ型)</v>
      </c>
      <c r="C1277" s="30" t="str">
        <f>'R8.8.1事業者一覧'!F1276</f>
        <v>ユニ・エール</v>
      </c>
      <c r="D1277" s="27" t="str">
        <f>'R8.8.1事業者一覧'!G1276</f>
        <v>0650021</v>
      </c>
      <c r="E1277" s="30" t="str">
        <f>MID('R8.8.1事業者一覧'!H1276,7,3)</f>
        <v>東区</v>
      </c>
      <c r="F1277" s="30" t="str">
        <f>CONCATENATE('R8.8.1事業者一覧'!I1276,"　"&amp;'R8.8.1事業者一覧'!J1276)</f>
        <v>北二十一条東１丁目３－８　</v>
      </c>
      <c r="G1277" s="27" t="str">
        <f>IF(LEFT('R8.8.1事業者一覧'!K1276,4)="011-",MID('R8.8.1事業者一覧'!K1276,5,8),'R8.8.1事業者一覧'!K1276)</f>
        <v>768-7900</v>
      </c>
      <c r="H1277" s="27" t="str">
        <f>IF(LEFT('R8.8.1事業者一覧'!L1276,4)="011-",MID('R8.8.1事業者一覧'!L1276,5,8),'R8.8.1事業者一覧'!L1276)</f>
        <v>885-6855</v>
      </c>
      <c r="I1277" s="30" t="str">
        <f>'R8.8.1事業者一覧'!N1276</f>
        <v>提供中</v>
      </c>
      <c r="J1277" s="32" t="str">
        <f>'R8.8.1事業者一覧'!O1276</f>
        <v>R07/08/01</v>
      </c>
      <c r="K1277" s="30" t="str">
        <f>'R8.8.1事業者一覧'!Q1276</f>
        <v>株式会社KLIM uni</v>
      </c>
      <c r="L1277" s="35">
        <f>'R8.8.1事業者一覧'!AA1276</f>
        <v>10</v>
      </c>
      <c r="M1277" s="36" t="str">
        <f>'R8.8.1事業者一覧'!AB1276</f>
        <v>〇</v>
      </c>
      <c r="N1277" s="36" t="str">
        <f>'R8.8.1事業者一覧'!AC1276</f>
        <v/>
      </c>
      <c r="O1277" s="36" t="str">
        <f>'R8.8.1事業者一覧'!AD1276</f>
        <v/>
      </c>
      <c r="P1277" s="36" t="str">
        <f>'R8.8.1事業者一覧'!AE1276</f>
        <v/>
      </c>
      <c r="Q1277" s="36" t="str">
        <f>'R8.8.1事業者一覧'!AF1276</f>
        <v/>
      </c>
      <c r="R1277" s="36" t="str">
        <f>'R8.8.1事業者一覧'!AG1276</f>
        <v/>
      </c>
      <c r="S1277" s="36" t="str">
        <f>'R8.8.1事業者一覧'!AH1276</f>
        <v/>
      </c>
      <c r="T1277" s="36" t="str">
        <f>'R8.8.1事業者一覧'!AI1276</f>
        <v/>
      </c>
      <c r="U1277" s="36" t="str">
        <f>'R8.8.1事業者一覧'!AJ1276</f>
        <v/>
      </c>
      <c r="V1277" s="36" t="str">
        <f>'R8.8.1事業者一覧'!AK1276</f>
        <v/>
      </c>
    </row>
    <row r="1278" ht="26.25" customHeight="1">
      <c r="A1278" s="27" t="str">
        <f>'R8.8.1事業者一覧'!A1277</f>
        <v>0110302882</v>
      </c>
      <c r="B1278" s="30" t="str">
        <f>'R8.8.1事業者一覧'!C1277</f>
        <v>就労継続支援(Ｂ型)</v>
      </c>
      <c r="C1278" s="30" t="str">
        <f>'R8.8.1事業者一覧'!F1277</f>
        <v>ぐろーす　アクト</v>
      </c>
      <c r="D1278" s="27" t="str">
        <f>'R8.8.1事業者一覧'!G1277</f>
        <v>0070839</v>
      </c>
      <c r="E1278" s="30" t="str">
        <f>MID('R8.8.1事業者一覧'!H1277,7,3)</f>
        <v>東区</v>
      </c>
      <c r="F1278" s="30" t="str">
        <f>CONCATENATE('R8.8.1事業者一覧'!I1277,"　"&amp;'R8.8.1事業者一覧'!J1277)</f>
        <v>北三十九条東２０丁目1－１０　１０１松井ビル1階CD号室　</v>
      </c>
      <c r="G1278" s="27" t="str">
        <f>IF(LEFT('R8.8.1事業者一覧'!K1277,4)="011-",MID('R8.8.1事業者一覧'!K1277,5,8),'R8.8.1事業者一覧'!K1277)</f>
        <v>790-6791</v>
      </c>
      <c r="H1278" s="27" t="str">
        <f>IF(LEFT('R8.8.1事業者一覧'!L1277,4)="011-",MID('R8.8.1事業者一覧'!L1277,5,8),'R8.8.1事業者一覧'!L1277)</f>
        <v>790-7402</v>
      </c>
      <c r="I1278" s="30" t="str">
        <f>'R8.8.1事業者一覧'!N1277</f>
        <v>提供中</v>
      </c>
      <c r="J1278" s="32" t="str">
        <f>'R8.8.1事業者一覧'!O1277</f>
        <v>R06/11/01</v>
      </c>
      <c r="K1278" s="30" t="str">
        <f>'R8.8.1事業者一覧'!Q1277</f>
        <v>株式会社LEAF</v>
      </c>
      <c r="L1278" s="35">
        <f>'R8.8.1事業者一覧'!AA1277</f>
        <v>20</v>
      </c>
      <c r="M1278" s="36" t="str">
        <f>'R8.8.1事業者一覧'!AB1277</f>
        <v>〇</v>
      </c>
      <c r="N1278" s="36" t="str">
        <f>'R8.8.1事業者一覧'!AC1277</f>
        <v/>
      </c>
      <c r="O1278" s="36" t="str">
        <f>'R8.8.1事業者一覧'!AD1277</f>
        <v/>
      </c>
      <c r="P1278" s="36" t="str">
        <f>'R8.8.1事業者一覧'!AE1277</f>
        <v/>
      </c>
      <c r="Q1278" s="36" t="str">
        <f>'R8.8.1事業者一覧'!AF1277</f>
        <v/>
      </c>
      <c r="R1278" s="36" t="str">
        <f>'R8.8.1事業者一覧'!AG1277</f>
        <v/>
      </c>
      <c r="S1278" s="36" t="str">
        <f>'R8.8.1事業者一覧'!AH1277</f>
        <v/>
      </c>
      <c r="T1278" s="36" t="str">
        <f>'R8.8.1事業者一覧'!AI1277</f>
        <v/>
      </c>
      <c r="U1278" s="36" t="str">
        <f>'R8.8.1事業者一覧'!AJ1277</f>
        <v/>
      </c>
      <c r="V1278" s="36" t="str">
        <f>'R8.8.1事業者一覧'!AK1277</f>
        <v/>
      </c>
    </row>
    <row r="1279" ht="26.25" customHeight="1">
      <c r="A1279" s="27" t="str">
        <f>'R8.8.1事業者一覧'!A1278</f>
        <v>0110302890</v>
      </c>
      <c r="B1279" s="30" t="str">
        <f>'R8.8.1事業者一覧'!C1278</f>
        <v>就労継続支援(Ｂ型)</v>
      </c>
      <c r="C1279" s="30" t="str">
        <f>'R8.8.1事業者一覧'!F1278</f>
        <v>びいどろ</v>
      </c>
      <c r="D1279" s="27" t="str">
        <f>'R8.8.1事業者一覧'!G1278</f>
        <v>0650014</v>
      </c>
      <c r="E1279" s="30" t="str">
        <f>MID('R8.8.1事業者一覧'!H1278,7,3)</f>
        <v>東区</v>
      </c>
      <c r="F1279" s="30" t="str">
        <f>CONCATENATE('R8.8.1事業者一覧'!I1278,"　"&amp;'R8.8.1事業者一覧'!J1278)</f>
        <v>北十四条東７丁目１－４３光星コーポ１F　</v>
      </c>
      <c r="G1279" s="27" t="str">
        <f>IF(LEFT('R8.8.1事業者一覧'!K1278,4)="011-",MID('R8.8.1事業者一覧'!K1278,5,8),'R8.8.1事業者一覧'!K1278)</f>
        <v>676-8777</v>
      </c>
      <c r="H1279" s="27" t="str">
        <f>IF(LEFT('R8.8.1事業者一覧'!L1278,4)="011-",MID('R8.8.1事業者一覧'!L1278,5,8),'R8.8.1事業者一覧'!L1278)</f>
        <v/>
      </c>
      <c r="I1279" s="30" t="str">
        <f>'R8.8.1事業者一覧'!N1278</f>
        <v>提供中</v>
      </c>
      <c r="J1279" s="32" t="str">
        <f>'R8.8.1事業者一覧'!O1278</f>
        <v>R06/11/01</v>
      </c>
      <c r="K1279" s="30" t="str">
        <f>'R8.8.1事業者一覧'!Q1278</f>
        <v>株式会社　びいどろ</v>
      </c>
      <c r="L1279" s="35">
        <f>'R8.8.1事業者一覧'!AA1278</f>
        <v>20</v>
      </c>
      <c r="M1279" s="36" t="str">
        <f>'R8.8.1事業者一覧'!AB1278</f>
        <v>〇</v>
      </c>
      <c r="N1279" s="36" t="str">
        <f>'R8.8.1事業者一覧'!AC1278</f>
        <v/>
      </c>
      <c r="O1279" s="36" t="str">
        <f>'R8.8.1事業者一覧'!AD1278</f>
        <v/>
      </c>
      <c r="P1279" s="36" t="str">
        <f>'R8.8.1事業者一覧'!AE1278</f>
        <v/>
      </c>
      <c r="Q1279" s="36" t="str">
        <f>'R8.8.1事業者一覧'!AF1278</f>
        <v/>
      </c>
      <c r="R1279" s="36" t="str">
        <f>'R8.8.1事業者一覧'!AG1278</f>
        <v/>
      </c>
      <c r="S1279" s="36" t="str">
        <f>'R8.8.1事業者一覧'!AH1278</f>
        <v/>
      </c>
      <c r="T1279" s="36" t="str">
        <f>'R8.8.1事業者一覧'!AI1278</f>
        <v/>
      </c>
      <c r="U1279" s="36" t="str">
        <f>'R8.8.1事業者一覧'!AJ1278</f>
        <v/>
      </c>
      <c r="V1279" s="36" t="str">
        <f>'R8.8.1事業者一覧'!AK1278</f>
        <v/>
      </c>
    </row>
    <row r="1280" ht="26.25" customHeight="1">
      <c r="A1280" s="27" t="str">
        <f>'R8.8.1事業者一覧'!A1279</f>
        <v>0110302908</v>
      </c>
      <c r="B1280" s="30" t="str">
        <f>'R8.8.1事業者一覧'!C1279</f>
        <v>居宅介護</v>
      </c>
      <c r="C1280" s="30" t="str">
        <f>'R8.8.1事業者一覧'!F1279</f>
        <v>介護事業所みやみや</v>
      </c>
      <c r="D1280" s="27" t="str">
        <f>'R8.8.1事業者一覧'!G1279</f>
        <v>0070813</v>
      </c>
      <c r="E1280" s="30" t="str">
        <f>MID('R8.8.1事業者一覧'!H1279,7,3)</f>
        <v>東区</v>
      </c>
      <c r="F1280" s="30" t="str">
        <f>CONCATENATE('R8.8.1事業者一覧'!I1279,"　"&amp;'R8.8.1事業者一覧'!J1279)</f>
        <v>東苗穂十三条２丁目２４番１号　</v>
      </c>
      <c r="G1280" s="27" t="str">
        <f>IF(LEFT('R8.8.1事業者一覧'!K1279,4)="011-",MID('R8.8.1事業者一覧'!K1279,5,8),'R8.8.1事業者一覧'!K1279)</f>
        <v>790-5900</v>
      </c>
      <c r="H1280" s="27" t="str">
        <f>IF(LEFT('R8.8.1事業者一覧'!L1279,4)="011-",MID('R8.8.1事業者一覧'!L1279,5,8),'R8.8.1事業者一覧'!L1279)</f>
        <v>790-5901</v>
      </c>
      <c r="I1280" s="30" t="str">
        <f>'R8.8.1事業者一覧'!N1279</f>
        <v>提供中</v>
      </c>
      <c r="J1280" s="32" t="str">
        <f>'R8.8.1事業者一覧'!O1279</f>
        <v>R06/11/01</v>
      </c>
      <c r="K1280" s="30" t="str">
        <f>'R8.8.1事業者一覧'!Q1279</f>
        <v>特定非営利活動法人みやみや</v>
      </c>
      <c r="L1280" s="35" t="str">
        <f>'R8.8.1事業者一覧'!AA1279</f>
        <v/>
      </c>
      <c r="M1280" s="36" t="str">
        <f>'R8.8.1事業者一覧'!AB1279</f>
        <v>〇</v>
      </c>
      <c r="N1280" s="36" t="str">
        <f>'R8.8.1事業者一覧'!AC1279</f>
        <v/>
      </c>
      <c r="O1280" s="36" t="str">
        <f>'R8.8.1事業者一覧'!AD1279</f>
        <v/>
      </c>
      <c r="P1280" s="36" t="str">
        <f>'R8.8.1事業者一覧'!AE1279</f>
        <v/>
      </c>
      <c r="Q1280" s="36" t="str">
        <f>'R8.8.1事業者一覧'!AF1279</f>
        <v/>
      </c>
      <c r="R1280" s="36" t="str">
        <f>'R8.8.1事業者一覧'!AG1279</f>
        <v/>
      </c>
      <c r="S1280" s="36" t="str">
        <f>'R8.8.1事業者一覧'!AH1279</f>
        <v/>
      </c>
      <c r="T1280" s="36" t="str">
        <f>'R8.8.1事業者一覧'!AI1279</f>
        <v/>
      </c>
      <c r="U1280" s="36" t="str">
        <f>'R8.8.1事業者一覧'!AJ1279</f>
        <v/>
      </c>
      <c r="V1280" s="36" t="str">
        <f>'R8.8.1事業者一覧'!AK1279</f>
        <v/>
      </c>
    </row>
    <row r="1281" ht="26.25" customHeight="1">
      <c r="A1281" s="27" t="str">
        <f>'R8.8.1事業者一覧'!A1280</f>
        <v>0110302908</v>
      </c>
      <c r="B1281" s="30" t="str">
        <f>'R8.8.1事業者一覧'!C1280</f>
        <v>重度訪問介護</v>
      </c>
      <c r="C1281" s="30" t="str">
        <f>'R8.8.1事業者一覧'!F1280</f>
        <v>介護事業所みやみや</v>
      </c>
      <c r="D1281" s="27" t="str">
        <f>'R8.8.1事業者一覧'!G1280</f>
        <v>0070813</v>
      </c>
      <c r="E1281" s="30" t="str">
        <f>MID('R8.8.1事業者一覧'!H1280,7,3)</f>
        <v>東区</v>
      </c>
      <c r="F1281" s="30" t="str">
        <f>CONCATENATE('R8.8.1事業者一覧'!I1280,"　"&amp;'R8.8.1事業者一覧'!J1280)</f>
        <v>東苗穂十三条２丁目２４番１号　</v>
      </c>
      <c r="G1281" s="27" t="str">
        <f>IF(LEFT('R8.8.1事業者一覧'!K1280,4)="011-",MID('R8.8.1事業者一覧'!K1280,5,8),'R8.8.1事業者一覧'!K1280)</f>
        <v>790-5900</v>
      </c>
      <c r="H1281" s="27" t="str">
        <f>IF(LEFT('R8.8.1事業者一覧'!L1280,4)="011-",MID('R8.8.1事業者一覧'!L1280,5,8),'R8.8.1事業者一覧'!L1280)</f>
        <v>790-5901</v>
      </c>
      <c r="I1281" s="30" t="str">
        <f>'R8.8.1事業者一覧'!N1280</f>
        <v>提供中</v>
      </c>
      <c r="J1281" s="32" t="str">
        <f>'R8.8.1事業者一覧'!O1280</f>
        <v>R06/11/01</v>
      </c>
      <c r="K1281" s="30" t="str">
        <f>'R8.8.1事業者一覧'!Q1280</f>
        <v>特定非営利活動法人みやみや</v>
      </c>
      <c r="L1281" s="35" t="str">
        <f>'R8.8.1事業者一覧'!AA1280</f>
        <v/>
      </c>
      <c r="M1281" s="36" t="str">
        <f>'R8.8.1事業者一覧'!AB1280</f>
        <v>〇</v>
      </c>
      <c r="N1281" s="36" t="str">
        <f>'R8.8.1事業者一覧'!AC1280</f>
        <v/>
      </c>
      <c r="O1281" s="36" t="str">
        <f>'R8.8.1事業者一覧'!AD1280</f>
        <v/>
      </c>
      <c r="P1281" s="36" t="str">
        <f>'R8.8.1事業者一覧'!AE1280</f>
        <v/>
      </c>
      <c r="Q1281" s="36" t="str">
        <f>'R8.8.1事業者一覧'!AF1280</f>
        <v/>
      </c>
      <c r="R1281" s="36" t="str">
        <f>'R8.8.1事業者一覧'!AG1280</f>
        <v/>
      </c>
      <c r="S1281" s="36" t="str">
        <f>'R8.8.1事業者一覧'!AH1280</f>
        <v/>
      </c>
      <c r="T1281" s="36" t="str">
        <f>'R8.8.1事業者一覧'!AI1280</f>
        <v/>
      </c>
      <c r="U1281" s="36" t="str">
        <f>'R8.8.1事業者一覧'!AJ1280</f>
        <v/>
      </c>
      <c r="V1281" s="36" t="str">
        <f>'R8.8.1事業者一覧'!AK1280</f>
        <v/>
      </c>
    </row>
    <row r="1282" ht="26.25" customHeight="1">
      <c r="A1282" s="27" t="str">
        <f>'R8.8.1事業者一覧'!A1281</f>
        <v>0110302908</v>
      </c>
      <c r="B1282" s="30" t="str">
        <f>'R8.8.1事業者一覧'!C1281</f>
        <v>行動援護</v>
      </c>
      <c r="C1282" s="30" t="str">
        <f>'R8.8.1事業者一覧'!F1281</f>
        <v>介護事業所みやみや</v>
      </c>
      <c r="D1282" s="27" t="str">
        <f>'R8.8.1事業者一覧'!G1281</f>
        <v>0070813</v>
      </c>
      <c r="E1282" s="30" t="str">
        <f>MID('R8.8.1事業者一覧'!H1281,7,3)</f>
        <v>東区</v>
      </c>
      <c r="F1282" s="30" t="str">
        <f>CONCATENATE('R8.8.1事業者一覧'!I1281,"　"&amp;'R8.8.1事業者一覧'!J1281)</f>
        <v>東苗穂十三条２丁目２４番１号　</v>
      </c>
      <c r="G1282" s="27" t="str">
        <f>IF(LEFT('R8.8.1事業者一覧'!K1281,4)="011-",MID('R8.8.1事業者一覧'!K1281,5,8),'R8.8.1事業者一覧'!K1281)</f>
        <v>790-5900</v>
      </c>
      <c r="H1282" s="27" t="str">
        <f>IF(LEFT('R8.8.1事業者一覧'!L1281,4)="011-",MID('R8.8.1事業者一覧'!L1281,5,8),'R8.8.1事業者一覧'!L1281)</f>
        <v>790-5901</v>
      </c>
      <c r="I1282" s="30" t="str">
        <f>'R8.8.1事業者一覧'!N1281</f>
        <v>提供中</v>
      </c>
      <c r="J1282" s="32" t="str">
        <f>'R8.8.1事業者一覧'!O1281</f>
        <v>R06/11/01</v>
      </c>
      <c r="K1282" s="30" t="str">
        <f>'R8.8.1事業者一覧'!Q1281</f>
        <v>特定非営利活動法人みやみや</v>
      </c>
      <c r="L1282" s="35" t="str">
        <f>'R8.8.1事業者一覧'!AA1281</f>
        <v/>
      </c>
      <c r="M1282" s="36" t="str">
        <f>'R8.8.1事業者一覧'!AB1281</f>
        <v>〇</v>
      </c>
      <c r="N1282" s="36" t="str">
        <f>'R8.8.1事業者一覧'!AC1281</f>
        <v/>
      </c>
      <c r="O1282" s="36" t="str">
        <f>'R8.8.1事業者一覧'!AD1281</f>
        <v/>
      </c>
      <c r="P1282" s="36" t="str">
        <f>'R8.8.1事業者一覧'!AE1281</f>
        <v/>
      </c>
      <c r="Q1282" s="36" t="str">
        <f>'R8.8.1事業者一覧'!AF1281</f>
        <v/>
      </c>
      <c r="R1282" s="36" t="str">
        <f>'R8.8.1事業者一覧'!AG1281</f>
        <v/>
      </c>
      <c r="S1282" s="36" t="str">
        <f>'R8.8.1事業者一覧'!AH1281</f>
        <v/>
      </c>
      <c r="T1282" s="36" t="str">
        <f>'R8.8.1事業者一覧'!AI1281</f>
        <v/>
      </c>
      <c r="U1282" s="36" t="str">
        <f>'R8.8.1事業者一覧'!AJ1281</f>
        <v/>
      </c>
      <c r="V1282" s="36" t="str">
        <f>'R8.8.1事業者一覧'!AK1281</f>
        <v/>
      </c>
    </row>
    <row r="1283" ht="26.25" customHeight="1">
      <c r="A1283" s="27" t="str">
        <f>'R8.8.1事業者一覧'!A1282</f>
        <v>0110302908</v>
      </c>
      <c r="B1283" s="30" t="str">
        <f>'R8.8.1事業者一覧'!C1282</f>
        <v>同行援護</v>
      </c>
      <c r="C1283" s="30" t="str">
        <f>'R8.8.1事業者一覧'!F1282</f>
        <v>介護事業所みやみや</v>
      </c>
      <c r="D1283" s="27" t="str">
        <f>'R8.8.1事業者一覧'!G1282</f>
        <v>0070813</v>
      </c>
      <c r="E1283" s="30" t="str">
        <f>MID('R8.8.1事業者一覧'!H1282,7,3)</f>
        <v>東区</v>
      </c>
      <c r="F1283" s="30" t="str">
        <f>CONCATENATE('R8.8.1事業者一覧'!I1282,"　"&amp;'R8.8.1事業者一覧'!J1282)</f>
        <v>東苗穂十三条２丁目２４番１号　</v>
      </c>
      <c r="G1283" s="27" t="str">
        <f>IF(LEFT('R8.8.1事業者一覧'!K1282,4)="011-",MID('R8.8.1事業者一覧'!K1282,5,8),'R8.8.1事業者一覧'!K1282)</f>
        <v>790-5900</v>
      </c>
      <c r="H1283" s="27" t="str">
        <f>IF(LEFT('R8.8.1事業者一覧'!L1282,4)="011-",MID('R8.8.1事業者一覧'!L1282,5,8),'R8.8.1事業者一覧'!L1282)</f>
        <v>790-5901</v>
      </c>
      <c r="I1283" s="30" t="str">
        <f>'R8.8.1事業者一覧'!N1282</f>
        <v>提供中</v>
      </c>
      <c r="J1283" s="32" t="str">
        <f>'R8.8.1事業者一覧'!O1282</f>
        <v>R06/11/01</v>
      </c>
      <c r="K1283" s="30" t="str">
        <f>'R8.8.1事業者一覧'!Q1282</f>
        <v>特定非営利活動法人みやみや</v>
      </c>
      <c r="L1283" s="35" t="str">
        <f>'R8.8.1事業者一覧'!AA1282</f>
        <v/>
      </c>
      <c r="M1283" s="36" t="str">
        <f>'R8.8.1事業者一覧'!AB1282</f>
        <v>〇</v>
      </c>
      <c r="N1283" s="36" t="str">
        <f>'R8.8.1事業者一覧'!AC1282</f>
        <v/>
      </c>
      <c r="O1283" s="36" t="str">
        <f>'R8.8.1事業者一覧'!AD1282</f>
        <v/>
      </c>
      <c r="P1283" s="36" t="str">
        <f>'R8.8.1事業者一覧'!AE1282</f>
        <v/>
      </c>
      <c r="Q1283" s="36" t="str">
        <f>'R8.8.1事業者一覧'!AF1282</f>
        <v/>
      </c>
      <c r="R1283" s="36" t="str">
        <f>'R8.8.1事業者一覧'!AG1282</f>
        <v/>
      </c>
      <c r="S1283" s="36" t="str">
        <f>'R8.8.1事業者一覧'!AH1282</f>
        <v/>
      </c>
      <c r="T1283" s="36" t="str">
        <f>'R8.8.1事業者一覧'!AI1282</f>
        <v/>
      </c>
      <c r="U1283" s="36" t="str">
        <f>'R8.8.1事業者一覧'!AJ1282</f>
        <v/>
      </c>
      <c r="V1283" s="36" t="str">
        <f>'R8.8.1事業者一覧'!AK1282</f>
        <v/>
      </c>
    </row>
    <row r="1284" ht="26.25" customHeight="1">
      <c r="A1284" s="27" t="str">
        <f>'R8.8.1事業者一覧'!A1283</f>
        <v>0110302916</v>
      </c>
      <c r="B1284" s="30" t="str">
        <f>'R8.8.1事業者一覧'!C1283</f>
        <v>就労継続支援(Ｂ型)</v>
      </c>
      <c r="C1284" s="30" t="str">
        <f>'R8.8.1事業者一覧'!F1283</f>
        <v>ゼニス</v>
      </c>
      <c r="D1284" s="27" t="str">
        <f>'R8.8.1事業者一覧'!G1283</f>
        <v>0650013</v>
      </c>
      <c r="E1284" s="30" t="str">
        <f>MID('R8.8.1事業者一覧'!H1283,7,3)</f>
        <v>東区</v>
      </c>
      <c r="F1284" s="30" t="str">
        <f>CONCATENATE('R8.8.1事業者一覧'!I1283,"　"&amp;'R8.8.1事業者一覧'!J1283)</f>
        <v>北十三条東１丁目２番３５号　</v>
      </c>
      <c r="G1284" s="27" t="str">
        <f>IF(LEFT('R8.8.1事業者一覧'!K1283,4)="011-",MID('R8.8.1事業者一覧'!K1283,5,8),'R8.8.1事業者一覧'!K1283)</f>
        <v>350-7945</v>
      </c>
      <c r="H1284" s="27" t="str">
        <f>IF(LEFT('R8.8.1事業者一覧'!L1283,4)="011-",MID('R8.8.1事業者一覧'!L1283,5,8),'R8.8.1事業者一覧'!L1283)</f>
        <v/>
      </c>
      <c r="I1284" s="30" t="str">
        <f>'R8.8.1事業者一覧'!N1283</f>
        <v>休止</v>
      </c>
      <c r="J1284" s="32" t="str">
        <f>'R8.8.1事業者一覧'!O1283</f>
        <v>R06/12/01</v>
      </c>
      <c r="K1284" s="30" t="str">
        <f>'R8.8.1事業者一覧'!Q1283</f>
        <v>株式会社　ストリーゴ</v>
      </c>
      <c r="L1284" s="35">
        <f>'R8.8.1事業者一覧'!AA1283</f>
        <v>20</v>
      </c>
      <c r="M1284" s="36" t="str">
        <f>'R8.8.1事業者一覧'!AB1283</f>
        <v>〇</v>
      </c>
      <c r="N1284" s="36" t="str">
        <f>'R8.8.1事業者一覧'!AC1283</f>
        <v/>
      </c>
      <c r="O1284" s="36" t="str">
        <f>'R8.8.1事業者一覧'!AD1283</f>
        <v/>
      </c>
      <c r="P1284" s="36" t="str">
        <f>'R8.8.1事業者一覧'!AE1283</f>
        <v/>
      </c>
      <c r="Q1284" s="36" t="str">
        <f>'R8.8.1事業者一覧'!AF1283</f>
        <v/>
      </c>
      <c r="R1284" s="36" t="str">
        <f>'R8.8.1事業者一覧'!AG1283</f>
        <v/>
      </c>
      <c r="S1284" s="36" t="str">
        <f>'R8.8.1事業者一覧'!AH1283</f>
        <v/>
      </c>
      <c r="T1284" s="36" t="str">
        <f>'R8.8.1事業者一覧'!AI1283</f>
        <v/>
      </c>
      <c r="U1284" s="36" t="str">
        <f>'R8.8.1事業者一覧'!AJ1283</f>
        <v/>
      </c>
      <c r="V1284" s="36" t="str">
        <f>'R8.8.1事業者一覧'!AK1283</f>
        <v/>
      </c>
    </row>
    <row r="1285" ht="26.25" customHeight="1">
      <c r="A1285" s="27" t="str">
        <f>'R8.8.1事業者一覧'!A1284</f>
        <v>0110302924</v>
      </c>
      <c r="B1285" s="30" t="str">
        <f>'R8.8.1事業者一覧'!C1284</f>
        <v>就労継続支援(Ｂ型)</v>
      </c>
      <c r="C1285" s="30" t="str">
        <f>'R8.8.1事業者一覧'!F1284</f>
        <v>就労継続支援B型事業所　カムカム</v>
      </c>
      <c r="D1285" s="27" t="str">
        <f>'R8.8.1事業者一覧'!G1284</f>
        <v>0070843</v>
      </c>
      <c r="E1285" s="30" t="str">
        <f>MID('R8.8.1事業者一覧'!H1284,7,3)</f>
        <v>東区</v>
      </c>
      <c r="F1285" s="30" t="str">
        <f>CONCATENATE('R8.8.1事業者一覧'!I1284,"　"&amp;'R8.8.1事業者一覧'!J1284)</f>
        <v>北四十三条東１５丁目３－３０　４３アスティ長田３階　</v>
      </c>
      <c r="G1285" s="27" t="str">
        <f>IF(LEFT('R8.8.1事業者一覧'!K1284,4)="011-",MID('R8.8.1事業者一覧'!K1284,5,8),'R8.8.1事業者一覧'!K1284)</f>
        <v>788-4811</v>
      </c>
      <c r="H1285" s="27" t="str">
        <f>IF(LEFT('R8.8.1事業者一覧'!L1284,4)="011-",MID('R8.8.1事業者一覧'!L1284,5,8),'R8.8.1事業者一覧'!L1284)</f>
        <v>788-4812</v>
      </c>
      <c r="I1285" s="30" t="str">
        <f>'R8.8.1事業者一覧'!N1284</f>
        <v>提供中</v>
      </c>
      <c r="J1285" s="32" t="str">
        <f>'R8.8.1事業者一覧'!O1284</f>
        <v>R06/12/01</v>
      </c>
      <c r="K1285" s="30" t="str">
        <f>'R8.8.1事業者一覧'!Q1284</f>
        <v>株式会社K.co</v>
      </c>
      <c r="L1285" s="35">
        <f>'R8.8.1事業者一覧'!AA1284</f>
        <v>20</v>
      </c>
      <c r="M1285" s="36" t="str">
        <f>'R8.8.1事業者一覧'!AB1284</f>
        <v>〇</v>
      </c>
      <c r="N1285" s="36" t="str">
        <f>'R8.8.1事業者一覧'!AC1284</f>
        <v/>
      </c>
      <c r="O1285" s="36" t="str">
        <f>'R8.8.1事業者一覧'!AD1284</f>
        <v/>
      </c>
      <c r="P1285" s="36" t="str">
        <f>'R8.8.1事業者一覧'!AE1284</f>
        <v/>
      </c>
      <c r="Q1285" s="36" t="str">
        <f>'R8.8.1事業者一覧'!AF1284</f>
        <v/>
      </c>
      <c r="R1285" s="36" t="str">
        <f>'R8.8.1事業者一覧'!AG1284</f>
        <v/>
      </c>
      <c r="S1285" s="36" t="str">
        <f>'R8.8.1事業者一覧'!AH1284</f>
        <v/>
      </c>
      <c r="T1285" s="36" t="str">
        <f>'R8.8.1事業者一覧'!AI1284</f>
        <v/>
      </c>
      <c r="U1285" s="36" t="str">
        <f>'R8.8.1事業者一覧'!AJ1284</f>
        <v/>
      </c>
      <c r="V1285" s="36" t="str">
        <f>'R8.8.1事業者一覧'!AK1284</f>
        <v/>
      </c>
    </row>
    <row r="1286" ht="26.25" customHeight="1">
      <c r="A1286" s="27" t="str">
        <f>'R8.8.1事業者一覧'!A1285</f>
        <v>0110302932</v>
      </c>
      <c r="B1286" s="30" t="str">
        <f>'R8.8.1事業者一覧'!C1285</f>
        <v>就労継続支援(Ｂ型)</v>
      </c>
      <c r="C1286" s="30" t="str">
        <f>'R8.8.1事業者一覧'!F1285</f>
        <v>egg</v>
      </c>
      <c r="D1286" s="27" t="str">
        <f>'R8.8.1事業者一覧'!G1285</f>
        <v>0070847</v>
      </c>
      <c r="E1286" s="30" t="str">
        <f>MID('R8.8.1事業者一覧'!H1285,7,3)</f>
        <v>東区</v>
      </c>
      <c r="F1286" s="30" t="str">
        <f>CONCATENATE('R8.8.1事業者一覧'!I1285,"　"&amp;'R8.8.1事業者一覧'!J1285)</f>
        <v>北四十七条東１４丁目３－２３－１階　</v>
      </c>
      <c r="G1286" s="27" t="str">
        <f>IF(LEFT('R8.8.1事業者一覧'!K1285,4)="011-",MID('R8.8.1事業者一覧'!K1285,5,8),'R8.8.1事業者一覧'!K1285)</f>
        <v>768-8237</v>
      </c>
      <c r="H1286" s="27" t="str">
        <f>IF(LEFT('R8.8.1事業者一覧'!L1285,4)="011-",MID('R8.8.1事業者一覧'!L1285,5,8),'R8.8.1事業者一覧'!L1285)</f>
        <v/>
      </c>
      <c r="I1286" s="30" t="str">
        <f>'R8.8.1事業者一覧'!N1285</f>
        <v>提供中</v>
      </c>
      <c r="J1286" s="32" t="str">
        <f>'R8.8.1事業者一覧'!O1285</f>
        <v>R06/12/01</v>
      </c>
      <c r="K1286" s="30" t="str">
        <f>'R8.8.1事業者一覧'!Q1285</f>
        <v>NPO Oeuf d O’r</v>
      </c>
      <c r="L1286" s="35">
        <f>'R8.8.1事業者一覧'!AA1285</f>
        <v>20</v>
      </c>
      <c r="M1286" s="36" t="str">
        <f>'R8.8.1事業者一覧'!AB1285</f>
        <v>〇</v>
      </c>
      <c r="N1286" s="36" t="str">
        <f>'R8.8.1事業者一覧'!AC1285</f>
        <v/>
      </c>
      <c r="O1286" s="36" t="str">
        <f>'R8.8.1事業者一覧'!AD1285</f>
        <v/>
      </c>
      <c r="P1286" s="36" t="str">
        <f>'R8.8.1事業者一覧'!AE1285</f>
        <v/>
      </c>
      <c r="Q1286" s="36" t="str">
        <f>'R8.8.1事業者一覧'!AF1285</f>
        <v/>
      </c>
      <c r="R1286" s="36" t="str">
        <f>'R8.8.1事業者一覧'!AG1285</f>
        <v/>
      </c>
      <c r="S1286" s="36" t="str">
        <f>'R8.8.1事業者一覧'!AH1285</f>
        <v/>
      </c>
      <c r="T1286" s="36" t="str">
        <f>'R8.8.1事業者一覧'!AI1285</f>
        <v/>
      </c>
      <c r="U1286" s="36" t="str">
        <f>'R8.8.1事業者一覧'!AJ1285</f>
        <v/>
      </c>
      <c r="V1286" s="36" t="str">
        <f>'R8.8.1事業者一覧'!AK1285</f>
        <v/>
      </c>
    </row>
    <row r="1287" ht="26.25" customHeight="1">
      <c r="A1287" s="27" t="str">
        <f>'R8.8.1事業者一覧'!A1286</f>
        <v>0110302940</v>
      </c>
      <c r="B1287" s="30" t="str">
        <f>'R8.8.1事業者一覧'!C1286</f>
        <v>就労継続支援(Ｂ型)</v>
      </c>
      <c r="C1287" s="30" t="str">
        <f>'R8.8.1事業者一覧'!F1286</f>
        <v>就労継続支援Ｂ型事業所　ぴぃち　Ｓｍｉｌｅ</v>
      </c>
      <c r="D1287" s="27" t="str">
        <f>'R8.8.1事業者一覧'!G1286</f>
        <v>0650027</v>
      </c>
      <c r="E1287" s="30" t="str">
        <f>MID('R8.8.1事業者一覧'!H1286,7,3)</f>
        <v>東区</v>
      </c>
      <c r="F1287" s="30" t="str">
        <f>CONCATENATE('R8.8.1事業者一覧'!I1286,"　"&amp;'R8.8.1事業者一覧'!J1286)</f>
        <v>北二十七条東２２丁目１番１２号　</v>
      </c>
      <c r="G1287" s="27" t="str">
        <f>IF(LEFT('R8.8.1事業者一覧'!K1286,4)="011-",MID('R8.8.1事業者一覧'!K1286,5,8),'R8.8.1事業者一覧'!K1286)</f>
        <v>080-18827907</v>
      </c>
      <c r="H1287" s="27" t="str">
        <f>IF(LEFT('R8.8.1事業者一覧'!L1286,4)="011-",MID('R8.8.1事業者一覧'!L1286,5,8),'R8.8.1事業者一覧'!L1286)</f>
        <v/>
      </c>
      <c r="I1287" s="30" t="str">
        <f>'R8.8.1事業者一覧'!N1286</f>
        <v>提供中</v>
      </c>
      <c r="J1287" s="32" t="str">
        <f>'R8.8.1事業者一覧'!O1286</f>
        <v>R06/12/01</v>
      </c>
      <c r="K1287" s="30" t="str">
        <f>'R8.8.1事業者一覧'!Q1286</f>
        <v>株式会社　愛優夢</v>
      </c>
      <c r="L1287" s="35">
        <f>'R8.8.1事業者一覧'!AA1286</f>
        <v>20</v>
      </c>
      <c r="M1287" s="36" t="str">
        <f>'R8.8.1事業者一覧'!AB1286</f>
        <v>〇</v>
      </c>
      <c r="N1287" s="36" t="str">
        <f>'R8.8.1事業者一覧'!AC1286</f>
        <v/>
      </c>
      <c r="O1287" s="36" t="str">
        <f>'R8.8.1事業者一覧'!AD1286</f>
        <v/>
      </c>
      <c r="P1287" s="36" t="str">
        <f>'R8.8.1事業者一覧'!AE1286</f>
        <v/>
      </c>
      <c r="Q1287" s="36" t="str">
        <f>'R8.8.1事業者一覧'!AF1286</f>
        <v/>
      </c>
      <c r="R1287" s="36" t="str">
        <f>'R8.8.1事業者一覧'!AG1286</f>
        <v/>
      </c>
      <c r="S1287" s="36" t="str">
        <f>'R8.8.1事業者一覧'!AH1286</f>
        <v/>
      </c>
      <c r="T1287" s="36" t="str">
        <f>'R8.8.1事業者一覧'!AI1286</f>
        <v/>
      </c>
      <c r="U1287" s="36" t="str">
        <f>'R8.8.1事業者一覧'!AJ1286</f>
        <v/>
      </c>
      <c r="V1287" s="36" t="str">
        <f>'R8.8.1事業者一覧'!AK1286</f>
        <v/>
      </c>
    </row>
    <row r="1288" ht="26.25" customHeight="1">
      <c r="A1288" s="27" t="str">
        <f>'R8.8.1事業者一覧'!A1287</f>
        <v>0110302965</v>
      </c>
      <c r="B1288" s="30" t="str">
        <f>'R8.8.1事業者一覧'!C1287</f>
        <v>就労継続支援(Ａ型)</v>
      </c>
      <c r="C1288" s="30" t="str">
        <f>'R8.8.1事業者一覧'!F1287</f>
        <v>Ｇｗｏｒｋｓ</v>
      </c>
      <c r="D1288" s="27" t="str">
        <f>'R8.8.1事業者一覧'!G1287</f>
        <v>0650023</v>
      </c>
      <c r="E1288" s="30" t="str">
        <f>MID('R8.8.1事業者一覧'!H1287,7,3)</f>
        <v>東区</v>
      </c>
      <c r="F1288" s="30" t="str">
        <f>CONCATENATE('R8.8.1事業者一覧'!I1287,"　"&amp;'R8.8.1事業者一覧'!J1287)</f>
        <v>北二十三条東１６丁目１番２０号　</v>
      </c>
      <c r="G1288" s="27" t="str">
        <f>IF(LEFT('R8.8.1事業者一覧'!K1287,4)="011-",MID('R8.8.1事業者一覧'!K1287,5,8),'R8.8.1事業者一覧'!K1287)</f>
        <v>790-7240</v>
      </c>
      <c r="H1288" s="27" t="str">
        <f>IF(LEFT('R8.8.1事業者一覧'!L1287,4)="011-",MID('R8.8.1事業者一覧'!L1287,5,8),'R8.8.1事業者一覧'!L1287)</f>
        <v>790-7244</v>
      </c>
      <c r="I1288" s="30" t="str">
        <f>'R8.8.1事業者一覧'!N1287</f>
        <v>提供中</v>
      </c>
      <c r="J1288" s="32" t="str">
        <f>'R8.8.1事業者一覧'!O1287</f>
        <v>R07/01/01</v>
      </c>
      <c r="K1288" s="30" t="str">
        <f>'R8.8.1事業者一覧'!Q1287</f>
        <v>株式会社Ｇｌａｄ</v>
      </c>
      <c r="L1288" s="35">
        <f>'R8.8.1事業者一覧'!AA1287</f>
        <v>10</v>
      </c>
      <c r="M1288" s="36" t="str">
        <f>'R8.8.1事業者一覧'!AB1287</f>
        <v>〇</v>
      </c>
      <c r="N1288" s="36" t="str">
        <f>'R8.8.1事業者一覧'!AC1287</f>
        <v/>
      </c>
      <c r="O1288" s="36" t="str">
        <f>'R8.8.1事業者一覧'!AD1287</f>
        <v/>
      </c>
      <c r="P1288" s="36" t="str">
        <f>'R8.8.1事業者一覧'!AE1287</f>
        <v/>
      </c>
      <c r="Q1288" s="36" t="str">
        <f>'R8.8.1事業者一覧'!AF1287</f>
        <v/>
      </c>
      <c r="R1288" s="36" t="str">
        <f>'R8.8.1事業者一覧'!AG1287</f>
        <v/>
      </c>
      <c r="S1288" s="36" t="str">
        <f>'R8.8.1事業者一覧'!AH1287</f>
        <v/>
      </c>
      <c r="T1288" s="36" t="str">
        <f>'R8.8.1事業者一覧'!AI1287</f>
        <v/>
      </c>
      <c r="U1288" s="36" t="str">
        <f>'R8.8.1事業者一覧'!AJ1287</f>
        <v/>
      </c>
      <c r="V1288" s="36" t="str">
        <f>'R8.8.1事業者一覧'!AK1287</f>
        <v/>
      </c>
    </row>
    <row r="1289" ht="26.25" customHeight="1">
      <c r="A1289" s="27" t="str">
        <f>'R8.8.1事業者一覧'!A1288</f>
        <v>0110302965</v>
      </c>
      <c r="B1289" s="30" t="str">
        <f>'R8.8.1事業者一覧'!C1288</f>
        <v>就労継続支援(Ｂ型)</v>
      </c>
      <c r="C1289" s="30" t="str">
        <f>'R8.8.1事業者一覧'!F1288</f>
        <v>Ｇｗｏｒｋｓ</v>
      </c>
      <c r="D1289" s="27" t="str">
        <f>'R8.8.1事業者一覧'!G1288</f>
        <v>0650023</v>
      </c>
      <c r="E1289" s="30" t="str">
        <f>MID('R8.8.1事業者一覧'!H1288,7,3)</f>
        <v>東区</v>
      </c>
      <c r="F1289" s="30" t="str">
        <f>CONCATENATE('R8.8.1事業者一覧'!I1288,"　"&amp;'R8.8.1事業者一覧'!J1288)</f>
        <v>北二十三条東１６丁目１番２０号　</v>
      </c>
      <c r="G1289" s="27" t="str">
        <f>IF(LEFT('R8.8.1事業者一覧'!K1288,4)="011-",MID('R8.8.1事業者一覧'!K1288,5,8),'R8.8.1事業者一覧'!K1288)</f>
        <v>790-7240</v>
      </c>
      <c r="H1289" s="27" t="str">
        <f>IF(LEFT('R8.8.1事業者一覧'!L1288,4)="011-",MID('R8.8.1事業者一覧'!L1288,5,8),'R8.8.1事業者一覧'!L1288)</f>
        <v>790-7244</v>
      </c>
      <c r="I1289" s="30" t="str">
        <f>'R8.8.1事業者一覧'!N1288</f>
        <v>提供中</v>
      </c>
      <c r="J1289" s="32" t="str">
        <f>'R8.8.1事業者一覧'!O1288</f>
        <v>R07/01/01</v>
      </c>
      <c r="K1289" s="30" t="str">
        <f>'R8.8.1事業者一覧'!Q1288</f>
        <v>株式会社Ｇｌａｄ</v>
      </c>
      <c r="L1289" s="35">
        <f>'R8.8.1事業者一覧'!AA1288</f>
        <v>10</v>
      </c>
      <c r="M1289" s="36" t="str">
        <f>'R8.8.1事業者一覧'!AB1288</f>
        <v>〇</v>
      </c>
      <c r="N1289" s="36" t="str">
        <f>'R8.8.1事業者一覧'!AC1288</f>
        <v/>
      </c>
      <c r="O1289" s="36" t="str">
        <f>'R8.8.1事業者一覧'!AD1288</f>
        <v/>
      </c>
      <c r="P1289" s="36" t="str">
        <f>'R8.8.1事業者一覧'!AE1288</f>
        <v/>
      </c>
      <c r="Q1289" s="36" t="str">
        <f>'R8.8.1事業者一覧'!AF1288</f>
        <v/>
      </c>
      <c r="R1289" s="36" t="str">
        <f>'R8.8.1事業者一覧'!AG1288</f>
        <v/>
      </c>
      <c r="S1289" s="36" t="str">
        <f>'R8.8.1事業者一覧'!AH1288</f>
        <v/>
      </c>
      <c r="T1289" s="36" t="str">
        <f>'R8.8.1事業者一覧'!AI1288</f>
        <v/>
      </c>
      <c r="U1289" s="36" t="str">
        <f>'R8.8.1事業者一覧'!AJ1288</f>
        <v/>
      </c>
      <c r="V1289" s="36" t="str">
        <f>'R8.8.1事業者一覧'!AK1288</f>
        <v/>
      </c>
    </row>
    <row r="1290" ht="26.25" customHeight="1">
      <c r="A1290" s="27" t="str">
        <f>'R8.8.1事業者一覧'!A1289</f>
        <v>0110302973</v>
      </c>
      <c r="B1290" s="30" t="str">
        <f>'R8.8.1事業者一覧'!C1289</f>
        <v>居宅介護</v>
      </c>
      <c r="C1290" s="30" t="str">
        <f>'R8.8.1事業者一覧'!F1289</f>
        <v>さぼてん</v>
      </c>
      <c r="D1290" s="27" t="str">
        <f>'R8.8.1事業者一覧'!G1289</f>
        <v>0040812</v>
      </c>
      <c r="E1290" s="30" t="str">
        <f>MID('R8.8.1事業者一覧'!H1289,7,3)</f>
        <v>清田区</v>
      </c>
      <c r="F1290" s="30" t="str">
        <f>CONCATENATE('R8.8.1事業者一覧'!I1289,"　"&amp;'R8.8.1事業者一覧'!J1289)</f>
        <v>美しが丘二条４丁目１６番２号　</v>
      </c>
      <c r="G1290" s="27">
        <f>IF(LEFT('R8.8.1事業者一覧'!K1289,4)="011-",MID('R8.8.1事業者一覧'!K1289,5,8),'R8.8.1事業者一覧'!K1289)</f>
        <v>9028161301</v>
      </c>
      <c r="H1290" s="27" t="str">
        <f>IF(LEFT('R8.8.1事業者一覧'!L1289,4)="011-",MID('R8.8.1事業者一覧'!L1289,5,8),'R8.8.1事業者一覧'!L1289)</f>
        <v/>
      </c>
      <c r="I1290" s="30" t="str">
        <f>'R8.8.1事業者一覧'!N1289</f>
        <v>提供中</v>
      </c>
      <c r="J1290" s="32" t="str">
        <f>'R8.8.1事業者一覧'!O1289</f>
        <v>R07/02/01</v>
      </c>
      <c r="K1290" s="30" t="str">
        <f>'R8.8.1事業者一覧'!Q1289</f>
        <v>合同会社ａｅｔｅ</v>
      </c>
      <c r="L1290" s="35" t="str">
        <f>'R8.8.1事業者一覧'!AA1289</f>
        <v/>
      </c>
      <c r="M1290" s="36" t="str">
        <f>'R8.8.1事業者一覧'!AB1289</f>
        <v>〇</v>
      </c>
      <c r="N1290" s="36" t="str">
        <f>'R8.8.1事業者一覧'!AC1289</f>
        <v/>
      </c>
      <c r="O1290" s="36" t="str">
        <f>'R8.8.1事業者一覧'!AD1289</f>
        <v/>
      </c>
      <c r="P1290" s="36" t="str">
        <f>'R8.8.1事業者一覧'!AE1289</f>
        <v/>
      </c>
      <c r="Q1290" s="36" t="str">
        <f>'R8.8.1事業者一覧'!AF1289</f>
        <v/>
      </c>
      <c r="R1290" s="36" t="str">
        <f>'R8.8.1事業者一覧'!AG1289</f>
        <v/>
      </c>
      <c r="S1290" s="36" t="str">
        <f>'R8.8.1事業者一覧'!AH1289</f>
        <v/>
      </c>
      <c r="T1290" s="36" t="str">
        <f>'R8.8.1事業者一覧'!AI1289</f>
        <v/>
      </c>
      <c r="U1290" s="36" t="str">
        <f>'R8.8.1事業者一覧'!AJ1289</f>
        <v/>
      </c>
      <c r="V1290" s="36" t="str">
        <f>'R8.8.1事業者一覧'!AK1289</f>
        <v/>
      </c>
    </row>
    <row r="1291" ht="26.25" customHeight="1">
      <c r="A1291" s="27" t="str">
        <f>'R8.8.1事業者一覧'!A1290</f>
        <v>0110302973</v>
      </c>
      <c r="B1291" s="30" t="str">
        <f>'R8.8.1事業者一覧'!C1290</f>
        <v>行動援護</v>
      </c>
      <c r="C1291" s="30" t="str">
        <f>'R8.8.1事業者一覧'!F1290</f>
        <v>さぼてん</v>
      </c>
      <c r="D1291" s="27" t="str">
        <f>'R8.8.1事業者一覧'!G1290</f>
        <v>0040812</v>
      </c>
      <c r="E1291" s="30" t="str">
        <f>MID('R8.8.1事業者一覧'!H1290,7,3)</f>
        <v>清田区</v>
      </c>
      <c r="F1291" s="30" t="str">
        <f>CONCATENATE('R8.8.1事業者一覧'!I1290,"　"&amp;'R8.8.1事業者一覧'!J1290)</f>
        <v>美しが丘二条４丁目１６番２号　</v>
      </c>
      <c r="G1291" s="27">
        <f>IF(LEFT('R8.8.1事業者一覧'!K1290,4)="011-",MID('R8.8.1事業者一覧'!K1290,5,8),'R8.8.1事業者一覧'!K1290)</f>
        <v>9028161301</v>
      </c>
      <c r="H1291" s="27" t="str">
        <f>IF(LEFT('R8.8.1事業者一覧'!L1290,4)="011-",MID('R8.8.1事業者一覧'!L1290,5,8),'R8.8.1事業者一覧'!L1290)</f>
        <v/>
      </c>
      <c r="I1291" s="30" t="str">
        <f>'R8.8.1事業者一覧'!N1290</f>
        <v>提供中</v>
      </c>
      <c r="J1291" s="32" t="str">
        <f>'R8.8.1事業者一覧'!O1290</f>
        <v>R07/02/01</v>
      </c>
      <c r="K1291" s="30" t="str">
        <f>'R8.8.1事業者一覧'!Q1290</f>
        <v>合同会社ａｅｔｅ</v>
      </c>
      <c r="L1291" s="35" t="str">
        <f>'R8.8.1事業者一覧'!AA1290</f>
        <v/>
      </c>
      <c r="M1291" s="36" t="str">
        <f>'R8.8.1事業者一覧'!AB1290</f>
        <v>〇</v>
      </c>
      <c r="N1291" s="36" t="str">
        <f>'R8.8.1事業者一覧'!AC1290</f>
        <v/>
      </c>
      <c r="O1291" s="36" t="str">
        <f>'R8.8.1事業者一覧'!AD1290</f>
        <v/>
      </c>
      <c r="P1291" s="36" t="str">
        <f>'R8.8.1事業者一覧'!AE1290</f>
        <v/>
      </c>
      <c r="Q1291" s="36" t="str">
        <f>'R8.8.1事業者一覧'!AF1290</f>
        <v/>
      </c>
      <c r="R1291" s="36" t="str">
        <f>'R8.8.1事業者一覧'!AG1290</f>
        <v/>
      </c>
      <c r="S1291" s="36" t="str">
        <f>'R8.8.1事業者一覧'!AH1290</f>
        <v/>
      </c>
      <c r="T1291" s="36" t="str">
        <f>'R8.8.1事業者一覧'!AI1290</f>
        <v/>
      </c>
      <c r="U1291" s="36" t="str">
        <f>'R8.8.1事業者一覧'!AJ1290</f>
        <v/>
      </c>
      <c r="V1291" s="36" t="str">
        <f>'R8.8.1事業者一覧'!AK1290</f>
        <v/>
      </c>
    </row>
    <row r="1292" ht="26.25" customHeight="1">
      <c r="A1292" s="27" t="str">
        <f>'R8.8.1事業者一覧'!A1291</f>
        <v>0110302981</v>
      </c>
      <c r="B1292" s="30" t="str">
        <f>'R8.8.1事業者一覧'!C1291</f>
        <v>就労継続支援(Ｂ型)</v>
      </c>
      <c r="C1292" s="30" t="str">
        <f>'R8.8.1事業者一覧'!F1291</f>
        <v>よつば</v>
      </c>
      <c r="D1292" s="27" t="str">
        <f>'R8.8.1事業者一覧'!G1291</f>
        <v>0650020</v>
      </c>
      <c r="E1292" s="30" t="str">
        <f>MID('R8.8.1事業者一覧'!H1291,7,3)</f>
        <v>東区</v>
      </c>
      <c r="F1292" s="30" t="str">
        <f>CONCATENATE('R8.8.1事業者一覧'!I1291,"　"&amp;'R8.8.1事業者一覧'!J1291)</f>
        <v>北二十条東１丁目１－１－１１０　</v>
      </c>
      <c r="G1292" s="27" t="str">
        <f>IF(LEFT('R8.8.1事業者一覧'!K1291,4)="011-",MID('R8.8.1事業者一覧'!K1291,5,8),'R8.8.1事業者一覧'!K1291)</f>
        <v>374-6013</v>
      </c>
      <c r="H1292" s="27" t="str">
        <f>IF(LEFT('R8.8.1事業者一覧'!L1291,4)="011-",MID('R8.8.1事業者一覧'!L1291,5,8),'R8.8.1事業者一覧'!L1291)</f>
        <v>374-6013</v>
      </c>
      <c r="I1292" s="30" t="str">
        <f>'R8.8.1事業者一覧'!N1291</f>
        <v>提供中</v>
      </c>
      <c r="J1292" s="32" t="str">
        <f>'R8.8.1事業者一覧'!O1291</f>
        <v>R07/03/01</v>
      </c>
      <c r="K1292" s="30" t="str">
        <f>'R8.8.1事業者一覧'!Q1291</f>
        <v>株式会社　SUCCEED</v>
      </c>
      <c r="L1292" s="35">
        <f>'R8.8.1事業者一覧'!AA1291</f>
        <v>20</v>
      </c>
      <c r="M1292" s="36" t="str">
        <f>'R8.8.1事業者一覧'!AB1291</f>
        <v>〇</v>
      </c>
      <c r="N1292" s="36" t="str">
        <f>'R8.8.1事業者一覧'!AC1291</f>
        <v/>
      </c>
      <c r="O1292" s="36" t="str">
        <f>'R8.8.1事業者一覧'!AD1291</f>
        <v/>
      </c>
      <c r="P1292" s="36" t="str">
        <f>'R8.8.1事業者一覧'!AE1291</f>
        <v/>
      </c>
      <c r="Q1292" s="36" t="str">
        <f>'R8.8.1事業者一覧'!AF1291</f>
        <v/>
      </c>
      <c r="R1292" s="36" t="str">
        <f>'R8.8.1事業者一覧'!AG1291</f>
        <v/>
      </c>
      <c r="S1292" s="36" t="str">
        <f>'R8.8.1事業者一覧'!AH1291</f>
        <v/>
      </c>
      <c r="T1292" s="36" t="str">
        <f>'R8.8.1事業者一覧'!AI1291</f>
        <v/>
      </c>
      <c r="U1292" s="36" t="str">
        <f>'R8.8.1事業者一覧'!AJ1291</f>
        <v/>
      </c>
      <c r="V1292" s="36" t="str">
        <f>'R8.8.1事業者一覧'!AK1291</f>
        <v/>
      </c>
    </row>
    <row r="1293" ht="26.25" customHeight="1">
      <c r="A1293" s="27" t="str">
        <f>'R8.8.1事業者一覧'!A1292</f>
        <v>0110302999</v>
      </c>
      <c r="B1293" s="30" t="str">
        <f>'R8.8.1事業者一覧'!C1292</f>
        <v>就労継続支援(Ｂ型)</v>
      </c>
      <c r="C1293" s="30" t="str">
        <f>'R8.8.1事業者一覧'!F1292</f>
        <v>さくらサポート</v>
      </c>
      <c r="D1293" s="27" t="str">
        <f>'R8.8.1事業者一覧'!G1292</f>
        <v>0650019</v>
      </c>
      <c r="E1293" s="30" t="str">
        <f>MID('R8.8.1事業者一覧'!H1292,7,3)</f>
        <v>東区</v>
      </c>
      <c r="F1293" s="30" t="str">
        <f>CONCATENATE('R8.8.1事業者一覧'!I1292,"　"&amp;'R8.8.1事業者一覧'!J1292)</f>
        <v>北十九条東１丁目５－２２　</v>
      </c>
      <c r="G1293" s="27" t="str">
        <f>IF(LEFT('R8.8.1事業者一覧'!K1292,4)="011-",MID('R8.8.1事業者一覧'!K1292,5,8),'R8.8.1事業者一覧'!K1292)</f>
        <v>600-1822</v>
      </c>
      <c r="H1293" s="27" t="str">
        <f>IF(LEFT('R8.8.1事業者一覧'!L1292,4)="011-",MID('R8.8.1事業者一覧'!L1292,5,8),'R8.8.1事業者一覧'!L1292)</f>
        <v>600-1823</v>
      </c>
      <c r="I1293" s="30" t="str">
        <f>'R8.8.1事業者一覧'!N1292</f>
        <v>提供中</v>
      </c>
      <c r="J1293" s="32" t="str">
        <f>'R8.8.1事業者一覧'!O1292</f>
        <v>R07/03/01</v>
      </c>
      <c r="K1293" s="30" t="str">
        <f>'R8.8.1事業者一覧'!Q1292</f>
        <v>株式会社２２２</v>
      </c>
      <c r="L1293" s="35">
        <f>'R8.8.1事業者一覧'!AA1292</f>
        <v>20</v>
      </c>
      <c r="M1293" s="36" t="str">
        <f>'R8.8.1事業者一覧'!AB1292</f>
        <v>〇</v>
      </c>
      <c r="N1293" s="36" t="str">
        <f>'R8.8.1事業者一覧'!AC1292</f>
        <v/>
      </c>
      <c r="O1293" s="36" t="str">
        <f>'R8.8.1事業者一覧'!AD1292</f>
        <v/>
      </c>
      <c r="P1293" s="36" t="str">
        <f>'R8.8.1事業者一覧'!AE1292</f>
        <v/>
      </c>
      <c r="Q1293" s="36" t="str">
        <f>'R8.8.1事業者一覧'!AF1292</f>
        <v/>
      </c>
      <c r="R1293" s="36" t="str">
        <f>'R8.8.1事業者一覧'!AG1292</f>
        <v/>
      </c>
      <c r="S1293" s="36" t="str">
        <f>'R8.8.1事業者一覧'!AH1292</f>
        <v/>
      </c>
      <c r="T1293" s="36" t="str">
        <f>'R8.8.1事業者一覧'!AI1292</f>
        <v/>
      </c>
      <c r="U1293" s="36" t="str">
        <f>'R8.8.1事業者一覧'!AJ1292</f>
        <v/>
      </c>
      <c r="V1293" s="36" t="str">
        <f>'R8.8.1事業者一覧'!AK1292</f>
        <v/>
      </c>
    </row>
    <row r="1294" ht="26.25" customHeight="1">
      <c r="A1294" s="27" t="str">
        <f>'R8.8.1事業者一覧'!A1293</f>
        <v>0110303013</v>
      </c>
      <c r="B1294" s="30" t="str">
        <f>'R8.8.1事業者一覧'!C1293</f>
        <v>居宅介護</v>
      </c>
      <c r="C1294" s="30" t="str">
        <f>'R8.8.1事業者一覧'!F1293</f>
        <v>ヘルパーステーション栄町</v>
      </c>
      <c r="D1294" s="27" t="str">
        <f>'R8.8.1事業者一覧'!G1293</f>
        <v>0070841</v>
      </c>
      <c r="E1294" s="30" t="str">
        <f>MID('R8.8.1事業者一覧'!H1293,7,3)</f>
        <v>東区</v>
      </c>
      <c r="F1294" s="30" t="str">
        <f>CONCATENATE('R8.8.1事業者一覧'!I1293,"　"&amp;'R8.8.1事業者一覧'!J1293)</f>
        <v>北四十一条東20丁目1番36号　</v>
      </c>
      <c r="G1294" s="27" t="str">
        <f>IF(LEFT('R8.8.1事業者一覧'!K1293,4)="011-",MID('R8.8.1事業者一覧'!K1293,5,8),'R8.8.1事業者一覧'!K1293)</f>
        <v>788-8883</v>
      </c>
      <c r="H1294" s="27" t="str">
        <f>IF(LEFT('R8.8.1事業者一覧'!L1293,4)="011-",MID('R8.8.1事業者一覧'!L1293,5,8),'R8.8.1事業者一覧'!L1293)</f>
        <v>783-8883</v>
      </c>
      <c r="I1294" s="30" t="str">
        <f>'R8.8.1事業者一覧'!N1293</f>
        <v>提供中</v>
      </c>
      <c r="J1294" s="32" t="str">
        <f>'R8.8.1事業者一覧'!O1293</f>
        <v>R07/04/01</v>
      </c>
      <c r="K1294" s="30" t="str">
        <f>'R8.8.1事業者一覧'!Q1293</f>
        <v>有限会社　伏古商事</v>
      </c>
      <c r="L1294" s="35" t="str">
        <f>'R8.8.1事業者一覧'!AA1293</f>
        <v/>
      </c>
      <c r="M1294" s="36" t="str">
        <f>'R8.8.1事業者一覧'!AB1293</f>
        <v>〇</v>
      </c>
      <c r="N1294" s="36" t="str">
        <f>'R8.8.1事業者一覧'!AC1293</f>
        <v/>
      </c>
      <c r="O1294" s="36" t="str">
        <f>'R8.8.1事業者一覧'!AD1293</f>
        <v/>
      </c>
      <c r="P1294" s="36" t="str">
        <f>'R8.8.1事業者一覧'!AE1293</f>
        <v/>
      </c>
      <c r="Q1294" s="36" t="str">
        <f>'R8.8.1事業者一覧'!AF1293</f>
        <v/>
      </c>
      <c r="R1294" s="36" t="str">
        <f>'R8.8.1事業者一覧'!AG1293</f>
        <v/>
      </c>
      <c r="S1294" s="36" t="str">
        <f>'R8.8.1事業者一覧'!AH1293</f>
        <v/>
      </c>
      <c r="T1294" s="36" t="str">
        <f>'R8.8.1事業者一覧'!AI1293</f>
        <v/>
      </c>
      <c r="U1294" s="36" t="str">
        <f>'R8.8.1事業者一覧'!AJ1293</f>
        <v/>
      </c>
      <c r="V1294" s="36" t="str">
        <f>'R8.8.1事業者一覧'!AK1293</f>
        <v/>
      </c>
    </row>
    <row r="1295" ht="26.25" customHeight="1">
      <c r="A1295" s="27" t="str">
        <f>'R8.8.1事業者一覧'!A1294</f>
        <v>0110303013</v>
      </c>
      <c r="B1295" s="30" t="str">
        <f>'R8.8.1事業者一覧'!C1294</f>
        <v>重度訪問介護</v>
      </c>
      <c r="C1295" s="30" t="str">
        <f>'R8.8.1事業者一覧'!F1294</f>
        <v>ヘルパーステーション栄町</v>
      </c>
      <c r="D1295" s="27" t="str">
        <f>'R8.8.1事業者一覧'!G1294</f>
        <v>0070841</v>
      </c>
      <c r="E1295" s="30" t="str">
        <f>MID('R8.8.1事業者一覧'!H1294,7,3)</f>
        <v>東区</v>
      </c>
      <c r="F1295" s="30" t="str">
        <f>CONCATENATE('R8.8.1事業者一覧'!I1294,"　"&amp;'R8.8.1事業者一覧'!J1294)</f>
        <v>北四十一条東20丁目1番36号　</v>
      </c>
      <c r="G1295" s="27" t="str">
        <f>IF(LEFT('R8.8.1事業者一覧'!K1294,4)="011-",MID('R8.8.1事業者一覧'!K1294,5,8),'R8.8.1事業者一覧'!K1294)</f>
        <v>788-8883</v>
      </c>
      <c r="H1295" s="27" t="str">
        <f>IF(LEFT('R8.8.1事業者一覧'!L1294,4)="011-",MID('R8.8.1事業者一覧'!L1294,5,8),'R8.8.1事業者一覧'!L1294)</f>
        <v>783-8883</v>
      </c>
      <c r="I1295" s="30" t="str">
        <f>'R8.8.1事業者一覧'!N1294</f>
        <v>提供中</v>
      </c>
      <c r="J1295" s="32" t="str">
        <f>'R8.8.1事業者一覧'!O1294</f>
        <v>R07/04/01</v>
      </c>
      <c r="K1295" s="30" t="str">
        <f>'R8.8.1事業者一覧'!Q1294</f>
        <v>有限会社　伏古商事</v>
      </c>
      <c r="L1295" s="35" t="str">
        <f>'R8.8.1事業者一覧'!AA1294</f>
        <v/>
      </c>
      <c r="M1295" s="36" t="str">
        <f>'R8.8.1事業者一覧'!AB1294</f>
        <v>〇</v>
      </c>
      <c r="N1295" s="36" t="str">
        <f>'R8.8.1事業者一覧'!AC1294</f>
        <v/>
      </c>
      <c r="O1295" s="36" t="str">
        <f>'R8.8.1事業者一覧'!AD1294</f>
        <v/>
      </c>
      <c r="P1295" s="36" t="str">
        <f>'R8.8.1事業者一覧'!AE1294</f>
        <v/>
      </c>
      <c r="Q1295" s="36" t="str">
        <f>'R8.8.1事業者一覧'!AF1294</f>
        <v/>
      </c>
      <c r="R1295" s="36" t="str">
        <f>'R8.8.1事業者一覧'!AG1294</f>
        <v/>
      </c>
      <c r="S1295" s="36" t="str">
        <f>'R8.8.1事業者一覧'!AH1294</f>
        <v/>
      </c>
      <c r="T1295" s="36" t="str">
        <f>'R8.8.1事業者一覧'!AI1294</f>
        <v/>
      </c>
      <c r="U1295" s="36" t="str">
        <f>'R8.8.1事業者一覧'!AJ1294</f>
        <v/>
      </c>
      <c r="V1295" s="36" t="str">
        <f>'R8.8.1事業者一覧'!AK1294</f>
        <v/>
      </c>
    </row>
    <row r="1296" ht="26.25" customHeight="1">
      <c r="A1296" s="27" t="str">
        <f>'R8.8.1事業者一覧'!A1295</f>
        <v>0110303021</v>
      </c>
      <c r="B1296" s="30" t="str">
        <f>'R8.8.1事業者一覧'!C1295</f>
        <v>居宅介護</v>
      </c>
      <c r="C1296" s="30" t="str">
        <f>'R8.8.1事業者一覧'!F1295</f>
        <v>ヘルパーステーションさつき</v>
      </c>
      <c r="D1296" s="27" t="str">
        <f>'R8.8.1事業者一覧'!G1295</f>
        <v>0070869</v>
      </c>
      <c r="E1296" s="30" t="str">
        <f>MID('R8.8.1事業者一覧'!H1295,7,3)</f>
        <v>東区</v>
      </c>
      <c r="F1296" s="30" t="str">
        <f>CONCATENATE('R8.8.1事業者一覧'!I1295,"　"&amp;'R8.8.1事業者一覧'!J1295)</f>
        <v>伏古九条４丁目２番１１号　</v>
      </c>
      <c r="G1296" s="27" t="str">
        <f>IF(LEFT('R8.8.1事業者一覧'!K1295,4)="011-",MID('R8.8.1事業者一覧'!K1295,5,8),'R8.8.1事業者一覧'!K1295)</f>
        <v>783-6900</v>
      </c>
      <c r="H1296" s="27" t="str">
        <f>IF(LEFT('R8.8.1事業者一覧'!L1295,4)="011-",MID('R8.8.1事業者一覧'!L1295,5,8),'R8.8.1事業者一覧'!L1295)</f>
        <v>783-6902</v>
      </c>
      <c r="I1296" s="30" t="str">
        <f>'R8.8.1事業者一覧'!N1295</f>
        <v>提供中</v>
      </c>
      <c r="J1296" s="32" t="str">
        <f>'R8.8.1事業者一覧'!O1295</f>
        <v>R07/04/01</v>
      </c>
      <c r="K1296" s="30" t="str">
        <f>'R8.8.1事業者一覧'!Q1295</f>
        <v>有限会社　伏古商事</v>
      </c>
      <c r="L1296" s="35" t="str">
        <f>'R8.8.1事業者一覧'!AA1295</f>
        <v/>
      </c>
      <c r="M1296" s="36" t="str">
        <f>'R8.8.1事業者一覧'!AB1295</f>
        <v>〇</v>
      </c>
      <c r="N1296" s="36" t="str">
        <f>'R8.8.1事業者一覧'!AC1295</f>
        <v/>
      </c>
      <c r="O1296" s="36" t="str">
        <f>'R8.8.1事業者一覧'!AD1295</f>
        <v/>
      </c>
      <c r="P1296" s="36" t="str">
        <f>'R8.8.1事業者一覧'!AE1295</f>
        <v/>
      </c>
      <c r="Q1296" s="36" t="str">
        <f>'R8.8.1事業者一覧'!AF1295</f>
        <v/>
      </c>
      <c r="R1296" s="36" t="str">
        <f>'R8.8.1事業者一覧'!AG1295</f>
        <v/>
      </c>
      <c r="S1296" s="36" t="str">
        <f>'R8.8.1事業者一覧'!AH1295</f>
        <v/>
      </c>
      <c r="T1296" s="36" t="str">
        <f>'R8.8.1事業者一覧'!AI1295</f>
        <v/>
      </c>
      <c r="U1296" s="36" t="str">
        <f>'R8.8.1事業者一覧'!AJ1295</f>
        <v/>
      </c>
      <c r="V1296" s="36" t="str">
        <f>'R8.8.1事業者一覧'!AK1295</f>
        <v/>
      </c>
    </row>
    <row r="1297" ht="26.25" customHeight="1">
      <c r="A1297" s="27" t="str">
        <f>'R8.8.1事業者一覧'!A1296</f>
        <v>0110303021</v>
      </c>
      <c r="B1297" s="30" t="str">
        <f>'R8.8.1事業者一覧'!C1296</f>
        <v>重度訪問介護</v>
      </c>
      <c r="C1297" s="30" t="str">
        <f>'R8.8.1事業者一覧'!F1296</f>
        <v>ヘルパーステーションさつき</v>
      </c>
      <c r="D1297" s="27" t="str">
        <f>'R8.8.1事業者一覧'!G1296</f>
        <v>0070869</v>
      </c>
      <c r="E1297" s="30" t="str">
        <f>MID('R8.8.1事業者一覧'!H1296,7,3)</f>
        <v>東区</v>
      </c>
      <c r="F1297" s="30" t="str">
        <f>CONCATENATE('R8.8.1事業者一覧'!I1296,"　"&amp;'R8.8.1事業者一覧'!J1296)</f>
        <v>伏古九条４丁目２番１１号　</v>
      </c>
      <c r="G1297" s="27" t="str">
        <f>IF(LEFT('R8.8.1事業者一覧'!K1296,4)="011-",MID('R8.8.1事業者一覧'!K1296,5,8),'R8.8.1事業者一覧'!K1296)</f>
        <v>783-6900</v>
      </c>
      <c r="H1297" s="27" t="str">
        <f>IF(LEFT('R8.8.1事業者一覧'!L1296,4)="011-",MID('R8.8.1事業者一覧'!L1296,5,8),'R8.8.1事業者一覧'!L1296)</f>
        <v>783-6902</v>
      </c>
      <c r="I1297" s="30" t="str">
        <f>'R8.8.1事業者一覧'!N1296</f>
        <v>提供中</v>
      </c>
      <c r="J1297" s="32" t="str">
        <f>'R8.8.1事業者一覧'!O1296</f>
        <v>R07/04/01</v>
      </c>
      <c r="K1297" s="30" t="str">
        <f>'R8.8.1事業者一覧'!Q1296</f>
        <v>有限会社　伏古商事</v>
      </c>
      <c r="L1297" s="35" t="str">
        <f>'R8.8.1事業者一覧'!AA1296</f>
        <v/>
      </c>
      <c r="M1297" s="36" t="str">
        <f>'R8.8.1事業者一覧'!AB1296</f>
        <v/>
      </c>
      <c r="N1297" s="36" t="str">
        <f>'R8.8.1事業者一覧'!AC1296</f>
        <v/>
      </c>
      <c r="O1297" s="36" t="str">
        <f>'R8.8.1事業者一覧'!AD1296</f>
        <v/>
      </c>
      <c r="P1297" s="36" t="str">
        <f>'R8.8.1事業者一覧'!AE1296</f>
        <v/>
      </c>
      <c r="Q1297" s="36" t="str">
        <f>'R8.8.1事業者一覧'!AF1296</f>
        <v/>
      </c>
      <c r="R1297" s="36" t="str">
        <f>'R8.8.1事業者一覧'!AG1296</f>
        <v/>
      </c>
      <c r="S1297" s="36" t="str">
        <f>'R8.8.1事業者一覧'!AH1296</f>
        <v/>
      </c>
      <c r="T1297" s="36" t="str">
        <f>'R8.8.1事業者一覧'!AI1296</f>
        <v/>
      </c>
      <c r="U1297" s="36" t="str">
        <f>'R8.8.1事業者一覧'!AJ1296</f>
        <v/>
      </c>
      <c r="V1297" s="36" t="str">
        <f>'R8.8.1事業者一覧'!AK1296</f>
        <v/>
      </c>
    </row>
    <row r="1298" ht="26.25" customHeight="1">
      <c r="A1298" s="27" t="str">
        <f>'R8.8.1事業者一覧'!A1297</f>
        <v>0110303039</v>
      </c>
      <c r="B1298" s="30" t="str">
        <f>'R8.8.1事業者一覧'!C1297</f>
        <v>就労継続支援(Ａ型)</v>
      </c>
      <c r="C1298" s="30" t="str">
        <f>'R8.8.1事業者一覧'!F1297</f>
        <v>就労継続支援Ａ型事業所ToTeTu</v>
      </c>
      <c r="D1298" s="27" t="str">
        <f>'R8.8.1事業者一覧'!G1297</f>
        <v>0650014</v>
      </c>
      <c r="E1298" s="30" t="str">
        <f>MID('R8.8.1事業者一覧'!H1297,7,3)</f>
        <v>東区</v>
      </c>
      <c r="F1298" s="30" t="str">
        <f>CONCATENATE('R8.8.1事業者一覧'!I1297,"　"&amp;'R8.8.1事業者一覧'!J1297)</f>
        <v>北十四条東７丁目１－３６マサハルビル２階　</v>
      </c>
      <c r="G1298" s="27" t="str">
        <f>IF(LEFT('R8.8.1事業者一覧'!K1297,4)="011-",MID('R8.8.1事業者一覧'!K1297,5,8),'R8.8.1事業者一覧'!K1297)</f>
        <v>788-6567</v>
      </c>
      <c r="H1298" s="27" t="str">
        <f>IF(LEFT('R8.8.1事業者一覧'!L1297,4)="011-",MID('R8.8.1事業者一覧'!L1297,5,8),'R8.8.1事業者一覧'!L1297)</f>
        <v/>
      </c>
      <c r="I1298" s="30" t="str">
        <f>'R8.8.1事業者一覧'!N1297</f>
        <v>提供中</v>
      </c>
      <c r="J1298" s="32" t="str">
        <f>'R8.8.1事業者一覧'!O1297</f>
        <v>R07/04/01</v>
      </c>
      <c r="K1298" s="30" t="str">
        <f>'R8.8.1事業者一覧'!Q1297</f>
        <v>株式会社ToTeTu</v>
      </c>
      <c r="L1298" s="35">
        <f>'R8.8.1事業者一覧'!AA1297</f>
        <v>20</v>
      </c>
      <c r="M1298" s="36" t="str">
        <f>'R8.8.1事業者一覧'!AB1297</f>
        <v>〇</v>
      </c>
      <c r="N1298" s="36" t="str">
        <f>'R8.8.1事業者一覧'!AC1297</f>
        <v/>
      </c>
      <c r="O1298" s="36" t="str">
        <f>'R8.8.1事業者一覧'!AD1297</f>
        <v/>
      </c>
      <c r="P1298" s="36" t="str">
        <f>'R8.8.1事業者一覧'!AE1297</f>
        <v/>
      </c>
      <c r="Q1298" s="36" t="str">
        <f>'R8.8.1事業者一覧'!AF1297</f>
        <v/>
      </c>
      <c r="R1298" s="36" t="str">
        <f>'R8.8.1事業者一覧'!AG1297</f>
        <v/>
      </c>
      <c r="S1298" s="36" t="str">
        <f>'R8.8.1事業者一覧'!AH1297</f>
        <v/>
      </c>
      <c r="T1298" s="36" t="str">
        <f>'R8.8.1事業者一覧'!AI1297</f>
        <v/>
      </c>
      <c r="U1298" s="36" t="str">
        <f>'R8.8.1事業者一覧'!AJ1297</f>
        <v/>
      </c>
      <c r="V1298" s="36" t="str">
        <f>'R8.8.1事業者一覧'!AK1297</f>
        <v/>
      </c>
    </row>
    <row r="1299" ht="26.25" customHeight="1">
      <c r="A1299" s="27" t="str">
        <f>'R8.8.1事業者一覧'!A1298</f>
        <v>0110303047</v>
      </c>
      <c r="B1299" s="30" t="str">
        <f>'R8.8.1事業者一覧'!C1298</f>
        <v>居宅介護</v>
      </c>
      <c r="C1299" s="30" t="str">
        <f>'R8.8.1事業者一覧'!F1298</f>
        <v>ヘルパーステーションりら</v>
      </c>
      <c r="D1299" s="27" t="str">
        <f>'R8.8.1事業者一覧'!G1298</f>
        <v>0070862</v>
      </c>
      <c r="E1299" s="30" t="str">
        <f>MID('R8.8.1事業者一覧'!H1298,7,3)</f>
        <v>東区</v>
      </c>
      <c r="F1299" s="30" t="str">
        <f>CONCATENATE('R8.8.1事業者一覧'!I1298,"　"&amp;'R8.8.1事業者一覧'!J1298)</f>
        <v>伏古二条５丁目４番３号　</v>
      </c>
      <c r="G1299" s="27" t="str">
        <f>IF(LEFT('R8.8.1事業者一覧'!K1298,4)="011-",MID('R8.8.1事業者一覧'!K1298,5,8),'R8.8.1事業者一覧'!K1298)</f>
        <v>787-6525</v>
      </c>
      <c r="H1299" s="27" t="str">
        <f>IF(LEFT('R8.8.1事業者一覧'!L1298,4)="011-",MID('R8.8.1事業者一覧'!L1298,5,8),'R8.8.1事業者一覧'!L1298)</f>
        <v>787-6525</v>
      </c>
      <c r="I1299" s="30" t="str">
        <f>'R8.8.1事業者一覧'!N1298</f>
        <v>提供中</v>
      </c>
      <c r="J1299" s="32" t="str">
        <f>'R8.8.1事業者一覧'!O1298</f>
        <v>R07/04/01</v>
      </c>
      <c r="K1299" s="30" t="str">
        <f>'R8.8.1事業者一覧'!Q1298</f>
        <v>株式会社　大蔵商事</v>
      </c>
      <c r="L1299" s="35" t="str">
        <f>'R8.8.1事業者一覧'!AA1298</f>
        <v/>
      </c>
      <c r="M1299" s="36" t="str">
        <f>'R8.8.1事業者一覧'!AB1298</f>
        <v>〇</v>
      </c>
      <c r="N1299" s="36" t="str">
        <f>'R8.8.1事業者一覧'!AC1298</f>
        <v/>
      </c>
      <c r="O1299" s="36" t="str">
        <f>'R8.8.1事業者一覧'!AD1298</f>
        <v/>
      </c>
      <c r="P1299" s="36" t="str">
        <f>'R8.8.1事業者一覧'!AE1298</f>
        <v/>
      </c>
      <c r="Q1299" s="36" t="str">
        <f>'R8.8.1事業者一覧'!AF1298</f>
        <v/>
      </c>
      <c r="R1299" s="36" t="str">
        <f>'R8.8.1事業者一覧'!AG1298</f>
        <v/>
      </c>
      <c r="S1299" s="36" t="str">
        <f>'R8.8.1事業者一覧'!AH1298</f>
        <v/>
      </c>
      <c r="T1299" s="36" t="str">
        <f>'R8.8.1事業者一覧'!AI1298</f>
        <v/>
      </c>
      <c r="U1299" s="36" t="str">
        <f>'R8.8.1事業者一覧'!AJ1298</f>
        <v/>
      </c>
      <c r="V1299" s="36" t="str">
        <f>'R8.8.1事業者一覧'!AK1298</f>
        <v/>
      </c>
    </row>
    <row r="1300" ht="26.25" customHeight="1">
      <c r="A1300" s="27" t="str">
        <f>'R8.8.1事業者一覧'!A1299</f>
        <v>0110303047</v>
      </c>
      <c r="B1300" s="30" t="str">
        <f>'R8.8.1事業者一覧'!C1299</f>
        <v>重度訪問介護</v>
      </c>
      <c r="C1300" s="30" t="str">
        <f>'R8.8.1事業者一覧'!F1299</f>
        <v>ヘルパーステーションりら</v>
      </c>
      <c r="D1300" s="27" t="str">
        <f>'R8.8.1事業者一覧'!G1299</f>
        <v>0070862</v>
      </c>
      <c r="E1300" s="30" t="str">
        <f>MID('R8.8.1事業者一覧'!H1299,7,3)</f>
        <v>東区</v>
      </c>
      <c r="F1300" s="30" t="str">
        <f>CONCATENATE('R8.8.1事業者一覧'!I1299,"　"&amp;'R8.8.1事業者一覧'!J1299)</f>
        <v>伏古二条５丁目４番３号　</v>
      </c>
      <c r="G1300" s="27" t="str">
        <f>IF(LEFT('R8.8.1事業者一覧'!K1299,4)="011-",MID('R8.8.1事業者一覧'!K1299,5,8),'R8.8.1事業者一覧'!K1299)</f>
        <v>787-6525</v>
      </c>
      <c r="H1300" s="27" t="str">
        <f>IF(LEFT('R8.8.1事業者一覧'!L1299,4)="011-",MID('R8.8.1事業者一覧'!L1299,5,8),'R8.8.1事業者一覧'!L1299)</f>
        <v>787-6525</v>
      </c>
      <c r="I1300" s="30" t="str">
        <f>'R8.8.1事業者一覧'!N1299</f>
        <v>提供中</v>
      </c>
      <c r="J1300" s="32" t="str">
        <f>'R8.8.1事業者一覧'!O1299</f>
        <v>R07/04/01</v>
      </c>
      <c r="K1300" s="30" t="str">
        <f>'R8.8.1事業者一覧'!Q1299</f>
        <v>株式会社　大蔵商事</v>
      </c>
      <c r="L1300" s="35" t="str">
        <f>'R8.8.1事業者一覧'!AA1299</f>
        <v/>
      </c>
      <c r="M1300" s="36" t="str">
        <f>'R8.8.1事業者一覧'!AB1299</f>
        <v/>
      </c>
      <c r="N1300" s="36" t="str">
        <f>'R8.8.1事業者一覧'!AC1299</f>
        <v/>
      </c>
      <c r="O1300" s="36" t="str">
        <f>'R8.8.1事業者一覧'!AD1299</f>
        <v/>
      </c>
      <c r="P1300" s="36" t="str">
        <f>'R8.8.1事業者一覧'!AE1299</f>
        <v/>
      </c>
      <c r="Q1300" s="36" t="str">
        <f>'R8.8.1事業者一覧'!AF1299</f>
        <v/>
      </c>
      <c r="R1300" s="36" t="str">
        <f>'R8.8.1事業者一覧'!AG1299</f>
        <v/>
      </c>
      <c r="S1300" s="36" t="str">
        <f>'R8.8.1事業者一覧'!AH1299</f>
        <v/>
      </c>
      <c r="T1300" s="36" t="str">
        <f>'R8.8.1事業者一覧'!AI1299</f>
        <v/>
      </c>
      <c r="U1300" s="36" t="str">
        <f>'R8.8.1事業者一覧'!AJ1299</f>
        <v/>
      </c>
      <c r="V1300" s="36" t="str">
        <f>'R8.8.1事業者一覧'!AK1299</f>
        <v/>
      </c>
    </row>
    <row r="1301" ht="26.25" customHeight="1">
      <c r="A1301" s="27" t="str">
        <f>'R8.8.1事業者一覧'!A1300</f>
        <v>0110303054</v>
      </c>
      <c r="B1301" s="30" t="str">
        <f>'R8.8.1事業者一覧'!C1300</f>
        <v>居宅介護</v>
      </c>
      <c r="C1301" s="30" t="str">
        <f>'R8.8.1事業者一覧'!F1300</f>
        <v>ヘルパーステーションつばき</v>
      </c>
      <c r="D1301" s="27" t="str">
        <f>'R8.8.1事業者一覧'!G1300</f>
        <v>0070862</v>
      </c>
      <c r="E1301" s="30" t="str">
        <f>MID('R8.8.1事業者一覧'!H1300,7,3)</f>
        <v>東区</v>
      </c>
      <c r="F1301" s="30" t="str">
        <f>CONCATENATE('R8.8.1事業者一覧'!I1300,"　"&amp;'R8.8.1事業者一覧'!J1300)</f>
        <v>伏古二条４丁目１１番１１号　</v>
      </c>
      <c r="G1301" s="27" t="str">
        <f>IF(LEFT('R8.8.1事業者一覧'!K1300,4)="011-",MID('R8.8.1事業者一覧'!K1300,5,8),'R8.8.1事業者一覧'!K1300)</f>
        <v>783-6333</v>
      </c>
      <c r="H1301" s="27" t="str">
        <f>IF(LEFT('R8.8.1事業者一覧'!L1300,4)="011-",MID('R8.8.1事業者一覧'!L1300,5,8),'R8.8.1事業者一覧'!L1300)</f>
        <v>783-6333</v>
      </c>
      <c r="I1301" s="30" t="str">
        <f>'R8.8.1事業者一覧'!N1300</f>
        <v>提供中</v>
      </c>
      <c r="J1301" s="32" t="str">
        <f>'R8.8.1事業者一覧'!O1300</f>
        <v>R07/04/01</v>
      </c>
      <c r="K1301" s="30" t="str">
        <f>'R8.8.1事業者一覧'!Q1300</f>
        <v>株式会社　大蔵商事</v>
      </c>
      <c r="L1301" s="35" t="str">
        <f>'R8.8.1事業者一覧'!AA1300</f>
        <v/>
      </c>
      <c r="M1301" s="36" t="str">
        <f>'R8.8.1事業者一覧'!AB1300</f>
        <v>〇</v>
      </c>
      <c r="N1301" s="36" t="str">
        <f>'R8.8.1事業者一覧'!AC1300</f>
        <v/>
      </c>
      <c r="O1301" s="36" t="str">
        <f>'R8.8.1事業者一覧'!AD1300</f>
        <v/>
      </c>
      <c r="P1301" s="36" t="str">
        <f>'R8.8.1事業者一覧'!AE1300</f>
        <v/>
      </c>
      <c r="Q1301" s="36" t="str">
        <f>'R8.8.1事業者一覧'!AF1300</f>
        <v/>
      </c>
      <c r="R1301" s="36" t="str">
        <f>'R8.8.1事業者一覧'!AG1300</f>
        <v/>
      </c>
      <c r="S1301" s="36" t="str">
        <f>'R8.8.1事業者一覧'!AH1300</f>
        <v/>
      </c>
      <c r="T1301" s="36" t="str">
        <f>'R8.8.1事業者一覧'!AI1300</f>
        <v/>
      </c>
      <c r="U1301" s="36" t="str">
        <f>'R8.8.1事業者一覧'!AJ1300</f>
        <v/>
      </c>
      <c r="V1301" s="36" t="str">
        <f>'R8.8.1事業者一覧'!AK1300</f>
        <v/>
      </c>
    </row>
    <row r="1302" ht="26.25" customHeight="1">
      <c r="A1302" s="27" t="str">
        <f>'R8.8.1事業者一覧'!A1301</f>
        <v>0110303054</v>
      </c>
      <c r="B1302" s="30" t="str">
        <f>'R8.8.1事業者一覧'!C1301</f>
        <v>重度訪問介護</v>
      </c>
      <c r="C1302" s="30" t="str">
        <f>'R8.8.1事業者一覧'!F1301</f>
        <v>ヘルパーステーションつばき</v>
      </c>
      <c r="D1302" s="27" t="str">
        <f>'R8.8.1事業者一覧'!G1301</f>
        <v>0070862</v>
      </c>
      <c r="E1302" s="30" t="str">
        <f>MID('R8.8.1事業者一覧'!H1301,7,3)</f>
        <v>東区</v>
      </c>
      <c r="F1302" s="30" t="str">
        <f>CONCATENATE('R8.8.1事業者一覧'!I1301,"　"&amp;'R8.8.1事業者一覧'!J1301)</f>
        <v>伏古二条４丁目１１番１１号　</v>
      </c>
      <c r="G1302" s="27" t="str">
        <f>IF(LEFT('R8.8.1事業者一覧'!K1301,4)="011-",MID('R8.8.1事業者一覧'!K1301,5,8),'R8.8.1事業者一覧'!K1301)</f>
        <v>783-6333</v>
      </c>
      <c r="H1302" s="27" t="str">
        <f>IF(LEFT('R8.8.1事業者一覧'!L1301,4)="011-",MID('R8.8.1事業者一覧'!L1301,5,8),'R8.8.1事業者一覧'!L1301)</f>
        <v>783-6333</v>
      </c>
      <c r="I1302" s="30" t="str">
        <f>'R8.8.1事業者一覧'!N1301</f>
        <v>提供中</v>
      </c>
      <c r="J1302" s="32" t="str">
        <f>'R8.8.1事業者一覧'!O1301</f>
        <v>R07/04/01</v>
      </c>
      <c r="K1302" s="30" t="str">
        <f>'R8.8.1事業者一覧'!Q1301</f>
        <v>株式会社　大蔵商事</v>
      </c>
      <c r="L1302" s="35" t="str">
        <f>'R8.8.1事業者一覧'!AA1301</f>
        <v/>
      </c>
      <c r="M1302" s="36" t="str">
        <f>'R8.8.1事業者一覧'!AB1301</f>
        <v/>
      </c>
      <c r="N1302" s="36" t="str">
        <f>'R8.8.1事業者一覧'!AC1301</f>
        <v/>
      </c>
      <c r="O1302" s="36" t="str">
        <f>'R8.8.1事業者一覧'!AD1301</f>
        <v/>
      </c>
      <c r="P1302" s="36" t="str">
        <f>'R8.8.1事業者一覧'!AE1301</f>
        <v/>
      </c>
      <c r="Q1302" s="36" t="str">
        <f>'R8.8.1事業者一覧'!AF1301</f>
        <v/>
      </c>
      <c r="R1302" s="36" t="str">
        <f>'R8.8.1事業者一覧'!AG1301</f>
        <v/>
      </c>
      <c r="S1302" s="36" t="str">
        <f>'R8.8.1事業者一覧'!AH1301</f>
        <v/>
      </c>
      <c r="T1302" s="36" t="str">
        <f>'R8.8.1事業者一覧'!AI1301</f>
        <v/>
      </c>
      <c r="U1302" s="36" t="str">
        <f>'R8.8.1事業者一覧'!AJ1301</f>
        <v/>
      </c>
      <c r="V1302" s="36" t="str">
        <f>'R8.8.1事業者一覧'!AK1301</f>
        <v/>
      </c>
    </row>
    <row r="1303" ht="26.25" customHeight="1">
      <c r="A1303" s="27" t="str">
        <f>'R8.8.1事業者一覧'!A1302</f>
        <v>0110303062</v>
      </c>
      <c r="B1303" s="30" t="str">
        <f>'R8.8.1事業者一覧'!C1302</f>
        <v>居宅介護</v>
      </c>
      <c r="C1303" s="30" t="str">
        <f>'R8.8.1事業者一覧'!F1302</f>
        <v>ヘルパーステーションしあわせ通り</v>
      </c>
      <c r="D1303" s="27" t="str">
        <f>'R8.8.1事業者一覧'!G1302</f>
        <v>0070870</v>
      </c>
      <c r="E1303" s="30" t="str">
        <f>MID('R8.8.1事業者一覧'!H1302,7,3)</f>
        <v>東区</v>
      </c>
      <c r="F1303" s="30" t="str">
        <f>CONCATENATE('R8.8.1事業者一覧'!I1302,"　"&amp;'R8.8.1事業者一覧'!J1302)</f>
        <v>伏古十条３丁目１１番１８号　</v>
      </c>
      <c r="G1303" s="27" t="str">
        <f>IF(LEFT('R8.8.1事業者一覧'!K1302,4)="011-",MID('R8.8.1事業者一覧'!K1302,5,8),'R8.8.1事業者一覧'!K1302)</f>
        <v>374-6162</v>
      </c>
      <c r="H1303" s="27" t="str">
        <f>IF(LEFT('R8.8.1事業者一覧'!L1302,4)="011-",MID('R8.8.1事業者一覧'!L1302,5,8),'R8.8.1事業者一覧'!L1302)</f>
        <v>374-6568</v>
      </c>
      <c r="I1303" s="30" t="str">
        <f>'R8.8.1事業者一覧'!N1302</f>
        <v>提供中</v>
      </c>
      <c r="J1303" s="32" t="str">
        <f>'R8.8.1事業者一覧'!O1302</f>
        <v>R07/04/01</v>
      </c>
      <c r="K1303" s="30" t="str">
        <f>'R8.8.1事業者一覧'!Q1302</f>
        <v>株式会社　大蔵商事</v>
      </c>
      <c r="L1303" s="35" t="str">
        <f>'R8.8.1事業者一覧'!AA1302</f>
        <v/>
      </c>
      <c r="M1303" s="36" t="str">
        <f>'R8.8.1事業者一覧'!AB1302</f>
        <v>〇</v>
      </c>
      <c r="N1303" s="36" t="str">
        <f>'R8.8.1事業者一覧'!AC1302</f>
        <v/>
      </c>
      <c r="O1303" s="36" t="str">
        <f>'R8.8.1事業者一覧'!AD1302</f>
        <v/>
      </c>
      <c r="P1303" s="36" t="str">
        <f>'R8.8.1事業者一覧'!AE1302</f>
        <v/>
      </c>
      <c r="Q1303" s="36" t="str">
        <f>'R8.8.1事業者一覧'!AF1302</f>
        <v/>
      </c>
      <c r="R1303" s="36" t="str">
        <f>'R8.8.1事業者一覧'!AG1302</f>
        <v/>
      </c>
      <c r="S1303" s="36" t="str">
        <f>'R8.8.1事業者一覧'!AH1302</f>
        <v/>
      </c>
      <c r="T1303" s="36" t="str">
        <f>'R8.8.1事業者一覧'!AI1302</f>
        <v/>
      </c>
      <c r="U1303" s="36" t="str">
        <f>'R8.8.1事業者一覧'!AJ1302</f>
        <v/>
      </c>
      <c r="V1303" s="36" t="str">
        <f>'R8.8.1事業者一覧'!AK1302</f>
        <v/>
      </c>
    </row>
    <row r="1304" ht="26.25" customHeight="1">
      <c r="A1304" s="27" t="str">
        <f>'R8.8.1事業者一覧'!A1303</f>
        <v>0110303062</v>
      </c>
      <c r="B1304" s="30" t="str">
        <f>'R8.8.1事業者一覧'!C1303</f>
        <v>重度訪問介護</v>
      </c>
      <c r="C1304" s="30" t="str">
        <f>'R8.8.1事業者一覧'!F1303</f>
        <v>ヘルパーステーションしあわせ通り</v>
      </c>
      <c r="D1304" s="27" t="str">
        <f>'R8.8.1事業者一覧'!G1303</f>
        <v>0070870</v>
      </c>
      <c r="E1304" s="30" t="str">
        <f>MID('R8.8.1事業者一覧'!H1303,7,3)</f>
        <v>東区</v>
      </c>
      <c r="F1304" s="30" t="str">
        <f>CONCATENATE('R8.8.1事業者一覧'!I1303,"　"&amp;'R8.8.1事業者一覧'!J1303)</f>
        <v>伏古十条３丁目１１番１８号　</v>
      </c>
      <c r="G1304" s="27" t="str">
        <f>IF(LEFT('R8.8.1事業者一覧'!K1303,4)="011-",MID('R8.8.1事業者一覧'!K1303,5,8),'R8.8.1事業者一覧'!K1303)</f>
        <v>374-6162</v>
      </c>
      <c r="H1304" s="27" t="str">
        <f>IF(LEFT('R8.8.1事業者一覧'!L1303,4)="011-",MID('R8.8.1事業者一覧'!L1303,5,8),'R8.8.1事業者一覧'!L1303)</f>
        <v>374-6568</v>
      </c>
      <c r="I1304" s="30" t="str">
        <f>'R8.8.1事業者一覧'!N1303</f>
        <v>提供中</v>
      </c>
      <c r="J1304" s="32" t="str">
        <f>'R8.8.1事業者一覧'!O1303</f>
        <v>R07/04/01</v>
      </c>
      <c r="K1304" s="30" t="str">
        <f>'R8.8.1事業者一覧'!Q1303</f>
        <v>株式会社　大蔵商事</v>
      </c>
      <c r="L1304" s="35" t="str">
        <f>'R8.8.1事業者一覧'!AA1303</f>
        <v/>
      </c>
      <c r="M1304" s="36" t="str">
        <f>'R8.8.1事業者一覧'!AB1303</f>
        <v/>
      </c>
      <c r="N1304" s="36" t="str">
        <f>'R8.8.1事業者一覧'!AC1303</f>
        <v/>
      </c>
      <c r="O1304" s="36" t="str">
        <f>'R8.8.1事業者一覧'!AD1303</f>
        <v/>
      </c>
      <c r="P1304" s="36" t="str">
        <f>'R8.8.1事業者一覧'!AE1303</f>
        <v/>
      </c>
      <c r="Q1304" s="36" t="str">
        <f>'R8.8.1事業者一覧'!AF1303</f>
        <v/>
      </c>
      <c r="R1304" s="36" t="str">
        <f>'R8.8.1事業者一覧'!AG1303</f>
        <v/>
      </c>
      <c r="S1304" s="36" t="str">
        <f>'R8.8.1事業者一覧'!AH1303</f>
        <v/>
      </c>
      <c r="T1304" s="36" t="str">
        <f>'R8.8.1事業者一覧'!AI1303</f>
        <v/>
      </c>
      <c r="U1304" s="36" t="str">
        <f>'R8.8.1事業者一覧'!AJ1303</f>
        <v/>
      </c>
      <c r="V1304" s="36" t="str">
        <f>'R8.8.1事業者一覧'!AK1303</f>
        <v/>
      </c>
    </row>
    <row r="1305" ht="26.25" customHeight="1">
      <c r="A1305" s="27" t="str">
        <f>'R8.8.1事業者一覧'!A1304</f>
        <v>0110303070</v>
      </c>
      <c r="B1305" s="30" t="str">
        <f>'R8.8.1事業者一覧'!C1304</f>
        <v>居宅介護</v>
      </c>
      <c r="C1305" s="30" t="str">
        <f>'R8.8.1事業者一覧'!F1304</f>
        <v>ヘルパーステーション大学村</v>
      </c>
      <c r="D1305" s="27" t="str">
        <f>'R8.8.1事業者一覧'!G1304</f>
        <v>0650028</v>
      </c>
      <c r="E1305" s="30" t="str">
        <f>MID('R8.8.1事業者一覧'!H1304,7,3)</f>
        <v>東区</v>
      </c>
      <c r="F1305" s="30" t="str">
        <f>CONCATENATE('R8.8.1事業者一覧'!I1304,"　"&amp;'R8.8.1事業者一覧'!J1304)</f>
        <v>北二十八条東２丁目２番２０号　</v>
      </c>
      <c r="G1305" s="27" t="str">
        <f>IF(LEFT('R8.8.1事業者一覧'!K1304,4)="011-",MID('R8.8.1事業者一覧'!K1304,5,8),'R8.8.1事業者一覧'!K1304)</f>
        <v>776-7515</v>
      </c>
      <c r="H1305" s="27" t="str">
        <f>IF(LEFT('R8.8.1事業者一覧'!L1304,4)="011-",MID('R8.8.1事業者一覧'!L1304,5,8),'R8.8.1事業者一覧'!L1304)</f>
        <v>776-7515</v>
      </c>
      <c r="I1305" s="30" t="str">
        <f>'R8.8.1事業者一覧'!N1304</f>
        <v>提供中</v>
      </c>
      <c r="J1305" s="32" t="str">
        <f>'R8.8.1事業者一覧'!O1304</f>
        <v>R07/04/01</v>
      </c>
      <c r="K1305" s="30" t="str">
        <f>'R8.8.1事業者一覧'!Q1304</f>
        <v>株式会社　大蔵商事</v>
      </c>
      <c r="L1305" s="35" t="str">
        <f>'R8.8.1事業者一覧'!AA1304</f>
        <v/>
      </c>
      <c r="M1305" s="36" t="str">
        <f>'R8.8.1事業者一覧'!AB1304</f>
        <v>〇</v>
      </c>
      <c r="N1305" s="36" t="str">
        <f>'R8.8.1事業者一覧'!AC1304</f>
        <v/>
      </c>
      <c r="O1305" s="36" t="str">
        <f>'R8.8.1事業者一覧'!AD1304</f>
        <v/>
      </c>
      <c r="P1305" s="36" t="str">
        <f>'R8.8.1事業者一覧'!AE1304</f>
        <v/>
      </c>
      <c r="Q1305" s="36" t="str">
        <f>'R8.8.1事業者一覧'!AF1304</f>
        <v/>
      </c>
      <c r="R1305" s="36" t="str">
        <f>'R8.8.1事業者一覧'!AG1304</f>
        <v/>
      </c>
      <c r="S1305" s="36" t="str">
        <f>'R8.8.1事業者一覧'!AH1304</f>
        <v/>
      </c>
      <c r="T1305" s="36" t="str">
        <f>'R8.8.1事業者一覧'!AI1304</f>
        <v/>
      </c>
      <c r="U1305" s="36" t="str">
        <f>'R8.8.1事業者一覧'!AJ1304</f>
        <v/>
      </c>
      <c r="V1305" s="36" t="str">
        <f>'R8.8.1事業者一覧'!AK1304</f>
        <v/>
      </c>
    </row>
    <row r="1306" ht="26.25" customHeight="1">
      <c r="A1306" s="27" t="str">
        <f>'R8.8.1事業者一覧'!A1305</f>
        <v>0110303070</v>
      </c>
      <c r="B1306" s="30" t="str">
        <f>'R8.8.1事業者一覧'!C1305</f>
        <v>重度訪問介護</v>
      </c>
      <c r="C1306" s="30" t="str">
        <f>'R8.8.1事業者一覧'!F1305</f>
        <v>ヘルパーステーション大学村</v>
      </c>
      <c r="D1306" s="27" t="str">
        <f>'R8.8.1事業者一覧'!G1305</f>
        <v>0650028</v>
      </c>
      <c r="E1306" s="30" t="str">
        <f>MID('R8.8.1事業者一覧'!H1305,7,3)</f>
        <v>東区</v>
      </c>
      <c r="F1306" s="30" t="str">
        <f>CONCATENATE('R8.8.1事業者一覧'!I1305,"　"&amp;'R8.8.1事業者一覧'!J1305)</f>
        <v>北二十八条東２丁目２番２０号　</v>
      </c>
      <c r="G1306" s="27" t="str">
        <f>IF(LEFT('R8.8.1事業者一覧'!K1305,4)="011-",MID('R8.8.1事業者一覧'!K1305,5,8),'R8.8.1事業者一覧'!K1305)</f>
        <v>776-7515</v>
      </c>
      <c r="H1306" s="27" t="str">
        <f>IF(LEFT('R8.8.1事業者一覧'!L1305,4)="011-",MID('R8.8.1事業者一覧'!L1305,5,8),'R8.8.1事業者一覧'!L1305)</f>
        <v>776-7515</v>
      </c>
      <c r="I1306" s="30" t="str">
        <f>'R8.8.1事業者一覧'!N1305</f>
        <v>提供中</v>
      </c>
      <c r="J1306" s="32" t="str">
        <f>'R8.8.1事業者一覧'!O1305</f>
        <v>R07/04/01</v>
      </c>
      <c r="K1306" s="30" t="str">
        <f>'R8.8.1事業者一覧'!Q1305</f>
        <v>株式会社　大蔵商事</v>
      </c>
      <c r="L1306" s="35" t="str">
        <f>'R8.8.1事業者一覧'!AA1305</f>
        <v/>
      </c>
      <c r="M1306" s="36" t="str">
        <f>'R8.8.1事業者一覧'!AB1305</f>
        <v/>
      </c>
      <c r="N1306" s="36" t="str">
        <f>'R8.8.1事業者一覧'!AC1305</f>
        <v/>
      </c>
      <c r="O1306" s="36" t="str">
        <f>'R8.8.1事業者一覧'!AD1305</f>
        <v/>
      </c>
      <c r="P1306" s="36" t="str">
        <f>'R8.8.1事業者一覧'!AE1305</f>
        <v/>
      </c>
      <c r="Q1306" s="36" t="str">
        <f>'R8.8.1事業者一覧'!AF1305</f>
        <v/>
      </c>
      <c r="R1306" s="36" t="str">
        <f>'R8.8.1事業者一覧'!AG1305</f>
        <v/>
      </c>
      <c r="S1306" s="36" t="str">
        <f>'R8.8.1事業者一覧'!AH1305</f>
        <v/>
      </c>
      <c r="T1306" s="36" t="str">
        <f>'R8.8.1事業者一覧'!AI1305</f>
        <v/>
      </c>
      <c r="U1306" s="36" t="str">
        <f>'R8.8.1事業者一覧'!AJ1305</f>
        <v/>
      </c>
      <c r="V1306" s="36" t="str">
        <f>'R8.8.1事業者一覧'!AK1305</f>
        <v/>
      </c>
    </row>
    <row r="1307" ht="26.25" customHeight="1">
      <c r="A1307" s="27" t="str">
        <f>'R8.8.1事業者一覧'!A1306</f>
        <v>0110303088</v>
      </c>
      <c r="B1307" s="30" t="str">
        <f>'R8.8.1事業者一覧'!C1306</f>
        <v>短期入所</v>
      </c>
      <c r="C1307" s="30" t="str">
        <f>'R8.8.1事業者一覧'!F1306</f>
        <v>ひふみステップ</v>
      </c>
      <c r="D1307" s="27" t="str">
        <f>'R8.8.1事業者一覧'!G1306</f>
        <v>0070835</v>
      </c>
      <c r="E1307" s="30" t="str">
        <f>MID('R8.8.1事業者一覧'!H1306,7,3)</f>
        <v>東区</v>
      </c>
      <c r="F1307" s="30" t="str">
        <f>CONCATENATE('R8.8.1事業者一覧'!I1306,"　"&amp;'R8.8.1事業者一覧'!J1306)</f>
        <v>北三十五条東１丁目７－５　</v>
      </c>
      <c r="G1307" s="27" t="str">
        <f>IF(LEFT('R8.8.1事業者一覧'!K1306,4)="011-",MID('R8.8.1事業者一覧'!K1306,5,8),'R8.8.1事業者一覧'!K1306)</f>
        <v>788-2931</v>
      </c>
      <c r="H1307" s="27" t="str">
        <f>IF(LEFT('R8.8.1事業者一覧'!L1306,4)="011-",MID('R8.8.1事業者一覧'!L1306,5,8),'R8.8.1事業者一覧'!L1306)</f>
        <v>788-2932</v>
      </c>
      <c r="I1307" s="30" t="str">
        <f>'R8.8.1事業者一覧'!N1306</f>
        <v>提供中</v>
      </c>
      <c r="J1307" s="32" t="str">
        <f>'R8.8.1事業者一覧'!O1306</f>
        <v>R07/04/01</v>
      </c>
      <c r="K1307" s="30" t="str">
        <f>'R8.8.1事業者一覧'!Q1306</f>
        <v>株式会社シエルノルド</v>
      </c>
      <c r="L1307" s="35" t="str">
        <f>'R8.8.1事業者一覧'!AA1306</f>
        <v/>
      </c>
      <c r="M1307" s="36" t="str">
        <f>'R8.8.1事業者一覧'!AB1306</f>
        <v>〇</v>
      </c>
      <c r="N1307" s="36" t="str">
        <f>'R8.8.1事業者一覧'!AC1306</f>
        <v/>
      </c>
      <c r="O1307" s="36" t="str">
        <f>'R8.8.1事業者一覧'!AD1306</f>
        <v/>
      </c>
      <c r="P1307" s="36" t="str">
        <f>'R8.8.1事業者一覧'!AE1306</f>
        <v/>
      </c>
      <c r="Q1307" s="36" t="str">
        <f>'R8.8.1事業者一覧'!AF1306</f>
        <v/>
      </c>
      <c r="R1307" s="36" t="str">
        <f>'R8.8.1事業者一覧'!AG1306</f>
        <v/>
      </c>
      <c r="S1307" s="36" t="str">
        <f>'R8.8.1事業者一覧'!AH1306</f>
        <v/>
      </c>
      <c r="T1307" s="36" t="str">
        <f>'R8.8.1事業者一覧'!AI1306</f>
        <v/>
      </c>
      <c r="U1307" s="36" t="str">
        <f>'R8.8.1事業者一覧'!AJ1306</f>
        <v/>
      </c>
      <c r="V1307" s="36" t="str">
        <f>'R8.8.1事業者一覧'!AK1306</f>
        <v/>
      </c>
    </row>
    <row r="1308" ht="26.25" customHeight="1">
      <c r="A1308" s="27" t="str">
        <f>'R8.8.1事業者一覧'!A1307</f>
        <v>0110303104</v>
      </c>
      <c r="B1308" s="30" t="str">
        <f>'R8.8.1事業者一覧'!C1307</f>
        <v>就労継続支援(Ｂ型)</v>
      </c>
      <c r="C1308" s="30" t="str">
        <f>'R8.8.1事業者一覧'!F1307</f>
        <v>ＰｏＲｏＮＩ～ポロニ～Ａｄｖａｎｃｅ</v>
      </c>
      <c r="D1308" s="27" t="str">
        <f>'R8.8.1事業者一覧'!G1307</f>
        <v>0650028</v>
      </c>
      <c r="E1308" s="30" t="str">
        <f>MID('R8.8.1事業者一覧'!H1307,7,3)</f>
        <v>東区</v>
      </c>
      <c r="F1308" s="30" t="str">
        <f>CONCATENATE('R8.8.1事業者一覧'!I1307,"　"&amp;'R8.8.1事業者一覧'!J1307)</f>
        <v>北二十八条東１５丁目１－１８－１Ｆ　</v>
      </c>
      <c r="G1308" s="27" t="str">
        <f>IF(LEFT('R8.8.1事業者一覧'!K1307,4)="011-",MID('R8.8.1事業者一覧'!K1307,5,8),'R8.8.1事業者一覧'!K1307)</f>
        <v>792-6081</v>
      </c>
      <c r="H1308" s="27" t="str">
        <f>IF(LEFT('R8.8.1事業者一覧'!L1307,4)="011-",MID('R8.8.1事業者一覧'!L1307,5,8),'R8.8.1事業者一覧'!L1307)</f>
        <v>792-6091</v>
      </c>
      <c r="I1308" s="30" t="str">
        <f>'R8.8.1事業者一覧'!N1307</f>
        <v>提供中</v>
      </c>
      <c r="J1308" s="32" t="str">
        <f>'R8.8.1事業者一覧'!O1307</f>
        <v>R07/04/01</v>
      </c>
      <c r="K1308" s="30" t="str">
        <f>'R8.8.1事業者一覧'!Q1307</f>
        <v>特定非営利活動法人　障害者支援センター北海道</v>
      </c>
      <c r="L1308" s="35">
        <f>'R8.8.1事業者一覧'!AA1307</f>
        <v>20</v>
      </c>
      <c r="M1308" s="36" t="str">
        <f>'R8.8.1事業者一覧'!AB1307</f>
        <v>〇</v>
      </c>
      <c r="N1308" s="36" t="str">
        <f>'R8.8.1事業者一覧'!AC1307</f>
        <v/>
      </c>
      <c r="O1308" s="36" t="str">
        <f>'R8.8.1事業者一覧'!AD1307</f>
        <v/>
      </c>
      <c r="P1308" s="36" t="str">
        <f>'R8.8.1事業者一覧'!AE1307</f>
        <v/>
      </c>
      <c r="Q1308" s="36" t="str">
        <f>'R8.8.1事業者一覧'!AF1307</f>
        <v/>
      </c>
      <c r="R1308" s="36" t="str">
        <f>'R8.8.1事業者一覧'!AG1307</f>
        <v/>
      </c>
      <c r="S1308" s="36" t="str">
        <f>'R8.8.1事業者一覧'!AH1307</f>
        <v/>
      </c>
      <c r="T1308" s="36" t="str">
        <f>'R8.8.1事業者一覧'!AI1307</f>
        <v/>
      </c>
      <c r="U1308" s="36" t="str">
        <f>'R8.8.1事業者一覧'!AJ1307</f>
        <v/>
      </c>
      <c r="V1308" s="36" t="str">
        <f>'R8.8.1事業者一覧'!AK1307</f>
        <v/>
      </c>
    </row>
    <row r="1309" ht="26.25" customHeight="1">
      <c r="A1309" s="27" t="str">
        <f>'R8.8.1事業者一覧'!A1308</f>
        <v>0110303112</v>
      </c>
      <c r="B1309" s="30" t="str">
        <f>'R8.8.1事業者一覧'!C1308</f>
        <v>就労継続支援(Ｂ型)</v>
      </c>
      <c r="C1309" s="30" t="str">
        <f>'R8.8.1事業者一覧'!F1308</f>
        <v>就労継続支援Ｂ型事業所　ほとり</v>
      </c>
      <c r="D1309" s="27" t="str">
        <f>'R8.8.1事業者一覧'!G1308</f>
        <v>0650020</v>
      </c>
      <c r="E1309" s="30" t="str">
        <f>MID('R8.8.1事業者一覧'!H1308,7,3)</f>
        <v>東区</v>
      </c>
      <c r="F1309" s="30" t="str">
        <f>CONCATENATE('R8.8.1事業者一覧'!I1308,"　"&amp;'R8.8.1事業者一覧'!J1308)</f>
        <v>北二十条東１５丁目１－１０　レジデンスコンノ１１５号</v>
      </c>
      <c r="G1309" s="27" t="str">
        <f>IF(LEFT('R8.8.1事業者一覧'!K1308,4)="011-",MID('R8.8.1事業者一覧'!K1308,5,8),'R8.8.1事業者一覧'!K1308)</f>
        <v>080-47234707</v>
      </c>
      <c r="H1309" s="27" t="str">
        <f>IF(LEFT('R8.8.1事業者一覧'!L1308,4)="011-",MID('R8.8.1事業者一覧'!L1308,5,8),'R8.8.1事業者一覧'!L1308)</f>
        <v>374-8518</v>
      </c>
      <c r="I1309" s="30" t="str">
        <f>'R8.8.1事業者一覧'!N1308</f>
        <v>提供中</v>
      </c>
      <c r="J1309" s="32" t="str">
        <f>'R8.8.1事業者一覧'!O1308</f>
        <v>R07/04/01</v>
      </c>
      <c r="K1309" s="30" t="str">
        <f>'R8.8.1事業者一覧'!Q1308</f>
        <v>合同会社ダブルコンセプト</v>
      </c>
      <c r="L1309" s="35">
        <f>'R8.8.1事業者一覧'!AA1308</f>
        <v>20</v>
      </c>
      <c r="M1309" s="36" t="str">
        <f>'R8.8.1事業者一覧'!AB1308</f>
        <v>〇</v>
      </c>
      <c r="N1309" s="36" t="str">
        <f>'R8.8.1事業者一覧'!AC1308</f>
        <v/>
      </c>
      <c r="O1309" s="36" t="str">
        <f>'R8.8.1事業者一覧'!AD1308</f>
        <v/>
      </c>
      <c r="P1309" s="36" t="str">
        <f>'R8.8.1事業者一覧'!AE1308</f>
        <v/>
      </c>
      <c r="Q1309" s="36" t="str">
        <f>'R8.8.1事業者一覧'!AF1308</f>
        <v/>
      </c>
      <c r="R1309" s="36" t="str">
        <f>'R8.8.1事業者一覧'!AG1308</f>
        <v/>
      </c>
      <c r="S1309" s="36" t="str">
        <f>'R8.8.1事業者一覧'!AH1308</f>
        <v/>
      </c>
      <c r="T1309" s="36" t="str">
        <f>'R8.8.1事業者一覧'!AI1308</f>
        <v/>
      </c>
      <c r="U1309" s="36" t="str">
        <f>'R8.8.1事業者一覧'!AJ1308</f>
        <v/>
      </c>
      <c r="V1309" s="36" t="str">
        <f>'R8.8.1事業者一覧'!AK1308</f>
        <v/>
      </c>
    </row>
    <row r="1310" ht="26.25" customHeight="1">
      <c r="A1310" s="27" t="str">
        <f>'R8.8.1事業者一覧'!A1309</f>
        <v>0110303120</v>
      </c>
      <c r="B1310" s="30" t="str">
        <f>'R8.8.1事業者一覧'!C1309</f>
        <v>自立訓練(機能訓練)</v>
      </c>
      <c r="C1310" s="30" t="str">
        <f>'R8.8.1事業者一覧'!F1309</f>
        <v>自立訓練（機能訓練）専門施設　ＣＨＡＬＬＥＮＧＥＤ ＧＹＭ</v>
      </c>
      <c r="D1310" s="27" t="str">
        <f>'R8.8.1事業者一覧'!G1309</f>
        <v>0600906</v>
      </c>
      <c r="E1310" s="30" t="str">
        <f>MID('R8.8.1事業者一覧'!H1309,7,3)</f>
        <v>東区</v>
      </c>
      <c r="F1310" s="30" t="str">
        <f>CONCATENATE('R8.8.1事業者一覧'!I1309,"　"&amp;'R8.8.1事業者一覧'!J1309)</f>
        <v>北六条東３丁目　ダ・ヴィンチモール２階　</v>
      </c>
      <c r="G1310" s="27" t="str">
        <f>IF(LEFT('R8.8.1事業者一覧'!K1309,4)="011-",MID('R8.8.1事業者一覧'!K1309,5,8),'R8.8.1事業者一覧'!K1309)</f>
        <v>214-0185</v>
      </c>
      <c r="H1310" s="27" t="str">
        <f>IF(LEFT('R8.8.1事業者一覧'!L1309,4)="011-",MID('R8.8.1事業者一覧'!L1309,5,8),'R8.8.1事業者一覧'!L1309)</f>
        <v>214-0186</v>
      </c>
      <c r="I1310" s="30" t="str">
        <f>'R8.8.1事業者一覧'!N1309</f>
        <v>提供中</v>
      </c>
      <c r="J1310" s="32" t="str">
        <f>'R8.8.1事業者一覧'!O1309</f>
        <v>R07/05/01</v>
      </c>
      <c r="K1310" s="30" t="str">
        <f>'R8.8.1事業者一覧'!Q1309</f>
        <v>株式会社ＳＨＡＲＥ</v>
      </c>
      <c r="L1310" s="35">
        <f>'R8.8.1事業者一覧'!AA1309</f>
        <v>20</v>
      </c>
      <c r="M1310" s="36" t="str">
        <f>'R8.8.1事業者一覧'!AB1309</f>
        <v/>
      </c>
      <c r="N1310" s="36" t="str">
        <f>'R8.8.1事業者一覧'!AC1309</f>
        <v/>
      </c>
      <c r="O1310" s="36" t="str">
        <f>'R8.8.1事業者一覧'!AD1309</f>
        <v>〇</v>
      </c>
      <c r="P1310" s="36" t="str">
        <f>'R8.8.1事業者一覧'!AE1309</f>
        <v/>
      </c>
      <c r="Q1310" s="36" t="str">
        <f>'R8.8.1事業者一覧'!AF1309</f>
        <v/>
      </c>
      <c r="R1310" s="36" t="str">
        <f>'R8.8.1事業者一覧'!AG1309</f>
        <v>〇</v>
      </c>
      <c r="S1310" s="36" t="str">
        <f>'R8.8.1事業者一覧'!AH1309</f>
        <v/>
      </c>
      <c r="T1310" s="36" t="str">
        <f>'R8.8.1事業者一覧'!AI1309</f>
        <v/>
      </c>
      <c r="U1310" s="36" t="str">
        <f>'R8.8.1事業者一覧'!AJ1309</f>
        <v/>
      </c>
      <c r="V1310" s="36" t="str">
        <f>'R8.8.1事業者一覧'!AK1309</f>
        <v>〇</v>
      </c>
    </row>
    <row r="1311" ht="26.25" customHeight="1">
      <c r="A1311" s="27" t="str">
        <f>'R8.8.1事業者一覧'!A1310</f>
        <v>0110303138</v>
      </c>
      <c r="B1311" s="30" t="str">
        <f>'R8.8.1事業者一覧'!C1310</f>
        <v>居宅介護</v>
      </c>
      <c r="C1311" s="30" t="str">
        <f>'R8.8.1事業者一覧'!F1310</f>
        <v>ヘルパーステーション福風</v>
      </c>
      <c r="D1311" s="27" t="str">
        <f>'R8.8.1事業者一覧'!G1310</f>
        <v>0070844</v>
      </c>
      <c r="E1311" s="30" t="str">
        <f>MID('R8.8.1事業者一覧'!H1310,7,3)</f>
        <v>東区</v>
      </c>
      <c r="F1311" s="30" t="str">
        <f>CONCATENATE('R8.8.1事業者一覧'!I1310,"　"&amp;'R8.8.1事業者一覧'!J1310)</f>
        <v>北四十四条東１４丁目３－１５－１０６号室　</v>
      </c>
      <c r="G1311" s="27" t="str">
        <f>IF(LEFT('R8.8.1事業者一覧'!K1310,4)="011-",MID('R8.8.1事業者一覧'!K1310,5,8),'R8.8.1事業者一覧'!K1310)</f>
        <v>299-4177</v>
      </c>
      <c r="H1311" s="27" t="str">
        <f>IF(LEFT('R8.8.1事業者一覧'!L1310,4)="011-",MID('R8.8.1事業者一覧'!L1310,5,8),'R8.8.1事業者一覧'!L1310)</f>
        <v>299-4171</v>
      </c>
      <c r="I1311" s="30" t="str">
        <f>'R8.8.1事業者一覧'!N1310</f>
        <v>提供中</v>
      </c>
      <c r="J1311" s="32" t="str">
        <f>'R8.8.1事業者一覧'!O1310</f>
        <v>R07/05/01</v>
      </c>
      <c r="K1311" s="30" t="str">
        <f>'R8.8.1事業者一覧'!Q1310</f>
        <v>株式会社楽祥</v>
      </c>
      <c r="L1311" s="35" t="str">
        <f>'R8.8.1事業者一覧'!AA1310</f>
        <v/>
      </c>
      <c r="M1311" s="36" t="str">
        <f>'R8.8.1事業者一覧'!AB1310</f>
        <v>〇</v>
      </c>
      <c r="N1311" s="36" t="str">
        <f>'R8.8.1事業者一覧'!AC1310</f>
        <v/>
      </c>
      <c r="O1311" s="36" t="str">
        <f>'R8.8.1事業者一覧'!AD1310</f>
        <v/>
      </c>
      <c r="P1311" s="36" t="str">
        <f>'R8.8.1事業者一覧'!AE1310</f>
        <v/>
      </c>
      <c r="Q1311" s="36" t="str">
        <f>'R8.8.1事業者一覧'!AF1310</f>
        <v/>
      </c>
      <c r="R1311" s="36" t="str">
        <f>'R8.8.1事業者一覧'!AG1310</f>
        <v/>
      </c>
      <c r="S1311" s="36" t="str">
        <f>'R8.8.1事業者一覧'!AH1310</f>
        <v/>
      </c>
      <c r="T1311" s="36" t="str">
        <f>'R8.8.1事業者一覧'!AI1310</f>
        <v/>
      </c>
      <c r="U1311" s="36" t="str">
        <f>'R8.8.1事業者一覧'!AJ1310</f>
        <v/>
      </c>
      <c r="V1311" s="36" t="str">
        <f>'R8.8.1事業者一覧'!AK1310</f>
        <v/>
      </c>
    </row>
    <row r="1312" ht="26.25" customHeight="1">
      <c r="A1312" s="27" t="str">
        <f>'R8.8.1事業者一覧'!A1311</f>
        <v>0110303138</v>
      </c>
      <c r="B1312" s="30" t="str">
        <f>'R8.8.1事業者一覧'!C1311</f>
        <v>重度訪問介護</v>
      </c>
      <c r="C1312" s="30" t="str">
        <f>'R8.8.1事業者一覧'!F1311</f>
        <v>ヘルパーステーション福風</v>
      </c>
      <c r="D1312" s="27" t="str">
        <f>'R8.8.1事業者一覧'!G1311</f>
        <v>0070844</v>
      </c>
      <c r="E1312" s="30" t="str">
        <f>MID('R8.8.1事業者一覧'!H1311,7,3)</f>
        <v>東区</v>
      </c>
      <c r="F1312" s="30" t="str">
        <f>CONCATENATE('R8.8.1事業者一覧'!I1311,"　"&amp;'R8.8.1事業者一覧'!J1311)</f>
        <v>北四十四条東１４丁目３－１５－１０６号室　</v>
      </c>
      <c r="G1312" s="27" t="str">
        <f>IF(LEFT('R8.8.1事業者一覧'!K1311,4)="011-",MID('R8.8.1事業者一覧'!K1311,5,8),'R8.8.1事業者一覧'!K1311)</f>
        <v>299-4177</v>
      </c>
      <c r="H1312" s="27" t="str">
        <f>IF(LEFT('R8.8.1事業者一覧'!L1311,4)="011-",MID('R8.8.1事業者一覧'!L1311,5,8),'R8.8.1事業者一覧'!L1311)</f>
        <v>299-4171</v>
      </c>
      <c r="I1312" s="30" t="str">
        <f>'R8.8.1事業者一覧'!N1311</f>
        <v>提供中</v>
      </c>
      <c r="J1312" s="32" t="str">
        <f>'R8.8.1事業者一覧'!O1311</f>
        <v>R07/05/01</v>
      </c>
      <c r="K1312" s="30" t="str">
        <f>'R8.8.1事業者一覧'!Q1311</f>
        <v>株式会社楽祥</v>
      </c>
      <c r="L1312" s="35" t="str">
        <f>'R8.8.1事業者一覧'!AA1311</f>
        <v/>
      </c>
      <c r="M1312" s="36" t="str">
        <f>'R8.8.1事業者一覧'!AB1311</f>
        <v>〇</v>
      </c>
      <c r="N1312" s="36" t="str">
        <f>'R8.8.1事業者一覧'!AC1311</f>
        <v/>
      </c>
      <c r="O1312" s="36" t="str">
        <f>'R8.8.1事業者一覧'!AD1311</f>
        <v/>
      </c>
      <c r="P1312" s="36" t="str">
        <f>'R8.8.1事業者一覧'!AE1311</f>
        <v/>
      </c>
      <c r="Q1312" s="36" t="str">
        <f>'R8.8.1事業者一覧'!AF1311</f>
        <v/>
      </c>
      <c r="R1312" s="36" t="str">
        <f>'R8.8.1事業者一覧'!AG1311</f>
        <v/>
      </c>
      <c r="S1312" s="36" t="str">
        <f>'R8.8.1事業者一覧'!AH1311</f>
        <v/>
      </c>
      <c r="T1312" s="36" t="str">
        <f>'R8.8.1事業者一覧'!AI1311</f>
        <v/>
      </c>
      <c r="U1312" s="36" t="str">
        <f>'R8.8.1事業者一覧'!AJ1311</f>
        <v/>
      </c>
      <c r="V1312" s="36" t="str">
        <f>'R8.8.1事業者一覧'!AK1311</f>
        <v/>
      </c>
    </row>
    <row r="1313" ht="26.25" customHeight="1">
      <c r="A1313" s="27" t="str">
        <f>'R8.8.1事業者一覧'!A1312</f>
        <v>0110303146</v>
      </c>
      <c r="B1313" s="30" t="str">
        <f>'R8.8.1事業者一覧'!C1312</f>
        <v>就労継続支援(Ｂ型)</v>
      </c>
      <c r="C1313" s="30" t="str">
        <f>'R8.8.1事業者一覧'!F1312</f>
        <v>チャンス</v>
      </c>
      <c r="D1313" s="27" t="str">
        <f>'R8.8.1事業者一覧'!G1312</f>
        <v>0650011</v>
      </c>
      <c r="E1313" s="30" t="str">
        <f>MID('R8.8.1事業者一覧'!H1312,7,3)</f>
        <v>東区</v>
      </c>
      <c r="F1313" s="30" t="str">
        <f>CONCATENATE('R8.8.1事業者一覧'!I1312,"　"&amp;'R8.8.1事業者一覧'!J1312)</f>
        <v>北十一条東１０丁目４－１５　</v>
      </c>
      <c r="G1313" s="27" t="str">
        <f>IF(LEFT('R8.8.1事業者一覧'!K1312,4)="011-",MID('R8.8.1事業者一覧'!K1312,5,8),'R8.8.1事業者一覧'!K1312)</f>
        <v>792-6017</v>
      </c>
      <c r="H1313" s="27" t="str">
        <f>IF(LEFT('R8.8.1事業者一覧'!L1312,4)="011-",MID('R8.8.1事業者一覧'!L1312,5,8),'R8.8.1事業者一覧'!L1312)</f>
        <v>792-6077</v>
      </c>
      <c r="I1313" s="30" t="str">
        <f>'R8.8.1事業者一覧'!N1312</f>
        <v>提供中</v>
      </c>
      <c r="J1313" s="32" t="str">
        <f>'R8.8.1事業者一覧'!O1312</f>
        <v>R07/05/01</v>
      </c>
      <c r="K1313" s="30" t="str">
        <f>'R8.8.1事業者一覧'!Q1312</f>
        <v>株式会社Ｓ－Ｅｉｇｈｔ</v>
      </c>
      <c r="L1313" s="35">
        <f>'R8.8.1事業者一覧'!AA1312</f>
        <v>20</v>
      </c>
      <c r="M1313" s="36" t="str">
        <f>'R8.8.1事業者一覧'!AB1312</f>
        <v>〇</v>
      </c>
      <c r="N1313" s="36" t="str">
        <f>'R8.8.1事業者一覧'!AC1312</f>
        <v/>
      </c>
      <c r="O1313" s="36" t="str">
        <f>'R8.8.1事業者一覧'!AD1312</f>
        <v/>
      </c>
      <c r="P1313" s="36" t="str">
        <f>'R8.8.1事業者一覧'!AE1312</f>
        <v/>
      </c>
      <c r="Q1313" s="36" t="str">
        <f>'R8.8.1事業者一覧'!AF1312</f>
        <v/>
      </c>
      <c r="R1313" s="36" t="str">
        <f>'R8.8.1事業者一覧'!AG1312</f>
        <v/>
      </c>
      <c r="S1313" s="36" t="str">
        <f>'R8.8.1事業者一覧'!AH1312</f>
        <v/>
      </c>
      <c r="T1313" s="36" t="str">
        <f>'R8.8.1事業者一覧'!AI1312</f>
        <v/>
      </c>
      <c r="U1313" s="36" t="str">
        <f>'R8.8.1事業者一覧'!AJ1312</f>
        <v/>
      </c>
      <c r="V1313" s="36" t="str">
        <f>'R8.8.1事業者一覧'!AK1312</f>
        <v/>
      </c>
    </row>
    <row r="1314" ht="26.25" customHeight="1">
      <c r="A1314" s="27" t="str">
        <f>'R8.8.1事業者一覧'!A1313</f>
        <v>0110303153</v>
      </c>
      <c r="B1314" s="30" t="str">
        <f>'R8.8.1事業者一覧'!C1313</f>
        <v>就労継続支援(Ｂ型)</v>
      </c>
      <c r="C1314" s="30" t="str">
        <f>'R8.8.1事業者一覧'!F1313</f>
        <v>就労継続支援Ｂ型事業所　ファミリーハート</v>
      </c>
      <c r="D1314" s="27" t="str">
        <f>'R8.8.1事業者一覧'!G1313</f>
        <v>0070848</v>
      </c>
      <c r="E1314" s="30" t="str">
        <f>MID('R8.8.1事業者一覧'!H1313,7,3)</f>
        <v>東区</v>
      </c>
      <c r="F1314" s="30" t="str">
        <f>CONCATENATE('R8.8.1事業者一覧'!I1313,"　"&amp;'R8.8.1事業者一覧'!J1313)</f>
        <v>北四十八条東７丁目４番２０号　</v>
      </c>
      <c r="G1314" s="27" t="str">
        <f>IF(LEFT('R8.8.1事業者一覧'!K1313,4)="011-",MID('R8.8.1事業者一覧'!K1313,5,8),'R8.8.1事業者一覧'!K1313)</f>
        <v>788-6451</v>
      </c>
      <c r="H1314" s="27" t="str">
        <f>IF(LEFT('R8.8.1事業者一覧'!L1313,4)="011-",MID('R8.8.1事業者一覧'!L1313,5,8),'R8.8.1事業者一覧'!L1313)</f>
        <v>788-6451</v>
      </c>
      <c r="I1314" s="30" t="str">
        <f>'R8.8.1事業者一覧'!N1313</f>
        <v>提供中</v>
      </c>
      <c r="J1314" s="32" t="str">
        <f>'R8.8.1事業者一覧'!O1313</f>
        <v>R07/05/01</v>
      </c>
      <c r="K1314" s="30" t="str">
        <f>'R8.8.1事業者一覧'!Q1313</f>
        <v>有限会社　ファミリーハート</v>
      </c>
      <c r="L1314" s="35">
        <f>'R8.8.1事業者一覧'!AA1313</f>
        <v>20</v>
      </c>
      <c r="M1314" s="36" t="str">
        <f>'R8.8.1事業者一覧'!AB1313</f>
        <v>〇</v>
      </c>
      <c r="N1314" s="36" t="str">
        <f>'R8.8.1事業者一覧'!AC1313</f>
        <v/>
      </c>
      <c r="O1314" s="36" t="str">
        <f>'R8.8.1事業者一覧'!AD1313</f>
        <v/>
      </c>
      <c r="P1314" s="36" t="str">
        <f>'R8.8.1事業者一覧'!AE1313</f>
        <v/>
      </c>
      <c r="Q1314" s="36" t="str">
        <f>'R8.8.1事業者一覧'!AF1313</f>
        <v/>
      </c>
      <c r="R1314" s="36" t="str">
        <f>'R8.8.1事業者一覧'!AG1313</f>
        <v/>
      </c>
      <c r="S1314" s="36" t="str">
        <f>'R8.8.1事業者一覧'!AH1313</f>
        <v/>
      </c>
      <c r="T1314" s="36" t="str">
        <f>'R8.8.1事業者一覧'!AI1313</f>
        <v/>
      </c>
      <c r="U1314" s="36" t="str">
        <f>'R8.8.1事業者一覧'!AJ1313</f>
        <v/>
      </c>
      <c r="V1314" s="36" t="str">
        <f>'R8.8.1事業者一覧'!AK1313</f>
        <v/>
      </c>
    </row>
    <row r="1315" ht="26.25" customHeight="1">
      <c r="A1315" s="27" t="str">
        <f>'R8.8.1事業者一覧'!A1314</f>
        <v>0110303179</v>
      </c>
      <c r="B1315" s="30" t="str">
        <f>'R8.8.1事業者一覧'!C1314</f>
        <v>就労継続支援(Ｂ型)</v>
      </c>
      <c r="C1315" s="30" t="str">
        <f>'R8.8.1事業者一覧'!F1314</f>
        <v>Ｐｌａｃｅ</v>
      </c>
      <c r="D1315" s="27" t="str">
        <f>'R8.8.1事業者一覧'!G1314</f>
        <v>0650033</v>
      </c>
      <c r="E1315" s="30" t="str">
        <f>MID('R8.8.1事業者一覧'!H1314,7,3)</f>
        <v>東区</v>
      </c>
      <c r="F1315" s="30" t="str">
        <f>CONCATENATE('R8.8.1事業者一覧'!I1314,"　"&amp;'R8.8.1事業者一覧'!J1314)</f>
        <v>北三十三条東８丁目４－８　リノベース２階</v>
      </c>
      <c r="G1315" s="27" t="str">
        <f>IF(LEFT('R8.8.1事業者一覧'!K1314,4)="011-",MID('R8.8.1事業者一覧'!K1314,5,8),'R8.8.1事業者一覧'!K1314)</f>
        <v>788-3853</v>
      </c>
      <c r="H1315" s="27" t="str">
        <f>IF(LEFT('R8.8.1事業者一覧'!L1314,4)="011-",MID('R8.8.1事業者一覧'!L1314,5,8),'R8.8.1事業者一覧'!L1314)</f>
        <v>788-3675</v>
      </c>
      <c r="I1315" s="30" t="str">
        <f>'R8.8.1事業者一覧'!N1314</f>
        <v>提供中</v>
      </c>
      <c r="J1315" s="32" t="str">
        <f>'R8.8.1事業者一覧'!O1314</f>
        <v>R07/06/01</v>
      </c>
      <c r="K1315" s="30" t="str">
        <f>'R8.8.1事業者一覧'!Q1314</f>
        <v>株式会社みらいサポート</v>
      </c>
      <c r="L1315" s="35">
        <f>'R8.8.1事業者一覧'!AA1314</f>
        <v>20</v>
      </c>
      <c r="M1315" s="36" t="str">
        <f>'R8.8.1事業者一覧'!AB1314</f>
        <v>〇</v>
      </c>
      <c r="N1315" s="36" t="str">
        <f>'R8.8.1事業者一覧'!AC1314</f>
        <v/>
      </c>
      <c r="O1315" s="36" t="str">
        <f>'R8.8.1事業者一覧'!AD1314</f>
        <v/>
      </c>
      <c r="P1315" s="36" t="str">
        <f>'R8.8.1事業者一覧'!AE1314</f>
        <v/>
      </c>
      <c r="Q1315" s="36" t="str">
        <f>'R8.8.1事業者一覧'!AF1314</f>
        <v/>
      </c>
      <c r="R1315" s="36" t="str">
        <f>'R8.8.1事業者一覧'!AG1314</f>
        <v/>
      </c>
      <c r="S1315" s="36" t="str">
        <f>'R8.8.1事業者一覧'!AH1314</f>
        <v/>
      </c>
      <c r="T1315" s="36" t="str">
        <f>'R8.8.1事業者一覧'!AI1314</f>
        <v/>
      </c>
      <c r="U1315" s="36" t="str">
        <f>'R8.8.1事業者一覧'!AJ1314</f>
        <v/>
      </c>
      <c r="V1315" s="36" t="str">
        <f>'R8.8.1事業者一覧'!AK1314</f>
        <v/>
      </c>
    </row>
    <row r="1316" ht="26.25" customHeight="1">
      <c r="A1316" s="27" t="str">
        <f>'R8.8.1事業者一覧'!A1315</f>
        <v>0110303187</v>
      </c>
      <c r="B1316" s="30" t="str">
        <f>'R8.8.1事業者一覧'!C1315</f>
        <v>就労継続支援(Ｂ型)</v>
      </c>
      <c r="C1316" s="30" t="str">
        <f>'R8.8.1事業者一覧'!F1315</f>
        <v>イナンクル　東区支店</v>
      </c>
      <c r="D1316" s="27" t="str">
        <f>'R8.8.1事業者一覧'!G1315</f>
        <v>0070868</v>
      </c>
      <c r="E1316" s="30" t="str">
        <f>MID('R8.8.1事業者一覧'!H1315,7,3)</f>
        <v>東区</v>
      </c>
      <c r="F1316" s="30" t="str">
        <f>CONCATENATE('R8.8.1事業者一覧'!I1315,"　"&amp;'R8.8.1事業者一覧'!J1315)</f>
        <v>伏古八条４丁目７－１０　</v>
      </c>
      <c r="G1316" s="27" t="str">
        <f>IF(LEFT('R8.8.1事業者一覧'!K1315,4)="011-",MID('R8.8.1事業者一覧'!K1315,5,8),'R8.8.1事業者一覧'!K1315)</f>
        <v>600-6958</v>
      </c>
      <c r="H1316" s="27" t="str">
        <f>IF(LEFT('R8.8.1事業者一覧'!L1315,4)="011-",MID('R8.8.1事業者一覧'!L1315,5,8),'R8.8.1事業者一覧'!L1315)</f>
        <v>600-6872</v>
      </c>
      <c r="I1316" s="30" t="str">
        <f>'R8.8.1事業者一覧'!N1315</f>
        <v>提供中</v>
      </c>
      <c r="J1316" s="32" t="str">
        <f>'R8.8.1事業者一覧'!O1315</f>
        <v>R07/06/01</v>
      </c>
      <c r="K1316" s="30" t="str">
        <f>'R8.8.1事業者一覧'!Q1315</f>
        <v>株式会社あらし</v>
      </c>
      <c r="L1316" s="35">
        <f>'R8.8.1事業者一覧'!AA1315</f>
        <v>20</v>
      </c>
      <c r="M1316" s="36" t="str">
        <f>'R8.8.1事業者一覧'!AB1315</f>
        <v>〇</v>
      </c>
      <c r="N1316" s="36" t="str">
        <f>'R8.8.1事業者一覧'!AC1315</f>
        <v/>
      </c>
      <c r="O1316" s="36" t="str">
        <f>'R8.8.1事業者一覧'!AD1315</f>
        <v/>
      </c>
      <c r="P1316" s="36" t="str">
        <f>'R8.8.1事業者一覧'!AE1315</f>
        <v/>
      </c>
      <c r="Q1316" s="36" t="str">
        <f>'R8.8.1事業者一覧'!AF1315</f>
        <v/>
      </c>
      <c r="R1316" s="36" t="str">
        <f>'R8.8.1事業者一覧'!AG1315</f>
        <v/>
      </c>
      <c r="S1316" s="36" t="str">
        <f>'R8.8.1事業者一覧'!AH1315</f>
        <v/>
      </c>
      <c r="T1316" s="36" t="str">
        <f>'R8.8.1事業者一覧'!AI1315</f>
        <v/>
      </c>
      <c r="U1316" s="36" t="str">
        <f>'R8.8.1事業者一覧'!AJ1315</f>
        <v/>
      </c>
      <c r="V1316" s="36" t="str">
        <f>'R8.8.1事業者一覧'!AK1315</f>
        <v/>
      </c>
    </row>
    <row r="1317" ht="26.25" customHeight="1">
      <c r="A1317" s="27" t="str">
        <f>'R8.8.1事業者一覧'!A1316</f>
        <v>0110303195</v>
      </c>
      <c r="B1317" s="30" t="str">
        <f>'R8.8.1事業者一覧'!C1316</f>
        <v>就労継続支援(Ｂ型)</v>
      </c>
      <c r="C1317" s="30" t="str">
        <f>'R8.8.1事業者一覧'!F1316</f>
        <v>ジョブリハ札幌東</v>
      </c>
      <c r="D1317" s="27" t="str">
        <f>'R8.8.1事業者一覧'!G1316</f>
        <v>0070841</v>
      </c>
      <c r="E1317" s="30" t="str">
        <f>MID('R8.8.1事業者一覧'!H1316,7,3)</f>
        <v>東区</v>
      </c>
      <c r="F1317" s="30" t="str">
        <f>CONCATENATE('R8.8.1事業者一覧'!I1316,"　"&amp;'R8.8.1事業者一覧'!J1316)</f>
        <v>北四十一条東２丁目３－１４　ノースメディカルビル３Ｆ</v>
      </c>
      <c r="G1317" s="27" t="str">
        <f>IF(LEFT('R8.8.1事業者一覧'!K1316,4)="011-",MID('R8.8.1事業者一覧'!K1316,5,8),'R8.8.1事業者一覧'!K1316)</f>
        <v>214-1202</v>
      </c>
      <c r="H1317" s="27" t="str">
        <f>IF(LEFT('R8.8.1事業者一覧'!L1316,4)="011-",MID('R8.8.1事業者一覧'!L1316,5,8),'R8.8.1事業者一覧'!L1316)</f>
        <v>214-1203</v>
      </c>
      <c r="I1317" s="30" t="str">
        <f>'R8.8.1事業者一覧'!N1316</f>
        <v>提供中</v>
      </c>
      <c r="J1317" s="32" t="str">
        <f>'R8.8.1事業者一覧'!O1316</f>
        <v>R07/06/01</v>
      </c>
      <c r="K1317" s="30" t="str">
        <f>'R8.8.1事業者一覧'!Q1316</f>
        <v>株式会社ｈｉｉｌａｎｉ</v>
      </c>
      <c r="L1317" s="35">
        <f>'R8.8.1事業者一覧'!AA1316</f>
        <v>20</v>
      </c>
      <c r="M1317" s="36" t="str">
        <f>'R8.8.1事業者一覧'!AB1316</f>
        <v>〇</v>
      </c>
      <c r="N1317" s="36" t="str">
        <f>'R8.8.1事業者一覧'!AC1316</f>
        <v/>
      </c>
      <c r="O1317" s="36" t="str">
        <f>'R8.8.1事業者一覧'!AD1316</f>
        <v/>
      </c>
      <c r="P1317" s="36" t="str">
        <f>'R8.8.1事業者一覧'!AE1316</f>
        <v/>
      </c>
      <c r="Q1317" s="36" t="str">
        <f>'R8.8.1事業者一覧'!AF1316</f>
        <v/>
      </c>
      <c r="R1317" s="36" t="str">
        <f>'R8.8.1事業者一覧'!AG1316</f>
        <v/>
      </c>
      <c r="S1317" s="36" t="str">
        <f>'R8.8.1事業者一覧'!AH1316</f>
        <v/>
      </c>
      <c r="T1317" s="36" t="str">
        <f>'R8.8.1事業者一覧'!AI1316</f>
        <v/>
      </c>
      <c r="U1317" s="36" t="str">
        <f>'R8.8.1事業者一覧'!AJ1316</f>
        <v/>
      </c>
      <c r="V1317" s="36" t="str">
        <f>'R8.8.1事業者一覧'!AK1316</f>
        <v/>
      </c>
    </row>
    <row r="1318" ht="26.25" customHeight="1">
      <c r="A1318" s="27" t="str">
        <f>'R8.8.1事業者一覧'!A1317</f>
        <v>0110303203</v>
      </c>
      <c r="B1318" s="30" t="str">
        <f>'R8.8.1事業者一覧'!C1317</f>
        <v>就労継続支援(Ｂ型)</v>
      </c>
      <c r="C1318" s="30" t="str">
        <f>'R8.8.1事業者一覧'!F1317</f>
        <v>就労継続支援Ｂ型事業所マイライフ</v>
      </c>
      <c r="D1318" s="27" t="str">
        <f>'R8.8.1事業者一覧'!G1317</f>
        <v>0070868</v>
      </c>
      <c r="E1318" s="30" t="str">
        <f>MID('R8.8.1事業者一覧'!H1317,7,3)</f>
        <v>東区</v>
      </c>
      <c r="F1318" s="30" t="str">
        <f>CONCATENATE('R8.8.1事業者一覧'!I1317,"　"&amp;'R8.8.1事業者一覧'!J1317)</f>
        <v>伏古八条４丁目７－１０　</v>
      </c>
      <c r="G1318" s="27">
        <f>IF(LEFT('R8.8.1事業者一覧'!K1317,4)="011-",MID('R8.8.1事業者一覧'!K1317,5,8),'R8.8.1事業者一覧'!K1317)</f>
        <v>9071709652</v>
      </c>
      <c r="H1318" s="27" t="str">
        <f>IF(LEFT('R8.8.1事業者一覧'!L1317,4)="011-",MID('R8.8.1事業者一覧'!L1317,5,8),'R8.8.1事業者一覧'!L1317)</f>
        <v/>
      </c>
      <c r="I1318" s="30" t="str">
        <f>'R8.8.1事業者一覧'!N1317</f>
        <v>提供中</v>
      </c>
      <c r="J1318" s="32" t="str">
        <f>'R8.8.1事業者一覧'!O1317</f>
        <v>R07/07/01</v>
      </c>
      <c r="K1318" s="30" t="str">
        <f>'R8.8.1事業者一覧'!Q1317</f>
        <v>株式会社マイライフ</v>
      </c>
      <c r="L1318" s="35">
        <f>'R8.8.1事業者一覧'!AA1317</f>
        <v>20</v>
      </c>
      <c r="M1318" s="36" t="str">
        <f>'R8.8.1事業者一覧'!AB1317</f>
        <v>〇</v>
      </c>
      <c r="N1318" s="36" t="str">
        <f>'R8.8.1事業者一覧'!AC1317</f>
        <v/>
      </c>
      <c r="O1318" s="36" t="str">
        <f>'R8.8.1事業者一覧'!AD1317</f>
        <v/>
      </c>
      <c r="P1318" s="36" t="str">
        <f>'R8.8.1事業者一覧'!AE1317</f>
        <v/>
      </c>
      <c r="Q1318" s="36" t="str">
        <f>'R8.8.1事業者一覧'!AF1317</f>
        <v/>
      </c>
      <c r="R1318" s="36" t="str">
        <f>'R8.8.1事業者一覧'!AG1317</f>
        <v/>
      </c>
      <c r="S1318" s="36" t="str">
        <f>'R8.8.1事業者一覧'!AH1317</f>
        <v/>
      </c>
      <c r="T1318" s="36" t="str">
        <f>'R8.8.1事業者一覧'!AI1317</f>
        <v/>
      </c>
      <c r="U1318" s="36" t="str">
        <f>'R8.8.1事業者一覧'!AJ1317</f>
        <v/>
      </c>
      <c r="V1318" s="36" t="str">
        <f>'R8.8.1事業者一覧'!AK1317</f>
        <v/>
      </c>
    </row>
    <row r="1319" ht="26.25" customHeight="1">
      <c r="A1319" s="27" t="str">
        <f>'R8.8.1事業者一覧'!A1318</f>
        <v>0110303229</v>
      </c>
      <c r="B1319" s="30" t="str">
        <f>'R8.8.1事業者一覧'!C1318</f>
        <v>就労継続支援(Ｂ型)</v>
      </c>
      <c r="C1319" s="30" t="str">
        <f>'R8.8.1事業者一覧'!F1318</f>
        <v>就労継続支援Ｂ型事業所アクア伏古</v>
      </c>
      <c r="D1319" s="27" t="str">
        <f>'R8.8.1事業者一覧'!G1318</f>
        <v>0070864</v>
      </c>
      <c r="E1319" s="30" t="str">
        <f>MID('R8.8.1事業者一覧'!H1318,7,3)</f>
        <v>東区</v>
      </c>
      <c r="F1319" s="30" t="str">
        <f>CONCATENATE('R8.8.1事業者一覧'!I1318,"　"&amp;'R8.8.1事業者一覧'!J1318)</f>
        <v>伏古四条４丁目１番５号　</v>
      </c>
      <c r="G1319" s="27" t="str">
        <f>IF(LEFT('R8.8.1事業者一覧'!K1318,4)="011-",MID('R8.8.1事業者一覧'!K1318,5,8),'R8.8.1事業者一覧'!K1318)</f>
        <v>299-6686</v>
      </c>
      <c r="H1319" s="27" t="str">
        <f>IF(LEFT('R8.8.1事業者一覧'!L1318,4)="011-",MID('R8.8.1事業者一覧'!L1318,5,8),'R8.8.1事業者一覧'!L1318)</f>
        <v>299-6687</v>
      </c>
      <c r="I1319" s="30" t="str">
        <f>'R8.8.1事業者一覧'!N1318</f>
        <v>提供中</v>
      </c>
      <c r="J1319" s="32" t="str">
        <f>'R8.8.1事業者一覧'!O1318</f>
        <v>R07/07/01</v>
      </c>
      <c r="K1319" s="30" t="str">
        <f>'R8.8.1事業者一覧'!Q1318</f>
        <v>株式会社アクアウェルフェア</v>
      </c>
      <c r="L1319" s="35">
        <f>'R8.8.1事業者一覧'!AA1318</f>
        <v>20</v>
      </c>
      <c r="M1319" s="36" t="str">
        <f>'R8.8.1事業者一覧'!AB1318</f>
        <v>〇</v>
      </c>
      <c r="N1319" s="36" t="str">
        <f>'R8.8.1事業者一覧'!AC1318</f>
        <v/>
      </c>
      <c r="O1319" s="36" t="str">
        <f>'R8.8.1事業者一覧'!AD1318</f>
        <v/>
      </c>
      <c r="P1319" s="36" t="str">
        <f>'R8.8.1事業者一覧'!AE1318</f>
        <v/>
      </c>
      <c r="Q1319" s="36" t="str">
        <f>'R8.8.1事業者一覧'!AF1318</f>
        <v/>
      </c>
      <c r="R1319" s="36" t="str">
        <f>'R8.8.1事業者一覧'!AG1318</f>
        <v/>
      </c>
      <c r="S1319" s="36" t="str">
        <f>'R8.8.1事業者一覧'!AH1318</f>
        <v/>
      </c>
      <c r="T1319" s="36" t="str">
        <f>'R8.8.1事業者一覧'!AI1318</f>
        <v/>
      </c>
      <c r="U1319" s="36" t="str">
        <f>'R8.8.1事業者一覧'!AJ1318</f>
        <v/>
      </c>
      <c r="V1319" s="36" t="str">
        <f>'R8.8.1事業者一覧'!AK1318</f>
        <v/>
      </c>
    </row>
    <row r="1320" ht="26.25" customHeight="1">
      <c r="A1320" s="27" t="str">
        <f>'R8.8.1事業者一覧'!A1319</f>
        <v>0110303237</v>
      </c>
      <c r="B1320" s="30" t="str">
        <f>'R8.8.1事業者一覧'!C1319</f>
        <v>就労継続支援(Ｂ型)</v>
      </c>
      <c r="C1320" s="30" t="str">
        <f>'R8.8.1事業者一覧'!F1319</f>
        <v>就労継続支援Ｂ型　ホームプラス</v>
      </c>
      <c r="D1320" s="27" t="str">
        <f>'R8.8.1事業者一覧'!G1319</f>
        <v>0070841</v>
      </c>
      <c r="E1320" s="30" t="str">
        <f>MID('R8.8.1事業者一覧'!H1319,7,3)</f>
        <v>東区</v>
      </c>
      <c r="F1320" s="30" t="str">
        <f>CONCATENATE('R8.8.1事業者一覧'!I1319,"　"&amp;'R8.8.1事業者一覧'!J1319)</f>
        <v>北四十一条東４丁目２－１０岡島ビル１階　</v>
      </c>
      <c r="G1320" s="27" t="str">
        <f>IF(LEFT('R8.8.1事業者一覧'!K1319,4)="011-",MID('R8.8.1事業者一覧'!K1319,5,8),'R8.8.1事業者一覧'!K1319)</f>
        <v>080-18879175</v>
      </c>
      <c r="H1320" s="27" t="str">
        <f>IF(LEFT('R8.8.1事業者一覧'!L1319,4)="011-",MID('R8.8.1事業者一覧'!L1319,5,8),'R8.8.1事業者一覧'!L1319)</f>
        <v/>
      </c>
      <c r="I1320" s="30" t="str">
        <f>'R8.8.1事業者一覧'!N1319</f>
        <v>提供中</v>
      </c>
      <c r="J1320" s="32" t="str">
        <f>'R8.8.1事業者一覧'!O1319</f>
        <v>R07/08/01</v>
      </c>
      <c r="K1320" s="30" t="str">
        <f>'R8.8.1事業者一覧'!Q1319</f>
        <v>株式会社ホームプラス</v>
      </c>
      <c r="L1320" s="35">
        <f>'R8.8.1事業者一覧'!AA1319</f>
        <v>20</v>
      </c>
      <c r="M1320" s="36" t="str">
        <f>'R8.8.1事業者一覧'!AB1319</f>
        <v>〇</v>
      </c>
      <c r="N1320" s="36" t="str">
        <f>'R8.8.1事業者一覧'!AC1319</f>
        <v/>
      </c>
      <c r="O1320" s="36" t="str">
        <f>'R8.8.1事業者一覧'!AD1319</f>
        <v/>
      </c>
      <c r="P1320" s="36" t="str">
        <f>'R8.8.1事業者一覧'!AE1319</f>
        <v/>
      </c>
      <c r="Q1320" s="36" t="str">
        <f>'R8.8.1事業者一覧'!AF1319</f>
        <v/>
      </c>
      <c r="R1320" s="36" t="str">
        <f>'R8.8.1事業者一覧'!AG1319</f>
        <v/>
      </c>
      <c r="S1320" s="36" t="str">
        <f>'R8.8.1事業者一覧'!AH1319</f>
        <v/>
      </c>
      <c r="T1320" s="36" t="str">
        <f>'R8.8.1事業者一覧'!AI1319</f>
        <v/>
      </c>
      <c r="U1320" s="36" t="str">
        <f>'R8.8.1事業者一覧'!AJ1319</f>
        <v/>
      </c>
      <c r="V1320" s="36" t="str">
        <f>'R8.8.1事業者一覧'!AK1319</f>
        <v/>
      </c>
    </row>
    <row r="1321" ht="26.25" customHeight="1">
      <c r="A1321" s="27" t="str">
        <f>'R8.8.1事業者一覧'!A1320</f>
        <v>0110303245</v>
      </c>
      <c r="B1321" s="30" t="str">
        <f>'R8.8.1事業者一覧'!C1320</f>
        <v>居宅介護</v>
      </c>
      <c r="C1321" s="30" t="str">
        <f>'R8.8.1事業者一覧'!F1320</f>
        <v>ヘルパーステーション幸祐</v>
      </c>
      <c r="D1321" s="27" t="str">
        <f>'R8.8.1事業者一覧'!G1320</f>
        <v>0650011</v>
      </c>
      <c r="E1321" s="30" t="str">
        <f>MID('R8.8.1事業者一覧'!H1320,7,3)</f>
        <v>東区</v>
      </c>
      <c r="F1321" s="30" t="str">
        <f>CONCATENATE('R8.8.1事業者一覧'!I1320,"　"&amp;'R8.8.1事業者一覧'!J1320)</f>
        <v>北十一条東１１丁目１－６　コミュニティプラザピープル３０１</v>
      </c>
      <c r="G1321" s="27" t="str">
        <f>IF(LEFT('R8.8.1事業者一覧'!K1320,4)="011-",MID('R8.8.1事業者一覧'!K1320,5,8),'R8.8.1事業者一覧'!K1320)</f>
        <v>299-3611</v>
      </c>
      <c r="H1321" s="27" t="str">
        <f>IF(LEFT('R8.8.1事業者一覧'!L1320,4)="011-",MID('R8.8.1事業者一覧'!L1320,5,8),'R8.8.1事業者一覧'!L1320)</f>
        <v>299-3617</v>
      </c>
      <c r="I1321" s="30" t="str">
        <f>'R8.8.1事業者一覧'!N1320</f>
        <v>提供中</v>
      </c>
      <c r="J1321" s="32" t="str">
        <f>'R8.8.1事業者一覧'!O1320</f>
        <v>R07/08/01</v>
      </c>
      <c r="K1321" s="30" t="str">
        <f>'R8.8.1事業者一覧'!Q1320</f>
        <v>株式会社　川島総合サービス</v>
      </c>
      <c r="L1321" s="35" t="str">
        <f>'R8.8.1事業者一覧'!AA1320</f>
        <v/>
      </c>
      <c r="M1321" s="36" t="str">
        <f>'R8.8.1事業者一覧'!AB1320</f>
        <v>〇</v>
      </c>
      <c r="N1321" s="36" t="str">
        <f>'R8.8.1事業者一覧'!AC1320</f>
        <v/>
      </c>
      <c r="O1321" s="36" t="str">
        <f>'R8.8.1事業者一覧'!AD1320</f>
        <v/>
      </c>
      <c r="P1321" s="36" t="str">
        <f>'R8.8.1事業者一覧'!AE1320</f>
        <v/>
      </c>
      <c r="Q1321" s="36" t="str">
        <f>'R8.8.1事業者一覧'!AF1320</f>
        <v/>
      </c>
      <c r="R1321" s="36" t="str">
        <f>'R8.8.1事業者一覧'!AG1320</f>
        <v/>
      </c>
      <c r="S1321" s="36" t="str">
        <f>'R8.8.1事業者一覧'!AH1320</f>
        <v/>
      </c>
      <c r="T1321" s="36" t="str">
        <f>'R8.8.1事業者一覧'!AI1320</f>
        <v/>
      </c>
      <c r="U1321" s="36" t="str">
        <f>'R8.8.1事業者一覧'!AJ1320</f>
        <v/>
      </c>
      <c r="V1321" s="36" t="str">
        <f>'R8.8.1事業者一覧'!AK1320</f>
        <v/>
      </c>
    </row>
    <row r="1322" ht="26.25" customHeight="1">
      <c r="A1322" s="27" t="str">
        <f>'R8.8.1事業者一覧'!A1321</f>
        <v>0110303245</v>
      </c>
      <c r="B1322" s="30" t="str">
        <f>'R8.8.1事業者一覧'!C1321</f>
        <v>重度訪問介護</v>
      </c>
      <c r="C1322" s="30" t="str">
        <f>'R8.8.1事業者一覧'!F1321</f>
        <v>ヘルパーステーション幸祐</v>
      </c>
      <c r="D1322" s="27" t="str">
        <f>'R8.8.1事業者一覧'!G1321</f>
        <v>0650011</v>
      </c>
      <c r="E1322" s="30" t="str">
        <f>MID('R8.8.1事業者一覧'!H1321,7,3)</f>
        <v>東区</v>
      </c>
      <c r="F1322" s="30" t="str">
        <f>CONCATENATE('R8.8.1事業者一覧'!I1321,"　"&amp;'R8.8.1事業者一覧'!J1321)</f>
        <v>北十一条東１１丁目１－６　コミュニティプラザピープル１１　３０１</v>
      </c>
      <c r="G1322" s="27" t="str">
        <f>IF(LEFT('R8.8.1事業者一覧'!K1321,4)="011-",MID('R8.8.1事業者一覧'!K1321,5,8),'R8.8.1事業者一覧'!K1321)</f>
        <v>299-3611</v>
      </c>
      <c r="H1322" s="27" t="str">
        <f>IF(LEFT('R8.8.1事業者一覧'!L1321,4)="011-",MID('R8.8.1事業者一覧'!L1321,5,8),'R8.8.1事業者一覧'!L1321)</f>
        <v>299-3617</v>
      </c>
      <c r="I1322" s="30" t="str">
        <f>'R8.8.1事業者一覧'!N1321</f>
        <v>提供中</v>
      </c>
      <c r="J1322" s="32" t="str">
        <f>'R8.8.1事業者一覧'!O1321</f>
        <v>R07/08/01</v>
      </c>
      <c r="K1322" s="30" t="str">
        <f>'R8.8.1事業者一覧'!Q1321</f>
        <v>株式会社　川島総合サービス</v>
      </c>
      <c r="L1322" s="35" t="str">
        <f>'R8.8.1事業者一覧'!AA1321</f>
        <v/>
      </c>
      <c r="M1322" s="36" t="str">
        <f>'R8.8.1事業者一覧'!AB1321</f>
        <v>〇</v>
      </c>
      <c r="N1322" s="36" t="str">
        <f>'R8.8.1事業者一覧'!AC1321</f>
        <v/>
      </c>
      <c r="O1322" s="36" t="str">
        <f>'R8.8.1事業者一覧'!AD1321</f>
        <v/>
      </c>
      <c r="P1322" s="36" t="str">
        <f>'R8.8.1事業者一覧'!AE1321</f>
        <v/>
      </c>
      <c r="Q1322" s="36" t="str">
        <f>'R8.8.1事業者一覧'!AF1321</f>
        <v/>
      </c>
      <c r="R1322" s="36" t="str">
        <f>'R8.8.1事業者一覧'!AG1321</f>
        <v/>
      </c>
      <c r="S1322" s="36" t="str">
        <f>'R8.8.1事業者一覧'!AH1321</f>
        <v/>
      </c>
      <c r="T1322" s="36" t="str">
        <f>'R8.8.1事業者一覧'!AI1321</f>
        <v/>
      </c>
      <c r="U1322" s="36" t="str">
        <f>'R8.8.1事業者一覧'!AJ1321</f>
        <v/>
      </c>
      <c r="V1322" s="36" t="str">
        <f>'R8.8.1事業者一覧'!AK1321</f>
        <v/>
      </c>
    </row>
    <row r="1323" ht="26.25" customHeight="1">
      <c r="A1323" s="27" t="str">
        <f>'R8.8.1事業者一覧'!A1322</f>
        <v>0110303260</v>
      </c>
      <c r="B1323" s="30" t="str">
        <f>'R8.8.1事業者一覧'!C1322</f>
        <v>短期入所</v>
      </c>
      <c r="C1323" s="30" t="str">
        <f>'R8.8.1事業者一覧'!F1322</f>
        <v>ショートステイフレンド美香保</v>
      </c>
      <c r="D1323" s="27" t="str">
        <f>'R8.8.1事業者一覧'!G1322</f>
        <v>0650019</v>
      </c>
      <c r="E1323" s="30" t="str">
        <f>MID('R8.8.1事業者一覧'!H1322,7,3)</f>
        <v>東区</v>
      </c>
      <c r="F1323" s="30" t="str">
        <f>CONCATENATE('R8.8.1事業者一覧'!I1322,"　"&amp;'R8.8.1事業者一覧'!J1322)</f>
        <v>北十九条東５丁目２番８号　</v>
      </c>
      <c r="G1323" s="27" t="str">
        <f>IF(LEFT('R8.8.1事業者一覧'!K1322,4)="011-",MID('R8.8.1事業者一覧'!K1322,5,8),'R8.8.1事業者一覧'!K1322)</f>
        <v>374-7897</v>
      </c>
      <c r="H1323" s="27" t="str">
        <f>IF(LEFT('R8.8.1事業者一覧'!L1322,4)="011-",MID('R8.8.1事業者一覧'!L1322,5,8),'R8.8.1事業者一覧'!L1322)</f>
        <v>374-1287</v>
      </c>
      <c r="I1323" s="30" t="str">
        <f>'R8.8.1事業者一覧'!N1322</f>
        <v>提供中</v>
      </c>
      <c r="J1323" s="32" t="str">
        <f>'R8.8.1事業者一覧'!O1322</f>
        <v>R07/09/01</v>
      </c>
      <c r="K1323" s="30" t="str">
        <f>'R8.8.1事業者一覧'!Q1322</f>
        <v>株式会社ＩＦＴ</v>
      </c>
      <c r="L1323" s="35" t="str">
        <f>'R8.8.1事業者一覧'!AA1322</f>
        <v/>
      </c>
      <c r="M1323" s="36" t="str">
        <f>'R8.8.1事業者一覧'!AB1322</f>
        <v>〇</v>
      </c>
      <c r="N1323" s="36" t="str">
        <f>'R8.8.1事業者一覧'!AC1322</f>
        <v/>
      </c>
      <c r="O1323" s="36" t="str">
        <f>'R8.8.1事業者一覧'!AD1322</f>
        <v/>
      </c>
      <c r="P1323" s="36" t="str">
        <f>'R8.8.1事業者一覧'!AE1322</f>
        <v/>
      </c>
      <c r="Q1323" s="36" t="str">
        <f>'R8.8.1事業者一覧'!AF1322</f>
        <v/>
      </c>
      <c r="R1323" s="36" t="str">
        <f>'R8.8.1事業者一覧'!AG1322</f>
        <v/>
      </c>
      <c r="S1323" s="36" t="str">
        <f>'R8.8.1事業者一覧'!AH1322</f>
        <v/>
      </c>
      <c r="T1323" s="36" t="str">
        <f>'R8.8.1事業者一覧'!AI1322</f>
        <v/>
      </c>
      <c r="U1323" s="36" t="str">
        <f>'R8.8.1事業者一覧'!AJ1322</f>
        <v/>
      </c>
      <c r="V1323" s="36" t="str">
        <f>'R8.8.1事業者一覧'!AK1322</f>
        <v/>
      </c>
    </row>
    <row r="1324" ht="26.25" customHeight="1">
      <c r="A1324" s="27" t="str">
        <f>'R8.8.1事業者一覧'!A1323</f>
        <v>0110303278</v>
      </c>
      <c r="B1324" s="30" t="str">
        <f>'R8.8.1事業者一覧'!C1323</f>
        <v>就労継続支援(Ｂ型)</v>
      </c>
      <c r="C1324" s="30" t="str">
        <f>'R8.8.1事業者一覧'!F1323</f>
        <v>就労支援センターべべるい札幌東</v>
      </c>
      <c r="D1324" s="27" t="str">
        <f>'R8.8.1事業者一覧'!G1323</f>
        <v>0070837</v>
      </c>
      <c r="E1324" s="30" t="str">
        <f>MID('R8.8.1事業者一覧'!H1323,7,3)</f>
        <v>東区</v>
      </c>
      <c r="F1324" s="30" t="str">
        <f>CONCATENATE('R8.8.1事業者一覧'!I1323,"　"&amp;'R8.8.1事業者一覧'!J1323)</f>
        <v>北三十七条東１０丁目２－１　</v>
      </c>
      <c r="G1324" s="27" t="str">
        <f>IF(LEFT('R8.8.1事業者一覧'!K1323,4)="011-",MID('R8.8.1事業者一覧'!K1323,5,8),'R8.8.1事業者一覧'!K1323)</f>
        <v>788-3321</v>
      </c>
      <c r="H1324" s="27" t="str">
        <f>IF(LEFT('R8.8.1事業者一覧'!L1323,4)="011-",MID('R8.8.1事業者一覧'!L1323,5,8),'R8.8.1事業者一覧'!L1323)</f>
        <v>776-6786</v>
      </c>
      <c r="I1324" s="30" t="str">
        <f>'R8.8.1事業者一覧'!N1323</f>
        <v>提供中</v>
      </c>
      <c r="J1324" s="32" t="str">
        <f>'R8.8.1事業者一覧'!O1323</f>
        <v>R07/09/01</v>
      </c>
      <c r="K1324" s="30" t="str">
        <f>'R8.8.1事業者一覧'!Q1323</f>
        <v>株式会社べべるい</v>
      </c>
      <c r="L1324" s="35">
        <f>'R8.8.1事業者一覧'!AA1323</f>
        <v>20</v>
      </c>
      <c r="M1324" s="36" t="str">
        <f>'R8.8.1事業者一覧'!AB1323</f>
        <v>〇</v>
      </c>
      <c r="N1324" s="36" t="str">
        <f>'R8.8.1事業者一覧'!AC1323</f>
        <v/>
      </c>
      <c r="O1324" s="36" t="str">
        <f>'R8.8.1事業者一覧'!AD1323</f>
        <v/>
      </c>
      <c r="P1324" s="36" t="str">
        <f>'R8.8.1事業者一覧'!AE1323</f>
        <v/>
      </c>
      <c r="Q1324" s="36" t="str">
        <f>'R8.8.1事業者一覧'!AF1323</f>
        <v/>
      </c>
      <c r="R1324" s="36" t="str">
        <f>'R8.8.1事業者一覧'!AG1323</f>
        <v/>
      </c>
      <c r="S1324" s="36" t="str">
        <f>'R8.8.1事業者一覧'!AH1323</f>
        <v/>
      </c>
      <c r="T1324" s="36" t="str">
        <f>'R8.8.1事業者一覧'!AI1323</f>
        <v/>
      </c>
      <c r="U1324" s="36" t="str">
        <f>'R8.8.1事業者一覧'!AJ1323</f>
        <v/>
      </c>
      <c r="V1324" s="36" t="str">
        <f>'R8.8.1事業者一覧'!AK1323</f>
        <v/>
      </c>
    </row>
    <row r="1325" ht="26.25" customHeight="1">
      <c r="A1325" s="27" t="str">
        <f>'R8.8.1事業者一覧'!A1324</f>
        <v>0110303286</v>
      </c>
      <c r="B1325" s="30" t="str">
        <f>'R8.8.1事業者一覧'!C1324</f>
        <v>短期入所</v>
      </c>
      <c r="C1325" s="30" t="str">
        <f>'R8.8.1事業者一覧'!F1324</f>
        <v>短期入所事業所　てらす</v>
      </c>
      <c r="D1325" s="27" t="str">
        <f>'R8.8.1事業者一覧'!G1324</f>
        <v>0650027</v>
      </c>
      <c r="E1325" s="30" t="str">
        <f>MID('R8.8.1事業者一覧'!H1324,7,3)</f>
        <v>東区</v>
      </c>
      <c r="F1325" s="30" t="str">
        <f>CONCATENATE('R8.8.1事業者一覧'!I1324,"　"&amp;'R8.8.1事業者一覧'!J1324)</f>
        <v>北二十七条東６丁目１－２９　</v>
      </c>
      <c r="G1325" s="27" t="str">
        <f>IF(LEFT('R8.8.1事業者一覧'!K1324,4)="011-",MID('R8.8.1事業者一覧'!K1324,5,8),'R8.8.1事業者一覧'!K1324)</f>
        <v>214-9811</v>
      </c>
      <c r="H1325" s="27" t="str">
        <f>IF(LEFT('R8.8.1事業者一覧'!L1324,4)="011-",MID('R8.8.1事業者一覧'!L1324,5,8),'R8.8.1事業者一覧'!L1324)</f>
        <v>214-9877</v>
      </c>
      <c r="I1325" s="30" t="str">
        <f>'R8.8.1事業者一覧'!N1324</f>
        <v>提供中</v>
      </c>
      <c r="J1325" s="32" t="str">
        <f>'R8.8.1事業者一覧'!O1324</f>
        <v>R07/10/01</v>
      </c>
      <c r="K1325" s="30" t="str">
        <f>'R8.8.1事業者一覧'!Q1324</f>
        <v>特定非営利活動法人　自立支援センター　歩歩路</v>
      </c>
      <c r="L1325" s="35" t="str">
        <f>'R8.8.1事業者一覧'!AA1324</f>
        <v/>
      </c>
      <c r="M1325" s="36" t="str">
        <f>'R8.8.1事業者一覧'!AB1324</f>
        <v/>
      </c>
      <c r="N1325" s="36" t="str">
        <f>'R8.8.1事業者一覧'!AC1324</f>
        <v>〇</v>
      </c>
      <c r="O1325" s="36" t="str">
        <f>'R8.8.1事業者一覧'!AD1324</f>
        <v/>
      </c>
      <c r="P1325" s="36" t="str">
        <f>'R8.8.1事業者一覧'!AE1324</f>
        <v/>
      </c>
      <c r="Q1325" s="36" t="str">
        <f>'R8.8.1事業者一覧'!AF1324</f>
        <v/>
      </c>
      <c r="R1325" s="36" t="str">
        <f>'R8.8.1事業者一覧'!AG1324</f>
        <v/>
      </c>
      <c r="S1325" s="36" t="str">
        <f>'R8.8.1事業者一覧'!AH1324</f>
        <v>〇</v>
      </c>
      <c r="T1325" s="36" t="str">
        <f>'R8.8.1事業者一覧'!AI1324</f>
        <v>〇</v>
      </c>
      <c r="U1325" s="36" t="str">
        <f>'R8.8.1事業者一覧'!AJ1324</f>
        <v>〇</v>
      </c>
      <c r="V1325" s="36" t="str">
        <f>'R8.8.1事業者一覧'!AK1324</f>
        <v/>
      </c>
    </row>
    <row r="1326" ht="26.25" customHeight="1">
      <c r="A1326" s="27" t="str">
        <f>'R8.8.1事業者一覧'!A1325</f>
        <v>0110303294</v>
      </c>
      <c r="B1326" s="30" t="str">
        <f>'R8.8.1事業者一覧'!C1325</f>
        <v>就労継続支援(Ｂ型)</v>
      </c>
      <c r="C1326" s="30" t="str">
        <f>'R8.8.1事業者一覧'!F1325</f>
        <v>就労継続支援B型事業所　PAW　ROOM札幌東</v>
      </c>
      <c r="D1326" s="27" t="str">
        <f>'R8.8.1事業者一覧'!G1325</f>
        <v>0070835</v>
      </c>
      <c r="E1326" s="30" t="str">
        <f>MID('R8.8.1事業者一覧'!H1325,7,3)</f>
        <v>東区</v>
      </c>
      <c r="F1326" s="30" t="str">
        <f>CONCATENATE('R8.8.1事業者一覧'!I1325,"　"&amp;'R8.8.1事業者一覧'!J1325)</f>
        <v>北三十五条東２７丁目２番３号　</v>
      </c>
      <c r="G1326" s="27" t="str">
        <f>IF(LEFT('R8.8.1事業者一覧'!K1325,4)="011-",MID('R8.8.1事業者一覧'!K1325,5,8),'R8.8.1事業者一覧'!K1325)</f>
        <v>374-6588</v>
      </c>
      <c r="H1326" s="27" t="str">
        <f>IF(LEFT('R8.8.1事業者一覧'!L1325,4)="011-",MID('R8.8.1事業者一覧'!L1325,5,8),'R8.8.1事業者一覧'!L1325)</f>
        <v/>
      </c>
      <c r="I1326" s="30" t="str">
        <f>'R8.8.1事業者一覧'!N1325</f>
        <v>提供中</v>
      </c>
      <c r="J1326" s="32" t="str">
        <f>'R8.8.1事業者一覧'!O1325</f>
        <v>R07/11/01</v>
      </c>
      <c r="K1326" s="30" t="str">
        <f>'R8.8.1事業者一覧'!Q1325</f>
        <v>株式会社P.A.W</v>
      </c>
      <c r="L1326" s="35">
        <f>'R8.8.1事業者一覧'!AA1325</f>
        <v>20</v>
      </c>
      <c r="M1326" s="36" t="str">
        <f>'R8.8.1事業者一覧'!AB1325</f>
        <v>〇</v>
      </c>
      <c r="N1326" s="36" t="str">
        <f>'R8.8.1事業者一覧'!AC1325</f>
        <v/>
      </c>
      <c r="O1326" s="36" t="str">
        <f>'R8.8.1事業者一覧'!AD1325</f>
        <v/>
      </c>
      <c r="P1326" s="36" t="str">
        <f>'R8.8.1事業者一覧'!AE1325</f>
        <v/>
      </c>
      <c r="Q1326" s="36" t="str">
        <f>'R8.8.1事業者一覧'!AF1325</f>
        <v/>
      </c>
      <c r="R1326" s="36" t="str">
        <f>'R8.8.1事業者一覧'!AG1325</f>
        <v/>
      </c>
      <c r="S1326" s="36" t="str">
        <f>'R8.8.1事業者一覧'!AH1325</f>
        <v/>
      </c>
      <c r="T1326" s="36" t="str">
        <f>'R8.8.1事業者一覧'!AI1325</f>
        <v/>
      </c>
      <c r="U1326" s="36" t="str">
        <f>'R8.8.1事業者一覧'!AJ1325</f>
        <v/>
      </c>
      <c r="V1326" s="36" t="str">
        <f>'R8.8.1事業者一覧'!AK1325</f>
        <v/>
      </c>
    </row>
    <row r="1327" ht="26.25" customHeight="1">
      <c r="A1327" s="27" t="str">
        <f>'R8.8.1事業者一覧'!A1326</f>
        <v>0110303302</v>
      </c>
      <c r="B1327" s="30" t="str">
        <f>'R8.8.1事業者一覧'!C1326</f>
        <v>生活介護</v>
      </c>
      <c r="C1327" s="30" t="str">
        <f>'R8.8.1事業者一覧'!F1326</f>
        <v>生活介護札幌記念ホーム中沼東</v>
      </c>
      <c r="D1327" s="27" t="str">
        <f>'R8.8.1事業者一覧'!G1326</f>
        <v>0070005</v>
      </c>
      <c r="E1327" s="30" t="str">
        <f>MID('R8.8.1事業者一覧'!H1326,7,3)</f>
        <v>東区</v>
      </c>
      <c r="F1327" s="30" t="str">
        <f>CONCATENATE('R8.8.1事業者一覧'!I1326,"　"&amp;'R8.8.1事業者一覧'!J1326)</f>
        <v>中沼五条２丁目１－２５　</v>
      </c>
      <c r="G1327" s="27" t="str">
        <f>IF(LEFT('R8.8.1事業者一覧'!K1326,4)="011-",MID('R8.8.1事業者一覧'!K1326,5,8),'R8.8.1事業者一覧'!K1326)</f>
        <v>850-0222</v>
      </c>
      <c r="H1327" s="27" t="str">
        <f>IF(LEFT('R8.8.1事業者一覧'!L1326,4)="011-",MID('R8.8.1事業者一覧'!L1326,5,8),'R8.8.1事業者一覧'!L1326)</f>
        <v>850-0223</v>
      </c>
      <c r="I1327" s="30" t="str">
        <f>'R8.8.1事業者一覧'!N1326</f>
        <v>提供中</v>
      </c>
      <c r="J1327" s="32" t="str">
        <f>'R8.8.1事業者一覧'!O1326</f>
        <v>R07/12/01</v>
      </c>
      <c r="K1327" s="30" t="str">
        <f>'R8.8.1事業者一覧'!Q1326</f>
        <v>株式会社ｍａｓｔｅｒｐｉｅｃｅ</v>
      </c>
      <c r="L1327" s="35">
        <f>'R8.8.1事業者一覧'!AA1326</f>
        <v>20</v>
      </c>
      <c r="M1327" s="36" t="str">
        <f>'R8.8.1事業者一覧'!AB1326</f>
        <v>〇</v>
      </c>
      <c r="N1327" s="36" t="str">
        <f>'R8.8.1事業者一覧'!AC1326</f>
        <v/>
      </c>
      <c r="O1327" s="36" t="str">
        <f>'R8.8.1事業者一覧'!AD1326</f>
        <v/>
      </c>
      <c r="P1327" s="36" t="str">
        <f>'R8.8.1事業者一覧'!AE1326</f>
        <v/>
      </c>
      <c r="Q1327" s="36" t="str">
        <f>'R8.8.1事業者一覧'!AF1326</f>
        <v/>
      </c>
      <c r="R1327" s="36" t="str">
        <f>'R8.8.1事業者一覧'!AG1326</f>
        <v/>
      </c>
      <c r="S1327" s="36" t="str">
        <f>'R8.8.1事業者一覧'!AH1326</f>
        <v/>
      </c>
      <c r="T1327" s="36" t="str">
        <f>'R8.8.1事業者一覧'!AI1326</f>
        <v/>
      </c>
      <c r="U1327" s="36" t="str">
        <f>'R8.8.1事業者一覧'!AJ1326</f>
        <v/>
      </c>
      <c r="V1327" s="36" t="str">
        <f>'R8.8.1事業者一覧'!AK1326</f>
        <v/>
      </c>
    </row>
    <row r="1328" ht="26.25" customHeight="1">
      <c r="A1328" s="27" t="str">
        <f>'R8.8.1事業者一覧'!A1327</f>
        <v>0110303310</v>
      </c>
      <c r="B1328" s="30" t="str">
        <f>'R8.8.1事業者一覧'!C1327</f>
        <v>短期入所</v>
      </c>
      <c r="C1328" s="30" t="str">
        <f>'R8.8.1事業者一覧'!F1327</f>
        <v>RC東苗穂</v>
      </c>
      <c r="D1328" s="27" t="str">
        <f>'R8.8.1事業者一覧'!G1327</f>
        <v>0070811</v>
      </c>
      <c r="E1328" s="30" t="str">
        <f>MID('R8.8.1事業者一覧'!H1327,7,3)</f>
        <v>東区</v>
      </c>
      <c r="F1328" s="30" t="str">
        <f>CONCATENATE('R8.8.1事業者一覧'!I1327,"　"&amp;'R8.8.1事業者一覧'!J1327)</f>
        <v>東苗穂十一条2丁目11番15号　</v>
      </c>
      <c r="G1328" s="27" t="str">
        <f>IF(LEFT('R8.8.1事業者一覧'!K1327,4)="011-",MID('R8.8.1事業者一覧'!K1327,5,8),'R8.8.1事業者一覧'!K1327)</f>
        <v>777-0871</v>
      </c>
      <c r="H1328" s="27" t="str">
        <f>IF(LEFT('R8.8.1事業者一覧'!L1327,4)="011-",MID('R8.8.1事業者一覧'!L1327,5,8),'R8.8.1事業者一覧'!L1327)</f>
        <v/>
      </c>
      <c r="I1328" s="30" t="str">
        <f>'R8.8.1事業者一覧'!N1327</f>
        <v>提供中</v>
      </c>
      <c r="J1328" s="32" t="str">
        <f>'R8.8.1事業者一覧'!O1327</f>
        <v>R07/12/01</v>
      </c>
      <c r="K1328" s="30" t="str">
        <f>'R8.8.1事業者一覧'!Q1327</f>
        <v>特定非営利活動法人　ふくろうの会</v>
      </c>
      <c r="L1328" s="35" t="str">
        <f>'R8.8.1事業者一覧'!AA1327</f>
        <v/>
      </c>
      <c r="M1328" s="36" t="str">
        <f>'R8.8.1事業者一覧'!AB1327</f>
        <v>〇</v>
      </c>
      <c r="N1328" s="36" t="str">
        <f>'R8.8.1事業者一覧'!AC1327</f>
        <v/>
      </c>
      <c r="O1328" s="36" t="str">
        <f>'R8.8.1事業者一覧'!AD1327</f>
        <v/>
      </c>
      <c r="P1328" s="36" t="str">
        <f>'R8.8.1事業者一覧'!AE1327</f>
        <v/>
      </c>
      <c r="Q1328" s="36" t="str">
        <f>'R8.8.1事業者一覧'!AF1327</f>
        <v/>
      </c>
      <c r="R1328" s="36" t="str">
        <f>'R8.8.1事業者一覧'!AG1327</f>
        <v/>
      </c>
      <c r="S1328" s="36" t="str">
        <f>'R8.8.1事業者一覧'!AH1327</f>
        <v/>
      </c>
      <c r="T1328" s="36" t="str">
        <f>'R8.8.1事業者一覧'!AI1327</f>
        <v/>
      </c>
      <c r="U1328" s="36" t="str">
        <f>'R8.8.1事業者一覧'!AJ1327</f>
        <v/>
      </c>
      <c r="V1328" s="36" t="str">
        <f>'R8.8.1事業者一覧'!AK1327</f>
        <v/>
      </c>
    </row>
    <row r="1329" ht="26.25" customHeight="1">
      <c r="A1329" s="27" t="str">
        <f>'R8.8.1事業者一覧'!A1328</f>
        <v>0110303336</v>
      </c>
      <c r="B1329" s="30" t="str">
        <f>'R8.8.1事業者一覧'!C1328</f>
        <v>居宅介護</v>
      </c>
      <c r="C1329" s="30" t="str">
        <f>'R8.8.1事業者一覧'!F1328</f>
        <v>ヘルパーステーションライフ札幌東</v>
      </c>
      <c r="D1329" s="27" t="str">
        <f>'R8.8.1事業者一覧'!G1328</f>
        <v>0650043</v>
      </c>
      <c r="E1329" s="30" t="str">
        <f>MID('R8.8.1事業者一覧'!H1328,7,3)</f>
        <v>東区</v>
      </c>
      <c r="F1329" s="30" t="str">
        <f>CONCATENATE('R8.8.1事業者一覧'!I1328,"　"&amp;'R8.8.1事業者一覧'!J1328)</f>
        <v>苗穂町16丁目4番11号　</v>
      </c>
      <c r="G1329" s="27" t="str">
        <f>IF(LEFT('R8.8.1事業者一覧'!K1328,4)="011-",MID('R8.8.1事業者一覧'!K1328,5,8),'R8.8.1事業者一覧'!K1328)</f>
        <v>792-0842</v>
      </c>
      <c r="H1329" s="27" t="str">
        <f>IF(LEFT('R8.8.1事業者一覧'!L1328,4)="011-",MID('R8.8.1事業者一覧'!L1328,5,8),'R8.8.1事業者一覧'!L1328)</f>
        <v>792-0843</v>
      </c>
      <c r="I1329" s="30" t="str">
        <f>'R8.8.1事業者一覧'!N1328</f>
        <v>提供中</v>
      </c>
      <c r="J1329" s="32" t="str">
        <f>'R8.8.1事業者一覧'!O1328</f>
        <v>R08/01/01</v>
      </c>
      <c r="K1329" s="30" t="str">
        <f>'R8.8.1事業者一覧'!Q1328</f>
        <v>株式会社ライフドリーム</v>
      </c>
      <c r="L1329" s="35" t="str">
        <f>'R8.8.1事業者一覧'!AA1328</f>
        <v/>
      </c>
      <c r="M1329" s="36" t="str">
        <f>'R8.8.1事業者一覧'!AB1328</f>
        <v>〇</v>
      </c>
      <c r="N1329" s="36" t="str">
        <f>'R8.8.1事業者一覧'!AC1328</f>
        <v/>
      </c>
      <c r="O1329" s="36" t="str">
        <f>'R8.8.1事業者一覧'!AD1328</f>
        <v/>
      </c>
      <c r="P1329" s="36" t="str">
        <f>'R8.8.1事業者一覧'!AE1328</f>
        <v/>
      </c>
      <c r="Q1329" s="36" t="str">
        <f>'R8.8.1事業者一覧'!AF1328</f>
        <v/>
      </c>
      <c r="R1329" s="36" t="str">
        <f>'R8.8.1事業者一覧'!AG1328</f>
        <v/>
      </c>
      <c r="S1329" s="36" t="str">
        <f>'R8.8.1事業者一覧'!AH1328</f>
        <v/>
      </c>
      <c r="T1329" s="36" t="str">
        <f>'R8.8.1事業者一覧'!AI1328</f>
        <v/>
      </c>
      <c r="U1329" s="36" t="str">
        <f>'R8.8.1事業者一覧'!AJ1328</f>
        <v/>
      </c>
      <c r="V1329" s="36" t="str">
        <f>'R8.8.1事業者一覧'!AK1328</f>
        <v/>
      </c>
    </row>
    <row r="1330" ht="26.25" customHeight="1">
      <c r="A1330" s="27" t="str">
        <f>'R8.8.1事業者一覧'!A1329</f>
        <v>0110303336</v>
      </c>
      <c r="B1330" s="30" t="str">
        <f>'R8.8.1事業者一覧'!C1329</f>
        <v>重度訪問介護</v>
      </c>
      <c r="C1330" s="30" t="str">
        <f>'R8.8.1事業者一覧'!F1329</f>
        <v>ヘルパーステーションライフ札幌東</v>
      </c>
      <c r="D1330" s="27" t="str">
        <f>'R8.8.1事業者一覧'!G1329</f>
        <v>0650043</v>
      </c>
      <c r="E1330" s="30" t="str">
        <f>MID('R8.8.1事業者一覧'!H1329,7,3)</f>
        <v>東区</v>
      </c>
      <c r="F1330" s="30" t="str">
        <f>CONCATENATE('R8.8.1事業者一覧'!I1329,"　"&amp;'R8.8.1事業者一覧'!J1329)</f>
        <v>苗穂町16丁目4番11号　</v>
      </c>
      <c r="G1330" s="27" t="str">
        <f>IF(LEFT('R8.8.1事業者一覧'!K1329,4)="011-",MID('R8.8.1事業者一覧'!K1329,5,8),'R8.8.1事業者一覧'!K1329)</f>
        <v>792-0842</v>
      </c>
      <c r="H1330" s="27" t="str">
        <f>IF(LEFT('R8.8.1事業者一覧'!L1329,4)="011-",MID('R8.8.1事業者一覧'!L1329,5,8),'R8.8.1事業者一覧'!L1329)</f>
        <v>792-0843</v>
      </c>
      <c r="I1330" s="30" t="str">
        <f>'R8.8.1事業者一覧'!N1329</f>
        <v>提供中</v>
      </c>
      <c r="J1330" s="32" t="str">
        <f>'R8.8.1事業者一覧'!O1329</f>
        <v>R08/01/01</v>
      </c>
      <c r="K1330" s="30" t="str">
        <f>'R8.8.1事業者一覧'!Q1329</f>
        <v>株式会社ライフドリーム</v>
      </c>
      <c r="L1330" s="35" t="str">
        <f>'R8.8.1事業者一覧'!AA1329</f>
        <v/>
      </c>
      <c r="M1330" s="36" t="str">
        <f>'R8.8.1事業者一覧'!AB1329</f>
        <v>〇</v>
      </c>
      <c r="N1330" s="36" t="str">
        <f>'R8.8.1事業者一覧'!AC1329</f>
        <v/>
      </c>
      <c r="O1330" s="36" t="str">
        <f>'R8.8.1事業者一覧'!AD1329</f>
        <v/>
      </c>
      <c r="P1330" s="36" t="str">
        <f>'R8.8.1事業者一覧'!AE1329</f>
        <v/>
      </c>
      <c r="Q1330" s="36" t="str">
        <f>'R8.8.1事業者一覧'!AF1329</f>
        <v/>
      </c>
      <c r="R1330" s="36" t="str">
        <f>'R8.8.1事業者一覧'!AG1329</f>
        <v/>
      </c>
      <c r="S1330" s="36" t="str">
        <f>'R8.8.1事業者一覧'!AH1329</f>
        <v/>
      </c>
      <c r="T1330" s="36" t="str">
        <f>'R8.8.1事業者一覧'!AI1329</f>
        <v/>
      </c>
      <c r="U1330" s="36" t="str">
        <f>'R8.8.1事業者一覧'!AJ1329</f>
        <v/>
      </c>
      <c r="V1330" s="36" t="str">
        <f>'R8.8.1事業者一覧'!AK1329</f>
        <v/>
      </c>
    </row>
    <row r="1331" ht="26.25" customHeight="1">
      <c r="A1331" s="27" t="str">
        <f>'R8.8.1事業者一覧'!A1330</f>
        <v>0110303344</v>
      </c>
      <c r="B1331" s="30" t="str">
        <f>'R8.8.1事業者一覧'!C1330</f>
        <v>就労継続支援(Ｂ型)</v>
      </c>
      <c r="C1331" s="30" t="str">
        <f>'R8.8.1事業者一覧'!F1330</f>
        <v>就労継続支援B型事業所　楽－RAKU－２号店</v>
      </c>
      <c r="D1331" s="27" t="str">
        <f>'R8.8.1事業者一覧'!G1330</f>
        <v>0070871</v>
      </c>
      <c r="E1331" s="30" t="str">
        <f>MID('R8.8.1事業者一覧'!H1330,7,3)</f>
        <v>東区</v>
      </c>
      <c r="F1331" s="30" t="str">
        <f>CONCATENATE('R8.8.1事業者一覧'!I1330,"　"&amp;'R8.8.1事業者一覧'!J1330)</f>
        <v>伏古十一条２丁目３－２０　</v>
      </c>
      <c r="G1331" s="27" t="str">
        <f>IF(LEFT('R8.8.1事業者一覧'!K1330,4)="011-",MID('R8.8.1事業者一覧'!K1330,5,8),'R8.8.1事業者一覧'!K1330)</f>
        <v>080-3265-3404</v>
      </c>
      <c r="H1331" s="27" t="str">
        <f>IF(LEFT('R8.8.1事業者一覧'!L1330,4)="011-",MID('R8.8.1事業者一覧'!L1330,5,8),'R8.8.1事業者一覧'!L1330)</f>
        <v/>
      </c>
      <c r="I1331" s="30" t="str">
        <f>'R8.8.1事業者一覧'!N1330</f>
        <v>提供中</v>
      </c>
      <c r="J1331" s="32" t="str">
        <f>'R8.8.1事業者一覧'!O1330</f>
        <v>R08/02/01</v>
      </c>
      <c r="K1331" s="30" t="str">
        <f>'R8.8.1事業者一覧'!Q1330</f>
        <v>株式会社　郷和</v>
      </c>
      <c r="L1331" s="35">
        <f>'R8.8.1事業者一覧'!AA1330</f>
        <v>20</v>
      </c>
      <c r="M1331" s="36" t="str">
        <f>'R8.8.1事業者一覧'!AB1330</f>
        <v>〇</v>
      </c>
      <c r="N1331" s="36" t="str">
        <f>'R8.8.1事業者一覧'!AC1330</f>
        <v/>
      </c>
      <c r="O1331" s="36" t="str">
        <f>'R8.8.1事業者一覧'!AD1330</f>
        <v/>
      </c>
      <c r="P1331" s="36" t="str">
        <f>'R8.8.1事業者一覧'!AE1330</f>
        <v/>
      </c>
      <c r="Q1331" s="36" t="str">
        <f>'R8.8.1事業者一覧'!AF1330</f>
        <v/>
      </c>
      <c r="R1331" s="36" t="str">
        <f>'R8.8.1事業者一覧'!AG1330</f>
        <v/>
      </c>
      <c r="S1331" s="36" t="str">
        <f>'R8.8.1事業者一覧'!AH1330</f>
        <v/>
      </c>
      <c r="T1331" s="36" t="str">
        <f>'R8.8.1事業者一覧'!AI1330</f>
        <v/>
      </c>
      <c r="U1331" s="36" t="str">
        <f>'R8.8.1事業者一覧'!AJ1330</f>
        <v/>
      </c>
      <c r="V1331" s="36" t="str">
        <f>'R8.8.1事業者一覧'!AK1330</f>
        <v/>
      </c>
    </row>
    <row r="1332" ht="26.25" customHeight="1">
      <c r="A1332" s="27" t="str">
        <f>'R8.8.1事業者一覧'!A1331</f>
        <v>0110303351</v>
      </c>
      <c r="B1332" s="30" t="str">
        <f>'R8.8.1事業者一覧'!C1331</f>
        <v>居宅介護</v>
      </c>
      <c r="C1332" s="30" t="str">
        <f>'R8.8.1事業者一覧'!F1331</f>
        <v>くらしステーション　ゆにここ</v>
      </c>
      <c r="D1332" s="27" t="str">
        <f>'R8.8.1事業者一覧'!G1331</f>
        <v>0650007</v>
      </c>
      <c r="E1332" s="30" t="str">
        <f>MID('R8.8.1事業者一覧'!H1331,7,3)</f>
        <v>東区</v>
      </c>
      <c r="F1332" s="30" t="str">
        <f>CONCATENATE('R8.8.1事業者一覧'!I1331,"　"&amp;'R8.8.1事業者一覧'!J1331)</f>
        <v>北七条東８丁目１番２０号　</v>
      </c>
      <c r="G1332" s="27" t="str">
        <f>IF(LEFT('R8.8.1事業者一覧'!K1331,4)="011-",MID('R8.8.1事業者一覧'!K1331,5,8),'R8.8.1事業者一覧'!K1331)</f>
        <v>090-1971-0671</v>
      </c>
      <c r="H1332" s="27" t="str">
        <f>IF(LEFT('R8.8.1事業者一覧'!L1331,4)="011-",MID('R8.8.1事業者一覧'!L1331,5,8),'R8.8.1事業者一覧'!L1331)</f>
        <v/>
      </c>
      <c r="I1332" s="30" t="str">
        <f>'R8.8.1事業者一覧'!N1331</f>
        <v>提供中</v>
      </c>
      <c r="J1332" s="32" t="str">
        <f>'R8.8.1事業者一覧'!O1331</f>
        <v>R08/04/01</v>
      </c>
      <c r="K1332" s="30" t="str">
        <f>'R8.8.1事業者一覧'!Q1331</f>
        <v>UNICO株式会社</v>
      </c>
      <c r="L1332" s="35" t="str">
        <f>'R8.8.1事業者一覧'!AA1331</f>
        <v/>
      </c>
      <c r="M1332" s="36" t="str">
        <f>'R8.8.1事業者一覧'!AB1331</f>
        <v/>
      </c>
      <c r="N1332" s="36" t="str">
        <f>'R8.8.1事業者一覧'!AC1331</f>
        <v/>
      </c>
      <c r="O1332" s="36" t="str">
        <f>'R8.8.1事業者一覧'!AD1331</f>
        <v/>
      </c>
      <c r="P1332" s="36" t="str">
        <f>'R8.8.1事業者一覧'!AE1331</f>
        <v/>
      </c>
      <c r="Q1332" s="36" t="str">
        <f>'R8.8.1事業者一覧'!AF1331</f>
        <v/>
      </c>
      <c r="R1332" s="36" t="str">
        <f>'R8.8.1事業者一覧'!AG1331</f>
        <v/>
      </c>
      <c r="S1332" s="36" t="str">
        <f>'R8.8.1事業者一覧'!AH1331</f>
        <v>〇</v>
      </c>
      <c r="T1332" s="36" t="str">
        <f>'R8.8.1事業者一覧'!AI1331</f>
        <v>〇</v>
      </c>
      <c r="U1332" s="36" t="str">
        <f>'R8.8.1事業者一覧'!AJ1331</f>
        <v>〇</v>
      </c>
      <c r="V1332" s="36" t="str">
        <f>'R8.8.1事業者一覧'!AK1331</f>
        <v/>
      </c>
    </row>
    <row r="1333" ht="26.25" customHeight="1">
      <c r="A1333" s="27" t="str">
        <f>'R8.8.1事業者一覧'!A1332</f>
        <v>0110303351</v>
      </c>
      <c r="B1333" s="30" t="str">
        <f>'R8.8.1事業者一覧'!C1332</f>
        <v>行動援護</v>
      </c>
      <c r="C1333" s="30" t="str">
        <f>'R8.8.1事業者一覧'!F1332</f>
        <v>くらしステーション　ゆにここ</v>
      </c>
      <c r="D1333" s="27" t="str">
        <f>'R8.8.1事業者一覧'!G1332</f>
        <v>0650007</v>
      </c>
      <c r="E1333" s="30" t="str">
        <f>MID('R8.8.1事業者一覧'!H1332,7,3)</f>
        <v>東区</v>
      </c>
      <c r="F1333" s="30" t="str">
        <f>CONCATENATE('R8.8.1事業者一覧'!I1332,"　"&amp;'R8.8.1事業者一覧'!J1332)</f>
        <v>北七条東８丁目１番２０号　</v>
      </c>
      <c r="G1333" s="27" t="str">
        <f>IF(LEFT('R8.8.1事業者一覧'!K1332,4)="011-",MID('R8.8.1事業者一覧'!K1332,5,8),'R8.8.1事業者一覧'!K1332)</f>
        <v>090-1971-0671</v>
      </c>
      <c r="H1333" s="27" t="str">
        <f>IF(LEFT('R8.8.1事業者一覧'!L1332,4)="011-",MID('R8.8.1事業者一覧'!L1332,5,8),'R8.8.1事業者一覧'!L1332)</f>
        <v/>
      </c>
      <c r="I1333" s="30" t="str">
        <f>'R8.8.1事業者一覧'!N1332</f>
        <v>提供中</v>
      </c>
      <c r="J1333" s="32" t="str">
        <f>'R8.8.1事業者一覧'!O1332</f>
        <v>R08/04/01</v>
      </c>
      <c r="K1333" s="30" t="str">
        <f>'R8.8.1事業者一覧'!Q1332</f>
        <v>UNICO株式会社</v>
      </c>
      <c r="L1333" s="35" t="str">
        <f>'R8.8.1事業者一覧'!AA1332</f>
        <v/>
      </c>
      <c r="M1333" s="36" t="str">
        <f>'R8.8.1事業者一覧'!AB1332</f>
        <v/>
      </c>
      <c r="N1333" s="36" t="str">
        <f>'R8.8.1事業者一覧'!AC1332</f>
        <v/>
      </c>
      <c r="O1333" s="36" t="str">
        <f>'R8.8.1事業者一覧'!AD1332</f>
        <v/>
      </c>
      <c r="P1333" s="36" t="str">
        <f>'R8.8.1事業者一覧'!AE1332</f>
        <v/>
      </c>
      <c r="Q1333" s="36" t="str">
        <f>'R8.8.1事業者一覧'!AF1332</f>
        <v/>
      </c>
      <c r="R1333" s="36" t="str">
        <f>'R8.8.1事業者一覧'!AG1332</f>
        <v/>
      </c>
      <c r="S1333" s="36" t="str">
        <f>'R8.8.1事業者一覧'!AH1332</f>
        <v>〇</v>
      </c>
      <c r="T1333" s="36" t="str">
        <f>'R8.8.1事業者一覧'!AI1332</f>
        <v>〇</v>
      </c>
      <c r="U1333" s="36" t="str">
        <f>'R8.8.1事業者一覧'!AJ1332</f>
        <v>〇</v>
      </c>
      <c r="V1333" s="36" t="str">
        <f>'R8.8.1事業者一覧'!AK1332</f>
        <v/>
      </c>
    </row>
    <row r="1334" ht="26.25" customHeight="1">
      <c r="A1334" s="27" t="str">
        <f>'R8.8.1事業者一覧'!A1333</f>
        <v>0110303369</v>
      </c>
      <c r="B1334" s="30" t="str">
        <f>'R8.8.1事業者一覧'!C1333</f>
        <v>居宅介護</v>
      </c>
      <c r="C1334" s="30" t="str">
        <f>'R8.8.1事業者一覧'!F1333</f>
        <v>指定障害福祉サービス事業所　すまいる元町</v>
      </c>
      <c r="D1334" s="27" t="str">
        <f>'R8.8.1事業者一覧'!G1333</f>
        <v>0650020</v>
      </c>
      <c r="E1334" s="30" t="str">
        <f>MID('R8.8.1事業者一覧'!H1333,7,3)</f>
        <v>東区</v>
      </c>
      <c r="F1334" s="30" t="str">
        <f>CONCATENATE('R8.8.1事業者一覧'!I1333,"　"&amp;'R8.8.1事業者一覧'!J1333)</f>
        <v>北二十条東２０丁目４番３号　</v>
      </c>
      <c r="G1334" s="27" t="str">
        <f>IF(LEFT('R8.8.1事業者一覧'!K1333,4)="011-",MID('R8.8.1事業者一覧'!K1333,5,8),'R8.8.1事業者一覧'!K1333)</f>
        <v>780-6514</v>
      </c>
      <c r="H1334" s="27" t="str">
        <f>IF(LEFT('R8.8.1事業者一覧'!L1333,4)="011-",MID('R8.8.1事業者一覧'!L1333,5,8),'R8.8.1事業者一覧'!L1333)</f>
        <v>788-6335</v>
      </c>
      <c r="I1334" s="30" t="str">
        <f>'R8.8.1事業者一覧'!N1333</f>
        <v>提供中</v>
      </c>
      <c r="J1334" s="32" t="str">
        <f>'R8.8.1事業者一覧'!O1333</f>
        <v>R08/04/01</v>
      </c>
      <c r="K1334" s="30" t="str">
        <f>'R8.8.1事業者一覧'!Q1333</f>
        <v>株式会社　ライフケアサポート</v>
      </c>
      <c r="L1334" s="35" t="str">
        <f>'R8.8.1事業者一覧'!AA1333</f>
        <v/>
      </c>
      <c r="M1334" s="36" t="str">
        <f>'R8.8.1事業者一覧'!AB1333</f>
        <v/>
      </c>
      <c r="N1334" s="36" t="str">
        <f>'R8.8.1事業者一覧'!AC1333</f>
        <v>〇</v>
      </c>
      <c r="O1334" s="36" t="str">
        <f>'R8.8.1事業者一覧'!AD1333</f>
        <v/>
      </c>
      <c r="P1334" s="36" t="str">
        <f>'R8.8.1事業者一覧'!AE1333</f>
        <v/>
      </c>
      <c r="Q1334" s="36" t="str">
        <f>'R8.8.1事業者一覧'!AF1333</f>
        <v/>
      </c>
      <c r="R1334" s="36" t="str">
        <f>'R8.8.1事業者一覧'!AG1333</f>
        <v/>
      </c>
      <c r="S1334" s="36" t="str">
        <f>'R8.8.1事業者一覧'!AH1333</f>
        <v>〇</v>
      </c>
      <c r="T1334" s="36" t="str">
        <f>'R8.8.1事業者一覧'!AI1333</f>
        <v>〇</v>
      </c>
      <c r="U1334" s="36" t="str">
        <f>'R8.8.1事業者一覧'!AJ1333</f>
        <v/>
      </c>
      <c r="V1334" s="36" t="str">
        <f>'R8.8.1事業者一覧'!AK1333</f>
        <v>〇</v>
      </c>
    </row>
    <row r="1335" ht="26.25" customHeight="1">
      <c r="A1335" s="27" t="str">
        <f>'R8.8.1事業者一覧'!A1334</f>
        <v>0110303369</v>
      </c>
      <c r="B1335" s="30" t="str">
        <f>'R8.8.1事業者一覧'!C1334</f>
        <v>重度訪問介護</v>
      </c>
      <c r="C1335" s="30" t="str">
        <f>'R8.8.1事業者一覧'!F1334</f>
        <v>指定障害福祉サービス事業所　すまいる元町</v>
      </c>
      <c r="D1335" s="27" t="str">
        <f>'R8.8.1事業者一覧'!G1334</f>
        <v>0650020</v>
      </c>
      <c r="E1335" s="30" t="str">
        <f>MID('R8.8.1事業者一覧'!H1334,7,3)</f>
        <v>東区</v>
      </c>
      <c r="F1335" s="30" t="str">
        <f>CONCATENATE('R8.8.1事業者一覧'!I1334,"　"&amp;'R8.8.1事業者一覧'!J1334)</f>
        <v>北二十条東２０丁目４番３号　</v>
      </c>
      <c r="G1335" s="27" t="str">
        <f>IF(LEFT('R8.8.1事業者一覧'!K1334,4)="011-",MID('R8.8.1事業者一覧'!K1334,5,8),'R8.8.1事業者一覧'!K1334)</f>
        <v>780-6514</v>
      </c>
      <c r="H1335" s="27" t="str">
        <f>IF(LEFT('R8.8.1事業者一覧'!L1334,4)="011-",MID('R8.8.1事業者一覧'!L1334,5,8),'R8.8.1事業者一覧'!L1334)</f>
        <v>788-6335</v>
      </c>
      <c r="I1335" s="30" t="str">
        <f>'R8.8.1事業者一覧'!N1334</f>
        <v>提供中</v>
      </c>
      <c r="J1335" s="32" t="str">
        <f>'R8.8.1事業者一覧'!O1334</f>
        <v>R08/04/01</v>
      </c>
      <c r="K1335" s="30" t="str">
        <f>'R8.8.1事業者一覧'!Q1334</f>
        <v>株式会社　ライフケアサポート</v>
      </c>
      <c r="L1335" s="35" t="str">
        <f>'R8.8.1事業者一覧'!AA1334</f>
        <v/>
      </c>
      <c r="M1335" s="36" t="str">
        <f>'R8.8.1事業者一覧'!AB1334</f>
        <v/>
      </c>
      <c r="N1335" s="36" t="str">
        <f>'R8.8.1事業者一覧'!AC1334</f>
        <v/>
      </c>
      <c r="O1335" s="36" t="str">
        <f>'R8.8.1事業者一覧'!AD1334</f>
        <v/>
      </c>
      <c r="P1335" s="36" t="str">
        <f>'R8.8.1事業者一覧'!AE1334</f>
        <v/>
      </c>
      <c r="Q1335" s="36" t="str">
        <f>'R8.8.1事業者一覧'!AF1334</f>
        <v/>
      </c>
      <c r="R1335" s="36" t="str">
        <f>'R8.8.1事業者一覧'!AG1334</f>
        <v/>
      </c>
      <c r="S1335" s="36" t="str">
        <f>'R8.8.1事業者一覧'!AH1334</f>
        <v/>
      </c>
      <c r="T1335" s="36" t="str">
        <f>'R8.8.1事業者一覧'!AI1334</f>
        <v/>
      </c>
      <c r="U1335" s="36" t="str">
        <f>'R8.8.1事業者一覧'!AJ1334</f>
        <v/>
      </c>
      <c r="V1335" s="36" t="str">
        <f>'R8.8.1事業者一覧'!AK1334</f>
        <v/>
      </c>
    </row>
    <row r="1336" ht="26.25" customHeight="1">
      <c r="A1336" s="27" t="str">
        <f>'R8.8.1事業者一覧'!A1335</f>
        <v>0110303377</v>
      </c>
      <c r="B1336" s="30" t="str">
        <f>'R8.8.1事業者一覧'!C1335</f>
        <v>居宅介護</v>
      </c>
      <c r="C1336" s="30" t="str">
        <f>'R8.8.1事業者一覧'!F1335</f>
        <v>指定障害福祉サービス事業所　すまいる東苗穂</v>
      </c>
      <c r="D1336" s="27" t="str">
        <f>'R8.8.1事業者一覧'!G1335</f>
        <v>0070803</v>
      </c>
      <c r="E1336" s="30" t="str">
        <f>MID('R8.8.1事業者一覧'!H1335,7,3)</f>
        <v>東区</v>
      </c>
      <c r="F1336" s="30" t="str">
        <f>CONCATENATE('R8.8.1事業者一覧'!I1335,"　"&amp;'R8.8.1事業者一覧'!J1335)</f>
        <v>東苗穂三条1丁目２番96号　</v>
      </c>
      <c r="G1336" s="27" t="str">
        <f>IF(LEFT('R8.8.1事業者一覧'!K1335,4)="011-",MID('R8.8.1事業者一覧'!K1335,5,8),'R8.8.1事業者一覧'!K1335)</f>
        <v>785-6514</v>
      </c>
      <c r="H1336" s="27" t="str">
        <f>IF(LEFT('R8.8.1事業者一覧'!L1335,4)="011-",MID('R8.8.1事業者一覧'!L1335,5,8),'R8.8.1事業者一覧'!L1335)</f>
        <v>785-6513</v>
      </c>
      <c r="I1336" s="30" t="str">
        <f>'R8.8.1事業者一覧'!N1335</f>
        <v>提供中</v>
      </c>
      <c r="J1336" s="32" t="str">
        <f>'R8.8.1事業者一覧'!O1335</f>
        <v>R08/04/01</v>
      </c>
      <c r="K1336" s="30" t="str">
        <f>'R8.8.1事業者一覧'!Q1335</f>
        <v>株式会社　ライフケアサポート</v>
      </c>
      <c r="L1336" s="35" t="str">
        <f>'R8.8.1事業者一覧'!AA1335</f>
        <v/>
      </c>
      <c r="M1336" s="36" t="str">
        <f>'R8.8.1事業者一覧'!AB1335</f>
        <v/>
      </c>
      <c r="N1336" s="36" t="str">
        <f>'R8.8.1事業者一覧'!AC1335</f>
        <v>〇</v>
      </c>
      <c r="O1336" s="36" t="str">
        <f>'R8.8.1事業者一覧'!AD1335</f>
        <v/>
      </c>
      <c r="P1336" s="36" t="str">
        <f>'R8.8.1事業者一覧'!AE1335</f>
        <v/>
      </c>
      <c r="Q1336" s="36" t="str">
        <f>'R8.8.1事業者一覧'!AF1335</f>
        <v/>
      </c>
      <c r="R1336" s="36" t="str">
        <f>'R8.8.1事業者一覧'!AG1335</f>
        <v/>
      </c>
      <c r="S1336" s="36" t="str">
        <f>'R8.8.1事業者一覧'!AH1335</f>
        <v>〇</v>
      </c>
      <c r="T1336" s="36" t="str">
        <f>'R8.8.1事業者一覧'!AI1335</f>
        <v>〇</v>
      </c>
      <c r="U1336" s="36" t="str">
        <f>'R8.8.1事業者一覧'!AJ1335</f>
        <v/>
      </c>
      <c r="V1336" s="36" t="str">
        <f>'R8.8.1事業者一覧'!AK1335</f>
        <v/>
      </c>
    </row>
    <row r="1337" ht="26.25" customHeight="1">
      <c r="A1337" s="27" t="str">
        <f>'R8.8.1事業者一覧'!A1336</f>
        <v>0110303377</v>
      </c>
      <c r="B1337" s="30" t="str">
        <f>'R8.8.1事業者一覧'!C1336</f>
        <v>重度訪問介護</v>
      </c>
      <c r="C1337" s="30" t="str">
        <f>'R8.8.1事業者一覧'!F1336</f>
        <v>指定障害福祉サービス事業所　すまいる東苗穂</v>
      </c>
      <c r="D1337" s="27" t="str">
        <f>'R8.8.1事業者一覧'!G1336</f>
        <v>0070803</v>
      </c>
      <c r="E1337" s="30" t="str">
        <f>MID('R8.8.1事業者一覧'!H1336,7,3)</f>
        <v>東区</v>
      </c>
      <c r="F1337" s="30" t="str">
        <f>CONCATENATE('R8.8.1事業者一覧'!I1336,"　"&amp;'R8.8.1事業者一覧'!J1336)</f>
        <v>東苗穂三条1丁目２番96号　</v>
      </c>
      <c r="G1337" s="27" t="str">
        <f>IF(LEFT('R8.8.1事業者一覧'!K1336,4)="011-",MID('R8.8.1事業者一覧'!K1336,5,8),'R8.8.1事業者一覧'!K1336)</f>
        <v>785-6514</v>
      </c>
      <c r="H1337" s="27" t="str">
        <f>IF(LEFT('R8.8.1事業者一覧'!L1336,4)="011-",MID('R8.8.1事業者一覧'!L1336,5,8),'R8.8.1事業者一覧'!L1336)</f>
        <v>785-6513</v>
      </c>
      <c r="I1337" s="30" t="str">
        <f>'R8.8.1事業者一覧'!N1336</f>
        <v>提供中</v>
      </c>
      <c r="J1337" s="32" t="str">
        <f>'R8.8.1事業者一覧'!O1336</f>
        <v>R08/04/01</v>
      </c>
      <c r="K1337" s="30" t="str">
        <f>'R8.8.1事業者一覧'!Q1336</f>
        <v>株式会社　ライフケアサポート</v>
      </c>
      <c r="L1337" s="35" t="str">
        <f>'R8.8.1事業者一覧'!AA1336</f>
        <v/>
      </c>
      <c r="M1337" s="36" t="str">
        <f>'R8.8.1事業者一覧'!AB1336</f>
        <v>〇</v>
      </c>
      <c r="N1337" s="36" t="str">
        <f>'R8.8.1事業者一覧'!AC1336</f>
        <v/>
      </c>
      <c r="O1337" s="36" t="str">
        <f>'R8.8.1事業者一覧'!AD1336</f>
        <v/>
      </c>
      <c r="P1337" s="36" t="str">
        <f>'R8.8.1事業者一覧'!AE1336</f>
        <v/>
      </c>
      <c r="Q1337" s="36" t="str">
        <f>'R8.8.1事業者一覧'!AF1336</f>
        <v/>
      </c>
      <c r="R1337" s="36" t="str">
        <f>'R8.8.1事業者一覧'!AG1336</f>
        <v/>
      </c>
      <c r="S1337" s="36" t="str">
        <f>'R8.8.1事業者一覧'!AH1336</f>
        <v/>
      </c>
      <c r="T1337" s="36" t="str">
        <f>'R8.8.1事業者一覧'!AI1336</f>
        <v/>
      </c>
      <c r="U1337" s="36" t="str">
        <f>'R8.8.1事業者一覧'!AJ1336</f>
        <v/>
      </c>
      <c r="V1337" s="36" t="str">
        <f>'R8.8.1事業者一覧'!AK1336</f>
        <v/>
      </c>
    </row>
    <row r="1338" ht="26.25" customHeight="1">
      <c r="A1338" s="27" t="str">
        <f>'R8.8.1事業者一覧'!A1337</f>
        <v>0110303385</v>
      </c>
      <c r="B1338" s="30" t="str">
        <f>'R8.8.1事業者一覧'!C1337</f>
        <v>居宅介護</v>
      </c>
      <c r="C1338" s="30" t="str">
        <f>'R8.8.1事業者一覧'!F1337</f>
        <v>指定障害福祉サービス事業所　すまいる新道東</v>
      </c>
      <c r="D1338" s="27" t="str">
        <f>'R8.8.1事業者一覧'!G1337</f>
        <v>0650032</v>
      </c>
      <c r="E1338" s="30" t="str">
        <f>MID('R8.8.1事業者一覧'!H1337,7,3)</f>
        <v>東区</v>
      </c>
      <c r="F1338" s="30" t="str">
        <f>CONCATENATE('R8.8.1事業者一覧'!I1337,"　"&amp;'R8.8.1事業者一覧'!J1337)</f>
        <v>北三十二条東１８丁目６番３号　</v>
      </c>
      <c r="G1338" s="27" t="str">
        <f>IF(LEFT('R8.8.1事業者一覧'!K1337,4)="011-",MID('R8.8.1事業者一覧'!K1337,5,8),'R8.8.1事業者一覧'!K1337)</f>
        <v>783-6514</v>
      </c>
      <c r="H1338" s="27" t="str">
        <f>IF(LEFT('R8.8.1事業者一覧'!L1337,4)="011-",MID('R8.8.1事業者一覧'!L1337,5,8),'R8.8.1事業者一覧'!L1337)</f>
        <v>788-5774</v>
      </c>
      <c r="I1338" s="30" t="str">
        <f>'R8.8.1事業者一覧'!N1337</f>
        <v>提供中</v>
      </c>
      <c r="J1338" s="32" t="str">
        <f>'R8.8.1事業者一覧'!O1337</f>
        <v>R08/05/01</v>
      </c>
      <c r="K1338" s="30" t="str">
        <f>'R8.8.1事業者一覧'!Q1337</f>
        <v>株式会社　ライフケアサポート</v>
      </c>
      <c r="L1338" s="35" t="str">
        <f>'R8.8.1事業者一覧'!AA1337</f>
        <v/>
      </c>
      <c r="M1338" s="36" t="str">
        <f>'R8.8.1事業者一覧'!AB1337</f>
        <v/>
      </c>
      <c r="N1338" s="36" t="str">
        <f>'R8.8.1事業者一覧'!AC1337</f>
        <v>〇</v>
      </c>
      <c r="O1338" s="36" t="str">
        <f>'R8.8.1事業者一覧'!AD1337</f>
        <v/>
      </c>
      <c r="P1338" s="36" t="str">
        <f>'R8.8.1事業者一覧'!AE1337</f>
        <v/>
      </c>
      <c r="Q1338" s="36" t="str">
        <f>'R8.8.1事業者一覧'!AF1337</f>
        <v/>
      </c>
      <c r="R1338" s="36" t="str">
        <f>'R8.8.1事業者一覧'!AG1337</f>
        <v/>
      </c>
      <c r="S1338" s="36" t="str">
        <f>'R8.8.1事業者一覧'!AH1337</f>
        <v>〇</v>
      </c>
      <c r="T1338" s="36" t="str">
        <f>'R8.8.1事業者一覧'!AI1337</f>
        <v>〇</v>
      </c>
      <c r="U1338" s="36" t="str">
        <f>'R8.8.1事業者一覧'!AJ1337</f>
        <v/>
      </c>
      <c r="V1338" s="36" t="str">
        <f>'R8.8.1事業者一覧'!AK1337</f>
        <v>〇</v>
      </c>
    </row>
    <row r="1339" ht="26.25" customHeight="1">
      <c r="A1339" s="27" t="str">
        <f>'R8.8.1事業者一覧'!A1338</f>
        <v>0110303385</v>
      </c>
      <c r="B1339" s="30" t="str">
        <f>'R8.8.1事業者一覧'!C1338</f>
        <v>重度訪問介護</v>
      </c>
      <c r="C1339" s="30" t="str">
        <f>'R8.8.1事業者一覧'!F1338</f>
        <v>指定障害福祉サービス事業所　すまいる新道東</v>
      </c>
      <c r="D1339" s="27" t="str">
        <f>'R8.8.1事業者一覧'!G1338</f>
        <v>0650032</v>
      </c>
      <c r="E1339" s="30" t="str">
        <f>MID('R8.8.1事業者一覧'!H1338,7,3)</f>
        <v>東区</v>
      </c>
      <c r="F1339" s="30" t="str">
        <f>CONCATENATE('R8.8.1事業者一覧'!I1338,"　"&amp;'R8.8.1事業者一覧'!J1338)</f>
        <v>北三十二条東１８丁目６番３号　</v>
      </c>
      <c r="G1339" s="27" t="str">
        <f>IF(LEFT('R8.8.1事業者一覧'!K1338,4)="011-",MID('R8.8.1事業者一覧'!K1338,5,8),'R8.8.1事業者一覧'!K1338)</f>
        <v>783-6514</v>
      </c>
      <c r="H1339" s="27" t="str">
        <f>IF(LEFT('R8.8.1事業者一覧'!L1338,4)="011-",MID('R8.8.1事業者一覧'!L1338,5,8),'R8.8.1事業者一覧'!L1338)</f>
        <v>788-5774</v>
      </c>
      <c r="I1339" s="30" t="str">
        <f>'R8.8.1事業者一覧'!N1338</f>
        <v>提供中</v>
      </c>
      <c r="J1339" s="32" t="str">
        <f>'R8.8.1事業者一覧'!O1338</f>
        <v>R08/05/01</v>
      </c>
      <c r="K1339" s="30" t="str">
        <f>'R8.8.1事業者一覧'!Q1338</f>
        <v>株式会社　ライフケアサポート</v>
      </c>
      <c r="L1339" s="35" t="str">
        <f>'R8.8.1事業者一覧'!AA1338</f>
        <v/>
      </c>
      <c r="M1339" s="36" t="str">
        <f>'R8.8.1事業者一覧'!AB1338</f>
        <v>〇</v>
      </c>
      <c r="N1339" s="36" t="str">
        <f>'R8.8.1事業者一覧'!AC1338</f>
        <v/>
      </c>
      <c r="O1339" s="36" t="str">
        <f>'R8.8.1事業者一覧'!AD1338</f>
        <v/>
      </c>
      <c r="P1339" s="36" t="str">
        <f>'R8.8.1事業者一覧'!AE1338</f>
        <v/>
      </c>
      <c r="Q1339" s="36" t="str">
        <f>'R8.8.1事業者一覧'!AF1338</f>
        <v/>
      </c>
      <c r="R1339" s="36" t="str">
        <f>'R8.8.1事業者一覧'!AG1338</f>
        <v/>
      </c>
      <c r="S1339" s="36" t="str">
        <f>'R8.8.1事業者一覧'!AH1338</f>
        <v/>
      </c>
      <c r="T1339" s="36" t="str">
        <f>'R8.8.1事業者一覧'!AI1338</f>
        <v/>
      </c>
      <c r="U1339" s="36" t="str">
        <f>'R8.8.1事業者一覧'!AJ1338</f>
        <v/>
      </c>
      <c r="V1339" s="36" t="str">
        <f>'R8.8.1事業者一覧'!AK1338</f>
        <v/>
      </c>
    </row>
    <row r="1340" ht="26.25" customHeight="1">
      <c r="A1340" s="27" t="str">
        <f>'R8.8.1事業者一覧'!A1339</f>
        <v>0110303393</v>
      </c>
      <c r="B1340" s="30" t="str">
        <f>'R8.8.1事業者一覧'!C1339</f>
        <v>居宅介護</v>
      </c>
      <c r="C1340" s="30" t="str">
        <f>'R8.8.1事業者一覧'!F1339</f>
        <v>指定障害福祉サービス事業所　すまいる北園</v>
      </c>
      <c r="D1340" s="27" t="str">
        <f>'R8.8.1事業者一覧'!G1339</f>
        <v>0650021</v>
      </c>
      <c r="E1340" s="30" t="str">
        <f>MID('R8.8.1事業者一覧'!H1339,7,3)</f>
        <v>東区</v>
      </c>
      <c r="F1340" s="30" t="str">
        <f>CONCATENATE('R8.8.1事業者一覧'!I1339,"　"&amp;'R8.8.1事業者一覧'!J1339)</f>
        <v>北二十一条東１３丁目３番２０号　</v>
      </c>
      <c r="G1340" s="27" t="str">
        <f>IF(LEFT('R8.8.1事業者一覧'!K1339,4)="011-",MID('R8.8.1事業者一覧'!K1339,5,8),'R8.8.1事業者一覧'!K1339)</f>
        <v>721-6514</v>
      </c>
      <c r="H1340" s="27" t="str">
        <f>IF(LEFT('R8.8.1事業者一覧'!L1339,4)="011-",MID('R8.8.1事業者一覧'!L1339,5,8),'R8.8.1事業者一覧'!L1339)</f>
        <v>785-6336</v>
      </c>
      <c r="I1340" s="30" t="str">
        <f>'R8.8.1事業者一覧'!N1339</f>
        <v>提供中</v>
      </c>
      <c r="J1340" s="32" t="str">
        <f>'R8.8.1事業者一覧'!O1339</f>
        <v>R08/05/01</v>
      </c>
      <c r="K1340" s="30" t="str">
        <f>'R8.8.1事業者一覧'!Q1339</f>
        <v>株式会社　ライフケアサポート</v>
      </c>
      <c r="L1340" s="35" t="str">
        <f>'R8.8.1事業者一覧'!AA1339</f>
        <v/>
      </c>
      <c r="M1340" s="36" t="str">
        <f>'R8.8.1事業者一覧'!AB1339</f>
        <v/>
      </c>
      <c r="N1340" s="36" t="str">
        <f>'R8.8.1事業者一覧'!AC1339</f>
        <v>〇</v>
      </c>
      <c r="O1340" s="36" t="str">
        <f>'R8.8.1事業者一覧'!AD1339</f>
        <v/>
      </c>
      <c r="P1340" s="36" t="str">
        <f>'R8.8.1事業者一覧'!AE1339</f>
        <v/>
      </c>
      <c r="Q1340" s="36" t="str">
        <f>'R8.8.1事業者一覧'!AF1339</f>
        <v/>
      </c>
      <c r="R1340" s="36" t="str">
        <f>'R8.8.1事業者一覧'!AG1339</f>
        <v/>
      </c>
      <c r="S1340" s="36" t="str">
        <f>'R8.8.1事業者一覧'!AH1339</f>
        <v>〇</v>
      </c>
      <c r="T1340" s="36" t="str">
        <f>'R8.8.1事業者一覧'!AI1339</f>
        <v>〇</v>
      </c>
      <c r="U1340" s="36" t="str">
        <f>'R8.8.1事業者一覧'!AJ1339</f>
        <v/>
      </c>
      <c r="V1340" s="36" t="str">
        <f>'R8.8.1事業者一覧'!AK1339</f>
        <v>〇</v>
      </c>
    </row>
    <row r="1341" ht="26.25" customHeight="1">
      <c r="A1341" s="27" t="str">
        <f>'R8.8.1事業者一覧'!A1340</f>
        <v>0110303393</v>
      </c>
      <c r="B1341" s="30" t="str">
        <f>'R8.8.1事業者一覧'!C1340</f>
        <v>重度訪問介護</v>
      </c>
      <c r="C1341" s="30" t="str">
        <f>'R8.8.1事業者一覧'!F1340</f>
        <v>指定障害福祉サービス事業所　すまいる北園</v>
      </c>
      <c r="D1341" s="27" t="str">
        <f>'R8.8.1事業者一覧'!G1340</f>
        <v>0650021</v>
      </c>
      <c r="E1341" s="30" t="str">
        <f>MID('R8.8.1事業者一覧'!H1340,7,3)</f>
        <v>東区</v>
      </c>
      <c r="F1341" s="30" t="str">
        <f>CONCATENATE('R8.8.1事業者一覧'!I1340,"　"&amp;'R8.8.1事業者一覧'!J1340)</f>
        <v>北二十一条東１３丁目３番２０号　</v>
      </c>
      <c r="G1341" s="27" t="str">
        <f>IF(LEFT('R8.8.1事業者一覧'!K1340,4)="011-",MID('R8.8.1事業者一覧'!K1340,5,8),'R8.8.1事業者一覧'!K1340)</f>
        <v>721-6514</v>
      </c>
      <c r="H1341" s="27" t="str">
        <f>IF(LEFT('R8.8.1事業者一覧'!L1340,4)="011-",MID('R8.8.1事業者一覧'!L1340,5,8),'R8.8.1事業者一覧'!L1340)</f>
        <v>785-6336</v>
      </c>
      <c r="I1341" s="30" t="str">
        <f>'R8.8.1事業者一覧'!N1340</f>
        <v>提供中</v>
      </c>
      <c r="J1341" s="32" t="str">
        <f>'R8.8.1事業者一覧'!O1340</f>
        <v>R08/05/01</v>
      </c>
      <c r="K1341" s="30" t="str">
        <f>'R8.8.1事業者一覧'!Q1340</f>
        <v>株式会社　ライフケアサポート</v>
      </c>
      <c r="L1341" s="35" t="str">
        <f>'R8.8.1事業者一覧'!AA1340</f>
        <v/>
      </c>
      <c r="M1341" s="36" t="str">
        <f>'R8.8.1事業者一覧'!AB1340</f>
        <v>〇</v>
      </c>
      <c r="N1341" s="36" t="str">
        <f>'R8.8.1事業者一覧'!AC1340</f>
        <v/>
      </c>
      <c r="O1341" s="36" t="str">
        <f>'R8.8.1事業者一覧'!AD1340</f>
        <v/>
      </c>
      <c r="P1341" s="36" t="str">
        <f>'R8.8.1事業者一覧'!AE1340</f>
        <v/>
      </c>
      <c r="Q1341" s="36" t="str">
        <f>'R8.8.1事業者一覧'!AF1340</f>
        <v/>
      </c>
      <c r="R1341" s="36" t="str">
        <f>'R8.8.1事業者一覧'!AG1340</f>
        <v/>
      </c>
      <c r="S1341" s="36" t="str">
        <f>'R8.8.1事業者一覧'!AH1340</f>
        <v/>
      </c>
      <c r="T1341" s="36" t="str">
        <f>'R8.8.1事業者一覧'!AI1340</f>
        <v/>
      </c>
      <c r="U1341" s="36" t="str">
        <f>'R8.8.1事業者一覧'!AJ1340</f>
        <v/>
      </c>
      <c r="V1341" s="36" t="str">
        <f>'R8.8.1事業者一覧'!AK1340</f>
        <v/>
      </c>
    </row>
    <row r="1342" ht="26.25" customHeight="1">
      <c r="A1342" s="27" t="str">
        <f>'R8.8.1事業者一覧'!A1341</f>
        <v>0110303401</v>
      </c>
      <c r="B1342" s="30" t="str">
        <f>'R8.8.1事業者一覧'!C1341</f>
        <v>居宅介護</v>
      </c>
      <c r="C1342" s="30" t="str">
        <f>'R8.8.1事業者一覧'!F1341</f>
        <v>ケアサポートうるおい元町</v>
      </c>
      <c r="D1342" s="27" t="str">
        <f>'R8.8.1事業者一覧'!G1341</f>
        <v>0650023</v>
      </c>
      <c r="E1342" s="30" t="str">
        <f>MID('R8.8.1事業者一覧'!H1341,7,3)</f>
        <v>東区</v>
      </c>
      <c r="F1342" s="30" t="str">
        <f>CONCATENATE('R8.8.1事業者一覧'!I1341,"　"&amp;'R8.8.1事業者一覧'!J1341)</f>
        <v>北二十三条東２３丁目４番３０号　</v>
      </c>
      <c r="G1342" s="27" t="str">
        <f>IF(LEFT('R8.8.1事業者一覧'!K1341,4)="011-",MID('R8.8.1事業者一覧'!K1341,5,8),'R8.8.1事業者一覧'!K1341)</f>
        <v>788-6309</v>
      </c>
      <c r="H1342" s="27" t="str">
        <f>IF(LEFT('R8.8.1事業者一覧'!L1341,4)="011-",MID('R8.8.1事業者一覧'!L1341,5,8),'R8.8.1事業者一覧'!L1341)</f>
        <v>788-6319</v>
      </c>
      <c r="I1342" s="30" t="str">
        <f>'R8.8.1事業者一覧'!N1341</f>
        <v>提供中</v>
      </c>
      <c r="J1342" s="32" t="str">
        <f>'R8.8.1事業者一覧'!O1341</f>
        <v>R08/06/01</v>
      </c>
      <c r="K1342" s="30" t="str">
        <f>'R8.8.1事業者一覧'!Q1341</f>
        <v>ワンダーストレージ株式会社</v>
      </c>
      <c r="L1342" s="35" t="str">
        <f>'R8.8.1事業者一覧'!AA1341</f>
        <v/>
      </c>
      <c r="M1342" s="36" t="str">
        <f>'R8.8.1事業者一覧'!AB1341</f>
        <v>〇</v>
      </c>
      <c r="N1342" s="36" t="str">
        <f>'R8.8.1事業者一覧'!AC1341</f>
        <v/>
      </c>
      <c r="O1342" s="36" t="str">
        <f>'R8.8.1事業者一覧'!AD1341</f>
        <v/>
      </c>
      <c r="P1342" s="36" t="str">
        <f>'R8.8.1事業者一覧'!AE1341</f>
        <v/>
      </c>
      <c r="Q1342" s="36" t="str">
        <f>'R8.8.1事業者一覧'!AF1341</f>
        <v/>
      </c>
      <c r="R1342" s="36" t="str">
        <f>'R8.8.1事業者一覧'!AG1341</f>
        <v/>
      </c>
      <c r="S1342" s="36" t="str">
        <f>'R8.8.1事業者一覧'!AH1341</f>
        <v/>
      </c>
      <c r="T1342" s="36" t="str">
        <f>'R8.8.1事業者一覧'!AI1341</f>
        <v/>
      </c>
      <c r="U1342" s="36" t="str">
        <f>'R8.8.1事業者一覧'!AJ1341</f>
        <v/>
      </c>
      <c r="V1342" s="36" t="str">
        <f>'R8.8.1事業者一覧'!AK1341</f>
        <v/>
      </c>
    </row>
    <row r="1343" ht="26.25" customHeight="1">
      <c r="A1343" s="27" t="str">
        <f>'R8.8.1事業者一覧'!A1342</f>
        <v>0110303401</v>
      </c>
      <c r="B1343" s="30" t="str">
        <f>'R8.8.1事業者一覧'!C1342</f>
        <v>重度訪問介護</v>
      </c>
      <c r="C1343" s="30" t="str">
        <f>'R8.8.1事業者一覧'!F1342</f>
        <v>ケアサポートうるおい元町</v>
      </c>
      <c r="D1343" s="27" t="str">
        <f>'R8.8.1事業者一覧'!G1342</f>
        <v>0650023</v>
      </c>
      <c r="E1343" s="30" t="str">
        <f>MID('R8.8.1事業者一覧'!H1342,7,3)</f>
        <v>東区</v>
      </c>
      <c r="F1343" s="30" t="str">
        <f>CONCATENATE('R8.8.1事業者一覧'!I1342,"　"&amp;'R8.8.1事業者一覧'!J1342)</f>
        <v>北二十三条東２３丁目４番３０号　</v>
      </c>
      <c r="G1343" s="27" t="str">
        <f>IF(LEFT('R8.8.1事業者一覧'!K1342,4)="011-",MID('R8.8.1事業者一覧'!K1342,5,8),'R8.8.1事業者一覧'!K1342)</f>
        <v>788-6309</v>
      </c>
      <c r="H1343" s="27" t="str">
        <f>IF(LEFT('R8.8.1事業者一覧'!L1342,4)="011-",MID('R8.8.1事業者一覧'!L1342,5,8),'R8.8.1事業者一覧'!L1342)</f>
        <v>788-6319</v>
      </c>
      <c r="I1343" s="30" t="str">
        <f>'R8.8.1事業者一覧'!N1342</f>
        <v>提供中</v>
      </c>
      <c r="J1343" s="32" t="str">
        <f>'R8.8.1事業者一覧'!O1342</f>
        <v>R08/06/01</v>
      </c>
      <c r="K1343" s="30" t="str">
        <f>'R8.8.1事業者一覧'!Q1342</f>
        <v>ワンダーストレージ株式会社</v>
      </c>
      <c r="L1343" s="35" t="str">
        <f>'R8.8.1事業者一覧'!AA1342</f>
        <v/>
      </c>
      <c r="M1343" s="36" t="str">
        <f>'R8.8.1事業者一覧'!AB1342</f>
        <v>〇</v>
      </c>
      <c r="N1343" s="36" t="str">
        <f>'R8.8.1事業者一覧'!AC1342</f>
        <v/>
      </c>
      <c r="O1343" s="36" t="str">
        <f>'R8.8.1事業者一覧'!AD1342</f>
        <v/>
      </c>
      <c r="P1343" s="36" t="str">
        <f>'R8.8.1事業者一覧'!AE1342</f>
        <v/>
      </c>
      <c r="Q1343" s="36" t="str">
        <f>'R8.8.1事業者一覧'!AF1342</f>
        <v/>
      </c>
      <c r="R1343" s="36" t="str">
        <f>'R8.8.1事業者一覧'!AG1342</f>
        <v/>
      </c>
      <c r="S1343" s="36" t="str">
        <f>'R8.8.1事業者一覧'!AH1342</f>
        <v/>
      </c>
      <c r="T1343" s="36" t="str">
        <f>'R8.8.1事業者一覧'!AI1342</f>
        <v/>
      </c>
      <c r="U1343" s="36" t="str">
        <f>'R8.8.1事業者一覧'!AJ1342</f>
        <v/>
      </c>
      <c r="V1343" s="36" t="str">
        <f>'R8.8.1事業者一覧'!AK1342</f>
        <v/>
      </c>
    </row>
    <row r="1344" ht="26.25" customHeight="1">
      <c r="A1344" s="27" t="str">
        <f>'R8.8.1事業者一覧'!A1343</f>
        <v>0110303419</v>
      </c>
      <c r="B1344" s="30" t="str">
        <f>'R8.8.1事業者一覧'!C1343</f>
        <v>短期入所</v>
      </c>
      <c r="C1344" s="30" t="str">
        <f>'R8.8.1事業者一覧'!F1343</f>
        <v>ショートステイ　コタン</v>
      </c>
      <c r="D1344" s="27" t="str">
        <f>'R8.8.1事業者一覧'!G1343</f>
        <v>0650018</v>
      </c>
      <c r="E1344" s="30" t="str">
        <f>MID('R8.8.1事業者一覧'!H1343,7,3)</f>
        <v>東区</v>
      </c>
      <c r="F1344" s="30" t="str">
        <f>CONCATENATE('R8.8.1事業者一覧'!I1343,"　"&amp;'R8.8.1事業者一覧'!J1343)</f>
        <v>北十八条東１０丁目５－７　</v>
      </c>
      <c r="G1344" s="27" t="str">
        <f>IF(LEFT('R8.8.1事業者一覧'!K1343,4)="011-",MID('R8.8.1事業者一覧'!K1343,5,8),'R8.8.1事業者一覧'!K1343)</f>
        <v>214-9234</v>
      </c>
      <c r="H1344" s="27" t="str">
        <f>IF(LEFT('R8.8.1事業者一覧'!L1343,4)="011-",MID('R8.8.1事業者一覧'!L1343,5,8),'R8.8.1事業者一覧'!L1343)</f>
        <v>214-9235</v>
      </c>
      <c r="I1344" s="30" t="str">
        <f>'R8.8.1事業者一覧'!N1343</f>
        <v>提供中</v>
      </c>
      <c r="J1344" s="32" t="str">
        <f>'R8.8.1事業者一覧'!O1343</f>
        <v>R08/06/01</v>
      </c>
      <c r="K1344" s="30" t="str">
        <f>'R8.8.1事業者一覧'!Q1343</f>
        <v>合同会社　アイク</v>
      </c>
      <c r="L1344" s="35" t="str">
        <f>'R8.8.1事業者一覧'!AA1343</f>
        <v/>
      </c>
      <c r="M1344" s="36" t="str">
        <f>'R8.8.1事業者一覧'!AB1343</f>
        <v>〇</v>
      </c>
      <c r="N1344" s="36" t="str">
        <f>'R8.8.1事業者一覧'!AC1343</f>
        <v/>
      </c>
      <c r="O1344" s="36" t="str">
        <f>'R8.8.1事業者一覧'!AD1343</f>
        <v/>
      </c>
      <c r="P1344" s="36" t="str">
        <f>'R8.8.1事業者一覧'!AE1343</f>
        <v/>
      </c>
      <c r="Q1344" s="36" t="str">
        <f>'R8.8.1事業者一覧'!AF1343</f>
        <v/>
      </c>
      <c r="R1344" s="36" t="str">
        <f>'R8.8.1事業者一覧'!AG1343</f>
        <v/>
      </c>
      <c r="S1344" s="36" t="str">
        <f>'R8.8.1事業者一覧'!AH1343</f>
        <v/>
      </c>
      <c r="T1344" s="36" t="str">
        <f>'R8.8.1事業者一覧'!AI1343</f>
        <v/>
      </c>
      <c r="U1344" s="36" t="str">
        <f>'R8.8.1事業者一覧'!AJ1343</f>
        <v/>
      </c>
      <c r="V1344" s="36" t="str">
        <f>'R8.8.1事業者一覧'!AK1343</f>
        <v/>
      </c>
    </row>
    <row r="1345" ht="26.25" customHeight="1">
      <c r="A1345" s="27" t="str">
        <f>'R8.8.1事業者一覧'!A1344</f>
        <v>0110303427</v>
      </c>
      <c r="B1345" s="30" t="str">
        <f>'R8.8.1事業者一覧'!C1344</f>
        <v>短期入所</v>
      </c>
      <c r="C1345" s="30" t="str">
        <f>'R8.8.1事業者一覧'!F1344</f>
        <v>ショートステイfriend　BASE</v>
      </c>
      <c r="D1345" s="27" t="str">
        <f>'R8.8.1事業者一覧'!G1344</f>
        <v>0070826</v>
      </c>
      <c r="E1345" s="30" t="str">
        <f>MID('R8.8.1事業者一覧'!H1344,7,3)</f>
        <v>東区</v>
      </c>
      <c r="F1345" s="30" t="str">
        <f>CONCATENATE('R8.8.1事業者一覧'!I1344,"　"&amp;'R8.8.1事業者一覧'!J1344)</f>
        <v>東雁来六条１丁目３番１５号　</v>
      </c>
      <c r="G1345" s="27" t="str">
        <f>IF(LEFT('R8.8.1事業者一覧'!K1344,4)="011-",MID('R8.8.1事業者一覧'!K1344,5,8),'R8.8.1事業者一覧'!K1344)</f>
        <v>676-7855</v>
      </c>
      <c r="H1345" s="27" t="str">
        <f>IF(LEFT('R8.8.1事業者一覧'!L1344,4)="011-",MID('R8.8.1事業者一覧'!L1344,5,8),'R8.8.1事業者一覧'!L1344)</f>
        <v/>
      </c>
      <c r="I1345" s="30" t="str">
        <f>'R8.8.1事業者一覧'!N1344</f>
        <v>提供中</v>
      </c>
      <c r="J1345" s="32" t="str">
        <f>'R8.8.1事業者一覧'!O1344</f>
        <v>R08/08/01</v>
      </c>
      <c r="K1345" s="30" t="str">
        <f>'R8.8.1事業者一覧'!Q1344</f>
        <v>株式会社ＩＦＴ</v>
      </c>
      <c r="L1345" s="35" t="str">
        <f>'R8.8.1事業者一覧'!AA1344</f>
        <v/>
      </c>
      <c r="M1345" s="36" t="str">
        <f>'R8.8.1事業者一覧'!AB1344</f>
        <v/>
      </c>
      <c r="N1345" s="36" t="str">
        <f>'R8.8.1事業者一覧'!AC1344</f>
        <v>〇</v>
      </c>
      <c r="O1345" s="36" t="str">
        <f>'R8.8.1事業者一覧'!AD1344</f>
        <v/>
      </c>
      <c r="P1345" s="36" t="str">
        <f>'R8.8.1事業者一覧'!AE1344</f>
        <v/>
      </c>
      <c r="Q1345" s="36" t="str">
        <f>'R8.8.1事業者一覧'!AF1344</f>
        <v/>
      </c>
      <c r="R1345" s="36" t="str">
        <f>'R8.8.1事業者一覧'!AG1344</f>
        <v/>
      </c>
      <c r="S1345" s="36" t="str">
        <f>'R8.8.1事業者一覧'!AH1344</f>
        <v>〇</v>
      </c>
      <c r="T1345" s="36" t="str">
        <f>'R8.8.1事業者一覧'!AI1344</f>
        <v>〇</v>
      </c>
      <c r="U1345" s="36" t="str">
        <f>'R8.8.1事業者一覧'!AJ1344</f>
        <v>〇</v>
      </c>
      <c r="V1345" s="36" t="str">
        <f>'R8.8.1事業者一覧'!AK1344</f>
        <v>〇</v>
      </c>
    </row>
    <row r="1346" ht="26.25" customHeight="1">
      <c r="A1346" s="27" t="str">
        <f>'R8.8.1事業者一覧'!A1345</f>
        <v>0110303435</v>
      </c>
      <c r="B1346" s="30" t="str">
        <f>'R8.8.1事業者一覧'!C1345</f>
        <v>居宅介護</v>
      </c>
      <c r="C1346" s="30" t="str">
        <f>'R8.8.1事業者一覧'!F1345</f>
        <v>サン・ラックケア</v>
      </c>
      <c r="D1346" s="27" t="str">
        <f>'R8.8.1事業者一覧'!G1345</f>
        <v>0070839</v>
      </c>
      <c r="E1346" s="30" t="str">
        <f>MID('R8.8.1事業者一覧'!H1345,7,3)</f>
        <v>東区</v>
      </c>
      <c r="F1346" s="30" t="str">
        <f>CONCATENATE('R8.8.1事業者一覧'!I1345,"　"&amp;'R8.8.1事業者一覧'!J1345)</f>
        <v>北三十九条東7丁目２－２５　ファミリーマンションN39　103号</v>
      </c>
      <c r="G1346" s="27" t="str">
        <f>IF(LEFT('R8.8.1事業者一覧'!K1345,4)="011-",MID('R8.8.1事業者一覧'!K1345,5,8),'R8.8.1事業者一覧'!K1345)</f>
        <v>600-3019</v>
      </c>
      <c r="H1346" s="27" t="str">
        <f>IF(LEFT('R8.8.1事業者一覧'!L1345,4)="011-",MID('R8.8.1事業者一覧'!L1345,5,8),'R8.8.1事業者一覧'!L1345)</f>
        <v/>
      </c>
      <c r="I1346" s="30" t="str">
        <f>'R8.8.1事業者一覧'!N1345</f>
        <v>提供中</v>
      </c>
      <c r="J1346" s="32" t="str">
        <f>'R8.8.1事業者一覧'!O1345</f>
        <v>R08/08/01</v>
      </c>
      <c r="K1346" s="30" t="str">
        <f>'R8.8.1事業者一覧'!Q1345</f>
        <v>サン・ラック株式会社</v>
      </c>
      <c r="L1346" s="35" t="str">
        <f>'R8.8.1事業者一覧'!AA1345</f>
        <v/>
      </c>
      <c r="M1346" s="36" t="str">
        <f>'R8.8.1事業者一覧'!AB1345</f>
        <v/>
      </c>
      <c r="N1346" s="36" t="str">
        <f>'R8.8.1事業者一覧'!AC1345</f>
        <v>〇</v>
      </c>
      <c r="O1346" s="36" t="str">
        <f>'R8.8.1事業者一覧'!AD1345</f>
        <v/>
      </c>
      <c r="P1346" s="36" t="str">
        <f>'R8.8.1事業者一覧'!AE1345</f>
        <v/>
      </c>
      <c r="Q1346" s="36" t="str">
        <f>'R8.8.1事業者一覧'!AF1345</f>
        <v/>
      </c>
      <c r="R1346" s="36" t="str">
        <f>'R8.8.1事業者一覧'!AG1345</f>
        <v/>
      </c>
      <c r="S1346" s="36" t="str">
        <f>'R8.8.1事業者一覧'!AH1345</f>
        <v>〇</v>
      </c>
      <c r="T1346" s="36" t="str">
        <f>'R8.8.1事業者一覧'!AI1345</f>
        <v>〇</v>
      </c>
      <c r="U1346" s="36" t="str">
        <f>'R8.8.1事業者一覧'!AJ1345</f>
        <v>〇</v>
      </c>
      <c r="V1346" s="36" t="str">
        <f>'R8.8.1事業者一覧'!AK1345</f>
        <v>〇</v>
      </c>
    </row>
    <row r="1347" ht="26.25" customHeight="1">
      <c r="A1347" s="27" t="str">
        <f>'R8.8.1事業者一覧'!A1346</f>
        <v>0110303435</v>
      </c>
      <c r="B1347" s="30" t="str">
        <f>'R8.8.1事業者一覧'!C1346</f>
        <v>重度訪問介護</v>
      </c>
      <c r="C1347" s="30" t="str">
        <f>'R8.8.1事業者一覧'!F1346</f>
        <v>サン・ラックケア</v>
      </c>
      <c r="D1347" s="27" t="str">
        <f>'R8.8.1事業者一覧'!G1346</f>
        <v>0070839</v>
      </c>
      <c r="E1347" s="30" t="str">
        <f>MID('R8.8.1事業者一覧'!H1346,7,3)</f>
        <v>東区</v>
      </c>
      <c r="F1347" s="30" t="str">
        <f>CONCATENATE('R8.8.1事業者一覧'!I1346,"　"&amp;'R8.8.1事業者一覧'!J1346)</f>
        <v>北三十九条東7丁目２－２５　ファミリーマンションN39　103号</v>
      </c>
      <c r="G1347" s="27" t="str">
        <f>IF(LEFT('R8.8.1事業者一覧'!K1346,4)="011-",MID('R8.8.1事業者一覧'!K1346,5,8),'R8.8.1事業者一覧'!K1346)</f>
        <v>600-3019</v>
      </c>
      <c r="H1347" s="27" t="str">
        <f>IF(LEFT('R8.8.1事業者一覧'!L1346,4)="011-",MID('R8.8.1事業者一覧'!L1346,5,8),'R8.8.1事業者一覧'!L1346)</f>
        <v/>
      </c>
      <c r="I1347" s="30" t="str">
        <f>'R8.8.1事業者一覧'!N1346</f>
        <v>提供中</v>
      </c>
      <c r="J1347" s="32" t="str">
        <f>'R8.8.1事業者一覧'!O1346</f>
        <v>R08/08/01</v>
      </c>
      <c r="K1347" s="30" t="str">
        <f>'R8.8.1事業者一覧'!Q1346</f>
        <v>サン・ラック株式会社</v>
      </c>
      <c r="L1347" s="35" t="str">
        <f>'R8.8.1事業者一覧'!AA1346</f>
        <v/>
      </c>
      <c r="M1347" s="36" t="str">
        <f>'R8.8.1事業者一覧'!AB1346</f>
        <v/>
      </c>
      <c r="N1347" s="36" t="str">
        <f>'R8.8.1事業者一覧'!AC1346</f>
        <v>〇</v>
      </c>
      <c r="O1347" s="36" t="str">
        <f>'R8.8.1事業者一覧'!AD1346</f>
        <v/>
      </c>
      <c r="P1347" s="36" t="str">
        <f>'R8.8.1事業者一覧'!AE1346</f>
        <v/>
      </c>
      <c r="Q1347" s="36" t="str">
        <f>'R8.8.1事業者一覧'!AF1346</f>
        <v/>
      </c>
      <c r="R1347" s="36" t="str">
        <f>'R8.8.1事業者一覧'!AG1346</f>
        <v/>
      </c>
      <c r="S1347" s="36" t="str">
        <f>'R8.8.1事業者一覧'!AH1346</f>
        <v>〇</v>
      </c>
      <c r="T1347" s="36" t="str">
        <f>'R8.8.1事業者一覧'!AI1346</f>
        <v>〇</v>
      </c>
      <c r="U1347" s="36" t="str">
        <f>'R8.8.1事業者一覧'!AJ1346</f>
        <v/>
      </c>
      <c r="V1347" s="36" t="str">
        <f>'R8.8.1事業者一覧'!AK1346</f>
        <v>〇</v>
      </c>
    </row>
    <row r="1348" ht="26.25" customHeight="1">
      <c r="A1348" s="27" t="str">
        <f>'R8.8.1事業者一覧'!A1347</f>
        <v>0110400017</v>
      </c>
      <c r="B1348" s="30" t="str">
        <f>'R8.8.1事業者一覧'!C1347</f>
        <v>就労継続支援(Ａ型)</v>
      </c>
      <c r="C1348" s="30" t="str">
        <f>'R8.8.1事業者一覧'!F1347</f>
        <v>光生舎プラザ・イン・サッポロ</v>
      </c>
      <c r="D1348" s="27" t="str">
        <f>'R8.8.1事業者一覧'!G1347</f>
        <v>0630828</v>
      </c>
      <c r="E1348" s="30" t="str">
        <f>MID('R8.8.1事業者一覧'!H1347,7,3)</f>
        <v>西区</v>
      </c>
      <c r="F1348" s="30" t="str">
        <f>CONCATENATE('R8.8.1事業者一覧'!I1347,"　"&amp;'R8.8.1事業者一覧'!J1347)</f>
        <v>発寒８条１０丁目４－２７　</v>
      </c>
      <c r="G1348" s="27" t="str">
        <f>IF(LEFT('R8.8.1事業者一覧'!K1347,4)="011-",MID('R8.8.1事業者一覧'!K1347,5,8),'R8.8.1事業者一覧'!K1347)</f>
        <v>664-1888</v>
      </c>
      <c r="H1348" s="27" t="str">
        <f>IF(LEFT('R8.8.1事業者一覧'!L1347,4)="011-",MID('R8.8.1事業者一覧'!L1347,5,8),'R8.8.1事業者一覧'!L1347)</f>
        <v>664-0770</v>
      </c>
      <c r="I1348" s="30" t="str">
        <f>'R8.8.1事業者一覧'!N1347</f>
        <v>提供中</v>
      </c>
      <c r="J1348" s="32" t="str">
        <f>'R8.8.1事業者一覧'!O1347</f>
        <v>H28/04/01</v>
      </c>
      <c r="K1348" s="30" t="str">
        <f>'R8.8.1事業者一覧'!Q1347</f>
        <v>社会福祉法人　北海道光生舎</v>
      </c>
      <c r="L1348" s="35">
        <f>'R8.8.1事業者一覧'!AA1347</f>
        <v>10</v>
      </c>
      <c r="M1348" s="36" t="str">
        <f>'R8.8.1事業者一覧'!AB1347</f>
        <v>〇</v>
      </c>
      <c r="N1348" s="36" t="str">
        <f>'R8.8.1事業者一覧'!AC1347</f>
        <v/>
      </c>
      <c r="O1348" s="36" t="str">
        <f>'R8.8.1事業者一覧'!AD1347</f>
        <v/>
      </c>
      <c r="P1348" s="36" t="str">
        <f>'R8.8.1事業者一覧'!AE1347</f>
        <v/>
      </c>
      <c r="Q1348" s="36" t="str">
        <f>'R8.8.1事業者一覧'!AF1347</f>
        <v/>
      </c>
      <c r="R1348" s="36" t="str">
        <f>'R8.8.1事業者一覧'!AG1347</f>
        <v/>
      </c>
      <c r="S1348" s="36" t="str">
        <f>'R8.8.1事業者一覧'!AH1347</f>
        <v/>
      </c>
      <c r="T1348" s="36" t="str">
        <f>'R8.8.1事業者一覧'!AI1347</f>
        <v/>
      </c>
      <c r="U1348" s="36" t="str">
        <f>'R8.8.1事業者一覧'!AJ1347</f>
        <v/>
      </c>
      <c r="V1348" s="36" t="str">
        <f>'R8.8.1事業者一覧'!AK1347</f>
        <v/>
      </c>
    </row>
    <row r="1349" ht="26.25" customHeight="1">
      <c r="A1349" s="27" t="str">
        <f>'R8.8.1事業者一覧'!A1348</f>
        <v>0110400017</v>
      </c>
      <c r="B1349" s="30" t="str">
        <f>'R8.8.1事業者一覧'!C1348</f>
        <v>就労継続支援(Ｂ型)</v>
      </c>
      <c r="C1349" s="30" t="str">
        <f>'R8.8.1事業者一覧'!F1348</f>
        <v>光生舎プラザ・イン・サッポロ</v>
      </c>
      <c r="D1349" s="27" t="str">
        <f>'R8.8.1事業者一覧'!G1348</f>
        <v>0630828</v>
      </c>
      <c r="E1349" s="30" t="str">
        <f>MID('R8.8.1事業者一覧'!H1348,7,3)</f>
        <v>西区</v>
      </c>
      <c r="F1349" s="30" t="str">
        <f>CONCATENATE('R8.8.1事業者一覧'!I1348,"　"&amp;'R8.8.1事業者一覧'!J1348)</f>
        <v>発寒８条１０丁目４－２７　</v>
      </c>
      <c r="G1349" s="27" t="str">
        <f>IF(LEFT('R8.8.1事業者一覧'!K1348,4)="011-",MID('R8.8.1事業者一覧'!K1348,5,8),'R8.8.1事業者一覧'!K1348)</f>
        <v>664-1888</v>
      </c>
      <c r="H1349" s="27" t="str">
        <f>IF(LEFT('R8.8.1事業者一覧'!L1348,4)="011-",MID('R8.8.1事業者一覧'!L1348,5,8),'R8.8.1事業者一覧'!L1348)</f>
        <v>664-0770</v>
      </c>
      <c r="I1349" s="30" t="str">
        <f>'R8.8.1事業者一覧'!N1348</f>
        <v>提供中</v>
      </c>
      <c r="J1349" s="32" t="str">
        <f>'R8.8.1事業者一覧'!O1348</f>
        <v>H19/10/01</v>
      </c>
      <c r="K1349" s="30" t="str">
        <f>'R8.8.1事業者一覧'!Q1348</f>
        <v>社会福祉法人　北海道光生舎</v>
      </c>
      <c r="L1349" s="35">
        <f>'R8.8.1事業者一覧'!AA1348</f>
        <v>30</v>
      </c>
      <c r="M1349" s="36" t="str">
        <f>'R8.8.1事業者一覧'!AB1348</f>
        <v/>
      </c>
      <c r="N1349" s="36" t="str">
        <f>'R8.8.1事業者一覧'!AC1348</f>
        <v>〇</v>
      </c>
      <c r="O1349" s="36" t="str">
        <f>'R8.8.1事業者一覧'!AD1348</f>
        <v/>
      </c>
      <c r="P1349" s="36" t="str">
        <f>'R8.8.1事業者一覧'!AE1348</f>
        <v/>
      </c>
      <c r="Q1349" s="36" t="str">
        <f>'R8.8.1事業者一覧'!AF1348</f>
        <v/>
      </c>
      <c r="R1349" s="36" t="str">
        <f>'R8.8.1事業者一覧'!AG1348</f>
        <v/>
      </c>
      <c r="S1349" s="36" t="str">
        <f>'R8.8.1事業者一覧'!AH1348</f>
        <v>〇</v>
      </c>
      <c r="T1349" s="36" t="str">
        <f>'R8.8.1事業者一覧'!AI1348</f>
        <v>〇</v>
      </c>
      <c r="U1349" s="36" t="str">
        <f>'R8.8.1事業者一覧'!AJ1348</f>
        <v/>
      </c>
      <c r="V1349" s="36" t="str">
        <f>'R8.8.1事業者一覧'!AK1348</f>
        <v/>
      </c>
    </row>
    <row r="1350" ht="26.25" customHeight="1">
      <c r="A1350" s="27" t="str">
        <f>'R8.8.1事業者一覧'!A1349</f>
        <v>0110400025</v>
      </c>
      <c r="B1350" s="30" t="str">
        <f>'R8.8.1事業者一覧'!C1349</f>
        <v>就労移行支援</v>
      </c>
      <c r="C1350" s="30" t="str">
        <f>'R8.8.1事業者一覧'!F1349</f>
        <v>ともに</v>
      </c>
      <c r="D1350" s="27" t="str">
        <f>'R8.8.1事業者一覧'!G1349</f>
        <v>0630834</v>
      </c>
      <c r="E1350" s="30" t="str">
        <f>MID('R8.8.1事業者一覧'!H1349,7,3)</f>
        <v>西区</v>
      </c>
      <c r="F1350" s="30" t="str">
        <f>CONCATENATE('R8.8.1事業者一覧'!I1349,"　"&amp;'R8.8.1事業者一覧'!J1349)</f>
        <v>発寒１４条１４丁目２番３３号　</v>
      </c>
      <c r="G1350" s="27" t="str">
        <f>IF(LEFT('R8.8.1事業者一覧'!K1349,4)="011-",MID('R8.8.1事業者一覧'!K1349,5,8),'R8.8.1事業者一覧'!K1349)</f>
        <v>663-0200</v>
      </c>
      <c r="H1350" s="27" t="str">
        <f>IF(LEFT('R8.8.1事業者一覧'!L1349,4)="011-",MID('R8.8.1事業者一覧'!L1349,5,8),'R8.8.1事業者一覧'!L1349)</f>
        <v>663-0300</v>
      </c>
      <c r="I1350" s="30" t="str">
        <f>'R8.8.1事業者一覧'!N1349</f>
        <v>提供中</v>
      </c>
      <c r="J1350" s="32" t="str">
        <f>'R8.8.1事業者一覧'!O1349</f>
        <v>H19/04/01</v>
      </c>
      <c r="K1350" s="30" t="str">
        <f>'R8.8.1事業者一覧'!Q1349</f>
        <v>社会福祉法人　ともに福祉会</v>
      </c>
      <c r="L1350" s="35">
        <f>'R8.8.1事業者一覧'!AA1349</f>
        <v>12</v>
      </c>
      <c r="M1350" s="36" t="str">
        <f>'R8.8.1事業者一覧'!AB1349</f>
        <v/>
      </c>
      <c r="N1350" s="36" t="str">
        <f>'R8.8.1事業者一覧'!AC1349</f>
        <v/>
      </c>
      <c r="O1350" s="36" t="str">
        <f>'R8.8.1事業者一覧'!AD1349</f>
        <v/>
      </c>
      <c r="P1350" s="36" t="str">
        <f>'R8.8.1事業者一覧'!AE1349</f>
        <v/>
      </c>
      <c r="Q1350" s="36" t="str">
        <f>'R8.8.1事業者一覧'!AF1349</f>
        <v/>
      </c>
      <c r="R1350" s="36" t="str">
        <f>'R8.8.1事業者一覧'!AG1349</f>
        <v/>
      </c>
      <c r="S1350" s="36" t="str">
        <f>'R8.8.1事業者一覧'!AH1349</f>
        <v>〇</v>
      </c>
      <c r="T1350" s="36" t="str">
        <f>'R8.8.1事業者一覧'!AI1349</f>
        <v/>
      </c>
      <c r="U1350" s="36" t="str">
        <f>'R8.8.1事業者一覧'!AJ1349</f>
        <v/>
      </c>
      <c r="V1350" s="36" t="str">
        <f>'R8.8.1事業者一覧'!AK1349</f>
        <v/>
      </c>
    </row>
    <row r="1351" ht="26.25" customHeight="1">
      <c r="A1351" s="27" t="str">
        <f>'R8.8.1事業者一覧'!A1350</f>
        <v>0110400025</v>
      </c>
      <c r="B1351" s="30" t="str">
        <f>'R8.8.1事業者一覧'!C1350</f>
        <v>就労継続支援(Ｂ型)</v>
      </c>
      <c r="C1351" s="30" t="str">
        <f>'R8.8.1事業者一覧'!F1350</f>
        <v>ともに</v>
      </c>
      <c r="D1351" s="27" t="str">
        <f>'R8.8.1事業者一覧'!G1350</f>
        <v>0630834</v>
      </c>
      <c r="E1351" s="30" t="str">
        <f>MID('R8.8.1事業者一覧'!H1350,7,3)</f>
        <v>西区</v>
      </c>
      <c r="F1351" s="30" t="str">
        <f>CONCATENATE('R8.8.1事業者一覧'!I1350,"　"&amp;'R8.8.1事業者一覧'!J1350)</f>
        <v>発寒１４条１４丁目２番３３号　</v>
      </c>
      <c r="G1351" s="27" t="str">
        <f>IF(LEFT('R8.8.1事業者一覧'!K1350,4)="011-",MID('R8.8.1事業者一覧'!K1350,5,8),'R8.8.1事業者一覧'!K1350)</f>
        <v>663-0200</v>
      </c>
      <c r="H1351" s="27" t="str">
        <f>IF(LEFT('R8.8.1事業者一覧'!L1350,4)="011-",MID('R8.8.1事業者一覧'!L1350,5,8),'R8.8.1事業者一覧'!L1350)</f>
        <v>663-0300</v>
      </c>
      <c r="I1351" s="30" t="str">
        <f>'R8.8.1事業者一覧'!N1350</f>
        <v>提供中</v>
      </c>
      <c r="J1351" s="32" t="str">
        <f>'R8.8.1事業者一覧'!O1350</f>
        <v>H19/04/01</v>
      </c>
      <c r="K1351" s="30" t="str">
        <f>'R8.8.1事業者一覧'!Q1350</f>
        <v>社会福祉法人　ともに福祉会</v>
      </c>
      <c r="L1351" s="35">
        <f>'R8.8.1事業者一覧'!AA1350</f>
        <v>28</v>
      </c>
      <c r="M1351" s="36" t="str">
        <f>'R8.8.1事業者一覧'!AB1350</f>
        <v/>
      </c>
      <c r="N1351" s="36" t="str">
        <f>'R8.8.1事業者一覧'!AC1350</f>
        <v/>
      </c>
      <c r="O1351" s="36" t="str">
        <f>'R8.8.1事業者一覧'!AD1350</f>
        <v/>
      </c>
      <c r="P1351" s="36" t="str">
        <f>'R8.8.1事業者一覧'!AE1350</f>
        <v/>
      </c>
      <c r="Q1351" s="36" t="str">
        <f>'R8.8.1事業者一覧'!AF1350</f>
        <v/>
      </c>
      <c r="R1351" s="36" t="str">
        <f>'R8.8.1事業者一覧'!AG1350</f>
        <v/>
      </c>
      <c r="S1351" s="36" t="str">
        <f>'R8.8.1事業者一覧'!AH1350</f>
        <v>〇</v>
      </c>
      <c r="T1351" s="36" t="str">
        <f>'R8.8.1事業者一覧'!AI1350</f>
        <v/>
      </c>
      <c r="U1351" s="36" t="str">
        <f>'R8.8.1事業者一覧'!AJ1350</f>
        <v/>
      </c>
      <c r="V1351" s="36" t="str">
        <f>'R8.8.1事業者一覧'!AK1350</f>
        <v/>
      </c>
    </row>
    <row r="1352" ht="26.25" customHeight="1">
      <c r="A1352" s="27" t="str">
        <f>'R8.8.1事業者一覧'!A1351</f>
        <v>0110400025</v>
      </c>
      <c r="B1352" s="30" t="str">
        <f>'R8.8.1事業者一覧'!C1351</f>
        <v>就労選択支援</v>
      </c>
      <c r="C1352" s="30" t="str">
        <f>'R8.8.1事業者一覧'!F1351</f>
        <v>ともに</v>
      </c>
      <c r="D1352" s="27" t="str">
        <f>'R8.8.1事業者一覧'!G1351</f>
        <v>0630834</v>
      </c>
      <c r="E1352" s="30" t="str">
        <f>MID('R8.8.1事業者一覧'!H1351,7,3)</f>
        <v>西区</v>
      </c>
      <c r="F1352" s="30" t="str">
        <f>CONCATENATE('R8.8.1事業者一覧'!I1351,"　"&amp;'R8.8.1事業者一覧'!J1351)</f>
        <v>発寒１４条１４丁目２番３３号　</v>
      </c>
      <c r="G1352" s="27" t="str">
        <f>IF(LEFT('R8.8.1事業者一覧'!K1351,4)="011-",MID('R8.8.1事業者一覧'!K1351,5,8),'R8.8.1事業者一覧'!K1351)</f>
        <v>663-0200</v>
      </c>
      <c r="H1352" s="27" t="str">
        <f>IF(LEFT('R8.8.1事業者一覧'!L1351,4)="011-",MID('R8.8.1事業者一覧'!L1351,5,8),'R8.8.1事業者一覧'!L1351)</f>
        <v>663-0300</v>
      </c>
      <c r="I1352" s="30" t="str">
        <f>'R8.8.1事業者一覧'!N1351</f>
        <v>提供中</v>
      </c>
      <c r="J1352" s="32" t="str">
        <f>'R8.8.1事業者一覧'!O1351</f>
        <v>R07/10/01</v>
      </c>
      <c r="K1352" s="30" t="str">
        <f>'R8.8.1事業者一覧'!Q1351</f>
        <v>社会福祉法人　ともに福祉会</v>
      </c>
      <c r="L1352" s="35">
        <f>'R8.8.1事業者一覧'!AA1351</f>
        <v>10</v>
      </c>
      <c r="M1352" s="36" t="str">
        <f>'R8.8.1事業者一覧'!AB1351</f>
        <v/>
      </c>
      <c r="N1352" s="36" t="str">
        <f>'R8.8.1事業者一覧'!AC1351</f>
        <v/>
      </c>
      <c r="O1352" s="36" t="str">
        <f>'R8.8.1事業者一覧'!AD1351</f>
        <v/>
      </c>
      <c r="P1352" s="36" t="str">
        <f>'R8.8.1事業者一覧'!AE1351</f>
        <v/>
      </c>
      <c r="Q1352" s="36" t="str">
        <f>'R8.8.1事業者一覧'!AF1351</f>
        <v/>
      </c>
      <c r="R1352" s="36" t="str">
        <f>'R8.8.1事業者一覧'!AG1351</f>
        <v/>
      </c>
      <c r="S1352" s="36" t="str">
        <f>'R8.8.1事業者一覧'!AH1351</f>
        <v/>
      </c>
      <c r="T1352" s="36" t="str">
        <f>'R8.8.1事業者一覧'!AI1351</f>
        <v/>
      </c>
      <c r="U1352" s="36" t="str">
        <f>'R8.8.1事業者一覧'!AJ1351</f>
        <v/>
      </c>
      <c r="V1352" s="36" t="str">
        <f>'R8.8.1事業者一覧'!AK1351</f>
        <v/>
      </c>
    </row>
    <row r="1353" ht="26.25" customHeight="1">
      <c r="A1353" s="27" t="str">
        <f>'R8.8.1事業者一覧'!A1352</f>
        <v>0110400082</v>
      </c>
      <c r="B1353" s="30" t="str">
        <f>'R8.8.1事業者一覧'!C1352</f>
        <v>生活介護</v>
      </c>
      <c r="C1353" s="30" t="str">
        <f>'R8.8.1事業者一覧'!F1352</f>
        <v>札幌育成園</v>
      </c>
      <c r="D1353" s="27" t="str">
        <f>'R8.8.1事業者一覧'!G1352</f>
        <v>0630009</v>
      </c>
      <c r="E1353" s="30" t="str">
        <f>MID('R8.8.1事業者一覧'!H1352,7,3)</f>
        <v>西区</v>
      </c>
      <c r="F1353" s="30" t="str">
        <f>CONCATENATE('R8.8.1事業者一覧'!I1352,"　"&amp;'R8.8.1事業者一覧'!J1352)</f>
        <v>山の手４４４番地　</v>
      </c>
      <c r="G1353" s="27" t="str">
        <f>IF(LEFT('R8.8.1事業者一覧'!K1352,4)="011-",MID('R8.8.1事業者一覧'!K1352,5,8),'R8.8.1事業者一覧'!K1352)</f>
        <v>643-2431</v>
      </c>
      <c r="H1353" s="27" t="str">
        <f>IF(LEFT('R8.8.1事業者一覧'!L1352,4)="011-",MID('R8.8.1事業者一覧'!L1352,5,8),'R8.8.1事業者一覧'!L1352)</f>
        <v>643-2416</v>
      </c>
      <c r="I1353" s="30" t="str">
        <f>'R8.8.1事業者一覧'!N1352</f>
        <v>提供中</v>
      </c>
      <c r="J1353" s="32" t="str">
        <f>'R8.8.1事業者一覧'!O1352</f>
        <v>H24/04/01</v>
      </c>
      <c r="K1353" s="30" t="str">
        <f>'R8.8.1事業者一覧'!Q1352</f>
        <v>社会福祉法人　札幌育成園</v>
      </c>
      <c r="L1353" s="35">
        <f>'R8.8.1事業者一覧'!AA1352</f>
        <v>80</v>
      </c>
      <c r="M1353" s="36" t="str">
        <f>'R8.8.1事業者一覧'!AB1352</f>
        <v/>
      </c>
      <c r="N1353" s="36" t="str">
        <f>'R8.8.1事業者一覧'!AC1352</f>
        <v/>
      </c>
      <c r="O1353" s="36" t="str">
        <f>'R8.8.1事業者一覧'!AD1352</f>
        <v/>
      </c>
      <c r="P1353" s="36" t="str">
        <f>'R8.8.1事業者一覧'!AE1352</f>
        <v/>
      </c>
      <c r="Q1353" s="36" t="str">
        <f>'R8.8.1事業者一覧'!AF1352</f>
        <v/>
      </c>
      <c r="R1353" s="36" t="str">
        <f>'R8.8.1事業者一覧'!AG1352</f>
        <v/>
      </c>
      <c r="S1353" s="36" t="str">
        <f>'R8.8.1事業者一覧'!AH1352</f>
        <v>〇</v>
      </c>
      <c r="T1353" s="36" t="str">
        <f>'R8.8.1事業者一覧'!AI1352</f>
        <v/>
      </c>
      <c r="U1353" s="36" t="str">
        <f>'R8.8.1事業者一覧'!AJ1352</f>
        <v/>
      </c>
      <c r="V1353" s="36" t="str">
        <f>'R8.8.1事業者一覧'!AK1352</f>
        <v/>
      </c>
    </row>
    <row r="1354" ht="26.25" customHeight="1">
      <c r="A1354" s="27" t="str">
        <f>'R8.8.1事業者一覧'!A1353</f>
        <v>0110400082</v>
      </c>
      <c r="B1354" s="30" t="str">
        <f>'R8.8.1事業者一覧'!C1353</f>
        <v>短期入所</v>
      </c>
      <c r="C1354" s="30" t="str">
        <f>'R8.8.1事業者一覧'!F1353</f>
        <v>札幌育成園</v>
      </c>
      <c r="D1354" s="27" t="str">
        <f>'R8.8.1事業者一覧'!G1353</f>
        <v>0630009</v>
      </c>
      <c r="E1354" s="30" t="str">
        <f>MID('R8.8.1事業者一覧'!H1353,7,3)</f>
        <v>西区</v>
      </c>
      <c r="F1354" s="30" t="str">
        <f>CONCATENATE('R8.8.1事業者一覧'!I1353,"　"&amp;'R8.8.1事業者一覧'!J1353)</f>
        <v>山の手４４４番地　</v>
      </c>
      <c r="G1354" s="27" t="str">
        <f>IF(LEFT('R8.8.1事業者一覧'!K1353,4)="011-",MID('R8.8.1事業者一覧'!K1353,5,8),'R8.8.1事業者一覧'!K1353)</f>
        <v>643-2431</v>
      </c>
      <c r="H1354" s="27" t="str">
        <f>IF(LEFT('R8.8.1事業者一覧'!L1353,4)="011-",MID('R8.8.1事業者一覧'!L1353,5,8),'R8.8.1事業者一覧'!L1353)</f>
        <v>643-2416</v>
      </c>
      <c r="I1354" s="30" t="str">
        <f>'R8.8.1事業者一覧'!N1353</f>
        <v>提供中</v>
      </c>
      <c r="J1354" s="32" t="str">
        <f>'R8.8.1事業者一覧'!O1353</f>
        <v>H25/04/01</v>
      </c>
      <c r="K1354" s="30" t="str">
        <f>'R8.8.1事業者一覧'!Q1353</f>
        <v>社会福祉法人　札幌育成園</v>
      </c>
      <c r="L1354" s="35" t="str">
        <f>'R8.8.1事業者一覧'!AA1353</f>
        <v/>
      </c>
      <c r="M1354" s="36" t="str">
        <f>'R8.8.1事業者一覧'!AB1353</f>
        <v/>
      </c>
      <c r="N1354" s="36" t="str">
        <f>'R8.8.1事業者一覧'!AC1353</f>
        <v/>
      </c>
      <c r="O1354" s="36" t="str">
        <f>'R8.8.1事業者一覧'!AD1353</f>
        <v/>
      </c>
      <c r="P1354" s="36" t="str">
        <f>'R8.8.1事業者一覧'!AE1353</f>
        <v/>
      </c>
      <c r="Q1354" s="36" t="str">
        <f>'R8.8.1事業者一覧'!AF1353</f>
        <v/>
      </c>
      <c r="R1354" s="36" t="str">
        <f>'R8.8.1事業者一覧'!AG1353</f>
        <v/>
      </c>
      <c r="S1354" s="36" t="str">
        <f>'R8.8.1事業者一覧'!AH1353</f>
        <v>〇</v>
      </c>
      <c r="T1354" s="36" t="str">
        <f>'R8.8.1事業者一覧'!AI1353</f>
        <v/>
      </c>
      <c r="U1354" s="36" t="str">
        <f>'R8.8.1事業者一覧'!AJ1353</f>
        <v/>
      </c>
      <c r="V1354" s="36" t="str">
        <f>'R8.8.1事業者一覧'!AK1353</f>
        <v/>
      </c>
    </row>
    <row r="1355" ht="26.25" customHeight="1">
      <c r="A1355" s="27" t="str">
        <f>'R8.8.1事業者一覧'!A1354</f>
        <v>0110400082</v>
      </c>
      <c r="B1355" s="30" t="str">
        <f>'R8.8.1事業者一覧'!C1354</f>
        <v>施設入所支援</v>
      </c>
      <c r="C1355" s="30" t="str">
        <f>'R8.8.1事業者一覧'!F1354</f>
        <v>札幌育成園</v>
      </c>
      <c r="D1355" s="27" t="str">
        <f>'R8.8.1事業者一覧'!G1354</f>
        <v>0630009</v>
      </c>
      <c r="E1355" s="30" t="str">
        <f>MID('R8.8.1事業者一覧'!H1354,7,3)</f>
        <v>西区</v>
      </c>
      <c r="F1355" s="30" t="str">
        <f>CONCATENATE('R8.8.1事業者一覧'!I1354,"　"&amp;'R8.8.1事業者一覧'!J1354)</f>
        <v>山の手４４４番地　</v>
      </c>
      <c r="G1355" s="27" t="str">
        <f>IF(LEFT('R8.8.1事業者一覧'!K1354,4)="011-",MID('R8.8.1事業者一覧'!K1354,5,8),'R8.8.1事業者一覧'!K1354)</f>
        <v>643-2431</v>
      </c>
      <c r="H1355" s="27" t="str">
        <f>IF(LEFT('R8.8.1事業者一覧'!L1354,4)="011-",MID('R8.8.1事業者一覧'!L1354,5,8),'R8.8.1事業者一覧'!L1354)</f>
        <v>643-2416</v>
      </c>
      <c r="I1355" s="30" t="str">
        <f>'R8.8.1事業者一覧'!N1354</f>
        <v>提供中</v>
      </c>
      <c r="J1355" s="32" t="str">
        <f>'R8.8.1事業者一覧'!O1354</f>
        <v>H24/04/01</v>
      </c>
      <c r="K1355" s="30" t="str">
        <f>'R8.8.1事業者一覧'!Q1354</f>
        <v>社会福祉法人　札幌育成園</v>
      </c>
      <c r="L1355" s="35">
        <f>'R8.8.1事業者一覧'!AA1354</f>
        <v>80</v>
      </c>
      <c r="M1355" s="36" t="str">
        <f>'R8.8.1事業者一覧'!AB1354</f>
        <v/>
      </c>
      <c r="N1355" s="36" t="str">
        <f>'R8.8.1事業者一覧'!AC1354</f>
        <v/>
      </c>
      <c r="O1355" s="36" t="str">
        <f>'R8.8.1事業者一覧'!AD1354</f>
        <v/>
      </c>
      <c r="P1355" s="36" t="str">
        <f>'R8.8.1事業者一覧'!AE1354</f>
        <v/>
      </c>
      <c r="Q1355" s="36" t="str">
        <f>'R8.8.1事業者一覧'!AF1354</f>
        <v/>
      </c>
      <c r="R1355" s="36" t="str">
        <f>'R8.8.1事業者一覧'!AG1354</f>
        <v/>
      </c>
      <c r="S1355" s="36" t="str">
        <f>'R8.8.1事業者一覧'!AH1354</f>
        <v>〇</v>
      </c>
      <c r="T1355" s="36" t="str">
        <f>'R8.8.1事業者一覧'!AI1354</f>
        <v/>
      </c>
      <c r="U1355" s="36" t="str">
        <f>'R8.8.1事業者一覧'!AJ1354</f>
        <v/>
      </c>
      <c r="V1355" s="36" t="str">
        <f>'R8.8.1事業者一覧'!AK1354</f>
        <v/>
      </c>
    </row>
    <row r="1356" ht="26.25" customHeight="1">
      <c r="A1356" s="27" t="str">
        <f>'R8.8.1事業者一覧'!A1355</f>
        <v>0110400090</v>
      </c>
      <c r="B1356" s="30" t="str">
        <f>'R8.8.1事業者一覧'!C1355</f>
        <v>生活介護</v>
      </c>
      <c r="C1356" s="30" t="str">
        <f>'R8.8.1事業者一覧'!F1355</f>
        <v>琴似平和学園</v>
      </c>
      <c r="D1356" s="27" t="str">
        <f>'R8.8.1事業者一覧'!G1355</f>
        <v>0630009</v>
      </c>
      <c r="E1356" s="30" t="str">
        <f>MID('R8.8.1事業者一覧'!H1355,7,3)</f>
        <v>西区</v>
      </c>
      <c r="F1356" s="30" t="str">
        <f>CONCATENATE('R8.8.1事業者一覧'!I1355,"　"&amp;'R8.8.1事業者一覧'!J1355)</f>
        <v>山の手４４２番地　</v>
      </c>
      <c r="G1356" s="27" t="str">
        <f>IF(LEFT('R8.8.1事業者一覧'!K1355,4)="011-",MID('R8.8.1事業者一覧'!K1355,5,8),'R8.8.1事業者一覧'!K1355)</f>
        <v>643-2431</v>
      </c>
      <c r="H1356" s="27" t="str">
        <f>IF(LEFT('R8.8.1事業者一覧'!L1355,4)="011-",MID('R8.8.1事業者一覧'!L1355,5,8),'R8.8.1事業者一覧'!L1355)</f>
        <v>643-2416</v>
      </c>
      <c r="I1356" s="30" t="str">
        <f>'R8.8.1事業者一覧'!N1355</f>
        <v>提供中</v>
      </c>
      <c r="J1356" s="32" t="str">
        <f>'R8.8.1事業者一覧'!O1355</f>
        <v>H24/04/01</v>
      </c>
      <c r="K1356" s="30" t="str">
        <f>'R8.8.1事業者一覧'!Q1355</f>
        <v>社会福祉法人　札幌育成園</v>
      </c>
      <c r="L1356" s="35">
        <f>'R8.8.1事業者一覧'!AA1355</f>
        <v>80</v>
      </c>
      <c r="M1356" s="36" t="str">
        <f>'R8.8.1事業者一覧'!AB1355</f>
        <v/>
      </c>
      <c r="N1356" s="36" t="str">
        <f>'R8.8.1事業者一覧'!AC1355</f>
        <v/>
      </c>
      <c r="O1356" s="36" t="str">
        <f>'R8.8.1事業者一覧'!AD1355</f>
        <v/>
      </c>
      <c r="P1356" s="36" t="str">
        <f>'R8.8.1事業者一覧'!AE1355</f>
        <v/>
      </c>
      <c r="Q1356" s="36" t="str">
        <f>'R8.8.1事業者一覧'!AF1355</f>
        <v/>
      </c>
      <c r="R1356" s="36" t="str">
        <f>'R8.8.1事業者一覧'!AG1355</f>
        <v/>
      </c>
      <c r="S1356" s="36" t="str">
        <f>'R8.8.1事業者一覧'!AH1355</f>
        <v>〇</v>
      </c>
      <c r="T1356" s="36" t="str">
        <f>'R8.8.1事業者一覧'!AI1355</f>
        <v/>
      </c>
      <c r="U1356" s="36" t="str">
        <f>'R8.8.1事業者一覧'!AJ1355</f>
        <v/>
      </c>
      <c r="V1356" s="36" t="str">
        <f>'R8.8.1事業者一覧'!AK1355</f>
        <v/>
      </c>
    </row>
    <row r="1357" ht="26.25" customHeight="1">
      <c r="A1357" s="27" t="str">
        <f>'R8.8.1事業者一覧'!A1356</f>
        <v>0110400090</v>
      </c>
      <c r="B1357" s="30" t="str">
        <f>'R8.8.1事業者一覧'!C1356</f>
        <v>施設入所支援</v>
      </c>
      <c r="C1357" s="30" t="str">
        <f>'R8.8.1事業者一覧'!F1356</f>
        <v>琴似平和学園</v>
      </c>
      <c r="D1357" s="27" t="str">
        <f>'R8.8.1事業者一覧'!G1356</f>
        <v>0630009</v>
      </c>
      <c r="E1357" s="30" t="str">
        <f>MID('R8.8.1事業者一覧'!H1356,7,3)</f>
        <v>西区</v>
      </c>
      <c r="F1357" s="30" t="str">
        <f>CONCATENATE('R8.8.1事業者一覧'!I1356,"　"&amp;'R8.8.1事業者一覧'!J1356)</f>
        <v>山の手４４２番地　</v>
      </c>
      <c r="G1357" s="27" t="str">
        <f>IF(LEFT('R8.8.1事業者一覧'!K1356,4)="011-",MID('R8.8.1事業者一覧'!K1356,5,8),'R8.8.1事業者一覧'!K1356)</f>
        <v>643-2431</v>
      </c>
      <c r="H1357" s="27" t="str">
        <f>IF(LEFT('R8.8.1事業者一覧'!L1356,4)="011-",MID('R8.8.1事業者一覧'!L1356,5,8),'R8.8.1事業者一覧'!L1356)</f>
        <v>643-2416</v>
      </c>
      <c r="I1357" s="30" t="str">
        <f>'R8.8.1事業者一覧'!N1356</f>
        <v>提供中</v>
      </c>
      <c r="J1357" s="32" t="str">
        <f>'R8.8.1事業者一覧'!O1356</f>
        <v>H24/04/01</v>
      </c>
      <c r="K1357" s="30" t="str">
        <f>'R8.8.1事業者一覧'!Q1356</f>
        <v>社会福祉法人　札幌育成園</v>
      </c>
      <c r="L1357" s="35">
        <f>'R8.8.1事業者一覧'!AA1356</f>
        <v>80</v>
      </c>
      <c r="M1357" s="36" t="str">
        <f>'R8.8.1事業者一覧'!AB1356</f>
        <v/>
      </c>
      <c r="N1357" s="36" t="str">
        <f>'R8.8.1事業者一覧'!AC1356</f>
        <v/>
      </c>
      <c r="O1357" s="36" t="str">
        <f>'R8.8.1事業者一覧'!AD1356</f>
        <v/>
      </c>
      <c r="P1357" s="36" t="str">
        <f>'R8.8.1事業者一覧'!AE1356</f>
        <v/>
      </c>
      <c r="Q1357" s="36" t="str">
        <f>'R8.8.1事業者一覧'!AF1356</f>
        <v/>
      </c>
      <c r="R1357" s="36" t="str">
        <f>'R8.8.1事業者一覧'!AG1356</f>
        <v/>
      </c>
      <c r="S1357" s="36" t="str">
        <f>'R8.8.1事業者一覧'!AH1356</f>
        <v>〇</v>
      </c>
      <c r="T1357" s="36" t="str">
        <f>'R8.8.1事業者一覧'!AI1356</f>
        <v/>
      </c>
      <c r="U1357" s="36" t="str">
        <f>'R8.8.1事業者一覧'!AJ1356</f>
        <v/>
      </c>
      <c r="V1357" s="36" t="str">
        <f>'R8.8.1事業者一覧'!AK1356</f>
        <v/>
      </c>
    </row>
    <row r="1358" ht="26.25" customHeight="1">
      <c r="A1358" s="27" t="str">
        <f>'R8.8.1事業者一覧'!A1357</f>
        <v>0110400108</v>
      </c>
      <c r="B1358" s="30" t="str">
        <f>'R8.8.1事業者一覧'!C1357</f>
        <v>居宅介護</v>
      </c>
      <c r="C1358" s="30" t="str">
        <f>'R8.8.1事業者一覧'!F1357</f>
        <v>ヘルパーステーションむつみ</v>
      </c>
      <c r="D1358" s="27" t="str">
        <f>'R8.8.1事業者一覧'!G1357</f>
        <v>0060014</v>
      </c>
      <c r="E1358" s="30" t="str">
        <f>MID('R8.8.1事業者一覧'!H1357,7,3)</f>
        <v>手稲区</v>
      </c>
      <c r="F1358" s="30" t="str">
        <f>CONCATENATE('R8.8.1事業者一覧'!I1357,"　"&amp;'R8.8.1事業者一覧'!J1357)</f>
        <v>富丘４条３丁目４番５号　</v>
      </c>
      <c r="G1358" s="27" t="str">
        <f>IF(LEFT('R8.8.1事業者一覧'!K1357,4)="011-",MID('R8.8.1事業者一覧'!K1357,5,8),'R8.8.1事業者一覧'!K1357)</f>
        <v>557-8395</v>
      </c>
      <c r="H1358" s="27" t="str">
        <f>IF(LEFT('R8.8.1事業者一覧'!L1357,4)="011-",MID('R8.8.1事業者一覧'!L1357,5,8),'R8.8.1事業者一覧'!L1357)</f>
        <v>688-0777</v>
      </c>
      <c r="I1358" s="30" t="str">
        <f>'R8.8.1事業者一覧'!N1357</f>
        <v>提供中</v>
      </c>
      <c r="J1358" s="32" t="str">
        <f>'R8.8.1事業者一覧'!O1357</f>
        <v>H18/10/01</v>
      </c>
      <c r="K1358" s="30" t="str">
        <f>'R8.8.1事業者一覧'!Q1357</f>
        <v>有限会社　むつみケアサービスステーション</v>
      </c>
      <c r="L1358" s="35" t="str">
        <f>'R8.8.1事業者一覧'!AA1357</f>
        <v/>
      </c>
      <c r="M1358" s="36" t="str">
        <f>'R8.8.1事業者一覧'!AB1357</f>
        <v/>
      </c>
      <c r="N1358" s="36" t="str">
        <f>'R8.8.1事業者一覧'!AC1357</f>
        <v>〇</v>
      </c>
      <c r="O1358" s="36" t="str">
        <f>'R8.8.1事業者一覧'!AD1357</f>
        <v/>
      </c>
      <c r="P1358" s="36" t="str">
        <f>'R8.8.1事業者一覧'!AE1357</f>
        <v/>
      </c>
      <c r="Q1358" s="36" t="str">
        <f>'R8.8.1事業者一覧'!AF1357</f>
        <v/>
      </c>
      <c r="R1358" s="36" t="str">
        <f>'R8.8.1事業者一覧'!AG1357</f>
        <v/>
      </c>
      <c r="S1358" s="36" t="str">
        <f>'R8.8.1事業者一覧'!AH1357</f>
        <v>〇</v>
      </c>
      <c r="T1358" s="36" t="str">
        <f>'R8.8.1事業者一覧'!AI1357</f>
        <v/>
      </c>
      <c r="U1358" s="36" t="str">
        <f>'R8.8.1事業者一覧'!AJ1357</f>
        <v>〇</v>
      </c>
      <c r="V1358" s="36" t="str">
        <f>'R8.8.1事業者一覧'!AK1357</f>
        <v/>
      </c>
    </row>
    <row r="1359" ht="26.25" customHeight="1">
      <c r="A1359" s="27" t="str">
        <f>'R8.8.1事業者一覧'!A1358</f>
        <v>0110400108</v>
      </c>
      <c r="B1359" s="30" t="str">
        <f>'R8.8.1事業者一覧'!C1358</f>
        <v>重度訪問介護</v>
      </c>
      <c r="C1359" s="30" t="str">
        <f>'R8.8.1事業者一覧'!F1358</f>
        <v>ヘルパーステーションむつみ</v>
      </c>
      <c r="D1359" s="27" t="str">
        <f>'R8.8.1事業者一覧'!G1358</f>
        <v>0060014</v>
      </c>
      <c r="E1359" s="30" t="str">
        <f>MID('R8.8.1事業者一覧'!H1358,7,3)</f>
        <v>手稲区</v>
      </c>
      <c r="F1359" s="30" t="str">
        <f>CONCATENATE('R8.8.1事業者一覧'!I1358,"　"&amp;'R8.8.1事業者一覧'!J1358)</f>
        <v>富丘４条３丁目４番５号　</v>
      </c>
      <c r="G1359" s="27" t="str">
        <f>IF(LEFT('R8.8.1事業者一覧'!K1358,4)="011-",MID('R8.8.1事業者一覧'!K1358,5,8),'R8.8.1事業者一覧'!K1358)</f>
        <v>557-8395</v>
      </c>
      <c r="H1359" s="27" t="str">
        <f>IF(LEFT('R8.8.1事業者一覧'!L1358,4)="011-",MID('R8.8.1事業者一覧'!L1358,5,8),'R8.8.1事業者一覧'!L1358)</f>
        <v>688-0777</v>
      </c>
      <c r="I1359" s="30" t="str">
        <f>'R8.8.1事業者一覧'!N1358</f>
        <v>提供中</v>
      </c>
      <c r="J1359" s="32" t="str">
        <f>'R8.8.1事業者一覧'!O1358</f>
        <v>H18/10/01</v>
      </c>
      <c r="K1359" s="30" t="str">
        <f>'R8.8.1事業者一覧'!Q1358</f>
        <v>有限会社　むつみケアサービスステーション</v>
      </c>
      <c r="L1359" s="35" t="str">
        <f>'R8.8.1事業者一覧'!AA1358</f>
        <v/>
      </c>
      <c r="M1359" s="36" t="str">
        <f>'R8.8.1事業者一覧'!AB1358</f>
        <v/>
      </c>
      <c r="N1359" s="36" t="str">
        <f>'R8.8.1事業者一覧'!AC1358</f>
        <v/>
      </c>
      <c r="O1359" s="36" t="str">
        <f>'R8.8.1事業者一覧'!AD1358</f>
        <v/>
      </c>
      <c r="P1359" s="36" t="str">
        <f>'R8.8.1事業者一覧'!AE1358</f>
        <v/>
      </c>
      <c r="Q1359" s="36" t="str">
        <f>'R8.8.1事業者一覧'!AF1358</f>
        <v/>
      </c>
      <c r="R1359" s="36" t="str">
        <f>'R8.8.1事業者一覧'!AG1358</f>
        <v/>
      </c>
      <c r="S1359" s="36" t="str">
        <f>'R8.8.1事業者一覧'!AH1358</f>
        <v/>
      </c>
      <c r="T1359" s="36" t="str">
        <f>'R8.8.1事業者一覧'!AI1358</f>
        <v/>
      </c>
      <c r="U1359" s="36" t="str">
        <f>'R8.8.1事業者一覧'!AJ1358</f>
        <v/>
      </c>
      <c r="V1359" s="36" t="str">
        <f>'R8.8.1事業者一覧'!AK1358</f>
        <v/>
      </c>
    </row>
    <row r="1360" ht="26.25" customHeight="1">
      <c r="A1360" s="27" t="str">
        <f>'R8.8.1事業者一覧'!A1359</f>
        <v>0110400108</v>
      </c>
      <c r="B1360" s="30" t="str">
        <f>'R8.8.1事業者一覧'!C1359</f>
        <v>行動援護</v>
      </c>
      <c r="C1360" s="30" t="str">
        <f>'R8.8.1事業者一覧'!F1359</f>
        <v>ヘルパーステーションむつみ</v>
      </c>
      <c r="D1360" s="27" t="str">
        <f>'R8.8.1事業者一覧'!G1359</f>
        <v>0060014</v>
      </c>
      <c r="E1360" s="30" t="str">
        <f>MID('R8.8.1事業者一覧'!H1359,7,3)</f>
        <v>手稲区</v>
      </c>
      <c r="F1360" s="30" t="str">
        <f>CONCATENATE('R8.8.1事業者一覧'!I1359,"　"&amp;'R8.8.1事業者一覧'!J1359)</f>
        <v>富丘４条３丁目４番５号　</v>
      </c>
      <c r="G1360" s="27" t="str">
        <f>IF(LEFT('R8.8.1事業者一覧'!K1359,4)="011-",MID('R8.8.1事業者一覧'!K1359,5,8),'R8.8.1事業者一覧'!K1359)</f>
        <v>557-8395</v>
      </c>
      <c r="H1360" s="27" t="str">
        <f>IF(LEFT('R8.8.1事業者一覧'!L1359,4)="011-",MID('R8.8.1事業者一覧'!L1359,5,8),'R8.8.1事業者一覧'!L1359)</f>
        <v>688-0777</v>
      </c>
      <c r="I1360" s="30" t="str">
        <f>'R8.8.1事業者一覧'!N1359</f>
        <v>提供中</v>
      </c>
      <c r="J1360" s="32" t="str">
        <f>'R8.8.1事業者一覧'!O1359</f>
        <v>H24/08/01</v>
      </c>
      <c r="K1360" s="30" t="str">
        <f>'R8.8.1事業者一覧'!Q1359</f>
        <v>有限会社　むつみケアサービスステーション</v>
      </c>
      <c r="L1360" s="35" t="str">
        <f>'R8.8.1事業者一覧'!AA1359</f>
        <v/>
      </c>
      <c r="M1360" s="36" t="str">
        <f>'R8.8.1事業者一覧'!AB1359</f>
        <v/>
      </c>
      <c r="N1360" s="36" t="str">
        <f>'R8.8.1事業者一覧'!AC1359</f>
        <v/>
      </c>
      <c r="O1360" s="36" t="str">
        <f>'R8.8.1事業者一覧'!AD1359</f>
        <v/>
      </c>
      <c r="P1360" s="36" t="str">
        <f>'R8.8.1事業者一覧'!AE1359</f>
        <v/>
      </c>
      <c r="Q1360" s="36" t="str">
        <f>'R8.8.1事業者一覧'!AF1359</f>
        <v/>
      </c>
      <c r="R1360" s="36" t="str">
        <f>'R8.8.1事業者一覧'!AG1359</f>
        <v/>
      </c>
      <c r="S1360" s="36" t="str">
        <f>'R8.8.1事業者一覧'!AH1359</f>
        <v>〇</v>
      </c>
      <c r="T1360" s="36" t="str">
        <f>'R8.8.1事業者一覧'!AI1359</f>
        <v>〇</v>
      </c>
      <c r="U1360" s="36" t="str">
        <f>'R8.8.1事業者一覧'!AJ1359</f>
        <v>〇</v>
      </c>
      <c r="V1360" s="36" t="str">
        <f>'R8.8.1事業者一覧'!AK1359</f>
        <v/>
      </c>
    </row>
    <row r="1361" ht="26.25" customHeight="1">
      <c r="A1361" s="27" t="str">
        <f>'R8.8.1事業者一覧'!A1360</f>
        <v>0110400108</v>
      </c>
      <c r="B1361" s="30" t="str">
        <f>'R8.8.1事業者一覧'!C1360</f>
        <v>同行援護</v>
      </c>
      <c r="C1361" s="30" t="str">
        <f>'R8.8.1事業者一覧'!F1360</f>
        <v>ヘルパーステーションむつみ</v>
      </c>
      <c r="D1361" s="27" t="str">
        <f>'R8.8.1事業者一覧'!G1360</f>
        <v>0060014</v>
      </c>
      <c r="E1361" s="30" t="str">
        <f>MID('R8.8.1事業者一覧'!H1360,7,3)</f>
        <v>手稲区</v>
      </c>
      <c r="F1361" s="30" t="str">
        <f>CONCATENATE('R8.8.1事業者一覧'!I1360,"　"&amp;'R8.8.1事業者一覧'!J1360)</f>
        <v>富丘４条３丁目４番５号　</v>
      </c>
      <c r="G1361" s="27" t="str">
        <f>IF(LEFT('R8.8.1事業者一覧'!K1360,4)="011-",MID('R8.8.1事業者一覧'!K1360,5,8),'R8.8.1事業者一覧'!K1360)</f>
        <v>557-8395</v>
      </c>
      <c r="H1361" s="27" t="str">
        <f>IF(LEFT('R8.8.1事業者一覧'!L1360,4)="011-",MID('R8.8.1事業者一覧'!L1360,5,8),'R8.8.1事業者一覧'!L1360)</f>
        <v>688-0777</v>
      </c>
      <c r="I1361" s="30" t="str">
        <f>'R8.8.1事業者一覧'!N1360</f>
        <v>提供中</v>
      </c>
      <c r="J1361" s="32" t="str">
        <f>'R8.8.1事業者一覧'!O1360</f>
        <v>H23/10/01</v>
      </c>
      <c r="K1361" s="30" t="str">
        <f>'R8.8.1事業者一覧'!Q1360</f>
        <v>有限会社　むつみケアサービスステーション</v>
      </c>
      <c r="L1361" s="35" t="str">
        <f>'R8.8.1事業者一覧'!AA1360</f>
        <v/>
      </c>
      <c r="M1361" s="36" t="str">
        <f>'R8.8.1事業者一覧'!AB1360</f>
        <v/>
      </c>
      <c r="N1361" s="36" t="str">
        <f>'R8.8.1事業者一覧'!AC1360</f>
        <v>〇</v>
      </c>
      <c r="O1361" s="36" t="str">
        <f>'R8.8.1事業者一覧'!AD1360</f>
        <v/>
      </c>
      <c r="P1361" s="36" t="str">
        <f>'R8.8.1事業者一覧'!AE1360</f>
        <v/>
      </c>
      <c r="Q1361" s="36" t="str">
        <f>'R8.8.1事業者一覧'!AF1360</f>
        <v/>
      </c>
      <c r="R1361" s="36" t="str">
        <f>'R8.8.1事業者一覧'!AG1360</f>
        <v/>
      </c>
      <c r="S1361" s="36" t="str">
        <f>'R8.8.1事業者一覧'!AH1360</f>
        <v/>
      </c>
      <c r="T1361" s="36" t="str">
        <f>'R8.8.1事業者一覧'!AI1360</f>
        <v/>
      </c>
      <c r="U1361" s="36" t="str">
        <f>'R8.8.1事業者一覧'!AJ1360</f>
        <v>〇</v>
      </c>
      <c r="V1361" s="36" t="str">
        <f>'R8.8.1事業者一覧'!AK1360</f>
        <v/>
      </c>
    </row>
    <row r="1362" ht="26.25" customHeight="1">
      <c r="A1362" s="27" t="str">
        <f>'R8.8.1事業者一覧'!A1361</f>
        <v>0110400165</v>
      </c>
      <c r="B1362" s="30" t="str">
        <f>'R8.8.1事業者一覧'!C1361</f>
        <v>居宅介護</v>
      </c>
      <c r="C1362" s="30" t="str">
        <f>'R8.8.1事業者一覧'!F1361</f>
        <v>まいる在宅支援サービス</v>
      </c>
      <c r="D1362" s="27" t="str">
        <f>'R8.8.1事業者一覧'!G1361</f>
        <v>0060012</v>
      </c>
      <c r="E1362" s="30" t="str">
        <f>MID('R8.8.1事業者一覧'!H1361,7,3)</f>
        <v>手稲区</v>
      </c>
      <c r="F1362" s="30" t="str">
        <f>CONCATENATE('R8.8.1事業者一覧'!I1361,"　"&amp;'R8.8.1事業者一覧'!J1361)</f>
        <v>富丘２条４丁目２－１－３０３　</v>
      </c>
      <c r="G1362" s="27" t="str">
        <f>IF(LEFT('R8.8.1事業者一覧'!K1361,4)="011-",MID('R8.8.1事業者一覧'!K1361,5,8),'R8.8.1事業者一覧'!K1361)</f>
        <v>695-7177</v>
      </c>
      <c r="H1362" s="27" t="str">
        <f>IF(LEFT('R8.8.1事業者一覧'!L1361,4)="011-",MID('R8.8.1事業者一覧'!L1361,5,8),'R8.8.1事業者一覧'!L1361)</f>
        <v>695-7177</v>
      </c>
      <c r="I1362" s="30" t="str">
        <f>'R8.8.1事業者一覧'!N1361</f>
        <v>提供中</v>
      </c>
      <c r="J1362" s="32" t="str">
        <f>'R8.8.1事業者一覧'!O1361</f>
        <v>H18/10/01</v>
      </c>
      <c r="K1362" s="30" t="str">
        <f>'R8.8.1事業者一覧'!Q1361</f>
        <v>有限会社　まいる在宅支援サービス</v>
      </c>
      <c r="L1362" s="35" t="str">
        <f>'R8.8.1事業者一覧'!AA1361</f>
        <v/>
      </c>
      <c r="M1362" s="36" t="str">
        <f>'R8.8.1事業者一覧'!AB1361</f>
        <v>〇</v>
      </c>
      <c r="N1362" s="36" t="str">
        <f>'R8.8.1事業者一覧'!AC1361</f>
        <v/>
      </c>
      <c r="O1362" s="36" t="str">
        <f>'R8.8.1事業者一覧'!AD1361</f>
        <v/>
      </c>
      <c r="P1362" s="36" t="str">
        <f>'R8.8.1事業者一覧'!AE1361</f>
        <v/>
      </c>
      <c r="Q1362" s="36" t="str">
        <f>'R8.8.1事業者一覧'!AF1361</f>
        <v/>
      </c>
      <c r="R1362" s="36" t="str">
        <f>'R8.8.1事業者一覧'!AG1361</f>
        <v/>
      </c>
      <c r="S1362" s="36" t="str">
        <f>'R8.8.1事業者一覧'!AH1361</f>
        <v/>
      </c>
      <c r="T1362" s="36" t="str">
        <f>'R8.8.1事業者一覧'!AI1361</f>
        <v/>
      </c>
      <c r="U1362" s="36" t="str">
        <f>'R8.8.1事業者一覧'!AJ1361</f>
        <v/>
      </c>
      <c r="V1362" s="36" t="str">
        <f>'R8.8.1事業者一覧'!AK1361</f>
        <v/>
      </c>
    </row>
    <row r="1363" ht="26.25" customHeight="1">
      <c r="A1363" s="27" t="str">
        <f>'R8.8.1事業者一覧'!A1362</f>
        <v>0110400165</v>
      </c>
      <c r="B1363" s="30" t="str">
        <f>'R8.8.1事業者一覧'!C1362</f>
        <v>重度訪問介護</v>
      </c>
      <c r="C1363" s="30" t="str">
        <f>'R8.8.1事業者一覧'!F1362</f>
        <v>まいる在宅支援サービス</v>
      </c>
      <c r="D1363" s="27" t="str">
        <f>'R8.8.1事業者一覧'!G1362</f>
        <v>0060012</v>
      </c>
      <c r="E1363" s="30" t="str">
        <f>MID('R8.8.1事業者一覧'!H1362,7,3)</f>
        <v>手稲区</v>
      </c>
      <c r="F1363" s="30" t="str">
        <f>CONCATENATE('R8.8.1事業者一覧'!I1362,"　"&amp;'R8.8.1事業者一覧'!J1362)</f>
        <v>富丘２条４丁目２－１－３０３　</v>
      </c>
      <c r="G1363" s="27" t="str">
        <f>IF(LEFT('R8.8.1事業者一覧'!K1362,4)="011-",MID('R8.8.1事業者一覧'!K1362,5,8),'R8.8.1事業者一覧'!K1362)</f>
        <v>695-7177</v>
      </c>
      <c r="H1363" s="27" t="str">
        <f>IF(LEFT('R8.8.1事業者一覧'!L1362,4)="011-",MID('R8.8.1事業者一覧'!L1362,5,8),'R8.8.1事業者一覧'!L1362)</f>
        <v>695-7177</v>
      </c>
      <c r="I1363" s="30" t="str">
        <f>'R8.8.1事業者一覧'!N1362</f>
        <v>提供中</v>
      </c>
      <c r="J1363" s="32" t="str">
        <f>'R8.8.1事業者一覧'!O1362</f>
        <v>H18/10/01</v>
      </c>
      <c r="K1363" s="30" t="str">
        <f>'R8.8.1事業者一覧'!Q1362</f>
        <v>有限会社　まいる在宅支援サービス</v>
      </c>
      <c r="L1363" s="35" t="str">
        <f>'R8.8.1事業者一覧'!AA1362</f>
        <v/>
      </c>
      <c r="M1363" s="36" t="str">
        <f>'R8.8.1事業者一覧'!AB1362</f>
        <v>〇</v>
      </c>
      <c r="N1363" s="36" t="str">
        <f>'R8.8.1事業者一覧'!AC1362</f>
        <v/>
      </c>
      <c r="O1363" s="36" t="str">
        <f>'R8.8.1事業者一覧'!AD1362</f>
        <v/>
      </c>
      <c r="P1363" s="36" t="str">
        <f>'R8.8.1事業者一覧'!AE1362</f>
        <v/>
      </c>
      <c r="Q1363" s="36" t="str">
        <f>'R8.8.1事業者一覧'!AF1362</f>
        <v/>
      </c>
      <c r="R1363" s="36" t="str">
        <f>'R8.8.1事業者一覧'!AG1362</f>
        <v/>
      </c>
      <c r="S1363" s="36" t="str">
        <f>'R8.8.1事業者一覧'!AH1362</f>
        <v/>
      </c>
      <c r="T1363" s="36" t="str">
        <f>'R8.8.1事業者一覧'!AI1362</f>
        <v/>
      </c>
      <c r="U1363" s="36" t="str">
        <f>'R8.8.1事業者一覧'!AJ1362</f>
        <v/>
      </c>
      <c r="V1363" s="36" t="str">
        <f>'R8.8.1事業者一覧'!AK1362</f>
        <v/>
      </c>
    </row>
    <row r="1364" ht="26.25" customHeight="1">
      <c r="A1364" s="27" t="str">
        <f>'R8.8.1事業者一覧'!A1363</f>
        <v>0110400165</v>
      </c>
      <c r="B1364" s="30" t="str">
        <f>'R8.8.1事業者一覧'!C1363</f>
        <v>行動援護</v>
      </c>
      <c r="C1364" s="30" t="str">
        <f>'R8.8.1事業者一覧'!F1363</f>
        <v>まいる在宅支援サービス</v>
      </c>
      <c r="D1364" s="27" t="str">
        <f>'R8.8.1事業者一覧'!G1363</f>
        <v>0060012</v>
      </c>
      <c r="E1364" s="30" t="str">
        <f>MID('R8.8.1事業者一覧'!H1363,7,3)</f>
        <v>手稲区</v>
      </c>
      <c r="F1364" s="30" t="str">
        <f>CONCATENATE('R8.8.1事業者一覧'!I1363,"　"&amp;'R8.8.1事業者一覧'!J1363)</f>
        <v>富丘２条４丁目２－１－３０３　</v>
      </c>
      <c r="G1364" s="27" t="str">
        <f>IF(LEFT('R8.8.1事業者一覧'!K1363,4)="011-",MID('R8.8.1事業者一覧'!K1363,5,8),'R8.8.1事業者一覧'!K1363)</f>
        <v>695-7177</v>
      </c>
      <c r="H1364" s="27" t="str">
        <f>IF(LEFT('R8.8.1事業者一覧'!L1363,4)="011-",MID('R8.8.1事業者一覧'!L1363,5,8),'R8.8.1事業者一覧'!L1363)</f>
        <v>695-7177</v>
      </c>
      <c r="I1364" s="30" t="str">
        <f>'R8.8.1事業者一覧'!N1363</f>
        <v>提供中</v>
      </c>
      <c r="J1364" s="32" t="str">
        <f>'R8.8.1事業者一覧'!O1363</f>
        <v>H25/04/01</v>
      </c>
      <c r="K1364" s="30" t="str">
        <f>'R8.8.1事業者一覧'!Q1363</f>
        <v>有限会社　まいる在宅支援サービス</v>
      </c>
      <c r="L1364" s="35" t="str">
        <f>'R8.8.1事業者一覧'!AA1363</f>
        <v/>
      </c>
      <c r="M1364" s="36" t="str">
        <f>'R8.8.1事業者一覧'!AB1363</f>
        <v>〇</v>
      </c>
      <c r="N1364" s="36" t="str">
        <f>'R8.8.1事業者一覧'!AC1363</f>
        <v/>
      </c>
      <c r="O1364" s="36" t="str">
        <f>'R8.8.1事業者一覧'!AD1363</f>
        <v/>
      </c>
      <c r="P1364" s="36" t="str">
        <f>'R8.8.1事業者一覧'!AE1363</f>
        <v/>
      </c>
      <c r="Q1364" s="36" t="str">
        <f>'R8.8.1事業者一覧'!AF1363</f>
        <v/>
      </c>
      <c r="R1364" s="36" t="str">
        <f>'R8.8.1事業者一覧'!AG1363</f>
        <v/>
      </c>
      <c r="S1364" s="36" t="str">
        <f>'R8.8.1事業者一覧'!AH1363</f>
        <v/>
      </c>
      <c r="T1364" s="36" t="str">
        <f>'R8.8.1事業者一覧'!AI1363</f>
        <v/>
      </c>
      <c r="U1364" s="36" t="str">
        <f>'R8.8.1事業者一覧'!AJ1363</f>
        <v/>
      </c>
      <c r="V1364" s="36" t="str">
        <f>'R8.8.1事業者一覧'!AK1363</f>
        <v/>
      </c>
    </row>
    <row r="1365" ht="26.25" customHeight="1">
      <c r="A1365" s="27" t="str">
        <f>'R8.8.1事業者一覧'!A1364</f>
        <v>0110400173</v>
      </c>
      <c r="B1365" s="30" t="str">
        <f>'R8.8.1事業者一覧'!C1364</f>
        <v>居宅介護</v>
      </c>
      <c r="C1365" s="30" t="str">
        <f>'R8.8.1事業者一覧'!F1364</f>
        <v>手稲ゆうゆう指定居宅介護事業所</v>
      </c>
      <c r="D1365" s="27" t="str">
        <f>'R8.8.1事業者一覧'!G1364</f>
        <v>0060035</v>
      </c>
      <c r="E1365" s="30" t="str">
        <f>MID('R8.8.1事業者一覧'!H1364,7,3)</f>
        <v>手稲区</v>
      </c>
      <c r="F1365" s="30" t="str">
        <f>CONCATENATE('R8.8.1事業者一覧'!I1364,"　"&amp;'R8.8.1事業者一覧'!J1364)</f>
        <v>稲穂５条２丁目６番５号　</v>
      </c>
      <c r="G1365" s="27" t="str">
        <f>IF(LEFT('R8.8.1事業者一覧'!K1364,4)="011-",MID('R8.8.1事業者一覧'!K1364,5,8),'R8.8.1事業者一覧'!K1364)</f>
        <v>685-8201</v>
      </c>
      <c r="H1365" s="27" t="str">
        <f>IF(LEFT('R8.8.1事業者一覧'!L1364,4)="011-",MID('R8.8.1事業者一覧'!L1364,5,8),'R8.8.1事業者一覧'!L1364)</f>
        <v>685-8300</v>
      </c>
      <c r="I1365" s="30" t="str">
        <f>'R8.8.1事業者一覧'!N1364</f>
        <v>提供中</v>
      </c>
      <c r="J1365" s="32" t="str">
        <f>'R8.8.1事業者一覧'!O1364</f>
        <v>H18/10/01</v>
      </c>
      <c r="K1365" s="30" t="str">
        <f>'R8.8.1事業者一覧'!Q1364</f>
        <v>社会福祉法人　手稲ロータス会</v>
      </c>
      <c r="L1365" s="35" t="str">
        <f>'R8.8.1事業者一覧'!AA1364</f>
        <v/>
      </c>
      <c r="M1365" s="36" t="str">
        <f>'R8.8.1事業者一覧'!AB1364</f>
        <v>〇</v>
      </c>
      <c r="N1365" s="36" t="str">
        <f>'R8.8.1事業者一覧'!AC1364</f>
        <v/>
      </c>
      <c r="O1365" s="36" t="str">
        <f>'R8.8.1事業者一覧'!AD1364</f>
        <v/>
      </c>
      <c r="P1365" s="36" t="str">
        <f>'R8.8.1事業者一覧'!AE1364</f>
        <v/>
      </c>
      <c r="Q1365" s="36" t="str">
        <f>'R8.8.1事業者一覧'!AF1364</f>
        <v/>
      </c>
      <c r="R1365" s="36" t="str">
        <f>'R8.8.1事業者一覧'!AG1364</f>
        <v/>
      </c>
      <c r="S1365" s="36" t="str">
        <f>'R8.8.1事業者一覧'!AH1364</f>
        <v/>
      </c>
      <c r="T1365" s="36" t="str">
        <f>'R8.8.1事業者一覧'!AI1364</f>
        <v/>
      </c>
      <c r="U1365" s="36" t="str">
        <f>'R8.8.1事業者一覧'!AJ1364</f>
        <v/>
      </c>
      <c r="V1365" s="36" t="str">
        <f>'R8.8.1事業者一覧'!AK1364</f>
        <v/>
      </c>
    </row>
    <row r="1366" ht="26.25" customHeight="1">
      <c r="A1366" s="27" t="str">
        <f>'R8.8.1事業者一覧'!A1365</f>
        <v>0110400173</v>
      </c>
      <c r="B1366" s="30" t="str">
        <f>'R8.8.1事業者一覧'!C1365</f>
        <v>重度訪問介護</v>
      </c>
      <c r="C1366" s="30" t="str">
        <f>'R8.8.1事業者一覧'!F1365</f>
        <v>手稲ゆうゆう指定居宅介護事業所</v>
      </c>
      <c r="D1366" s="27" t="str">
        <f>'R8.8.1事業者一覧'!G1365</f>
        <v>0060035</v>
      </c>
      <c r="E1366" s="30" t="str">
        <f>MID('R8.8.1事業者一覧'!H1365,7,3)</f>
        <v>手稲区</v>
      </c>
      <c r="F1366" s="30" t="str">
        <f>CONCATENATE('R8.8.1事業者一覧'!I1365,"　"&amp;'R8.8.1事業者一覧'!J1365)</f>
        <v>稲穂５条２丁目６番５号　</v>
      </c>
      <c r="G1366" s="27" t="str">
        <f>IF(LEFT('R8.8.1事業者一覧'!K1365,4)="011-",MID('R8.8.1事業者一覧'!K1365,5,8),'R8.8.1事業者一覧'!K1365)</f>
        <v>685-8201</v>
      </c>
      <c r="H1366" s="27" t="str">
        <f>IF(LEFT('R8.8.1事業者一覧'!L1365,4)="011-",MID('R8.8.1事業者一覧'!L1365,5,8),'R8.8.1事業者一覧'!L1365)</f>
        <v>685-8300</v>
      </c>
      <c r="I1366" s="30" t="str">
        <f>'R8.8.1事業者一覧'!N1365</f>
        <v>提供中</v>
      </c>
      <c r="J1366" s="32" t="str">
        <f>'R8.8.1事業者一覧'!O1365</f>
        <v>H18/10/01</v>
      </c>
      <c r="K1366" s="30" t="str">
        <f>'R8.8.1事業者一覧'!Q1365</f>
        <v>社会福祉法人　手稲ロータス会</v>
      </c>
      <c r="L1366" s="35" t="str">
        <f>'R8.8.1事業者一覧'!AA1365</f>
        <v/>
      </c>
      <c r="M1366" s="36" t="str">
        <f>'R8.8.1事業者一覧'!AB1365</f>
        <v>〇</v>
      </c>
      <c r="N1366" s="36" t="str">
        <f>'R8.8.1事業者一覧'!AC1365</f>
        <v/>
      </c>
      <c r="O1366" s="36" t="str">
        <f>'R8.8.1事業者一覧'!AD1365</f>
        <v/>
      </c>
      <c r="P1366" s="36" t="str">
        <f>'R8.8.1事業者一覧'!AE1365</f>
        <v/>
      </c>
      <c r="Q1366" s="36" t="str">
        <f>'R8.8.1事業者一覧'!AF1365</f>
        <v/>
      </c>
      <c r="R1366" s="36" t="str">
        <f>'R8.8.1事業者一覧'!AG1365</f>
        <v/>
      </c>
      <c r="S1366" s="36" t="str">
        <f>'R8.8.1事業者一覧'!AH1365</f>
        <v/>
      </c>
      <c r="T1366" s="36" t="str">
        <f>'R8.8.1事業者一覧'!AI1365</f>
        <v/>
      </c>
      <c r="U1366" s="36" t="str">
        <f>'R8.8.1事業者一覧'!AJ1365</f>
        <v/>
      </c>
      <c r="V1366" s="36" t="str">
        <f>'R8.8.1事業者一覧'!AK1365</f>
        <v/>
      </c>
    </row>
    <row r="1367" ht="26.25" customHeight="1">
      <c r="A1367" s="27" t="str">
        <f>'R8.8.1事業者一覧'!A1366</f>
        <v>0110400173</v>
      </c>
      <c r="B1367" s="30" t="str">
        <f>'R8.8.1事業者一覧'!C1366</f>
        <v>同行援護</v>
      </c>
      <c r="C1367" s="30" t="str">
        <f>'R8.8.1事業者一覧'!F1366</f>
        <v>手稲ゆうゆう指定居宅介護事業所</v>
      </c>
      <c r="D1367" s="27" t="str">
        <f>'R8.8.1事業者一覧'!G1366</f>
        <v>0060035</v>
      </c>
      <c r="E1367" s="30" t="str">
        <f>MID('R8.8.1事業者一覧'!H1366,7,3)</f>
        <v>手稲区</v>
      </c>
      <c r="F1367" s="30" t="str">
        <f>CONCATENATE('R8.8.1事業者一覧'!I1366,"　"&amp;'R8.8.1事業者一覧'!J1366)</f>
        <v>稲穂５条２丁目６番５号　</v>
      </c>
      <c r="G1367" s="27" t="str">
        <f>IF(LEFT('R8.8.1事業者一覧'!K1366,4)="011-",MID('R8.8.1事業者一覧'!K1366,5,8),'R8.8.1事業者一覧'!K1366)</f>
        <v>685-8201</v>
      </c>
      <c r="H1367" s="27" t="str">
        <f>IF(LEFT('R8.8.1事業者一覧'!L1366,4)="011-",MID('R8.8.1事業者一覧'!L1366,5,8),'R8.8.1事業者一覧'!L1366)</f>
        <v>685-8300</v>
      </c>
      <c r="I1367" s="30" t="str">
        <f>'R8.8.1事業者一覧'!N1366</f>
        <v>提供中</v>
      </c>
      <c r="J1367" s="32" t="str">
        <f>'R8.8.1事業者一覧'!O1366</f>
        <v>H23/10/01</v>
      </c>
      <c r="K1367" s="30" t="str">
        <f>'R8.8.1事業者一覧'!Q1366</f>
        <v>社会福祉法人　手稲ロータス会</v>
      </c>
      <c r="L1367" s="35" t="str">
        <f>'R8.8.1事業者一覧'!AA1366</f>
        <v/>
      </c>
      <c r="M1367" s="36" t="str">
        <f>'R8.8.1事業者一覧'!AB1366</f>
        <v>〇</v>
      </c>
      <c r="N1367" s="36" t="str">
        <f>'R8.8.1事業者一覧'!AC1366</f>
        <v/>
      </c>
      <c r="O1367" s="36" t="str">
        <f>'R8.8.1事業者一覧'!AD1366</f>
        <v/>
      </c>
      <c r="P1367" s="36" t="str">
        <f>'R8.8.1事業者一覧'!AE1366</f>
        <v/>
      </c>
      <c r="Q1367" s="36" t="str">
        <f>'R8.8.1事業者一覧'!AF1366</f>
        <v/>
      </c>
      <c r="R1367" s="36" t="str">
        <f>'R8.8.1事業者一覧'!AG1366</f>
        <v/>
      </c>
      <c r="S1367" s="36" t="str">
        <f>'R8.8.1事業者一覧'!AH1366</f>
        <v/>
      </c>
      <c r="T1367" s="36" t="str">
        <f>'R8.8.1事業者一覧'!AI1366</f>
        <v/>
      </c>
      <c r="U1367" s="36" t="str">
        <f>'R8.8.1事業者一覧'!AJ1366</f>
        <v/>
      </c>
      <c r="V1367" s="36" t="str">
        <f>'R8.8.1事業者一覧'!AK1366</f>
        <v/>
      </c>
    </row>
    <row r="1368" ht="26.25" customHeight="1">
      <c r="A1368" s="27" t="str">
        <f>'R8.8.1事業者一覧'!A1367</f>
        <v>0110400181</v>
      </c>
      <c r="B1368" s="30" t="str">
        <f>'R8.8.1事業者一覧'!C1367</f>
        <v>居宅介護</v>
      </c>
      <c r="C1368" s="30" t="str">
        <f>'R8.8.1事業者一覧'!F1367</f>
        <v>居宅介護事業所オガール</v>
      </c>
      <c r="D1368" s="27" t="str">
        <f>'R8.8.1事業者一覧'!G1367</f>
        <v>0630034</v>
      </c>
      <c r="E1368" s="30" t="str">
        <f>MID('R8.8.1事業者一覧'!H1367,7,3)</f>
        <v>西区</v>
      </c>
      <c r="F1368" s="30" t="str">
        <f>CONCATENATE('R8.8.1事業者一覧'!I1367,"　"&amp;'R8.8.1事業者一覧'!J1367)</f>
        <v>西野４条７丁目７番３５号　</v>
      </c>
      <c r="G1368" s="27" t="str">
        <f>IF(LEFT('R8.8.1事業者一覧'!K1367,4)="011-",MID('R8.8.1事業者一覧'!K1367,5,8),'R8.8.1事業者一覧'!K1367)</f>
        <v>668-6000</v>
      </c>
      <c r="H1368" s="27" t="str">
        <f>IF(LEFT('R8.8.1事業者一覧'!L1367,4)="011-",MID('R8.8.1事業者一覧'!L1367,5,8),'R8.8.1事業者一覧'!L1367)</f>
        <v>668-6888</v>
      </c>
      <c r="I1368" s="30" t="str">
        <f>'R8.8.1事業者一覧'!N1367</f>
        <v>提供中</v>
      </c>
      <c r="J1368" s="32" t="str">
        <f>'R8.8.1事業者一覧'!O1367</f>
        <v>H18/10/01</v>
      </c>
      <c r="K1368" s="30" t="str">
        <f>'R8.8.1事業者一覧'!Q1367</f>
        <v>株式会社オガール</v>
      </c>
      <c r="L1368" s="35" t="str">
        <f>'R8.8.1事業者一覧'!AA1367</f>
        <v/>
      </c>
      <c r="M1368" s="36" t="str">
        <f>'R8.8.1事業者一覧'!AB1367</f>
        <v/>
      </c>
      <c r="N1368" s="36" t="str">
        <f>'R8.8.1事業者一覧'!AC1367</f>
        <v>〇</v>
      </c>
      <c r="O1368" s="36" t="str">
        <f>'R8.8.1事業者一覧'!AD1367</f>
        <v/>
      </c>
      <c r="P1368" s="36" t="str">
        <f>'R8.8.1事業者一覧'!AE1367</f>
        <v/>
      </c>
      <c r="Q1368" s="36" t="str">
        <f>'R8.8.1事業者一覧'!AF1367</f>
        <v/>
      </c>
      <c r="R1368" s="36" t="str">
        <f>'R8.8.1事業者一覧'!AG1367</f>
        <v/>
      </c>
      <c r="S1368" s="36" t="str">
        <f>'R8.8.1事業者一覧'!AH1367</f>
        <v/>
      </c>
      <c r="T1368" s="36" t="str">
        <f>'R8.8.1事業者一覧'!AI1367</f>
        <v>〇</v>
      </c>
      <c r="U1368" s="36" t="str">
        <f>'R8.8.1事業者一覧'!AJ1367</f>
        <v/>
      </c>
      <c r="V1368" s="36" t="str">
        <f>'R8.8.1事業者一覧'!AK1367</f>
        <v>〇</v>
      </c>
    </row>
    <row r="1369" ht="26.25" customHeight="1">
      <c r="A1369" s="27" t="str">
        <f>'R8.8.1事業者一覧'!A1368</f>
        <v>0110400181</v>
      </c>
      <c r="B1369" s="30" t="str">
        <f>'R8.8.1事業者一覧'!C1368</f>
        <v>重度訪問介護</v>
      </c>
      <c r="C1369" s="30" t="str">
        <f>'R8.8.1事業者一覧'!F1368</f>
        <v>居宅介護事業所オガール</v>
      </c>
      <c r="D1369" s="27" t="str">
        <f>'R8.8.1事業者一覧'!G1368</f>
        <v>0630034</v>
      </c>
      <c r="E1369" s="30" t="str">
        <f>MID('R8.8.1事業者一覧'!H1368,7,3)</f>
        <v>西区</v>
      </c>
      <c r="F1369" s="30" t="str">
        <f>CONCATENATE('R8.8.1事業者一覧'!I1368,"　"&amp;'R8.8.1事業者一覧'!J1368)</f>
        <v>西野４条７丁目７番３５号　</v>
      </c>
      <c r="G1369" s="27" t="str">
        <f>IF(LEFT('R8.8.1事業者一覧'!K1368,4)="011-",MID('R8.8.1事業者一覧'!K1368,5,8),'R8.8.1事業者一覧'!K1368)</f>
        <v>668-6000</v>
      </c>
      <c r="H1369" s="27" t="str">
        <f>IF(LEFT('R8.8.1事業者一覧'!L1368,4)="011-",MID('R8.8.1事業者一覧'!L1368,5,8),'R8.8.1事業者一覧'!L1368)</f>
        <v>668-6888</v>
      </c>
      <c r="I1369" s="30" t="str">
        <f>'R8.8.1事業者一覧'!N1368</f>
        <v>提供中</v>
      </c>
      <c r="J1369" s="32" t="str">
        <f>'R8.8.1事業者一覧'!O1368</f>
        <v>H18/10/01</v>
      </c>
      <c r="K1369" s="30" t="str">
        <f>'R8.8.1事業者一覧'!Q1368</f>
        <v>株式会社オガール</v>
      </c>
      <c r="L1369" s="35" t="str">
        <f>'R8.8.1事業者一覧'!AA1368</f>
        <v/>
      </c>
      <c r="M1369" s="36" t="str">
        <f>'R8.8.1事業者一覧'!AB1368</f>
        <v/>
      </c>
      <c r="N1369" s="36" t="str">
        <f>'R8.8.1事業者一覧'!AC1368</f>
        <v>〇</v>
      </c>
      <c r="O1369" s="36" t="str">
        <f>'R8.8.1事業者一覧'!AD1368</f>
        <v/>
      </c>
      <c r="P1369" s="36" t="str">
        <f>'R8.8.1事業者一覧'!AE1368</f>
        <v/>
      </c>
      <c r="Q1369" s="36" t="str">
        <f>'R8.8.1事業者一覧'!AF1368</f>
        <v/>
      </c>
      <c r="R1369" s="36" t="str">
        <f>'R8.8.1事業者一覧'!AG1368</f>
        <v/>
      </c>
      <c r="S1369" s="36" t="str">
        <f>'R8.8.1事業者一覧'!AH1368</f>
        <v/>
      </c>
      <c r="T1369" s="36" t="str">
        <f>'R8.8.1事業者一覧'!AI1368</f>
        <v>〇</v>
      </c>
      <c r="U1369" s="36" t="str">
        <f>'R8.8.1事業者一覧'!AJ1368</f>
        <v/>
      </c>
      <c r="V1369" s="36" t="str">
        <f>'R8.8.1事業者一覧'!AK1368</f>
        <v>〇</v>
      </c>
    </row>
    <row r="1370" ht="26.25" customHeight="1">
      <c r="A1370" s="27" t="str">
        <f>'R8.8.1事業者一覧'!A1369</f>
        <v>0110400207</v>
      </c>
      <c r="B1370" s="30" t="str">
        <f>'R8.8.1事業者一覧'!C1369</f>
        <v>居宅介護</v>
      </c>
      <c r="C1370" s="30" t="str">
        <f>'R8.8.1事業者一覧'!F1369</f>
        <v>特定非営利活動法人　ボランティア杜の家</v>
      </c>
      <c r="D1370" s="27" t="str">
        <f>'R8.8.1事業者一覧'!G1369</f>
        <v>0040846</v>
      </c>
      <c r="E1370" s="30" t="str">
        <f>MID('R8.8.1事業者一覧'!H1369,7,3)</f>
        <v>清田区</v>
      </c>
      <c r="F1370" s="30" t="str">
        <f>CONCATENATE('R8.8.1事業者一覧'!I1369,"　"&amp;'R8.8.1事業者一覧'!J1369)</f>
        <v>清田６条３丁目１番１号まるみ会館２Ｆ　</v>
      </c>
      <c r="G1370" s="27" t="str">
        <f>IF(LEFT('R8.8.1事業者一覧'!K1369,4)="011-",MID('R8.8.1事業者一覧'!K1369,5,8),'R8.8.1事業者一覧'!K1369)</f>
        <v>802-3332</v>
      </c>
      <c r="H1370" s="27" t="str">
        <f>IF(LEFT('R8.8.1事業者一覧'!L1369,4)="011-",MID('R8.8.1事業者一覧'!L1369,5,8),'R8.8.1事業者一覧'!L1369)</f>
        <v>892-7520</v>
      </c>
      <c r="I1370" s="30" t="str">
        <f>'R8.8.1事業者一覧'!N1369</f>
        <v>提供中</v>
      </c>
      <c r="J1370" s="32" t="str">
        <f>'R8.8.1事業者一覧'!O1369</f>
        <v>H18/10/01</v>
      </c>
      <c r="K1370" s="30" t="str">
        <f>'R8.8.1事業者一覧'!Q1369</f>
        <v>特定非営利活動法人　ボランティア杜の家</v>
      </c>
      <c r="L1370" s="35" t="str">
        <f>'R8.8.1事業者一覧'!AA1369</f>
        <v/>
      </c>
      <c r="M1370" s="36" t="str">
        <f>'R8.8.1事業者一覧'!AB1369</f>
        <v/>
      </c>
      <c r="N1370" s="36" t="str">
        <f>'R8.8.1事業者一覧'!AC1369</f>
        <v>〇</v>
      </c>
      <c r="O1370" s="36" t="str">
        <f>'R8.8.1事業者一覧'!AD1369</f>
        <v/>
      </c>
      <c r="P1370" s="36" t="str">
        <f>'R8.8.1事業者一覧'!AE1369</f>
        <v/>
      </c>
      <c r="Q1370" s="36" t="str">
        <f>'R8.8.1事業者一覧'!AF1369</f>
        <v/>
      </c>
      <c r="R1370" s="36" t="str">
        <f>'R8.8.1事業者一覧'!AG1369</f>
        <v/>
      </c>
      <c r="S1370" s="36" t="str">
        <f>'R8.8.1事業者一覧'!AH1369</f>
        <v>〇</v>
      </c>
      <c r="T1370" s="36" t="str">
        <f>'R8.8.1事業者一覧'!AI1369</f>
        <v/>
      </c>
      <c r="U1370" s="36" t="str">
        <f>'R8.8.1事業者一覧'!AJ1369</f>
        <v>〇</v>
      </c>
      <c r="V1370" s="36" t="str">
        <f>'R8.8.1事業者一覧'!AK1369</f>
        <v/>
      </c>
    </row>
    <row r="1371" ht="26.25" customHeight="1">
      <c r="A1371" s="27" t="str">
        <f>'R8.8.1事業者一覧'!A1370</f>
        <v>0110400207</v>
      </c>
      <c r="B1371" s="30" t="str">
        <f>'R8.8.1事業者一覧'!C1370</f>
        <v>重度訪問介護</v>
      </c>
      <c r="C1371" s="30" t="str">
        <f>'R8.8.1事業者一覧'!F1370</f>
        <v>特定非営利活動法人　ボランティア杜の家</v>
      </c>
      <c r="D1371" s="27" t="str">
        <f>'R8.8.1事業者一覧'!G1370</f>
        <v>0040846</v>
      </c>
      <c r="E1371" s="30" t="str">
        <f>MID('R8.8.1事業者一覧'!H1370,7,3)</f>
        <v>清田区</v>
      </c>
      <c r="F1371" s="30" t="str">
        <f>CONCATENATE('R8.8.1事業者一覧'!I1370,"　"&amp;'R8.8.1事業者一覧'!J1370)</f>
        <v>清田６条３丁目１番１号まるみ会館２Ｆ　</v>
      </c>
      <c r="G1371" s="27" t="str">
        <f>IF(LEFT('R8.8.1事業者一覧'!K1370,4)="011-",MID('R8.8.1事業者一覧'!K1370,5,8),'R8.8.1事業者一覧'!K1370)</f>
        <v>802-3332</v>
      </c>
      <c r="H1371" s="27" t="str">
        <f>IF(LEFT('R8.8.1事業者一覧'!L1370,4)="011-",MID('R8.8.1事業者一覧'!L1370,5,8),'R8.8.1事業者一覧'!L1370)</f>
        <v>892-7520</v>
      </c>
      <c r="I1371" s="30" t="str">
        <f>'R8.8.1事業者一覧'!N1370</f>
        <v>提供中</v>
      </c>
      <c r="J1371" s="32" t="str">
        <f>'R8.8.1事業者一覧'!O1370</f>
        <v>H18/10/01</v>
      </c>
      <c r="K1371" s="30" t="str">
        <f>'R8.8.1事業者一覧'!Q1370</f>
        <v>特定非営利活動法人　ボランティア杜の家</v>
      </c>
      <c r="L1371" s="35" t="str">
        <f>'R8.8.1事業者一覧'!AA1370</f>
        <v/>
      </c>
      <c r="M1371" s="36" t="str">
        <f>'R8.8.1事業者一覧'!AB1370</f>
        <v/>
      </c>
      <c r="N1371" s="36" t="str">
        <f>'R8.8.1事業者一覧'!AC1370</f>
        <v>〇</v>
      </c>
      <c r="O1371" s="36" t="str">
        <f>'R8.8.1事業者一覧'!AD1370</f>
        <v/>
      </c>
      <c r="P1371" s="36" t="str">
        <f>'R8.8.1事業者一覧'!AE1370</f>
        <v/>
      </c>
      <c r="Q1371" s="36" t="str">
        <f>'R8.8.1事業者一覧'!AF1370</f>
        <v/>
      </c>
      <c r="R1371" s="36" t="str">
        <f>'R8.8.1事業者一覧'!AG1370</f>
        <v/>
      </c>
      <c r="S1371" s="36" t="str">
        <f>'R8.8.1事業者一覧'!AH1370</f>
        <v/>
      </c>
      <c r="T1371" s="36" t="str">
        <f>'R8.8.1事業者一覧'!AI1370</f>
        <v/>
      </c>
      <c r="U1371" s="36" t="str">
        <f>'R8.8.1事業者一覧'!AJ1370</f>
        <v/>
      </c>
      <c r="V1371" s="36" t="str">
        <f>'R8.8.1事業者一覧'!AK1370</f>
        <v/>
      </c>
    </row>
    <row r="1372" ht="26.25" customHeight="1">
      <c r="A1372" s="27" t="str">
        <f>'R8.8.1事業者一覧'!A1371</f>
        <v>0110400207</v>
      </c>
      <c r="B1372" s="30" t="str">
        <f>'R8.8.1事業者一覧'!C1371</f>
        <v>同行援護</v>
      </c>
      <c r="C1372" s="30" t="str">
        <f>'R8.8.1事業者一覧'!F1371</f>
        <v>特定非営利活動法人　ボランティア杜の家</v>
      </c>
      <c r="D1372" s="27" t="str">
        <f>'R8.8.1事業者一覧'!G1371</f>
        <v>0040846</v>
      </c>
      <c r="E1372" s="30" t="str">
        <f>MID('R8.8.1事業者一覧'!H1371,7,3)</f>
        <v>清田区</v>
      </c>
      <c r="F1372" s="30" t="str">
        <f>CONCATENATE('R8.8.1事業者一覧'!I1371,"　"&amp;'R8.8.1事業者一覧'!J1371)</f>
        <v>清田６条３丁目１番１号まるみ会館２Ｆ　</v>
      </c>
      <c r="G1372" s="27" t="str">
        <f>IF(LEFT('R8.8.1事業者一覧'!K1371,4)="011-",MID('R8.8.1事業者一覧'!K1371,5,8),'R8.8.1事業者一覧'!K1371)</f>
        <v>802-3332</v>
      </c>
      <c r="H1372" s="27" t="str">
        <f>IF(LEFT('R8.8.1事業者一覧'!L1371,4)="011-",MID('R8.8.1事業者一覧'!L1371,5,8),'R8.8.1事業者一覧'!L1371)</f>
        <v>892-7520</v>
      </c>
      <c r="I1372" s="30" t="str">
        <f>'R8.8.1事業者一覧'!N1371</f>
        <v>提供中</v>
      </c>
      <c r="J1372" s="32" t="str">
        <f>'R8.8.1事業者一覧'!O1371</f>
        <v>H23/10/01</v>
      </c>
      <c r="K1372" s="30" t="str">
        <f>'R8.8.1事業者一覧'!Q1371</f>
        <v>特定非営利活動法人　ボランティア杜の家</v>
      </c>
      <c r="L1372" s="35" t="str">
        <f>'R8.8.1事業者一覧'!AA1371</f>
        <v/>
      </c>
      <c r="M1372" s="36" t="str">
        <f>'R8.8.1事業者一覧'!AB1371</f>
        <v/>
      </c>
      <c r="N1372" s="36" t="str">
        <f>'R8.8.1事業者一覧'!AC1371</f>
        <v>〇</v>
      </c>
      <c r="O1372" s="36" t="str">
        <f>'R8.8.1事業者一覧'!AD1371</f>
        <v/>
      </c>
      <c r="P1372" s="36" t="str">
        <f>'R8.8.1事業者一覧'!AE1371</f>
        <v/>
      </c>
      <c r="Q1372" s="36" t="str">
        <f>'R8.8.1事業者一覧'!AF1371</f>
        <v/>
      </c>
      <c r="R1372" s="36" t="str">
        <f>'R8.8.1事業者一覧'!AG1371</f>
        <v/>
      </c>
      <c r="S1372" s="36" t="str">
        <f>'R8.8.1事業者一覧'!AH1371</f>
        <v/>
      </c>
      <c r="T1372" s="36" t="str">
        <f>'R8.8.1事業者一覧'!AI1371</f>
        <v/>
      </c>
      <c r="U1372" s="36" t="str">
        <f>'R8.8.1事業者一覧'!AJ1371</f>
        <v>〇</v>
      </c>
      <c r="V1372" s="36" t="str">
        <f>'R8.8.1事業者一覧'!AK1371</f>
        <v/>
      </c>
    </row>
    <row r="1373" ht="26.25" customHeight="1">
      <c r="A1373" s="27" t="str">
        <f>'R8.8.1事業者一覧'!A1372</f>
        <v>0110400231</v>
      </c>
      <c r="B1373" s="30" t="str">
        <f>'R8.8.1事業者一覧'!C1372</f>
        <v>居宅介護</v>
      </c>
      <c r="C1373" s="30" t="str">
        <f>'R8.8.1事業者一覧'!F1372</f>
        <v>温ったか介護ぬくぬく</v>
      </c>
      <c r="D1373" s="27" t="str">
        <f>'R8.8.1事業者一覧'!G1372</f>
        <v>0060033</v>
      </c>
      <c r="E1373" s="30" t="str">
        <f>MID('R8.8.1事業者一覧'!H1372,7,3)</f>
        <v>手稲区</v>
      </c>
      <c r="F1373" s="30" t="str">
        <f>CONCATENATE('R8.8.1事業者一覧'!I1372,"　"&amp;'R8.8.1事業者一覧'!J1372)</f>
        <v>稲穂３条２丁目４番２０号　ぬくもり山荘</v>
      </c>
      <c r="G1373" s="27" t="str">
        <f>IF(LEFT('R8.8.1事業者一覧'!K1372,4)="011-",MID('R8.8.1事業者一覧'!K1372,5,8),'R8.8.1事業者一覧'!K1372)</f>
        <v>686-8141</v>
      </c>
      <c r="H1373" s="27" t="str">
        <f>IF(LEFT('R8.8.1事業者一覧'!L1372,4)="011-",MID('R8.8.1事業者一覧'!L1372,5,8),'R8.8.1事業者一覧'!L1372)</f>
        <v>691-3393</v>
      </c>
      <c r="I1373" s="30" t="str">
        <f>'R8.8.1事業者一覧'!N1372</f>
        <v>提供中</v>
      </c>
      <c r="J1373" s="32" t="str">
        <f>'R8.8.1事業者一覧'!O1372</f>
        <v>H18/10/01</v>
      </c>
      <c r="K1373" s="30" t="str">
        <f>'R8.8.1事業者一覧'!Q1372</f>
        <v>有限会社　ホットステーション</v>
      </c>
      <c r="L1373" s="35" t="str">
        <f>'R8.8.1事業者一覧'!AA1372</f>
        <v/>
      </c>
      <c r="M1373" s="36" t="str">
        <f>'R8.8.1事業者一覧'!AB1372</f>
        <v/>
      </c>
      <c r="N1373" s="36" t="str">
        <f>'R8.8.1事業者一覧'!AC1372</f>
        <v>〇</v>
      </c>
      <c r="O1373" s="36" t="str">
        <f>'R8.8.1事業者一覧'!AD1372</f>
        <v/>
      </c>
      <c r="P1373" s="36" t="str">
        <f>'R8.8.1事業者一覧'!AE1372</f>
        <v/>
      </c>
      <c r="Q1373" s="36" t="str">
        <f>'R8.8.1事業者一覧'!AF1372</f>
        <v/>
      </c>
      <c r="R1373" s="36" t="str">
        <f>'R8.8.1事業者一覧'!AG1372</f>
        <v/>
      </c>
      <c r="S1373" s="36" t="str">
        <f>'R8.8.1事業者一覧'!AH1372</f>
        <v>〇</v>
      </c>
      <c r="T1373" s="36" t="str">
        <f>'R8.8.1事業者一覧'!AI1372</f>
        <v/>
      </c>
      <c r="U1373" s="36" t="str">
        <f>'R8.8.1事業者一覧'!AJ1372</f>
        <v>〇</v>
      </c>
      <c r="V1373" s="36" t="str">
        <f>'R8.8.1事業者一覧'!AK1372</f>
        <v/>
      </c>
    </row>
    <row r="1374" ht="26.25" customHeight="1">
      <c r="A1374" s="27" t="str">
        <f>'R8.8.1事業者一覧'!A1373</f>
        <v>0110400231</v>
      </c>
      <c r="B1374" s="30" t="str">
        <f>'R8.8.1事業者一覧'!C1373</f>
        <v>重度訪問介護</v>
      </c>
      <c r="C1374" s="30" t="str">
        <f>'R8.8.1事業者一覧'!F1373</f>
        <v>温ったか介護ぬくぬく</v>
      </c>
      <c r="D1374" s="27" t="str">
        <f>'R8.8.1事業者一覧'!G1373</f>
        <v>0060033</v>
      </c>
      <c r="E1374" s="30" t="str">
        <f>MID('R8.8.1事業者一覧'!H1373,7,3)</f>
        <v>手稲区</v>
      </c>
      <c r="F1374" s="30" t="str">
        <f>CONCATENATE('R8.8.1事業者一覧'!I1373,"　"&amp;'R8.8.1事業者一覧'!J1373)</f>
        <v>稲穂３条２丁目４番２０号　ぬくもり山荘</v>
      </c>
      <c r="G1374" s="27" t="str">
        <f>IF(LEFT('R8.8.1事業者一覧'!K1373,4)="011-",MID('R8.8.1事業者一覧'!K1373,5,8),'R8.8.1事業者一覧'!K1373)</f>
        <v>686-8141</v>
      </c>
      <c r="H1374" s="27" t="str">
        <f>IF(LEFT('R8.8.1事業者一覧'!L1373,4)="011-",MID('R8.8.1事業者一覧'!L1373,5,8),'R8.8.1事業者一覧'!L1373)</f>
        <v>691-3393</v>
      </c>
      <c r="I1374" s="30" t="str">
        <f>'R8.8.1事業者一覧'!N1373</f>
        <v>提供中</v>
      </c>
      <c r="J1374" s="32" t="str">
        <f>'R8.8.1事業者一覧'!O1373</f>
        <v>H18/10/01</v>
      </c>
      <c r="K1374" s="30" t="str">
        <f>'R8.8.1事業者一覧'!Q1373</f>
        <v>有限会社　ホットステーション</v>
      </c>
      <c r="L1374" s="35" t="str">
        <f>'R8.8.1事業者一覧'!AA1373</f>
        <v/>
      </c>
      <c r="M1374" s="36" t="str">
        <f>'R8.8.1事業者一覧'!AB1373</f>
        <v>〇</v>
      </c>
      <c r="N1374" s="36" t="str">
        <f>'R8.8.1事業者一覧'!AC1373</f>
        <v/>
      </c>
      <c r="O1374" s="36" t="str">
        <f>'R8.8.1事業者一覧'!AD1373</f>
        <v/>
      </c>
      <c r="P1374" s="36" t="str">
        <f>'R8.8.1事業者一覧'!AE1373</f>
        <v/>
      </c>
      <c r="Q1374" s="36" t="str">
        <f>'R8.8.1事業者一覧'!AF1373</f>
        <v/>
      </c>
      <c r="R1374" s="36" t="str">
        <f>'R8.8.1事業者一覧'!AG1373</f>
        <v/>
      </c>
      <c r="S1374" s="36" t="str">
        <f>'R8.8.1事業者一覧'!AH1373</f>
        <v/>
      </c>
      <c r="T1374" s="36" t="str">
        <f>'R8.8.1事業者一覧'!AI1373</f>
        <v/>
      </c>
      <c r="U1374" s="36" t="str">
        <f>'R8.8.1事業者一覧'!AJ1373</f>
        <v/>
      </c>
      <c r="V1374" s="36" t="str">
        <f>'R8.8.1事業者一覧'!AK1373</f>
        <v/>
      </c>
    </row>
    <row r="1375" ht="26.25" customHeight="1">
      <c r="A1375" s="27" t="str">
        <f>'R8.8.1事業者一覧'!A1374</f>
        <v>0110400231</v>
      </c>
      <c r="B1375" s="30" t="str">
        <f>'R8.8.1事業者一覧'!C1374</f>
        <v>行動援護</v>
      </c>
      <c r="C1375" s="30" t="str">
        <f>'R8.8.1事業者一覧'!F1374</f>
        <v>温ったか介護ぬくぬく</v>
      </c>
      <c r="D1375" s="27" t="str">
        <f>'R8.8.1事業者一覧'!G1374</f>
        <v>0060033</v>
      </c>
      <c r="E1375" s="30" t="str">
        <f>MID('R8.8.1事業者一覧'!H1374,7,3)</f>
        <v>手稲区</v>
      </c>
      <c r="F1375" s="30" t="str">
        <f>CONCATENATE('R8.8.1事業者一覧'!I1374,"　"&amp;'R8.8.1事業者一覧'!J1374)</f>
        <v>稲穂３条２丁目４番２０号　ぬくもり山荘</v>
      </c>
      <c r="G1375" s="27" t="str">
        <f>IF(LEFT('R8.8.1事業者一覧'!K1374,4)="011-",MID('R8.8.1事業者一覧'!K1374,5,8),'R8.8.1事業者一覧'!K1374)</f>
        <v>686-8141</v>
      </c>
      <c r="H1375" s="27" t="str">
        <f>IF(LEFT('R8.8.1事業者一覧'!L1374,4)="011-",MID('R8.8.1事業者一覧'!L1374,5,8),'R8.8.1事業者一覧'!L1374)</f>
        <v>691-3393</v>
      </c>
      <c r="I1375" s="30" t="str">
        <f>'R8.8.1事業者一覧'!N1374</f>
        <v>提供中</v>
      </c>
      <c r="J1375" s="32" t="str">
        <f>'R8.8.1事業者一覧'!O1374</f>
        <v>H21/02/27</v>
      </c>
      <c r="K1375" s="30" t="str">
        <f>'R8.8.1事業者一覧'!Q1374</f>
        <v>有限会社　ホットステーション</v>
      </c>
      <c r="L1375" s="35" t="str">
        <f>'R8.8.1事業者一覧'!AA1374</f>
        <v/>
      </c>
      <c r="M1375" s="36" t="str">
        <f>'R8.8.1事業者一覧'!AB1374</f>
        <v>〇</v>
      </c>
      <c r="N1375" s="36" t="str">
        <f>'R8.8.1事業者一覧'!AC1374</f>
        <v/>
      </c>
      <c r="O1375" s="36" t="str">
        <f>'R8.8.1事業者一覧'!AD1374</f>
        <v/>
      </c>
      <c r="P1375" s="36" t="str">
        <f>'R8.8.1事業者一覧'!AE1374</f>
        <v/>
      </c>
      <c r="Q1375" s="36" t="str">
        <f>'R8.8.1事業者一覧'!AF1374</f>
        <v/>
      </c>
      <c r="R1375" s="36" t="str">
        <f>'R8.8.1事業者一覧'!AG1374</f>
        <v/>
      </c>
      <c r="S1375" s="36" t="str">
        <f>'R8.8.1事業者一覧'!AH1374</f>
        <v/>
      </c>
      <c r="T1375" s="36" t="str">
        <f>'R8.8.1事業者一覧'!AI1374</f>
        <v/>
      </c>
      <c r="U1375" s="36" t="str">
        <f>'R8.8.1事業者一覧'!AJ1374</f>
        <v/>
      </c>
      <c r="V1375" s="36" t="str">
        <f>'R8.8.1事業者一覧'!AK1374</f>
        <v/>
      </c>
    </row>
    <row r="1376" ht="26.25" customHeight="1">
      <c r="A1376" s="27" t="str">
        <f>'R8.8.1事業者一覧'!A1375</f>
        <v>0110400298</v>
      </c>
      <c r="B1376" s="30" t="str">
        <f>'R8.8.1事業者一覧'!C1375</f>
        <v>生活介護</v>
      </c>
      <c r="C1376" s="30" t="str">
        <f>'R8.8.1事業者一覧'!F1375</f>
        <v>障がい者支援施設山の手</v>
      </c>
      <c r="D1376" s="27" t="str">
        <f>'R8.8.1事業者一覧'!G1375</f>
        <v>0630009</v>
      </c>
      <c r="E1376" s="30" t="str">
        <f>MID('R8.8.1事業者一覧'!H1375,7,3)</f>
        <v>西区</v>
      </c>
      <c r="F1376" s="30" t="str">
        <f>CONCATENATE('R8.8.1事業者一覧'!I1375,"　"&amp;'R8.8.1事業者一覧'!J1375)</f>
        <v>山の手４３３番地の１　</v>
      </c>
      <c r="G1376" s="27" t="str">
        <f>IF(LEFT('R8.8.1事業者一覧'!K1375,4)="011-",MID('R8.8.1事業者一覧'!K1375,5,8),'R8.8.1事業者一覧'!K1375)</f>
        <v>642-1152</v>
      </c>
      <c r="H1376" s="27" t="str">
        <f>IF(LEFT('R8.8.1事業者一覧'!L1375,4)="011-",MID('R8.8.1事業者一覧'!L1375,5,8),'R8.8.1事業者一覧'!L1375)</f>
        <v>642-1278</v>
      </c>
      <c r="I1376" s="30" t="str">
        <f>'R8.8.1事業者一覧'!N1375</f>
        <v>提供中</v>
      </c>
      <c r="J1376" s="32" t="str">
        <f>'R8.8.1事業者一覧'!O1375</f>
        <v>H24/04/01</v>
      </c>
      <c r="K1376" s="30" t="str">
        <f>'R8.8.1事業者一覧'!Q1375</f>
        <v>社会福祉法人　禎心会</v>
      </c>
      <c r="L1376" s="35">
        <f>'R8.8.1事業者一覧'!AA1375</f>
        <v>60</v>
      </c>
      <c r="M1376" s="36" t="str">
        <f>'R8.8.1事業者一覧'!AB1375</f>
        <v/>
      </c>
      <c r="N1376" s="36" t="str">
        <f>'R8.8.1事業者一覧'!AC1375</f>
        <v>〇</v>
      </c>
      <c r="O1376" s="36" t="str">
        <f>'R8.8.1事業者一覧'!AD1375</f>
        <v/>
      </c>
      <c r="P1376" s="36" t="str">
        <f>'R8.8.1事業者一覧'!AE1375</f>
        <v/>
      </c>
      <c r="Q1376" s="36" t="str">
        <f>'R8.8.1事業者一覧'!AF1375</f>
        <v/>
      </c>
      <c r="R1376" s="36" t="str">
        <f>'R8.8.1事業者一覧'!AG1375</f>
        <v/>
      </c>
      <c r="S1376" s="36" t="str">
        <f>'R8.8.1事業者一覧'!AH1375</f>
        <v/>
      </c>
      <c r="T1376" s="36" t="str">
        <f>'R8.8.1事業者一覧'!AI1375</f>
        <v/>
      </c>
      <c r="U1376" s="36" t="str">
        <f>'R8.8.1事業者一覧'!AJ1375</f>
        <v/>
      </c>
      <c r="V1376" s="36" t="str">
        <f>'R8.8.1事業者一覧'!AK1375</f>
        <v/>
      </c>
    </row>
    <row r="1377" ht="26.25" customHeight="1">
      <c r="A1377" s="27" t="str">
        <f>'R8.8.1事業者一覧'!A1376</f>
        <v>0110400298</v>
      </c>
      <c r="B1377" s="30" t="str">
        <f>'R8.8.1事業者一覧'!C1376</f>
        <v>短期入所</v>
      </c>
      <c r="C1377" s="30" t="str">
        <f>'R8.8.1事業者一覧'!F1376</f>
        <v>障がい者支援施設山の手</v>
      </c>
      <c r="D1377" s="27" t="str">
        <f>'R8.8.1事業者一覧'!G1376</f>
        <v>0630009</v>
      </c>
      <c r="E1377" s="30" t="str">
        <f>MID('R8.8.1事業者一覧'!H1376,7,3)</f>
        <v>西区</v>
      </c>
      <c r="F1377" s="30" t="str">
        <f>CONCATENATE('R8.8.1事業者一覧'!I1376,"　"&amp;'R8.8.1事業者一覧'!J1376)</f>
        <v>山の手４３３番地の１　</v>
      </c>
      <c r="G1377" s="27" t="str">
        <f>IF(LEFT('R8.8.1事業者一覧'!K1376,4)="011-",MID('R8.8.1事業者一覧'!K1376,5,8),'R8.8.1事業者一覧'!K1376)</f>
        <v>642-1152</v>
      </c>
      <c r="H1377" s="27" t="str">
        <f>IF(LEFT('R8.8.1事業者一覧'!L1376,4)="011-",MID('R8.8.1事業者一覧'!L1376,5,8),'R8.8.1事業者一覧'!L1376)</f>
        <v>642-1278</v>
      </c>
      <c r="I1377" s="30" t="str">
        <f>'R8.8.1事業者一覧'!N1376</f>
        <v>提供中</v>
      </c>
      <c r="J1377" s="32" t="str">
        <f>'R8.8.1事業者一覧'!O1376</f>
        <v>H18/10/01</v>
      </c>
      <c r="K1377" s="30" t="str">
        <f>'R8.8.1事業者一覧'!Q1376</f>
        <v>社会福祉法人　禎心会</v>
      </c>
      <c r="L1377" s="35" t="str">
        <f>'R8.8.1事業者一覧'!AA1376</f>
        <v/>
      </c>
      <c r="M1377" s="36" t="str">
        <f>'R8.8.1事業者一覧'!AB1376</f>
        <v/>
      </c>
      <c r="N1377" s="36" t="str">
        <f>'R8.8.1事業者一覧'!AC1376</f>
        <v>〇</v>
      </c>
      <c r="O1377" s="36" t="str">
        <f>'R8.8.1事業者一覧'!AD1376</f>
        <v/>
      </c>
      <c r="P1377" s="36" t="str">
        <f>'R8.8.1事業者一覧'!AE1376</f>
        <v/>
      </c>
      <c r="Q1377" s="36" t="str">
        <f>'R8.8.1事業者一覧'!AF1376</f>
        <v/>
      </c>
      <c r="R1377" s="36" t="str">
        <f>'R8.8.1事業者一覧'!AG1376</f>
        <v/>
      </c>
      <c r="S1377" s="36" t="str">
        <f>'R8.8.1事業者一覧'!AH1376</f>
        <v/>
      </c>
      <c r="T1377" s="36" t="str">
        <f>'R8.8.1事業者一覧'!AI1376</f>
        <v/>
      </c>
      <c r="U1377" s="36" t="str">
        <f>'R8.8.1事業者一覧'!AJ1376</f>
        <v/>
      </c>
      <c r="V1377" s="36" t="str">
        <f>'R8.8.1事業者一覧'!AK1376</f>
        <v/>
      </c>
    </row>
    <row r="1378" ht="26.25" customHeight="1">
      <c r="A1378" s="27" t="str">
        <f>'R8.8.1事業者一覧'!A1377</f>
        <v>0110400298</v>
      </c>
      <c r="B1378" s="30" t="str">
        <f>'R8.8.1事業者一覧'!C1377</f>
        <v>施設入所支援</v>
      </c>
      <c r="C1378" s="30" t="str">
        <f>'R8.8.1事業者一覧'!F1377</f>
        <v>障がい者支援施設山の手</v>
      </c>
      <c r="D1378" s="27" t="str">
        <f>'R8.8.1事業者一覧'!G1377</f>
        <v>0630009</v>
      </c>
      <c r="E1378" s="30" t="str">
        <f>MID('R8.8.1事業者一覧'!H1377,7,3)</f>
        <v>西区</v>
      </c>
      <c r="F1378" s="30" t="str">
        <f>CONCATENATE('R8.8.1事業者一覧'!I1377,"　"&amp;'R8.8.1事業者一覧'!J1377)</f>
        <v>山の手４３３番地の１　</v>
      </c>
      <c r="G1378" s="27" t="str">
        <f>IF(LEFT('R8.8.1事業者一覧'!K1377,4)="011-",MID('R8.8.1事業者一覧'!K1377,5,8),'R8.8.1事業者一覧'!K1377)</f>
        <v>642-1152</v>
      </c>
      <c r="H1378" s="27" t="str">
        <f>IF(LEFT('R8.8.1事業者一覧'!L1377,4)="011-",MID('R8.8.1事業者一覧'!L1377,5,8),'R8.8.1事業者一覧'!L1377)</f>
        <v>642-1278</v>
      </c>
      <c r="I1378" s="30" t="str">
        <f>'R8.8.1事業者一覧'!N1377</f>
        <v>提供中</v>
      </c>
      <c r="J1378" s="32" t="str">
        <f>'R8.8.1事業者一覧'!O1377</f>
        <v>H24/04/01</v>
      </c>
      <c r="K1378" s="30" t="str">
        <f>'R8.8.1事業者一覧'!Q1377</f>
        <v>社会福祉法人　禎心会</v>
      </c>
      <c r="L1378" s="35">
        <f>'R8.8.1事業者一覧'!AA1377</f>
        <v>76</v>
      </c>
      <c r="M1378" s="36" t="str">
        <f>'R8.8.1事業者一覧'!AB1377</f>
        <v/>
      </c>
      <c r="N1378" s="36" t="str">
        <f>'R8.8.1事業者一覧'!AC1377</f>
        <v>〇</v>
      </c>
      <c r="O1378" s="36" t="str">
        <f>'R8.8.1事業者一覧'!AD1377</f>
        <v/>
      </c>
      <c r="P1378" s="36" t="str">
        <f>'R8.8.1事業者一覧'!AE1377</f>
        <v/>
      </c>
      <c r="Q1378" s="36" t="str">
        <f>'R8.8.1事業者一覧'!AF1377</f>
        <v/>
      </c>
      <c r="R1378" s="36" t="str">
        <f>'R8.8.1事業者一覧'!AG1377</f>
        <v/>
      </c>
      <c r="S1378" s="36" t="str">
        <f>'R8.8.1事業者一覧'!AH1377</f>
        <v/>
      </c>
      <c r="T1378" s="36" t="str">
        <f>'R8.8.1事業者一覧'!AI1377</f>
        <v/>
      </c>
      <c r="U1378" s="36" t="str">
        <f>'R8.8.1事業者一覧'!AJ1377</f>
        <v/>
      </c>
      <c r="V1378" s="36" t="str">
        <f>'R8.8.1事業者一覧'!AK1377</f>
        <v/>
      </c>
    </row>
    <row r="1379" ht="26.25" customHeight="1">
      <c r="A1379" s="27" t="str">
        <f>'R8.8.1事業者一覧'!A1378</f>
        <v>0110400306</v>
      </c>
      <c r="B1379" s="30" t="str">
        <f>'R8.8.1事業者一覧'!C1378</f>
        <v>生活介護</v>
      </c>
      <c r="C1379" s="30" t="str">
        <f>'R8.8.1事業者一覧'!F1378</f>
        <v>生活介護山の手</v>
      </c>
      <c r="D1379" s="27" t="str">
        <f>'R8.8.1事業者一覧'!G1378</f>
        <v>0630009</v>
      </c>
      <c r="E1379" s="30" t="str">
        <f>MID('R8.8.1事業者一覧'!H1378,7,3)</f>
        <v>西区</v>
      </c>
      <c r="F1379" s="30" t="str">
        <f>CONCATENATE('R8.8.1事業者一覧'!I1378,"　"&amp;'R8.8.1事業者一覧'!J1378)</f>
        <v>山の手４３３番地の１　</v>
      </c>
      <c r="G1379" s="27" t="str">
        <f>IF(LEFT('R8.8.1事業者一覧'!K1378,4)="011-",MID('R8.8.1事業者一覧'!K1378,5,8),'R8.8.1事業者一覧'!K1378)</f>
        <v>642-1152</v>
      </c>
      <c r="H1379" s="27" t="str">
        <f>IF(LEFT('R8.8.1事業者一覧'!L1378,4)="011-",MID('R8.8.1事業者一覧'!L1378,5,8),'R8.8.1事業者一覧'!L1378)</f>
        <v>642-1278</v>
      </c>
      <c r="I1379" s="30" t="str">
        <f>'R8.8.1事業者一覧'!N1378</f>
        <v>提供中</v>
      </c>
      <c r="J1379" s="32" t="str">
        <f>'R8.8.1事業者一覧'!O1378</f>
        <v>H24/04/01</v>
      </c>
      <c r="K1379" s="30" t="str">
        <f>'R8.8.1事業者一覧'!Q1378</f>
        <v>社会福祉法人　禎心会</v>
      </c>
      <c r="L1379" s="35">
        <f>'R8.8.1事業者一覧'!AA1378</f>
        <v>20</v>
      </c>
      <c r="M1379" s="36" t="str">
        <f>'R8.8.1事業者一覧'!AB1378</f>
        <v/>
      </c>
      <c r="N1379" s="36" t="str">
        <f>'R8.8.1事業者一覧'!AC1378</f>
        <v>〇</v>
      </c>
      <c r="O1379" s="36" t="str">
        <f>'R8.8.1事業者一覧'!AD1378</f>
        <v/>
      </c>
      <c r="P1379" s="36" t="str">
        <f>'R8.8.1事業者一覧'!AE1378</f>
        <v/>
      </c>
      <c r="Q1379" s="36" t="str">
        <f>'R8.8.1事業者一覧'!AF1378</f>
        <v/>
      </c>
      <c r="R1379" s="36" t="str">
        <f>'R8.8.1事業者一覧'!AG1378</f>
        <v/>
      </c>
      <c r="S1379" s="36" t="str">
        <f>'R8.8.1事業者一覧'!AH1378</f>
        <v/>
      </c>
      <c r="T1379" s="36" t="str">
        <f>'R8.8.1事業者一覧'!AI1378</f>
        <v/>
      </c>
      <c r="U1379" s="36" t="str">
        <f>'R8.8.1事業者一覧'!AJ1378</f>
        <v/>
      </c>
      <c r="V1379" s="36" t="str">
        <f>'R8.8.1事業者一覧'!AK1378</f>
        <v/>
      </c>
    </row>
    <row r="1380" ht="26.25" customHeight="1">
      <c r="A1380" s="27" t="str">
        <f>'R8.8.1事業者一覧'!A1379</f>
        <v>0110400322</v>
      </c>
      <c r="B1380" s="30" t="str">
        <f>'R8.8.1事業者一覧'!C1379</f>
        <v>短期入所</v>
      </c>
      <c r="C1380" s="30" t="str">
        <f>'R8.8.1事業者一覧'!F1379</f>
        <v>北海道立子ども総合医療・療育センター</v>
      </c>
      <c r="D1380" s="27" t="str">
        <f>'R8.8.1事業者一覧'!G1379</f>
        <v>0060041</v>
      </c>
      <c r="E1380" s="30" t="str">
        <f>MID('R8.8.1事業者一覧'!H1379,7,3)</f>
        <v>手稲区</v>
      </c>
      <c r="F1380" s="30" t="str">
        <f>CONCATENATE('R8.8.1事業者一覧'!I1379,"　"&amp;'R8.8.1事業者一覧'!J1379)</f>
        <v>金山１条１丁目２４０番６　</v>
      </c>
      <c r="G1380" s="27" t="str">
        <f>IF(LEFT('R8.8.1事業者一覧'!K1379,4)="011-",MID('R8.8.1事業者一覧'!K1379,5,8),'R8.8.1事業者一覧'!K1379)</f>
        <v>691-5696</v>
      </c>
      <c r="H1380" s="27" t="str">
        <f>IF(LEFT('R8.8.1事業者一覧'!L1379,4)="011-",MID('R8.8.1事業者一覧'!L1379,5,8),'R8.8.1事業者一覧'!L1379)</f>
        <v>691-1000</v>
      </c>
      <c r="I1380" s="30" t="str">
        <f>'R8.8.1事業者一覧'!N1379</f>
        <v>提供中</v>
      </c>
      <c r="J1380" s="32" t="str">
        <f>'R8.8.1事業者一覧'!O1379</f>
        <v>H18/10/01</v>
      </c>
      <c r="K1380" s="30" t="str">
        <f>'R8.8.1事業者一覧'!Q1379</f>
        <v>北海道</v>
      </c>
      <c r="L1380" s="35" t="str">
        <f>'R8.8.1事業者一覧'!AA1379</f>
        <v/>
      </c>
      <c r="M1380" s="36" t="str">
        <f>'R8.8.1事業者一覧'!AB1379</f>
        <v/>
      </c>
      <c r="N1380" s="36" t="str">
        <f>'R8.8.1事業者一覧'!AC1379</f>
        <v/>
      </c>
      <c r="O1380" s="36" t="str">
        <f>'R8.8.1事業者一覧'!AD1379</f>
        <v/>
      </c>
      <c r="P1380" s="36" t="str">
        <f>'R8.8.1事業者一覧'!AE1379</f>
        <v/>
      </c>
      <c r="Q1380" s="36" t="str">
        <f>'R8.8.1事業者一覧'!AF1379</f>
        <v/>
      </c>
      <c r="R1380" s="36" t="str">
        <f>'R8.8.1事業者一覧'!AG1379</f>
        <v/>
      </c>
      <c r="S1380" s="36" t="str">
        <f>'R8.8.1事業者一覧'!AH1379</f>
        <v/>
      </c>
      <c r="T1380" s="36" t="str">
        <f>'R8.8.1事業者一覧'!AI1379</f>
        <v/>
      </c>
      <c r="U1380" s="36" t="str">
        <f>'R8.8.1事業者一覧'!AJ1379</f>
        <v>〇</v>
      </c>
      <c r="V1380" s="36" t="str">
        <f>'R8.8.1事業者一覧'!AK1379</f>
        <v/>
      </c>
    </row>
    <row r="1381" ht="26.25" customHeight="1">
      <c r="A1381" s="27" t="str">
        <f>'R8.8.1事業者一覧'!A1380</f>
        <v>0110400405</v>
      </c>
      <c r="B1381" s="30" t="str">
        <f>'R8.8.1事業者一覧'!C1380</f>
        <v>居宅介護</v>
      </c>
      <c r="C1381" s="30" t="str">
        <f>'R8.8.1事業者一覧'!F1380</f>
        <v>訪問介護事業所セージュ山の手</v>
      </c>
      <c r="D1381" s="27" t="str">
        <f>'R8.8.1事業者一覧'!G1380</f>
        <v>0630003</v>
      </c>
      <c r="E1381" s="30" t="str">
        <f>MID('R8.8.1事業者一覧'!H1380,7,3)</f>
        <v>西区</v>
      </c>
      <c r="F1381" s="30" t="str">
        <f>CONCATENATE('R8.8.1事業者一覧'!I1380,"　"&amp;'R8.8.1事業者一覧'!J1380)</f>
        <v>山の手３条６丁目４番６号　</v>
      </c>
      <c r="G1381" s="27" t="str">
        <f>IF(LEFT('R8.8.1事業者一覧'!K1380,4)="011-",MID('R8.8.1事業者一覧'!K1380,5,8),'R8.8.1事業者一覧'!K1380)</f>
        <v>631-5561</v>
      </c>
      <c r="H1381" s="27" t="str">
        <f>IF(LEFT('R8.8.1事業者一覧'!L1380,4)="011-",MID('R8.8.1事業者一覧'!L1380,5,8),'R8.8.1事業者一覧'!L1380)</f>
        <v>614-2039</v>
      </c>
      <c r="I1381" s="30" t="str">
        <f>'R8.8.1事業者一覧'!N1380</f>
        <v>提供中</v>
      </c>
      <c r="J1381" s="32" t="str">
        <f>'R8.8.1事業者一覧'!O1380</f>
        <v>H18/10/01</v>
      </c>
      <c r="K1381" s="30" t="str">
        <f>'R8.8.1事業者一覧'!Q1380</f>
        <v>医療法人　耕仁会</v>
      </c>
      <c r="L1381" s="35" t="str">
        <f>'R8.8.1事業者一覧'!AA1380</f>
        <v/>
      </c>
      <c r="M1381" s="36" t="str">
        <f>'R8.8.1事業者一覧'!AB1380</f>
        <v/>
      </c>
      <c r="N1381" s="36" t="str">
        <f>'R8.8.1事業者一覧'!AC1380</f>
        <v>〇</v>
      </c>
      <c r="O1381" s="36" t="str">
        <f>'R8.8.1事業者一覧'!AD1380</f>
        <v/>
      </c>
      <c r="P1381" s="36" t="str">
        <f>'R8.8.1事業者一覧'!AE1380</f>
        <v/>
      </c>
      <c r="Q1381" s="36" t="str">
        <f>'R8.8.1事業者一覧'!AF1380</f>
        <v/>
      </c>
      <c r="R1381" s="36" t="str">
        <f>'R8.8.1事業者一覧'!AG1380</f>
        <v/>
      </c>
      <c r="S1381" s="36" t="str">
        <f>'R8.8.1事業者一覧'!AH1380</f>
        <v/>
      </c>
      <c r="T1381" s="36" t="str">
        <f>'R8.8.1事業者一覧'!AI1380</f>
        <v>〇</v>
      </c>
      <c r="U1381" s="36" t="str">
        <f>'R8.8.1事業者一覧'!AJ1380</f>
        <v/>
      </c>
      <c r="V1381" s="36" t="str">
        <f>'R8.8.1事業者一覧'!AK1380</f>
        <v/>
      </c>
    </row>
    <row r="1382" ht="26.25" customHeight="1">
      <c r="A1382" s="27" t="str">
        <f>'R8.8.1事業者一覧'!A1381</f>
        <v>0110400405</v>
      </c>
      <c r="B1382" s="30" t="str">
        <f>'R8.8.1事業者一覧'!C1381</f>
        <v>重度訪問介護</v>
      </c>
      <c r="C1382" s="30" t="str">
        <f>'R8.8.1事業者一覧'!F1381</f>
        <v>訪問介護事業所セージュ山の手</v>
      </c>
      <c r="D1382" s="27" t="str">
        <f>'R8.8.1事業者一覧'!G1381</f>
        <v>0630003</v>
      </c>
      <c r="E1382" s="30" t="str">
        <f>MID('R8.8.1事業者一覧'!H1381,7,3)</f>
        <v>西区</v>
      </c>
      <c r="F1382" s="30" t="str">
        <f>CONCATENATE('R8.8.1事業者一覧'!I1381,"　"&amp;'R8.8.1事業者一覧'!J1381)</f>
        <v>山の手３条６丁目４番６号　</v>
      </c>
      <c r="G1382" s="27" t="str">
        <f>IF(LEFT('R8.8.1事業者一覧'!K1381,4)="011-",MID('R8.8.1事業者一覧'!K1381,5,8),'R8.8.1事業者一覧'!K1381)</f>
        <v>631-5561</v>
      </c>
      <c r="H1382" s="27" t="str">
        <f>IF(LEFT('R8.8.1事業者一覧'!L1381,4)="011-",MID('R8.8.1事業者一覧'!L1381,5,8),'R8.8.1事業者一覧'!L1381)</f>
        <v>614-2039</v>
      </c>
      <c r="I1382" s="30" t="str">
        <f>'R8.8.1事業者一覧'!N1381</f>
        <v>提供中</v>
      </c>
      <c r="J1382" s="32" t="str">
        <f>'R8.8.1事業者一覧'!O1381</f>
        <v>H18/10/01</v>
      </c>
      <c r="K1382" s="30" t="str">
        <f>'R8.8.1事業者一覧'!Q1381</f>
        <v>医療法人　耕仁会</v>
      </c>
      <c r="L1382" s="35" t="str">
        <f>'R8.8.1事業者一覧'!AA1381</f>
        <v/>
      </c>
      <c r="M1382" s="36" t="str">
        <f>'R8.8.1事業者一覧'!AB1381</f>
        <v/>
      </c>
      <c r="N1382" s="36" t="str">
        <f>'R8.8.1事業者一覧'!AC1381</f>
        <v/>
      </c>
      <c r="O1382" s="36" t="str">
        <f>'R8.8.1事業者一覧'!AD1381</f>
        <v/>
      </c>
      <c r="P1382" s="36" t="str">
        <f>'R8.8.1事業者一覧'!AE1381</f>
        <v/>
      </c>
      <c r="Q1382" s="36" t="str">
        <f>'R8.8.1事業者一覧'!AF1381</f>
        <v/>
      </c>
      <c r="R1382" s="36" t="str">
        <f>'R8.8.1事業者一覧'!AG1381</f>
        <v/>
      </c>
      <c r="S1382" s="36" t="str">
        <f>'R8.8.1事業者一覧'!AH1381</f>
        <v/>
      </c>
      <c r="T1382" s="36" t="str">
        <f>'R8.8.1事業者一覧'!AI1381</f>
        <v/>
      </c>
      <c r="U1382" s="36" t="str">
        <f>'R8.8.1事業者一覧'!AJ1381</f>
        <v/>
      </c>
      <c r="V1382" s="36" t="str">
        <f>'R8.8.1事業者一覧'!AK1381</f>
        <v/>
      </c>
    </row>
    <row r="1383" ht="26.25" customHeight="1">
      <c r="A1383" s="27" t="str">
        <f>'R8.8.1事業者一覧'!A1382</f>
        <v>0110400413</v>
      </c>
      <c r="B1383" s="30" t="str">
        <f>'R8.8.1事業者一覧'!C1382</f>
        <v>居宅介護</v>
      </c>
      <c r="C1383" s="30" t="str">
        <f>'R8.8.1事業者一覧'!F1382</f>
        <v>ヘルパーステーション繭結</v>
      </c>
      <c r="D1383" s="27" t="str">
        <f>'R8.8.1事業者一覧'!G1382</f>
        <v>0630004</v>
      </c>
      <c r="E1383" s="30" t="str">
        <f>MID('R8.8.1事業者一覧'!H1382,7,3)</f>
        <v>西区</v>
      </c>
      <c r="F1383" s="30" t="str">
        <f>CONCATENATE('R8.8.1事業者一覧'!I1382,"　"&amp;'R8.8.1事業者一覧'!J1382)</f>
        <v>山の手四条１丁目１－１　マックスビル４階</v>
      </c>
      <c r="G1383" s="27" t="str">
        <f>IF(LEFT('R8.8.1事業者一覧'!K1382,4)="011-",MID('R8.8.1事業者一覧'!K1382,5,8),'R8.8.1事業者一覧'!K1382)</f>
        <v>623-2505</v>
      </c>
      <c r="H1383" s="27" t="str">
        <f>IF(LEFT('R8.8.1事業者一覧'!L1382,4)="011-",MID('R8.8.1事業者一覧'!L1382,5,8),'R8.8.1事業者一覧'!L1382)</f>
        <v>644-0088</v>
      </c>
      <c r="I1383" s="30" t="str">
        <f>'R8.8.1事業者一覧'!N1382</f>
        <v>提供中</v>
      </c>
      <c r="J1383" s="32" t="str">
        <f>'R8.8.1事業者一覧'!O1382</f>
        <v>H18/10/01</v>
      </c>
      <c r="K1383" s="30" t="str">
        <f>'R8.8.1事業者一覧'!Q1382</f>
        <v>特定非営利活動法人　札幌障害者活動支援センターライフ</v>
      </c>
      <c r="L1383" s="35" t="str">
        <f>'R8.8.1事業者一覧'!AA1382</f>
        <v/>
      </c>
      <c r="M1383" s="36" t="str">
        <f>'R8.8.1事業者一覧'!AB1382</f>
        <v/>
      </c>
      <c r="N1383" s="36" t="str">
        <f>'R8.8.1事業者一覧'!AC1382</f>
        <v>〇</v>
      </c>
      <c r="O1383" s="36" t="str">
        <f>'R8.8.1事業者一覧'!AD1382</f>
        <v/>
      </c>
      <c r="P1383" s="36" t="str">
        <f>'R8.8.1事業者一覧'!AE1382</f>
        <v/>
      </c>
      <c r="Q1383" s="36" t="str">
        <f>'R8.8.1事業者一覧'!AF1382</f>
        <v/>
      </c>
      <c r="R1383" s="36" t="str">
        <f>'R8.8.1事業者一覧'!AG1382</f>
        <v/>
      </c>
      <c r="S1383" s="36" t="str">
        <f>'R8.8.1事業者一覧'!AH1382</f>
        <v>〇</v>
      </c>
      <c r="T1383" s="36" t="str">
        <f>'R8.8.1事業者一覧'!AI1382</f>
        <v>〇</v>
      </c>
      <c r="U1383" s="36" t="str">
        <f>'R8.8.1事業者一覧'!AJ1382</f>
        <v>〇</v>
      </c>
      <c r="V1383" s="36" t="str">
        <f>'R8.8.1事業者一覧'!AK1382</f>
        <v/>
      </c>
    </row>
    <row r="1384" ht="26.25" customHeight="1">
      <c r="A1384" s="27" t="str">
        <f>'R8.8.1事業者一覧'!A1383</f>
        <v>0110400413</v>
      </c>
      <c r="B1384" s="30" t="str">
        <f>'R8.8.1事業者一覧'!C1383</f>
        <v>重度訪問介護</v>
      </c>
      <c r="C1384" s="30" t="str">
        <f>'R8.8.1事業者一覧'!F1383</f>
        <v>ヘルパーステーション繭結</v>
      </c>
      <c r="D1384" s="27" t="str">
        <f>'R8.8.1事業者一覧'!G1383</f>
        <v>0630004</v>
      </c>
      <c r="E1384" s="30" t="str">
        <f>MID('R8.8.1事業者一覧'!H1383,7,3)</f>
        <v>西区</v>
      </c>
      <c r="F1384" s="30" t="str">
        <f>CONCATENATE('R8.8.1事業者一覧'!I1383,"　"&amp;'R8.8.1事業者一覧'!J1383)</f>
        <v>山の手四条１丁目１－１　マックスビル４階</v>
      </c>
      <c r="G1384" s="27" t="str">
        <f>IF(LEFT('R8.8.1事業者一覧'!K1383,4)="011-",MID('R8.8.1事業者一覧'!K1383,5,8),'R8.8.1事業者一覧'!K1383)</f>
        <v>623-2505</v>
      </c>
      <c r="H1384" s="27" t="str">
        <f>IF(LEFT('R8.8.1事業者一覧'!L1383,4)="011-",MID('R8.8.1事業者一覧'!L1383,5,8),'R8.8.1事業者一覧'!L1383)</f>
        <v>644-0088</v>
      </c>
      <c r="I1384" s="30" t="str">
        <f>'R8.8.1事業者一覧'!N1383</f>
        <v>提供中</v>
      </c>
      <c r="J1384" s="32" t="str">
        <f>'R8.8.1事業者一覧'!O1383</f>
        <v>H18/10/01</v>
      </c>
      <c r="K1384" s="30" t="str">
        <f>'R8.8.1事業者一覧'!Q1383</f>
        <v>特定非営利活動法人　札幌障害者活動支援センターライフ</v>
      </c>
      <c r="L1384" s="35" t="str">
        <f>'R8.8.1事業者一覧'!AA1383</f>
        <v/>
      </c>
      <c r="M1384" s="36" t="str">
        <f>'R8.8.1事業者一覧'!AB1383</f>
        <v/>
      </c>
      <c r="N1384" s="36" t="str">
        <f>'R8.8.1事業者一覧'!AC1383</f>
        <v>〇</v>
      </c>
      <c r="O1384" s="36" t="str">
        <f>'R8.8.1事業者一覧'!AD1383</f>
        <v/>
      </c>
      <c r="P1384" s="36" t="str">
        <f>'R8.8.1事業者一覧'!AE1383</f>
        <v/>
      </c>
      <c r="Q1384" s="36" t="str">
        <f>'R8.8.1事業者一覧'!AF1383</f>
        <v/>
      </c>
      <c r="R1384" s="36" t="str">
        <f>'R8.8.1事業者一覧'!AG1383</f>
        <v/>
      </c>
      <c r="S1384" s="36" t="str">
        <f>'R8.8.1事業者一覧'!AH1383</f>
        <v/>
      </c>
      <c r="T1384" s="36" t="str">
        <f>'R8.8.1事業者一覧'!AI1383</f>
        <v/>
      </c>
      <c r="U1384" s="36" t="str">
        <f>'R8.8.1事業者一覧'!AJ1383</f>
        <v/>
      </c>
      <c r="V1384" s="36" t="str">
        <f>'R8.8.1事業者一覧'!AK1383</f>
        <v/>
      </c>
    </row>
    <row r="1385" ht="26.25" customHeight="1">
      <c r="A1385" s="27" t="str">
        <f>'R8.8.1事業者一覧'!A1384</f>
        <v>0110400413</v>
      </c>
      <c r="B1385" s="30" t="str">
        <f>'R8.8.1事業者一覧'!C1384</f>
        <v>行動援護</v>
      </c>
      <c r="C1385" s="30" t="str">
        <f>'R8.8.1事業者一覧'!F1384</f>
        <v>ヘルパーステーション繭結</v>
      </c>
      <c r="D1385" s="27" t="str">
        <f>'R8.8.1事業者一覧'!G1384</f>
        <v>0630004</v>
      </c>
      <c r="E1385" s="30" t="str">
        <f>MID('R8.8.1事業者一覧'!H1384,7,3)</f>
        <v>西区</v>
      </c>
      <c r="F1385" s="30" t="str">
        <f>CONCATENATE('R8.8.1事業者一覧'!I1384,"　"&amp;'R8.8.1事業者一覧'!J1384)</f>
        <v>山の手四条１丁目１－１　マックスビル４階</v>
      </c>
      <c r="G1385" s="27" t="str">
        <f>IF(LEFT('R8.8.1事業者一覧'!K1384,4)="011-",MID('R8.8.1事業者一覧'!K1384,5,8),'R8.8.1事業者一覧'!K1384)</f>
        <v>623-2505</v>
      </c>
      <c r="H1385" s="27" t="str">
        <f>IF(LEFT('R8.8.1事業者一覧'!L1384,4)="011-",MID('R8.8.1事業者一覧'!L1384,5,8),'R8.8.1事業者一覧'!L1384)</f>
        <v>644-0088</v>
      </c>
      <c r="I1385" s="30" t="str">
        <f>'R8.8.1事業者一覧'!N1384</f>
        <v>提供中</v>
      </c>
      <c r="J1385" s="32" t="str">
        <f>'R8.8.1事業者一覧'!O1384</f>
        <v>H25/08/21</v>
      </c>
      <c r="K1385" s="30" t="str">
        <f>'R8.8.1事業者一覧'!Q1384</f>
        <v>特定非営利活動法人　札幌障害者活動支援センターライフ</v>
      </c>
      <c r="L1385" s="35" t="str">
        <f>'R8.8.1事業者一覧'!AA1384</f>
        <v/>
      </c>
      <c r="M1385" s="36" t="str">
        <f>'R8.8.1事業者一覧'!AB1384</f>
        <v/>
      </c>
      <c r="N1385" s="36" t="str">
        <f>'R8.8.1事業者一覧'!AC1384</f>
        <v/>
      </c>
      <c r="O1385" s="36" t="str">
        <f>'R8.8.1事業者一覧'!AD1384</f>
        <v/>
      </c>
      <c r="P1385" s="36" t="str">
        <f>'R8.8.1事業者一覧'!AE1384</f>
        <v/>
      </c>
      <c r="Q1385" s="36" t="str">
        <f>'R8.8.1事業者一覧'!AF1384</f>
        <v/>
      </c>
      <c r="R1385" s="36" t="str">
        <f>'R8.8.1事業者一覧'!AG1384</f>
        <v/>
      </c>
      <c r="S1385" s="36" t="str">
        <f>'R8.8.1事業者一覧'!AH1384</f>
        <v>〇</v>
      </c>
      <c r="T1385" s="36" t="str">
        <f>'R8.8.1事業者一覧'!AI1384</f>
        <v>〇</v>
      </c>
      <c r="U1385" s="36" t="str">
        <f>'R8.8.1事業者一覧'!AJ1384</f>
        <v>〇</v>
      </c>
      <c r="V1385" s="36" t="str">
        <f>'R8.8.1事業者一覧'!AK1384</f>
        <v/>
      </c>
    </row>
    <row r="1386" ht="26.25" customHeight="1">
      <c r="A1386" s="27" t="str">
        <f>'R8.8.1事業者一覧'!A1385</f>
        <v>0110400413</v>
      </c>
      <c r="B1386" s="30" t="str">
        <f>'R8.8.1事業者一覧'!C1385</f>
        <v>同行援護</v>
      </c>
      <c r="C1386" s="30" t="str">
        <f>'R8.8.1事業者一覧'!F1385</f>
        <v>ヘルパーステーション繭結</v>
      </c>
      <c r="D1386" s="27" t="str">
        <f>'R8.8.1事業者一覧'!G1385</f>
        <v>0630004</v>
      </c>
      <c r="E1386" s="30" t="str">
        <f>MID('R8.8.1事業者一覧'!H1385,7,3)</f>
        <v>西区</v>
      </c>
      <c r="F1386" s="30" t="str">
        <f>CONCATENATE('R8.8.1事業者一覧'!I1385,"　"&amp;'R8.8.1事業者一覧'!J1385)</f>
        <v>山の手四条１丁目１－１　マックスビル４階</v>
      </c>
      <c r="G1386" s="27" t="str">
        <f>IF(LEFT('R8.8.1事業者一覧'!K1385,4)="011-",MID('R8.8.1事業者一覧'!K1385,5,8),'R8.8.1事業者一覧'!K1385)</f>
        <v>623-2505</v>
      </c>
      <c r="H1386" s="27" t="str">
        <f>IF(LEFT('R8.8.1事業者一覧'!L1385,4)="011-",MID('R8.8.1事業者一覧'!L1385,5,8),'R8.8.1事業者一覧'!L1385)</f>
        <v>644-0088</v>
      </c>
      <c r="I1386" s="30" t="str">
        <f>'R8.8.1事業者一覧'!N1385</f>
        <v>提供中</v>
      </c>
      <c r="J1386" s="32" t="str">
        <f>'R8.8.1事業者一覧'!O1385</f>
        <v>H26/04/30</v>
      </c>
      <c r="K1386" s="30" t="str">
        <f>'R8.8.1事業者一覧'!Q1385</f>
        <v>特定非営利活動法人　札幌障害者活動支援センターライフ</v>
      </c>
      <c r="L1386" s="35" t="str">
        <f>'R8.8.1事業者一覧'!AA1385</f>
        <v/>
      </c>
      <c r="M1386" s="36" t="str">
        <f>'R8.8.1事業者一覧'!AB1385</f>
        <v>〇</v>
      </c>
      <c r="N1386" s="36" t="str">
        <f>'R8.8.1事業者一覧'!AC1385</f>
        <v/>
      </c>
      <c r="O1386" s="36" t="str">
        <f>'R8.8.1事業者一覧'!AD1385</f>
        <v/>
      </c>
      <c r="P1386" s="36" t="str">
        <f>'R8.8.1事業者一覧'!AE1385</f>
        <v/>
      </c>
      <c r="Q1386" s="36" t="str">
        <f>'R8.8.1事業者一覧'!AF1385</f>
        <v/>
      </c>
      <c r="R1386" s="36" t="str">
        <f>'R8.8.1事業者一覧'!AG1385</f>
        <v/>
      </c>
      <c r="S1386" s="36" t="str">
        <f>'R8.8.1事業者一覧'!AH1385</f>
        <v/>
      </c>
      <c r="T1386" s="36" t="str">
        <f>'R8.8.1事業者一覧'!AI1385</f>
        <v/>
      </c>
      <c r="U1386" s="36" t="str">
        <f>'R8.8.1事業者一覧'!AJ1385</f>
        <v/>
      </c>
      <c r="V1386" s="36" t="str">
        <f>'R8.8.1事業者一覧'!AK1385</f>
        <v/>
      </c>
    </row>
    <row r="1387" ht="26.25" customHeight="1">
      <c r="A1387" s="27" t="str">
        <f>'R8.8.1事業者一覧'!A1386</f>
        <v>0110400421</v>
      </c>
      <c r="B1387" s="30" t="str">
        <f>'R8.8.1事業者一覧'!C1386</f>
        <v>居宅介護</v>
      </c>
      <c r="C1387" s="30" t="str">
        <f>'R8.8.1事業者一覧'!F1386</f>
        <v>ホームヘルプサービスステーションけんそういん</v>
      </c>
      <c r="D1387" s="27" t="str">
        <f>'R8.8.1事業者一覧'!G1386</f>
        <v>0630033</v>
      </c>
      <c r="E1387" s="30" t="str">
        <f>MID('R8.8.1事業者一覧'!H1386,7,3)</f>
        <v>西区</v>
      </c>
      <c r="F1387" s="30" t="str">
        <f>CONCATENATE('R8.8.1事業者一覧'!I1386,"　"&amp;'R8.8.1事業者一覧'!J1386)</f>
        <v>西野３条１丁目３－１０　</v>
      </c>
      <c r="G1387" s="27" t="str">
        <f>IF(LEFT('R8.8.1事業者一覧'!K1386,4)="011-",MID('R8.8.1事業者一覧'!K1386,5,8),'R8.8.1事業者一覧'!K1386)</f>
        <v>665-0023</v>
      </c>
      <c r="H1387" s="27" t="str">
        <f>IF(LEFT('R8.8.1事業者一覧'!L1386,4)="011-",MID('R8.8.1事業者一覧'!L1386,5,8),'R8.8.1事業者一覧'!L1386)</f>
        <v>665-0788</v>
      </c>
      <c r="I1387" s="30" t="str">
        <f>'R8.8.1事業者一覧'!N1386</f>
        <v>提供中</v>
      </c>
      <c r="J1387" s="32" t="str">
        <f>'R8.8.1事業者一覧'!O1386</f>
        <v>H18/10/01</v>
      </c>
      <c r="K1387" s="30" t="str">
        <f>'R8.8.1事業者一覧'!Q1386</f>
        <v>株式会社　健壮院</v>
      </c>
      <c r="L1387" s="35" t="str">
        <f>'R8.8.1事業者一覧'!AA1386</f>
        <v/>
      </c>
      <c r="M1387" s="36" t="str">
        <f>'R8.8.1事業者一覧'!AB1386</f>
        <v/>
      </c>
      <c r="N1387" s="36" t="str">
        <f>'R8.8.1事業者一覧'!AC1386</f>
        <v>〇</v>
      </c>
      <c r="O1387" s="36" t="str">
        <f>'R8.8.1事業者一覧'!AD1386</f>
        <v/>
      </c>
      <c r="P1387" s="36" t="str">
        <f>'R8.8.1事業者一覧'!AE1386</f>
        <v/>
      </c>
      <c r="Q1387" s="36" t="str">
        <f>'R8.8.1事業者一覧'!AF1386</f>
        <v/>
      </c>
      <c r="R1387" s="36" t="str">
        <f>'R8.8.1事業者一覧'!AG1386</f>
        <v/>
      </c>
      <c r="S1387" s="36" t="str">
        <f>'R8.8.1事業者一覧'!AH1386</f>
        <v>〇</v>
      </c>
      <c r="T1387" s="36" t="str">
        <f>'R8.8.1事業者一覧'!AI1386</f>
        <v>〇</v>
      </c>
      <c r="U1387" s="36" t="str">
        <f>'R8.8.1事業者一覧'!AJ1386</f>
        <v>〇</v>
      </c>
      <c r="V1387" s="36" t="str">
        <f>'R8.8.1事業者一覧'!AK1386</f>
        <v/>
      </c>
    </row>
    <row r="1388" ht="26.25" customHeight="1">
      <c r="A1388" s="27" t="str">
        <f>'R8.8.1事業者一覧'!A1387</f>
        <v>0110400421</v>
      </c>
      <c r="B1388" s="30" t="str">
        <f>'R8.8.1事業者一覧'!C1387</f>
        <v>重度訪問介護</v>
      </c>
      <c r="C1388" s="30" t="str">
        <f>'R8.8.1事業者一覧'!F1387</f>
        <v>ホームヘルプサービスステーションけんそういん</v>
      </c>
      <c r="D1388" s="27" t="str">
        <f>'R8.8.1事業者一覧'!G1387</f>
        <v>0630033</v>
      </c>
      <c r="E1388" s="30" t="str">
        <f>MID('R8.8.1事業者一覧'!H1387,7,3)</f>
        <v>西区</v>
      </c>
      <c r="F1388" s="30" t="str">
        <f>CONCATENATE('R8.8.1事業者一覧'!I1387,"　"&amp;'R8.8.1事業者一覧'!J1387)</f>
        <v>西野３条１丁目３－１０　</v>
      </c>
      <c r="G1388" s="27" t="str">
        <f>IF(LEFT('R8.8.1事業者一覧'!K1387,4)="011-",MID('R8.8.1事業者一覧'!K1387,5,8),'R8.8.1事業者一覧'!K1387)</f>
        <v>665-0023</v>
      </c>
      <c r="H1388" s="27" t="str">
        <f>IF(LEFT('R8.8.1事業者一覧'!L1387,4)="011-",MID('R8.8.1事業者一覧'!L1387,5,8),'R8.8.1事業者一覧'!L1387)</f>
        <v>665-0788</v>
      </c>
      <c r="I1388" s="30" t="str">
        <f>'R8.8.1事業者一覧'!N1387</f>
        <v>提供中</v>
      </c>
      <c r="J1388" s="32" t="str">
        <f>'R8.8.1事業者一覧'!O1387</f>
        <v>H18/10/01</v>
      </c>
      <c r="K1388" s="30" t="str">
        <f>'R8.8.1事業者一覧'!Q1387</f>
        <v>株式会社　健壮院</v>
      </c>
      <c r="L1388" s="35" t="str">
        <f>'R8.8.1事業者一覧'!AA1387</f>
        <v/>
      </c>
      <c r="M1388" s="36" t="str">
        <f>'R8.8.1事業者一覧'!AB1387</f>
        <v/>
      </c>
      <c r="N1388" s="36" t="str">
        <f>'R8.8.1事業者一覧'!AC1387</f>
        <v>〇</v>
      </c>
      <c r="O1388" s="36" t="str">
        <f>'R8.8.1事業者一覧'!AD1387</f>
        <v/>
      </c>
      <c r="P1388" s="36" t="str">
        <f>'R8.8.1事業者一覧'!AE1387</f>
        <v/>
      </c>
      <c r="Q1388" s="36" t="str">
        <f>'R8.8.1事業者一覧'!AF1387</f>
        <v/>
      </c>
      <c r="R1388" s="36" t="str">
        <f>'R8.8.1事業者一覧'!AG1387</f>
        <v/>
      </c>
      <c r="S1388" s="36" t="str">
        <f>'R8.8.1事業者一覧'!AH1387</f>
        <v/>
      </c>
      <c r="T1388" s="36" t="str">
        <f>'R8.8.1事業者一覧'!AI1387</f>
        <v/>
      </c>
      <c r="U1388" s="36" t="str">
        <f>'R8.8.1事業者一覧'!AJ1387</f>
        <v/>
      </c>
      <c r="V1388" s="36" t="str">
        <f>'R8.8.1事業者一覧'!AK1387</f>
        <v/>
      </c>
    </row>
    <row r="1389" ht="26.25" customHeight="1">
      <c r="A1389" s="27" t="str">
        <f>'R8.8.1事業者一覧'!A1388</f>
        <v>0110400421</v>
      </c>
      <c r="B1389" s="30" t="str">
        <f>'R8.8.1事業者一覧'!C1388</f>
        <v>同行援護</v>
      </c>
      <c r="C1389" s="30" t="str">
        <f>'R8.8.1事業者一覧'!F1388</f>
        <v>ホームヘルプサービスステーションけんそういん</v>
      </c>
      <c r="D1389" s="27" t="str">
        <f>'R8.8.1事業者一覧'!G1388</f>
        <v>0630033</v>
      </c>
      <c r="E1389" s="30" t="str">
        <f>MID('R8.8.1事業者一覧'!H1388,7,3)</f>
        <v>西区</v>
      </c>
      <c r="F1389" s="30" t="str">
        <f>CONCATENATE('R8.8.1事業者一覧'!I1388,"　"&amp;'R8.8.1事業者一覧'!J1388)</f>
        <v>西野３条１丁目３－１０　</v>
      </c>
      <c r="G1389" s="27" t="str">
        <f>IF(LEFT('R8.8.1事業者一覧'!K1388,4)="011-",MID('R8.8.1事業者一覧'!K1388,5,8),'R8.8.1事業者一覧'!K1388)</f>
        <v>665-0023</v>
      </c>
      <c r="H1389" s="27" t="str">
        <f>IF(LEFT('R8.8.1事業者一覧'!L1388,4)="011-",MID('R8.8.1事業者一覧'!L1388,5,8),'R8.8.1事業者一覧'!L1388)</f>
        <v>665-0788</v>
      </c>
      <c r="I1389" s="30" t="str">
        <f>'R8.8.1事業者一覧'!N1388</f>
        <v>提供中</v>
      </c>
      <c r="J1389" s="32" t="str">
        <f>'R8.8.1事業者一覧'!O1388</f>
        <v>H23/10/01</v>
      </c>
      <c r="K1389" s="30" t="str">
        <f>'R8.8.1事業者一覧'!Q1388</f>
        <v>株式会社　健壮院</v>
      </c>
      <c r="L1389" s="35" t="str">
        <f>'R8.8.1事業者一覧'!AA1388</f>
        <v/>
      </c>
      <c r="M1389" s="36" t="str">
        <f>'R8.8.1事業者一覧'!AB1388</f>
        <v/>
      </c>
      <c r="N1389" s="36" t="str">
        <f>'R8.8.1事業者一覧'!AC1388</f>
        <v>〇</v>
      </c>
      <c r="O1389" s="36" t="str">
        <f>'R8.8.1事業者一覧'!AD1388</f>
        <v/>
      </c>
      <c r="P1389" s="36" t="str">
        <f>'R8.8.1事業者一覧'!AE1388</f>
        <v/>
      </c>
      <c r="Q1389" s="36" t="str">
        <f>'R8.8.1事業者一覧'!AF1388</f>
        <v/>
      </c>
      <c r="R1389" s="36" t="str">
        <f>'R8.8.1事業者一覧'!AG1388</f>
        <v/>
      </c>
      <c r="S1389" s="36" t="str">
        <f>'R8.8.1事業者一覧'!AH1388</f>
        <v/>
      </c>
      <c r="T1389" s="36" t="str">
        <f>'R8.8.1事業者一覧'!AI1388</f>
        <v/>
      </c>
      <c r="U1389" s="36" t="str">
        <f>'R8.8.1事業者一覧'!AJ1388</f>
        <v>〇</v>
      </c>
      <c r="V1389" s="36" t="str">
        <f>'R8.8.1事業者一覧'!AK1388</f>
        <v/>
      </c>
    </row>
    <row r="1390" ht="26.25" customHeight="1">
      <c r="A1390" s="27" t="str">
        <f>'R8.8.1事業者一覧'!A1389</f>
        <v>0110400439</v>
      </c>
      <c r="B1390" s="30" t="str">
        <f>'R8.8.1事業者一覧'!C1389</f>
        <v>居宅介護</v>
      </c>
      <c r="C1390" s="30" t="str">
        <f>'R8.8.1事業者一覧'!F1389</f>
        <v>有限会社ミキヤ　なごみ介護センター</v>
      </c>
      <c r="D1390" s="27" t="str">
        <f>'R8.8.1事業者一覧'!G1389</f>
        <v>0630061</v>
      </c>
      <c r="E1390" s="30" t="str">
        <f>MID('R8.8.1事業者一覧'!H1389,7,3)</f>
        <v>西区</v>
      </c>
      <c r="F1390" s="30" t="str">
        <f>CONCATENATE('R8.8.1事業者一覧'!I1389,"　"&amp;'R8.8.1事業者一覧'!J1389)</f>
        <v>西町北３丁目４-１２　ラ・シャトーレイン２０８号室</v>
      </c>
      <c r="G1390" s="27" t="str">
        <f>IF(LEFT('R8.8.1事業者一覧'!K1389,4)="011-",MID('R8.8.1事業者一覧'!K1389,5,8),'R8.8.1事業者一覧'!K1389)</f>
        <v>661-0753</v>
      </c>
      <c r="H1390" s="27" t="str">
        <f>IF(LEFT('R8.8.1事業者一覧'!L1389,4)="011-",MID('R8.8.1事業者一覧'!L1389,5,8),'R8.8.1事業者一覧'!L1389)</f>
        <v>666-2310</v>
      </c>
      <c r="I1390" s="30" t="str">
        <f>'R8.8.1事業者一覧'!N1389</f>
        <v>提供中</v>
      </c>
      <c r="J1390" s="32" t="str">
        <f>'R8.8.1事業者一覧'!O1389</f>
        <v>H18/10/01</v>
      </c>
      <c r="K1390" s="30" t="str">
        <f>'R8.8.1事業者一覧'!Q1389</f>
        <v>有限会社　ミキヤ</v>
      </c>
      <c r="L1390" s="35" t="str">
        <f>'R8.8.1事業者一覧'!AA1389</f>
        <v/>
      </c>
      <c r="M1390" s="36" t="str">
        <f>'R8.8.1事業者一覧'!AB1389</f>
        <v>〇</v>
      </c>
      <c r="N1390" s="36" t="str">
        <f>'R8.8.1事業者一覧'!AC1389</f>
        <v/>
      </c>
      <c r="O1390" s="36" t="str">
        <f>'R8.8.1事業者一覧'!AD1389</f>
        <v/>
      </c>
      <c r="P1390" s="36" t="str">
        <f>'R8.8.1事業者一覧'!AE1389</f>
        <v/>
      </c>
      <c r="Q1390" s="36" t="str">
        <f>'R8.8.1事業者一覧'!AF1389</f>
        <v/>
      </c>
      <c r="R1390" s="36" t="str">
        <f>'R8.8.1事業者一覧'!AG1389</f>
        <v/>
      </c>
      <c r="S1390" s="36" t="str">
        <f>'R8.8.1事業者一覧'!AH1389</f>
        <v/>
      </c>
      <c r="T1390" s="36" t="str">
        <f>'R8.8.1事業者一覧'!AI1389</f>
        <v/>
      </c>
      <c r="U1390" s="36" t="str">
        <f>'R8.8.1事業者一覧'!AJ1389</f>
        <v/>
      </c>
      <c r="V1390" s="36" t="str">
        <f>'R8.8.1事業者一覧'!AK1389</f>
        <v/>
      </c>
    </row>
    <row r="1391" ht="26.25" customHeight="1">
      <c r="A1391" s="27" t="str">
        <f>'R8.8.1事業者一覧'!A1390</f>
        <v>0110400439</v>
      </c>
      <c r="B1391" s="30" t="str">
        <f>'R8.8.1事業者一覧'!C1390</f>
        <v>重度訪問介護</v>
      </c>
      <c r="C1391" s="30" t="str">
        <f>'R8.8.1事業者一覧'!F1390</f>
        <v>有限会社ミキヤ　なごみ介護センター</v>
      </c>
      <c r="D1391" s="27" t="str">
        <f>'R8.8.1事業者一覧'!G1390</f>
        <v>0630061</v>
      </c>
      <c r="E1391" s="30" t="str">
        <f>MID('R8.8.1事業者一覧'!H1390,7,3)</f>
        <v>西区</v>
      </c>
      <c r="F1391" s="30" t="str">
        <f>CONCATENATE('R8.8.1事業者一覧'!I1390,"　"&amp;'R8.8.1事業者一覧'!J1390)</f>
        <v>西町北３丁目４-１２　ラ・シャトーレイン２０８号室</v>
      </c>
      <c r="G1391" s="27" t="str">
        <f>IF(LEFT('R8.8.1事業者一覧'!K1390,4)="011-",MID('R8.8.1事業者一覧'!K1390,5,8),'R8.8.1事業者一覧'!K1390)</f>
        <v>661-0753</v>
      </c>
      <c r="H1391" s="27" t="str">
        <f>IF(LEFT('R8.8.1事業者一覧'!L1390,4)="011-",MID('R8.8.1事業者一覧'!L1390,5,8),'R8.8.1事業者一覧'!L1390)</f>
        <v>666-2310</v>
      </c>
      <c r="I1391" s="30" t="str">
        <f>'R8.8.1事業者一覧'!N1390</f>
        <v>提供中</v>
      </c>
      <c r="J1391" s="32" t="str">
        <f>'R8.8.1事業者一覧'!O1390</f>
        <v>H18/10/01</v>
      </c>
      <c r="K1391" s="30" t="str">
        <f>'R8.8.1事業者一覧'!Q1390</f>
        <v>有限会社　ミキヤ</v>
      </c>
      <c r="L1391" s="35" t="str">
        <f>'R8.8.1事業者一覧'!AA1390</f>
        <v/>
      </c>
      <c r="M1391" s="36" t="str">
        <f>'R8.8.1事業者一覧'!AB1390</f>
        <v>〇</v>
      </c>
      <c r="N1391" s="36" t="str">
        <f>'R8.8.1事業者一覧'!AC1390</f>
        <v/>
      </c>
      <c r="O1391" s="36" t="str">
        <f>'R8.8.1事業者一覧'!AD1390</f>
        <v/>
      </c>
      <c r="P1391" s="36" t="str">
        <f>'R8.8.1事業者一覧'!AE1390</f>
        <v/>
      </c>
      <c r="Q1391" s="36" t="str">
        <f>'R8.8.1事業者一覧'!AF1390</f>
        <v/>
      </c>
      <c r="R1391" s="36" t="str">
        <f>'R8.8.1事業者一覧'!AG1390</f>
        <v/>
      </c>
      <c r="S1391" s="36" t="str">
        <f>'R8.8.1事業者一覧'!AH1390</f>
        <v/>
      </c>
      <c r="T1391" s="36" t="str">
        <f>'R8.8.1事業者一覧'!AI1390</f>
        <v/>
      </c>
      <c r="U1391" s="36" t="str">
        <f>'R8.8.1事業者一覧'!AJ1390</f>
        <v/>
      </c>
      <c r="V1391" s="36" t="str">
        <f>'R8.8.1事業者一覧'!AK1390</f>
        <v/>
      </c>
    </row>
    <row r="1392" ht="26.25" customHeight="1">
      <c r="A1392" s="27" t="str">
        <f>'R8.8.1事業者一覧'!A1391</f>
        <v>0110400496</v>
      </c>
      <c r="B1392" s="30" t="str">
        <f>'R8.8.1事業者一覧'!C1391</f>
        <v>居宅介護</v>
      </c>
      <c r="C1392" s="30" t="str">
        <f>'R8.8.1事業者一覧'!F1391</f>
        <v>知的障害者在宅支援・りぼん</v>
      </c>
      <c r="D1392" s="27" t="str">
        <f>'R8.8.1事業者一覧'!G1391</f>
        <v>0630061</v>
      </c>
      <c r="E1392" s="30" t="str">
        <f>MID('R8.8.1事業者一覧'!H1391,7,3)</f>
        <v>西区</v>
      </c>
      <c r="F1392" s="30" t="str">
        <f>CONCATENATE('R8.8.1事業者一覧'!I1391,"　"&amp;'R8.8.1事業者一覧'!J1391)</f>
        <v>西町北１１丁目１番２４号　ウエスト２１ビル３０５号</v>
      </c>
      <c r="G1392" s="27" t="str">
        <f>IF(LEFT('R8.8.1事業者一覧'!K1391,4)="011-",MID('R8.8.1事業者一覧'!K1391,5,8),'R8.8.1事業者一覧'!K1391)</f>
        <v>665-8004</v>
      </c>
      <c r="H1392" s="27" t="str">
        <f>IF(LEFT('R8.8.1事業者一覧'!L1391,4)="011-",MID('R8.8.1事業者一覧'!L1391,5,8),'R8.8.1事業者一覧'!L1391)</f>
        <v>665-8080</v>
      </c>
      <c r="I1392" s="30" t="str">
        <f>'R8.8.1事業者一覧'!N1391</f>
        <v>提供中</v>
      </c>
      <c r="J1392" s="32" t="str">
        <f>'R8.8.1事業者一覧'!O1391</f>
        <v>H18/10/01</v>
      </c>
      <c r="K1392" s="30" t="str">
        <f>'R8.8.1事業者一覧'!Q1391</f>
        <v>特定非営利活動法人　知的障害者在宅支援・りぼん</v>
      </c>
      <c r="L1392" s="35" t="str">
        <f>'R8.8.1事業者一覧'!AA1391</f>
        <v/>
      </c>
      <c r="M1392" s="36" t="str">
        <f>'R8.8.1事業者一覧'!AB1391</f>
        <v/>
      </c>
      <c r="N1392" s="36" t="str">
        <f>'R8.8.1事業者一覧'!AC1391</f>
        <v/>
      </c>
      <c r="O1392" s="36" t="str">
        <f>'R8.8.1事業者一覧'!AD1391</f>
        <v/>
      </c>
      <c r="P1392" s="36" t="str">
        <f>'R8.8.1事業者一覧'!AE1391</f>
        <v/>
      </c>
      <c r="Q1392" s="36" t="str">
        <f>'R8.8.1事業者一覧'!AF1391</f>
        <v/>
      </c>
      <c r="R1392" s="36" t="str">
        <f>'R8.8.1事業者一覧'!AG1391</f>
        <v/>
      </c>
      <c r="S1392" s="36" t="str">
        <f>'R8.8.1事業者一覧'!AH1391</f>
        <v>〇</v>
      </c>
      <c r="T1392" s="36" t="str">
        <f>'R8.8.1事業者一覧'!AI1391</f>
        <v/>
      </c>
      <c r="U1392" s="36" t="str">
        <f>'R8.8.1事業者一覧'!AJ1391</f>
        <v>〇</v>
      </c>
      <c r="V1392" s="36" t="str">
        <f>'R8.8.1事業者一覧'!AK1391</f>
        <v/>
      </c>
    </row>
    <row r="1393" ht="26.25" customHeight="1">
      <c r="A1393" s="27" t="str">
        <f>'R8.8.1事業者一覧'!A1392</f>
        <v>0110400496</v>
      </c>
      <c r="B1393" s="30" t="str">
        <f>'R8.8.1事業者一覧'!C1392</f>
        <v>重度訪問介護</v>
      </c>
      <c r="C1393" s="30" t="str">
        <f>'R8.8.1事業者一覧'!F1392</f>
        <v>知的障害者在宅支援・りぼん</v>
      </c>
      <c r="D1393" s="27" t="str">
        <f>'R8.8.1事業者一覧'!G1392</f>
        <v>0630061</v>
      </c>
      <c r="E1393" s="30" t="str">
        <f>MID('R8.8.1事業者一覧'!H1392,7,3)</f>
        <v>西区</v>
      </c>
      <c r="F1393" s="30" t="str">
        <f>CONCATENATE('R8.8.1事業者一覧'!I1392,"　"&amp;'R8.8.1事業者一覧'!J1392)</f>
        <v>西町北１１丁目１番２４号　ウエスト２１ビル３０５号</v>
      </c>
      <c r="G1393" s="27" t="str">
        <f>IF(LEFT('R8.8.1事業者一覧'!K1392,4)="011-",MID('R8.8.1事業者一覧'!K1392,5,8),'R8.8.1事業者一覧'!K1392)</f>
        <v>665-8004</v>
      </c>
      <c r="H1393" s="27" t="str">
        <f>IF(LEFT('R8.8.1事業者一覧'!L1392,4)="011-",MID('R8.8.1事業者一覧'!L1392,5,8),'R8.8.1事業者一覧'!L1392)</f>
        <v>665-8080</v>
      </c>
      <c r="I1393" s="30" t="str">
        <f>'R8.8.1事業者一覧'!N1392</f>
        <v>提供中</v>
      </c>
      <c r="J1393" s="32" t="str">
        <f>'R8.8.1事業者一覧'!O1392</f>
        <v>H18/10/01</v>
      </c>
      <c r="K1393" s="30" t="str">
        <f>'R8.8.1事業者一覧'!Q1392</f>
        <v>特定非営利活動法人　知的障害者在宅支援・りぼん</v>
      </c>
      <c r="L1393" s="35" t="str">
        <f>'R8.8.1事業者一覧'!AA1392</f>
        <v/>
      </c>
      <c r="M1393" s="36" t="str">
        <f>'R8.8.1事業者一覧'!AB1392</f>
        <v/>
      </c>
      <c r="N1393" s="36" t="str">
        <f>'R8.8.1事業者一覧'!AC1392</f>
        <v/>
      </c>
      <c r="O1393" s="36" t="str">
        <f>'R8.8.1事業者一覧'!AD1392</f>
        <v/>
      </c>
      <c r="P1393" s="36" t="str">
        <f>'R8.8.1事業者一覧'!AE1392</f>
        <v/>
      </c>
      <c r="Q1393" s="36" t="str">
        <f>'R8.8.1事業者一覧'!AF1392</f>
        <v/>
      </c>
      <c r="R1393" s="36" t="str">
        <f>'R8.8.1事業者一覧'!AG1392</f>
        <v/>
      </c>
      <c r="S1393" s="36" t="str">
        <f>'R8.8.1事業者一覧'!AH1392</f>
        <v/>
      </c>
      <c r="T1393" s="36" t="str">
        <f>'R8.8.1事業者一覧'!AI1392</f>
        <v/>
      </c>
      <c r="U1393" s="36" t="str">
        <f>'R8.8.1事業者一覧'!AJ1392</f>
        <v/>
      </c>
      <c r="V1393" s="36" t="str">
        <f>'R8.8.1事業者一覧'!AK1392</f>
        <v/>
      </c>
    </row>
    <row r="1394" ht="26.25" customHeight="1">
      <c r="A1394" s="27" t="str">
        <f>'R8.8.1事業者一覧'!A1393</f>
        <v>0110400496</v>
      </c>
      <c r="B1394" s="30" t="str">
        <f>'R8.8.1事業者一覧'!C1393</f>
        <v>行動援護</v>
      </c>
      <c r="C1394" s="30" t="str">
        <f>'R8.8.1事業者一覧'!F1393</f>
        <v>知的障害者在宅支援・りぼん</v>
      </c>
      <c r="D1394" s="27" t="str">
        <f>'R8.8.1事業者一覧'!G1393</f>
        <v>0630061</v>
      </c>
      <c r="E1394" s="30" t="str">
        <f>MID('R8.8.1事業者一覧'!H1393,7,3)</f>
        <v>西区</v>
      </c>
      <c r="F1394" s="30" t="str">
        <f>CONCATENATE('R8.8.1事業者一覧'!I1393,"　"&amp;'R8.8.1事業者一覧'!J1393)</f>
        <v>西町北１１丁目１番２４号　ウエスト２１ビル３０５号</v>
      </c>
      <c r="G1394" s="27" t="str">
        <f>IF(LEFT('R8.8.1事業者一覧'!K1393,4)="011-",MID('R8.8.1事業者一覧'!K1393,5,8),'R8.8.1事業者一覧'!K1393)</f>
        <v>665-8004</v>
      </c>
      <c r="H1394" s="27" t="str">
        <f>IF(LEFT('R8.8.1事業者一覧'!L1393,4)="011-",MID('R8.8.1事業者一覧'!L1393,5,8),'R8.8.1事業者一覧'!L1393)</f>
        <v>665-8080</v>
      </c>
      <c r="I1394" s="30" t="str">
        <f>'R8.8.1事業者一覧'!N1393</f>
        <v>提供中</v>
      </c>
      <c r="J1394" s="32" t="str">
        <f>'R8.8.1事業者一覧'!O1393</f>
        <v>H20/04/01</v>
      </c>
      <c r="K1394" s="30" t="str">
        <f>'R8.8.1事業者一覧'!Q1393</f>
        <v>特定非営利活動法人　知的障害者在宅支援・りぼん</v>
      </c>
      <c r="L1394" s="35" t="str">
        <f>'R8.8.1事業者一覧'!AA1393</f>
        <v/>
      </c>
      <c r="M1394" s="36" t="str">
        <f>'R8.8.1事業者一覧'!AB1393</f>
        <v/>
      </c>
      <c r="N1394" s="36" t="str">
        <f>'R8.8.1事業者一覧'!AC1393</f>
        <v/>
      </c>
      <c r="O1394" s="36" t="str">
        <f>'R8.8.1事業者一覧'!AD1393</f>
        <v/>
      </c>
      <c r="P1394" s="36" t="str">
        <f>'R8.8.1事業者一覧'!AE1393</f>
        <v/>
      </c>
      <c r="Q1394" s="36" t="str">
        <f>'R8.8.1事業者一覧'!AF1393</f>
        <v/>
      </c>
      <c r="R1394" s="36" t="str">
        <f>'R8.8.1事業者一覧'!AG1393</f>
        <v/>
      </c>
      <c r="S1394" s="36" t="str">
        <f>'R8.8.1事業者一覧'!AH1393</f>
        <v>〇</v>
      </c>
      <c r="T1394" s="36" t="str">
        <f>'R8.8.1事業者一覧'!AI1393</f>
        <v/>
      </c>
      <c r="U1394" s="36" t="str">
        <f>'R8.8.1事業者一覧'!AJ1393</f>
        <v>〇</v>
      </c>
      <c r="V1394" s="36" t="str">
        <f>'R8.8.1事業者一覧'!AK1393</f>
        <v/>
      </c>
    </row>
    <row r="1395" ht="26.25" customHeight="1">
      <c r="A1395" s="27" t="str">
        <f>'R8.8.1事業者一覧'!A1394</f>
        <v>0110400504</v>
      </c>
      <c r="B1395" s="30" t="str">
        <f>'R8.8.1事業者一覧'!C1394</f>
        <v>居宅介護</v>
      </c>
      <c r="C1395" s="30" t="str">
        <f>'R8.8.1事業者一覧'!F1394</f>
        <v>セントケア札幌</v>
      </c>
      <c r="D1395" s="27" t="str">
        <f>'R8.8.1事業者一覧'!G1394</f>
        <v>0630811</v>
      </c>
      <c r="E1395" s="30" t="str">
        <f>MID('R8.8.1事業者一覧'!H1394,7,3)</f>
        <v>西区</v>
      </c>
      <c r="F1395" s="30" t="str">
        <f>CONCATENATE('R8.8.1事業者一覧'!I1394,"　"&amp;'R8.8.1事業者一覧'!J1394)</f>
        <v>琴似１条６丁目４－３　札幌琴似第一ビル１Ｆ</v>
      </c>
      <c r="G1395" s="27" t="str">
        <f>IF(LEFT('R8.8.1事業者一覧'!K1394,4)="011-",MID('R8.8.1事業者一覧'!K1394,5,8),'R8.8.1事業者一覧'!K1394)</f>
        <v>616-1884</v>
      </c>
      <c r="H1395" s="27" t="str">
        <f>IF(LEFT('R8.8.1事業者一覧'!L1394,4)="011-",MID('R8.8.1事業者一覧'!L1394,5,8),'R8.8.1事業者一覧'!L1394)</f>
        <v>616-2888</v>
      </c>
      <c r="I1395" s="30" t="str">
        <f>'R8.8.1事業者一覧'!N1394</f>
        <v>提供中</v>
      </c>
      <c r="J1395" s="32" t="str">
        <f>'R8.8.1事業者一覧'!O1394</f>
        <v>H18/10/01</v>
      </c>
      <c r="K1395" s="30" t="str">
        <f>'R8.8.1事業者一覧'!Q1394</f>
        <v>セントケア北海道株式会社</v>
      </c>
      <c r="L1395" s="35" t="str">
        <f>'R8.8.1事業者一覧'!AA1394</f>
        <v/>
      </c>
      <c r="M1395" s="36" t="str">
        <f>'R8.8.1事業者一覧'!AB1394</f>
        <v/>
      </c>
      <c r="N1395" s="36" t="str">
        <f>'R8.8.1事業者一覧'!AC1394</f>
        <v>〇</v>
      </c>
      <c r="O1395" s="36" t="str">
        <f>'R8.8.1事業者一覧'!AD1394</f>
        <v/>
      </c>
      <c r="P1395" s="36" t="str">
        <f>'R8.8.1事業者一覧'!AE1394</f>
        <v/>
      </c>
      <c r="Q1395" s="36" t="str">
        <f>'R8.8.1事業者一覧'!AF1394</f>
        <v/>
      </c>
      <c r="R1395" s="36" t="str">
        <f>'R8.8.1事業者一覧'!AG1394</f>
        <v/>
      </c>
      <c r="S1395" s="36" t="str">
        <f>'R8.8.1事業者一覧'!AH1394</f>
        <v>〇</v>
      </c>
      <c r="T1395" s="36" t="str">
        <f>'R8.8.1事業者一覧'!AI1394</f>
        <v>〇</v>
      </c>
      <c r="U1395" s="36" t="str">
        <f>'R8.8.1事業者一覧'!AJ1394</f>
        <v>〇</v>
      </c>
      <c r="V1395" s="36" t="str">
        <f>'R8.8.1事業者一覧'!AK1394</f>
        <v/>
      </c>
    </row>
    <row r="1396" ht="26.25" customHeight="1">
      <c r="A1396" s="27" t="str">
        <f>'R8.8.1事業者一覧'!A1395</f>
        <v>0110400561</v>
      </c>
      <c r="B1396" s="30" t="str">
        <f>'R8.8.1事業者一覧'!C1395</f>
        <v>短期入所</v>
      </c>
      <c r="C1396" s="30" t="str">
        <f>'R8.8.1事業者一覧'!F1395</f>
        <v>緑ヶ丘療育園短期入所事業所</v>
      </c>
      <c r="D1396" s="27" t="str">
        <f>'R8.8.1事業者一覧'!G1395</f>
        <v>0630003</v>
      </c>
      <c r="E1396" s="30" t="str">
        <f>MID('R8.8.1事業者一覧'!H1395,7,3)</f>
        <v>西区</v>
      </c>
      <c r="F1396" s="30" t="str">
        <f>CONCATENATE('R8.8.1事業者一覧'!I1395,"　"&amp;'R8.8.1事業者一覧'!J1395)</f>
        <v>山の手三条１２丁目３番１２号　</v>
      </c>
      <c r="G1396" s="27" t="str">
        <f>IF(LEFT('R8.8.1事業者一覧'!K1395,4)="011-",MID('R8.8.1事業者一覧'!K1395,5,8),'R8.8.1事業者一覧'!K1395)</f>
        <v>611-9301</v>
      </c>
      <c r="H1396" s="27" t="str">
        <f>IF(LEFT('R8.8.1事業者一覧'!L1395,4)="011-",MID('R8.8.1事業者一覧'!L1395,5,8),'R8.8.1事業者一覧'!L1395)</f>
        <v>621-7404</v>
      </c>
      <c r="I1396" s="30" t="str">
        <f>'R8.8.1事業者一覧'!N1395</f>
        <v>提供中</v>
      </c>
      <c r="J1396" s="32" t="str">
        <f>'R8.8.1事業者一覧'!O1395</f>
        <v>H18/10/01</v>
      </c>
      <c r="K1396" s="30" t="str">
        <f>'R8.8.1事業者一覧'!Q1395</f>
        <v>社会福祉法人　札幌緑花会</v>
      </c>
      <c r="L1396" s="35" t="str">
        <f>'R8.8.1事業者一覧'!AA1395</f>
        <v/>
      </c>
      <c r="M1396" s="36" t="str">
        <f>'R8.8.1事業者一覧'!AB1395</f>
        <v/>
      </c>
      <c r="N1396" s="36" t="str">
        <f>'R8.8.1事業者一覧'!AC1395</f>
        <v>〇</v>
      </c>
      <c r="O1396" s="36" t="str">
        <f>'R8.8.1事業者一覧'!AD1395</f>
        <v/>
      </c>
      <c r="P1396" s="36" t="str">
        <f>'R8.8.1事業者一覧'!AE1395</f>
        <v/>
      </c>
      <c r="Q1396" s="36" t="str">
        <f>'R8.8.1事業者一覧'!AF1395</f>
        <v/>
      </c>
      <c r="R1396" s="36" t="str">
        <f>'R8.8.1事業者一覧'!AG1395</f>
        <v/>
      </c>
      <c r="S1396" s="36" t="str">
        <f>'R8.8.1事業者一覧'!AH1395</f>
        <v>〇</v>
      </c>
      <c r="T1396" s="36" t="str">
        <f>'R8.8.1事業者一覧'!AI1395</f>
        <v/>
      </c>
      <c r="U1396" s="36" t="str">
        <f>'R8.8.1事業者一覧'!AJ1395</f>
        <v>〇</v>
      </c>
      <c r="V1396" s="36" t="str">
        <f>'R8.8.1事業者一覧'!AK1395</f>
        <v/>
      </c>
    </row>
    <row r="1397" ht="26.25" customHeight="1">
      <c r="A1397" s="27" t="str">
        <f>'R8.8.1事業者一覧'!A1396</f>
        <v>0110400579</v>
      </c>
      <c r="B1397" s="30" t="str">
        <f>'R8.8.1事業者一覧'!C1396</f>
        <v>生活介護</v>
      </c>
      <c r="C1397" s="30" t="str">
        <f>'R8.8.1事業者一覧'!F1396</f>
        <v>花園学院</v>
      </c>
      <c r="D1397" s="27" t="str">
        <f>'R8.8.1事業者一覧'!G1396</f>
        <v>0630003</v>
      </c>
      <c r="E1397" s="30" t="str">
        <f>MID('R8.8.1事業者一覧'!H1396,7,3)</f>
        <v>西区</v>
      </c>
      <c r="F1397" s="30" t="str">
        <f>CONCATENATE('R8.8.1事業者一覧'!I1396,"　"&amp;'R8.8.1事業者一覧'!J1396)</f>
        <v>山の手３条１２丁目３番１２号　</v>
      </c>
      <c r="G1397" s="27" t="str">
        <f>IF(LEFT('R8.8.1事業者一覧'!K1396,4)="011-",MID('R8.8.1事業者一覧'!K1396,5,8),'R8.8.1事業者一覧'!K1396)</f>
        <v>611-9301</v>
      </c>
      <c r="H1397" s="27" t="str">
        <f>IF(LEFT('R8.8.1事業者一覧'!L1396,4)="011-",MID('R8.8.1事業者一覧'!L1396,5,8),'R8.8.1事業者一覧'!L1396)</f>
        <v>621-7404</v>
      </c>
      <c r="I1397" s="30" t="str">
        <f>'R8.8.1事業者一覧'!N1396</f>
        <v>提供中</v>
      </c>
      <c r="J1397" s="32" t="str">
        <f>'R8.8.1事業者一覧'!O1396</f>
        <v>H23/04/01</v>
      </c>
      <c r="K1397" s="30" t="str">
        <f>'R8.8.1事業者一覧'!Q1396</f>
        <v>社会福祉法人　札幌緑花会</v>
      </c>
      <c r="L1397" s="35">
        <f>'R8.8.1事業者一覧'!AA1396</f>
        <v>40</v>
      </c>
      <c r="M1397" s="36" t="str">
        <f>'R8.8.1事業者一覧'!AB1396</f>
        <v/>
      </c>
      <c r="N1397" s="36" t="str">
        <f>'R8.8.1事業者一覧'!AC1396</f>
        <v/>
      </c>
      <c r="O1397" s="36" t="str">
        <f>'R8.8.1事業者一覧'!AD1396</f>
        <v/>
      </c>
      <c r="P1397" s="36" t="str">
        <f>'R8.8.1事業者一覧'!AE1396</f>
        <v/>
      </c>
      <c r="Q1397" s="36" t="str">
        <f>'R8.8.1事業者一覧'!AF1396</f>
        <v/>
      </c>
      <c r="R1397" s="36" t="str">
        <f>'R8.8.1事業者一覧'!AG1396</f>
        <v/>
      </c>
      <c r="S1397" s="36" t="str">
        <f>'R8.8.1事業者一覧'!AH1396</f>
        <v>〇</v>
      </c>
      <c r="T1397" s="36" t="str">
        <f>'R8.8.1事業者一覧'!AI1396</f>
        <v/>
      </c>
      <c r="U1397" s="36" t="str">
        <f>'R8.8.1事業者一覧'!AJ1396</f>
        <v/>
      </c>
      <c r="V1397" s="36" t="str">
        <f>'R8.8.1事業者一覧'!AK1396</f>
        <v/>
      </c>
    </row>
    <row r="1398" ht="26.25" customHeight="1">
      <c r="A1398" s="27" t="str">
        <f>'R8.8.1事業者一覧'!A1397</f>
        <v>0110400579</v>
      </c>
      <c r="B1398" s="30" t="str">
        <f>'R8.8.1事業者一覧'!C1397</f>
        <v>短期入所</v>
      </c>
      <c r="C1398" s="30" t="str">
        <f>'R8.8.1事業者一覧'!F1397</f>
        <v>花園学院</v>
      </c>
      <c r="D1398" s="27" t="str">
        <f>'R8.8.1事業者一覧'!G1397</f>
        <v>0630003</v>
      </c>
      <c r="E1398" s="30" t="str">
        <f>MID('R8.8.1事業者一覧'!H1397,7,3)</f>
        <v>西区</v>
      </c>
      <c r="F1398" s="30" t="str">
        <f>CONCATENATE('R8.8.1事業者一覧'!I1397,"　"&amp;'R8.8.1事業者一覧'!J1397)</f>
        <v>山の手３条１２丁目３番１２号　</v>
      </c>
      <c r="G1398" s="27" t="str">
        <f>IF(LEFT('R8.8.1事業者一覧'!K1397,4)="011-",MID('R8.8.1事業者一覧'!K1397,5,8),'R8.8.1事業者一覧'!K1397)</f>
        <v>611-9301</v>
      </c>
      <c r="H1398" s="27" t="str">
        <f>IF(LEFT('R8.8.1事業者一覧'!L1397,4)="011-",MID('R8.8.1事業者一覧'!L1397,5,8),'R8.8.1事業者一覧'!L1397)</f>
        <v>621-7404</v>
      </c>
      <c r="I1398" s="30" t="str">
        <f>'R8.8.1事業者一覧'!N1397</f>
        <v>提供中</v>
      </c>
      <c r="J1398" s="32" t="str">
        <f>'R8.8.1事業者一覧'!O1397</f>
        <v>H18/10/01</v>
      </c>
      <c r="K1398" s="30" t="str">
        <f>'R8.8.1事業者一覧'!Q1397</f>
        <v>社会福祉法人　札幌緑花会</v>
      </c>
      <c r="L1398" s="35" t="str">
        <f>'R8.8.1事業者一覧'!AA1397</f>
        <v/>
      </c>
      <c r="M1398" s="36" t="str">
        <f>'R8.8.1事業者一覧'!AB1397</f>
        <v/>
      </c>
      <c r="N1398" s="36" t="str">
        <f>'R8.8.1事業者一覧'!AC1397</f>
        <v/>
      </c>
      <c r="O1398" s="36" t="str">
        <f>'R8.8.1事業者一覧'!AD1397</f>
        <v/>
      </c>
      <c r="P1398" s="36" t="str">
        <f>'R8.8.1事業者一覧'!AE1397</f>
        <v/>
      </c>
      <c r="Q1398" s="36" t="str">
        <f>'R8.8.1事業者一覧'!AF1397</f>
        <v/>
      </c>
      <c r="R1398" s="36" t="str">
        <f>'R8.8.1事業者一覧'!AG1397</f>
        <v/>
      </c>
      <c r="S1398" s="36" t="str">
        <f>'R8.8.1事業者一覧'!AH1397</f>
        <v>〇</v>
      </c>
      <c r="T1398" s="36" t="str">
        <f>'R8.8.1事業者一覧'!AI1397</f>
        <v/>
      </c>
      <c r="U1398" s="36" t="str">
        <f>'R8.8.1事業者一覧'!AJ1397</f>
        <v/>
      </c>
      <c r="V1398" s="36" t="str">
        <f>'R8.8.1事業者一覧'!AK1397</f>
        <v/>
      </c>
    </row>
    <row r="1399" ht="26.25" customHeight="1">
      <c r="A1399" s="27" t="str">
        <f>'R8.8.1事業者一覧'!A1398</f>
        <v>0110400579</v>
      </c>
      <c r="B1399" s="30" t="str">
        <f>'R8.8.1事業者一覧'!C1398</f>
        <v>施設入所支援</v>
      </c>
      <c r="C1399" s="30" t="str">
        <f>'R8.8.1事業者一覧'!F1398</f>
        <v>花園学院</v>
      </c>
      <c r="D1399" s="27" t="str">
        <f>'R8.8.1事業者一覧'!G1398</f>
        <v>0630003</v>
      </c>
      <c r="E1399" s="30" t="str">
        <f>MID('R8.8.1事業者一覧'!H1398,7,3)</f>
        <v>西区</v>
      </c>
      <c r="F1399" s="30" t="str">
        <f>CONCATENATE('R8.8.1事業者一覧'!I1398,"　"&amp;'R8.8.1事業者一覧'!J1398)</f>
        <v>山の手３条１２丁目３番１２号　</v>
      </c>
      <c r="G1399" s="27" t="str">
        <f>IF(LEFT('R8.8.1事業者一覧'!K1398,4)="011-",MID('R8.8.1事業者一覧'!K1398,5,8),'R8.8.1事業者一覧'!K1398)</f>
        <v>611-9301</v>
      </c>
      <c r="H1399" s="27" t="str">
        <f>IF(LEFT('R8.8.1事業者一覧'!L1398,4)="011-",MID('R8.8.1事業者一覧'!L1398,5,8),'R8.8.1事業者一覧'!L1398)</f>
        <v>621-7404</v>
      </c>
      <c r="I1399" s="30" t="str">
        <f>'R8.8.1事業者一覧'!N1398</f>
        <v>提供中</v>
      </c>
      <c r="J1399" s="32" t="str">
        <f>'R8.8.1事業者一覧'!O1398</f>
        <v>H23/04/01</v>
      </c>
      <c r="K1399" s="30" t="str">
        <f>'R8.8.1事業者一覧'!Q1398</f>
        <v>社会福祉法人　札幌緑花会</v>
      </c>
      <c r="L1399" s="35">
        <f>'R8.8.1事業者一覧'!AA1398</f>
        <v>60</v>
      </c>
      <c r="M1399" s="36" t="str">
        <f>'R8.8.1事業者一覧'!AB1398</f>
        <v/>
      </c>
      <c r="N1399" s="36" t="str">
        <f>'R8.8.1事業者一覧'!AC1398</f>
        <v/>
      </c>
      <c r="O1399" s="36" t="str">
        <f>'R8.8.1事業者一覧'!AD1398</f>
        <v/>
      </c>
      <c r="P1399" s="36" t="str">
        <f>'R8.8.1事業者一覧'!AE1398</f>
        <v/>
      </c>
      <c r="Q1399" s="36" t="str">
        <f>'R8.8.1事業者一覧'!AF1398</f>
        <v/>
      </c>
      <c r="R1399" s="36" t="str">
        <f>'R8.8.1事業者一覧'!AG1398</f>
        <v/>
      </c>
      <c r="S1399" s="36" t="str">
        <f>'R8.8.1事業者一覧'!AH1398</f>
        <v>〇</v>
      </c>
      <c r="T1399" s="36" t="str">
        <f>'R8.8.1事業者一覧'!AI1398</f>
        <v/>
      </c>
      <c r="U1399" s="36" t="str">
        <f>'R8.8.1事業者一覧'!AJ1398</f>
        <v/>
      </c>
      <c r="V1399" s="36" t="str">
        <f>'R8.8.1事業者一覧'!AK1398</f>
        <v/>
      </c>
    </row>
    <row r="1400" ht="26.25" customHeight="1">
      <c r="A1400" s="27" t="str">
        <f>'R8.8.1事業者一覧'!A1399</f>
        <v>0110400611</v>
      </c>
      <c r="B1400" s="30" t="str">
        <f>'R8.8.1事業者一覧'!C1399</f>
        <v>短期入所</v>
      </c>
      <c r="C1400" s="30" t="str">
        <f>'R8.8.1事業者一覧'!F1399</f>
        <v>単独型短期入所事業所うみかぜ</v>
      </c>
      <c r="D1400" s="27" t="str">
        <f>'R8.8.1事業者一覧'!G1399</f>
        <v>0060011</v>
      </c>
      <c r="E1400" s="30" t="str">
        <f>MID('R8.8.1事業者一覧'!H1399,7,3)</f>
        <v>手稲区</v>
      </c>
      <c r="F1400" s="30" t="str">
        <f>CONCATENATE('R8.8.1事業者一覧'!I1399,"　"&amp;'R8.8.1事業者一覧'!J1399)</f>
        <v>富丘１条４丁目３－１０　</v>
      </c>
      <c r="G1400" s="27" t="str">
        <f>IF(LEFT('R8.8.1事業者一覧'!K1399,4)="011-",MID('R8.8.1事業者一覧'!K1399,5,8),'R8.8.1事業者一覧'!K1399)</f>
        <v>694-8777</v>
      </c>
      <c r="H1400" s="27" t="str">
        <f>IF(LEFT('R8.8.1事業者一覧'!L1399,4)="011-",MID('R8.8.1事業者一覧'!L1399,5,8),'R8.8.1事業者一覧'!L1399)</f>
        <v>694-8777</v>
      </c>
      <c r="I1400" s="30" t="str">
        <f>'R8.8.1事業者一覧'!N1399</f>
        <v>提供中</v>
      </c>
      <c r="J1400" s="32" t="str">
        <f>'R8.8.1事業者一覧'!O1399</f>
        <v>H18/10/01</v>
      </c>
      <c r="K1400" s="30" t="str">
        <f>'R8.8.1事業者一覧'!Q1399</f>
        <v>社会福祉法人　朔風</v>
      </c>
      <c r="L1400" s="35" t="str">
        <f>'R8.8.1事業者一覧'!AA1399</f>
        <v/>
      </c>
      <c r="M1400" s="36" t="str">
        <f>'R8.8.1事業者一覧'!AB1399</f>
        <v/>
      </c>
      <c r="N1400" s="36" t="str">
        <f>'R8.8.1事業者一覧'!AC1399</f>
        <v/>
      </c>
      <c r="O1400" s="36" t="str">
        <f>'R8.8.1事業者一覧'!AD1399</f>
        <v/>
      </c>
      <c r="P1400" s="36" t="str">
        <f>'R8.8.1事業者一覧'!AE1399</f>
        <v/>
      </c>
      <c r="Q1400" s="36" t="str">
        <f>'R8.8.1事業者一覧'!AF1399</f>
        <v/>
      </c>
      <c r="R1400" s="36" t="str">
        <f>'R8.8.1事業者一覧'!AG1399</f>
        <v/>
      </c>
      <c r="S1400" s="36" t="str">
        <f>'R8.8.1事業者一覧'!AH1399</f>
        <v>〇</v>
      </c>
      <c r="T1400" s="36" t="str">
        <f>'R8.8.1事業者一覧'!AI1399</f>
        <v/>
      </c>
      <c r="U1400" s="36" t="str">
        <f>'R8.8.1事業者一覧'!AJ1399</f>
        <v>〇</v>
      </c>
      <c r="V1400" s="36" t="str">
        <f>'R8.8.1事業者一覧'!AK1399</f>
        <v/>
      </c>
    </row>
    <row r="1401" ht="26.25" customHeight="1">
      <c r="A1401" s="27" t="str">
        <f>'R8.8.1事業者一覧'!A1400</f>
        <v>0110400710</v>
      </c>
      <c r="B1401" s="30" t="str">
        <f>'R8.8.1事業者一覧'!C1400</f>
        <v>短期入所</v>
      </c>
      <c r="C1401" s="30" t="str">
        <f>'R8.8.1事業者一覧'!F1400</f>
        <v>三和荘</v>
      </c>
      <c r="D1401" s="27" t="str">
        <f>'R8.8.1事業者一覧'!G1400</f>
        <v>0630827</v>
      </c>
      <c r="E1401" s="30" t="str">
        <f>MID('R8.8.1事業者一覧'!H1400,7,3)</f>
        <v>西区</v>
      </c>
      <c r="F1401" s="30" t="str">
        <f>CONCATENATE('R8.8.1事業者一覧'!I1400,"　"&amp;'R8.8.1事業者一覧'!J1400)</f>
        <v>発寒７条９丁目４番４７号　</v>
      </c>
      <c r="G1401" s="27" t="str">
        <f>IF(LEFT('R8.8.1事業者一覧'!K1400,4)="011-",MID('R8.8.1事業者一覧'!K1400,5,8),'R8.8.1事業者一覧'!K1400)</f>
        <v>663-0201</v>
      </c>
      <c r="H1401" s="27" t="str">
        <f>IF(LEFT('R8.8.1事業者一覧'!L1400,4)="011-",MID('R8.8.1事業者一覧'!L1400,5,8),'R8.8.1事業者一覧'!L1400)</f>
        <v>663-0329</v>
      </c>
      <c r="I1401" s="30" t="str">
        <f>'R8.8.1事業者一覧'!N1400</f>
        <v>提供中</v>
      </c>
      <c r="J1401" s="32" t="str">
        <f>'R8.8.1事業者一覧'!O1400</f>
        <v>H18/10/01</v>
      </c>
      <c r="K1401" s="30" t="str">
        <f>'R8.8.1事業者一覧'!Q1400</f>
        <v>社会福祉法人　札幌三和福祉会</v>
      </c>
      <c r="L1401" s="35" t="str">
        <f>'R8.8.1事業者一覧'!AA1400</f>
        <v/>
      </c>
      <c r="M1401" s="36" t="str">
        <f>'R8.8.1事業者一覧'!AB1400</f>
        <v/>
      </c>
      <c r="N1401" s="36" t="str">
        <f>'R8.8.1事業者一覧'!AC1400</f>
        <v/>
      </c>
      <c r="O1401" s="36" t="str">
        <f>'R8.8.1事業者一覧'!AD1400</f>
        <v/>
      </c>
      <c r="P1401" s="36" t="str">
        <f>'R8.8.1事業者一覧'!AE1400</f>
        <v/>
      </c>
      <c r="Q1401" s="36" t="str">
        <f>'R8.8.1事業者一覧'!AF1400</f>
        <v/>
      </c>
      <c r="R1401" s="36" t="str">
        <f>'R8.8.1事業者一覧'!AG1400</f>
        <v/>
      </c>
      <c r="S1401" s="36" t="str">
        <f>'R8.8.1事業者一覧'!AH1400</f>
        <v>〇</v>
      </c>
      <c r="T1401" s="36" t="str">
        <f>'R8.8.1事業者一覧'!AI1400</f>
        <v/>
      </c>
      <c r="U1401" s="36" t="str">
        <f>'R8.8.1事業者一覧'!AJ1400</f>
        <v/>
      </c>
      <c r="V1401" s="36" t="str">
        <f>'R8.8.1事業者一覧'!AK1400</f>
        <v/>
      </c>
    </row>
    <row r="1402" ht="26.25" customHeight="1">
      <c r="A1402" s="27" t="str">
        <f>'R8.8.1事業者一覧'!A1401</f>
        <v>0110400793</v>
      </c>
      <c r="B1402" s="30" t="str">
        <f>'R8.8.1事業者一覧'!C1401</f>
        <v>居宅介護</v>
      </c>
      <c r="C1402" s="30" t="str">
        <f>'R8.8.1事業者一覧'!F1401</f>
        <v>訪問介護移送サービスセンター</v>
      </c>
      <c r="D1402" s="27" t="str">
        <f>'R8.8.1事業者一覧'!G1401</f>
        <v>0060819</v>
      </c>
      <c r="E1402" s="30" t="str">
        <f>MID('R8.8.1事業者一覧'!H1401,7,3)</f>
        <v>手稲区</v>
      </c>
      <c r="F1402" s="30" t="str">
        <f>CONCATENATE('R8.8.1事業者一覧'!I1401,"　"&amp;'R8.8.1事業者一覧'!J1401)</f>
        <v>前田９条１１丁目９番１６号　国中ビル２２号</v>
      </c>
      <c r="G1402" s="27" t="str">
        <f>IF(LEFT('R8.8.1事業者一覧'!K1401,4)="011-",MID('R8.8.1事業者一覧'!K1401,5,8),'R8.8.1事業者一覧'!K1401)</f>
        <v>691-5428</v>
      </c>
      <c r="H1402" s="27" t="str">
        <f>IF(LEFT('R8.8.1事業者一覧'!L1401,4)="011-",MID('R8.8.1事業者一覧'!L1401,5,8),'R8.8.1事業者一覧'!L1401)</f>
        <v>691-5429</v>
      </c>
      <c r="I1402" s="30" t="str">
        <f>'R8.8.1事業者一覧'!N1401</f>
        <v>提供中</v>
      </c>
      <c r="J1402" s="32" t="str">
        <f>'R8.8.1事業者一覧'!O1401</f>
        <v>H18/10/01</v>
      </c>
      <c r="K1402" s="30" t="str">
        <f>'R8.8.1事業者一覧'!Q1401</f>
        <v>特定非営利活動法人　訪問介護移送サービスセンター</v>
      </c>
      <c r="L1402" s="35" t="str">
        <f>'R8.8.1事業者一覧'!AA1401</f>
        <v/>
      </c>
      <c r="M1402" s="36" t="str">
        <f>'R8.8.1事業者一覧'!AB1401</f>
        <v>〇</v>
      </c>
      <c r="N1402" s="36" t="str">
        <f>'R8.8.1事業者一覧'!AC1401</f>
        <v/>
      </c>
      <c r="O1402" s="36" t="str">
        <f>'R8.8.1事業者一覧'!AD1401</f>
        <v/>
      </c>
      <c r="P1402" s="36" t="str">
        <f>'R8.8.1事業者一覧'!AE1401</f>
        <v/>
      </c>
      <c r="Q1402" s="36" t="str">
        <f>'R8.8.1事業者一覧'!AF1401</f>
        <v/>
      </c>
      <c r="R1402" s="36" t="str">
        <f>'R8.8.1事業者一覧'!AG1401</f>
        <v/>
      </c>
      <c r="S1402" s="36" t="str">
        <f>'R8.8.1事業者一覧'!AH1401</f>
        <v/>
      </c>
      <c r="T1402" s="36" t="str">
        <f>'R8.8.1事業者一覧'!AI1401</f>
        <v/>
      </c>
      <c r="U1402" s="36" t="str">
        <f>'R8.8.1事業者一覧'!AJ1401</f>
        <v/>
      </c>
      <c r="V1402" s="36" t="str">
        <f>'R8.8.1事業者一覧'!AK1401</f>
        <v/>
      </c>
    </row>
    <row r="1403" ht="26.25" customHeight="1">
      <c r="A1403" s="27" t="str">
        <f>'R8.8.1事業者一覧'!A1402</f>
        <v>0110400793</v>
      </c>
      <c r="B1403" s="30" t="str">
        <f>'R8.8.1事業者一覧'!C1402</f>
        <v>重度訪問介護</v>
      </c>
      <c r="C1403" s="30" t="str">
        <f>'R8.8.1事業者一覧'!F1402</f>
        <v>訪問介護移送サービスセンター</v>
      </c>
      <c r="D1403" s="27" t="str">
        <f>'R8.8.1事業者一覧'!G1402</f>
        <v>0060819</v>
      </c>
      <c r="E1403" s="30" t="str">
        <f>MID('R8.8.1事業者一覧'!H1402,7,3)</f>
        <v>手稲区</v>
      </c>
      <c r="F1403" s="30" t="str">
        <f>CONCATENATE('R8.8.1事業者一覧'!I1402,"　"&amp;'R8.8.1事業者一覧'!J1402)</f>
        <v>前田９条１１丁目９番１６号　国中ビル２２号</v>
      </c>
      <c r="G1403" s="27" t="str">
        <f>IF(LEFT('R8.8.1事業者一覧'!K1402,4)="011-",MID('R8.8.1事業者一覧'!K1402,5,8),'R8.8.1事業者一覧'!K1402)</f>
        <v>691-5428</v>
      </c>
      <c r="H1403" s="27" t="str">
        <f>IF(LEFT('R8.8.1事業者一覧'!L1402,4)="011-",MID('R8.8.1事業者一覧'!L1402,5,8),'R8.8.1事業者一覧'!L1402)</f>
        <v>691-5429</v>
      </c>
      <c r="I1403" s="30" t="str">
        <f>'R8.8.1事業者一覧'!N1402</f>
        <v>提供中</v>
      </c>
      <c r="J1403" s="32" t="str">
        <f>'R8.8.1事業者一覧'!O1402</f>
        <v>H18/10/01</v>
      </c>
      <c r="K1403" s="30" t="str">
        <f>'R8.8.1事業者一覧'!Q1402</f>
        <v>特定非営利活動法人　訪問介護移送サービスセンター</v>
      </c>
      <c r="L1403" s="35" t="str">
        <f>'R8.8.1事業者一覧'!AA1402</f>
        <v/>
      </c>
      <c r="M1403" s="36" t="str">
        <f>'R8.8.1事業者一覧'!AB1402</f>
        <v>〇</v>
      </c>
      <c r="N1403" s="36" t="str">
        <f>'R8.8.1事業者一覧'!AC1402</f>
        <v/>
      </c>
      <c r="O1403" s="36" t="str">
        <f>'R8.8.1事業者一覧'!AD1402</f>
        <v/>
      </c>
      <c r="P1403" s="36" t="str">
        <f>'R8.8.1事業者一覧'!AE1402</f>
        <v/>
      </c>
      <c r="Q1403" s="36" t="str">
        <f>'R8.8.1事業者一覧'!AF1402</f>
        <v/>
      </c>
      <c r="R1403" s="36" t="str">
        <f>'R8.8.1事業者一覧'!AG1402</f>
        <v/>
      </c>
      <c r="S1403" s="36" t="str">
        <f>'R8.8.1事業者一覧'!AH1402</f>
        <v/>
      </c>
      <c r="T1403" s="36" t="str">
        <f>'R8.8.1事業者一覧'!AI1402</f>
        <v/>
      </c>
      <c r="U1403" s="36" t="str">
        <f>'R8.8.1事業者一覧'!AJ1402</f>
        <v/>
      </c>
      <c r="V1403" s="36" t="str">
        <f>'R8.8.1事業者一覧'!AK1402</f>
        <v/>
      </c>
    </row>
    <row r="1404" ht="26.25" customHeight="1">
      <c r="A1404" s="27" t="str">
        <f>'R8.8.1事業者一覧'!A1403</f>
        <v>0110400801</v>
      </c>
      <c r="B1404" s="30" t="str">
        <f>'R8.8.1事業者一覧'!C1403</f>
        <v>生活介護</v>
      </c>
      <c r="C1404" s="30" t="str">
        <f>'R8.8.1事業者一覧'!F1403</f>
        <v>こころや</v>
      </c>
      <c r="D1404" s="27" t="str">
        <f>'R8.8.1事業者一覧'!G1403</f>
        <v>0630004</v>
      </c>
      <c r="E1404" s="30" t="str">
        <f>MID('R8.8.1事業者一覧'!H1403,7,3)</f>
        <v>西区</v>
      </c>
      <c r="F1404" s="30" t="str">
        <f>CONCATENATE('R8.8.1事業者一覧'!I1403,"　"&amp;'R8.8.1事業者一覧'!J1403)</f>
        <v>山の手四条１丁目１－１　Ｎｏ．３マックスビル１階</v>
      </c>
      <c r="G1404" s="27" t="str">
        <f>IF(LEFT('R8.8.1事業者一覧'!K1403,4)="011-",MID('R8.8.1事業者一覧'!K1403,5,8),'R8.8.1事業者一覧'!K1403)</f>
        <v>614-1871</v>
      </c>
      <c r="H1404" s="27" t="str">
        <f>IF(LEFT('R8.8.1事業者一覧'!L1403,4)="011-",MID('R8.8.1事業者一覧'!L1403,5,8),'R8.8.1事業者一覧'!L1403)</f>
        <v>613-9323</v>
      </c>
      <c r="I1404" s="30" t="str">
        <f>'R8.8.1事業者一覧'!N1403</f>
        <v>提供中</v>
      </c>
      <c r="J1404" s="32" t="str">
        <f>'R8.8.1事業者一覧'!O1403</f>
        <v>H28/01/01</v>
      </c>
      <c r="K1404" s="30" t="str">
        <f>'R8.8.1事業者一覧'!Q1403</f>
        <v>特定非営利活動法人　札幌障害者活動支援センターライフ</v>
      </c>
      <c r="L1404" s="35">
        <f>'R8.8.1事業者一覧'!AA1403</f>
        <v>13</v>
      </c>
      <c r="M1404" s="36" t="str">
        <f>'R8.8.1事業者一覧'!AB1403</f>
        <v>〇</v>
      </c>
      <c r="N1404" s="36" t="str">
        <f>'R8.8.1事業者一覧'!AC1403</f>
        <v/>
      </c>
      <c r="O1404" s="36" t="str">
        <f>'R8.8.1事業者一覧'!AD1403</f>
        <v/>
      </c>
      <c r="P1404" s="36" t="str">
        <f>'R8.8.1事業者一覧'!AE1403</f>
        <v/>
      </c>
      <c r="Q1404" s="36" t="str">
        <f>'R8.8.1事業者一覧'!AF1403</f>
        <v/>
      </c>
      <c r="R1404" s="36" t="str">
        <f>'R8.8.1事業者一覧'!AG1403</f>
        <v/>
      </c>
      <c r="S1404" s="36" t="str">
        <f>'R8.8.1事業者一覧'!AH1403</f>
        <v/>
      </c>
      <c r="T1404" s="36" t="str">
        <f>'R8.8.1事業者一覧'!AI1403</f>
        <v/>
      </c>
      <c r="U1404" s="36" t="str">
        <f>'R8.8.1事業者一覧'!AJ1403</f>
        <v/>
      </c>
      <c r="V1404" s="36" t="str">
        <f>'R8.8.1事業者一覧'!AK1403</f>
        <v/>
      </c>
    </row>
    <row r="1405" ht="26.25" customHeight="1">
      <c r="A1405" s="27" t="str">
        <f>'R8.8.1事業者一覧'!A1404</f>
        <v>0110400801</v>
      </c>
      <c r="B1405" s="30" t="str">
        <f>'R8.8.1事業者一覧'!C1404</f>
        <v>就労継続支援(Ａ型)</v>
      </c>
      <c r="C1405" s="30" t="str">
        <f>'R8.8.1事業者一覧'!F1404</f>
        <v>共働事業所きばりや</v>
      </c>
      <c r="D1405" s="27" t="str">
        <f>'R8.8.1事業者一覧'!G1404</f>
        <v>0630004</v>
      </c>
      <c r="E1405" s="30" t="str">
        <f>MID('R8.8.1事業者一覧'!H1404,7,3)</f>
        <v>西区</v>
      </c>
      <c r="F1405" s="30" t="str">
        <f>CONCATENATE('R8.8.1事業者一覧'!I1404,"　"&amp;'R8.8.1事業者一覧'!J1404)</f>
        <v>山の手四条１丁目１－１　Ｎｏ．３マックスビル１階</v>
      </c>
      <c r="G1405" s="27" t="str">
        <f>IF(LEFT('R8.8.1事業者一覧'!K1404,4)="011-",MID('R8.8.1事業者一覧'!K1404,5,8),'R8.8.1事業者一覧'!K1404)</f>
        <v>615-4131</v>
      </c>
      <c r="H1405" s="27" t="str">
        <f>IF(LEFT('R8.8.1事業者一覧'!L1404,4)="011-",MID('R8.8.1事業者一覧'!L1404,5,8),'R8.8.1事業者一覧'!L1404)</f>
        <v>615-4132</v>
      </c>
      <c r="I1405" s="30" t="str">
        <f>'R8.8.1事業者一覧'!N1404</f>
        <v>提供中</v>
      </c>
      <c r="J1405" s="32" t="str">
        <f>'R8.8.1事業者一覧'!O1404</f>
        <v>H18/10/01</v>
      </c>
      <c r="K1405" s="30" t="str">
        <f>'R8.8.1事業者一覧'!Q1404</f>
        <v>特定非営利活動法人　札幌障害者活動支援センターライフ</v>
      </c>
      <c r="L1405" s="35">
        <f>'R8.8.1事業者一覧'!AA1404</f>
        <v>10</v>
      </c>
      <c r="M1405" s="36" t="str">
        <f>'R8.8.1事業者一覧'!AB1404</f>
        <v>〇</v>
      </c>
      <c r="N1405" s="36" t="str">
        <f>'R8.8.1事業者一覧'!AC1404</f>
        <v/>
      </c>
      <c r="O1405" s="36" t="str">
        <f>'R8.8.1事業者一覧'!AD1404</f>
        <v/>
      </c>
      <c r="P1405" s="36" t="str">
        <f>'R8.8.1事業者一覧'!AE1404</f>
        <v/>
      </c>
      <c r="Q1405" s="36" t="str">
        <f>'R8.8.1事業者一覧'!AF1404</f>
        <v/>
      </c>
      <c r="R1405" s="36" t="str">
        <f>'R8.8.1事業者一覧'!AG1404</f>
        <v/>
      </c>
      <c r="S1405" s="36" t="str">
        <f>'R8.8.1事業者一覧'!AH1404</f>
        <v/>
      </c>
      <c r="T1405" s="36" t="str">
        <f>'R8.8.1事業者一覧'!AI1404</f>
        <v/>
      </c>
      <c r="U1405" s="36" t="str">
        <f>'R8.8.1事業者一覧'!AJ1404</f>
        <v/>
      </c>
      <c r="V1405" s="36" t="str">
        <f>'R8.8.1事業者一覧'!AK1404</f>
        <v/>
      </c>
    </row>
    <row r="1406" ht="26.25" customHeight="1">
      <c r="A1406" s="27" t="str">
        <f>'R8.8.1事業者一覧'!A1405</f>
        <v>0110400801</v>
      </c>
      <c r="B1406" s="30" t="str">
        <f>'R8.8.1事業者一覧'!C1405</f>
        <v>就労継続支援(Ｂ型)</v>
      </c>
      <c r="C1406" s="30" t="str">
        <f>'R8.8.1事業者一覧'!F1405</f>
        <v>ひだまり</v>
      </c>
      <c r="D1406" s="27" t="str">
        <f>'R8.8.1事業者一覧'!G1405</f>
        <v>0630004</v>
      </c>
      <c r="E1406" s="30" t="str">
        <f>MID('R8.8.1事業者一覧'!H1405,7,3)</f>
        <v>西区</v>
      </c>
      <c r="F1406" s="30" t="str">
        <f>CONCATENATE('R8.8.1事業者一覧'!I1405,"　"&amp;'R8.8.1事業者一覧'!J1405)</f>
        <v>山の手４条１丁目１－１　Ｎｏ．３マックスビル２０１</v>
      </c>
      <c r="G1406" s="27" t="str">
        <f>IF(LEFT('R8.8.1事業者一覧'!K1405,4)="011-",MID('R8.8.1事業者一覧'!K1405,5,8),'R8.8.1事業者一覧'!K1405)</f>
        <v>644-5533</v>
      </c>
      <c r="H1406" s="27" t="str">
        <f>IF(LEFT('R8.8.1事業者一覧'!L1405,4)="011-",MID('R8.8.1事業者一覧'!L1405,5,8),'R8.8.1事業者一覧'!L1405)</f>
        <v>644-0088</v>
      </c>
      <c r="I1406" s="30" t="str">
        <f>'R8.8.1事業者一覧'!N1405</f>
        <v>提供中</v>
      </c>
      <c r="J1406" s="32" t="str">
        <f>'R8.8.1事業者一覧'!O1405</f>
        <v>H18/10/01</v>
      </c>
      <c r="K1406" s="30" t="str">
        <f>'R8.8.1事業者一覧'!Q1405</f>
        <v>特定非営利活動法人　札幌障害者活動支援センターライフ</v>
      </c>
      <c r="L1406" s="35">
        <f>'R8.8.1事業者一覧'!AA1405</f>
        <v>17</v>
      </c>
      <c r="M1406" s="36" t="str">
        <f>'R8.8.1事業者一覧'!AB1405</f>
        <v>〇</v>
      </c>
      <c r="N1406" s="36" t="str">
        <f>'R8.8.1事業者一覧'!AC1405</f>
        <v/>
      </c>
      <c r="O1406" s="36" t="str">
        <f>'R8.8.1事業者一覧'!AD1405</f>
        <v/>
      </c>
      <c r="P1406" s="36" t="str">
        <f>'R8.8.1事業者一覧'!AE1405</f>
        <v/>
      </c>
      <c r="Q1406" s="36" t="str">
        <f>'R8.8.1事業者一覧'!AF1405</f>
        <v/>
      </c>
      <c r="R1406" s="36" t="str">
        <f>'R8.8.1事業者一覧'!AG1405</f>
        <v/>
      </c>
      <c r="S1406" s="36" t="str">
        <f>'R8.8.1事業者一覧'!AH1405</f>
        <v/>
      </c>
      <c r="T1406" s="36" t="str">
        <f>'R8.8.1事業者一覧'!AI1405</f>
        <v/>
      </c>
      <c r="U1406" s="36" t="str">
        <f>'R8.8.1事業者一覧'!AJ1405</f>
        <v/>
      </c>
      <c r="V1406" s="36" t="str">
        <f>'R8.8.1事業者一覧'!AK1405</f>
        <v/>
      </c>
    </row>
    <row r="1407" ht="26.25" customHeight="1">
      <c r="A1407" s="27" t="str">
        <f>'R8.8.1事業者一覧'!A1406</f>
        <v>0110400843</v>
      </c>
      <c r="B1407" s="30" t="str">
        <f>'R8.8.1事業者一覧'!C1406</f>
        <v>就労継続支援(Ｂ型)</v>
      </c>
      <c r="C1407" s="30" t="str">
        <f>'R8.8.1事業者一覧'!F1406</f>
        <v>共同作業所・HAPPY</v>
      </c>
      <c r="D1407" s="27" t="str">
        <f>'R8.8.1事業者一覧'!G1406</f>
        <v>0630868</v>
      </c>
      <c r="E1407" s="30" t="str">
        <f>MID('R8.8.1事業者一覧'!H1406,7,3)</f>
        <v>西区</v>
      </c>
      <c r="F1407" s="30" t="str">
        <f>CONCATENATE('R8.8.1事業者一覧'!I1406,"　"&amp;'R8.8.1事業者一覧'!J1406)</f>
        <v>八軒８条東５丁目４番１８号　</v>
      </c>
      <c r="G1407" s="27" t="str">
        <f>IF(LEFT('R8.8.1事業者一覧'!K1406,4)="011-",MID('R8.8.1事業者一覧'!K1406,5,8),'R8.8.1事業者一覧'!K1406)</f>
        <v>736-1611</v>
      </c>
      <c r="H1407" s="27" t="str">
        <f>IF(LEFT('R8.8.1事業者一覧'!L1406,4)="011-",MID('R8.8.1事業者一覧'!L1406,5,8),'R8.8.1事業者一覧'!L1406)</f>
        <v>756-1780</v>
      </c>
      <c r="I1407" s="30" t="str">
        <f>'R8.8.1事業者一覧'!N1406</f>
        <v>提供中</v>
      </c>
      <c r="J1407" s="32" t="str">
        <f>'R8.8.1事業者一覧'!O1406</f>
        <v>H18/10/01</v>
      </c>
      <c r="K1407" s="30" t="str">
        <f>'R8.8.1事業者一覧'!Q1406</f>
        <v>特定非営利活動法人　精神障害者を支援する会</v>
      </c>
      <c r="L1407" s="35">
        <f>'R8.8.1事業者一覧'!AA1406</f>
        <v>20</v>
      </c>
      <c r="M1407" s="36" t="str">
        <f>'R8.8.1事業者一覧'!AB1406</f>
        <v/>
      </c>
      <c r="N1407" s="36" t="str">
        <f>'R8.8.1事業者一覧'!AC1406</f>
        <v/>
      </c>
      <c r="O1407" s="36" t="str">
        <f>'R8.8.1事業者一覧'!AD1406</f>
        <v/>
      </c>
      <c r="P1407" s="36" t="str">
        <f>'R8.8.1事業者一覧'!AE1406</f>
        <v/>
      </c>
      <c r="Q1407" s="36" t="str">
        <f>'R8.8.1事業者一覧'!AF1406</f>
        <v/>
      </c>
      <c r="R1407" s="36" t="str">
        <f>'R8.8.1事業者一覧'!AG1406</f>
        <v/>
      </c>
      <c r="S1407" s="36" t="str">
        <f>'R8.8.1事業者一覧'!AH1406</f>
        <v/>
      </c>
      <c r="T1407" s="36" t="str">
        <f>'R8.8.1事業者一覧'!AI1406</f>
        <v>〇</v>
      </c>
      <c r="U1407" s="36" t="str">
        <f>'R8.8.1事業者一覧'!AJ1406</f>
        <v/>
      </c>
      <c r="V1407" s="36" t="str">
        <f>'R8.8.1事業者一覧'!AK1406</f>
        <v/>
      </c>
    </row>
    <row r="1408" ht="26.25" customHeight="1">
      <c r="A1408" s="27" t="str">
        <f>'R8.8.1事業者一覧'!A1407</f>
        <v>0110400868</v>
      </c>
      <c r="B1408" s="30" t="str">
        <f>'R8.8.1事業者一覧'!C1407</f>
        <v>生活介護</v>
      </c>
      <c r="C1408" s="30" t="str">
        <f>'R8.8.1事業者一覧'!F1407</f>
        <v>障がい者支援施設　ホップ</v>
      </c>
      <c r="D1408" s="27" t="str">
        <f>'R8.8.1事業者一覧'!G1407</f>
        <v>0630804</v>
      </c>
      <c r="E1408" s="30" t="str">
        <f>MID('R8.8.1事業者一覧'!H1407,7,3)</f>
        <v>西区</v>
      </c>
      <c r="F1408" s="30" t="str">
        <f>CONCATENATE('R8.8.1事業者一覧'!I1407,"　"&amp;'R8.8.1事業者一覧'!J1407)</f>
        <v>二十四軒４条６丁目３番４号　</v>
      </c>
      <c r="G1408" s="27" t="str">
        <f>IF(LEFT('R8.8.1事業者一覧'!K1407,4)="011-",MID('R8.8.1事業者一覧'!K1407,5,8),'R8.8.1事業者一覧'!K1407)</f>
        <v>615-9024</v>
      </c>
      <c r="H1408" s="27" t="str">
        <f>IF(LEFT('R8.8.1事業者一覧'!L1407,4)="011-",MID('R8.8.1事業者一覧'!L1407,5,8),'R8.8.1事業者一覧'!L1407)</f>
        <v>612-2250</v>
      </c>
      <c r="I1408" s="30" t="str">
        <f>'R8.8.1事業者一覧'!N1407</f>
        <v>提供中</v>
      </c>
      <c r="J1408" s="32" t="str">
        <f>'R8.8.1事業者一覧'!O1407</f>
        <v>H24/03/15</v>
      </c>
      <c r="K1408" s="30" t="str">
        <f>'R8.8.1事業者一覧'!Q1407</f>
        <v>社会福祉法人　ＨＯＰ</v>
      </c>
      <c r="L1408" s="35">
        <f>'R8.8.1事業者一覧'!AA1407</f>
        <v>12</v>
      </c>
      <c r="M1408" s="36" t="str">
        <f>'R8.8.1事業者一覧'!AB1407</f>
        <v/>
      </c>
      <c r="N1408" s="36" t="str">
        <f>'R8.8.1事業者一覧'!AC1407</f>
        <v>〇</v>
      </c>
      <c r="O1408" s="36" t="str">
        <f>'R8.8.1事業者一覧'!AD1407</f>
        <v/>
      </c>
      <c r="P1408" s="36" t="str">
        <f>'R8.8.1事業者一覧'!AE1407</f>
        <v/>
      </c>
      <c r="Q1408" s="36" t="str">
        <f>'R8.8.1事業者一覧'!AF1407</f>
        <v/>
      </c>
      <c r="R1408" s="36" t="str">
        <f>'R8.8.1事業者一覧'!AG1407</f>
        <v/>
      </c>
      <c r="S1408" s="36" t="str">
        <f>'R8.8.1事業者一覧'!AH1407</f>
        <v>〇</v>
      </c>
      <c r="T1408" s="36" t="str">
        <f>'R8.8.1事業者一覧'!AI1407</f>
        <v>〇</v>
      </c>
      <c r="U1408" s="36" t="str">
        <f>'R8.8.1事業者一覧'!AJ1407</f>
        <v/>
      </c>
      <c r="V1408" s="36" t="str">
        <f>'R8.8.1事業者一覧'!AK1407</f>
        <v>〇</v>
      </c>
    </row>
    <row r="1409" ht="26.25" customHeight="1">
      <c r="A1409" s="27" t="str">
        <f>'R8.8.1事業者一覧'!A1408</f>
        <v>0110400868</v>
      </c>
      <c r="B1409" s="30" t="str">
        <f>'R8.8.1事業者一覧'!C1408</f>
        <v>自立訓練(生活訓練)</v>
      </c>
      <c r="C1409" s="30" t="str">
        <f>'R8.8.1事業者一覧'!F1408</f>
        <v>障がい者支援施設　ホップ</v>
      </c>
      <c r="D1409" s="27" t="str">
        <f>'R8.8.1事業者一覧'!G1408</f>
        <v>0630804</v>
      </c>
      <c r="E1409" s="30" t="str">
        <f>MID('R8.8.1事業者一覧'!H1408,7,3)</f>
        <v>西区</v>
      </c>
      <c r="F1409" s="30" t="str">
        <f>CONCATENATE('R8.8.1事業者一覧'!I1408,"　"&amp;'R8.8.1事業者一覧'!J1408)</f>
        <v>二十四軒４条６丁目３番４号　</v>
      </c>
      <c r="G1409" s="27" t="str">
        <f>IF(LEFT('R8.8.1事業者一覧'!K1408,4)="011-",MID('R8.8.1事業者一覧'!K1408,5,8),'R8.8.1事業者一覧'!K1408)</f>
        <v>615-9024</v>
      </c>
      <c r="H1409" s="27" t="str">
        <f>IF(LEFT('R8.8.1事業者一覧'!L1408,4)="011-",MID('R8.8.1事業者一覧'!L1408,5,8),'R8.8.1事業者一覧'!L1408)</f>
        <v>612-2250</v>
      </c>
      <c r="I1409" s="30" t="str">
        <f>'R8.8.1事業者一覧'!N1408</f>
        <v>提供中</v>
      </c>
      <c r="J1409" s="32" t="str">
        <f>'R8.8.1事業者一覧'!O1408</f>
        <v>H19/09/01</v>
      </c>
      <c r="K1409" s="30" t="str">
        <f>'R8.8.1事業者一覧'!Q1408</f>
        <v>社会福祉法人　ＨＯＰ</v>
      </c>
      <c r="L1409" s="35">
        <f>'R8.8.1事業者一覧'!AA1408</f>
        <v>6</v>
      </c>
      <c r="M1409" s="36" t="str">
        <f>'R8.8.1事業者一覧'!AB1408</f>
        <v/>
      </c>
      <c r="N1409" s="36" t="str">
        <f>'R8.8.1事業者一覧'!AC1408</f>
        <v/>
      </c>
      <c r="O1409" s="36" t="str">
        <f>'R8.8.1事業者一覧'!AD1408</f>
        <v/>
      </c>
      <c r="P1409" s="36" t="str">
        <f>'R8.8.1事業者一覧'!AE1408</f>
        <v/>
      </c>
      <c r="Q1409" s="36" t="str">
        <f>'R8.8.1事業者一覧'!AF1408</f>
        <v/>
      </c>
      <c r="R1409" s="36" t="str">
        <f>'R8.8.1事業者一覧'!AG1408</f>
        <v/>
      </c>
      <c r="S1409" s="36" t="str">
        <f>'R8.8.1事業者一覧'!AH1408</f>
        <v>〇</v>
      </c>
      <c r="T1409" s="36" t="str">
        <f>'R8.8.1事業者一覧'!AI1408</f>
        <v>〇</v>
      </c>
      <c r="U1409" s="36" t="str">
        <f>'R8.8.1事業者一覧'!AJ1408</f>
        <v/>
      </c>
      <c r="V1409" s="36" t="str">
        <f>'R8.8.1事業者一覧'!AK1408</f>
        <v/>
      </c>
    </row>
    <row r="1410" ht="26.25" customHeight="1">
      <c r="A1410" s="27" t="str">
        <f>'R8.8.1事業者一覧'!A1409</f>
        <v>0110400868</v>
      </c>
      <c r="B1410" s="30" t="str">
        <f>'R8.8.1事業者一覧'!C1409</f>
        <v>就労継続支援(Ｂ型)</v>
      </c>
      <c r="C1410" s="30" t="str">
        <f>'R8.8.1事業者一覧'!F1409</f>
        <v>障がい者支援施設　ホップ</v>
      </c>
      <c r="D1410" s="27" t="str">
        <f>'R8.8.1事業者一覧'!G1409</f>
        <v>0630804</v>
      </c>
      <c r="E1410" s="30" t="str">
        <f>MID('R8.8.1事業者一覧'!H1409,7,3)</f>
        <v>西区</v>
      </c>
      <c r="F1410" s="30" t="str">
        <f>CONCATENATE('R8.8.1事業者一覧'!I1409,"　"&amp;'R8.8.1事業者一覧'!J1409)</f>
        <v>二十四軒４条６丁目３番４号　</v>
      </c>
      <c r="G1410" s="27" t="str">
        <f>IF(LEFT('R8.8.1事業者一覧'!K1409,4)="011-",MID('R8.8.1事業者一覧'!K1409,5,8),'R8.8.1事業者一覧'!K1409)</f>
        <v>615-9024</v>
      </c>
      <c r="H1410" s="27" t="str">
        <f>IF(LEFT('R8.8.1事業者一覧'!L1409,4)="011-",MID('R8.8.1事業者一覧'!L1409,5,8),'R8.8.1事業者一覧'!L1409)</f>
        <v>612-2250</v>
      </c>
      <c r="I1410" s="30" t="str">
        <f>'R8.8.1事業者一覧'!N1409</f>
        <v>提供中</v>
      </c>
      <c r="J1410" s="32" t="str">
        <f>'R8.8.1事業者一覧'!O1409</f>
        <v>H18/10/01</v>
      </c>
      <c r="K1410" s="30" t="str">
        <f>'R8.8.1事業者一覧'!Q1409</f>
        <v>社会福祉法人　ＨＯＰ</v>
      </c>
      <c r="L1410" s="35">
        <f>'R8.8.1事業者一覧'!AA1409</f>
        <v>22</v>
      </c>
      <c r="M1410" s="36" t="str">
        <f>'R8.8.1事業者一覧'!AB1409</f>
        <v>〇</v>
      </c>
      <c r="N1410" s="36" t="str">
        <f>'R8.8.1事業者一覧'!AC1409</f>
        <v/>
      </c>
      <c r="O1410" s="36" t="str">
        <f>'R8.8.1事業者一覧'!AD1409</f>
        <v/>
      </c>
      <c r="P1410" s="36" t="str">
        <f>'R8.8.1事業者一覧'!AE1409</f>
        <v/>
      </c>
      <c r="Q1410" s="36" t="str">
        <f>'R8.8.1事業者一覧'!AF1409</f>
        <v/>
      </c>
      <c r="R1410" s="36" t="str">
        <f>'R8.8.1事業者一覧'!AG1409</f>
        <v/>
      </c>
      <c r="S1410" s="36" t="str">
        <f>'R8.8.1事業者一覧'!AH1409</f>
        <v/>
      </c>
      <c r="T1410" s="36" t="str">
        <f>'R8.8.1事業者一覧'!AI1409</f>
        <v/>
      </c>
      <c r="U1410" s="36" t="str">
        <f>'R8.8.1事業者一覧'!AJ1409</f>
        <v/>
      </c>
      <c r="V1410" s="36" t="str">
        <f>'R8.8.1事業者一覧'!AK1409</f>
        <v/>
      </c>
    </row>
    <row r="1411" ht="26.25" customHeight="1">
      <c r="A1411" s="27" t="str">
        <f>'R8.8.1事業者一覧'!A1410</f>
        <v>0110400876</v>
      </c>
      <c r="B1411" s="30" t="str">
        <f>'R8.8.1事業者一覧'!C1410</f>
        <v>居宅介護</v>
      </c>
      <c r="C1411" s="30" t="str">
        <f>'R8.8.1事業者一覧'!F1410</f>
        <v>アンビシャスケアセンター</v>
      </c>
      <c r="D1411" s="27" t="str">
        <f>'R8.8.1事業者一覧'!G1410</f>
        <v>0060006</v>
      </c>
      <c r="E1411" s="30" t="str">
        <f>MID('R8.8.1事業者一覧'!H1410,7,3)</f>
        <v>手稲区</v>
      </c>
      <c r="F1411" s="30" t="str">
        <f>CONCATENATE('R8.8.1事業者一覧'!I1410,"　"&amp;'R8.8.1事業者一覧'!J1410)</f>
        <v>西宮の沢６条２丁目５番１２号　</v>
      </c>
      <c r="G1411" s="27" t="str">
        <f>IF(LEFT('R8.8.1事業者一覧'!K1410,4)="011-",MID('R8.8.1事業者一覧'!K1410,5,8),'R8.8.1事業者一覧'!K1410)</f>
        <v>669-2222</v>
      </c>
      <c r="H1411" s="27" t="str">
        <f>IF(LEFT('R8.8.1事業者一覧'!L1410,4)="011-",MID('R8.8.1事業者一覧'!L1410,5,8),'R8.8.1事業者一覧'!L1410)</f>
        <v>669-3000</v>
      </c>
      <c r="I1411" s="30" t="str">
        <f>'R8.8.1事業者一覧'!N1410</f>
        <v>提供中</v>
      </c>
      <c r="J1411" s="32" t="str">
        <f>'R8.8.1事業者一覧'!O1410</f>
        <v>H18/10/01</v>
      </c>
      <c r="K1411" s="30" t="str">
        <f>'R8.8.1事業者一覧'!Q1410</f>
        <v>社会福祉法人　アンビシャス</v>
      </c>
      <c r="L1411" s="35" t="str">
        <f>'R8.8.1事業者一覧'!AA1410</f>
        <v/>
      </c>
      <c r="M1411" s="36" t="str">
        <f>'R8.8.1事業者一覧'!AB1410</f>
        <v>〇</v>
      </c>
      <c r="N1411" s="36" t="str">
        <f>'R8.8.1事業者一覧'!AC1410</f>
        <v/>
      </c>
      <c r="O1411" s="36" t="str">
        <f>'R8.8.1事業者一覧'!AD1410</f>
        <v/>
      </c>
      <c r="P1411" s="36" t="str">
        <f>'R8.8.1事業者一覧'!AE1410</f>
        <v/>
      </c>
      <c r="Q1411" s="36" t="str">
        <f>'R8.8.1事業者一覧'!AF1410</f>
        <v/>
      </c>
      <c r="R1411" s="36" t="str">
        <f>'R8.8.1事業者一覧'!AG1410</f>
        <v/>
      </c>
      <c r="S1411" s="36" t="str">
        <f>'R8.8.1事業者一覧'!AH1410</f>
        <v/>
      </c>
      <c r="T1411" s="36" t="str">
        <f>'R8.8.1事業者一覧'!AI1410</f>
        <v/>
      </c>
      <c r="U1411" s="36" t="str">
        <f>'R8.8.1事業者一覧'!AJ1410</f>
        <v/>
      </c>
      <c r="V1411" s="36" t="str">
        <f>'R8.8.1事業者一覧'!AK1410</f>
        <v/>
      </c>
    </row>
    <row r="1412" ht="26.25" customHeight="1">
      <c r="A1412" s="27" t="str">
        <f>'R8.8.1事業者一覧'!A1411</f>
        <v>0110400876</v>
      </c>
      <c r="B1412" s="30" t="str">
        <f>'R8.8.1事業者一覧'!C1411</f>
        <v>重度訪問介護</v>
      </c>
      <c r="C1412" s="30" t="str">
        <f>'R8.8.1事業者一覧'!F1411</f>
        <v>アンビシャスケアセンター</v>
      </c>
      <c r="D1412" s="27" t="str">
        <f>'R8.8.1事業者一覧'!G1411</f>
        <v>0060006</v>
      </c>
      <c r="E1412" s="30" t="str">
        <f>MID('R8.8.1事業者一覧'!H1411,7,3)</f>
        <v>手稲区</v>
      </c>
      <c r="F1412" s="30" t="str">
        <f>CONCATENATE('R8.8.1事業者一覧'!I1411,"　"&amp;'R8.8.1事業者一覧'!J1411)</f>
        <v>西宮の沢６条２丁目５番１２号　</v>
      </c>
      <c r="G1412" s="27" t="str">
        <f>IF(LEFT('R8.8.1事業者一覧'!K1411,4)="011-",MID('R8.8.1事業者一覧'!K1411,5,8),'R8.8.1事業者一覧'!K1411)</f>
        <v>669-2222</v>
      </c>
      <c r="H1412" s="27" t="str">
        <f>IF(LEFT('R8.8.1事業者一覧'!L1411,4)="011-",MID('R8.8.1事業者一覧'!L1411,5,8),'R8.8.1事業者一覧'!L1411)</f>
        <v>669-3000</v>
      </c>
      <c r="I1412" s="30" t="str">
        <f>'R8.8.1事業者一覧'!N1411</f>
        <v>提供中</v>
      </c>
      <c r="J1412" s="32" t="str">
        <f>'R8.8.1事業者一覧'!O1411</f>
        <v>H18/10/01</v>
      </c>
      <c r="K1412" s="30" t="str">
        <f>'R8.8.1事業者一覧'!Q1411</f>
        <v>社会福祉法人　アンビシャス</v>
      </c>
      <c r="L1412" s="35" t="str">
        <f>'R8.8.1事業者一覧'!AA1411</f>
        <v/>
      </c>
      <c r="M1412" s="36" t="str">
        <f>'R8.8.1事業者一覧'!AB1411</f>
        <v/>
      </c>
      <c r="N1412" s="36" t="str">
        <f>'R8.8.1事業者一覧'!AC1411</f>
        <v/>
      </c>
      <c r="O1412" s="36" t="str">
        <f>'R8.8.1事業者一覧'!AD1411</f>
        <v/>
      </c>
      <c r="P1412" s="36" t="str">
        <f>'R8.8.1事業者一覧'!AE1411</f>
        <v/>
      </c>
      <c r="Q1412" s="36" t="str">
        <f>'R8.8.1事業者一覧'!AF1411</f>
        <v/>
      </c>
      <c r="R1412" s="36" t="str">
        <f>'R8.8.1事業者一覧'!AG1411</f>
        <v/>
      </c>
      <c r="S1412" s="36" t="str">
        <f>'R8.8.1事業者一覧'!AH1411</f>
        <v>〇</v>
      </c>
      <c r="T1412" s="36" t="str">
        <f>'R8.8.1事業者一覧'!AI1411</f>
        <v>〇</v>
      </c>
      <c r="U1412" s="36" t="str">
        <f>'R8.8.1事業者一覧'!AJ1411</f>
        <v/>
      </c>
      <c r="V1412" s="36" t="str">
        <f>'R8.8.1事業者一覧'!AK1411</f>
        <v/>
      </c>
    </row>
    <row r="1413" ht="26.25" customHeight="1">
      <c r="A1413" s="27" t="str">
        <f>'R8.8.1事業者一覧'!A1412</f>
        <v>0110400876</v>
      </c>
      <c r="B1413" s="30" t="str">
        <f>'R8.8.1事業者一覧'!C1412</f>
        <v>同行援護</v>
      </c>
      <c r="C1413" s="30" t="str">
        <f>'R8.8.1事業者一覧'!F1412</f>
        <v>アンビシャスケアセンター</v>
      </c>
      <c r="D1413" s="27" t="str">
        <f>'R8.8.1事業者一覧'!G1412</f>
        <v>0060006</v>
      </c>
      <c r="E1413" s="30" t="str">
        <f>MID('R8.8.1事業者一覧'!H1412,7,3)</f>
        <v>手稲区</v>
      </c>
      <c r="F1413" s="30" t="str">
        <f>CONCATENATE('R8.8.1事業者一覧'!I1412,"　"&amp;'R8.8.1事業者一覧'!J1412)</f>
        <v>西宮の沢６条２丁目５番１２号　</v>
      </c>
      <c r="G1413" s="27" t="str">
        <f>IF(LEFT('R8.8.1事業者一覧'!K1412,4)="011-",MID('R8.8.1事業者一覧'!K1412,5,8),'R8.8.1事業者一覧'!K1412)</f>
        <v>669-2222</v>
      </c>
      <c r="H1413" s="27" t="str">
        <f>IF(LEFT('R8.8.1事業者一覧'!L1412,4)="011-",MID('R8.8.1事業者一覧'!L1412,5,8),'R8.8.1事業者一覧'!L1412)</f>
        <v>669-3000</v>
      </c>
      <c r="I1413" s="30" t="str">
        <f>'R8.8.1事業者一覧'!N1412</f>
        <v>提供中</v>
      </c>
      <c r="J1413" s="32" t="str">
        <f>'R8.8.1事業者一覧'!O1412</f>
        <v>H23/10/01</v>
      </c>
      <c r="K1413" s="30" t="str">
        <f>'R8.8.1事業者一覧'!Q1412</f>
        <v>社会福祉法人　アンビシャス</v>
      </c>
      <c r="L1413" s="35" t="str">
        <f>'R8.8.1事業者一覧'!AA1412</f>
        <v/>
      </c>
      <c r="M1413" s="36" t="str">
        <f>'R8.8.1事業者一覧'!AB1412</f>
        <v>〇</v>
      </c>
      <c r="N1413" s="36" t="str">
        <f>'R8.8.1事業者一覧'!AC1412</f>
        <v/>
      </c>
      <c r="O1413" s="36" t="str">
        <f>'R8.8.1事業者一覧'!AD1412</f>
        <v/>
      </c>
      <c r="P1413" s="36" t="str">
        <f>'R8.8.1事業者一覧'!AE1412</f>
        <v/>
      </c>
      <c r="Q1413" s="36" t="str">
        <f>'R8.8.1事業者一覧'!AF1412</f>
        <v/>
      </c>
      <c r="R1413" s="36" t="str">
        <f>'R8.8.1事業者一覧'!AG1412</f>
        <v/>
      </c>
      <c r="S1413" s="36" t="str">
        <f>'R8.8.1事業者一覧'!AH1412</f>
        <v/>
      </c>
      <c r="T1413" s="36" t="str">
        <f>'R8.8.1事業者一覧'!AI1412</f>
        <v/>
      </c>
      <c r="U1413" s="36" t="str">
        <f>'R8.8.1事業者一覧'!AJ1412</f>
        <v/>
      </c>
      <c r="V1413" s="36" t="str">
        <f>'R8.8.1事業者一覧'!AK1412</f>
        <v/>
      </c>
    </row>
    <row r="1414" ht="26.25" customHeight="1">
      <c r="A1414" s="27" t="str">
        <f>'R8.8.1事業者一覧'!A1413</f>
        <v>0110400876</v>
      </c>
      <c r="B1414" s="30" t="str">
        <f>'R8.8.1事業者一覧'!C1413</f>
        <v>生活介護</v>
      </c>
      <c r="C1414" s="30" t="str">
        <f>'R8.8.1事業者一覧'!F1413</f>
        <v>いるか</v>
      </c>
      <c r="D1414" s="27" t="str">
        <f>'R8.8.1事業者一覧'!G1413</f>
        <v>0060006</v>
      </c>
      <c r="E1414" s="30" t="str">
        <f>MID('R8.8.1事業者一覧'!H1413,7,3)</f>
        <v>手稲区</v>
      </c>
      <c r="F1414" s="30" t="str">
        <f>CONCATENATE('R8.8.1事業者一覧'!I1413,"　"&amp;'R8.8.1事業者一覧'!J1413)</f>
        <v>西宮の沢６条２丁目５番１２号　</v>
      </c>
      <c r="G1414" s="27" t="str">
        <f>IF(LEFT('R8.8.1事業者一覧'!K1413,4)="011-",MID('R8.8.1事業者一覧'!K1413,5,8),'R8.8.1事業者一覧'!K1413)</f>
        <v>669-2222</v>
      </c>
      <c r="H1414" s="27" t="str">
        <f>IF(LEFT('R8.8.1事業者一覧'!L1413,4)="011-",MID('R8.8.1事業者一覧'!L1413,5,8),'R8.8.1事業者一覧'!L1413)</f>
        <v>669-3000</v>
      </c>
      <c r="I1414" s="30" t="str">
        <f>'R8.8.1事業者一覧'!N1413</f>
        <v>提供中</v>
      </c>
      <c r="J1414" s="32" t="str">
        <f>'R8.8.1事業者一覧'!O1413</f>
        <v>H18/10/01</v>
      </c>
      <c r="K1414" s="30" t="str">
        <f>'R8.8.1事業者一覧'!Q1413</f>
        <v>社会福祉法人　アンビシャス</v>
      </c>
      <c r="L1414" s="35">
        <f>'R8.8.1事業者一覧'!AA1413</f>
        <v>20</v>
      </c>
      <c r="M1414" s="36" t="str">
        <f>'R8.8.1事業者一覧'!AB1413</f>
        <v/>
      </c>
      <c r="N1414" s="36" t="str">
        <f>'R8.8.1事業者一覧'!AC1413</f>
        <v>〇</v>
      </c>
      <c r="O1414" s="36" t="str">
        <f>'R8.8.1事業者一覧'!AD1413</f>
        <v/>
      </c>
      <c r="P1414" s="36" t="str">
        <f>'R8.8.1事業者一覧'!AE1413</f>
        <v/>
      </c>
      <c r="Q1414" s="36" t="str">
        <f>'R8.8.1事業者一覧'!AF1413</f>
        <v/>
      </c>
      <c r="R1414" s="36" t="str">
        <f>'R8.8.1事業者一覧'!AG1413</f>
        <v/>
      </c>
      <c r="S1414" s="36" t="str">
        <f>'R8.8.1事業者一覧'!AH1413</f>
        <v/>
      </c>
      <c r="T1414" s="36" t="str">
        <f>'R8.8.1事業者一覧'!AI1413</f>
        <v/>
      </c>
      <c r="U1414" s="36" t="str">
        <f>'R8.8.1事業者一覧'!AJ1413</f>
        <v/>
      </c>
      <c r="V1414" s="36" t="str">
        <f>'R8.8.1事業者一覧'!AK1413</f>
        <v/>
      </c>
    </row>
    <row r="1415" ht="26.25" customHeight="1">
      <c r="A1415" s="27" t="str">
        <f>'R8.8.1事業者一覧'!A1414</f>
        <v>0110400900</v>
      </c>
      <c r="B1415" s="30" t="str">
        <f>'R8.8.1事業者一覧'!C1414</f>
        <v>居宅介護</v>
      </c>
      <c r="C1415" s="30" t="str">
        <f>'R8.8.1事業者一覧'!F1414</f>
        <v>介護サービス喜心</v>
      </c>
      <c r="D1415" s="27" t="str">
        <f>'R8.8.1事業者一覧'!G1414</f>
        <v>0060003</v>
      </c>
      <c r="E1415" s="30" t="str">
        <f>MID('R8.8.1事業者一覧'!H1414,7,3)</f>
        <v>手稲区</v>
      </c>
      <c r="F1415" s="30" t="str">
        <f>CONCATENATE('R8.8.1事業者一覧'!I1414,"　"&amp;'R8.8.1事業者一覧'!J1414)</f>
        <v>西宮の沢三条１丁目１２－１５　</v>
      </c>
      <c r="G1415" s="27" t="str">
        <f>IF(LEFT('R8.8.1事業者一覧'!K1414,4)="011-",MID('R8.8.1事業者一覧'!K1414,5,8),'R8.8.1事業者一覧'!K1414)</f>
        <v>668-5211</v>
      </c>
      <c r="H1415" s="27" t="str">
        <f>IF(LEFT('R8.8.1事業者一覧'!L1414,4)="011-",MID('R8.8.1事業者一覧'!L1414,5,8),'R8.8.1事業者一覧'!L1414)</f>
        <v>6685212</v>
      </c>
      <c r="I1415" s="30" t="str">
        <f>'R8.8.1事業者一覧'!N1414</f>
        <v>提供中</v>
      </c>
      <c r="J1415" s="32" t="str">
        <f>'R8.8.1事業者一覧'!O1414</f>
        <v>H18/10/01</v>
      </c>
      <c r="K1415" s="30" t="str">
        <f>'R8.8.1事業者一覧'!Q1414</f>
        <v>株式会社　輝</v>
      </c>
      <c r="L1415" s="35" t="str">
        <f>'R8.8.1事業者一覧'!AA1414</f>
        <v/>
      </c>
      <c r="M1415" s="36" t="str">
        <f>'R8.8.1事業者一覧'!AB1414</f>
        <v/>
      </c>
      <c r="N1415" s="36" t="str">
        <f>'R8.8.1事業者一覧'!AC1414</f>
        <v>〇</v>
      </c>
      <c r="O1415" s="36" t="str">
        <f>'R8.8.1事業者一覧'!AD1414</f>
        <v/>
      </c>
      <c r="P1415" s="36" t="str">
        <f>'R8.8.1事業者一覧'!AE1414</f>
        <v/>
      </c>
      <c r="Q1415" s="36" t="str">
        <f>'R8.8.1事業者一覧'!AF1414</f>
        <v/>
      </c>
      <c r="R1415" s="36" t="str">
        <f>'R8.8.1事業者一覧'!AG1414</f>
        <v/>
      </c>
      <c r="S1415" s="36" t="str">
        <f>'R8.8.1事業者一覧'!AH1414</f>
        <v>〇</v>
      </c>
      <c r="T1415" s="36" t="str">
        <f>'R8.8.1事業者一覧'!AI1414</f>
        <v>〇</v>
      </c>
      <c r="U1415" s="36" t="str">
        <f>'R8.8.1事業者一覧'!AJ1414</f>
        <v/>
      </c>
      <c r="V1415" s="36" t="str">
        <f>'R8.8.1事業者一覧'!AK1414</f>
        <v/>
      </c>
    </row>
    <row r="1416" ht="26.25" customHeight="1">
      <c r="A1416" s="27" t="str">
        <f>'R8.8.1事業者一覧'!A1415</f>
        <v>0110400900</v>
      </c>
      <c r="B1416" s="30" t="str">
        <f>'R8.8.1事業者一覧'!C1415</f>
        <v>重度訪問介護</v>
      </c>
      <c r="C1416" s="30" t="str">
        <f>'R8.8.1事業者一覧'!F1415</f>
        <v>介護サービス喜心</v>
      </c>
      <c r="D1416" s="27" t="str">
        <f>'R8.8.1事業者一覧'!G1415</f>
        <v>0060003</v>
      </c>
      <c r="E1416" s="30" t="str">
        <f>MID('R8.8.1事業者一覧'!H1415,7,3)</f>
        <v>手稲区</v>
      </c>
      <c r="F1416" s="30" t="str">
        <f>CONCATENATE('R8.8.1事業者一覧'!I1415,"　"&amp;'R8.8.1事業者一覧'!J1415)</f>
        <v>西宮の沢三条１丁目１２－１５　</v>
      </c>
      <c r="G1416" s="27" t="str">
        <f>IF(LEFT('R8.8.1事業者一覧'!K1415,4)="011-",MID('R8.8.1事業者一覧'!K1415,5,8),'R8.8.1事業者一覧'!K1415)</f>
        <v>668-5211</v>
      </c>
      <c r="H1416" s="27" t="str">
        <f>IF(LEFT('R8.8.1事業者一覧'!L1415,4)="011-",MID('R8.8.1事業者一覧'!L1415,5,8),'R8.8.1事業者一覧'!L1415)</f>
        <v>6685212</v>
      </c>
      <c r="I1416" s="30" t="str">
        <f>'R8.8.1事業者一覧'!N1415</f>
        <v>提供中</v>
      </c>
      <c r="J1416" s="32" t="str">
        <f>'R8.8.1事業者一覧'!O1415</f>
        <v>H18/10/01</v>
      </c>
      <c r="K1416" s="30" t="str">
        <f>'R8.8.1事業者一覧'!Q1415</f>
        <v>株式会社　輝</v>
      </c>
      <c r="L1416" s="35" t="str">
        <f>'R8.8.1事業者一覧'!AA1415</f>
        <v/>
      </c>
      <c r="M1416" s="36" t="str">
        <f>'R8.8.1事業者一覧'!AB1415</f>
        <v/>
      </c>
      <c r="N1416" s="36" t="str">
        <f>'R8.8.1事業者一覧'!AC1415</f>
        <v>〇</v>
      </c>
      <c r="O1416" s="36" t="str">
        <f>'R8.8.1事業者一覧'!AD1415</f>
        <v/>
      </c>
      <c r="P1416" s="36" t="str">
        <f>'R8.8.1事業者一覧'!AE1415</f>
        <v/>
      </c>
      <c r="Q1416" s="36" t="str">
        <f>'R8.8.1事業者一覧'!AF1415</f>
        <v/>
      </c>
      <c r="R1416" s="36" t="str">
        <f>'R8.8.1事業者一覧'!AG1415</f>
        <v/>
      </c>
      <c r="S1416" s="36" t="str">
        <f>'R8.8.1事業者一覧'!AH1415</f>
        <v/>
      </c>
      <c r="T1416" s="36" t="str">
        <f>'R8.8.1事業者一覧'!AI1415</f>
        <v/>
      </c>
      <c r="U1416" s="36" t="str">
        <f>'R8.8.1事業者一覧'!AJ1415</f>
        <v/>
      </c>
      <c r="V1416" s="36" t="str">
        <f>'R8.8.1事業者一覧'!AK1415</f>
        <v/>
      </c>
    </row>
    <row r="1417" ht="26.25" customHeight="1">
      <c r="A1417" s="27" t="str">
        <f>'R8.8.1事業者一覧'!A1416</f>
        <v>0110400934</v>
      </c>
      <c r="B1417" s="30" t="str">
        <f>'R8.8.1事業者一覧'!C1416</f>
        <v>生活介護</v>
      </c>
      <c r="C1417" s="30" t="str">
        <f>'R8.8.1事業者一覧'!F1416</f>
        <v>ていね・さくら館</v>
      </c>
      <c r="D1417" s="27" t="str">
        <f>'R8.8.1事業者一覧'!G1416</f>
        <v>0060813</v>
      </c>
      <c r="E1417" s="30" t="str">
        <f>MID('R8.8.1事業者一覧'!H1416,7,3)</f>
        <v>手稲区</v>
      </c>
      <c r="F1417" s="30" t="str">
        <f>CONCATENATE('R8.8.1事業者一覧'!I1416,"　"&amp;'R8.8.1事業者一覧'!J1416)</f>
        <v>前田３条７丁目４－２４　</v>
      </c>
      <c r="G1417" s="27" t="str">
        <f>IF(LEFT('R8.8.1事業者一覧'!K1416,4)="011-",MID('R8.8.1事業者一覧'!K1416,5,8),'R8.8.1事業者一覧'!K1416)</f>
        <v>686-8011</v>
      </c>
      <c r="H1417" s="27" t="str">
        <f>IF(LEFT('R8.8.1事業者一覧'!L1416,4)="011-",MID('R8.8.1事業者一覧'!L1416,5,8),'R8.8.1事業者一覧'!L1416)</f>
        <v>686-8012</v>
      </c>
      <c r="I1417" s="30" t="str">
        <f>'R8.8.1事業者一覧'!N1416</f>
        <v>提供中</v>
      </c>
      <c r="J1417" s="32" t="str">
        <f>'R8.8.1事業者一覧'!O1416</f>
        <v>H24/03/31</v>
      </c>
      <c r="K1417" s="30" t="str">
        <f>'R8.8.1事業者一覧'!Q1416</f>
        <v>社会福祉法人　さくら協働福祉会</v>
      </c>
      <c r="L1417" s="35">
        <f>'R8.8.1事業者一覧'!AA1416</f>
        <v>15</v>
      </c>
      <c r="M1417" s="36" t="str">
        <f>'R8.8.1事業者一覧'!AB1416</f>
        <v/>
      </c>
      <c r="N1417" s="36" t="str">
        <f>'R8.8.1事業者一覧'!AC1416</f>
        <v>〇</v>
      </c>
      <c r="O1417" s="36" t="str">
        <f>'R8.8.1事業者一覧'!AD1416</f>
        <v/>
      </c>
      <c r="P1417" s="36" t="str">
        <f>'R8.8.1事業者一覧'!AE1416</f>
        <v/>
      </c>
      <c r="Q1417" s="36" t="str">
        <f>'R8.8.1事業者一覧'!AF1416</f>
        <v/>
      </c>
      <c r="R1417" s="36" t="str">
        <f>'R8.8.1事業者一覧'!AG1416</f>
        <v/>
      </c>
      <c r="S1417" s="36" t="str">
        <f>'R8.8.1事業者一覧'!AH1416</f>
        <v>〇</v>
      </c>
      <c r="T1417" s="36" t="str">
        <f>'R8.8.1事業者一覧'!AI1416</f>
        <v>〇</v>
      </c>
      <c r="U1417" s="36" t="str">
        <f>'R8.8.1事業者一覧'!AJ1416</f>
        <v/>
      </c>
      <c r="V1417" s="36" t="str">
        <f>'R8.8.1事業者一覧'!AK1416</f>
        <v/>
      </c>
    </row>
    <row r="1418" ht="26.25" customHeight="1">
      <c r="A1418" s="27" t="str">
        <f>'R8.8.1事業者一覧'!A1417</f>
        <v>0110400934</v>
      </c>
      <c r="B1418" s="30" t="str">
        <f>'R8.8.1事業者一覧'!C1417</f>
        <v>就労継続支援(Ｂ型)</v>
      </c>
      <c r="C1418" s="30" t="str">
        <f>'R8.8.1事業者一覧'!F1417</f>
        <v>ていね・さくら館</v>
      </c>
      <c r="D1418" s="27" t="str">
        <f>'R8.8.1事業者一覧'!G1417</f>
        <v>0060813</v>
      </c>
      <c r="E1418" s="30" t="str">
        <f>MID('R8.8.1事業者一覧'!H1417,7,3)</f>
        <v>手稲区</v>
      </c>
      <c r="F1418" s="30" t="str">
        <f>CONCATENATE('R8.8.1事業者一覧'!I1417,"　"&amp;'R8.8.1事業者一覧'!J1417)</f>
        <v>前田３条７丁目４－２４　</v>
      </c>
      <c r="G1418" s="27" t="str">
        <f>IF(LEFT('R8.8.1事業者一覧'!K1417,4)="011-",MID('R8.8.1事業者一覧'!K1417,5,8),'R8.8.1事業者一覧'!K1417)</f>
        <v>686-8011</v>
      </c>
      <c r="H1418" s="27" t="str">
        <f>IF(LEFT('R8.8.1事業者一覧'!L1417,4)="011-",MID('R8.8.1事業者一覧'!L1417,5,8),'R8.8.1事業者一覧'!L1417)</f>
        <v>686-8012</v>
      </c>
      <c r="I1418" s="30" t="str">
        <f>'R8.8.1事業者一覧'!N1417</f>
        <v>提供中</v>
      </c>
      <c r="J1418" s="32" t="str">
        <f>'R8.8.1事業者一覧'!O1417</f>
        <v>H24/03/31</v>
      </c>
      <c r="K1418" s="30" t="str">
        <f>'R8.8.1事業者一覧'!Q1417</f>
        <v>社会福祉法人　さくら協働福祉会</v>
      </c>
      <c r="L1418" s="35">
        <f>'R8.8.1事業者一覧'!AA1417</f>
        <v>15</v>
      </c>
      <c r="M1418" s="36" t="str">
        <f>'R8.8.1事業者一覧'!AB1417</f>
        <v/>
      </c>
      <c r="N1418" s="36" t="str">
        <f>'R8.8.1事業者一覧'!AC1417</f>
        <v>〇</v>
      </c>
      <c r="O1418" s="36" t="str">
        <f>'R8.8.1事業者一覧'!AD1417</f>
        <v/>
      </c>
      <c r="P1418" s="36" t="str">
        <f>'R8.8.1事業者一覧'!AE1417</f>
        <v/>
      </c>
      <c r="Q1418" s="36" t="str">
        <f>'R8.8.1事業者一覧'!AF1417</f>
        <v/>
      </c>
      <c r="R1418" s="36" t="str">
        <f>'R8.8.1事業者一覧'!AG1417</f>
        <v/>
      </c>
      <c r="S1418" s="36" t="str">
        <f>'R8.8.1事業者一覧'!AH1417</f>
        <v>〇</v>
      </c>
      <c r="T1418" s="36" t="str">
        <f>'R8.8.1事業者一覧'!AI1417</f>
        <v>〇</v>
      </c>
      <c r="U1418" s="36" t="str">
        <f>'R8.8.1事業者一覧'!AJ1417</f>
        <v/>
      </c>
      <c r="V1418" s="36" t="str">
        <f>'R8.8.1事業者一覧'!AK1417</f>
        <v/>
      </c>
    </row>
    <row r="1419" ht="26.25" customHeight="1">
      <c r="A1419" s="27" t="str">
        <f>'R8.8.1事業者一覧'!A1418</f>
        <v>0110400942</v>
      </c>
      <c r="B1419" s="30" t="str">
        <f>'R8.8.1事業者一覧'!C1418</f>
        <v>就労継続支援(Ａ型)</v>
      </c>
      <c r="C1419" s="30" t="str">
        <f>'R8.8.1事業者一覧'!F1418</f>
        <v>ワークトピアあすか</v>
      </c>
      <c r="D1419" s="27" t="str">
        <f>'R8.8.1事業者一覧'!G1418</f>
        <v>0060841</v>
      </c>
      <c r="E1419" s="30" t="str">
        <f>MID('R8.8.1事業者一覧'!H1418,7,3)</f>
        <v>手稲区</v>
      </c>
      <c r="F1419" s="30" t="str">
        <f>CONCATENATE('R8.8.1事業者一覧'!I1418,"　"&amp;'R8.8.1事業者一覧'!J1418)</f>
        <v>曙１１条１丁目７番１号　</v>
      </c>
      <c r="G1419" s="27" t="str">
        <f>IF(LEFT('R8.8.1事業者一覧'!K1418,4)="011-",MID('R8.8.1事業者一覧'!K1418,5,8),'R8.8.1事業者一覧'!K1418)</f>
        <v>685-3501</v>
      </c>
      <c r="H1419" s="27" t="str">
        <f>IF(LEFT('R8.8.1事業者一覧'!L1418,4)="011-",MID('R8.8.1事業者一覧'!L1418,5,8),'R8.8.1事業者一覧'!L1418)</f>
        <v>685-3502</v>
      </c>
      <c r="I1419" s="30" t="str">
        <f>'R8.8.1事業者一覧'!N1418</f>
        <v>提供中</v>
      </c>
      <c r="J1419" s="32" t="str">
        <f>'R8.8.1事業者一覧'!O1418</f>
        <v>R01/10/01</v>
      </c>
      <c r="K1419" s="30" t="str">
        <f>'R8.8.1事業者一覧'!Q1418</f>
        <v>社会福祉法人　明日佳</v>
      </c>
      <c r="L1419" s="35">
        <f>'R8.8.1事業者一覧'!AA1418</f>
        <v>10</v>
      </c>
      <c r="M1419" s="36" t="str">
        <f>'R8.8.1事業者一覧'!AB1418</f>
        <v/>
      </c>
      <c r="N1419" s="36" t="str">
        <f>'R8.8.1事業者一覧'!AC1418</f>
        <v/>
      </c>
      <c r="O1419" s="36" t="str">
        <f>'R8.8.1事業者一覧'!AD1418</f>
        <v/>
      </c>
      <c r="P1419" s="36" t="str">
        <f>'R8.8.1事業者一覧'!AE1418</f>
        <v/>
      </c>
      <c r="Q1419" s="36" t="str">
        <f>'R8.8.1事業者一覧'!AF1418</f>
        <v/>
      </c>
      <c r="R1419" s="36" t="str">
        <f>'R8.8.1事業者一覧'!AG1418</f>
        <v/>
      </c>
      <c r="S1419" s="36" t="str">
        <f>'R8.8.1事業者一覧'!AH1418</f>
        <v>〇</v>
      </c>
      <c r="T1419" s="36" t="str">
        <f>'R8.8.1事業者一覧'!AI1418</f>
        <v>〇</v>
      </c>
      <c r="U1419" s="36" t="str">
        <f>'R8.8.1事業者一覧'!AJ1418</f>
        <v/>
      </c>
      <c r="V1419" s="36" t="str">
        <f>'R8.8.1事業者一覧'!AK1418</f>
        <v>〇</v>
      </c>
    </row>
    <row r="1420" ht="26.25" customHeight="1">
      <c r="A1420" s="27" t="str">
        <f>'R8.8.1事業者一覧'!A1419</f>
        <v>0110400942</v>
      </c>
      <c r="B1420" s="30" t="str">
        <f>'R8.8.1事業者一覧'!C1419</f>
        <v>就労継続支援(Ｂ型)</v>
      </c>
      <c r="C1420" s="30" t="str">
        <f>'R8.8.1事業者一覧'!F1419</f>
        <v>ワークトピアあすか</v>
      </c>
      <c r="D1420" s="27" t="str">
        <f>'R8.8.1事業者一覧'!G1419</f>
        <v>0060841</v>
      </c>
      <c r="E1420" s="30" t="str">
        <f>MID('R8.8.1事業者一覧'!H1419,7,3)</f>
        <v>手稲区</v>
      </c>
      <c r="F1420" s="30" t="str">
        <f>CONCATENATE('R8.8.1事業者一覧'!I1419,"　"&amp;'R8.8.1事業者一覧'!J1419)</f>
        <v>曙１１条１丁目７番１号　</v>
      </c>
      <c r="G1420" s="27" t="str">
        <f>IF(LEFT('R8.8.1事業者一覧'!K1419,4)="011-",MID('R8.8.1事業者一覧'!K1419,5,8),'R8.8.1事業者一覧'!K1419)</f>
        <v>685-3501</v>
      </c>
      <c r="H1420" s="27" t="str">
        <f>IF(LEFT('R8.8.1事業者一覧'!L1419,4)="011-",MID('R8.8.1事業者一覧'!L1419,5,8),'R8.8.1事業者一覧'!L1419)</f>
        <v>685-3502</v>
      </c>
      <c r="I1420" s="30" t="str">
        <f>'R8.8.1事業者一覧'!N1419</f>
        <v>提供中</v>
      </c>
      <c r="J1420" s="32" t="str">
        <f>'R8.8.1事業者一覧'!O1419</f>
        <v>H24/03/01</v>
      </c>
      <c r="K1420" s="30" t="str">
        <f>'R8.8.1事業者一覧'!Q1419</f>
        <v>社会福祉法人　明日佳</v>
      </c>
      <c r="L1420" s="35">
        <f>'R8.8.1事業者一覧'!AA1419</f>
        <v>20</v>
      </c>
      <c r="M1420" s="36" t="str">
        <f>'R8.8.1事業者一覧'!AB1419</f>
        <v/>
      </c>
      <c r="N1420" s="36" t="str">
        <f>'R8.8.1事業者一覧'!AC1419</f>
        <v/>
      </c>
      <c r="O1420" s="36" t="str">
        <f>'R8.8.1事業者一覧'!AD1419</f>
        <v/>
      </c>
      <c r="P1420" s="36" t="str">
        <f>'R8.8.1事業者一覧'!AE1419</f>
        <v/>
      </c>
      <c r="Q1420" s="36" t="str">
        <f>'R8.8.1事業者一覧'!AF1419</f>
        <v/>
      </c>
      <c r="R1420" s="36" t="str">
        <f>'R8.8.1事業者一覧'!AG1419</f>
        <v/>
      </c>
      <c r="S1420" s="36" t="str">
        <f>'R8.8.1事業者一覧'!AH1419</f>
        <v>〇</v>
      </c>
      <c r="T1420" s="36" t="str">
        <f>'R8.8.1事業者一覧'!AI1419</f>
        <v>〇</v>
      </c>
      <c r="U1420" s="36" t="str">
        <f>'R8.8.1事業者一覧'!AJ1419</f>
        <v/>
      </c>
      <c r="V1420" s="36" t="str">
        <f>'R8.8.1事業者一覧'!AK1419</f>
        <v>〇</v>
      </c>
    </row>
    <row r="1421" ht="26.25" customHeight="1">
      <c r="A1421" s="27" t="str">
        <f>'R8.8.1事業者一覧'!A1420</f>
        <v>0110400967</v>
      </c>
      <c r="B1421" s="30" t="str">
        <f>'R8.8.1事業者一覧'!C1420</f>
        <v>生活介護</v>
      </c>
      <c r="C1421" s="30" t="str">
        <f>'R8.8.1事業者一覧'!F1420</f>
        <v>この実サポートステーションすてっぷ</v>
      </c>
      <c r="D1421" s="27" t="str">
        <f>'R8.8.1事業者一覧'!G1420</f>
        <v>0630029</v>
      </c>
      <c r="E1421" s="30" t="str">
        <f>MID('R8.8.1事業者一覧'!H1420,7,3)</f>
        <v>西区</v>
      </c>
      <c r="F1421" s="30" t="str">
        <f>CONCATENATE('R8.8.1事業者一覧'!I1420,"　"&amp;'R8.8.1事業者一覧'!J1420)</f>
        <v>平和３１３番地２０　</v>
      </c>
      <c r="G1421" s="27" t="str">
        <f>IF(LEFT('R8.8.1事業者一覧'!K1420,4)="011-",MID('R8.8.1事業者一覧'!K1420,5,8),'R8.8.1事業者一覧'!K1420)</f>
        <v>667-5420</v>
      </c>
      <c r="H1421" s="27" t="str">
        <f>IF(LEFT('R8.8.1事業者一覧'!L1420,4)="011-",MID('R8.8.1事業者一覧'!L1420,5,8),'R8.8.1事業者一覧'!L1420)</f>
        <v>667-5461</v>
      </c>
      <c r="I1421" s="30" t="str">
        <f>'R8.8.1事業者一覧'!N1420</f>
        <v>提供中</v>
      </c>
      <c r="J1421" s="32" t="str">
        <f>'R8.8.1事業者一覧'!O1420</f>
        <v>H21/04/01</v>
      </c>
      <c r="K1421" s="30" t="str">
        <f>'R8.8.1事業者一覧'!Q1420</f>
        <v>社会福祉法人　札幌この実会</v>
      </c>
      <c r="L1421" s="35">
        <f>'R8.8.1事業者一覧'!AA1420</f>
        <v>40</v>
      </c>
      <c r="M1421" s="36" t="str">
        <f>'R8.8.1事業者一覧'!AB1420</f>
        <v/>
      </c>
      <c r="N1421" s="36" t="str">
        <f>'R8.8.1事業者一覧'!AC1420</f>
        <v/>
      </c>
      <c r="O1421" s="36" t="str">
        <f>'R8.8.1事業者一覧'!AD1420</f>
        <v/>
      </c>
      <c r="P1421" s="36" t="str">
        <f>'R8.8.1事業者一覧'!AE1420</f>
        <v/>
      </c>
      <c r="Q1421" s="36" t="str">
        <f>'R8.8.1事業者一覧'!AF1420</f>
        <v/>
      </c>
      <c r="R1421" s="36" t="str">
        <f>'R8.8.1事業者一覧'!AG1420</f>
        <v/>
      </c>
      <c r="S1421" s="36" t="str">
        <f>'R8.8.1事業者一覧'!AH1420</f>
        <v>〇</v>
      </c>
      <c r="T1421" s="36" t="str">
        <f>'R8.8.1事業者一覧'!AI1420</f>
        <v/>
      </c>
      <c r="U1421" s="36" t="str">
        <f>'R8.8.1事業者一覧'!AJ1420</f>
        <v/>
      </c>
      <c r="V1421" s="36" t="str">
        <f>'R8.8.1事業者一覧'!AK1420</f>
        <v/>
      </c>
    </row>
    <row r="1422" ht="26.25" customHeight="1">
      <c r="A1422" s="27" t="str">
        <f>'R8.8.1事業者一覧'!A1421</f>
        <v>0110400967</v>
      </c>
      <c r="B1422" s="30" t="str">
        <f>'R8.8.1事業者一覧'!C1421</f>
        <v>短期入所</v>
      </c>
      <c r="C1422" s="30" t="str">
        <f>'R8.8.1事業者一覧'!F1421</f>
        <v>りらっく</v>
      </c>
      <c r="D1422" s="27" t="str">
        <f>'R8.8.1事業者一覧'!G1421</f>
        <v>0630029</v>
      </c>
      <c r="E1422" s="30" t="str">
        <f>MID('R8.8.1事業者一覧'!H1421,7,3)</f>
        <v>西区</v>
      </c>
      <c r="F1422" s="30" t="str">
        <f>CONCATENATE('R8.8.1事業者一覧'!I1421,"　"&amp;'R8.8.1事業者一覧'!J1421)</f>
        <v>平和３１３番地２０　</v>
      </c>
      <c r="G1422" s="27" t="str">
        <f>IF(LEFT('R8.8.1事業者一覧'!K1421,4)="011-",MID('R8.8.1事業者一覧'!K1421,5,8),'R8.8.1事業者一覧'!K1421)</f>
        <v>667-5420</v>
      </c>
      <c r="H1422" s="27" t="str">
        <f>IF(LEFT('R8.8.1事業者一覧'!L1421,4)="011-",MID('R8.8.1事業者一覧'!L1421,5,8),'R8.8.1事業者一覧'!L1421)</f>
        <v>667-5461</v>
      </c>
      <c r="I1422" s="30" t="str">
        <f>'R8.8.1事業者一覧'!N1421</f>
        <v>提供中</v>
      </c>
      <c r="J1422" s="32" t="str">
        <f>'R8.8.1事業者一覧'!O1421</f>
        <v>H18/10/01</v>
      </c>
      <c r="K1422" s="30" t="str">
        <f>'R8.8.1事業者一覧'!Q1421</f>
        <v>社会福祉法人　札幌この実会</v>
      </c>
      <c r="L1422" s="35" t="str">
        <f>'R8.8.1事業者一覧'!AA1421</f>
        <v/>
      </c>
      <c r="M1422" s="36" t="str">
        <f>'R8.8.1事業者一覧'!AB1421</f>
        <v/>
      </c>
      <c r="N1422" s="36" t="str">
        <f>'R8.8.1事業者一覧'!AC1421</f>
        <v/>
      </c>
      <c r="O1422" s="36" t="str">
        <f>'R8.8.1事業者一覧'!AD1421</f>
        <v/>
      </c>
      <c r="P1422" s="36" t="str">
        <f>'R8.8.1事業者一覧'!AE1421</f>
        <v/>
      </c>
      <c r="Q1422" s="36" t="str">
        <f>'R8.8.1事業者一覧'!AF1421</f>
        <v/>
      </c>
      <c r="R1422" s="36" t="str">
        <f>'R8.8.1事業者一覧'!AG1421</f>
        <v/>
      </c>
      <c r="S1422" s="36" t="str">
        <f>'R8.8.1事業者一覧'!AH1421</f>
        <v>〇</v>
      </c>
      <c r="T1422" s="36" t="str">
        <f>'R8.8.1事業者一覧'!AI1421</f>
        <v/>
      </c>
      <c r="U1422" s="36" t="str">
        <f>'R8.8.1事業者一覧'!AJ1421</f>
        <v>〇</v>
      </c>
      <c r="V1422" s="36" t="str">
        <f>'R8.8.1事業者一覧'!AK1421</f>
        <v/>
      </c>
    </row>
    <row r="1423" ht="26.25" customHeight="1">
      <c r="A1423" s="27" t="str">
        <f>'R8.8.1事業者一覧'!A1422</f>
        <v>0110400983</v>
      </c>
      <c r="B1423" s="30" t="str">
        <f>'R8.8.1事業者一覧'!C1422</f>
        <v>居宅介護</v>
      </c>
      <c r="C1423" s="30" t="str">
        <f>'R8.8.1事業者一覧'!F1422</f>
        <v>すこやかサポート</v>
      </c>
      <c r="D1423" s="27" t="str">
        <f>'R8.8.1事業者一覧'!G1422</f>
        <v>0630051</v>
      </c>
      <c r="E1423" s="30" t="str">
        <f>MID('R8.8.1事業者一覧'!H1422,7,3)</f>
        <v>西区</v>
      </c>
      <c r="F1423" s="30" t="str">
        <f>CONCATENATE('R8.8.1事業者一覧'!I1422,"　"&amp;'R8.8.1事業者一覧'!J1422)</f>
        <v>宮の沢１条５丁目２３番４８号　村上マンションⅠ－１０３号</v>
      </c>
      <c r="G1423" s="27" t="str">
        <f>IF(LEFT('R8.8.1事業者一覧'!K1422,4)="011-",MID('R8.8.1事業者一覧'!K1422,5,8),'R8.8.1事業者一覧'!K1422)</f>
        <v>666-6388</v>
      </c>
      <c r="H1423" s="27" t="str">
        <f>IF(LEFT('R8.8.1事業者一覧'!L1422,4)="011-",MID('R8.8.1事業者一覧'!L1422,5,8),'R8.8.1事業者一覧'!L1422)</f>
        <v>666-6388</v>
      </c>
      <c r="I1423" s="30" t="str">
        <f>'R8.8.1事業者一覧'!N1422</f>
        <v>提供中</v>
      </c>
      <c r="J1423" s="32" t="str">
        <f>'R8.8.1事業者一覧'!O1422</f>
        <v>H18/10/01</v>
      </c>
      <c r="K1423" s="30" t="str">
        <f>'R8.8.1事業者一覧'!Q1422</f>
        <v>すこやかサポート有限会社</v>
      </c>
      <c r="L1423" s="35" t="str">
        <f>'R8.8.1事業者一覧'!AA1422</f>
        <v/>
      </c>
      <c r="M1423" s="36" t="str">
        <f>'R8.8.1事業者一覧'!AB1422</f>
        <v>〇</v>
      </c>
      <c r="N1423" s="36" t="str">
        <f>'R8.8.1事業者一覧'!AC1422</f>
        <v/>
      </c>
      <c r="O1423" s="36" t="str">
        <f>'R8.8.1事業者一覧'!AD1422</f>
        <v/>
      </c>
      <c r="P1423" s="36" t="str">
        <f>'R8.8.1事業者一覧'!AE1422</f>
        <v/>
      </c>
      <c r="Q1423" s="36" t="str">
        <f>'R8.8.1事業者一覧'!AF1422</f>
        <v/>
      </c>
      <c r="R1423" s="36" t="str">
        <f>'R8.8.1事業者一覧'!AG1422</f>
        <v/>
      </c>
      <c r="S1423" s="36" t="str">
        <f>'R8.8.1事業者一覧'!AH1422</f>
        <v/>
      </c>
      <c r="T1423" s="36" t="str">
        <f>'R8.8.1事業者一覧'!AI1422</f>
        <v/>
      </c>
      <c r="U1423" s="36" t="str">
        <f>'R8.8.1事業者一覧'!AJ1422</f>
        <v/>
      </c>
      <c r="V1423" s="36" t="str">
        <f>'R8.8.1事業者一覧'!AK1422</f>
        <v/>
      </c>
    </row>
    <row r="1424" ht="26.25" customHeight="1">
      <c r="A1424" s="27" t="str">
        <f>'R8.8.1事業者一覧'!A1423</f>
        <v>0110400983</v>
      </c>
      <c r="B1424" s="30" t="str">
        <f>'R8.8.1事業者一覧'!C1423</f>
        <v>重度訪問介護</v>
      </c>
      <c r="C1424" s="30" t="str">
        <f>'R8.8.1事業者一覧'!F1423</f>
        <v>すこやかサポート</v>
      </c>
      <c r="D1424" s="27" t="str">
        <f>'R8.8.1事業者一覧'!G1423</f>
        <v>0630051</v>
      </c>
      <c r="E1424" s="30" t="str">
        <f>MID('R8.8.1事業者一覧'!H1423,7,3)</f>
        <v>西区</v>
      </c>
      <c r="F1424" s="30" t="str">
        <f>CONCATENATE('R8.8.1事業者一覧'!I1423,"　"&amp;'R8.8.1事業者一覧'!J1423)</f>
        <v>宮の沢１条５丁目２３番４８号　村上マンションⅠ－１０３号</v>
      </c>
      <c r="G1424" s="27" t="str">
        <f>IF(LEFT('R8.8.1事業者一覧'!K1423,4)="011-",MID('R8.8.1事業者一覧'!K1423,5,8),'R8.8.1事業者一覧'!K1423)</f>
        <v>666-6388</v>
      </c>
      <c r="H1424" s="27" t="str">
        <f>IF(LEFT('R8.8.1事業者一覧'!L1423,4)="011-",MID('R8.8.1事業者一覧'!L1423,5,8),'R8.8.1事業者一覧'!L1423)</f>
        <v>666-6388</v>
      </c>
      <c r="I1424" s="30" t="str">
        <f>'R8.8.1事業者一覧'!N1423</f>
        <v>提供中</v>
      </c>
      <c r="J1424" s="32" t="str">
        <f>'R8.8.1事業者一覧'!O1423</f>
        <v>H18/10/01</v>
      </c>
      <c r="K1424" s="30" t="str">
        <f>'R8.8.1事業者一覧'!Q1423</f>
        <v>すこやかサポート有限会社</v>
      </c>
      <c r="L1424" s="35" t="str">
        <f>'R8.8.1事業者一覧'!AA1423</f>
        <v/>
      </c>
      <c r="M1424" s="36" t="str">
        <f>'R8.8.1事業者一覧'!AB1423</f>
        <v/>
      </c>
      <c r="N1424" s="36" t="str">
        <f>'R8.8.1事業者一覧'!AC1423</f>
        <v>〇</v>
      </c>
      <c r="O1424" s="36" t="str">
        <f>'R8.8.1事業者一覧'!AD1423</f>
        <v/>
      </c>
      <c r="P1424" s="36" t="str">
        <f>'R8.8.1事業者一覧'!AE1423</f>
        <v/>
      </c>
      <c r="Q1424" s="36" t="str">
        <f>'R8.8.1事業者一覧'!AF1423</f>
        <v/>
      </c>
      <c r="R1424" s="36" t="str">
        <f>'R8.8.1事業者一覧'!AG1423</f>
        <v/>
      </c>
      <c r="S1424" s="36" t="str">
        <f>'R8.8.1事業者一覧'!AH1423</f>
        <v/>
      </c>
      <c r="T1424" s="36" t="str">
        <f>'R8.8.1事業者一覧'!AI1423</f>
        <v/>
      </c>
      <c r="U1424" s="36" t="str">
        <f>'R8.8.1事業者一覧'!AJ1423</f>
        <v/>
      </c>
      <c r="V1424" s="36" t="str">
        <f>'R8.8.1事業者一覧'!AK1423</f>
        <v/>
      </c>
    </row>
    <row r="1425" ht="26.25" customHeight="1">
      <c r="A1425" s="27" t="str">
        <f>'R8.8.1事業者一覧'!A1424</f>
        <v>0110400983</v>
      </c>
      <c r="B1425" s="30" t="str">
        <f>'R8.8.1事業者一覧'!C1424</f>
        <v>行動援護</v>
      </c>
      <c r="C1425" s="30" t="str">
        <f>'R8.8.1事業者一覧'!F1424</f>
        <v>すこやかサポート</v>
      </c>
      <c r="D1425" s="27" t="str">
        <f>'R8.8.1事業者一覧'!G1424</f>
        <v>0630051</v>
      </c>
      <c r="E1425" s="30" t="str">
        <f>MID('R8.8.1事業者一覧'!H1424,7,3)</f>
        <v>西区</v>
      </c>
      <c r="F1425" s="30" t="str">
        <f>CONCATENATE('R8.8.1事業者一覧'!I1424,"　"&amp;'R8.8.1事業者一覧'!J1424)</f>
        <v>宮の沢１条５丁目２３番４８号　村上マンションⅠ－１０３号</v>
      </c>
      <c r="G1425" s="27" t="str">
        <f>IF(LEFT('R8.8.1事業者一覧'!K1424,4)="011-",MID('R8.8.1事業者一覧'!K1424,5,8),'R8.8.1事業者一覧'!K1424)</f>
        <v>666-6388</v>
      </c>
      <c r="H1425" s="27" t="str">
        <f>IF(LEFT('R8.8.1事業者一覧'!L1424,4)="011-",MID('R8.8.1事業者一覧'!L1424,5,8),'R8.8.1事業者一覧'!L1424)</f>
        <v>666-6388</v>
      </c>
      <c r="I1425" s="30" t="str">
        <f>'R8.8.1事業者一覧'!N1424</f>
        <v>提供中</v>
      </c>
      <c r="J1425" s="32" t="str">
        <f>'R8.8.1事業者一覧'!O1424</f>
        <v>H18/10/01</v>
      </c>
      <c r="K1425" s="30" t="str">
        <f>'R8.8.1事業者一覧'!Q1424</f>
        <v>すこやかサポート有限会社</v>
      </c>
      <c r="L1425" s="35" t="str">
        <f>'R8.8.1事業者一覧'!AA1424</f>
        <v/>
      </c>
      <c r="M1425" s="36" t="str">
        <f>'R8.8.1事業者一覧'!AB1424</f>
        <v/>
      </c>
      <c r="N1425" s="36" t="str">
        <f>'R8.8.1事業者一覧'!AC1424</f>
        <v/>
      </c>
      <c r="O1425" s="36" t="str">
        <f>'R8.8.1事業者一覧'!AD1424</f>
        <v/>
      </c>
      <c r="P1425" s="36" t="str">
        <f>'R8.8.1事業者一覧'!AE1424</f>
        <v/>
      </c>
      <c r="Q1425" s="36" t="str">
        <f>'R8.8.1事業者一覧'!AF1424</f>
        <v/>
      </c>
      <c r="R1425" s="36" t="str">
        <f>'R8.8.1事業者一覧'!AG1424</f>
        <v/>
      </c>
      <c r="S1425" s="36" t="str">
        <f>'R8.8.1事業者一覧'!AH1424</f>
        <v>〇</v>
      </c>
      <c r="T1425" s="36" t="str">
        <f>'R8.8.1事業者一覧'!AI1424</f>
        <v>〇</v>
      </c>
      <c r="U1425" s="36" t="str">
        <f>'R8.8.1事業者一覧'!AJ1424</f>
        <v>〇</v>
      </c>
      <c r="V1425" s="36" t="str">
        <f>'R8.8.1事業者一覧'!AK1424</f>
        <v/>
      </c>
    </row>
    <row r="1426" ht="26.25" customHeight="1">
      <c r="A1426" s="27" t="str">
        <f>'R8.8.1事業者一覧'!A1425</f>
        <v>0110400983</v>
      </c>
      <c r="B1426" s="30" t="str">
        <f>'R8.8.1事業者一覧'!C1425</f>
        <v>同行援護</v>
      </c>
      <c r="C1426" s="30" t="str">
        <f>'R8.8.1事業者一覧'!F1425</f>
        <v>すこやかサポート</v>
      </c>
      <c r="D1426" s="27" t="str">
        <f>'R8.8.1事業者一覧'!G1425</f>
        <v>0630051</v>
      </c>
      <c r="E1426" s="30" t="str">
        <f>MID('R8.8.1事業者一覧'!H1425,7,3)</f>
        <v>西区</v>
      </c>
      <c r="F1426" s="30" t="str">
        <f>CONCATENATE('R8.8.1事業者一覧'!I1425,"　"&amp;'R8.8.1事業者一覧'!J1425)</f>
        <v>宮の沢１条５丁目２３番４８号　村上マンションⅠ－１０３号</v>
      </c>
      <c r="G1426" s="27" t="str">
        <f>IF(LEFT('R8.8.1事業者一覧'!K1425,4)="011-",MID('R8.8.1事業者一覧'!K1425,5,8),'R8.8.1事業者一覧'!K1425)</f>
        <v>666-6388</v>
      </c>
      <c r="H1426" s="27" t="str">
        <f>IF(LEFT('R8.8.1事業者一覧'!L1425,4)="011-",MID('R8.8.1事業者一覧'!L1425,5,8),'R8.8.1事業者一覧'!L1425)</f>
        <v>666-6388</v>
      </c>
      <c r="I1426" s="30" t="str">
        <f>'R8.8.1事業者一覧'!N1425</f>
        <v>提供中</v>
      </c>
      <c r="J1426" s="32" t="str">
        <f>'R8.8.1事業者一覧'!O1425</f>
        <v>H23/10/01</v>
      </c>
      <c r="K1426" s="30" t="str">
        <f>'R8.8.1事業者一覧'!Q1425</f>
        <v>すこやかサポート有限会社</v>
      </c>
      <c r="L1426" s="35" t="str">
        <f>'R8.8.1事業者一覧'!AA1425</f>
        <v/>
      </c>
      <c r="M1426" s="36" t="str">
        <f>'R8.8.1事業者一覧'!AB1425</f>
        <v/>
      </c>
      <c r="N1426" s="36" t="str">
        <f>'R8.8.1事業者一覧'!AC1425</f>
        <v>〇</v>
      </c>
      <c r="O1426" s="36" t="str">
        <f>'R8.8.1事業者一覧'!AD1425</f>
        <v/>
      </c>
      <c r="P1426" s="36" t="str">
        <f>'R8.8.1事業者一覧'!AE1425</f>
        <v/>
      </c>
      <c r="Q1426" s="36" t="str">
        <f>'R8.8.1事業者一覧'!AF1425</f>
        <v/>
      </c>
      <c r="R1426" s="36" t="str">
        <f>'R8.8.1事業者一覧'!AG1425</f>
        <v/>
      </c>
      <c r="S1426" s="36" t="str">
        <f>'R8.8.1事業者一覧'!AH1425</f>
        <v/>
      </c>
      <c r="T1426" s="36" t="str">
        <f>'R8.8.1事業者一覧'!AI1425</f>
        <v/>
      </c>
      <c r="U1426" s="36" t="str">
        <f>'R8.8.1事業者一覧'!AJ1425</f>
        <v>〇</v>
      </c>
      <c r="V1426" s="36" t="str">
        <f>'R8.8.1事業者一覧'!AK1425</f>
        <v/>
      </c>
    </row>
    <row r="1427" ht="26.25" customHeight="1">
      <c r="A1427" s="27" t="str">
        <f>'R8.8.1事業者一覧'!A1426</f>
        <v>0110401015</v>
      </c>
      <c r="B1427" s="30" t="str">
        <f>'R8.8.1事業者一覧'!C1426</f>
        <v>居宅介護</v>
      </c>
      <c r="C1427" s="30" t="str">
        <f>'R8.8.1事業者一覧'!F1426</f>
        <v>有限会社　イホリ介護サービス</v>
      </c>
      <c r="D1427" s="27" t="str">
        <f>'R8.8.1事業者一覧'!G1426</f>
        <v>0060021</v>
      </c>
      <c r="E1427" s="30" t="str">
        <f>MID('R8.8.1事業者一覧'!H1426,7,3)</f>
        <v>手稲区</v>
      </c>
      <c r="F1427" s="30" t="str">
        <f>CONCATENATE('R8.8.1事業者一覧'!I1426,"　"&amp;'R8.8.1事業者一覧'!J1426)</f>
        <v>手稲本町１条４丁目１番５号　エフメゾン手稲５０１</v>
      </c>
      <c r="G1427" s="27" t="str">
        <f>IF(LEFT('R8.8.1事業者一覧'!K1426,4)="011-",MID('R8.8.1事業者一覧'!K1426,5,8),'R8.8.1事業者一覧'!K1426)</f>
        <v>691-1915</v>
      </c>
      <c r="H1427" s="27" t="str">
        <f>IF(LEFT('R8.8.1事業者一覧'!L1426,4)="011-",MID('R8.8.1事業者一覧'!L1426,5,8),'R8.8.1事業者一覧'!L1426)</f>
        <v>691-1916</v>
      </c>
      <c r="I1427" s="30" t="str">
        <f>'R8.8.1事業者一覧'!N1426</f>
        <v>提供中</v>
      </c>
      <c r="J1427" s="32" t="str">
        <f>'R8.8.1事業者一覧'!O1426</f>
        <v>H18/10/01</v>
      </c>
      <c r="K1427" s="30" t="str">
        <f>'R8.8.1事業者一覧'!Q1426</f>
        <v>有限会社　イホリ介護サービス</v>
      </c>
      <c r="L1427" s="35" t="str">
        <f>'R8.8.1事業者一覧'!AA1426</f>
        <v/>
      </c>
      <c r="M1427" s="36" t="str">
        <f>'R8.8.1事業者一覧'!AB1426</f>
        <v>〇</v>
      </c>
      <c r="N1427" s="36" t="str">
        <f>'R8.8.1事業者一覧'!AC1426</f>
        <v/>
      </c>
      <c r="O1427" s="36" t="str">
        <f>'R8.8.1事業者一覧'!AD1426</f>
        <v/>
      </c>
      <c r="P1427" s="36" t="str">
        <f>'R8.8.1事業者一覧'!AE1426</f>
        <v/>
      </c>
      <c r="Q1427" s="36" t="str">
        <f>'R8.8.1事業者一覧'!AF1426</f>
        <v/>
      </c>
      <c r="R1427" s="36" t="str">
        <f>'R8.8.1事業者一覧'!AG1426</f>
        <v/>
      </c>
      <c r="S1427" s="36" t="str">
        <f>'R8.8.1事業者一覧'!AH1426</f>
        <v/>
      </c>
      <c r="T1427" s="36" t="str">
        <f>'R8.8.1事業者一覧'!AI1426</f>
        <v/>
      </c>
      <c r="U1427" s="36" t="str">
        <f>'R8.8.1事業者一覧'!AJ1426</f>
        <v/>
      </c>
      <c r="V1427" s="36" t="str">
        <f>'R8.8.1事業者一覧'!AK1426</f>
        <v/>
      </c>
    </row>
    <row r="1428" ht="26.25" customHeight="1">
      <c r="A1428" s="27" t="str">
        <f>'R8.8.1事業者一覧'!A1427</f>
        <v>0110401015</v>
      </c>
      <c r="B1428" s="30" t="str">
        <f>'R8.8.1事業者一覧'!C1427</f>
        <v>重度訪問介護</v>
      </c>
      <c r="C1428" s="30" t="str">
        <f>'R8.8.1事業者一覧'!F1427</f>
        <v>有限会社　イホリ介護サービス</v>
      </c>
      <c r="D1428" s="27" t="str">
        <f>'R8.8.1事業者一覧'!G1427</f>
        <v>0060021</v>
      </c>
      <c r="E1428" s="30" t="str">
        <f>MID('R8.8.1事業者一覧'!H1427,7,3)</f>
        <v>手稲区</v>
      </c>
      <c r="F1428" s="30" t="str">
        <f>CONCATENATE('R8.8.1事業者一覧'!I1427,"　"&amp;'R8.8.1事業者一覧'!J1427)</f>
        <v>手稲本町１条４丁目１番５号　エフメゾン手稲５０１</v>
      </c>
      <c r="G1428" s="27" t="str">
        <f>IF(LEFT('R8.8.1事業者一覧'!K1427,4)="011-",MID('R8.8.1事業者一覧'!K1427,5,8),'R8.8.1事業者一覧'!K1427)</f>
        <v>691-1915</v>
      </c>
      <c r="H1428" s="27" t="str">
        <f>IF(LEFT('R8.8.1事業者一覧'!L1427,4)="011-",MID('R8.8.1事業者一覧'!L1427,5,8),'R8.8.1事業者一覧'!L1427)</f>
        <v>691-1916</v>
      </c>
      <c r="I1428" s="30" t="str">
        <f>'R8.8.1事業者一覧'!N1427</f>
        <v>提供中</v>
      </c>
      <c r="J1428" s="32" t="str">
        <f>'R8.8.1事業者一覧'!O1427</f>
        <v>H18/10/01</v>
      </c>
      <c r="K1428" s="30" t="str">
        <f>'R8.8.1事業者一覧'!Q1427</f>
        <v>有限会社　イホリ介護サービス</v>
      </c>
      <c r="L1428" s="35" t="str">
        <f>'R8.8.1事業者一覧'!AA1427</f>
        <v/>
      </c>
      <c r="M1428" s="36" t="str">
        <f>'R8.8.1事業者一覧'!AB1427</f>
        <v>〇</v>
      </c>
      <c r="N1428" s="36" t="str">
        <f>'R8.8.1事業者一覧'!AC1427</f>
        <v/>
      </c>
      <c r="O1428" s="36" t="str">
        <f>'R8.8.1事業者一覧'!AD1427</f>
        <v/>
      </c>
      <c r="P1428" s="36" t="str">
        <f>'R8.8.1事業者一覧'!AE1427</f>
        <v/>
      </c>
      <c r="Q1428" s="36" t="str">
        <f>'R8.8.1事業者一覧'!AF1427</f>
        <v/>
      </c>
      <c r="R1428" s="36" t="str">
        <f>'R8.8.1事業者一覧'!AG1427</f>
        <v/>
      </c>
      <c r="S1428" s="36" t="str">
        <f>'R8.8.1事業者一覧'!AH1427</f>
        <v/>
      </c>
      <c r="T1428" s="36" t="str">
        <f>'R8.8.1事業者一覧'!AI1427</f>
        <v/>
      </c>
      <c r="U1428" s="36" t="str">
        <f>'R8.8.1事業者一覧'!AJ1427</f>
        <v/>
      </c>
      <c r="V1428" s="36" t="str">
        <f>'R8.8.1事業者一覧'!AK1427</f>
        <v/>
      </c>
    </row>
    <row r="1429" ht="26.25" customHeight="1">
      <c r="A1429" s="27" t="str">
        <f>'R8.8.1事業者一覧'!A1428</f>
        <v>0110401056</v>
      </c>
      <c r="B1429" s="30" t="str">
        <f>'R8.8.1事業者一覧'!C1428</f>
        <v>居宅介護</v>
      </c>
      <c r="C1429" s="30" t="str">
        <f>'R8.8.1事業者一覧'!F1428</f>
        <v>ケア　フィオーレ</v>
      </c>
      <c r="D1429" s="27" t="str">
        <f>'R8.8.1事業者一覧'!G1428</f>
        <v>0620055</v>
      </c>
      <c r="E1429" s="30" t="str">
        <f>MID('R8.8.1事業者一覧'!H1428,7,3)</f>
        <v>豊平区</v>
      </c>
      <c r="F1429" s="30" t="str">
        <f>CONCATENATE('R8.8.1事業者一覧'!I1428,"　"&amp;'R8.8.1事業者一覧'!J1428)</f>
        <v>月寒東五条１５丁目４－１７　</v>
      </c>
      <c r="G1429" s="27" t="str">
        <f>IF(LEFT('R8.8.1事業者一覧'!K1428,4)="011-",MID('R8.8.1事業者一覧'!K1428,5,8),'R8.8.1事業者一覧'!K1428)</f>
        <v>867-9321</v>
      </c>
      <c r="H1429" s="27" t="str">
        <f>IF(LEFT('R8.8.1事業者一覧'!L1428,4)="011-",MID('R8.8.1事業者一覧'!L1428,5,8),'R8.8.1事業者一覧'!L1428)</f>
        <v>867-9354</v>
      </c>
      <c r="I1429" s="30" t="str">
        <f>'R8.8.1事業者一覧'!N1428</f>
        <v>提供中</v>
      </c>
      <c r="J1429" s="32" t="str">
        <f>'R8.8.1事業者一覧'!O1428</f>
        <v>H18/11/20</v>
      </c>
      <c r="K1429" s="30" t="str">
        <f>'R8.8.1事業者一覧'!Q1428</f>
        <v>株式会社　リーベ</v>
      </c>
      <c r="L1429" s="35" t="str">
        <f>'R8.8.1事業者一覧'!AA1428</f>
        <v/>
      </c>
      <c r="M1429" s="36" t="str">
        <f>'R8.8.1事業者一覧'!AB1428</f>
        <v>〇</v>
      </c>
      <c r="N1429" s="36" t="str">
        <f>'R8.8.1事業者一覧'!AC1428</f>
        <v/>
      </c>
      <c r="O1429" s="36" t="str">
        <f>'R8.8.1事業者一覧'!AD1428</f>
        <v/>
      </c>
      <c r="P1429" s="36" t="str">
        <f>'R8.8.1事業者一覧'!AE1428</f>
        <v/>
      </c>
      <c r="Q1429" s="36" t="str">
        <f>'R8.8.1事業者一覧'!AF1428</f>
        <v/>
      </c>
      <c r="R1429" s="36" t="str">
        <f>'R8.8.1事業者一覧'!AG1428</f>
        <v/>
      </c>
      <c r="S1429" s="36" t="str">
        <f>'R8.8.1事業者一覧'!AH1428</f>
        <v/>
      </c>
      <c r="T1429" s="36" t="str">
        <f>'R8.8.1事業者一覧'!AI1428</f>
        <v/>
      </c>
      <c r="U1429" s="36" t="str">
        <f>'R8.8.1事業者一覧'!AJ1428</f>
        <v/>
      </c>
      <c r="V1429" s="36" t="str">
        <f>'R8.8.1事業者一覧'!AK1428</f>
        <v/>
      </c>
    </row>
    <row r="1430" ht="26.25" customHeight="1">
      <c r="A1430" s="27" t="str">
        <f>'R8.8.1事業者一覧'!A1429</f>
        <v>0110401056</v>
      </c>
      <c r="B1430" s="30" t="str">
        <f>'R8.8.1事業者一覧'!C1429</f>
        <v>重度訪問介護</v>
      </c>
      <c r="C1430" s="30" t="str">
        <f>'R8.8.1事業者一覧'!F1429</f>
        <v>ケア　フィオーレ</v>
      </c>
      <c r="D1430" s="27" t="str">
        <f>'R8.8.1事業者一覧'!G1429</f>
        <v>0620055</v>
      </c>
      <c r="E1430" s="30" t="str">
        <f>MID('R8.8.1事業者一覧'!H1429,7,3)</f>
        <v>豊平区</v>
      </c>
      <c r="F1430" s="30" t="str">
        <f>CONCATENATE('R8.8.1事業者一覧'!I1429,"　"&amp;'R8.8.1事業者一覧'!J1429)</f>
        <v>月寒東五条１５丁目４－１７　</v>
      </c>
      <c r="G1430" s="27" t="str">
        <f>IF(LEFT('R8.8.1事業者一覧'!K1429,4)="011-",MID('R8.8.1事業者一覧'!K1429,5,8),'R8.8.1事業者一覧'!K1429)</f>
        <v>867-9321</v>
      </c>
      <c r="H1430" s="27" t="str">
        <f>IF(LEFT('R8.8.1事業者一覧'!L1429,4)="011-",MID('R8.8.1事業者一覧'!L1429,5,8),'R8.8.1事業者一覧'!L1429)</f>
        <v>867-9354</v>
      </c>
      <c r="I1430" s="30" t="str">
        <f>'R8.8.1事業者一覧'!N1429</f>
        <v>提供中</v>
      </c>
      <c r="J1430" s="32" t="str">
        <f>'R8.8.1事業者一覧'!O1429</f>
        <v>H18/11/20</v>
      </c>
      <c r="K1430" s="30" t="str">
        <f>'R8.8.1事業者一覧'!Q1429</f>
        <v>株式会社　リーベ</v>
      </c>
      <c r="L1430" s="35" t="str">
        <f>'R8.8.1事業者一覧'!AA1429</f>
        <v/>
      </c>
      <c r="M1430" s="36" t="str">
        <f>'R8.8.1事業者一覧'!AB1429</f>
        <v>〇</v>
      </c>
      <c r="N1430" s="36" t="str">
        <f>'R8.8.1事業者一覧'!AC1429</f>
        <v/>
      </c>
      <c r="O1430" s="36" t="str">
        <f>'R8.8.1事業者一覧'!AD1429</f>
        <v/>
      </c>
      <c r="P1430" s="36" t="str">
        <f>'R8.8.1事業者一覧'!AE1429</f>
        <v/>
      </c>
      <c r="Q1430" s="36" t="str">
        <f>'R8.8.1事業者一覧'!AF1429</f>
        <v/>
      </c>
      <c r="R1430" s="36" t="str">
        <f>'R8.8.1事業者一覧'!AG1429</f>
        <v/>
      </c>
      <c r="S1430" s="36" t="str">
        <f>'R8.8.1事業者一覧'!AH1429</f>
        <v/>
      </c>
      <c r="T1430" s="36" t="str">
        <f>'R8.8.1事業者一覧'!AI1429</f>
        <v/>
      </c>
      <c r="U1430" s="36" t="str">
        <f>'R8.8.1事業者一覧'!AJ1429</f>
        <v/>
      </c>
      <c r="V1430" s="36" t="str">
        <f>'R8.8.1事業者一覧'!AK1429</f>
        <v/>
      </c>
    </row>
    <row r="1431" ht="26.25" customHeight="1">
      <c r="A1431" s="27" t="str">
        <f>'R8.8.1事業者一覧'!A1430</f>
        <v>0110401056</v>
      </c>
      <c r="B1431" s="30" t="str">
        <f>'R8.8.1事業者一覧'!C1430</f>
        <v>行動援護</v>
      </c>
      <c r="C1431" s="30" t="str">
        <f>'R8.8.1事業者一覧'!F1430</f>
        <v>ケア　フィオーレ</v>
      </c>
      <c r="D1431" s="27" t="str">
        <f>'R8.8.1事業者一覧'!G1430</f>
        <v>0620055</v>
      </c>
      <c r="E1431" s="30" t="str">
        <f>MID('R8.8.1事業者一覧'!H1430,7,3)</f>
        <v>豊平区</v>
      </c>
      <c r="F1431" s="30" t="str">
        <f>CONCATENATE('R8.8.1事業者一覧'!I1430,"　"&amp;'R8.8.1事業者一覧'!J1430)</f>
        <v>月寒東五条１５丁目４－１７　</v>
      </c>
      <c r="G1431" s="27" t="str">
        <f>IF(LEFT('R8.8.1事業者一覧'!K1430,4)="011-",MID('R8.8.1事業者一覧'!K1430,5,8),'R8.8.1事業者一覧'!K1430)</f>
        <v>867-9321</v>
      </c>
      <c r="H1431" s="27" t="str">
        <f>IF(LEFT('R8.8.1事業者一覧'!L1430,4)="011-",MID('R8.8.1事業者一覧'!L1430,5,8),'R8.8.1事業者一覧'!L1430)</f>
        <v>867-9354</v>
      </c>
      <c r="I1431" s="30" t="str">
        <f>'R8.8.1事業者一覧'!N1430</f>
        <v>休止</v>
      </c>
      <c r="J1431" s="32" t="str">
        <f>'R8.8.1事業者一覧'!O1430</f>
        <v>H25/07/01</v>
      </c>
      <c r="K1431" s="30" t="str">
        <f>'R8.8.1事業者一覧'!Q1430</f>
        <v>株式会社　リーベ</v>
      </c>
      <c r="L1431" s="35" t="str">
        <f>'R8.8.1事業者一覧'!AA1430</f>
        <v/>
      </c>
      <c r="M1431" s="36" t="str">
        <f>'R8.8.1事業者一覧'!AB1430</f>
        <v>〇</v>
      </c>
      <c r="N1431" s="36" t="str">
        <f>'R8.8.1事業者一覧'!AC1430</f>
        <v/>
      </c>
      <c r="O1431" s="36" t="str">
        <f>'R8.8.1事業者一覧'!AD1430</f>
        <v/>
      </c>
      <c r="P1431" s="36" t="str">
        <f>'R8.8.1事業者一覧'!AE1430</f>
        <v/>
      </c>
      <c r="Q1431" s="36" t="str">
        <f>'R8.8.1事業者一覧'!AF1430</f>
        <v/>
      </c>
      <c r="R1431" s="36" t="str">
        <f>'R8.8.1事業者一覧'!AG1430</f>
        <v/>
      </c>
      <c r="S1431" s="36" t="str">
        <f>'R8.8.1事業者一覧'!AH1430</f>
        <v/>
      </c>
      <c r="T1431" s="36" t="str">
        <f>'R8.8.1事業者一覧'!AI1430</f>
        <v/>
      </c>
      <c r="U1431" s="36" t="str">
        <f>'R8.8.1事業者一覧'!AJ1430</f>
        <v/>
      </c>
      <c r="V1431" s="36" t="str">
        <f>'R8.8.1事業者一覧'!AK1430</f>
        <v/>
      </c>
    </row>
    <row r="1432" ht="26.25" customHeight="1">
      <c r="A1432" s="27" t="str">
        <f>'R8.8.1事業者一覧'!A1431</f>
        <v>0110401056</v>
      </c>
      <c r="B1432" s="30" t="str">
        <f>'R8.8.1事業者一覧'!C1431</f>
        <v>同行援護</v>
      </c>
      <c r="C1432" s="30" t="str">
        <f>'R8.8.1事業者一覧'!F1431</f>
        <v>ケア　フィオーレ</v>
      </c>
      <c r="D1432" s="27" t="str">
        <f>'R8.8.1事業者一覧'!G1431</f>
        <v>0620055</v>
      </c>
      <c r="E1432" s="30" t="str">
        <f>MID('R8.8.1事業者一覧'!H1431,7,3)</f>
        <v>豊平区</v>
      </c>
      <c r="F1432" s="30" t="str">
        <f>CONCATENATE('R8.8.1事業者一覧'!I1431,"　"&amp;'R8.8.1事業者一覧'!J1431)</f>
        <v>月寒東五条１５丁目４－１７　</v>
      </c>
      <c r="G1432" s="27" t="str">
        <f>IF(LEFT('R8.8.1事業者一覧'!K1431,4)="011-",MID('R8.8.1事業者一覧'!K1431,5,8),'R8.8.1事業者一覧'!K1431)</f>
        <v>867-9321</v>
      </c>
      <c r="H1432" s="27" t="str">
        <f>IF(LEFT('R8.8.1事業者一覧'!L1431,4)="011-",MID('R8.8.1事業者一覧'!L1431,5,8),'R8.8.1事業者一覧'!L1431)</f>
        <v>867-9354</v>
      </c>
      <c r="I1432" s="30" t="str">
        <f>'R8.8.1事業者一覧'!N1431</f>
        <v>提供中</v>
      </c>
      <c r="J1432" s="32" t="str">
        <f>'R8.8.1事業者一覧'!O1431</f>
        <v>H25/08/01</v>
      </c>
      <c r="K1432" s="30" t="str">
        <f>'R8.8.1事業者一覧'!Q1431</f>
        <v>株式会社　リーベ</v>
      </c>
      <c r="L1432" s="35" t="str">
        <f>'R8.8.1事業者一覧'!AA1431</f>
        <v/>
      </c>
      <c r="M1432" s="36" t="str">
        <f>'R8.8.1事業者一覧'!AB1431</f>
        <v>〇</v>
      </c>
      <c r="N1432" s="36" t="str">
        <f>'R8.8.1事業者一覧'!AC1431</f>
        <v/>
      </c>
      <c r="O1432" s="36" t="str">
        <f>'R8.8.1事業者一覧'!AD1431</f>
        <v/>
      </c>
      <c r="P1432" s="36" t="str">
        <f>'R8.8.1事業者一覧'!AE1431</f>
        <v/>
      </c>
      <c r="Q1432" s="36" t="str">
        <f>'R8.8.1事業者一覧'!AF1431</f>
        <v/>
      </c>
      <c r="R1432" s="36" t="str">
        <f>'R8.8.1事業者一覧'!AG1431</f>
        <v/>
      </c>
      <c r="S1432" s="36" t="str">
        <f>'R8.8.1事業者一覧'!AH1431</f>
        <v/>
      </c>
      <c r="T1432" s="36" t="str">
        <f>'R8.8.1事業者一覧'!AI1431</f>
        <v/>
      </c>
      <c r="U1432" s="36" t="str">
        <f>'R8.8.1事業者一覧'!AJ1431</f>
        <v/>
      </c>
      <c r="V1432" s="36" t="str">
        <f>'R8.8.1事業者一覧'!AK1431</f>
        <v/>
      </c>
    </row>
    <row r="1433" ht="26.25" customHeight="1">
      <c r="A1433" s="27" t="str">
        <f>'R8.8.1事業者一覧'!A1432</f>
        <v>0110401148</v>
      </c>
      <c r="B1433" s="30" t="str">
        <f>'R8.8.1事業者一覧'!C1432</f>
        <v>居宅介護</v>
      </c>
      <c r="C1433" s="30" t="str">
        <f>'R8.8.1事業者一覧'!F1432</f>
        <v>ケアアシスト</v>
      </c>
      <c r="D1433" s="27" t="str">
        <f>'R8.8.1事業者一覧'!G1432</f>
        <v>0630061</v>
      </c>
      <c r="E1433" s="30" t="str">
        <f>MID('R8.8.1事業者一覧'!H1432,7,3)</f>
        <v>西区</v>
      </c>
      <c r="F1433" s="30" t="str">
        <f>CONCATENATE('R8.8.1事業者一覧'!I1432,"　"&amp;'R8.8.1事業者一覧'!J1432)</f>
        <v>西町北２丁目３番３号　</v>
      </c>
      <c r="G1433" s="27" t="str">
        <f>IF(LEFT('R8.8.1事業者一覧'!K1432,4)="011-",MID('R8.8.1事業者一覧'!K1432,5,8),'R8.8.1事業者一覧'!K1432)</f>
        <v>664-3371</v>
      </c>
      <c r="H1433" s="27" t="str">
        <f>IF(LEFT('R8.8.1事業者一覧'!L1432,4)="011-",MID('R8.8.1事業者一覧'!L1432,5,8),'R8.8.1事業者一覧'!L1432)</f>
        <v>665-8797</v>
      </c>
      <c r="I1433" s="30" t="str">
        <f>'R8.8.1事業者一覧'!N1432</f>
        <v>提供中</v>
      </c>
      <c r="J1433" s="32" t="str">
        <f>'R8.8.1事業者一覧'!O1432</f>
        <v>H19/06/01</v>
      </c>
      <c r="K1433" s="30" t="str">
        <f>'R8.8.1事業者一覧'!Q1432</f>
        <v>有限会社　ケアアシスト</v>
      </c>
      <c r="L1433" s="35" t="str">
        <f>'R8.8.1事業者一覧'!AA1432</f>
        <v/>
      </c>
      <c r="M1433" s="36" t="str">
        <f>'R8.8.1事業者一覧'!AB1432</f>
        <v>〇</v>
      </c>
      <c r="N1433" s="36" t="str">
        <f>'R8.8.1事業者一覧'!AC1432</f>
        <v/>
      </c>
      <c r="O1433" s="36" t="str">
        <f>'R8.8.1事業者一覧'!AD1432</f>
        <v/>
      </c>
      <c r="P1433" s="36" t="str">
        <f>'R8.8.1事業者一覧'!AE1432</f>
        <v/>
      </c>
      <c r="Q1433" s="36" t="str">
        <f>'R8.8.1事業者一覧'!AF1432</f>
        <v/>
      </c>
      <c r="R1433" s="36" t="str">
        <f>'R8.8.1事業者一覧'!AG1432</f>
        <v/>
      </c>
      <c r="S1433" s="36" t="str">
        <f>'R8.8.1事業者一覧'!AH1432</f>
        <v/>
      </c>
      <c r="T1433" s="36" t="str">
        <f>'R8.8.1事業者一覧'!AI1432</f>
        <v/>
      </c>
      <c r="U1433" s="36" t="str">
        <f>'R8.8.1事業者一覧'!AJ1432</f>
        <v/>
      </c>
      <c r="V1433" s="36" t="str">
        <f>'R8.8.1事業者一覧'!AK1432</f>
        <v/>
      </c>
    </row>
    <row r="1434" ht="26.25" customHeight="1">
      <c r="A1434" s="27" t="str">
        <f>'R8.8.1事業者一覧'!A1433</f>
        <v>0110401148</v>
      </c>
      <c r="B1434" s="30" t="str">
        <f>'R8.8.1事業者一覧'!C1433</f>
        <v>重度訪問介護</v>
      </c>
      <c r="C1434" s="30" t="str">
        <f>'R8.8.1事業者一覧'!F1433</f>
        <v>ケアアシスト</v>
      </c>
      <c r="D1434" s="27" t="str">
        <f>'R8.8.1事業者一覧'!G1433</f>
        <v>0630061</v>
      </c>
      <c r="E1434" s="30" t="str">
        <f>MID('R8.8.1事業者一覧'!H1433,7,3)</f>
        <v>西区</v>
      </c>
      <c r="F1434" s="30" t="str">
        <f>CONCATENATE('R8.8.1事業者一覧'!I1433,"　"&amp;'R8.8.1事業者一覧'!J1433)</f>
        <v>西町北２丁目３番３号　</v>
      </c>
      <c r="G1434" s="27" t="str">
        <f>IF(LEFT('R8.8.1事業者一覧'!K1433,4)="011-",MID('R8.8.1事業者一覧'!K1433,5,8),'R8.8.1事業者一覧'!K1433)</f>
        <v>664-3371</v>
      </c>
      <c r="H1434" s="27" t="str">
        <f>IF(LEFT('R8.8.1事業者一覧'!L1433,4)="011-",MID('R8.8.1事業者一覧'!L1433,5,8),'R8.8.1事業者一覧'!L1433)</f>
        <v>665-8797</v>
      </c>
      <c r="I1434" s="30" t="str">
        <f>'R8.8.1事業者一覧'!N1433</f>
        <v>提供中</v>
      </c>
      <c r="J1434" s="32" t="str">
        <f>'R8.8.1事業者一覧'!O1433</f>
        <v>H19/06/01</v>
      </c>
      <c r="K1434" s="30" t="str">
        <f>'R8.8.1事業者一覧'!Q1433</f>
        <v>有限会社　ケアアシスト</v>
      </c>
      <c r="L1434" s="35" t="str">
        <f>'R8.8.1事業者一覧'!AA1433</f>
        <v/>
      </c>
      <c r="M1434" s="36" t="str">
        <f>'R8.8.1事業者一覧'!AB1433</f>
        <v>〇</v>
      </c>
      <c r="N1434" s="36" t="str">
        <f>'R8.8.1事業者一覧'!AC1433</f>
        <v/>
      </c>
      <c r="O1434" s="36" t="str">
        <f>'R8.8.1事業者一覧'!AD1433</f>
        <v/>
      </c>
      <c r="P1434" s="36" t="str">
        <f>'R8.8.1事業者一覧'!AE1433</f>
        <v/>
      </c>
      <c r="Q1434" s="36" t="str">
        <f>'R8.8.1事業者一覧'!AF1433</f>
        <v/>
      </c>
      <c r="R1434" s="36" t="str">
        <f>'R8.8.1事業者一覧'!AG1433</f>
        <v/>
      </c>
      <c r="S1434" s="36" t="str">
        <f>'R8.8.1事業者一覧'!AH1433</f>
        <v/>
      </c>
      <c r="T1434" s="36" t="str">
        <f>'R8.8.1事業者一覧'!AI1433</f>
        <v/>
      </c>
      <c r="U1434" s="36" t="str">
        <f>'R8.8.1事業者一覧'!AJ1433</f>
        <v/>
      </c>
      <c r="V1434" s="36" t="str">
        <f>'R8.8.1事業者一覧'!AK1433</f>
        <v/>
      </c>
    </row>
    <row r="1435" ht="26.25" customHeight="1">
      <c r="A1435" s="27" t="str">
        <f>'R8.8.1事業者一覧'!A1434</f>
        <v>0110401148</v>
      </c>
      <c r="B1435" s="30" t="str">
        <f>'R8.8.1事業者一覧'!C1434</f>
        <v>同行援護</v>
      </c>
      <c r="C1435" s="30" t="str">
        <f>'R8.8.1事業者一覧'!F1434</f>
        <v>ケアアシスト</v>
      </c>
      <c r="D1435" s="27" t="str">
        <f>'R8.8.1事業者一覧'!G1434</f>
        <v>0630061</v>
      </c>
      <c r="E1435" s="30" t="str">
        <f>MID('R8.8.1事業者一覧'!H1434,7,3)</f>
        <v>西区</v>
      </c>
      <c r="F1435" s="30" t="str">
        <f>CONCATENATE('R8.8.1事業者一覧'!I1434,"　"&amp;'R8.8.1事業者一覧'!J1434)</f>
        <v>西町北２丁目３番３号　</v>
      </c>
      <c r="G1435" s="27" t="str">
        <f>IF(LEFT('R8.8.1事業者一覧'!K1434,4)="011-",MID('R8.8.1事業者一覧'!K1434,5,8),'R8.8.1事業者一覧'!K1434)</f>
        <v>664-3371</v>
      </c>
      <c r="H1435" s="27" t="str">
        <f>IF(LEFT('R8.8.1事業者一覧'!L1434,4)="011-",MID('R8.8.1事業者一覧'!L1434,5,8),'R8.8.1事業者一覧'!L1434)</f>
        <v>665-8797</v>
      </c>
      <c r="I1435" s="30" t="str">
        <f>'R8.8.1事業者一覧'!N1434</f>
        <v>提供中</v>
      </c>
      <c r="J1435" s="32" t="str">
        <f>'R8.8.1事業者一覧'!O1434</f>
        <v>H23/10/01</v>
      </c>
      <c r="K1435" s="30" t="str">
        <f>'R8.8.1事業者一覧'!Q1434</f>
        <v>有限会社　ケアアシスト</v>
      </c>
      <c r="L1435" s="35" t="str">
        <f>'R8.8.1事業者一覧'!AA1434</f>
        <v/>
      </c>
      <c r="M1435" s="36" t="str">
        <f>'R8.8.1事業者一覧'!AB1434</f>
        <v>〇</v>
      </c>
      <c r="N1435" s="36" t="str">
        <f>'R8.8.1事業者一覧'!AC1434</f>
        <v/>
      </c>
      <c r="O1435" s="36" t="str">
        <f>'R8.8.1事業者一覧'!AD1434</f>
        <v/>
      </c>
      <c r="P1435" s="36" t="str">
        <f>'R8.8.1事業者一覧'!AE1434</f>
        <v/>
      </c>
      <c r="Q1435" s="36" t="str">
        <f>'R8.8.1事業者一覧'!AF1434</f>
        <v/>
      </c>
      <c r="R1435" s="36" t="str">
        <f>'R8.8.1事業者一覧'!AG1434</f>
        <v/>
      </c>
      <c r="S1435" s="36" t="str">
        <f>'R8.8.1事業者一覧'!AH1434</f>
        <v/>
      </c>
      <c r="T1435" s="36" t="str">
        <f>'R8.8.1事業者一覧'!AI1434</f>
        <v/>
      </c>
      <c r="U1435" s="36" t="str">
        <f>'R8.8.1事業者一覧'!AJ1434</f>
        <v/>
      </c>
      <c r="V1435" s="36" t="str">
        <f>'R8.8.1事業者一覧'!AK1434</f>
        <v/>
      </c>
    </row>
    <row r="1436" ht="26.25" customHeight="1">
      <c r="A1436" s="27" t="str">
        <f>'R8.8.1事業者一覧'!A1435</f>
        <v>0110401189</v>
      </c>
      <c r="B1436" s="30" t="str">
        <f>'R8.8.1事業者一覧'!C1435</f>
        <v>居宅介護</v>
      </c>
      <c r="C1436" s="30" t="str">
        <f>'R8.8.1事業者一覧'!F1435</f>
        <v>ニチイケアセンター八軒</v>
      </c>
      <c r="D1436" s="27" t="str">
        <f>'R8.8.1事業者一覧'!G1435</f>
        <v>0630850</v>
      </c>
      <c r="E1436" s="30" t="str">
        <f>MID('R8.8.1事業者一覧'!H1435,7,3)</f>
        <v>西区</v>
      </c>
      <c r="F1436" s="30" t="str">
        <f>CONCATENATE('R8.8.1事業者一覧'!I1435,"　"&amp;'R8.8.1事業者一覧'!J1435)</f>
        <v>八軒１０条西６丁目５番１号　</v>
      </c>
      <c r="G1436" s="27" t="str">
        <f>IF(LEFT('R8.8.1事業者一覧'!K1435,4)="011-",MID('R8.8.1事業者一覧'!K1435,5,8),'R8.8.1事業者一覧'!K1435)</f>
        <v>623-3021</v>
      </c>
      <c r="H1436" s="27" t="str">
        <f>IF(LEFT('R8.8.1事業者一覧'!L1435,4)="011-",MID('R8.8.1事業者一覧'!L1435,5,8),'R8.8.1事業者一覧'!L1435)</f>
        <v>623-3024</v>
      </c>
      <c r="I1436" s="30" t="str">
        <f>'R8.8.1事業者一覧'!N1435</f>
        <v>提供中</v>
      </c>
      <c r="J1436" s="32" t="str">
        <f>'R8.8.1事業者一覧'!O1435</f>
        <v>H19/08/01</v>
      </c>
      <c r="K1436" s="30" t="str">
        <f>'R8.8.1事業者一覧'!Q1435</f>
        <v>株式会社　ニチイ学館</v>
      </c>
      <c r="L1436" s="35" t="str">
        <f>'R8.8.1事業者一覧'!AA1435</f>
        <v/>
      </c>
      <c r="M1436" s="36" t="str">
        <f>'R8.8.1事業者一覧'!AB1435</f>
        <v>〇</v>
      </c>
      <c r="N1436" s="36" t="str">
        <f>'R8.8.1事業者一覧'!AC1435</f>
        <v/>
      </c>
      <c r="O1436" s="36" t="str">
        <f>'R8.8.1事業者一覧'!AD1435</f>
        <v/>
      </c>
      <c r="P1436" s="36" t="str">
        <f>'R8.8.1事業者一覧'!AE1435</f>
        <v/>
      </c>
      <c r="Q1436" s="36" t="str">
        <f>'R8.8.1事業者一覧'!AF1435</f>
        <v/>
      </c>
      <c r="R1436" s="36" t="str">
        <f>'R8.8.1事業者一覧'!AG1435</f>
        <v/>
      </c>
      <c r="S1436" s="36" t="str">
        <f>'R8.8.1事業者一覧'!AH1435</f>
        <v/>
      </c>
      <c r="T1436" s="36" t="str">
        <f>'R8.8.1事業者一覧'!AI1435</f>
        <v/>
      </c>
      <c r="U1436" s="36" t="str">
        <f>'R8.8.1事業者一覧'!AJ1435</f>
        <v/>
      </c>
      <c r="V1436" s="36" t="str">
        <f>'R8.8.1事業者一覧'!AK1435</f>
        <v/>
      </c>
    </row>
    <row r="1437" ht="26.25" customHeight="1">
      <c r="A1437" s="27" t="str">
        <f>'R8.8.1事業者一覧'!A1436</f>
        <v>0110401189</v>
      </c>
      <c r="B1437" s="30" t="str">
        <f>'R8.8.1事業者一覧'!C1436</f>
        <v>重度訪問介護</v>
      </c>
      <c r="C1437" s="30" t="str">
        <f>'R8.8.1事業者一覧'!F1436</f>
        <v>ニチイケアセンター八軒</v>
      </c>
      <c r="D1437" s="27" t="str">
        <f>'R8.8.1事業者一覧'!G1436</f>
        <v>0630850</v>
      </c>
      <c r="E1437" s="30" t="str">
        <f>MID('R8.8.1事業者一覧'!H1436,7,3)</f>
        <v>西区</v>
      </c>
      <c r="F1437" s="30" t="str">
        <f>CONCATENATE('R8.8.1事業者一覧'!I1436,"　"&amp;'R8.8.1事業者一覧'!J1436)</f>
        <v>八軒１０条西６丁目５番１号　</v>
      </c>
      <c r="G1437" s="27" t="str">
        <f>IF(LEFT('R8.8.1事業者一覧'!K1436,4)="011-",MID('R8.8.1事業者一覧'!K1436,5,8),'R8.8.1事業者一覧'!K1436)</f>
        <v>623-3021</v>
      </c>
      <c r="H1437" s="27" t="str">
        <f>IF(LEFT('R8.8.1事業者一覧'!L1436,4)="011-",MID('R8.8.1事業者一覧'!L1436,5,8),'R8.8.1事業者一覧'!L1436)</f>
        <v>623-3024</v>
      </c>
      <c r="I1437" s="30" t="str">
        <f>'R8.8.1事業者一覧'!N1436</f>
        <v>提供中</v>
      </c>
      <c r="J1437" s="32" t="str">
        <f>'R8.8.1事業者一覧'!O1436</f>
        <v>H19/08/01</v>
      </c>
      <c r="K1437" s="30" t="str">
        <f>'R8.8.1事業者一覧'!Q1436</f>
        <v>株式会社　ニチイ学館</v>
      </c>
      <c r="L1437" s="35" t="str">
        <f>'R8.8.1事業者一覧'!AA1436</f>
        <v/>
      </c>
      <c r="M1437" s="36" t="str">
        <f>'R8.8.1事業者一覧'!AB1436</f>
        <v/>
      </c>
      <c r="N1437" s="36" t="str">
        <f>'R8.8.1事業者一覧'!AC1436</f>
        <v>〇</v>
      </c>
      <c r="O1437" s="36" t="str">
        <f>'R8.8.1事業者一覧'!AD1436</f>
        <v/>
      </c>
      <c r="P1437" s="36" t="str">
        <f>'R8.8.1事業者一覧'!AE1436</f>
        <v/>
      </c>
      <c r="Q1437" s="36" t="str">
        <f>'R8.8.1事業者一覧'!AF1436</f>
        <v/>
      </c>
      <c r="R1437" s="36" t="str">
        <f>'R8.8.1事業者一覧'!AG1436</f>
        <v/>
      </c>
      <c r="S1437" s="36" t="str">
        <f>'R8.8.1事業者一覧'!AH1436</f>
        <v/>
      </c>
      <c r="T1437" s="36" t="str">
        <f>'R8.8.1事業者一覧'!AI1436</f>
        <v/>
      </c>
      <c r="U1437" s="36" t="str">
        <f>'R8.8.1事業者一覧'!AJ1436</f>
        <v/>
      </c>
      <c r="V1437" s="36" t="str">
        <f>'R8.8.1事業者一覧'!AK1436</f>
        <v/>
      </c>
    </row>
    <row r="1438" ht="26.25" customHeight="1">
      <c r="A1438" s="27" t="str">
        <f>'R8.8.1事業者一覧'!A1437</f>
        <v>0110401239</v>
      </c>
      <c r="B1438" s="30" t="str">
        <f>'R8.8.1事業者一覧'!C1437</f>
        <v>居宅介護</v>
      </c>
      <c r="C1438" s="30" t="str">
        <f>'R8.8.1事業者一覧'!F1437</f>
        <v>訪問介護ステーション　めぐみ</v>
      </c>
      <c r="D1438" s="27" t="str">
        <f>'R8.8.1事業者一覧'!G1437</f>
        <v>0640928</v>
      </c>
      <c r="E1438" s="30" t="str">
        <f>MID('R8.8.1事業者一覧'!H1437,7,3)</f>
        <v>中央区</v>
      </c>
      <c r="F1438" s="30" t="str">
        <f>CONCATENATE('R8.8.1事業者一覧'!I1437,"　"&amp;'R8.8.1事業者一覧'!J1437)</f>
        <v>南２８条西１２丁目２－３１　ベルコリーヌ尚志館１０３</v>
      </c>
      <c r="G1438" s="27">
        <f>IF(LEFT('R8.8.1事業者一覧'!K1437,4)="011-",MID('R8.8.1事業者一覧'!K1437,5,8),'R8.8.1事業者一覧'!K1437)</f>
        <v>8040766981</v>
      </c>
      <c r="H1438" s="27" t="str">
        <f>IF(LEFT('R8.8.1事業者一覧'!L1437,4)="011-",MID('R8.8.1事業者一覧'!L1437,5,8),'R8.8.1事業者一覧'!L1437)</f>
        <v>551-8635</v>
      </c>
      <c r="I1438" s="30" t="str">
        <f>'R8.8.1事業者一覧'!N1437</f>
        <v>提供中</v>
      </c>
      <c r="J1438" s="32" t="str">
        <f>'R8.8.1事業者一覧'!O1437</f>
        <v>H19/10/01</v>
      </c>
      <c r="K1438" s="30" t="str">
        <f>'R8.8.1事業者一覧'!Q1437</f>
        <v>株式会社　A＆N</v>
      </c>
      <c r="L1438" s="35" t="str">
        <f>'R8.8.1事業者一覧'!AA1437</f>
        <v/>
      </c>
      <c r="M1438" s="36" t="str">
        <f>'R8.8.1事業者一覧'!AB1437</f>
        <v/>
      </c>
      <c r="N1438" s="36" t="str">
        <f>'R8.8.1事業者一覧'!AC1437</f>
        <v>〇</v>
      </c>
      <c r="O1438" s="36" t="str">
        <f>'R8.8.1事業者一覧'!AD1437</f>
        <v/>
      </c>
      <c r="P1438" s="36" t="str">
        <f>'R8.8.1事業者一覧'!AE1437</f>
        <v/>
      </c>
      <c r="Q1438" s="36" t="str">
        <f>'R8.8.1事業者一覧'!AF1437</f>
        <v/>
      </c>
      <c r="R1438" s="36" t="str">
        <f>'R8.8.1事業者一覧'!AG1437</f>
        <v/>
      </c>
      <c r="S1438" s="36" t="str">
        <f>'R8.8.1事業者一覧'!AH1437</f>
        <v>〇</v>
      </c>
      <c r="T1438" s="36" t="str">
        <f>'R8.8.1事業者一覧'!AI1437</f>
        <v>〇</v>
      </c>
      <c r="U1438" s="36" t="str">
        <f>'R8.8.1事業者一覧'!AJ1437</f>
        <v>〇</v>
      </c>
      <c r="V1438" s="36" t="str">
        <f>'R8.8.1事業者一覧'!AK1437</f>
        <v/>
      </c>
    </row>
    <row r="1439" ht="26.25" customHeight="1">
      <c r="A1439" s="27" t="str">
        <f>'R8.8.1事業者一覧'!A1438</f>
        <v>0110401239</v>
      </c>
      <c r="B1439" s="30" t="str">
        <f>'R8.8.1事業者一覧'!C1438</f>
        <v>重度訪問介護</v>
      </c>
      <c r="C1439" s="30" t="str">
        <f>'R8.8.1事業者一覧'!F1438</f>
        <v>訪問介護ステーション　めぐみ</v>
      </c>
      <c r="D1439" s="27" t="str">
        <f>'R8.8.1事業者一覧'!G1438</f>
        <v>0640928</v>
      </c>
      <c r="E1439" s="30" t="str">
        <f>MID('R8.8.1事業者一覧'!H1438,7,3)</f>
        <v>中央区</v>
      </c>
      <c r="F1439" s="30" t="str">
        <f>CONCATENATE('R8.8.1事業者一覧'!I1438,"　"&amp;'R8.8.1事業者一覧'!J1438)</f>
        <v>南２８条西１２丁目２－３１　ベルコリーヌ尚志館１０３</v>
      </c>
      <c r="G1439" s="27">
        <f>IF(LEFT('R8.8.1事業者一覧'!K1438,4)="011-",MID('R8.8.1事業者一覧'!K1438,5,8),'R8.8.1事業者一覧'!K1438)</f>
        <v>8040766981</v>
      </c>
      <c r="H1439" s="27" t="str">
        <f>IF(LEFT('R8.8.1事業者一覧'!L1438,4)="011-",MID('R8.8.1事業者一覧'!L1438,5,8),'R8.8.1事業者一覧'!L1438)</f>
        <v>551-8635</v>
      </c>
      <c r="I1439" s="30" t="str">
        <f>'R8.8.1事業者一覧'!N1438</f>
        <v>提供中</v>
      </c>
      <c r="J1439" s="32" t="str">
        <f>'R8.8.1事業者一覧'!O1438</f>
        <v>H19/10/01</v>
      </c>
      <c r="K1439" s="30" t="str">
        <f>'R8.8.1事業者一覧'!Q1438</f>
        <v>株式会社　A＆N</v>
      </c>
      <c r="L1439" s="35" t="str">
        <f>'R8.8.1事業者一覧'!AA1438</f>
        <v/>
      </c>
      <c r="M1439" s="36" t="str">
        <f>'R8.8.1事業者一覧'!AB1438</f>
        <v/>
      </c>
      <c r="N1439" s="36" t="str">
        <f>'R8.8.1事業者一覧'!AC1438</f>
        <v>〇</v>
      </c>
      <c r="O1439" s="36" t="str">
        <f>'R8.8.1事業者一覧'!AD1438</f>
        <v/>
      </c>
      <c r="P1439" s="36" t="str">
        <f>'R8.8.1事業者一覧'!AE1438</f>
        <v/>
      </c>
      <c r="Q1439" s="36" t="str">
        <f>'R8.8.1事業者一覧'!AF1438</f>
        <v/>
      </c>
      <c r="R1439" s="36" t="str">
        <f>'R8.8.1事業者一覧'!AG1438</f>
        <v/>
      </c>
      <c r="S1439" s="36" t="str">
        <f>'R8.8.1事業者一覧'!AH1438</f>
        <v/>
      </c>
      <c r="T1439" s="36" t="str">
        <f>'R8.8.1事業者一覧'!AI1438</f>
        <v/>
      </c>
      <c r="U1439" s="36" t="str">
        <f>'R8.8.1事業者一覧'!AJ1438</f>
        <v/>
      </c>
      <c r="V1439" s="36" t="str">
        <f>'R8.8.1事業者一覧'!AK1438</f>
        <v/>
      </c>
    </row>
    <row r="1440" ht="26.25" customHeight="1">
      <c r="A1440" s="27" t="str">
        <f>'R8.8.1事業者一覧'!A1439</f>
        <v>0110401262</v>
      </c>
      <c r="B1440" s="30" t="str">
        <f>'R8.8.1事業者一覧'!C1439</f>
        <v>居宅介護</v>
      </c>
      <c r="C1440" s="30" t="str">
        <f>'R8.8.1事業者一覧'!F1439</f>
        <v>訪問介護ＳＡＬＡ</v>
      </c>
      <c r="D1440" s="27" t="str">
        <f>'R8.8.1事業者一覧'!G1439</f>
        <v>0630826</v>
      </c>
      <c r="E1440" s="30" t="str">
        <f>MID('R8.8.1事業者一覧'!H1439,7,3)</f>
        <v>西区</v>
      </c>
      <c r="F1440" s="30" t="str">
        <f>CONCATENATE('R8.8.1事業者一覧'!I1439,"　"&amp;'R8.8.1事業者一覧'!J1439)</f>
        <v>発寒６条７丁目４－２４　</v>
      </c>
      <c r="G1440" s="27" t="str">
        <f>IF(LEFT('R8.8.1事業者一覧'!K1439,4)="011-",MID('R8.8.1事業者一覧'!K1439,5,8),'R8.8.1事業者一覧'!K1439)</f>
        <v>375-8787</v>
      </c>
      <c r="H1440" s="27" t="str">
        <f>IF(LEFT('R8.8.1事業者一覧'!L1439,4)="011-",MID('R8.8.1事業者一覧'!L1439,5,8),'R8.8.1事業者一覧'!L1439)</f>
        <v>375-8777</v>
      </c>
      <c r="I1440" s="30" t="str">
        <f>'R8.8.1事業者一覧'!N1439</f>
        <v>提供中</v>
      </c>
      <c r="J1440" s="32" t="str">
        <f>'R8.8.1事業者一覧'!O1439</f>
        <v>H20/01/18</v>
      </c>
      <c r="K1440" s="30" t="str">
        <f>'R8.8.1事業者一覧'!Q1439</f>
        <v>特定非営利活動法人　ＳＡＬＡ</v>
      </c>
      <c r="L1440" s="35" t="str">
        <f>'R8.8.1事業者一覧'!AA1439</f>
        <v/>
      </c>
      <c r="M1440" s="36" t="str">
        <f>'R8.8.1事業者一覧'!AB1439</f>
        <v>〇</v>
      </c>
      <c r="N1440" s="36" t="str">
        <f>'R8.8.1事業者一覧'!AC1439</f>
        <v/>
      </c>
      <c r="O1440" s="36" t="str">
        <f>'R8.8.1事業者一覧'!AD1439</f>
        <v/>
      </c>
      <c r="P1440" s="36" t="str">
        <f>'R8.8.1事業者一覧'!AE1439</f>
        <v/>
      </c>
      <c r="Q1440" s="36" t="str">
        <f>'R8.8.1事業者一覧'!AF1439</f>
        <v/>
      </c>
      <c r="R1440" s="36" t="str">
        <f>'R8.8.1事業者一覧'!AG1439</f>
        <v/>
      </c>
      <c r="S1440" s="36" t="str">
        <f>'R8.8.1事業者一覧'!AH1439</f>
        <v/>
      </c>
      <c r="T1440" s="36" t="str">
        <f>'R8.8.1事業者一覧'!AI1439</f>
        <v/>
      </c>
      <c r="U1440" s="36" t="str">
        <f>'R8.8.1事業者一覧'!AJ1439</f>
        <v/>
      </c>
      <c r="V1440" s="36" t="str">
        <f>'R8.8.1事業者一覧'!AK1439</f>
        <v/>
      </c>
    </row>
    <row r="1441" ht="26.25" customHeight="1">
      <c r="A1441" s="27" t="str">
        <f>'R8.8.1事業者一覧'!A1440</f>
        <v>0110401262</v>
      </c>
      <c r="B1441" s="30" t="str">
        <f>'R8.8.1事業者一覧'!C1440</f>
        <v>重度訪問介護</v>
      </c>
      <c r="C1441" s="30" t="str">
        <f>'R8.8.1事業者一覧'!F1440</f>
        <v>訪問介護ＳＡＬＡ</v>
      </c>
      <c r="D1441" s="27" t="str">
        <f>'R8.8.1事業者一覧'!G1440</f>
        <v>0630826</v>
      </c>
      <c r="E1441" s="30" t="str">
        <f>MID('R8.8.1事業者一覧'!H1440,7,3)</f>
        <v>西区</v>
      </c>
      <c r="F1441" s="30" t="str">
        <f>CONCATENATE('R8.8.1事業者一覧'!I1440,"　"&amp;'R8.8.1事業者一覧'!J1440)</f>
        <v>発寒６条７丁目４－２４　</v>
      </c>
      <c r="G1441" s="27" t="str">
        <f>IF(LEFT('R8.8.1事業者一覧'!K1440,4)="011-",MID('R8.8.1事業者一覧'!K1440,5,8),'R8.8.1事業者一覧'!K1440)</f>
        <v>375-8787</v>
      </c>
      <c r="H1441" s="27" t="str">
        <f>IF(LEFT('R8.8.1事業者一覧'!L1440,4)="011-",MID('R8.8.1事業者一覧'!L1440,5,8),'R8.8.1事業者一覧'!L1440)</f>
        <v>375-8777</v>
      </c>
      <c r="I1441" s="30" t="str">
        <f>'R8.8.1事業者一覧'!N1440</f>
        <v>提供中</v>
      </c>
      <c r="J1441" s="32" t="str">
        <f>'R8.8.1事業者一覧'!O1440</f>
        <v>H20/01/18</v>
      </c>
      <c r="K1441" s="30" t="str">
        <f>'R8.8.1事業者一覧'!Q1440</f>
        <v>特定非営利活動法人　ＳＡＬＡ</v>
      </c>
      <c r="L1441" s="35" t="str">
        <f>'R8.8.1事業者一覧'!AA1440</f>
        <v/>
      </c>
      <c r="M1441" s="36" t="str">
        <f>'R8.8.1事業者一覧'!AB1440</f>
        <v>〇</v>
      </c>
      <c r="N1441" s="36" t="str">
        <f>'R8.8.1事業者一覧'!AC1440</f>
        <v/>
      </c>
      <c r="O1441" s="36" t="str">
        <f>'R8.8.1事業者一覧'!AD1440</f>
        <v/>
      </c>
      <c r="P1441" s="36" t="str">
        <f>'R8.8.1事業者一覧'!AE1440</f>
        <v/>
      </c>
      <c r="Q1441" s="36" t="str">
        <f>'R8.8.1事業者一覧'!AF1440</f>
        <v/>
      </c>
      <c r="R1441" s="36" t="str">
        <f>'R8.8.1事業者一覧'!AG1440</f>
        <v/>
      </c>
      <c r="S1441" s="36" t="str">
        <f>'R8.8.1事業者一覧'!AH1440</f>
        <v/>
      </c>
      <c r="T1441" s="36" t="str">
        <f>'R8.8.1事業者一覧'!AI1440</f>
        <v/>
      </c>
      <c r="U1441" s="36" t="str">
        <f>'R8.8.1事業者一覧'!AJ1440</f>
        <v/>
      </c>
      <c r="V1441" s="36" t="str">
        <f>'R8.8.1事業者一覧'!AK1440</f>
        <v/>
      </c>
    </row>
    <row r="1442" ht="26.25" customHeight="1">
      <c r="A1442" s="27" t="str">
        <f>'R8.8.1事業者一覧'!A1441</f>
        <v>0110401262</v>
      </c>
      <c r="B1442" s="30" t="str">
        <f>'R8.8.1事業者一覧'!C1441</f>
        <v>行動援護</v>
      </c>
      <c r="C1442" s="30" t="str">
        <f>'R8.8.1事業者一覧'!F1441</f>
        <v>訪問介護ＳＡＬＡ</v>
      </c>
      <c r="D1442" s="27" t="str">
        <f>'R8.8.1事業者一覧'!G1441</f>
        <v>0630826</v>
      </c>
      <c r="E1442" s="30" t="str">
        <f>MID('R8.8.1事業者一覧'!H1441,7,3)</f>
        <v>西区</v>
      </c>
      <c r="F1442" s="30" t="str">
        <f>CONCATENATE('R8.8.1事業者一覧'!I1441,"　"&amp;'R8.8.1事業者一覧'!J1441)</f>
        <v>発寒６条７丁目４－２４　</v>
      </c>
      <c r="G1442" s="27" t="str">
        <f>IF(LEFT('R8.8.1事業者一覧'!K1441,4)="011-",MID('R8.8.1事業者一覧'!K1441,5,8),'R8.8.1事業者一覧'!K1441)</f>
        <v>375-8787</v>
      </c>
      <c r="H1442" s="27" t="str">
        <f>IF(LEFT('R8.8.1事業者一覧'!L1441,4)="011-",MID('R8.8.1事業者一覧'!L1441,5,8),'R8.8.1事業者一覧'!L1441)</f>
        <v>375-8777</v>
      </c>
      <c r="I1442" s="30" t="str">
        <f>'R8.8.1事業者一覧'!N1441</f>
        <v>提供中</v>
      </c>
      <c r="J1442" s="32" t="str">
        <f>'R8.8.1事業者一覧'!O1441</f>
        <v>H20/01/18</v>
      </c>
      <c r="K1442" s="30" t="str">
        <f>'R8.8.1事業者一覧'!Q1441</f>
        <v>特定非営利活動法人　ＳＡＬＡ</v>
      </c>
      <c r="L1442" s="35" t="str">
        <f>'R8.8.1事業者一覧'!AA1441</f>
        <v/>
      </c>
      <c r="M1442" s="36" t="str">
        <f>'R8.8.1事業者一覧'!AB1441</f>
        <v>〇</v>
      </c>
      <c r="N1442" s="36" t="str">
        <f>'R8.8.1事業者一覧'!AC1441</f>
        <v/>
      </c>
      <c r="O1442" s="36" t="str">
        <f>'R8.8.1事業者一覧'!AD1441</f>
        <v/>
      </c>
      <c r="P1442" s="36" t="str">
        <f>'R8.8.1事業者一覧'!AE1441</f>
        <v/>
      </c>
      <c r="Q1442" s="36" t="str">
        <f>'R8.8.1事業者一覧'!AF1441</f>
        <v/>
      </c>
      <c r="R1442" s="36" t="str">
        <f>'R8.8.1事業者一覧'!AG1441</f>
        <v/>
      </c>
      <c r="S1442" s="36" t="str">
        <f>'R8.8.1事業者一覧'!AH1441</f>
        <v/>
      </c>
      <c r="T1442" s="36" t="str">
        <f>'R8.8.1事業者一覧'!AI1441</f>
        <v/>
      </c>
      <c r="U1442" s="36" t="str">
        <f>'R8.8.1事業者一覧'!AJ1441</f>
        <v/>
      </c>
      <c r="V1442" s="36" t="str">
        <f>'R8.8.1事業者一覧'!AK1441</f>
        <v/>
      </c>
    </row>
    <row r="1443" ht="26.25" customHeight="1">
      <c r="A1443" s="27" t="str">
        <f>'R8.8.1事業者一覧'!A1442</f>
        <v>0110401262</v>
      </c>
      <c r="B1443" s="30" t="str">
        <f>'R8.8.1事業者一覧'!C1442</f>
        <v>同行援護</v>
      </c>
      <c r="C1443" s="30" t="str">
        <f>'R8.8.1事業者一覧'!F1442</f>
        <v>訪問介護ＳＡＬＡ</v>
      </c>
      <c r="D1443" s="27" t="str">
        <f>'R8.8.1事業者一覧'!G1442</f>
        <v>0630826</v>
      </c>
      <c r="E1443" s="30" t="str">
        <f>MID('R8.8.1事業者一覧'!H1442,7,3)</f>
        <v>西区</v>
      </c>
      <c r="F1443" s="30" t="str">
        <f>CONCATENATE('R8.8.1事業者一覧'!I1442,"　"&amp;'R8.8.1事業者一覧'!J1442)</f>
        <v>発寒６条７丁目４－２４　</v>
      </c>
      <c r="G1443" s="27" t="str">
        <f>IF(LEFT('R8.8.1事業者一覧'!K1442,4)="011-",MID('R8.8.1事業者一覧'!K1442,5,8),'R8.8.1事業者一覧'!K1442)</f>
        <v>375-8787</v>
      </c>
      <c r="H1443" s="27" t="str">
        <f>IF(LEFT('R8.8.1事業者一覧'!L1442,4)="011-",MID('R8.8.1事業者一覧'!L1442,5,8),'R8.8.1事業者一覧'!L1442)</f>
        <v>375-8777</v>
      </c>
      <c r="I1443" s="30" t="str">
        <f>'R8.8.1事業者一覧'!N1442</f>
        <v>提供中</v>
      </c>
      <c r="J1443" s="32" t="str">
        <f>'R8.8.1事業者一覧'!O1442</f>
        <v>H23/10/01</v>
      </c>
      <c r="K1443" s="30" t="str">
        <f>'R8.8.1事業者一覧'!Q1442</f>
        <v>特定非営利活動法人　ＳＡＬＡ</v>
      </c>
      <c r="L1443" s="35" t="str">
        <f>'R8.8.1事業者一覧'!AA1442</f>
        <v/>
      </c>
      <c r="M1443" s="36" t="str">
        <f>'R8.8.1事業者一覧'!AB1442</f>
        <v>〇</v>
      </c>
      <c r="N1443" s="36" t="str">
        <f>'R8.8.1事業者一覧'!AC1442</f>
        <v/>
      </c>
      <c r="O1443" s="36" t="str">
        <f>'R8.8.1事業者一覧'!AD1442</f>
        <v/>
      </c>
      <c r="P1443" s="36" t="str">
        <f>'R8.8.1事業者一覧'!AE1442</f>
        <v/>
      </c>
      <c r="Q1443" s="36" t="str">
        <f>'R8.8.1事業者一覧'!AF1442</f>
        <v/>
      </c>
      <c r="R1443" s="36" t="str">
        <f>'R8.8.1事業者一覧'!AG1442</f>
        <v/>
      </c>
      <c r="S1443" s="36" t="str">
        <f>'R8.8.1事業者一覧'!AH1442</f>
        <v/>
      </c>
      <c r="T1443" s="36" t="str">
        <f>'R8.8.1事業者一覧'!AI1442</f>
        <v/>
      </c>
      <c r="U1443" s="36" t="str">
        <f>'R8.8.1事業者一覧'!AJ1442</f>
        <v/>
      </c>
      <c r="V1443" s="36" t="str">
        <f>'R8.8.1事業者一覧'!AK1442</f>
        <v/>
      </c>
    </row>
    <row r="1444" ht="26.25" customHeight="1">
      <c r="A1444" s="27" t="str">
        <f>'R8.8.1事業者一覧'!A1443</f>
        <v>0110401270</v>
      </c>
      <c r="B1444" s="30" t="str">
        <f>'R8.8.1事業者一覧'!C1443</f>
        <v>就労継続支援(Ｂ型)</v>
      </c>
      <c r="C1444" s="30" t="str">
        <f>'R8.8.1事業者一覧'!F1443</f>
        <v>せいがん</v>
      </c>
      <c r="D1444" s="27" t="str">
        <f>'R8.8.1事業者一覧'!G1443</f>
        <v>0630865</v>
      </c>
      <c r="E1444" s="30" t="str">
        <f>MID('R8.8.1事業者一覧'!H1443,7,3)</f>
        <v>西区</v>
      </c>
      <c r="F1444" s="30" t="str">
        <f>CONCATENATE('R8.8.1事業者一覧'!I1443,"　"&amp;'R8.8.1事業者一覧'!J1443)</f>
        <v>八軒五条東５丁目５－１８　</v>
      </c>
      <c r="G1444" s="27" t="str">
        <f>IF(LEFT('R8.8.1事業者一覧'!K1443,4)="011-",MID('R8.8.1事業者一覧'!K1443,5,8),'R8.8.1事業者一覧'!K1443)</f>
        <v>777-2677</v>
      </c>
      <c r="H1444" s="27" t="str">
        <f>IF(LEFT('R8.8.1事業者一覧'!L1443,4)="011-",MID('R8.8.1事業者一覧'!L1443,5,8),'R8.8.1事業者一覧'!L1443)</f>
        <v>311-6952</v>
      </c>
      <c r="I1444" s="30" t="str">
        <f>'R8.8.1事業者一覧'!N1443</f>
        <v>提供中</v>
      </c>
      <c r="J1444" s="32" t="str">
        <f>'R8.8.1事業者一覧'!O1443</f>
        <v>H25/07/09</v>
      </c>
      <c r="K1444" s="30" t="str">
        <f>'R8.8.1事業者一覧'!Q1443</f>
        <v>特定非営利活動法人　青眼</v>
      </c>
      <c r="L1444" s="35">
        <f>'R8.8.1事業者一覧'!AA1443</f>
        <v>20</v>
      </c>
      <c r="M1444" s="36" t="str">
        <f>'R8.8.1事業者一覧'!AB1443</f>
        <v>〇</v>
      </c>
      <c r="N1444" s="36" t="str">
        <f>'R8.8.1事業者一覧'!AC1443</f>
        <v/>
      </c>
      <c r="O1444" s="36" t="str">
        <f>'R8.8.1事業者一覧'!AD1443</f>
        <v/>
      </c>
      <c r="P1444" s="36" t="str">
        <f>'R8.8.1事業者一覧'!AE1443</f>
        <v/>
      </c>
      <c r="Q1444" s="36" t="str">
        <f>'R8.8.1事業者一覧'!AF1443</f>
        <v/>
      </c>
      <c r="R1444" s="36" t="str">
        <f>'R8.8.1事業者一覧'!AG1443</f>
        <v/>
      </c>
      <c r="S1444" s="36" t="str">
        <f>'R8.8.1事業者一覧'!AH1443</f>
        <v/>
      </c>
      <c r="T1444" s="36" t="str">
        <f>'R8.8.1事業者一覧'!AI1443</f>
        <v/>
      </c>
      <c r="U1444" s="36" t="str">
        <f>'R8.8.1事業者一覧'!AJ1443</f>
        <v/>
      </c>
      <c r="V1444" s="36" t="str">
        <f>'R8.8.1事業者一覧'!AK1443</f>
        <v/>
      </c>
    </row>
    <row r="1445" ht="26.25" customHeight="1">
      <c r="A1445" s="27" t="str">
        <f>'R8.8.1事業者一覧'!A1444</f>
        <v>0110401288</v>
      </c>
      <c r="B1445" s="30" t="str">
        <f>'R8.8.1事業者一覧'!C1444</f>
        <v>生活介護</v>
      </c>
      <c r="C1445" s="30" t="str">
        <f>'R8.8.1事業者一覧'!F1444</f>
        <v>この実支援センター　おりーぶ</v>
      </c>
      <c r="D1445" s="27" t="str">
        <f>'R8.8.1事業者一覧'!G1444</f>
        <v>0630049</v>
      </c>
      <c r="E1445" s="30" t="str">
        <f>MID('R8.8.1事業者一覧'!H1444,7,3)</f>
        <v>西区</v>
      </c>
      <c r="F1445" s="30" t="str">
        <f>CONCATENATE('R8.8.1事業者一覧'!I1444,"　"&amp;'R8.8.1事業者一覧'!J1444)</f>
        <v>西野９６９番地２　</v>
      </c>
      <c r="G1445" s="27" t="str">
        <f>IF(LEFT('R8.8.1事業者一覧'!K1444,4)="011-",MID('R8.8.1事業者一覧'!K1444,5,8),'R8.8.1事業者一覧'!K1444)</f>
        <v>663-2233</v>
      </c>
      <c r="H1445" s="27" t="str">
        <f>IF(LEFT('R8.8.1事業者一覧'!L1444,4)="011-",MID('R8.8.1事業者一覧'!L1444,5,8),'R8.8.1事業者一覧'!L1444)</f>
        <v>661-7547</v>
      </c>
      <c r="I1445" s="30" t="str">
        <f>'R8.8.1事業者一覧'!N1444</f>
        <v>提供中</v>
      </c>
      <c r="J1445" s="32" t="str">
        <f>'R8.8.1事業者一覧'!O1444</f>
        <v>H30/04/01</v>
      </c>
      <c r="K1445" s="30" t="str">
        <f>'R8.8.1事業者一覧'!Q1444</f>
        <v>社会福祉法人　札幌この実会</v>
      </c>
      <c r="L1445" s="35">
        <f>'R8.8.1事業者一覧'!AA1444</f>
        <v>40</v>
      </c>
      <c r="M1445" s="36" t="str">
        <f>'R8.8.1事業者一覧'!AB1444</f>
        <v/>
      </c>
      <c r="N1445" s="36" t="str">
        <f>'R8.8.1事業者一覧'!AC1444</f>
        <v/>
      </c>
      <c r="O1445" s="36" t="str">
        <f>'R8.8.1事業者一覧'!AD1444</f>
        <v/>
      </c>
      <c r="P1445" s="36" t="str">
        <f>'R8.8.1事業者一覧'!AE1444</f>
        <v/>
      </c>
      <c r="Q1445" s="36" t="str">
        <f>'R8.8.1事業者一覧'!AF1444</f>
        <v/>
      </c>
      <c r="R1445" s="36" t="str">
        <f>'R8.8.1事業者一覧'!AG1444</f>
        <v/>
      </c>
      <c r="S1445" s="36" t="str">
        <f>'R8.8.1事業者一覧'!AH1444</f>
        <v>〇</v>
      </c>
      <c r="T1445" s="36" t="str">
        <f>'R8.8.1事業者一覧'!AI1444</f>
        <v/>
      </c>
      <c r="U1445" s="36" t="str">
        <f>'R8.8.1事業者一覧'!AJ1444</f>
        <v/>
      </c>
      <c r="V1445" s="36" t="str">
        <f>'R8.8.1事業者一覧'!AK1444</f>
        <v/>
      </c>
    </row>
    <row r="1446" ht="26.25" customHeight="1">
      <c r="A1446" s="27" t="str">
        <f>'R8.8.1事業者一覧'!A1445</f>
        <v>0110401288</v>
      </c>
      <c r="B1446" s="30" t="str">
        <f>'R8.8.1事業者一覧'!C1445</f>
        <v>就労継続支援(Ｂ型)</v>
      </c>
      <c r="C1446" s="30" t="str">
        <f>'R8.8.1事業者一覧'!F1445</f>
        <v>この実支援センター　うぇるなっつ</v>
      </c>
      <c r="D1446" s="27" t="str">
        <f>'R8.8.1事業者一覧'!G1445</f>
        <v>0630049</v>
      </c>
      <c r="E1446" s="30" t="str">
        <f>MID('R8.8.1事業者一覧'!H1445,7,3)</f>
        <v>西区</v>
      </c>
      <c r="F1446" s="30" t="str">
        <f>CONCATENATE('R8.8.1事業者一覧'!I1445,"　"&amp;'R8.8.1事業者一覧'!J1445)</f>
        <v>西野969番地2　</v>
      </c>
      <c r="G1446" s="27" t="str">
        <f>IF(LEFT('R8.8.1事業者一覧'!K1445,4)="011-",MID('R8.8.1事業者一覧'!K1445,5,8),'R8.8.1事業者一覧'!K1445)</f>
        <v>663-2233</v>
      </c>
      <c r="H1446" s="27" t="str">
        <f>IF(LEFT('R8.8.1事業者一覧'!L1445,4)="011-",MID('R8.8.1事業者一覧'!L1445,5,8),'R8.8.1事業者一覧'!L1445)</f>
        <v>661-7547</v>
      </c>
      <c r="I1446" s="30" t="str">
        <f>'R8.8.1事業者一覧'!N1445</f>
        <v>提供中</v>
      </c>
      <c r="J1446" s="32" t="str">
        <f>'R8.8.1事業者一覧'!O1445</f>
        <v>H20/04/01</v>
      </c>
      <c r="K1446" s="30" t="str">
        <f>'R8.8.1事業者一覧'!Q1445</f>
        <v>社会福祉法人　札幌この実会</v>
      </c>
      <c r="L1446" s="35">
        <f>'R8.8.1事業者一覧'!AA1445</f>
        <v>10</v>
      </c>
      <c r="M1446" s="36" t="str">
        <f>'R8.8.1事業者一覧'!AB1445</f>
        <v/>
      </c>
      <c r="N1446" s="36" t="str">
        <f>'R8.8.1事業者一覧'!AC1445</f>
        <v/>
      </c>
      <c r="O1446" s="36" t="str">
        <f>'R8.8.1事業者一覧'!AD1445</f>
        <v/>
      </c>
      <c r="P1446" s="36" t="str">
        <f>'R8.8.1事業者一覧'!AE1445</f>
        <v/>
      </c>
      <c r="Q1446" s="36" t="str">
        <f>'R8.8.1事業者一覧'!AF1445</f>
        <v/>
      </c>
      <c r="R1446" s="36" t="str">
        <f>'R8.8.1事業者一覧'!AG1445</f>
        <v/>
      </c>
      <c r="S1446" s="36" t="str">
        <f>'R8.8.1事業者一覧'!AH1445</f>
        <v>〇</v>
      </c>
      <c r="T1446" s="36" t="str">
        <f>'R8.8.1事業者一覧'!AI1445</f>
        <v/>
      </c>
      <c r="U1446" s="36" t="str">
        <f>'R8.8.1事業者一覧'!AJ1445</f>
        <v/>
      </c>
      <c r="V1446" s="36" t="str">
        <f>'R8.8.1事業者一覧'!AK1445</f>
        <v/>
      </c>
    </row>
    <row r="1447" ht="26.25" customHeight="1">
      <c r="A1447" s="27" t="str">
        <f>'R8.8.1事業者一覧'!A1446</f>
        <v>0110401296</v>
      </c>
      <c r="B1447" s="30" t="str">
        <f>'R8.8.1事業者一覧'!C1446</f>
        <v>居宅介護</v>
      </c>
      <c r="C1447" s="30" t="str">
        <f>'R8.8.1事業者一覧'!F1446</f>
        <v>たすけあいワーカーズ　こころ</v>
      </c>
      <c r="D1447" s="27" t="str">
        <f>'R8.8.1事業者一覧'!G1446</f>
        <v>0060811</v>
      </c>
      <c r="E1447" s="30" t="str">
        <f>MID('R8.8.1事業者一覧'!H1446,7,3)</f>
        <v>手稲区</v>
      </c>
      <c r="F1447" s="30" t="str">
        <f>CONCATENATE('R8.8.1事業者一覧'!I1446,"　"&amp;'R8.8.1事業者一覧'!J1446)</f>
        <v>曙５条２丁目７－３０　あけぼのコートハウス１０６号室</v>
      </c>
      <c r="G1447" s="27" t="str">
        <f>IF(LEFT('R8.8.1事業者一覧'!K1446,4)="011-",MID('R8.8.1事業者一覧'!K1446,5,8),'R8.8.1事業者一覧'!K1446)</f>
        <v>685-9767</v>
      </c>
      <c r="H1447" s="27" t="str">
        <f>IF(LEFT('R8.8.1事業者一覧'!L1446,4)="011-",MID('R8.8.1事業者一覧'!L1446,5,8),'R8.8.1事業者一覧'!L1446)</f>
        <v>685-9769</v>
      </c>
      <c r="I1447" s="30" t="str">
        <f>'R8.8.1事業者一覧'!N1446</f>
        <v>提供中</v>
      </c>
      <c r="J1447" s="32" t="str">
        <f>'R8.8.1事業者一覧'!O1446</f>
        <v>H20/04/01</v>
      </c>
      <c r="K1447" s="30" t="str">
        <f>'R8.8.1事業者一覧'!Q1446</f>
        <v>労働者協同組合たすけあいワーカーズこころ</v>
      </c>
      <c r="L1447" s="35" t="str">
        <f>'R8.8.1事業者一覧'!AA1446</f>
        <v/>
      </c>
      <c r="M1447" s="36" t="str">
        <f>'R8.8.1事業者一覧'!AB1446</f>
        <v/>
      </c>
      <c r="N1447" s="36" t="str">
        <f>'R8.8.1事業者一覧'!AC1446</f>
        <v>〇</v>
      </c>
      <c r="O1447" s="36" t="str">
        <f>'R8.8.1事業者一覧'!AD1446</f>
        <v/>
      </c>
      <c r="P1447" s="36" t="str">
        <f>'R8.8.1事業者一覧'!AE1446</f>
        <v/>
      </c>
      <c r="Q1447" s="36" t="str">
        <f>'R8.8.1事業者一覧'!AF1446</f>
        <v/>
      </c>
      <c r="R1447" s="36" t="str">
        <f>'R8.8.1事業者一覧'!AG1446</f>
        <v/>
      </c>
      <c r="S1447" s="36" t="str">
        <f>'R8.8.1事業者一覧'!AH1446</f>
        <v>〇</v>
      </c>
      <c r="T1447" s="36" t="str">
        <f>'R8.8.1事業者一覧'!AI1446</f>
        <v>〇</v>
      </c>
      <c r="U1447" s="36" t="str">
        <f>'R8.8.1事業者一覧'!AJ1446</f>
        <v>〇</v>
      </c>
      <c r="V1447" s="36" t="str">
        <f>'R8.8.1事業者一覧'!AK1446</f>
        <v/>
      </c>
    </row>
    <row r="1448" ht="26.25" customHeight="1">
      <c r="A1448" s="27" t="str">
        <f>'R8.8.1事業者一覧'!A1447</f>
        <v>0110401296</v>
      </c>
      <c r="B1448" s="30" t="str">
        <f>'R8.8.1事業者一覧'!C1447</f>
        <v>重度訪問介護</v>
      </c>
      <c r="C1448" s="30" t="str">
        <f>'R8.8.1事業者一覧'!F1447</f>
        <v>たすけあいワーカーズ　こころ</v>
      </c>
      <c r="D1448" s="27" t="str">
        <f>'R8.8.1事業者一覧'!G1447</f>
        <v>0060811</v>
      </c>
      <c r="E1448" s="30" t="str">
        <f>MID('R8.8.1事業者一覧'!H1447,7,3)</f>
        <v>手稲区</v>
      </c>
      <c r="F1448" s="30" t="str">
        <f>CONCATENATE('R8.8.1事業者一覧'!I1447,"　"&amp;'R8.8.1事業者一覧'!J1447)</f>
        <v>曙５条２丁目７－３０　あけぼのコートハウス１０６号室</v>
      </c>
      <c r="G1448" s="27" t="str">
        <f>IF(LEFT('R8.8.1事業者一覧'!K1447,4)="011-",MID('R8.8.1事業者一覧'!K1447,5,8),'R8.8.1事業者一覧'!K1447)</f>
        <v>685-9767</v>
      </c>
      <c r="H1448" s="27" t="str">
        <f>IF(LEFT('R8.8.1事業者一覧'!L1447,4)="011-",MID('R8.8.1事業者一覧'!L1447,5,8),'R8.8.1事業者一覧'!L1447)</f>
        <v>685-9769</v>
      </c>
      <c r="I1448" s="30" t="str">
        <f>'R8.8.1事業者一覧'!N1447</f>
        <v>提供中</v>
      </c>
      <c r="J1448" s="32" t="str">
        <f>'R8.8.1事業者一覧'!O1447</f>
        <v>H20/04/01</v>
      </c>
      <c r="K1448" s="30" t="str">
        <f>'R8.8.1事業者一覧'!Q1447</f>
        <v>労働者協同組合たすけあいワーカーズこころ</v>
      </c>
      <c r="L1448" s="35" t="str">
        <f>'R8.8.1事業者一覧'!AA1447</f>
        <v/>
      </c>
      <c r="M1448" s="36" t="str">
        <f>'R8.8.1事業者一覧'!AB1447</f>
        <v/>
      </c>
      <c r="N1448" s="36" t="str">
        <f>'R8.8.1事業者一覧'!AC1447</f>
        <v>〇</v>
      </c>
      <c r="O1448" s="36" t="str">
        <f>'R8.8.1事業者一覧'!AD1447</f>
        <v/>
      </c>
      <c r="P1448" s="36" t="str">
        <f>'R8.8.1事業者一覧'!AE1447</f>
        <v/>
      </c>
      <c r="Q1448" s="36" t="str">
        <f>'R8.8.1事業者一覧'!AF1447</f>
        <v/>
      </c>
      <c r="R1448" s="36" t="str">
        <f>'R8.8.1事業者一覧'!AG1447</f>
        <v/>
      </c>
      <c r="S1448" s="36" t="str">
        <f>'R8.8.1事業者一覧'!AH1447</f>
        <v/>
      </c>
      <c r="T1448" s="36" t="str">
        <f>'R8.8.1事業者一覧'!AI1447</f>
        <v/>
      </c>
      <c r="U1448" s="36" t="str">
        <f>'R8.8.1事業者一覧'!AJ1447</f>
        <v/>
      </c>
      <c r="V1448" s="36" t="str">
        <f>'R8.8.1事業者一覧'!AK1447</f>
        <v/>
      </c>
    </row>
    <row r="1449" ht="26.25" customHeight="1">
      <c r="A1449" s="27" t="str">
        <f>'R8.8.1事業者一覧'!A1448</f>
        <v>0110401296</v>
      </c>
      <c r="B1449" s="30" t="str">
        <f>'R8.8.1事業者一覧'!C1448</f>
        <v>同行援護</v>
      </c>
      <c r="C1449" s="30" t="str">
        <f>'R8.8.1事業者一覧'!F1448</f>
        <v>たすけあいワーカーズ　こころ</v>
      </c>
      <c r="D1449" s="27" t="str">
        <f>'R8.8.1事業者一覧'!G1448</f>
        <v>0060811</v>
      </c>
      <c r="E1449" s="30" t="str">
        <f>MID('R8.8.1事業者一覧'!H1448,7,3)</f>
        <v>手稲区</v>
      </c>
      <c r="F1449" s="30" t="str">
        <f>CONCATENATE('R8.8.1事業者一覧'!I1448,"　"&amp;'R8.8.1事業者一覧'!J1448)</f>
        <v>曙５条２丁目７－３０　あけぼのコートハウス１０６号室</v>
      </c>
      <c r="G1449" s="27" t="str">
        <f>IF(LEFT('R8.8.1事業者一覧'!K1448,4)="011-",MID('R8.8.1事業者一覧'!K1448,5,8),'R8.8.1事業者一覧'!K1448)</f>
        <v>685-9767</v>
      </c>
      <c r="H1449" s="27" t="str">
        <f>IF(LEFT('R8.8.1事業者一覧'!L1448,4)="011-",MID('R8.8.1事業者一覧'!L1448,5,8),'R8.8.1事業者一覧'!L1448)</f>
        <v>685-9769</v>
      </c>
      <c r="I1449" s="30" t="str">
        <f>'R8.8.1事業者一覧'!N1448</f>
        <v>提供中</v>
      </c>
      <c r="J1449" s="32" t="str">
        <f>'R8.8.1事業者一覧'!O1448</f>
        <v>H23/10/01</v>
      </c>
      <c r="K1449" s="30" t="str">
        <f>'R8.8.1事業者一覧'!Q1448</f>
        <v>労働者協同組合たすけあいワーカーズこころ</v>
      </c>
      <c r="L1449" s="35" t="str">
        <f>'R8.8.1事業者一覧'!AA1448</f>
        <v/>
      </c>
      <c r="M1449" s="36" t="str">
        <f>'R8.8.1事業者一覧'!AB1448</f>
        <v/>
      </c>
      <c r="N1449" s="36" t="str">
        <f>'R8.8.1事業者一覧'!AC1448</f>
        <v>〇</v>
      </c>
      <c r="O1449" s="36" t="str">
        <f>'R8.8.1事業者一覧'!AD1448</f>
        <v/>
      </c>
      <c r="P1449" s="36" t="str">
        <f>'R8.8.1事業者一覧'!AE1448</f>
        <v/>
      </c>
      <c r="Q1449" s="36" t="str">
        <f>'R8.8.1事業者一覧'!AF1448</f>
        <v/>
      </c>
      <c r="R1449" s="36" t="str">
        <f>'R8.8.1事業者一覧'!AG1448</f>
        <v/>
      </c>
      <c r="S1449" s="36" t="str">
        <f>'R8.8.1事業者一覧'!AH1448</f>
        <v/>
      </c>
      <c r="T1449" s="36" t="str">
        <f>'R8.8.1事業者一覧'!AI1448</f>
        <v/>
      </c>
      <c r="U1449" s="36" t="str">
        <f>'R8.8.1事業者一覧'!AJ1448</f>
        <v>〇</v>
      </c>
      <c r="V1449" s="36" t="str">
        <f>'R8.8.1事業者一覧'!AK1448</f>
        <v/>
      </c>
    </row>
    <row r="1450" ht="26.25" customHeight="1">
      <c r="A1450" s="27" t="str">
        <f>'R8.8.1事業者一覧'!A1449</f>
        <v>0110401361</v>
      </c>
      <c r="B1450" s="30" t="str">
        <f>'R8.8.1事業者一覧'!C1449</f>
        <v>就労継続支援(Ｂ型)</v>
      </c>
      <c r="C1450" s="30" t="str">
        <f>'R8.8.1事業者一覧'!F1449</f>
        <v>医療法人耕仁会　山の手ワークステーション</v>
      </c>
      <c r="D1450" s="27" t="str">
        <f>'R8.8.1事業者一覧'!G1449</f>
        <v>0630004</v>
      </c>
      <c r="E1450" s="30" t="str">
        <f>MID('R8.8.1事業者一覧'!H1449,7,3)</f>
        <v>西区</v>
      </c>
      <c r="F1450" s="30" t="str">
        <f>CONCATENATE('R8.8.1事業者一覧'!I1449,"　"&amp;'R8.8.1事業者一覧'!J1449)</f>
        <v>山の手４条５丁目３番３０号　</v>
      </c>
      <c r="G1450" s="27" t="str">
        <f>IF(LEFT('R8.8.1事業者一覧'!K1449,4)="011-",MID('R8.8.1事業者一覧'!K1449,5,8),'R8.8.1事業者一覧'!K1449)</f>
        <v>631-9400</v>
      </c>
      <c r="H1450" s="27" t="str">
        <f>IF(LEFT('R8.8.1事業者一覧'!L1449,4)="011-",MID('R8.8.1事業者一覧'!L1449,5,8),'R8.8.1事業者一覧'!L1449)</f>
        <v>631-9401</v>
      </c>
      <c r="I1450" s="30" t="str">
        <f>'R8.8.1事業者一覧'!N1449</f>
        <v>提供中</v>
      </c>
      <c r="J1450" s="32" t="str">
        <f>'R8.8.1事業者一覧'!O1449</f>
        <v>H20/07/01</v>
      </c>
      <c r="K1450" s="30" t="str">
        <f>'R8.8.1事業者一覧'!Q1449</f>
        <v>医療法人　耕仁会</v>
      </c>
      <c r="L1450" s="35">
        <f>'R8.8.1事業者一覧'!AA1449</f>
        <v>20</v>
      </c>
      <c r="M1450" s="36" t="str">
        <f>'R8.8.1事業者一覧'!AB1449</f>
        <v/>
      </c>
      <c r="N1450" s="36" t="str">
        <f>'R8.8.1事業者一覧'!AC1449</f>
        <v/>
      </c>
      <c r="O1450" s="36" t="str">
        <f>'R8.8.1事業者一覧'!AD1449</f>
        <v/>
      </c>
      <c r="P1450" s="36" t="str">
        <f>'R8.8.1事業者一覧'!AE1449</f>
        <v/>
      </c>
      <c r="Q1450" s="36" t="str">
        <f>'R8.8.1事業者一覧'!AF1449</f>
        <v/>
      </c>
      <c r="R1450" s="36" t="str">
        <f>'R8.8.1事業者一覧'!AG1449</f>
        <v/>
      </c>
      <c r="S1450" s="36" t="str">
        <f>'R8.8.1事業者一覧'!AH1449</f>
        <v/>
      </c>
      <c r="T1450" s="36" t="str">
        <f>'R8.8.1事業者一覧'!AI1449</f>
        <v>〇</v>
      </c>
      <c r="U1450" s="36" t="str">
        <f>'R8.8.1事業者一覧'!AJ1449</f>
        <v/>
      </c>
      <c r="V1450" s="36" t="str">
        <f>'R8.8.1事業者一覧'!AK1449</f>
        <v/>
      </c>
    </row>
    <row r="1451" ht="26.25" customHeight="1">
      <c r="A1451" s="27" t="str">
        <f>'R8.8.1事業者一覧'!A1450</f>
        <v>0110401460</v>
      </c>
      <c r="B1451" s="30" t="str">
        <f>'R8.8.1事業者一覧'!C1450</f>
        <v>居宅介護</v>
      </c>
      <c r="C1451" s="30" t="str">
        <f>'R8.8.1事業者一覧'!F1450</f>
        <v>あいcare はなはな</v>
      </c>
      <c r="D1451" s="27" t="str">
        <f>'R8.8.1事業者一覧'!G1450</f>
        <v>0060820</v>
      </c>
      <c r="E1451" s="30" t="str">
        <f>MID('R8.8.1事業者一覧'!H1450,7,3)</f>
        <v>手稲区</v>
      </c>
      <c r="F1451" s="30" t="str">
        <f>CONCATENATE('R8.8.1事業者一覧'!I1450,"　"&amp;'R8.8.1事業者一覧'!J1450)</f>
        <v>前田１０条１３丁目１番２２号　</v>
      </c>
      <c r="G1451" s="27" t="str">
        <f>IF(LEFT('R8.8.1事業者一覧'!K1450,4)="011-",MID('R8.8.1事業者一覧'!K1450,5,8),'R8.8.1事業者一覧'!K1450)</f>
        <v>681-1335</v>
      </c>
      <c r="H1451" s="27" t="str">
        <f>IF(LEFT('R8.8.1事業者一覧'!L1450,4)="011-",MID('R8.8.1事業者一覧'!L1450,5,8),'R8.8.1事業者一覧'!L1450)</f>
        <v>699-5755</v>
      </c>
      <c r="I1451" s="30" t="str">
        <f>'R8.8.1事業者一覧'!N1450</f>
        <v>提供中</v>
      </c>
      <c r="J1451" s="32" t="str">
        <f>'R8.8.1事業者一覧'!O1450</f>
        <v>H20/11/01</v>
      </c>
      <c r="K1451" s="30" t="str">
        <f>'R8.8.1事業者一覧'!Q1450</f>
        <v>株式会社　COLORS</v>
      </c>
      <c r="L1451" s="35" t="str">
        <f>'R8.8.1事業者一覧'!AA1450</f>
        <v/>
      </c>
      <c r="M1451" s="36" t="str">
        <f>'R8.8.1事業者一覧'!AB1450</f>
        <v/>
      </c>
      <c r="N1451" s="36" t="str">
        <f>'R8.8.1事業者一覧'!AC1450</f>
        <v>〇</v>
      </c>
      <c r="O1451" s="36" t="str">
        <f>'R8.8.1事業者一覧'!AD1450</f>
        <v/>
      </c>
      <c r="P1451" s="36" t="str">
        <f>'R8.8.1事業者一覧'!AE1450</f>
        <v/>
      </c>
      <c r="Q1451" s="36" t="str">
        <f>'R8.8.1事業者一覧'!AF1450</f>
        <v/>
      </c>
      <c r="R1451" s="36" t="str">
        <f>'R8.8.1事業者一覧'!AG1450</f>
        <v/>
      </c>
      <c r="S1451" s="36" t="str">
        <f>'R8.8.1事業者一覧'!AH1450</f>
        <v>〇</v>
      </c>
      <c r="T1451" s="36" t="str">
        <f>'R8.8.1事業者一覧'!AI1450</f>
        <v>〇</v>
      </c>
      <c r="U1451" s="36" t="str">
        <f>'R8.8.1事業者一覧'!AJ1450</f>
        <v>〇</v>
      </c>
      <c r="V1451" s="36" t="str">
        <f>'R8.8.1事業者一覧'!AK1450</f>
        <v/>
      </c>
    </row>
    <row r="1452" ht="26.25" customHeight="1">
      <c r="A1452" s="27" t="str">
        <f>'R8.8.1事業者一覧'!A1451</f>
        <v>0110401460</v>
      </c>
      <c r="B1452" s="30" t="str">
        <f>'R8.8.1事業者一覧'!C1451</f>
        <v>重度訪問介護</v>
      </c>
      <c r="C1452" s="30" t="str">
        <f>'R8.8.1事業者一覧'!F1451</f>
        <v>あいcare はなはな</v>
      </c>
      <c r="D1452" s="27" t="str">
        <f>'R8.8.1事業者一覧'!G1451</f>
        <v>0060820</v>
      </c>
      <c r="E1452" s="30" t="str">
        <f>MID('R8.8.1事業者一覧'!H1451,7,3)</f>
        <v>手稲区</v>
      </c>
      <c r="F1452" s="30" t="str">
        <f>CONCATENATE('R8.8.1事業者一覧'!I1451,"　"&amp;'R8.8.1事業者一覧'!J1451)</f>
        <v>前田１０条１３丁目１番２２号　</v>
      </c>
      <c r="G1452" s="27" t="str">
        <f>IF(LEFT('R8.8.1事業者一覧'!K1451,4)="011-",MID('R8.8.1事業者一覧'!K1451,5,8),'R8.8.1事業者一覧'!K1451)</f>
        <v>681-1335</v>
      </c>
      <c r="H1452" s="27" t="str">
        <f>IF(LEFT('R8.8.1事業者一覧'!L1451,4)="011-",MID('R8.8.1事業者一覧'!L1451,5,8),'R8.8.1事業者一覧'!L1451)</f>
        <v>699-5755</v>
      </c>
      <c r="I1452" s="30" t="str">
        <f>'R8.8.1事業者一覧'!N1451</f>
        <v>提供中</v>
      </c>
      <c r="J1452" s="32" t="str">
        <f>'R8.8.1事業者一覧'!O1451</f>
        <v>H20/11/01</v>
      </c>
      <c r="K1452" s="30" t="str">
        <f>'R8.8.1事業者一覧'!Q1451</f>
        <v>株式会社　COLORS</v>
      </c>
      <c r="L1452" s="35" t="str">
        <f>'R8.8.1事業者一覧'!AA1451</f>
        <v/>
      </c>
      <c r="M1452" s="36" t="str">
        <f>'R8.8.1事業者一覧'!AB1451</f>
        <v/>
      </c>
      <c r="N1452" s="36" t="str">
        <f>'R8.8.1事業者一覧'!AC1451</f>
        <v>〇</v>
      </c>
      <c r="O1452" s="36" t="str">
        <f>'R8.8.1事業者一覧'!AD1451</f>
        <v/>
      </c>
      <c r="P1452" s="36" t="str">
        <f>'R8.8.1事業者一覧'!AE1451</f>
        <v/>
      </c>
      <c r="Q1452" s="36" t="str">
        <f>'R8.8.1事業者一覧'!AF1451</f>
        <v/>
      </c>
      <c r="R1452" s="36" t="str">
        <f>'R8.8.1事業者一覧'!AG1451</f>
        <v/>
      </c>
      <c r="S1452" s="36" t="str">
        <f>'R8.8.1事業者一覧'!AH1451</f>
        <v/>
      </c>
      <c r="T1452" s="36" t="str">
        <f>'R8.8.1事業者一覧'!AI1451</f>
        <v/>
      </c>
      <c r="U1452" s="36" t="str">
        <f>'R8.8.1事業者一覧'!AJ1451</f>
        <v/>
      </c>
      <c r="V1452" s="36" t="str">
        <f>'R8.8.1事業者一覧'!AK1451</f>
        <v/>
      </c>
    </row>
    <row r="1453" ht="26.25" customHeight="1">
      <c r="A1453" s="27" t="str">
        <f>'R8.8.1事業者一覧'!A1452</f>
        <v>0110401460</v>
      </c>
      <c r="B1453" s="30" t="str">
        <f>'R8.8.1事業者一覧'!C1452</f>
        <v>行動援護</v>
      </c>
      <c r="C1453" s="30" t="str">
        <f>'R8.8.1事業者一覧'!F1452</f>
        <v>あいcare はなはな</v>
      </c>
      <c r="D1453" s="27" t="str">
        <f>'R8.8.1事業者一覧'!G1452</f>
        <v>0060820</v>
      </c>
      <c r="E1453" s="30" t="str">
        <f>MID('R8.8.1事業者一覧'!H1452,7,3)</f>
        <v>手稲区</v>
      </c>
      <c r="F1453" s="30" t="str">
        <f>CONCATENATE('R8.8.1事業者一覧'!I1452,"　"&amp;'R8.8.1事業者一覧'!J1452)</f>
        <v>前田１０条１３丁目１番２２号　</v>
      </c>
      <c r="G1453" s="27" t="str">
        <f>IF(LEFT('R8.8.1事業者一覧'!K1452,4)="011-",MID('R8.8.1事業者一覧'!K1452,5,8),'R8.8.1事業者一覧'!K1452)</f>
        <v>681-1335</v>
      </c>
      <c r="H1453" s="27" t="str">
        <f>IF(LEFT('R8.8.1事業者一覧'!L1452,4)="011-",MID('R8.8.1事業者一覧'!L1452,5,8),'R8.8.1事業者一覧'!L1452)</f>
        <v>699-5755</v>
      </c>
      <c r="I1453" s="30" t="str">
        <f>'R8.8.1事業者一覧'!N1452</f>
        <v>提供中</v>
      </c>
      <c r="J1453" s="32" t="str">
        <f>'R8.8.1事業者一覧'!O1452</f>
        <v>H20/11/01</v>
      </c>
      <c r="K1453" s="30" t="str">
        <f>'R8.8.1事業者一覧'!Q1452</f>
        <v>株式会社　COLORS</v>
      </c>
      <c r="L1453" s="35" t="str">
        <f>'R8.8.1事業者一覧'!AA1452</f>
        <v/>
      </c>
      <c r="M1453" s="36" t="str">
        <f>'R8.8.1事業者一覧'!AB1452</f>
        <v/>
      </c>
      <c r="N1453" s="36" t="str">
        <f>'R8.8.1事業者一覧'!AC1452</f>
        <v/>
      </c>
      <c r="O1453" s="36" t="str">
        <f>'R8.8.1事業者一覧'!AD1452</f>
        <v/>
      </c>
      <c r="P1453" s="36" t="str">
        <f>'R8.8.1事業者一覧'!AE1452</f>
        <v/>
      </c>
      <c r="Q1453" s="36" t="str">
        <f>'R8.8.1事業者一覧'!AF1452</f>
        <v/>
      </c>
      <c r="R1453" s="36" t="str">
        <f>'R8.8.1事業者一覧'!AG1452</f>
        <v/>
      </c>
      <c r="S1453" s="36" t="str">
        <f>'R8.8.1事業者一覧'!AH1452</f>
        <v>〇</v>
      </c>
      <c r="T1453" s="36" t="str">
        <f>'R8.8.1事業者一覧'!AI1452</f>
        <v>〇</v>
      </c>
      <c r="U1453" s="36" t="str">
        <f>'R8.8.1事業者一覧'!AJ1452</f>
        <v>〇</v>
      </c>
      <c r="V1453" s="36" t="str">
        <f>'R8.8.1事業者一覧'!AK1452</f>
        <v/>
      </c>
    </row>
    <row r="1454" ht="26.25" customHeight="1">
      <c r="A1454" s="27" t="str">
        <f>'R8.8.1事業者一覧'!A1453</f>
        <v>0110401502</v>
      </c>
      <c r="B1454" s="30" t="str">
        <f>'R8.8.1事業者一覧'!C1453</f>
        <v>生活介護</v>
      </c>
      <c r="C1454" s="30" t="str">
        <f>'R8.8.1事業者一覧'!F1453</f>
        <v>生き活きワークセンター</v>
      </c>
      <c r="D1454" s="27" t="str">
        <f>'R8.8.1事業者一覧'!G1453</f>
        <v>0060836</v>
      </c>
      <c r="E1454" s="30" t="str">
        <f>MID('R8.8.1事業者一覧'!H1453,7,3)</f>
        <v>手稲区</v>
      </c>
      <c r="F1454" s="30" t="str">
        <f>CONCATENATE('R8.8.1事業者一覧'!I1453,"　"&amp;'R8.8.1事業者一覧'!J1453)</f>
        <v>曙６条３丁目１０番２７号　</v>
      </c>
      <c r="G1454" s="27" t="str">
        <f>IF(LEFT('R8.8.1事業者一覧'!K1453,4)="011-",MID('R8.8.1事業者一覧'!K1453,5,8),'R8.8.1事業者一覧'!K1453)</f>
        <v>688-1771</v>
      </c>
      <c r="H1454" s="27" t="str">
        <f>IF(LEFT('R8.8.1事業者一覧'!L1453,4)="011-",MID('R8.8.1事業者一覧'!L1453,5,8),'R8.8.1事業者一覧'!L1453)</f>
        <v>688-1772</v>
      </c>
      <c r="I1454" s="30" t="str">
        <f>'R8.8.1事業者一覧'!N1453</f>
        <v>提供中</v>
      </c>
      <c r="J1454" s="32" t="str">
        <f>'R8.8.1事業者一覧'!O1453</f>
        <v>H23/04/01</v>
      </c>
      <c r="K1454" s="30" t="str">
        <f>'R8.8.1事業者一覧'!Q1453</f>
        <v>社会福祉法人　小樽高島福祉会</v>
      </c>
      <c r="L1454" s="35">
        <f>'R8.8.1事業者一覧'!AA1453</f>
        <v>26</v>
      </c>
      <c r="M1454" s="36" t="str">
        <f>'R8.8.1事業者一覧'!AB1453</f>
        <v/>
      </c>
      <c r="N1454" s="36" t="str">
        <f>'R8.8.1事業者一覧'!AC1453</f>
        <v/>
      </c>
      <c r="O1454" s="36" t="str">
        <f>'R8.8.1事業者一覧'!AD1453</f>
        <v/>
      </c>
      <c r="P1454" s="36" t="str">
        <f>'R8.8.1事業者一覧'!AE1453</f>
        <v/>
      </c>
      <c r="Q1454" s="36" t="str">
        <f>'R8.8.1事業者一覧'!AF1453</f>
        <v/>
      </c>
      <c r="R1454" s="36" t="str">
        <f>'R8.8.1事業者一覧'!AG1453</f>
        <v/>
      </c>
      <c r="S1454" s="36" t="str">
        <f>'R8.8.1事業者一覧'!AH1453</f>
        <v>〇</v>
      </c>
      <c r="T1454" s="36" t="str">
        <f>'R8.8.1事業者一覧'!AI1453</f>
        <v/>
      </c>
      <c r="U1454" s="36" t="str">
        <f>'R8.8.1事業者一覧'!AJ1453</f>
        <v/>
      </c>
      <c r="V1454" s="36" t="str">
        <f>'R8.8.1事業者一覧'!AK1453</f>
        <v/>
      </c>
    </row>
    <row r="1455" ht="26.25" customHeight="1">
      <c r="A1455" s="27" t="str">
        <f>'R8.8.1事業者一覧'!A1454</f>
        <v>0110401502</v>
      </c>
      <c r="B1455" s="30" t="str">
        <f>'R8.8.1事業者一覧'!C1454</f>
        <v>就労継続支援(Ｂ型)</v>
      </c>
      <c r="C1455" s="30" t="str">
        <f>'R8.8.1事業者一覧'!F1454</f>
        <v>生き活きワークセンター</v>
      </c>
      <c r="D1455" s="27" t="str">
        <f>'R8.8.1事業者一覧'!G1454</f>
        <v>0060836</v>
      </c>
      <c r="E1455" s="30" t="str">
        <f>MID('R8.8.1事業者一覧'!H1454,7,3)</f>
        <v>手稲区</v>
      </c>
      <c r="F1455" s="30" t="str">
        <f>CONCATENATE('R8.8.1事業者一覧'!I1454,"　"&amp;'R8.8.1事業者一覧'!J1454)</f>
        <v>曙６条３丁目１０番２７号　</v>
      </c>
      <c r="G1455" s="27" t="str">
        <f>IF(LEFT('R8.8.1事業者一覧'!K1454,4)="011-",MID('R8.8.1事業者一覧'!K1454,5,8),'R8.8.1事業者一覧'!K1454)</f>
        <v>688-1771</v>
      </c>
      <c r="H1455" s="27" t="str">
        <f>IF(LEFT('R8.8.1事業者一覧'!L1454,4)="011-",MID('R8.8.1事業者一覧'!L1454,5,8),'R8.8.1事業者一覧'!L1454)</f>
        <v>688-1772</v>
      </c>
      <c r="I1455" s="30" t="str">
        <f>'R8.8.1事業者一覧'!N1454</f>
        <v>提供中</v>
      </c>
      <c r="J1455" s="32" t="str">
        <f>'R8.8.1事業者一覧'!O1454</f>
        <v>H21/04/01</v>
      </c>
      <c r="K1455" s="30" t="str">
        <f>'R8.8.1事業者一覧'!Q1454</f>
        <v>社会福祉法人　小樽高島福祉会</v>
      </c>
      <c r="L1455" s="35">
        <f>'R8.8.1事業者一覧'!AA1454</f>
        <v>10</v>
      </c>
      <c r="M1455" s="36" t="str">
        <f>'R8.8.1事業者一覧'!AB1454</f>
        <v/>
      </c>
      <c r="N1455" s="36" t="str">
        <f>'R8.8.1事業者一覧'!AC1454</f>
        <v/>
      </c>
      <c r="O1455" s="36" t="str">
        <f>'R8.8.1事業者一覧'!AD1454</f>
        <v/>
      </c>
      <c r="P1455" s="36" t="str">
        <f>'R8.8.1事業者一覧'!AE1454</f>
        <v/>
      </c>
      <c r="Q1455" s="36" t="str">
        <f>'R8.8.1事業者一覧'!AF1454</f>
        <v/>
      </c>
      <c r="R1455" s="36" t="str">
        <f>'R8.8.1事業者一覧'!AG1454</f>
        <v/>
      </c>
      <c r="S1455" s="36" t="str">
        <f>'R8.8.1事業者一覧'!AH1454</f>
        <v>〇</v>
      </c>
      <c r="T1455" s="36" t="str">
        <f>'R8.8.1事業者一覧'!AI1454</f>
        <v/>
      </c>
      <c r="U1455" s="36" t="str">
        <f>'R8.8.1事業者一覧'!AJ1454</f>
        <v/>
      </c>
      <c r="V1455" s="36" t="str">
        <f>'R8.8.1事業者一覧'!AK1454</f>
        <v/>
      </c>
    </row>
    <row r="1456" ht="26.25" customHeight="1">
      <c r="A1456" s="27" t="str">
        <f>'R8.8.1事業者一覧'!A1455</f>
        <v>0110401619</v>
      </c>
      <c r="B1456" s="30" t="str">
        <f>'R8.8.1事業者一覧'!C1455</f>
        <v>居宅介護</v>
      </c>
      <c r="C1456" s="30" t="str">
        <f>'R8.8.1事業者一覧'!F1455</f>
        <v>訪問介護ステーション　ゆう白石</v>
      </c>
      <c r="D1456" s="27" t="str">
        <f>'R8.8.1事業者一覧'!G1455</f>
        <v>0030029</v>
      </c>
      <c r="E1456" s="30" t="str">
        <f>MID('R8.8.1事業者一覧'!H1455,7,3)</f>
        <v>白石区</v>
      </c>
      <c r="F1456" s="30" t="str">
        <f>CONCATENATE('R8.8.1事業者一覧'!I1455,"　"&amp;'R8.8.1事業者一覧'!J1455)</f>
        <v>平和通１５丁目北１６－２１　ルピナス１・１０２</v>
      </c>
      <c r="G1456" s="27" t="str">
        <f>IF(LEFT('R8.8.1事業者一覧'!K1455,4)="011-",MID('R8.8.1事業者一覧'!K1455,5,8),'R8.8.1事業者一覧'!K1455)</f>
        <v>080-32967412</v>
      </c>
      <c r="H1456" s="27" t="str">
        <f>IF(LEFT('R8.8.1事業者一覧'!L1455,4)="011-",MID('R8.8.1事業者一覧'!L1455,5,8),'R8.8.1事業者一覧'!L1455)</f>
        <v>846-8022</v>
      </c>
      <c r="I1456" s="30" t="str">
        <f>'R8.8.1事業者一覧'!N1455</f>
        <v>提供中</v>
      </c>
      <c r="J1456" s="32" t="str">
        <f>'R8.8.1事業者一覧'!O1455</f>
        <v>H21/06/30</v>
      </c>
      <c r="K1456" s="30" t="str">
        <f>'R8.8.1事業者一覧'!Q1455</f>
        <v>株式会社　ゆう</v>
      </c>
      <c r="L1456" s="35" t="str">
        <f>'R8.8.1事業者一覧'!AA1455</f>
        <v/>
      </c>
      <c r="M1456" s="36" t="str">
        <f>'R8.8.1事業者一覧'!AB1455</f>
        <v>〇</v>
      </c>
      <c r="N1456" s="36" t="str">
        <f>'R8.8.1事業者一覧'!AC1455</f>
        <v/>
      </c>
      <c r="O1456" s="36" t="str">
        <f>'R8.8.1事業者一覧'!AD1455</f>
        <v/>
      </c>
      <c r="P1456" s="36" t="str">
        <f>'R8.8.1事業者一覧'!AE1455</f>
        <v/>
      </c>
      <c r="Q1456" s="36" t="str">
        <f>'R8.8.1事業者一覧'!AF1455</f>
        <v/>
      </c>
      <c r="R1456" s="36" t="str">
        <f>'R8.8.1事業者一覧'!AG1455</f>
        <v/>
      </c>
      <c r="S1456" s="36" t="str">
        <f>'R8.8.1事業者一覧'!AH1455</f>
        <v/>
      </c>
      <c r="T1456" s="36" t="str">
        <f>'R8.8.1事業者一覧'!AI1455</f>
        <v/>
      </c>
      <c r="U1456" s="36" t="str">
        <f>'R8.8.1事業者一覧'!AJ1455</f>
        <v/>
      </c>
      <c r="V1456" s="36" t="str">
        <f>'R8.8.1事業者一覧'!AK1455</f>
        <v/>
      </c>
    </row>
    <row r="1457" ht="26.25" customHeight="1">
      <c r="A1457" s="27" t="str">
        <f>'R8.8.1事業者一覧'!A1456</f>
        <v>0110401619</v>
      </c>
      <c r="B1457" s="30" t="str">
        <f>'R8.8.1事業者一覧'!C1456</f>
        <v>重度訪問介護</v>
      </c>
      <c r="C1457" s="30" t="str">
        <f>'R8.8.1事業者一覧'!F1456</f>
        <v>訪問介護ステーション　ゆう白石</v>
      </c>
      <c r="D1457" s="27" t="str">
        <f>'R8.8.1事業者一覧'!G1456</f>
        <v>0030029</v>
      </c>
      <c r="E1457" s="30" t="str">
        <f>MID('R8.8.1事業者一覧'!H1456,7,3)</f>
        <v>白石区</v>
      </c>
      <c r="F1457" s="30" t="str">
        <f>CONCATENATE('R8.8.1事業者一覧'!I1456,"　"&amp;'R8.8.1事業者一覧'!J1456)</f>
        <v>平和通１５丁目北１６－２１　ルピナス１・１０２</v>
      </c>
      <c r="G1457" s="27" t="str">
        <f>IF(LEFT('R8.8.1事業者一覧'!K1456,4)="011-",MID('R8.8.1事業者一覧'!K1456,5,8),'R8.8.1事業者一覧'!K1456)</f>
        <v>080-32967412</v>
      </c>
      <c r="H1457" s="27" t="str">
        <f>IF(LEFT('R8.8.1事業者一覧'!L1456,4)="011-",MID('R8.8.1事業者一覧'!L1456,5,8),'R8.8.1事業者一覧'!L1456)</f>
        <v>846-8022</v>
      </c>
      <c r="I1457" s="30" t="str">
        <f>'R8.8.1事業者一覧'!N1456</f>
        <v>提供中</v>
      </c>
      <c r="J1457" s="32" t="str">
        <f>'R8.8.1事業者一覧'!O1456</f>
        <v>H21/06/30</v>
      </c>
      <c r="K1457" s="30" t="str">
        <f>'R8.8.1事業者一覧'!Q1456</f>
        <v>株式会社　ゆう</v>
      </c>
      <c r="L1457" s="35" t="str">
        <f>'R8.8.1事業者一覧'!AA1456</f>
        <v/>
      </c>
      <c r="M1457" s="36" t="str">
        <f>'R8.8.1事業者一覧'!AB1456</f>
        <v>〇</v>
      </c>
      <c r="N1457" s="36" t="str">
        <f>'R8.8.1事業者一覧'!AC1456</f>
        <v/>
      </c>
      <c r="O1457" s="36" t="str">
        <f>'R8.8.1事業者一覧'!AD1456</f>
        <v/>
      </c>
      <c r="P1457" s="36" t="str">
        <f>'R8.8.1事業者一覧'!AE1456</f>
        <v/>
      </c>
      <c r="Q1457" s="36" t="str">
        <f>'R8.8.1事業者一覧'!AF1456</f>
        <v/>
      </c>
      <c r="R1457" s="36" t="str">
        <f>'R8.8.1事業者一覧'!AG1456</f>
        <v/>
      </c>
      <c r="S1457" s="36" t="str">
        <f>'R8.8.1事業者一覧'!AH1456</f>
        <v/>
      </c>
      <c r="T1457" s="36" t="str">
        <f>'R8.8.1事業者一覧'!AI1456</f>
        <v/>
      </c>
      <c r="U1457" s="36" t="str">
        <f>'R8.8.1事業者一覧'!AJ1456</f>
        <v/>
      </c>
      <c r="V1457" s="36" t="str">
        <f>'R8.8.1事業者一覧'!AK1456</f>
        <v/>
      </c>
    </row>
    <row r="1458" ht="26.25" customHeight="1">
      <c r="A1458" s="27" t="str">
        <f>'R8.8.1事業者一覧'!A1457</f>
        <v>0110401627</v>
      </c>
      <c r="B1458" s="30" t="str">
        <f>'R8.8.1事業者一覧'!C1457</f>
        <v>生活介護</v>
      </c>
      <c r="C1458" s="30" t="str">
        <f>'R8.8.1事業者一覧'!F1457</f>
        <v>北愛館</v>
      </c>
      <c r="D1458" s="27" t="str">
        <f>'R8.8.1事業者一覧'!G1457</f>
        <v>0060006</v>
      </c>
      <c r="E1458" s="30" t="str">
        <f>MID('R8.8.1事業者一覧'!H1457,7,3)</f>
        <v>手稲区</v>
      </c>
      <c r="F1458" s="30" t="str">
        <f>CONCATENATE('R8.8.1事業者一覧'!I1457,"　"&amp;'R8.8.1事業者一覧'!J1457)</f>
        <v>西宮の沢６条２丁目５－７　</v>
      </c>
      <c r="G1458" s="27" t="str">
        <f>IF(LEFT('R8.8.1事業者一覧'!K1457,4)="011-",MID('R8.8.1事業者一覧'!K1457,5,8),'R8.8.1事業者一覧'!K1457)</f>
        <v>669-4171</v>
      </c>
      <c r="H1458" s="27" t="str">
        <f>IF(LEFT('R8.8.1事業者一覧'!L1457,4)="011-",MID('R8.8.1事業者一覧'!L1457,5,8),'R8.8.1事業者一覧'!L1457)</f>
        <v>667-1112</v>
      </c>
      <c r="I1458" s="30" t="str">
        <f>'R8.8.1事業者一覧'!N1457</f>
        <v>提供中</v>
      </c>
      <c r="J1458" s="32" t="str">
        <f>'R8.8.1事業者一覧'!O1457</f>
        <v>H21/07/01</v>
      </c>
      <c r="K1458" s="30" t="str">
        <f>'R8.8.1事業者一覧'!Q1457</f>
        <v>社会福祉法人　愛敬園</v>
      </c>
      <c r="L1458" s="35">
        <f>'R8.8.1事業者一覧'!AA1457</f>
        <v>45</v>
      </c>
      <c r="M1458" s="36" t="str">
        <f>'R8.8.1事業者一覧'!AB1457</f>
        <v/>
      </c>
      <c r="N1458" s="36" t="str">
        <f>'R8.8.1事業者一覧'!AC1457</f>
        <v/>
      </c>
      <c r="O1458" s="36" t="str">
        <f>'R8.8.1事業者一覧'!AD1457</f>
        <v/>
      </c>
      <c r="P1458" s="36" t="str">
        <f>'R8.8.1事業者一覧'!AE1457</f>
        <v/>
      </c>
      <c r="Q1458" s="36" t="str">
        <f>'R8.8.1事業者一覧'!AF1457</f>
        <v/>
      </c>
      <c r="R1458" s="36" t="str">
        <f>'R8.8.1事業者一覧'!AG1457</f>
        <v/>
      </c>
      <c r="S1458" s="36" t="str">
        <f>'R8.8.1事業者一覧'!AH1457</f>
        <v>〇</v>
      </c>
      <c r="T1458" s="36" t="str">
        <f>'R8.8.1事業者一覧'!AI1457</f>
        <v/>
      </c>
      <c r="U1458" s="36" t="str">
        <f>'R8.8.1事業者一覧'!AJ1457</f>
        <v/>
      </c>
      <c r="V1458" s="36" t="str">
        <f>'R8.8.1事業者一覧'!AK1457</f>
        <v/>
      </c>
    </row>
    <row r="1459" ht="26.25" customHeight="1">
      <c r="A1459" s="27" t="str">
        <f>'R8.8.1事業者一覧'!A1458</f>
        <v>0110401627</v>
      </c>
      <c r="B1459" s="30" t="str">
        <f>'R8.8.1事業者一覧'!C1458</f>
        <v>就労継続支援(Ｂ型)</v>
      </c>
      <c r="C1459" s="30" t="str">
        <f>'R8.8.1事業者一覧'!F1458</f>
        <v>北愛館</v>
      </c>
      <c r="D1459" s="27" t="str">
        <f>'R8.8.1事業者一覧'!G1458</f>
        <v>0060006</v>
      </c>
      <c r="E1459" s="30" t="str">
        <f>MID('R8.8.1事業者一覧'!H1458,7,3)</f>
        <v>手稲区</v>
      </c>
      <c r="F1459" s="30" t="str">
        <f>CONCATENATE('R8.8.1事業者一覧'!I1458,"　"&amp;'R8.8.1事業者一覧'!J1458)</f>
        <v>西宮の沢６条２丁目５－７　</v>
      </c>
      <c r="G1459" s="27" t="str">
        <f>IF(LEFT('R8.8.1事業者一覧'!K1458,4)="011-",MID('R8.8.1事業者一覧'!K1458,5,8),'R8.8.1事業者一覧'!K1458)</f>
        <v>669-4171</v>
      </c>
      <c r="H1459" s="27" t="str">
        <f>IF(LEFT('R8.8.1事業者一覧'!L1458,4)="011-",MID('R8.8.1事業者一覧'!L1458,5,8),'R8.8.1事業者一覧'!L1458)</f>
        <v>667-1112</v>
      </c>
      <c r="I1459" s="30" t="str">
        <f>'R8.8.1事業者一覧'!N1458</f>
        <v>提供中</v>
      </c>
      <c r="J1459" s="32" t="str">
        <f>'R8.8.1事業者一覧'!O1458</f>
        <v>H21/07/01</v>
      </c>
      <c r="K1459" s="30" t="str">
        <f>'R8.8.1事業者一覧'!Q1458</f>
        <v>社会福祉法人　愛敬園</v>
      </c>
      <c r="L1459" s="35">
        <f>'R8.8.1事業者一覧'!AA1458</f>
        <v>15</v>
      </c>
      <c r="M1459" s="36" t="str">
        <f>'R8.8.1事業者一覧'!AB1458</f>
        <v/>
      </c>
      <c r="N1459" s="36" t="str">
        <f>'R8.8.1事業者一覧'!AC1458</f>
        <v/>
      </c>
      <c r="O1459" s="36" t="str">
        <f>'R8.8.1事業者一覧'!AD1458</f>
        <v/>
      </c>
      <c r="P1459" s="36" t="str">
        <f>'R8.8.1事業者一覧'!AE1458</f>
        <v/>
      </c>
      <c r="Q1459" s="36" t="str">
        <f>'R8.8.1事業者一覧'!AF1458</f>
        <v/>
      </c>
      <c r="R1459" s="36" t="str">
        <f>'R8.8.1事業者一覧'!AG1458</f>
        <v/>
      </c>
      <c r="S1459" s="36" t="str">
        <f>'R8.8.1事業者一覧'!AH1458</f>
        <v>〇</v>
      </c>
      <c r="T1459" s="36" t="str">
        <f>'R8.8.1事業者一覧'!AI1458</f>
        <v/>
      </c>
      <c r="U1459" s="36" t="str">
        <f>'R8.8.1事業者一覧'!AJ1458</f>
        <v/>
      </c>
      <c r="V1459" s="36" t="str">
        <f>'R8.8.1事業者一覧'!AK1458</f>
        <v/>
      </c>
    </row>
    <row r="1460" ht="26.25" customHeight="1">
      <c r="A1460" s="27" t="str">
        <f>'R8.8.1事業者一覧'!A1459</f>
        <v>0110401635</v>
      </c>
      <c r="B1460" s="30" t="str">
        <f>'R8.8.1事業者一覧'!C1459</f>
        <v>就労継続支援(Ｂ型)</v>
      </c>
      <c r="C1460" s="30" t="str">
        <f>'R8.8.1事業者一覧'!F1459</f>
        <v>ライフテンダー　クオーレ</v>
      </c>
      <c r="D1460" s="27" t="str">
        <f>'R8.8.1事業者一覧'!G1459</f>
        <v>0630812</v>
      </c>
      <c r="E1460" s="30" t="str">
        <f>MID('R8.8.1事業者一覧'!H1459,7,3)</f>
        <v>西区</v>
      </c>
      <c r="F1460" s="30" t="str">
        <f>CONCATENATE('R8.8.1事業者一覧'!I1459,"　"&amp;'R8.8.1事業者一覧'!J1459)</f>
        <v>琴似２条２丁目３－１２　琴似二条館１０７号室</v>
      </c>
      <c r="G1460" s="27" t="str">
        <f>IF(LEFT('R8.8.1事業者一覧'!K1459,4)="011-",MID('R8.8.1事業者一覧'!K1459,5,8),'R8.8.1事業者一覧'!K1459)</f>
        <v>688-6343</v>
      </c>
      <c r="H1460" s="27" t="str">
        <f>IF(LEFT('R8.8.1事業者一覧'!L1459,4)="011-",MID('R8.8.1事業者一覧'!L1459,5,8),'R8.8.1事業者一覧'!L1459)</f>
        <v/>
      </c>
      <c r="I1460" s="30" t="str">
        <f>'R8.8.1事業者一覧'!N1459</f>
        <v>提供中</v>
      </c>
      <c r="J1460" s="32" t="str">
        <f>'R8.8.1事業者一覧'!O1459</f>
        <v>H21/08/03</v>
      </c>
      <c r="K1460" s="30" t="str">
        <f>'R8.8.1事業者一覧'!Q1459</f>
        <v>特定非営利活動法人　リッシュ</v>
      </c>
      <c r="L1460" s="35">
        <f>'R8.8.1事業者一覧'!AA1459</f>
        <v>20</v>
      </c>
      <c r="M1460" s="36" t="str">
        <f>'R8.8.1事業者一覧'!AB1459</f>
        <v/>
      </c>
      <c r="N1460" s="36" t="str">
        <f>'R8.8.1事業者一覧'!AC1459</f>
        <v>〇</v>
      </c>
      <c r="O1460" s="36" t="str">
        <f>'R8.8.1事業者一覧'!AD1459</f>
        <v/>
      </c>
      <c r="P1460" s="36" t="str">
        <f>'R8.8.1事業者一覧'!AE1459</f>
        <v/>
      </c>
      <c r="Q1460" s="36" t="str">
        <f>'R8.8.1事業者一覧'!AF1459</f>
        <v/>
      </c>
      <c r="R1460" s="36" t="str">
        <f>'R8.8.1事業者一覧'!AG1459</f>
        <v/>
      </c>
      <c r="S1460" s="36" t="str">
        <f>'R8.8.1事業者一覧'!AH1459</f>
        <v>〇</v>
      </c>
      <c r="T1460" s="36" t="str">
        <f>'R8.8.1事業者一覧'!AI1459</f>
        <v>〇</v>
      </c>
      <c r="U1460" s="36" t="str">
        <f>'R8.8.1事業者一覧'!AJ1459</f>
        <v/>
      </c>
      <c r="V1460" s="36" t="str">
        <f>'R8.8.1事業者一覧'!AK1459</f>
        <v/>
      </c>
    </row>
    <row r="1461" ht="26.25" customHeight="1">
      <c r="A1461" s="27" t="str">
        <f>'R8.8.1事業者一覧'!A1460</f>
        <v>0110401718</v>
      </c>
      <c r="B1461" s="30" t="str">
        <f>'R8.8.1事業者一覧'!C1460</f>
        <v>居宅介護</v>
      </c>
      <c r="C1461" s="30" t="str">
        <f>'R8.8.1事業者一覧'!F1460</f>
        <v>トラスト障害者ケアステーション</v>
      </c>
      <c r="D1461" s="27" t="str">
        <f>'R8.8.1事業者一覧'!G1460</f>
        <v>0630051</v>
      </c>
      <c r="E1461" s="30" t="str">
        <f>MID('R8.8.1事業者一覧'!H1460,7,3)</f>
        <v>西区</v>
      </c>
      <c r="F1461" s="30" t="str">
        <f>CONCATENATE('R8.8.1事業者一覧'!I1460,"　"&amp;'R8.8.1事業者一覧'!J1460)</f>
        <v>宮の沢１条４丁目１番５３　コーワ宮の沢Ⅲ　３０１</v>
      </c>
      <c r="G1461" s="27" t="str">
        <f>IF(LEFT('R8.8.1事業者一覧'!K1460,4)="011-",MID('R8.8.1事業者一覧'!K1460,5,8),'R8.8.1事業者一覧'!K1460)</f>
        <v>213-7123</v>
      </c>
      <c r="H1461" s="27" t="str">
        <f>IF(LEFT('R8.8.1事業者一覧'!L1460,4)="011-",MID('R8.8.1事業者一覧'!L1460,5,8),'R8.8.1事業者一覧'!L1460)</f>
        <v>213-7123</v>
      </c>
      <c r="I1461" s="30" t="str">
        <f>'R8.8.1事業者一覧'!N1460</f>
        <v>提供中</v>
      </c>
      <c r="J1461" s="32" t="str">
        <f>'R8.8.1事業者一覧'!O1460</f>
        <v>H22/02/01</v>
      </c>
      <c r="K1461" s="30" t="str">
        <f>'R8.8.1事業者一覧'!Q1460</f>
        <v>株式会社　トラストケアサービス</v>
      </c>
      <c r="L1461" s="35" t="str">
        <f>'R8.8.1事業者一覧'!AA1460</f>
        <v/>
      </c>
      <c r="M1461" s="36" t="str">
        <f>'R8.8.1事業者一覧'!AB1460</f>
        <v/>
      </c>
      <c r="N1461" s="36" t="str">
        <f>'R8.8.1事業者一覧'!AC1460</f>
        <v>〇</v>
      </c>
      <c r="O1461" s="36" t="str">
        <f>'R8.8.1事業者一覧'!AD1460</f>
        <v/>
      </c>
      <c r="P1461" s="36" t="str">
        <f>'R8.8.1事業者一覧'!AE1460</f>
        <v/>
      </c>
      <c r="Q1461" s="36" t="str">
        <f>'R8.8.1事業者一覧'!AF1460</f>
        <v/>
      </c>
      <c r="R1461" s="36" t="str">
        <f>'R8.8.1事業者一覧'!AG1460</f>
        <v/>
      </c>
      <c r="S1461" s="36" t="str">
        <f>'R8.8.1事業者一覧'!AH1460</f>
        <v>〇</v>
      </c>
      <c r="T1461" s="36" t="str">
        <f>'R8.8.1事業者一覧'!AI1460</f>
        <v>〇</v>
      </c>
      <c r="U1461" s="36" t="str">
        <f>'R8.8.1事業者一覧'!AJ1460</f>
        <v>〇</v>
      </c>
      <c r="V1461" s="36" t="str">
        <f>'R8.8.1事業者一覧'!AK1460</f>
        <v/>
      </c>
    </row>
    <row r="1462" ht="26.25" customHeight="1">
      <c r="A1462" s="27" t="str">
        <f>'R8.8.1事業者一覧'!A1461</f>
        <v>0110401718</v>
      </c>
      <c r="B1462" s="30" t="str">
        <f>'R8.8.1事業者一覧'!C1461</f>
        <v>重度訪問介護</v>
      </c>
      <c r="C1462" s="30" t="str">
        <f>'R8.8.1事業者一覧'!F1461</f>
        <v>トラスト障害者ケアステーション</v>
      </c>
      <c r="D1462" s="27" t="str">
        <f>'R8.8.1事業者一覧'!G1461</f>
        <v>0630051</v>
      </c>
      <c r="E1462" s="30" t="str">
        <f>MID('R8.8.1事業者一覧'!H1461,7,3)</f>
        <v>西区</v>
      </c>
      <c r="F1462" s="30" t="str">
        <f>CONCATENATE('R8.8.1事業者一覧'!I1461,"　"&amp;'R8.8.1事業者一覧'!J1461)</f>
        <v>宮の沢１条４丁目１番５３　コーワ宮の沢Ⅲ　３０１</v>
      </c>
      <c r="G1462" s="27" t="str">
        <f>IF(LEFT('R8.8.1事業者一覧'!K1461,4)="011-",MID('R8.8.1事業者一覧'!K1461,5,8),'R8.8.1事業者一覧'!K1461)</f>
        <v>213-7123</v>
      </c>
      <c r="H1462" s="27" t="str">
        <f>IF(LEFT('R8.8.1事業者一覧'!L1461,4)="011-",MID('R8.8.1事業者一覧'!L1461,5,8),'R8.8.1事業者一覧'!L1461)</f>
        <v>213-7123</v>
      </c>
      <c r="I1462" s="30" t="str">
        <f>'R8.8.1事業者一覧'!N1461</f>
        <v>提供中</v>
      </c>
      <c r="J1462" s="32" t="str">
        <f>'R8.8.1事業者一覧'!O1461</f>
        <v>H22/02/01</v>
      </c>
      <c r="K1462" s="30" t="str">
        <f>'R8.8.1事業者一覧'!Q1461</f>
        <v>株式会社　トラストケアサービス</v>
      </c>
      <c r="L1462" s="35" t="str">
        <f>'R8.8.1事業者一覧'!AA1461</f>
        <v/>
      </c>
      <c r="M1462" s="36" t="str">
        <f>'R8.8.1事業者一覧'!AB1461</f>
        <v/>
      </c>
      <c r="N1462" s="36" t="str">
        <f>'R8.8.1事業者一覧'!AC1461</f>
        <v>〇</v>
      </c>
      <c r="O1462" s="36" t="str">
        <f>'R8.8.1事業者一覧'!AD1461</f>
        <v/>
      </c>
      <c r="P1462" s="36" t="str">
        <f>'R8.8.1事業者一覧'!AE1461</f>
        <v/>
      </c>
      <c r="Q1462" s="36" t="str">
        <f>'R8.8.1事業者一覧'!AF1461</f>
        <v/>
      </c>
      <c r="R1462" s="36" t="str">
        <f>'R8.8.1事業者一覧'!AG1461</f>
        <v/>
      </c>
      <c r="S1462" s="36" t="str">
        <f>'R8.8.1事業者一覧'!AH1461</f>
        <v/>
      </c>
      <c r="T1462" s="36" t="str">
        <f>'R8.8.1事業者一覧'!AI1461</f>
        <v/>
      </c>
      <c r="U1462" s="36" t="str">
        <f>'R8.8.1事業者一覧'!AJ1461</f>
        <v/>
      </c>
      <c r="V1462" s="36" t="str">
        <f>'R8.8.1事業者一覧'!AK1461</f>
        <v/>
      </c>
    </row>
    <row r="1463" ht="26.25" customHeight="1">
      <c r="A1463" s="27" t="str">
        <f>'R8.8.1事業者一覧'!A1462</f>
        <v>0110401726</v>
      </c>
      <c r="B1463" s="30" t="str">
        <f>'R8.8.1事業者一覧'!C1462</f>
        <v>居宅介護</v>
      </c>
      <c r="C1463" s="30" t="str">
        <f>'R8.8.1事業者一覧'!F1462</f>
        <v>ヘルパーステーション　パンセ</v>
      </c>
      <c r="D1463" s="27" t="str">
        <f>'R8.8.1事業者一覧'!G1462</f>
        <v>0630803</v>
      </c>
      <c r="E1463" s="30" t="str">
        <f>MID('R8.8.1事業者一覧'!H1462,7,3)</f>
        <v>西区</v>
      </c>
      <c r="F1463" s="30" t="str">
        <f>CONCATENATE('R8.8.1事業者一覧'!I1462,"　"&amp;'R8.8.1事業者一覧'!J1462)</f>
        <v>西野５条６丁目３－３　</v>
      </c>
      <c r="G1463" s="27" t="str">
        <f>IF(LEFT('R8.8.1事業者一覧'!K1462,4)="011-",MID('R8.8.1事業者一覧'!K1462,5,8),'R8.8.1事業者一覧'!K1462)</f>
        <v>213-8879</v>
      </c>
      <c r="H1463" s="27" t="str">
        <f>IF(LEFT('R8.8.1事業者一覧'!L1462,4)="011-",MID('R8.8.1事業者一覧'!L1462,5,8),'R8.8.1事業者一覧'!L1462)</f>
        <v>631-6260</v>
      </c>
      <c r="I1463" s="30" t="str">
        <f>'R8.8.1事業者一覧'!N1462</f>
        <v>提供中</v>
      </c>
      <c r="J1463" s="32" t="str">
        <f>'R8.8.1事業者一覧'!O1462</f>
        <v>H22/03/01</v>
      </c>
      <c r="K1463" s="30" t="str">
        <f>'R8.8.1事業者一覧'!Q1462</f>
        <v>株式会社　Ｋ・どりーむ</v>
      </c>
      <c r="L1463" s="35" t="str">
        <f>'R8.8.1事業者一覧'!AA1462</f>
        <v/>
      </c>
      <c r="M1463" s="36" t="str">
        <f>'R8.8.1事業者一覧'!AB1462</f>
        <v/>
      </c>
      <c r="N1463" s="36" t="str">
        <f>'R8.8.1事業者一覧'!AC1462</f>
        <v>〇</v>
      </c>
      <c r="O1463" s="36" t="str">
        <f>'R8.8.1事業者一覧'!AD1462</f>
        <v/>
      </c>
      <c r="P1463" s="36" t="str">
        <f>'R8.8.1事業者一覧'!AE1462</f>
        <v/>
      </c>
      <c r="Q1463" s="36" t="str">
        <f>'R8.8.1事業者一覧'!AF1462</f>
        <v/>
      </c>
      <c r="R1463" s="36" t="str">
        <f>'R8.8.1事業者一覧'!AG1462</f>
        <v/>
      </c>
      <c r="S1463" s="36" t="str">
        <f>'R8.8.1事業者一覧'!AH1462</f>
        <v>〇</v>
      </c>
      <c r="T1463" s="36" t="str">
        <f>'R8.8.1事業者一覧'!AI1462</f>
        <v>〇</v>
      </c>
      <c r="U1463" s="36" t="str">
        <f>'R8.8.1事業者一覧'!AJ1462</f>
        <v>〇</v>
      </c>
      <c r="V1463" s="36" t="str">
        <f>'R8.8.1事業者一覧'!AK1462</f>
        <v/>
      </c>
    </row>
    <row r="1464" ht="26.25" customHeight="1">
      <c r="A1464" s="27" t="str">
        <f>'R8.8.1事業者一覧'!A1463</f>
        <v>0110401726</v>
      </c>
      <c r="B1464" s="30" t="str">
        <f>'R8.8.1事業者一覧'!C1463</f>
        <v>重度訪問介護</v>
      </c>
      <c r="C1464" s="30" t="str">
        <f>'R8.8.1事業者一覧'!F1463</f>
        <v>ヘルパーステーション　パンセ</v>
      </c>
      <c r="D1464" s="27" t="str">
        <f>'R8.8.1事業者一覧'!G1463</f>
        <v>0630803</v>
      </c>
      <c r="E1464" s="30" t="str">
        <f>MID('R8.8.1事業者一覧'!H1463,7,3)</f>
        <v>西区</v>
      </c>
      <c r="F1464" s="30" t="str">
        <f>CONCATENATE('R8.8.1事業者一覧'!I1463,"　"&amp;'R8.8.1事業者一覧'!J1463)</f>
        <v>西野５条６丁目３－３　</v>
      </c>
      <c r="G1464" s="27" t="str">
        <f>IF(LEFT('R8.8.1事業者一覧'!K1463,4)="011-",MID('R8.8.1事業者一覧'!K1463,5,8),'R8.8.1事業者一覧'!K1463)</f>
        <v>213-8879</v>
      </c>
      <c r="H1464" s="27" t="str">
        <f>IF(LEFT('R8.8.1事業者一覧'!L1463,4)="011-",MID('R8.8.1事業者一覧'!L1463,5,8),'R8.8.1事業者一覧'!L1463)</f>
        <v>631-6260</v>
      </c>
      <c r="I1464" s="30" t="str">
        <f>'R8.8.1事業者一覧'!N1463</f>
        <v>提供中</v>
      </c>
      <c r="J1464" s="32" t="str">
        <f>'R8.8.1事業者一覧'!O1463</f>
        <v>H22/03/01</v>
      </c>
      <c r="K1464" s="30" t="str">
        <f>'R8.8.1事業者一覧'!Q1463</f>
        <v>株式会社　Ｋ・どりーむ</v>
      </c>
      <c r="L1464" s="35" t="str">
        <f>'R8.8.1事業者一覧'!AA1463</f>
        <v/>
      </c>
      <c r="M1464" s="36" t="str">
        <f>'R8.8.1事業者一覧'!AB1463</f>
        <v/>
      </c>
      <c r="N1464" s="36" t="str">
        <f>'R8.8.1事業者一覧'!AC1463</f>
        <v>〇</v>
      </c>
      <c r="O1464" s="36" t="str">
        <f>'R8.8.1事業者一覧'!AD1463</f>
        <v/>
      </c>
      <c r="P1464" s="36" t="str">
        <f>'R8.8.1事業者一覧'!AE1463</f>
        <v/>
      </c>
      <c r="Q1464" s="36" t="str">
        <f>'R8.8.1事業者一覧'!AF1463</f>
        <v/>
      </c>
      <c r="R1464" s="36" t="str">
        <f>'R8.8.1事業者一覧'!AG1463</f>
        <v/>
      </c>
      <c r="S1464" s="36" t="str">
        <f>'R8.8.1事業者一覧'!AH1463</f>
        <v/>
      </c>
      <c r="T1464" s="36" t="str">
        <f>'R8.8.1事業者一覧'!AI1463</f>
        <v/>
      </c>
      <c r="U1464" s="36" t="str">
        <f>'R8.8.1事業者一覧'!AJ1463</f>
        <v/>
      </c>
      <c r="V1464" s="36" t="str">
        <f>'R8.8.1事業者一覧'!AK1463</f>
        <v/>
      </c>
    </row>
    <row r="1465" ht="26.25" customHeight="1">
      <c r="A1465" s="27" t="str">
        <f>'R8.8.1事業者一覧'!A1464</f>
        <v>0110401726</v>
      </c>
      <c r="B1465" s="30" t="str">
        <f>'R8.8.1事業者一覧'!C1464</f>
        <v>同行援護</v>
      </c>
      <c r="C1465" s="30" t="str">
        <f>'R8.8.1事業者一覧'!F1464</f>
        <v>ヘルパーステーション　パンセ</v>
      </c>
      <c r="D1465" s="27" t="str">
        <f>'R8.8.1事業者一覧'!G1464</f>
        <v>0630803</v>
      </c>
      <c r="E1465" s="30" t="str">
        <f>MID('R8.8.1事業者一覧'!H1464,7,3)</f>
        <v>西区</v>
      </c>
      <c r="F1465" s="30" t="str">
        <f>CONCATENATE('R8.8.1事業者一覧'!I1464,"　"&amp;'R8.8.1事業者一覧'!J1464)</f>
        <v>西野５条６丁目３－３　</v>
      </c>
      <c r="G1465" s="27" t="str">
        <f>IF(LEFT('R8.8.1事業者一覧'!K1464,4)="011-",MID('R8.8.1事業者一覧'!K1464,5,8),'R8.8.1事業者一覧'!K1464)</f>
        <v>213-8879</v>
      </c>
      <c r="H1465" s="27" t="str">
        <f>IF(LEFT('R8.8.1事業者一覧'!L1464,4)="011-",MID('R8.8.1事業者一覧'!L1464,5,8),'R8.8.1事業者一覧'!L1464)</f>
        <v>631-6260</v>
      </c>
      <c r="I1465" s="30" t="str">
        <f>'R8.8.1事業者一覧'!N1464</f>
        <v>提供中</v>
      </c>
      <c r="J1465" s="32" t="str">
        <f>'R8.8.1事業者一覧'!O1464</f>
        <v>H23/10/01</v>
      </c>
      <c r="K1465" s="30" t="str">
        <f>'R8.8.1事業者一覧'!Q1464</f>
        <v>株式会社　Ｋ・どりーむ</v>
      </c>
      <c r="L1465" s="35" t="str">
        <f>'R8.8.1事業者一覧'!AA1464</f>
        <v/>
      </c>
      <c r="M1465" s="36" t="str">
        <f>'R8.8.1事業者一覧'!AB1464</f>
        <v/>
      </c>
      <c r="N1465" s="36" t="str">
        <f>'R8.8.1事業者一覧'!AC1464</f>
        <v>〇</v>
      </c>
      <c r="O1465" s="36" t="str">
        <f>'R8.8.1事業者一覧'!AD1464</f>
        <v/>
      </c>
      <c r="P1465" s="36" t="str">
        <f>'R8.8.1事業者一覧'!AE1464</f>
        <v/>
      </c>
      <c r="Q1465" s="36" t="str">
        <f>'R8.8.1事業者一覧'!AF1464</f>
        <v/>
      </c>
      <c r="R1465" s="36" t="str">
        <f>'R8.8.1事業者一覧'!AG1464</f>
        <v/>
      </c>
      <c r="S1465" s="36" t="str">
        <f>'R8.8.1事業者一覧'!AH1464</f>
        <v/>
      </c>
      <c r="T1465" s="36" t="str">
        <f>'R8.8.1事業者一覧'!AI1464</f>
        <v/>
      </c>
      <c r="U1465" s="36" t="str">
        <f>'R8.8.1事業者一覧'!AJ1464</f>
        <v>〇</v>
      </c>
      <c r="V1465" s="36" t="str">
        <f>'R8.8.1事業者一覧'!AK1464</f>
        <v/>
      </c>
    </row>
    <row r="1466" ht="26.25" customHeight="1">
      <c r="A1466" s="27" t="str">
        <f>'R8.8.1事業者一覧'!A1465</f>
        <v>0110401734</v>
      </c>
      <c r="B1466" s="30" t="str">
        <f>'R8.8.1事業者一覧'!C1465</f>
        <v>生活介護</v>
      </c>
      <c r="C1466" s="30" t="str">
        <f>'R8.8.1事業者一覧'!F1465</f>
        <v>社会福祉法人共友会　ぐれいす</v>
      </c>
      <c r="D1466" s="27" t="str">
        <f>'R8.8.1事業者一覧'!G1465</f>
        <v>0630061</v>
      </c>
      <c r="E1466" s="30" t="str">
        <f>MID('R8.8.1事業者一覧'!H1465,7,3)</f>
        <v>西区</v>
      </c>
      <c r="F1466" s="30" t="str">
        <f>CONCATENATE('R8.8.1事業者一覧'!I1465,"　"&amp;'R8.8.1事業者一覧'!J1465)</f>
        <v>西町北１５丁目５番７号　</v>
      </c>
      <c r="G1466" s="27" t="str">
        <f>IF(LEFT('R8.8.1事業者一覧'!K1465,4)="011-",MID('R8.8.1事業者一覧'!K1465,5,8),'R8.8.1事業者一覧'!K1465)</f>
        <v>667-7771</v>
      </c>
      <c r="H1466" s="27" t="str">
        <f>IF(LEFT('R8.8.1事業者一覧'!L1465,4)="011-",MID('R8.8.1事業者一覧'!L1465,5,8),'R8.8.1事業者一覧'!L1465)</f>
        <v>667-9750</v>
      </c>
      <c r="I1466" s="30" t="str">
        <f>'R8.8.1事業者一覧'!N1465</f>
        <v>提供中</v>
      </c>
      <c r="J1466" s="32" t="str">
        <f>'R8.8.1事業者一覧'!O1465</f>
        <v>H22/03/01</v>
      </c>
      <c r="K1466" s="30" t="str">
        <f>'R8.8.1事業者一覧'!Q1465</f>
        <v>社会福祉法人　共友会</v>
      </c>
      <c r="L1466" s="35">
        <f>'R8.8.1事業者一覧'!AA1465</f>
        <v>12</v>
      </c>
      <c r="M1466" s="36" t="str">
        <f>'R8.8.1事業者一覧'!AB1465</f>
        <v/>
      </c>
      <c r="N1466" s="36" t="str">
        <f>'R8.8.1事業者一覧'!AC1465</f>
        <v/>
      </c>
      <c r="O1466" s="36" t="str">
        <f>'R8.8.1事業者一覧'!AD1465</f>
        <v>〇</v>
      </c>
      <c r="P1466" s="36" t="str">
        <f>'R8.8.1事業者一覧'!AE1465</f>
        <v/>
      </c>
      <c r="Q1466" s="36" t="str">
        <f>'R8.8.1事業者一覧'!AF1465</f>
        <v>〇</v>
      </c>
      <c r="R1466" s="36" t="str">
        <f>'R8.8.1事業者一覧'!AG1465</f>
        <v>〇</v>
      </c>
      <c r="S1466" s="36" t="str">
        <f>'R8.8.1事業者一覧'!AH1465</f>
        <v>〇</v>
      </c>
      <c r="T1466" s="36" t="str">
        <f>'R8.8.1事業者一覧'!AI1465</f>
        <v>〇</v>
      </c>
      <c r="U1466" s="36" t="str">
        <f>'R8.8.1事業者一覧'!AJ1465</f>
        <v/>
      </c>
      <c r="V1466" s="36" t="str">
        <f>'R8.8.1事業者一覧'!AK1465</f>
        <v>〇</v>
      </c>
    </row>
    <row r="1467" ht="26.25" customHeight="1">
      <c r="A1467" s="27" t="str">
        <f>'R8.8.1事業者一覧'!A1466</f>
        <v>0110401734</v>
      </c>
      <c r="B1467" s="30" t="str">
        <f>'R8.8.1事業者一覧'!C1466</f>
        <v>就労継続支援(Ａ型)</v>
      </c>
      <c r="C1467" s="30" t="str">
        <f>'R8.8.1事業者一覧'!F1466</f>
        <v>社会福祉法人共友会　札幌福祉印刷</v>
      </c>
      <c r="D1467" s="27" t="str">
        <f>'R8.8.1事業者一覧'!G1466</f>
        <v>0630061</v>
      </c>
      <c r="E1467" s="30" t="str">
        <f>MID('R8.8.1事業者一覧'!H1466,7,3)</f>
        <v>西区</v>
      </c>
      <c r="F1467" s="30" t="str">
        <f>CONCATENATE('R8.8.1事業者一覧'!I1466,"　"&amp;'R8.8.1事業者一覧'!J1466)</f>
        <v>西町北１５丁目５番７号　</v>
      </c>
      <c r="G1467" s="27" t="str">
        <f>IF(LEFT('R8.8.1事業者一覧'!K1466,4)="011-",MID('R8.8.1事業者一覧'!K1466,5,8),'R8.8.1事業者一覧'!K1466)</f>
        <v>667-7771</v>
      </c>
      <c r="H1467" s="27" t="str">
        <f>IF(LEFT('R8.8.1事業者一覧'!L1466,4)="011-",MID('R8.8.1事業者一覧'!L1466,5,8),'R8.8.1事業者一覧'!L1466)</f>
        <v>667-9750</v>
      </c>
      <c r="I1467" s="30" t="str">
        <f>'R8.8.1事業者一覧'!N1466</f>
        <v>提供中</v>
      </c>
      <c r="J1467" s="32" t="str">
        <f>'R8.8.1事業者一覧'!O1466</f>
        <v>H22/03/01</v>
      </c>
      <c r="K1467" s="30" t="str">
        <f>'R8.8.1事業者一覧'!Q1466</f>
        <v>社会福祉法人　共友会</v>
      </c>
      <c r="L1467" s="35">
        <f>'R8.8.1事業者一覧'!AA1466</f>
        <v>18</v>
      </c>
      <c r="M1467" s="36" t="str">
        <f>'R8.8.1事業者一覧'!AB1466</f>
        <v/>
      </c>
      <c r="N1467" s="36" t="str">
        <f>'R8.8.1事業者一覧'!AC1466</f>
        <v/>
      </c>
      <c r="O1467" s="36" t="str">
        <f>'R8.8.1事業者一覧'!AD1466</f>
        <v>〇</v>
      </c>
      <c r="P1467" s="36" t="str">
        <f>'R8.8.1事業者一覧'!AE1466</f>
        <v/>
      </c>
      <c r="Q1467" s="36" t="str">
        <f>'R8.8.1事業者一覧'!AF1466</f>
        <v>〇</v>
      </c>
      <c r="R1467" s="36" t="str">
        <f>'R8.8.1事業者一覧'!AG1466</f>
        <v>〇</v>
      </c>
      <c r="S1467" s="36" t="str">
        <f>'R8.8.1事業者一覧'!AH1466</f>
        <v>〇</v>
      </c>
      <c r="T1467" s="36" t="str">
        <f>'R8.8.1事業者一覧'!AI1466</f>
        <v>〇</v>
      </c>
      <c r="U1467" s="36" t="str">
        <f>'R8.8.1事業者一覧'!AJ1466</f>
        <v/>
      </c>
      <c r="V1467" s="36" t="str">
        <f>'R8.8.1事業者一覧'!AK1466</f>
        <v>〇</v>
      </c>
    </row>
    <row r="1468" ht="26.25" customHeight="1">
      <c r="A1468" s="27" t="str">
        <f>'R8.8.1事業者一覧'!A1467</f>
        <v>0110401734</v>
      </c>
      <c r="B1468" s="30" t="str">
        <f>'R8.8.1事業者一覧'!C1467</f>
        <v>就労継続支援(Ｂ型)</v>
      </c>
      <c r="C1468" s="30" t="str">
        <f>'R8.8.1事業者一覧'!F1467</f>
        <v>社会福祉法人共友会　福の木</v>
      </c>
      <c r="D1468" s="27" t="str">
        <f>'R8.8.1事業者一覧'!G1467</f>
        <v>0630061</v>
      </c>
      <c r="E1468" s="30" t="str">
        <f>MID('R8.8.1事業者一覧'!H1467,7,3)</f>
        <v>西区</v>
      </c>
      <c r="F1468" s="30" t="str">
        <f>CONCATENATE('R8.8.1事業者一覧'!I1467,"　"&amp;'R8.8.1事業者一覧'!J1467)</f>
        <v>西町北１５丁目５番７号　</v>
      </c>
      <c r="G1468" s="27" t="str">
        <f>IF(LEFT('R8.8.1事業者一覧'!K1467,4)="011-",MID('R8.8.1事業者一覧'!K1467,5,8),'R8.8.1事業者一覧'!K1467)</f>
        <v>667-7771</v>
      </c>
      <c r="H1468" s="27" t="str">
        <f>IF(LEFT('R8.8.1事業者一覧'!L1467,4)="011-",MID('R8.8.1事業者一覧'!L1467,5,8),'R8.8.1事業者一覧'!L1467)</f>
        <v>667-9750</v>
      </c>
      <c r="I1468" s="30" t="str">
        <f>'R8.8.1事業者一覧'!N1467</f>
        <v>提供中</v>
      </c>
      <c r="J1468" s="32" t="str">
        <f>'R8.8.1事業者一覧'!O1467</f>
        <v>H23/11/01</v>
      </c>
      <c r="K1468" s="30" t="str">
        <f>'R8.8.1事業者一覧'!Q1467</f>
        <v>社会福祉法人　共友会</v>
      </c>
      <c r="L1468" s="35">
        <f>'R8.8.1事業者一覧'!AA1467</f>
        <v>10</v>
      </c>
      <c r="M1468" s="36" t="str">
        <f>'R8.8.1事業者一覧'!AB1467</f>
        <v/>
      </c>
      <c r="N1468" s="36" t="str">
        <f>'R8.8.1事業者一覧'!AC1467</f>
        <v/>
      </c>
      <c r="O1468" s="36" t="str">
        <f>'R8.8.1事業者一覧'!AD1467</f>
        <v>〇</v>
      </c>
      <c r="P1468" s="36" t="str">
        <f>'R8.8.1事業者一覧'!AE1467</f>
        <v/>
      </c>
      <c r="Q1468" s="36" t="str">
        <f>'R8.8.1事業者一覧'!AF1467</f>
        <v>〇</v>
      </c>
      <c r="R1468" s="36" t="str">
        <f>'R8.8.1事業者一覧'!AG1467</f>
        <v>〇</v>
      </c>
      <c r="S1468" s="36" t="str">
        <f>'R8.8.1事業者一覧'!AH1467</f>
        <v>〇</v>
      </c>
      <c r="T1468" s="36" t="str">
        <f>'R8.8.1事業者一覧'!AI1467</f>
        <v>〇</v>
      </c>
      <c r="U1468" s="36" t="str">
        <f>'R8.8.1事業者一覧'!AJ1467</f>
        <v/>
      </c>
      <c r="V1468" s="36" t="str">
        <f>'R8.8.1事業者一覧'!AK1467</f>
        <v>〇</v>
      </c>
    </row>
    <row r="1469" ht="26.25" customHeight="1">
      <c r="A1469" s="27" t="str">
        <f>'R8.8.1事業者一覧'!A1468</f>
        <v>0110401791</v>
      </c>
      <c r="B1469" s="30" t="str">
        <f>'R8.8.1事業者一覧'!C1468</f>
        <v>就労継続支援(Ｂ型)</v>
      </c>
      <c r="C1469" s="30" t="str">
        <f>'R8.8.1事業者一覧'!F1468</f>
        <v>はんど＆はんど</v>
      </c>
      <c r="D1469" s="27" t="str">
        <f>'R8.8.1事業者一覧'!G1468</f>
        <v>0060834</v>
      </c>
      <c r="E1469" s="30" t="str">
        <f>MID('R8.8.1事業者一覧'!H1468,7,3)</f>
        <v>手稲区</v>
      </c>
      <c r="F1469" s="30" t="str">
        <f>CONCATENATE('R8.8.1事業者一覧'!I1468,"　"&amp;'R8.8.1事業者一覧'!J1468)</f>
        <v>曙４条２丁目８－１７　</v>
      </c>
      <c r="G1469" s="27" t="str">
        <f>IF(LEFT('R8.8.1事業者一覧'!K1468,4)="011-",MID('R8.8.1事業者一覧'!K1468,5,8),'R8.8.1事業者一覧'!K1468)</f>
        <v>684-5127</v>
      </c>
      <c r="H1469" s="27" t="str">
        <f>IF(LEFT('R8.8.1事業者一覧'!L1468,4)="011-",MID('R8.8.1事業者一覧'!L1468,5,8),'R8.8.1事業者一覧'!L1468)</f>
        <v>682-2166</v>
      </c>
      <c r="I1469" s="30" t="str">
        <f>'R8.8.1事業者一覧'!N1468</f>
        <v>提供中</v>
      </c>
      <c r="J1469" s="32" t="str">
        <f>'R8.8.1事業者一覧'!O1468</f>
        <v>H22/05/01</v>
      </c>
      <c r="K1469" s="30" t="str">
        <f>'R8.8.1事業者一覧'!Q1468</f>
        <v>特定非営利活動法人　はるな会障害者サポート</v>
      </c>
      <c r="L1469" s="35">
        <f>'R8.8.1事業者一覧'!AA1468</f>
        <v>20</v>
      </c>
      <c r="M1469" s="36" t="str">
        <f>'R8.8.1事業者一覧'!AB1468</f>
        <v/>
      </c>
      <c r="N1469" s="36" t="str">
        <f>'R8.8.1事業者一覧'!AC1468</f>
        <v/>
      </c>
      <c r="O1469" s="36" t="str">
        <f>'R8.8.1事業者一覧'!AD1468</f>
        <v/>
      </c>
      <c r="P1469" s="36" t="str">
        <f>'R8.8.1事業者一覧'!AE1468</f>
        <v/>
      </c>
      <c r="Q1469" s="36" t="str">
        <f>'R8.8.1事業者一覧'!AF1468</f>
        <v/>
      </c>
      <c r="R1469" s="36" t="str">
        <f>'R8.8.1事業者一覧'!AG1468</f>
        <v/>
      </c>
      <c r="S1469" s="36" t="str">
        <f>'R8.8.1事業者一覧'!AH1468</f>
        <v/>
      </c>
      <c r="T1469" s="36" t="str">
        <f>'R8.8.1事業者一覧'!AI1468</f>
        <v>〇</v>
      </c>
      <c r="U1469" s="36" t="str">
        <f>'R8.8.1事業者一覧'!AJ1468</f>
        <v/>
      </c>
      <c r="V1469" s="36" t="str">
        <f>'R8.8.1事業者一覧'!AK1468</f>
        <v/>
      </c>
    </row>
    <row r="1470" ht="26.25" customHeight="1">
      <c r="A1470" s="27" t="str">
        <f>'R8.8.1事業者一覧'!A1469</f>
        <v>0110401882</v>
      </c>
      <c r="B1470" s="30" t="str">
        <f>'R8.8.1事業者一覧'!C1469</f>
        <v>就労継続支援(Ｂ型)</v>
      </c>
      <c r="C1470" s="30" t="str">
        <f>'R8.8.1事業者一覧'!F1469</f>
        <v>ホープ</v>
      </c>
      <c r="D1470" s="27" t="str">
        <f>'R8.8.1事業者一覧'!G1469</f>
        <v>0630004</v>
      </c>
      <c r="E1470" s="30" t="str">
        <f>MID('R8.8.1事業者一覧'!H1469,7,3)</f>
        <v>西区</v>
      </c>
      <c r="F1470" s="30" t="str">
        <f>CONCATENATE('R8.8.1事業者一覧'!I1469,"　"&amp;'R8.8.1事業者一覧'!J1469)</f>
        <v>山の手４条１丁目１－２８　</v>
      </c>
      <c r="G1470" s="27" t="str">
        <f>IF(LEFT('R8.8.1事業者一覧'!K1469,4)="011-",MID('R8.8.1事業者一覧'!K1469,5,8),'R8.8.1事業者一覧'!K1469)</f>
        <v>215-5207</v>
      </c>
      <c r="H1470" s="27" t="str">
        <f>IF(LEFT('R8.8.1事業者一覧'!L1469,4)="011-",MID('R8.8.1事業者一覧'!L1469,5,8),'R8.8.1事業者一覧'!L1469)</f>
        <v>215-5207</v>
      </c>
      <c r="I1470" s="30" t="str">
        <f>'R8.8.1事業者一覧'!N1469</f>
        <v>提供中</v>
      </c>
      <c r="J1470" s="32" t="str">
        <f>'R8.8.1事業者一覧'!O1469</f>
        <v>H23/02/01</v>
      </c>
      <c r="K1470" s="30" t="str">
        <f>'R8.8.1事業者一覧'!Q1469</f>
        <v>特定非営利活動法人　生活相談サポートセンター</v>
      </c>
      <c r="L1470" s="35">
        <f>'R8.8.1事業者一覧'!AA1469</f>
        <v>33</v>
      </c>
      <c r="M1470" s="36" t="str">
        <f>'R8.8.1事業者一覧'!AB1469</f>
        <v>〇</v>
      </c>
      <c r="N1470" s="36" t="str">
        <f>'R8.8.1事業者一覧'!AC1469</f>
        <v/>
      </c>
      <c r="O1470" s="36" t="str">
        <f>'R8.8.1事業者一覧'!AD1469</f>
        <v/>
      </c>
      <c r="P1470" s="36" t="str">
        <f>'R8.8.1事業者一覧'!AE1469</f>
        <v/>
      </c>
      <c r="Q1470" s="36" t="str">
        <f>'R8.8.1事業者一覧'!AF1469</f>
        <v/>
      </c>
      <c r="R1470" s="36" t="str">
        <f>'R8.8.1事業者一覧'!AG1469</f>
        <v/>
      </c>
      <c r="S1470" s="36" t="str">
        <f>'R8.8.1事業者一覧'!AH1469</f>
        <v/>
      </c>
      <c r="T1470" s="36" t="str">
        <f>'R8.8.1事業者一覧'!AI1469</f>
        <v/>
      </c>
      <c r="U1470" s="36" t="str">
        <f>'R8.8.1事業者一覧'!AJ1469</f>
        <v/>
      </c>
      <c r="V1470" s="36" t="str">
        <f>'R8.8.1事業者一覧'!AK1469</f>
        <v/>
      </c>
    </row>
    <row r="1471" ht="26.25" customHeight="1">
      <c r="A1471" s="27" t="str">
        <f>'R8.8.1事業者一覧'!A1470</f>
        <v>0110401916</v>
      </c>
      <c r="B1471" s="30" t="str">
        <f>'R8.8.1事業者一覧'!C1470</f>
        <v>生活介護</v>
      </c>
      <c r="C1471" s="30" t="str">
        <f>'R8.8.1事業者一覧'!F1470</f>
        <v>生活介護事業所　りぼん</v>
      </c>
      <c r="D1471" s="27" t="str">
        <f>'R8.8.1事業者一覧'!G1470</f>
        <v>0630061</v>
      </c>
      <c r="E1471" s="30" t="str">
        <f>MID('R8.8.1事業者一覧'!H1470,7,3)</f>
        <v>西区</v>
      </c>
      <c r="F1471" s="30" t="str">
        <f>CONCATENATE('R8.8.1事業者一覧'!I1470,"　"&amp;'R8.8.1事業者一覧'!J1470)</f>
        <v>西町北１１丁目１番２４号　ウエスト２１ビル３０１号</v>
      </c>
      <c r="G1471" s="27" t="str">
        <f>IF(LEFT('R8.8.1事業者一覧'!K1470,4)="011-",MID('R8.8.1事業者一覧'!K1470,5,8),'R8.8.1事業者一覧'!K1470)</f>
        <v>665-8004</v>
      </c>
      <c r="H1471" s="27" t="str">
        <f>IF(LEFT('R8.8.1事業者一覧'!L1470,4)="011-",MID('R8.8.1事業者一覧'!L1470,5,8),'R8.8.1事業者一覧'!L1470)</f>
        <v>665-8080</v>
      </c>
      <c r="I1471" s="30" t="str">
        <f>'R8.8.1事業者一覧'!N1470</f>
        <v>提供中</v>
      </c>
      <c r="J1471" s="32" t="str">
        <f>'R8.8.1事業者一覧'!O1470</f>
        <v>H23/01/11</v>
      </c>
      <c r="K1471" s="30" t="str">
        <f>'R8.8.1事業者一覧'!Q1470</f>
        <v>特定非営利活動法人　知的障害者在宅支援・りぼん</v>
      </c>
      <c r="L1471" s="35">
        <f>'R8.8.1事業者一覧'!AA1470</f>
        <v>20</v>
      </c>
      <c r="M1471" s="36" t="str">
        <f>'R8.8.1事業者一覧'!AB1470</f>
        <v/>
      </c>
      <c r="N1471" s="36" t="str">
        <f>'R8.8.1事業者一覧'!AC1470</f>
        <v/>
      </c>
      <c r="O1471" s="36" t="str">
        <f>'R8.8.1事業者一覧'!AD1470</f>
        <v/>
      </c>
      <c r="P1471" s="36" t="str">
        <f>'R8.8.1事業者一覧'!AE1470</f>
        <v/>
      </c>
      <c r="Q1471" s="36" t="str">
        <f>'R8.8.1事業者一覧'!AF1470</f>
        <v/>
      </c>
      <c r="R1471" s="36" t="str">
        <f>'R8.8.1事業者一覧'!AG1470</f>
        <v/>
      </c>
      <c r="S1471" s="36" t="str">
        <f>'R8.8.1事業者一覧'!AH1470</f>
        <v>〇</v>
      </c>
      <c r="T1471" s="36" t="str">
        <f>'R8.8.1事業者一覧'!AI1470</f>
        <v/>
      </c>
      <c r="U1471" s="36" t="str">
        <f>'R8.8.1事業者一覧'!AJ1470</f>
        <v/>
      </c>
      <c r="V1471" s="36" t="str">
        <f>'R8.8.1事業者一覧'!AK1470</f>
        <v/>
      </c>
    </row>
    <row r="1472" ht="26.25" customHeight="1">
      <c r="A1472" s="27" t="str">
        <f>'R8.8.1事業者一覧'!A1471</f>
        <v>0110401924</v>
      </c>
      <c r="B1472" s="30" t="str">
        <f>'R8.8.1事業者一覧'!C1471</f>
        <v>就労継続支援(Ｂ型)</v>
      </c>
      <c r="C1472" s="30" t="str">
        <f>'R8.8.1事業者一覧'!F1471</f>
        <v>オフィスサプライ</v>
      </c>
      <c r="D1472" s="27" t="str">
        <f>'R8.8.1事業者一覧'!G1471</f>
        <v>0060033</v>
      </c>
      <c r="E1472" s="30" t="str">
        <f>MID('R8.8.1事業者一覧'!H1471,7,3)</f>
        <v>手稲区</v>
      </c>
      <c r="F1472" s="30" t="str">
        <f>CONCATENATE('R8.8.1事業者一覧'!I1471,"　"&amp;'R8.8.1事業者一覧'!J1471)</f>
        <v>稲穂３条５丁目１番２６号　</v>
      </c>
      <c r="G1472" s="27" t="str">
        <f>IF(LEFT('R8.8.1事業者一覧'!K1471,4)="011-",MID('R8.8.1事業者一覧'!K1471,5,8),'R8.8.1事業者一覧'!K1471)</f>
        <v>215-5940</v>
      </c>
      <c r="H1472" s="27" t="str">
        <f>IF(LEFT('R8.8.1事業者一覧'!L1471,4)="011-",MID('R8.8.1事業者一覧'!L1471,5,8),'R8.8.1事業者一覧'!L1471)</f>
        <v>215-5941</v>
      </c>
      <c r="I1472" s="30" t="str">
        <f>'R8.8.1事業者一覧'!N1471</f>
        <v>提供中</v>
      </c>
      <c r="J1472" s="32" t="str">
        <f>'R8.8.1事業者一覧'!O1471</f>
        <v>H27/09/01</v>
      </c>
      <c r="K1472" s="30" t="str">
        <f>'R8.8.1事業者一覧'!Q1471</f>
        <v>一般社団法人オフィスサプライ</v>
      </c>
      <c r="L1472" s="35">
        <f>'R8.8.1事業者一覧'!AA1471</f>
        <v>20</v>
      </c>
      <c r="M1472" s="36" t="str">
        <f>'R8.8.1事業者一覧'!AB1471</f>
        <v>〇</v>
      </c>
      <c r="N1472" s="36" t="str">
        <f>'R8.8.1事業者一覧'!AC1471</f>
        <v/>
      </c>
      <c r="O1472" s="36" t="str">
        <f>'R8.8.1事業者一覧'!AD1471</f>
        <v/>
      </c>
      <c r="P1472" s="36" t="str">
        <f>'R8.8.1事業者一覧'!AE1471</f>
        <v/>
      </c>
      <c r="Q1472" s="36" t="str">
        <f>'R8.8.1事業者一覧'!AF1471</f>
        <v/>
      </c>
      <c r="R1472" s="36" t="str">
        <f>'R8.8.1事業者一覧'!AG1471</f>
        <v/>
      </c>
      <c r="S1472" s="36" t="str">
        <f>'R8.8.1事業者一覧'!AH1471</f>
        <v/>
      </c>
      <c r="T1472" s="36" t="str">
        <f>'R8.8.1事業者一覧'!AI1471</f>
        <v/>
      </c>
      <c r="U1472" s="36" t="str">
        <f>'R8.8.1事業者一覧'!AJ1471</f>
        <v/>
      </c>
      <c r="V1472" s="36" t="str">
        <f>'R8.8.1事業者一覧'!AK1471</f>
        <v/>
      </c>
    </row>
    <row r="1473" ht="26.25" customHeight="1">
      <c r="A1473" s="27" t="str">
        <f>'R8.8.1事業者一覧'!A1472</f>
        <v>0110401999</v>
      </c>
      <c r="B1473" s="30" t="str">
        <f>'R8.8.1事業者一覧'!C1472</f>
        <v>生活介護</v>
      </c>
      <c r="C1473" s="30" t="str">
        <f>'R8.8.1事業者一覧'!F1472</f>
        <v>デイ花園</v>
      </c>
      <c r="D1473" s="27" t="str">
        <f>'R8.8.1事業者一覧'!G1472</f>
        <v>0630003</v>
      </c>
      <c r="E1473" s="30" t="str">
        <f>MID('R8.8.1事業者一覧'!H1472,7,3)</f>
        <v>西区</v>
      </c>
      <c r="F1473" s="30" t="str">
        <f>CONCATENATE('R8.8.1事業者一覧'!I1472,"　"&amp;'R8.8.1事業者一覧'!J1472)</f>
        <v>山の手３条１２丁目３番６５号　</v>
      </c>
      <c r="G1473" s="27" t="str">
        <f>IF(LEFT('R8.8.1事業者一覧'!K1472,4)="011-",MID('R8.8.1事業者一覧'!K1472,5,8),'R8.8.1事業者一覧'!K1472)</f>
        <v>611-9301</v>
      </c>
      <c r="H1473" s="27" t="str">
        <f>IF(LEFT('R8.8.1事業者一覧'!L1472,4)="011-",MID('R8.8.1事業者一覧'!L1472,5,8),'R8.8.1事業者一覧'!L1472)</f>
        <v>621-7404</v>
      </c>
      <c r="I1473" s="30" t="str">
        <f>'R8.8.1事業者一覧'!N1472</f>
        <v>提供中</v>
      </c>
      <c r="J1473" s="32" t="str">
        <f>'R8.8.1事業者一覧'!O1472</f>
        <v>H23/04/01</v>
      </c>
      <c r="K1473" s="30" t="str">
        <f>'R8.8.1事業者一覧'!Q1472</f>
        <v>社会福祉法人　札幌緑花会</v>
      </c>
      <c r="L1473" s="35">
        <f>'R8.8.1事業者一覧'!AA1472</f>
        <v>20</v>
      </c>
      <c r="M1473" s="36" t="str">
        <f>'R8.8.1事業者一覧'!AB1472</f>
        <v/>
      </c>
      <c r="N1473" s="36" t="str">
        <f>'R8.8.1事業者一覧'!AC1472</f>
        <v/>
      </c>
      <c r="O1473" s="36" t="str">
        <f>'R8.8.1事業者一覧'!AD1472</f>
        <v/>
      </c>
      <c r="P1473" s="36" t="str">
        <f>'R8.8.1事業者一覧'!AE1472</f>
        <v/>
      </c>
      <c r="Q1473" s="36" t="str">
        <f>'R8.8.1事業者一覧'!AF1472</f>
        <v/>
      </c>
      <c r="R1473" s="36" t="str">
        <f>'R8.8.1事業者一覧'!AG1472</f>
        <v/>
      </c>
      <c r="S1473" s="36" t="str">
        <f>'R8.8.1事業者一覧'!AH1472</f>
        <v>〇</v>
      </c>
      <c r="T1473" s="36" t="str">
        <f>'R8.8.1事業者一覧'!AI1472</f>
        <v/>
      </c>
      <c r="U1473" s="36" t="str">
        <f>'R8.8.1事業者一覧'!AJ1472</f>
        <v/>
      </c>
      <c r="V1473" s="36" t="str">
        <f>'R8.8.1事業者一覧'!AK1472</f>
        <v/>
      </c>
    </row>
    <row r="1474" ht="26.25" customHeight="1">
      <c r="A1474" s="27" t="str">
        <f>'R8.8.1事業者一覧'!A1473</f>
        <v>0110402120</v>
      </c>
      <c r="B1474" s="30" t="str">
        <f>'R8.8.1事業者一覧'!C1473</f>
        <v>同行援護</v>
      </c>
      <c r="C1474" s="30" t="str">
        <f>'R8.8.1事業者一覧'!F1473</f>
        <v>公益社団法人　札幌市視覚障害者福祉協会</v>
      </c>
      <c r="D1474" s="27" t="str">
        <f>'R8.8.1事業者一覧'!G1473</f>
        <v>0630802</v>
      </c>
      <c r="E1474" s="30" t="str">
        <f>MID('R8.8.1事業者一覧'!H1473,7,3)</f>
        <v>西区</v>
      </c>
      <c r="F1474" s="30" t="str">
        <f>CONCATENATE('R8.8.1事業者一覧'!I1473,"　"&amp;'R8.8.1事業者一覧'!J1473)</f>
        <v>二十四軒２条６丁目１番１号　札幌市身体障害者福祉センター内</v>
      </c>
      <c r="G1474" s="27" t="str">
        <f>IF(LEFT('R8.8.1事業者一覧'!K1473,4)="011-",MID('R8.8.1事業者一覧'!K1473,5,8),'R8.8.1事業者一覧'!K1473)</f>
        <v>644-8310</v>
      </c>
      <c r="H1474" s="27" t="str">
        <f>IF(LEFT('R8.8.1事業者一覧'!L1473,4)="011-",MID('R8.8.1事業者一覧'!L1473,5,8),'R8.8.1事業者一覧'!L1473)</f>
        <v>644-8310</v>
      </c>
      <c r="I1474" s="30" t="str">
        <f>'R8.8.1事業者一覧'!N1473</f>
        <v>提供中</v>
      </c>
      <c r="J1474" s="32" t="str">
        <f>'R8.8.1事業者一覧'!O1473</f>
        <v>H23/10/01</v>
      </c>
      <c r="K1474" s="30" t="str">
        <f>'R8.8.1事業者一覧'!Q1473</f>
        <v>公益社団法人　札幌市視覚障害者福祉協会</v>
      </c>
      <c r="L1474" s="35" t="str">
        <f>'R8.8.1事業者一覧'!AA1473</f>
        <v/>
      </c>
      <c r="M1474" s="36" t="str">
        <f>'R8.8.1事業者一覧'!AB1473</f>
        <v/>
      </c>
      <c r="N1474" s="36" t="str">
        <f>'R8.8.1事業者一覧'!AC1473</f>
        <v>〇</v>
      </c>
      <c r="O1474" s="36" t="str">
        <f>'R8.8.1事業者一覧'!AD1473</f>
        <v/>
      </c>
      <c r="P1474" s="36" t="str">
        <f>'R8.8.1事業者一覧'!AE1473</f>
        <v/>
      </c>
      <c r="Q1474" s="36" t="str">
        <f>'R8.8.1事業者一覧'!AF1473</f>
        <v/>
      </c>
      <c r="R1474" s="36" t="str">
        <f>'R8.8.1事業者一覧'!AG1473</f>
        <v/>
      </c>
      <c r="S1474" s="36" t="str">
        <f>'R8.8.1事業者一覧'!AH1473</f>
        <v/>
      </c>
      <c r="T1474" s="36" t="str">
        <f>'R8.8.1事業者一覧'!AI1473</f>
        <v/>
      </c>
      <c r="U1474" s="36" t="str">
        <f>'R8.8.1事業者一覧'!AJ1473</f>
        <v/>
      </c>
      <c r="V1474" s="36" t="str">
        <f>'R8.8.1事業者一覧'!AK1473</f>
        <v/>
      </c>
    </row>
    <row r="1475" ht="26.25" customHeight="1">
      <c r="A1475" s="27" t="str">
        <f>'R8.8.1事業者一覧'!A1474</f>
        <v>0110402138</v>
      </c>
      <c r="B1475" s="30" t="str">
        <f>'R8.8.1事業者一覧'!C1474</f>
        <v>生活介護</v>
      </c>
      <c r="C1475" s="30" t="str">
        <f>'R8.8.1事業者一覧'!F1474</f>
        <v>三和荘</v>
      </c>
      <c r="D1475" s="27" t="str">
        <f>'R8.8.1事業者一覧'!G1474</f>
        <v>0630827</v>
      </c>
      <c r="E1475" s="30" t="str">
        <f>MID('R8.8.1事業者一覧'!H1474,7,3)</f>
        <v>西区</v>
      </c>
      <c r="F1475" s="30" t="str">
        <f>CONCATENATE('R8.8.1事業者一覧'!I1474,"　"&amp;'R8.8.1事業者一覧'!J1474)</f>
        <v>発寒７条９丁目４番４７号　</v>
      </c>
      <c r="G1475" s="27" t="str">
        <f>IF(LEFT('R8.8.1事業者一覧'!K1474,4)="011-",MID('R8.8.1事業者一覧'!K1474,5,8),'R8.8.1事業者一覧'!K1474)</f>
        <v>663-0201</v>
      </c>
      <c r="H1475" s="27" t="str">
        <f>IF(LEFT('R8.8.1事業者一覧'!L1474,4)="011-",MID('R8.8.1事業者一覧'!L1474,5,8),'R8.8.1事業者一覧'!L1474)</f>
        <v>663-0329</v>
      </c>
      <c r="I1475" s="30" t="str">
        <f>'R8.8.1事業者一覧'!N1474</f>
        <v>提供中</v>
      </c>
      <c r="J1475" s="32" t="str">
        <f>'R8.8.1事業者一覧'!O1474</f>
        <v>H23/10/01</v>
      </c>
      <c r="K1475" s="30" t="str">
        <f>'R8.8.1事業者一覧'!Q1474</f>
        <v>社会福祉法人　札幌三和福祉会</v>
      </c>
      <c r="L1475" s="35">
        <f>'R8.8.1事業者一覧'!AA1474</f>
        <v>30</v>
      </c>
      <c r="M1475" s="36" t="str">
        <f>'R8.8.1事業者一覧'!AB1474</f>
        <v/>
      </c>
      <c r="N1475" s="36" t="str">
        <f>'R8.8.1事業者一覧'!AC1474</f>
        <v/>
      </c>
      <c r="O1475" s="36" t="str">
        <f>'R8.8.1事業者一覧'!AD1474</f>
        <v/>
      </c>
      <c r="P1475" s="36" t="str">
        <f>'R8.8.1事業者一覧'!AE1474</f>
        <v/>
      </c>
      <c r="Q1475" s="36" t="str">
        <f>'R8.8.1事業者一覧'!AF1474</f>
        <v/>
      </c>
      <c r="R1475" s="36" t="str">
        <f>'R8.8.1事業者一覧'!AG1474</f>
        <v/>
      </c>
      <c r="S1475" s="36" t="str">
        <f>'R8.8.1事業者一覧'!AH1474</f>
        <v>〇</v>
      </c>
      <c r="T1475" s="36" t="str">
        <f>'R8.8.1事業者一覧'!AI1474</f>
        <v/>
      </c>
      <c r="U1475" s="36" t="str">
        <f>'R8.8.1事業者一覧'!AJ1474</f>
        <v/>
      </c>
      <c r="V1475" s="36" t="str">
        <f>'R8.8.1事業者一覧'!AK1474</f>
        <v/>
      </c>
    </row>
    <row r="1476" ht="26.25" customHeight="1">
      <c r="A1476" s="27" t="str">
        <f>'R8.8.1事業者一覧'!A1475</f>
        <v>0110402138</v>
      </c>
      <c r="B1476" s="30" t="str">
        <f>'R8.8.1事業者一覧'!C1475</f>
        <v>施設入所支援</v>
      </c>
      <c r="C1476" s="30" t="str">
        <f>'R8.8.1事業者一覧'!F1475</f>
        <v>三和荘</v>
      </c>
      <c r="D1476" s="27" t="str">
        <f>'R8.8.1事業者一覧'!G1475</f>
        <v>0630827</v>
      </c>
      <c r="E1476" s="30" t="str">
        <f>MID('R8.8.1事業者一覧'!H1475,7,3)</f>
        <v>西区</v>
      </c>
      <c r="F1476" s="30" t="str">
        <f>CONCATENATE('R8.8.1事業者一覧'!I1475,"　"&amp;'R8.8.1事業者一覧'!J1475)</f>
        <v>発寒７条９丁目４番４７号　</v>
      </c>
      <c r="G1476" s="27" t="str">
        <f>IF(LEFT('R8.8.1事業者一覧'!K1475,4)="011-",MID('R8.8.1事業者一覧'!K1475,5,8),'R8.8.1事業者一覧'!K1475)</f>
        <v>663-0201</v>
      </c>
      <c r="H1476" s="27" t="str">
        <f>IF(LEFT('R8.8.1事業者一覧'!L1475,4)="011-",MID('R8.8.1事業者一覧'!L1475,5,8),'R8.8.1事業者一覧'!L1475)</f>
        <v>663-0329</v>
      </c>
      <c r="I1476" s="30" t="str">
        <f>'R8.8.1事業者一覧'!N1475</f>
        <v>提供中</v>
      </c>
      <c r="J1476" s="32" t="str">
        <f>'R8.8.1事業者一覧'!O1475</f>
        <v>H23/10/01</v>
      </c>
      <c r="K1476" s="30" t="str">
        <f>'R8.8.1事業者一覧'!Q1475</f>
        <v>社会福祉法人　札幌三和福祉会</v>
      </c>
      <c r="L1476" s="35">
        <f>'R8.8.1事業者一覧'!AA1475</f>
        <v>30</v>
      </c>
      <c r="M1476" s="36" t="str">
        <f>'R8.8.1事業者一覧'!AB1475</f>
        <v/>
      </c>
      <c r="N1476" s="36" t="str">
        <f>'R8.8.1事業者一覧'!AC1475</f>
        <v/>
      </c>
      <c r="O1476" s="36" t="str">
        <f>'R8.8.1事業者一覧'!AD1475</f>
        <v/>
      </c>
      <c r="P1476" s="36" t="str">
        <f>'R8.8.1事業者一覧'!AE1475</f>
        <v/>
      </c>
      <c r="Q1476" s="36" t="str">
        <f>'R8.8.1事業者一覧'!AF1475</f>
        <v/>
      </c>
      <c r="R1476" s="36" t="str">
        <f>'R8.8.1事業者一覧'!AG1475</f>
        <v/>
      </c>
      <c r="S1476" s="36" t="str">
        <f>'R8.8.1事業者一覧'!AH1475</f>
        <v>〇</v>
      </c>
      <c r="T1476" s="36" t="str">
        <f>'R8.8.1事業者一覧'!AI1475</f>
        <v/>
      </c>
      <c r="U1476" s="36" t="str">
        <f>'R8.8.1事業者一覧'!AJ1475</f>
        <v/>
      </c>
      <c r="V1476" s="36" t="str">
        <f>'R8.8.1事業者一覧'!AK1475</f>
        <v/>
      </c>
    </row>
    <row r="1477" ht="26.25" customHeight="1">
      <c r="A1477" s="27" t="str">
        <f>'R8.8.1事業者一覧'!A1476</f>
        <v>0110402146</v>
      </c>
      <c r="B1477" s="30" t="str">
        <f>'R8.8.1事業者一覧'!C1476</f>
        <v>生活介護</v>
      </c>
      <c r="C1477" s="30" t="str">
        <f>'R8.8.1事業者一覧'!F1476</f>
        <v>さんわそう</v>
      </c>
      <c r="D1477" s="27" t="str">
        <f>'R8.8.1事業者一覧'!G1476</f>
        <v>0630827</v>
      </c>
      <c r="E1477" s="30" t="str">
        <f>MID('R8.8.1事業者一覧'!H1476,7,3)</f>
        <v>西区</v>
      </c>
      <c r="F1477" s="30" t="str">
        <f>CONCATENATE('R8.8.1事業者一覧'!I1476,"　"&amp;'R8.8.1事業者一覧'!J1476)</f>
        <v>発寒７条９丁目４番５０号　</v>
      </c>
      <c r="G1477" s="27" t="str">
        <f>IF(LEFT('R8.8.1事業者一覧'!K1476,4)="011-",MID('R8.8.1事業者一覧'!K1476,5,8),'R8.8.1事業者一覧'!K1476)</f>
        <v>663-0201</v>
      </c>
      <c r="H1477" s="27" t="str">
        <f>IF(LEFT('R8.8.1事業者一覧'!L1476,4)="011-",MID('R8.8.1事業者一覧'!L1476,5,8),'R8.8.1事業者一覧'!L1476)</f>
        <v>663-0329</v>
      </c>
      <c r="I1477" s="30" t="str">
        <f>'R8.8.1事業者一覧'!N1476</f>
        <v>提供中</v>
      </c>
      <c r="J1477" s="32" t="str">
        <f>'R8.8.1事業者一覧'!O1476</f>
        <v>H23/10/01</v>
      </c>
      <c r="K1477" s="30" t="str">
        <f>'R8.8.1事業者一覧'!Q1476</f>
        <v>社会福祉法人　札幌三和福祉会</v>
      </c>
      <c r="L1477" s="35">
        <f>'R8.8.1事業者一覧'!AA1476</f>
        <v>40</v>
      </c>
      <c r="M1477" s="36" t="str">
        <f>'R8.8.1事業者一覧'!AB1476</f>
        <v/>
      </c>
      <c r="N1477" s="36" t="str">
        <f>'R8.8.1事業者一覧'!AC1476</f>
        <v/>
      </c>
      <c r="O1477" s="36" t="str">
        <f>'R8.8.1事業者一覧'!AD1476</f>
        <v/>
      </c>
      <c r="P1477" s="36" t="str">
        <f>'R8.8.1事業者一覧'!AE1476</f>
        <v/>
      </c>
      <c r="Q1477" s="36" t="str">
        <f>'R8.8.1事業者一覧'!AF1476</f>
        <v/>
      </c>
      <c r="R1477" s="36" t="str">
        <f>'R8.8.1事業者一覧'!AG1476</f>
        <v/>
      </c>
      <c r="S1477" s="36" t="str">
        <f>'R8.8.1事業者一覧'!AH1476</f>
        <v>〇</v>
      </c>
      <c r="T1477" s="36" t="str">
        <f>'R8.8.1事業者一覧'!AI1476</f>
        <v/>
      </c>
      <c r="U1477" s="36" t="str">
        <f>'R8.8.1事業者一覧'!AJ1476</f>
        <v/>
      </c>
      <c r="V1477" s="36" t="str">
        <f>'R8.8.1事業者一覧'!AK1476</f>
        <v/>
      </c>
    </row>
    <row r="1478" ht="26.25" customHeight="1">
      <c r="A1478" s="27" t="str">
        <f>'R8.8.1事業者一覧'!A1477</f>
        <v>0110402153</v>
      </c>
      <c r="B1478" s="30" t="str">
        <f>'R8.8.1事業者一覧'!C1477</f>
        <v>就労継続支援(Ｂ型)</v>
      </c>
      <c r="C1478" s="30" t="str">
        <f>'R8.8.1事業者一覧'!F1477</f>
        <v>ワークショップサンワ</v>
      </c>
      <c r="D1478" s="27" t="str">
        <f>'R8.8.1事業者一覧'!G1477</f>
        <v>0630827</v>
      </c>
      <c r="E1478" s="30" t="str">
        <f>MID('R8.8.1事業者一覧'!H1477,7,3)</f>
        <v>西区</v>
      </c>
      <c r="F1478" s="30" t="str">
        <f>CONCATENATE('R8.8.1事業者一覧'!I1477,"　"&amp;'R8.8.1事業者一覧'!J1477)</f>
        <v>発寒７条９丁目４番５０号　</v>
      </c>
      <c r="G1478" s="27" t="str">
        <f>IF(LEFT('R8.8.1事業者一覧'!K1477,4)="011-",MID('R8.8.1事業者一覧'!K1477,5,8),'R8.8.1事業者一覧'!K1477)</f>
        <v>663-0201</v>
      </c>
      <c r="H1478" s="27" t="str">
        <f>IF(LEFT('R8.8.1事業者一覧'!L1477,4)="011-",MID('R8.8.1事業者一覧'!L1477,5,8),'R8.8.1事業者一覧'!L1477)</f>
        <v>663-0329</v>
      </c>
      <c r="I1478" s="30" t="str">
        <f>'R8.8.1事業者一覧'!N1477</f>
        <v>提供中</v>
      </c>
      <c r="J1478" s="32" t="str">
        <f>'R8.8.1事業者一覧'!O1477</f>
        <v>H23/10/01</v>
      </c>
      <c r="K1478" s="30" t="str">
        <f>'R8.8.1事業者一覧'!Q1477</f>
        <v>社会福祉法人　札幌三和福祉会</v>
      </c>
      <c r="L1478" s="35">
        <f>'R8.8.1事業者一覧'!AA1477</f>
        <v>30</v>
      </c>
      <c r="M1478" s="36" t="str">
        <f>'R8.8.1事業者一覧'!AB1477</f>
        <v/>
      </c>
      <c r="N1478" s="36" t="str">
        <f>'R8.8.1事業者一覧'!AC1477</f>
        <v/>
      </c>
      <c r="O1478" s="36" t="str">
        <f>'R8.8.1事業者一覧'!AD1477</f>
        <v/>
      </c>
      <c r="P1478" s="36" t="str">
        <f>'R8.8.1事業者一覧'!AE1477</f>
        <v/>
      </c>
      <c r="Q1478" s="36" t="str">
        <f>'R8.8.1事業者一覧'!AF1477</f>
        <v/>
      </c>
      <c r="R1478" s="36" t="str">
        <f>'R8.8.1事業者一覧'!AG1477</f>
        <v/>
      </c>
      <c r="S1478" s="36" t="str">
        <f>'R8.8.1事業者一覧'!AH1477</f>
        <v>〇</v>
      </c>
      <c r="T1478" s="36" t="str">
        <f>'R8.8.1事業者一覧'!AI1477</f>
        <v/>
      </c>
      <c r="U1478" s="36" t="str">
        <f>'R8.8.1事業者一覧'!AJ1477</f>
        <v/>
      </c>
      <c r="V1478" s="36" t="str">
        <f>'R8.8.1事業者一覧'!AK1477</f>
        <v/>
      </c>
    </row>
    <row r="1479" ht="26.25" customHeight="1">
      <c r="A1479" s="27" t="str">
        <f>'R8.8.1事業者一覧'!A1478</f>
        <v>0110402161</v>
      </c>
      <c r="B1479" s="30" t="str">
        <f>'R8.8.1事業者一覧'!C1478</f>
        <v>就労移行支援</v>
      </c>
      <c r="C1479" s="30" t="str">
        <f>'R8.8.1事業者一覧'!F1478</f>
        <v>ＬＩＴＡＬＩＣＯワークス札幌</v>
      </c>
      <c r="D1479" s="27" t="str">
        <f>'R8.8.1事業者一覧'!G1478</f>
        <v>0600806</v>
      </c>
      <c r="E1479" s="30" t="str">
        <f>MID('R8.8.1事業者一覧'!H1478,7,3)</f>
        <v>北区</v>
      </c>
      <c r="F1479" s="30" t="str">
        <f>CONCATENATE('R8.8.1事業者一覧'!I1478,"　"&amp;'R8.8.1事業者一覧'!J1478)</f>
        <v>北六条西４丁目２－７　Ｊ1札幌北口ビル８階</v>
      </c>
      <c r="G1479" s="27" t="str">
        <f>IF(LEFT('R8.8.1事業者一覧'!K1478,4)="011-",MID('R8.8.1事業者一覧'!K1478,5,8),'R8.8.1事業者一覧'!K1478)</f>
        <v>011ｰ738ｰ3307</v>
      </c>
      <c r="H1479" s="27" t="str">
        <f>IF(LEFT('R8.8.1事業者一覧'!L1478,4)="011-",MID('R8.8.1事業者一覧'!L1478,5,8),'R8.8.1事業者一覧'!L1478)</f>
        <v>011ｰ738ｰ3308</v>
      </c>
      <c r="I1479" s="30" t="str">
        <f>'R8.8.1事業者一覧'!N1478</f>
        <v>提供中</v>
      </c>
      <c r="J1479" s="32" t="str">
        <f>'R8.8.1事業者一覧'!O1478</f>
        <v>H23/11/01</v>
      </c>
      <c r="K1479" s="30" t="str">
        <f>'R8.8.1事業者一覧'!Q1478</f>
        <v>株式会社ＬＩＴＡＬＩＣＯパートナーズ</v>
      </c>
      <c r="L1479" s="35">
        <f>'R8.8.1事業者一覧'!AA1478</f>
        <v>20</v>
      </c>
      <c r="M1479" s="36" t="str">
        <f>'R8.8.1事業者一覧'!AB1478</f>
        <v>〇</v>
      </c>
      <c r="N1479" s="36" t="str">
        <f>'R8.8.1事業者一覧'!AC1478</f>
        <v/>
      </c>
      <c r="O1479" s="36" t="str">
        <f>'R8.8.1事業者一覧'!AD1478</f>
        <v/>
      </c>
      <c r="P1479" s="36" t="str">
        <f>'R8.8.1事業者一覧'!AE1478</f>
        <v/>
      </c>
      <c r="Q1479" s="36" t="str">
        <f>'R8.8.1事業者一覧'!AF1478</f>
        <v/>
      </c>
      <c r="R1479" s="36" t="str">
        <f>'R8.8.1事業者一覧'!AG1478</f>
        <v/>
      </c>
      <c r="S1479" s="36" t="str">
        <f>'R8.8.1事業者一覧'!AH1478</f>
        <v/>
      </c>
      <c r="T1479" s="36" t="str">
        <f>'R8.8.1事業者一覧'!AI1478</f>
        <v/>
      </c>
      <c r="U1479" s="36" t="str">
        <f>'R8.8.1事業者一覧'!AJ1478</f>
        <v/>
      </c>
      <c r="V1479" s="36" t="str">
        <f>'R8.8.1事業者一覧'!AK1478</f>
        <v/>
      </c>
    </row>
    <row r="1480" ht="26.25" customHeight="1">
      <c r="A1480" s="27" t="str">
        <f>'R8.8.1事業者一覧'!A1479</f>
        <v>0110402161</v>
      </c>
      <c r="B1480" s="30" t="str">
        <f>'R8.8.1事業者一覧'!C1479</f>
        <v>就労定着支援</v>
      </c>
      <c r="C1480" s="30" t="str">
        <f>'R8.8.1事業者一覧'!F1479</f>
        <v>ＬＩＴＡＬＩＣＯワークス札幌</v>
      </c>
      <c r="D1480" s="27" t="str">
        <f>'R8.8.1事業者一覧'!G1479</f>
        <v>0600806</v>
      </c>
      <c r="E1480" s="30" t="str">
        <f>MID('R8.8.1事業者一覧'!H1479,7,3)</f>
        <v>北区</v>
      </c>
      <c r="F1480" s="30" t="str">
        <f>CONCATENATE('R8.8.1事業者一覧'!I1479,"　"&amp;'R8.8.1事業者一覧'!J1479)</f>
        <v>北六条西４丁目２－７　Ｊ1札幌北口ビル８階</v>
      </c>
      <c r="G1480" s="27" t="str">
        <f>IF(LEFT('R8.8.1事業者一覧'!K1479,4)="011-",MID('R8.8.1事業者一覧'!K1479,5,8),'R8.8.1事業者一覧'!K1479)</f>
        <v>011ｰ738ｰ3307</v>
      </c>
      <c r="H1480" s="27" t="str">
        <f>IF(LEFT('R8.8.1事業者一覧'!L1479,4)="011-",MID('R8.8.1事業者一覧'!L1479,5,8),'R8.8.1事業者一覧'!L1479)</f>
        <v>011ｰ738ｰ3308</v>
      </c>
      <c r="I1480" s="30" t="str">
        <f>'R8.8.1事業者一覧'!N1479</f>
        <v>提供中</v>
      </c>
      <c r="J1480" s="32" t="str">
        <f>'R8.8.1事業者一覧'!O1479</f>
        <v>H30/10/01</v>
      </c>
      <c r="K1480" s="30" t="str">
        <f>'R8.8.1事業者一覧'!Q1479</f>
        <v>株式会社ＬＩＴＡＬＩＣＯパートナーズ</v>
      </c>
      <c r="L1480" s="35" t="str">
        <f>'R8.8.1事業者一覧'!AA1479</f>
        <v/>
      </c>
      <c r="M1480" s="36" t="str">
        <f>'R8.8.1事業者一覧'!AB1479</f>
        <v>〇</v>
      </c>
      <c r="N1480" s="36" t="str">
        <f>'R8.8.1事業者一覧'!AC1479</f>
        <v/>
      </c>
      <c r="O1480" s="36" t="str">
        <f>'R8.8.1事業者一覧'!AD1479</f>
        <v/>
      </c>
      <c r="P1480" s="36" t="str">
        <f>'R8.8.1事業者一覧'!AE1479</f>
        <v/>
      </c>
      <c r="Q1480" s="36" t="str">
        <f>'R8.8.1事業者一覧'!AF1479</f>
        <v/>
      </c>
      <c r="R1480" s="36" t="str">
        <f>'R8.8.1事業者一覧'!AG1479</f>
        <v/>
      </c>
      <c r="S1480" s="36" t="str">
        <f>'R8.8.1事業者一覧'!AH1479</f>
        <v/>
      </c>
      <c r="T1480" s="36" t="str">
        <f>'R8.8.1事業者一覧'!AI1479</f>
        <v/>
      </c>
      <c r="U1480" s="36" t="str">
        <f>'R8.8.1事業者一覧'!AJ1479</f>
        <v/>
      </c>
      <c r="V1480" s="36" t="str">
        <f>'R8.8.1事業者一覧'!AK1479</f>
        <v/>
      </c>
    </row>
    <row r="1481" ht="26.25" customHeight="1">
      <c r="A1481" s="27" t="str">
        <f>'R8.8.1事業者一覧'!A1480</f>
        <v>0110402179</v>
      </c>
      <c r="B1481" s="30" t="str">
        <f>'R8.8.1事業者一覧'!C1480</f>
        <v>就労継続支援(Ａ型)</v>
      </c>
      <c r="C1481" s="30" t="str">
        <f>'R8.8.1事業者一覧'!F1480</f>
        <v>ジョブロジック</v>
      </c>
      <c r="D1481" s="27" t="str">
        <f>'R8.8.1事業者一覧'!G1480</f>
        <v>0060802</v>
      </c>
      <c r="E1481" s="30" t="str">
        <f>MID('R8.8.1事業者一覧'!H1480,7,3)</f>
        <v>手稲区</v>
      </c>
      <c r="F1481" s="30" t="str">
        <f>CONCATENATE('R8.8.1事業者一覧'!I1480,"　"&amp;'R8.8.1事業者一覧'!J1480)</f>
        <v>新発寒２条３丁目１－５　</v>
      </c>
      <c r="G1481" s="27" t="str">
        <f>IF(LEFT('R8.8.1事業者一覧'!K1480,4)="011-",MID('R8.8.1事業者一覧'!K1480,5,8),'R8.8.1事業者一覧'!K1480)</f>
        <v>215-4401</v>
      </c>
      <c r="H1481" s="27" t="str">
        <f>IF(LEFT('R8.8.1事業者一覧'!L1480,4)="011-",MID('R8.8.1事業者一覧'!L1480,5,8),'R8.8.1事業者一覧'!L1480)</f>
        <v>215-4491</v>
      </c>
      <c r="I1481" s="30" t="str">
        <f>'R8.8.1事業者一覧'!N1480</f>
        <v>提供中</v>
      </c>
      <c r="J1481" s="32" t="str">
        <f>'R8.8.1事業者一覧'!O1480</f>
        <v>H23/11/01</v>
      </c>
      <c r="K1481" s="30" t="str">
        <f>'R8.8.1事業者一覧'!Q1480</f>
        <v>株式会社　ジョブロジック</v>
      </c>
      <c r="L1481" s="35">
        <f>'R8.8.1事業者一覧'!AA1480</f>
        <v>30</v>
      </c>
      <c r="M1481" s="36" t="str">
        <f>'R8.8.1事業者一覧'!AB1480</f>
        <v/>
      </c>
      <c r="N1481" s="36" t="str">
        <f>'R8.8.1事業者一覧'!AC1480</f>
        <v/>
      </c>
      <c r="O1481" s="36" t="str">
        <f>'R8.8.1事業者一覧'!AD1480</f>
        <v/>
      </c>
      <c r="P1481" s="36" t="str">
        <f>'R8.8.1事業者一覧'!AE1480</f>
        <v/>
      </c>
      <c r="Q1481" s="36" t="str">
        <f>'R8.8.1事業者一覧'!AF1480</f>
        <v/>
      </c>
      <c r="R1481" s="36" t="str">
        <f>'R8.8.1事業者一覧'!AG1480</f>
        <v/>
      </c>
      <c r="S1481" s="36" t="str">
        <f>'R8.8.1事業者一覧'!AH1480</f>
        <v>〇</v>
      </c>
      <c r="T1481" s="36" t="str">
        <f>'R8.8.1事業者一覧'!AI1480</f>
        <v>〇</v>
      </c>
      <c r="U1481" s="36" t="str">
        <f>'R8.8.1事業者一覧'!AJ1480</f>
        <v/>
      </c>
      <c r="V1481" s="36" t="str">
        <f>'R8.8.1事業者一覧'!AK1480</f>
        <v/>
      </c>
    </row>
    <row r="1482" ht="26.25" customHeight="1">
      <c r="A1482" s="27" t="str">
        <f>'R8.8.1事業者一覧'!A1481</f>
        <v>0110402211</v>
      </c>
      <c r="B1482" s="30" t="str">
        <f>'R8.8.1事業者一覧'!C1481</f>
        <v>生活介護</v>
      </c>
      <c r="C1482" s="30" t="str">
        <f>'R8.8.1事業者一覧'!F1481</f>
        <v>自由工房</v>
      </c>
      <c r="D1482" s="27" t="str">
        <f>'R8.8.1事業者一覧'!G1481</f>
        <v>0060006</v>
      </c>
      <c r="E1482" s="30" t="str">
        <f>MID('R8.8.1事業者一覧'!H1481,7,3)</f>
        <v>手稲区</v>
      </c>
      <c r="F1482" s="30" t="str">
        <f>CONCATENATE('R8.8.1事業者一覧'!I1481,"　"&amp;'R8.8.1事業者一覧'!J1481)</f>
        <v>西宮の沢６条２丁目５－１２　</v>
      </c>
      <c r="G1482" s="27" t="str">
        <f>IF(LEFT('R8.8.1事業者一覧'!K1481,4)="011-",MID('R8.8.1事業者一覧'!K1481,5,8),'R8.8.1事業者一覧'!K1481)</f>
        <v>669-2222</v>
      </c>
      <c r="H1482" s="27" t="str">
        <f>IF(LEFT('R8.8.1事業者一覧'!L1481,4)="011-",MID('R8.8.1事業者一覧'!L1481,5,8),'R8.8.1事業者一覧'!L1481)</f>
        <v>669-3000</v>
      </c>
      <c r="I1482" s="30" t="str">
        <f>'R8.8.1事業者一覧'!N1481</f>
        <v>提供中</v>
      </c>
      <c r="J1482" s="32" t="str">
        <f>'R8.8.1事業者一覧'!O1481</f>
        <v>H24/01/01</v>
      </c>
      <c r="K1482" s="30" t="str">
        <f>'R8.8.1事業者一覧'!Q1481</f>
        <v>社会福祉法人　アンビシャス</v>
      </c>
      <c r="L1482" s="35">
        <f>'R8.8.1事業者一覧'!AA1481</f>
        <v>20</v>
      </c>
      <c r="M1482" s="36" t="str">
        <f>'R8.8.1事業者一覧'!AB1481</f>
        <v/>
      </c>
      <c r="N1482" s="36" t="str">
        <f>'R8.8.1事業者一覧'!AC1481</f>
        <v>〇</v>
      </c>
      <c r="O1482" s="36" t="str">
        <f>'R8.8.1事業者一覧'!AD1481</f>
        <v/>
      </c>
      <c r="P1482" s="36" t="str">
        <f>'R8.8.1事業者一覧'!AE1481</f>
        <v/>
      </c>
      <c r="Q1482" s="36" t="str">
        <f>'R8.8.1事業者一覧'!AF1481</f>
        <v/>
      </c>
      <c r="R1482" s="36" t="str">
        <f>'R8.8.1事業者一覧'!AG1481</f>
        <v/>
      </c>
      <c r="S1482" s="36" t="str">
        <f>'R8.8.1事業者一覧'!AH1481</f>
        <v/>
      </c>
      <c r="T1482" s="36" t="str">
        <f>'R8.8.1事業者一覧'!AI1481</f>
        <v/>
      </c>
      <c r="U1482" s="36" t="str">
        <f>'R8.8.1事業者一覧'!AJ1481</f>
        <v/>
      </c>
      <c r="V1482" s="36" t="str">
        <f>'R8.8.1事業者一覧'!AK1481</f>
        <v/>
      </c>
    </row>
    <row r="1483" ht="26.25" customHeight="1">
      <c r="A1483" s="27" t="str">
        <f>'R8.8.1事業者一覧'!A1482</f>
        <v>0110402229</v>
      </c>
      <c r="B1483" s="30" t="str">
        <f>'R8.8.1事業者一覧'!C1482</f>
        <v>就労継続支援(Ｂ型)</v>
      </c>
      <c r="C1483" s="30" t="str">
        <f>'R8.8.1事業者一覧'!F1482</f>
        <v>イーユーホーム</v>
      </c>
      <c r="D1483" s="27" t="str">
        <f>'R8.8.1事業者一覧'!G1482</f>
        <v>0630034</v>
      </c>
      <c r="E1483" s="30" t="str">
        <f>MID('R8.8.1事業者一覧'!H1482,7,3)</f>
        <v>西区</v>
      </c>
      <c r="F1483" s="30" t="str">
        <f>CONCATENATE('R8.8.1事業者一覧'!I1482,"　"&amp;'R8.8.1事業者一覧'!J1482)</f>
        <v>西野４条６丁目１番３号　</v>
      </c>
      <c r="G1483" s="27" t="str">
        <f>IF(LEFT('R8.8.1事業者一覧'!K1482,4)="011-",MID('R8.8.1事業者一覧'!K1482,5,8),'R8.8.1事業者一覧'!K1482)</f>
        <v>590-0605</v>
      </c>
      <c r="H1483" s="27" t="str">
        <f>IF(LEFT('R8.8.1事業者一覧'!L1482,4)="011-",MID('R8.8.1事業者一覧'!L1482,5,8),'R8.8.1事業者一覧'!L1482)</f>
        <v>590-0605</v>
      </c>
      <c r="I1483" s="30" t="str">
        <f>'R8.8.1事業者一覧'!N1482</f>
        <v>提供中</v>
      </c>
      <c r="J1483" s="32" t="str">
        <f>'R8.8.1事業者一覧'!O1482</f>
        <v>H24/01/31</v>
      </c>
      <c r="K1483" s="30" t="str">
        <f>'R8.8.1事業者一覧'!Q1482</f>
        <v>株式会社　イーユー</v>
      </c>
      <c r="L1483" s="35">
        <f>'R8.8.1事業者一覧'!AA1482</f>
        <v>20</v>
      </c>
      <c r="M1483" s="36" t="str">
        <f>'R8.8.1事業者一覧'!AB1482</f>
        <v/>
      </c>
      <c r="N1483" s="36" t="str">
        <f>'R8.8.1事業者一覧'!AC1482</f>
        <v/>
      </c>
      <c r="O1483" s="36" t="str">
        <f>'R8.8.1事業者一覧'!AD1482</f>
        <v/>
      </c>
      <c r="P1483" s="36" t="str">
        <f>'R8.8.1事業者一覧'!AE1482</f>
        <v/>
      </c>
      <c r="Q1483" s="36" t="str">
        <f>'R8.8.1事業者一覧'!AF1482</f>
        <v/>
      </c>
      <c r="R1483" s="36" t="str">
        <f>'R8.8.1事業者一覧'!AG1482</f>
        <v/>
      </c>
      <c r="S1483" s="36" t="str">
        <f>'R8.8.1事業者一覧'!AH1482</f>
        <v>〇</v>
      </c>
      <c r="T1483" s="36" t="str">
        <f>'R8.8.1事業者一覧'!AI1482</f>
        <v>〇</v>
      </c>
      <c r="U1483" s="36" t="str">
        <f>'R8.8.1事業者一覧'!AJ1482</f>
        <v/>
      </c>
      <c r="V1483" s="36" t="str">
        <f>'R8.8.1事業者一覧'!AK1482</f>
        <v/>
      </c>
    </row>
    <row r="1484" ht="26.25" customHeight="1">
      <c r="A1484" s="27" t="str">
        <f>'R8.8.1事業者一覧'!A1483</f>
        <v>0110402260</v>
      </c>
      <c r="B1484" s="30" t="str">
        <f>'R8.8.1事業者一覧'!C1483</f>
        <v>就労継続支援(Ｂ型)</v>
      </c>
      <c r="C1484" s="30" t="str">
        <f>'R8.8.1事業者一覧'!F1483</f>
        <v>ユメトキボウ</v>
      </c>
      <c r="D1484" s="27" t="str">
        <f>'R8.8.1事業者一覧'!G1483</f>
        <v>0060815</v>
      </c>
      <c r="E1484" s="30" t="str">
        <f>MID('R8.8.1事業者一覧'!H1483,7,3)</f>
        <v>手稲区</v>
      </c>
      <c r="F1484" s="30" t="str">
        <f>CONCATENATE('R8.8.1事業者一覧'!I1483,"　"&amp;'R8.8.1事業者一覧'!J1483)</f>
        <v>前田５条６丁目３－１２　</v>
      </c>
      <c r="G1484" s="27" t="str">
        <f>IF(LEFT('R8.8.1事業者一覧'!K1483,4)="011-",MID('R8.8.1事業者一覧'!K1483,5,8),'R8.8.1事業者一覧'!K1483)</f>
        <v>215-4499</v>
      </c>
      <c r="H1484" s="27" t="str">
        <f>IF(LEFT('R8.8.1事業者一覧'!L1483,4)="011-",MID('R8.8.1事業者一覧'!L1483,5,8),'R8.8.1事業者一覧'!L1483)</f>
        <v>215-4490</v>
      </c>
      <c r="I1484" s="30" t="str">
        <f>'R8.8.1事業者一覧'!N1483</f>
        <v>提供中</v>
      </c>
      <c r="J1484" s="32" t="str">
        <f>'R8.8.1事業者一覧'!O1483</f>
        <v>H27/10/01</v>
      </c>
      <c r="K1484" s="30" t="str">
        <f>'R8.8.1事業者一覧'!Q1483</f>
        <v>株式会社　ユメトキボウ</v>
      </c>
      <c r="L1484" s="35">
        <f>'R8.8.1事業者一覧'!AA1483</f>
        <v>20</v>
      </c>
      <c r="M1484" s="36" t="str">
        <f>'R8.8.1事業者一覧'!AB1483</f>
        <v/>
      </c>
      <c r="N1484" s="36" t="str">
        <f>'R8.8.1事業者一覧'!AC1483</f>
        <v/>
      </c>
      <c r="O1484" s="36" t="str">
        <f>'R8.8.1事業者一覧'!AD1483</f>
        <v/>
      </c>
      <c r="P1484" s="36" t="str">
        <f>'R8.8.1事業者一覧'!AE1483</f>
        <v/>
      </c>
      <c r="Q1484" s="36" t="str">
        <f>'R8.8.1事業者一覧'!AF1483</f>
        <v/>
      </c>
      <c r="R1484" s="36" t="str">
        <f>'R8.8.1事業者一覧'!AG1483</f>
        <v/>
      </c>
      <c r="S1484" s="36" t="str">
        <f>'R8.8.1事業者一覧'!AH1483</f>
        <v>〇</v>
      </c>
      <c r="T1484" s="36" t="str">
        <f>'R8.8.1事業者一覧'!AI1483</f>
        <v>〇</v>
      </c>
      <c r="U1484" s="36" t="str">
        <f>'R8.8.1事業者一覧'!AJ1483</f>
        <v/>
      </c>
      <c r="V1484" s="36" t="str">
        <f>'R8.8.1事業者一覧'!AK1483</f>
        <v/>
      </c>
    </row>
    <row r="1485" ht="26.25" customHeight="1">
      <c r="A1485" s="27" t="str">
        <f>'R8.8.1事業者一覧'!A1484</f>
        <v>0110402278</v>
      </c>
      <c r="B1485" s="30" t="str">
        <f>'R8.8.1事業者一覧'!C1484</f>
        <v>就労継続支援(Ｂ型)</v>
      </c>
      <c r="C1485" s="30" t="str">
        <f>'R8.8.1事業者一覧'!F1484</f>
        <v>ピースマイル</v>
      </c>
      <c r="D1485" s="27" t="str">
        <f>'R8.8.1事業者一覧'!G1484</f>
        <v>0630825</v>
      </c>
      <c r="E1485" s="30" t="str">
        <f>MID('R8.8.1事業者一覧'!H1484,7,3)</f>
        <v>西区</v>
      </c>
      <c r="F1485" s="30" t="str">
        <f>CONCATENATE('R8.8.1事業者一覧'!I1484,"　"&amp;'R8.8.1事業者一覧'!J1484)</f>
        <v>発寒５条３丁目９番３号　</v>
      </c>
      <c r="G1485" s="27" t="str">
        <f>IF(LEFT('R8.8.1事業者一覧'!K1484,4)="011-",MID('R8.8.1事業者一覧'!K1484,5,8),'R8.8.1事業者一覧'!K1484)</f>
        <v>667-6350</v>
      </c>
      <c r="H1485" s="27" t="str">
        <f>IF(LEFT('R8.8.1事業者一覧'!L1484,4)="011-",MID('R8.8.1事業者一覧'!L1484,5,8),'R8.8.1事業者一覧'!L1484)</f>
        <v>555-4433</v>
      </c>
      <c r="I1485" s="30" t="str">
        <f>'R8.8.1事業者一覧'!N1484</f>
        <v>提供中</v>
      </c>
      <c r="J1485" s="32" t="str">
        <f>'R8.8.1事業者一覧'!O1484</f>
        <v>H24/03/06</v>
      </c>
      <c r="K1485" s="30" t="str">
        <f>'R8.8.1事業者一覧'!Q1484</f>
        <v>特定非営利活動法人　ピースマイル</v>
      </c>
      <c r="L1485" s="35">
        <f>'R8.8.1事業者一覧'!AA1484</f>
        <v>20</v>
      </c>
      <c r="M1485" s="36" t="str">
        <f>'R8.8.1事業者一覧'!AB1484</f>
        <v/>
      </c>
      <c r="N1485" s="36" t="str">
        <f>'R8.8.1事業者一覧'!AC1484</f>
        <v/>
      </c>
      <c r="O1485" s="36" t="str">
        <f>'R8.8.1事業者一覧'!AD1484</f>
        <v/>
      </c>
      <c r="P1485" s="36" t="str">
        <f>'R8.8.1事業者一覧'!AE1484</f>
        <v/>
      </c>
      <c r="Q1485" s="36" t="str">
        <f>'R8.8.1事業者一覧'!AF1484</f>
        <v/>
      </c>
      <c r="R1485" s="36" t="str">
        <f>'R8.8.1事業者一覧'!AG1484</f>
        <v/>
      </c>
      <c r="S1485" s="36" t="str">
        <f>'R8.8.1事業者一覧'!AH1484</f>
        <v>〇</v>
      </c>
      <c r="T1485" s="36" t="str">
        <f>'R8.8.1事業者一覧'!AI1484</f>
        <v>〇</v>
      </c>
      <c r="U1485" s="36" t="str">
        <f>'R8.8.1事業者一覧'!AJ1484</f>
        <v/>
      </c>
      <c r="V1485" s="36" t="str">
        <f>'R8.8.1事業者一覧'!AK1484</f>
        <v/>
      </c>
    </row>
    <row r="1486" ht="26.25" customHeight="1">
      <c r="A1486" s="27" t="str">
        <f>'R8.8.1事業者一覧'!A1485</f>
        <v>0110402286</v>
      </c>
      <c r="B1486" s="30" t="str">
        <f>'R8.8.1事業者一覧'!C1485</f>
        <v>居宅介護</v>
      </c>
      <c r="C1486" s="30" t="str">
        <f>'R8.8.1事業者一覧'!F1485</f>
        <v>りたけあ札幌</v>
      </c>
      <c r="D1486" s="27" t="str">
        <f>'R8.8.1事業者一覧'!G1485</f>
        <v>0630005</v>
      </c>
      <c r="E1486" s="30" t="str">
        <f>MID('R8.8.1事業者一覧'!H1485,7,3)</f>
        <v>西区</v>
      </c>
      <c r="F1486" s="30" t="str">
        <f>CONCATENATE('R8.8.1事業者一覧'!I1485,"　"&amp;'R8.8.1事業者一覧'!J1485)</f>
        <v>山の手５条４丁目１－３８　フレンドリー山の手Ｂ－２号</v>
      </c>
      <c r="G1486" s="27" t="str">
        <f>IF(LEFT('R8.8.1事業者一覧'!K1485,4)="011-",MID('R8.8.1事業者一覧'!K1485,5,8),'R8.8.1事業者一覧'!K1485)</f>
        <v>676-4333</v>
      </c>
      <c r="H1486" s="27" t="str">
        <f>IF(LEFT('R8.8.1事業者一覧'!L1485,4)="011-",MID('R8.8.1事業者一覧'!L1485,5,8),'R8.8.1事業者一覧'!L1485)</f>
        <v>642-0304</v>
      </c>
      <c r="I1486" s="30" t="str">
        <f>'R8.8.1事業者一覧'!N1485</f>
        <v>提供中</v>
      </c>
      <c r="J1486" s="32" t="str">
        <f>'R8.8.1事業者一覧'!O1485</f>
        <v>H24/03/15</v>
      </c>
      <c r="K1486" s="30" t="str">
        <f>'R8.8.1事業者一覧'!Q1485</f>
        <v>株式会社　リタファクトリー</v>
      </c>
      <c r="L1486" s="35" t="str">
        <f>'R8.8.1事業者一覧'!AA1485</f>
        <v/>
      </c>
      <c r="M1486" s="36" t="str">
        <f>'R8.8.1事業者一覧'!AB1485</f>
        <v/>
      </c>
      <c r="N1486" s="36" t="str">
        <f>'R8.8.1事業者一覧'!AC1485</f>
        <v>〇</v>
      </c>
      <c r="O1486" s="36" t="str">
        <f>'R8.8.1事業者一覧'!AD1485</f>
        <v/>
      </c>
      <c r="P1486" s="36" t="str">
        <f>'R8.8.1事業者一覧'!AE1485</f>
        <v/>
      </c>
      <c r="Q1486" s="36" t="str">
        <f>'R8.8.1事業者一覧'!AF1485</f>
        <v/>
      </c>
      <c r="R1486" s="36" t="str">
        <f>'R8.8.1事業者一覧'!AG1485</f>
        <v/>
      </c>
      <c r="S1486" s="36" t="str">
        <f>'R8.8.1事業者一覧'!AH1485</f>
        <v>〇</v>
      </c>
      <c r="T1486" s="36" t="str">
        <f>'R8.8.1事業者一覧'!AI1485</f>
        <v>〇</v>
      </c>
      <c r="U1486" s="36" t="str">
        <f>'R8.8.1事業者一覧'!AJ1485</f>
        <v>〇</v>
      </c>
      <c r="V1486" s="36" t="str">
        <f>'R8.8.1事業者一覧'!AK1485</f>
        <v/>
      </c>
    </row>
    <row r="1487" ht="26.25" customHeight="1">
      <c r="A1487" s="27" t="str">
        <f>'R8.8.1事業者一覧'!A1486</f>
        <v>0110402286</v>
      </c>
      <c r="B1487" s="30" t="str">
        <f>'R8.8.1事業者一覧'!C1486</f>
        <v>重度訪問介護</v>
      </c>
      <c r="C1487" s="30" t="str">
        <f>'R8.8.1事業者一覧'!F1486</f>
        <v>りたけあ札幌</v>
      </c>
      <c r="D1487" s="27" t="str">
        <f>'R8.8.1事業者一覧'!G1486</f>
        <v>0630005</v>
      </c>
      <c r="E1487" s="30" t="str">
        <f>MID('R8.8.1事業者一覧'!H1486,7,3)</f>
        <v>西区</v>
      </c>
      <c r="F1487" s="30" t="str">
        <f>CONCATENATE('R8.8.1事業者一覧'!I1486,"　"&amp;'R8.8.1事業者一覧'!J1486)</f>
        <v>山の手５条４丁目１－３８　フレンドリー山の手Ｂ－２号</v>
      </c>
      <c r="G1487" s="27" t="str">
        <f>IF(LEFT('R8.8.1事業者一覧'!K1486,4)="011-",MID('R8.8.1事業者一覧'!K1486,5,8),'R8.8.1事業者一覧'!K1486)</f>
        <v>676-4333</v>
      </c>
      <c r="H1487" s="27" t="str">
        <f>IF(LEFT('R8.8.1事業者一覧'!L1486,4)="011-",MID('R8.8.1事業者一覧'!L1486,5,8),'R8.8.1事業者一覧'!L1486)</f>
        <v>642-0304</v>
      </c>
      <c r="I1487" s="30" t="str">
        <f>'R8.8.1事業者一覧'!N1486</f>
        <v>提供中</v>
      </c>
      <c r="J1487" s="32" t="str">
        <f>'R8.8.1事業者一覧'!O1486</f>
        <v>H24/03/15</v>
      </c>
      <c r="K1487" s="30" t="str">
        <f>'R8.8.1事業者一覧'!Q1486</f>
        <v>株式会社　リタファクトリー</v>
      </c>
      <c r="L1487" s="35" t="str">
        <f>'R8.8.1事業者一覧'!AA1486</f>
        <v/>
      </c>
      <c r="M1487" s="36" t="str">
        <f>'R8.8.1事業者一覧'!AB1486</f>
        <v/>
      </c>
      <c r="N1487" s="36" t="str">
        <f>'R8.8.1事業者一覧'!AC1486</f>
        <v>〇</v>
      </c>
      <c r="O1487" s="36" t="str">
        <f>'R8.8.1事業者一覧'!AD1486</f>
        <v/>
      </c>
      <c r="P1487" s="36" t="str">
        <f>'R8.8.1事業者一覧'!AE1486</f>
        <v/>
      </c>
      <c r="Q1487" s="36" t="str">
        <f>'R8.8.1事業者一覧'!AF1486</f>
        <v/>
      </c>
      <c r="R1487" s="36" t="str">
        <f>'R8.8.1事業者一覧'!AG1486</f>
        <v/>
      </c>
      <c r="S1487" s="36" t="str">
        <f>'R8.8.1事業者一覧'!AH1486</f>
        <v/>
      </c>
      <c r="T1487" s="36" t="str">
        <f>'R8.8.1事業者一覧'!AI1486</f>
        <v/>
      </c>
      <c r="U1487" s="36" t="str">
        <f>'R8.8.1事業者一覧'!AJ1486</f>
        <v/>
      </c>
      <c r="V1487" s="36" t="str">
        <f>'R8.8.1事業者一覧'!AK1486</f>
        <v/>
      </c>
    </row>
    <row r="1488" ht="26.25" customHeight="1">
      <c r="A1488" s="27" t="str">
        <f>'R8.8.1事業者一覧'!A1487</f>
        <v>0110402328</v>
      </c>
      <c r="B1488" s="30" t="str">
        <f>'R8.8.1事業者一覧'!C1487</f>
        <v>就労継続支援(Ｂ型)</v>
      </c>
      <c r="C1488" s="30" t="str">
        <f>'R8.8.1事業者一覧'!F1487</f>
        <v>めだか共同作業所</v>
      </c>
      <c r="D1488" s="27" t="str">
        <f>'R8.8.1事業者一覧'!G1487</f>
        <v>0630061</v>
      </c>
      <c r="E1488" s="30" t="str">
        <f>MID('R8.8.1事業者一覧'!H1487,7,3)</f>
        <v>西区</v>
      </c>
      <c r="F1488" s="30" t="str">
        <f>CONCATENATE('R8.8.1事業者一覧'!I1487,"　"&amp;'R8.8.1事業者一覧'!J1487)</f>
        <v>西町北１８丁目２－１－１０１　</v>
      </c>
      <c r="G1488" s="27" t="str">
        <f>IF(LEFT('R8.8.1事業者一覧'!K1487,4)="011-",MID('R8.8.1事業者一覧'!K1487,5,8),'R8.8.1事業者一覧'!K1487)</f>
        <v>667-4306</v>
      </c>
      <c r="H1488" s="27" t="str">
        <f>IF(LEFT('R8.8.1事業者一覧'!L1487,4)="011-",MID('R8.8.1事業者一覧'!L1487,5,8),'R8.8.1事業者一覧'!L1487)</f>
        <v>667-4306</v>
      </c>
      <c r="I1488" s="30" t="str">
        <f>'R8.8.1事業者一覧'!N1487</f>
        <v>提供中</v>
      </c>
      <c r="J1488" s="32" t="str">
        <f>'R8.8.1事業者一覧'!O1487</f>
        <v>H24/04/01</v>
      </c>
      <c r="K1488" s="30" t="str">
        <f>'R8.8.1事業者一覧'!Q1487</f>
        <v>特定非営利活動法人　ふれあい</v>
      </c>
      <c r="L1488" s="35">
        <f>'R8.8.1事業者一覧'!AA1487</f>
        <v>20</v>
      </c>
      <c r="M1488" s="36" t="str">
        <f>'R8.8.1事業者一覧'!AB1487</f>
        <v/>
      </c>
      <c r="N1488" s="36" t="str">
        <f>'R8.8.1事業者一覧'!AC1487</f>
        <v/>
      </c>
      <c r="O1488" s="36" t="str">
        <f>'R8.8.1事業者一覧'!AD1487</f>
        <v>〇</v>
      </c>
      <c r="P1488" s="36" t="str">
        <f>'R8.8.1事業者一覧'!AE1487</f>
        <v/>
      </c>
      <c r="Q1488" s="36" t="str">
        <f>'R8.8.1事業者一覧'!AF1487</f>
        <v/>
      </c>
      <c r="R1488" s="36" t="str">
        <f>'R8.8.1事業者一覧'!AG1487</f>
        <v/>
      </c>
      <c r="S1488" s="36" t="str">
        <f>'R8.8.1事業者一覧'!AH1487</f>
        <v>〇</v>
      </c>
      <c r="T1488" s="36" t="str">
        <f>'R8.8.1事業者一覧'!AI1487</f>
        <v/>
      </c>
      <c r="U1488" s="36" t="str">
        <f>'R8.8.1事業者一覧'!AJ1487</f>
        <v/>
      </c>
      <c r="V1488" s="36" t="str">
        <f>'R8.8.1事業者一覧'!AK1487</f>
        <v/>
      </c>
    </row>
    <row r="1489" ht="26.25" customHeight="1">
      <c r="A1489" s="27" t="str">
        <f>'R8.8.1事業者一覧'!A1488</f>
        <v>0110402336</v>
      </c>
      <c r="B1489" s="30" t="str">
        <f>'R8.8.1事業者一覧'!C1488</f>
        <v>就労継続支援(Ｂ型)</v>
      </c>
      <c r="C1489" s="30" t="str">
        <f>'R8.8.1事業者一覧'!F1488</f>
        <v>ひいらぎ</v>
      </c>
      <c r="D1489" s="27" t="str">
        <f>'R8.8.1事業者一覧'!G1488</f>
        <v>0060011</v>
      </c>
      <c r="E1489" s="30" t="str">
        <f>MID('R8.8.1事業者一覧'!H1488,7,3)</f>
        <v>手稲区</v>
      </c>
      <c r="F1489" s="30" t="str">
        <f>CONCATENATE('R8.8.1事業者一覧'!I1488,"　"&amp;'R8.8.1事業者一覧'!J1488)</f>
        <v>富丘１条４丁目３－１２　</v>
      </c>
      <c r="G1489" s="27" t="str">
        <f>IF(LEFT('R8.8.1事業者一覧'!K1488,4)="011-",MID('R8.8.1事業者一覧'!K1488,5,8),'R8.8.1事業者一覧'!K1488)</f>
        <v>213-8333</v>
      </c>
      <c r="H1489" s="27" t="str">
        <f>IF(LEFT('R8.8.1事業者一覧'!L1488,4)="011-",MID('R8.8.1事業者一覧'!L1488,5,8),'R8.8.1事業者一覧'!L1488)</f>
        <v>213-8355</v>
      </c>
      <c r="I1489" s="30" t="str">
        <f>'R8.8.1事業者一覧'!N1488</f>
        <v>提供中</v>
      </c>
      <c r="J1489" s="32" t="str">
        <f>'R8.8.1事業者一覧'!O1488</f>
        <v>H24/04/01</v>
      </c>
      <c r="K1489" s="30" t="str">
        <f>'R8.8.1事業者一覧'!Q1488</f>
        <v>社会福祉法人　朔風</v>
      </c>
      <c r="L1489" s="35">
        <f>'R8.8.1事業者一覧'!AA1488</f>
        <v>20</v>
      </c>
      <c r="M1489" s="36" t="str">
        <f>'R8.8.1事業者一覧'!AB1488</f>
        <v/>
      </c>
      <c r="N1489" s="36" t="str">
        <f>'R8.8.1事業者一覧'!AC1488</f>
        <v/>
      </c>
      <c r="O1489" s="36" t="str">
        <f>'R8.8.1事業者一覧'!AD1488</f>
        <v/>
      </c>
      <c r="P1489" s="36" t="str">
        <f>'R8.8.1事業者一覧'!AE1488</f>
        <v/>
      </c>
      <c r="Q1489" s="36" t="str">
        <f>'R8.8.1事業者一覧'!AF1488</f>
        <v/>
      </c>
      <c r="R1489" s="36" t="str">
        <f>'R8.8.1事業者一覧'!AG1488</f>
        <v/>
      </c>
      <c r="S1489" s="36" t="str">
        <f>'R8.8.1事業者一覧'!AH1488</f>
        <v>〇</v>
      </c>
      <c r="T1489" s="36" t="str">
        <f>'R8.8.1事業者一覧'!AI1488</f>
        <v/>
      </c>
      <c r="U1489" s="36" t="str">
        <f>'R8.8.1事業者一覧'!AJ1488</f>
        <v/>
      </c>
      <c r="V1489" s="36" t="str">
        <f>'R8.8.1事業者一覧'!AK1488</f>
        <v/>
      </c>
    </row>
    <row r="1490" ht="26.25" customHeight="1">
      <c r="A1490" s="27" t="str">
        <f>'R8.8.1事業者一覧'!A1489</f>
        <v>0110402351</v>
      </c>
      <c r="B1490" s="30" t="str">
        <f>'R8.8.1事業者一覧'!C1489</f>
        <v>生活介護</v>
      </c>
      <c r="C1490" s="30" t="str">
        <f>'R8.8.1事業者一覧'!F1489</f>
        <v>ひのき</v>
      </c>
      <c r="D1490" s="27" t="str">
        <f>'R8.8.1事業者一覧'!G1489</f>
        <v>0060011</v>
      </c>
      <c r="E1490" s="30" t="str">
        <f>MID('R8.8.1事業者一覧'!H1489,7,3)</f>
        <v>手稲区</v>
      </c>
      <c r="F1490" s="30" t="str">
        <f>CONCATENATE('R8.8.1事業者一覧'!I1489,"　"&amp;'R8.8.1事業者一覧'!J1489)</f>
        <v>富丘１条４丁目３－１１　</v>
      </c>
      <c r="G1490" s="27" t="str">
        <f>IF(LEFT('R8.8.1事業者一覧'!K1489,4)="011-",MID('R8.8.1事業者一覧'!K1489,5,8),'R8.8.1事業者一覧'!K1489)</f>
        <v>694-1555</v>
      </c>
      <c r="H1490" s="27" t="str">
        <f>IF(LEFT('R8.8.1事業者一覧'!L1489,4)="011-",MID('R8.8.1事業者一覧'!L1489,5,8),'R8.8.1事業者一覧'!L1489)</f>
        <v>694-5553</v>
      </c>
      <c r="I1490" s="30" t="str">
        <f>'R8.8.1事業者一覧'!N1489</f>
        <v>提供中</v>
      </c>
      <c r="J1490" s="32" t="str">
        <f>'R8.8.1事業者一覧'!O1489</f>
        <v>H24/04/01</v>
      </c>
      <c r="K1490" s="30" t="str">
        <f>'R8.8.1事業者一覧'!Q1489</f>
        <v>社会福祉法人　朔風</v>
      </c>
      <c r="L1490" s="35">
        <f>'R8.8.1事業者一覧'!AA1489</f>
        <v>20</v>
      </c>
      <c r="M1490" s="36" t="str">
        <f>'R8.8.1事業者一覧'!AB1489</f>
        <v/>
      </c>
      <c r="N1490" s="36" t="str">
        <f>'R8.8.1事業者一覧'!AC1489</f>
        <v/>
      </c>
      <c r="O1490" s="36" t="str">
        <f>'R8.8.1事業者一覧'!AD1489</f>
        <v/>
      </c>
      <c r="P1490" s="36" t="str">
        <f>'R8.8.1事業者一覧'!AE1489</f>
        <v/>
      </c>
      <c r="Q1490" s="36" t="str">
        <f>'R8.8.1事業者一覧'!AF1489</f>
        <v/>
      </c>
      <c r="R1490" s="36" t="str">
        <f>'R8.8.1事業者一覧'!AG1489</f>
        <v/>
      </c>
      <c r="S1490" s="36" t="str">
        <f>'R8.8.1事業者一覧'!AH1489</f>
        <v>〇</v>
      </c>
      <c r="T1490" s="36" t="str">
        <f>'R8.8.1事業者一覧'!AI1489</f>
        <v/>
      </c>
      <c r="U1490" s="36" t="str">
        <f>'R8.8.1事業者一覧'!AJ1489</f>
        <v/>
      </c>
      <c r="V1490" s="36" t="str">
        <f>'R8.8.1事業者一覧'!AK1489</f>
        <v/>
      </c>
    </row>
    <row r="1491" ht="26.25" customHeight="1">
      <c r="A1491" s="27" t="str">
        <f>'R8.8.1事業者一覧'!A1490</f>
        <v>0110402377</v>
      </c>
      <c r="B1491" s="30" t="str">
        <f>'R8.8.1事業者一覧'!C1490</f>
        <v>居宅介護</v>
      </c>
      <c r="C1491" s="30" t="str">
        <f>'R8.8.1事業者一覧'!F1490</f>
        <v>東邦エルムケア</v>
      </c>
      <c r="D1491" s="27" t="str">
        <f>'R8.8.1事業者一覧'!G1490</f>
        <v>0620020</v>
      </c>
      <c r="E1491" s="30" t="str">
        <f>MID('R8.8.1事業者一覧'!H1490,7,3)</f>
        <v>豊平区</v>
      </c>
      <c r="F1491" s="30" t="str">
        <f>CONCATENATE('R8.8.1事業者一覧'!I1490,"　"&amp;'R8.8.1事業者一覧'!J1490)</f>
        <v>月寒中央通９丁目３－３７　ＣＢＳビル３Ｆ</v>
      </c>
      <c r="G1491" s="27" t="str">
        <f>IF(LEFT('R8.8.1事業者一覧'!K1490,4)="011-",MID('R8.8.1事業者一覧'!K1490,5,8),'R8.8.1事業者一覧'!K1490)</f>
        <v>662-0104</v>
      </c>
      <c r="H1491" s="27" t="str">
        <f>IF(LEFT('R8.8.1事業者一覧'!L1490,4)="011-",MID('R8.8.1事業者一覧'!L1490,5,8),'R8.8.1事業者一覧'!L1490)</f>
        <v>666-3171</v>
      </c>
      <c r="I1491" s="30" t="str">
        <f>'R8.8.1事業者一覧'!N1490</f>
        <v>提供中</v>
      </c>
      <c r="J1491" s="32" t="str">
        <f>'R8.8.1事業者一覧'!O1490</f>
        <v>H24/04/01</v>
      </c>
      <c r="K1491" s="30" t="str">
        <f>'R8.8.1事業者一覧'!Q1490</f>
        <v>東邦エルムサポート株式会社</v>
      </c>
      <c r="L1491" s="35" t="str">
        <f>'R8.8.1事業者一覧'!AA1490</f>
        <v/>
      </c>
      <c r="M1491" s="36" t="str">
        <f>'R8.8.1事業者一覧'!AB1490</f>
        <v/>
      </c>
      <c r="N1491" s="36" t="str">
        <f>'R8.8.1事業者一覧'!AC1490</f>
        <v>〇</v>
      </c>
      <c r="O1491" s="36" t="str">
        <f>'R8.8.1事業者一覧'!AD1490</f>
        <v/>
      </c>
      <c r="P1491" s="36" t="str">
        <f>'R8.8.1事業者一覧'!AE1490</f>
        <v/>
      </c>
      <c r="Q1491" s="36" t="str">
        <f>'R8.8.1事業者一覧'!AF1490</f>
        <v/>
      </c>
      <c r="R1491" s="36" t="str">
        <f>'R8.8.1事業者一覧'!AG1490</f>
        <v/>
      </c>
      <c r="S1491" s="36" t="str">
        <f>'R8.8.1事業者一覧'!AH1490</f>
        <v>〇</v>
      </c>
      <c r="T1491" s="36" t="str">
        <f>'R8.8.1事業者一覧'!AI1490</f>
        <v/>
      </c>
      <c r="U1491" s="36" t="str">
        <f>'R8.8.1事業者一覧'!AJ1490</f>
        <v>〇</v>
      </c>
      <c r="V1491" s="36" t="str">
        <f>'R8.8.1事業者一覧'!AK1490</f>
        <v/>
      </c>
    </row>
    <row r="1492" ht="26.25" customHeight="1">
      <c r="A1492" s="27" t="str">
        <f>'R8.8.1事業者一覧'!A1491</f>
        <v>0110402377</v>
      </c>
      <c r="B1492" s="30" t="str">
        <f>'R8.8.1事業者一覧'!C1491</f>
        <v>重度訪問介護</v>
      </c>
      <c r="C1492" s="30" t="str">
        <f>'R8.8.1事業者一覧'!F1491</f>
        <v>東邦エルムケア</v>
      </c>
      <c r="D1492" s="27" t="str">
        <f>'R8.8.1事業者一覧'!G1491</f>
        <v>0620020</v>
      </c>
      <c r="E1492" s="30" t="str">
        <f>MID('R8.8.1事業者一覧'!H1491,7,3)</f>
        <v>豊平区</v>
      </c>
      <c r="F1492" s="30" t="str">
        <f>CONCATENATE('R8.8.1事業者一覧'!I1491,"　"&amp;'R8.8.1事業者一覧'!J1491)</f>
        <v>月寒中央通９丁目３－３７　ＣＢＳビル３Ｆ</v>
      </c>
      <c r="G1492" s="27" t="str">
        <f>IF(LEFT('R8.8.1事業者一覧'!K1491,4)="011-",MID('R8.8.1事業者一覧'!K1491,5,8),'R8.8.1事業者一覧'!K1491)</f>
        <v>662-0104</v>
      </c>
      <c r="H1492" s="27" t="str">
        <f>IF(LEFT('R8.8.1事業者一覧'!L1491,4)="011-",MID('R8.8.1事業者一覧'!L1491,5,8),'R8.8.1事業者一覧'!L1491)</f>
        <v>666-3171</v>
      </c>
      <c r="I1492" s="30" t="str">
        <f>'R8.8.1事業者一覧'!N1491</f>
        <v>提供中</v>
      </c>
      <c r="J1492" s="32" t="str">
        <f>'R8.8.1事業者一覧'!O1491</f>
        <v>H24/04/01</v>
      </c>
      <c r="K1492" s="30" t="str">
        <f>'R8.8.1事業者一覧'!Q1491</f>
        <v>東邦エルムサポート株式会社</v>
      </c>
      <c r="L1492" s="35" t="str">
        <f>'R8.8.1事業者一覧'!AA1491</f>
        <v/>
      </c>
      <c r="M1492" s="36" t="str">
        <f>'R8.8.1事業者一覧'!AB1491</f>
        <v/>
      </c>
      <c r="N1492" s="36" t="str">
        <f>'R8.8.1事業者一覧'!AC1491</f>
        <v>〇</v>
      </c>
      <c r="O1492" s="36" t="str">
        <f>'R8.8.1事業者一覧'!AD1491</f>
        <v/>
      </c>
      <c r="P1492" s="36" t="str">
        <f>'R8.8.1事業者一覧'!AE1491</f>
        <v/>
      </c>
      <c r="Q1492" s="36" t="str">
        <f>'R8.8.1事業者一覧'!AF1491</f>
        <v/>
      </c>
      <c r="R1492" s="36" t="str">
        <f>'R8.8.1事業者一覧'!AG1491</f>
        <v/>
      </c>
      <c r="S1492" s="36" t="str">
        <f>'R8.8.1事業者一覧'!AH1491</f>
        <v/>
      </c>
      <c r="T1492" s="36" t="str">
        <f>'R8.8.1事業者一覧'!AI1491</f>
        <v/>
      </c>
      <c r="U1492" s="36" t="str">
        <f>'R8.8.1事業者一覧'!AJ1491</f>
        <v/>
      </c>
      <c r="V1492" s="36" t="str">
        <f>'R8.8.1事業者一覧'!AK1491</f>
        <v/>
      </c>
    </row>
    <row r="1493" ht="26.25" customHeight="1">
      <c r="A1493" s="27" t="str">
        <f>'R8.8.1事業者一覧'!A1492</f>
        <v>0110402377</v>
      </c>
      <c r="B1493" s="30" t="str">
        <f>'R8.8.1事業者一覧'!C1492</f>
        <v>同行援護</v>
      </c>
      <c r="C1493" s="30" t="str">
        <f>'R8.8.1事業者一覧'!F1492</f>
        <v>東邦エルムケア</v>
      </c>
      <c r="D1493" s="27" t="str">
        <f>'R8.8.1事業者一覧'!G1492</f>
        <v>0620020</v>
      </c>
      <c r="E1493" s="30" t="str">
        <f>MID('R8.8.1事業者一覧'!H1492,7,3)</f>
        <v>豊平区</v>
      </c>
      <c r="F1493" s="30" t="str">
        <f>CONCATENATE('R8.8.1事業者一覧'!I1492,"　"&amp;'R8.8.1事業者一覧'!J1492)</f>
        <v>月寒中央通９丁目３－３７　ＣＢＳビル３Ｆ</v>
      </c>
      <c r="G1493" s="27" t="str">
        <f>IF(LEFT('R8.8.1事業者一覧'!K1492,4)="011-",MID('R8.8.1事業者一覧'!K1492,5,8),'R8.8.1事業者一覧'!K1492)</f>
        <v>662-0104</v>
      </c>
      <c r="H1493" s="27" t="str">
        <f>IF(LEFT('R8.8.1事業者一覧'!L1492,4)="011-",MID('R8.8.1事業者一覧'!L1492,5,8),'R8.8.1事業者一覧'!L1492)</f>
        <v>666-3171</v>
      </c>
      <c r="I1493" s="30" t="str">
        <f>'R8.8.1事業者一覧'!N1492</f>
        <v>提供中</v>
      </c>
      <c r="J1493" s="32" t="str">
        <f>'R8.8.1事業者一覧'!O1492</f>
        <v>H24/04/01</v>
      </c>
      <c r="K1493" s="30" t="str">
        <f>'R8.8.1事業者一覧'!Q1492</f>
        <v>東邦エルムサポート株式会社</v>
      </c>
      <c r="L1493" s="35" t="str">
        <f>'R8.8.1事業者一覧'!AA1492</f>
        <v/>
      </c>
      <c r="M1493" s="36" t="str">
        <f>'R8.8.1事業者一覧'!AB1492</f>
        <v/>
      </c>
      <c r="N1493" s="36" t="str">
        <f>'R8.8.1事業者一覧'!AC1492</f>
        <v>〇</v>
      </c>
      <c r="O1493" s="36" t="str">
        <f>'R8.8.1事業者一覧'!AD1492</f>
        <v/>
      </c>
      <c r="P1493" s="36" t="str">
        <f>'R8.8.1事業者一覧'!AE1492</f>
        <v/>
      </c>
      <c r="Q1493" s="36" t="str">
        <f>'R8.8.1事業者一覧'!AF1492</f>
        <v/>
      </c>
      <c r="R1493" s="36" t="str">
        <f>'R8.8.1事業者一覧'!AG1492</f>
        <v/>
      </c>
      <c r="S1493" s="36" t="str">
        <f>'R8.8.1事業者一覧'!AH1492</f>
        <v/>
      </c>
      <c r="T1493" s="36" t="str">
        <f>'R8.8.1事業者一覧'!AI1492</f>
        <v/>
      </c>
      <c r="U1493" s="36" t="str">
        <f>'R8.8.1事業者一覧'!AJ1492</f>
        <v>〇</v>
      </c>
      <c r="V1493" s="36" t="str">
        <f>'R8.8.1事業者一覧'!AK1492</f>
        <v/>
      </c>
    </row>
    <row r="1494" ht="26.25" customHeight="1">
      <c r="A1494" s="27" t="str">
        <f>'R8.8.1事業者一覧'!A1493</f>
        <v>0110402385</v>
      </c>
      <c r="B1494" s="30" t="str">
        <f>'R8.8.1事業者一覧'!C1493</f>
        <v>療養介護</v>
      </c>
      <c r="C1494" s="30" t="str">
        <f>'R8.8.1事業者一覧'!F1493</f>
        <v>緑ヶ丘療育園</v>
      </c>
      <c r="D1494" s="27" t="str">
        <f>'R8.8.1事業者一覧'!G1493</f>
        <v>0630003</v>
      </c>
      <c r="E1494" s="30" t="str">
        <f>MID('R8.8.1事業者一覧'!H1493,7,3)</f>
        <v>西区</v>
      </c>
      <c r="F1494" s="30" t="str">
        <f>CONCATENATE('R8.8.1事業者一覧'!I1493,"　"&amp;'R8.8.1事業者一覧'!J1493)</f>
        <v>山の手３条１２丁目３番１２号　</v>
      </c>
      <c r="G1494" s="27" t="str">
        <f>IF(LEFT('R8.8.1事業者一覧'!K1493,4)="011-",MID('R8.8.1事業者一覧'!K1493,5,8),'R8.8.1事業者一覧'!K1493)</f>
        <v>611-9301</v>
      </c>
      <c r="H1494" s="27" t="str">
        <f>IF(LEFT('R8.8.1事業者一覧'!L1493,4)="011-",MID('R8.8.1事業者一覧'!L1493,5,8),'R8.8.1事業者一覧'!L1493)</f>
        <v>621-7404</v>
      </c>
      <c r="I1494" s="30" t="str">
        <f>'R8.8.1事業者一覧'!N1493</f>
        <v>提供中</v>
      </c>
      <c r="J1494" s="32" t="str">
        <f>'R8.8.1事業者一覧'!O1493</f>
        <v>H24/04/01</v>
      </c>
      <c r="K1494" s="30" t="str">
        <f>'R8.8.1事業者一覧'!Q1493</f>
        <v>社会福祉法人　札幌緑花会</v>
      </c>
      <c r="L1494" s="35">
        <f>'R8.8.1事業者一覧'!AA1493</f>
        <v>160</v>
      </c>
      <c r="M1494" s="36" t="str">
        <f>'R8.8.1事業者一覧'!AB1493</f>
        <v/>
      </c>
      <c r="N1494" s="36" t="str">
        <f>'R8.8.1事業者一覧'!AC1493</f>
        <v/>
      </c>
      <c r="O1494" s="36" t="str">
        <f>'R8.8.1事業者一覧'!AD1493</f>
        <v/>
      </c>
      <c r="P1494" s="36" t="str">
        <f>'R8.8.1事業者一覧'!AE1493</f>
        <v/>
      </c>
      <c r="Q1494" s="36" t="str">
        <f>'R8.8.1事業者一覧'!AF1493</f>
        <v/>
      </c>
      <c r="R1494" s="36" t="str">
        <f>'R8.8.1事業者一覧'!AG1493</f>
        <v/>
      </c>
      <c r="S1494" s="36" t="str">
        <f>'R8.8.1事業者一覧'!AH1493</f>
        <v/>
      </c>
      <c r="T1494" s="36" t="str">
        <f>'R8.8.1事業者一覧'!AI1493</f>
        <v/>
      </c>
      <c r="U1494" s="36" t="str">
        <f>'R8.8.1事業者一覧'!AJ1493</f>
        <v/>
      </c>
      <c r="V1494" s="36" t="str">
        <f>'R8.8.1事業者一覧'!AK1493</f>
        <v/>
      </c>
    </row>
    <row r="1495" ht="26.25" customHeight="1">
      <c r="A1495" s="27" t="str">
        <f>'R8.8.1事業者一覧'!A1494</f>
        <v>0110402401</v>
      </c>
      <c r="B1495" s="30" t="str">
        <f>'R8.8.1事業者一覧'!C1494</f>
        <v>就労移行支援</v>
      </c>
      <c r="C1495" s="30" t="str">
        <f>'R8.8.1事業者一覧'!F1494</f>
        <v>白石障がい者就労センター　スカイ</v>
      </c>
      <c r="D1495" s="27" t="str">
        <f>'R8.8.1事業者一覧'!G1494</f>
        <v>0030002</v>
      </c>
      <c r="E1495" s="30" t="str">
        <f>MID('R8.8.1事業者一覧'!H1494,7,3)</f>
        <v>白石区</v>
      </c>
      <c r="F1495" s="30" t="str">
        <f>CONCATENATE('R8.8.1事業者一覧'!I1494,"　"&amp;'R8.8.1事業者一覧'!J1494)</f>
        <v>東札幌２条５丁目８－１３　２・３階</v>
      </c>
      <c r="G1495" s="27" t="str">
        <f>IF(LEFT('R8.8.1事業者一覧'!K1494,4)="011-",MID('R8.8.1事業者一覧'!K1494,5,8),'R8.8.1事業者一覧'!K1494)</f>
        <v>820-1551</v>
      </c>
      <c r="H1495" s="27" t="str">
        <f>IF(LEFT('R8.8.1事業者一覧'!L1494,4)="011-",MID('R8.8.1事業者一覧'!L1494,5,8),'R8.8.1事業者一覧'!L1494)</f>
        <v>820-1552</v>
      </c>
      <c r="I1495" s="30" t="str">
        <f>'R8.8.1事業者一覧'!N1494</f>
        <v>提供中</v>
      </c>
      <c r="J1495" s="32" t="str">
        <f>'R8.8.1事業者一覧'!O1494</f>
        <v>H24/04/25</v>
      </c>
      <c r="K1495" s="30" t="str">
        <f>'R8.8.1事業者一覧'!Q1494</f>
        <v>特定非営利活動法人　きなはれ</v>
      </c>
      <c r="L1495" s="35">
        <f>'R8.8.1事業者一覧'!AA1494</f>
        <v>10</v>
      </c>
      <c r="M1495" s="36" t="str">
        <f>'R8.8.1事業者一覧'!AB1494</f>
        <v/>
      </c>
      <c r="N1495" s="36" t="str">
        <f>'R8.8.1事業者一覧'!AC1494</f>
        <v/>
      </c>
      <c r="O1495" s="36" t="str">
        <f>'R8.8.1事業者一覧'!AD1494</f>
        <v/>
      </c>
      <c r="P1495" s="36" t="str">
        <f>'R8.8.1事業者一覧'!AE1494</f>
        <v/>
      </c>
      <c r="Q1495" s="36" t="str">
        <f>'R8.8.1事業者一覧'!AF1494</f>
        <v/>
      </c>
      <c r="R1495" s="36" t="str">
        <f>'R8.8.1事業者一覧'!AG1494</f>
        <v/>
      </c>
      <c r="S1495" s="36" t="str">
        <f>'R8.8.1事業者一覧'!AH1494</f>
        <v/>
      </c>
      <c r="T1495" s="36" t="str">
        <f>'R8.8.1事業者一覧'!AI1494</f>
        <v>〇</v>
      </c>
      <c r="U1495" s="36" t="str">
        <f>'R8.8.1事業者一覧'!AJ1494</f>
        <v/>
      </c>
      <c r="V1495" s="36" t="str">
        <f>'R8.8.1事業者一覧'!AK1494</f>
        <v/>
      </c>
    </row>
    <row r="1496" ht="26.25" customHeight="1">
      <c r="A1496" s="27" t="str">
        <f>'R8.8.1事業者一覧'!A1495</f>
        <v>0110402401</v>
      </c>
      <c r="B1496" s="30" t="str">
        <f>'R8.8.1事業者一覧'!C1495</f>
        <v>就労継続支援(Ｂ型)</v>
      </c>
      <c r="C1496" s="30" t="str">
        <f>'R8.8.1事業者一覧'!F1495</f>
        <v>白石障がい者就労センター　スカイ</v>
      </c>
      <c r="D1496" s="27" t="str">
        <f>'R8.8.1事業者一覧'!G1495</f>
        <v>0030002</v>
      </c>
      <c r="E1496" s="30" t="str">
        <f>MID('R8.8.1事業者一覧'!H1495,7,3)</f>
        <v>白石区</v>
      </c>
      <c r="F1496" s="30" t="str">
        <f>CONCATENATE('R8.8.1事業者一覧'!I1495,"　"&amp;'R8.8.1事業者一覧'!J1495)</f>
        <v>東札幌２条５丁目８－１３　２・３階</v>
      </c>
      <c r="G1496" s="27" t="str">
        <f>IF(LEFT('R8.8.1事業者一覧'!K1495,4)="011-",MID('R8.8.1事業者一覧'!K1495,5,8),'R8.8.1事業者一覧'!K1495)</f>
        <v>820-1551</v>
      </c>
      <c r="H1496" s="27" t="str">
        <f>IF(LEFT('R8.8.1事業者一覧'!L1495,4)="011-",MID('R8.8.1事業者一覧'!L1495,5,8),'R8.8.1事業者一覧'!L1495)</f>
        <v>820-1552</v>
      </c>
      <c r="I1496" s="30" t="str">
        <f>'R8.8.1事業者一覧'!N1495</f>
        <v>提供中</v>
      </c>
      <c r="J1496" s="32" t="str">
        <f>'R8.8.1事業者一覧'!O1495</f>
        <v>H24/04/25</v>
      </c>
      <c r="K1496" s="30" t="str">
        <f>'R8.8.1事業者一覧'!Q1495</f>
        <v>特定非営利活動法人　きなはれ</v>
      </c>
      <c r="L1496" s="35">
        <f>'R8.8.1事業者一覧'!AA1495</f>
        <v>10</v>
      </c>
      <c r="M1496" s="36" t="str">
        <f>'R8.8.1事業者一覧'!AB1495</f>
        <v/>
      </c>
      <c r="N1496" s="36" t="str">
        <f>'R8.8.1事業者一覧'!AC1495</f>
        <v/>
      </c>
      <c r="O1496" s="36" t="str">
        <f>'R8.8.1事業者一覧'!AD1495</f>
        <v/>
      </c>
      <c r="P1496" s="36" t="str">
        <f>'R8.8.1事業者一覧'!AE1495</f>
        <v/>
      </c>
      <c r="Q1496" s="36" t="str">
        <f>'R8.8.1事業者一覧'!AF1495</f>
        <v/>
      </c>
      <c r="R1496" s="36" t="str">
        <f>'R8.8.1事業者一覧'!AG1495</f>
        <v/>
      </c>
      <c r="S1496" s="36" t="str">
        <f>'R8.8.1事業者一覧'!AH1495</f>
        <v/>
      </c>
      <c r="T1496" s="36" t="str">
        <f>'R8.8.1事業者一覧'!AI1495</f>
        <v>〇</v>
      </c>
      <c r="U1496" s="36" t="str">
        <f>'R8.8.1事業者一覧'!AJ1495</f>
        <v/>
      </c>
      <c r="V1496" s="36" t="str">
        <f>'R8.8.1事業者一覧'!AK1495</f>
        <v/>
      </c>
    </row>
    <row r="1497" ht="26.25" customHeight="1">
      <c r="A1497" s="27" t="str">
        <f>'R8.8.1事業者一覧'!A1496</f>
        <v>0110402401</v>
      </c>
      <c r="B1497" s="30" t="str">
        <f>'R8.8.1事業者一覧'!C1496</f>
        <v>就労定着支援</v>
      </c>
      <c r="C1497" s="30" t="str">
        <f>'R8.8.1事業者一覧'!F1496</f>
        <v>白石障がい者就労センター　スカイ</v>
      </c>
      <c r="D1497" s="27" t="str">
        <f>'R8.8.1事業者一覧'!G1496</f>
        <v>0030002</v>
      </c>
      <c r="E1497" s="30" t="str">
        <f>MID('R8.8.1事業者一覧'!H1496,7,3)</f>
        <v>白石区</v>
      </c>
      <c r="F1497" s="30" t="str">
        <f>CONCATENATE('R8.8.1事業者一覧'!I1496,"　"&amp;'R8.8.1事業者一覧'!J1496)</f>
        <v>東札幌２条５丁目８－１３　２・３階</v>
      </c>
      <c r="G1497" s="27" t="str">
        <f>IF(LEFT('R8.8.1事業者一覧'!K1496,4)="011-",MID('R8.8.1事業者一覧'!K1496,5,8),'R8.8.1事業者一覧'!K1496)</f>
        <v>820-1551</v>
      </c>
      <c r="H1497" s="27" t="str">
        <f>IF(LEFT('R8.8.1事業者一覧'!L1496,4)="011-",MID('R8.8.1事業者一覧'!L1496,5,8),'R8.8.1事業者一覧'!L1496)</f>
        <v>820-1552</v>
      </c>
      <c r="I1497" s="30" t="str">
        <f>'R8.8.1事業者一覧'!N1496</f>
        <v>提供中</v>
      </c>
      <c r="J1497" s="32" t="str">
        <f>'R8.8.1事業者一覧'!O1496</f>
        <v>H30/12/01</v>
      </c>
      <c r="K1497" s="30" t="str">
        <f>'R8.8.1事業者一覧'!Q1496</f>
        <v>特定非営利活動法人　きなはれ</v>
      </c>
      <c r="L1497" s="35" t="str">
        <f>'R8.8.1事業者一覧'!AA1496</f>
        <v/>
      </c>
      <c r="M1497" s="36" t="str">
        <f>'R8.8.1事業者一覧'!AB1496</f>
        <v>〇</v>
      </c>
      <c r="N1497" s="36" t="str">
        <f>'R8.8.1事業者一覧'!AC1496</f>
        <v/>
      </c>
      <c r="O1497" s="36" t="str">
        <f>'R8.8.1事業者一覧'!AD1496</f>
        <v/>
      </c>
      <c r="P1497" s="36" t="str">
        <f>'R8.8.1事業者一覧'!AE1496</f>
        <v/>
      </c>
      <c r="Q1497" s="36" t="str">
        <f>'R8.8.1事業者一覧'!AF1496</f>
        <v/>
      </c>
      <c r="R1497" s="36" t="str">
        <f>'R8.8.1事業者一覧'!AG1496</f>
        <v/>
      </c>
      <c r="S1497" s="36" t="str">
        <f>'R8.8.1事業者一覧'!AH1496</f>
        <v/>
      </c>
      <c r="T1497" s="36" t="str">
        <f>'R8.8.1事業者一覧'!AI1496</f>
        <v/>
      </c>
      <c r="U1497" s="36" t="str">
        <f>'R8.8.1事業者一覧'!AJ1496</f>
        <v/>
      </c>
      <c r="V1497" s="36" t="str">
        <f>'R8.8.1事業者一覧'!AK1496</f>
        <v/>
      </c>
    </row>
    <row r="1498" ht="26.25" customHeight="1">
      <c r="A1498" s="27" t="str">
        <f>'R8.8.1事業者一覧'!A1497</f>
        <v>0110402401</v>
      </c>
      <c r="B1498" s="30" t="str">
        <f>'R8.8.1事業者一覧'!C1497</f>
        <v>就労選択支援</v>
      </c>
      <c r="C1498" s="30" t="str">
        <f>'R8.8.1事業者一覧'!F1497</f>
        <v>就労選択支援事業所　ウィズノレッジ</v>
      </c>
      <c r="D1498" s="27" t="str">
        <f>'R8.8.1事業者一覧'!G1497</f>
        <v>0030002</v>
      </c>
      <c r="E1498" s="30" t="str">
        <f>MID('R8.8.1事業者一覧'!H1497,7,3)</f>
        <v>白石区</v>
      </c>
      <c r="F1498" s="30" t="str">
        <f>CONCATENATE('R8.8.1事業者一覧'!I1497,"　"&amp;'R8.8.1事業者一覧'!J1497)</f>
        <v>東札幌２条５丁目８－１３　２・３階</v>
      </c>
      <c r="G1498" s="27" t="str">
        <f>IF(LEFT('R8.8.1事業者一覧'!K1497,4)="011-",MID('R8.8.1事業者一覧'!K1497,5,8),'R8.8.1事業者一覧'!K1497)</f>
        <v>820-1551</v>
      </c>
      <c r="H1498" s="27" t="str">
        <f>IF(LEFT('R8.8.1事業者一覧'!L1497,4)="011-",MID('R8.8.1事業者一覧'!L1497,5,8),'R8.8.1事業者一覧'!L1497)</f>
        <v>820-1552</v>
      </c>
      <c r="I1498" s="30" t="str">
        <f>'R8.8.1事業者一覧'!N1497</f>
        <v>提供中</v>
      </c>
      <c r="J1498" s="32" t="str">
        <f>'R8.8.1事業者一覧'!O1497</f>
        <v>R07/10/01</v>
      </c>
      <c r="K1498" s="30" t="str">
        <f>'R8.8.1事業者一覧'!Q1497</f>
        <v>特定非営利活動法人　きなはれ</v>
      </c>
      <c r="L1498" s="35">
        <f>'R8.8.1事業者一覧'!AA1497</f>
        <v>10</v>
      </c>
      <c r="M1498" s="36" t="str">
        <f>'R8.8.1事業者一覧'!AB1497</f>
        <v/>
      </c>
      <c r="N1498" s="36" t="str">
        <f>'R8.8.1事業者一覧'!AC1497</f>
        <v/>
      </c>
      <c r="O1498" s="36" t="str">
        <f>'R8.8.1事業者一覧'!AD1497</f>
        <v/>
      </c>
      <c r="P1498" s="36" t="str">
        <f>'R8.8.1事業者一覧'!AE1497</f>
        <v/>
      </c>
      <c r="Q1498" s="36" t="str">
        <f>'R8.8.1事業者一覧'!AF1497</f>
        <v/>
      </c>
      <c r="R1498" s="36" t="str">
        <f>'R8.8.1事業者一覧'!AG1497</f>
        <v/>
      </c>
      <c r="S1498" s="36" t="str">
        <f>'R8.8.1事業者一覧'!AH1497</f>
        <v/>
      </c>
      <c r="T1498" s="36" t="str">
        <f>'R8.8.1事業者一覧'!AI1497</f>
        <v/>
      </c>
      <c r="U1498" s="36" t="str">
        <f>'R8.8.1事業者一覧'!AJ1497</f>
        <v/>
      </c>
      <c r="V1498" s="36" t="str">
        <f>'R8.8.1事業者一覧'!AK1497</f>
        <v/>
      </c>
    </row>
    <row r="1499" ht="26.25" customHeight="1">
      <c r="A1499" s="27" t="str">
        <f>'R8.8.1事業者一覧'!A1498</f>
        <v>0110402419</v>
      </c>
      <c r="B1499" s="30" t="str">
        <f>'R8.8.1事業者一覧'!C1498</f>
        <v>生活介護</v>
      </c>
      <c r="C1499" s="30" t="str">
        <f>'R8.8.1事業者一覧'!F1498</f>
        <v>生活介護　あゆみ</v>
      </c>
      <c r="D1499" s="27" t="str">
        <f>'R8.8.1事業者一覧'!G1498</f>
        <v>0030859</v>
      </c>
      <c r="E1499" s="30" t="str">
        <f>MID('R8.8.1事業者一覧'!H1498,7,3)</f>
        <v>白石区</v>
      </c>
      <c r="F1499" s="30" t="str">
        <f>CONCATENATE('R8.8.1事業者一覧'!I1498,"　"&amp;'R8.8.1事業者一覧'!J1498)</f>
        <v>川北２２５４番地１　</v>
      </c>
      <c r="G1499" s="27" t="str">
        <f>IF(LEFT('R8.8.1事業者一覧'!K1498,4)="011-",MID('R8.8.1事業者一覧'!K1498,5,8),'R8.8.1事業者一覧'!K1498)</f>
        <v>879-5555</v>
      </c>
      <c r="H1499" s="27" t="str">
        <f>IF(LEFT('R8.8.1事業者一覧'!L1498,4)="011-",MID('R8.8.1事業者一覧'!L1498,5,8),'R8.8.1事業者一覧'!L1498)</f>
        <v>879-5511</v>
      </c>
      <c r="I1499" s="30" t="str">
        <f>'R8.8.1事業者一覧'!N1498</f>
        <v>提供中</v>
      </c>
      <c r="J1499" s="32" t="str">
        <f>'R8.8.1事業者一覧'!O1498</f>
        <v>H24/04/01</v>
      </c>
      <c r="K1499" s="30" t="str">
        <f>'R8.8.1事業者一覧'!Q1498</f>
        <v>社会福祉法人　北翔会</v>
      </c>
      <c r="L1499" s="35">
        <f>'R8.8.1事業者一覧'!AA1498</f>
        <v>10</v>
      </c>
      <c r="M1499" s="36" t="str">
        <f>'R8.8.1事業者一覧'!AB1498</f>
        <v/>
      </c>
      <c r="N1499" s="36" t="str">
        <f>'R8.8.1事業者一覧'!AC1498</f>
        <v/>
      </c>
      <c r="O1499" s="36" t="str">
        <f>'R8.8.1事業者一覧'!AD1498</f>
        <v>〇</v>
      </c>
      <c r="P1499" s="36" t="str">
        <f>'R8.8.1事業者一覧'!AE1498</f>
        <v/>
      </c>
      <c r="Q1499" s="36" t="str">
        <f>'R8.8.1事業者一覧'!AF1498</f>
        <v/>
      </c>
      <c r="R1499" s="36" t="str">
        <f>'R8.8.1事業者一覧'!AG1498</f>
        <v/>
      </c>
      <c r="S1499" s="36" t="str">
        <f>'R8.8.1事業者一覧'!AH1498</f>
        <v>〇</v>
      </c>
      <c r="T1499" s="36" t="str">
        <f>'R8.8.1事業者一覧'!AI1498</f>
        <v/>
      </c>
      <c r="U1499" s="36" t="str">
        <f>'R8.8.1事業者一覧'!AJ1498</f>
        <v/>
      </c>
      <c r="V1499" s="36" t="str">
        <f>'R8.8.1事業者一覧'!AK1498</f>
        <v/>
      </c>
    </row>
    <row r="1500" ht="26.25" customHeight="1">
      <c r="A1500" s="27" t="str">
        <f>'R8.8.1事業者一覧'!A1499</f>
        <v>0110402443</v>
      </c>
      <c r="B1500" s="30" t="str">
        <f>'R8.8.1事業者一覧'!C1499</f>
        <v>居宅介護</v>
      </c>
      <c r="C1500" s="30" t="str">
        <f>'R8.8.1事業者一覧'!F1499</f>
        <v>障害者支援センター札幌</v>
      </c>
      <c r="D1500" s="27" t="str">
        <f>'R8.8.1事業者一覧'!G1499</f>
        <v>0640809</v>
      </c>
      <c r="E1500" s="30" t="str">
        <f>MID('R8.8.1事業者一覧'!H1499,7,3)</f>
        <v>中央区</v>
      </c>
      <c r="F1500" s="30" t="str">
        <f>CONCATENATE('R8.8.1事業者一覧'!I1499,"　"&amp;'R8.8.1事業者一覧'!J1499)</f>
        <v>南９条西１３丁目１－５４　センタービル９１３　１００１号</v>
      </c>
      <c r="G1500" s="27" t="str">
        <f>IF(LEFT('R8.8.1事業者一覧'!K1499,4)="011-",MID('R8.8.1事業者一覧'!K1499,5,8),'R8.8.1事業者一覧'!K1499)</f>
        <v>867-0038</v>
      </c>
      <c r="H1500" s="27" t="str">
        <f>IF(LEFT('R8.8.1事業者一覧'!L1499,4)="011-",MID('R8.8.1事業者一覧'!L1499,5,8),'R8.8.1事業者一覧'!L1499)</f>
        <v>213-0188</v>
      </c>
      <c r="I1500" s="30" t="str">
        <f>'R8.8.1事業者一覧'!N1499</f>
        <v>提供中</v>
      </c>
      <c r="J1500" s="32" t="str">
        <f>'R8.8.1事業者一覧'!O1499</f>
        <v>H24/06/01</v>
      </c>
      <c r="K1500" s="30" t="str">
        <f>'R8.8.1事業者一覧'!Q1499</f>
        <v>特定非営利活動法人　障害者支援センター北海道</v>
      </c>
      <c r="L1500" s="35" t="str">
        <f>'R8.8.1事業者一覧'!AA1499</f>
        <v/>
      </c>
      <c r="M1500" s="36" t="str">
        <f>'R8.8.1事業者一覧'!AB1499</f>
        <v/>
      </c>
      <c r="N1500" s="36" t="str">
        <f>'R8.8.1事業者一覧'!AC1499</f>
        <v>〇</v>
      </c>
      <c r="O1500" s="36" t="str">
        <f>'R8.8.1事業者一覧'!AD1499</f>
        <v/>
      </c>
      <c r="P1500" s="36" t="str">
        <f>'R8.8.1事業者一覧'!AE1499</f>
        <v/>
      </c>
      <c r="Q1500" s="36" t="str">
        <f>'R8.8.1事業者一覧'!AF1499</f>
        <v/>
      </c>
      <c r="R1500" s="36" t="str">
        <f>'R8.8.1事業者一覧'!AG1499</f>
        <v/>
      </c>
      <c r="S1500" s="36" t="str">
        <f>'R8.8.1事業者一覧'!AH1499</f>
        <v>〇</v>
      </c>
      <c r="T1500" s="36" t="str">
        <f>'R8.8.1事業者一覧'!AI1499</f>
        <v>〇</v>
      </c>
      <c r="U1500" s="36" t="str">
        <f>'R8.8.1事業者一覧'!AJ1499</f>
        <v>〇</v>
      </c>
      <c r="V1500" s="36" t="str">
        <f>'R8.8.1事業者一覧'!AK1499</f>
        <v/>
      </c>
    </row>
    <row r="1501" ht="26.25" customHeight="1">
      <c r="A1501" s="27" t="str">
        <f>'R8.8.1事業者一覧'!A1500</f>
        <v>0110402443</v>
      </c>
      <c r="B1501" s="30" t="str">
        <f>'R8.8.1事業者一覧'!C1500</f>
        <v>重度訪問介護</v>
      </c>
      <c r="C1501" s="30" t="str">
        <f>'R8.8.1事業者一覧'!F1500</f>
        <v>障害者支援センター札幌</v>
      </c>
      <c r="D1501" s="27" t="str">
        <f>'R8.8.1事業者一覧'!G1500</f>
        <v>0640809</v>
      </c>
      <c r="E1501" s="30" t="str">
        <f>MID('R8.8.1事業者一覧'!H1500,7,3)</f>
        <v>中央区</v>
      </c>
      <c r="F1501" s="30" t="str">
        <f>CONCATENATE('R8.8.1事業者一覧'!I1500,"　"&amp;'R8.8.1事業者一覧'!J1500)</f>
        <v>南９条西１３丁目１－５４　センタービル９１３　１００１号</v>
      </c>
      <c r="G1501" s="27" t="str">
        <f>IF(LEFT('R8.8.1事業者一覧'!K1500,4)="011-",MID('R8.8.1事業者一覧'!K1500,5,8),'R8.8.1事業者一覧'!K1500)</f>
        <v>867-0038</v>
      </c>
      <c r="H1501" s="27" t="str">
        <f>IF(LEFT('R8.8.1事業者一覧'!L1500,4)="011-",MID('R8.8.1事業者一覧'!L1500,5,8),'R8.8.1事業者一覧'!L1500)</f>
        <v>213-0188</v>
      </c>
      <c r="I1501" s="30" t="str">
        <f>'R8.8.1事業者一覧'!N1500</f>
        <v>提供中</v>
      </c>
      <c r="J1501" s="32" t="str">
        <f>'R8.8.1事業者一覧'!O1500</f>
        <v>H24/06/01</v>
      </c>
      <c r="K1501" s="30" t="str">
        <f>'R8.8.1事業者一覧'!Q1500</f>
        <v>特定非営利活動法人　障害者支援センター北海道</v>
      </c>
      <c r="L1501" s="35" t="str">
        <f>'R8.8.1事業者一覧'!AA1500</f>
        <v/>
      </c>
      <c r="M1501" s="36" t="str">
        <f>'R8.8.1事業者一覧'!AB1500</f>
        <v/>
      </c>
      <c r="N1501" s="36" t="str">
        <f>'R8.8.1事業者一覧'!AC1500</f>
        <v>〇</v>
      </c>
      <c r="O1501" s="36" t="str">
        <f>'R8.8.1事業者一覧'!AD1500</f>
        <v/>
      </c>
      <c r="P1501" s="36" t="str">
        <f>'R8.8.1事業者一覧'!AE1500</f>
        <v/>
      </c>
      <c r="Q1501" s="36" t="str">
        <f>'R8.8.1事業者一覧'!AF1500</f>
        <v/>
      </c>
      <c r="R1501" s="36" t="str">
        <f>'R8.8.1事業者一覧'!AG1500</f>
        <v/>
      </c>
      <c r="S1501" s="36" t="str">
        <f>'R8.8.1事業者一覧'!AH1500</f>
        <v/>
      </c>
      <c r="T1501" s="36" t="str">
        <f>'R8.8.1事業者一覧'!AI1500</f>
        <v/>
      </c>
      <c r="U1501" s="36" t="str">
        <f>'R8.8.1事業者一覧'!AJ1500</f>
        <v/>
      </c>
      <c r="V1501" s="36" t="str">
        <f>'R8.8.1事業者一覧'!AK1500</f>
        <v/>
      </c>
    </row>
    <row r="1502" ht="26.25" customHeight="1">
      <c r="A1502" s="27" t="str">
        <f>'R8.8.1事業者一覧'!A1501</f>
        <v>0110402443</v>
      </c>
      <c r="B1502" s="30" t="str">
        <f>'R8.8.1事業者一覧'!C1501</f>
        <v>行動援護</v>
      </c>
      <c r="C1502" s="30" t="str">
        <f>'R8.8.1事業者一覧'!F1501</f>
        <v>障害者支援センター札幌</v>
      </c>
      <c r="D1502" s="27" t="str">
        <f>'R8.8.1事業者一覧'!G1501</f>
        <v>0640809</v>
      </c>
      <c r="E1502" s="30" t="str">
        <f>MID('R8.8.1事業者一覧'!H1501,7,3)</f>
        <v>中央区</v>
      </c>
      <c r="F1502" s="30" t="str">
        <f>CONCATENATE('R8.8.1事業者一覧'!I1501,"　"&amp;'R8.8.1事業者一覧'!J1501)</f>
        <v>南９条西１３丁目１－５４　センタービル９１３　１００１号</v>
      </c>
      <c r="G1502" s="27" t="str">
        <f>IF(LEFT('R8.8.1事業者一覧'!K1501,4)="011-",MID('R8.8.1事業者一覧'!K1501,5,8),'R8.8.1事業者一覧'!K1501)</f>
        <v>867-0038</v>
      </c>
      <c r="H1502" s="27" t="str">
        <f>IF(LEFT('R8.8.1事業者一覧'!L1501,4)="011-",MID('R8.8.1事業者一覧'!L1501,5,8),'R8.8.1事業者一覧'!L1501)</f>
        <v>213-0188</v>
      </c>
      <c r="I1502" s="30" t="str">
        <f>'R8.8.1事業者一覧'!N1501</f>
        <v>提供中</v>
      </c>
      <c r="J1502" s="32" t="str">
        <f>'R8.8.1事業者一覧'!O1501</f>
        <v>R01/11/01</v>
      </c>
      <c r="K1502" s="30" t="str">
        <f>'R8.8.1事業者一覧'!Q1501</f>
        <v>特定非営利活動法人　障害者支援センター北海道</v>
      </c>
      <c r="L1502" s="35" t="str">
        <f>'R8.8.1事業者一覧'!AA1501</f>
        <v/>
      </c>
      <c r="M1502" s="36" t="str">
        <f>'R8.8.1事業者一覧'!AB1501</f>
        <v>〇</v>
      </c>
      <c r="N1502" s="36" t="str">
        <f>'R8.8.1事業者一覧'!AC1501</f>
        <v/>
      </c>
      <c r="O1502" s="36" t="str">
        <f>'R8.8.1事業者一覧'!AD1501</f>
        <v/>
      </c>
      <c r="P1502" s="36" t="str">
        <f>'R8.8.1事業者一覧'!AE1501</f>
        <v/>
      </c>
      <c r="Q1502" s="36" t="str">
        <f>'R8.8.1事業者一覧'!AF1501</f>
        <v/>
      </c>
      <c r="R1502" s="36" t="str">
        <f>'R8.8.1事業者一覧'!AG1501</f>
        <v/>
      </c>
      <c r="S1502" s="36" t="str">
        <f>'R8.8.1事業者一覧'!AH1501</f>
        <v/>
      </c>
      <c r="T1502" s="36" t="str">
        <f>'R8.8.1事業者一覧'!AI1501</f>
        <v/>
      </c>
      <c r="U1502" s="36" t="str">
        <f>'R8.8.1事業者一覧'!AJ1501</f>
        <v/>
      </c>
      <c r="V1502" s="36" t="str">
        <f>'R8.8.1事業者一覧'!AK1501</f>
        <v/>
      </c>
    </row>
    <row r="1503" ht="26.25" customHeight="1">
      <c r="A1503" s="27" t="str">
        <f>'R8.8.1事業者一覧'!A1502</f>
        <v>0110402443</v>
      </c>
      <c r="B1503" s="30" t="str">
        <f>'R8.8.1事業者一覧'!C1502</f>
        <v>同行援護</v>
      </c>
      <c r="C1503" s="30" t="str">
        <f>'R8.8.1事業者一覧'!F1502</f>
        <v>障害者支援センター札幌</v>
      </c>
      <c r="D1503" s="27" t="str">
        <f>'R8.8.1事業者一覧'!G1502</f>
        <v>0640809</v>
      </c>
      <c r="E1503" s="30" t="str">
        <f>MID('R8.8.1事業者一覧'!H1502,7,3)</f>
        <v>中央区</v>
      </c>
      <c r="F1503" s="30" t="str">
        <f>CONCATENATE('R8.8.1事業者一覧'!I1502,"　"&amp;'R8.8.1事業者一覧'!J1502)</f>
        <v>南９条西１３丁目１－５４　センタービル９１３　１００１号</v>
      </c>
      <c r="G1503" s="27" t="str">
        <f>IF(LEFT('R8.8.1事業者一覧'!K1502,4)="011-",MID('R8.8.1事業者一覧'!K1502,5,8),'R8.8.1事業者一覧'!K1502)</f>
        <v>867-0038</v>
      </c>
      <c r="H1503" s="27" t="str">
        <f>IF(LEFT('R8.8.1事業者一覧'!L1502,4)="011-",MID('R8.8.1事業者一覧'!L1502,5,8),'R8.8.1事業者一覧'!L1502)</f>
        <v>213-0188</v>
      </c>
      <c r="I1503" s="30" t="str">
        <f>'R8.8.1事業者一覧'!N1502</f>
        <v>提供中</v>
      </c>
      <c r="J1503" s="32" t="str">
        <f>'R8.8.1事業者一覧'!O1502</f>
        <v>H25/02/22</v>
      </c>
      <c r="K1503" s="30" t="str">
        <f>'R8.8.1事業者一覧'!Q1502</f>
        <v>特定非営利活動法人　障害者支援センター北海道</v>
      </c>
      <c r="L1503" s="35" t="str">
        <f>'R8.8.1事業者一覧'!AA1502</f>
        <v/>
      </c>
      <c r="M1503" s="36" t="str">
        <f>'R8.8.1事業者一覧'!AB1502</f>
        <v/>
      </c>
      <c r="N1503" s="36" t="str">
        <f>'R8.8.1事業者一覧'!AC1502</f>
        <v>〇</v>
      </c>
      <c r="O1503" s="36" t="str">
        <f>'R8.8.1事業者一覧'!AD1502</f>
        <v/>
      </c>
      <c r="P1503" s="36" t="str">
        <f>'R8.8.1事業者一覧'!AE1502</f>
        <v/>
      </c>
      <c r="Q1503" s="36" t="str">
        <f>'R8.8.1事業者一覧'!AF1502</f>
        <v/>
      </c>
      <c r="R1503" s="36" t="str">
        <f>'R8.8.1事業者一覧'!AG1502</f>
        <v/>
      </c>
      <c r="S1503" s="36" t="str">
        <f>'R8.8.1事業者一覧'!AH1502</f>
        <v/>
      </c>
      <c r="T1503" s="36" t="str">
        <f>'R8.8.1事業者一覧'!AI1502</f>
        <v/>
      </c>
      <c r="U1503" s="36" t="str">
        <f>'R8.8.1事業者一覧'!AJ1502</f>
        <v>〇</v>
      </c>
      <c r="V1503" s="36" t="str">
        <f>'R8.8.1事業者一覧'!AK1502</f>
        <v/>
      </c>
    </row>
    <row r="1504" ht="26.25" customHeight="1">
      <c r="A1504" s="27" t="str">
        <f>'R8.8.1事業者一覧'!A1503</f>
        <v>0110402476</v>
      </c>
      <c r="B1504" s="30" t="str">
        <f>'R8.8.1事業者一覧'!C1503</f>
        <v>居宅介護</v>
      </c>
      <c r="C1504" s="30" t="str">
        <f>'R8.8.1事業者一覧'!F1503</f>
        <v>居宅介護サービスべりいず</v>
      </c>
      <c r="D1504" s="27" t="str">
        <f>'R8.8.1事業者一覧'!G1503</f>
        <v>0030024</v>
      </c>
      <c r="E1504" s="30" t="str">
        <f>MID('R8.8.1事業者一覧'!H1503,7,3)</f>
        <v>白石区</v>
      </c>
      <c r="F1504" s="30" t="str">
        <f>CONCATENATE('R8.8.1事業者一覧'!I1503,"　"&amp;'R8.8.1事業者一覧'!J1503)</f>
        <v>本郷通１2丁目南１番10号　</v>
      </c>
      <c r="G1504" s="27" t="str">
        <f>IF(LEFT('R8.8.1事業者一覧'!K1503,4)="011-",MID('R8.8.1事業者一覧'!K1503,5,8),'R8.8.1事業者一覧'!K1503)</f>
        <v>887-0087</v>
      </c>
      <c r="H1504" s="27" t="str">
        <f>IF(LEFT('R8.8.1事業者一覧'!L1503,4)="011-",MID('R8.8.1事業者一覧'!L1503,5,8),'R8.8.1事業者一覧'!L1503)</f>
        <v>887-0078</v>
      </c>
      <c r="I1504" s="30" t="str">
        <f>'R8.8.1事業者一覧'!N1503</f>
        <v>提供中</v>
      </c>
      <c r="J1504" s="32" t="str">
        <f>'R8.8.1事業者一覧'!O1503</f>
        <v>H24/08/01</v>
      </c>
      <c r="K1504" s="30" t="str">
        <f>'R8.8.1事業者一覧'!Q1503</f>
        <v>株式会社　ラピティ</v>
      </c>
      <c r="L1504" s="35" t="str">
        <f>'R8.8.1事業者一覧'!AA1503</f>
        <v/>
      </c>
      <c r="M1504" s="36" t="str">
        <f>'R8.8.1事業者一覧'!AB1503</f>
        <v/>
      </c>
      <c r="N1504" s="36" t="str">
        <f>'R8.8.1事業者一覧'!AC1503</f>
        <v>〇</v>
      </c>
      <c r="O1504" s="36" t="str">
        <f>'R8.8.1事業者一覧'!AD1503</f>
        <v/>
      </c>
      <c r="P1504" s="36" t="str">
        <f>'R8.8.1事業者一覧'!AE1503</f>
        <v/>
      </c>
      <c r="Q1504" s="36" t="str">
        <f>'R8.8.1事業者一覧'!AF1503</f>
        <v/>
      </c>
      <c r="R1504" s="36" t="str">
        <f>'R8.8.1事業者一覧'!AG1503</f>
        <v/>
      </c>
      <c r="S1504" s="36" t="str">
        <f>'R8.8.1事業者一覧'!AH1503</f>
        <v>〇</v>
      </c>
      <c r="T1504" s="36" t="str">
        <f>'R8.8.1事業者一覧'!AI1503</f>
        <v>〇</v>
      </c>
      <c r="U1504" s="36" t="str">
        <f>'R8.8.1事業者一覧'!AJ1503</f>
        <v>〇</v>
      </c>
      <c r="V1504" s="36" t="str">
        <f>'R8.8.1事業者一覧'!AK1503</f>
        <v/>
      </c>
    </row>
    <row r="1505" ht="26.25" customHeight="1">
      <c r="A1505" s="27" t="str">
        <f>'R8.8.1事業者一覧'!A1504</f>
        <v>0110402476</v>
      </c>
      <c r="B1505" s="30" t="str">
        <f>'R8.8.1事業者一覧'!C1504</f>
        <v>重度訪問介護</v>
      </c>
      <c r="C1505" s="30" t="str">
        <f>'R8.8.1事業者一覧'!F1504</f>
        <v>居宅介護サービスべりいず</v>
      </c>
      <c r="D1505" s="27" t="str">
        <f>'R8.8.1事業者一覧'!G1504</f>
        <v>0030024</v>
      </c>
      <c r="E1505" s="30" t="str">
        <f>MID('R8.8.1事業者一覧'!H1504,7,3)</f>
        <v>白石区</v>
      </c>
      <c r="F1505" s="30" t="str">
        <f>CONCATENATE('R8.8.1事業者一覧'!I1504,"　"&amp;'R8.8.1事業者一覧'!J1504)</f>
        <v>本郷通１2丁目南１番10号　</v>
      </c>
      <c r="G1505" s="27" t="str">
        <f>IF(LEFT('R8.8.1事業者一覧'!K1504,4)="011-",MID('R8.8.1事業者一覧'!K1504,5,8),'R8.8.1事業者一覧'!K1504)</f>
        <v>887-0087</v>
      </c>
      <c r="H1505" s="27" t="str">
        <f>IF(LEFT('R8.8.1事業者一覧'!L1504,4)="011-",MID('R8.8.1事業者一覧'!L1504,5,8),'R8.8.1事業者一覧'!L1504)</f>
        <v>887-0078</v>
      </c>
      <c r="I1505" s="30" t="str">
        <f>'R8.8.1事業者一覧'!N1504</f>
        <v>提供中</v>
      </c>
      <c r="J1505" s="32" t="str">
        <f>'R8.8.1事業者一覧'!O1504</f>
        <v>H24/08/01</v>
      </c>
      <c r="K1505" s="30" t="str">
        <f>'R8.8.1事業者一覧'!Q1504</f>
        <v>株式会社　ラピティ</v>
      </c>
      <c r="L1505" s="35" t="str">
        <f>'R8.8.1事業者一覧'!AA1504</f>
        <v/>
      </c>
      <c r="M1505" s="36" t="str">
        <f>'R8.8.1事業者一覧'!AB1504</f>
        <v/>
      </c>
      <c r="N1505" s="36" t="str">
        <f>'R8.8.1事業者一覧'!AC1504</f>
        <v>〇</v>
      </c>
      <c r="O1505" s="36" t="str">
        <f>'R8.8.1事業者一覧'!AD1504</f>
        <v/>
      </c>
      <c r="P1505" s="36" t="str">
        <f>'R8.8.1事業者一覧'!AE1504</f>
        <v/>
      </c>
      <c r="Q1505" s="36" t="str">
        <f>'R8.8.1事業者一覧'!AF1504</f>
        <v/>
      </c>
      <c r="R1505" s="36" t="str">
        <f>'R8.8.1事業者一覧'!AG1504</f>
        <v/>
      </c>
      <c r="S1505" s="36" t="str">
        <f>'R8.8.1事業者一覧'!AH1504</f>
        <v/>
      </c>
      <c r="T1505" s="36" t="str">
        <f>'R8.8.1事業者一覧'!AI1504</f>
        <v/>
      </c>
      <c r="U1505" s="36" t="str">
        <f>'R8.8.1事業者一覧'!AJ1504</f>
        <v/>
      </c>
      <c r="V1505" s="36" t="str">
        <f>'R8.8.1事業者一覧'!AK1504</f>
        <v/>
      </c>
    </row>
    <row r="1506" ht="26.25" customHeight="1">
      <c r="A1506" s="27" t="str">
        <f>'R8.8.1事業者一覧'!A1505</f>
        <v>0110402476</v>
      </c>
      <c r="B1506" s="30" t="str">
        <f>'R8.8.1事業者一覧'!C1505</f>
        <v>行動援護</v>
      </c>
      <c r="C1506" s="30" t="str">
        <f>'R8.8.1事業者一覧'!F1505</f>
        <v>居宅介護サービスべりいず</v>
      </c>
      <c r="D1506" s="27" t="str">
        <f>'R8.8.1事業者一覧'!G1505</f>
        <v>0030024</v>
      </c>
      <c r="E1506" s="30" t="str">
        <f>MID('R8.8.1事業者一覧'!H1505,7,3)</f>
        <v>白石区</v>
      </c>
      <c r="F1506" s="30" t="str">
        <f>CONCATENATE('R8.8.1事業者一覧'!I1505,"　"&amp;'R8.8.1事業者一覧'!J1505)</f>
        <v>本郷通１2丁目南１番10号　</v>
      </c>
      <c r="G1506" s="27" t="str">
        <f>IF(LEFT('R8.8.1事業者一覧'!K1505,4)="011-",MID('R8.8.1事業者一覧'!K1505,5,8),'R8.8.1事業者一覧'!K1505)</f>
        <v>887-0087</v>
      </c>
      <c r="H1506" s="27" t="str">
        <f>IF(LEFT('R8.8.1事業者一覧'!L1505,4)="011-",MID('R8.8.1事業者一覧'!L1505,5,8),'R8.8.1事業者一覧'!L1505)</f>
        <v>887-0078</v>
      </c>
      <c r="I1506" s="30" t="str">
        <f>'R8.8.1事業者一覧'!N1505</f>
        <v>提供中</v>
      </c>
      <c r="J1506" s="32" t="str">
        <f>'R8.8.1事業者一覧'!O1505</f>
        <v>H30/01/01</v>
      </c>
      <c r="K1506" s="30" t="str">
        <f>'R8.8.1事業者一覧'!Q1505</f>
        <v>株式会社　ラピティ</v>
      </c>
      <c r="L1506" s="35" t="str">
        <f>'R8.8.1事業者一覧'!AA1505</f>
        <v/>
      </c>
      <c r="M1506" s="36" t="str">
        <f>'R8.8.1事業者一覧'!AB1505</f>
        <v>〇</v>
      </c>
      <c r="N1506" s="36" t="str">
        <f>'R8.8.1事業者一覧'!AC1505</f>
        <v/>
      </c>
      <c r="O1506" s="36" t="str">
        <f>'R8.8.1事業者一覧'!AD1505</f>
        <v/>
      </c>
      <c r="P1506" s="36" t="str">
        <f>'R8.8.1事業者一覧'!AE1505</f>
        <v/>
      </c>
      <c r="Q1506" s="36" t="str">
        <f>'R8.8.1事業者一覧'!AF1505</f>
        <v/>
      </c>
      <c r="R1506" s="36" t="str">
        <f>'R8.8.1事業者一覧'!AG1505</f>
        <v/>
      </c>
      <c r="S1506" s="36" t="str">
        <f>'R8.8.1事業者一覧'!AH1505</f>
        <v/>
      </c>
      <c r="T1506" s="36" t="str">
        <f>'R8.8.1事業者一覧'!AI1505</f>
        <v/>
      </c>
      <c r="U1506" s="36" t="str">
        <f>'R8.8.1事業者一覧'!AJ1505</f>
        <v/>
      </c>
      <c r="V1506" s="36" t="str">
        <f>'R8.8.1事業者一覧'!AK1505</f>
        <v/>
      </c>
    </row>
    <row r="1507" ht="26.25" customHeight="1">
      <c r="A1507" s="27" t="str">
        <f>'R8.8.1事業者一覧'!A1506</f>
        <v>0110402518</v>
      </c>
      <c r="B1507" s="30" t="str">
        <f>'R8.8.1事業者一覧'!C1506</f>
        <v>居宅介護</v>
      </c>
      <c r="C1507" s="30" t="str">
        <f>'R8.8.1事業者一覧'!F1506</f>
        <v>にこにこホームケア白石</v>
      </c>
      <c r="D1507" s="27" t="str">
        <f>'R8.8.1事業者一覧'!G1506</f>
        <v>0030012</v>
      </c>
      <c r="E1507" s="30" t="str">
        <f>MID('R8.8.1事業者一覧'!H1506,7,3)</f>
        <v>白石区</v>
      </c>
      <c r="F1507" s="30" t="str">
        <f>CONCATENATE('R8.8.1事業者一覧'!I1506,"　"&amp;'R8.8.1事業者一覧'!J1506)</f>
        <v>中央２条１丁目１－６７　</v>
      </c>
      <c r="G1507" s="27" t="str">
        <f>IF(LEFT('R8.8.1事業者一覧'!K1506,4)="011-",MID('R8.8.1事業者一覧'!K1506,5,8),'R8.8.1事業者一覧'!K1506)</f>
        <v>807-4184</v>
      </c>
      <c r="H1507" s="27" t="str">
        <f>IF(LEFT('R8.8.1事業者一覧'!L1506,4)="011-",MID('R8.8.1事業者一覧'!L1506,5,8),'R8.8.1事業者一覧'!L1506)</f>
        <v>807-4184</v>
      </c>
      <c r="I1507" s="30" t="str">
        <f>'R8.8.1事業者一覧'!N1506</f>
        <v>提供中</v>
      </c>
      <c r="J1507" s="32" t="str">
        <f>'R8.8.1事業者一覧'!O1506</f>
        <v>H24/10/17</v>
      </c>
      <c r="K1507" s="30" t="str">
        <f>'R8.8.1事業者一覧'!Q1506</f>
        <v>株式会社　ロケット</v>
      </c>
      <c r="L1507" s="35" t="str">
        <f>'R8.8.1事業者一覧'!AA1506</f>
        <v/>
      </c>
      <c r="M1507" s="36" t="str">
        <f>'R8.8.1事業者一覧'!AB1506</f>
        <v>〇</v>
      </c>
      <c r="N1507" s="36" t="str">
        <f>'R8.8.1事業者一覧'!AC1506</f>
        <v/>
      </c>
      <c r="O1507" s="36" t="str">
        <f>'R8.8.1事業者一覧'!AD1506</f>
        <v/>
      </c>
      <c r="P1507" s="36" t="str">
        <f>'R8.8.1事業者一覧'!AE1506</f>
        <v/>
      </c>
      <c r="Q1507" s="36" t="str">
        <f>'R8.8.1事業者一覧'!AF1506</f>
        <v/>
      </c>
      <c r="R1507" s="36" t="str">
        <f>'R8.8.1事業者一覧'!AG1506</f>
        <v/>
      </c>
      <c r="S1507" s="36" t="str">
        <f>'R8.8.1事業者一覧'!AH1506</f>
        <v/>
      </c>
      <c r="T1507" s="36" t="str">
        <f>'R8.8.1事業者一覧'!AI1506</f>
        <v/>
      </c>
      <c r="U1507" s="36" t="str">
        <f>'R8.8.1事業者一覧'!AJ1506</f>
        <v/>
      </c>
      <c r="V1507" s="36" t="str">
        <f>'R8.8.1事業者一覧'!AK1506</f>
        <v/>
      </c>
    </row>
    <row r="1508" ht="26.25" customHeight="1">
      <c r="A1508" s="27" t="str">
        <f>'R8.8.1事業者一覧'!A1507</f>
        <v>0110402518</v>
      </c>
      <c r="B1508" s="30" t="str">
        <f>'R8.8.1事業者一覧'!C1507</f>
        <v>重度訪問介護</v>
      </c>
      <c r="C1508" s="30" t="str">
        <f>'R8.8.1事業者一覧'!F1507</f>
        <v>にこにこホームケア白石</v>
      </c>
      <c r="D1508" s="27" t="str">
        <f>'R8.8.1事業者一覧'!G1507</f>
        <v>0030012</v>
      </c>
      <c r="E1508" s="30" t="str">
        <f>MID('R8.8.1事業者一覧'!H1507,7,3)</f>
        <v>白石区</v>
      </c>
      <c r="F1508" s="30" t="str">
        <f>CONCATENATE('R8.8.1事業者一覧'!I1507,"　"&amp;'R8.8.1事業者一覧'!J1507)</f>
        <v>中央２条１丁目１－６７　</v>
      </c>
      <c r="G1508" s="27" t="str">
        <f>IF(LEFT('R8.8.1事業者一覧'!K1507,4)="011-",MID('R8.8.1事業者一覧'!K1507,5,8),'R8.8.1事業者一覧'!K1507)</f>
        <v>807-4184</v>
      </c>
      <c r="H1508" s="27" t="str">
        <f>IF(LEFT('R8.8.1事業者一覧'!L1507,4)="011-",MID('R8.8.1事業者一覧'!L1507,5,8),'R8.8.1事業者一覧'!L1507)</f>
        <v>807-4184</v>
      </c>
      <c r="I1508" s="30" t="str">
        <f>'R8.8.1事業者一覧'!N1507</f>
        <v>提供中</v>
      </c>
      <c r="J1508" s="32" t="str">
        <f>'R8.8.1事業者一覧'!O1507</f>
        <v>H24/10/17</v>
      </c>
      <c r="K1508" s="30" t="str">
        <f>'R8.8.1事業者一覧'!Q1507</f>
        <v>株式会社　ロケット</v>
      </c>
      <c r="L1508" s="35" t="str">
        <f>'R8.8.1事業者一覧'!AA1507</f>
        <v/>
      </c>
      <c r="M1508" s="36" t="str">
        <f>'R8.8.1事業者一覧'!AB1507</f>
        <v>〇</v>
      </c>
      <c r="N1508" s="36" t="str">
        <f>'R8.8.1事業者一覧'!AC1507</f>
        <v/>
      </c>
      <c r="O1508" s="36" t="str">
        <f>'R8.8.1事業者一覧'!AD1507</f>
        <v/>
      </c>
      <c r="P1508" s="36" t="str">
        <f>'R8.8.1事業者一覧'!AE1507</f>
        <v/>
      </c>
      <c r="Q1508" s="36" t="str">
        <f>'R8.8.1事業者一覧'!AF1507</f>
        <v/>
      </c>
      <c r="R1508" s="36" t="str">
        <f>'R8.8.1事業者一覧'!AG1507</f>
        <v/>
      </c>
      <c r="S1508" s="36" t="str">
        <f>'R8.8.1事業者一覧'!AH1507</f>
        <v/>
      </c>
      <c r="T1508" s="36" t="str">
        <f>'R8.8.1事業者一覧'!AI1507</f>
        <v/>
      </c>
      <c r="U1508" s="36" t="str">
        <f>'R8.8.1事業者一覧'!AJ1507</f>
        <v/>
      </c>
      <c r="V1508" s="36" t="str">
        <f>'R8.8.1事業者一覧'!AK1507</f>
        <v/>
      </c>
    </row>
    <row r="1509" ht="26.25" customHeight="1">
      <c r="A1509" s="27" t="str">
        <f>'R8.8.1事業者一覧'!A1508</f>
        <v>0110402534</v>
      </c>
      <c r="B1509" s="30" t="str">
        <f>'R8.8.1事業者一覧'!C1508</f>
        <v>居宅介護</v>
      </c>
      <c r="C1509" s="30" t="str">
        <f>'R8.8.1事業者一覧'!F1508</f>
        <v>ホームヘルプサービスおぶらーと</v>
      </c>
      <c r="D1509" s="27" t="str">
        <f>'R8.8.1事業者一覧'!G1508</f>
        <v>0030833</v>
      </c>
      <c r="E1509" s="30" t="str">
        <f>MID('R8.8.1事業者一覧'!H1508,7,3)</f>
        <v>白石区</v>
      </c>
      <c r="F1509" s="30" t="str">
        <f>CONCATENATE('R8.8.1事業者一覧'!I1508,"　"&amp;'R8.8.1事業者一覧'!J1508)</f>
        <v>北郷３条３丁目４－７　第３博栄マンション１０２号</v>
      </c>
      <c r="G1509" s="27" t="str">
        <f>IF(LEFT('R8.8.1事業者一覧'!K1508,4)="011-",MID('R8.8.1事業者一覧'!K1508,5,8),'R8.8.1事業者一覧'!K1508)</f>
        <v>827-7147</v>
      </c>
      <c r="H1509" s="27" t="str">
        <f>IF(LEFT('R8.8.1事業者一覧'!L1508,4)="011-",MID('R8.8.1事業者一覧'!L1508,5,8),'R8.8.1事業者一覧'!L1508)</f>
        <v>827-7590</v>
      </c>
      <c r="I1509" s="30" t="str">
        <f>'R8.8.1事業者一覧'!N1508</f>
        <v>提供中</v>
      </c>
      <c r="J1509" s="32" t="str">
        <f>'R8.8.1事業者一覧'!O1508</f>
        <v>H24/11/01</v>
      </c>
      <c r="K1509" s="30" t="str">
        <f>'R8.8.1事業者一覧'!Q1508</f>
        <v>合同会社　グラチチュード</v>
      </c>
      <c r="L1509" s="35" t="str">
        <f>'R8.8.1事業者一覧'!AA1508</f>
        <v/>
      </c>
      <c r="M1509" s="36" t="str">
        <f>'R8.8.1事業者一覧'!AB1508</f>
        <v/>
      </c>
      <c r="N1509" s="36" t="str">
        <f>'R8.8.1事業者一覧'!AC1508</f>
        <v>〇</v>
      </c>
      <c r="O1509" s="36" t="str">
        <f>'R8.8.1事業者一覧'!AD1508</f>
        <v/>
      </c>
      <c r="P1509" s="36" t="str">
        <f>'R8.8.1事業者一覧'!AE1508</f>
        <v/>
      </c>
      <c r="Q1509" s="36" t="str">
        <f>'R8.8.1事業者一覧'!AF1508</f>
        <v/>
      </c>
      <c r="R1509" s="36" t="str">
        <f>'R8.8.1事業者一覧'!AG1508</f>
        <v/>
      </c>
      <c r="S1509" s="36" t="str">
        <f>'R8.8.1事業者一覧'!AH1508</f>
        <v>〇</v>
      </c>
      <c r="T1509" s="36" t="str">
        <f>'R8.8.1事業者一覧'!AI1508</f>
        <v>〇</v>
      </c>
      <c r="U1509" s="36" t="str">
        <f>'R8.8.1事業者一覧'!AJ1508</f>
        <v>〇</v>
      </c>
      <c r="V1509" s="36" t="str">
        <f>'R8.8.1事業者一覧'!AK1508</f>
        <v/>
      </c>
    </row>
    <row r="1510" ht="26.25" customHeight="1">
      <c r="A1510" s="27" t="str">
        <f>'R8.8.1事業者一覧'!A1509</f>
        <v>0110402534</v>
      </c>
      <c r="B1510" s="30" t="str">
        <f>'R8.8.1事業者一覧'!C1509</f>
        <v>重度訪問介護</v>
      </c>
      <c r="C1510" s="30" t="str">
        <f>'R8.8.1事業者一覧'!F1509</f>
        <v>ホームヘルプサービスおぶらーと</v>
      </c>
      <c r="D1510" s="27" t="str">
        <f>'R8.8.1事業者一覧'!G1509</f>
        <v>0030833</v>
      </c>
      <c r="E1510" s="30" t="str">
        <f>MID('R8.8.1事業者一覧'!H1509,7,3)</f>
        <v>白石区</v>
      </c>
      <c r="F1510" s="30" t="str">
        <f>CONCATENATE('R8.8.1事業者一覧'!I1509,"　"&amp;'R8.8.1事業者一覧'!J1509)</f>
        <v>北郷３条３丁目４－７　第３博栄マンション１０２号</v>
      </c>
      <c r="G1510" s="27" t="str">
        <f>IF(LEFT('R8.8.1事業者一覧'!K1509,4)="011-",MID('R8.8.1事業者一覧'!K1509,5,8),'R8.8.1事業者一覧'!K1509)</f>
        <v>827-7147</v>
      </c>
      <c r="H1510" s="27" t="str">
        <f>IF(LEFT('R8.8.1事業者一覧'!L1509,4)="011-",MID('R8.8.1事業者一覧'!L1509,5,8),'R8.8.1事業者一覧'!L1509)</f>
        <v>827-7590</v>
      </c>
      <c r="I1510" s="30" t="str">
        <f>'R8.8.1事業者一覧'!N1509</f>
        <v>提供中</v>
      </c>
      <c r="J1510" s="32" t="str">
        <f>'R8.8.1事業者一覧'!O1509</f>
        <v>H24/11/01</v>
      </c>
      <c r="K1510" s="30" t="str">
        <f>'R8.8.1事業者一覧'!Q1509</f>
        <v>合同会社　グラチチュード</v>
      </c>
      <c r="L1510" s="35" t="str">
        <f>'R8.8.1事業者一覧'!AA1509</f>
        <v/>
      </c>
      <c r="M1510" s="36" t="str">
        <f>'R8.8.1事業者一覧'!AB1509</f>
        <v/>
      </c>
      <c r="N1510" s="36" t="str">
        <f>'R8.8.1事業者一覧'!AC1509</f>
        <v>〇</v>
      </c>
      <c r="O1510" s="36" t="str">
        <f>'R8.8.1事業者一覧'!AD1509</f>
        <v/>
      </c>
      <c r="P1510" s="36" t="str">
        <f>'R8.8.1事業者一覧'!AE1509</f>
        <v/>
      </c>
      <c r="Q1510" s="36" t="str">
        <f>'R8.8.1事業者一覧'!AF1509</f>
        <v/>
      </c>
      <c r="R1510" s="36" t="str">
        <f>'R8.8.1事業者一覧'!AG1509</f>
        <v/>
      </c>
      <c r="S1510" s="36" t="str">
        <f>'R8.8.1事業者一覧'!AH1509</f>
        <v/>
      </c>
      <c r="T1510" s="36" t="str">
        <f>'R8.8.1事業者一覧'!AI1509</f>
        <v/>
      </c>
      <c r="U1510" s="36" t="str">
        <f>'R8.8.1事業者一覧'!AJ1509</f>
        <v/>
      </c>
      <c r="V1510" s="36" t="str">
        <f>'R8.8.1事業者一覧'!AK1509</f>
        <v/>
      </c>
    </row>
    <row r="1511" ht="26.25" customHeight="1">
      <c r="A1511" s="27" t="str">
        <f>'R8.8.1事業者一覧'!A1510</f>
        <v>0110402534</v>
      </c>
      <c r="B1511" s="30" t="str">
        <f>'R8.8.1事業者一覧'!C1510</f>
        <v>行動援護</v>
      </c>
      <c r="C1511" s="30" t="str">
        <f>'R8.8.1事業者一覧'!F1510</f>
        <v>ホームヘルプサービスおぶらーと</v>
      </c>
      <c r="D1511" s="27" t="str">
        <f>'R8.8.1事業者一覧'!G1510</f>
        <v>0030833</v>
      </c>
      <c r="E1511" s="30" t="str">
        <f>MID('R8.8.1事業者一覧'!H1510,7,3)</f>
        <v>白石区</v>
      </c>
      <c r="F1511" s="30" t="str">
        <f>CONCATENATE('R8.8.1事業者一覧'!I1510,"　"&amp;'R8.8.1事業者一覧'!J1510)</f>
        <v>北郷３条３丁目４－７　第３博栄マンション１０２号</v>
      </c>
      <c r="G1511" s="27" t="str">
        <f>IF(LEFT('R8.8.1事業者一覧'!K1510,4)="011-",MID('R8.8.1事業者一覧'!K1510,5,8),'R8.8.1事業者一覧'!K1510)</f>
        <v>827-7147</v>
      </c>
      <c r="H1511" s="27" t="str">
        <f>IF(LEFT('R8.8.1事業者一覧'!L1510,4)="011-",MID('R8.8.1事業者一覧'!L1510,5,8),'R8.8.1事業者一覧'!L1510)</f>
        <v>827-7590</v>
      </c>
      <c r="I1511" s="30" t="str">
        <f>'R8.8.1事業者一覧'!N1510</f>
        <v>提供中</v>
      </c>
      <c r="J1511" s="32" t="str">
        <f>'R8.8.1事業者一覧'!O1510</f>
        <v>H24/11/01</v>
      </c>
      <c r="K1511" s="30" t="str">
        <f>'R8.8.1事業者一覧'!Q1510</f>
        <v>合同会社　グラチチュード</v>
      </c>
      <c r="L1511" s="35" t="str">
        <f>'R8.8.1事業者一覧'!AA1510</f>
        <v/>
      </c>
      <c r="M1511" s="36" t="str">
        <f>'R8.8.1事業者一覧'!AB1510</f>
        <v/>
      </c>
      <c r="N1511" s="36" t="str">
        <f>'R8.8.1事業者一覧'!AC1510</f>
        <v/>
      </c>
      <c r="O1511" s="36" t="str">
        <f>'R8.8.1事業者一覧'!AD1510</f>
        <v/>
      </c>
      <c r="P1511" s="36" t="str">
        <f>'R8.8.1事業者一覧'!AE1510</f>
        <v/>
      </c>
      <c r="Q1511" s="36" t="str">
        <f>'R8.8.1事業者一覧'!AF1510</f>
        <v/>
      </c>
      <c r="R1511" s="36" t="str">
        <f>'R8.8.1事業者一覧'!AG1510</f>
        <v/>
      </c>
      <c r="S1511" s="36" t="str">
        <f>'R8.8.1事業者一覧'!AH1510</f>
        <v>〇</v>
      </c>
      <c r="T1511" s="36" t="str">
        <f>'R8.8.1事業者一覧'!AI1510</f>
        <v>〇</v>
      </c>
      <c r="U1511" s="36" t="str">
        <f>'R8.8.1事業者一覧'!AJ1510</f>
        <v>〇</v>
      </c>
      <c r="V1511" s="36" t="str">
        <f>'R8.8.1事業者一覧'!AK1510</f>
        <v/>
      </c>
    </row>
    <row r="1512" ht="26.25" customHeight="1">
      <c r="A1512" s="27" t="str">
        <f>'R8.8.1事業者一覧'!A1511</f>
        <v>0110402534</v>
      </c>
      <c r="B1512" s="30" t="str">
        <f>'R8.8.1事業者一覧'!C1511</f>
        <v>同行援護</v>
      </c>
      <c r="C1512" s="30" t="str">
        <f>'R8.8.1事業者一覧'!F1511</f>
        <v>ホームヘルプサービスおぶらーと</v>
      </c>
      <c r="D1512" s="27" t="str">
        <f>'R8.8.1事業者一覧'!G1511</f>
        <v>0030833</v>
      </c>
      <c r="E1512" s="30" t="str">
        <f>MID('R8.8.1事業者一覧'!H1511,7,3)</f>
        <v>白石区</v>
      </c>
      <c r="F1512" s="30" t="str">
        <f>CONCATENATE('R8.8.1事業者一覧'!I1511,"　"&amp;'R8.8.1事業者一覧'!J1511)</f>
        <v>北郷３条３丁目４－７　第３博栄マンション１０２号</v>
      </c>
      <c r="G1512" s="27" t="str">
        <f>IF(LEFT('R8.8.1事業者一覧'!K1511,4)="011-",MID('R8.8.1事業者一覧'!K1511,5,8),'R8.8.1事業者一覧'!K1511)</f>
        <v>827-7147</v>
      </c>
      <c r="H1512" s="27" t="str">
        <f>IF(LEFT('R8.8.1事業者一覧'!L1511,4)="011-",MID('R8.8.1事業者一覧'!L1511,5,8),'R8.8.1事業者一覧'!L1511)</f>
        <v>827-7590</v>
      </c>
      <c r="I1512" s="30" t="str">
        <f>'R8.8.1事業者一覧'!N1511</f>
        <v>提供中</v>
      </c>
      <c r="J1512" s="32" t="str">
        <f>'R8.8.1事業者一覧'!O1511</f>
        <v>H24/11/01</v>
      </c>
      <c r="K1512" s="30" t="str">
        <f>'R8.8.1事業者一覧'!Q1511</f>
        <v>合同会社　グラチチュード</v>
      </c>
      <c r="L1512" s="35" t="str">
        <f>'R8.8.1事業者一覧'!AA1511</f>
        <v/>
      </c>
      <c r="M1512" s="36" t="str">
        <f>'R8.8.1事業者一覧'!AB1511</f>
        <v/>
      </c>
      <c r="N1512" s="36" t="str">
        <f>'R8.8.1事業者一覧'!AC1511</f>
        <v>〇</v>
      </c>
      <c r="O1512" s="36" t="str">
        <f>'R8.8.1事業者一覧'!AD1511</f>
        <v/>
      </c>
      <c r="P1512" s="36" t="str">
        <f>'R8.8.1事業者一覧'!AE1511</f>
        <v/>
      </c>
      <c r="Q1512" s="36" t="str">
        <f>'R8.8.1事業者一覧'!AF1511</f>
        <v/>
      </c>
      <c r="R1512" s="36" t="str">
        <f>'R8.8.1事業者一覧'!AG1511</f>
        <v/>
      </c>
      <c r="S1512" s="36" t="str">
        <f>'R8.8.1事業者一覧'!AH1511</f>
        <v/>
      </c>
      <c r="T1512" s="36" t="str">
        <f>'R8.8.1事業者一覧'!AI1511</f>
        <v/>
      </c>
      <c r="U1512" s="36" t="str">
        <f>'R8.8.1事業者一覧'!AJ1511</f>
        <v>〇</v>
      </c>
      <c r="V1512" s="36" t="str">
        <f>'R8.8.1事業者一覧'!AK1511</f>
        <v/>
      </c>
    </row>
    <row r="1513" ht="26.25" customHeight="1">
      <c r="A1513" s="27" t="str">
        <f>'R8.8.1事業者一覧'!A1512</f>
        <v>0110402542</v>
      </c>
      <c r="B1513" s="30" t="str">
        <f>'R8.8.1事業者一覧'!C1512</f>
        <v>就労継続支援(Ｂ型)</v>
      </c>
      <c r="C1513" s="30" t="str">
        <f>'R8.8.1事業者一覧'!F1512</f>
        <v>ジョブタス　白石事業所</v>
      </c>
      <c r="D1513" s="27" t="str">
        <f>'R8.8.1事業者一覧'!G1512</f>
        <v>0030026</v>
      </c>
      <c r="E1513" s="30" t="str">
        <f>MID('R8.8.1事業者一覧'!H1512,7,3)</f>
        <v>白石区</v>
      </c>
      <c r="F1513" s="30" t="str">
        <f>CONCATENATE('R8.8.1事業者一覧'!I1512,"　"&amp;'R8.8.1事業者一覧'!J1512)</f>
        <v>本通６丁目南１番８号　</v>
      </c>
      <c r="G1513" s="27" t="str">
        <f>IF(LEFT('R8.8.1事業者一覧'!K1512,4)="011-",MID('R8.8.1事業者一覧'!K1512,5,8),'R8.8.1事業者一覧'!K1512)</f>
        <v>598-9533</v>
      </c>
      <c r="H1513" s="27" t="str">
        <f>IF(LEFT('R8.8.1事業者一覧'!L1512,4)="011-",MID('R8.8.1事業者一覧'!L1512,5,8),'R8.8.1事業者一覧'!L1512)</f>
        <v>598-9533</v>
      </c>
      <c r="I1513" s="30" t="str">
        <f>'R8.8.1事業者一覧'!N1512</f>
        <v>提供中</v>
      </c>
      <c r="J1513" s="32" t="str">
        <f>'R8.8.1事業者一覧'!O1512</f>
        <v>H30/03/01</v>
      </c>
      <c r="K1513" s="30" t="str">
        <f>'R8.8.1事業者一覧'!Q1512</f>
        <v>株式会社　エフリング</v>
      </c>
      <c r="L1513" s="35">
        <f>'R8.8.1事業者一覧'!AA1512</f>
        <v>20</v>
      </c>
      <c r="M1513" s="36" t="str">
        <f>'R8.8.1事業者一覧'!AB1512</f>
        <v>〇</v>
      </c>
      <c r="N1513" s="36" t="str">
        <f>'R8.8.1事業者一覧'!AC1512</f>
        <v/>
      </c>
      <c r="O1513" s="36" t="str">
        <f>'R8.8.1事業者一覧'!AD1512</f>
        <v/>
      </c>
      <c r="P1513" s="36" t="str">
        <f>'R8.8.1事業者一覧'!AE1512</f>
        <v/>
      </c>
      <c r="Q1513" s="36" t="str">
        <f>'R8.8.1事業者一覧'!AF1512</f>
        <v/>
      </c>
      <c r="R1513" s="36" t="str">
        <f>'R8.8.1事業者一覧'!AG1512</f>
        <v/>
      </c>
      <c r="S1513" s="36" t="str">
        <f>'R8.8.1事業者一覧'!AH1512</f>
        <v/>
      </c>
      <c r="T1513" s="36" t="str">
        <f>'R8.8.1事業者一覧'!AI1512</f>
        <v/>
      </c>
      <c r="U1513" s="36" t="str">
        <f>'R8.8.1事業者一覧'!AJ1512</f>
        <v/>
      </c>
      <c r="V1513" s="36" t="str">
        <f>'R8.8.1事業者一覧'!AK1512</f>
        <v/>
      </c>
    </row>
    <row r="1514" ht="26.25" customHeight="1">
      <c r="A1514" s="27" t="str">
        <f>'R8.8.1事業者一覧'!A1513</f>
        <v>0110402567</v>
      </c>
      <c r="B1514" s="30" t="str">
        <f>'R8.8.1事業者一覧'!C1513</f>
        <v>就労継続支援(Ｂ型)</v>
      </c>
      <c r="C1514" s="30" t="str">
        <f>'R8.8.1事業者一覧'!F1513</f>
        <v>サポートセンター　札幌</v>
      </c>
      <c r="D1514" s="27" t="str">
        <f>'R8.8.1事業者一覧'!G1513</f>
        <v>0030024</v>
      </c>
      <c r="E1514" s="30" t="str">
        <f>MID('R8.8.1事業者一覧'!H1513,7,3)</f>
        <v>白石区</v>
      </c>
      <c r="F1514" s="30" t="str">
        <f>CONCATENATE('R8.8.1事業者一覧'!I1513,"　"&amp;'R8.8.1事業者一覧'!J1513)</f>
        <v>本郷通５丁目南４－３３　小川ビル</v>
      </c>
      <c r="G1514" s="27" t="str">
        <f>IF(LEFT('R8.8.1事業者一覧'!K1513,4)="011-",MID('R8.8.1事業者一覧'!K1513,5,8),'R8.8.1事業者一覧'!K1513)</f>
        <v>868-5501</v>
      </c>
      <c r="H1514" s="27" t="str">
        <f>IF(LEFT('R8.8.1事業者一覧'!L1513,4)="011-",MID('R8.8.1事業者一覧'!L1513,5,8),'R8.8.1事業者一覧'!L1513)</f>
        <v>868-5502</v>
      </c>
      <c r="I1514" s="30" t="str">
        <f>'R8.8.1事業者一覧'!N1513</f>
        <v>提供中</v>
      </c>
      <c r="J1514" s="32" t="str">
        <f>'R8.8.1事業者一覧'!O1513</f>
        <v>H24/11/21</v>
      </c>
      <c r="K1514" s="30" t="str">
        <f>'R8.8.1事業者一覧'!Q1513</f>
        <v>特定非営利活動法人　しあわせ健康会</v>
      </c>
      <c r="L1514" s="35">
        <f>'R8.8.1事業者一覧'!AA1513</f>
        <v>20</v>
      </c>
      <c r="M1514" s="36" t="str">
        <f>'R8.8.1事業者一覧'!AB1513</f>
        <v/>
      </c>
      <c r="N1514" s="36" t="str">
        <f>'R8.8.1事業者一覧'!AC1513</f>
        <v>〇</v>
      </c>
      <c r="O1514" s="36" t="str">
        <f>'R8.8.1事業者一覧'!AD1513</f>
        <v/>
      </c>
      <c r="P1514" s="36" t="str">
        <f>'R8.8.1事業者一覧'!AE1513</f>
        <v/>
      </c>
      <c r="Q1514" s="36" t="str">
        <f>'R8.8.1事業者一覧'!AF1513</f>
        <v/>
      </c>
      <c r="R1514" s="36" t="str">
        <f>'R8.8.1事業者一覧'!AG1513</f>
        <v/>
      </c>
      <c r="S1514" s="36" t="str">
        <f>'R8.8.1事業者一覧'!AH1513</f>
        <v>〇</v>
      </c>
      <c r="T1514" s="36" t="str">
        <f>'R8.8.1事業者一覧'!AI1513</f>
        <v>〇</v>
      </c>
      <c r="U1514" s="36" t="str">
        <f>'R8.8.1事業者一覧'!AJ1513</f>
        <v/>
      </c>
      <c r="V1514" s="36" t="str">
        <f>'R8.8.1事業者一覧'!AK1513</f>
        <v/>
      </c>
    </row>
    <row r="1515" ht="26.25" customHeight="1">
      <c r="A1515" s="27" t="str">
        <f>'R8.8.1事業者一覧'!A1514</f>
        <v>0110402625</v>
      </c>
      <c r="B1515" s="30" t="str">
        <f>'R8.8.1事業者一覧'!C1514</f>
        <v>自立訓練(生活訓練)</v>
      </c>
      <c r="C1515" s="30" t="str">
        <f>'R8.8.1事業者一覧'!F1514</f>
        <v>就労支援センターあるく</v>
      </c>
      <c r="D1515" s="27" t="str">
        <f>'R8.8.1事業者一覧'!G1514</f>
        <v>0030025</v>
      </c>
      <c r="E1515" s="30" t="str">
        <f>MID('R8.8.1事業者一覧'!H1514,7,3)</f>
        <v>白石区</v>
      </c>
      <c r="F1515" s="30" t="str">
        <f>CONCATENATE('R8.8.1事業者一覧'!I1514,"　"&amp;'R8.8.1事業者一覧'!J1514)</f>
        <v>本郷通７丁目北６－２０　第一加治屋ビル１階・２０５号・３０５号</v>
      </c>
      <c r="G1515" s="27" t="str">
        <f>IF(LEFT('R8.8.1事業者一覧'!K1514,4)="011-",MID('R8.8.1事業者一覧'!K1514,5,8),'R8.8.1事業者一覧'!K1514)</f>
        <v>827-5420</v>
      </c>
      <c r="H1515" s="27" t="str">
        <f>IF(LEFT('R8.8.1事業者一覧'!L1514,4)="011-",MID('R8.8.1事業者一覧'!L1514,5,8),'R8.8.1事業者一覧'!L1514)</f>
        <v>827-5442</v>
      </c>
      <c r="I1515" s="30" t="str">
        <f>'R8.8.1事業者一覧'!N1514</f>
        <v>休止</v>
      </c>
      <c r="J1515" s="32" t="str">
        <f>'R8.8.1事業者一覧'!O1514</f>
        <v>R05/04/01</v>
      </c>
      <c r="K1515" s="30" t="str">
        <f>'R8.8.1事業者一覧'!Q1514</f>
        <v>特定非営利活動法人　オペア</v>
      </c>
      <c r="L1515" s="35">
        <f>'R8.8.1事業者一覧'!AA1514</f>
        <v>6</v>
      </c>
      <c r="M1515" s="36" t="str">
        <f>'R8.8.1事業者一覧'!AB1514</f>
        <v/>
      </c>
      <c r="N1515" s="36" t="str">
        <f>'R8.8.1事業者一覧'!AC1514</f>
        <v/>
      </c>
      <c r="O1515" s="36" t="str">
        <f>'R8.8.1事業者一覧'!AD1514</f>
        <v/>
      </c>
      <c r="P1515" s="36" t="str">
        <f>'R8.8.1事業者一覧'!AE1514</f>
        <v/>
      </c>
      <c r="Q1515" s="36" t="str">
        <f>'R8.8.1事業者一覧'!AF1514</f>
        <v/>
      </c>
      <c r="R1515" s="36" t="str">
        <f>'R8.8.1事業者一覧'!AG1514</f>
        <v/>
      </c>
      <c r="S1515" s="36" t="str">
        <f>'R8.8.1事業者一覧'!AH1514</f>
        <v/>
      </c>
      <c r="T1515" s="36" t="str">
        <f>'R8.8.1事業者一覧'!AI1514</f>
        <v/>
      </c>
      <c r="U1515" s="36" t="str">
        <f>'R8.8.1事業者一覧'!AJ1514</f>
        <v/>
      </c>
      <c r="V1515" s="36" t="str">
        <f>'R8.8.1事業者一覧'!AK1514</f>
        <v/>
      </c>
    </row>
    <row r="1516" ht="26.25" customHeight="1">
      <c r="A1516" s="27" t="str">
        <f>'R8.8.1事業者一覧'!A1515</f>
        <v>0110402625</v>
      </c>
      <c r="B1516" s="30" t="str">
        <f>'R8.8.1事業者一覧'!C1515</f>
        <v>就労移行支援</v>
      </c>
      <c r="C1516" s="30" t="str">
        <f>'R8.8.1事業者一覧'!F1515</f>
        <v>就労支援センターあるく</v>
      </c>
      <c r="D1516" s="27" t="str">
        <f>'R8.8.1事業者一覧'!G1515</f>
        <v>0030025</v>
      </c>
      <c r="E1516" s="30" t="str">
        <f>MID('R8.8.1事業者一覧'!H1515,7,3)</f>
        <v>白石区</v>
      </c>
      <c r="F1516" s="30" t="str">
        <f>CONCATENATE('R8.8.1事業者一覧'!I1515,"　"&amp;'R8.8.1事業者一覧'!J1515)</f>
        <v>本郷通７丁目北６－２０　第一加治屋ビル１階・２０５号・３０５号</v>
      </c>
      <c r="G1516" s="27" t="str">
        <f>IF(LEFT('R8.8.1事業者一覧'!K1515,4)="011-",MID('R8.8.1事業者一覧'!K1515,5,8),'R8.8.1事業者一覧'!K1515)</f>
        <v>827-5420</v>
      </c>
      <c r="H1516" s="27" t="str">
        <f>IF(LEFT('R8.8.1事業者一覧'!L1515,4)="011-",MID('R8.8.1事業者一覧'!L1515,5,8),'R8.8.1事業者一覧'!L1515)</f>
        <v>827-5442</v>
      </c>
      <c r="I1516" s="30" t="str">
        <f>'R8.8.1事業者一覧'!N1515</f>
        <v>提供中</v>
      </c>
      <c r="J1516" s="32" t="str">
        <f>'R8.8.1事業者一覧'!O1515</f>
        <v>H25/04/01</v>
      </c>
      <c r="K1516" s="30" t="str">
        <f>'R8.8.1事業者一覧'!Q1515</f>
        <v>特定非営利活動法人　オペア</v>
      </c>
      <c r="L1516" s="35">
        <f>'R8.8.1事業者一覧'!AA1515</f>
        <v>6</v>
      </c>
      <c r="M1516" s="36" t="str">
        <f>'R8.8.1事業者一覧'!AB1515</f>
        <v/>
      </c>
      <c r="N1516" s="36" t="str">
        <f>'R8.8.1事業者一覧'!AC1515</f>
        <v/>
      </c>
      <c r="O1516" s="36" t="str">
        <f>'R8.8.1事業者一覧'!AD1515</f>
        <v/>
      </c>
      <c r="P1516" s="36" t="str">
        <f>'R8.8.1事業者一覧'!AE1515</f>
        <v/>
      </c>
      <c r="Q1516" s="36" t="str">
        <f>'R8.8.1事業者一覧'!AF1515</f>
        <v/>
      </c>
      <c r="R1516" s="36" t="str">
        <f>'R8.8.1事業者一覧'!AG1515</f>
        <v/>
      </c>
      <c r="S1516" s="36" t="str">
        <f>'R8.8.1事業者一覧'!AH1515</f>
        <v>〇</v>
      </c>
      <c r="T1516" s="36" t="str">
        <f>'R8.8.1事業者一覧'!AI1515</f>
        <v>〇</v>
      </c>
      <c r="U1516" s="36" t="str">
        <f>'R8.8.1事業者一覧'!AJ1515</f>
        <v/>
      </c>
      <c r="V1516" s="36" t="str">
        <f>'R8.8.1事業者一覧'!AK1515</f>
        <v/>
      </c>
    </row>
    <row r="1517" ht="26.25" customHeight="1">
      <c r="A1517" s="27" t="str">
        <f>'R8.8.1事業者一覧'!A1516</f>
        <v>0110402625</v>
      </c>
      <c r="B1517" s="30" t="str">
        <f>'R8.8.1事業者一覧'!C1516</f>
        <v>就労継続支援(Ｂ型)</v>
      </c>
      <c r="C1517" s="30" t="str">
        <f>'R8.8.1事業者一覧'!F1516</f>
        <v>就労支援センターあるく</v>
      </c>
      <c r="D1517" s="27" t="str">
        <f>'R8.8.1事業者一覧'!G1516</f>
        <v>0030025</v>
      </c>
      <c r="E1517" s="30" t="str">
        <f>MID('R8.8.1事業者一覧'!H1516,7,3)</f>
        <v>白石区</v>
      </c>
      <c r="F1517" s="30" t="str">
        <f>CONCATENATE('R8.8.1事業者一覧'!I1516,"　"&amp;'R8.8.1事業者一覧'!J1516)</f>
        <v>本郷通７丁目北６－２０　第一加治屋ビル１階・２０５号・３０５号</v>
      </c>
      <c r="G1517" s="27" t="str">
        <f>IF(LEFT('R8.8.1事業者一覧'!K1516,4)="011-",MID('R8.8.1事業者一覧'!K1516,5,8),'R8.8.1事業者一覧'!K1516)</f>
        <v>827-5420</v>
      </c>
      <c r="H1517" s="27" t="str">
        <f>IF(LEFT('R8.8.1事業者一覧'!L1516,4)="011-",MID('R8.8.1事業者一覧'!L1516,5,8),'R8.8.1事業者一覧'!L1516)</f>
        <v>827-5442</v>
      </c>
      <c r="I1517" s="30" t="str">
        <f>'R8.8.1事業者一覧'!N1516</f>
        <v>提供中</v>
      </c>
      <c r="J1517" s="32" t="str">
        <f>'R8.8.1事業者一覧'!O1516</f>
        <v>H28/04/01</v>
      </c>
      <c r="K1517" s="30" t="str">
        <f>'R8.8.1事業者一覧'!Q1516</f>
        <v>特定非営利活動法人　オペア</v>
      </c>
      <c r="L1517" s="35">
        <f>'R8.8.1事業者一覧'!AA1516</f>
        <v>20</v>
      </c>
      <c r="M1517" s="36" t="str">
        <f>'R8.8.1事業者一覧'!AB1516</f>
        <v>〇</v>
      </c>
      <c r="N1517" s="36" t="str">
        <f>'R8.8.1事業者一覧'!AC1516</f>
        <v/>
      </c>
      <c r="O1517" s="36" t="str">
        <f>'R8.8.1事業者一覧'!AD1516</f>
        <v/>
      </c>
      <c r="P1517" s="36" t="str">
        <f>'R8.8.1事業者一覧'!AE1516</f>
        <v/>
      </c>
      <c r="Q1517" s="36" t="str">
        <f>'R8.8.1事業者一覧'!AF1516</f>
        <v/>
      </c>
      <c r="R1517" s="36" t="str">
        <f>'R8.8.1事業者一覧'!AG1516</f>
        <v/>
      </c>
      <c r="S1517" s="36" t="str">
        <f>'R8.8.1事業者一覧'!AH1516</f>
        <v/>
      </c>
      <c r="T1517" s="36" t="str">
        <f>'R8.8.1事業者一覧'!AI1516</f>
        <v/>
      </c>
      <c r="U1517" s="36" t="str">
        <f>'R8.8.1事業者一覧'!AJ1516</f>
        <v/>
      </c>
      <c r="V1517" s="36" t="str">
        <f>'R8.8.1事業者一覧'!AK1516</f>
        <v/>
      </c>
    </row>
    <row r="1518" ht="26.25" customHeight="1">
      <c r="A1518" s="27" t="str">
        <f>'R8.8.1事業者一覧'!A1517</f>
        <v>0110402625</v>
      </c>
      <c r="B1518" s="30" t="str">
        <f>'R8.8.1事業者一覧'!C1517</f>
        <v>就労定着支援</v>
      </c>
      <c r="C1518" s="30" t="str">
        <f>'R8.8.1事業者一覧'!F1517</f>
        <v>就労支援センターあるく</v>
      </c>
      <c r="D1518" s="27" t="str">
        <f>'R8.8.1事業者一覧'!G1517</f>
        <v>0030025</v>
      </c>
      <c r="E1518" s="30" t="str">
        <f>MID('R8.8.1事業者一覧'!H1517,7,3)</f>
        <v>白石区</v>
      </c>
      <c r="F1518" s="30" t="str">
        <f>CONCATENATE('R8.8.1事業者一覧'!I1517,"　"&amp;'R8.8.1事業者一覧'!J1517)</f>
        <v>本郷通７丁目北６－２０　第一加治屋ビル１階・２０５号・３０５号</v>
      </c>
      <c r="G1518" s="27" t="str">
        <f>IF(LEFT('R8.8.1事業者一覧'!K1517,4)="011-",MID('R8.8.1事業者一覧'!K1517,5,8),'R8.8.1事業者一覧'!K1517)</f>
        <v>827-5420</v>
      </c>
      <c r="H1518" s="27" t="str">
        <f>IF(LEFT('R8.8.1事業者一覧'!L1517,4)="011-",MID('R8.8.1事業者一覧'!L1517,5,8),'R8.8.1事業者一覧'!L1517)</f>
        <v>827-5442</v>
      </c>
      <c r="I1518" s="30" t="str">
        <f>'R8.8.1事業者一覧'!N1517</f>
        <v>提供中</v>
      </c>
      <c r="J1518" s="32" t="str">
        <f>'R8.8.1事業者一覧'!O1517</f>
        <v>H30/10/01</v>
      </c>
      <c r="K1518" s="30" t="str">
        <f>'R8.8.1事業者一覧'!Q1517</f>
        <v>特定非営利活動法人　オペア</v>
      </c>
      <c r="L1518" s="35" t="str">
        <f>'R8.8.1事業者一覧'!AA1517</f>
        <v/>
      </c>
      <c r="M1518" s="36" t="str">
        <f>'R8.8.1事業者一覧'!AB1517</f>
        <v/>
      </c>
      <c r="N1518" s="36" t="str">
        <f>'R8.8.1事業者一覧'!AC1517</f>
        <v>〇</v>
      </c>
      <c r="O1518" s="36" t="str">
        <f>'R8.8.1事業者一覧'!AD1517</f>
        <v/>
      </c>
      <c r="P1518" s="36" t="str">
        <f>'R8.8.1事業者一覧'!AE1517</f>
        <v/>
      </c>
      <c r="Q1518" s="36" t="str">
        <f>'R8.8.1事業者一覧'!AF1517</f>
        <v/>
      </c>
      <c r="R1518" s="36" t="str">
        <f>'R8.8.1事業者一覧'!AG1517</f>
        <v/>
      </c>
      <c r="S1518" s="36" t="str">
        <f>'R8.8.1事業者一覧'!AH1517</f>
        <v>〇</v>
      </c>
      <c r="T1518" s="36" t="str">
        <f>'R8.8.1事業者一覧'!AI1517</f>
        <v>〇</v>
      </c>
      <c r="U1518" s="36" t="str">
        <f>'R8.8.1事業者一覧'!AJ1517</f>
        <v/>
      </c>
      <c r="V1518" s="36" t="str">
        <f>'R8.8.1事業者一覧'!AK1517</f>
        <v/>
      </c>
    </row>
    <row r="1519" ht="26.25" customHeight="1">
      <c r="A1519" s="27" t="str">
        <f>'R8.8.1事業者一覧'!A1518</f>
        <v>0110402625</v>
      </c>
      <c r="B1519" s="30" t="str">
        <f>'R8.8.1事業者一覧'!C1518</f>
        <v>就労選択支援</v>
      </c>
      <c r="C1519" s="30" t="str">
        <f>'R8.8.1事業者一覧'!F1518</f>
        <v>就労支援センターあるく</v>
      </c>
      <c r="D1519" s="27" t="str">
        <f>'R8.8.1事業者一覧'!G1518</f>
        <v>0030025</v>
      </c>
      <c r="E1519" s="30" t="str">
        <f>MID('R8.8.1事業者一覧'!H1518,7,3)</f>
        <v>白石区</v>
      </c>
      <c r="F1519" s="30" t="str">
        <f>CONCATENATE('R8.8.1事業者一覧'!I1518,"　"&amp;'R8.8.1事業者一覧'!J1518)</f>
        <v>本郷通７丁目北６－２０　第一加治屋ビル１階・２０５号・３０５号</v>
      </c>
      <c r="G1519" s="27" t="str">
        <f>IF(LEFT('R8.8.1事業者一覧'!K1518,4)="011-",MID('R8.8.1事業者一覧'!K1518,5,8),'R8.8.1事業者一覧'!K1518)</f>
        <v>827-5420</v>
      </c>
      <c r="H1519" s="27" t="str">
        <f>IF(LEFT('R8.8.1事業者一覧'!L1518,4)="011-",MID('R8.8.1事業者一覧'!L1518,5,8),'R8.8.1事業者一覧'!L1518)</f>
        <v>827-5442</v>
      </c>
      <c r="I1519" s="30" t="str">
        <f>'R8.8.1事業者一覧'!N1518</f>
        <v>提供中</v>
      </c>
      <c r="J1519" s="32" t="str">
        <f>'R8.8.1事業者一覧'!O1518</f>
        <v>R07/12/01</v>
      </c>
      <c r="K1519" s="30" t="str">
        <f>'R8.8.1事業者一覧'!Q1518</f>
        <v>特定非営利活動法人　オペア</v>
      </c>
      <c r="L1519" s="35">
        <f>'R8.8.1事業者一覧'!AA1518</f>
        <v>10</v>
      </c>
      <c r="M1519" s="36" t="str">
        <f>'R8.8.1事業者一覧'!AB1518</f>
        <v/>
      </c>
      <c r="N1519" s="36" t="str">
        <f>'R8.8.1事業者一覧'!AC1518</f>
        <v/>
      </c>
      <c r="O1519" s="36" t="str">
        <f>'R8.8.1事業者一覧'!AD1518</f>
        <v/>
      </c>
      <c r="P1519" s="36" t="str">
        <f>'R8.8.1事業者一覧'!AE1518</f>
        <v/>
      </c>
      <c r="Q1519" s="36" t="str">
        <f>'R8.8.1事業者一覧'!AF1518</f>
        <v/>
      </c>
      <c r="R1519" s="36" t="str">
        <f>'R8.8.1事業者一覧'!AG1518</f>
        <v/>
      </c>
      <c r="S1519" s="36" t="str">
        <f>'R8.8.1事業者一覧'!AH1518</f>
        <v/>
      </c>
      <c r="T1519" s="36" t="str">
        <f>'R8.8.1事業者一覧'!AI1518</f>
        <v/>
      </c>
      <c r="U1519" s="36" t="str">
        <f>'R8.8.1事業者一覧'!AJ1518</f>
        <v/>
      </c>
      <c r="V1519" s="36" t="str">
        <f>'R8.8.1事業者一覧'!AK1518</f>
        <v/>
      </c>
    </row>
    <row r="1520" ht="26.25" customHeight="1">
      <c r="A1520" s="27" t="str">
        <f>'R8.8.1事業者一覧'!A1519</f>
        <v>0110402633</v>
      </c>
      <c r="B1520" s="30" t="str">
        <f>'R8.8.1事業者一覧'!C1519</f>
        <v>就労継続支援(Ｂ型)</v>
      </c>
      <c r="C1520" s="30" t="str">
        <f>'R8.8.1事業者一覧'!F1519</f>
        <v>ヨベル</v>
      </c>
      <c r="D1520" s="27" t="str">
        <f>'R8.8.1事業者一覧'!G1519</f>
        <v>0030025</v>
      </c>
      <c r="E1520" s="30" t="str">
        <f>MID('R8.8.1事業者一覧'!H1519,7,3)</f>
        <v>白石区</v>
      </c>
      <c r="F1520" s="30" t="str">
        <f>CONCATENATE('R8.8.1事業者一覧'!I1519,"　"&amp;'R8.8.1事業者一覧'!J1519)</f>
        <v>本通４丁目南８－２７　</v>
      </c>
      <c r="G1520" s="27" t="str">
        <f>IF(LEFT('R8.8.1事業者一覧'!K1519,4)="011-",MID('R8.8.1事業者一覧'!K1519,5,8),'R8.8.1事業者一覧'!K1519)</f>
        <v>865-2818</v>
      </c>
      <c r="H1520" s="27" t="str">
        <f>IF(LEFT('R8.8.1事業者一覧'!L1519,4)="011-",MID('R8.8.1事業者一覧'!L1519,5,8),'R8.8.1事業者一覧'!L1519)</f>
        <v>788-3868</v>
      </c>
      <c r="I1520" s="30" t="str">
        <f>'R8.8.1事業者一覧'!N1519</f>
        <v>提供中</v>
      </c>
      <c r="J1520" s="32" t="str">
        <f>'R8.8.1事業者一覧'!O1519</f>
        <v>H25/04/01</v>
      </c>
      <c r="K1520" s="30" t="str">
        <f>'R8.8.1事業者一覧'!Q1519</f>
        <v>特定非営利活動法人　きなはれ</v>
      </c>
      <c r="L1520" s="35">
        <f>'R8.8.1事業者一覧'!AA1519</f>
        <v>20</v>
      </c>
      <c r="M1520" s="36" t="str">
        <f>'R8.8.1事業者一覧'!AB1519</f>
        <v>〇</v>
      </c>
      <c r="N1520" s="36" t="str">
        <f>'R8.8.1事業者一覧'!AC1519</f>
        <v/>
      </c>
      <c r="O1520" s="36" t="str">
        <f>'R8.8.1事業者一覧'!AD1519</f>
        <v/>
      </c>
      <c r="P1520" s="36" t="str">
        <f>'R8.8.1事業者一覧'!AE1519</f>
        <v/>
      </c>
      <c r="Q1520" s="36" t="str">
        <f>'R8.8.1事業者一覧'!AF1519</f>
        <v/>
      </c>
      <c r="R1520" s="36" t="str">
        <f>'R8.8.1事業者一覧'!AG1519</f>
        <v/>
      </c>
      <c r="S1520" s="36" t="str">
        <f>'R8.8.1事業者一覧'!AH1519</f>
        <v/>
      </c>
      <c r="T1520" s="36" t="str">
        <f>'R8.8.1事業者一覧'!AI1519</f>
        <v/>
      </c>
      <c r="U1520" s="36" t="str">
        <f>'R8.8.1事業者一覧'!AJ1519</f>
        <v/>
      </c>
      <c r="V1520" s="36" t="str">
        <f>'R8.8.1事業者一覧'!AK1519</f>
        <v/>
      </c>
    </row>
    <row r="1521" ht="26.25" customHeight="1">
      <c r="A1521" s="27" t="str">
        <f>'R8.8.1事業者一覧'!A1520</f>
        <v>0110402799</v>
      </c>
      <c r="B1521" s="30" t="str">
        <f>'R8.8.1事業者一覧'!C1520</f>
        <v>居宅介護</v>
      </c>
      <c r="C1521" s="30" t="str">
        <f>'R8.8.1事業者一覧'!F1520</f>
        <v>ステップケアサービス</v>
      </c>
      <c r="D1521" s="27" t="str">
        <f>'R8.8.1事業者一覧'!G1520</f>
        <v>0030028</v>
      </c>
      <c r="E1521" s="30" t="str">
        <f>MID('R8.8.1事業者一覧'!H1520,7,3)</f>
        <v>白石区</v>
      </c>
      <c r="F1521" s="30" t="str">
        <f>CONCATENATE('R8.8.1事業者一覧'!I1520,"　"&amp;'R8.8.1事業者一覧'!J1520)</f>
        <v>平和通４丁目南１番７号　ラベンダー白石６Ｆ</v>
      </c>
      <c r="G1521" s="27" t="str">
        <f>IF(LEFT('R8.8.1事業者一覧'!K1520,4)="011-",MID('R8.8.1事業者一覧'!K1520,5,8),'R8.8.1事業者一覧'!K1520)</f>
        <v>865-3310</v>
      </c>
      <c r="H1521" s="27" t="str">
        <f>IF(LEFT('R8.8.1事業者一覧'!L1520,4)="011-",MID('R8.8.1事業者一覧'!L1520,5,8),'R8.8.1事業者一覧'!L1520)</f>
        <v>865-3310</v>
      </c>
      <c r="I1521" s="30" t="str">
        <f>'R8.8.1事業者一覧'!N1520</f>
        <v>提供中</v>
      </c>
      <c r="J1521" s="32" t="str">
        <f>'R8.8.1事業者一覧'!O1520</f>
        <v>H26/04/01</v>
      </c>
      <c r="K1521" s="30" t="str">
        <f>'R8.8.1事業者一覧'!Q1520</f>
        <v>株式会社　5Step</v>
      </c>
      <c r="L1521" s="35" t="str">
        <f>'R8.8.1事業者一覧'!AA1520</f>
        <v/>
      </c>
      <c r="M1521" s="36" t="str">
        <f>'R8.8.1事業者一覧'!AB1520</f>
        <v>〇</v>
      </c>
      <c r="N1521" s="36" t="str">
        <f>'R8.8.1事業者一覧'!AC1520</f>
        <v/>
      </c>
      <c r="O1521" s="36" t="str">
        <f>'R8.8.1事業者一覧'!AD1520</f>
        <v/>
      </c>
      <c r="P1521" s="36" t="str">
        <f>'R8.8.1事業者一覧'!AE1520</f>
        <v/>
      </c>
      <c r="Q1521" s="36" t="str">
        <f>'R8.8.1事業者一覧'!AF1520</f>
        <v/>
      </c>
      <c r="R1521" s="36" t="str">
        <f>'R8.8.1事業者一覧'!AG1520</f>
        <v/>
      </c>
      <c r="S1521" s="36" t="str">
        <f>'R8.8.1事業者一覧'!AH1520</f>
        <v/>
      </c>
      <c r="T1521" s="36" t="str">
        <f>'R8.8.1事業者一覧'!AI1520</f>
        <v/>
      </c>
      <c r="U1521" s="36" t="str">
        <f>'R8.8.1事業者一覧'!AJ1520</f>
        <v/>
      </c>
      <c r="V1521" s="36" t="str">
        <f>'R8.8.1事業者一覧'!AK1520</f>
        <v/>
      </c>
    </row>
    <row r="1522" ht="26.25" customHeight="1">
      <c r="A1522" s="27" t="str">
        <f>'R8.8.1事業者一覧'!A1521</f>
        <v>0110402799</v>
      </c>
      <c r="B1522" s="30" t="str">
        <f>'R8.8.1事業者一覧'!C1521</f>
        <v>重度訪問介護</v>
      </c>
      <c r="C1522" s="30" t="str">
        <f>'R8.8.1事業者一覧'!F1521</f>
        <v>ステップケアサービス</v>
      </c>
      <c r="D1522" s="27" t="str">
        <f>'R8.8.1事業者一覧'!G1521</f>
        <v>0030028</v>
      </c>
      <c r="E1522" s="30" t="str">
        <f>MID('R8.8.1事業者一覧'!H1521,7,3)</f>
        <v>白石区</v>
      </c>
      <c r="F1522" s="30" t="str">
        <f>CONCATENATE('R8.8.1事業者一覧'!I1521,"　"&amp;'R8.8.1事業者一覧'!J1521)</f>
        <v>平和通４丁目南１番７号　ラベンダー白石６Ｆ</v>
      </c>
      <c r="G1522" s="27" t="str">
        <f>IF(LEFT('R8.8.1事業者一覧'!K1521,4)="011-",MID('R8.8.1事業者一覧'!K1521,5,8),'R8.8.1事業者一覧'!K1521)</f>
        <v>865-3310</v>
      </c>
      <c r="H1522" s="27" t="str">
        <f>IF(LEFT('R8.8.1事業者一覧'!L1521,4)="011-",MID('R8.8.1事業者一覧'!L1521,5,8),'R8.8.1事業者一覧'!L1521)</f>
        <v>865-3310</v>
      </c>
      <c r="I1522" s="30" t="str">
        <f>'R8.8.1事業者一覧'!N1521</f>
        <v>提供中</v>
      </c>
      <c r="J1522" s="32" t="str">
        <f>'R8.8.1事業者一覧'!O1521</f>
        <v>H26/04/01</v>
      </c>
      <c r="K1522" s="30" t="str">
        <f>'R8.8.1事業者一覧'!Q1521</f>
        <v>株式会社　5Step</v>
      </c>
      <c r="L1522" s="35" t="str">
        <f>'R8.8.1事業者一覧'!AA1521</f>
        <v/>
      </c>
      <c r="M1522" s="36" t="str">
        <f>'R8.8.1事業者一覧'!AB1521</f>
        <v/>
      </c>
      <c r="N1522" s="36" t="str">
        <f>'R8.8.1事業者一覧'!AC1521</f>
        <v>〇</v>
      </c>
      <c r="O1522" s="36" t="str">
        <f>'R8.8.1事業者一覧'!AD1521</f>
        <v/>
      </c>
      <c r="P1522" s="36" t="str">
        <f>'R8.8.1事業者一覧'!AE1521</f>
        <v/>
      </c>
      <c r="Q1522" s="36" t="str">
        <f>'R8.8.1事業者一覧'!AF1521</f>
        <v/>
      </c>
      <c r="R1522" s="36" t="str">
        <f>'R8.8.1事業者一覧'!AG1521</f>
        <v/>
      </c>
      <c r="S1522" s="36" t="str">
        <f>'R8.8.1事業者一覧'!AH1521</f>
        <v/>
      </c>
      <c r="T1522" s="36" t="str">
        <f>'R8.8.1事業者一覧'!AI1521</f>
        <v/>
      </c>
      <c r="U1522" s="36" t="str">
        <f>'R8.8.1事業者一覧'!AJ1521</f>
        <v/>
      </c>
      <c r="V1522" s="36" t="str">
        <f>'R8.8.1事業者一覧'!AK1521</f>
        <v/>
      </c>
    </row>
    <row r="1523" ht="26.25" customHeight="1">
      <c r="A1523" s="27" t="str">
        <f>'R8.8.1事業者一覧'!A1522</f>
        <v>0110402815</v>
      </c>
      <c r="B1523" s="30" t="str">
        <f>'R8.8.1事業者一覧'!C1522</f>
        <v>就労継続支援(Ｂ型)</v>
      </c>
      <c r="C1523" s="30" t="str">
        <f>'R8.8.1事業者一覧'!F1522</f>
        <v>多機能型事業所ここリカ・プロダクション</v>
      </c>
      <c r="D1523" s="27" t="str">
        <f>'R8.8.1事業者一覧'!G1522</f>
        <v>0030029</v>
      </c>
      <c r="E1523" s="30" t="str">
        <f>MID('R8.8.1事業者一覧'!H1522,7,3)</f>
        <v>白石区</v>
      </c>
      <c r="F1523" s="30" t="str">
        <f>CONCATENATE('R8.8.1事業者一覧'!I1522,"　"&amp;'R8.8.1事業者一覧'!J1522)</f>
        <v>平和通１５丁目北１３－１８　フレンド平和通１０１号室</v>
      </c>
      <c r="G1523" s="27" t="str">
        <f>IF(LEFT('R8.8.1事業者一覧'!K1522,4)="011-",MID('R8.8.1事業者一覧'!K1522,5,8),'R8.8.1事業者一覧'!K1522)</f>
        <v>827-9772</v>
      </c>
      <c r="H1523" s="27" t="str">
        <f>IF(LEFT('R8.8.1事業者一覧'!L1522,4)="011-",MID('R8.8.1事業者一覧'!L1522,5,8),'R8.8.1事業者一覧'!L1522)</f>
        <v>827-9772</v>
      </c>
      <c r="I1523" s="30" t="str">
        <f>'R8.8.1事業者一覧'!N1522</f>
        <v>提供中</v>
      </c>
      <c r="J1523" s="32" t="str">
        <f>'R8.8.1事業者一覧'!O1522</f>
        <v>H26/06/01</v>
      </c>
      <c r="K1523" s="30" t="str">
        <f>'R8.8.1事業者一覧'!Q1522</f>
        <v>公益財団法人北海道精神保健推進協会</v>
      </c>
      <c r="L1523" s="35">
        <f>'R8.8.1事業者一覧'!AA1522</f>
        <v>20</v>
      </c>
      <c r="M1523" s="36" t="str">
        <f>'R8.8.1事業者一覧'!AB1522</f>
        <v>〇</v>
      </c>
      <c r="N1523" s="36" t="str">
        <f>'R8.8.1事業者一覧'!AC1522</f>
        <v/>
      </c>
      <c r="O1523" s="36" t="str">
        <f>'R8.8.1事業者一覧'!AD1522</f>
        <v/>
      </c>
      <c r="P1523" s="36" t="str">
        <f>'R8.8.1事業者一覧'!AE1522</f>
        <v/>
      </c>
      <c r="Q1523" s="36" t="str">
        <f>'R8.8.1事業者一覧'!AF1522</f>
        <v/>
      </c>
      <c r="R1523" s="36" t="str">
        <f>'R8.8.1事業者一覧'!AG1522</f>
        <v/>
      </c>
      <c r="S1523" s="36" t="str">
        <f>'R8.8.1事業者一覧'!AH1522</f>
        <v/>
      </c>
      <c r="T1523" s="36" t="str">
        <f>'R8.8.1事業者一覧'!AI1522</f>
        <v/>
      </c>
      <c r="U1523" s="36" t="str">
        <f>'R8.8.1事業者一覧'!AJ1522</f>
        <v/>
      </c>
      <c r="V1523" s="36" t="str">
        <f>'R8.8.1事業者一覧'!AK1522</f>
        <v/>
      </c>
    </row>
    <row r="1524" ht="26.25" customHeight="1">
      <c r="A1524" s="27" t="str">
        <f>'R8.8.1事業者一覧'!A1523</f>
        <v>0110402815</v>
      </c>
      <c r="B1524" s="30" t="str">
        <f>'R8.8.1事業者一覧'!C1523</f>
        <v>就労定着支援</v>
      </c>
      <c r="C1524" s="30" t="str">
        <f>'R8.8.1事業者一覧'!F1523</f>
        <v>多機能型事業所ここリカ・プロダクション</v>
      </c>
      <c r="D1524" s="27" t="str">
        <f>'R8.8.1事業者一覧'!G1523</f>
        <v>0030029</v>
      </c>
      <c r="E1524" s="30" t="str">
        <f>MID('R8.8.1事業者一覧'!H1523,7,3)</f>
        <v>白石区</v>
      </c>
      <c r="F1524" s="30" t="str">
        <f>CONCATENATE('R8.8.1事業者一覧'!I1523,"　"&amp;'R8.8.1事業者一覧'!J1523)</f>
        <v>平和通１５丁目北１３－１８　フレンド平和通１０１号室</v>
      </c>
      <c r="G1524" s="27" t="str">
        <f>IF(LEFT('R8.8.1事業者一覧'!K1523,4)="011-",MID('R8.8.1事業者一覧'!K1523,5,8),'R8.8.1事業者一覧'!K1523)</f>
        <v>827-9772</v>
      </c>
      <c r="H1524" s="27" t="str">
        <f>IF(LEFT('R8.8.1事業者一覧'!L1523,4)="011-",MID('R8.8.1事業者一覧'!L1523,5,8),'R8.8.1事業者一覧'!L1523)</f>
        <v>827-9772</v>
      </c>
      <c r="I1524" s="30" t="str">
        <f>'R8.8.1事業者一覧'!N1523</f>
        <v>提供中</v>
      </c>
      <c r="J1524" s="32" t="str">
        <f>'R8.8.1事業者一覧'!O1523</f>
        <v>H30/04/01</v>
      </c>
      <c r="K1524" s="30" t="str">
        <f>'R8.8.1事業者一覧'!Q1523</f>
        <v>公益財団法人北海道精神保健推進協会</v>
      </c>
      <c r="L1524" s="35" t="str">
        <f>'R8.8.1事業者一覧'!AA1523</f>
        <v/>
      </c>
      <c r="M1524" s="36" t="str">
        <f>'R8.8.1事業者一覧'!AB1523</f>
        <v>〇</v>
      </c>
      <c r="N1524" s="36" t="str">
        <f>'R8.8.1事業者一覧'!AC1523</f>
        <v/>
      </c>
      <c r="O1524" s="36" t="str">
        <f>'R8.8.1事業者一覧'!AD1523</f>
        <v/>
      </c>
      <c r="P1524" s="36" t="str">
        <f>'R8.8.1事業者一覧'!AE1523</f>
        <v/>
      </c>
      <c r="Q1524" s="36" t="str">
        <f>'R8.8.1事業者一覧'!AF1523</f>
        <v/>
      </c>
      <c r="R1524" s="36" t="str">
        <f>'R8.8.1事業者一覧'!AG1523</f>
        <v/>
      </c>
      <c r="S1524" s="36" t="str">
        <f>'R8.8.1事業者一覧'!AH1523</f>
        <v/>
      </c>
      <c r="T1524" s="36" t="str">
        <f>'R8.8.1事業者一覧'!AI1523</f>
        <v/>
      </c>
      <c r="U1524" s="36" t="str">
        <f>'R8.8.1事業者一覧'!AJ1523</f>
        <v/>
      </c>
      <c r="V1524" s="36" t="str">
        <f>'R8.8.1事業者一覧'!AK1523</f>
        <v/>
      </c>
    </row>
    <row r="1525" ht="26.25" customHeight="1">
      <c r="A1525" s="27" t="str">
        <f>'R8.8.1事業者一覧'!A1524</f>
        <v>0110402856</v>
      </c>
      <c r="B1525" s="30" t="str">
        <f>'R8.8.1事業者一覧'!C1524</f>
        <v>就労継続支援(Ａ型)</v>
      </c>
      <c r="C1525" s="30" t="str">
        <f>'R8.8.1事業者一覧'!F1524</f>
        <v>ラダーサポート</v>
      </c>
      <c r="D1525" s="27" t="str">
        <f>'R8.8.1事業者一覧'!G1524</f>
        <v>0030011</v>
      </c>
      <c r="E1525" s="30" t="str">
        <f>MID('R8.8.1事業者一覧'!H1524,7,3)</f>
        <v>白石区</v>
      </c>
      <c r="F1525" s="30" t="str">
        <f>CONCATENATE('R8.8.1事業者一覧'!I1524,"　"&amp;'R8.8.1事業者一覧'!J1524)</f>
        <v>中央１条６丁目９番１号　</v>
      </c>
      <c r="G1525" s="27" t="str">
        <f>IF(LEFT('R8.8.1事業者一覧'!K1524,4)="011-",MID('R8.8.1事業者一覧'!K1524,5,8),'R8.8.1事業者一覧'!K1524)</f>
        <v>598-1688</v>
      </c>
      <c r="H1525" s="27" t="str">
        <f>IF(LEFT('R8.8.1事業者一覧'!L1524,4)="011-",MID('R8.8.1事業者一覧'!L1524,5,8),'R8.8.1事業者一覧'!L1524)</f>
        <v>598-1731</v>
      </c>
      <c r="I1525" s="30" t="str">
        <f>'R8.8.1事業者一覧'!N1524</f>
        <v>提供中</v>
      </c>
      <c r="J1525" s="32" t="str">
        <f>'R8.8.1事業者一覧'!O1524</f>
        <v>H26/05/01</v>
      </c>
      <c r="K1525" s="30" t="str">
        <f>'R8.8.1事業者一覧'!Q1524</f>
        <v>株式会社　ラダーサポート</v>
      </c>
      <c r="L1525" s="35">
        <f>'R8.8.1事業者一覧'!AA1524</f>
        <v>15</v>
      </c>
      <c r="M1525" s="36" t="str">
        <f>'R8.8.1事業者一覧'!AB1524</f>
        <v>〇</v>
      </c>
      <c r="N1525" s="36" t="str">
        <f>'R8.8.1事業者一覧'!AC1524</f>
        <v/>
      </c>
      <c r="O1525" s="36" t="str">
        <f>'R8.8.1事業者一覧'!AD1524</f>
        <v/>
      </c>
      <c r="P1525" s="36" t="str">
        <f>'R8.8.1事業者一覧'!AE1524</f>
        <v/>
      </c>
      <c r="Q1525" s="36" t="str">
        <f>'R8.8.1事業者一覧'!AF1524</f>
        <v/>
      </c>
      <c r="R1525" s="36" t="str">
        <f>'R8.8.1事業者一覧'!AG1524</f>
        <v/>
      </c>
      <c r="S1525" s="36" t="str">
        <f>'R8.8.1事業者一覧'!AH1524</f>
        <v/>
      </c>
      <c r="T1525" s="36" t="str">
        <f>'R8.8.1事業者一覧'!AI1524</f>
        <v/>
      </c>
      <c r="U1525" s="36" t="str">
        <f>'R8.8.1事業者一覧'!AJ1524</f>
        <v/>
      </c>
      <c r="V1525" s="36" t="str">
        <f>'R8.8.1事業者一覧'!AK1524</f>
        <v/>
      </c>
    </row>
    <row r="1526" ht="26.25" customHeight="1">
      <c r="A1526" s="27" t="str">
        <f>'R8.8.1事業者一覧'!A1525</f>
        <v>0110402872</v>
      </c>
      <c r="B1526" s="30" t="str">
        <f>'R8.8.1事業者一覧'!C1525</f>
        <v>就労継続支援(Ｂ型)</v>
      </c>
      <c r="C1526" s="30" t="str">
        <f>'R8.8.1事業者一覧'!F1525</f>
        <v>就労継続支援　いぶき</v>
      </c>
      <c r="D1526" s="27" t="str">
        <f>'R8.8.1事業者一覧'!G1525</f>
        <v>0030806</v>
      </c>
      <c r="E1526" s="30" t="str">
        <f>MID('R8.8.1事業者一覧'!H1525,7,3)</f>
        <v>白石区</v>
      </c>
      <c r="F1526" s="30" t="str">
        <f>CONCATENATE('R8.8.1事業者一覧'!I1525,"　"&amp;'R8.8.1事業者一覧'!J1525)</f>
        <v>菊水６条２丁目８－１５　建人ビル２F</v>
      </c>
      <c r="G1526" s="27" t="str">
        <f>IF(LEFT('R8.8.1事業者一覧'!K1525,4)="011-",MID('R8.8.1事業者一覧'!K1525,5,8),'R8.8.1事業者一覧'!K1525)</f>
        <v>816-5260</v>
      </c>
      <c r="H1526" s="27" t="str">
        <f>IF(LEFT('R8.8.1事業者一覧'!L1525,4)="011-",MID('R8.8.1事業者一覧'!L1525,5,8),'R8.8.1事業者一覧'!L1525)</f>
        <v>374-4805</v>
      </c>
      <c r="I1526" s="30" t="str">
        <f>'R8.8.1事業者一覧'!N1525</f>
        <v>提供中</v>
      </c>
      <c r="J1526" s="32" t="str">
        <f>'R8.8.1事業者一覧'!O1525</f>
        <v>H26/06/13</v>
      </c>
      <c r="K1526" s="30" t="str">
        <f>'R8.8.1事業者一覧'!Q1525</f>
        <v>株式会社　ネオアドバンス</v>
      </c>
      <c r="L1526" s="35">
        <f>'R8.8.1事業者一覧'!AA1525</f>
        <v>20</v>
      </c>
      <c r="M1526" s="36" t="str">
        <f>'R8.8.1事業者一覧'!AB1525</f>
        <v>〇</v>
      </c>
      <c r="N1526" s="36" t="str">
        <f>'R8.8.1事業者一覧'!AC1525</f>
        <v/>
      </c>
      <c r="O1526" s="36" t="str">
        <f>'R8.8.1事業者一覧'!AD1525</f>
        <v/>
      </c>
      <c r="P1526" s="36" t="str">
        <f>'R8.8.1事業者一覧'!AE1525</f>
        <v/>
      </c>
      <c r="Q1526" s="36" t="str">
        <f>'R8.8.1事業者一覧'!AF1525</f>
        <v/>
      </c>
      <c r="R1526" s="36" t="str">
        <f>'R8.8.1事業者一覧'!AG1525</f>
        <v/>
      </c>
      <c r="S1526" s="36" t="str">
        <f>'R8.8.1事業者一覧'!AH1525</f>
        <v/>
      </c>
      <c r="T1526" s="36" t="str">
        <f>'R8.8.1事業者一覧'!AI1525</f>
        <v/>
      </c>
      <c r="U1526" s="36" t="str">
        <f>'R8.8.1事業者一覧'!AJ1525</f>
        <v/>
      </c>
      <c r="V1526" s="36" t="str">
        <f>'R8.8.1事業者一覧'!AK1525</f>
        <v/>
      </c>
    </row>
    <row r="1527" ht="26.25" customHeight="1">
      <c r="A1527" s="27" t="str">
        <f>'R8.8.1事業者一覧'!A1526</f>
        <v>0110402898</v>
      </c>
      <c r="B1527" s="30" t="str">
        <f>'R8.8.1事業者一覧'!C1526</f>
        <v>居宅介護</v>
      </c>
      <c r="C1527" s="30" t="str">
        <f>'R8.8.1事業者一覧'!F1526</f>
        <v>札幌アシストセンターマザー居宅介護事業所菊水元町</v>
      </c>
      <c r="D1527" s="27" t="str">
        <f>'R8.8.1事業者一覧'!G1526</f>
        <v>0030826</v>
      </c>
      <c r="E1527" s="30" t="str">
        <f>MID('R8.8.1事業者一覧'!H1526,7,3)</f>
        <v>白石区</v>
      </c>
      <c r="F1527" s="30" t="str">
        <f>CONCATENATE('R8.8.1事業者一覧'!I1526,"　"&amp;'R8.8.1事業者一覧'!J1526)</f>
        <v>菊水元町６条３丁目６－４３　</v>
      </c>
      <c r="G1527" s="27" t="str">
        <f>IF(LEFT('R8.8.1事業者一覧'!K1526,4)="011-",MID('R8.8.1事業者一覧'!K1526,5,8),'R8.8.1事業者一覧'!K1526)</f>
        <v>871-3200</v>
      </c>
      <c r="H1527" s="27" t="str">
        <f>IF(LEFT('R8.8.1事業者一覧'!L1526,4)="011-",MID('R8.8.1事業者一覧'!L1526,5,8),'R8.8.1事業者一覧'!L1526)</f>
        <v>871-3500</v>
      </c>
      <c r="I1527" s="30" t="str">
        <f>'R8.8.1事業者一覧'!N1526</f>
        <v>提供中</v>
      </c>
      <c r="J1527" s="32" t="str">
        <f>'R8.8.1事業者一覧'!O1526</f>
        <v>H26/08/01</v>
      </c>
      <c r="K1527" s="30" t="str">
        <f>'R8.8.1事業者一覧'!Q1526</f>
        <v>株式会社　マザー</v>
      </c>
      <c r="L1527" s="35" t="str">
        <f>'R8.8.1事業者一覧'!AA1526</f>
        <v/>
      </c>
      <c r="M1527" s="36" t="str">
        <f>'R8.8.1事業者一覧'!AB1526</f>
        <v/>
      </c>
      <c r="N1527" s="36" t="str">
        <f>'R8.8.1事業者一覧'!AC1526</f>
        <v>〇</v>
      </c>
      <c r="O1527" s="36" t="str">
        <f>'R8.8.1事業者一覧'!AD1526</f>
        <v/>
      </c>
      <c r="P1527" s="36" t="str">
        <f>'R8.8.1事業者一覧'!AE1526</f>
        <v/>
      </c>
      <c r="Q1527" s="36" t="str">
        <f>'R8.8.1事業者一覧'!AF1526</f>
        <v/>
      </c>
      <c r="R1527" s="36" t="str">
        <f>'R8.8.1事業者一覧'!AG1526</f>
        <v/>
      </c>
      <c r="S1527" s="36" t="str">
        <f>'R8.8.1事業者一覧'!AH1526</f>
        <v>〇</v>
      </c>
      <c r="T1527" s="36" t="str">
        <f>'R8.8.1事業者一覧'!AI1526</f>
        <v>〇</v>
      </c>
      <c r="U1527" s="36" t="str">
        <f>'R8.8.1事業者一覧'!AJ1526</f>
        <v/>
      </c>
      <c r="V1527" s="36" t="str">
        <f>'R8.8.1事業者一覧'!AK1526</f>
        <v>〇</v>
      </c>
    </row>
    <row r="1528" ht="26.25" customHeight="1">
      <c r="A1528" s="27" t="str">
        <f>'R8.8.1事業者一覧'!A1527</f>
        <v>0110402898</v>
      </c>
      <c r="B1528" s="30" t="str">
        <f>'R8.8.1事業者一覧'!C1527</f>
        <v>重度訪問介護</v>
      </c>
      <c r="C1528" s="30" t="str">
        <f>'R8.8.1事業者一覧'!F1527</f>
        <v>札幌アシストセンターマザー居宅介護事業所菊水元町</v>
      </c>
      <c r="D1528" s="27" t="str">
        <f>'R8.8.1事業者一覧'!G1527</f>
        <v>0030826</v>
      </c>
      <c r="E1528" s="30" t="str">
        <f>MID('R8.8.1事業者一覧'!H1527,7,3)</f>
        <v>白石区</v>
      </c>
      <c r="F1528" s="30" t="str">
        <f>CONCATENATE('R8.8.1事業者一覧'!I1527,"　"&amp;'R8.8.1事業者一覧'!J1527)</f>
        <v>菊水元町６条３丁目６－４３　</v>
      </c>
      <c r="G1528" s="27" t="str">
        <f>IF(LEFT('R8.8.1事業者一覧'!K1527,4)="011-",MID('R8.8.1事業者一覧'!K1527,5,8),'R8.8.1事業者一覧'!K1527)</f>
        <v>871-3200</v>
      </c>
      <c r="H1528" s="27" t="str">
        <f>IF(LEFT('R8.8.1事業者一覧'!L1527,4)="011-",MID('R8.8.1事業者一覧'!L1527,5,8),'R8.8.1事業者一覧'!L1527)</f>
        <v>871-3500</v>
      </c>
      <c r="I1528" s="30" t="str">
        <f>'R8.8.1事業者一覧'!N1527</f>
        <v>提供中</v>
      </c>
      <c r="J1528" s="32" t="str">
        <f>'R8.8.1事業者一覧'!O1527</f>
        <v>H26/08/01</v>
      </c>
      <c r="K1528" s="30" t="str">
        <f>'R8.8.1事業者一覧'!Q1527</f>
        <v>株式会社　マザー</v>
      </c>
      <c r="L1528" s="35" t="str">
        <f>'R8.8.1事業者一覧'!AA1527</f>
        <v/>
      </c>
      <c r="M1528" s="36" t="str">
        <f>'R8.8.1事業者一覧'!AB1527</f>
        <v>〇</v>
      </c>
      <c r="N1528" s="36" t="str">
        <f>'R8.8.1事業者一覧'!AC1527</f>
        <v/>
      </c>
      <c r="O1528" s="36" t="str">
        <f>'R8.8.1事業者一覧'!AD1527</f>
        <v/>
      </c>
      <c r="P1528" s="36" t="str">
        <f>'R8.8.1事業者一覧'!AE1527</f>
        <v/>
      </c>
      <c r="Q1528" s="36" t="str">
        <f>'R8.8.1事業者一覧'!AF1527</f>
        <v/>
      </c>
      <c r="R1528" s="36" t="str">
        <f>'R8.8.1事業者一覧'!AG1527</f>
        <v/>
      </c>
      <c r="S1528" s="36" t="str">
        <f>'R8.8.1事業者一覧'!AH1527</f>
        <v/>
      </c>
      <c r="T1528" s="36" t="str">
        <f>'R8.8.1事業者一覧'!AI1527</f>
        <v/>
      </c>
      <c r="U1528" s="36" t="str">
        <f>'R8.8.1事業者一覧'!AJ1527</f>
        <v/>
      </c>
      <c r="V1528" s="36" t="str">
        <f>'R8.8.1事業者一覧'!AK1527</f>
        <v/>
      </c>
    </row>
    <row r="1529" ht="26.25" customHeight="1">
      <c r="A1529" s="27" t="str">
        <f>'R8.8.1事業者一覧'!A1528</f>
        <v>0110402906</v>
      </c>
      <c r="B1529" s="30" t="str">
        <f>'R8.8.1事業者一覧'!C1528</f>
        <v>生活介護</v>
      </c>
      <c r="C1529" s="30" t="str">
        <f>'R8.8.1事業者一覧'!F1528</f>
        <v>札幌アシストセンターマザー生活介護事業所菊水元町</v>
      </c>
      <c r="D1529" s="27" t="str">
        <f>'R8.8.1事業者一覧'!G1528</f>
        <v>0030826</v>
      </c>
      <c r="E1529" s="30" t="str">
        <f>MID('R8.8.1事業者一覧'!H1528,7,3)</f>
        <v>白石区</v>
      </c>
      <c r="F1529" s="30" t="str">
        <f>CONCATENATE('R8.8.1事業者一覧'!I1528,"　"&amp;'R8.8.1事業者一覧'!J1528)</f>
        <v>菊水元町６条３丁目６－４３　</v>
      </c>
      <c r="G1529" s="27" t="str">
        <f>IF(LEFT('R8.8.1事業者一覧'!K1528,4)="011-",MID('R8.8.1事業者一覧'!K1528,5,8),'R8.8.1事業者一覧'!K1528)</f>
        <v>871-3200</v>
      </c>
      <c r="H1529" s="27" t="str">
        <f>IF(LEFT('R8.8.1事業者一覧'!L1528,4)="011-",MID('R8.8.1事業者一覧'!L1528,5,8),'R8.8.1事業者一覧'!L1528)</f>
        <v>871-3500</v>
      </c>
      <c r="I1529" s="30" t="str">
        <f>'R8.8.1事業者一覧'!N1528</f>
        <v>提供中</v>
      </c>
      <c r="J1529" s="32" t="str">
        <f>'R8.8.1事業者一覧'!O1528</f>
        <v>H26/08/01</v>
      </c>
      <c r="K1529" s="30" t="str">
        <f>'R8.8.1事業者一覧'!Q1528</f>
        <v>株式会社　マザー</v>
      </c>
      <c r="L1529" s="35">
        <f>'R8.8.1事業者一覧'!AA1528</f>
        <v>20</v>
      </c>
      <c r="M1529" s="36" t="str">
        <f>'R8.8.1事業者一覧'!AB1528</f>
        <v>〇</v>
      </c>
      <c r="N1529" s="36" t="str">
        <f>'R8.8.1事業者一覧'!AC1528</f>
        <v/>
      </c>
      <c r="O1529" s="36" t="str">
        <f>'R8.8.1事業者一覧'!AD1528</f>
        <v/>
      </c>
      <c r="P1529" s="36" t="str">
        <f>'R8.8.1事業者一覧'!AE1528</f>
        <v/>
      </c>
      <c r="Q1529" s="36" t="str">
        <f>'R8.8.1事業者一覧'!AF1528</f>
        <v/>
      </c>
      <c r="R1529" s="36" t="str">
        <f>'R8.8.1事業者一覧'!AG1528</f>
        <v/>
      </c>
      <c r="S1529" s="36" t="str">
        <f>'R8.8.1事業者一覧'!AH1528</f>
        <v/>
      </c>
      <c r="T1529" s="36" t="str">
        <f>'R8.8.1事業者一覧'!AI1528</f>
        <v/>
      </c>
      <c r="U1529" s="36" t="str">
        <f>'R8.8.1事業者一覧'!AJ1528</f>
        <v/>
      </c>
      <c r="V1529" s="36" t="str">
        <f>'R8.8.1事業者一覧'!AK1528</f>
        <v/>
      </c>
    </row>
    <row r="1530" ht="26.25" customHeight="1">
      <c r="A1530" s="27" t="str">
        <f>'R8.8.1事業者一覧'!A1529</f>
        <v>0110402955</v>
      </c>
      <c r="B1530" s="30" t="str">
        <f>'R8.8.1事業者一覧'!C1529</f>
        <v>就労継続支援(Ｂ型)</v>
      </c>
      <c r="C1530" s="30" t="str">
        <f>'R8.8.1事業者一覧'!F1529</f>
        <v>ＦＬＡＴ</v>
      </c>
      <c r="D1530" s="27" t="str">
        <f>'R8.8.1事業者一覧'!G1529</f>
        <v>0650012</v>
      </c>
      <c r="E1530" s="30" t="str">
        <f>MID('R8.8.1事業者一覧'!H1529,7,3)</f>
        <v>東区</v>
      </c>
      <c r="F1530" s="30" t="str">
        <f>CONCATENATE('R8.8.1事業者一覧'!I1529,"　"&amp;'R8.8.1事業者一覧'!J1529)</f>
        <v>北１２条東１２丁目２番１３号　ＬＯＨＡＳ　２階</v>
      </c>
      <c r="G1530" s="27" t="str">
        <f>IF(LEFT('R8.8.1事業者一覧'!K1529,4)="011-",MID('R8.8.1事業者一覧'!K1529,5,8),'R8.8.1事業者一覧'!K1529)</f>
        <v>826-6732</v>
      </c>
      <c r="H1530" s="27" t="str">
        <f>IF(LEFT('R8.8.1事業者一覧'!L1529,4)="011-",MID('R8.8.1事業者一覧'!L1529,5,8),'R8.8.1事業者一覧'!L1529)</f>
        <v>826-6732</v>
      </c>
      <c r="I1530" s="30" t="str">
        <f>'R8.8.1事業者一覧'!N1529</f>
        <v>提供中</v>
      </c>
      <c r="J1530" s="32" t="str">
        <f>'R8.8.1事業者一覧'!O1529</f>
        <v>H30/06/01</v>
      </c>
      <c r="K1530" s="30" t="str">
        <f>'R8.8.1事業者一覧'!Q1529</f>
        <v>合同会社　ヒューマンパワー</v>
      </c>
      <c r="L1530" s="35">
        <f>'R8.8.1事業者一覧'!AA1529</f>
        <v>20</v>
      </c>
      <c r="M1530" s="36" t="str">
        <f>'R8.8.1事業者一覧'!AB1529</f>
        <v>〇</v>
      </c>
      <c r="N1530" s="36" t="str">
        <f>'R8.8.1事業者一覧'!AC1529</f>
        <v/>
      </c>
      <c r="O1530" s="36" t="str">
        <f>'R8.8.1事業者一覧'!AD1529</f>
        <v/>
      </c>
      <c r="P1530" s="36" t="str">
        <f>'R8.8.1事業者一覧'!AE1529</f>
        <v/>
      </c>
      <c r="Q1530" s="36" t="str">
        <f>'R8.8.1事業者一覧'!AF1529</f>
        <v/>
      </c>
      <c r="R1530" s="36" t="str">
        <f>'R8.8.1事業者一覧'!AG1529</f>
        <v/>
      </c>
      <c r="S1530" s="36" t="str">
        <f>'R8.8.1事業者一覧'!AH1529</f>
        <v/>
      </c>
      <c r="T1530" s="36" t="str">
        <f>'R8.8.1事業者一覧'!AI1529</f>
        <v/>
      </c>
      <c r="U1530" s="36" t="str">
        <f>'R8.8.1事業者一覧'!AJ1529</f>
        <v/>
      </c>
      <c r="V1530" s="36" t="str">
        <f>'R8.8.1事業者一覧'!AK1529</f>
        <v/>
      </c>
    </row>
    <row r="1531" ht="26.25" customHeight="1">
      <c r="A1531" s="27" t="str">
        <f>'R8.8.1事業者一覧'!A1530</f>
        <v>0110402963</v>
      </c>
      <c r="B1531" s="30" t="str">
        <f>'R8.8.1事業者一覧'!C1530</f>
        <v>就労継続支援(Ｂ型)</v>
      </c>
      <c r="C1531" s="30" t="str">
        <f>'R8.8.1事業者一覧'!F1530</f>
        <v>カインドライフ</v>
      </c>
      <c r="D1531" s="27" t="str">
        <f>'R8.8.1事業者一覧'!G1530</f>
        <v>0030803</v>
      </c>
      <c r="E1531" s="30" t="str">
        <f>MID('R8.8.1事業者一覧'!H1530,7,3)</f>
        <v>白石区</v>
      </c>
      <c r="F1531" s="30" t="str">
        <f>CONCATENATE('R8.8.1事業者一覧'!I1530,"　"&amp;'R8.8.1事業者一覧'!J1530)</f>
        <v>菊水３条２丁目６番８号　</v>
      </c>
      <c r="G1531" s="27" t="str">
        <f>IF(LEFT('R8.8.1事業者一覧'!K1530,4)="011-",MID('R8.8.1事業者一覧'!K1530,5,8),'R8.8.1事業者一覧'!K1530)</f>
        <v>376-1086</v>
      </c>
      <c r="H1531" s="27" t="str">
        <f>IF(LEFT('R8.8.1事業者一覧'!L1530,4)="011-",MID('R8.8.1事業者一覧'!L1530,5,8),'R8.8.1事業者一覧'!L1530)</f>
        <v>376-1087</v>
      </c>
      <c r="I1531" s="30" t="str">
        <f>'R8.8.1事業者一覧'!N1530</f>
        <v>提供中</v>
      </c>
      <c r="J1531" s="32" t="str">
        <f>'R8.8.1事業者一覧'!O1530</f>
        <v>H26/09/17</v>
      </c>
      <c r="K1531" s="30" t="str">
        <f>'R8.8.1事業者一覧'!Q1530</f>
        <v>株式会社　ライフマネジメント</v>
      </c>
      <c r="L1531" s="35">
        <f>'R8.8.1事業者一覧'!AA1530</f>
        <v>20</v>
      </c>
      <c r="M1531" s="36" t="str">
        <f>'R8.8.1事業者一覧'!AB1530</f>
        <v>〇</v>
      </c>
      <c r="N1531" s="36" t="str">
        <f>'R8.8.1事業者一覧'!AC1530</f>
        <v/>
      </c>
      <c r="O1531" s="36" t="str">
        <f>'R8.8.1事業者一覧'!AD1530</f>
        <v/>
      </c>
      <c r="P1531" s="36" t="str">
        <f>'R8.8.1事業者一覧'!AE1530</f>
        <v/>
      </c>
      <c r="Q1531" s="36" t="str">
        <f>'R8.8.1事業者一覧'!AF1530</f>
        <v/>
      </c>
      <c r="R1531" s="36" t="str">
        <f>'R8.8.1事業者一覧'!AG1530</f>
        <v/>
      </c>
      <c r="S1531" s="36" t="str">
        <f>'R8.8.1事業者一覧'!AH1530</f>
        <v/>
      </c>
      <c r="T1531" s="36" t="str">
        <f>'R8.8.1事業者一覧'!AI1530</f>
        <v/>
      </c>
      <c r="U1531" s="36" t="str">
        <f>'R8.8.1事業者一覧'!AJ1530</f>
        <v/>
      </c>
      <c r="V1531" s="36" t="str">
        <f>'R8.8.1事業者一覧'!AK1530</f>
        <v/>
      </c>
    </row>
    <row r="1532" ht="26.25" customHeight="1">
      <c r="A1532" s="27" t="str">
        <f>'R8.8.1事業者一覧'!A1531</f>
        <v>0110402989</v>
      </c>
      <c r="B1532" s="30" t="str">
        <f>'R8.8.1事業者一覧'!C1531</f>
        <v>居宅介護</v>
      </c>
      <c r="C1532" s="30" t="str">
        <f>'R8.8.1事業者一覧'!F1531</f>
        <v>サポートＭＡＯ</v>
      </c>
      <c r="D1532" s="27" t="str">
        <f>'R8.8.1事業者一覧'!G1531</f>
        <v>0030021</v>
      </c>
      <c r="E1532" s="30" t="str">
        <f>MID('R8.8.1事業者一覧'!H1531,7,3)</f>
        <v>白石区</v>
      </c>
      <c r="F1532" s="30" t="str">
        <f>CONCATENATE('R8.8.1事業者一覧'!I1531,"　"&amp;'R8.8.1事業者一覧'!J1531)</f>
        <v>栄通１６丁目５番１３号　</v>
      </c>
      <c r="G1532" s="27" t="str">
        <f>IF(LEFT('R8.8.1事業者一覧'!K1531,4)="011-",MID('R8.8.1事業者一覧'!K1531,5,8),'R8.8.1事業者一覧'!K1531)</f>
        <v>827-8425</v>
      </c>
      <c r="H1532" s="27" t="str">
        <f>IF(LEFT('R8.8.1事業者一覧'!L1531,4)="011-",MID('R8.8.1事業者一覧'!L1531,5,8),'R8.8.1事業者一覧'!L1531)</f>
        <v>827-8426</v>
      </c>
      <c r="I1532" s="30" t="str">
        <f>'R8.8.1事業者一覧'!N1531</f>
        <v>提供中</v>
      </c>
      <c r="J1532" s="32" t="str">
        <f>'R8.8.1事業者一覧'!O1531</f>
        <v>H26/11/01</v>
      </c>
      <c r="K1532" s="30" t="str">
        <f>'R8.8.1事業者一覧'!Q1531</f>
        <v>合同会社　ＭＡＯ</v>
      </c>
      <c r="L1532" s="35" t="str">
        <f>'R8.8.1事業者一覧'!AA1531</f>
        <v/>
      </c>
      <c r="M1532" s="36" t="str">
        <f>'R8.8.1事業者一覧'!AB1531</f>
        <v>〇</v>
      </c>
      <c r="N1532" s="36" t="str">
        <f>'R8.8.1事業者一覧'!AC1531</f>
        <v/>
      </c>
      <c r="O1532" s="36" t="str">
        <f>'R8.8.1事業者一覧'!AD1531</f>
        <v/>
      </c>
      <c r="P1532" s="36" t="str">
        <f>'R8.8.1事業者一覧'!AE1531</f>
        <v/>
      </c>
      <c r="Q1532" s="36" t="str">
        <f>'R8.8.1事業者一覧'!AF1531</f>
        <v/>
      </c>
      <c r="R1532" s="36" t="str">
        <f>'R8.8.1事業者一覧'!AG1531</f>
        <v/>
      </c>
      <c r="S1532" s="36" t="str">
        <f>'R8.8.1事業者一覧'!AH1531</f>
        <v/>
      </c>
      <c r="T1532" s="36" t="str">
        <f>'R8.8.1事業者一覧'!AI1531</f>
        <v/>
      </c>
      <c r="U1532" s="36" t="str">
        <f>'R8.8.1事業者一覧'!AJ1531</f>
        <v/>
      </c>
      <c r="V1532" s="36" t="str">
        <f>'R8.8.1事業者一覧'!AK1531</f>
        <v/>
      </c>
    </row>
    <row r="1533" ht="26.25" customHeight="1">
      <c r="A1533" s="27" t="str">
        <f>'R8.8.1事業者一覧'!A1532</f>
        <v>0110402989</v>
      </c>
      <c r="B1533" s="30" t="str">
        <f>'R8.8.1事業者一覧'!C1532</f>
        <v>重度訪問介護</v>
      </c>
      <c r="C1533" s="30" t="str">
        <f>'R8.8.1事業者一覧'!F1532</f>
        <v>サポートＭＡＯ</v>
      </c>
      <c r="D1533" s="27" t="str">
        <f>'R8.8.1事業者一覧'!G1532</f>
        <v>0030021</v>
      </c>
      <c r="E1533" s="30" t="str">
        <f>MID('R8.8.1事業者一覧'!H1532,7,3)</f>
        <v>白石区</v>
      </c>
      <c r="F1533" s="30" t="str">
        <f>CONCATENATE('R8.8.1事業者一覧'!I1532,"　"&amp;'R8.8.1事業者一覧'!J1532)</f>
        <v>栄通１６丁目５番１３号　</v>
      </c>
      <c r="G1533" s="27" t="str">
        <f>IF(LEFT('R8.8.1事業者一覧'!K1532,4)="011-",MID('R8.8.1事業者一覧'!K1532,5,8),'R8.8.1事業者一覧'!K1532)</f>
        <v>827-8425</v>
      </c>
      <c r="H1533" s="27" t="str">
        <f>IF(LEFT('R8.8.1事業者一覧'!L1532,4)="011-",MID('R8.8.1事業者一覧'!L1532,5,8),'R8.8.1事業者一覧'!L1532)</f>
        <v>827-8426</v>
      </c>
      <c r="I1533" s="30" t="str">
        <f>'R8.8.1事業者一覧'!N1532</f>
        <v>提供中</v>
      </c>
      <c r="J1533" s="32" t="str">
        <f>'R8.8.1事業者一覧'!O1532</f>
        <v>H26/11/01</v>
      </c>
      <c r="K1533" s="30" t="str">
        <f>'R8.8.1事業者一覧'!Q1532</f>
        <v>合同会社　ＭＡＯ</v>
      </c>
      <c r="L1533" s="35" t="str">
        <f>'R8.8.1事業者一覧'!AA1532</f>
        <v/>
      </c>
      <c r="M1533" s="36" t="str">
        <f>'R8.8.1事業者一覧'!AB1532</f>
        <v>〇</v>
      </c>
      <c r="N1533" s="36" t="str">
        <f>'R8.8.1事業者一覧'!AC1532</f>
        <v/>
      </c>
      <c r="O1533" s="36" t="str">
        <f>'R8.8.1事業者一覧'!AD1532</f>
        <v/>
      </c>
      <c r="P1533" s="36" t="str">
        <f>'R8.8.1事業者一覧'!AE1532</f>
        <v/>
      </c>
      <c r="Q1533" s="36" t="str">
        <f>'R8.8.1事業者一覧'!AF1532</f>
        <v/>
      </c>
      <c r="R1533" s="36" t="str">
        <f>'R8.8.1事業者一覧'!AG1532</f>
        <v/>
      </c>
      <c r="S1533" s="36" t="str">
        <f>'R8.8.1事業者一覧'!AH1532</f>
        <v/>
      </c>
      <c r="T1533" s="36" t="str">
        <f>'R8.8.1事業者一覧'!AI1532</f>
        <v/>
      </c>
      <c r="U1533" s="36" t="str">
        <f>'R8.8.1事業者一覧'!AJ1532</f>
        <v/>
      </c>
      <c r="V1533" s="36" t="str">
        <f>'R8.8.1事業者一覧'!AK1532</f>
        <v/>
      </c>
    </row>
    <row r="1534" ht="26.25" customHeight="1">
      <c r="A1534" s="27" t="str">
        <f>'R8.8.1事業者一覧'!A1533</f>
        <v>0110402989</v>
      </c>
      <c r="B1534" s="30" t="str">
        <f>'R8.8.1事業者一覧'!C1533</f>
        <v>行動援護</v>
      </c>
      <c r="C1534" s="30" t="str">
        <f>'R8.8.1事業者一覧'!F1533</f>
        <v>サポートＭＡＯ</v>
      </c>
      <c r="D1534" s="27" t="str">
        <f>'R8.8.1事業者一覧'!G1533</f>
        <v>0030021</v>
      </c>
      <c r="E1534" s="30" t="str">
        <f>MID('R8.8.1事業者一覧'!H1533,7,3)</f>
        <v>白石区</v>
      </c>
      <c r="F1534" s="30" t="str">
        <f>CONCATENATE('R8.8.1事業者一覧'!I1533,"　"&amp;'R8.8.1事業者一覧'!J1533)</f>
        <v>栄通１６丁目５番１３号　</v>
      </c>
      <c r="G1534" s="27" t="str">
        <f>IF(LEFT('R8.8.1事業者一覧'!K1533,4)="011-",MID('R8.8.1事業者一覧'!K1533,5,8),'R8.8.1事業者一覧'!K1533)</f>
        <v>827-8425</v>
      </c>
      <c r="H1534" s="27" t="str">
        <f>IF(LEFT('R8.8.1事業者一覧'!L1533,4)="011-",MID('R8.8.1事業者一覧'!L1533,5,8),'R8.8.1事業者一覧'!L1533)</f>
        <v>827-8426</v>
      </c>
      <c r="I1534" s="30" t="str">
        <f>'R8.8.1事業者一覧'!N1533</f>
        <v>提供中</v>
      </c>
      <c r="J1534" s="32" t="str">
        <f>'R8.8.1事業者一覧'!O1533</f>
        <v>H26/11/01</v>
      </c>
      <c r="K1534" s="30" t="str">
        <f>'R8.8.1事業者一覧'!Q1533</f>
        <v>合同会社　ＭＡＯ</v>
      </c>
      <c r="L1534" s="35" t="str">
        <f>'R8.8.1事業者一覧'!AA1533</f>
        <v/>
      </c>
      <c r="M1534" s="36" t="str">
        <f>'R8.8.1事業者一覧'!AB1533</f>
        <v>〇</v>
      </c>
      <c r="N1534" s="36" t="str">
        <f>'R8.8.1事業者一覧'!AC1533</f>
        <v/>
      </c>
      <c r="O1534" s="36" t="str">
        <f>'R8.8.1事業者一覧'!AD1533</f>
        <v/>
      </c>
      <c r="P1534" s="36" t="str">
        <f>'R8.8.1事業者一覧'!AE1533</f>
        <v/>
      </c>
      <c r="Q1534" s="36" t="str">
        <f>'R8.8.1事業者一覧'!AF1533</f>
        <v/>
      </c>
      <c r="R1534" s="36" t="str">
        <f>'R8.8.1事業者一覧'!AG1533</f>
        <v/>
      </c>
      <c r="S1534" s="36" t="str">
        <f>'R8.8.1事業者一覧'!AH1533</f>
        <v/>
      </c>
      <c r="T1534" s="36" t="str">
        <f>'R8.8.1事業者一覧'!AI1533</f>
        <v/>
      </c>
      <c r="U1534" s="36" t="str">
        <f>'R8.8.1事業者一覧'!AJ1533</f>
        <v/>
      </c>
      <c r="V1534" s="36" t="str">
        <f>'R8.8.1事業者一覧'!AK1533</f>
        <v/>
      </c>
    </row>
    <row r="1535" ht="26.25" customHeight="1">
      <c r="A1535" s="27" t="str">
        <f>'R8.8.1事業者一覧'!A1534</f>
        <v>0110403029</v>
      </c>
      <c r="B1535" s="30" t="str">
        <f>'R8.8.1事業者一覧'!C1534</f>
        <v>居宅介護</v>
      </c>
      <c r="C1535" s="30" t="str">
        <f>'R8.8.1事業者一覧'!F1534</f>
        <v>訪問介護　カトレア</v>
      </c>
      <c r="D1535" s="27" t="str">
        <f>'R8.8.1事業者一覧'!G1534</f>
        <v>0030836</v>
      </c>
      <c r="E1535" s="30" t="str">
        <f>MID('R8.8.1事業者一覧'!H1534,7,3)</f>
        <v>白石区</v>
      </c>
      <c r="F1535" s="30" t="str">
        <f>CONCATENATE('R8.8.1事業者一覧'!I1534,"　"&amp;'R8.8.1事業者一覧'!J1534)</f>
        <v>北郷６条３丁目４番２５号　</v>
      </c>
      <c r="G1535" s="27" t="str">
        <f>IF(LEFT('R8.8.1事業者一覧'!K1534,4)="011-",MID('R8.8.1事業者一覧'!K1534,5,8),'R8.8.1事業者一覧'!K1534)</f>
        <v>867-9030</v>
      </c>
      <c r="H1535" s="27" t="str">
        <f>IF(LEFT('R8.8.1事業者一覧'!L1534,4)="011-",MID('R8.8.1事業者一覧'!L1534,5,8),'R8.8.1事業者一覧'!L1534)</f>
        <v>867-9937</v>
      </c>
      <c r="I1535" s="30" t="str">
        <f>'R8.8.1事業者一覧'!N1534</f>
        <v>提供中</v>
      </c>
      <c r="J1535" s="32" t="str">
        <f>'R8.8.1事業者一覧'!O1534</f>
        <v>H27/01/01</v>
      </c>
      <c r="K1535" s="30" t="str">
        <f>'R8.8.1事業者一覧'!Q1534</f>
        <v>一般社団法人　和郷</v>
      </c>
      <c r="L1535" s="35" t="str">
        <f>'R8.8.1事業者一覧'!AA1534</f>
        <v/>
      </c>
      <c r="M1535" s="36" t="str">
        <f>'R8.8.1事業者一覧'!AB1534</f>
        <v>〇</v>
      </c>
      <c r="N1535" s="36" t="str">
        <f>'R8.8.1事業者一覧'!AC1534</f>
        <v/>
      </c>
      <c r="O1535" s="36" t="str">
        <f>'R8.8.1事業者一覧'!AD1534</f>
        <v/>
      </c>
      <c r="P1535" s="36" t="str">
        <f>'R8.8.1事業者一覧'!AE1534</f>
        <v/>
      </c>
      <c r="Q1535" s="36" t="str">
        <f>'R8.8.1事業者一覧'!AF1534</f>
        <v/>
      </c>
      <c r="R1535" s="36" t="str">
        <f>'R8.8.1事業者一覧'!AG1534</f>
        <v/>
      </c>
      <c r="S1535" s="36" t="str">
        <f>'R8.8.1事業者一覧'!AH1534</f>
        <v/>
      </c>
      <c r="T1535" s="36" t="str">
        <f>'R8.8.1事業者一覧'!AI1534</f>
        <v/>
      </c>
      <c r="U1535" s="36" t="str">
        <f>'R8.8.1事業者一覧'!AJ1534</f>
        <v/>
      </c>
      <c r="V1535" s="36" t="str">
        <f>'R8.8.1事業者一覧'!AK1534</f>
        <v/>
      </c>
    </row>
    <row r="1536" ht="26.25" customHeight="1">
      <c r="A1536" s="27" t="str">
        <f>'R8.8.1事業者一覧'!A1535</f>
        <v>0110403029</v>
      </c>
      <c r="B1536" s="30" t="str">
        <f>'R8.8.1事業者一覧'!C1535</f>
        <v>重度訪問介護</v>
      </c>
      <c r="C1536" s="30" t="str">
        <f>'R8.8.1事業者一覧'!F1535</f>
        <v>訪問介護　カトレア</v>
      </c>
      <c r="D1536" s="27" t="str">
        <f>'R8.8.1事業者一覧'!G1535</f>
        <v>0030836</v>
      </c>
      <c r="E1536" s="30" t="str">
        <f>MID('R8.8.1事業者一覧'!H1535,7,3)</f>
        <v>白石区</v>
      </c>
      <c r="F1536" s="30" t="str">
        <f>CONCATENATE('R8.8.1事業者一覧'!I1535,"　"&amp;'R8.8.1事業者一覧'!J1535)</f>
        <v>北郷６条３丁目４番２５号　</v>
      </c>
      <c r="G1536" s="27" t="str">
        <f>IF(LEFT('R8.8.1事業者一覧'!K1535,4)="011-",MID('R8.8.1事業者一覧'!K1535,5,8),'R8.8.1事業者一覧'!K1535)</f>
        <v>867-9030</v>
      </c>
      <c r="H1536" s="27" t="str">
        <f>IF(LEFT('R8.8.1事業者一覧'!L1535,4)="011-",MID('R8.8.1事業者一覧'!L1535,5,8),'R8.8.1事業者一覧'!L1535)</f>
        <v>867-9937</v>
      </c>
      <c r="I1536" s="30" t="str">
        <f>'R8.8.1事業者一覧'!N1535</f>
        <v>提供中</v>
      </c>
      <c r="J1536" s="32" t="str">
        <f>'R8.8.1事業者一覧'!O1535</f>
        <v>H27/01/01</v>
      </c>
      <c r="K1536" s="30" t="str">
        <f>'R8.8.1事業者一覧'!Q1535</f>
        <v>一般社団法人　和郷</v>
      </c>
      <c r="L1536" s="35" t="str">
        <f>'R8.8.1事業者一覧'!AA1535</f>
        <v/>
      </c>
      <c r="M1536" s="36" t="str">
        <f>'R8.8.1事業者一覧'!AB1535</f>
        <v>〇</v>
      </c>
      <c r="N1536" s="36" t="str">
        <f>'R8.8.1事業者一覧'!AC1535</f>
        <v/>
      </c>
      <c r="O1536" s="36" t="str">
        <f>'R8.8.1事業者一覧'!AD1535</f>
        <v/>
      </c>
      <c r="P1536" s="36" t="str">
        <f>'R8.8.1事業者一覧'!AE1535</f>
        <v/>
      </c>
      <c r="Q1536" s="36" t="str">
        <f>'R8.8.1事業者一覧'!AF1535</f>
        <v/>
      </c>
      <c r="R1536" s="36" t="str">
        <f>'R8.8.1事業者一覧'!AG1535</f>
        <v/>
      </c>
      <c r="S1536" s="36" t="str">
        <f>'R8.8.1事業者一覧'!AH1535</f>
        <v/>
      </c>
      <c r="T1536" s="36" t="str">
        <f>'R8.8.1事業者一覧'!AI1535</f>
        <v/>
      </c>
      <c r="U1536" s="36" t="str">
        <f>'R8.8.1事業者一覧'!AJ1535</f>
        <v/>
      </c>
      <c r="V1536" s="36" t="str">
        <f>'R8.8.1事業者一覧'!AK1535</f>
        <v/>
      </c>
    </row>
    <row r="1537" ht="26.25" customHeight="1">
      <c r="A1537" s="27" t="str">
        <f>'R8.8.1事業者一覧'!A1536</f>
        <v>0110403029</v>
      </c>
      <c r="B1537" s="30" t="str">
        <f>'R8.8.1事業者一覧'!C1536</f>
        <v>同行援護</v>
      </c>
      <c r="C1537" s="30" t="str">
        <f>'R8.8.1事業者一覧'!F1536</f>
        <v>訪問介護　カトレア</v>
      </c>
      <c r="D1537" s="27" t="str">
        <f>'R8.8.1事業者一覧'!G1536</f>
        <v>0030836</v>
      </c>
      <c r="E1537" s="30" t="str">
        <f>MID('R8.8.1事業者一覧'!H1536,7,3)</f>
        <v>白石区</v>
      </c>
      <c r="F1537" s="30" t="str">
        <f>CONCATENATE('R8.8.1事業者一覧'!I1536,"　"&amp;'R8.8.1事業者一覧'!J1536)</f>
        <v>北郷６条３丁目４番２５号　</v>
      </c>
      <c r="G1537" s="27" t="str">
        <f>IF(LEFT('R8.8.1事業者一覧'!K1536,4)="011-",MID('R8.8.1事業者一覧'!K1536,5,8),'R8.8.1事業者一覧'!K1536)</f>
        <v>867-9030</v>
      </c>
      <c r="H1537" s="27" t="str">
        <f>IF(LEFT('R8.8.1事業者一覧'!L1536,4)="011-",MID('R8.8.1事業者一覧'!L1536,5,8),'R8.8.1事業者一覧'!L1536)</f>
        <v>867-9937</v>
      </c>
      <c r="I1537" s="30" t="str">
        <f>'R8.8.1事業者一覧'!N1536</f>
        <v>提供中</v>
      </c>
      <c r="J1537" s="32" t="str">
        <f>'R8.8.1事業者一覧'!O1536</f>
        <v>H27/01/01</v>
      </c>
      <c r="K1537" s="30" t="str">
        <f>'R8.8.1事業者一覧'!Q1536</f>
        <v>一般社団法人　和郷</v>
      </c>
      <c r="L1537" s="35" t="str">
        <f>'R8.8.1事業者一覧'!AA1536</f>
        <v/>
      </c>
      <c r="M1537" s="36" t="str">
        <f>'R8.8.1事業者一覧'!AB1536</f>
        <v>〇</v>
      </c>
      <c r="N1537" s="36" t="str">
        <f>'R8.8.1事業者一覧'!AC1536</f>
        <v/>
      </c>
      <c r="O1537" s="36" t="str">
        <f>'R8.8.1事業者一覧'!AD1536</f>
        <v/>
      </c>
      <c r="P1537" s="36" t="str">
        <f>'R8.8.1事業者一覧'!AE1536</f>
        <v/>
      </c>
      <c r="Q1537" s="36" t="str">
        <f>'R8.8.1事業者一覧'!AF1536</f>
        <v/>
      </c>
      <c r="R1537" s="36" t="str">
        <f>'R8.8.1事業者一覧'!AG1536</f>
        <v/>
      </c>
      <c r="S1537" s="36" t="str">
        <f>'R8.8.1事業者一覧'!AH1536</f>
        <v/>
      </c>
      <c r="T1537" s="36" t="str">
        <f>'R8.8.1事業者一覧'!AI1536</f>
        <v/>
      </c>
      <c r="U1537" s="36" t="str">
        <f>'R8.8.1事業者一覧'!AJ1536</f>
        <v/>
      </c>
      <c r="V1537" s="36" t="str">
        <f>'R8.8.1事業者一覧'!AK1536</f>
        <v/>
      </c>
    </row>
    <row r="1538" ht="26.25" customHeight="1">
      <c r="A1538" s="27" t="str">
        <f>'R8.8.1事業者一覧'!A1537</f>
        <v>0110403037</v>
      </c>
      <c r="B1538" s="30" t="str">
        <f>'R8.8.1事業者一覧'!C1537</f>
        <v>居宅介護</v>
      </c>
      <c r="C1538" s="30" t="str">
        <f>'R8.8.1事業者一覧'!F1537</f>
        <v>ヘルパーステーション　こもれび</v>
      </c>
      <c r="D1538" s="27" t="str">
        <f>'R8.8.1事業者一覧'!G1537</f>
        <v>0030803</v>
      </c>
      <c r="E1538" s="30" t="str">
        <f>MID('R8.8.1事業者一覧'!H1537,7,3)</f>
        <v>白石区</v>
      </c>
      <c r="F1538" s="30" t="str">
        <f>CONCATENATE('R8.8.1事業者一覧'!I1537,"　"&amp;'R8.8.1事業者一覧'!J1537)</f>
        <v>菊水３条１丁目８－５　フロンティア菊水２０３号</v>
      </c>
      <c r="G1538" s="27" t="str">
        <f>IF(LEFT('R8.8.1事業者一覧'!K1537,4)="011-",MID('R8.8.1事業者一覧'!K1537,5,8),'R8.8.1事業者一覧'!K1537)</f>
        <v>832-8888</v>
      </c>
      <c r="H1538" s="27" t="str">
        <f>IF(LEFT('R8.8.1事業者一覧'!L1537,4)="011-",MID('R8.8.1事業者一覧'!L1537,5,8),'R8.8.1事業者一覧'!L1537)</f>
        <v>832-1010</v>
      </c>
      <c r="I1538" s="30" t="str">
        <f>'R8.8.1事業者一覧'!N1537</f>
        <v>提供中</v>
      </c>
      <c r="J1538" s="32" t="str">
        <f>'R8.8.1事業者一覧'!O1537</f>
        <v>H26/12/13</v>
      </c>
      <c r="K1538" s="30" t="str">
        <f>'R8.8.1事業者一覧'!Q1537</f>
        <v>株式会社　リードマックス</v>
      </c>
      <c r="L1538" s="35" t="str">
        <f>'R8.8.1事業者一覧'!AA1537</f>
        <v/>
      </c>
      <c r="M1538" s="36" t="str">
        <f>'R8.8.1事業者一覧'!AB1537</f>
        <v>〇</v>
      </c>
      <c r="N1538" s="36" t="str">
        <f>'R8.8.1事業者一覧'!AC1537</f>
        <v/>
      </c>
      <c r="O1538" s="36" t="str">
        <f>'R8.8.1事業者一覧'!AD1537</f>
        <v/>
      </c>
      <c r="P1538" s="36" t="str">
        <f>'R8.8.1事業者一覧'!AE1537</f>
        <v/>
      </c>
      <c r="Q1538" s="36" t="str">
        <f>'R8.8.1事業者一覧'!AF1537</f>
        <v/>
      </c>
      <c r="R1538" s="36" t="str">
        <f>'R8.8.1事業者一覧'!AG1537</f>
        <v/>
      </c>
      <c r="S1538" s="36" t="str">
        <f>'R8.8.1事業者一覧'!AH1537</f>
        <v/>
      </c>
      <c r="T1538" s="36" t="str">
        <f>'R8.8.1事業者一覧'!AI1537</f>
        <v/>
      </c>
      <c r="U1538" s="36" t="str">
        <f>'R8.8.1事業者一覧'!AJ1537</f>
        <v/>
      </c>
      <c r="V1538" s="36" t="str">
        <f>'R8.8.1事業者一覧'!AK1537</f>
        <v/>
      </c>
    </row>
    <row r="1539" ht="26.25" customHeight="1">
      <c r="A1539" s="27" t="str">
        <f>'R8.8.1事業者一覧'!A1538</f>
        <v>0110403037</v>
      </c>
      <c r="B1539" s="30" t="str">
        <f>'R8.8.1事業者一覧'!C1538</f>
        <v>重度訪問介護</v>
      </c>
      <c r="C1539" s="30" t="str">
        <f>'R8.8.1事業者一覧'!F1538</f>
        <v>ヘルパーステーション　こもれび</v>
      </c>
      <c r="D1539" s="27" t="str">
        <f>'R8.8.1事業者一覧'!G1538</f>
        <v>0030803</v>
      </c>
      <c r="E1539" s="30" t="str">
        <f>MID('R8.8.1事業者一覧'!H1538,7,3)</f>
        <v>白石区</v>
      </c>
      <c r="F1539" s="30" t="str">
        <f>CONCATENATE('R8.8.1事業者一覧'!I1538,"　"&amp;'R8.8.1事業者一覧'!J1538)</f>
        <v>菊水３条１丁目８－５　フロンティア菊水２０３号</v>
      </c>
      <c r="G1539" s="27" t="str">
        <f>IF(LEFT('R8.8.1事業者一覧'!K1538,4)="011-",MID('R8.8.1事業者一覧'!K1538,5,8),'R8.8.1事業者一覧'!K1538)</f>
        <v>832-8888</v>
      </c>
      <c r="H1539" s="27" t="str">
        <f>IF(LEFT('R8.8.1事業者一覧'!L1538,4)="011-",MID('R8.8.1事業者一覧'!L1538,5,8),'R8.8.1事業者一覧'!L1538)</f>
        <v>832-1010</v>
      </c>
      <c r="I1539" s="30" t="str">
        <f>'R8.8.1事業者一覧'!N1538</f>
        <v>提供中</v>
      </c>
      <c r="J1539" s="32" t="str">
        <f>'R8.8.1事業者一覧'!O1538</f>
        <v>H26/12/13</v>
      </c>
      <c r="K1539" s="30" t="str">
        <f>'R8.8.1事業者一覧'!Q1538</f>
        <v>株式会社　リードマックス</v>
      </c>
      <c r="L1539" s="35" t="str">
        <f>'R8.8.1事業者一覧'!AA1538</f>
        <v/>
      </c>
      <c r="M1539" s="36" t="str">
        <f>'R8.8.1事業者一覧'!AB1538</f>
        <v>〇</v>
      </c>
      <c r="N1539" s="36" t="str">
        <f>'R8.8.1事業者一覧'!AC1538</f>
        <v/>
      </c>
      <c r="O1539" s="36" t="str">
        <f>'R8.8.1事業者一覧'!AD1538</f>
        <v/>
      </c>
      <c r="P1539" s="36" t="str">
        <f>'R8.8.1事業者一覧'!AE1538</f>
        <v/>
      </c>
      <c r="Q1539" s="36" t="str">
        <f>'R8.8.1事業者一覧'!AF1538</f>
        <v/>
      </c>
      <c r="R1539" s="36" t="str">
        <f>'R8.8.1事業者一覧'!AG1538</f>
        <v/>
      </c>
      <c r="S1539" s="36" t="str">
        <f>'R8.8.1事業者一覧'!AH1538</f>
        <v/>
      </c>
      <c r="T1539" s="36" t="str">
        <f>'R8.8.1事業者一覧'!AI1538</f>
        <v/>
      </c>
      <c r="U1539" s="36" t="str">
        <f>'R8.8.1事業者一覧'!AJ1538</f>
        <v/>
      </c>
      <c r="V1539" s="36" t="str">
        <f>'R8.8.1事業者一覧'!AK1538</f>
        <v/>
      </c>
    </row>
    <row r="1540" ht="26.25" customHeight="1">
      <c r="A1540" s="27" t="str">
        <f>'R8.8.1事業者一覧'!A1539</f>
        <v>0110403052</v>
      </c>
      <c r="B1540" s="30" t="str">
        <f>'R8.8.1事業者一覧'!C1539</f>
        <v>就労継続支援(Ａ型)</v>
      </c>
      <c r="C1540" s="30" t="str">
        <f>'R8.8.1事業者一覧'!F1539</f>
        <v>就労支援事業所ぐろーあっぷ</v>
      </c>
      <c r="D1540" s="27" t="str">
        <f>'R8.8.1事業者一覧'!G1539</f>
        <v>0030023</v>
      </c>
      <c r="E1540" s="30" t="str">
        <f>MID('R8.8.1事業者一覧'!H1539,7,3)</f>
        <v>白石区</v>
      </c>
      <c r="F1540" s="30" t="str">
        <f>CONCATENATE('R8.8.1事業者一覧'!I1539,"　"&amp;'R8.8.1事業者一覧'!J1539)</f>
        <v>南郷通１丁目北１－１９-６　Ｔｈｉｓ-１ビル　４階　Ｃ号室</v>
      </c>
      <c r="G1540" s="27" t="str">
        <f>IF(LEFT('R8.8.1事業者一覧'!K1539,4)="011-",MID('R8.8.1事業者一覧'!K1539,5,8),'R8.8.1事業者一覧'!K1539)</f>
        <v>876-0473</v>
      </c>
      <c r="H1540" s="27" t="str">
        <f>IF(LEFT('R8.8.1事業者一覧'!L1539,4)="011-",MID('R8.8.1事業者一覧'!L1539,5,8),'R8.8.1事業者一覧'!L1539)</f>
        <v>876-0473</v>
      </c>
      <c r="I1540" s="30" t="str">
        <f>'R8.8.1事業者一覧'!N1539</f>
        <v>提供中</v>
      </c>
      <c r="J1540" s="32" t="str">
        <f>'R8.8.1事業者一覧'!O1539</f>
        <v>H27/01/09</v>
      </c>
      <c r="K1540" s="30" t="str">
        <f>'R8.8.1事業者一覧'!Q1539</f>
        <v>ワンダーストレージクリエイション株式会社</v>
      </c>
      <c r="L1540" s="35">
        <f>'R8.8.1事業者一覧'!AA1539</f>
        <v>20</v>
      </c>
      <c r="M1540" s="36" t="str">
        <f>'R8.8.1事業者一覧'!AB1539</f>
        <v>〇</v>
      </c>
      <c r="N1540" s="36" t="str">
        <f>'R8.8.1事業者一覧'!AC1539</f>
        <v/>
      </c>
      <c r="O1540" s="36" t="str">
        <f>'R8.8.1事業者一覧'!AD1539</f>
        <v/>
      </c>
      <c r="P1540" s="36" t="str">
        <f>'R8.8.1事業者一覧'!AE1539</f>
        <v/>
      </c>
      <c r="Q1540" s="36" t="str">
        <f>'R8.8.1事業者一覧'!AF1539</f>
        <v/>
      </c>
      <c r="R1540" s="36" t="str">
        <f>'R8.8.1事業者一覧'!AG1539</f>
        <v/>
      </c>
      <c r="S1540" s="36" t="str">
        <f>'R8.8.1事業者一覧'!AH1539</f>
        <v/>
      </c>
      <c r="T1540" s="36" t="str">
        <f>'R8.8.1事業者一覧'!AI1539</f>
        <v/>
      </c>
      <c r="U1540" s="36" t="str">
        <f>'R8.8.1事業者一覧'!AJ1539</f>
        <v/>
      </c>
      <c r="V1540" s="36" t="str">
        <f>'R8.8.1事業者一覧'!AK1539</f>
        <v/>
      </c>
    </row>
    <row r="1541" ht="26.25" customHeight="1">
      <c r="A1541" s="27" t="str">
        <f>'R8.8.1事業者一覧'!A1540</f>
        <v>0110403078</v>
      </c>
      <c r="B1541" s="30" t="str">
        <f>'R8.8.1事業者一覧'!C1540</f>
        <v>就労継続支援(Ｂ型)</v>
      </c>
      <c r="C1541" s="30" t="str">
        <f>'R8.8.1事業者一覧'!F1540</f>
        <v>ジョブタス菊水事業所</v>
      </c>
      <c r="D1541" s="27" t="str">
        <f>'R8.8.1事業者一覧'!G1540</f>
        <v>0030804</v>
      </c>
      <c r="E1541" s="30" t="str">
        <f>MID('R8.8.1事業者一覧'!H1540,7,3)</f>
        <v>白石区</v>
      </c>
      <c r="F1541" s="30" t="str">
        <f>CONCATENATE('R8.8.1事業者一覧'!I1540,"　"&amp;'R8.8.1事業者一覧'!J1540)</f>
        <v>菊水４条２丁目１－８　シティパレス菊水（第７３松井ビル）２階　２－Ｃ号室</v>
      </c>
      <c r="G1541" s="27" t="str">
        <f>IF(LEFT('R8.8.1事業者一覧'!K1540,4)="011-",MID('R8.8.1事業者一覧'!K1540,5,8),'R8.8.1事業者一覧'!K1540)</f>
        <v>374-5777</v>
      </c>
      <c r="H1541" s="27" t="str">
        <f>IF(LEFT('R8.8.1事業者一覧'!L1540,4)="011-",MID('R8.8.1事業者一覧'!L1540,5,8),'R8.8.1事業者一覧'!L1540)</f>
        <v>374-5785</v>
      </c>
      <c r="I1541" s="30" t="str">
        <f>'R8.8.1事業者一覧'!N1540</f>
        <v>提供中</v>
      </c>
      <c r="J1541" s="32" t="str">
        <f>'R8.8.1事業者一覧'!O1540</f>
        <v>H28/09/09</v>
      </c>
      <c r="K1541" s="30" t="str">
        <f>'R8.8.1事業者一覧'!Q1540</f>
        <v>株式会社　ジョブタス</v>
      </c>
      <c r="L1541" s="35">
        <f>'R8.8.1事業者一覧'!AA1540</f>
        <v>20</v>
      </c>
      <c r="M1541" s="36" t="str">
        <f>'R8.8.1事業者一覧'!AB1540</f>
        <v>〇</v>
      </c>
      <c r="N1541" s="36" t="str">
        <f>'R8.8.1事業者一覧'!AC1540</f>
        <v/>
      </c>
      <c r="O1541" s="36" t="str">
        <f>'R8.8.1事業者一覧'!AD1540</f>
        <v/>
      </c>
      <c r="P1541" s="36" t="str">
        <f>'R8.8.1事業者一覧'!AE1540</f>
        <v/>
      </c>
      <c r="Q1541" s="36" t="str">
        <f>'R8.8.1事業者一覧'!AF1540</f>
        <v/>
      </c>
      <c r="R1541" s="36" t="str">
        <f>'R8.8.1事業者一覧'!AG1540</f>
        <v/>
      </c>
      <c r="S1541" s="36" t="str">
        <f>'R8.8.1事業者一覧'!AH1540</f>
        <v/>
      </c>
      <c r="T1541" s="36" t="str">
        <f>'R8.8.1事業者一覧'!AI1540</f>
        <v/>
      </c>
      <c r="U1541" s="36" t="str">
        <f>'R8.8.1事業者一覧'!AJ1540</f>
        <v/>
      </c>
      <c r="V1541" s="36" t="str">
        <f>'R8.8.1事業者一覧'!AK1540</f>
        <v/>
      </c>
    </row>
    <row r="1542" ht="26.25" customHeight="1">
      <c r="A1542" s="27" t="str">
        <f>'R8.8.1事業者一覧'!A1541</f>
        <v>0110403094</v>
      </c>
      <c r="B1542" s="30" t="str">
        <f>'R8.8.1事業者一覧'!C1541</f>
        <v>就労継続支援(Ｂ型)</v>
      </c>
      <c r="C1542" s="30" t="str">
        <f>'R8.8.1事業者一覧'!F1541</f>
        <v>就労継続支援Ｂ型　PEER+design</v>
      </c>
      <c r="D1542" s="27" t="str">
        <f>'R8.8.1事業者一覧'!G1541</f>
        <v>0030024</v>
      </c>
      <c r="E1542" s="30" t="str">
        <f>MID('R8.8.1事業者一覧'!H1541,7,3)</f>
        <v>白石区</v>
      </c>
      <c r="F1542" s="30" t="str">
        <f>CONCATENATE('R8.8.1事業者一覧'!I1541,"　"&amp;'R8.8.1事業者一覧'!J1541)</f>
        <v>本郷通１２丁目南４番１５号　土屋ビル２階</v>
      </c>
      <c r="G1542" s="27" t="str">
        <f>IF(LEFT('R8.8.1事業者一覧'!K1541,4)="011-",MID('R8.8.1事業者一覧'!K1541,5,8),'R8.8.1事業者一覧'!K1541)</f>
        <v>595-7478</v>
      </c>
      <c r="H1542" s="27" t="str">
        <f>IF(LEFT('R8.8.1事業者一覧'!L1541,4)="011-",MID('R8.8.1事業者一覧'!L1541,5,8),'R8.8.1事業者一覧'!L1541)</f>
        <v>595-7478</v>
      </c>
      <c r="I1542" s="30" t="str">
        <f>'R8.8.1事業者一覧'!N1541</f>
        <v>提供中</v>
      </c>
      <c r="J1542" s="32" t="str">
        <f>'R8.8.1事業者一覧'!O1541</f>
        <v>H27/02/16</v>
      </c>
      <c r="K1542" s="30" t="str">
        <f>'R8.8.1事業者一覧'!Q1541</f>
        <v>一般社団法人　北海道ピアサポート協会</v>
      </c>
      <c r="L1542" s="35">
        <f>'R8.8.1事業者一覧'!AA1541</f>
        <v>20</v>
      </c>
      <c r="M1542" s="36" t="str">
        <f>'R8.8.1事業者一覧'!AB1541</f>
        <v>〇</v>
      </c>
      <c r="N1542" s="36" t="str">
        <f>'R8.8.1事業者一覧'!AC1541</f>
        <v/>
      </c>
      <c r="O1542" s="36" t="str">
        <f>'R8.8.1事業者一覧'!AD1541</f>
        <v/>
      </c>
      <c r="P1542" s="36" t="str">
        <f>'R8.8.1事業者一覧'!AE1541</f>
        <v/>
      </c>
      <c r="Q1542" s="36" t="str">
        <f>'R8.8.1事業者一覧'!AF1541</f>
        <v/>
      </c>
      <c r="R1542" s="36" t="str">
        <f>'R8.8.1事業者一覧'!AG1541</f>
        <v/>
      </c>
      <c r="S1542" s="36" t="str">
        <f>'R8.8.1事業者一覧'!AH1541</f>
        <v/>
      </c>
      <c r="T1542" s="36" t="str">
        <f>'R8.8.1事業者一覧'!AI1541</f>
        <v/>
      </c>
      <c r="U1542" s="36" t="str">
        <f>'R8.8.1事業者一覧'!AJ1541</f>
        <v/>
      </c>
      <c r="V1542" s="36" t="str">
        <f>'R8.8.1事業者一覧'!AK1541</f>
        <v/>
      </c>
    </row>
    <row r="1543" ht="26.25" customHeight="1">
      <c r="A1543" s="27" t="str">
        <f>'R8.8.1事業者一覧'!A1542</f>
        <v>0110403102</v>
      </c>
      <c r="B1543" s="30" t="str">
        <f>'R8.8.1事業者一覧'!C1542</f>
        <v>就労継続支援(Ｂ型)</v>
      </c>
      <c r="C1543" s="30" t="str">
        <f>'R8.8.1事業者一覧'!F1542</f>
        <v>One Life</v>
      </c>
      <c r="D1543" s="27" t="str">
        <f>'R8.8.1事業者一覧'!G1542</f>
        <v>0030002</v>
      </c>
      <c r="E1543" s="30" t="str">
        <f>MID('R8.8.1事業者一覧'!H1542,7,3)</f>
        <v>白石区</v>
      </c>
      <c r="F1543" s="30" t="str">
        <f>CONCATENATE('R8.8.1事業者一覧'!I1542,"　"&amp;'R8.8.1事業者一覧'!J1542)</f>
        <v>東札幌２条６丁目８－２１　第５トーホービル２０１号</v>
      </c>
      <c r="G1543" s="27" t="str">
        <f>IF(LEFT('R8.8.1事業者一覧'!K1542,4)="011-",MID('R8.8.1事業者一覧'!K1542,5,8),'R8.8.1事業者一覧'!K1542)</f>
        <v>799-0960</v>
      </c>
      <c r="H1543" s="27" t="str">
        <f>IF(LEFT('R8.8.1事業者一覧'!L1542,4)="011-",MID('R8.8.1事業者一覧'!L1542,5,8),'R8.8.1事業者一覧'!L1542)</f>
        <v>799-0961</v>
      </c>
      <c r="I1543" s="30" t="str">
        <f>'R8.8.1事業者一覧'!N1542</f>
        <v>提供中</v>
      </c>
      <c r="J1543" s="32" t="str">
        <f>'R8.8.1事業者一覧'!O1542</f>
        <v>R06/06/01</v>
      </c>
      <c r="K1543" s="30" t="str">
        <f>'R8.8.1事業者一覧'!Q1542</f>
        <v>株式会社　シーケンス</v>
      </c>
      <c r="L1543" s="35">
        <f>'R8.8.1事業者一覧'!AA1542</f>
        <v>20</v>
      </c>
      <c r="M1543" s="36" t="str">
        <f>'R8.8.1事業者一覧'!AB1542</f>
        <v>〇</v>
      </c>
      <c r="N1543" s="36" t="str">
        <f>'R8.8.1事業者一覧'!AC1542</f>
        <v/>
      </c>
      <c r="O1543" s="36" t="str">
        <f>'R8.8.1事業者一覧'!AD1542</f>
        <v/>
      </c>
      <c r="P1543" s="36" t="str">
        <f>'R8.8.1事業者一覧'!AE1542</f>
        <v/>
      </c>
      <c r="Q1543" s="36" t="str">
        <f>'R8.8.1事業者一覧'!AF1542</f>
        <v/>
      </c>
      <c r="R1543" s="36" t="str">
        <f>'R8.8.1事業者一覧'!AG1542</f>
        <v/>
      </c>
      <c r="S1543" s="36" t="str">
        <f>'R8.8.1事業者一覧'!AH1542</f>
        <v/>
      </c>
      <c r="T1543" s="36" t="str">
        <f>'R8.8.1事業者一覧'!AI1542</f>
        <v/>
      </c>
      <c r="U1543" s="36" t="str">
        <f>'R8.8.1事業者一覧'!AJ1542</f>
        <v/>
      </c>
      <c r="V1543" s="36" t="str">
        <f>'R8.8.1事業者一覧'!AK1542</f>
        <v/>
      </c>
    </row>
    <row r="1544" ht="26.25" customHeight="1">
      <c r="A1544" s="27" t="str">
        <f>'R8.8.1事業者一覧'!A1543</f>
        <v>0110403110</v>
      </c>
      <c r="B1544" s="30" t="str">
        <f>'R8.8.1事業者一覧'!C1543</f>
        <v>居宅介護</v>
      </c>
      <c r="C1544" s="30" t="str">
        <f>'R8.8.1事業者一覧'!F1543</f>
        <v>勤医協ヘルパーステーションかしわの杜</v>
      </c>
      <c r="D1544" s="27" t="str">
        <f>'R8.8.1事業者一覧'!G1543</f>
        <v>0030027</v>
      </c>
      <c r="E1544" s="30" t="str">
        <f>MID('R8.8.1事業者一覧'!H1543,7,3)</f>
        <v>白石区</v>
      </c>
      <c r="F1544" s="30" t="str">
        <f>CONCATENATE('R8.8.1事業者一覧'!I1543,"　"&amp;'R8.8.1事業者一覧'!J1543)</f>
        <v>本通７丁目北２－１６　</v>
      </c>
      <c r="G1544" s="27" t="str">
        <f>IF(LEFT('R8.8.1事業者一覧'!K1543,4)="011-",MID('R8.8.1事業者一覧'!K1543,5,8),'R8.8.1事業者一覧'!K1543)</f>
        <v>863-8233</v>
      </c>
      <c r="H1544" s="27" t="str">
        <f>IF(LEFT('R8.8.1事業者一覧'!L1543,4)="011-",MID('R8.8.1事業者一覧'!L1543,5,8),'R8.8.1事業者一覧'!L1543)</f>
        <v>846-1301</v>
      </c>
      <c r="I1544" s="30" t="str">
        <f>'R8.8.1事業者一覧'!N1543</f>
        <v>提供中</v>
      </c>
      <c r="J1544" s="32" t="str">
        <f>'R8.8.1事業者一覧'!O1543</f>
        <v>H27/04/01</v>
      </c>
      <c r="K1544" s="30" t="str">
        <f>'R8.8.1事業者一覧'!Q1543</f>
        <v>社会福祉法人　勤医協福祉会</v>
      </c>
      <c r="L1544" s="35" t="str">
        <f>'R8.8.1事業者一覧'!AA1543</f>
        <v/>
      </c>
      <c r="M1544" s="36" t="str">
        <f>'R8.8.1事業者一覧'!AB1543</f>
        <v>〇</v>
      </c>
      <c r="N1544" s="36" t="str">
        <f>'R8.8.1事業者一覧'!AC1543</f>
        <v/>
      </c>
      <c r="O1544" s="36" t="str">
        <f>'R8.8.1事業者一覧'!AD1543</f>
        <v/>
      </c>
      <c r="P1544" s="36" t="str">
        <f>'R8.8.1事業者一覧'!AE1543</f>
        <v/>
      </c>
      <c r="Q1544" s="36" t="str">
        <f>'R8.8.1事業者一覧'!AF1543</f>
        <v/>
      </c>
      <c r="R1544" s="36" t="str">
        <f>'R8.8.1事業者一覧'!AG1543</f>
        <v/>
      </c>
      <c r="S1544" s="36" t="str">
        <f>'R8.8.1事業者一覧'!AH1543</f>
        <v/>
      </c>
      <c r="T1544" s="36" t="str">
        <f>'R8.8.1事業者一覧'!AI1543</f>
        <v/>
      </c>
      <c r="U1544" s="36" t="str">
        <f>'R8.8.1事業者一覧'!AJ1543</f>
        <v/>
      </c>
      <c r="V1544" s="36" t="str">
        <f>'R8.8.1事業者一覧'!AK1543</f>
        <v/>
      </c>
    </row>
    <row r="1545" ht="26.25" customHeight="1">
      <c r="A1545" s="27" t="str">
        <f>'R8.8.1事業者一覧'!A1544</f>
        <v>0110403110</v>
      </c>
      <c r="B1545" s="30" t="str">
        <f>'R8.8.1事業者一覧'!C1544</f>
        <v>重度訪問介護</v>
      </c>
      <c r="C1545" s="30" t="str">
        <f>'R8.8.1事業者一覧'!F1544</f>
        <v>勤医協ヘルパーステーションかしわの杜</v>
      </c>
      <c r="D1545" s="27" t="str">
        <f>'R8.8.1事業者一覧'!G1544</f>
        <v>0030027</v>
      </c>
      <c r="E1545" s="30" t="str">
        <f>MID('R8.8.1事業者一覧'!H1544,7,3)</f>
        <v>白石区</v>
      </c>
      <c r="F1545" s="30" t="str">
        <f>CONCATENATE('R8.8.1事業者一覧'!I1544,"　"&amp;'R8.8.1事業者一覧'!J1544)</f>
        <v>本通７丁目北２－１６　</v>
      </c>
      <c r="G1545" s="27" t="str">
        <f>IF(LEFT('R8.8.1事業者一覧'!K1544,4)="011-",MID('R8.8.1事業者一覧'!K1544,5,8),'R8.8.1事業者一覧'!K1544)</f>
        <v>863-8233</v>
      </c>
      <c r="H1545" s="27" t="str">
        <f>IF(LEFT('R8.8.1事業者一覧'!L1544,4)="011-",MID('R8.8.1事業者一覧'!L1544,5,8),'R8.8.1事業者一覧'!L1544)</f>
        <v>846-1301</v>
      </c>
      <c r="I1545" s="30" t="str">
        <f>'R8.8.1事業者一覧'!N1544</f>
        <v>提供中</v>
      </c>
      <c r="J1545" s="32" t="str">
        <f>'R8.8.1事業者一覧'!O1544</f>
        <v>H27/04/01</v>
      </c>
      <c r="K1545" s="30" t="str">
        <f>'R8.8.1事業者一覧'!Q1544</f>
        <v>社会福祉法人　勤医協福祉会</v>
      </c>
      <c r="L1545" s="35" t="str">
        <f>'R8.8.1事業者一覧'!AA1544</f>
        <v/>
      </c>
      <c r="M1545" s="36" t="str">
        <f>'R8.8.1事業者一覧'!AB1544</f>
        <v>〇</v>
      </c>
      <c r="N1545" s="36" t="str">
        <f>'R8.8.1事業者一覧'!AC1544</f>
        <v/>
      </c>
      <c r="O1545" s="36" t="str">
        <f>'R8.8.1事業者一覧'!AD1544</f>
        <v/>
      </c>
      <c r="P1545" s="36" t="str">
        <f>'R8.8.1事業者一覧'!AE1544</f>
        <v/>
      </c>
      <c r="Q1545" s="36" t="str">
        <f>'R8.8.1事業者一覧'!AF1544</f>
        <v/>
      </c>
      <c r="R1545" s="36" t="str">
        <f>'R8.8.1事業者一覧'!AG1544</f>
        <v/>
      </c>
      <c r="S1545" s="36" t="str">
        <f>'R8.8.1事業者一覧'!AH1544</f>
        <v/>
      </c>
      <c r="T1545" s="36" t="str">
        <f>'R8.8.1事業者一覧'!AI1544</f>
        <v/>
      </c>
      <c r="U1545" s="36" t="str">
        <f>'R8.8.1事業者一覧'!AJ1544</f>
        <v/>
      </c>
      <c r="V1545" s="36" t="str">
        <f>'R8.8.1事業者一覧'!AK1544</f>
        <v/>
      </c>
    </row>
    <row r="1546" ht="26.25" customHeight="1">
      <c r="A1546" s="27" t="str">
        <f>'R8.8.1事業者一覧'!A1545</f>
        <v>0110403128</v>
      </c>
      <c r="B1546" s="30" t="str">
        <f>'R8.8.1事業者一覧'!C1545</f>
        <v>居宅介護</v>
      </c>
      <c r="C1546" s="30" t="str">
        <f>'R8.8.1事業者一覧'!F1545</f>
        <v>勤医協ヘルパーステーション北白石</v>
      </c>
      <c r="D1546" s="27" t="str">
        <f>'R8.8.1事業者一覧'!G1545</f>
        <v>0030871</v>
      </c>
      <c r="E1546" s="30" t="str">
        <f>MID('R8.8.1事業者一覧'!H1545,7,3)</f>
        <v>白石区</v>
      </c>
      <c r="F1546" s="30" t="str">
        <f>CONCATENATE('R8.8.1事業者一覧'!I1545,"　"&amp;'R8.8.1事業者一覧'!J1545)</f>
        <v>米里１条４丁目６－１０　</v>
      </c>
      <c r="G1546" s="27" t="str">
        <f>IF(LEFT('R8.8.1事業者一覧'!K1545,4)="011-",MID('R8.8.1事業者一覧'!K1545,5,8),'R8.8.1事業者一覧'!K1545)</f>
        <v>879-1294</v>
      </c>
      <c r="H1546" s="27" t="str">
        <f>IF(LEFT('R8.8.1事業者一覧'!L1545,4)="011-",MID('R8.8.1事業者一覧'!L1545,5,8),'R8.8.1事業者一覧'!L1545)</f>
        <v>871-7690</v>
      </c>
      <c r="I1546" s="30" t="str">
        <f>'R8.8.1事業者一覧'!N1545</f>
        <v>提供中</v>
      </c>
      <c r="J1546" s="32" t="str">
        <f>'R8.8.1事業者一覧'!O1545</f>
        <v>H27/04/01</v>
      </c>
      <c r="K1546" s="30" t="str">
        <f>'R8.8.1事業者一覧'!Q1545</f>
        <v>社会福祉法人　勤医協福祉会</v>
      </c>
      <c r="L1546" s="35" t="str">
        <f>'R8.8.1事業者一覧'!AA1545</f>
        <v/>
      </c>
      <c r="M1546" s="36" t="str">
        <f>'R8.8.1事業者一覧'!AB1545</f>
        <v>〇</v>
      </c>
      <c r="N1546" s="36" t="str">
        <f>'R8.8.1事業者一覧'!AC1545</f>
        <v/>
      </c>
      <c r="O1546" s="36" t="str">
        <f>'R8.8.1事業者一覧'!AD1545</f>
        <v/>
      </c>
      <c r="P1546" s="36" t="str">
        <f>'R8.8.1事業者一覧'!AE1545</f>
        <v/>
      </c>
      <c r="Q1546" s="36" t="str">
        <f>'R8.8.1事業者一覧'!AF1545</f>
        <v/>
      </c>
      <c r="R1546" s="36" t="str">
        <f>'R8.8.1事業者一覧'!AG1545</f>
        <v/>
      </c>
      <c r="S1546" s="36" t="str">
        <f>'R8.8.1事業者一覧'!AH1545</f>
        <v/>
      </c>
      <c r="T1546" s="36" t="str">
        <f>'R8.8.1事業者一覧'!AI1545</f>
        <v/>
      </c>
      <c r="U1546" s="36" t="str">
        <f>'R8.8.1事業者一覧'!AJ1545</f>
        <v/>
      </c>
      <c r="V1546" s="36" t="str">
        <f>'R8.8.1事業者一覧'!AK1545</f>
        <v/>
      </c>
    </row>
    <row r="1547" ht="26.25" customHeight="1">
      <c r="A1547" s="27" t="str">
        <f>'R8.8.1事業者一覧'!A1546</f>
        <v>0110403136</v>
      </c>
      <c r="B1547" s="30" t="str">
        <f>'R8.8.1事業者一覧'!C1546</f>
        <v>生活介護</v>
      </c>
      <c r="C1547" s="30" t="str">
        <f>'R8.8.1事業者一覧'!F1546</f>
        <v>菊水ワークセンター（生活介護）</v>
      </c>
      <c r="D1547" s="27" t="str">
        <f>'R8.8.1事業者一覧'!G1546</f>
        <v>0030801</v>
      </c>
      <c r="E1547" s="30" t="str">
        <f>MID('R8.8.1事業者一覧'!H1546,7,3)</f>
        <v>白石区</v>
      </c>
      <c r="F1547" s="30" t="str">
        <f>CONCATENATE('R8.8.1事業者一覧'!I1546,"　"&amp;'R8.8.1事業者一覧'!J1546)</f>
        <v>菊水１条４丁目５番１号　</v>
      </c>
      <c r="G1547" s="27" t="str">
        <f>IF(LEFT('R8.8.1事業者一覧'!K1546,4)="011-",MID('R8.8.1事業者一覧'!K1546,5,8),'R8.8.1事業者一覧'!K1546)</f>
        <v>831-6161</v>
      </c>
      <c r="H1547" s="27" t="str">
        <f>IF(LEFT('R8.8.1事業者一覧'!L1546,4)="011-",MID('R8.8.1事業者一覧'!L1546,5,8),'R8.8.1事業者一覧'!L1546)</f>
        <v>831-6018</v>
      </c>
      <c r="I1547" s="30" t="str">
        <f>'R8.8.1事業者一覧'!N1546</f>
        <v>提供中</v>
      </c>
      <c r="J1547" s="32" t="str">
        <f>'R8.8.1事業者一覧'!O1546</f>
        <v>H27/04/01</v>
      </c>
      <c r="K1547" s="30" t="str">
        <f>'R8.8.1事業者一覧'!Q1546</f>
        <v>社会福祉法人　札親会</v>
      </c>
      <c r="L1547" s="35">
        <f>'R8.8.1事業者一覧'!AA1546</f>
        <v>40</v>
      </c>
      <c r="M1547" s="36" t="str">
        <f>'R8.8.1事業者一覧'!AB1546</f>
        <v/>
      </c>
      <c r="N1547" s="36" t="str">
        <f>'R8.8.1事業者一覧'!AC1546</f>
        <v/>
      </c>
      <c r="O1547" s="36" t="str">
        <f>'R8.8.1事業者一覧'!AD1546</f>
        <v/>
      </c>
      <c r="P1547" s="36" t="str">
        <f>'R8.8.1事業者一覧'!AE1546</f>
        <v/>
      </c>
      <c r="Q1547" s="36" t="str">
        <f>'R8.8.1事業者一覧'!AF1546</f>
        <v/>
      </c>
      <c r="R1547" s="36" t="str">
        <f>'R8.8.1事業者一覧'!AG1546</f>
        <v/>
      </c>
      <c r="S1547" s="36" t="str">
        <f>'R8.8.1事業者一覧'!AH1546</f>
        <v>〇</v>
      </c>
      <c r="T1547" s="36" t="str">
        <f>'R8.8.1事業者一覧'!AI1546</f>
        <v/>
      </c>
      <c r="U1547" s="36" t="str">
        <f>'R8.8.1事業者一覧'!AJ1546</f>
        <v/>
      </c>
      <c r="V1547" s="36" t="str">
        <f>'R8.8.1事業者一覧'!AK1546</f>
        <v/>
      </c>
    </row>
    <row r="1548" ht="26.25" customHeight="1">
      <c r="A1548" s="27" t="str">
        <f>'R8.8.1事業者一覧'!A1547</f>
        <v>0110403136</v>
      </c>
      <c r="B1548" s="30" t="str">
        <f>'R8.8.1事業者一覧'!C1547</f>
        <v>就労継続支援(Ｂ型)</v>
      </c>
      <c r="C1548" s="30" t="str">
        <f>'R8.8.1事業者一覧'!F1547</f>
        <v>菊水ワークセンター</v>
      </c>
      <c r="D1548" s="27" t="str">
        <f>'R8.8.1事業者一覧'!G1547</f>
        <v>0030801</v>
      </c>
      <c r="E1548" s="30" t="str">
        <f>MID('R8.8.1事業者一覧'!H1547,7,3)</f>
        <v>白石区</v>
      </c>
      <c r="F1548" s="30" t="str">
        <f>CONCATENATE('R8.8.1事業者一覧'!I1547,"　"&amp;'R8.8.1事業者一覧'!J1547)</f>
        <v>菊水１条４丁目５番１号　</v>
      </c>
      <c r="G1548" s="27" t="str">
        <f>IF(LEFT('R8.8.1事業者一覧'!K1547,4)="011-",MID('R8.8.1事業者一覧'!K1547,5,8),'R8.8.1事業者一覧'!K1547)</f>
        <v>831-6161</v>
      </c>
      <c r="H1548" s="27" t="str">
        <f>IF(LEFT('R8.8.1事業者一覧'!L1547,4)="011-",MID('R8.8.1事業者一覧'!L1547,5,8),'R8.8.1事業者一覧'!L1547)</f>
        <v>831-6018</v>
      </c>
      <c r="I1548" s="30" t="str">
        <f>'R8.8.1事業者一覧'!N1547</f>
        <v>提供中</v>
      </c>
      <c r="J1548" s="32" t="str">
        <f>'R8.8.1事業者一覧'!O1547</f>
        <v>R02/04/01</v>
      </c>
      <c r="K1548" s="30" t="str">
        <f>'R8.8.1事業者一覧'!Q1547</f>
        <v>社会福祉法人　札親会</v>
      </c>
      <c r="L1548" s="35">
        <f>'R8.8.1事業者一覧'!AA1547</f>
        <v>40</v>
      </c>
      <c r="M1548" s="36" t="str">
        <f>'R8.8.1事業者一覧'!AB1547</f>
        <v/>
      </c>
      <c r="N1548" s="36" t="str">
        <f>'R8.8.1事業者一覧'!AC1547</f>
        <v/>
      </c>
      <c r="O1548" s="36" t="str">
        <f>'R8.8.1事業者一覧'!AD1547</f>
        <v/>
      </c>
      <c r="P1548" s="36" t="str">
        <f>'R8.8.1事業者一覧'!AE1547</f>
        <v/>
      </c>
      <c r="Q1548" s="36" t="str">
        <f>'R8.8.1事業者一覧'!AF1547</f>
        <v/>
      </c>
      <c r="R1548" s="36" t="str">
        <f>'R8.8.1事業者一覧'!AG1547</f>
        <v/>
      </c>
      <c r="S1548" s="36" t="str">
        <f>'R8.8.1事業者一覧'!AH1547</f>
        <v>〇</v>
      </c>
      <c r="T1548" s="36" t="str">
        <f>'R8.8.1事業者一覧'!AI1547</f>
        <v/>
      </c>
      <c r="U1548" s="36" t="str">
        <f>'R8.8.1事業者一覧'!AJ1547</f>
        <v/>
      </c>
      <c r="V1548" s="36" t="str">
        <f>'R8.8.1事業者一覧'!AK1547</f>
        <v/>
      </c>
    </row>
    <row r="1549" ht="26.25" customHeight="1">
      <c r="A1549" s="27" t="str">
        <f>'R8.8.1事業者一覧'!A1548</f>
        <v>0110403219</v>
      </c>
      <c r="B1549" s="30" t="str">
        <f>'R8.8.1事業者一覧'!C1548</f>
        <v>居宅介護</v>
      </c>
      <c r="C1549" s="30" t="str">
        <f>'R8.8.1事業者一覧'!F1548</f>
        <v>たてっちケアサービス</v>
      </c>
      <c r="D1549" s="27" t="str">
        <f>'R8.8.1事業者一覧'!G1548</f>
        <v>0030013</v>
      </c>
      <c r="E1549" s="30" t="str">
        <f>MID('R8.8.1事業者一覧'!H1548,7,3)</f>
        <v>白石区</v>
      </c>
      <c r="F1549" s="30" t="str">
        <f>CONCATENATE('R8.8.1事業者一覧'!I1548,"　"&amp;'R8.8.1事業者一覧'!J1548)</f>
        <v>中央３条１丁目１－２６　ラ・メールＣ３１ １０２号</v>
      </c>
      <c r="G1549" s="27" t="str">
        <f>IF(LEFT('R8.8.1事業者一覧'!K1548,4)="011-",MID('R8.8.1事業者一覧'!K1548,5,8),'R8.8.1事業者一覧'!K1548)</f>
        <v>799-0489</v>
      </c>
      <c r="H1549" s="27" t="str">
        <f>IF(LEFT('R8.8.1事業者一覧'!L1548,4)="011-",MID('R8.8.1事業者一覧'!L1548,5,8),'R8.8.1事業者一覧'!L1548)</f>
        <v>799-0490</v>
      </c>
      <c r="I1549" s="30" t="str">
        <f>'R8.8.1事業者一覧'!N1548</f>
        <v>提供中</v>
      </c>
      <c r="J1549" s="32" t="str">
        <f>'R8.8.1事業者一覧'!O1548</f>
        <v>H27/08/11</v>
      </c>
      <c r="K1549" s="30" t="str">
        <f>'R8.8.1事業者一覧'!Q1548</f>
        <v>ハピネスぴーす株式会社</v>
      </c>
      <c r="L1549" s="35" t="str">
        <f>'R8.8.1事業者一覧'!AA1548</f>
        <v/>
      </c>
      <c r="M1549" s="36" t="str">
        <f>'R8.8.1事業者一覧'!AB1548</f>
        <v>〇</v>
      </c>
      <c r="N1549" s="36" t="str">
        <f>'R8.8.1事業者一覧'!AC1548</f>
        <v/>
      </c>
      <c r="O1549" s="36" t="str">
        <f>'R8.8.1事業者一覧'!AD1548</f>
        <v/>
      </c>
      <c r="P1549" s="36" t="str">
        <f>'R8.8.1事業者一覧'!AE1548</f>
        <v/>
      </c>
      <c r="Q1549" s="36" t="str">
        <f>'R8.8.1事業者一覧'!AF1548</f>
        <v/>
      </c>
      <c r="R1549" s="36" t="str">
        <f>'R8.8.1事業者一覧'!AG1548</f>
        <v/>
      </c>
      <c r="S1549" s="36" t="str">
        <f>'R8.8.1事業者一覧'!AH1548</f>
        <v/>
      </c>
      <c r="T1549" s="36" t="str">
        <f>'R8.8.1事業者一覧'!AI1548</f>
        <v/>
      </c>
      <c r="U1549" s="36" t="str">
        <f>'R8.8.1事業者一覧'!AJ1548</f>
        <v/>
      </c>
      <c r="V1549" s="36" t="str">
        <f>'R8.8.1事業者一覧'!AK1548</f>
        <v/>
      </c>
    </row>
    <row r="1550" ht="26.25" customHeight="1">
      <c r="A1550" s="27" t="str">
        <f>'R8.8.1事業者一覧'!A1549</f>
        <v>0110403219</v>
      </c>
      <c r="B1550" s="30" t="str">
        <f>'R8.8.1事業者一覧'!C1549</f>
        <v>重度訪問介護</v>
      </c>
      <c r="C1550" s="30" t="str">
        <f>'R8.8.1事業者一覧'!F1549</f>
        <v>たてっちケアサービス</v>
      </c>
      <c r="D1550" s="27" t="str">
        <f>'R8.8.1事業者一覧'!G1549</f>
        <v>0030013</v>
      </c>
      <c r="E1550" s="30" t="str">
        <f>MID('R8.8.1事業者一覧'!H1549,7,3)</f>
        <v>白石区</v>
      </c>
      <c r="F1550" s="30" t="str">
        <f>CONCATENATE('R8.8.1事業者一覧'!I1549,"　"&amp;'R8.8.1事業者一覧'!J1549)</f>
        <v>中央３条１丁目１－２６　ラ・メールＣ３１ １０２号</v>
      </c>
      <c r="G1550" s="27" t="str">
        <f>IF(LEFT('R8.8.1事業者一覧'!K1549,4)="011-",MID('R8.8.1事業者一覧'!K1549,5,8),'R8.8.1事業者一覧'!K1549)</f>
        <v>799-0489</v>
      </c>
      <c r="H1550" s="27" t="str">
        <f>IF(LEFT('R8.8.1事業者一覧'!L1549,4)="011-",MID('R8.8.1事業者一覧'!L1549,5,8),'R8.8.1事業者一覧'!L1549)</f>
        <v>799-0490</v>
      </c>
      <c r="I1550" s="30" t="str">
        <f>'R8.8.1事業者一覧'!N1549</f>
        <v>提供中</v>
      </c>
      <c r="J1550" s="32" t="str">
        <f>'R8.8.1事業者一覧'!O1549</f>
        <v>H27/08/11</v>
      </c>
      <c r="K1550" s="30" t="str">
        <f>'R8.8.1事業者一覧'!Q1549</f>
        <v>ハピネスぴーす株式会社</v>
      </c>
      <c r="L1550" s="35" t="str">
        <f>'R8.8.1事業者一覧'!AA1549</f>
        <v/>
      </c>
      <c r="M1550" s="36" t="str">
        <f>'R8.8.1事業者一覧'!AB1549</f>
        <v>〇</v>
      </c>
      <c r="N1550" s="36" t="str">
        <f>'R8.8.1事業者一覧'!AC1549</f>
        <v/>
      </c>
      <c r="O1550" s="36" t="str">
        <f>'R8.8.1事業者一覧'!AD1549</f>
        <v/>
      </c>
      <c r="P1550" s="36" t="str">
        <f>'R8.8.1事業者一覧'!AE1549</f>
        <v/>
      </c>
      <c r="Q1550" s="36" t="str">
        <f>'R8.8.1事業者一覧'!AF1549</f>
        <v/>
      </c>
      <c r="R1550" s="36" t="str">
        <f>'R8.8.1事業者一覧'!AG1549</f>
        <v/>
      </c>
      <c r="S1550" s="36" t="str">
        <f>'R8.8.1事業者一覧'!AH1549</f>
        <v/>
      </c>
      <c r="T1550" s="36" t="str">
        <f>'R8.8.1事業者一覧'!AI1549</f>
        <v/>
      </c>
      <c r="U1550" s="36" t="str">
        <f>'R8.8.1事業者一覧'!AJ1549</f>
        <v/>
      </c>
      <c r="V1550" s="36" t="str">
        <f>'R8.8.1事業者一覧'!AK1549</f>
        <v/>
      </c>
    </row>
    <row r="1551" ht="26.25" customHeight="1">
      <c r="A1551" s="27" t="str">
        <f>'R8.8.1事業者一覧'!A1550</f>
        <v>0110403219</v>
      </c>
      <c r="B1551" s="30" t="str">
        <f>'R8.8.1事業者一覧'!C1550</f>
        <v>行動援護</v>
      </c>
      <c r="C1551" s="30" t="str">
        <f>'R8.8.1事業者一覧'!F1550</f>
        <v>たてっちケアサービス</v>
      </c>
      <c r="D1551" s="27" t="str">
        <f>'R8.8.1事業者一覧'!G1550</f>
        <v>0030013</v>
      </c>
      <c r="E1551" s="30" t="str">
        <f>MID('R8.8.1事業者一覧'!H1550,7,3)</f>
        <v>白石区</v>
      </c>
      <c r="F1551" s="30" t="str">
        <f>CONCATENATE('R8.8.1事業者一覧'!I1550,"　"&amp;'R8.8.1事業者一覧'!J1550)</f>
        <v>中央３条１丁目１－２６　ラ・メールＣ３１ １０２号</v>
      </c>
      <c r="G1551" s="27" t="str">
        <f>IF(LEFT('R8.8.1事業者一覧'!K1550,4)="011-",MID('R8.8.1事業者一覧'!K1550,5,8),'R8.8.1事業者一覧'!K1550)</f>
        <v>799-0489</v>
      </c>
      <c r="H1551" s="27" t="str">
        <f>IF(LEFT('R8.8.1事業者一覧'!L1550,4)="011-",MID('R8.8.1事業者一覧'!L1550,5,8),'R8.8.1事業者一覧'!L1550)</f>
        <v>799-0490</v>
      </c>
      <c r="I1551" s="30" t="str">
        <f>'R8.8.1事業者一覧'!N1550</f>
        <v>提供中</v>
      </c>
      <c r="J1551" s="32" t="str">
        <f>'R8.8.1事業者一覧'!O1550</f>
        <v>H29/03/04</v>
      </c>
      <c r="K1551" s="30" t="str">
        <f>'R8.8.1事業者一覧'!Q1550</f>
        <v>ハピネスぴーす株式会社</v>
      </c>
      <c r="L1551" s="35" t="str">
        <f>'R8.8.1事業者一覧'!AA1550</f>
        <v/>
      </c>
      <c r="M1551" s="36" t="str">
        <f>'R8.8.1事業者一覧'!AB1550</f>
        <v>〇</v>
      </c>
      <c r="N1551" s="36" t="str">
        <f>'R8.8.1事業者一覧'!AC1550</f>
        <v/>
      </c>
      <c r="O1551" s="36" t="str">
        <f>'R8.8.1事業者一覧'!AD1550</f>
        <v/>
      </c>
      <c r="P1551" s="36" t="str">
        <f>'R8.8.1事業者一覧'!AE1550</f>
        <v/>
      </c>
      <c r="Q1551" s="36" t="str">
        <f>'R8.8.1事業者一覧'!AF1550</f>
        <v/>
      </c>
      <c r="R1551" s="36" t="str">
        <f>'R8.8.1事業者一覧'!AG1550</f>
        <v/>
      </c>
      <c r="S1551" s="36" t="str">
        <f>'R8.8.1事業者一覧'!AH1550</f>
        <v/>
      </c>
      <c r="T1551" s="36" t="str">
        <f>'R8.8.1事業者一覧'!AI1550</f>
        <v/>
      </c>
      <c r="U1551" s="36" t="str">
        <f>'R8.8.1事業者一覧'!AJ1550</f>
        <v/>
      </c>
      <c r="V1551" s="36" t="str">
        <f>'R8.8.1事業者一覧'!AK1550</f>
        <v/>
      </c>
    </row>
    <row r="1552" ht="26.25" customHeight="1">
      <c r="A1552" s="27" t="str">
        <f>'R8.8.1事業者一覧'!A1551</f>
        <v>0110403219</v>
      </c>
      <c r="B1552" s="30" t="str">
        <f>'R8.8.1事業者一覧'!C1551</f>
        <v>同行援護</v>
      </c>
      <c r="C1552" s="30" t="str">
        <f>'R8.8.1事業者一覧'!F1551</f>
        <v>たてっちケアサービス</v>
      </c>
      <c r="D1552" s="27" t="str">
        <f>'R8.8.1事業者一覧'!G1551</f>
        <v>0030013</v>
      </c>
      <c r="E1552" s="30" t="str">
        <f>MID('R8.8.1事業者一覧'!H1551,7,3)</f>
        <v>白石区</v>
      </c>
      <c r="F1552" s="30" t="str">
        <f>CONCATENATE('R8.8.1事業者一覧'!I1551,"　"&amp;'R8.8.1事業者一覧'!J1551)</f>
        <v>中央３条１丁目１－２６　ラ・メールＣ３１ １０２号</v>
      </c>
      <c r="G1552" s="27" t="str">
        <f>IF(LEFT('R8.8.1事業者一覧'!K1551,4)="011-",MID('R8.8.1事業者一覧'!K1551,5,8),'R8.8.1事業者一覧'!K1551)</f>
        <v>799-0489</v>
      </c>
      <c r="H1552" s="27" t="str">
        <f>IF(LEFT('R8.8.1事業者一覧'!L1551,4)="011-",MID('R8.8.1事業者一覧'!L1551,5,8),'R8.8.1事業者一覧'!L1551)</f>
        <v>799-0490</v>
      </c>
      <c r="I1552" s="30" t="str">
        <f>'R8.8.1事業者一覧'!N1551</f>
        <v>提供中</v>
      </c>
      <c r="J1552" s="32" t="str">
        <f>'R8.8.1事業者一覧'!O1551</f>
        <v>H27/08/11</v>
      </c>
      <c r="K1552" s="30" t="str">
        <f>'R8.8.1事業者一覧'!Q1551</f>
        <v>ハピネスぴーす株式会社</v>
      </c>
      <c r="L1552" s="35" t="str">
        <f>'R8.8.1事業者一覧'!AA1551</f>
        <v/>
      </c>
      <c r="M1552" s="36" t="str">
        <f>'R8.8.1事業者一覧'!AB1551</f>
        <v>〇</v>
      </c>
      <c r="N1552" s="36" t="str">
        <f>'R8.8.1事業者一覧'!AC1551</f>
        <v/>
      </c>
      <c r="O1552" s="36" t="str">
        <f>'R8.8.1事業者一覧'!AD1551</f>
        <v/>
      </c>
      <c r="P1552" s="36" t="str">
        <f>'R8.8.1事業者一覧'!AE1551</f>
        <v/>
      </c>
      <c r="Q1552" s="36" t="str">
        <f>'R8.8.1事業者一覧'!AF1551</f>
        <v/>
      </c>
      <c r="R1552" s="36" t="str">
        <f>'R8.8.1事業者一覧'!AG1551</f>
        <v/>
      </c>
      <c r="S1552" s="36" t="str">
        <f>'R8.8.1事業者一覧'!AH1551</f>
        <v/>
      </c>
      <c r="T1552" s="36" t="str">
        <f>'R8.8.1事業者一覧'!AI1551</f>
        <v/>
      </c>
      <c r="U1552" s="36" t="str">
        <f>'R8.8.1事業者一覧'!AJ1551</f>
        <v/>
      </c>
      <c r="V1552" s="36" t="str">
        <f>'R8.8.1事業者一覧'!AK1551</f>
        <v/>
      </c>
    </row>
    <row r="1553" ht="26.25" customHeight="1">
      <c r="A1553" s="27" t="str">
        <f>'R8.8.1事業者一覧'!A1552</f>
        <v>0110403235</v>
      </c>
      <c r="B1553" s="30" t="str">
        <f>'R8.8.1事業者一覧'!C1552</f>
        <v>居宅介護</v>
      </c>
      <c r="C1553" s="30" t="str">
        <f>'R8.8.1事業者一覧'!F1552</f>
        <v>訪問介護事業所　ステップアップサービス</v>
      </c>
      <c r="D1553" s="27" t="str">
        <f>'R8.8.1事業者一覧'!G1552</f>
        <v>0620935</v>
      </c>
      <c r="E1553" s="30" t="str">
        <f>MID('R8.8.1事業者一覧'!H1552,7,3)</f>
        <v>豊平区</v>
      </c>
      <c r="F1553" s="30" t="str">
        <f>CONCATENATE('R8.8.1事業者一覧'!I1552,"　"&amp;'R8.8.1事業者一覧'!J1552)</f>
        <v>平岸５条１２丁目２－６　クローバーハイム平岸１０１号</v>
      </c>
      <c r="G1553" s="27" t="str">
        <f>IF(LEFT('R8.8.1事業者一覧'!K1552,4)="011-",MID('R8.8.1事業者一覧'!K1552,5,8),'R8.8.1事業者一覧'!K1552)</f>
        <v>799-4134</v>
      </c>
      <c r="H1553" s="27" t="str">
        <f>IF(LEFT('R8.8.1事業者一覧'!L1552,4)="011-",MID('R8.8.1事業者一覧'!L1552,5,8),'R8.8.1事業者一覧'!L1552)</f>
        <v>799-4135</v>
      </c>
      <c r="I1553" s="30" t="str">
        <f>'R8.8.1事業者一覧'!N1552</f>
        <v>提供中</v>
      </c>
      <c r="J1553" s="32" t="str">
        <f>'R8.8.1事業者一覧'!O1552</f>
        <v>H27/10/21</v>
      </c>
      <c r="K1553" s="30" t="str">
        <f>'R8.8.1事業者一覧'!Q1552</f>
        <v>株式会社　ステップアップサービス</v>
      </c>
      <c r="L1553" s="35" t="str">
        <f>'R8.8.1事業者一覧'!AA1552</f>
        <v/>
      </c>
      <c r="M1553" s="36" t="str">
        <f>'R8.8.1事業者一覧'!AB1552</f>
        <v>〇</v>
      </c>
      <c r="N1553" s="36" t="str">
        <f>'R8.8.1事業者一覧'!AC1552</f>
        <v/>
      </c>
      <c r="O1553" s="36" t="str">
        <f>'R8.8.1事業者一覧'!AD1552</f>
        <v/>
      </c>
      <c r="P1553" s="36" t="str">
        <f>'R8.8.1事業者一覧'!AE1552</f>
        <v/>
      </c>
      <c r="Q1553" s="36" t="str">
        <f>'R8.8.1事業者一覧'!AF1552</f>
        <v/>
      </c>
      <c r="R1553" s="36" t="str">
        <f>'R8.8.1事業者一覧'!AG1552</f>
        <v/>
      </c>
      <c r="S1553" s="36" t="str">
        <f>'R8.8.1事業者一覧'!AH1552</f>
        <v/>
      </c>
      <c r="T1553" s="36" t="str">
        <f>'R8.8.1事業者一覧'!AI1552</f>
        <v/>
      </c>
      <c r="U1553" s="36" t="str">
        <f>'R8.8.1事業者一覧'!AJ1552</f>
        <v/>
      </c>
      <c r="V1553" s="36" t="str">
        <f>'R8.8.1事業者一覧'!AK1552</f>
        <v/>
      </c>
    </row>
    <row r="1554" ht="26.25" customHeight="1">
      <c r="A1554" s="27" t="str">
        <f>'R8.8.1事業者一覧'!A1553</f>
        <v>0110403235</v>
      </c>
      <c r="B1554" s="30" t="str">
        <f>'R8.8.1事業者一覧'!C1553</f>
        <v>重度訪問介護</v>
      </c>
      <c r="C1554" s="30" t="str">
        <f>'R8.8.1事業者一覧'!F1553</f>
        <v>訪問介護事業所　ステップアップサービス</v>
      </c>
      <c r="D1554" s="27" t="str">
        <f>'R8.8.1事業者一覧'!G1553</f>
        <v>0620935</v>
      </c>
      <c r="E1554" s="30" t="str">
        <f>MID('R8.8.1事業者一覧'!H1553,7,3)</f>
        <v>豊平区</v>
      </c>
      <c r="F1554" s="30" t="str">
        <f>CONCATENATE('R8.8.1事業者一覧'!I1553,"　"&amp;'R8.8.1事業者一覧'!J1553)</f>
        <v>平岸５条１２丁目２－６　クローバーハイム平岸１０１号</v>
      </c>
      <c r="G1554" s="27" t="str">
        <f>IF(LEFT('R8.8.1事業者一覧'!K1553,4)="011-",MID('R8.8.1事業者一覧'!K1553,5,8),'R8.8.1事業者一覧'!K1553)</f>
        <v>799-4134</v>
      </c>
      <c r="H1554" s="27" t="str">
        <f>IF(LEFT('R8.8.1事業者一覧'!L1553,4)="011-",MID('R8.8.1事業者一覧'!L1553,5,8),'R8.8.1事業者一覧'!L1553)</f>
        <v>799-4135</v>
      </c>
      <c r="I1554" s="30" t="str">
        <f>'R8.8.1事業者一覧'!N1553</f>
        <v>提供中</v>
      </c>
      <c r="J1554" s="32" t="str">
        <f>'R8.8.1事業者一覧'!O1553</f>
        <v>H27/10/21</v>
      </c>
      <c r="K1554" s="30" t="str">
        <f>'R8.8.1事業者一覧'!Q1553</f>
        <v>株式会社　ステップアップサービス</v>
      </c>
      <c r="L1554" s="35" t="str">
        <f>'R8.8.1事業者一覧'!AA1553</f>
        <v/>
      </c>
      <c r="M1554" s="36" t="str">
        <f>'R8.8.1事業者一覧'!AB1553</f>
        <v>〇</v>
      </c>
      <c r="N1554" s="36" t="str">
        <f>'R8.8.1事業者一覧'!AC1553</f>
        <v/>
      </c>
      <c r="O1554" s="36" t="str">
        <f>'R8.8.1事業者一覧'!AD1553</f>
        <v/>
      </c>
      <c r="P1554" s="36" t="str">
        <f>'R8.8.1事業者一覧'!AE1553</f>
        <v/>
      </c>
      <c r="Q1554" s="36" t="str">
        <f>'R8.8.1事業者一覧'!AF1553</f>
        <v/>
      </c>
      <c r="R1554" s="36" t="str">
        <f>'R8.8.1事業者一覧'!AG1553</f>
        <v/>
      </c>
      <c r="S1554" s="36" t="str">
        <f>'R8.8.1事業者一覧'!AH1553</f>
        <v/>
      </c>
      <c r="T1554" s="36" t="str">
        <f>'R8.8.1事業者一覧'!AI1553</f>
        <v/>
      </c>
      <c r="U1554" s="36" t="str">
        <f>'R8.8.1事業者一覧'!AJ1553</f>
        <v/>
      </c>
      <c r="V1554" s="36" t="str">
        <f>'R8.8.1事業者一覧'!AK1553</f>
        <v/>
      </c>
    </row>
    <row r="1555" ht="26.25" customHeight="1">
      <c r="A1555" s="27" t="str">
        <f>'R8.8.1事業者一覧'!A1554</f>
        <v>0110403235</v>
      </c>
      <c r="B1555" s="30" t="str">
        <f>'R8.8.1事業者一覧'!C1554</f>
        <v>同行援護</v>
      </c>
      <c r="C1555" s="30" t="str">
        <f>'R8.8.1事業者一覧'!F1554</f>
        <v>訪問介護事業所　ステップアップサービス</v>
      </c>
      <c r="D1555" s="27" t="str">
        <f>'R8.8.1事業者一覧'!G1554</f>
        <v>0620935</v>
      </c>
      <c r="E1555" s="30" t="str">
        <f>MID('R8.8.1事業者一覧'!H1554,7,3)</f>
        <v>豊平区</v>
      </c>
      <c r="F1555" s="30" t="str">
        <f>CONCATENATE('R8.8.1事業者一覧'!I1554,"　"&amp;'R8.8.1事業者一覧'!J1554)</f>
        <v>平岸５条１２丁目２－６　クローバーハイム平岸１０１号</v>
      </c>
      <c r="G1555" s="27" t="str">
        <f>IF(LEFT('R8.8.1事業者一覧'!K1554,4)="011-",MID('R8.8.1事業者一覧'!K1554,5,8),'R8.8.1事業者一覧'!K1554)</f>
        <v>799-4134</v>
      </c>
      <c r="H1555" s="27" t="str">
        <f>IF(LEFT('R8.8.1事業者一覧'!L1554,4)="011-",MID('R8.8.1事業者一覧'!L1554,5,8),'R8.8.1事業者一覧'!L1554)</f>
        <v>799-4135</v>
      </c>
      <c r="I1555" s="30" t="str">
        <f>'R8.8.1事業者一覧'!N1554</f>
        <v>提供中</v>
      </c>
      <c r="J1555" s="32" t="str">
        <f>'R8.8.1事業者一覧'!O1554</f>
        <v>R03/07/01</v>
      </c>
      <c r="K1555" s="30" t="str">
        <f>'R8.8.1事業者一覧'!Q1554</f>
        <v>株式会社　ステップアップサービス</v>
      </c>
      <c r="L1555" s="35" t="str">
        <f>'R8.8.1事業者一覧'!AA1554</f>
        <v/>
      </c>
      <c r="M1555" s="36" t="str">
        <f>'R8.8.1事業者一覧'!AB1554</f>
        <v/>
      </c>
      <c r="N1555" s="36" t="str">
        <f>'R8.8.1事業者一覧'!AC1554</f>
        <v/>
      </c>
      <c r="O1555" s="36" t="str">
        <f>'R8.8.1事業者一覧'!AD1554</f>
        <v/>
      </c>
      <c r="P1555" s="36" t="str">
        <f>'R8.8.1事業者一覧'!AE1554</f>
        <v/>
      </c>
      <c r="Q1555" s="36" t="str">
        <f>'R8.8.1事業者一覧'!AF1554</f>
        <v/>
      </c>
      <c r="R1555" s="36" t="str">
        <f>'R8.8.1事業者一覧'!AG1554</f>
        <v/>
      </c>
      <c r="S1555" s="36" t="str">
        <f>'R8.8.1事業者一覧'!AH1554</f>
        <v/>
      </c>
      <c r="T1555" s="36" t="str">
        <f>'R8.8.1事業者一覧'!AI1554</f>
        <v/>
      </c>
      <c r="U1555" s="36" t="str">
        <f>'R8.8.1事業者一覧'!AJ1554</f>
        <v/>
      </c>
      <c r="V1555" s="36" t="str">
        <f>'R8.8.1事業者一覧'!AK1554</f>
        <v/>
      </c>
    </row>
    <row r="1556" ht="26.25" customHeight="1">
      <c r="A1556" s="27" t="str">
        <f>'R8.8.1事業者一覧'!A1555</f>
        <v>0110403250</v>
      </c>
      <c r="B1556" s="30" t="str">
        <f>'R8.8.1事業者一覧'!C1555</f>
        <v>居宅介護</v>
      </c>
      <c r="C1556" s="30" t="str">
        <f>'R8.8.1事業者一覧'!F1555</f>
        <v>オレンジ</v>
      </c>
      <c r="D1556" s="27" t="str">
        <f>'R8.8.1事業者一覧'!G1555</f>
        <v>0600042</v>
      </c>
      <c r="E1556" s="30" t="str">
        <f>MID('R8.8.1事業者一覧'!H1555,7,3)</f>
        <v>中央区</v>
      </c>
      <c r="F1556" s="30" t="str">
        <f>CONCATENATE('R8.8.1事業者一覧'!I1555,"　"&amp;'R8.8.1事業者一覧'!J1555)</f>
        <v>大通西１８丁目１－２７　山京大通ビル７０１</v>
      </c>
      <c r="G1556" s="27" t="str">
        <f>IF(LEFT('R8.8.1事業者一覧'!K1555,4)="011-",MID('R8.8.1事業者一覧'!K1555,5,8),'R8.8.1事業者一覧'!K1555)</f>
        <v>868-7111</v>
      </c>
      <c r="H1556" s="27" t="str">
        <f>IF(LEFT('R8.8.1事業者一覧'!L1555,4)="011-",MID('R8.8.1事業者一覧'!L1555,5,8),'R8.8.1事業者一覧'!L1555)</f>
        <v>868-5511</v>
      </c>
      <c r="I1556" s="30" t="str">
        <f>'R8.8.1事業者一覧'!N1555</f>
        <v>休止</v>
      </c>
      <c r="J1556" s="32" t="str">
        <f>'R8.8.1事業者一覧'!O1555</f>
        <v>H27/12/05</v>
      </c>
      <c r="K1556" s="30" t="str">
        <f>'R8.8.1事業者一覧'!Q1555</f>
        <v>株式会社マーファ</v>
      </c>
      <c r="L1556" s="35" t="str">
        <f>'R8.8.1事業者一覧'!AA1555</f>
        <v/>
      </c>
      <c r="M1556" s="36" t="str">
        <f>'R8.8.1事業者一覧'!AB1555</f>
        <v>〇</v>
      </c>
      <c r="N1556" s="36" t="str">
        <f>'R8.8.1事業者一覧'!AC1555</f>
        <v/>
      </c>
      <c r="O1556" s="36" t="str">
        <f>'R8.8.1事業者一覧'!AD1555</f>
        <v/>
      </c>
      <c r="P1556" s="36" t="str">
        <f>'R8.8.1事業者一覧'!AE1555</f>
        <v/>
      </c>
      <c r="Q1556" s="36" t="str">
        <f>'R8.8.1事業者一覧'!AF1555</f>
        <v/>
      </c>
      <c r="R1556" s="36" t="str">
        <f>'R8.8.1事業者一覧'!AG1555</f>
        <v/>
      </c>
      <c r="S1556" s="36" t="str">
        <f>'R8.8.1事業者一覧'!AH1555</f>
        <v/>
      </c>
      <c r="T1556" s="36" t="str">
        <f>'R8.8.1事業者一覧'!AI1555</f>
        <v/>
      </c>
      <c r="U1556" s="36" t="str">
        <f>'R8.8.1事業者一覧'!AJ1555</f>
        <v/>
      </c>
      <c r="V1556" s="36" t="str">
        <f>'R8.8.1事業者一覧'!AK1555</f>
        <v/>
      </c>
    </row>
    <row r="1557" ht="26.25" customHeight="1">
      <c r="A1557" s="27" t="str">
        <f>'R8.8.1事業者一覧'!A1556</f>
        <v>0110403250</v>
      </c>
      <c r="B1557" s="30" t="str">
        <f>'R8.8.1事業者一覧'!C1556</f>
        <v>重度訪問介護</v>
      </c>
      <c r="C1557" s="30" t="str">
        <f>'R8.8.1事業者一覧'!F1556</f>
        <v>オレンジ</v>
      </c>
      <c r="D1557" s="27" t="str">
        <f>'R8.8.1事業者一覧'!G1556</f>
        <v>0600042</v>
      </c>
      <c r="E1557" s="30" t="str">
        <f>MID('R8.8.1事業者一覧'!H1556,7,3)</f>
        <v>中央区</v>
      </c>
      <c r="F1557" s="30" t="str">
        <f>CONCATENATE('R8.8.1事業者一覧'!I1556,"　"&amp;'R8.8.1事業者一覧'!J1556)</f>
        <v>大通西１８丁目１－２７　山京大通ビル７０１</v>
      </c>
      <c r="G1557" s="27" t="str">
        <f>IF(LEFT('R8.8.1事業者一覧'!K1556,4)="011-",MID('R8.8.1事業者一覧'!K1556,5,8),'R8.8.1事業者一覧'!K1556)</f>
        <v>868-7111</v>
      </c>
      <c r="H1557" s="27" t="str">
        <f>IF(LEFT('R8.8.1事業者一覧'!L1556,4)="011-",MID('R8.8.1事業者一覧'!L1556,5,8),'R8.8.1事業者一覧'!L1556)</f>
        <v>868-5511</v>
      </c>
      <c r="I1557" s="30" t="str">
        <f>'R8.8.1事業者一覧'!N1556</f>
        <v>休止</v>
      </c>
      <c r="J1557" s="32" t="str">
        <f>'R8.8.1事業者一覧'!O1556</f>
        <v>H27/12/05</v>
      </c>
      <c r="K1557" s="30" t="str">
        <f>'R8.8.1事業者一覧'!Q1556</f>
        <v>株式会社マーファ</v>
      </c>
      <c r="L1557" s="35" t="str">
        <f>'R8.8.1事業者一覧'!AA1556</f>
        <v/>
      </c>
      <c r="M1557" s="36" t="str">
        <f>'R8.8.1事業者一覧'!AB1556</f>
        <v>〇</v>
      </c>
      <c r="N1557" s="36" t="str">
        <f>'R8.8.1事業者一覧'!AC1556</f>
        <v/>
      </c>
      <c r="O1557" s="36" t="str">
        <f>'R8.8.1事業者一覧'!AD1556</f>
        <v/>
      </c>
      <c r="P1557" s="36" t="str">
        <f>'R8.8.1事業者一覧'!AE1556</f>
        <v/>
      </c>
      <c r="Q1557" s="36" t="str">
        <f>'R8.8.1事業者一覧'!AF1556</f>
        <v/>
      </c>
      <c r="R1557" s="36" t="str">
        <f>'R8.8.1事業者一覧'!AG1556</f>
        <v/>
      </c>
      <c r="S1557" s="36" t="str">
        <f>'R8.8.1事業者一覧'!AH1556</f>
        <v/>
      </c>
      <c r="T1557" s="36" t="str">
        <f>'R8.8.1事業者一覧'!AI1556</f>
        <v/>
      </c>
      <c r="U1557" s="36" t="str">
        <f>'R8.8.1事業者一覧'!AJ1556</f>
        <v/>
      </c>
      <c r="V1557" s="36" t="str">
        <f>'R8.8.1事業者一覧'!AK1556</f>
        <v/>
      </c>
    </row>
    <row r="1558" ht="26.25" customHeight="1">
      <c r="A1558" s="27" t="str">
        <f>'R8.8.1事業者一覧'!A1557</f>
        <v>0110403292</v>
      </c>
      <c r="B1558" s="30" t="str">
        <f>'R8.8.1事業者一覧'!C1557</f>
        <v>就労継続支援(Ｂ型)</v>
      </c>
      <c r="C1558" s="30" t="str">
        <f>'R8.8.1事業者一覧'!F1557</f>
        <v>しまりすＢＳ南郷</v>
      </c>
      <c r="D1558" s="27" t="str">
        <f>'R8.8.1事業者一覧'!G1557</f>
        <v>0030021</v>
      </c>
      <c r="E1558" s="30" t="str">
        <f>MID('R8.8.1事業者一覧'!H1557,7,3)</f>
        <v>白石区</v>
      </c>
      <c r="F1558" s="30" t="str">
        <f>CONCATENATE('R8.8.1事業者一覧'!I1557,"　"&amp;'R8.8.1事業者一覧'!J1557)</f>
        <v>栄通１１丁目５番２７号　</v>
      </c>
      <c r="G1558" s="27" t="str">
        <f>IF(LEFT('R8.8.1事業者一覧'!K1557,4)="011-",MID('R8.8.1事業者一覧'!K1557,5,8),'R8.8.1事業者一覧'!K1557)</f>
        <v>876-9946</v>
      </c>
      <c r="H1558" s="27" t="str">
        <f>IF(LEFT('R8.8.1事業者一覧'!L1557,4)="011-",MID('R8.8.1事業者一覧'!L1557,5,8),'R8.8.1事業者一覧'!L1557)</f>
        <v>876-9946</v>
      </c>
      <c r="I1558" s="30" t="str">
        <f>'R8.8.1事業者一覧'!N1557</f>
        <v>提供中</v>
      </c>
      <c r="J1558" s="32" t="str">
        <f>'R8.8.1事業者一覧'!O1557</f>
        <v>H28/04/01</v>
      </c>
      <c r="K1558" s="30" t="str">
        <f>'R8.8.1事業者一覧'!Q1557</f>
        <v>特定非営利活動法人　しまりす</v>
      </c>
      <c r="L1558" s="35">
        <f>'R8.8.1事業者一覧'!AA1557</f>
        <v>20</v>
      </c>
      <c r="M1558" s="36" t="str">
        <f>'R8.8.1事業者一覧'!AB1557</f>
        <v>〇</v>
      </c>
      <c r="N1558" s="36" t="str">
        <f>'R8.8.1事業者一覧'!AC1557</f>
        <v/>
      </c>
      <c r="O1558" s="36" t="str">
        <f>'R8.8.1事業者一覧'!AD1557</f>
        <v/>
      </c>
      <c r="P1558" s="36" t="str">
        <f>'R8.8.1事業者一覧'!AE1557</f>
        <v/>
      </c>
      <c r="Q1558" s="36" t="str">
        <f>'R8.8.1事業者一覧'!AF1557</f>
        <v/>
      </c>
      <c r="R1558" s="36" t="str">
        <f>'R8.8.1事業者一覧'!AG1557</f>
        <v/>
      </c>
      <c r="S1558" s="36" t="str">
        <f>'R8.8.1事業者一覧'!AH1557</f>
        <v/>
      </c>
      <c r="T1558" s="36" t="str">
        <f>'R8.8.1事業者一覧'!AI1557</f>
        <v/>
      </c>
      <c r="U1558" s="36" t="str">
        <f>'R8.8.1事業者一覧'!AJ1557</f>
        <v/>
      </c>
      <c r="V1558" s="36" t="str">
        <f>'R8.8.1事業者一覧'!AK1557</f>
        <v/>
      </c>
    </row>
    <row r="1559" ht="26.25" customHeight="1">
      <c r="A1559" s="27" t="str">
        <f>'R8.8.1事業者一覧'!A1558</f>
        <v>0110403359</v>
      </c>
      <c r="B1559" s="30" t="str">
        <f>'R8.8.1事業者一覧'!C1558</f>
        <v>居宅介護</v>
      </c>
      <c r="C1559" s="30" t="str">
        <f>'R8.8.1事業者一覧'!F1558</f>
        <v>ケアサポート　コ・ミタス</v>
      </c>
      <c r="D1559" s="27" t="str">
        <f>'R8.8.1事業者一覧'!G1558</f>
        <v>0030863</v>
      </c>
      <c r="E1559" s="30" t="str">
        <f>MID('R8.8.1事業者一覧'!H1558,7,3)</f>
        <v>白石区</v>
      </c>
      <c r="F1559" s="30" t="str">
        <f>CONCATENATE('R8.8.1事業者一覧'!I1558,"　"&amp;'R8.8.1事業者一覧'!J1558)</f>
        <v>川下三条７丁目１－３３　緑香ビル</v>
      </c>
      <c r="G1559" s="27" t="str">
        <f>IF(LEFT('R8.8.1事業者一覧'!K1558,4)="011-",MID('R8.8.1事業者一覧'!K1558,5,8),'R8.8.1事業者一覧'!K1558)</f>
        <v>595-7591</v>
      </c>
      <c r="H1559" s="27" t="str">
        <f>IF(LEFT('R8.8.1事業者一覧'!L1558,4)="011-",MID('R8.8.1事業者一覧'!L1558,5,8),'R8.8.1事業者一覧'!L1558)</f>
        <v>595-7596</v>
      </c>
      <c r="I1559" s="30" t="str">
        <f>'R8.8.1事業者一覧'!N1558</f>
        <v>提供中</v>
      </c>
      <c r="J1559" s="32" t="str">
        <f>'R8.8.1事業者一覧'!O1558</f>
        <v>H28/05/10</v>
      </c>
      <c r="K1559" s="30" t="str">
        <f>'R8.8.1事業者一覧'!Q1558</f>
        <v>合同会社　コ・ミタス</v>
      </c>
      <c r="L1559" s="35" t="str">
        <f>'R8.8.1事業者一覧'!AA1558</f>
        <v/>
      </c>
      <c r="M1559" s="36" t="str">
        <f>'R8.8.1事業者一覧'!AB1558</f>
        <v>〇</v>
      </c>
      <c r="N1559" s="36" t="str">
        <f>'R8.8.1事業者一覧'!AC1558</f>
        <v/>
      </c>
      <c r="O1559" s="36" t="str">
        <f>'R8.8.1事業者一覧'!AD1558</f>
        <v/>
      </c>
      <c r="P1559" s="36" t="str">
        <f>'R8.8.1事業者一覧'!AE1558</f>
        <v/>
      </c>
      <c r="Q1559" s="36" t="str">
        <f>'R8.8.1事業者一覧'!AF1558</f>
        <v/>
      </c>
      <c r="R1559" s="36" t="str">
        <f>'R8.8.1事業者一覧'!AG1558</f>
        <v/>
      </c>
      <c r="S1559" s="36" t="str">
        <f>'R8.8.1事業者一覧'!AH1558</f>
        <v/>
      </c>
      <c r="T1559" s="36" t="str">
        <f>'R8.8.1事業者一覧'!AI1558</f>
        <v/>
      </c>
      <c r="U1559" s="36" t="str">
        <f>'R8.8.1事業者一覧'!AJ1558</f>
        <v/>
      </c>
      <c r="V1559" s="36" t="str">
        <f>'R8.8.1事業者一覧'!AK1558</f>
        <v/>
      </c>
    </row>
    <row r="1560" ht="26.25" customHeight="1">
      <c r="A1560" s="27" t="str">
        <f>'R8.8.1事業者一覧'!A1559</f>
        <v>0110403359</v>
      </c>
      <c r="B1560" s="30" t="str">
        <f>'R8.8.1事業者一覧'!C1559</f>
        <v>重度訪問介護</v>
      </c>
      <c r="C1560" s="30" t="str">
        <f>'R8.8.1事業者一覧'!F1559</f>
        <v>ケアサポート　コ・ミタス</v>
      </c>
      <c r="D1560" s="27" t="str">
        <f>'R8.8.1事業者一覧'!G1559</f>
        <v>0030863</v>
      </c>
      <c r="E1560" s="30" t="str">
        <f>MID('R8.8.1事業者一覧'!H1559,7,3)</f>
        <v>白石区</v>
      </c>
      <c r="F1560" s="30" t="str">
        <f>CONCATENATE('R8.8.1事業者一覧'!I1559,"　"&amp;'R8.8.1事業者一覧'!J1559)</f>
        <v>川下三条７丁目１－３３　緑香ビル</v>
      </c>
      <c r="G1560" s="27" t="str">
        <f>IF(LEFT('R8.8.1事業者一覧'!K1559,4)="011-",MID('R8.8.1事業者一覧'!K1559,5,8),'R8.8.1事業者一覧'!K1559)</f>
        <v>595-7591</v>
      </c>
      <c r="H1560" s="27" t="str">
        <f>IF(LEFT('R8.8.1事業者一覧'!L1559,4)="011-",MID('R8.8.1事業者一覧'!L1559,5,8),'R8.8.1事業者一覧'!L1559)</f>
        <v>595-7596</v>
      </c>
      <c r="I1560" s="30" t="str">
        <f>'R8.8.1事業者一覧'!N1559</f>
        <v>提供中</v>
      </c>
      <c r="J1560" s="32" t="str">
        <f>'R8.8.1事業者一覧'!O1559</f>
        <v>H28/05/10</v>
      </c>
      <c r="K1560" s="30" t="str">
        <f>'R8.8.1事業者一覧'!Q1559</f>
        <v>合同会社　コ・ミタス</v>
      </c>
      <c r="L1560" s="35" t="str">
        <f>'R8.8.1事業者一覧'!AA1559</f>
        <v/>
      </c>
      <c r="M1560" s="36" t="str">
        <f>'R8.8.1事業者一覧'!AB1559</f>
        <v>〇</v>
      </c>
      <c r="N1560" s="36" t="str">
        <f>'R8.8.1事業者一覧'!AC1559</f>
        <v/>
      </c>
      <c r="O1560" s="36" t="str">
        <f>'R8.8.1事業者一覧'!AD1559</f>
        <v/>
      </c>
      <c r="P1560" s="36" t="str">
        <f>'R8.8.1事業者一覧'!AE1559</f>
        <v/>
      </c>
      <c r="Q1560" s="36" t="str">
        <f>'R8.8.1事業者一覧'!AF1559</f>
        <v/>
      </c>
      <c r="R1560" s="36" t="str">
        <f>'R8.8.1事業者一覧'!AG1559</f>
        <v/>
      </c>
      <c r="S1560" s="36" t="str">
        <f>'R8.8.1事業者一覧'!AH1559</f>
        <v/>
      </c>
      <c r="T1560" s="36" t="str">
        <f>'R8.8.1事業者一覧'!AI1559</f>
        <v/>
      </c>
      <c r="U1560" s="36" t="str">
        <f>'R8.8.1事業者一覧'!AJ1559</f>
        <v/>
      </c>
      <c r="V1560" s="36" t="str">
        <f>'R8.8.1事業者一覧'!AK1559</f>
        <v/>
      </c>
    </row>
    <row r="1561" ht="26.25" customHeight="1">
      <c r="A1561" s="27" t="str">
        <f>'R8.8.1事業者一覧'!A1560</f>
        <v>0110403375</v>
      </c>
      <c r="B1561" s="30" t="str">
        <f>'R8.8.1事業者一覧'!C1560</f>
        <v>居宅介護</v>
      </c>
      <c r="C1561" s="30" t="str">
        <f>'R8.8.1事業者一覧'!F1560</f>
        <v>介護ステーションソニア</v>
      </c>
      <c r="D1561" s="27" t="str">
        <f>'R8.8.1事業者一覧'!G1560</f>
        <v>0030021</v>
      </c>
      <c r="E1561" s="30" t="str">
        <f>MID('R8.8.1事業者一覧'!H1560,7,3)</f>
        <v>白石区</v>
      </c>
      <c r="F1561" s="30" t="str">
        <f>CONCATENATE('R8.8.1事業者一覧'!I1560,"　"&amp;'R8.8.1事業者一覧'!J1560)</f>
        <v>栄通１８丁目５番５５号　</v>
      </c>
      <c r="G1561" s="27" t="str">
        <f>IF(LEFT('R8.8.1事業者一覧'!K1560,4)="011-",MID('R8.8.1事業者一覧'!K1560,5,8),'R8.8.1事業者一覧'!K1560)</f>
        <v>876-8315</v>
      </c>
      <c r="H1561" s="27" t="str">
        <f>IF(LEFT('R8.8.1事業者一覧'!L1560,4)="011-",MID('R8.8.1事業者一覧'!L1560,5,8),'R8.8.1事業者一覧'!L1560)</f>
        <v>876-8316</v>
      </c>
      <c r="I1561" s="30" t="str">
        <f>'R8.8.1事業者一覧'!N1560</f>
        <v>提供中</v>
      </c>
      <c r="J1561" s="32" t="str">
        <f>'R8.8.1事業者一覧'!O1560</f>
        <v>H28/06/01</v>
      </c>
      <c r="K1561" s="30" t="str">
        <f>'R8.8.1事業者一覧'!Q1560</f>
        <v>株式会社ＣＯ－ＢＥＳＴ</v>
      </c>
      <c r="L1561" s="35" t="str">
        <f>'R8.8.1事業者一覧'!AA1560</f>
        <v/>
      </c>
      <c r="M1561" s="36" t="str">
        <f>'R8.8.1事業者一覧'!AB1560</f>
        <v>〇</v>
      </c>
      <c r="N1561" s="36" t="str">
        <f>'R8.8.1事業者一覧'!AC1560</f>
        <v/>
      </c>
      <c r="O1561" s="36" t="str">
        <f>'R8.8.1事業者一覧'!AD1560</f>
        <v/>
      </c>
      <c r="P1561" s="36" t="str">
        <f>'R8.8.1事業者一覧'!AE1560</f>
        <v/>
      </c>
      <c r="Q1561" s="36" t="str">
        <f>'R8.8.1事業者一覧'!AF1560</f>
        <v/>
      </c>
      <c r="R1561" s="36" t="str">
        <f>'R8.8.1事業者一覧'!AG1560</f>
        <v/>
      </c>
      <c r="S1561" s="36" t="str">
        <f>'R8.8.1事業者一覧'!AH1560</f>
        <v/>
      </c>
      <c r="T1561" s="36" t="str">
        <f>'R8.8.1事業者一覧'!AI1560</f>
        <v/>
      </c>
      <c r="U1561" s="36" t="str">
        <f>'R8.8.1事業者一覧'!AJ1560</f>
        <v/>
      </c>
      <c r="V1561" s="36" t="str">
        <f>'R8.8.1事業者一覧'!AK1560</f>
        <v/>
      </c>
    </row>
    <row r="1562" ht="26.25" customHeight="1">
      <c r="A1562" s="27" t="str">
        <f>'R8.8.1事業者一覧'!A1561</f>
        <v>0110403375</v>
      </c>
      <c r="B1562" s="30" t="str">
        <f>'R8.8.1事業者一覧'!C1561</f>
        <v>重度訪問介護</v>
      </c>
      <c r="C1562" s="30" t="str">
        <f>'R8.8.1事業者一覧'!F1561</f>
        <v>介護ステーションソニア</v>
      </c>
      <c r="D1562" s="27" t="str">
        <f>'R8.8.1事業者一覧'!G1561</f>
        <v>0030021</v>
      </c>
      <c r="E1562" s="30" t="str">
        <f>MID('R8.8.1事業者一覧'!H1561,7,3)</f>
        <v>白石区</v>
      </c>
      <c r="F1562" s="30" t="str">
        <f>CONCATENATE('R8.8.1事業者一覧'!I1561,"　"&amp;'R8.8.1事業者一覧'!J1561)</f>
        <v>栄通１８丁目５番５５号　</v>
      </c>
      <c r="G1562" s="27" t="str">
        <f>IF(LEFT('R8.8.1事業者一覧'!K1561,4)="011-",MID('R8.8.1事業者一覧'!K1561,5,8),'R8.8.1事業者一覧'!K1561)</f>
        <v>876-8315</v>
      </c>
      <c r="H1562" s="27" t="str">
        <f>IF(LEFT('R8.8.1事業者一覧'!L1561,4)="011-",MID('R8.8.1事業者一覧'!L1561,5,8),'R8.8.1事業者一覧'!L1561)</f>
        <v>876-8316</v>
      </c>
      <c r="I1562" s="30" t="str">
        <f>'R8.8.1事業者一覧'!N1561</f>
        <v>提供中</v>
      </c>
      <c r="J1562" s="32" t="str">
        <f>'R8.8.1事業者一覧'!O1561</f>
        <v>H28/06/01</v>
      </c>
      <c r="K1562" s="30" t="str">
        <f>'R8.8.1事業者一覧'!Q1561</f>
        <v>株式会社ＣＯ－ＢＥＳＴ</v>
      </c>
      <c r="L1562" s="35" t="str">
        <f>'R8.8.1事業者一覧'!AA1561</f>
        <v/>
      </c>
      <c r="M1562" s="36" t="str">
        <f>'R8.8.1事業者一覧'!AB1561</f>
        <v>〇</v>
      </c>
      <c r="N1562" s="36" t="str">
        <f>'R8.8.1事業者一覧'!AC1561</f>
        <v/>
      </c>
      <c r="O1562" s="36" t="str">
        <f>'R8.8.1事業者一覧'!AD1561</f>
        <v/>
      </c>
      <c r="P1562" s="36" t="str">
        <f>'R8.8.1事業者一覧'!AE1561</f>
        <v/>
      </c>
      <c r="Q1562" s="36" t="str">
        <f>'R8.8.1事業者一覧'!AF1561</f>
        <v/>
      </c>
      <c r="R1562" s="36" t="str">
        <f>'R8.8.1事業者一覧'!AG1561</f>
        <v/>
      </c>
      <c r="S1562" s="36" t="str">
        <f>'R8.8.1事業者一覧'!AH1561</f>
        <v/>
      </c>
      <c r="T1562" s="36" t="str">
        <f>'R8.8.1事業者一覧'!AI1561</f>
        <v/>
      </c>
      <c r="U1562" s="36" t="str">
        <f>'R8.8.1事業者一覧'!AJ1561</f>
        <v/>
      </c>
      <c r="V1562" s="36" t="str">
        <f>'R8.8.1事業者一覧'!AK1561</f>
        <v/>
      </c>
    </row>
    <row r="1563" ht="26.25" customHeight="1">
      <c r="A1563" s="27" t="str">
        <f>'R8.8.1事業者一覧'!A1562</f>
        <v>0110403375</v>
      </c>
      <c r="B1563" s="30" t="str">
        <f>'R8.8.1事業者一覧'!C1562</f>
        <v>同行援護</v>
      </c>
      <c r="C1563" s="30" t="str">
        <f>'R8.8.1事業者一覧'!F1562</f>
        <v>介護ステーションソニア</v>
      </c>
      <c r="D1563" s="27" t="str">
        <f>'R8.8.1事業者一覧'!G1562</f>
        <v>0030021</v>
      </c>
      <c r="E1563" s="30" t="str">
        <f>MID('R8.8.1事業者一覧'!H1562,7,3)</f>
        <v>白石区</v>
      </c>
      <c r="F1563" s="30" t="str">
        <f>CONCATENATE('R8.8.1事業者一覧'!I1562,"　"&amp;'R8.8.1事業者一覧'!J1562)</f>
        <v>栄通１８丁目５番５５号　</v>
      </c>
      <c r="G1563" s="27" t="str">
        <f>IF(LEFT('R8.8.1事業者一覧'!K1562,4)="011-",MID('R8.8.1事業者一覧'!K1562,5,8),'R8.8.1事業者一覧'!K1562)</f>
        <v>876-8315</v>
      </c>
      <c r="H1563" s="27" t="str">
        <f>IF(LEFT('R8.8.1事業者一覧'!L1562,4)="011-",MID('R8.8.1事業者一覧'!L1562,5,8),'R8.8.1事業者一覧'!L1562)</f>
        <v>876-8316</v>
      </c>
      <c r="I1563" s="30" t="str">
        <f>'R8.8.1事業者一覧'!N1562</f>
        <v>提供中</v>
      </c>
      <c r="J1563" s="32" t="str">
        <f>'R8.8.1事業者一覧'!O1562</f>
        <v>H28/06/01</v>
      </c>
      <c r="K1563" s="30" t="str">
        <f>'R8.8.1事業者一覧'!Q1562</f>
        <v>株式会社ＣＯ－ＢＥＳＴ</v>
      </c>
      <c r="L1563" s="35" t="str">
        <f>'R8.8.1事業者一覧'!AA1562</f>
        <v/>
      </c>
      <c r="M1563" s="36" t="str">
        <f>'R8.8.1事業者一覧'!AB1562</f>
        <v>〇</v>
      </c>
      <c r="N1563" s="36" t="str">
        <f>'R8.8.1事業者一覧'!AC1562</f>
        <v/>
      </c>
      <c r="O1563" s="36" t="str">
        <f>'R8.8.1事業者一覧'!AD1562</f>
        <v/>
      </c>
      <c r="P1563" s="36" t="str">
        <f>'R8.8.1事業者一覧'!AE1562</f>
        <v/>
      </c>
      <c r="Q1563" s="36" t="str">
        <f>'R8.8.1事業者一覧'!AF1562</f>
        <v/>
      </c>
      <c r="R1563" s="36" t="str">
        <f>'R8.8.1事業者一覧'!AG1562</f>
        <v/>
      </c>
      <c r="S1563" s="36" t="str">
        <f>'R8.8.1事業者一覧'!AH1562</f>
        <v/>
      </c>
      <c r="T1563" s="36" t="str">
        <f>'R8.8.1事業者一覧'!AI1562</f>
        <v/>
      </c>
      <c r="U1563" s="36" t="str">
        <f>'R8.8.1事業者一覧'!AJ1562</f>
        <v/>
      </c>
      <c r="V1563" s="36" t="str">
        <f>'R8.8.1事業者一覧'!AK1562</f>
        <v/>
      </c>
    </row>
    <row r="1564" ht="26.25" customHeight="1">
      <c r="A1564" s="27" t="str">
        <f>'R8.8.1事業者一覧'!A1563</f>
        <v>0110403383</v>
      </c>
      <c r="B1564" s="30" t="str">
        <f>'R8.8.1事業者一覧'!C1563</f>
        <v>就労継続支援(Ｂ型)</v>
      </c>
      <c r="C1564" s="30" t="str">
        <f>'R8.8.1事業者一覧'!F1563</f>
        <v>障がい者就労継続支援Ｂ型事業所　湧くわく園</v>
      </c>
      <c r="D1564" s="27" t="str">
        <f>'R8.8.1事業者一覧'!G1563</f>
        <v>0030005</v>
      </c>
      <c r="E1564" s="30" t="str">
        <f>MID('R8.8.1事業者一覧'!H1563,7,3)</f>
        <v>白石区</v>
      </c>
      <c r="F1564" s="30" t="str">
        <f>CONCATENATE('R8.8.1事業者一覧'!I1563,"　"&amp;'R8.8.1事業者一覧'!J1563)</f>
        <v>東札幌５条４丁目３番１７号　</v>
      </c>
      <c r="G1564" s="27" t="str">
        <f>IF(LEFT('R8.8.1事業者一覧'!K1563,4)="011-",MID('R8.8.1事業者一覧'!K1563,5,8),'R8.8.1事業者一覧'!K1563)</f>
        <v>867-0915</v>
      </c>
      <c r="H1564" s="27" t="str">
        <f>IF(LEFT('R8.8.1事業者一覧'!L1563,4)="011-",MID('R8.8.1事業者一覧'!L1563,5,8),'R8.8.1事業者一覧'!L1563)</f>
        <v>867-0914</v>
      </c>
      <c r="I1564" s="30" t="str">
        <f>'R8.8.1事業者一覧'!N1563</f>
        <v>休止</v>
      </c>
      <c r="J1564" s="32" t="str">
        <f>'R8.8.1事業者一覧'!O1563</f>
        <v>H28/06/17</v>
      </c>
      <c r="K1564" s="30" t="str">
        <f>'R8.8.1事業者一覧'!Q1563</f>
        <v>株式会社　ときめきコーポレーション</v>
      </c>
      <c r="L1564" s="35">
        <f>'R8.8.1事業者一覧'!AA1563</f>
        <v>20</v>
      </c>
      <c r="M1564" s="36" t="str">
        <f>'R8.8.1事業者一覧'!AB1563</f>
        <v>〇</v>
      </c>
      <c r="N1564" s="36" t="str">
        <f>'R8.8.1事業者一覧'!AC1563</f>
        <v/>
      </c>
      <c r="O1564" s="36" t="str">
        <f>'R8.8.1事業者一覧'!AD1563</f>
        <v/>
      </c>
      <c r="P1564" s="36" t="str">
        <f>'R8.8.1事業者一覧'!AE1563</f>
        <v/>
      </c>
      <c r="Q1564" s="36" t="str">
        <f>'R8.8.1事業者一覧'!AF1563</f>
        <v/>
      </c>
      <c r="R1564" s="36" t="str">
        <f>'R8.8.1事業者一覧'!AG1563</f>
        <v/>
      </c>
      <c r="S1564" s="36" t="str">
        <f>'R8.8.1事業者一覧'!AH1563</f>
        <v/>
      </c>
      <c r="T1564" s="36" t="str">
        <f>'R8.8.1事業者一覧'!AI1563</f>
        <v/>
      </c>
      <c r="U1564" s="36" t="str">
        <f>'R8.8.1事業者一覧'!AJ1563</f>
        <v/>
      </c>
      <c r="V1564" s="36" t="str">
        <f>'R8.8.1事業者一覧'!AK1563</f>
        <v/>
      </c>
    </row>
    <row r="1565" ht="26.25" customHeight="1">
      <c r="A1565" s="27" t="str">
        <f>'R8.8.1事業者一覧'!A1564</f>
        <v>0110403409</v>
      </c>
      <c r="B1565" s="30" t="str">
        <f>'R8.8.1事業者一覧'!C1564</f>
        <v>就労継続支援(Ｂ型)</v>
      </c>
      <c r="C1565" s="30" t="str">
        <f>'R8.8.1事業者一覧'!F1564</f>
        <v>ワークライフ</v>
      </c>
      <c r="D1565" s="27" t="str">
        <f>'R8.8.1事業者一覧'!G1564</f>
        <v>0030023</v>
      </c>
      <c r="E1565" s="30" t="str">
        <f>MID('R8.8.1事業者一覧'!H1564,7,3)</f>
        <v>白石区</v>
      </c>
      <c r="F1565" s="30" t="str">
        <f>CONCATENATE('R8.8.1事業者一覧'!I1564,"　"&amp;'R8.8.1事業者一覧'!J1564)</f>
        <v>南郷通７丁目北２番１３号　南郷７丁目ビル２Ｆ</v>
      </c>
      <c r="G1565" s="27" t="str">
        <f>IF(LEFT('R8.8.1事業者一覧'!K1564,4)="011-",MID('R8.8.1事業者一覧'!K1564,5,8),'R8.8.1事業者一覧'!K1564)</f>
        <v>826-3210</v>
      </c>
      <c r="H1565" s="27" t="str">
        <f>IF(LEFT('R8.8.1事業者一覧'!L1564,4)="011-",MID('R8.8.1事業者一覧'!L1564,5,8),'R8.8.1事業者一覧'!L1564)</f>
        <v>826-3218</v>
      </c>
      <c r="I1565" s="30" t="str">
        <f>'R8.8.1事業者一覧'!N1564</f>
        <v>提供中</v>
      </c>
      <c r="J1565" s="32" t="str">
        <f>'R8.8.1事業者一覧'!O1564</f>
        <v>H28/07/08</v>
      </c>
      <c r="K1565" s="30" t="str">
        <f>'R8.8.1事業者一覧'!Q1564</f>
        <v>株式会社　ライフマネジメント</v>
      </c>
      <c r="L1565" s="35">
        <f>'R8.8.1事業者一覧'!AA1564</f>
        <v>20</v>
      </c>
      <c r="M1565" s="36" t="str">
        <f>'R8.8.1事業者一覧'!AB1564</f>
        <v>〇</v>
      </c>
      <c r="N1565" s="36" t="str">
        <f>'R8.8.1事業者一覧'!AC1564</f>
        <v/>
      </c>
      <c r="O1565" s="36" t="str">
        <f>'R8.8.1事業者一覧'!AD1564</f>
        <v/>
      </c>
      <c r="P1565" s="36" t="str">
        <f>'R8.8.1事業者一覧'!AE1564</f>
        <v/>
      </c>
      <c r="Q1565" s="36" t="str">
        <f>'R8.8.1事業者一覧'!AF1564</f>
        <v/>
      </c>
      <c r="R1565" s="36" t="str">
        <f>'R8.8.1事業者一覧'!AG1564</f>
        <v/>
      </c>
      <c r="S1565" s="36" t="str">
        <f>'R8.8.1事業者一覧'!AH1564</f>
        <v/>
      </c>
      <c r="T1565" s="36" t="str">
        <f>'R8.8.1事業者一覧'!AI1564</f>
        <v/>
      </c>
      <c r="U1565" s="36" t="str">
        <f>'R8.8.1事業者一覧'!AJ1564</f>
        <v/>
      </c>
      <c r="V1565" s="36" t="str">
        <f>'R8.8.1事業者一覧'!AK1564</f>
        <v/>
      </c>
    </row>
    <row r="1566" ht="26.25" customHeight="1">
      <c r="A1566" s="27" t="str">
        <f>'R8.8.1事業者一覧'!A1565</f>
        <v>0110403417</v>
      </c>
      <c r="B1566" s="30" t="str">
        <f>'R8.8.1事業者一覧'!C1565</f>
        <v>生活介護</v>
      </c>
      <c r="C1566" s="30" t="str">
        <f>'R8.8.1事業者一覧'!F1565</f>
        <v>学び舎</v>
      </c>
      <c r="D1566" s="27" t="str">
        <f>'R8.8.1事業者一覧'!G1565</f>
        <v>0030805</v>
      </c>
      <c r="E1566" s="30" t="str">
        <f>MID('R8.8.1事業者一覧'!H1565,7,3)</f>
        <v>白石区</v>
      </c>
      <c r="F1566" s="30" t="str">
        <f>CONCATENATE('R8.8.1事業者一覧'!I1565,"　"&amp;'R8.8.1事業者一覧'!J1565)</f>
        <v>菊水５条１丁目７－２７　第５旭ビル２Ｆ</v>
      </c>
      <c r="G1566" s="27" t="str">
        <f>IF(LEFT('R8.8.1事業者一覧'!K1565,4)="011-",MID('R8.8.1事業者一覧'!K1565,5,8),'R8.8.1事業者一覧'!K1565)</f>
        <v>807-4127</v>
      </c>
      <c r="H1566" s="27" t="str">
        <f>IF(LEFT('R8.8.1事業者一覧'!L1565,4)="011-",MID('R8.8.1事業者一覧'!L1565,5,8),'R8.8.1事業者一覧'!L1565)</f>
        <v>807-4128</v>
      </c>
      <c r="I1566" s="30" t="str">
        <f>'R8.8.1事業者一覧'!N1565</f>
        <v>休止</v>
      </c>
      <c r="J1566" s="32" t="str">
        <f>'R8.8.1事業者一覧'!O1565</f>
        <v>R05/10/01</v>
      </c>
      <c r="K1566" s="30" t="str">
        <f>'R8.8.1事業者一覧'!Q1565</f>
        <v>合同会社　結</v>
      </c>
      <c r="L1566" s="35">
        <f>'R8.8.1事業者一覧'!AA1565</f>
        <v>6</v>
      </c>
      <c r="M1566" s="36" t="str">
        <f>'R8.8.1事業者一覧'!AB1565</f>
        <v>〇</v>
      </c>
      <c r="N1566" s="36" t="str">
        <f>'R8.8.1事業者一覧'!AC1565</f>
        <v/>
      </c>
      <c r="O1566" s="36" t="str">
        <f>'R8.8.1事業者一覧'!AD1565</f>
        <v/>
      </c>
      <c r="P1566" s="36" t="str">
        <f>'R8.8.1事業者一覧'!AE1565</f>
        <v/>
      </c>
      <c r="Q1566" s="36" t="str">
        <f>'R8.8.1事業者一覧'!AF1565</f>
        <v/>
      </c>
      <c r="R1566" s="36" t="str">
        <f>'R8.8.1事業者一覧'!AG1565</f>
        <v/>
      </c>
      <c r="S1566" s="36" t="str">
        <f>'R8.8.1事業者一覧'!AH1565</f>
        <v/>
      </c>
      <c r="T1566" s="36" t="str">
        <f>'R8.8.1事業者一覧'!AI1565</f>
        <v/>
      </c>
      <c r="U1566" s="36" t="str">
        <f>'R8.8.1事業者一覧'!AJ1565</f>
        <v/>
      </c>
      <c r="V1566" s="36" t="str">
        <f>'R8.8.1事業者一覧'!AK1565</f>
        <v/>
      </c>
    </row>
    <row r="1567" ht="26.25" customHeight="1">
      <c r="A1567" s="27" t="str">
        <f>'R8.8.1事業者一覧'!A1566</f>
        <v>0110403417</v>
      </c>
      <c r="B1567" s="30" t="str">
        <f>'R8.8.1事業者一覧'!C1566</f>
        <v>就労継続支援(Ｂ型)</v>
      </c>
      <c r="C1567" s="30" t="str">
        <f>'R8.8.1事業者一覧'!F1566</f>
        <v>学び舎</v>
      </c>
      <c r="D1567" s="27" t="str">
        <f>'R8.8.1事業者一覧'!G1566</f>
        <v>0030805</v>
      </c>
      <c r="E1567" s="30" t="str">
        <f>MID('R8.8.1事業者一覧'!H1566,7,3)</f>
        <v>白石区</v>
      </c>
      <c r="F1567" s="30" t="str">
        <f>CONCATENATE('R8.8.1事業者一覧'!I1566,"　"&amp;'R8.8.1事業者一覧'!J1566)</f>
        <v>菊水５条１丁目７－２７　第５旭ビル２Ｆ</v>
      </c>
      <c r="G1567" s="27" t="str">
        <f>IF(LEFT('R8.8.1事業者一覧'!K1566,4)="011-",MID('R8.8.1事業者一覧'!K1566,5,8),'R8.8.1事業者一覧'!K1566)</f>
        <v>807-4127</v>
      </c>
      <c r="H1567" s="27" t="str">
        <f>IF(LEFT('R8.8.1事業者一覧'!L1566,4)="011-",MID('R8.8.1事業者一覧'!L1566,5,8),'R8.8.1事業者一覧'!L1566)</f>
        <v>807-4128</v>
      </c>
      <c r="I1567" s="30" t="str">
        <f>'R8.8.1事業者一覧'!N1566</f>
        <v>提供中</v>
      </c>
      <c r="J1567" s="32" t="str">
        <f>'R8.8.1事業者一覧'!O1566</f>
        <v>H28/07/20</v>
      </c>
      <c r="K1567" s="30" t="str">
        <f>'R8.8.1事業者一覧'!Q1566</f>
        <v>合同会社　結</v>
      </c>
      <c r="L1567" s="35">
        <f>'R8.8.1事業者一覧'!AA1566</f>
        <v>20</v>
      </c>
      <c r="M1567" s="36" t="str">
        <f>'R8.8.1事業者一覧'!AB1566</f>
        <v>〇</v>
      </c>
      <c r="N1567" s="36" t="str">
        <f>'R8.8.1事業者一覧'!AC1566</f>
        <v/>
      </c>
      <c r="O1567" s="36" t="str">
        <f>'R8.8.1事業者一覧'!AD1566</f>
        <v/>
      </c>
      <c r="P1567" s="36" t="str">
        <f>'R8.8.1事業者一覧'!AE1566</f>
        <v/>
      </c>
      <c r="Q1567" s="36" t="str">
        <f>'R8.8.1事業者一覧'!AF1566</f>
        <v/>
      </c>
      <c r="R1567" s="36" t="str">
        <f>'R8.8.1事業者一覧'!AG1566</f>
        <v/>
      </c>
      <c r="S1567" s="36" t="str">
        <f>'R8.8.1事業者一覧'!AH1566</f>
        <v/>
      </c>
      <c r="T1567" s="36" t="str">
        <f>'R8.8.1事業者一覧'!AI1566</f>
        <v/>
      </c>
      <c r="U1567" s="36" t="str">
        <f>'R8.8.1事業者一覧'!AJ1566</f>
        <v/>
      </c>
      <c r="V1567" s="36" t="str">
        <f>'R8.8.1事業者一覧'!AK1566</f>
        <v/>
      </c>
    </row>
    <row r="1568" ht="26.25" customHeight="1">
      <c r="A1568" s="27" t="str">
        <f>'R8.8.1事業者一覧'!A1567</f>
        <v>0110403441</v>
      </c>
      <c r="B1568" s="30" t="str">
        <f>'R8.8.1事業者一覧'!C1567</f>
        <v>就労継続支援(Ｂ型)</v>
      </c>
      <c r="C1568" s="30" t="str">
        <f>'R8.8.1事業者一覧'!F1567</f>
        <v>ワークシャイン</v>
      </c>
      <c r="D1568" s="27" t="str">
        <f>'R8.8.1事業者一覧'!G1567</f>
        <v>0030802</v>
      </c>
      <c r="E1568" s="30" t="str">
        <f>MID('R8.8.1事業者一覧'!H1567,7,3)</f>
        <v>白石区</v>
      </c>
      <c r="F1568" s="30" t="str">
        <f>CONCATENATE('R8.8.1事業者一覧'!I1567,"　"&amp;'R8.8.1事業者一覧'!J1567)</f>
        <v>菊水２条３丁目１番１０号　藤井ビル菊水Ⅱ１階</v>
      </c>
      <c r="G1568" s="27" t="str">
        <f>IF(LEFT('R8.8.1事業者一覧'!K1567,4)="011-",MID('R8.8.1事業者一覧'!K1567,5,8),'R8.8.1事業者一覧'!K1567)</f>
        <v>374-4675</v>
      </c>
      <c r="H1568" s="27" t="str">
        <f>IF(LEFT('R8.8.1事業者一覧'!L1567,4)="011-",MID('R8.8.1事業者一覧'!L1567,5,8),'R8.8.1事業者一覧'!L1567)</f>
        <v>374-4676</v>
      </c>
      <c r="I1568" s="30" t="str">
        <f>'R8.8.1事業者一覧'!N1567</f>
        <v>提供中</v>
      </c>
      <c r="J1568" s="32" t="str">
        <f>'R8.8.1事業者一覧'!O1567</f>
        <v>H28/10/21</v>
      </c>
      <c r="K1568" s="30" t="str">
        <f>'R8.8.1事業者一覧'!Q1567</f>
        <v>株式会社アルド</v>
      </c>
      <c r="L1568" s="35">
        <f>'R8.8.1事業者一覧'!AA1567</f>
        <v>20</v>
      </c>
      <c r="M1568" s="36" t="str">
        <f>'R8.8.1事業者一覧'!AB1567</f>
        <v>〇</v>
      </c>
      <c r="N1568" s="36" t="str">
        <f>'R8.8.1事業者一覧'!AC1567</f>
        <v/>
      </c>
      <c r="O1568" s="36" t="str">
        <f>'R8.8.1事業者一覧'!AD1567</f>
        <v/>
      </c>
      <c r="P1568" s="36" t="str">
        <f>'R8.8.1事業者一覧'!AE1567</f>
        <v/>
      </c>
      <c r="Q1568" s="36" t="str">
        <f>'R8.8.1事業者一覧'!AF1567</f>
        <v/>
      </c>
      <c r="R1568" s="36" t="str">
        <f>'R8.8.1事業者一覧'!AG1567</f>
        <v/>
      </c>
      <c r="S1568" s="36" t="str">
        <f>'R8.8.1事業者一覧'!AH1567</f>
        <v/>
      </c>
      <c r="T1568" s="36" t="str">
        <f>'R8.8.1事業者一覧'!AI1567</f>
        <v/>
      </c>
      <c r="U1568" s="36" t="str">
        <f>'R8.8.1事業者一覧'!AJ1567</f>
        <v/>
      </c>
      <c r="V1568" s="36" t="str">
        <f>'R8.8.1事業者一覧'!AK1567</f>
        <v/>
      </c>
    </row>
    <row r="1569" ht="26.25" customHeight="1">
      <c r="A1569" s="27" t="str">
        <f>'R8.8.1事業者一覧'!A1568</f>
        <v>0110403458</v>
      </c>
      <c r="B1569" s="30" t="str">
        <f>'R8.8.1事業者一覧'!C1568</f>
        <v>就労継続支援(Ａ型)</v>
      </c>
      <c r="C1569" s="30" t="str">
        <f>'R8.8.1事業者一覧'!F1568</f>
        <v>合同会社ＬＴＦ</v>
      </c>
      <c r="D1569" s="27" t="str">
        <f>'R8.8.1事業者一覧'!G1568</f>
        <v>0010016</v>
      </c>
      <c r="E1569" s="30" t="str">
        <f>MID('R8.8.1事業者一覧'!H1568,7,3)</f>
        <v>北区</v>
      </c>
      <c r="F1569" s="30" t="str">
        <f>CONCATENATE('R8.8.1事業者一覧'!I1568,"　"&amp;'R8.8.1事業者一覧'!J1568)</f>
        <v>北１６条西５丁目１－２２　ＫＷビル壱番館６Ｆ</v>
      </c>
      <c r="G1569" s="27" t="str">
        <f>IF(LEFT('R8.8.1事業者一覧'!K1568,4)="011-",MID('R8.8.1事業者一覧'!K1568,5,8),'R8.8.1事業者一覧'!K1568)</f>
        <v>867-0709</v>
      </c>
      <c r="H1569" s="27" t="str">
        <f>IF(LEFT('R8.8.1事業者一覧'!L1568,4)="011-",MID('R8.8.1事業者一覧'!L1568,5,8),'R8.8.1事業者一覧'!L1568)</f>
        <v>867-0799</v>
      </c>
      <c r="I1569" s="30" t="str">
        <f>'R8.8.1事業者一覧'!N1568</f>
        <v>提供中</v>
      </c>
      <c r="J1569" s="32" t="str">
        <f>'R8.8.1事業者一覧'!O1568</f>
        <v>H28/11/01</v>
      </c>
      <c r="K1569" s="30" t="str">
        <f>'R8.8.1事業者一覧'!Q1568</f>
        <v>合同会社ＬＴＦ</v>
      </c>
      <c r="L1569" s="35">
        <f>'R8.8.1事業者一覧'!AA1568</f>
        <v>20</v>
      </c>
      <c r="M1569" s="36" t="str">
        <f>'R8.8.1事業者一覧'!AB1568</f>
        <v>〇</v>
      </c>
      <c r="N1569" s="36" t="str">
        <f>'R8.8.1事業者一覧'!AC1568</f>
        <v/>
      </c>
      <c r="O1569" s="36" t="str">
        <f>'R8.8.1事業者一覧'!AD1568</f>
        <v/>
      </c>
      <c r="P1569" s="36" t="str">
        <f>'R8.8.1事業者一覧'!AE1568</f>
        <v/>
      </c>
      <c r="Q1569" s="36" t="str">
        <f>'R8.8.1事業者一覧'!AF1568</f>
        <v/>
      </c>
      <c r="R1569" s="36" t="str">
        <f>'R8.8.1事業者一覧'!AG1568</f>
        <v/>
      </c>
      <c r="S1569" s="36" t="str">
        <f>'R8.8.1事業者一覧'!AH1568</f>
        <v/>
      </c>
      <c r="T1569" s="36" t="str">
        <f>'R8.8.1事業者一覧'!AI1568</f>
        <v/>
      </c>
      <c r="U1569" s="36" t="str">
        <f>'R8.8.1事業者一覧'!AJ1568</f>
        <v/>
      </c>
      <c r="V1569" s="36" t="str">
        <f>'R8.8.1事業者一覧'!AK1568</f>
        <v/>
      </c>
    </row>
    <row r="1570" ht="26.25" customHeight="1">
      <c r="A1570" s="27" t="str">
        <f>'R8.8.1事業者一覧'!A1569</f>
        <v>0110403474</v>
      </c>
      <c r="B1570" s="30" t="str">
        <f>'R8.8.1事業者一覧'!C1569</f>
        <v>就労継続支援(Ｂ型)</v>
      </c>
      <c r="C1570" s="30" t="str">
        <f>'R8.8.1事業者一覧'!F1569</f>
        <v>就労継続支援Ｂ型事業所　マオイの丘</v>
      </c>
      <c r="D1570" s="27" t="str">
        <f>'R8.8.1事業者一覧'!G1569</f>
        <v>0030021</v>
      </c>
      <c r="E1570" s="30" t="str">
        <f>MID('R8.8.1事業者一覧'!H1569,7,3)</f>
        <v>白石区</v>
      </c>
      <c r="F1570" s="30" t="str">
        <f>CONCATENATE('R8.8.1事業者一覧'!I1569,"　"&amp;'R8.8.1事業者一覧'!J1569)</f>
        <v>栄通１９丁目１１番４９号　アカシアビル</v>
      </c>
      <c r="G1570" s="27" t="str">
        <f>IF(LEFT('R8.8.1事業者一覧'!K1569,4)="011-",MID('R8.8.1事業者一覧'!K1569,5,8),'R8.8.1事業者一覧'!K1569)</f>
        <v>855-4516</v>
      </c>
      <c r="H1570" s="27" t="str">
        <f>IF(LEFT('R8.8.1事業者一覧'!L1569,4)="011-",MID('R8.8.1事業者一覧'!L1569,5,8),'R8.8.1事業者一覧'!L1569)</f>
        <v>855-4516</v>
      </c>
      <c r="I1570" s="30" t="str">
        <f>'R8.8.1事業者一覧'!N1569</f>
        <v>提供中</v>
      </c>
      <c r="J1570" s="32" t="str">
        <f>'R8.8.1事業者一覧'!O1569</f>
        <v>H29/02/24</v>
      </c>
      <c r="K1570" s="30" t="str">
        <f>'R8.8.1事業者一覧'!Q1569</f>
        <v>有限会社　赤いとうがらし</v>
      </c>
      <c r="L1570" s="35">
        <f>'R8.8.1事業者一覧'!AA1569</f>
        <v>20</v>
      </c>
      <c r="M1570" s="36" t="str">
        <f>'R8.8.1事業者一覧'!AB1569</f>
        <v>〇</v>
      </c>
      <c r="N1570" s="36" t="str">
        <f>'R8.8.1事業者一覧'!AC1569</f>
        <v/>
      </c>
      <c r="O1570" s="36" t="str">
        <f>'R8.8.1事業者一覧'!AD1569</f>
        <v/>
      </c>
      <c r="P1570" s="36" t="str">
        <f>'R8.8.1事業者一覧'!AE1569</f>
        <v/>
      </c>
      <c r="Q1570" s="36" t="str">
        <f>'R8.8.1事業者一覧'!AF1569</f>
        <v/>
      </c>
      <c r="R1570" s="36" t="str">
        <f>'R8.8.1事業者一覧'!AG1569</f>
        <v/>
      </c>
      <c r="S1570" s="36" t="str">
        <f>'R8.8.1事業者一覧'!AH1569</f>
        <v/>
      </c>
      <c r="T1570" s="36" t="str">
        <f>'R8.8.1事業者一覧'!AI1569</f>
        <v/>
      </c>
      <c r="U1570" s="36" t="str">
        <f>'R8.8.1事業者一覧'!AJ1569</f>
        <v/>
      </c>
      <c r="V1570" s="36" t="str">
        <f>'R8.8.1事業者一覧'!AK1569</f>
        <v/>
      </c>
    </row>
    <row r="1571" ht="26.25" customHeight="1">
      <c r="A1571" s="27" t="str">
        <f>'R8.8.1事業者一覧'!A1570</f>
        <v>0110403490</v>
      </c>
      <c r="B1571" s="30" t="str">
        <f>'R8.8.1事業者一覧'!C1570</f>
        <v>居宅介護</v>
      </c>
      <c r="C1571" s="30" t="str">
        <f>'R8.8.1事業者一覧'!F1570</f>
        <v>あいヘルパーステーション</v>
      </c>
      <c r="D1571" s="27" t="str">
        <f>'R8.8.1事業者一覧'!G1570</f>
        <v>0010029</v>
      </c>
      <c r="E1571" s="30" t="str">
        <f>MID('R8.8.1事業者一覧'!H1570,7,3)</f>
        <v>北区</v>
      </c>
      <c r="F1571" s="30" t="str">
        <f>CONCATENATE('R8.8.1事業者一覧'!I1570,"　"&amp;'R8.8.1事業者一覧'!J1570)</f>
        <v>北二十九条西１１丁目４－１　</v>
      </c>
      <c r="G1571" s="27" t="str">
        <f>IF(LEFT('R8.8.1事業者一覧'!K1570,4)="011-",MID('R8.8.1事業者一覧'!K1570,5,8),'R8.8.1事業者一覧'!K1570)</f>
        <v>792-9235</v>
      </c>
      <c r="H1571" s="27" t="str">
        <f>IF(LEFT('R8.8.1事業者一覧'!L1570,4)="011-",MID('R8.8.1事業者一覧'!L1570,5,8),'R8.8.1事業者一覧'!L1570)</f>
        <v>792-9236</v>
      </c>
      <c r="I1571" s="30" t="str">
        <f>'R8.8.1事業者一覧'!N1570</f>
        <v>提供中</v>
      </c>
      <c r="J1571" s="32" t="str">
        <f>'R8.8.1事業者一覧'!O1570</f>
        <v>H29/03/01</v>
      </c>
      <c r="K1571" s="30" t="str">
        <f>'R8.8.1事業者一覧'!Q1570</f>
        <v>株式会社　ＡＡ</v>
      </c>
      <c r="L1571" s="35" t="str">
        <f>'R8.8.1事業者一覧'!AA1570</f>
        <v/>
      </c>
      <c r="M1571" s="36" t="str">
        <f>'R8.8.1事業者一覧'!AB1570</f>
        <v>〇</v>
      </c>
      <c r="N1571" s="36" t="str">
        <f>'R8.8.1事業者一覧'!AC1570</f>
        <v/>
      </c>
      <c r="O1571" s="36" t="str">
        <f>'R8.8.1事業者一覧'!AD1570</f>
        <v/>
      </c>
      <c r="P1571" s="36" t="str">
        <f>'R8.8.1事業者一覧'!AE1570</f>
        <v/>
      </c>
      <c r="Q1571" s="36" t="str">
        <f>'R8.8.1事業者一覧'!AF1570</f>
        <v/>
      </c>
      <c r="R1571" s="36" t="str">
        <f>'R8.8.1事業者一覧'!AG1570</f>
        <v/>
      </c>
      <c r="S1571" s="36" t="str">
        <f>'R8.8.1事業者一覧'!AH1570</f>
        <v/>
      </c>
      <c r="T1571" s="36" t="str">
        <f>'R8.8.1事業者一覧'!AI1570</f>
        <v/>
      </c>
      <c r="U1571" s="36" t="str">
        <f>'R8.8.1事業者一覧'!AJ1570</f>
        <v/>
      </c>
      <c r="V1571" s="36" t="str">
        <f>'R8.8.1事業者一覧'!AK1570</f>
        <v/>
      </c>
    </row>
    <row r="1572" ht="26.25" customHeight="1">
      <c r="A1572" s="27" t="str">
        <f>'R8.8.1事業者一覧'!A1571</f>
        <v>0110403490</v>
      </c>
      <c r="B1572" s="30" t="str">
        <f>'R8.8.1事業者一覧'!C1571</f>
        <v>重度訪問介護</v>
      </c>
      <c r="C1572" s="30" t="str">
        <f>'R8.8.1事業者一覧'!F1571</f>
        <v>あいヘルパーステーション</v>
      </c>
      <c r="D1572" s="27" t="str">
        <f>'R8.8.1事業者一覧'!G1571</f>
        <v>0010029</v>
      </c>
      <c r="E1572" s="30" t="str">
        <f>MID('R8.8.1事業者一覧'!H1571,7,3)</f>
        <v>北区</v>
      </c>
      <c r="F1572" s="30" t="str">
        <f>CONCATENATE('R8.8.1事業者一覧'!I1571,"　"&amp;'R8.8.1事業者一覧'!J1571)</f>
        <v>北二十九条西１１丁目４－１　</v>
      </c>
      <c r="G1572" s="27" t="str">
        <f>IF(LEFT('R8.8.1事業者一覧'!K1571,4)="011-",MID('R8.8.1事業者一覧'!K1571,5,8),'R8.8.1事業者一覧'!K1571)</f>
        <v>792-9235</v>
      </c>
      <c r="H1572" s="27" t="str">
        <f>IF(LEFT('R8.8.1事業者一覧'!L1571,4)="011-",MID('R8.8.1事業者一覧'!L1571,5,8),'R8.8.1事業者一覧'!L1571)</f>
        <v>792-9236</v>
      </c>
      <c r="I1572" s="30" t="str">
        <f>'R8.8.1事業者一覧'!N1571</f>
        <v>提供中</v>
      </c>
      <c r="J1572" s="32" t="str">
        <f>'R8.8.1事業者一覧'!O1571</f>
        <v>H29/03/01</v>
      </c>
      <c r="K1572" s="30" t="str">
        <f>'R8.8.1事業者一覧'!Q1571</f>
        <v>株式会社　ＡＡ</v>
      </c>
      <c r="L1572" s="35" t="str">
        <f>'R8.8.1事業者一覧'!AA1571</f>
        <v/>
      </c>
      <c r="M1572" s="36" t="str">
        <f>'R8.8.1事業者一覧'!AB1571</f>
        <v>〇</v>
      </c>
      <c r="N1572" s="36" t="str">
        <f>'R8.8.1事業者一覧'!AC1571</f>
        <v/>
      </c>
      <c r="O1572" s="36" t="str">
        <f>'R8.8.1事業者一覧'!AD1571</f>
        <v/>
      </c>
      <c r="P1572" s="36" t="str">
        <f>'R8.8.1事業者一覧'!AE1571</f>
        <v/>
      </c>
      <c r="Q1572" s="36" t="str">
        <f>'R8.8.1事業者一覧'!AF1571</f>
        <v/>
      </c>
      <c r="R1572" s="36" t="str">
        <f>'R8.8.1事業者一覧'!AG1571</f>
        <v/>
      </c>
      <c r="S1572" s="36" t="str">
        <f>'R8.8.1事業者一覧'!AH1571</f>
        <v/>
      </c>
      <c r="T1572" s="36" t="str">
        <f>'R8.8.1事業者一覧'!AI1571</f>
        <v/>
      </c>
      <c r="U1572" s="36" t="str">
        <f>'R8.8.1事業者一覧'!AJ1571</f>
        <v/>
      </c>
      <c r="V1572" s="36" t="str">
        <f>'R8.8.1事業者一覧'!AK1571</f>
        <v/>
      </c>
    </row>
    <row r="1573" ht="26.25" customHeight="1">
      <c r="A1573" s="27" t="str">
        <f>'R8.8.1事業者一覧'!A1572</f>
        <v>0110403565</v>
      </c>
      <c r="B1573" s="30" t="str">
        <f>'R8.8.1事業者一覧'!C1572</f>
        <v>就労継続支援(Ｂ型)</v>
      </c>
      <c r="C1573" s="30" t="str">
        <f>'R8.8.1事業者一覧'!F1572</f>
        <v>ｋｉｒａｒｉｎ</v>
      </c>
      <c r="D1573" s="27" t="str">
        <f>'R8.8.1事業者一覧'!G1572</f>
        <v>0030023</v>
      </c>
      <c r="E1573" s="30" t="str">
        <f>MID('R8.8.1事業者一覧'!H1572,7,3)</f>
        <v>白石区</v>
      </c>
      <c r="F1573" s="30" t="str">
        <f>CONCATENATE('R8.8.1事業者一覧'!I1572,"　"&amp;'R8.8.1事業者一覧'!J1572)</f>
        <v>南郷通８丁目北１－１５　浅元ビル２Ｆ</v>
      </c>
      <c r="G1573" s="27" t="str">
        <f>IF(LEFT('R8.8.1事業者一覧'!K1572,4)="011-",MID('R8.8.1事業者一覧'!K1572,5,8),'R8.8.1事業者一覧'!K1572)</f>
        <v>807-4963</v>
      </c>
      <c r="H1573" s="27" t="str">
        <f>IF(LEFT('R8.8.1事業者一覧'!L1572,4)="011-",MID('R8.8.1事業者一覧'!L1572,5,8),'R8.8.1事業者一覧'!L1572)</f>
        <v>807-4962</v>
      </c>
      <c r="I1573" s="30" t="str">
        <f>'R8.8.1事業者一覧'!N1572</f>
        <v>提供中</v>
      </c>
      <c r="J1573" s="32" t="str">
        <f>'R8.8.1事業者一覧'!O1572</f>
        <v>H29/08/01</v>
      </c>
      <c r="K1573" s="30" t="str">
        <f>'R8.8.1事業者一覧'!Q1572</f>
        <v>合同会社　輝来鈴</v>
      </c>
      <c r="L1573" s="35">
        <f>'R8.8.1事業者一覧'!AA1572</f>
        <v>20</v>
      </c>
      <c r="M1573" s="36" t="str">
        <f>'R8.8.1事業者一覧'!AB1572</f>
        <v>〇</v>
      </c>
      <c r="N1573" s="36" t="str">
        <f>'R8.8.1事業者一覧'!AC1572</f>
        <v/>
      </c>
      <c r="O1573" s="36" t="str">
        <f>'R8.8.1事業者一覧'!AD1572</f>
        <v/>
      </c>
      <c r="P1573" s="36" t="str">
        <f>'R8.8.1事業者一覧'!AE1572</f>
        <v/>
      </c>
      <c r="Q1573" s="36" t="str">
        <f>'R8.8.1事業者一覧'!AF1572</f>
        <v/>
      </c>
      <c r="R1573" s="36" t="str">
        <f>'R8.8.1事業者一覧'!AG1572</f>
        <v/>
      </c>
      <c r="S1573" s="36" t="str">
        <f>'R8.8.1事業者一覧'!AH1572</f>
        <v/>
      </c>
      <c r="T1573" s="36" t="str">
        <f>'R8.8.1事業者一覧'!AI1572</f>
        <v/>
      </c>
      <c r="U1573" s="36" t="str">
        <f>'R8.8.1事業者一覧'!AJ1572</f>
        <v/>
      </c>
      <c r="V1573" s="36" t="str">
        <f>'R8.8.1事業者一覧'!AK1572</f>
        <v/>
      </c>
    </row>
    <row r="1574" ht="26.25" customHeight="1">
      <c r="A1574" s="27" t="str">
        <f>'R8.8.1事業者一覧'!A1573</f>
        <v>0110403607</v>
      </c>
      <c r="B1574" s="30" t="str">
        <f>'R8.8.1事業者一覧'!C1573</f>
        <v>就労継続支援(Ａ型)</v>
      </c>
      <c r="C1574" s="30" t="str">
        <f>'R8.8.1事業者一覧'!F1573</f>
        <v>ビーグル</v>
      </c>
      <c r="D1574" s="27" t="str">
        <f>'R8.8.1事業者一覧'!G1573</f>
        <v>0030026</v>
      </c>
      <c r="E1574" s="30" t="str">
        <f>MID('R8.8.1事業者一覧'!H1573,7,3)</f>
        <v>白石区</v>
      </c>
      <c r="F1574" s="30" t="str">
        <f>CONCATENATE('R8.8.1事業者一覧'!I1573,"　"&amp;'R8.8.1事業者一覧'!J1573)</f>
        <v>本通２丁目南３番４号　</v>
      </c>
      <c r="G1574" s="27" t="str">
        <f>IF(LEFT('R8.8.1事業者一覧'!K1573,4)="011-",MID('R8.8.1事業者一覧'!K1573,5,8),'R8.8.1事業者一覧'!K1573)</f>
        <v>867-6399</v>
      </c>
      <c r="H1574" s="27" t="str">
        <f>IF(LEFT('R8.8.1事業者一覧'!L1573,4)="011-",MID('R8.8.1事業者一覧'!L1573,5,8),'R8.8.1事業者一覧'!L1573)</f>
        <v>867-6488</v>
      </c>
      <c r="I1574" s="30" t="str">
        <f>'R8.8.1事業者一覧'!N1573</f>
        <v>提供中</v>
      </c>
      <c r="J1574" s="32" t="str">
        <f>'R8.8.1事業者一覧'!O1573</f>
        <v>H29/10/01</v>
      </c>
      <c r="K1574" s="30" t="str">
        <f>'R8.8.1事業者一覧'!Q1573</f>
        <v>株式会社　ビーグル</v>
      </c>
      <c r="L1574" s="35">
        <f>'R8.8.1事業者一覧'!AA1573</f>
        <v>20</v>
      </c>
      <c r="M1574" s="36" t="str">
        <f>'R8.8.1事業者一覧'!AB1573</f>
        <v>〇</v>
      </c>
      <c r="N1574" s="36" t="str">
        <f>'R8.8.1事業者一覧'!AC1573</f>
        <v/>
      </c>
      <c r="O1574" s="36" t="str">
        <f>'R8.8.1事業者一覧'!AD1573</f>
        <v/>
      </c>
      <c r="P1574" s="36" t="str">
        <f>'R8.8.1事業者一覧'!AE1573</f>
        <v/>
      </c>
      <c r="Q1574" s="36" t="str">
        <f>'R8.8.1事業者一覧'!AF1573</f>
        <v/>
      </c>
      <c r="R1574" s="36" t="str">
        <f>'R8.8.1事業者一覧'!AG1573</f>
        <v/>
      </c>
      <c r="S1574" s="36" t="str">
        <f>'R8.8.1事業者一覧'!AH1573</f>
        <v/>
      </c>
      <c r="T1574" s="36" t="str">
        <f>'R8.8.1事業者一覧'!AI1573</f>
        <v/>
      </c>
      <c r="U1574" s="36" t="str">
        <f>'R8.8.1事業者一覧'!AJ1573</f>
        <v/>
      </c>
      <c r="V1574" s="36" t="str">
        <f>'R8.8.1事業者一覧'!AK1573</f>
        <v/>
      </c>
    </row>
    <row r="1575" ht="26.25" customHeight="1">
      <c r="A1575" s="27" t="str">
        <f>'R8.8.1事業者一覧'!A1574</f>
        <v>0110403631</v>
      </c>
      <c r="B1575" s="30" t="str">
        <f>'R8.8.1事業者一覧'!C1574</f>
        <v>居宅介護</v>
      </c>
      <c r="C1575" s="30" t="str">
        <f>'R8.8.1事業者一覧'!F1574</f>
        <v>ヘルパーステーション　あおい</v>
      </c>
      <c r="D1575" s="27" t="str">
        <f>'R8.8.1事業者一覧'!G1574</f>
        <v>0030026</v>
      </c>
      <c r="E1575" s="30" t="str">
        <f>MID('R8.8.1事業者一覧'!H1574,7,3)</f>
        <v>白石区</v>
      </c>
      <c r="F1575" s="30" t="str">
        <f>CONCATENATE('R8.8.1事業者一覧'!I1574,"　"&amp;'R8.8.1事業者一覧'!J1574)</f>
        <v>本通４丁目南１－１２　</v>
      </c>
      <c r="G1575" s="27" t="str">
        <f>IF(LEFT('R8.8.1事業者一覧'!K1574,4)="011-",MID('R8.8.1事業者一覧'!K1574,5,8),'R8.8.1事業者一覧'!K1574)</f>
        <v>876-0641</v>
      </c>
      <c r="H1575" s="27" t="str">
        <f>IF(LEFT('R8.8.1事業者一覧'!L1574,4)="011-",MID('R8.8.1事業者一覧'!L1574,5,8),'R8.8.1事業者一覧'!L1574)</f>
        <v>876-0640</v>
      </c>
      <c r="I1575" s="30" t="str">
        <f>'R8.8.1事業者一覧'!N1574</f>
        <v>提供中</v>
      </c>
      <c r="J1575" s="32" t="str">
        <f>'R8.8.1事業者一覧'!O1574</f>
        <v>H29/12/01</v>
      </c>
      <c r="K1575" s="30" t="str">
        <f>'R8.8.1事業者一覧'!Q1574</f>
        <v>合同会社　あおい</v>
      </c>
      <c r="L1575" s="35" t="str">
        <f>'R8.8.1事業者一覧'!AA1574</f>
        <v/>
      </c>
      <c r="M1575" s="36" t="str">
        <f>'R8.8.1事業者一覧'!AB1574</f>
        <v>〇</v>
      </c>
      <c r="N1575" s="36" t="str">
        <f>'R8.8.1事業者一覧'!AC1574</f>
        <v/>
      </c>
      <c r="O1575" s="36" t="str">
        <f>'R8.8.1事業者一覧'!AD1574</f>
        <v/>
      </c>
      <c r="P1575" s="36" t="str">
        <f>'R8.8.1事業者一覧'!AE1574</f>
        <v/>
      </c>
      <c r="Q1575" s="36" t="str">
        <f>'R8.8.1事業者一覧'!AF1574</f>
        <v/>
      </c>
      <c r="R1575" s="36" t="str">
        <f>'R8.8.1事業者一覧'!AG1574</f>
        <v/>
      </c>
      <c r="S1575" s="36" t="str">
        <f>'R8.8.1事業者一覧'!AH1574</f>
        <v/>
      </c>
      <c r="T1575" s="36" t="str">
        <f>'R8.8.1事業者一覧'!AI1574</f>
        <v/>
      </c>
      <c r="U1575" s="36" t="str">
        <f>'R8.8.1事業者一覧'!AJ1574</f>
        <v/>
      </c>
      <c r="V1575" s="36" t="str">
        <f>'R8.8.1事業者一覧'!AK1574</f>
        <v/>
      </c>
    </row>
    <row r="1576" ht="26.25" customHeight="1">
      <c r="A1576" s="27" t="str">
        <f>'R8.8.1事業者一覧'!A1575</f>
        <v>0110403631</v>
      </c>
      <c r="B1576" s="30" t="str">
        <f>'R8.8.1事業者一覧'!C1575</f>
        <v>重度訪問介護</v>
      </c>
      <c r="C1576" s="30" t="str">
        <f>'R8.8.1事業者一覧'!F1575</f>
        <v>ヘルパーステーション　あおい</v>
      </c>
      <c r="D1576" s="27" t="str">
        <f>'R8.8.1事業者一覧'!G1575</f>
        <v>0030026</v>
      </c>
      <c r="E1576" s="30" t="str">
        <f>MID('R8.8.1事業者一覧'!H1575,7,3)</f>
        <v>白石区</v>
      </c>
      <c r="F1576" s="30" t="str">
        <f>CONCATENATE('R8.8.1事業者一覧'!I1575,"　"&amp;'R8.8.1事業者一覧'!J1575)</f>
        <v>本通４丁目南１－１２　</v>
      </c>
      <c r="G1576" s="27" t="str">
        <f>IF(LEFT('R8.8.1事業者一覧'!K1575,4)="011-",MID('R8.8.1事業者一覧'!K1575,5,8),'R8.8.1事業者一覧'!K1575)</f>
        <v>876-0641</v>
      </c>
      <c r="H1576" s="27" t="str">
        <f>IF(LEFT('R8.8.1事業者一覧'!L1575,4)="011-",MID('R8.8.1事業者一覧'!L1575,5,8),'R8.8.1事業者一覧'!L1575)</f>
        <v>876-0640</v>
      </c>
      <c r="I1576" s="30" t="str">
        <f>'R8.8.1事業者一覧'!N1575</f>
        <v>提供中</v>
      </c>
      <c r="J1576" s="32" t="str">
        <f>'R8.8.1事業者一覧'!O1575</f>
        <v>H29/12/01</v>
      </c>
      <c r="K1576" s="30" t="str">
        <f>'R8.8.1事業者一覧'!Q1575</f>
        <v>合同会社　あおい</v>
      </c>
      <c r="L1576" s="35" t="str">
        <f>'R8.8.1事業者一覧'!AA1575</f>
        <v/>
      </c>
      <c r="M1576" s="36" t="str">
        <f>'R8.8.1事業者一覧'!AB1575</f>
        <v>〇</v>
      </c>
      <c r="N1576" s="36" t="str">
        <f>'R8.8.1事業者一覧'!AC1575</f>
        <v/>
      </c>
      <c r="O1576" s="36" t="str">
        <f>'R8.8.1事業者一覧'!AD1575</f>
        <v/>
      </c>
      <c r="P1576" s="36" t="str">
        <f>'R8.8.1事業者一覧'!AE1575</f>
        <v/>
      </c>
      <c r="Q1576" s="36" t="str">
        <f>'R8.8.1事業者一覧'!AF1575</f>
        <v/>
      </c>
      <c r="R1576" s="36" t="str">
        <f>'R8.8.1事業者一覧'!AG1575</f>
        <v/>
      </c>
      <c r="S1576" s="36" t="str">
        <f>'R8.8.1事業者一覧'!AH1575</f>
        <v/>
      </c>
      <c r="T1576" s="36" t="str">
        <f>'R8.8.1事業者一覧'!AI1575</f>
        <v/>
      </c>
      <c r="U1576" s="36" t="str">
        <f>'R8.8.1事業者一覧'!AJ1575</f>
        <v/>
      </c>
      <c r="V1576" s="36" t="str">
        <f>'R8.8.1事業者一覧'!AK1575</f>
        <v/>
      </c>
    </row>
    <row r="1577" ht="26.25" customHeight="1">
      <c r="A1577" s="27" t="str">
        <f>'R8.8.1事業者一覧'!A1576</f>
        <v>0110403631</v>
      </c>
      <c r="B1577" s="30" t="str">
        <f>'R8.8.1事業者一覧'!C1576</f>
        <v>行動援護</v>
      </c>
      <c r="C1577" s="30" t="str">
        <f>'R8.8.1事業者一覧'!F1576</f>
        <v>ヘルパーステーション　あおい</v>
      </c>
      <c r="D1577" s="27" t="str">
        <f>'R8.8.1事業者一覧'!G1576</f>
        <v>0030026</v>
      </c>
      <c r="E1577" s="30" t="str">
        <f>MID('R8.8.1事業者一覧'!H1576,7,3)</f>
        <v>白石区</v>
      </c>
      <c r="F1577" s="30" t="str">
        <f>CONCATENATE('R8.8.1事業者一覧'!I1576,"　"&amp;'R8.8.1事業者一覧'!J1576)</f>
        <v>本通４丁目南１－１２　</v>
      </c>
      <c r="G1577" s="27" t="str">
        <f>IF(LEFT('R8.8.1事業者一覧'!K1576,4)="011-",MID('R8.8.1事業者一覧'!K1576,5,8),'R8.8.1事業者一覧'!K1576)</f>
        <v>876-0641</v>
      </c>
      <c r="H1577" s="27" t="str">
        <f>IF(LEFT('R8.8.1事業者一覧'!L1576,4)="011-",MID('R8.8.1事業者一覧'!L1576,5,8),'R8.8.1事業者一覧'!L1576)</f>
        <v>876-0640</v>
      </c>
      <c r="I1577" s="30" t="str">
        <f>'R8.8.1事業者一覧'!N1576</f>
        <v>提供中</v>
      </c>
      <c r="J1577" s="32" t="str">
        <f>'R8.8.1事業者一覧'!O1576</f>
        <v>H29/12/01</v>
      </c>
      <c r="K1577" s="30" t="str">
        <f>'R8.8.1事業者一覧'!Q1576</f>
        <v>合同会社　あおい</v>
      </c>
      <c r="L1577" s="35" t="str">
        <f>'R8.8.1事業者一覧'!AA1576</f>
        <v/>
      </c>
      <c r="M1577" s="36" t="str">
        <f>'R8.8.1事業者一覧'!AB1576</f>
        <v>〇</v>
      </c>
      <c r="N1577" s="36" t="str">
        <f>'R8.8.1事業者一覧'!AC1576</f>
        <v/>
      </c>
      <c r="O1577" s="36" t="str">
        <f>'R8.8.1事業者一覧'!AD1576</f>
        <v/>
      </c>
      <c r="P1577" s="36" t="str">
        <f>'R8.8.1事業者一覧'!AE1576</f>
        <v/>
      </c>
      <c r="Q1577" s="36" t="str">
        <f>'R8.8.1事業者一覧'!AF1576</f>
        <v/>
      </c>
      <c r="R1577" s="36" t="str">
        <f>'R8.8.1事業者一覧'!AG1576</f>
        <v/>
      </c>
      <c r="S1577" s="36" t="str">
        <f>'R8.8.1事業者一覧'!AH1576</f>
        <v/>
      </c>
      <c r="T1577" s="36" t="str">
        <f>'R8.8.1事業者一覧'!AI1576</f>
        <v/>
      </c>
      <c r="U1577" s="36" t="str">
        <f>'R8.8.1事業者一覧'!AJ1576</f>
        <v/>
      </c>
      <c r="V1577" s="36" t="str">
        <f>'R8.8.1事業者一覧'!AK1576</f>
        <v/>
      </c>
    </row>
    <row r="1578" ht="26.25" customHeight="1">
      <c r="A1578" s="27" t="str">
        <f>'R8.8.1事業者一覧'!A1577</f>
        <v>0110403631</v>
      </c>
      <c r="B1578" s="30" t="str">
        <f>'R8.8.1事業者一覧'!C1577</f>
        <v>同行援護</v>
      </c>
      <c r="C1578" s="30" t="str">
        <f>'R8.8.1事業者一覧'!F1577</f>
        <v>ヘルパーステーション　あおい</v>
      </c>
      <c r="D1578" s="27" t="str">
        <f>'R8.8.1事業者一覧'!G1577</f>
        <v>0030026</v>
      </c>
      <c r="E1578" s="30" t="str">
        <f>MID('R8.8.1事業者一覧'!H1577,7,3)</f>
        <v>白石区</v>
      </c>
      <c r="F1578" s="30" t="str">
        <f>CONCATENATE('R8.8.1事業者一覧'!I1577,"　"&amp;'R8.8.1事業者一覧'!J1577)</f>
        <v>本通４丁目南１－１２　</v>
      </c>
      <c r="G1578" s="27" t="str">
        <f>IF(LEFT('R8.8.1事業者一覧'!K1577,4)="011-",MID('R8.8.1事業者一覧'!K1577,5,8),'R8.8.1事業者一覧'!K1577)</f>
        <v>876-0641</v>
      </c>
      <c r="H1578" s="27" t="str">
        <f>IF(LEFT('R8.8.1事業者一覧'!L1577,4)="011-",MID('R8.8.1事業者一覧'!L1577,5,8),'R8.8.1事業者一覧'!L1577)</f>
        <v>876-0640</v>
      </c>
      <c r="I1578" s="30" t="str">
        <f>'R8.8.1事業者一覧'!N1577</f>
        <v>提供中</v>
      </c>
      <c r="J1578" s="32" t="str">
        <f>'R8.8.1事業者一覧'!O1577</f>
        <v>H29/12/01</v>
      </c>
      <c r="K1578" s="30" t="str">
        <f>'R8.8.1事業者一覧'!Q1577</f>
        <v>合同会社　あおい</v>
      </c>
      <c r="L1578" s="35" t="str">
        <f>'R8.8.1事業者一覧'!AA1577</f>
        <v/>
      </c>
      <c r="M1578" s="36" t="str">
        <f>'R8.8.1事業者一覧'!AB1577</f>
        <v>〇</v>
      </c>
      <c r="N1578" s="36" t="str">
        <f>'R8.8.1事業者一覧'!AC1577</f>
        <v/>
      </c>
      <c r="O1578" s="36" t="str">
        <f>'R8.8.1事業者一覧'!AD1577</f>
        <v/>
      </c>
      <c r="P1578" s="36" t="str">
        <f>'R8.8.1事業者一覧'!AE1577</f>
        <v/>
      </c>
      <c r="Q1578" s="36" t="str">
        <f>'R8.8.1事業者一覧'!AF1577</f>
        <v/>
      </c>
      <c r="R1578" s="36" t="str">
        <f>'R8.8.1事業者一覧'!AG1577</f>
        <v/>
      </c>
      <c r="S1578" s="36" t="str">
        <f>'R8.8.1事業者一覧'!AH1577</f>
        <v/>
      </c>
      <c r="T1578" s="36" t="str">
        <f>'R8.8.1事業者一覧'!AI1577</f>
        <v/>
      </c>
      <c r="U1578" s="36" t="str">
        <f>'R8.8.1事業者一覧'!AJ1577</f>
        <v/>
      </c>
      <c r="V1578" s="36" t="str">
        <f>'R8.8.1事業者一覧'!AK1577</f>
        <v/>
      </c>
    </row>
    <row r="1579" ht="26.25" customHeight="1">
      <c r="A1579" s="27" t="str">
        <f>'R8.8.1事業者一覧'!A1578</f>
        <v>0110403649</v>
      </c>
      <c r="B1579" s="30" t="str">
        <f>'R8.8.1事業者一覧'!C1578</f>
        <v>就労継続支援(Ｂ型)</v>
      </c>
      <c r="C1579" s="30" t="str">
        <f>'R8.8.1事業者一覧'!F1578</f>
        <v>就労継続支援Ｂ型事業所　Ｗｅｂ屋ＦＵＪＩ</v>
      </c>
      <c r="D1579" s="27" t="str">
        <f>'R8.8.1事業者一覧'!G1578</f>
        <v>0030002</v>
      </c>
      <c r="E1579" s="30" t="str">
        <f>MID('R8.8.1事業者一覧'!H1578,7,3)</f>
        <v>白石区</v>
      </c>
      <c r="F1579" s="30" t="str">
        <f>CONCATENATE('R8.8.1事業者一覧'!I1578,"　"&amp;'R8.8.1事業者一覧'!J1578)</f>
        <v>東札幌２条５丁目３－１５　ドルチェ富士１Ｆ－Ｂ</v>
      </c>
      <c r="G1579" s="27" t="str">
        <f>IF(LEFT('R8.8.1事業者一覧'!K1578,4)="011-",MID('R8.8.1事業者一覧'!K1578,5,8),'R8.8.1事業者一覧'!K1578)</f>
        <v>826-4747</v>
      </c>
      <c r="H1579" s="27" t="str">
        <f>IF(LEFT('R8.8.1事業者一覧'!L1578,4)="011-",MID('R8.8.1事業者一覧'!L1578,5,8),'R8.8.1事業者一覧'!L1578)</f>
        <v>826-4747</v>
      </c>
      <c r="I1579" s="30" t="str">
        <f>'R8.8.1事業者一覧'!N1578</f>
        <v>提供中</v>
      </c>
      <c r="J1579" s="32" t="str">
        <f>'R8.8.1事業者一覧'!O1578</f>
        <v>H29/11/01</v>
      </c>
      <c r="K1579" s="30" t="str">
        <f>'R8.8.1事業者一覧'!Q1578</f>
        <v>合同会社　第一Web</v>
      </c>
      <c r="L1579" s="35">
        <f>'R8.8.1事業者一覧'!AA1578</f>
        <v>20</v>
      </c>
      <c r="M1579" s="36" t="str">
        <f>'R8.8.1事業者一覧'!AB1578</f>
        <v>〇</v>
      </c>
      <c r="N1579" s="36" t="str">
        <f>'R8.8.1事業者一覧'!AC1578</f>
        <v/>
      </c>
      <c r="O1579" s="36" t="str">
        <f>'R8.8.1事業者一覧'!AD1578</f>
        <v/>
      </c>
      <c r="P1579" s="36" t="str">
        <f>'R8.8.1事業者一覧'!AE1578</f>
        <v/>
      </c>
      <c r="Q1579" s="36" t="str">
        <f>'R8.8.1事業者一覧'!AF1578</f>
        <v/>
      </c>
      <c r="R1579" s="36" t="str">
        <f>'R8.8.1事業者一覧'!AG1578</f>
        <v/>
      </c>
      <c r="S1579" s="36" t="str">
        <f>'R8.8.1事業者一覧'!AH1578</f>
        <v/>
      </c>
      <c r="T1579" s="36" t="str">
        <f>'R8.8.1事業者一覧'!AI1578</f>
        <v/>
      </c>
      <c r="U1579" s="36" t="str">
        <f>'R8.8.1事業者一覧'!AJ1578</f>
        <v/>
      </c>
      <c r="V1579" s="36" t="str">
        <f>'R8.8.1事業者一覧'!AK1578</f>
        <v/>
      </c>
    </row>
    <row r="1580" ht="26.25" customHeight="1">
      <c r="A1580" s="27" t="str">
        <f>'R8.8.1事業者一覧'!A1579</f>
        <v>0110403664</v>
      </c>
      <c r="B1580" s="30" t="str">
        <f>'R8.8.1事業者一覧'!C1579</f>
        <v>居宅介護</v>
      </c>
      <c r="C1580" s="30" t="str">
        <f>'R8.8.1事業者一覧'!F1579</f>
        <v>訪問介護事業所　たんぽぽ</v>
      </c>
      <c r="D1580" s="27" t="str">
        <f>'R8.8.1事業者一覧'!G1579</f>
        <v>0030029</v>
      </c>
      <c r="E1580" s="30" t="str">
        <f>MID('R8.8.1事業者一覧'!H1579,7,3)</f>
        <v>白石区</v>
      </c>
      <c r="F1580" s="30" t="str">
        <f>CONCATENATE('R8.8.1事業者一覧'!I1579,"　"&amp;'R8.8.1事業者一覧'!J1579)</f>
        <v>平和通２丁目北１０番５号　</v>
      </c>
      <c r="G1580" s="27" t="str">
        <f>IF(LEFT('R8.8.1事業者一覧'!K1579,4)="011-",MID('R8.8.1事業者一覧'!K1579,5,8),'R8.8.1事業者一覧'!K1579)</f>
        <v>838-7615</v>
      </c>
      <c r="H1580" s="27" t="str">
        <f>IF(LEFT('R8.8.1事業者一覧'!L1579,4)="011-",MID('R8.8.1事業者一覧'!L1579,5,8),'R8.8.1事業者一覧'!L1579)</f>
        <v>838-8014</v>
      </c>
      <c r="I1580" s="30" t="str">
        <f>'R8.8.1事業者一覧'!N1579</f>
        <v>提供中</v>
      </c>
      <c r="J1580" s="32" t="str">
        <f>'R8.8.1事業者一覧'!O1579</f>
        <v>H29/12/01</v>
      </c>
      <c r="K1580" s="30" t="str">
        <f>'R8.8.1事業者一覧'!Q1579</f>
        <v>合同会社　訪問介護事業所たんぽぽ</v>
      </c>
      <c r="L1580" s="35" t="str">
        <f>'R8.8.1事業者一覧'!AA1579</f>
        <v/>
      </c>
      <c r="M1580" s="36" t="str">
        <f>'R8.8.1事業者一覧'!AB1579</f>
        <v>〇</v>
      </c>
      <c r="N1580" s="36" t="str">
        <f>'R8.8.1事業者一覧'!AC1579</f>
        <v/>
      </c>
      <c r="O1580" s="36" t="str">
        <f>'R8.8.1事業者一覧'!AD1579</f>
        <v/>
      </c>
      <c r="P1580" s="36" t="str">
        <f>'R8.8.1事業者一覧'!AE1579</f>
        <v/>
      </c>
      <c r="Q1580" s="36" t="str">
        <f>'R8.8.1事業者一覧'!AF1579</f>
        <v/>
      </c>
      <c r="R1580" s="36" t="str">
        <f>'R8.8.1事業者一覧'!AG1579</f>
        <v/>
      </c>
      <c r="S1580" s="36" t="str">
        <f>'R8.8.1事業者一覧'!AH1579</f>
        <v/>
      </c>
      <c r="T1580" s="36" t="str">
        <f>'R8.8.1事業者一覧'!AI1579</f>
        <v/>
      </c>
      <c r="U1580" s="36" t="str">
        <f>'R8.8.1事業者一覧'!AJ1579</f>
        <v/>
      </c>
      <c r="V1580" s="36" t="str">
        <f>'R8.8.1事業者一覧'!AK1579</f>
        <v/>
      </c>
    </row>
    <row r="1581" ht="26.25" customHeight="1">
      <c r="A1581" s="27" t="str">
        <f>'R8.8.1事業者一覧'!A1580</f>
        <v>0110403664</v>
      </c>
      <c r="B1581" s="30" t="str">
        <f>'R8.8.1事業者一覧'!C1580</f>
        <v>重度訪問介護</v>
      </c>
      <c r="C1581" s="30" t="str">
        <f>'R8.8.1事業者一覧'!F1580</f>
        <v>訪問介護事業所　たんぽぽ</v>
      </c>
      <c r="D1581" s="27" t="str">
        <f>'R8.8.1事業者一覧'!G1580</f>
        <v>0030029</v>
      </c>
      <c r="E1581" s="30" t="str">
        <f>MID('R8.8.1事業者一覧'!H1580,7,3)</f>
        <v>白石区</v>
      </c>
      <c r="F1581" s="30" t="str">
        <f>CONCATENATE('R8.8.1事業者一覧'!I1580,"　"&amp;'R8.8.1事業者一覧'!J1580)</f>
        <v>平和通２丁目北１０番５号　</v>
      </c>
      <c r="G1581" s="27" t="str">
        <f>IF(LEFT('R8.8.1事業者一覧'!K1580,4)="011-",MID('R8.8.1事業者一覧'!K1580,5,8),'R8.8.1事業者一覧'!K1580)</f>
        <v>838-7615</v>
      </c>
      <c r="H1581" s="27" t="str">
        <f>IF(LEFT('R8.8.1事業者一覧'!L1580,4)="011-",MID('R8.8.1事業者一覧'!L1580,5,8),'R8.8.1事業者一覧'!L1580)</f>
        <v>838-8014</v>
      </c>
      <c r="I1581" s="30" t="str">
        <f>'R8.8.1事業者一覧'!N1580</f>
        <v>提供中</v>
      </c>
      <c r="J1581" s="32" t="str">
        <f>'R8.8.1事業者一覧'!O1580</f>
        <v>H29/12/01</v>
      </c>
      <c r="K1581" s="30" t="str">
        <f>'R8.8.1事業者一覧'!Q1580</f>
        <v>合同会社　訪問介護事業所たんぽぽ</v>
      </c>
      <c r="L1581" s="35" t="str">
        <f>'R8.8.1事業者一覧'!AA1580</f>
        <v/>
      </c>
      <c r="M1581" s="36" t="str">
        <f>'R8.8.1事業者一覧'!AB1580</f>
        <v/>
      </c>
      <c r="N1581" s="36" t="str">
        <f>'R8.8.1事業者一覧'!AC1580</f>
        <v/>
      </c>
      <c r="O1581" s="36" t="str">
        <f>'R8.8.1事業者一覧'!AD1580</f>
        <v/>
      </c>
      <c r="P1581" s="36" t="str">
        <f>'R8.8.1事業者一覧'!AE1580</f>
        <v/>
      </c>
      <c r="Q1581" s="36" t="str">
        <f>'R8.8.1事業者一覧'!AF1580</f>
        <v/>
      </c>
      <c r="R1581" s="36" t="str">
        <f>'R8.8.1事業者一覧'!AG1580</f>
        <v/>
      </c>
      <c r="S1581" s="36" t="str">
        <f>'R8.8.1事業者一覧'!AH1580</f>
        <v/>
      </c>
      <c r="T1581" s="36" t="str">
        <f>'R8.8.1事業者一覧'!AI1580</f>
        <v/>
      </c>
      <c r="U1581" s="36" t="str">
        <f>'R8.8.1事業者一覧'!AJ1580</f>
        <v/>
      </c>
      <c r="V1581" s="36" t="str">
        <f>'R8.8.1事業者一覧'!AK1580</f>
        <v/>
      </c>
    </row>
    <row r="1582" ht="26.25" customHeight="1">
      <c r="A1582" s="27" t="str">
        <f>'R8.8.1事業者一覧'!A1581</f>
        <v>0110403672</v>
      </c>
      <c r="B1582" s="30" t="str">
        <f>'R8.8.1事業者一覧'!C1581</f>
        <v>居宅介護</v>
      </c>
      <c r="C1582" s="30" t="str">
        <f>'R8.8.1事業者一覧'!F1581</f>
        <v>ＬＥ’Ａ　ＣＡＲＥ</v>
      </c>
      <c r="D1582" s="27" t="str">
        <f>'R8.8.1事業者一覧'!G1581</f>
        <v>0030029</v>
      </c>
      <c r="E1582" s="30" t="str">
        <f>MID('R8.8.1事業者一覧'!H1581,7,3)</f>
        <v>白石区</v>
      </c>
      <c r="F1582" s="30" t="str">
        <f>CONCATENATE('R8.8.1事業者一覧'!I1581,"　"&amp;'R8.8.1事業者一覧'!J1581)</f>
        <v>平和通３丁目３－３　シンエー平和通ビル</v>
      </c>
      <c r="G1582" s="27" t="str">
        <f>IF(LEFT('R8.8.1事業者一覧'!K1581,4)="011-",MID('R8.8.1事業者一覧'!K1581,5,8),'R8.8.1事業者一覧'!K1581)</f>
        <v>866-8100</v>
      </c>
      <c r="H1582" s="27" t="str">
        <f>IF(LEFT('R8.8.1事業者一覧'!L1581,4)="011-",MID('R8.8.1事業者一覧'!L1581,5,8),'R8.8.1事業者一覧'!L1581)</f>
        <v/>
      </c>
      <c r="I1582" s="30" t="str">
        <f>'R8.8.1事業者一覧'!N1581</f>
        <v>提供中</v>
      </c>
      <c r="J1582" s="32" t="str">
        <f>'R8.8.1事業者一覧'!O1581</f>
        <v>H30/01/01</v>
      </c>
      <c r="K1582" s="30" t="str">
        <f>'R8.8.1事業者一覧'!Q1581</f>
        <v>株式会社　ＬＵＡＮＡ</v>
      </c>
      <c r="L1582" s="35" t="str">
        <f>'R8.8.1事業者一覧'!AA1581</f>
        <v/>
      </c>
      <c r="M1582" s="36" t="str">
        <f>'R8.8.1事業者一覧'!AB1581</f>
        <v>〇</v>
      </c>
      <c r="N1582" s="36" t="str">
        <f>'R8.8.1事業者一覧'!AC1581</f>
        <v/>
      </c>
      <c r="O1582" s="36" t="str">
        <f>'R8.8.1事業者一覧'!AD1581</f>
        <v/>
      </c>
      <c r="P1582" s="36" t="str">
        <f>'R8.8.1事業者一覧'!AE1581</f>
        <v/>
      </c>
      <c r="Q1582" s="36" t="str">
        <f>'R8.8.1事業者一覧'!AF1581</f>
        <v/>
      </c>
      <c r="R1582" s="36" t="str">
        <f>'R8.8.1事業者一覧'!AG1581</f>
        <v/>
      </c>
      <c r="S1582" s="36" t="str">
        <f>'R8.8.1事業者一覧'!AH1581</f>
        <v/>
      </c>
      <c r="T1582" s="36" t="str">
        <f>'R8.8.1事業者一覧'!AI1581</f>
        <v/>
      </c>
      <c r="U1582" s="36" t="str">
        <f>'R8.8.1事業者一覧'!AJ1581</f>
        <v/>
      </c>
      <c r="V1582" s="36" t="str">
        <f>'R8.8.1事業者一覧'!AK1581</f>
        <v/>
      </c>
    </row>
    <row r="1583" ht="26.25" customHeight="1">
      <c r="A1583" s="27" t="str">
        <f>'R8.8.1事業者一覧'!A1582</f>
        <v>0110403672</v>
      </c>
      <c r="B1583" s="30" t="str">
        <f>'R8.8.1事業者一覧'!C1582</f>
        <v>重度訪問介護</v>
      </c>
      <c r="C1583" s="30" t="str">
        <f>'R8.8.1事業者一覧'!F1582</f>
        <v>ＬＥ’Ａ　ＣＡＲＥ</v>
      </c>
      <c r="D1583" s="27" t="str">
        <f>'R8.8.1事業者一覧'!G1582</f>
        <v>0030029</v>
      </c>
      <c r="E1583" s="30" t="str">
        <f>MID('R8.8.1事業者一覧'!H1582,7,3)</f>
        <v>白石区</v>
      </c>
      <c r="F1583" s="30" t="str">
        <f>CONCATENATE('R8.8.1事業者一覧'!I1582,"　"&amp;'R8.8.1事業者一覧'!J1582)</f>
        <v>平和通３丁目北３－３　シンエー平和通ビル</v>
      </c>
      <c r="G1583" s="27" t="str">
        <f>IF(LEFT('R8.8.1事業者一覧'!K1582,4)="011-",MID('R8.8.1事業者一覧'!K1582,5,8),'R8.8.1事業者一覧'!K1582)</f>
        <v>866-8100</v>
      </c>
      <c r="H1583" s="27" t="str">
        <f>IF(LEFT('R8.8.1事業者一覧'!L1582,4)="011-",MID('R8.8.1事業者一覧'!L1582,5,8),'R8.8.1事業者一覧'!L1582)</f>
        <v/>
      </c>
      <c r="I1583" s="30" t="str">
        <f>'R8.8.1事業者一覧'!N1582</f>
        <v>提供中</v>
      </c>
      <c r="J1583" s="32" t="str">
        <f>'R8.8.1事業者一覧'!O1582</f>
        <v>H30/01/01</v>
      </c>
      <c r="K1583" s="30" t="str">
        <f>'R8.8.1事業者一覧'!Q1582</f>
        <v>株式会社　ＬＵＡＮＡ</v>
      </c>
      <c r="L1583" s="35" t="str">
        <f>'R8.8.1事業者一覧'!AA1582</f>
        <v/>
      </c>
      <c r="M1583" s="36" t="str">
        <f>'R8.8.1事業者一覧'!AB1582</f>
        <v>〇</v>
      </c>
      <c r="N1583" s="36" t="str">
        <f>'R8.8.1事業者一覧'!AC1582</f>
        <v/>
      </c>
      <c r="O1583" s="36" t="str">
        <f>'R8.8.1事業者一覧'!AD1582</f>
        <v/>
      </c>
      <c r="P1583" s="36" t="str">
        <f>'R8.8.1事業者一覧'!AE1582</f>
        <v/>
      </c>
      <c r="Q1583" s="36" t="str">
        <f>'R8.8.1事業者一覧'!AF1582</f>
        <v/>
      </c>
      <c r="R1583" s="36" t="str">
        <f>'R8.8.1事業者一覧'!AG1582</f>
        <v/>
      </c>
      <c r="S1583" s="36" t="str">
        <f>'R8.8.1事業者一覧'!AH1582</f>
        <v/>
      </c>
      <c r="T1583" s="36" t="str">
        <f>'R8.8.1事業者一覧'!AI1582</f>
        <v/>
      </c>
      <c r="U1583" s="36" t="str">
        <f>'R8.8.1事業者一覧'!AJ1582</f>
        <v/>
      </c>
      <c r="V1583" s="36" t="str">
        <f>'R8.8.1事業者一覧'!AK1582</f>
        <v/>
      </c>
    </row>
    <row r="1584" ht="26.25" customHeight="1">
      <c r="A1584" s="27" t="str">
        <f>'R8.8.1事業者一覧'!A1583</f>
        <v>0110403680</v>
      </c>
      <c r="B1584" s="30" t="str">
        <f>'R8.8.1事業者一覧'!C1583</f>
        <v>居宅介護</v>
      </c>
      <c r="C1584" s="30" t="str">
        <f>'R8.8.1事業者一覧'!F1583</f>
        <v>訪問介護ステーション　めぐみ白石</v>
      </c>
      <c r="D1584" s="27" t="str">
        <f>'R8.8.1事業者一覧'!G1583</f>
        <v>0040841</v>
      </c>
      <c r="E1584" s="30" t="str">
        <f>MID('R8.8.1事業者一覧'!H1583,7,3)</f>
        <v>清田区</v>
      </c>
      <c r="F1584" s="30" t="str">
        <f>CONCATENATE('R8.8.1事業者一覧'!I1583,"　"&amp;'R8.8.1事業者一覧'!J1583)</f>
        <v>清田一条３丁目３－３２　ハイツパティオＡ棟１０２号</v>
      </c>
      <c r="G1584" s="27" t="str">
        <f>IF(LEFT('R8.8.1事業者一覧'!K1583,4)="011-",MID('R8.8.1事業者一覧'!K1583,5,8),'R8.8.1事業者一覧'!K1583)</f>
        <v>080-40766982</v>
      </c>
      <c r="H1584" s="27" t="str">
        <f>IF(LEFT('R8.8.1事業者一覧'!L1583,4)="011-",MID('R8.8.1事業者一覧'!L1583,5,8),'R8.8.1事業者一覧'!L1583)</f>
        <v>884-2955</v>
      </c>
      <c r="I1584" s="30" t="str">
        <f>'R8.8.1事業者一覧'!N1583</f>
        <v>提供中</v>
      </c>
      <c r="J1584" s="32" t="str">
        <f>'R8.8.1事業者一覧'!O1583</f>
        <v>H30/02/01</v>
      </c>
      <c r="K1584" s="30" t="str">
        <f>'R8.8.1事業者一覧'!Q1583</f>
        <v>株式会社　A＆N</v>
      </c>
      <c r="L1584" s="35" t="str">
        <f>'R8.8.1事業者一覧'!AA1583</f>
        <v/>
      </c>
      <c r="M1584" s="36" t="str">
        <f>'R8.8.1事業者一覧'!AB1583</f>
        <v>〇</v>
      </c>
      <c r="N1584" s="36" t="str">
        <f>'R8.8.1事業者一覧'!AC1583</f>
        <v/>
      </c>
      <c r="O1584" s="36" t="str">
        <f>'R8.8.1事業者一覧'!AD1583</f>
        <v/>
      </c>
      <c r="P1584" s="36" t="str">
        <f>'R8.8.1事業者一覧'!AE1583</f>
        <v/>
      </c>
      <c r="Q1584" s="36" t="str">
        <f>'R8.8.1事業者一覧'!AF1583</f>
        <v/>
      </c>
      <c r="R1584" s="36" t="str">
        <f>'R8.8.1事業者一覧'!AG1583</f>
        <v/>
      </c>
      <c r="S1584" s="36" t="str">
        <f>'R8.8.1事業者一覧'!AH1583</f>
        <v/>
      </c>
      <c r="T1584" s="36" t="str">
        <f>'R8.8.1事業者一覧'!AI1583</f>
        <v/>
      </c>
      <c r="U1584" s="36" t="str">
        <f>'R8.8.1事業者一覧'!AJ1583</f>
        <v/>
      </c>
      <c r="V1584" s="36" t="str">
        <f>'R8.8.1事業者一覧'!AK1583</f>
        <v/>
      </c>
    </row>
    <row r="1585" ht="26.25" customHeight="1">
      <c r="A1585" s="27" t="str">
        <f>'R8.8.1事業者一覧'!A1584</f>
        <v>0110403680</v>
      </c>
      <c r="B1585" s="30" t="str">
        <f>'R8.8.1事業者一覧'!C1584</f>
        <v>重度訪問介護</v>
      </c>
      <c r="C1585" s="30" t="str">
        <f>'R8.8.1事業者一覧'!F1584</f>
        <v>訪問介護ステーション　めぐみ白石</v>
      </c>
      <c r="D1585" s="27" t="str">
        <f>'R8.8.1事業者一覧'!G1584</f>
        <v>0040841</v>
      </c>
      <c r="E1585" s="30" t="str">
        <f>MID('R8.8.1事業者一覧'!H1584,7,3)</f>
        <v>清田区</v>
      </c>
      <c r="F1585" s="30" t="str">
        <f>CONCATENATE('R8.8.1事業者一覧'!I1584,"　"&amp;'R8.8.1事業者一覧'!J1584)</f>
        <v>清田一条３丁目３－３２　ハイツパティオＡ棟１０２号</v>
      </c>
      <c r="G1585" s="27" t="str">
        <f>IF(LEFT('R8.8.1事業者一覧'!K1584,4)="011-",MID('R8.8.1事業者一覧'!K1584,5,8),'R8.8.1事業者一覧'!K1584)</f>
        <v>080-40766982</v>
      </c>
      <c r="H1585" s="27" t="str">
        <f>IF(LEFT('R8.8.1事業者一覧'!L1584,4)="011-",MID('R8.8.1事業者一覧'!L1584,5,8),'R8.8.1事業者一覧'!L1584)</f>
        <v>884-2955</v>
      </c>
      <c r="I1585" s="30" t="str">
        <f>'R8.8.1事業者一覧'!N1584</f>
        <v>提供中</v>
      </c>
      <c r="J1585" s="32" t="str">
        <f>'R8.8.1事業者一覧'!O1584</f>
        <v>H30/02/01</v>
      </c>
      <c r="K1585" s="30" t="str">
        <f>'R8.8.1事業者一覧'!Q1584</f>
        <v>株式会社　A＆N</v>
      </c>
      <c r="L1585" s="35" t="str">
        <f>'R8.8.1事業者一覧'!AA1584</f>
        <v/>
      </c>
      <c r="M1585" s="36" t="str">
        <f>'R8.8.1事業者一覧'!AB1584</f>
        <v>〇</v>
      </c>
      <c r="N1585" s="36" t="str">
        <f>'R8.8.1事業者一覧'!AC1584</f>
        <v/>
      </c>
      <c r="O1585" s="36" t="str">
        <f>'R8.8.1事業者一覧'!AD1584</f>
        <v/>
      </c>
      <c r="P1585" s="36" t="str">
        <f>'R8.8.1事業者一覧'!AE1584</f>
        <v/>
      </c>
      <c r="Q1585" s="36" t="str">
        <f>'R8.8.1事業者一覧'!AF1584</f>
        <v/>
      </c>
      <c r="R1585" s="36" t="str">
        <f>'R8.8.1事業者一覧'!AG1584</f>
        <v/>
      </c>
      <c r="S1585" s="36" t="str">
        <f>'R8.8.1事業者一覧'!AH1584</f>
        <v/>
      </c>
      <c r="T1585" s="36" t="str">
        <f>'R8.8.1事業者一覧'!AI1584</f>
        <v/>
      </c>
      <c r="U1585" s="36" t="str">
        <f>'R8.8.1事業者一覧'!AJ1584</f>
        <v/>
      </c>
      <c r="V1585" s="36" t="str">
        <f>'R8.8.1事業者一覧'!AK1584</f>
        <v/>
      </c>
    </row>
    <row r="1586" ht="26.25" customHeight="1">
      <c r="A1586" s="27" t="str">
        <f>'R8.8.1事業者一覧'!A1585</f>
        <v>0110403748</v>
      </c>
      <c r="B1586" s="30" t="str">
        <f>'R8.8.1事業者一覧'!C1585</f>
        <v>就労継続支援(Ｂ型)</v>
      </c>
      <c r="C1586" s="30" t="str">
        <f>'R8.8.1事業者一覧'!F1585</f>
        <v>スタジオ　ナビス</v>
      </c>
      <c r="D1586" s="27" t="str">
        <f>'R8.8.1事業者一覧'!G1585</f>
        <v>0030022</v>
      </c>
      <c r="E1586" s="30" t="str">
        <f>MID('R8.8.1事業者一覧'!H1585,7,3)</f>
        <v>白石区</v>
      </c>
      <c r="F1586" s="30" t="str">
        <f>CONCATENATE('R8.8.1事業者一覧'!I1585,"　"&amp;'R8.8.1事業者一覧'!J1585)</f>
        <v>南郷通７丁目南６番１７号　</v>
      </c>
      <c r="G1586" s="27" t="str">
        <f>IF(LEFT('R8.8.1事業者一覧'!K1585,4)="011-",MID('R8.8.1事業者一覧'!K1585,5,8),'R8.8.1事業者一覧'!K1585)</f>
        <v>867-9800</v>
      </c>
      <c r="H1586" s="27" t="str">
        <f>IF(LEFT('R8.8.1事業者一覧'!L1585,4)="011-",MID('R8.8.1事業者一覧'!L1585,5,8),'R8.8.1事業者一覧'!L1585)</f>
        <v>867-0322</v>
      </c>
      <c r="I1586" s="30" t="str">
        <f>'R8.8.1事業者一覧'!N1585</f>
        <v>提供中</v>
      </c>
      <c r="J1586" s="32" t="str">
        <f>'R8.8.1事業者一覧'!O1585</f>
        <v>H30/03/01</v>
      </c>
      <c r="K1586" s="30" t="str">
        <f>'R8.8.1事業者一覧'!Q1585</f>
        <v>株式会社　クレオ</v>
      </c>
      <c r="L1586" s="35">
        <f>'R8.8.1事業者一覧'!AA1585</f>
        <v>40</v>
      </c>
      <c r="M1586" s="36" t="str">
        <f>'R8.8.1事業者一覧'!AB1585</f>
        <v>〇</v>
      </c>
      <c r="N1586" s="36" t="str">
        <f>'R8.8.1事業者一覧'!AC1585</f>
        <v/>
      </c>
      <c r="O1586" s="36" t="str">
        <f>'R8.8.1事業者一覧'!AD1585</f>
        <v/>
      </c>
      <c r="P1586" s="36" t="str">
        <f>'R8.8.1事業者一覧'!AE1585</f>
        <v/>
      </c>
      <c r="Q1586" s="36" t="str">
        <f>'R8.8.1事業者一覧'!AF1585</f>
        <v/>
      </c>
      <c r="R1586" s="36" t="str">
        <f>'R8.8.1事業者一覧'!AG1585</f>
        <v/>
      </c>
      <c r="S1586" s="36" t="str">
        <f>'R8.8.1事業者一覧'!AH1585</f>
        <v/>
      </c>
      <c r="T1586" s="36" t="str">
        <f>'R8.8.1事業者一覧'!AI1585</f>
        <v/>
      </c>
      <c r="U1586" s="36" t="str">
        <f>'R8.8.1事業者一覧'!AJ1585</f>
        <v/>
      </c>
      <c r="V1586" s="36" t="str">
        <f>'R8.8.1事業者一覧'!AK1585</f>
        <v/>
      </c>
    </row>
    <row r="1587" ht="26.25" customHeight="1">
      <c r="A1587" s="27" t="str">
        <f>'R8.8.1事業者一覧'!A1586</f>
        <v>0110403763</v>
      </c>
      <c r="B1587" s="30" t="str">
        <f>'R8.8.1事業者一覧'!C1586</f>
        <v>就労継続支援(Ｂ型)</v>
      </c>
      <c r="C1587" s="30" t="str">
        <f>'R8.8.1事業者一覧'!F1586</f>
        <v>花果凛</v>
      </c>
      <c r="D1587" s="27" t="str">
        <f>'R8.8.1事業者一覧'!G1586</f>
        <v>0030023</v>
      </c>
      <c r="E1587" s="30" t="str">
        <f>MID('R8.8.1事業者一覧'!H1586,7,3)</f>
        <v>白石区</v>
      </c>
      <c r="F1587" s="30" t="str">
        <f>CONCATENATE('R8.8.1事業者一覧'!I1586,"　"&amp;'R8.8.1事業者一覧'!J1586)</f>
        <v>南郷通６丁目北３番２７号　サウスビル２Ｆ</v>
      </c>
      <c r="G1587" s="27" t="str">
        <f>IF(LEFT('R8.8.1事業者一覧'!K1586,4)="011-",MID('R8.8.1事業者一覧'!K1586,5,8),'R8.8.1事業者一覧'!K1586)</f>
        <v>598-7647</v>
      </c>
      <c r="H1587" s="27" t="str">
        <f>IF(LEFT('R8.8.1事業者一覧'!L1586,4)="011-",MID('R8.8.1事業者一覧'!L1586,5,8),'R8.8.1事業者一覧'!L1586)</f>
        <v>598-7648</v>
      </c>
      <c r="I1587" s="30" t="str">
        <f>'R8.8.1事業者一覧'!N1586</f>
        <v>提供中</v>
      </c>
      <c r="J1587" s="32" t="str">
        <f>'R8.8.1事業者一覧'!O1586</f>
        <v>H30/04/01</v>
      </c>
      <c r="K1587" s="30" t="str">
        <f>'R8.8.1事業者一覧'!Q1586</f>
        <v>一般社団法人　北葉福祉推進機構</v>
      </c>
      <c r="L1587" s="35">
        <f>'R8.8.1事業者一覧'!AA1586</f>
        <v>20</v>
      </c>
      <c r="M1587" s="36" t="str">
        <f>'R8.8.1事業者一覧'!AB1586</f>
        <v>〇</v>
      </c>
      <c r="N1587" s="36" t="str">
        <f>'R8.8.1事業者一覧'!AC1586</f>
        <v/>
      </c>
      <c r="O1587" s="36" t="str">
        <f>'R8.8.1事業者一覧'!AD1586</f>
        <v/>
      </c>
      <c r="P1587" s="36" t="str">
        <f>'R8.8.1事業者一覧'!AE1586</f>
        <v/>
      </c>
      <c r="Q1587" s="36" t="str">
        <f>'R8.8.1事業者一覧'!AF1586</f>
        <v/>
      </c>
      <c r="R1587" s="36" t="str">
        <f>'R8.8.1事業者一覧'!AG1586</f>
        <v/>
      </c>
      <c r="S1587" s="36" t="str">
        <f>'R8.8.1事業者一覧'!AH1586</f>
        <v/>
      </c>
      <c r="T1587" s="36" t="str">
        <f>'R8.8.1事業者一覧'!AI1586</f>
        <v/>
      </c>
      <c r="U1587" s="36" t="str">
        <f>'R8.8.1事業者一覧'!AJ1586</f>
        <v/>
      </c>
      <c r="V1587" s="36" t="str">
        <f>'R8.8.1事業者一覧'!AK1586</f>
        <v/>
      </c>
    </row>
    <row r="1588" ht="26.25" customHeight="1">
      <c r="A1588" s="27" t="str">
        <f>'R8.8.1事業者一覧'!A1587</f>
        <v>0110403813</v>
      </c>
      <c r="B1588" s="30" t="str">
        <f>'R8.8.1事業者一覧'!C1587</f>
        <v>生活介護</v>
      </c>
      <c r="C1588" s="30" t="str">
        <f>'R8.8.1事業者一覧'!F1587</f>
        <v>生活介護　ここあん</v>
      </c>
      <c r="D1588" s="27" t="str">
        <f>'R8.8.1事業者一覧'!G1587</f>
        <v>0030024</v>
      </c>
      <c r="E1588" s="30" t="str">
        <f>MID('R8.8.1事業者一覧'!H1587,7,3)</f>
        <v>白石区</v>
      </c>
      <c r="F1588" s="30" t="str">
        <f>CONCATENATE('R8.8.1事業者一覧'!I1587,"　"&amp;'R8.8.1事業者一覧'!J1587)</f>
        <v>本郷通１１丁目南３番１９号　</v>
      </c>
      <c r="G1588" s="27" t="str">
        <f>IF(LEFT('R8.8.1事業者一覧'!K1587,4)="011-",MID('R8.8.1事業者一覧'!K1587,5,8),'R8.8.1事業者一覧'!K1587)</f>
        <v>887-0087</v>
      </c>
      <c r="H1588" s="27" t="str">
        <f>IF(LEFT('R8.8.1事業者一覧'!L1587,4)="011-",MID('R8.8.1事業者一覧'!L1587,5,8),'R8.8.1事業者一覧'!L1587)</f>
        <v>887-0078</v>
      </c>
      <c r="I1588" s="30" t="str">
        <f>'R8.8.1事業者一覧'!N1587</f>
        <v>提供中</v>
      </c>
      <c r="J1588" s="32" t="str">
        <f>'R8.8.1事業者一覧'!O1587</f>
        <v>H30/05/01</v>
      </c>
      <c r="K1588" s="30" t="str">
        <f>'R8.8.1事業者一覧'!Q1587</f>
        <v>株式会社　ラピティ</v>
      </c>
      <c r="L1588" s="35">
        <f>'R8.8.1事業者一覧'!AA1587</f>
        <v>10</v>
      </c>
      <c r="M1588" s="36" t="str">
        <f>'R8.8.1事業者一覧'!AB1587</f>
        <v/>
      </c>
      <c r="N1588" s="36" t="str">
        <f>'R8.8.1事業者一覧'!AC1587</f>
        <v/>
      </c>
      <c r="O1588" s="36" t="str">
        <f>'R8.8.1事業者一覧'!AD1587</f>
        <v/>
      </c>
      <c r="P1588" s="36" t="str">
        <f>'R8.8.1事業者一覧'!AE1587</f>
        <v/>
      </c>
      <c r="Q1588" s="36" t="str">
        <f>'R8.8.1事業者一覧'!AF1587</f>
        <v/>
      </c>
      <c r="R1588" s="36" t="str">
        <f>'R8.8.1事業者一覧'!AG1587</f>
        <v/>
      </c>
      <c r="S1588" s="36" t="str">
        <f>'R8.8.1事業者一覧'!AH1587</f>
        <v>〇</v>
      </c>
      <c r="T1588" s="36" t="str">
        <f>'R8.8.1事業者一覧'!AI1587</f>
        <v>〇</v>
      </c>
      <c r="U1588" s="36" t="str">
        <f>'R8.8.1事業者一覧'!AJ1587</f>
        <v/>
      </c>
      <c r="V1588" s="36" t="str">
        <f>'R8.8.1事業者一覧'!AK1587</f>
        <v/>
      </c>
    </row>
    <row r="1589" ht="26.25" customHeight="1">
      <c r="A1589" s="27" t="str">
        <f>'R8.8.1事業者一覧'!A1588</f>
        <v>0110403821</v>
      </c>
      <c r="B1589" s="30" t="str">
        <f>'R8.8.1事業者一覧'!C1588</f>
        <v>短期入所</v>
      </c>
      <c r="C1589" s="30" t="str">
        <f>'R8.8.1事業者一覧'!F1588</f>
        <v>ショートステイ　りりる</v>
      </c>
      <c r="D1589" s="27" t="str">
        <f>'R8.8.1事業者一覧'!G1588</f>
        <v>0030024</v>
      </c>
      <c r="E1589" s="30" t="str">
        <f>MID('R8.8.1事業者一覧'!H1588,7,3)</f>
        <v>白石区</v>
      </c>
      <c r="F1589" s="30" t="str">
        <f>CONCATENATE('R8.8.1事業者一覧'!I1588,"　"&amp;'R8.8.1事業者一覧'!J1588)</f>
        <v>本郷通１２丁目南１番１３号　</v>
      </c>
      <c r="G1589" s="27" t="str">
        <f>IF(LEFT('R8.8.1事業者一覧'!K1588,4)="011-",MID('R8.8.1事業者一覧'!K1588,5,8),'R8.8.1事業者一覧'!K1588)</f>
        <v>887-0087</v>
      </c>
      <c r="H1589" s="27" t="str">
        <f>IF(LEFT('R8.8.1事業者一覧'!L1588,4)="011-",MID('R8.8.1事業者一覧'!L1588,5,8),'R8.8.1事業者一覧'!L1588)</f>
        <v>887-0078</v>
      </c>
      <c r="I1589" s="30" t="str">
        <f>'R8.8.1事業者一覧'!N1588</f>
        <v>提供中</v>
      </c>
      <c r="J1589" s="32" t="str">
        <f>'R8.8.1事業者一覧'!O1588</f>
        <v>H30/05/01</v>
      </c>
      <c r="K1589" s="30" t="str">
        <f>'R8.8.1事業者一覧'!Q1588</f>
        <v>株式会社　ラピティ</v>
      </c>
      <c r="L1589" s="35" t="str">
        <f>'R8.8.1事業者一覧'!AA1588</f>
        <v/>
      </c>
      <c r="M1589" s="36" t="str">
        <f>'R8.8.1事業者一覧'!AB1588</f>
        <v/>
      </c>
      <c r="N1589" s="36" t="str">
        <f>'R8.8.1事業者一覧'!AC1588</f>
        <v/>
      </c>
      <c r="O1589" s="36" t="str">
        <f>'R8.8.1事業者一覧'!AD1588</f>
        <v/>
      </c>
      <c r="P1589" s="36" t="str">
        <f>'R8.8.1事業者一覧'!AE1588</f>
        <v/>
      </c>
      <c r="Q1589" s="36" t="str">
        <f>'R8.8.1事業者一覧'!AF1588</f>
        <v/>
      </c>
      <c r="R1589" s="36" t="str">
        <f>'R8.8.1事業者一覧'!AG1588</f>
        <v/>
      </c>
      <c r="S1589" s="36" t="str">
        <f>'R8.8.1事業者一覧'!AH1588</f>
        <v>〇</v>
      </c>
      <c r="T1589" s="36" t="str">
        <f>'R8.8.1事業者一覧'!AI1588</f>
        <v/>
      </c>
      <c r="U1589" s="36" t="str">
        <f>'R8.8.1事業者一覧'!AJ1588</f>
        <v>〇</v>
      </c>
      <c r="V1589" s="36" t="str">
        <f>'R8.8.1事業者一覧'!AK1588</f>
        <v/>
      </c>
    </row>
    <row r="1590" ht="26.25" customHeight="1">
      <c r="A1590" s="27" t="str">
        <f>'R8.8.1事業者一覧'!A1589</f>
        <v>0110403870</v>
      </c>
      <c r="B1590" s="30" t="str">
        <f>'R8.8.1事業者一覧'!C1589</f>
        <v>居宅介護</v>
      </c>
      <c r="C1590" s="30" t="str">
        <f>'R8.8.1事業者一覧'!F1589</f>
        <v>ヘルパーステーションぽるて</v>
      </c>
      <c r="D1590" s="27" t="str">
        <f>'R8.8.1事業者一覧'!G1589</f>
        <v>0030802</v>
      </c>
      <c r="E1590" s="30" t="str">
        <f>MID('R8.8.1事業者一覧'!H1589,7,3)</f>
        <v>白石区</v>
      </c>
      <c r="F1590" s="30" t="str">
        <f>CONCATENATE('R8.8.1事業者一覧'!I1589,"　"&amp;'R8.8.1事業者一覧'!J1589)</f>
        <v>菊水２条１丁目８－８　グランド菊水Ｂ館</v>
      </c>
      <c r="G1590" s="27" t="str">
        <f>IF(LEFT('R8.8.1事業者一覧'!K1589,4)="011-",MID('R8.8.1事業者一覧'!K1589,5,8),'R8.8.1事業者一覧'!K1589)</f>
        <v>827-1511</v>
      </c>
      <c r="H1590" s="27" t="str">
        <f>IF(LEFT('R8.8.1事業者一覧'!L1589,4)="011-",MID('R8.8.1事業者一覧'!L1589,5,8),'R8.8.1事業者一覧'!L1589)</f>
        <v>827-1547</v>
      </c>
      <c r="I1590" s="30" t="str">
        <f>'R8.8.1事業者一覧'!N1589</f>
        <v>提供中</v>
      </c>
      <c r="J1590" s="32" t="str">
        <f>'R8.8.1事業者一覧'!O1589</f>
        <v>H30/06/01</v>
      </c>
      <c r="K1590" s="30" t="str">
        <f>'R8.8.1事業者一覧'!Q1589</f>
        <v>社会福祉法人　ろく舎</v>
      </c>
      <c r="L1590" s="35" t="str">
        <f>'R8.8.1事業者一覧'!AA1589</f>
        <v/>
      </c>
      <c r="M1590" s="36" t="str">
        <f>'R8.8.1事業者一覧'!AB1589</f>
        <v>〇</v>
      </c>
      <c r="N1590" s="36" t="str">
        <f>'R8.8.1事業者一覧'!AC1589</f>
        <v/>
      </c>
      <c r="O1590" s="36" t="str">
        <f>'R8.8.1事業者一覧'!AD1589</f>
        <v/>
      </c>
      <c r="P1590" s="36" t="str">
        <f>'R8.8.1事業者一覧'!AE1589</f>
        <v/>
      </c>
      <c r="Q1590" s="36" t="str">
        <f>'R8.8.1事業者一覧'!AF1589</f>
        <v/>
      </c>
      <c r="R1590" s="36" t="str">
        <f>'R8.8.1事業者一覧'!AG1589</f>
        <v/>
      </c>
      <c r="S1590" s="36" t="str">
        <f>'R8.8.1事業者一覧'!AH1589</f>
        <v/>
      </c>
      <c r="T1590" s="36" t="str">
        <f>'R8.8.1事業者一覧'!AI1589</f>
        <v/>
      </c>
      <c r="U1590" s="36" t="str">
        <f>'R8.8.1事業者一覧'!AJ1589</f>
        <v/>
      </c>
      <c r="V1590" s="36" t="str">
        <f>'R8.8.1事業者一覧'!AK1589</f>
        <v/>
      </c>
    </row>
    <row r="1591" ht="26.25" customHeight="1">
      <c r="A1591" s="27" t="str">
        <f>'R8.8.1事業者一覧'!A1590</f>
        <v>0110403870</v>
      </c>
      <c r="B1591" s="30" t="str">
        <f>'R8.8.1事業者一覧'!C1590</f>
        <v>重度訪問介護</v>
      </c>
      <c r="C1591" s="30" t="str">
        <f>'R8.8.1事業者一覧'!F1590</f>
        <v>ヘルパーステーションぽるて</v>
      </c>
      <c r="D1591" s="27" t="str">
        <f>'R8.8.1事業者一覧'!G1590</f>
        <v>0030802</v>
      </c>
      <c r="E1591" s="30" t="str">
        <f>MID('R8.8.1事業者一覧'!H1590,7,3)</f>
        <v>白石区</v>
      </c>
      <c r="F1591" s="30" t="str">
        <f>CONCATENATE('R8.8.1事業者一覧'!I1590,"　"&amp;'R8.8.1事業者一覧'!J1590)</f>
        <v>菊水２条１丁目８－８　グランド菊水Ｂ館</v>
      </c>
      <c r="G1591" s="27" t="str">
        <f>IF(LEFT('R8.8.1事業者一覧'!K1590,4)="011-",MID('R8.8.1事業者一覧'!K1590,5,8),'R8.8.1事業者一覧'!K1590)</f>
        <v>827-1511</v>
      </c>
      <c r="H1591" s="27" t="str">
        <f>IF(LEFT('R8.8.1事業者一覧'!L1590,4)="011-",MID('R8.8.1事業者一覧'!L1590,5,8),'R8.8.1事業者一覧'!L1590)</f>
        <v>827-1547</v>
      </c>
      <c r="I1591" s="30" t="str">
        <f>'R8.8.1事業者一覧'!N1590</f>
        <v>提供中</v>
      </c>
      <c r="J1591" s="32" t="str">
        <f>'R8.8.1事業者一覧'!O1590</f>
        <v>H30/06/01</v>
      </c>
      <c r="K1591" s="30" t="str">
        <f>'R8.8.1事業者一覧'!Q1590</f>
        <v>社会福祉法人　ろく舎</v>
      </c>
      <c r="L1591" s="35" t="str">
        <f>'R8.8.1事業者一覧'!AA1590</f>
        <v/>
      </c>
      <c r="M1591" s="36" t="str">
        <f>'R8.8.1事業者一覧'!AB1590</f>
        <v>〇</v>
      </c>
      <c r="N1591" s="36" t="str">
        <f>'R8.8.1事業者一覧'!AC1590</f>
        <v/>
      </c>
      <c r="O1591" s="36" t="str">
        <f>'R8.8.1事業者一覧'!AD1590</f>
        <v/>
      </c>
      <c r="P1591" s="36" t="str">
        <f>'R8.8.1事業者一覧'!AE1590</f>
        <v/>
      </c>
      <c r="Q1591" s="36" t="str">
        <f>'R8.8.1事業者一覧'!AF1590</f>
        <v/>
      </c>
      <c r="R1591" s="36" t="str">
        <f>'R8.8.1事業者一覧'!AG1590</f>
        <v/>
      </c>
      <c r="S1591" s="36" t="str">
        <f>'R8.8.1事業者一覧'!AH1590</f>
        <v/>
      </c>
      <c r="T1591" s="36" t="str">
        <f>'R8.8.1事業者一覧'!AI1590</f>
        <v/>
      </c>
      <c r="U1591" s="36" t="str">
        <f>'R8.8.1事業者一覧'!AJ1590</f>
        <v/>
      </c>
      <c r="V1591" s="36" t="str">
        <f>'R8.8.1事業者一覧'!AK1590</f>
        <v/>
      </c>
    </row>
    <row r="1592" ht="26.25" customHeight="1">
      <c r="A1592" s="27" t="str">
        <f>'R8.8.1事業者一覧'!A1591</f>
        <v>0110403896</v>
      </c>
      <c r="B1592" s="30" t="str">
        <f>'R8.8.1事業者一覧'!C1591</f>
        <v>居宅介護</v>
      </c>
      <c r="C1592" s="30" t="str">
        <f>'R8.8.1事業者一覧'!F1591</f>
        <v>訪問介護ステーションろく舎　札幌白石</v>
      </c>
      <c r="D1592" s="27" t="str">
        <f>'R8.8.1事業者一覧'!G1591</f>
        <v>0030024</v>
      </c>
      <c r="E1592" s="30" t="str">
        <f>MID('R8.8.1事業者一覧'!H1591,7,3)</f>
        <v>白石区</v>
      </c>
      <c r="F1592" s="30" t="str">
        <f>CONCATENATE('R8.8.1事業者一覧'!I1591,"　"&amp;'R8.8.1事業者一覧'!J1591)</f>
        <v>本郷通８丁目南２－２４　アーバン本郷　１０３号</v>
      </c>
      <c r="G1592" s="27" t="str">
        <f>IF(LEFT('R8.8.1事業者一覧'!K1591,4)="011-",MID('R8.8.1事業者一覧'!K1591,5,8),'R8.8.1事業者一覧'!K1591)</f>
        <v>863-2226</v>
      </c>
      <c r="H1592" s="27" t="str">
        <f>IF(LEFT('R8.8.1事業者一覧'!L1591,4)="011-",MID('R8.8.1事業者一覧'!L1591,5,8),'R8.8.1事業者一覧'!L1591)</f>
        <v>827-1186</v>
      </c>
      <c r="I1592" s="30" t="str">
        <f>'R8.8.1事業者一覧'!N1591</f>
        <v>提供中</v>
      </c>
      <c r="J1592" s="32" t="str">
        <f>'R8.8.1事業者一覧'!O1591</f>
        <v>H30/06/01</v>
      </c>
      <c r="K1592" s="30" t="str">
        <f>'R8.8.1事業者一覧'!Q1591</f>
        <v>社会福祉法人　ろく舎</v>
      </c>
      <c r="L1592" s="35" t="str">
        <f>'R8.8.1事業者一覧'!AA1591</f>
        <v/>
      </c>
      <c r="M1592" s="36" t="str">
        <f>'R8.8.1事業者一覧'!AB1591</f>
        <v>〇</v>
      </c>
      <c r="N1592" s="36" t="str">
        <f>'R8.8.1事業者一覧'!AC1591</f>
        <v/>
      </c>
      <c r="O1592" s="36" t="str">
        <f>'R8.8.1事業者一覧'!AD1591</f>
        <v/>
      </c>
      <c r="P1592" s="36" t="str">
        <f>'R8.8.1事業者一覧'!AE1591</f>
        <v/>
      </c>
      <c r="Q1592" s="36" t="str">
        <f>'R8.8.1事業者一覧'!AF1591</f>
        <v/>
      </c>
      <c r="R1592" s="36" t="str">
        <f>'R8.8.1事業者一覧'!AG1591</f>
        <v/>
      </c>
      <c r="S1592" s="36" t="str">
        <f>'R8.8.1事業者一覧'!AH1591</f>
        <v/>
      </c>
      <c r="T1592" s="36" t="str">
        <f>'R8.8.1事業者一覧'!AI1591</f>
        <v/>
      </c>
      <c r="U1592" s="36" t="str">
        <f>'R8.8.1事業者一覧'!AJ1591</f>
        <v/>
      </c>
      <c r="V1592" s="36" t="str">
        <f>'R8.8.1事業者一覧'!AK1591</f>
        <v/>
      </c>
    </row>
    <row r="1593" ht="26.25" customHeight="1">
      <c r="A1593" s="27" t="str">
        <f>'R8.8.1事業者一覧'!A1592</f>
        <v>0110403896</v>
      </c>
      <c r="B1593" s="30" t="str">
        <f>'R8.8.1事業者一覧'!C1592</f>
        <v>重度訪問介護</v>
      </c>
      <c r="C1593" s="30" t="str">
        <f>'R8.8.1事業者一覧'!F1592</f>
        <v>訪問介護ステーションろく舎　札幌白石</v>
      </c>
      <c r="D1593" s="27" t="str">
        <f>'R8.8.1事業者一覧'!G1592</f>
        <v>0030024</v>
      </c>
      <c r="E1593" s="30" t="str">
        <f>MID('R8.8.1事業者一覧'!H1592,7,3)</f>
        <v>白石区</v>
      </c>
      <c r="F1593" s="30" t="str">
        <f>CONCATENATE('R8.8.1事業者一覧'!I1592,"　"&amp;'R8.8.1事業者一覧'!J1592)</f>
        <v>本郷通８丁目南２－２４　アーバン本郷　１０３号</v>
      </c>
      <c r="G1593" s="27" t="str">
        <f>IF(LEFT('R8.8.1事業者一覧'!K1592,4)="011-",MID('R8.8.1事業者一覧'!K1592,5,8),'R8.8.1事業者一覧'!K1592)</f>
        <v>863-2226</v>
      </c>
      <c r="H1593" s="27" t="str">
        <f>IF(LEFT('R8.8.1事業者一覧'!L1592,4)="011-",MID('R8.8.1事業者一覧'!L1592,5,8),'R8.8.1事業者一覧'!L1592)</f>
        <v>827-1186</v>
      </c>
      <c r="I1593" s="30" t="str">
        <f>'R8.8.1事業者一覧'!N1592</f>
        <v>提供中</v>
      </c>
      <c r="J1593" s="32" t="str">
        <f>'R8.8.1事業者一覧'!O1592</f>
        <v>H30/06/01</v>
      </c>
      <c r="K1593" s="30" t="str">
        <f>'R8.8.1事業者一覧'!Q1592</f>
        <v>社会福祉法人　ろく舎</v>
      </c>
      <c r="L1593" s="35" t="str">
        <f>'R8.8.1事業者一覧'!AA1592</f>
        <v/>
      </c>
      <c r="M1593" s="36" t="str">
        <f>'R8.8.1事業者一覧'!AB1592</f>
        <v>〇</v>
      </c>
      <c r="N1593" s="36" t="str">
        <f>'R8.8.1事業者一覧'!AC1592</f>
        <v/>
      </c>
      <c r="O1593" s="36" t="str">
        <f>'R8.8.1事業者一覧'!AD1592</f>
        <v/>
      </c>
      <c r="P1593" s="36" t="str">
        <f>'R8.8.1事業者一覧'!AE1592</f>
        <v/>
      </c>
      <c r="Q1593" s="36" t="str">
        <f>'R8.8.1事業者一覧'!AF1592</f>
        <v/>
      </c>
      <c r="R1593" s="36" t="str">
        <f>'R8.8.1事業者一覧'!AG1592</f>
        <v/>
      </c>
      <c r="S1593" s="36" t="str">
        <f>'R8.8.1事業者一覧'!AH1592</f>
        <v/>
      </c>
      <c r="T1593" s="36" t="str">
        <f>'R8.8.1事業者一覧'!AI1592</f>
        <v/>
      </c>
      <c r="U1593" s="36" t="str">
        <f>'R8.8.1事業者一覧'!AJ1592</f>
        <v/>
      </c>
      <c r="V1593" s="36" t="str">
        <f>'R8.8.1事業者一覧'!AK1592</f>
        <v/>
      </c>
    </row>
    <row r="1594" ht="26.25" customHeight="1">
      <c r="A1594" s="27" t="str">
        <f>'R8.8.1事業者一覧'!A1593</f>
        <v>0110403904</v>
      </c>
      <c r="B1594" s="30" t="str">
        <f>'R8.8.1事業者一覧'!C1593</f>
        <v>就労継続支援(Ａ型)</v>
      </c>
      <c r="C1594" s="30" t="str">
        <f>'R8.8.1事業者一覧'!F1593</f>
        <v>ワークトピアあすか中央</v>
      </c>
      <c r="D1594" s="27" t="str">
        <f>'R8.8.1事業者一覧'!G1593</f>
        <v>0600063</v>
      </c>
      <c r="E1594" s="30" t="str">
        <f>MID('R8.8.1事業者一覧'!H1593,7,3)</f>
        <v>中央区</v>
      </c>
      <c r="F1594" s="30" t="str">
        <f>CONCATENATE('R8.8.1事業者一覧'!I1593,"　"&amp;'R8.8.1事業者一覧'!J1593)</f>
        <v>南３条西１４丁目１－１　</v>
      </c>
      <c r="G1594" s="27" t="str">
        <f>IF(LEFT('R8.8.1事業者一覧'!K1593,4)="011-",MID('R8.8.1事業者一覧'!K1593,5,8),'R8.8.1事業者一覧'!K1593)</f>
        <v>209-8005</v>
      </c>
      <c r="H1594" s="27" t="str">
        <f>IF(LEFT('R8.8.1事業者一覧'!L1593,4)="011-",MID('R8.8.1事業者一覧'!L1593,5,8),'R8.8.1事業者一覧'!L1593)</f>
        <v>211-0038</v>
      </c>
      <c r="I1594" s="30" t="str">
        <f>'R8.8.1事業者一覧'!N1593</f>
        <v>提供中</v>
      </c>
      <c r="J1594" s="32" t="str">
        <f>'R8.8.1事業者一覧'!O1593</f>
        <v>H30/07/01</v>
      </c>
      <c r="K1594" s="30" t="str">
        <f>'R8.8.1事業者一覧'!Q1593</f>
        <v>社会福祉法人　明日佳</v>
      </c>
      <c r="L1594" s="35">
        <f>'R8.8.1事業者一覧'!AA1593</f>
        <v>10</v>
      </c>
      <c r="M1594" s="36" t="str">
        <f>'R8.8.1事業者一覧'!AB1593</f>
        <v/>
      </c>
      <c r="N1594" s="36" t="str">
        <f>'R8.8.1事業者一覧'!AC1593</f>
        <v/>
      </c>
      <c r="O1594" s="36" t="str">
        <f>'R8.8.1事業者一覧'!AD1593</f>
        <v/>
      </c>
      <c r="P1594" s="36" t="str">
        <f>'R8.8.1事業者一覧'!AE1593</f>
        <v/>
      </c>
      <c r="Q1594" s="36" t="str">
        <f>'R8.8.1事業者一覧'!AF1593</f>
        <v/>
      </c>
      <c r="R1594" s="36" t="str">
        <f>'R8.8.1事業者一覧'!AG1593</f>
        <v/>
      </c>
      <c r="S1594" s="36" t="str">
        <f>'R8.8.1事業者一覧'!AH1593</f>
        <v>〇</v>
      </c>
      <c r="T1594" s="36" t="str">
        <f>'R8.8.1事業者一覧'!AI1593</f>
        <v>〇</v>
      </c>
      <c r="U1594" s="36" t="str">
        <f>'R8.8.1事業者一覧'!AJ1593</f>
        <v/>
      </c>
      <c r="V1594" s="36" t="str">
        <f>'R8.8.1事業者一覧'!AK1593</f>
        <v>〇</v>
      </c>
    </row>
    <row r="1595" ht="26.25" customHeight="1">
      <c r="A1595" s="27" t="str">
        <f>'R8.8.1事業者一覧'!A1594</f>
        <v>0110403904</v>
      </c>
      <c r="B1595" s="30" t="str">
        <f>'R8.8.1事業者一覧'!C1594</f>
        <v>就労継続支援(Ｂ型)</v>
      </c>
      <c r="C1595" s="30" t="str">
        <f>'R8.8.1事業者一覧'!F1594</f>
        <v>ワークトピアあすか中央</v>
      </c>
      <c r="D1595" s="27" t="str">
        <f>'R8.8.1事業者一覧'!G1594</f>
        <v>0600063</v>
      </c>
      <c r="E1595" s="30" t="str">
        <f>MID('R8.8.1事業者一覧'!H1594,7,3)</f>
        <v>中央区</v>
      </c>
      <c r="F1595" s="30" t="str">
        <f>CONCATENATE('R8.8.1事業者一覧'!I1594,"　"&amp;'R8.8.1事業者一覧'!J1594)</f>
        <v>南３条西１４丁目１－１　</v>
      </c>
      <c r="G1595" s="27" t="str">
        <f>IF(LEFT('R8.8.1事業者一覧'!K1594,4)="011-",MID('R8.8.1事業者一覧'!K1594,5,8),'R8.8.1事業者一覧'!K1594)</f>
        <v>209-8005</v>
      </c>
      <c r="H1595" s="27" t="str">
        <f>IF(LEFT('R8.8.1事業者一覧'!L1594,4)="011-",MID('R8.8.1事業者一覧'!L1594,5,8),'R8.8.1事業者一覧'!L1594)</f>
        <v>211-0038</v>
      </c>
      <c r="I1595" s="30" t="str">
        <f>'R8.8.1事業者一覧'!N1594</f>
        <v>提供中</v>
      </c>
      <c r="J1595" s="32" t="str">
        <f>'R8.8.1事業者一覧'!O1594</f>
        <v>R05/04/01</v>
      </c>
      <c r="K1595" s="30" t="str">
        <f>'R8.8.1事業者一覧'!Q1594</f>
        <v>社会福祉法人　明日佳</v>
      </c>
      <c r="L1595" s="35">
        <f>'R8.8.1事業者一覧'!AA1594</f>
        <v>10</v>
      </c>
      <c r="M1595" s="36" t="str">
        <f>'R8.8.1事業者一覧'!AB1594</f>
        <v/>
      </c>
      <c r="N1595" s="36" t="str">
        <f>'R8.8.1事業者一覧'!AC1594</f>
        <v/>
      </c>
      <c r="O1595" s="36" t="str">
        <f>'R8.8.1事業者一覧'!AD1594</f>
        <v/>
      </c>
      <c r="P1595" s="36" t="str">
        <f>'R8.8.1事業者一覧'!AE1594</f>
        <v/>
      </c>
      <c r="Q1595" s="36" t="str">
        <f>'R8.8.1事業者一覧'!AF1594</f>
        <v/>
      </c>
      <c r="R1595" s="36" t="str">
        <f>'R8.8.1事業者一覧'!AG1594</f>
        <v/>
      </c>
      <c r="S1595" s="36" t="str">
        <f>'R8.8.1事業者一覧'!AH1594</f>
        <v>〇</v>
      </c>
      <c r="T1595" s="36" t="str">
        <f>'R8.8.1事業者一覧'!AI1594</f>
        <v>〇</v>
      </c>
      <c r="U1595" s="36" t="str">
        <f>'R8.8.1事業者一覧'!AJ1594</f>
        <v/>
      </c>
      <c r="V1595" s="36" t="str">
        <f>'R8.8.1事業者一覧'!AK1594</f>
        <v>〇</v>
      </c>
    </row>
    <row r="1596" ht="26.25" customHeight="1">
      <c r="A1596" s="27" t="str">
        <f>'R8.8.1事業者一覧'!A1595</f>
        <v>0110403912</v>
      </c>
      <c r="B1596" s="30" t="str">
        <f>'R8.8.1事業者一覧'!C1595</f>
        <v>居宅介護</v>
      </c>
      <c r="C1596" s="30" t="str">
        <f>'R8.8.1事業者一覧'!F1595</f>
        <v>ＳＯＭＰＯケア　札幌川下　訪問介護</v>
      </c>
      <c r="D1596" s="27" t="str">
        <f>'R8.8.1事業者一覧'!G1595</f>
        <v>0030863</v>
      </c>
      <c r="E1596" s="30" t="str">
        <f>MID('R8.8.1事業者一覧'!H1595,7,3)</f>
        <v>白石区</v>
      </c>
      <c r="F1596" s="30" t="str">
        <f>CONCATENATE('R8.8.1事業者一覧'!I1595,"　"&amp;'R8.8.1事業者一覧'!J1595)</f>
        <v>川下３条６丁目６番１号　</v>
      </c>
      <c r="G1596" s="27" t="str">
        <f>IF(LEFT('R8.8.1事業者一覧'!K1595,4)="011-",MID('R8.8.1事業者一覧'!K1595,5,8),'R8.8.1事業者一覧'!K1595)</f>
        <v>871-3113</v>
      </c>
      <c r="H1596" s="27" t="str">
        <f>IF(LEFT('R8.8.1事業者一覧'!L1595,4)="011-",MID('R8.8.1事業者一覧'!L1595,5,8),'R8.8.1事業者一覧'!L1595)</f>
        <v>871-3326</v>
      </c>
      <c r="I1596" s="30" t="str">
        <f>'R8.8.1事業者一覧'!N1595</f>
        <v>提供中</v>
      </c>
      <c r="J1596" s="32" t="str">
        <f>'R8.8.1事業者一覧'!O1595</f>
        <v>H30/07/01</v>
      </c>
      <c r="K1596" s="30" t="str">
        <f>'R8.8.1事業者一覧'!Q1595</f>
        <v>ＳＯＭＰＯケア株式会社</v>
      </c>
      <c r="L1596" s="35" t="str">
        <f>'R8.8.1事業者一覧'!AA1595</f>
        <v/>
      </c>
      <c r="M1596" s="36" t="str">
        <f>'R8.8.1事業者一覧'!AB1595</f>
        <v/>
      </c>
      <c r="N1596" s="36" t="str">
        <f>'R8.8.1事業者一覧'!AC1595</f>
        <v>〇</v>
      </c>
      <c r="O1596" s="36" t="str">
        <f>'R8.8.1事業者一覧'!AD1595</f>
        <v/>
      </c>
      <c r="P1596" s="36" t="str">
        <f>'R8.8.1事業者一覧'!AE1595</f>
        <v/>
      </c>
      <c r="Q1596" s="36" t="str">
        <f>'R8.8.1事業者一覧'!AF1595</f>
        <v/>
      </c>
      <c r="R1596" s="36" t="str">
        <f>'R8.8.1事業者一覧'!AG1595</f>
        <v/>
      </c>
      <c r="S1596" s="36" t="str">
        <f>'R8.8.1事業者一覧'!AH1595</f>
        <v>〇</v>
      </c>
      <c r="T1596" s="36" t="str">
        <f>'R8.8.1事業者一覧'!AI1595</f>
        <v/>
      </c>
      <c r="U1596" s="36" t="str">
        <f>'R8.8.1事業者一覧'!AJ1595</f>
        <v>〇</v>
      </c>
      <c r="V1596" s="36" t="str">
        <f>'R8.8.1事業者一覧'!AK1595</f>
        <v>〇</v>
      </c>
    </row>
    <row r="1597" ht="26.25" customHeight="1">
      <c r="A1597" s="27" t="str">
        <f>'R8.8.1事業者一覧'!A1596</f>
        <v>0110403920</v>
      </c>
      <c r="B1597" s="30" t="str">
        <f>'R8.8.1事業者一覧'!C1596</f>
        <v>居宅介護</v>
      </c>
      <c r="C1597" s="30" t="str">
        <f>'R8.8.1事業者一覧'!F1596</f>
        <v>ＳＯＭＰＯケア　札幌菊水　訪問介護</v>
      </c>
      <c r="D1597" s="27" t="str">
        <f>'R8.8.1事業者一覧'!G1596</f>
        <v>0030803</v>
      </c>
      <c r="E1597" s="30" t="str">
        <f>MID('R8.8.1事業者一覧'!H1596,7,3)</f>
        <v>白石区</v>
      </c>
      <c r="F1597" s="30" t="str">
        <f>CONCATENATE('R8.8.1事業者一覧'!I1596,"　"&amp;'R8.8.1事業者一覧'!J1596)</f>
        <v>菊水３条４丁目２番７号　樋口ビル</v>
      </c>
      <c r="G1597" s="27" t="str">
        <f>IF(LEFT('R8.8.1事業者一覧'!K1596,4)="011-",MID('R8.8.1事業者一覧'!K1596,5,8),'R8.8.1事業者一覧'!K1596)</f>
        <v>812-6040</v>
      </c>
      <c r="H1597" s="27" t="str">
        <f>IF(LEFT('R8.8.1事業者一覧'!L1596,4)="011-",MID('R8.8.1事業者一覧'!L1596,5,8),'R8.8.1事業者一覧'!L1596)</f>
        <v>812-6043</v>
      </c>
      <c r="I1597" s="30" t="str">
        <f>'R8.8.1事業者一覧'!N1596</f>
        <v>提供中</v>
      </c>
      <c r="J1597" s="32" t="str">
        <f>'R8.8.1事業者一覧'!O1596</f>
        <v>H30/07/01</v>
      </c>
      <c r="K1597" s="30" t="str">
        <f>'R8.8.1事業者一覧'!Q1596</f>
        <v>ＳＯＭＰＯケア株式会社</v>
      </c>
      <c r="L1597" s="35" t="str">
        <f>'R8.8.1事業者一覧'!AA1596</f>
        <v/>
      </c>
      <c r="M1597" s="36" t="str">
        <f>'R8.8.1事業者一覧'!AB1596</f>
        <v/>
      </c>
      <c r="N1597" s="36" t="str">
        <f>'R8.8.1事業者一覧'!AC1596</f>
        <v>〇</v>
      </c>
      <c r="O1597" s="36" t="str">
        <f>'R8.8.1事業者一覧'!AD1596</f>
        <v/>
      </c>
      <c r="P1597" s="36" t="str">
        <f>'R8.8.1事業者一覧'!AE1596</f>
        <v/>
      </c>
      <c r="Q1597" s="36" t="str">
        <f>'R8.8.1事業者一覧'!AF1596</f>
        <v/>
      </c>
      <c r="R1597" s="36" t="str">
        <f>'R8.8.1事業者一覧'!AG1596</f>
        <v/>
      </c>
      <c r="S1597" s="36" t="str">
        <f>'R8.8.1事業者一覧'!AH1596</f>
        <v>〇</v>
      </c>
      <c r="T1597" s="36" t="str">
        <f>'R8.8.1事業者一覧'!AI1596</f>
        <v/>
      </c>
      <c r="U1597" s="36" t="str">
        <f>'R8.8.1事業者一覧'!AJ1596</f>
        <v/>
      </c>
      <c r="V1597" s="36" t="str">
        <f>'R8.8.1事業者一覧'!AK1596</f>
        <v>〇</v>
      </c>
    </row>
    <row r="1598" ht="26.25" customHeight="1">
      <c r="A1598" s="27" t="str">
        <f>'R8.8.1事業者一覧'!A1597</f>
        <v>0110403920</v>
      </c>
      <c r="B1598" s="30" t="str">
        <f>'R8.8.1事業者一覧'!C1597</f>
        <v>重度訪問介護</v>
      </c>
      <c r="C1598" s="30" t="str">
        <f>'R8.8.1事業者一覧'!F1597</f>
        <v>ＳＯＭＰＯケア　札幌菊水　訪問介護</v>
      </c>
      <c r="D1598" s="27" t="str">
        <f>'R8.8.1事業者一覧'!G1597</f>
        <v>0030803</v>
      </c>
      <c r="E1598" s="30" t="str">
        <f>MID('R8.8.1事業者一覧'!H1597,7,3)</f>
        <v>白石区</v>
      </c>
      <c r="F1598" s="30" t="str">
        <f>CONCATENATE('R8.8.1事業者一覧'!I1597,"　"&amp;'R8.8.1事業者一覧'!J1597)</f>
        <v>菊水３条４丁目２番７号　樋口ビル</v>
      </c>
      <c r="G1598" s="27" t="str">
        <f>IF(LEFT('R8.8.1事業者一覧'!K1597,4)="011-",MID('R8.8.1事業者一覧'!K1597,5,8),'R8.8.1事業者一覧'!K1597)</f>
        <v>812-6040</v>
      </c>
      <c r="H1598" s="27" t="str">
        <f>IF(LEFT('R8.8.1事業者一覧'!L1597,4)="011-",MID('R8.8.1事業者一覧'!L1597,5,8),'R8.8.1事業者一覧'!L1597)</f>
        <v>812-6043</v>
      </c>
      <c r="I1598" s="30" t="str">
        <f>'R8.8.1事業者一覧'!N1597</f>
        <v>提供中</v>
      </c>
      <c r="J1598" s="32" t="str">
        <f>'R8.8.1事業者一覧'!O1597</f>
        <v>H30/07/01</v>
      </c>
      <c r="K1598" s="30" t="str">
        <f>'R8.8.1事業者一覧'!Q1597</f>
        <v>ＳＯＭＰＯケア株式会社</v>
      </c>
      <c r="L1598" s="35" t="str">
        <f>'R8.8.1事業者一覧'!AA1597</f>
        <v/>
      </c>
      <c r="M1598" s="36" t="str">
        <f>'R8.8.1事業者一覧'!AB1597</f>
        <v>〇</v>
      </c>
      <c r="N1598" s="36" t="str">
        <f>'R8.8.1事業者一覧'!AC1597</f>
        <v/>
      </c>
      <c r="O1598" s="36" t="str">
        <f>'R8.8.1事業者一覧'!AD1597</f>
        <v/>
      </c>
      <c r="P1598" s="36" t="str">
        <f>'R8.8.1事業者一覧'!AE1597</f>
        <v/>
      </c>
      <c r="Q1598" s="36" t="str">
        <f>'R8.8.1事業者一覧'!AF1597</f>
        <v/>
      </c>
      <c r="R1598" s="36" t="str">
        <f>'R8.8.1事業者一覧'!AG1597</f>
        <v/>
      </c>
      <c r="S1598" s="36" t="str">
        <f>'R8.8.1事業者一覧'!AH1597</f>
        <v/>
      </c>
      <c r="T1598" s="36" t="str">
        <f>'R8.8.1事業者一覧'!AI1597</f>
        <v/>
      </c>
      <c r="U1598" s="36" t="str">
        <f>'R8.8.1事業者一覧'!AJ1597</f>
        <v/>
      </c>
      <c r="V1598" s="36" t="str">
        <f>'R8.8.1事業者一覧'!AK1597</f>
        <v/>
      </c>
    </row>
    <row r="1599" ht="26.25" customHeight="1">
      <c r="A1599" s="27" t="str">
        <f>'R8.8.1事業者一覧'!A1598</f>
        <v>0110403979</v>
      </c>
      <c r="B1599" s="30" t="str">
        <f>'R8.8.1事業者一覧'!C1598</f>
        <v>就労継続支援(Ｂ型)</v>
      </c>
      <c r="C1599" s="30" t="str">
        <f>'R8.8.1事業者一覧'!F1598</f>
        <v>みちくさ</v>
      </c>
      <c r="D1599" s="27" t="str">
        <f>'R8.8.1事業者一覧'!G1598</f>
        <v>0030021</v>
      </c>
      <c r="E1599" s="30" t="str">
        <f>MID('R8.8.1事業者一覧'!H1598,7,3)</f>
        <v>白石区</v>
      </c>
      <c r="F1599" s="30" t="str">
        <f>CONCATENATE('R8.8.1事業者一覧'!I1598,"　"&amp;'R8.8.1事業者一覧'!J1598)</f>
        <v>栄通17丁目13-22 KUBLD 1階左　</v>
      </c>
      <c r="G1599" s="27" t="str">
        <f>IF(LEFT('R8.8.1事業者一覧'!K1598,4)="011-",MID('R8.8.1事業者一覧'!K1598,5,8),'R8.8.1事業者一覧'!K1598)</f>
        <v>598-0452</v>
      </c>
      <c r="H1599" s="27" t="str">
        <f>IF(LEFT('R8.8.1事業者一覧'!L1598,4)="011-",MID('R8.8.1事業者一覧'!L1598,5,8),'R8.8.1事業者一覧'!L1598)</f>
        <v>598-0452</v>
      </c>
      <c r="I1599" s="30" t="str">
        <f>'R8.8.1事業者一覧'!N1598</f>
        <v>提供中</v>
      </c>
      <c r="J1599" s="32" t="str">
        <f>'R8.8.1事業者一覧'!O1598</f>
        <v>H30/09/01</v>
      </c>
      <c r="K1599" s="30" t="str">
        <f>'R8.8.1事業者一覧'!Q1598</f>
        <v>株式会社みちくさ</v>
      </c>
      <c r="L1599" s="35">
        <f>'R8.8.1事業者一覧'!AA1598</f>
        <v>20</v>
      </c>
      <c r="M1599" s="36" t="str">
        <f>'R8.8.1事業者一覧'!AB1598</f>
        <v>〇</v>
      </c>
      <c r="N1599" s="36" t="str">
        <f>'R8.8.1事業者一覧'!AC1598</f>
        <v/>
      </c>
      <c r="O1599" s="36" t="str">
        <f>'R8.8.1事業者一覧'!AD1598</f>
        <v/>
      </c>
      <c r="P1599" s="36" t="str">
        <f>'R8.8.1事業者一覧'!AE1598</f>
        <v/>
      </c>
      <c r="Q1599" s="36" t="str">
        <f>'R8.8.1事業者一覧'!AF1598</f>
        <v/>
      </c>
      <c r="R1599" s="36" t="str">
        <f>'R8.8.1事業者一覧'!AG1598</f>
        <v/>
      </c>
      <c r="S1599" s="36" t="str">
        <f>'R8.8.1事業者一覧'!AH1598</f>
        <v/>
      </c>
      <c r="T1599" s="36" t="str">
        <f>'R8.8.1事業者一覧'!AI1598</f>
        <v/>
      </c>
      <c r="U1599" s="36" t="str">
        <f>'R8.8.1事業者一覧'!AJ1598</f>
        <v/>
      </c>
      <c r="V1599" s="36" t="str">
        <f>'R8.8.1事業者一覧'!AK1598</f>
        <v/>
      </c>
    </row>
    <row r="1600" ht="26.25" customHeight="1">
      <c r="A1600" s="27" t="str">
        <f>'R8.8.1事業者一覧'!A1599</f>
        <v>0110403995</v>
      </c>
      <c r="B1600" s="30" t="str">
        <f>'R8.8.1事業者一覧'!C1599</f>
        <v>就労継続支援(Ｂ型)</v>
      </c>
      <c r="C1600" s="30" t="str">
        <f>'R8.8.1事業者一覧'!F1599</f>
        <v>ビーズ</v>
      </c>
      <c r="D1600" s="27" t="str">
        <f>'R8.8.1事業者一覧'!G1599</f>
        <v>0030022</v>
      </c>
      <c r="E1600" s="30" t="str">
        <f>MID('R8.8.1事業者一覧'!H1599,7,3)</f>
        <v>白石区</v>
      </c>
      <c r="F1600" s="30" t="str">
        <f>CONCATENATE('R8.8.1事業者一覧'!I1599,"　"&amp;'R8.8.1事業者一覧'!J1599)</f>
        <v>南郷通１８丁目南５番１３号　</v>
      </c>
      <c r="G1600" s="27" t="str">
        <f>IF(LEFT('R8.8.1事業者一覧'!K1599,4)="011-",MID('R8.8.1事業者一覧'!K1599,5,8),'R8.8.1事業者一覧'!K1599)</f>
        <v>867-0374</v>
      </c>
      <c r="H1600" s="27" t="str">
        <f>IF(LEFT('R8.8.1事業者一覧'!L1599,4)="011-",MID('R8.8.1事業者一覧'!L1599,5,8),'R8.8.1事業者一覧'!L1599)</f>
        <v>867-0394</v>
      </c>
      <c r="I1600" s="30" t="str">
        <f>'R8.8.1事業者一覧'!N1599</f>
        <v>提供中</v>
      </c>
      <c r="J1600" s="32" t="str">
        <f>'R8.8.1事業者一覧'!O1599</f>
        <v>H30/12/01</v>
      </c>
      <c r="K1600" s="30" t="str">
        <f>'R8.8.1事業者一覧'!Q1599</f>
        <v>合同会社ビーズ</v>
      </c>
      <c r="L1600" s="35">
        <f>'R8.8.1事業者一覧'!AA1599</f>
        <v>20</v>
      </c>
      <c r="M1600" s="36" t="str">
        <f>'R8.8.1事業者一覧'!AB1599</f>
        <v>〇</v>
      </c>
      <c r="N1600" s="36" t="str">
        <f>'R8.8.1事業者一覧'!AC1599</f>
        <v/>
      </c>
      <c r="O1600" s="36" t="str">
        <f>'R8.8.1事業者一覧'!AD1599</f>
        <v/>
      </c>
      <c r="P1600" s="36" t="str">
        <f>'R8.8.1事業者一覧'!AE1599</f>
        <v/>
      </c>
      <c r="Q1600" s="36" t="str">
        <f>'R8.8.1事業者一覧'!AF1599</f>
        <v/>
      </c>
      <c r="R1600" s="36" t="str">
        <f>'R8.8.1事業者一覧'!AG1599</f>
        <v/>
      </c>
      <c r="S1600" s="36" t="str">
        <f>'R8.8.1事業者一覧'!AH1599</f>
        <v/>
      </c>
      <c r="T1600" s="36" t="str">
        <f>'R8.8.1事業者一覧'!AI1599</f>
        <v/>
      </c>
      <c r="U1600" s="36" t="str">
        <f>'R8.8.1事業者一覧'!AJ1599</f>
        <v/>
      </c>
      <c r="V1600" s="36" t="str">
        <f>'R8.8.1事業者一覧'!AK1599</f>
        <v/>
      </c>
    </row>
    <row r="1601" ht="26.25" customHeight="1">
      <c r="A1601" s="27" t="str">
        <f>'R8.8.1事業者一覧'!A1600</f>
        <v>0110404001</v>
      </c>
      <c r="B1601" s="30" t="str">
        <f>'R8.8.1事業者一覧'!C1600</f>
        <v>生活介護</v>
      </c>
      <c r="C1601" s="30" t="str">
        <f>'R8.8.1事業者一覧'!F1600</f>
        <v>生活介護センターしろいし</v>
      </c>
      <c r="D1601" s="27" t="str">
        <f>'R8.8.1事業者一覧'!G1600</f>
        <v>0030002</v>
      </c>
      <c r="E1601" s="30" t="str">
        <f>MID('R8.8.1事業者一覧'!H1600,7,3)</f>
        <v>白石区</v>
      </c>
      <c r="F1601" s="30" t="str">
        <f>CONCATENATE('R8.8.1事業者一覧'!I1600,"　"&amp;'R8.8.1事業者一覧'!J1600)</f>
        <v>東札幌２条５丁目３－１５　</v>
      </c>
      <c r="G1601" s="27" t="str">
        <f>IF(LEFT('R8.8.1事業者一覧'!K1600,4)="011-",MID('R8.8.1事業者一覧'!K1600,5,8),'R8.8.1事業者一覧'!K1600)</f>
        <v>867-0006</v>
      </c>
      <c r="H1601" s="27" t="str">
        <f>IF(LEFT('R8.8.1事業者一覧'!L1600,4)="011-",MID('R8.8.1事業者一覧'!L1600,5,8),'R8.8.1事業者一覧'!L1600)</f>
        <v>867-0013</v>
      </c>
      <c r="I1601" s="30" t="str">
        <f>'R8.8.1事業者一覧'!N1600</f>
        <v>提供中</v>
      </c>
      <c r="J1601" s="32" t="str">
        <f>'R8.8.1事業者一覧'!O1600</f>
        <v>H30/12/01</v>
      </c>
      <c r="K1601" s="30" t="str">
        <f>'R8.8.1事業者一覧'!Q1600</f>
        <v>株式会社タイガー</v>
      </c>
      <c r="L1601" s="35">
        <f>'R8.8.1事業者一覧'!AA1600</f>
        <v>20</v>
      </c>
      <c r="M1601" s="36" t="str">
        <f>'R8.8.1事業者一覧'!AB1600</f>
        <v>〇</v>
      </c>
      <c r="N1601" s="36" t="str">
        <f>'R8.8.1事業者一覧'!AC1600</f>
        <v/>
      </c>
      <c r="O1601" s="36" t="str">
        <f>'R8.8.1事業者一覧'!AD1600</f>
        <v/>
      </c>
      <c r="P1601" s="36" t="str">
        <f>'R8.8.1事業者一覧'!AE1600</f>
        <v/>
      </c>
      <c r="Q1601" s="36" t="str">
        <f>'R8.8.1事業者一覧'!AF1600</f>
        <v/>
      </c>
      <c r="R1601" s="36" t="str">
        <f>'R8.8.1事業者一覧'!AG1600</f>
        <v/>
      </c>
      <c r="S1601" s="36" t="str">
        <f>'R8.8.1事業者一覧'!AH1600</f>
        <v/>
      </c>
      <c r="T1601" s="36" t="str">
        <f>'R8.8.1事業者一覧'!AI1600</f>
        <v/>
      </c>
      <c r="U1601" s="36" t="str">
        <f>'R8.8.1事業者一覧'!AJ1600</f>
        <v/>
      </c>
      <c r="V1601" s="36" t="str">
        <f>'R8.8.1事業者一覧'!AK1600</f>
        <v/>
      </c>
    </row>
    <row r="1602" ht="26.25" customHeight="1">
      <c r="A1602" s="27" t="str">
        <f>'R8.8.1事業者一覧'!A1601</f>
        <v>0110404092</v>
      </c>
      <c r="B1602" s="30" t="str">
        <f>'R8.8.1事業者一覧'!C1601</f>
        <v>就労継続支援(Ｂ型)</v>
      </c>
      <c r="C1602" s="30" t="str">
        <f>'R8.8.1事業者一覧'!F1601</f>
        <v>あすたーの森</v>
      </c>
      <c r="D1602" s="27" t="str">
        <f>'R8.8.1事業者一覧'!G1601</f>
        <v>0030011</v>
      </c>
      <c r="E1602" s="30" t="str">
        <f>MID('R8.8.1事業者一覧'!H1601,7,3)</f>
        <v>白石区</v>
      </c>
      <c r="F1602" s="30" t="str">
        <f>CONCATENATE('R8.8.1事業者一覧'!I1601,"　"&amp;'R8.8.1事業者一覧'!J1601)</f>
        <v>中央１条５丁目２番１５号　</v>
      </c>
      <c r="G1602" s="27" t="str">
        <f>IF(LEFT('R8.8.1事業者一覧'!K1601,4)="011-",MID('R8.8.1事業者一覧'!K1601,5,8),'R8.8.1事業者一覧'!K1601)</f>
        <v>839-5845</v>
      </c>
      <c r="H1602" s="27" t="str">
        <f>IF(LEFT('R8.8.1事業者一覧'!L1601,4)="011-",MID('R8.8.1事業者一覧'!L1601,5,8),'R8.8.1事業者一覧'!L1601)</f>
        <v>839-5845</v>
      </c>
      <c r="I1602" s="30" t="str">
        <f>'R8.8.1事業者一覧'!N1601</f>
        <v>提供中</v>
      </c>
      <c r="J1602" s="32" t="str">
        <f>'R8.8.1事業者一覧'!O1601</f>
        <v>R01/07/01</v>
      </c>
      <c r="K1602" s="30" t="str">
        <f>'R8.8.1事業者一覧'!Q1601</f>
        <v>株式会社令和サービス</v>
      </c>
      <c r="L1602" s="35">
        <f>'R8.8.1事業者一覧'!AA1601</f>
        <v>20</v>
      </c>
      <c r="M1602" s="36" t="str">
        <f>'R8.8.1事業者一覧'!AB1601</f>
        <v>〇</v>
      </c>
      <c r="N1602" s="36" t="str">
        <f>'R8.8.1事業者一覧'!AC1601</f>
        <v/>
      </c>
      <c r="O1602" s="36" t="str">
        <f>'R8.8.1事業者一覧'!AD1601</f>
        <v/>
      </c>
      <c r="P1602" s="36" t="str">
        <f>'R8.8.1事業者一覧'!AE1601</f>
        <v/>
      </c>
      <c r="Q1602" s="36" t="str">
        <f>'R8.8.1事業者一覧'!AF1601</f>
        <v/>
      </c>
      <c r="R1602" s="36" t="str">
        <f>'R8.8.1事業者一覧'!AG1601</f>
        <v/>
      </c>
      <c r="S1602" s="36" t="str">
        <f>'R8.8.1事業者一覧'!AH1601</f>
        <v/>
      </c>
      <c r="T1602" s="36" t="str">
        <f>'R8.8.1事業者一覧'!AI1601</f>
        <v/>
      </c>
      <c r="U1602" s="36" t="str">
        <f>'R8.8.1事業者一覧'!AJ1601</f>
        <v/>
      </c>
      <c r="V1602" s="36" t="str">
        <f>'R8.8.1事業者一覧'!AK1601</f>
        <v/>
      </c>
    </row>
    <row r="1603" ht="26.25" customHeight="1">
      <c r="A1603" s="27" t="str">
        <f>'R8.8.1事業者一覧'!A1602</f>
        <v>0110404100</v>
      </c>
      <c r="B1603" s="30" t="str">
        <f>'R8.8.1事業者一覧'!C1602</f>
        <v>生活介護</v>
      </c>
      <c r="C1603" s="30" t="str">
        <f>'R8.8.1事業者一覧'!F1602</f>
        <v>看護小規模多機能型ホーム　くらしさ平和通</v>
      </c>
      <c r="D1603" s="27" t="str">
        <f>'R8.8.1事業者一覧'!G1602</f>
        <v>0030029</v>
      </c>
      <c r="E1603" s="30" t="str">
        <f>MID('R8.8.1事業者一覧'!H1602,7,3)</f>
        <v>白石区</v>
      </c>
      <c r="F1603" s="30" t="str">
        <f>CONCATENATE('R8.8.1事業者一覧'!I1602,"　"&amp;'R8.8.1事業者一覧'!J1602)</f>
        <v>平和通１１丁目北１－２３　</v>
      </c>
      <c r="G1603" s="27" t="str">
        <f>IF(LEFT('R8.8.1事業者一覧'!K1602,4)="011-",MID('R8.8.1事業者一覧'!K1602,5,8),'R8.8.1事業者一覧'!K1602)</f>
        <v>868-9043</v>
      </c>
      <c r="H1603" s="27" t="str">
        <f>IF(LEFT('R8.8.1事業者一覧'!L1602,4)="011-",MID('R8.8.1事業者一覧'!L1602,5,8),'R8.8.1事業者一覧'!L1602)</f>
        <v>868-9044</v>
      </c>
      <c r="I1603" s="30" t="str">
        <f>'R8.8.1事業者一覧'!N1602</f>
        <v>提供中</v>
      </c>
      <c r="J1603" s="32" t="str">
        <f>'R8.8.1事業者一覧'!O1602</f>
        <v>R01/07/01</v>
      </c>
      <c r="K1603" s="30" t="str">
        <f>'R8.8.1事業者一覧'!Q1602</f>
        <v>株式会社　元気な介護</v>
      </c>
      <c r="L1603" s="35">
        <f>'R8.8.1事業者一覧'!AA1602</f>
        <v>15</v>
      </c>
      <c r="M1603" s="36" t="str">
        <f>'R8.8.1事業者一覧'!AB1602</f>
        <v>〇</v>
      </c>
      <c r="N1603" s="36" t="str">
        <f>'R8.8.1事業者一覧'!AC1602</f>
        <v/>
      </c>
      <c r="O1603" s="36" t="str">
        <f>'R8.8.1事業者一覧'!AD1602</f>
        <v/>
      </c>
      <c r="P1603" s="36" t="str">
        <f>'R8.8.1事業者一覧'!AE1602</f>
        <v/>
      </c>
      <c r="Q1603" s="36" t="str">
        <f>'R8.8.1事業者一覧'!AF1602</f>
        <v/>
      </c>
      <c r="R1603" s="36" t="str">
        <f>'R8.8.1事業者一覧'!AG1602</f>
        <v/>
      </c>
      <c r="S1603" s="36" t="str">
        <f>'R8.8.1事業者一覧'!AH1602</f>
        <v/>
      </c>
      <c r="T1603" s="36" t="str">
        <f>'R8.8.1事業者一覧'!AI1602</f>
        <v/>
      </c>
      <c r="U1603" s="36" t="str">
        <f>'R8.8.1事業者一覧'!AJ1602</f>
        <v/>
      </c>
      <c r="V1603" s="36" t="str">
        <f>'R8.8.1事業者一覧'!AK1602</f>
        <v/>
      </c>
    </row>
    <row r="1604" ht="26.25" customHeight="1">
      <c r="A1604" s="27" t="str">
        <f>'R8.8.1事業者一覧'!A1603</f>
        <v>0110404100</v>
      </c>
      <c r="B1604" s="30" t="str">
        <f>'R8.8.1事業者一覧'!C1603</f>
        <v>短期入所</v>
      </c>
      <c r="C1604" s="30" t="str">
        <f>'R8.8.1事業者一覧'!F1603</f>
        <v>看護小規模多機能型ホーム　くらしさ平和通</v>
      </c>
      <c r="D1604" s="27" t="str">
        <f>'R8.8.1事業者一覧'!G1603</f>
        <v>0030029</v>
      </c>
      <c r="E1604" s="30" t="str">
        <f>MID('R8.8.1事業者一覧'!H1603,7,3)</f>
        <v>白石区</v>
      </c>
      <c r="F1604" s="30" t="str">
        <f>CONCATENATE('R8.8.1事業者一覧'!I1603,"　"&amp;'R8.8.1事業者一覧'!J1603)</f>
        <v>平和通１１丁目北１－２３　</v>
      </c>
      <c r="G1604" s="27" t="str">
        <f>IF(LEFT('R8.8.1事業者一覧'!K1603,4)="011-",MID('R8.8.1事業者一覧'!K1603,5,8),'R8.8.1事業者一覧'!K1603)</f>
        <v>868-9043</v>
      </c>
      <c r="H1604" s="27" t="str">
        <f>IF(LEFT('R8.8.1事業者一覧'!L1603,4)="011-",MID('R8.8.1事業者一覧'!L1603,5,8),'R8.8.1事業者一覧'!L1603)</f>
        <v>868-9044</v>
      </c>
      <c r="I1604" s="30" t="str">
        <f>'R8.8.1事業者一覧'!N1603</f>
        <v>提供中</v>
      </c>
      <c r="J1604" s="32" t="str">
        <f>'R8.8.1事業者一覧'!O1603</f>
        <v>R01/07/01</v>
      </c>
      <c r="K1604" s="30" t="str">
        <f>'R8.8.1事業者一覧'!Q1603</f>
        <v>株式会社　元気な介護</v>
      </c>
      <c r="L1604" s="35" t="str">
        <f>'R8.8.1事業者一覧'!AA1603</f>
        <v/>
      </c>
      <c r="M1604" s="36" t="str">
        <f>'R8.8.1事業者一覧'!AB1603</f>
        <v>〇</v>
      </c>
      <c r="N1604" s="36" t="str">
        <f>'R8.8.1事業者一覧'!AC1603</f>
        <v/>
      </c>
      <c r="O1604" s="36" t="str">
        <f>'R8.8.1事業者一覧'!AD1603</f>
        <v/>
      </c>
      <c r="P1604" s="36" t="str">
        <f>'R8.8.1事業者一覧'!AE1603</f>
        <v/>
      </c>
      <c r="Q1604" s="36" t="str">
        <f>'R8.8.1事業者一覧'!AF1603</f>
        <v/>
      </c>
      <c r="R1604" s="36" t="str">
        <f>'R8.8.1事業者一覧'!AG1603</f>
        <v/>
      </c>
      <c r="S1604" s="36" t="str">
        <f>'R8.8.1事業者一覧'!AH1603</f>
        <v/>
      </c>
      <c r="T1604" s="36" t="str">
        <f>'R8.8.1事業者一覧'!AI1603</f>
        <v/>
      </c>
      <c r="U1604" s="36" t="str">
        <f>'R8.8.1事業者一覧'!AJ1603</f>
        <v/>
      </c>
      <c r="V1604" s="36" t="str">
        <f>'R8.8.1事業者一覧'!AK1603</f>
        <v/>
      </c>
    </row>
    <row r="1605" ht="26.25" customHeight="1">
      <c r="A1605" s="27" t="str">
        <f>'R8.8.1事業者一覧'!A1604</f>
        <v>0110404100</v>
      </c>
      <c r="B1605" s="30" t="str">
        <f>'R8.8.1事業者一覧'!C1604</f>
        <v>自立訓練(機能訓練)</v>
      </c>
      <c r="C1605" s="30" t="str">
        <f>'R8.8.1事業者一覧'!F1604</f>
        <v>看護小規模多機能型ホーム　くらしさ平和通</v>
      </c>
      <c r="D1605" s="27" t="str">
        <f>'R8.8.1事業者一覧'!G1604</f>
        <v>0030029</v>
      </c>
      <c r="E1605" s="30" t="str">
        <f>MID('R8.8.1事業者一覧'!H1604,7,3)</f>
        <v>白石区</v>
      </c>
      <c r="F1605" s="30" t="str">
        <f>CONCATENATE('R8.8.1事業者一覧'!I1604,"　"&amp;'R8.8.1事業者一覧'!J1604)</f>
        <v>平和通１１丁目北１－２３　</v>
      </c>
      <c r="G1605" s="27" t="str">
        <f>IF(LEFT('R8.8.1事業者一覧'!K1604,4)="011-",MID('R8.8.1事業者一覧'!K1604,5,8),'R8.8.1事業者一覧'!K1604)</f>
        <v>868-9043</v>
      </c>
      <c r="H1605" s="27" t="str">
        <f>IF(LEFT('R8.8.1事業者一覧'!L1604,4)="011-",MID('R8.8.1事業者一覧'!L1604,5,8),'R8.8.1事業者一覧'!L1604)</f>
        <v>868-9044</v>
      </c>
      <c r="I1605" s="30" t="str">
        <f>'R8.8.1事業者一覧'!N1604</f>
        <v>提供中</v>
      </c>
      <c r="J1605" s="32" t="str">
        <f>'R8.8.1事業者一覧'!O1604</f>
        <v>R01/07/01</v>
      </c>
      <c r="K1605" s="30" t="str">
        <f>'R8.8.1事業者一覧'!Q1604</f>
        <v>株式会社　元気な介護</v>
      </c>
      <c r="L1605" s="35">
        <f>'R8.8.1事業者一覧'!AA1604</f>
        <v>15</v>
      </c>
      <c r="M1605" s="36" t="str">
        <f>'R8.8.1事業者一覧'!AB1604</f>
        <v/>
      </c>
      <c r="N1605" s="36" t="str">
        <f>'R8.8.1事業者一覧'!AC1604</f>
        <v>〇</v>
      </c>
      <c r="O1605" s="36" t="str">
        <f>'R8.8.1事業者一覧'!AD1604</f>
        <v/>
      </c>
      <c r="P1605" s="36" t="str">
        <f>'R8.8.1事業者一覧'!AE1604</f>
        <v/>
      </c>
      <c r="Q1605" s="36" t="str">
        <f>'R8.8.1事業者一覧'!AF1604</f>
        <v/>
      </c>
      <c r="R1605" s="36" t="str">
        <f>'R8.8.1事業者一覧'!AG1604</f>
        <v/>
      </c>
      <c r="S1605" s="36" t="str">
        <f>'R8.8.1事業者一覧'!AH1604</f>
        <v/>
      </c>
      <c r="T1605" s="36" t="str">
        <f>'R8.8.1事業者一覧'!AI1604</f>
        <v/>
      </c>
      <c r="U1605" s="36" t="str">
        <f>'R8.8.1事業者一覧'!AJ1604</f>
        <v/>
      </c>
      <c r="V1605" s="36" t="str">
        <f>'R8.8.1事業者一覧'!AK1604</f>
        <v/>
      </c>
    </row>
    <row r="1606" ht="26.25" customHeight="1">
      <c r="A1606" s="27" t="str">
        <f>'R8.8.1事業者一覧'!A1605</f>
        <v>0110404100</v>
      </c>
      <c r="B1606" s="30" t="str">
        <f>'R8.8.1事業者一覧'!C1605</f>
        <v>自立訓練(生活訓練)</v>
      </c>
      <c r="C1606" s="30" t="str">
        <f>'R8.8.1事業者一覧'!F1605</f>
        <v>看護小規模多機能型ホーム　くらしさ平和通</v>
      </c>
      <c r="D1606" s="27" t="str">
        <f>'R8.8.1事業者一覧'!G1605</f>
        <v>0030029</v>
      </c>
      <c r="E1606" s="30" t="str">
        <f>MID('R8.8.1事業者一覧'!H1605,7,3)</f>
        <v>白石区</v>
      </c>
      <c r="F1606" s="30" t="str">
        <f>CONCATENATE('R8.8.1事業者一覧'!I1605,"　"&amp;'R8.8.1事業者一覧'!J1605)</f>
        <v>平和通１１丁目北１－２３　</v>
      </c>
      <c r="G1606" s="27" t="str">
        <f>IF(LEFT('R8.8.1事業者一覧'!K1605,4)="011-",MID('R8.8.1事業者一覧'!K1605,5,8),'R8.8.1事業者一覧'!K1605)</f>
        <v>868-9043</v>
      </c>
      <c r="H1606" s="27" t="str">
        <f>IF(LEFT('R8.8.1事業者一覧'!L1605,4)="011-",MID('R8.8.1事業者一覧'!L1605,5,8),'R8.8.1事業者一覧'!L1605)</f>
        <v>868-9044</v>
      </c>
      <c r="I1606" s="30" t="str">
        <f>'R8.8.1事業者一覧'!N1605</f>
        <v>提供中</v>
      </c>
      <c r="J1606" s="32" t="str">
        <f>'R8.8.1事業者一覧'!O1605</f>
        <v>R01/07/01</v>
      </c>
      <c r="K1606" s="30" t="str">
        <f>'R8.8.1事業者一覧'!Q1605</f>
        <v>株式会社　元気な介護</v>
      </c>
      <c r="L1606" s="35">
        <f>'R8.8.1事業者一覧'!AA1605</f>
        <v>15</v>
      </c>
      <c r="M1606" s="36" t="str">
        <f>'R8.8.1事業者一覧'!AB1605</f>
        <v/>
      </c>
      <c r="N1606" s="36" t="str">
        <f>'R8.8.1事業者一覧'!AC1605</f>
        <v/>
      </c>
      <c r="O1606" s="36" t="str">
        <f>'R8.8.1事業者一覧'!AD1605</f>
        <v/>
      </c>
      <c r="P1606" s="36" t="str">
        <f>'R8.8.1事業者一覧'!AE1605</f>
        <v/>
      </c>
      <c r="Q1606" s="36" t="str">
        <f>'R8.8.1事業者一覧'!AF1605</f>
        <v/>
      </c>
      <c r="R1606" s="36" t="str">
        <f>'R8.8.1事業者一覧'!AG1605</f>
        <v/>
      </c>
      <c r="S1606" s="36" t="str">
        <f>'R8.8.1事業者一覧'!AH1605</f>
        <v>〇</v>
      </c>
      <c r="T1606" s="36" t="str">
        <f>'R8.8.1事業者一覧'!AI1605</f>
        <v>〇</v>
      </c>
      <c r="U1606" s="36" t="str">
        <f>'R8.8.1事業者一覧'!AJ1605</f>
        <v/>
      </c>
      <c r="V1606" s="36" t="str">
        <f>'R8.8.1事業者一覧'!AK1605</f>
        <v>〇</v>
      </c>
    </row>
    <row r="1607" ht="26.25" customHeight="1">
      <c r="A1607" s="27" t="str">
        <f>'R8.8.1事業者一覧'!A1606</f>
        <v>0110404118</v>
      </c>
      <c r="B1607" s="30" t="str">
        <f>'R8.8.1事業者一覧'!C1606</f>
        <v>就労継続支援(Ｂ型)</v>
      </c>
      <c r="C1607" s="30" t="str">
        <f>'R8.8.1事業者一覧'!F1606</f>
        <v>就労継続支援事業所　テスターズラボ　南郷通事業所</v>
      </c>
      <c r="D1607" s="27" t="str">
        <f>'R8.8.1事業者一覧'!G1606</f>
        <v>0030024</v>
      </c>
      <c r="E1607" s="30" t="str">
        <f>MID('R8.8.1事業者一覧'!H1606,7,3)</f>
        <v>白石区</v>
      </c>
      <c r="F1607" s="30" t="str">
        <f>CONCATENATE('R8.8.1事業者一覧'!I1606,"　"&amp;'R8.8.1事業者一覧'!J1606)</f>
        <v>本郷通１３丁目南１番２２号　ＮＹビル　２階</v>
      </c>
      <c r="G1607" s="27" t="str">
        <f>IF(LEFT('R8.8.1事業者一覧'!K1606,4)="011-",MID('R8.8.1事業者一覧'!K1606,5,8),'R8.8.1事業者一覧'!K1606)</f>
        <v>827-0278</v>
      </c>
      <c r="H1607" s="27" t="str">
        <f>IF(LEFT('R8.8.1事業者一覧'!L1606,4)="011-",MID('R8.8.1事業者一覧'!L1606,5,8),'R8.8.1事業者一覧'!L1606)</f>
        <v>827-0278</v>
      </c>
      <c r="I1607" s="30" t="str">
        <f>'R8.8.1事業者一覧'!N1606</f>
        <v>提供中</v>
      </c>
      <c r="J1607" s="32" t="str">
        <f>'R8.8.1事業者一覧'!O1606</f>
        <v>R01/08/01</v>
      </c>
      <c r="K1607" s="30" t="str">
        <f>'R8.8.1事業者一覧'!Q1606</f>
        <v>株式会社　アライト</v>
      </c>
      <c r="L1607" s="35">
        <f>'R8.8.1事業者一覧'!AA1606</f>
        <v>20</v>
      </c>
      <c r="M1607" s="36" t="str">
        <f>'R8.8.1事業者一覧'!AB1606</f>
        <v>〇</v>
      </c>
      <c r="N1607" s="36" t="str">
        <f>'R8.8.1事業者一覧'!AC1606</f>
        <v/>
      </c>
      <c r="O1607" s="36" t="str">
        <f>'R8.8.1事業者一覧'!AD1606</f>
        <v/>
      </c>
      <c r="P1607" s="36" t="str">
        <f>'R8.8.1事業者一覧'!AE1606</f>
        <v/>
      </c>
      <c r="Q1607" s="36" t="str">
        <f>'R8.8.1事業者一覧'!AF1606</f>
        <v/>
      </c>
      <c r="R1607" s="36" t="str">
        <f>'R8.8.1事業者一覧'!AG1606</f>
        <v/>
      </c>
      <c r="S1607" s="36" t="str">
        <f>'R8.8.1事業者一覧'!AH1606</f>
        <v/>
      </c>
      <c r="T1607" s="36" t="str">
        <f>'R8.8.1事業者一覧'!AI1606</f>
        <v/>
      </c>
      <c r="U1607" s="36" t="str">
        <f>'R8.8.1事業者一覧'!AJ1606</f>
        <v/>
      </c>
      <c r="V1607" s="36" t="str">
        <f>'R8.8.1事業者一覧'!AK1606</f>
        <v/>
      </c>
    </row>
    <row r="1608" ht="26.25" customHeight="1">
      <c r="A1608" s="27" t="str">
        <f>'R8.8.1事業者一覧'!A1607</f>
        <v>0110404126</v>
      </c>
      <c r="B1608" s="30" t="str">
        <f>'R8.8.1事業者一覧'!C1607</f>
        <v>就労継続支援(Ｂ型)</v>
      </c>
      <c r="C1608" s="30" t="str">
        <f>'R8.8.1事業者一覧'!F1607</f>
        <v>アルコバレーノ</v>
      </c>
      <c r="D1608" s="27" t="str">
        <f>'R8.8.1事業者一覧'!G1607</f>
        <v>0030027</v>
      </c>
      <c r="E1608" s="30" t="str">
        <f>MID('R8.8.1事業者一覧'!H1607,7,3)</f>
        <v>白石区</v>
      </c>
      <c r="F1608" s="30" t="str">
        <f>CONCATENATE('R8.8.1事業者一覧'!I1607,"　"&amp;'R8.8.1事業者一覧'!J1607)</f>
        <v>本通４丁目北２－８　クリーンリバー白石Ⅱ１０１</v>
      </c>
      <c r="G1608" s="27" t="str">
        <f>IF(LEFT('R8.8.1事業者一覧'!K1607,4)="011-",MID('R8.8.1事業者一覧'!K1607,5,8),'R8.8.1事業者一覧'!K1607)</f>
        <v>598-6640</v>
      </c>
      <c r="H1608" s="27" t="str">
        <f>IF(LEFT('R8.8.1事業者一覧'!L1607,4)="011-",MID('R8.8.1事業者一覧'!L1607,5,8),'R8.8.1事業者一覧'!L1607)</f>
        <v>598-6640</v>
      </c>
      <c r="I1608" s="30" t="str">
        <f>'R8.8.1事業者一覧'!N1607</f>
        <v>提供中</v>
      </c>
      <c r="J1608" s="32" t="str">
        <f>'R8.8.1事業者一覧'!O1607</f>
        <v>R01/08/01</v>
      </c>
      <c r="K1608" s="30" t="str">
        <f>'R8.8.1事業者一覧'!Q1607</f>
        <v>合同会社アルコバレーノ</v>
      </c>
      <c r="L1608" s="35">
        <f>'R8.8.1事業者一覧'!AA1607</f>
        <v>20</v>
      </c>
      <c r="M1608" s="36" t="str">
        <f>'R8.8.1事業者一覧'!AB1607</f>
        <v>〇</v>
      </c>
      <c r="N1608" s="36" t="str">
        <f>'R8.8.1事業者一覧'!AC1607</f>
        <v/>
      </c>
      <c r="O1608" s="36" t="str">
        <f>'R8.8.1事業者一覧'!AD1607</f>
        <v/>
      </c>
      <c r="P1608" s="36" t="str">
        <f>'R8.8.1事業者一覧'!AE1607</f>
        <v/>
      </c>
      <c r="Q1608" s="36" t="str">
        <f>'R8.8.1事業者一覧'!AF1607</f>
        <v/>
      </c>
      <c r="R1608" s="36" t="str">
        <f>'R8.8.1事業者一覧'!AG1607</f>
        <v/>
      </c>
      <c r="S1608" s="36" t="str">
        <f>'R8.8.1事業者一覧'!AH1607</f>
        <v/>
      </c>
      <c r="T1608" s="36" t="str">
        <f>'R8.8.1事業者一覧'!AI1607</f>
        <v/>
      </c>
      <c r="U1608" s="36" t="str">
        <f>'R8.8.1事業者一覧'!AJ1607</f>
        <v/>
      </c>
      <c r="V1608" s="36" t="str">
        <f>'R8.8.1事業者一覧'!AK1607</f>
        <v/>
      </c>
    </row>
    <row r="1609" ht="26.25" customHeight="1">
      <c r="A1609" s="27" t="str">
        <f>'R8.8.1事業者一覧'!A1608</f>
        <v>0110404134</v>
      </c>
      <c r="B1609" s="30" t="str">
        <f>'R8.8.1事業者一覧'!C1608</f>
        <v>就労継続支援(Ｂ型)</v>
      </c>
      <c r="C1609" s="30" t="str">
        <f>'R8.8.1事業者一覧'!F1608</f>
        <v>ワンダホープ</v>
      </c>
      <c r="D1609" s="27" t="str">
        <f>'R8.8.1事業者一覧'!G1608</f>
        <v>0030837</v>
      </c>
      <c r="E1609" s="30" t="str">
        <f>MID('R8.8.1事業者一覧'!H1608,7,3)</f>
        <v>白石区</v>
      </c>
      <c r="F1609" s="30" t="str">
        <f>CONCATENATE('R8.8.1事業者一覧'!I1608,"　"&amp;'R8.8.1事業者一覧'!J1608)</f>
        <v>北郷７条３丁目８－１５第１０北海マンション１階　</v>
      </c>
      <c r="G1609" s="27" t="str">
        <f>IF(LEFT('R8.8.1事業者一覧'!K1608,4)="011-",MID('R8.8.1事業者一覧'!K1608,5,8),'R8.8.1事業者一覧'!K1608)</f>
        <v>873-6700</v>
      </c>
      <c r="H1609" s="27" t="str">
        <f>IF(LEFT('R8.8.1事業者一覧'!L1608,4)="011-",MID('R8.8.1事業者一覧'!L1608,5,8),'R8.8.1事業者一覧'!L1608)</f>
        <v>875-0333</v>
      </c>
      <c r="I1609" s="30" t="str">
        <f>'R8.8.1事業者一覧'!N1608</f>
        <v>提供中</v>
      </c>
      <c r="J1609" s="32" t="str">
        <f>'R8.8.1事業者一覧'!O1608</f>
        <v>R01/08/01</v>
      </c>
      <c r="K1609" s="30" t="str">
        <f>'R8.8.1事業者一覧'!Q1608</f>
        <v>北海ケアサービス株式会社</v>
      </c>
      <c r="L1609" s="35">
        <f>'R8.8.1事業者一覧'!AA1608</f>
        <v>20</v>
      </c>
      <c r="M1609" s="36" t="str">
        <f>'R8.8.1事業者一覧'!AB1608</f>
        <v>〇</v>
      </c>
      <c r="N1609" s="36" t="str">
        <f>'R8.8.1事業者一覧'!AC1608</f>
        <v/>
      </c>
      <c r="O1609" s="36" t="str">
        <f>'R8.8.1事業者一覧'!AD1608</f>
        <v/>
      </c>
      <c r="P1609" s="36" t="str">
        <f>'R8.8.1事業者一覧'!AE1608</f>
        <v/>
      </c>
      <c r="Q1609" s="36" t="str">
        <f>'R8.8.1事業者一覧'!AF1608</f>
        <v/>
      </c>
      <c r="R1609" s="36" t="str">
        <f>'R8.8.1事業者一覧'!AG1608</f>
        <v/>
      </c>
      <c r="S1609" s="36" t="str">
        <f>'R8.8.1事業者一覧'!AH1608</f>
        <v/>
      </c>
      <c r="T1609" s="36" t="str">
        <f>'R8.8.1事業者一覧'!AI1608</f>
        <v/>
      </c>
      <c r="U1609" s="36" t="str">
        <f>'R8.8.1事業者一覧'!AJ1608</f>
        <v/>
      </c>
      <c r="V1609" s="36" t="str">
        <f>'R8.8.1事業者一覧'!AK1608</f>
        <v/>
      </c>
    </row>
    <row r="1610" ht="26.25" customHeight="1">
      <c r="A1610" s="27" t="str">
        <f>'R8.8.1事業者一覧'!A1609</f>
        <v>0110404142</v>
      </c>
      <c r="B1610" s="30" t="str">
        <f>'R8.8.1事業者一覧'!C1609</f>
        <v>就労移行支援</v>
      </c>
      <c r="C1610" s="30" t="str">
        <f>'R8.8.1事業者一覧'!F1609</f>
        <v>ウェブエール</v>
      </c>
      <c r="D1610" s="27" t="str">
        <f>'R8.8.1事業者一覧'!G1609</f>
        <v>0030023</v>
      </c>
      <c r="E1610" s="30" t="str">
        <f>MID('R8.8.1事業者一覧'!H1609,7,3)</f>
        <v>白石区</v>
      </c>
      <c r="F1610" s="30" t="str">
        <f>CONCATENATE('R8.8.1事業者一覧'!I1609,"　"&amp;'R8.8.1事業者一覧'!J1609)</f>
        <v>南郷通１丁目北２番３２号　ダイアパレス白石２階Ｈ号室</v>
      </c>
      <c r="G1610" s="27" t="str">
        <f>IF(LEFT('R8.8.1事業者一覧'!K1609,4)="011-",MID('R8.8.1事業者一覧'!K1609,5,8),'R8.8.1事業者一覧'!K1609)</f>
        <v>598-7905</v>
      </c>
      <c r="H1610" s="27" t="str">
        <f>IF(LEFT('R8.8.1事業者一覧'!L1609,4)="011-",MID('R8.8.1事業者一覧'!L1609,5,8),'R8.8.1事業者一覧'!L1609)</f>
        <v>598-7080</v>
      </c>
      <c r="I1610" s="30" t="str">
        <f>'R8.8.1事業者一覧'!N1609</f>
        <v>休止</v>
      </c>
      <c r="J1610" s="32" t="str">
        <f>'R8.8.1事業者一覧'!O1609</f>
        <v>R01/09/01</v>
      </c>
      <c r="K1610" s="30" t="str">
        <f>'R8.8.1事業者一覧'!Q1609</f>
        <v>株式会社　おかげや</v>
      </c>
      <c r="L1610" s="35">
        <f>'R8.8.1事業者一覧'!AA1609</f>
        <v>20</v>
      </c>
      <c r="M1610" s="36" t="str">
        <f>'R8.8.1事業者一覧'!AB1609</f>
        <v>〇</v>
      </c>
      <c r="N1610" s="36" t="str">
        <f>'R8.8.1事業者一覧'!AC1609</f>
        <v/>
      </c>
      <c r="O1610" s="36" t="str">
        <f>'R8.8.1事業者一覧'!AD1609</f>
        <v/>
      </c>
      <c r="P1610" s="36" t="str">
        <f>'R8.8.1事業者一覧'!AE1609</f>
        <v/>
      </c>
      <c r="Q1610" s="36" t="str">
        <f>'R8.8.1事業者一覧'!AF1609</f>
        <v/>
      </c>
      <c r="R1610" s="36" t="str">
        <f>'R8.8.1事業者一覧'!AG1609</f>
        <v/>
      </c>
      <c r="S1610" s="36" t="str">
        <f>'R8.8.1事業者一覧'!AH1609</f>
        <v/>
      </c>
      <c r="T1610" s="36" t="str">
        <f>'R8.8.1事業者一覧'!AI1609</f>
        <v/>
      </c>
      <c r="U1610" s="36" t="str">
        <f>'R8.8.1事業者一覧'!AJ1609</f>
        <v/>
      </c>
      <c r="V1610" s="36" t="str">
        <f>'R8.8.1事業者一覧'!AK1609</f>
        <v/>
      </c>
    </row>
    <row r="1611" ht="26.25" customHeight="1">
      <c r="A1611" s="27" t="str">
        <f>'R8.8.1事業者一覧'!A1610</f>
        <v>0110404142</v>
      </c>
      <c r="B1611" s="30" t="str">
        <f>'R8.8.1事業者一覧'!C1610</f>
        <v>就労継続支援(Ｂ型)</v>
      </c>
      <c r="C1611" s="30" t="str">
        <f>'R8.8.1事業者一覧'!F1610</f>
        <v>あいステップ</v>
      </c>
      <c r="D1611" s="27" t="str">
        <f>'R8.8.1事業者一覧'!G1610</f>
        <v>0030002</v>
      </c>
      <c r="E1611" s="30" t="str">
        <f>MID('R8.8.1事業者一覧'!H1610,7,3)</f>
        <v>白石区</v>
      </c>
      <c r="F1611" s="30" t="str">
        <f>CONCATENATE('R8.8.1事業者一覧'!I1610,"　"&amp;'R8.8.1事業者一覧'!J1610)</f>
        <v>東札幌二条６丁目１番１１号　</v>
      </c>
      <c r="G1611" s="27" t="str">
        <f>IF(LEFT('R8.8.1事業者一覧'!K1610,4)="011-",MID('R8.8.1事業者一覧'!K1610,5,8),'R8.8.1事業者一覧'!K1610)</f>
        <v>598-7905</v>
      </c>
      <c r="H1611" s="27" t="str">
        <f>IF(LEFT('R8.8.1事業者一覧'!L1610,4)="011-",MID('R8.8.1事業者一覧'!L1610,5,8),'R8.8.1事業者一覧'!L1610)</f>
        <v>598-7980</v>
      </c>
      <c r="I1611" s="30" t="str">
        <f>'R8.8.1事業者一覧'!N1610</f>
        <v>提供中</v>
      </c>
      <c r="J1611" s="32" t="str">
        <f>'R8.8.1事業者一覧'!O1610</f>
        <v>R01/12/01</v>
      </c>
      <c r="K1611" s="30" t="str">
        <f>'R8.8.1事業者一覧'!Q1610</f>
        <v>株式会社　おかげや</v>
      </c>
      <c r="L1611" s="35">
        <f>'R8.8.1事業者一覧'!AA1610</f>
        <v>20</v>
      </c>
      <c r="M1611" s="36" t="str">
        <f>'R8.8.1事業者一覧'!AB1610</f>
        <v>〇</v>
      </c>
      <c r="N1611" s="36" t="str">
        <f>'R8.8.1事業者一覧'!AC1610</f>
        <v/>
      </c>
      <c r="O1611" s="36" t="str">
        <f>'R8.8.1事業者一覧'!AD1610</f>
        <v/>
      </c>
      <c r="P1611" s="36" t="str">
        <f>'R8.8.1事業者一覧'!AE1610</f>
        <v/>
      </c>
      <c r="Q1611" s="36" t="str">
        <f>'R8.8.1事業者一覧'!AF1610</f>
        <v/>
      </c>
      <c r="R1611" s="36" t="str">
        <f>'R8.8.1事業者一覧'!AG1610</f>
        <v/>
      </c>
      <c r="S1611" s="36" t="str">
        <f>'R8.8.1事業者一覧'!AH1610</f>
        <v/>
      </c>
      <c r="T1611" s="36" t="str">
        <f>'R8.8.1事業者一覧'!AI1610</f>
        <v/>
      </c>
      <c r="U1611" s="36" t="str">
        <f>'R8.8.1事業者一覧'!AJ1610</f>
        <v/>
      </c>
      <c r="V1611" s="36" t="str">
        <f>'R8.8.1事業者一覧'!AK1610</f>
        <v/>
      </c>
    </row>
    <row r="1612" ht="26.25" customHeight="1">
      <c r="A1612" s="27" t="str">
        <f>'R8.8.1事業者一覧'!A1611</f>
        <v>0110404159</v>
      </c>
      <c r="B1612" s="30" t="str">
        <f>'R8.8.1事業者一覧'!C1611</f>
        <v>就労継続支援(Ｂ型)</v>
      </c>
      <c r="C1612" s="30" t="str">
        <f>'R8.8.1事業者一覧'!F1611</f>
        <v>就労継続支援Ｂ型事業所be.coffee stand</v>
      </c>
      <c r="D1612" s="27" t="str">
        <f>'R8.8.1事業者一覧'!G1611</f>
        <v>0030022</v>
      </c>
      <c r="E1612" s="30" t="str">
        <f>MID('R8.8.1事業者一覧'!H1611,7,3)</f>
        <v>白石区</v>
      </c>
      <c r="F1612" s="30" t="str">
        <f>CONCATENATE('R8.8.1事業者一覧'!I1611,"　"&amp;'R8.8.1事業者一覧'!J1611)</f>
        <v>南郷通９丁目南６－６　ラ・フォーレプレミエ南郷１階</v>
      </c>
      <c r="G1612" s="27" t="str">
        <f>IF(LEFT('R8.8.1事業者一覧'!K1611,4)="011-",MID('R8.8.1事業者一覧'!K1611,5,8),'R8.8.1事業者一覧'!K1611)</f>
        <v>598-1890</v>
      </c>
      <c r="H1612" s="27" t="str">
        <f>IF(LEFT('R8.8.1事業者一覧'!L1611,4)="011-",MID('R8.8.1事業者一覧'!L1611,5,8),'R8.8.1事業者一覧'!L1611)</f>
        <v>598-1895</v>
      </c>
      <c r="I1612" s="30" t="str">
        <f>'R8.8.1事業者一覧'!N1611</f>
        <v>提供中</v>
      </c>
      <c r="J1612" s="32" t="str">
        <f>'R8.8.1事業者一覧'!O1611</f>
        <v>R01/10/01</v>
      </c>
      <c r="K1612" s="30" t="str">
        <f>'R8.8.1事業者一覧'!Q1611</f>
        <v>株式会社オフィスルル</v>
      </c>
      <c r="L1612" s="35">
        <f>'R8.8.1事業者一覧'!AA1611</f>
        <v>20</v>
      </c>
      <c r="M1612" s="36" t="str">
        <f>'R8.8.1事業者一覧'!AB1611</f>
        <v>〇</v>
      </c>
      <c r="N1612" s="36" t="str">
        <f>'R8.8.1事業者一覧'!AC1611</f>
        <v/>
      </c>
      <c r="O1612" s="36" t="str">
        <f>'R8.8.1事業者一覧'!AD1611</f>
        <v/>
      </c>
      <c r="P1612" s="36" t="str">
        <f>'R8.8.1事業者一覧'!AE1611</f>
        <v/>
      </c>
      <c r="Q1612" s="36" t="str">
        <f>'R8.8.1事業者一覧'!AF1611</f>
        <v/>
      </c>
      <c r="R1612" s="36" t="str">
        <f>'R8.8.1事業者一覧'!AG1611</f>
        <v/>
      </c>
      <c r="S1612" s="36" t="str">
        <f>'R8.8.1事業者一覧'!AH1611</f>
        <v/>
      </c>
      <c r="T1612" s="36" t="str">
        <f>'R8.8.1事業者一覧'!AI1611</f>
        <v/>
      </c>
      <c r="U1612" s="36" t="str">
        <f>'R8.8.1事業者一覧'!AJ1611</f>
        <v/>
      </c>
      <c r="V1612" s="36" t="str">
        <f>'R8.8.1事業者一覧'!AK1611</f>
        <v/>
      </c>
    </row>
    <row r="1613" ht="26.25" customHeight="1">
      <c r="A1613" s="27" t="str">
        <f>'R8.8.1事業者一覧'!A1612</f>
        <v>0110404167</v>
      </c>
      <c r="B1613" s="30" t="str">
        <f>'R8.8.1事業者一覧'!C1612</f>
        <v>生活介護</v>
      </c>
      <c r="C1613" s="30" t="str">
        <f>'R8.8.1事業者一覧'!F1612</f>
        <v>生活介護事業所　舎の灯</v>
      </c>
      <c r="D1613" s="27" t="str">
        <f>'R8.8.1事業者一覧'!G1612</f>
        <v>0030011</v>
      </c>
      <c r="E1613" s="30" t="str">
        <f>MID('R8.8.1事業者一覧'!H1612,7,3)</f>
        <v>白石区</v>
      </c>
      <c r="F1613" s="30" t="str">
        <f>CONCATENATE('R8.8.1事業者一覧'!I1612,"　"&amp;'R8.8.1事業者一覧'!J1612)</f>
        <v>中央１条６丁目２番１６号　</v>
      </c>
      <c r="G1613" s="27" t="str">
        <f>IF(LEFT('R8.8.1事業者一覧'!K1612,4)="011-",MID('R8.8.1事業者一覧'!K1612,5,8),'R8.8.1事業者一覧'!K1612)</f>
        <v>826-4845</v>
      </c>
      <c r="H1613" s="27" t="str">
        <f>IF(LEFT('R8.8.1事業者一覧'!L1612,4)="011-",MID('R8.8.1事業者一覧'!L1612,5,8),'R8.8.1事業者一覧'!L1612)</f>
        <v>826-5026</v>
      </c>
      <c r="I1613" s="30" t="str">
        <f>'R8.8.1事業者一覧'!N1612</f>
        <v>提供中</v>
      </c>
      <c r="J1613" s="32" t="str">
        <f>'R8.8.1事業者一覧'!O1612</f>
        <v>R01/10/01</v>
      </c>
      <c r="K1613" s="30" t="str">
        <f>'R8.8.1事業者一覧'!Q1612</f>
        <v>社会福祉法人　ろく舎</v>
      </c>
      <c r="L1613" s="35">
        <f>'R8.8.1事業者一覧'!AA1612</f>
        <v>20</v>
      </c>
      <c r="M1613" s="36" t="str">
        <f>'R8.8.1事業者一覧'!AB1612</f>
        <v/>
      </c>
      <c r="N1613" s="36" t="str">
        <f>'R8.8.1事業者一覧'!AC1612</f>
        <v/>
      </c>
      <c r="O1613" s="36" t="str">
        <f>'R8.8.1事業者一覧'!AD1612</f>
        <v/>
      </c>
      <c r="P1613" s="36" t="str">
        <f>'R8.8.1事業者一覧'!AE1612</f>
        <v/>
      </c>
      <c r="Q1613" s="36" t="str">
        <f>'R8.8.1事業者一覧'!AF1612</f>
        <v/>
      </c>
      <c r="R1613" s="36" t="str">
        <f>'R8.8.1事業者一覧'!AG1612</f>
        <v/>
      </c>
      <c r="S1613" s="36" t="str">
        <f>'R8.8.1事業者一覧'!AH1612</f>
        <v>〇</v>
      </c>
      <c r="T1613" s="36" t="str">
        <f>'R8.8.1事業者一覧'!AI1612</f>
        <v>〇</v>
      </c>
      <c r="U1613" s="36" t="str">
        <f>'R8.8.1事業者一覧'!AJ1612</f>
        <v/>
      </c>
      <c r="V1613" s="36" t="str">
        <f>'R8.8.1事業者一覧'!AK1612</f>
        <v/>
      </c>
    </row>
    <row r="1614" ht="26.25" customHeight="1">
      <c r="A1614" s="27" t="str">
        <f>'R8.8.1事業者一覧'!A1613</f>
        <v>0110404191</v>
      </c>
      <c r="B1614" s="30" t="str">
        <f>'R8.8.1事業者一覧'!C1613</f>
        <v>就労継続支援(Ｂ型)</v>
      </c>
      <c r="C1614" s="30" t="str">
        <f>'R8.8.1事業者一覧'!F1613</f>
        <v>就労継続支援Ｂ型事業所　らいく</v>
      </c>
      <c r="D1614" s="27" t="str">
        <f>'R8.8.1事業者一覧'!G1613</f>
        <v>0030825</v>
      </c>
      <c r="E1614" s="30" t="str">
        <f>MID('R8.8.1事業者一覧'!H1613,7,3)</f>
        <v>白石区</v>
      </c>
      <c r="F1614" s="30" t="str">
        <f>CONCATENATE('R8.8.1事業者一覧'!I1613,"　"&amp;'R8.8.1事業者一覧'!J1613)</f>
        <v>菊水元町５条３丁目２－１１　</v>
      </c>
      <c r="G1614" s="27" t="str">
        <f>IF(LEFT('R8.8.1事業者一覧'!K1613,4)="011-",MID('R8.8.1事業者一覧'!K1613,5,8),'R8.8.1事業者一覧'!K1613)</f>
        <v>875-0110</v>
      </c>
      <c r="H1614" s="27" t="str">
        <f>IF(LEFT('R8.8.1事業者一覧'!L1613,4)="011-",MID('R8.8.1事業者一覧'!L1613,5,8),'R8.8.1事業者一覧'!L1613)</f>
        <v>875-0120</v>
      </c>
      <c r="I1614" s="30" t="str">
        <f>'R8.8.1事業者一覧'!N1613</f>
        <v>休止</v>
      </c>
      <c r="J1614" s="32" t="str">
        <f>'R8.8.1事業者一覧'!O1613</f>
        <v>R01/11/01</v>
      </c>
      <c r="K1614" s="30" t="str">
        <f>'R8.8.1事業者一覧'!Q1613</f>
        <v>株式会社ｒｅｖｏｓ</v>
      </c>
      <c r="L1614" s="35">
        <f>'R8.8.1事業者一覧'!AA1613</f>
        <v>20</v>
      </c>
      <c r="M1614" s="36" t="str">
        <f>'R8.8.1事業者一覧'!AB1613</f>
        <v>〇</v>
      </c>
      <c r="N1614" s="36" t="str">
        <f>'R8.8.1事業者一覧'!AC1613</f>
        <v/>
      </c>
      <c r="O1614" s="36" t="str">
        <f>'R8.8.1事業者一覧'!AD1613</f>
        <v/>
      </c>
      <c r="P1614" s="36" t="str">
        <f>'R8.8.1事業者一覧'!AE1613</f>
        <v/>
      </c>
      <c r="Q1614" s="36" t="str">
        <f>'R8.8.1事業者一覧'!AF1613</f>
        <v/>
      </c>
      <c r="R1614" s="36" t="str">
        <f>'R8.8.1事業者一覧'!AG1613</f>
        <v/>
      </c>
      <c r="S1614" s="36" t="str">
        <f>'R8.8.1事業者一覧'!AH1613</f>
        <v/>
      </c>
      <c r="T1614" s="36" t="str">
        <f>'R8.8.1事業者一覧'!AI1613</f>
        <v/>
      </c>
      <c r="U1614" s="36" t="str">
        <f>'R8.8.1事業者一覧'!AJ1613</f>
        <v/>
      </c>
      <c r="V1614" s="36" t="str">
        <f>'R8.8.1事業者一覧'!AK1613</f>
        <v/>
      </c>
    </row>
    <row r="1615" ht="26.25" customHeight="1">
      <c r="A1615" s="27" t="str">
        <f>'R8.8.1事業者一覧'!A1614</f>
        <v>0110404209</v>
      </c>
      <c r="B1615" s="30" t="str">
        <f>'R8.8.1事業者一覧'!C1614</f>
        <v>就労継続支援(Ｂ型)</v>
      </c>
      <c r="C1615" s="30" t="str">
        <f>'R8.8.1事業者一覧'!F1614</f>
        <v>就労継続支援Ｂ型　ぐろーあっぷベース白石</v>
      </c>
      <c r="D1615" s="27" t="str">
        <f>'R8.8.1事業者一覧'!G1614</f>
        <v>0030023</v>
      </c>
      <c r="E1615" s="30" t="str">
        <f>MID('R8.8.1事業者一覧'!H1614,7,3)</f>
        <v>白石区</v>
      </c>
      <c r="F1615" s="30" t="str">
        <f>CONCATENATE('R8.8.1事業者一覧'!I1614,"　"&amp;'R8.8.1事業者一覧'!J1614)</f>
        <v>南郷通１丁目北２番３９号　Ｔｈｉｓ．１パークビル２階</v>
      </c>
      <c r="G1615" s="27" t="str">
        <f>IF(LEFT('R8.8.1事業者一覧'!K1614,4)="011-",MID('R8.8.1事業者一覧'!K1614,5,8),'R8.8.1事業者一覧'!K1614)</f>
        <v>376-5420</v>
      </c>
      <c r="H1615" s="27" t="str">
        <f>IF(LEFT('R8.8.1事業者一覧'!L1614,4)="011-",MID('R8.8.1事業者一覧'!L1614,5,8),'R8.8.1事業者一覧'!L1614)</f>
        <v>376-5421</v>
      </c>
      <c r="I1615" s="30" t="str">
        <f>'R8.8.1事業者一覧'!N1614</f>
        <v>提供中</v>
      </c>
      <c r="J1615" s="32" t="str">
        <f>'R8.8.1事業者一覧'!O1614</f>
        <v>R02/01/01</v>
      </c>
      <c r="K1615" s="30" t="str">
        <f>'R8.8.1事業者一覧'!Q1614</f>
        <v>ワンダーストレージクリエイション株式会社</v>
      </c>
      <c r="L1615" s="35">
        <f>'R8.8.1事業者一覧'!AA1614</f>
        <v>20</v>
      </c>
      <c r="M1615" s="36" t="str">
        <f>'R8.8.1事業者一覧'!AB1614</f>
        <v>〇</v>
      </c>
      <c r="N1615" s="36" t="str">
        <f>'R8.8.1事業者一覧'!AC1614</f>
        <v/>
      </c>
      <c r="O1615" s="36" t="str">
        <f>'R8.8.1事業者一覧'!AD1614</f>
        <v/>
      </c>
      <c r="P1615" s="36" t="str">
        <f>'R8.8.1事業者一覧'!AE1614</f>
        <v/>
      </c>
      <c r="Q1615" s="36" t="str">
        <f>'R8.8.1事業者一覧'!AF1614</f>
        <v/>
      </c>
      <c r="R1615" s="36" t="str">
        <f>'R8.8.1事業者一覧'!AG1614</f>
        <v/>
      </c>
      <c r="S1615" s="36" t="str">
        <f>'R8.8.1事業者一覧'!AH1614</f>
        <v/>
      </c>
      <c r="T1615" s="36" t="str">
        <f>'R8.8.1事業者一覧'!AI1614</f>
        <v/>
      </c>
      <c r="U1615" s="36" t="str">
        <f>'R8.8.1事業者一覧'!AJ1614</f>
        <v/>
      </c>
      <c r="V1615" s="36" t="str">
        <f>'R8.8.1事業者一覧'!AK1614</f>
        <v/>
      </c>
    </row>
    <row r="1616" ht="26.25" customHeight="1">
      <c r="A1616" s="27" t="str">
        <f>'R8.8.1事業者一覧'!A1615</f>
        <v>0110404217</v>
      </c>
      <c r="B1616" s="30" t="str">
        <f>'R8.8.1事業者一覧'!C1615</f>
        <v>就労継続支援(Ｂ型)</v>
      </c>
      <c r="C1616" s="30" t="str">
        <f>'R8.8.1事業者一覧'!F1615</f>
        <v>サポートワーク</v>
      </c>
      <c r="D1616" s="27" t="str">
        <f>'R8.8.1事業者一覧'!G1615</f>
        <v>0030834</v>
      </c>
      <c r="E1616" s="30" t="str">
        <f>MID('R8.8.1事業者一覧'!H1615,7,3)</f>
        <v>白石区</v>
      </c>
      <c r="F1616" s="30" t="str">
        <f>CONCATENATE('R8.8.1事業者一覧'!I1615,"　"&amp;'R8.8.1事業者一覧'!J1615)</f>
        <v>北郷４条１丁目３番１８号　ローヤルハイツ北郷１階</v>
      </c>
      <c r="G1616" s="27" t="str">
        <f>IF(LEFT('R8.8.1事業者一覧'!K1615,4)="011-",MID('R8.8.1事業者一覧'!K1615,5,8),'R8.8.1事業者一覧'!K1615)</f>
        <v>376-1718</v>
      </c>
      <c r="H1616" s="27" t="str">
        <f>IF(LEFT('R8.8.1事業者一覧'!L1615,4)="011-",MID('R8.8.1事業者一覧'!L1615,5,8),'R8.8.1事業者一覧'!L1615)</f>
        <v>376-1728</v>
      </c>
      <c r="I1616" s="30" t="str">
        <f>'R8.8.1事業者一覧'!N1615</f>
        <v>提供中</v>
      </c>
      <c r="J1616" s="32" t="str">
        <f>'R8.8.1事業者一覧'!O1615</f>
        <v>R02/02/01</v>
      </c>
      <c r="K1616" s="30" t="str">
        <f>'R8.8.1事業者一覧'!Q1615</f>
        <v>サポートワーク株式会社</v>
      </c>
      <c r="L1616" s="35">
        <f>'R8.8.1事業者一覧'!AA1615</f>
        <v>20</v>
      </c>
      <c r="M1616" s="36" t="str">
        <f>'R8.8.1事業者一覧'!AB1615</f>
        <v>〇</v>
      </c>
      <c r="N1616" s="36" t="str">
        <f>'R8.8.1事業者一覧'!AC1615</f>
        <v/>
      </c>
      <c r="O1616" s="36" t="str">
        <f>'R8.8.1事業者一覧'!AD1615</f>
        <v/>
      </c>
      <c r="P1616" s="36" t="str">
        <f>'R8.8.1事業者一覧'!AE1615</f>
        <v/>
      </c>
      <c r="Q1616" s="36" t="str">
        <f>'R8.8.1事業者一覧'!AF1615</f>
        <v/>
      </c>
      <c r="R1616" s="36" t="str">
        <f>'R8.8.1事業者一覧'!AG1615</f>
        <v/>
      </c>
      <c r="S1616" s="36" t="str">
        <f>'R8.8.1事業者一覧'!AH1615</f>
        <v/>
      </c>
      <c r="T1616" s="36" t="str">
        <f>'R8.8.1事業者一覧'!AI1615</f>
        <v/>
      </c>
      <c r="U1616" s="36" t="str">
        <f>'R8.8.1事業者一覧'!AJ1615</f>
        <v/>
      </c>
      <c r="V1616" s="36" t="str">
        <f>'R8.8.1事業者一覧'!AK1615</f>
        <v/>
      </c>
    </row>
    <row r="1617" ht="26.25" customHeight="1">
      <c r="A1617" s="27" t="str">
        <f>'R8.8.1事業者一覧'!A1616</f>
        <v>0110404225</v>
      </c>
      <c r="B1617" s="30" t="str">
        <f>'R8.8.1事業者一覧'!C1616</f>
        <v>生活介護</v>
      </c>
      <c r="C1617" s="30" t="str">
        <f>'R8.8.1事業者一覧'!F1616</f>
        <v>大地</v>
      </c>
      <c r="D1617" s="27" t="str">
        <f>'R8.8.1事業者一覧'!G1616</f>
        <v>0040879</v>
      </c>
      <c r="E1617" s="30" t="str">
        <f>MID('R8.8.1事業者一覧'!H1616,7,3)</f>
        <v>清田区</v>
      </c>
      <c r="F1617" s="30" t="str">
        <f>CONCATENATE('R8.8.1事業者一覧'!I1616,"　"&amp;'R8.8.1事業者一覧'!J1616)</f>
        <v>平岡九条３丁目１２－１５　</v>
      </c>
      <c r="G1617" s="27" t="str">
        <f>IF(LEFT('R8.8.1事業者一覧'!K1616,4)="011-",MID('R8.8.1事業者一覧'!K1616,5,8),'R8.8.1事業者一覧'!K1616)</f>
        <v>598-1797</v>
      </c>
      <c r="H1617" s="27" t="str">
        <f>IF(LEFT('R8.8.1事業者一覧'!L1616,4)="011-",MID('R8.8.1事業者一覧'!L1616,5,8),'R8.8.1事業者一覧'!L1616)</f>
        <v>598-1798</v>
      </c>
      <c r="I1617" s="30" t="str">
        <f>'R8.8.1事業者一覧'!N1616</f>
        <v>提供中</v>
      </c>
      <c r="J1617" s="32" t="str">
        <f>'R8.8.1事業者一覧'!O1616</f>
        <v>R02/02/01</v>
      </c>
      <c r="K1617" s="30" t="str">
        <f>'R8.8.1事業者一覧'!Q1616</f>
        <v>一般社団法人ＮＦＣ札幌</v>
      </c>
      <c r="L1617" s="35">
        <f>'R8.8.1事業者一覧'!AA1616</f>
        <v>20</v>
      </c>
      <c r="M1617" s="36" t="str">
        <f>'R8.8.1事業者一覧'!AB1616</f>
        <v/>
      </c>
      <c r="N1617" s="36" t="str">
        <f>'R8.8.1事業者一覧'!AC1616</f>
        <v/>
      </c>
      <c r="O1617" s="36" t="str">
        <f>'R8.8.1事業者一覧'!AD1616</f>
        <v/>
      </c>
      <c r="P1617" s="36" t="str">
        <f>'R8.8.1事業者一覧'!AE1616</f>
        <v/>
      </c>
      <c r="Q1617" s="36" t="str">
        <f>'R8.8.1事業者一覧'!AF1616</f>
        <v/>
      </c>
      <c r="R1617" s="36" t="str">
        <f>'R8.8.1事業者一覧'!AG1616</f>
        <v/>
      </c>
      <c r="S1617" s="36" t="str">
        <f>'R8.8.1事業者一覧'!AH1616</f>
        <v>〇</v>
      </c>
      <c r="T1617" s="36" t="str">
        <f>'R8.8.1事業者一覧'!AI1616</f>
        <v>〇</v>
      </c>
      <c r="U1617" s="36" t="str">
        <f>'R8.8.1事業者一覧'!AJ1616</f>
        <v/>
      </c>
      <c r="V1617" s="36" t="str">
        <f>'R8.8.1事業者一覧'!AK1616</f>
        <v/>
      </c>
    </row>
    <row r="1618" ht="26.25" customHeight="1">
      <c r="A1618" s="27" t="str">
        <f>'R8.8.1事業者一覧'!A1617</f>
        <v>0110404233</v>
      </c>
      <c r="B1618" s="30" t="str">
        <f>'R8.8.1事業者一覧'!C1617</f>
        <v>生活介護</v>
      </c>
      <c r="C1618" s="30" t="str">
        <f>'R8.8.1事業者一覧'!F1617</f>
        <v>ぽるか</v>
      </c>
      <c r="D1618" s="27" t="str">
        <f>'R8.8.1事業者一覧'!G1617</f>
        <v>0030025</v>
      </c>
      <c r="E1618" s="30" t="str">
        <f>MID('R8.8.1事業者一覧'!H1617,7,3)</f>
        <v>白石区</v>
      </c>
      <c r="F1618" s="30" t="str">
        <f>CONCATENATE('R8.8.1事業者一覧'!I1617,"　"&amp;'R8.8.1事業者一覧'!J1617)</f>
        <v>本郷通１３丁目北５－２　</v>
      </c>
      <c r="G1618" s="27" t="str">
        <f>IF(LEFT('R8.8.1事業者一覧'!K1617,4)="011-",MID('R8.8.1事業者一覧'!K1617,5,8),'R8.8.1事業者一覧'!K1617)</f>
        <v>846-7512</v>
      </c>
      <c r="H1618" s="27" t="str">
        <f>IF(LEFT('R8.8.1事業者一覧'!L1617,4)="011-",MID('R8.8.1事業者一覧'!L1617,5,8),'R8.8.1事業者一覧'!L1617)</f>
        <v>846-7512</v>
      </c>
      <c r="I1618" s="30" t="str">
        <f>'R8.8.1事業者一覧'!N1617</f>
        <v>提供中</v>
      </c>
      <c r="J1618" s="32" t="str">
        <f>'R8.8.1事業者一覧'!O1617</f>
        <v>R02/04/01</v>
      </c>
      <c r="K1618" s="30" t="str">
        <f>'R8.8.1事業者一覧'!Q1617</f>
        <v>特定非営利活動法人　ら・し・く</v>
      </c>
      <c r="L1618" s="35">
        <f>'R8.8.1事業者一覧'!AA1617</f>
        <v>20</v>
      </c>
      <c r="M1618" s="36" t="str">
        <f>'R8.8.1事業者一覧'!AB1617</f>
        <v>〇</v>
      </c>
      <c r="N1618" s="36" t="str">
        <f>'R8.8.1事業者一覧'!AC1617</f>
        <v/>
      </c>
      <c r="O1618" s="36" t="str">
        <f>'R8.8.1事業者一覧'!AD1617</f>
        <v/>
      </c>
      <c r="P1618" s="36" t="str">
        <f>'R8.8.1事業者一覧'!AE1617</f>
        <v/>
      </c>
      <c r="Q1618" s="36" t="str">
        <f>'R8.8.1事業者一覧'!AF1617</f>
        <v/>
      </c>
      <c r="R1618" s="36" t="str">
        <f>'R8.8.1事業者一覧'!AG1617</f>
        <v/>
      </c>
      <c r="S1618" s="36" t="str">
        <f>'R8.8.1事業者一覧'!AH1617</f>
        <v/>
      </c>
      <c r="T1618" s="36" t="str">
        <f>'R8.8.1事業者一覧'!AI1617</f>
        <v/>
      </c>
      <c r="U1618" s="36" t="str">
        <f>'R8.8.1事業者一覧'!AJ1617</f>
        <v/>
      </c>
      <c r="V1618" s="36" t="str">
        <f>'R8.8.1事業者一覧'!AK1617</f>
        <v/>
      </c>
    </row>
    <row r="1619" ht="26.25" customHeight="1">
      <c r="A1619" s="27" t="str">
        <f>'R8.8.1事業者一覧'!A1618</f>
        <v>0110404241</v>
      </c>
      <c r="B1619" s="30" t="str">
        <f>'R8.8.1事業者一覧'!C1618</f>
        <v>就労継続支援(Ａ型)</v>
      </c>
      <c r="C1619" s="30" t="str">
        <f>'R8.8.1事業者一覧'!F1618</f>
        <v>光生舎　スクエア</v>
      </c>
      <c r="D1619" s="27" t="str">
        <f>'R8.8.1事業者一覧'!G1618</f>
        <v>0030871</v>
      </c>
      <c r="E1619" s="30" t="str">
        <f>MID('R8.8.1事業者一覧'!H1618,7,3)</f>
        <v>白石区</v>
      </c>
      <c r="F1619" s="30" t="str">
        <f>CONCATENATE('R8.8.1事業者一覧'!I1618,"　"&amp;'R8.8.1事業者一覧'!J1618)</f>
        <v>米里１条２丁目３番４号　</v>
      </c>
      <c r="G1619" s="27" t="str">
        <f>IF(LEFT('R8.8.1事業者一覧'!K1618,4)="011-",MID('R8.8.1事業者一覧'!K1618,5,8),'R8.8.1事業者一覧'!K1618)</f>
        <v>826-3980</v>
      </c>
      <c r="H1619" s="27" t="str">
        <f>IF(LEFT('R8.8.1事業者一覧'!L1618,4)="011-",MID('R8.8.1事業者一覧'!L1618,5,8),'R8.8.1事業者一覧'!L1618)</f>
        <v>826-3979</v>
      </c>
      <c r="I1619" s="30" t="str">
        <f>'R8.8.1事業者一覧'!N1618</f>
        <v>提供中</v>
      </c>
      <c r="J1619" s="32" t="str">
        <f>'R8.8.1事業者一覧'!O1618</f>
        <v>R02/04/01</v>
      </c>
      <c r="K1619" s="30" t="str">
        <f>'R8.8.1事業者一覧'!Q1618</f>
        <v>社会福祉法人　北海道光生舎</v>
      </c>
      <c r="L1619" s="35">
        <f>'R8.8.1事業者一覧'!AA1618</f>
        <v>40</v>
      </c>
      <c r="M1619" s="36" t="str">
        <f>'R8.8.1事業者一覧'!AB1618</f>
        <v>〇</v>
      </c>
      <c r="N1619" s="36" t="str">
        <f>'R8.8.1事業者一覧'!AC1618</f>
        <v/>
      </c>
      <c r="O1619" s="36" t="str">
        <f>'R8.8.1事業者一覧'!AD1618</f>
        <v/>
      </c>
      <c r="P1619" s="36" t="str">
        <f>'R8.8.1事業者一覧'!AE1618</f>
        <v/>
      </c>
      <c r="Q1619" s="36" t="str">
        <f>'R8.8.1事業者一覧'!AF1618</f>
        <v/>
      </c>
      <c r="R1619" s="36" t="str">
        <f>'R8.8.1事業者一覧'!AG1618</f>
        <v/>
      </c>
      <c r="S1619" s="36" t="str">
        <f>'R8.8.1事業者一覧'!AH1618</f>
        <v/>
      </c>
      <c r="T1619" s="36" t="str">
        <f>'R8.8.1事業者一覧'!AI1618</f>
        <v/>
      </c>
      <c r="U1619" s="36" t="str">
        <f>'R8.8.1事業者一覧'!AJ1618</f>
        <v/>
      </c>
      <c r="V1619" s="36" t="str">
        <f>'R8.8.1事業者一覧'!AK1618</f>
        <v/>
      </c>
    </row>
    <row r="1620" ht="26.25" customHeight="1">
      <c r="A1620" s="27" t="str">
        <f>'R8.8.1事業者一覧'!A1619</f>
        <v>0110404266</v>
      </c>
      <c r="B1620" s="30" t="str">
        <f>'R8.8.1事業者一覧'!C1619</f>
        <v>就労継続支援(Ｂ型)</v>
      </c>
      <c r="C1620" s="30" t="str">
        <f>'R8.8.1事業者一覧'!F1619</f>
        <v>ｃｏｃｏａｎ</v>
      </c>
      <c r="D1620" s="27" t="str">
        <f>'R8.8.1事業者一覧'!G1619</f>
        <v>0030024</v>
      </c>
      <c r="E1620" s="30" t="str">
        <f>MID('R8.8.1事業者一覧'!H1619,7,3)</f>
        <v>白石区</v>
      </c>
      <c r="F1620" s="30" t="str">
        <f>CONCATENATE('R8.8.1事業者一覧'!I1619,"　"&amp;'R8.8.1事業者一覧'!J1619)</f>
        <v>本郷通１２丁目南１番１０号　</v>
      </c>
      <c r="G1620" s="27" t="str">
        <f>IF(LEFT('R8.8.1事業者一覧'!K1619,4)="011-",MID('R8.8.1事業者一覧'!K1619,5,8),'R8.8.1事業者一覧'!K1619)</f>
        <v>887-0087</v>
      </c>
      <c r="H1620" s="27" t="str">
        <f>IF(LEFT('R8.8.1事業者一覧'!L1619,4)="011-",MID('R8.8.1事業者一覧'!L1619,5,8),'R8.8.1事業者一覧'!L1619)</f>
        <v>887-0078</v>
      </c>
      <c r="I1620" s="30" t="str">
        <f>'R8.8.1事業者一覧'!N1619</f>
        <v>提供中</v>
      </c>
      <c r="J1620" s="32" t="str">
        <f>'R8.8.1事業者一覧'!O1619</f>
        <v>R02/04/01</v>
      </c>
      <c r="K1620" s="30" t="str">
        <f>'R8.8.1事業者一覧'!Q1619</f>
        <v>株式会社　ラピティ</v>
      </c>
      <c r="L1620" s="35">
        <f>'R8.8.1事業者一覧'!AA1619</f>
        <v>20</v>
      </c>
      <c r="M1620" s="36" t="str">
        <f>'R8.8.1事業者一覧'!AB1619</f>
        <v/>
      </c>
      <c r="N1620" s="36" t="str">
        <f>'R8.8.1事業者一覧'!AC1619</f>
        <v/>
      </c>
      <c r="O1620" s="36" t="str">
        <f>'R8.8.1事業者一覧'!AD1619</f>
        <v>〇</v>
      </c>
      <c r="P1620" s="36" t="str">
        <f>'R8.8.1事業者一覧'!AE1619</f>
        <v>〇</v>
      </c>
      <c r="Q1620" s="36" t="str">
        <f>'R8.8.1事業者一覧'!AF1619</f>
        <v>〇</v>
      </c>
      <c r="R1620" s="36" t="str">
        <f>'R8.8.1事業者一覧'!AG1619</f>
        <v>〇</v>
      </c>
      <c r="S1620" s="36" t="str">
        <f>'R8.8.1事業者一覧'!AH1619</f>
        <v>〇</v>
      </c>
      <c r="T1620" s="36" t="str">
        <f>'R8.8.1事業者一覧'!AI1619</f>
        <v>〇</v>
      </c>
      <c r="U1620" s="36" t="str">
        <f>'R8.8.1事業者一覧'!AJ1619</f>
        <v/>
      </c>
      <c r="V1620" s="36" t="str">
        <f>'R8.8.1事業者一覧'!AK1619</f>
        <v>〇</v>
      </c>
    </row>
    <row r="1621" ht="26.25" customHeight="1">
      <c r="A1621" s="27" t="str">
        <f>'R8.8.1事業者一覧'!A1620</f>
        <v>0110404282</v>
      </c>
      <c r="B1621" s="30" t="str">
        <f>'R8.8.1事業者一覧'!C1620</f>
        <v>短期入所</v>
      </c>
      <c r="C1621" s="30" t="str">
        <f>'R8.8.1事業者一覧'!F1620</f>
        <v>地域支援センター　りら</v>
      </c>
      <c r="D1621" s="27" t="str">
        <f>'R8.8.1事業者一覧'!G1620</f>
        <v>0030801</v>
      </c>
      <c r="E1621" s="30" t="str">
        <f>MID('R8.8.1事業者一覧'!H1620,7,3)</f>
        <v>白石区</v>
      </c>
      <c r="F1621" s="30" t="str">
        <f>CONCATENATE('R8.8.1事業者一覧'!I1620,"　"&amp;'R8.8.1事業者一覧'!J1620)</f>
        <v>菊水１条４丁目５番１号　</v>
      </c>
      <c r="G1621" s="27" t="str">
        <f>IF(LEFT('R8.8.1事業者一覧'!K1620,4)="011-",MID('R8.8.1事業者一覧'!K1620,5,8),'R8.8.1事業者一覧'!K1620)</f>
        <v>831-6161</v>
      </c>
      <c r="H1621" s="27" t="str">
        <f>IF(LEFT('R8.8.1事業者一覧'!L1620,4)="011-",MID('R8.8.1事業者一覧'!L1620,5,8),'R8.8.1事業者一覧'!L1620)</f>
        <v>831-6018</v>
      </c>
      <c r="I1621" s="30" t="str">
        <f>'R8.8.1事業者一覧'!N1620</f>
        <v>提供中</v>
      </c>
      <c r="J1621" s="32" t="str">
        <f>'R8.8.1事業者一覧'!O1620</f>
        <v>R02/05/01</v>
      </c>
      <c r="K1621" s="30" t="str">
        <f>'R8.8.1事業者一覧'!Q1620</f>
        <v>社会福祉法人　札親会</v>
      </c>
      <c r="L1621" s="35" t="str">
        <f>'R8.8.1事業者一覧'!AA1620</f>
        <v/>
      </c>
      <c r="M1621" s="36" t="str">
        <f>'R8.8.1事業者一覧'!AB1620</f>
        <v/>
      </c>
      <c r="N1621" s="36" t="str">
        <f>'R8.8.1事業者一覧'!AC1620</f>
        <v/>
      </c>
      <c r="O1621" s="36" t="str">
        <f>'R8.8.1事業者一覧'!AD1620</f>
        <v/>
      </c>
      <c r="P1621" s="36" t="str">
        <f>'R8.8.1事業者一覧'!AE1620</f>
        <v/>
      </c>
      <c r="Q1621" s="36" t="str">
        <f>'R8.8.1事業者一覧'!AF1620</f>
        <v/>
      </c>
      <c r="R1621" s="36" t="str">
        <f>'R8.8.1事業者一覧'!AG1620</f>
        <v/>
      </c>
      <c r="S1621" s="36" t="str">
        <f>'R8.8.1事業者一覧'!AH1620</f>
        <v>〇</v>
      </c>
      <c r="T1621" s="36" t="str">
        <f>'R8.8.1事業者一覧'!AI1620</f>
        <v/>
      </c>
      <c r="U1621" s="36" t="str">
        <f>'R8.8.1事業者一覧'!AJ1620</f>
        <v/>
      </c>
      <c r="V1621" s="36" t="str">
        <f>'R8.8.1事業者一覧'!AK1620</f>
        <v/>
      </c>
    </row>
    <row r="1622" ht="26.25" customHeight="1">
      <c r="A1622" s="27" t="str">
        <f>'R8.8.1事業者一覧'!A1621</f>
        <v>0110404290</v>
      </c>
      <c r="B1622" s="30" t="str">
        <f>'R8.8.1事業者一覧'!C1621</f>
        <v>居宅介護</v>
      </c>
      <c r="C1622" s="30" t="str">
        <f>'R8.8.1事業者一覧'!F1621</f>
        <v>一般社団法人　ハートフルケアサービス</v>
      </c>
      <c r="D1622" s="27" t="str">
        <f>'R8.8.1事業者一覧'!G1621</f>
        <v>0030029</v>
      </c>
      <c r="E1622" s="30" t="str">
        <f>MID('R8.8.1事業者一覧'!H1621,7,3)</f>
        <v>白石区</v>
      </c>
      <c r="F1622" s="30" t="str">
        <f>CONCATENATE('R8.8.1事業者一覧'!I1621,"　"&amp;'R8.8.1事業者一覧'!J1621)</f>
        <v>平和通９丁目北１７番１号　</v>
      </c>
      <c r="G1622" s="27" t="str">
        <f>IF(LEFT('R8.8.1事業者一覧'!K1621,4)="011-",MID('R8.8.1事業者一覧'!K1621,5,8),'R8.8.1事業者一覧'!K1621)</f>
        <v>827-1135</v>
      </c>
      <c r="H1622" s="27" t="str">
        <f>IF(LEFT('R8.8.1事業者一覧'!L1621,4)="011-",MID('R8.8.1事業者一覧'!L1621,5,8),'R8.8.1事業者一覧'!L1621)</f>
        <v>864-6392</v>
      </c>
      <c r="I1622" s="30" t="str">
        <f>'R8.8.1事業者一覧'!N1621</f>
        <v>提供中</v>
      </c>
      <c r="J1622" s="32" t="str">
        <f>'R8.8.1事業者一覧'!O1621</f>
        <v>R04/08/01</v>
      </c>
      <c r="K1622" s="30" t="str">
        <f>'R8.8.1事業者一覧'!Q1621</f>
        <v>一般社団法人　ハートフルケアサービス</v>
      </c>
      <c r="L1622" s="35" t="str">
        <f>'R8.8.1事業者一覧'!AA1621</f>
        <v/>
      </c>
      <c r="M1622" s="36" t="str">
        <f>'R8.8.1事業者一覧'!AB1621</f>
        <v>〇</v>
      </c>
      <c r="N1622" s="36" t="str">
        <f>'R8.8.1事業者一覧'!AC1621</f>
        <v/>
      </c>
      <c r="O1622" s="36" t="str">
        <f>'R8.8.1事業者一覧'!AD1621</f>
        <v/>
      </c>
      <c r="P1622" s="36" t="str">
        <f>'R8.8.1事業者一覧'!AE1621</f>
        <v/>
      </c>
      <c r="Q1622" s="36" t="str">
        <f>'R8.8.1事業者一覧'!AF1621</f>
        <v/>
      </c>
      <c r="R1622" s="36" t="str">
        <f>'R8.8.1事業者一覧'!AG1621</f>
        <v/>
      </c>
      <c r="S1622" s="36" t="str">
        <f>'R8.8.1事業者一覧'!AH1621</f>
        <v/>
      </c>
      <c r="T1622" s="36" t="str">
        <f>'R8.8.1事業者一覧'!AI1621</f>
        <v/>
      </c>
      <c r="U1622" s="36" t="str">
        <f>'R8.8.1事業者一覧'!AJ1621</f>
        <v/>
      </c>
      <c r="V1622" s="36" t="str">
        <f>'R8.8.1事業者一覧'!AK1621</f>
        <v/>
      </c>
    </row>
    <row r="1623" ht="26.25" customHeight="1">
      <c r="A1623" s="27" t="str">
        <f>'R8.8.1事業者一覧'!A1622</f>
        <v>0110404290</v>
      </c>
      <c r="B1623" s="30" t="str">
        <f>'R8.8.1事業者一覧'!C1622</f>
        <v>重度訪問介護</v>
      </c>
      <c r="C1623" s="30" t="str">
        <f>'R8.8.1事業者一覧'!F1622</f>
        <v>一般社団法人　ハートフルケアサービス</v>
      </c>
      <c r="D1623" s="27" t="str">
        <f>'R8.8.1事業者一覧'!G1622</f>
        <v>0030029</v>
      </c>
      <c r="E1623" s="30" t="str">
        <f>MID('R8.8.1事業者一覧'!H1622,7,3)</f>
        <v>白石区</v>
      </c>
      <c r="F1623" s="30" t="str">
        <f>CONCATENATE('R8.8.1事業者一覧'!I1622,"　"&amp;'R8.8.1事業者一覧'!J1622)</f>
        <v>平和通９丁目北１７番１号　</v>
      </c>
      <c r="G1623" s="27" t="str">
        <f>IF(LEFT('R8.8.1事業者一覧'!K1622,4)="011-",MID('R8.8.1事業者一覧'!K1622,5,8),'R8.8.1事業者一覧'!K1622)</f>
        <v>827-1135</v>
      </c>
      <c r="H1623" s="27" t="str">
        <f>IF(LEFT('R8.8.1事業者一覧'!L1622,4)="011-",MID('R8.8.1事業者一覧'!L1622,5,8),'R8.8.1事業者一覧'!L1622)</f>
        <v>864-6392</v>
      </c>
      <c r="I1623" s="30" t="str">
        <f>'R8.8.1事業者一覧'!N1622</f>
        <v>提供中</v>
      </c>
      <c r="J1623" s="32" t="str">
        <f>'R8.8.1事業者一覧'!O1622</f>
        <v>R02/06/01</v>
      </c>
      <c r="K1623" s="30" t="str">
        <f>'R8.8.1事業者一覧'!Q1622</f>
        <v>一般社団法人　ハートフルケアサービス</v>
      </c>
      <c r="L1623" s="35" t="str">
        <f>'R8.8.1事業者一覧'!AA1622</f>
        <v/>
      </c>
      <c r="M1623" s="36" t="str">
        <f>'R8.8.1事業者一覧'!AB1622</f>
        <v>〇</v>
      </c>
      <c r="N1623" s="36" t="str">
        <f>'R8.8.1事業者一覧'!AC1622</f>
        <v/>
      </c>
      <c r="O1623" s="36" t="str">
        <f>'R8.8.1事業者一覧'!AD1622</f>
        <v/>
      </c>
      <c r="P1623" s="36" t="str">
        <f>'R8.8.1事業者一覧'!AE1622</f>
        <v/>
      </c>
      <c r="Q1623" s="36" t="str">
        <f>'R8.8.1事業者一覧'!AF1622</f>
        <v/>
      </c>
      <c r="R1623" s="36" t="str">
        <f>'R8.8.1事業者一覧'!AG1622</f>
        <v/>
      </c>
      <c r="S1623" s="36" t="str">
        <f>'R8.8.1事業者一覧'!AH1622</f>
        <v/>
      </c>
      <c r="T1623" s="36" t="str">
        <f>'R8.8.1事業者一覧'!AI1622</f>
        <v/>
      </c>
      <c r="U1623" s="36" t="str">
        <f>'R8.8.1事業者一覧'!AJ1622</f>
        <v/>
      </c>
      <c r="V1623" s="36" t="str">
        <f>'R8.8.1事業者一覧'!AK1622</f>
        <v/>
      </c>
    </row>
    <row r="1624" ht="26.25" customHeight="1">
      <c r="A1624" s="27" t="str">
        <f>'R8.8.1事業者一覧'!A1623</f>
        <v>0110404308</v>
      </c>
      <c r="B1624" s="30" t="str">
        <f>'R8.8.1事業者一覧'!C1623</f>
        <v>就労継続支援(Ｂ型)</v>
      </c>
      <c r="C1624" s="30" t="str">
        <f>'R8.8.1事業者一覧'!F1623</f>
        <v>就労継続支援B型事業所　ソート</v>
      </c>
      <c r="D1624" s="27" t="str">
        <f>'R8.8.1事業者一覧'!G1623</f>
        <v>0030832</v>
      </c>
      <c r="E1624" s="30" t="str">
        <f>MID('R8.8.1事業者一覧'!H1623,7,3)</f>
        <v>白石区</v>
      </c>
      <c r="F1624" s="30" t="str">
        <f>CONCATENATE('R8.8.1事業者一覧'!I1623,"　"&amp;'R8.8.1事業者一覧'!J1623)</f>
        <v>北郷２条５丁目４-１０　ラヴィベール</v>
      </c>
      <c r="G1624" s="27" t="str">
        <f>IF(LEFT('R8.8.1事業者一覧'!K1623,4)="011-",MID('R8.8.1事業者一覧'!K1623,5,8),'R8.8.1事業者一覧'!K1623)</f>
        <v>856-6388</v>
      </c>
      <c r="H1624" s="27" t="str">
        <f>IF(LEFT('R8.8.1事業者一覧'!L1623,4)="011-",MID('R8.8.1事業者一覧'!L1623,5,8),'R8.8.1事業者一覧'!L1623)</f>
        <v>856-6388</v>
      </c>
      <c r="I1624" s="30" t="str">
        <f>'R8.8.1事業者一覧'!N1623</f>
        <v>休止</v>
      </c>
      <c r="J1624" s="32" t="str">
        <f>'R8.8.1事業者一覧'!O1623</f>
        <v>R02/07/01</v>
      </c>
      <c r="K1624" s="30" t="str">
        <f>'R8.8.1事業者一覧'!Q1623</f>
        <v>合同会社ＳｏｕＷａ</v>
      </c>
      <c r="L1624" s="35">
        <f>'R8.8.1事業者一覧'!AA1623</f>
        <v>20</v>
      </c>
      <c r="M1624" s="36" t="str">
        <f>'R8.8.1事業者一覧'!AB1623</f>
        <v/>
      </c>
      <c r="N1624" s="36" t="str">
        <f>'R8.8.1事業者一覧'!AC1623</f>
        <v/>
      </c>
      <c r="O1624" s="36" t="str">
        <f>'R8.8.1事業者一覧'!AD1623</f>
        <v/>
      </c>
      <c r="P1624" s="36" t="str">
        <f>'R8.8.1事業者一覧'!AE1623</f>
        <v/>
      </c>
      <c r="Q1624" s="36" t="str">
        <f>'R8.8.1事業者一覧'!AF1623</f>
        <v/>
      </c>
      <c r="R1624" s="36" t="str">
        <f>'R8.8.1事業者一覧'!AG1623</f>
        <v>〇</v>
      </c>
      <c r="S1624" s="36" t="str">
        <f>'R8.8.1事業者一覧'!AH1623</f>
        <v>〇</v>
      </c>
      <c r="T1624" s="36" t="str">
        <f>'R8.8.1事業者一覧'!AI1623</f>
        <v>〇</v>
      </c>
      <c r="U1624" s="36" t="str">
        <f>'R8.8.1事業者一覧'!AJ1623</f>
        <v/>
      </c>
      <c r="V1624" s="36" t="str">
        <f>'R8.8.1事業者一覧'!AK1623</f>
        <v>〇</v>
      </c>
    </row>
    <row r="1625" ht="26.25" customHeight="1">
      <c r="A1625" s="27" t="str">
        <f>'R8.8.1事業者一覧'!A1624</f>
        <v>0110404316</v>
      </c>
      <c r="B1625" s="30" t="str">
        <f>'R8.8.1事業者一覧'!C1624</f>
        <v>生活介護</v>
      </c>
      <c r="C1625" s="30" t="str">
        <f>'R8.8.1事業者一覧'!F1624</f>
        <v>生活介護事業所　舎の煌</v>
      </c>
      <c r="D1625" s="27" t="str">
        <f>'R8.8.1事業者一覧'!G1624</f>
        <v>0030025</v>
      </c>
      <c r="E1625" s="30" t="str">
        <f>MID('R8.8.1事業者一覧'!H1624,7,3)</f>
        <v>白石区</v>
      </c>
      <c r="F1625" s="30" t="str">
        <f>CONCATENATE('R8.8.1事業者一覧'!I1624,"　"&amp;'R8.8.1事業者一覧'!J1624)</f>
        <v>本郷通１３丁目北６番１９号　</v>
      </c>
      <c r="G1625" s="27" t="str">
        <f>IF(LEFT('R8.8.1事業者一覧'!K1624,4)="011-",MID('R8.8.1事業者一覧'!K1624,5,8),'R8.8.1事業者一覧'!K1624)</f>
        <v>887-0561</v>
      </c>
      <c r="H1625" s="27" t="str">
        <f>IF(LEFT('R8.8.1事業者一覧'!L1624,4)="011-",MID('R8.8.1事業者一覧'!L1624,5,8),'R8.8.1事業者一覧'!L1624)</f>
        <v>887-0567</v>
      </c>
      <c r="I1625" s="30" t="str">
        <f>'R8.8.1事業者一覧'!N1624</f>
        <v>提供中</v>
      </c>
      <c r="J1625" s="32" t="str">
        <f>'R8.8.1事業者一覧'!O1624</f>
        <v>R02/08/01</v>
      </c>
      <c r="K1625" s="30" t="str">
        <f>'R8.8.1事業者一覧'!Q1624</f>
        <v>社会福祉法人　ろく舎</v>
      </c>
      <c r="L1625" s="35">
        <f>'R8.8.1事業者一覧'!AA1624</f>
        <v>20</v>
      </c>
      <c r="M1625" s="36" t="str">
        <f>'R8.8.1事業者一覧'!AB1624</f>
        <v>〇</v>
      </c>
      <c r="N1625" s="36" t="str">
        <f>'R8.8.1事業者一覧'!AC1624</f>
        <v/>
      </c>
      <c r="O1625" s="36" t="str">
        <f>'R8.8.1事業者一覧'!AD1624</f>
        <v/>
      </c>
      <c r="P1625" s="36" t="str">
        <f>'R8.8.1事業者一覧'!AE1624</f>
        <v/>
      </c>
      <c r="Q1625" s="36" t="str">
        <f>'R8.8.1事業者一覧'!AF1624</f>
        <v/>
      </c>
      <c r="R1625" s="36" t="str">
        <f>'R8.8.1事業者一覧'!AG1624</f>
        <v/>
      </c>
      <c r="S1625" s="36" t="str">
        <f>'R8.8.1事業者一覧'!AH1624</f>
        <v/>
      </c>
      <c r="T1625" s="36" t="str">
        <f>'R8.8.1事業者一覧'!AI1624</f>
        <v/>
      </c>
      <c r="U1625" s="36" t="str">
        <f>'R8.8.1事業者一覧'!AJ1624</f>
        <v/>
      </c>
      <c r="V1625" s="36" t="str">
        <f>'R8.8.1事業者一覧'!AK1624</f>
        <v/>
      </c>
    </row>
    <row r="1626" ht="26.25" customHeight="1">
      <c r="A1626" s="27" t="str">
        <f>'R8.8.1事業者一覧'!A1625</f>
        <v>0110404324</v>
      </c>
      <c r="B1626" s="30" t="str">
        <f>'R8.8.1事業者一覧'!C1625</f>
        <v>居宅介護</v>
      </c>
      <c r="C1626" s="30" t="str">
        <f>'R8.8.1事業者一覧'!F1625</f>
        <v>レナトゥース</v>
      </c>
      <c r="D1626" s="27" t="str">
        <f>'R8.8.1事業者一覧'!G1625</f>
        <v>0030029</v>
      </c>
      <c r="E1626" s="30" t="str">
        <f>MID('R8.8.1事業者一覧'!H1625,7,3)</f>
        <v>白石区</v>
      </c>
      <c r="F1626" s="30" t="str">
        <f>CONCATENATE('R8.8.1事業者一覧'!I1625,"　"&amp;'R8.8.1事業者一覧'!J1625)</f>
        <v>平和通２丁目北４番３６号　HARAX白石１番館１階AB</v>
      </c>
      <c r="G1626" s="27" t="str">
        <f>IF(LEFT('R8.8.1事業者一覧'!K1625,4)="011-",MID('R8.8.1事業者一覧'!K1625,5,8),'R8.8.1事業者一覧'!K1625)</f>
        <v>595-8379</v>
      </c>
      <c r="H1626" s="27" t="str">
        <f>IF(LEFT('R8.8.1事業者一覧'!L1625,4)="011-",MID('R8.8.1事業者一覧'!L1625,5,8),'R8.8.1事業者一覧'!L1625)</f>
        <v>595-8579</v>
      </c>
      <c r="I1626" s="30" t="str">
        <f>'R8.8.1事業者一覧'!N1625</f>
        <v>提供中</v>
      </c>
      <c r="J1626" s="32" t="str">
        <f>'R8.8.1事業者一覧'!O1625</f>
        <v>R02/09/01</v>
      </c>
      <c r="K1626" s="30" t="str">
        <f>'R8.8.1事業者一覧'!Q1625</f>
        <v>株式会社　リ・クリエイト</v>
      </c>
      <c r="L1626" s="35" t="str">
        <f>'R8.8.1事業者一覧'!AA1625</f>
        <v/>
      </c>
      <c r="M1626" s="36" t="str">
        <f>'R8.8.1事業者一覧'!AB1625</f>
        <v>〇</v>
      </c>
      <c r="N1626" s="36" t="str">
        <f>'R8.8.1事業者一覧'!AC1625</f>
        <v/>
      </c>
      <c r="O1626" s="36" t="str">
        <f>'R8.8.1事業者一覧'!AD1625</f>
        <v/>
      </c>
      <c r="P1626" s="36" t="str">
        <f>'R8.8.1事業者一覧'!AE1625</f>
        <v/>
      </c>
      <c r="Q1626" s="36" t="str">
        <f>'R8.8.1事業者一覧'!AF1625</f>
        <v/>
      </c>
      <c r="R1626" s="36" t="str">
        <f>'R8.8.1事業者一覧'!AG1625</f>
        <v/>
      </c>
      <c r="S1626" s="36" t="str">
        <f>'R8.8.1事業者一覧'!AH1625</f>
        <v/>
      </c>
      <c r="T1626" s="36" t="str">
        <f>'R8.8.1事業者一覧'!AI1625</f>
        <v/>
      </c>
      <c r="U1626" s="36" t="str">
        <f>'R8.8.1事業者一覧'!AJ1625</f>
        <v/>
      </c>
      <c r="V1626" s="36" t="str">
        <f>'R8.8.1事業者一覧'!AK1625</f>
        <v/>
      </c>
    </row>
    <row r="1627" ht="26.25" customHeight="1">
      <c r="A1627" s="27" t="str">
        <f>'R8.8.1事業者一覧'!A1626</f>
        <v>0110404324</v>
      </c>
      <c r="B1627" s="30" t="str">
        <f>'R8.8.1事業者一覧'!C1626</f>
        <v>重度訪問介護</v>
      </c>
      <c r="C1627" s="30" t="str">
        <f>'R8.8.1事業者一覧'!F1626</f>
        <v>レナトゥース</v>
      </c>
      <c r="D1627" s="27" t="str">
        <f>'R8.8.1事業者一覧'!G1626</f>
        <v>0030029</v>
      </c>
      <c r="E1627" s="30" t="str">
        <f>MID('R8.8.1事業者一覧'!H1626,7,3)</f>
        <v>白石区</v>
      </c>
      <c r="F1627" s="30" t="str">
        <f>CONCATENATE('R8.8.1事業者一覧'!I1626,"　"&amp;'R8.8.1事業者一覧'!J1626)</f>
        <v>平和通２丁目北４番３６号　HARAX白石１番館１階AB</v>
      </c>
      <c r="G1627" s="27" t="str">
        <f>IF(LEFT('R8.8.1事業者一覧'!K1626,4)="011-",MID('R8.8.1事業者一覧'!K1626,5,8),'R8.8.1事業者一覧'!K1626)</f>
        <v>595-8379</v>
      </c>
      <c r="H1627" s="27" t="str">
        <f>IF(LEFT('R8.8.1事業者一覧'!L1626,4)="011-",MID('R8.8.1事業者一覧'!L1626,5,8),'R8.8.1事業者一覧'!L1626)</f>
        <v>595-8579</v>
      </c>
      <c r="I1627" s="30" t="str">
        <f>'R8.8.1事業者一覧'!N1626</f>
        <v>提供中</v>
      </c>
      <c r="J1627" s="32" t="str">
        <f>'R8.8.1事業者一覧'!O1626</f>
        <v>R02/09/01</v>
      </c>
      <c r="K1627" s="30" t="str">
        <f>'R8.8.1事業者一覧'!Q1626</f>
        <v>株式会社　リ・クリエイト</v>
      </c>
      <c r="L1627" s="35" t="str">
        <f>'R8.8.1事業者一覧'!AA1626</f>
        <v/>
      </c>
      <c r="M1627" s="36" t="str">
        <f>'R8.8.1事業者一覧'!AB1626</f>
        <v>〇</v>
      </c>
      <c r="N1627" s="36" t="str">
        <f>'R8.8.1事業者一覧'!AC1626</f>
        <v/>
      </c>
      <c r="O1627" s="36" t="str">
        <f>'R8.8.1事業者一覧'!AD1626</f>
        <v/>
      </c>
      <c r="P1627" s="36" t="str">
        <f>'R8.8.1事業者一覧'!AE1626</f>
        <v/>
      </c>
      <c r="Q1627" s="36" t="str">
        <f>'R8.8.1事業者一覧'!AF1626</f>
        <v/>
      </c>
      <c r="R1627" s="36" t="str">
        <f>'R8.8.1事業者一覧'!AG1626</f>
        <v/>
      </c>
      <c r="S1627" s="36" t="str">
        <f>'R8.8.1事業者一覧'!AH1626</f>
        <v/>
      </c>
      <c r="T1627" s="36" t="str">
        <f>'R8.8.1事業者一覧'!AI1626</f>
        <v/>
      </c>
      <c r="U1627" s="36" t="str">
        <f>'R8.8.1事業者一覧'!AJ1626</f>
        <v/>
      </c>
      <c r="V1627" s="36" t="str">
        <f>'R8.8.1事業者一覧'!AK1626</f>
        <v/>
      </c>
    </row>
    <row r="1628" ht="26.25" customHeight="1">
      <c r="A1628" s="27" t="str">
        <f>'R8.8.1事業者一覧'!A1627</f>
        <v>0110404340</v>
      </c>
      <c r="B1628" s="30" t="str">
        <f>'R8.8.1事業者一覧'!C1627</f>
        <v>居宅介護</v>
      </c>
      <c r="C1628" s="30" t="str">
        <f>'R8.8.1事業者一覧'!F1627</f>
        <v>ああちゃん　菊水訪問介護事業所</v>
      </c>
      <c r="D1628" s="27" t="str">
        <f>'R8.8.1事業者一覧'!G1627</f>
        <v>0030807</v>
      </c>
      <c r="E1628" s="30" t="str">
        <f>MID('R8.8.1事業者一覧'!H1627,7,3)</f>
        <v>白石区</v>
      </c>
      <c r="F1628" s="30" t="str">
        <f>CONCATENATE('R8.8.1事業者一覧'!I1627,"　"&amp;'R8.8.1事業者一覧'!J1627)</f>
        <v>菊水７条３丁目３－１　パティオ竹善３０３</v>
      </c>
      <c r="G1628" s="27" t="str">
        <f>IF(LEFT('R8.8.1事業者一覧'!K1627,4)="011-",MID('R8.8.1事業者一覧'!K1627,5,8),'R8.8.1事業者一覧'!K1627)</f>
        <v>816-5380</v>
      </c>
      <c r="H1628" s="27" t="str">
        <f>IF(LEFT('R8.8.1事業者一覧'!L1627,4)="011-",MID('R8.8.1事業者一覧'!L1627,5,8),'R8.8.1事業者一覧'!L1627)</f>
        <v>816-5380</v>
      </c>
      <c r="I1628" s="30" t="str">
        <f>'R8.8.1事業者一覧'!N1627</f>
        <v>提供中</v>
      </c>
      <c r="J1628" s="32" t="str">
        <f>'R8.8.1事業者一覧'!O1627</f>
        <v>R02/09/01</v>
      </c>
      <c r="K1628" s="30" t="str">
        <f>'R8.8.1事業者一覧'!Q1627</f>
        <v>合同会社ｅｓｐｒｉｅ</v>
      </c>
      <c r="L1628" s="35" t="str">
        <f>'R8.8.1事業者一覧'!AA1627</f>
        <v/>
      </c>
      <c r="M1628" s="36" t="str">
        <f>'R8.8.1事業者一覧'!AB1627</f>
        <v>〇</v>
      </c>
      <c r="N1628" s="36" t="str">
        <f>'R8.8.1事業者一覧'!AC1627</f>
        <v/>
      </c>
      <c r="O1628" s="36" t="str">
        <f>'R8.8.1事業者一覧'!AD1627</f>
        <v/>
      </c>
      <c r="P1628" s="36" t="str">
        <f>'R8.8.1事業者一覧'!AE1627</f>
        <v/>
      </c>
      <c r="Q1628" s="36" t="str">
        <f>'R8.8.1事業者一覧'!AF1627</f>
        <v/>
      </c>
      <c r="R1628" s="36" t="str">
        <f>'R8.8.1事業者一覧'!AG1627</f>
        <v/>
      </c>
      <c r="S1628" s="36" t="str">
        <f>'R8.8.1事業者一覧'!AH1627</f>
        <v/>
      </c>
      <c r="T1628" s="36" t="str">
        <f>'R8.8.1事業者一覧'!AI1627</f>
        <v/>
      </c>
      <c r="U1628" s="36" t="str">
        <f>'R8.8.1事業者一覧'!AJ1627</f>
        <v/>
      </c>
      <c r="V1628" s="36" t="str">
        <f>'R8.8.1事業者一覧'!AK1627</f>
        <v/>
      </c>
    </row>
    <row r="1629" ht="26.25" customHeight="1">
      <c r="A1629" s="27" t="str">
        <f>'R8.8.1事業者一覧'!A1628</f>
        <v>0110404340</v>
      </c>
      <c r="B1629" s="30" t="str">
        <f>'R8.8.1事業者一覧'!C1628</f>
        <v>重度訪問介護</v>
      </c>
      <c r="C1629" s="30" t="str">
        <f>'R8.8.1事業者一覧'!F1628</f>
        <v>ああちゃん　菊水訪問介護事業所</v>
      </c>
      <c r="D1629" s="27" t="str">
        <f>'R8.8.1事業者一覧'!G1628</f>
        <v>0030807</v>
      </c>
      <c r="E1629" s="30" t="str">
        <f>MID('R8.8.1事業者一覧'!H1628,7,3)</f>
        <v>白石区</v>
      </c>
      <c r="F1629" s="30" t="str">
        <f>CONCATENATE('R8.8.1事業者一覧'!I1628,"　"&amp;'R8.8.1事業者一覧'!J1628)</f>
        <v>菊水７条３丁目３－１　パティオ竹善３０３</v>
      </c>
      <c r="G1629" s="27" t="str">
        <f>IF(LEFT('R8.8.1事業者一覧'!K1628,4)="011-",MID('R8.8.1事業者一覧'!K1628,5,8),'R8.8.1事業者一覧'!K1628)</f>
        <v>816-5380</v>
      </c>
      <c r="H1629" s="27" t="str">
        <f>IF(LEFT('R8.8.1事業者一覧'!L1628,4)="011-",MID('R8.8.1事業者一覧'!L1628,5,8),'R8.8.1事業者一覧'!L1628)</f>
        <v>816-5380</v>
      </c>
      <c r="I1629" s="30" t="str">
        <f>'R8.8.1事業者一覧'!N1628</f>
        <v>提供中</v>
      </c>
      <c r="J1629" s="32" t="str">
        <f>'R8.8.1事業者一覧'!O1628</f>
        <v>R02/09/01</v>
      </c>
      <c r="K1629" s="30" t="str">
        <f>'R8.8.1事業者一覧'!Q1628</f>
        <v>合同会社ｅｓｐｒｉｅ</v>
      </c>
      <c r="L1629" s="35" t="str">
        <f>'R8.8.1事業者一覧'!AA1628</f>
        <v/>
      </c>
      <c r="M1629" s="36" t="str">
        <f>'R8.8.1事業者一覧'!AB1628</f>
        <v>〇</v>
      </c>
      <c r="N1629" s="36" t="str">
        <f>'R8.8.1事業者一覧'!AC1628</f>
        <v/>
      </c>
      <c r="O1629" s="36" t="str">
        <f>'R8.8.1事業者一覧'!AD1628</f>
        <v/>
      </c>
      <c r="P1629" s="36" t="str">
        <f>'R8.8.1事業者一覧'!AE1628</f>
        <v/>
      </c>
      <c r="Q1629" s="36" t="str">
        <f>'R8.8.1事業者一覧'!AF1628</f>
        <v/>
      </c>
      <c r="R1629" s="36" t="str">
        <f>'R8.8.1事業者一覧'!AG1628</f>
        <v/>
      </c>
      <c r="S1629" s="36" t="str">
        <f>'R8.8.1事業者一覧'!AH1628</f>
        <v/>
      </c>
      <c r="T1629" s="36" t="str">
        <f>'R8.8.1事業者一覧'!AI1628</f>
        <v/>
      </c>
      <c r="U1629" s="36" t="str">
        <f>'R8.8.1事業者一覧'!AJ1628</f>
        <v/>
      </c>
      <c r="V1629" s="36" t="str">
        <f>'R8.8.1事業者一覧'!AK1628</f>
        <v/>
      </c>
    </row>
    <row r="1630" ht="26.25" customHeight="1">
      <c r="A1630" s="27" t="str">
        <f>'R8.8.1事業者一覧'!A1629</f>
        <v>0110404357</v>
      </c>
      <c r="B1630" s="30" t="str">
        <f>'R8.8.1事業者一覧'!C1629</f>
        <v>生活介護</v>
      </c>
      <c r="C1630" s="30" t="str">
        <f>'R8.8.1事業者一覧'!F1629</f>
        <v>サニースポット羊ヶ丘生活介護</v>
      </c>
      <c r="D1630" s="27" t="str">
        <f>'R8.8.1事業者一覧'!G1629</f>
        <v>0620054</v>
      </c>
      <c r="E1630" s="30" t="str">
        <f>MID('R8.8.1事業者一覧'!H1629,7,3)</f>
        <v>豊平区</v>
      </c>
      <c r="F1630" s="30" t="str">
        <f>CONCATENATE('R8.8.1事業者一覧'!I1629,"　"&amp;'R8.8.1事業者一覧'!J1629)</f>
        <v>月寒東四条１５丁目４－３８　</v>
      </c>
      <c r="G1630" s="27" t="str">
        <f>IF(LEFT('R8.8.1事業者一覧'!K1629,4)="011-",MID('R8.8.1事業者一覧'!K1629,5,8),'R8.8.1事業者一覧'!K1629)</f>
        <v>867-7551</v>
      </c>
      <c r="H1630" s="27" t="str">
        <f>IF(LEFT('R8.8.1事業者一覧'!L1629,4)="011-",MID('R8.8.1事業者一覧'!L1629,5,8),'R8.8.1事業者一覧'!L1629)</f>
        <v>867-7552</v>
      </c>
      <c r="I1630" s="30" t="str">
        <f>'R8.8.1事業者一覧'!N1629</f>
        <v>提供中</v>
      </c>
      <c r="J1630" s="32" t="str">
        <f>'R8.8.1事業者一覧'!O1629</f>
        <v>R08/03/01</v>
      </c>
      <c r="K1630" s="30" t="str">
        <f>'R8.8.1事業者一覧'!Q1629</f>
        <v>株式会社チャレンジプラットフォーム</v>
      </c>
      <c r="L1630" s="35">
        <f>'R8.8.1事業者一覧'!AA1629</f>
        <v>6</v>
      </c>
      <c r="M1630" s="36" t="str">
        <f>'R8.8.1事業者一覧'!AB1629</f>
        <v>〇</v>
      </c>
      <c r="N1630" s="36" t="str">
        <f>'R8.8.1事業者一覧'!AC1629</f>
        <v/>
      </c>
      <c r="O1630" s="36" t="str">
        <f>'R8.8.1事業者一覧'!AD1629</f>
        <v/>
      </c>
      <c r="P1630" s="36" t="str">
        <f>'R8.8.1事業者一覧'!AE1629</f>
        <v/>
      </c>
      <c r="Q1630" s="36" t="str">
        <f>'R8.8.1事業者一覧'!AF1629</f>
        <v/>
      </c>
      <c r="R1630" s="36" t="str">
        <f>'R8.8.1事業者一覧'!AG1629</f>
        <v/>
      </c>
      <c r="S1630" s="36" t="str">
        <f>'R8.8.1事業者一覧'!AH1629</f>
        <v/>
      </c>
      <c r="T1630" s="36" t="str">
        <f>'R8.8.1事業者一覧'!AI1629</f>
        <v/>
      </c>
      <c r="U1630" s="36" t="str">
        <f>'R8.8.1事業者一覧'!AJ1629</f>
        <v/>
      </c>
      <c r="V1630" s="36" t="str">
        <f>'R8.8.1事業者一覧'!AK1629</f>
        <v/>
      </c>
    </row>
    <row r="1631" ht="26.25" customHeight="1">
      <c r="A1631" s="27" t="str">
        <f>'R8.8.1事業者一覧'!A1630</f>
        <v>0110404357</v>
      </c>
      <c r="B1631" s="30" t="str">
        <f>'R8.8.1事業者一覧'!C1630</f>
        <v>就労継続支援(Ｂ型)</v>
      </c>
      <c r="C1631" s="30" t="str">
        <f>'R8.8.1事業者一覧'!F1630</f>
        <v>サニースポット白石　就労継続支援Ｂ型事業所</v>
      </c>
      <c r="D1631" s="27" t="str">
        <f>'R8.8.1事業者一覧'!G1630</f>
        <v>0030026</v>
      </c>
      <c r="E1631" s="30" t="str">
        <f>MID('R8.8.1事業者一覧'!H1630,7,3)</f>
        <v>白石区</v>
      </c>
      <c r="F1631" s="30" t="str">
        <f>CONCATENATE('R8.8.1事業者一覧'!I1630,"　"&amp;'R8.8.1事業者一覧'!J1630)</f>
        <v>本通９丁目南４－３　ＭＨビル１Ｆ</v>
      </c>
      <c r="G1631" s="27" t="str">
        <f>IF(LEFT('R8.8.1事業者一覧'!K1630,4)="011-",MID('R8.8.1事業者一覧'!K1630,5,8),'R8.8.1事業者一覧'!K1630)</f>
        <v>867-7551</v>
      </c>
      <c r="H1631" s="27" t="str">
        <f>IF(LEFT('R8.8.1事業者一覧'!L1630,4)="011-",MID('R8.8.1事業者一覧'!L1630,5,8),'R8.8.1事業者一覧'!L1630)</f>
        <v>867-7552</v>
      </c>
      <c r="I1631" s="30" t="str">
        <f>'R8.8.1事業者一覧'!N1630</f>
        <v>提供中</v>
      </c>
      <c r="J1631" s="32" t="str">
        <f>'R8.8.1事業者一覧'!O1630</f>
        <v>R02/10/01</v>
      </c>
      <c r="K1631" s="30" t="str">
        <f>'R8.8.1事業者一覧'!Q1630</f>
        <v>株式会社チャレンジプラットフォーム</v>
      </c>
      <c r="L1631" s="35">
        <f>'R8.8.1事業者一覧'!AA1630</f>
        <v>20</v>
      </c>
      <c r="M1631" s="36" t="str">
        <f>'R8.8.1事業者一覧'!AB1630</f>
        <v>〇</v>
      </c>
      <c r="N1631" s="36" t="str">
        <f>'R8.8.1事業者一覧'!AC1630</f>
        <v/>
      </c>
      <c r="O1631" s="36" t="str">
        <f>'R8.8.1事業者一覧'!AD1630</f>
        <v/>
      </c>
      <c r="P1631" s="36" t="str">
        <f>'R8.8.1事業者一覧'!AE1630</f>
        <v/>
      </c>
      <c r="Q1631" s="36" t="str">
        <f>'R8.8.1事業者一覧'!AF1630</f>
        <v/>
      </c>
      <c r="R1631" s="36" t="str">
        <f>'R8.8.1事業者一覧'!AG1630</f>
        <v/>
      </c>
      <c r="S1631" s="36" t="str">
        <f>'R8.8.1事業者一覧'!AH1630</f>
        <v/>
      </c>
      <c r="T1631" s="36" t="str">
        <f>'R8.8.1事業者一覧'!AI1630</f>
        <v/>
      </c>
      <c r="U1631" s="36" t="str">
        <f>'R8.8.1事業者一覧'!AJ1630</f>
        <v/>
      </c>
      <c r="V1631" s="36" t="str">
        <f>'R8.8.1事業者一覧'!AK1630</f>
        <v/>
      </c>
    </row>
    <row r="1632" ht="26.25" customHeight="1">
      <c r="A1632" s="27" t="str">
        <f>'R8.8.1事業者一覧'!A1631</f>
        <v>0110404365</v>
      </c>
      <c r="B1632" s="30" t="str">
        <f>'R8.8.1事業者一覧'!C1631</f>
        <v>居宅介護</v>
      </c>
      <c r="C1632" s="30" t="str">
        <f>'R8.8.1事業者一覧'!F1631</f>
        <v>ライブラリ札幌白石訪問介護事業所</v>
      </c>
      <c r="D1632" s="27" t="str">
        <f>'R8.8.1事業者一覧'!G1631</f>
        <v>0030833</v>
      </c>
      <c r="E1632" s="30" t="str">
        <f>MID('R8.8.1事業者一覧'!H1631,7,3)</f>
        <v>白石区</v>
      </c>
      <c r="F1632" s="30" t="str">
        <f>CONCATENATE('R8.8.1事業者一覧'!I1631,"　"&amp;'R8.8.1事業者一覧'!J1631)</f>
        <v>北郷三条１丁目１番１８号　ライブラリ白石はな壱号館</v>
      </c>
      <c r="G1632" s="27" t="str">
        <f>IF(LEFT('R8.8.1事業者一覧'!K1631,4)="011-",MID('R8.8.1事業者一覧'!K1631,5,8),'R8.8.1事業者一覧'!K1631)</f>
        <v>879-8770</v>
      </c>
      <c r="H1632" s="27" t="str">
        <f>IF(LEFT('R8.8.1事業者一覧'!L1631,4)="011-",MID('R8.8.1事業者一覧'!L1631,5,8),'R8.8.1事業者一覧'!L1631)</f>
        <v>879-8772</v>
      </c>
      <c r="I1632" s="30" t="str">
        <f>'R8.8.1事業者一覧'!N1631</f>
        <v>提供中</v>
      </c>
      <c r="J1632" s="32" t="str">
        <f>'R8.8.1事業者一覧'!O1631</f>
        <v>R02/10/01</v>
      </c>
      <c r="K1632" s="30" t="str">
        <f>'R8.8.1事業者一覧'!Q1631</f>
        <v>株式会社　リビングプラットフォームケア</v>
      </c>
      <c r="L1632" s="35" t="str">
        <f>'R8.8.1事業者一覧'!AA1631</f>
        <v/>
      </c>
      <c r="M1632" s="36" t="str">
        <f>'R8.8.1事業者一覧'!AB1631</f>
        <v>〇</v>
      </c>
      <c r="N1632" s="36" t="str">
        <f>'R8.8.1事業者一覧'!AC1631</f>
        <v/>
      </c>
      <c r="O1632" s="36" t="str">
        <f>'R8.8.1事業者一覧'!AD1631</f>
        <v/>
      </c>
      <c r="P1632" s="36" t="str">
        <f>'R8.8.1事業者一覧'!AE1631</f>
        <v/>
      </c>
      <c r="Q1632" s="36" t="str">
        <f>'R8.8.1事業者一覧'!AF1631</f>
        <v/>
      </c>
      <c r="R1632" s="36" t="str">
        <f>'R8.8.1事業者一覧'!AG1631</f>
        <v/>
      </c>
      <c r="S1632" s="36" t="str">
        <f>'R8.8.1事業者一覧'!AH1631</f>
        <v/>
      </c>
      <c r="T1632" s="36" t="str">
        <f>'R8.8.1事業者一覧'!AI1631</f>
        <v/>
      </c>
      <c r="U1632" s="36" t="str">
        <f>'R8.8.1事業者一覧'!AJ1631</f>
        <v/>
      </c>
      <c r="V1632" s="36" t="str">
        <f>'R8.8.1事業者一覧'!AK1631</f>
        <v/>
      </c>
    </row>
    <row r="1633" ht="26.25" customHeight="1">
      <c r="A1633" s="27" t="str">
        <f>'R8.8.1事業者一覧'!A1632</f>
        <v>0110404365</v>
      </c>
      <c r="B1633" s="30" t="str">
        <f>'R8.8.1事業者一覧'!C1632</f>
        <v>重度訪問介護</v>
      </c>
      <c r="C1633" s="30" t="str">
        <f>'R8.8.1事業者一覧'!F1632</f>
        <v>ライブラリ札幌白石訪問介護事業所</v>
      </c>
      <c r="D1633" s="27" t="str">
        <f>'R8.8.1事業者一覧'!G1632</f>
        <v>0030833</v>
      </c>
      <c r="E1633" s="30" t="str">
        <f>MID('R8.8.1事業者一覧'!H1632,7,3)</f>
        <v>白石区</v>
      </c>
      <c r="F1633" s="30" t="str">
        <f>CONCATENATE('R8.8.1事業者一覧'!I1632,"　"&amp;'R8.8.1事業者一覧'!J1632)</f>
        <v>北郷三条１丁目１番１８号　ライブラリ白石はな壱号館</v>
      </c>
      <c r="G1633" s="27" t="str">
        <f>IF(LEFT('R8.8.1事業者一覧'!K1632,4)="011-",MID('R8.8.1事業者一覧'!K1632,5,8),'R8.8.1事業者一覧'!K1632)</f>
        <v>879-8770</v>
      </c>
      <c r="H1633" s="27" t="str">
        <f>IF(LEFT('R8.8.1事業者一覧'!L1632,4)="011-",MID('R8.8.1事業者一覧'!L1632,5,8),'R8.8.1事業者一覧'!L1632)</f>
        <v>879-8772</v>
      </c>
      <c r="I1633" s="30" t="str">
        <f>'R8.8.1事業者一覧'!N1632</f>
        <v>提供中</v>
      </c>
      <c r="J1633" s="32" t="str">
        <f>'R8.8.1事業者一覧'!O1632</f>
        <v>R02/10/01</v>
      </c>
      <c r="K1633" s="30" t="str">
        <f>'R8.8.1事業者一覧'!Q1632</f>
        <v>株式会社　リビングプラットフォームケア</v>
      </c>
      <c r="L1633" s="35" t="str">
        <f>'R8.8.1事業者一覧'!AA1632</f>
        <v/>
      </c>
      <c r="M1633" s="36" t="str">
        <f>'R8.8.1事業者一覧'!AB1632</f>
        <v>〇</v>
      </c>
      <c r="N1633" s="36" t="str">
        <f>'R8.8.1事業者一覧'!AC1632</f>
        <v/>
      </c>
      <c r="O1633" s="36" t="str">
        <f>'R8.8.1事業者一覧'!AD1632</f>
        <v/>
      </c>
      <c r="P1633" s="36" t="str">
        <f>'R8.8.1事業者一覧'!AE1632</f>
        <v/>
      </c>
      <c r="Q1633" s="36" t="str">
        <f>'R8.8.1事業者一覧'!AF1632</f>
        <v/>
      </c>
      <c r="R1633" s="36" t="str">
        <f>'R8.8.1事業者一覧'!AG1632</f>
        <v/>
      </c>
      <c r="S1633" s="36" t="str">
        <f>'R8.8.1事業者一覧'!AH1632</f>
        <v/>
      </c>
      <c r="T1633" s="36" t="str">
        <f>'R8.8.1事業者一覧'!AI1632</f>
        <v/>
      </c>
      <c r="U1633" s="36" t="str">
        <f>'R8.8.1事業者一覧'!AJ1632</f>
        <v/>
      </c>
      <c r="V1633" s="36" t="str">
        <f>'R8.8.1事業者一覧'!AK1632</f>
        <v/>
      </c>
    </row>
    <row r="1634" ht="26.25" customHeight="1">
      <c r="A1634" s="27" t="str">
        <f>'R8.8.1事業者一覧'!A1633</f>
        <v>0110404373</v>
      </c>
      <c r="B1634" s="30" t="str">
        <f>'R8.8.1事業者一覧'!C1633</f>
        <v>就労継続支援(Ｂ型)</v>
      </c>
      <c r="C1634" s="30" t="str">
        <f>'R8.8.1事業者一覧'!F1633</f>
        <v>チアアップ</v>
      </c>
      <c r="D1634" s="27" t="str">
        <f>'R8.8.1事業者一覧'!G1633</f>
        <v>0030013</v>
      </c>
      <c r="E1634" s="30" t="str">
        <f>MID('R8.8.1事業者一覧'!H1633,7,3)</f>
        <v>白石区</v>
      </c>
      <c r="F1634" s="30" t="str">
        <f>CONCATENATE('R8.8.1事業者一覧'!I1633,"　"&amp;'R8.8.1事業者一覧'!J1633)</f>
        <v>中央三条２丁目１－１９　ドミール中央</v>
      </c>
      <c r="G1634" s="27" t="str">
        <f>IF(LEFT('R8.8.1事業者一覧'!K1633,4)="011-",MID('R8.8.1事業者一覧'!K1633,5,8),'R8.8.1事業者一覧'!K1633)</f>
        <v>090-75145361</v>
      </c>
      <c r="H1634" s="27" t="str">
        <f>IF(LEFT('R8.8.1事業者一覧'!L1633,4)="011-",MID('R8.8.1事業者一覧'!L1633,5,8),'R8.8.1事業者一覧'!L1633)</f>
        <v/>
      </c>
      <c r="I1634" s="30" t="str">
        <f>'R8.8.1事業者一覧'!N1633</f>
        <v>提供中</v>
      </c>
      <c r="J1634" s="32" t="str">
        <f>'R8.8.1事業者一覧'!O1633</f>
        <v>R02/10/01</v>
      </c>
      <c r="K1634" s="30" t="str">
        <f>'R8.8.1事業者一覧'!Q1633</f>
        <v>合同会社　チアーズ</v>
      </c>
      <c r="L1634" s="35">
        <f>'R8.8.1事業者一覧'!AA1633</f>
        <v>20</v>
      </c>
      <c r="M1634" s="36" t="str">
        <f>'R8.8.1事業者一覧'!AB1633</f>
        <v>〇</v>
      </c>
      <c r="N1634" s="36" t="str">
        <f>'R8.8.1事業者一覧'!AC1633</f>
        <v/>
      </c>
      <c r="O1634" s="36" t="str">
        <f>'R8.8.1事業者一覧'!AD1633</f>
        <v/>
      </c>
      <c r="P1634" s="36" t="str">
        <f>'R8.8.1事業者一覧'!AE1633</f>
        <v/>
      </c>
      <c r="Q1634" s="36" t="str">
        <f>'R8.8.1事業者一覧'!AF1633</f>
        <v/>
      </c>
      <c r="R1634" s="36" t="str">
        <f>'R8.8.1事業者一覧'!AG1633</f>
        <v/>
      </c>
      <c r="S1634" s="36" t="str">
        <f>'R8.8.1事業者一覧'!AH1633</f>
        <v/>
      </c>
      <c r="T1634" s="36" t="str">
        <f>'R8.8.1事業者一覧'!AI1633</f>
        <v/>
      </c>
      <c r="U1634" s="36" t="str">
        <f>'R8.8.1事業者一覧'!AJ1633</f>
        <v/>
      </c>
      <c r="V1634" s="36" t="str">
        <f>'R8.8.1事業者一覧'!AK1633</f>
        <v/>
      </c>
    </row>
    <row r="1635" ht="26.25" customHeight="1">
      <c r="A1635" s="27" t="str">
        <f>'R8.8.1事業者一覧'!A1634</f>
        <v>0110404399</v>
      </c>
      <c r="B1635" s="30" t="str">
        <f>'R8.8.1事業者一覧'!C1634</f>
        <v>就労継続支援(Ｂ型)</v>
      </c>
      <c r="C1635" s="30" t="str">
        <f>'R8.8.1事業者一覧'!F1634</f>
        <v>こころの里</v>
      </c>
      <c r="D1635" s="27" t="str">
        <f>'R8.8.1事業者一覧'!G1634</f>
        <v>0030801</v>
      </c>
      <c r="E1635" s="30" t="str">
        <f>MID('R8.8.1事業者一覧'!H1634,7,3)</f>
        <v>白石区</v>
      </c>
      <c r="F1635" s="30" t="str">
        <f>CONCATENATE('R8.8.1事業者一覧'!I1634,"　"&amp;'R8.8.1事業者一覧'!J1634)</f>
        <v>菊水一条４丁目１－１３　SSL菊水ビル</v>
      </c>
      <c r="G1635" s="27" t="str">
        <f>IF(LEFT('R8.8.1事業者一覧'!K1634,4)="011-",MID('R8.8.1事業者一覧'!K1634,5,8),'R8.8.1事業者一覧'!K1634)</f>
        <v>376-5012</v>
      </c>
      <c r="H1635" s="27" t="str">
        <f>IF(LEFT('R8.8.1事業者一覧'!L1634,4)="011-",MID('R8.8.1事業者一覧'!L1634,5,8),'R8.8.1事業者一覧'!L1634)</f>
        <v>376-5015</v>
      </c>
      <c r="I1635" s="30" t="str">
        <f>'R8.8.1事業者一覧'!N1634</f>
        <v>提供中</v>
      </c>
      <c r="J1635" s="32" t="str">
        <f>'R8.8.1事業者一覧'!O1634</f>
        <v>R02/11/01</v>
      </c>
      <c r="K1635" s="30" t="str">
        <f>'R8.8.1事業者一覧'!Q1634</f>
        <v>株式会社　エスライン</v>
      </c>
      <c r="L1635" s="35">
        <f>'R8.8.1事業者一覧'!AA1634</f>
        <v>40</v>
      </c>
      <c r="M1635" s="36" t="str">
        <f>'R8.8.1事業者一覧'!AB1634</f>
        <v>〇</v>
      </c>
      <c r="N1635" s="36" t="str">
        <f>'R8.8.1事業者一覧'!AC1634</f>
        <v/>
      </c>
      <c r="O1635" s="36" t="str">
        <f>'R8.8.1事業者一覧'!AD1634</f>
        <v/>
      </c>
      <c r="P1635" s="36" t="str">
        <f>'R8.8.1事業者一覧'!AE1634</f>
        <v/>
      </c>
      <c r="Q1635" s="36" t="str">
        <f>'R8.8.1事業者一覧'!AF1634</f>
        <v/>
      </c>
      <c r="R1635" s="36" t="str">
        <f>'R8.8.1事業者一覧'!AG1634</f>
        <v/>
      </c>
      <c r="S1635" s="36" t="str">
        <f>'R8.8.1事業者一覧'!AH1634</f>
        <v/>
      </c>
      <c r="T1635" s="36" t="str">
        <f>'R8.8.1事業者一覧'!AI1634</f>
        <v/>
      </c>
      <c r="U1635" s="36" t="str">
        <f>'R8.8.1事業者一覧'!AJ1634</f>
        <v/>
      </c>
      <c r="V1635" s="36" t="str">
        <f>'R8.8.1事業者一覧'!AK1634</f>
        <v/>
      </c>
    </row>
    <row r="1636" ht="26.25" customHeight="1">
      <c r="A1636" s="27" t="str">
        <f>'R8.8.1事業者一覧'!A1635</f>
        <v>0110404407</v>
      </c>
      <c r="B1636" s="30" t="str">
        <f>'R8.8.1事業者一覧'!C1635</f>
        <v>就労継続支援(Ｂ型)</v>
      </c>
      <c r="C1636" s="30" t="str">
        <f>'R8.8.1事業者一覧'!F1635</f>
        <v>ビリーブ</v>
      </c>
      <c r="D1636" s="27" t="str">
        <f>'R8.8.1事業者一覧'!G1635</f>
        <v>0030022</v>
      </c>
      <c r="E1636" s="30" t="str">
        <f>MID('R8.8.1事業者一覧'!H1635,7,3)</f>
        <v>白石区</v>
      </c>
      <c r="F1636" s="30" t="str">
        <f>CONCATENATE('R8.8.1事業者一覧'!I1635,"　"&amp;'R8.8.1事業者一覧'!J1635)</f>
        <v>南郷通１７丁目南４－１０　ハイデンスＭＭ南郷１Ｆ</v>
      </c>
      <c r="G1636" s="27" t="str">
        <f>IF(LEFT('R8.8.1事業者一覧'!K1635,4)="011-",MID('R8.8.1事業者一覧'!K1635,5,8),'R8.8.1事業者一覧'!K1635)</f>
        <v>876-0620</v>
      </c>
      <c r="H1636" s="27" t="str">
        <f>IF(LEFT('R8.8.1事業者一覧'!L1635,4)="011-",MID('R8.8.1事業者一覧'!L1635,5,8),'R8.8.1事業者一覧'!L1635)</f>
        <v>876-0621</v>
      </c>
      <c r="I1636" s="30" t="str">
        <f>'R8.8.1事業者一覧'!N1635</f>
        <v>提供中</v>
      </c>
      <c r="J1636" s="32" t="str">
        <f>'R8.8.1事業者一覧'!O1635</f>
        <v>R02/11/01</v>
      </c>
      <c r="K1636" s="30" t="str">
        <f>'R8.8.1事業者一覧'!Q1635</f>
        <v>株式会社 LIBERAS</v>
      </c>
      <c r="L1636" s="35">
        <f>'R8.8.1事業者一覧'!AA1635</f>
        <v>20</v>
      </c>
      <c r="M1636" s="36" t="str">
        <f>'R8.8.1事業者一覧'!AB1635</f>
        <v>〇</v>
      </c>
      <c r="N1636" s="36" t="str">
        <f>'R8.8.1事業者一覧'!AC1635</f>
        <v/>
      </c>
      <c r="O1636" s="36" t="str">
        <f>'R8.8.1事業者一覧'!AD1635</f>
        <v/>
      </c>
      <c r="P1636" s="36" t="str">
        <f>'R8.8.1事業者一覧'!AE1635</f>
        <v/>
      </c>
      <c r="Q1636" s="36" t="str">
        <f>'R8.8.1事業者一覧'!AF1635</f>
        <v/>
      </c>
      <c r="R1636" s="36" t="str">
        <f>'R8.8.1事業者一覧'!AG1635</f>
        <v/>
      </c>
      <c r="S1636" s="36" t="str">
        <f>'R8.8.1事業者一覧'!AH1635</f>
        <v/>
      </c>
      <c r="T1636" s="36" t="str">
        <f>'R8.8.1事業者一覧'!AI1635</f>
        <v/>
      </c>
      <c r="U1636" s="36" t="str">
        <f>'R8.8.1事業者一覧'!AJ1635</f>
        <v/>
      </c>
      <c r="V1636" s="36" t="str">
        <f>'R8.8.1事業者一覧'!AK1635</f>
        <v/>
      </c>
    </row>
    <row r="1637" ht="26.25" customHeight="1">
      <c r="A1637" s="27" t="str">
        <f>'R8.8.1事業者一覧'!A1636</f>
        <v>0110404415</v>
      </c>
      <c r="B1637" s="30" t="str">
        <f>'R8.8.1事業者一覧'!C1636</f>
        <v>就労継続支援(Ｂ型)</v>
      </c>
      <c r="C1637" s="30" t="str">
        <f>'R8.8.1事業者一覧'!F1636</f>
        <v>atelier COLOR</v>
      </c>
      <c r="D1637" s="27" t="str">
        <f>'R8.8.1事業者一覧'!G1636</f>
        <v>0030005</v>
      </c>
      <c r="E1637" s="30" t="str">
        <f>MID('R8.8.1事業者一覧'!H1636,7,3)</f>
        <v>白石区</v>
      </c>
      <c r="F1637" s="30" t="str">
        <f>CONCATENATE('R8.8.1事業者一覧'!I1636,"　"&amp;'R8.8.1事業者一覧'!J1636)</f>
        <v>東札幌５条２丁目１番２３号　</v>
      </c>
      <c r="G1637" s="27" t="str">
        <f>IF(LEFT('R8.8.1事業者一覧'!K1636,4)="011-",MID('R8.8.1事業者一覧'!K1636,5,8),'R8.8.1事業者一覧'!K1636)</f>
        <v>070-13643127</v>
      </c>
      <c r="H1637" s="27" t="str">
        <f>IF(LEFT('R8.8.1事業者一覧'!L1636,4)="011-",MID('R8.8.1事業者一覧'!L1636,5,8),'R8.8.1事業者一覧'!L1636)</f>
        <v>598-6485</v>
      </c>
      <c r="I1637" s="30" t="str">
        <f>'R8.8.1事業者一覧'!N1636</f>
        <v>提供中</v>
      </c>
      <c r="J1637" s="32" t="str">
        <f>'R8.8.1事業者一覧'!O1636</f>
        <v>R02/11/01</v>
      </c>
      <c r="K1637" s="30" t="str">
        <f>'R8.8.1事業者一覧'!Q1636</f>
        <v>株式会社ＳＨＩＮＣＡ</v>
      </c>
      <c r="L1637" s="35">
        <f>'R8.8.1事業者一覧'!AA1636</f>
        <v>20</v>
      </c>
      <c r="M1637" s="36" t="str">
        <f>'R8.8.1事業者一覧'!AB1636</f>
        <v>〇</v>
      </c>
      <c r="N1637" s="36" t="str">
        <f>'R8.8.1事業者一覧'!AC1636</f>
        <v/>
      </c>
      <c r="O1637" s="36" t="str">
        <f>'R8.8.1事業者一覧'!AD1636</f>
        <v/>
      </c>
      <c r="P1637" s="36" t="str">
        <f>'R8.8.1事業者一覧'!AE1636</f>
        <v/>
      </c>
      <c r="Q1637" s="36" t="str">
        <f>'R8.8.1事業者一覧'!AF1636</f>
        <v/>
      </c>
      <c r="R1637" s="36" t="str">
        <f>'R8.8.1事業者一覧'!AG1636</f>
        <v/>
      </c>
      <c r="S1637" s="36" t="str">
        <f>'R8.8.1事業者一覧'!AH1636</f>
        <v/>
      </c>
      <c r="T1637" s="36" t="str">
        <f>'R8.8.1事業者一覧'!AI1636</f>
        <v/>
      </c>
      <c r="U1637" s="36" t="str">
        <f>'R8.8.1事業者一覧'!AJ1636</f>
        <v/>
      </c>
      <c r="V1637" s="36" t="str">
        <f>'R8.8.1事業者一覧'!AK1636</f>
        <v/>
      </c>
    </row>
    <row r="1638" ht="26.25" customHeight="1">
      <c r="A1638" s="27" t="str">
        <f>'R8.8.1事業者一覧'!A1637</f>
        <v>0110404423</v>
      </c>
      <c r="B1638" s="30" t="str">
        <f>'R8.8.1事業者一覧'!C1637</f>
        <v>就労継続支援(Ｂ型)</v>
      </c>
      <c r="C1638" s="30" t="str">
        <f>'R8.8.1事業者一覧'!F1637</f>
        <v>ラインズ白石</v>
      </c>
      <c r="D1638" s="27" t="str">
        <f>'R8.8.1事業者一覧'!G1637</f>
        <v>0030803</v>
      </c>
      <c r="E1638" s="30" t="str">
        <f>MID('R8.8.1事業者一覧'!H1637,7,3)</f>
        <v>白石区</v>
      </c>
      <c r="F1638" s="30" t="str">
        <f>CONCATENATE('R8.8.1事業者一覧'!I1637,"　"&amp;'R8.8.1事業者一覧'!J1637)</f>
        <v>菊水三条２丁目３－１７　ＨＯＳビル菊水</v>
      </c>
      <c r="G1638" s="27" t="str">
        <f>IF(LEFT('R8.8.1事業者一覧'!K1637,4)="011-",MID('R8.8.1事業者一覧'!K1637,5,8),'R8.8.1事業者一覧'!K1637)</f>
        <v>595-7033</v>
      </c>
      <c r="H1638" s="27" t="str">
        <f>IF(LEFT('R8.8.1事業者一覧'!L1637,4)="011-",MID('R8.8.1事業者一覧'!L1637,5,8),'R8.8.1事業者一覧'!L1637)</f>
        <v>595-7226</v>
      </c>
      <c r="I1638" s="30" t="str">
        <f>'R8.8.1事業者一覧'!N1637</f>
        <v>提供中</v>
      </c>
      <c r="J1638" s="32" t="str">
        <f>'R8.8.1事業者一覧'!O1637</f>
        <v>R03/01/01</v>
      </c>
      <c r="K1638" s="30" t="str">
        <f>'R8.8.1事業者一覧'!Q1637</f>
        <v>株式会社　ＨＯＳ</v>
      </c>
      <c r="L1638" s="35">
        <f>'R8.8.1事業者一覧'!AA1637</f>
        <v>20</v>
      </c>
      <c r="M1638" s="36" t="str">
        <f>'R8.8.1事業者一覧'!AB1637</f>
        <v>〇</v>
      </c>
      <c r="N1638" s="36" t="str">
        <f>'R8.8.1事業者一覧'!AC1637</f>
        <v/>
      </c>
      <c r="O1638" s="36" t="str">
        <f>'R8.8.1事業者一覧'!AD1637</f>
        <v/>
      </c>
      <c r="P1638" s="36" t="str">
        <f>'R8.8.1事業者一覧'!AE1637</f>
        <v/>
      </c>
      <c r="Q1638" s="36" t="str">
        <f>'R8.8.1事業者一覧'!AF1637</f>
        <v/>
      </c>
      <c r="R1638" s="36" t="str">
        <f>'R8.8.1事業者一覧'!AG1637</f>
        <v/>
      </c>
      <c r="S1638" s="36" t="str">
        <f>'R8.8.1事業者一覧'!AH1637</f>
        <v/>
      </c>
      <c r="T1638" s="36" t="str">
        <f>'R8.8.1事業者一覧'!AI1637</f>
        <v/>
      </c>
      <c r="U1638" s="36" t="str">
        <f>'R8.8.1事業者一覧'!AJ1637</f>
        <v/>
      </c>
      <c r="V1638" s="36" t="str">
        <f>'R8.8.1事業者一覧'!AK1637</f>
        <v/>
      </c>
    </row>
    <row r="1639" ht="26.25" customHeight="1">
      <c r="A1639" s="27" t="str">
        <f>'R8.8.1事業者一覧'!A1638</f>
        <v>0110404431</v>
      </c>
      <c r="B1639" s="30" t="str">
        <f>'R8.8.1事業者一覧'!C1638</f>
        <v>居宅介護</v>
      </c>
      <c r="C1639" s="30" t="str">
        <f>'R8.8.1事業者一覧'!F1638</f>
        <v>ホームケア土屋　札幌</v>
      </c>
      <c r="D1639" s="27" t="str">
        <f>'R8.8.1事業者一覧'!G1638</f>
        <v>0620933</v>
      </c>
      <c r="E1639" s="30" t="str">
        <f>MID('R8.8.1事業者一覧'!H1638,7,3)</f>
        <v>豊平区</v>
      </c>
      <c r="F1639" s="30" t="str">
        <f>CONCATENATE('R8.8.1事業者一覧'!I1638,"　"&amp;'R8.8.1事業者一覧'!J1638)</f>
        <v>平岸三条８丁目７番３号　ＫＹビル２Ｆ</v>
      </c>
      <c r="G1639" s="27" t="str">
        <f>IF(LEFT('R8.8.1事業者一覧'!K1638,4)="011-",MID('R8.8.1事業者一覧'!K1638,5,8),'R8.8.1事業者一覧'!K1638)</f>
        <v>050-31382312</v>
      </c>
      <c r="H1639" s="27" t="str">
        <f>IF(LEFT('R8.8.1事業者一覧'!L1638,4)="011-",MID('R8.8.1事業者一覧'!L1638,5,8),'R8.8.1事業者一覧'!L1638)</f>
        <v>050-34580386</v>
      </c>
      <c r="I1639" s="30" t="str">
        <f>'R8.8.1事業者一覧'!N1638</f>
        <v>提供中</v>
      </c>
      <c r="J1639" s="32" t="str">
        <f>'R8.8.1事業者一覧'!O1638</f>
        <v>R02/12/01</v>
      </c>
      <c r="K1639" s="30" t="str">
        <f>'R8.8.1事業者一覧'!Q1638</f>
        <v>株式会社　土屋</v>
      </c>
      <c r="L1639" s="35" t="str">
        <f>'R8.8.1事業者一覧'!AA1638</f>
        <v/>
      </c>
      <c r="M1639" s="36" t="str">
        <f>'R8.8.1事業者一覧'!AB1638</f>
        <v>〇</v>
      </c>
      <c r="N1639" s="36" t="str">
        <f>'R8.8.1事業者一覧'!AC1638</f>
        <v/>
      </c>
      <c r="O1639" s="36" t="str">
        <f>'R8.8.1事業者一覧'!AD1638</f>
        <v/>
      </c>
      <c r="P1639" s="36" t="str">
        <f>'R8.8.1事業者一覧'!AE1638</f>
        <v/>
      </c>
      <c r="Q1639" s="36" t="str">
        <f>'R8.8.1事業者一覧'!AF1638</f>
        <v/>
      </c>
      <c r="R1639" s="36" t="str">
        <f>'R8.8.1事業者一覧'!AG1638</f>
        <v/>
      </c>
      <c r="S1639" s="36" t="str">
        <f>'R8.8.1事業者一覧'!AH1638</f>
        <v/>
      </c>
      <c r="T1639" s="36" t="str">
        <f>'R8.8.1事業者一覧'!AI1638</f>
        <v/>
      </c>
      <c r="U1639" s="36" t="str">
        <f>'R8.8.1事業者一覧'!AJ1638</f>
        <v/>
      </c>
      <c r="V1639" s="36" t="str">
        <f>'R8.8.1事業者一覧'!AK1638</f>
        <v/>
      </c>
    </row>
    <row r="1640" ht="26.25" customHeight="1">
      <c r="A1640" s="27" t="str">
        <f>'R8.8.1事業者一覧'!A1639</f>
        <v>0110404431</v>
      </c>
      <c r="B1640" s="30" t="str">
        <f>'R8.8.1事業者一覧'!C1639</f>
        <v>重度訪問介護</v>
      </c>
      <c r="C1640" s="30" t="str">
        <f>'R8.8.1事業者一覧'!F1639</f>
        <v>ホームケア土屋　札幌</v>
      </c>
      <c r="D1640" s="27" t="str">
        <f>'R8.8.1事業者一覧'!G1639</f>
        <v>0620933</v>
      </c>
      <c r="E1640" s="30" t="str">
        <f>MID('R8.8.1事業者一覧'!H1639,7,3)</f>
        <v>豊平区</v>
      </c>
      <c r="F1640" s="30" t="str">
        <f>CONCATENATE('R8.8.1事業者一覧'!I1639,"　"&amp;'R8.8.1事業者一覧'!J1639)</f>
        <v>平岸三条８丁目７番３号　ＫＹビル２Ｆ</v>
      </c>
      <c r="G1640" s="27" t="str">
        <f>IF(LEFT('R8.8.1事業者一覧'!K1639,4)="011-",MID('R8.8.1事業者一覧'!K1639,5,8),'R8.8.1事業者一覧'!K1639)</f>
        <v>050-31382312</v>
      </c>
      <c r="H1640" s="27" t="str">
        <f>IF(LEFT('R8.8.1事業者一覧'!L1639,4)="011-",MID('R8.8.1事業者一覧'!L1639,5,8),'R8.8.1事業者一覧'!L1639)</f>
        <v>050-34580386</v>
      </c>
      <c r="I1640" s="30" t="str">
        <f>'R8.8.1事業者一覧'!N1639</f>
        <v>提供中</v>
      </c>
      <c r="J1640" s="32" t="str">
        <f>'R8.8.1事業者一覧'!O1639</f>
        <v>R02/12/01</v>
      </c>
      <c r="K1640" s="30" t="str">
        <f>'R8.8.1事業者一覧'!Q1639</f>
        <v>株式会社　土屋</v>
      </c>
      <c r="L1640" s="35" t="str">
        <f>'R8.8.1事業者一覧'!AA1639</f>
        <v/>
      </c>
      <c r="M1640" s="36" t="str">
        <f>'R8.8.1事業者一覧'!AB1639</f>
        <v>〇</v>
      </c>
      <c r="N1640" s="36" t="str">
        <f>'R8.8.1事業者一覧'!AC1639</f>
        <v/>
      </c>
      <c r="O1640" s="36" t="str">
        <f>'R8.8.1事業者一覧'!AD1639</f>
        <v/>
      </c>
      <c r="P1640" s="36" t="str">
        <f>'R8.8.1事業者一覧'!AE1639</f>
        <v/>
      </c>
      <c r="Q1640" s="36" t="str">
        <f>'R8.8.1事業者一覧'!AF1639</f>
        <v/>
      </c>
      <c r="R1640" s="36" t="str">
        <f>'R8.8.1事業者一覧'!AG1639</f>
        <v/>
      </c>
      <c r="S1640" s="36" t="str">
        <f>'R8.8.1事業者一覧'!AH1639</f>
        <v/>
      </c>
      <c r="T1640" s="36" t="str">
        <f>'R8.8.1事業者一覧'!AI1639</f>
        <v/>
      </c>
      <c r="U1640" s="36" t="str">
        <f>'R8.8.1事業者一覧'!AJ1639</f>
        <v/>
      </c>
      <c r="V1640" s="36" t="str">
        <f>'R8.8.1事業者一覧'!AK1639</f>
        <v/>
      </c>
    </row>
    <row r="1641" ht="26.25" customHeight="1">
      <c r="A1641" s="27" t="str">
        <f>'R8.8.1事業者一覧'!A1640</f>
        <v>0110404456</v>
      </c>
      <c r="B1641" s="30" t="str">
        <f>'R8.8.1事業者一覧'!C1640</f>
        <v>就労継続支援(Ｂ型)</v>
      </c>
      <c r="C1641" s="30" t="str">
        <f>'R8.8.1事業者一覧'!F1640</f>
        <v>ジョブタス南郷７丁目事業所</v>
      </c>
      <c r="D1641" s="27" t="str">
        <f>'R8.8.1事業者一覧'!G1640</f>
        <v>0030026</v>
      </c>
      <c r="E1641" s="30" t="str">
        <f>MID('R8.8.1事業者一覧'!H1640,7,3)</f>
        <v>白石区</v>
      </c>
      <c r="F1641" s="30" t="str">
        <f>CONCATENATE('R8.8.1事業者一覧'!I1640,"　"&amp;'R8.8.1事業者一覧'!J1640)</f>
        <v>本通８丁目南２－５　</v>
      </c>
      <c r="G1641" s="27" t="str">
        <f>IF(LEFT('R8.8.1事業者一覧'!K1640,4)="011-",MID('R8.8.1事業者一覧'!K1640,5,8),'R8.8.1事業者一覧'!K1640)</f>
        <v>827-6070</v>
      </c>
      <c r="H1641" s="27" t="str">
        <f>IF(LEFT('R8.8.1事業者一覧'!L1640,4)="011-",MID('R8.8.1事業者一覧'!L1640,5,8),'R8.8.1事業者一覧'!L1640)</f>
        <v>827-6079</v>
      </c>
      <c r="I1641" s="30" t="str">
        <f>'R8.8.1事業者一覧'!N1640</f>
        <v>提供中</v>
      </c>
      <c r="J1641" s="32" t="str">
        <f>'R8.8.1事業者一覧'!O1640</f>
        <v>R03/01/01</v>
      </c>
      <c r="K1641" s="30" t="str">
        <f>'R8.8.1事業者一覧'!Q1640</f>
        <v>株式会社ふぁすふぁらす</v>
      </c>
      <c r="L1641" s="35">
        <f>'R8.8.1事業者一覧'!AA1640</f>
        <v>20</v>
      </c>
      <c r="M1641" s="36" t="str">
        <f>'R8.8.1事業者一覧'!AB1640</f>
        <v>〇</v>
      </c>
      <c r="N1641" s="36" t="str">
        <f>'R8.8.1事業者一覧'!AC1640</f>
        <v/>
      </c>
      <c r="O1641" s="36" t="str">
        <f>'R8.8.1事業者一覧'!AD1640</f>
        <v/>
      </c>
      <c r="P1641" s="36" t="str">
        <f>'R8.8.1事業者一覧'!AE1640</f>
        <v/>
      </c>
      <c r="Q1641" s="36" t="str">
        <f>'R8.8.1事業者一覧'!AF1640</f>
        <v/>
      </c>
      <c r="R1641" s="36" t="str">
        <f>'R8.8.1事業者一覧'!AG1640</f>
        <v/>
      </c>
      <c r="S1641" s="36" t="str">
        <f>'R8.8.1事業者一覧'!AH1640</f>
        <v/>
      </c>
      <c r="T1641" s="36" t="str">
        <f>'R8.8.1事業者一覧'!AI1640</f>
        <v/>
      </c>
      <c r="U1641" s="36" t="str">
        <f>'R8.8.1事業者一覧'!AJ1640</f>
        <v/>
      </c>
      <c r="V1641" s="36" t="str">
        <f>'R8.8.1事業者一覧'!AK1640</f>
        <v/>
      </c>
    </row>
    <row r="1642" ht="26.25" customHeight="1">
      <c r="A1642" s="27" t="str">
        <f>'R8.8.1事業者一覧'!A1641</f>
        <v>0110404472</v>
      </c>
      <c r="B1642" s="30" t="str">
        <f>'R8.8.1事業者一覧'!C1641</f>
        <v>居宅介護</v>
      </c>
      <c r="C1642" s="30" t="str">
        <f>'R8.8.1事業者一覧'!F1641</f>
        <v>ヘルパーステーション　モーニング</v>
      </c>
      <c r="D1642" s="27" t="str">
        <f>'R8.8.1事業者一覧'!G1641</f>
        <v>0030026</v>
      </c>
      <c r="E1642" s="30" t="str">
        <f>MID('R8.8.1事業者一覧'!H1641,7,3)</f>
        <v>白石区</v>
      </c>
      <c r="F1642" s="30" t="str">
        <f>CONCATENATE('R8.8.1事業者一覧'!I1641,"　"&amp;'R8.8.1事業者一覧'!J1641)</f>
        <v>本通１４丁目南５番２５号　サービス付き高齢者向け住宅モーニング</v>
      </c>
      <c r="G1642" s="27" t="str">
        <f>IF(LEFT('R8.8.1事業者一覧'!K1641,4)="011-",MID('R8.8.1事業者一覧'!K1641,5,8),'R8.8.1事業者一覧'!K1641)</f>
        <v>868-0003</v>
      </c>
      <c r="H1642" s="27" t="str">
        <f>IF(LEFT('R8.8.1事業者一覧'!L1641,4)="011-",MID('R8.8.1事業者一覧'!L1641,5,8),'R8.8.1事業者一覧'!L1641)</f>
        <v>868-0100</v>
      </c>
      <c r="I1642" s="30" t="str">
        <f>'R8.8.1事業者一覧'!N1641</f>
        <v>休止</v>
      </c>
      <c r="J1642" s="32" t="str">
        <f>'R8.8.1事業者一覧'!O1641</f>
        <v>R03/03/01</v>
      </c>
      <c r="K1642" s="30" t="str">
        <f>'R8.8.1事業者一覧'!Q1641</f>
        <v>有限会社モーニング</v>
      </c>
      <c r="L1642" s="35" t="str">
        <f>'R8.8.1事業者一覧'!AA1641</f>
        <v/>
      </c>
      <c r="M1642" s="36" t="str">
        <f>'R8.8.1事業者一覧'!AB1641</f>
        <v>〇</v>
      </c>
      <c r="N1642" s="36" t="str">
        <f>'R8.8.1事業者一覧'!AC1641</f>
        <v/>
      </c>
      <c r="O1642" s="36" t="str">
        <f>'R8.8.1事業者一覧'!AD1641</f>
        <v/>
      </c>
      <c r="P1642" s="36" t="str">
        <f>'R8.8.1事業者一覧'!AE1641</f>
        <v/>
      </c>
      <c r="Q1642" s="36" t="str">
        <f>'R8.8.1事業者一覧'!AF1641</f>
        <v/>
      </c>
      <c r="R1642" s="36" t="str">
        <f>'R8.8.1事業者一覧'!AG1641</f>
        <v/>
      </c>
      <c r="S1642" s="36" t="str">
        <f>'R8.8.1事業者一覧'!AH1641</f>
        <v/>
      </c>
      <c r="T1642" s="36" t="str">
        <f>'R8.8.1事業者一覧'!AI1641</f>
        <v/>
      </c>
      <c r="U1642" s="36" t="str">
        <f>'R8.8.1事業者一覧'!AJ1641</f>
        <v/>
      </c>
      <c r="V1642" s="36" t="str">
        <f>'R8.8.1事業者一覧'!AK1641</f>
        <v/>
      </c>
    </row>
    <row r="1643" ht="26.25" customHeight="1">
      <c r="A1643" s="27" t="str">
        <f>'R8.8.1事業者一覧'!A1642</f>
        <v>0110404472</v>
      </c>
      <c r="B1643" s="30" t="str">
        <f>'R8.8.1事業者一覧'!C1642</f>
        <v>重度訪問介護</v>
      </c>
      <c r="C1643" s="30" t="str">
        <f>'R8.8.1事業者一覧'!F1642</f>
        <v>ヘルパーステーション　モーニング</v>
      </c>
      <c r="D1643" s="27" t="str">
        <f>'R8.8.1事業者一覧'!G1642</f>
        <v>0030026</v>
      </c>
      <c r="E1643" s="30" t="str">
        <f>MID('R8.8.1事業者一覧'!H1642,7,3)</f>
        <v>白石区</v>
      </c>
      <c r="F1643" s="30" t="str">
        <f>CONCATENATE('R8.8.1事業者一覧'!I1642,"　"&amp;'R8.8.1事業者一覧'!J1642)</f>
        <v>本通１４丁目南５番２５号　サービス付き高齢者向け住宅モーニング</v>
      </c>
      <c r="G1643" s="27" t="str">
        <f>IF(LEFT('R8.8.1事業者一覧'!K1642,4)="011-",MID('R8.8.1事業者一覧'!K1642,5,8),'R8.8.1事業者一覧'!K1642)</f>
        <v>868-0003</v>
      </c>
      <c r="H1643" s="27" t="str">
        <f>IF(LEFT('R8.8.1事業者一覧'!L1642,4)="011-",MID('R8.8.1事業者一覧'!L1642,5,8),'R8.8.1事業者一覧'!L1642)</f>
        <v>868-0100</v>
      </c>
      <c r="I1643" s="30" t="str">
        <f>'R8.8.1事業者一覧'!N1642</f>
        <v>休止</v>
      </c>
      <c r="J1643" s="32" t="str">
        <f>'R8.8.1事業者一覧'!O1642</f>
        <v>R03/03/01</v>
      </c>
      <c r="K1643" s="30" t="str">
        <f>'R8.8.1事業者一覧'!Q1642</f>
        <v>有限会社モーニング</v>
      </c>
      <c r="L1643" s="35" t="str">
        <f>'R8.8.1事業者一覧'!AA1642</f>
        <v/>
      </c>
      <c r="M1643" s="36" t="str">
        <f>'R8.8.1事業者一覧'!AB1642</f>
        <v>〇</v>
      </c>
      <c r="N1643" s="36" t="str">
        <f>'R8.8.1事業者一覧'!AC1642</f>
        <v/>
      </c>
      <c r="O1643" s="36" t="str">
        <f>'R8.8.1事業者一覧'!AD1642</f>
        <v/>
      </c>
      <c r="P1643" s="36" t="str">
        <f>'R8.8.1事業者一覧'!AE1642</f>
        <v/>
      </c>
      <c r="Q1643" s="36" t="str">
        <f>'R8.8.1事業者一覧'!AF1642</f>
        <v/>
      </c>
      <c r="R1643" s="36" t="str">
        <f>'R8.8.1事業者一覧'!AG1642</f>
        <v/>
      </c>
      <c r="S1643" s="36" t="str">
        <f>'R8.8.1事業者一覧'!AH1642</f>
        <v/>
      </c>
      <c r="T1643" s="36" t="str">
        <f>'R8.8.1事業者一覧'!AI1642</f>
        <v/>
      </c>
      <c r="U1643" s="36" t="str">
        <f>'R8.8.1事業者一覧'!AJ1642</f>
        <v/>
      </c>
      <c r="V1643" s="36" t="str">
        <f>'R8.8.1事業者一覧'!AK1642</f>
        <v/>
      </c>
    </row>
    <row r="1644" ht="26.25" customHeight="1">
      <c r="A1644" s="27" t="str">
        <f>'R8.8.1事業者一覧'!A1643</f>
        <v>0110404480</v>
      </c>
      <c r="B1644" s="30" t="str">
        <f>'R8.8.1事業者一覧'!C1643</f>
        <v>居宅介護</v>
      </c>
      <c r="C1644" s="30" t="str">
        <f>'R8.8.1事業者一覧'!F1643</f>
        <v>訪問介護　ギフトヘルパーステーション</v>
      </c>
      <c r="D1644" s="27" t="str">
        <f>'R8.8.1事業者一覧'!G1643</f>
        <v>0030023</v>
      </c>
      <c r="E1644" s="30" t="str">
        <f>MID('R8.8.1事業者一覧'!H1643,7,3)</f>
        <v>白石区</v>
      </c>
      <c r="F1644" s="30" t="str">
        <f>CONCATENATE('R8.8.1事業者一覧'!I1643,"　"&amp;'R8.8.1事業者一覧'!J1643)</f>
        <v>南郷通１丁目北８番１号　ES石ビル</v>
      </c>
      <c r="G1644" s="27" t="str">
        <f>IF(LEFT('R8.8.1事業者一覧'!K1643,4)="011-",MID('R8.8.1事業者一覧'!K1643,5,8),'R8.8.1事業者一覧'!K1643)</f>
        <v>860-1256</v>
      </c>
      <c r="H1644" s="27" t="str">
        <f>IF(LEFT('R8.8.1事業者一覧'!L1643,4)="011-",MID('R8.8.1事業者一覧'!L1643,5,8),'R8.8.1事業者一覧'!L1643)</f>
        <v>860-7350</v>
      </c>
      <c r="I1644" s="30" t="str">
        <f>'R8.8.1事業者一覧'!N1643</f>
        <v>提供中</v>
      </c>
      <c r="J1644" s="32" t="str">
        <f>'R8.8.1事業者一覧'!O1643</f>
        <v>R03/03/01</v>
      </c>
      <c r="K1644" s="30" t="str">
        <f>'R8.8.1事業者一覧'!Q1643</f>
        <v>SDエンターテイメント株式会社</v>
      </c>
      <c r="L1644" s="35" t="str">
        <f>'R8.8.1事業者一覧'!AA1643</f>
        <v/>
      </c>
      <c r="M1644" s="36" t="str">
        <f>'R8.8.1事業者一覧'!AB1643</f>
        <v>〇</v>
      </c>
      <c r="N1644" s="36" t="str">
        <f>'R8.8.1事業者一覧'!AC1643</f>
        <v/>
      </c>
      <c r="O1644" s="36" t="str">
        <f>'R8.8.1事業者一覧'!AD1643</f>
        <v/>
      </c>
      <c r="P1644" s="36" t="str">
        <f>'R8.8.1事業者一覧'!AE1643</f>
        <v/>
      </c>
      <c r="Q1644" s="36" t="str">
        <f>'R8.8.1事業者一覧'!AF1643</f>
        <v/>
      </c>
      <c r="R1644" s="36" t="str">
        <f>'R8.8.1事業者一覧'!AG1643</f>
        <v/>
      </c>
      <c r="S1644" s="36" t="str">
        <f>'R8.8.1事業者一覧'!AH1643</f>
        <v/>
      </c>
      <c r="T1644" s="36" t="str">
        <f>'R8.8.1事業者一覧'!AI1643</f>
        <v/>
      </c>
      <c r="U1644" s="36" t="str">
        <f>'R8.8.1事業者一覧'!AJ1643</f>
        <v/>
      </c>
      <c r="V1644" s="36" t="str">
        <f>'R8.8.1事業者一覧'!AK1643</f>
        <v/>
      </c>
    </row>
    <row r="1645" ht="26.25" customHeight="1">
      <c r="A1645" s="27" t="str">
        <f>'R8.8.1事業者一覧'!A1644</f>
        <v>0110404480</v>
      </c>
      <c r="B1645" s="30" t="str">
        <f>'R8.8.1事業者一覧'!C1644</f>
        <v>重度訪問介護</v>
      </c>
      <c r="C1645" s="30" t="str">
        <f>'R8.8.1事業者一覧'!F1644</f>
        <v>訪問介護　ギフトヘルパーステーション</v>
      </c>
      <c r="D1645" s="27" t="str">
        <f>'R8.8.1事業者一覧'!G1644</f>
        <v>0030023</v>
      </c>
      <c r="E1645" s="30" t="str">
        <f>MID('R8.8.1事業者一覧'!H1644,7,3)</f>
        <v>白石区</v>
      </c>
      <c r="F1645" s="30" t="str">
        <f>CONCATENATE('R8.8.1事業者一覧'!I1644,"　"&amp;'R8.8.1事業者一覧'!J1644)</f>
        <v>南郷通１丁目北８番１号　ES石ビル</v>
      </c>
      <c r="G1645" s="27" t="str">
        <f>IF(LEFT('R8.8.1事業者一覧'!K1644,4)="011-",MID('R8.8.1事業者一覧'!K1644,5,8),'R8.8.1事業者一覧'!K1644)</f>
        <v>860-1256</v>
      </c>
      <c r="H1645" s="27" t="str">
        <f>IF(LEFT('R8.8.1事業者一覧'!L1644,4)="011-",MID('R8.8.1事業者一覧'!L1644,5,8),'R8.8.1事業者一覧'!L1644)</f>
        <v>860-7350</v>
      </c>
      <c r="I1645" s="30" t="str">
        <f>'R8.8.1事業者一覧'!N1644</f>
        <v>提供中</v>
      </c>
      <c r="J1645" s="32" t="str">
        <f>'R8.8.1事業者一覧'!O1644</f>
        <v>R03/03/01</v>
      </c>
      <c r="K1645" s="30" t="str">
        <f>'R8.8.1事業者一覧'!Q1644</f>
        <v>SDエンターテイメント株式会社</v>
      </c>
      <c r="L1645" s="35" t="str">
        <f>'R8.8.1事業者一覧'!AA1644</f>
        <v/>
      </c>
      <c r="M1645" s="36" t="str">
        <f>'R8.8.1事業者一覧'!AB1644</f>
        <v>〇</v>
      </c>
      <c r="N1645" s="36" t="str">
        <f>'R8.8.1事業者一覧'!AC1644</f>
        <v/>
      </c>
      <c r="O1645" s="36" t="str">
        <f>'R8.8.1事業者一覧'!AD1644</f>
        <v/>
      </c>
      <c r="P1645" s="36" t="str">
        <f>'R8.8.1事業者一覧'!AE1644</f>
        <v/>
      </c>
      <c r="Q1645" s="36" t="str">
        <f>'R8.8.1事業者一覧'!AF1644</f>
        <v/>
      </c>
      <c r="R1645" s="36" t="str">
        <f>'R8.8.1事業者一覧'!AG1644</f>
        <v/>
      </c>
      <c r="S1645" s="36" t="str">
        <f>'R8.8.1事業者一覧'!AH1644</f>
        <v/>
      </c>
      <c r="T1645" s="36" t="str">
        <f>'R8.8.1事業者一覧'!AI1644</f>
        <v/>
      </c>
      <c r="U1645" s="36" t="str">
        <f>'R8.8.1事業者一覧'!AJ1644</f>
        <v/>
      </c>
      <c r="V1645" s="36" t="str">
        <f>'R8.8.1事業者一覧'!AK1644</f>
        <v/>
      </c>
    </row>
    <row r="1646" ht="26.25" customHeight="1">
      <c r="A1646" s="27" t="str">
        <f>'R8.8.1事業者一覧'!A1645</f>
        <v>0110404480</v>
      </c>
      <c r="B1646" s="30" t="str">
        <f>'R8.8.1事業者一覧'!C1645</f>
        <v>行動援護</v>
      </c>
      <c r="C1646" s="30" t="str">
        <f>'R8.8.1事業者一覧'!F1645</f>
        <v>訪問介護　ギフトヘルパーステーション</v>
      </c>
      <c r="D1646" s="27" t="str">
        <f>'R8.8.1事業者一覧'!G1645</f>
        <v>0030023</v>
      </c>
      <c r="E1646" s="30" t="str">
        <f>MID('R8.8.1事業者一覧'!H1645,7,3)</f>
        <v>白石区</v>
      </c>
      <c r="F1646" s="30" t="str">
        <f>CONCATENATE('R8.8.1事業者一覧'!I1645,"　"&amp;'R8.8.1事業者一覧'!J1645)</f>
        <v>南郷通１丁目北８番１号　ES石ビル</v>
      </c>
      <c r="G1646" s="27" t="str">
        <f>IF(LEFT('R8.8.1事業者一覧'!K1645,4)="011-",MID('R8.8.1事業者一覧'!K1645,5,8),'R8.8.1事業者一覧'!K1645)</f>
        <v>860-1256</v>
      </c>
      <c r="H1646" s="27" t="str">
        <f>IF(LEFT('R8.8.1事業者一覧'!L1645,4)="011-",MID('R8.8.1事業者一覧'!L1645,5,8),'R8.8.1事業者一覧'!L1645)</f>
        <v>860-7350</v>
      </c>
      <c r="I1646" s="30" t="str">
        <f>'R8.8.1事業者一覧'!N1645</f>
        <v>提供中</v>
      </c>
      <c r="J1646" s="32" t="str">
        <f>'R8.8.1事業者一覧'!O1645</f>
        <v>R03/03/01</v>
      </c>
      <c r="K1646" s="30" t="str">
        <f>'R8.8.1事業者一覧'!Q1645</f>
        <v>SDエンターテイメント株式会社</v>
      </c>
      <c r="L1646" s="35" t="str">
        <f>'R8.8.1事業者一覧'!AA1645</f>
        <v/>
      </c>
      <c r="M1646" s="36" t="str">
        <f>'R8.8.1事業者一覧'!AB1645</f>
        <v>〇</v>
      </c>
      <c r="N1646" s="36" t="str">
        <f>'R8.8.1事業者一覧'!AC1645</f>
        <v/>
      </c>
      <c r="O1646" s="36" t="str">
        <f>'R8.8.1事業者一覧'!AD1645</f>
        <v/>
      </c>
      <c r="P1646" s="36" t="str">
        <f>'R8.8.1事業者一覧'!AE1645</f>
        <v/>
      </c>
      <c r="Q1646" s="36" t="str">
        <f>'R8.8.1事業者一覧'!AF1645</f>
        <v/>
      </c>
      <c r="R1646" s="36" t="str">
        <f>'R8.8.1事業者一覧'!AG1645</f>
        <v/>
      </c>
      <c r="S1646" s="36" t="str">
        <f>'R8.8.1事業者一覧'!AH1645</f>
        <v/>
      </c>
      <c r="T1646" s="36" t="str">
        <f>'R8.8.1事業者一覧'!AI1645</f>
        <v/>
      </c>
      <c r="U1646" s="36" t="str">
        <f>'R8.8.1事業者一覧'!AJ1645</f>
        <v/>
      </c>
      <c r="V1646" s="36" t="str">
        <f>'R8.8.1事業者一覧'!AK1645</f>
        <v/>
      </c>
    </row>
    <row r="1647" ht="26.25" customHeight="1">
      <c r="A1647" s="27" t="str">
        <f>'R8.8.1事業者一覧'!A1646</f>
        <v>0110404480</v>
      </c>
      <c r="B1647" s="30" t="str">
        <f>'R8.8.1事業者一覧'!C1646</f>
        <v>同行援護</v>
      </c>
      <c r="C1647" s="30" t="str">
        <f>'R8.8.1事業者一覧'!F1646</f>
        <v>訪問介護　ギフトヘルパーステーション</v>
      </c>
      <c r="D1647" s="27" t="str">
        <f>'R8.8.1事業者一覧'!G1646</f>
        <v>0030023</v>
      </c>
      <c r="E1647" s="30" t="str">
        <f>MID('R8.8.1事業者一覧'!H1646,7,3)</f>
        <v>白石区</v>
      </c>
      <c r="F1647" s="30" t="str">
        <f>CONCATENATE('R8.8.1事業者一覧'!I1646,"　"&amp;'R8.8.1事業者一覧'!J1646)</f>
        <v>南郷通１丁目北８番１号　ES石ビル</v>
      </c>
      <c r="G1647" s="27" t="str">
        <f>IF(LEFT('R8.8.1事業者一覧'!K1646,4)="011-",MID('R8.8.1事業者一覧'!K1646,5,8),'R8.8.1事業者一覧'!K1646)</f>
        <v>860-1256</v>
      </c>
      <c r="H1647" s="27" t="str">
        <f>IF(LEFT('R8.8.1事業者一覧'!L1646,4)="011-",MID('R8.8.1事業者一覧'!L1646,5,8),'R8.8.1事業者一覧'!L1646)</f>
        <v>860-7350</v>
      </c>
      <c r="I1647" s="30" t="str">
        <f>'R8.8.1事業者一覧'!N1646</f>
        <v>休止</v>
      </c>
      <c r="J1647" s="32" t="str">
        <f>'R8.8.1事業者一覧'!O1646</f>
        <v>R03/03/01</v>
      </c>
      <c r="K1647" s="30" t="str">
        <f>'R8.8.1事業者一覧'!Q1646</f>
        <v>SDエンターテイメント株式会社</v>
      </c>
      <c r="L1647" s="35" t="str">
        <f>'R8.8.1事業者一覧'!AA1646</f>
        <v/>
      </c>
      <c r="M1647" s="36" t="str">
        <f>'R8.8.1事業者一覧'!AB1646</f>
        <v>〇</v>
      </c>
      <c r="N1647" s="36" t="str">
        <f>'R8.8.1事業者一覧'!AC1646</f>
        <v/>
      </c>
      <c r="O1647" s="36" t="str">
        <f>'R8.8.1事業者一覧'!AD1646</f>
        <v/>
      </c>
      <c r="P1647" s="36" t="str">
        <f>'R8.8.1事業者一覧'!AE1646</f>
        <v/>
      </c>
      <c r="Q1647" s="36" t="str">
        <f>'R8.8.1事業者一覧'!AF1646</f>
        <v/>
      </c>
      <c r="R1647" s="36" t="str">
        <f>'R8.8.1事業者一覧'!AG1646</f>
        <v/>
      </c>
      <c r="S1647" s="36" t="str">
        <f>'R8.8.1事業者一覧'!AH1646</f>
        <v/>
      </c>
      <c r="T1647" s="36" t="str">
        <f>'R8.8.1事業者一覧'!AI1646</f>
        <v/>
      </c>
      <c r="U1647" s="36" t="str">
        <f>'R8.8.1事業者一覧'!AJ1646</f>
        <v/>
      </c>
      <c r="V1647" s="36" t="str">
        <f>'R8.8.1事業者一覧'!AK1646</f>
        <v/>
      </c>
    </row>
    <row r="1648" ht="26.25" customHeight="1">
      <c r="A1648" s="27" t="str">
        <f>'R8.8.1事業者一覧'!A1647</f>
        <v>0110404498</v>
      </c>
      <c r="B1648" s="30" t="str">
        <f>'R8.8.1事業者一覧'!C1647</f>
        <v>就労継続支援(Ｂ型)</v>
      </c>
      <c r="C1648" s="30" t="str">
        <f>'R8.8.1事業者一覧'!F1647</f>
        <v>ネクストステージ　アネックス</v>
      </c>
      <c r="D1648" s="27" t="str">
        <f>'R8.8.1事業者一覧'!G1647</f>
        <v>0030022</v>
      </c>
      <c r="E1648" s="30" t="str">
        <f>MID('R8.8.1事業者一覧'!H1647,7,3)</f>
        <v>白石区</v>
      </c>
      <c r="F1648" s="30" t="str">
        <f>CONCATENATE('R8.8.1事業者一覧'!I1647,"　"&amp;'R8.8.1事業者一覧'!J1647)</f>
        <v>南郷通１８丁目南３－３　フォレストOKAPⅡ　１階</v>
      </c>
      <c r="G1648" s="27" t="str">
        <f>IF(LEFT('R8.8.1事業者一覧'!K1647,4)="011-",MID('R8.8.1事業者一覧'!K1647,5,8),'R8.8.1事業者一覧'!K1647)</f>
        <v>376-1985</v>
      </c>
      <c r="H1648" s="27" t="str">
        <f>IF(LEFT('R8.8.1事業者一覧'!L1647,4)="011-",MID('R8.8.1事業者一覧'!L1647,5,8),'R8.8.1事業者一覧'!L1647)</f>
        <v>376-1986</v>
      </c>
      <c r="I1648" s="30" t="str">
        <f>'R8.8.1事業者一覧'!N1647</f>
        <v>提供中</v>
      </c>
      <c r="J1648" s="32" t="str">
        <f>'R8.8.1事業者一覧'!O1647</f>
        <v>R03/04/01</v>
      </c>
      <c r="K1648" s="30" t="str">
        <f>'R8.8.1事業者一覧'!Q1647</f>
        <v>株式会社　Ｋ.Ｂ.Ｂ</v>
      </c>
      <c r="L1648" s="35">
        <f>'R8.8.1事業者一覧'!AA1647</f>
        <v>20</v>
      </c>
      <c r="M1648" s="36" t="str">
        <f>'R8.8.1事業者一覧'!AB1647</f>
        <v>〇</v>
      </c>
      <c r="N1648" s="36" t="str">
        <f>'R8.8.1事業者一覧'!AC1647</f>
        <v/>
      </c>
      <c r="O1648" s="36" t="str">
        <f>'R8.8.1事業者一覧'!AD1647</f>
        <v/>
      </c>
      <c r="P1648" s="36" t="str">
        <f>'R8.8.1事業者一覧'!AE1647</f>
        <v/>
      </c>
      <c r="Q1648" s="36" t="str">
        <f>'R8.8.1事業者一覧'!AF1647</f>
        <v/>
      </c>
      <c r="R1648" s="36" t="str">
        <f>'R8.8.1事業者一覧'!AG1647</f>
        <v/>
      </c>
      <c r="S1648" s="36" t="str">
        <f>'R8.8.1事業者一覧'!AH1647</f>
        <v/>
      </c>
      <c r="T1648" s="36" t="str">
        <f>'R8.8.1事業者一覧'!AI1647</f>
        <v/>
      </c>
      <c r="U1648" s="36" t="str">
        <f>'R8.8.1事業者一覧'!AJ1647</f>
        <v/>
      </c>
      <c r="V1648" s="36" t="str">
        <f>'R8.8.1事業者一覧'!AK1647</f>
        <v/>
      </c>
    </row>
    <row r="1649" ht="26.25" customHeight="1">
      <c r="A1649" s="27" t="str">
        <f>'R8.8.1事業者一覧'!A1648</f>
        <v>0110404514</v>
      </c>
      <c r="B1649" s="30" t="str">
        <f>'R8.8.1事業者一覧'!C1648</f>
        <v>就労継続支援(Ｂ型)</v>
      </c>
      <c r="C1649" s="30" t="str">
        <f>'R8.8.1事業者一覧'!F1648</f>
        <v>継続支援ベストジョイ菊水</v>
      </c>
      <c r="D1649" s="27" t="str">
        <f>'R8.8.1事業者一覧'!G1648</f>
        <v>0030801</v>
      </c>
      <c r="E1649" s="30" t="str">
        <f>MID('R8.8.1事業者一覧'!H1648,7,3)</f>
        <v>白石区</v>
      </c>
      <c r="F1649" s="30" t="str">
        <f>CONCATENATE('R8.8.1事業者一覧'!I1648,"　"&amp;'R8.8.1事業者一覧'!J1648)</f>
        <v>菊水一条１丁目２－１８　</v>
      </c>
      <c r="G1649" s="27" t="str">
        <f>IF(LEFT('R8.8.1事業者一覧'!K1648,4)="011-",MID('R8.8.1事業者一覧'!K1648,5,8),'R8.8.1事業者一覧'!K1648)</f>
        <v>376-1305</v>
      </c>
      <c r="H1649" s="27" t="str">
        <f>IF(LEFT('R8.8.1事業者一覧'!L1648,4)="011-",MID('R8.8.1事業者一覧'!L1648,5,8),'R8.8.1事業者一覧'!L1648)</f>
        <v>376-1306</v>
      </c>
      <c r="I1649" s="30" t="str">
        <f>'R8.8.1事業者一覧'!N1648</f>
        <v>提供中</v>
      </c>
      <c r="J1649" s="32" t="str">
        <f>'R8.8.1事業者一覧'!O1648</f>
        <v>R03/05/01</v>
      </c>
      <c r="K1649" s="30" t="str">
        <f>'R8.8.1事業者一覧'!Q1648</f>
        <v>株式会社フロンティア</v>
      </c>
      <c r="L1649" s="35">
        <f>'R8.8.1事業者一覧'!AA1648</f>
        <v>20</v>
      </c>
      <c r="M1649" s="36" t="str">
        <f>'R8.8.1事業者一覧'!AB1648</f>
        <v>〇</v>
      </c>
      <c r="N1649" s="36" t="str">
        <f>'R8.8.1事業者一覧'!AC1648</f>
        <v/>
      </c>
      <c r="O1649" s="36" t="str">
        <f>'R8.8.1事業者一覧'!AD1648</f>
        <v/>
      </c>
      <c r="P1649" s="36" t="str">
        <f>'R8.8.1事業者一覧'!AE1648</f>
        <v/>
      </c>
      <c r="Q1649" s="36" t="str">
        <f>'R8.8.1事業者一覧'!AF1648</f>
        <v/>
      </c>
      <c r="R1649" s="36" t="str">
        <f>'R8.8.1事業者一覧'!AG1648</f>
        <v/>
      </c>
      <c r="S1649" s="36" t="str">
        <f>'R8.8.1事業者一覧'!AH1648</f>
        <v/>
      </c>
      <c r="T1649" s="36" t="str">
        <f>'R8.8.1事業者一覧'!AI1648</f>
        <v/>
      </c>
      <c r="U1649" s="36" t="str">
        <f>'R8.8.1事業者一覧'!AJ1648</f>
        <v/>
      </c>
      <c r="V1649" s="36" t="str">
        <f>'R8.8.1事業者一覧'!AK1648</f>
        <v/>
      </c>
    </row>
    <row r="1650" ht="26.25" customHeight="1">
      <c r="A1650" s="27" t="str">
        <f>'R8.8.1事業者一覧'!A1649</f>
        <v>0110404530</v>
      </c>
      <c r="B1650" s="30" t="str">
        <f>'R8.8.1事業者一覧'!C1649</f>
        <v>就労継続支援(Ｂ型)</v>
      </c>
      <c r="C1650" s="30" t="str">
        <f>'R8.8.1事業者一覧'!F1649</f>
        <v>就労継続支援　れのあ</v>
      </c>
      <c r="D1650" s="27" t="str">
        <f>'R8.8.1事業者一覧'!G1649</f>
        <v>0030023</v>
      </c>
      <c r="E1650" s="30" t="str">
        <f>MID('R8.8.1事業者一覧'!H1649,7,3)</f>
        <v>白石区</v>
      </c>
      <c r="F1650" s="30" t="str">
        <f>CONCATENATE('R8.8.1事業者一覧'!I1649,"　"&amp;'R8.8.1事業者一覧'!J1649)</f>
        <v>南郷通７丁目北５－２８　東舘ビル２階</v>
      </c>
      <c r="G1650" s="27" t="str">
        <f>IF(LEFT('R8.8.1事業者一覧'!K1649,4)="011-",MID('R8.8.1事業者一覧'!K1649,5,8),'R8.8.1事業者一覧'!K1649)</f>
        <v>876-8544</v>
      </c>
      <c r="H1650" s="27" t="str">
        <f>IF(LEFT('R8.8.1事業者一覧'!L1649,4)="011-",MID('R8.8.1事業者一覧'!L1649,5,8),'R8.8.1事業者一覧'!L1649)</f>
        <v>876-8547</v>
      </c>
      <c r="I1650" s="30" t="str">
        <f>'R8.8.1事業者一覧'!N1649</f>
        <v>提供中</v>
      </c>
      <c r="J1650" s="32" t="str">
        <f>'R8.8.1事業者一覧'!O1649</f>
        <v>R03/07/01</v>
      </c>
      <c r="K1650" s="30" t="str">
        <f>'R8.8.1事業者一覧'!Q1649</f>
        <v>特定非営利活動法人　はなうた</v>
      </c>
      <c r="L1650" s="35">
        <f>'R8.8.1事業者一覧'!AA1649</f>
        <v>40</v>
      </c>
      <c r="M1650" s="36" t="str">
        <f>'R8.8.1事業者一覧'!AB1649</f>
        <v>〇</v>
      </c>
      <c r="N1650" s="36" t="str">
        <f>'R8.8.1事業者一覧'!AC1649</f>
        <v/>
      </c>
      <c r="O1650" s="36" t="str">
        <f>'R8.8.1事業者一覧'!AD1649</f>
        <v/>
      </c>
      <c r="P1650" s="36" t="str">
        <f>'R8.8.1事業者一覧'!AE1649</f>
        <v/>
      </c>
      <c r="Q1650" s="36" t="str">
        <f>'R8.8.1事業者一覧'!AF1649</f>
        <v/>
      </c>
      <c r="R1650" s="36" t="str">
        <f>'R8.8.1事業者一覧'!AG1649</f>
        <v/>
      </c>
      <c r="S1650" s="36" t="str">
        <f>'R8.8.1事業者一覧'!AH1649</f>
        <v/>
      </c>
      <c r="T1650" s="36" t="str">
        <f>'R8.8.1事業者一覧'!AI1649</f>
        <v/>
      </c>
      <c r="U1650" s="36" t="str">
        <f>'R8.8.1事業者一覧'!AJ1649</f>
        <v/>
      </c>
      <c r="V1650" s="36" t="str">
        <f>'R8.8.1事業者一覧'!AK1649</f>
        <v/>
      </c>
    </row>
    <row r="1651" ht="26.25" customHeight="1">
      <c r="A1651" s="27" t="str">
        <f>'R8.8.1事業者一覧'!A1650</f>
        <v>0110404555</v>
      </c>
      <c r="B1651" s="30" t="str">
        <f>'R8.8.1事業者一覧'!C1650</f>
        <v>就労継続支援(Ｂ型)</v>
      </c>
      <c r="C1651" s="30" t="str">
        <f>'R8.8.1事業者一覧'!F1650</f>
        <v>あいうぉーく</v>
      </c>
      <c r="D1651" s="27" t="str">
        <f>'R8.8.1事業者一覧'!G1650</f>
        <v>0030002</v>
      </c>
      <c r="E1651" s="30" t="str">
        <f>MID('R8.8.1事業者一覧'!H1650,7,3)</f>
        <v>白石区</v>
      </c>
      <c r="F1651" s="30" t="str">
        <f>CONCATENATE('R8.8.1事業者一覧'!I1650,"　"&amp;'R8.8.1事業者一覧'!J1650)</f>
        <v>東札幌二条６丁目１－１１　第３丸亀ビル１階右</v>
      </c>
      <c r="G1651" s="27" t="str">
        <f>IF(LEFT('R8.8.1事業者一覧'!K1650,4)="011-",MID('R8.8.1事業者一覧'!K1650,5,8),'R8.8.1事業者一覧'!K1650)</f>
        <v>598-7506</v>
      </c>
      <c r="H1651" s="27" t="str">
        <f>IF(LEFT('R8.8.1事業者一覧'!L1650,4)="011-",MID('R8.8.1事業者一覧'!L1650,5,8),'R8.8.1事業者一覧'!L1650)</f>
        <v>827-8116</v>
      </c>
      <c r="I1651" s="30" t="str">
        <f>'R8.8.1事業者一覧'!N1650</f>
        <v>休止</v>
      </c>
      <c r="J1651" s="32" t="str">
        <f>'R8.8.1事業者一覧'!O1650</f>
        <v>R03/08/01</v>
      </c>
      <c r="K1651" s="30" t="str">
        <f>'R8.8.1事業者一覧'!Q1650</f>
        <v>株式会社　おかげや</v>
      </c>
      <c r="L1651" s="35">
        <f>'R8.8.1事業者一覧'!AA1650</f>
        <v>20</v>
      </c>
      <c r="M1651" s="36" t="str">
        <f>'R8.8.1事業者一覧'!AB1650</f>
        <v>〇</v>
      </c>
      <c r="N1651" s="36" t="str">
        <f>'R8.8.1事業者一覧'!AC1650</f>
        <v/>
      </c>
      <c r="O1651" s="36" t="str">
        <f>'R8.8.1事業者一覧'!AD1650</f>
        <v/>
      </c>
      <c r="P1651" s="36" t="str">
        <f>'R8.8.1事業者一覧'!AE1650</f>
        <v/>
      </c>
      <c r="Q1651" s="36" t="str">
        <f>'R8.8.1事業者一覧'!AF1650</f>
        <v/>
      </c>
      <c r="R1651" s="36" t="str">
        <f>'R8.8.1事業者一覧'!AG1650</f>
        <v/>
      </c>
      <c r="S1651" s="36" t="str">
        <f>'R8.8.1事業者一覧'!AH1650</f>
        <v/>
      </c>
      <c r="T1651" s="36" t="str">
        <f>'R8.8.1事業者一覧'!AI1650</f>
        <v/>
      </c>
      <c r="U1651" s="36" t="str">
        <f>'R8.8.1事業者一覧'!AJ1650</f>
        <v/>
      </c>
      <c r="V1651" s="36" t="str">
        <f>'R8.8.1事業者一覧'!AK1650</f>
        <v/>
      </c>
    </row>
    <row r="1652" ht="26.25" customHeight="1">
      <c r="A1652" s="27" t="str">
        <f>'R8.8.1事業者一覧'!A1651</f>
        <v>0110404563</v>
      </c>
      <c r="B1652" s="30" t="str">
        <f>'R8.8.1事業者一覧'!C1651</f>
        <v>居宅介護</v>
      </c>
      <c r="C1652" s="30" t="str">
        <f>'R8.8.1事業者一覧'!F1651</f>
        <v>訪問介護ステーション　喜日</v>
      </c>
      <c r="D1652" s="27" t="str">
        <f>'R8.8.1事業者一覧'!G1651</f>
        <v>0030025</v>
      </c>
      <c r="E1652" s="30" t="str">
        <f>MID('R8.8.1事業者一覧'!H1651,7,3)</f>
        <v>白石区</v>
      </c>
      <c r="F1652" s="30" t="str">
        <f>CONCATENATE('R8.8.1事業者一覧'!I1651,"　"&amp;'R8.8.1事業者一覧'!J1651)</f>
        <v>本郷通７丁目北５-１５　ロサ・グラウクス２０２号</v>
      </c>
      <c r="G1652" s="27" t="str">
        <f>IF(LEFT('R8.8.1事業者一覧'!K1651,4)="011-",MID('R8.8.1事業者一覧'!K1651,5,8),'R8.8.1事業者一覧'!K1651)</f>
        <v>868-8770</v>
      </c>
      <c r="H1652" s="27" t="str">
        <f>IF(LEFT('R8.8.1事業者一覧'!L1651,4)="011-",MID('R8.8.1事業者一覧'!L1651,5,8),'R8.8.1事業者一覧'!L1651)</f>
        <v>868-8771</v>
      </c>
      <c r="I1652" s="30" t="str">
        <f>'R8.8.1事業者一覧'!N1651</f>
        <v>提供中</v>
      </c>
      <c r="J1652" s="32" t="str">
        <f>'R8.8.1事業者一覧'!O1651</f>
        <v>R03/08/01</v>
      </c>
      <c r="K1652" s="30" t="str">
        <f>'R8.8.1事業者一覧'!Q1651</f>
        <v>合同会社　喜心</v>
      </c>
      <c r="L1652" s="35" t="str">
        <f>'R8.8.1事業者一覧'!AA1651</f>
        <v/>
      </c>
      <c r="M1652" s="36" t="str">
        <f>'R8.8.1事業者一覧'!AB1651</f>
        <v>〇</v>
      </c>
      <c r="N1652" s="36" t="str">
        <f>'R8.8.1事業者一覧'!AC1651</f>
        <v/>
      </c>
      <c r="O1652" s="36" t="str">
        <f>'R8.8.1事業者一覧'!AD1651</f>
        <v/>
      </c>
      <c r="P1652" s="36" t="str">
        <f>'R8.8.1事業者一覧'!AE1651</f>
        <v/>
      </c>
      <c r="Q1652" s="36" t="str">
        <f>'R8.8.1事業者一覧'!AF1651</f>
        <v/>
      </c>
      <c r="R1652" s="36" t="str">
        <f>'R8.8.1事業者一覧'!AG1651</f>
        <v/>
      </c>
      <c r="S1652" s="36" t="str">
        <f>'R8.8.1事業者一覧'!AH1651</f>
        <v/>
      </c>
      <c r="T1652" s="36" t="str">
        <f>'R8.8.1事業者一覧'!AI1651</f>
        <v/>
      </c>
      <c r="U1652" s="36" t="str">
        <f>'R8.8.1事業者一覧'!AJ1651</f>
        <v/>
      </c>
      <c r="V1652" s="36" t="str">
        <f>'R8.8.1事業者一覧'!AK1651</f>
        <v/>
      </c>
    </row>
    <row r="1653" ht="26.25" customHeight="1">
      <c r="A1653" s="27" t="str">
        <f>'R8.8.1事業者一覧'!A1652</f>
        <v>0110404563</v>
      </c>
      <c r="B1653" s="30" t="str">
        <f>'R8.8.1事業者一覧'!C1652</f>
        <v>重度訪問介護</v>
      </c>
      <c r="C1653" s="30" t="str">
        <f>'R8.8.1事業者一覧'!F1652</f>
        <v>訪問介護ステーション　喜日</v>
      </c>
      <c r="D1653" s="27" t="str">
        <f>'R8.8.1事業者一覧'!G1652</f>
        <v>0030025</v>
      </c>
      <c r="E1653" s="30" t="str">
        <f>MID('R8.8.1事業者一覧'!H1652,7,3)</f>
        <v>白石区</v>
      </c>
      <c r="F1653" s="30" t="str">
        <f>CONCATENATE('R8.8.1事業者一覧'!I1652,"　"&amp;'R8.8.1事業者一覧'!J1652)</f>
        <v>本郷通７丁目北５-１５　ロサ・グラウクス２０２号</v>
      </c>
      <c r="G1653" s="27" t="str">
        <f>IF(LEFT('R8.8.1事業者一覧'!K1652,4)="011-",MID('R8.8.1事業者一覧'!K1652,5,8),'R8.8.1事業者一覧'!K1652)</f>
        <v>868-8770</v>
      </c>
      <c r="H1653" s="27" t="str">
        <f>IF(LEFT('R8.8.1事業者一覧'!L1652,4)="011-",MID('R8.8.1事業者一覧'!L1652,5,8),'R8.8.1事業者一覧'!L1652)</f>
        <v>868-8771</v>
      </c>
      <c r="I1653" s="30" t="str">
        <f>'R8.8.1事業者一覧'!N1652</f>
        <v>提供中</v>
      </c>
      <c r="J1653" s="32" t="str">
        <f>'R8.8.1事業者一覧'!O1652</f>
        <v>R03/08/01</v>
      </c>
      <c r="K1653" s="30" t="str">
        <f>'R8.8.1事業者一覧'!Q1652</f>
        <v>合同会社　喜心</v>
      </c>
      <c r="L1653" s="35" t="str">
        <f>'R8.8.1事業者一覧'!AA1652</f>
        <v/>
      </c>
      <c r="M1653" s="36" t="str">
        <f>'R8.8.1事業者一覧'!AB1652</f>
        <v>〇</v>
      </c>
      <c r="N1653" s="36" t="str">
        <f>'R8.8.1事業者一覧'!AC1652</f>
        <v/>
      </c>
      <c r="O1653" s="36" t="str">
        <f>'R8.8.1事業者一覧'!AD1652</f>
        <v/>
      </c>
      <c r="P1653" s="36" t="str">
        <f>'R8.8.1事業者一覧'!AE1652</f>
        <v/>
      </c>
      <c r="Q1653" s="36" t="str">
        <f>'R8.8.1事業者一覧'!AF1652</f>
        <v/>
      </c>
      <c r="R1653" s="36" t="str">
        <f>'R8.8.1事業者一覧'!AG1652</f>
        <v/>
      </c>
      <c r="S1653" s="36" t="str">
        <f>'R8.8.1事業者一覧'!AH1652</f>
        <v/>
      </c>
      <c r="T1653" s="36" t="str">
        <f>'R8.8.1事業者一覧'!AI1652</f>
        <v/>
      </c>
      <c r="U1653" s="36" t="str">
        <f>'R8.8.1事業者一覧'!AJ1652</f>
        <v/>
      </c>
      <c r="V1653" s="36" t="str">
        <f>'R8.8.1事業者一覧'!AK1652</f>
        <v/>
      </c>
    </row>
    <row r="1654" ht="26.25" customHeight="1">
      <c r="A1654" s="27" t="str">
        <f>'R8.8.1事業者一覧'!A1653</f>
        <v>0110404563</v>
      </c>
      <c r="B1654" s="30" t="str">
        <f>'R8.8.1事業者一覧'!C1653</f>
        <v>同行援護</v>
      </c>
      <c r="C1654" s="30" t="str">
        <f>'R8.8.1事業者一覧'!F1653</f>
        <v>訪問介護ステーション　喜日</v>
      </c>
      <c r="D1654" s="27" t="str">
        <f>'R8.8.1事業者一覧'!G1653</f>
        <v>0030025</v>
      </c>
      <c r="E1654" s="30" t="str">
        <f>MID('R8.8.1事業者一覧'!H1653,7,3)</f>
        <v>白石区</v>
      </c>
      <c r="F1654" s="30" t="str">
        <f>CONCATENATE('R8.8.1事業者一覧'!I1653,"　"&amp;'R8.8.1事業者一覧'!J1653)</f>
        <v>本郷通７丁目北５-１５　ロサ・グラウクス２０２号</v>
      </c>
      <c r="G1654" s="27" t="str">
        <f>IF(LEFT('R8.8.1事業者一覧'!K1653,4)="011-",MID('R8.8.1事業者一覧'!K1653,5,8),'R8.8.1事業者一覧'!K1653)</f>
        <v>868-8770</v>
      </c>
      <c r="H1654" s="27" t="str">
        <f>IF(LEFT('R8.8.1事業者一覧'!L1653,4)="011-",MID('R8.8.1事業者一覧'!L1653,5,8),'R8.8.1事業者一覧'!L1653)</f>
        <v>868-8771</v>
      </c>
      <c r="I1654" s="30" t="str">
        <f>'R8.8.1事業者一覧'!N1653</f>
        <v>提供中</v>
      </c>
      <c r="J1654" s="32" t="str">
        <f>'R8.8.1事業者一覧'!O1653</f>
        <v>R03/08/01</v>
      </c>
      <c r="K1654" s="30" t="str">
        <f>'R8.8.1事業者一覧'!Q1653</f>
        <v>合同会社　喜心</v>
      </c>
      <c r="L1654" s="35" t="str">
        <f>'R8.8.1事業者一覧'!AA1653</f>
        <v/>
      </c>
      <c r="M1654" s="36" t="str">
        <f>'R8.8.1事業者一覧'!AB1653</f>
        <v>〇</v>
      </c>
      <c r="N1654" s="36" t="str">
        <f>'R8.8.1事業者一覧'!AC1653</f>
        <v/>
      </c>
      <c r="O1654" s="36" t="str">
        <f>'R8.8.1事業者一覧'!AD1653</f>
        <v/>
      </c>
      <c r="P1654" s="36" t="str">
        <f>'R8.8.1事業者一覧'!AE1653</f>
        <v/>
      </c>
      <c r="Q1654" s="36" t="str">
        <f>'R8.8.1事業者一覧'!AF1653</f>
        <v/>
      </c>
      <c r="R1654" s="36" t="str">
        <f>'R8.8.1事業者一覧'!AG1653</f>
        <v/>
      </c>
      <c r="S1654" s="36" t="str">
        <f>'R8.8.1事業者一覧'!AH1653</f>
        <v/>
      </c>
      <c r="T1654" s="36" t="str">
        <f>'R8.8.1事業者一覧'!AI1653</f>
        <v/>
      </c>
      <c r="U1654" s="36" t="str">
        <f>'R8.8.1事業者一覧'!AJ1653</f>
        <v/>
      </c>
      <c r="V1654" s="36" t="str">
        <f>'R8.8.1事業者一覧'!AK1653</f>
        <v/>
      </c>
    </row>
    <row r="1655" ht="26.25" customHeight="1">
      <c r="A1655" s="27" t="str">
        <f>'R8.8.1事業者一覧'!A1654</f>
        <v>0110404571</v>
      </c>
      <c r="B1655" s="30" t="str">
        <f>'R8.8.1事業者一覧'!C1654</f>
        <v>就労継続支援(Ｂ型)</v>
      </c>
      <c r="C1655" s="30" t="str">
        <f>'R8.8.1事業者一覧'!F1654</f>
        <v>LOG.</v>
      </c>
      <c r="D1655" s="27" t="str">
        <f>'R8.8.1事業者一覧'!G1654</f>
        <v>0030021</v>
      </c>
      <c r="E1655" s="30" t="str">
        <f>MID('R8.8.1事業者一覧'!H1654,7,3)</f>
        <v>白石区</v>
      </c>
      <c r="F1655" s="30" t="str">
        <f>CONCATENATE('R8.8.1事業者一覧'!I1654,"　"&amp;'R8.8.1事業者一覧'!J1654)</f>
        <v>栄通１３丁目１－２３　タケダビル１階</v>
      </c>
      <c r="G1655" s="27" t="str">
        <f>IF(LEFT('R8.8.1事業者一覧'!K1654,4)="011-",MID('R8.8.1事業者一覧'!K1654,5,8),'R8.8.1事業者一覧'!K1654)</f>
        <v>595-7188</v>
      </c>
      <c r="H1655" s="27" t="str">
        <f>IF(LEFT('R8.8.1事業者一覧'!L1654,4)="011-",MID('R8.8.1事業者一覧'!L1654,5,8),'R8.8.1事業者一覧'!L1654)</f>
        <v>595-7188</v>
      </c>
      <c r="I1655" s="30" t="str">
        <f>'R8.8.1事業者一覧'!N1654</f>
        <v>提供中</v>
      </c>
      <c r="J1655" s="32" t="str">
        <f>'R8.8.1事業者一覧'!O1654</f>
        <v>R03/08/01</v>
      </c>
      <c r="K1655" s="30" t="str">
        <f>'R8.8.1事業者一覧'!Q1654</f>
        <v>株式会社　Raru.</v>
      </c>
      <c r="L1655" s="35">
        <f>'R8.8.1事業者一覧'!AA1654</f>
        <v>20</v>
      </c>
      <c r="M1655" s="36" t="str">
        <f>'R8.8.1事業者一覧'!AB1654</f>
        <v/>
      </c>
      <c r="N1655" s="36" t="str">
        <f>'R8.8.1事業者一覧'!AC1654</f>
        <v/>
      </c>
      <c r="O1655" s="36" t="str">
        <f>'R8.8.1事業者一覧'!AD1654</f>
        <v/>
      </c>
      <c r="P1655" s="36" t="str">
        <f>'R8.8.1事業者一覧'!AE1654</f>
        <v/>
      </c>
      <c r="Q1655" s="36" t="str">
        <f>'R8.8.1事業者一覧'!AF1654</f>
        <v/>
      </c>
      <c r="R1655" s="36" t="str">
        <f>'R8.8.1事業者一覧'!AG1654</f>
        <v/>
      </c>
      <c r="S1655" s="36" t="str">
        <f>'R8.8.1事業者一覧'!AH1654</f>
        <v/>
      </c>
      <c r="T1655" s="36" t="str">
        <f>'R8.8.1事業者一覧'!AI1654</f>
        <v/>
      </c>
      <c r="U1655" s="36" t="str">
        <f>'R8.8.1事業者一覧'!AJ1654</f>
        <v/>
      </c>
      <c r="V1655" s="36" t="str">
        <f>'R8.8.1事業者一覧'!AK1654</f>
        <v/>
      </c>
    </row>
    <row r="1656" ht="26.25" customHeight="1">
      <c r="A1656" s="27" t="str">
        <f>'R8.8.1事業者一覧'!A1655</f>
        <v>0110404589</v>
      </c>
      <c r="B1656" s="30" t="str">
        <f>'R8.8.1事業者一覧'!C1655</f>
        <v>居宅介護</v>
      </c>
      <c r="C1656" s="30" t="str">
        <f>'R8.8.1事業者一覧'!F1655</f>
        <v>ケアセンター澄都</v>
      </c>
      <c r="D1656" s="27" t="str">
        <f>'R8.8.1事業者一覧'!G1655</f>
        <v>0030026</v>
      </c>
      <c r="E1656" s="30" t="str">
        <f>MID('R8.8.1事業者一覧'!H1655,7,3)</f>
        <v>白石区</v>
      </c>
      <c r="F1656" s="30" t="str">
        <f>CONCATENATE('R8.8.1事業者一覧'!I1655,"　"&amp;'R8.8.1事業者一覧'!J1655)</f>
        <v>本通７丁目南７－２７　ハイムミント３０５</v>
      </c>
      <c r="G1656" s="27" t="str">
        <f>IF(LEFT('R8.8.1事業者一覧'!K1655,4)="011-",MID('R8.8.1事業者一覧'!K1655,5,8),'R8.8.1事業者一覧'!K1655)</f>
        <v>050-10749312</v>
      </c>
      <c r="H1656" s="27" t="str">
        <f>IF(LEFT('R8.8.1事業者一覧'!L1655,4)="011-",MID('R8.8.1事業者一覧'!L1655,5,8),'R8.8.1事業者一覧'!L1655)</f>
        <v>050-10749312</v>
      </c>
      <c r="I1656" s="30" t="str">
        <f>'R8.8.1事業者一覧'!N1655</f>
        <v>提供中</v>
      </c>
      <c r="J1656" s="32" t="str">
        <f>'R8.8.1事業者一覧'!O1655</f>
        <v>R03/09/01</v>
      </c>
      <c r="K1656" s="30" t="str">
        <f>'R8.8.1事業者一覧'!Q1655</f>
        <v>合同会社　ＫアンドＫ</v>
      </c>
      <c r="L1656" s="35" t="str">
        <f>'R8.8.1事業者一覧'!AA1655</f>
        <v/>
      </c>
      <c r="M1656" s="36" t="str">
        <f>'R8.8.1事業者一覧'!AB1655</f>
        <v/>
      </c>
      <c r="N1656" s="36" t="str">
        <f>'R8.8.1事業者一覧'!AC1655</f>
        <v/>
      </c>
      <c r="O1656" s="36" t="str">
        <f>'R8.8.1事業者一覧'!AD1655</f>
        <v/>
      </c>
      <c r="P1656" s="36" t="str">
        <f>'R8.8.1事業者一覧'!AE1655</f>
        <v/>
      </c>
      <c r="Q1656" s="36" t="str">
        <f>'R8.8.1事業者一覧'!AF1655</f>
        <v/>
      </c>
      <c r="R1656" s="36" t="str">
        <f>'R8.8.1事業者一覧'!AG1655</f>
        <v/>
      </c>
      <c r="S1656" s="36" t="str">
        <f>'R8.8.1事業者一覧'!AH1655</f>
        <v/>
      </c>
      <c r="T1656" s="36" t="str">
        <f>'R8.8.1事業者一覧'!AI1655</f>
        <v/>
      </c>
      <c r="U1656" s="36" t="str">
        <f>'R8.8.1事業者一覧'!AJ1655</f>
        <v/>
      </c>
      <c r="V1656" s="36" t="str">
        <f>'R8.8.1事業者一覧'!AK1655</f>
        <v/>
      </c>
    </row>
    <row r="1657" ht="26.25" customHeight="1">
      <c r="A1657" s="27" t="str">
        <f>'R8.8.1事業者一覧'!A1656</f>
        <v>0110404589</v>
      </c>
      <c r="B1657" s="30" t="str">
        <f>'R8.8.1事業者一覧'!C1656</f>
        <v>重度訪問介護</v>
      </c>
      <c r="C1657" s="30" t="str">
        <f>'R8.8.1事業者一覧'!F1656</f>
        <v>ケアセンター澄都</v>
      </c>
      <c r="D1657" s="27" t="str">
        <f>'R8.8.1事業者一覧'!G1656</f>
        <v>0030026</v>
      </c>
      <c r="E1657" s="30" t="str">
        <f>MID('R8.8.1事業者一覧'!H1656,7,3)</f>
        <v>白石区</v>
      </c>
      <c r="F1657" s="30" t="str">
        <f>CONCATENATE('R8.8.1事業者一覧'!I1656,"　"&amp;'R8.8.1事業者一覧'!J1656)</f>
        <v>本通７丁目南７－２７　ハイムミント３０５</v>
      </c>
      <c r="G1657" s="27" t="str">
        <f>IF(LEFT('R8.8.1事業者一覧'!K1656,4)="011-",MID('R8.8.1事業者一覧'!K1656,5,8),'R8.8.1事業者一覧'!K1656)</f>
        <v>050-10749312</v>
      </c>
      <c r="H1657" s="27" t="str">
        <f>IF(LEFT('R8.8.1事業者一覧'!L1656,4)="011-",MID('R8.8.1事業者一覧'!L1656,5,8),'R8.8.1事業者一覧'!L1656)</f>
        <v>050-10749312</v>
      </c>
      <c r="I1657" s="30" t="str">
        <f>'R8.8.1事業者一覧'!N1656</f>
        <v>提供中</v>
      </c>
      <c r="J1657" s="32" t="str">
        <f>'R8.8.1事業者一覧'!O1656</f>
        <v>R03/09/01</v>
      </c>
      <c r="K1657" s="30" t="str">
        <f>'R8.8.1事業者一覧'!Q1656</f>
        <v>合同会社　ＫアンドＫ</v>
      </c>
      <c r="L1657" s="35" t="str">
        <f>'R8.8.1事業者一覧'!AA1656</f>
        <v/>
      </c>
      <c r="M1657" s="36" t="str">
        <f>'R8.8.1事業者一覧'!AB1656</f>
        <v>〇</v>
      </c>
      <c r="N1657" s="36" t="str">
        <f>'R8.8.1事業者一覧'!AC1656</f>
        <v/>
      </c>
      <c r="O1657" s="36" t="str">
        <f>'R8.8.1事業者一覧'!AD1656</f>
        <v/>
      </c>
      <c r="P1657" s="36" t="str">
        <f>'R8.8.1事業者一覧'!AE1656</f>
        <v/>
      </c>
      <c r="Q1657" s="36" t="str">
        <f>'R8.8.1事業者一覧'!AF1656</f>
        <v/>
      </c>
      <c r="R1657" s="36" t="str">
        <f>'R8.8.1事業者一覧'!AG1656</f>
        <v/>
      </c>
      <c r="S1657" s="36" t="str">
        <f>'R8.8.1事業者一覧'!AH1656</f>
        <v/>
      </c>
      <c r="T1657" s="36" t="str">
        <f>'R8.8.1事業者一覧'!AI1656</f>
        <v/>
      </c>
      <c r="U1657" s="36" t="str">
        <f>'R8.8.1事業者一覧'!AJ1656</f>
        <v/>
      </c>
      <c r="V1657" s="36" t="str">
        <f>'R8.8.1事業者一覧'!AK1656</f>
        <v/>
      </c>
    </row>
    <row r="1658" ht="26.25" customHeight="1">
      <c r="A1658" s="27" t="str">
        <f>'R8.8.1事業者一覧'!A1657</f>
        <v>0110404589</v>
      </c>
      <c r="B1658" s="30" t="str">
        <f>'R8.8.1事業者一覧'!C1657</f>
        <v>同行援護</v>
      </c>
      <c r="C1658" s="30" t="str">
        <f>'R8.8.1事業者一覧'!F1657</f>
        <v>ケアセンター澄都</v>
      </c>
      <c r="D1658" s="27" t="str">
        <f>'R8.8.1事業者一覧'!G1657</f>
        <v>0030026</v>
      </c>
      <c r="E1658" s="30" t="str">
        <f>MID('R8.8.1事業者一覧'!H1657,7,3)</f>
        <v>白石区</v>
      </c>
      <c r="F1658" s="30" t="str">
        <f>CONCATENATE('R8.8.1事業者一覧'!I1657,"　"&amp;'R8.8.1事業者一覧'!J1657)</f>
        <v>本通７丁目南７－２７　ハイムミント３０５</v>
      </c>
      <c r="G1658" s="27" t="str">
        <f>IF(LEFT('R8.8.1事業者一覧'!K1657,4)="011-",MID('R8.8.1事業者一覧'!K1657,5,8),'R8.8.1事業者一覧'!K1657)</f>
        <v>050-10749312</v>
      </c>
      <c r="H1658" s="27" t="str">
        <f>IF(LEFT('R8.8.1事業者一覧'!L1657,4)="011-",MID('R8.8.1事業者一覧'!L1657,5,8),'R8.8.1事業者一覧'!L1657)</f>
        <v>050-10749312</v>
      </c>
      <c r="I1658" s="30" t="str">
        <f>'R8.8.1事業者一覧'!N1657</f>
        <v>提供中</v>
      </c>
      <c r="J1658" s="32" t="str">
        <f>'R8.8.1事業者一覧'!O1657</f>
        <v>R03/09/01</v>
      </c>
      <c r="K1658" s="30" t="str">
        <f>'R8.8.1事業者一覧'!Q1657</f>
        <v>合同会社　ＫアンドＫ</v>
      </c>
      <c r="L1658" s="35" t="str">
        <f>'R8.8.1事業者一覧'!AA1657</f>
        <v/>
      </c>
      <c r="M1658" s="36" t="str">
        <f>'R8.8.1事業者一覧'!AB1657</f>
        <v>〇</v>
      </c>
      <c r="N1658" s="36" t="str">
        <f>'R8.8.1事業者一覧'!AC1657</f>
        <v/>
      </c>
      <c r="O1658" s="36" t="str">
        <f>'R8.8.1事業者一覧'!AD1657</f>
        <v/>
      </c>
      <c r="P1658" s="36" t="str">
        <f>'R8.8.1事業者一覧'!AE1657</f>
        <v/>
      </c>
      <c r="Q1658" s="36" t="str">
        <f>'R8.8.1事業者一覧'!AF1657</f>
        <v/>
      </c>
      <c r="R1658" s="36" t="str">
        <f>'R8.8.1事業者一覧'!AG1657</f>
        <v/>
      </c>
      <c r="S1658" s="36" t="str">
        <f>'R8.8.1事業者一覧'!AH1657</f>
        <v/>
      </c>
      <c r="T1658" s="36" t="str">
        <f>'R8.8.1事業者一覧'!AI1657</f>
        <v/>
      </c>
      <c r="U1658" s="36" t="str">
        <f>'R8.8.1事業者一覧'!AJ1657</f>
        <v/>
      </c>
      <c r="V1658" s="36" t="str">
        <f>'R8.8.1事業者一覧'!AK1657</f>
        <v/>
      </c>
    </row>
    <row r="1659" ht="26.25" customHeight="1">
      <c r="A1659" s="27" t="str">
        <f>'R8.8.1事業者一覧'!A1658</f>
        <v>0110404597</v>
      </c>
      <c r="B1659" s="30" t="str">
        <f>'R8.8.1事業者一覧'!C1658</f>
        <v>就労継続支援(Ｂ型)</v>
      </c>
      <c r="C1659" s="30" t="str">
        <f>'R8.8.1事業者一覧'!F1658</f>
        <v>きゃんびーの</v>
      </c>
      <c r="D1659" s="27" t="str">
        <f>'R8.8.1事業者一覧'!G1658</f>
        <v>0030022</v>
      </c>
      <c r="E1659" s="30" t="str">
        <f>MID('R8.8.1事業者一覧'!H1658,7,3)</f>
        <v>白石区</v>
      </c>
      <c r="F1659" s="30" t="str">
        <f>CONCATENATE('R8.8.1事業者一覧'!I1658,"　"&amp;'R8.8.1事業者一覧'!J1658)</f>
        <v>南郷通１２丁目南２番７号　サンホームＭＳ　Ｎｏ.１５</v>
      </c>
      <c r="G1659" s="27" t="str">
        <f>IF(LEFT('R8.8.1事業者一覧'!K1658,4)="011-",MID('R8.8.1事業者一覧'!K1658,5,8),'R8.8.1事業者一覧'!K1658)</f>
        <v>598-1185</v>
      </c>
      <c r="H1659" s="27" t="str">
        <f>IF(LEFT('R8.8.1事業者一覧'!L1658,4)="011-",MID('R8.8.1事業者一覧'!L1658,5,8),'R8.8.1事業者一覧'!L1658)</f>
        <v/>
      </c>
      <c r="I1659" s="30" t="str">
        <f>'R8.8.1事業者一覧'!N1658</f>
        <v>提供中</v>
      </c>
      <c r="J1659" s="32" t="str">
        <f>'R8.8.1事業者一覧'!O1658</f>
        <v>R03/09/01</v>
      </c>
      <c r="K1659" s="30" t="str">
        <f>'R8.8.1事業者一覧'!Q1658</f>
        <v>株式会社ＢＩＮＯ</v>
      </c>
      <c r="L1659" s="35">
        <f>'R8.8.1事業者一覧'!AA1658</f>
        <v>20</v>
      </c>
      <c r="M1659" s="36" t="str">
        <f>'R8.8.1事業者一覧'!AB1658</f>
        <v>〇</v>
      </c>
      <c r="N1659" s="36" t="str">
        <f>'R8.8.1事業者一覧'!AC1658</f>
        <v/>
      </c>
      <c r="O1659" s="36" t="str">
        <f>'R8.8.1事業者一覧'!AD1658</f>
        <v/>
      </c>
      <c r="P1659" s="36" t="str">
        <f>'R8.8.1事業者一覧'!AE1658</f>
        <v/>
      </c>
      <c r="Q1659" s="36" t="str">
        <f>'R8.8.1事業者一覧'!AF1658</f>
        <v/>
      </c>
      <c r="R1659" s="36" t="str">
        <f>'R8.8.1事業者一覧'!AG1658</f>
        <v/>
      </c>
      <c r="S1659" s="36" t="str">
        <f>'R8.8.1事業者一覧'!AH1658</f>
        <v/>
      </c>
      <c r="T1659" s="36" t="str">
        <f>'R8.8.1事業者一覧'!AI1658</f>
        <v/>
      </c>
      <c r="U1659" s="36" t="str">
        <f>'R8.8.1事業者一覧'!AJ1658</f>
        <v/>
      </c>
      <c r="V1659" s="36" t="str">
        <f>'R8.8.1事業者一覧'!AK1658</f>
        <v/>
      </c>
    </row>
    <row r="1660" ht="26.25" customHeight="1">
      <c r="A1660" s="27" t="str">
        <f>'R8.8.1事業者一覧'!A1659</f>
        <v>0110404605</v>
      </c>
      <c r="B1660" s="30" t="str">
        <f>'R8.8.1事業者一覧'!C1659</f>
        <v>居宅介護</v>
      </c>
      <c r="C1660" s="30" t="str">
        <f>'R8.8.1事業者一覧'!F1659</f>
        <v>ケアサポートうるおい白石</v>
      </c>
      <c r="D1660" s="27" t="str">
        <f>'R8.8.1事業者一覧'!G1659</f>
        <v>0030021</v>
      </c>
      <c r="E1660" s="30" t="str">
        <f>MID('R8.8.1事業者一覧'!H1659,7,3)</f>
        <v>白石区</v>
      </c>
      <c r="F1660" s="30" t="str">
        <f>CONCATENATE('R8.8.1事業者一覧'!I1659,"　"&amp;'R8.8.1事業者一覧'!J1659)</f>
        <v>栄通２１丁目１４－７　</v>
      </c>
      <c r="G1660" s="27" t="str">
        <f>IF(LEFT('R8.8.1事業者一覧'!K1659,4)="011-",MID('R8.8.1事業者一覧'!K1659,5,8),'R8.8.1事業者一覧'!K1659)</f>
        <v>858-3200</v>
      </c>
      <c r="H1660" s="27" t="str">
        <f>IF(LEFT('R8.8.1事業者一覧'!L1659,4)="011-",MID('R8.8.1事業者一覧'!L1659,5,8),'R8.8.1事業者一覧'!L1659)</f>
        <v>858-3201</v>
      </c>
      <c r="I1660" s="30" t="str">
        <f>'R8.8.1事業者一覧'!N1659</f>
        <v>提供中</v>
      </c>
      <c r="J1660" s="32" t="str">
        <f>'R8.8.1事業者一覧'!O1659</f>
        <v>R03/10/01</v>
      </c>
      <c r="K1660" s="30" t="str">
        <f>'R8.8.1事業者一覧'!Q1659</f>
        <v>ワンダーストレージ株式会社</v>
      </c>
      <c r="L1660" s="35" t="str">
        <f>'R8.8.1事業者一覧'!AA1659</f>
        <v/>
      </c>
      <c r="M1660" s="36" t="str">
        <f>'R8.8.1事業者一覧'!AB1659</f>
        <v>〇</v>
      </c>
      <c r="N1660" s="36" t="str">
        <f>'R8.8.1事業者一覧'!AC1659</f>
        <v/>
      </c>
      <c r="O1660" s="36" t="str">
        <f>'R8.8.1事業者一覧'!AD1659</f>
        <v/>
      </c>
      <c r="P1660" s="36" t="str">
        <f>'R8.8.1事業者一覧'!AE1659</f>
        <v/>
      </c>
      <c r="Q1660" s="36" t="str">
        <f>'R8.8.1事業者一覧'!AF1659</f>
        <v/>
      </c>
      <c r="R1660" s="36" t="str">
        <f>'R8.8.1事業者一覧'!AG1659</f>
        <v/>
      </c>
      <c r="S1660" s="36" t="str">
        <f>'R8.8.1事業者一覧'!AH1659</f>
        <v/>
      </c>
      <c r="T1660" s="36" t="str">
        <f>'R8.8.1事業者一覧'!AI1659</f>
        <v/>
      </c>
      <c r="U1660" s="36" t="str">
        <f>'R8.8.1事業者一覧'!AJ1659</f>
        <v/>
      </c>
      <c r="V1660" s="36" t="str">
        <f>'R8.8.1事業者一覧'!AK1659</f>
        <v/>
      </c>
    </row>
    <row r="1661" ht="26.25" customHeight="1">
      <c r="A1661" s="27" t="str">
        <f>'R8.8.1事業者一覧'!A1660</f>
        <v>0110404605</v>
      </c>
      <c r="B1661" s="30" t="str">
        <f>'R8.8.1事業者一覧'!C1660</f>
        <v>重度訪問介護</v>
      </c>
      <c r="C1661" s="30" t="str">
        <f>'R8.8.1事業者一覧'!F1660</f>
        <v>ケアサポートうるおい白石</v>
      </c>
      <c r="D1661" s="27" t="str">
        <f>'R8.8.1事業者一覧'!G1660</f>
        <v>0030021</v>
      </c>
      <c r="E1661" s="30" t="str">
        <f>MID('R8.8.1事業者一覧'!H1660,7,3)</f>
        <v>白石区</v>
      </c>
      <c r="F1661" s="30" t="str">
        <f>CONCATENATE('R8.8.1事業者一覧'!I1660,"　"&amp;'R8.8.1事業者一覧'!J1660)</f>
        <v>栄通２１丁目１４－７　</v>
      </c>
      <c r="G1661" s="27" t="str">
        <f>IF(LEFT('R8.8.1事業者一覧'!K1660,4)="011-",MID('R8.8.1事業者一覧'!K1660,5,8),'R8.8.1事業者一覧'!K1660)</f>
        <v>858-3200</v>
      </c>
      <c r="H1661" s="27" t="str">
        <f>IF(LEFT('R8.8.1事業者一覧'!L1660,4)="011-",MID('R8.8.1事業者一覧'!L1660,5,8),'R8.8.1事業者一覧'!L1660)</f>
        <v>858-3201</v>
      </c>
      <c r="I1661" s="30" t="str">
        <f>'R8.8.1事業者一覧'!N1660</f>
        <v>提供中</v>
      </c>
      <c r="J1661" s="32" t="str">
        <f>'R8.8.1事業者一覧'!O1660</f>
        <v>R03/10/01</v>
      </c>
      <c r="K1661" s="30" t="str">
        <f>'R8.8.1事業者一覧'!Q1660</f>
        <v>ワンダーストレージ株式会社</v>
      </c>
      <c r="L1661" s="35" t="str">
        <f>'R8.8.1事業者一覧'!AA1660</f>
        <v/>
      </c>
      <c r="M1661" s="36" t="str">
        <f>'R8.8.1事業者一覧'!AB1660</f>
        <v>〇</v>
      </c>
      <c r="N1661" s="36" t="str">
        <f>'R8.8.1事業者一覧'!AC1660</f>
        <v/>
      </c>
      <c r="O1661" s="36" t="str">
        <f>'R8.8.1事業者一覧'!AD1660</f>
        <v/>
      </c>
      <c r="P1661" s="36" t="str">
        <f>'R8.8.1事業者一覧'!AE1660</f>
        <v/>
      </c>
      <c r="Q1661" s="36" t="str">
        <f>'R8.8.1事業者一覧'!AF1660</f>
        <v/>
      </c>
      <c r="R1661" s="36" t="str">
        <f>'R8.8.1事業者一覧'!AG1660</f>
        <v/>
      </c>
      <c r="S1661" s="36" t="str">
        <f>'R8.8.1事業者一覧'!AH1660</f>
        <v/>
      </c>
      <c r="T1661" s="36" t="str">
        <f>'R8.8.1事業者一覧'!AI1660</f>
        <v/>
      </c>
      <c r="U1661" s="36" t="str">
        <f>'R8.8.1事業者一覧'!AJ1660</f>
        <v/>
      </c>
      <c r="V1661" s="36" t="str">
        <f>'R8.8.1事業者一覧'!AK1660</f>
        <v/>
      </c>
    </row>
    <row r="1662" ht="26.25" customHeight="1">
      <c r="A1662" s="27" t="str">
        <f>'R8.8.1事業者一覧'!A1661</f>
        <v>0110404613</v>
      </c>
      <c r="B1662" s="30" t="str">
        <f>'R8.8.1事業者一覧'!C1661</f>
        <v>自立訓練(生活訓練)</v>
      </c>
      <c r="C1662" s="30" t="str">
        <f>'R8.8.1事業者一覧'!F1661</f>
        <v>自立訓練（生活訓練）ＰＥＥＲ+design</v>
      </c>
      <c r="D1662" s="27" t="str">
        <f>'R8.8.1事業者一覧'!G1661</f>
        <v>0030024</v>
      </c>
      <c r="E1662" s="30" t="str">
        <f>MID('R8.8.1事業者一覧'!H1661,7,3)</f>
        <v>白石区</v>
      </c>
      <c r="F1662" s="30" t="str">
        <f>CONCATENATE('R8.8.1事業者一覧'!I1661,"　"&amp;'R8.8.1事業者一覧'!J1661)</f>
        <v>本郷通１３丁目南１番３号　ストーンヒル本郷１３　１階Ｂ</v>
      </c>
      <c r="G1662" s="27" t="str">
        <f>IF(LEFT('R8.8.1事業者一覧'!K1661,4)="011-",MID('R8.8.1事業者一覧'!K1661,5,8),'R8.8.1事業者一覧'!K1661)</f>
        <v>598-0475</v>
      </c>
      <c r="H1662" s="27" t="str">
        <f>IF(LEFT('R8.8.1事業者一覧'!L1661,4)="011-",MID('R8.8.1事業者一覧'!L1661,5,8),'R8.8.1事業者一覧'!L1661)</f>
        <v>598-0475</v>
      </c>
      <c r="I1662" s="30" t="str">
        <f>'R8.8.1事業者一覧'!N1661</f>
        <v>提供中</v>
      </c>
      <c r="J1662" s="32" t="str">
        <f>'R8.8.1事業者一覧'!O1661</f>
        <v>R03/11/01</v>
      </c>
      <c r="K1662" s="30" t="str">
        <f>'R8.8.1事業者一覧'!Q1661</f>
        <v>一般社団法人　北海道ピアサポート協会</v>
      </c>
      <c r="L1662" s="35">
        <f>'R8.8.1事業者一覧'!AA1661</f>
        <v>20</v>
      </c>
      <c r="M1662" s="36" t="str">
        <f>'R8.8.1事業者一覧'!AB1661</f>
        <v>〇</v>
      </c>
      <c r="N1662" s="36" t="str">
        <f>'R8.8.1事業者一覧'!AC1661</f>
        <v/>
      </c>
      <c r="O1662" s="36" t="str">
        <f>'R8.8.1事業者一覧'!AD1661</f>
        <v/>
      </c>
      <c r="P1662" s="36" t="str">
        <f>'R8.8.1事業者一覧'!AE1661</f>
        <v/>
      </c>
      <c r="Q1662" s="36" t="str">
        <f>'R8.8.1事業者一覧'!AF1661</f>
        <v/>
      </c>
      <c r="R1662" s="36" t="str">
        <f>'R8.8.1事業者一覧'!AG1661</f>
        <v/>
      </c>
      <c r="S1662" s="36" t="str">
        <f>'R8.8.1事業者一覧'!AH1661</f>
        <v/>
      </c>
      <c r="T1662" s="36" t="str">
        <f>'R8.8.1事業者一覧'!AI1661</f>
        <v/>
      </c>
      <c r="U1662" s="36" t="str">
        <f>'R8.8.1事業者一覧'!AJ1661</f>
        <v/>
      </c>
      <c r="V1662" s="36" t="str">
        <f>'R8.8.1事業者一覧'!AK1661</f>
        <v/>
      </c>
    </row>
    <row r="1663" ht="26.25" customHeight="1">
      <c r="A1663" s="27" t="str">
        <f>'R8.8.1事業者一覧'!A1662</f>
        <v>0110404639</v>
      </c>
      <c r="B1663" s="30" t="str">
        <f>'R8.8.1事業者一覧'!C1662</f>
        <v>就労継続支援(Ｂ型)</v>
      </c>
      <c r="C1663" s="30" t="str">
        <f>'R8.8.1事業者一覧'!F1662</f>
        <v>就労継続支援Ｂ型　ＡＮＧＥＬ</v>
      </c>
      <c r="D1663" s="27" t="str">
        <f>'R8.8.1事業者一覧'!G1662</f>
        <v>0030021</v>
      </c>
      <c r="E1663" s="30" t="str">
        <f>MID('R8.8.1事業者一覧'!H1662,7,3)</f>
        <v>白石区</v>
      </c>
      <c r="F1663" s="30" t="str">
        <f>CONCATENATE('R8.8.1事業者一覧'!I1662,"　"&amp;'R8.8.1事業者一覧'!J1662)</f>
        <v>栄通１８丁目１番１８号　</v>
      </c>
      <c r="G1663" s="27" t="str">
        <f>IF(LEFT('R8.8.1事業者一覧'!K1662,4)="011-",MID('R8.8.1事業者一覧'!K1662,5,8),'R8.8.1事業者一覧'!K1662)</f>
        <v>867-9845</v>
      </c>
      <c r="H1663" s="27" t="str">
        <f>IF(LEFT('R8.8.1事業者一覧'!L1662,4)="011-",MID('R8.8.1事業者一覧'!L1662,5,8),'R8.8.1事業者一覧'!L1662)</f>
        <v>867-9846</v>
      </c>
      <c r="I1663" s="30" t="str">
        <f>'R8.8.1事業者一覧'!N1662</f>
        <v>提供中</v>
      </c>
      <c r="J1663" s="32" t="str">
        <f>'R8.8.1事業者一覧'!O1662</f>
        <v>R03/11/01</v>
      </c>
      <c r="K1663" s="30" t="str">
        <f>'R8.8.1事業者一覧'!Q1662</f>
        <v>有限会社マネジメントコンサルタント</v>
      </c>
      <c r="L1663" s="35">
        <f>'R8.8.1事業者一覧'!AA1662</f>
        <v>40</v>
      </c>
      <c r="M1663" s="36" t="str">
        <f>'R8.8.1事業者一覧'!AB1662</f>
        <v>〇</v>
      </c>
      <c r="N1663" s="36" t="str">
        <f>'R8.8.1事業者一覧'!AC1662</f>
        <v/>
      </c>
      <c r="O1663" s="36" t="str">
        <f>'R8.8.1事業者一覧'!AD1662</f>
        <v/>
      </c>
      <c r="P1663" s="36" t="str">
        <f>'R8.8.1事業者一覧'!AE1662</f>
        <v/>
      </c>
      <c r="Q1663" s="36" t="str">
        <f>'R8.8.1事業者一覧'!AF1662</f>
        <v/>
      </c>
      <c r="R1663" s="36" t="str">
        <f>'R8.8.1事業者一覧'!AG1662</f>
        <v/>
      </c>
      <c r="S1663" s="36" t="str">
        <f>'R8.8.1事業者一覧'!AH1662</f>
        <v/>
      </c>
      <c r="T1663" s="36" t="str">
        <f>'R8.8.1事業者一覧'!AI1662</f>
        <v/>
      </c>
      <c r="U1663" s="36" t="str">
        <f>'R8.8.1事業者一覧'!AJ1662</f>
        <v/>
      </c>
      <c r="V1663" s="36" t="str">
        <f>'R8.8.1事業者一覧'!AK1662</f>
        <v/>
      </c>
    </row>
    <row r="1664" ht="26.25" customHeight="1">
      <c r="A1664" s="27" t="str">
        <f>'R8.8.1事業者一覧'!A1663</f>
        <v>0110404647</v>
      </c>
      <c r="B1664" s="30" t="str">
        <f>'R8.8.1事業者一覧'!C1663</f>
        <v>就労継続支援(Ｂ型)</v>
      </c>
      <c r="C1664" s="30" t="str">
        <f>'R8.8.1事業者一覧'!F1663</f>
        <v>アテンドワーク東札幌</v>
      </c>
      <c r="D1664" s="27" t="str">
        <f>'R8.8.1事業者一覧'!G1663</f>
        <v>0030002</v>
      </c>
      <c r="E1664" s="30" t="str">
        <f>MID('R8.8.1事業者一覧'!H1663,7,3)</f>
        <v>白石区</v>
      </c>
      <c r="F1664" s="30" t="str">
        <f>CONCATENATE('R8.8.1事業者一覧'!I1663,"　"&amp;'R8.8.1事業者一覧'!J1663)</f>
        <v>東札幌２条４丁目１１－１４　メディカルコート東札幌１階</v>
      </c>
      <c r="G1664" s="27" t="str">
        <f>IF(LEFT('R8.8.1事業者一覧'!K1663,4)="011-",MID('R8.8.1事業者一覧'!K1663,5,8),'R8.8.1事業者一覧'!K1663)</f>
        <v>374-5442</v>
      </c>
      <c r="H1664" s="27" t="str">
        <f>IF(LEFT('R8.8.1事業者一覧'!L1663,4)="011-",MID('R8.8.1事業者一覧'!L1663,5,8),'R8.8.1事業者一覧'!L1663)</f>
        <v>374-5443</v>
      </c>
      <c r="I1664" s="30" t="str">
        <f>'R8.8.1事業者一覧'!N1663</f>
        <v>提供中</v>
      </c>
      <c r="J1664" s="32" t="str">
        <f>'R8.8.1事業者一覧'!O1663</f>
        <v>R03/11/01</v>
      </c>
      <c r="K1664" s="30" t="str">
        <f>'R8.8.1事業者一覧'!Q1663</f>
        <v>株式会社ＰＬＯＷ</v>
      </c>
      <c r="L1664" s="35">
        <f>'R8.8.1事業者一覧'!AA1663</f>
        <v>20</v>
      </c>
      <c r="M1664" s="36" t="str">
        <f>'R8.8.1事業者一覧'!AB1663</f>
        <v>〇</v>
      </c>
      <c r="N1664" s="36" t="str">
        <f>'R8.8.1事業者一覧'!AC1663</f>
        <v/>
      </c>
      <c r="O1664" s="36" t="str">
        <f>'R8.8.1事業者一覧'!AD1663</f>
        <v/>
      </c>
      <c r="P1664" s="36" t="str">
        <f>'R8.8.1事業者一覧'!AE1663</f>
        <v/>
      </c>
      <c r="Q1664" s="36" t="str">
        <f>'R8.8.1事業者一覧'!AF1663</f>
        <v/>
      </c>
      <c r="R1664" s="36" t="str">
        <f>'R8.8.1事業者一覧'!AG1663</f>
        <v/>
      </c>
      <c r="S1664" s="36" t="str">
        <f>'R8.8.1事業者一覧'!AH1663</f>
        <v/>
      </c>
      <c r="T1664" s="36" t="str">
        <f>'R8.8.1事業者一覧'!AI1663</f>
        <v/>
      </c>
      <c r="U1664" s="36" t="str">
        <f>'R8.8.1事業者一覧'!AJ1663</f>
        <v/>
      </c>
      <c r="V1664" s="36" t="str">
        <f>'R8.8.1事業者一覧'!AK1663</f>
        <v/>
      </c>
    </row>
    <row r="1665" ht="26.25" customHeight="1">
      <c r="A1665" s="27" t="str">
        <f>'R8.8.1事業者一覧'!A1664</f>
        <v>0110404654</v>
      </c>
      <c r="B1665" s="30" t="str">
        <f>'R8.8.1事業者一覧'!C1664</f>
        <v>就労継続支援(Ｂ型)</v>
      </c>
      <c r="C1665" s="30" t="str">
        <f>'R8.8.1事業者一覧'!F1664</f>
        <v>さくらの恵工房</v>
      </c>
      <c r="D1665" s="27" t="str">
        <f>'R8.8.1事業者一覧'!G1664</f>
        <v>0030831</v>
      </c>
      <c r="E1665" s="30" t="str">
        <f>MID('R8.8.1事業者一覧'!H1664,7,3)</f>
        <v>白石区</v>
      </c>
      <c r="F1665" s="30" t="str">
        <f>CONCATENATE('R8.8.1事業者一覧'!I1664,"　"&amp;'R8.8.1事業者一覧'!J1664)</f>
        <v>北郷一条８丁目７－２０　</v>
      </c>
      <c r="G1665" s="27" t="str">
        <f>IF(LEFT('R8.8.1事業者一覧'!K1664,4)="011-",MID('R8.8.1事業者一覧'!K1664,5,8),'R8.8.1事業者一覧'!K1664)</f>
        <v>827-9969</v>
      </c>
      <c r="H1665" s="27" t="str">
        <f>IF(LEFT('R8.8.1事業者一覧'!L1664,4)="011-",MID('R8.8.1事業者一覧'!L1664,5,8),'R8.8.1事業者一覧'!L1664)</f>
        <v>827-9969</v>
      </c>
      <c r="I1665" s="30" t="str">
        <f>'R8.8.1事業者一覧'!N1664</f>
        <v>提供中</v>
      </c>
      <c r="J1665" s="32" t="str">
        <f>'R8.8.1事業者一覧'!O1664</f>
        <v>R03/12/01</v>
      </c>
      <c r="K1665" s="30" t="str">
        <f>'R8.8.1事業者一覧'!Q1664</f>
        <v>株式会社ロール</v>
      </c>
      <c r="L1665" s="35">
        <f>'R8.8.1事業者一覧'!AA1664</f>
        <v>20</v>
      </c>
      <c r="M1665" s="36" t="str">
        <f>'R8.8.1事業者一覧'!AB1664</f>
        <v>〇</v>
      </c>
      <c r="N1665" s="36" t="str">
        <f>'R8.8.1事業者一覧'!AC1664</f>
        <v/>
      </c>
      <c r="O1665" s="36" t="str">
        <f>'R8.8.1事業者一覧'!AD1664</f>
        <v/>
      </c>
      <c r="P1665" s="36" t="str">
        <f>'R8.8.1事業者一覧'!AE1664</f>
        <v/>
      </c>
      <c r="Q1665" s="36" t="str">
        <f>'R8.8.1事業者一覧'!AF1664</f>
        <v/>
      </c>
      <c r="R1665" s="36" t="str">
        <f>'R8.8.1事業者一覧'!AG1664</f>
        <v/>
      </c>
      <c r="S1665" s="36" t="str">
        <f>'R8.8.1事業者一覧'!AH1664</f>
        <v/>
      </c>
      <c r="T1665" s="36" t="str">
        <f>'R8.8.1事業者一覧'!AI1664</f>
        <v/>
      </c>
      <c r="U1665" s="36" t="str">
        <f>'R8.8.1事業者一覧'!AJ1664</f>
        <v/>
      </c>
      <c r="V1665" s="36" t="str">
        <f>'R8.8.1事業者一覧'!AK1664</f>
        <v/>
      </c>
    </row>
    <row r="1666" ht="26.25" customHeight="1">
      <c r="A1666" s="27" t="str">
        <f>'R8.8.1事業者一覧'!A1665</f>
        <v>0110404662</v>
      </c>
      <c r="B1666" s="30" t="str">
        <f>'R8.8.1事業者一覧'!C1665</f>
        <v>就労継続支援(Ａ型)</v>
      </c>
      <c r="C1666" s="30" t="str">
        <f>'R8.8.1事業者一覧'!F1665</f>
        <v>ハートシップ南郷</v>
      </c>
      <c r="D1666" s="27" t="str">
        <f>'R8.8.1事業者一覧'!G1665</f>
        <v>0030023</v>
      </c>
      <c r="E1666" s="30" t="str">
        <f>MID('R8.8.1事業者一覧'!H1665,7,3)</f>
        <v>白石区</v>
      </c>
      <c r="F1666" s="30" t="str">
        <f>CONCATENATE('R8.8.1事業者一覧'!I1665,"　"&amp;'R8.8.1事業者一覧'!J1665)</f>
        <v>南郷通７丁目北２－１３　南郷７丁目ビル１階、２階</v>
      </c>
      <c r="G1666" s="27" t="str">
        <f>IF(LEFT('R8.8.1事業者一覧'!K1665,4)="011-",MID('R8.8.1事業者一覧'!K1665,5,8),'R8.8.1事業者一覧'!K1665)</f>
        <v>827-8481</v>
      </c>
      <c r="H1666" s="27" t="str">
        <f>IF(LEFT('R8.8.1事業者一覧'!L1665,4)="011-",MID('R8.8.1事業者一覧'!L1665,5,8),'R8.8.1事業者一覧'!L1665)</f>
        <v>827-8485</v>
      </c>
      <c r="I1666" s="30" t="str">
        <f>'R8.8.1事業者一覧'!N1665</f>
        <v>提供中</v>
      </c>
      <c r="J1666" s="32" t="str">
        <f>'R8.8.1事業者一覧'!O1665</f>
        <v>R04/01/01</v>
      </c>
      <c r="K1666" s="30" t="str">
        <f>'R8.8.1事業者一覧'!Q1665</f>
        <v>特定非営利活動法人　ハートシップ</v>
      </c>
      <c r="L1666" s="35">
        <f>'R8.8.1事業者一覧'!AA1665</f>
        <v>20</v>
      </c>
      <c r="M1666" s="36" t="str">
        <f>'R8.8.1事業者一覧'!AB1665</f>
        <v>〇</v>
      </c>
      <c r="N1666" s="36" t="str">
        <f>'R8.8.1事業者一覧'!AC1665</f>
        <v/>
      </c>
      <c r="O1666" s="36" t="str">
        <f>'R8.8.1事業者一覧'!AD1665</f>
        <v/>
      </c>
      <c r="P1666" s="36" t="str">
        <f>'R8.8.1事業者一覧'!AE1665</f>
        <v/>
      </c>
      <c r="Q1666" s="36" t="str">
        <f>'R8.8.1事業者一覧'!AF1665</f>
        <v/>
      </c>
      <c r="R1666" s="36" t="str">
        <f>'R8.8.1事業者一覧'!AG1665</f>
        <v/>
      </c>
      <c r="S1666" s="36" t="str">
        <f>'R8.8.1事業者一覧'!AH1665</f>
        <v/>
      </c>
      <c r="T1666" s="36" t="str">
        <f>'R8.8.1事業者一覧'!AI1665</f>
        <v/>
      </c>
      <c r="U1666" s="36" t="str">
        <f>'R8.8.1事業者一覧'!AJ1665</f>
        <v/>
      </c>
      <c r="V1666" s="36" t="str">
        <f>'R8.8.1事業者一覧'!AK1665</f>
        <v/>
      </c>
    </row>
    <row r="1667" ht="26.25" customHeight="1">
      <c r="A1667" s="27" t="str">
        <f>'R8.8.1事業者一覧'!A1666</f>
        <v>0110404670</v>
      </c>
      <c r="B1667" s="30" t="str">
        <f>'R8.8.1事業者一覧'!C1666</f>
        <v>就労継続支援(Ｂ型)</v>
      </c>
      <c r="C1667" s="30" t="str">
        <f>'R8.8.1事業者一覧'!F1666</f>
        <v>就労継続支援Ｂ型　リボン（Re Born）</v>
      </c>
      <c r="D1667" s="27" t="str">
        <f>'R8.8.1事業者一覧'!G1666</f>
        <v>0030026</v>
      </c>
      <c r="E1667" s="30" t="str">
        <f>MID('R8.8.1事業者一覧'!H1666,7,3)</f>
        <v>白石区</v>
      </c>
      <c r="F1667" s="30" t="str">
        <f>CONCATENATE('R8.8.1事業者一覧'!I1666,"　"&amp;'R8.8.1事業者一覧'!J1666)</f>
        <v>本通１７丁目南６－１　</v>
      </c>
      <c r="G1667" s="27" t="str">
        <f>IF(LEFT('R8.8.1事業者一覧'!K1666,4)="011-",MID('R8.8.1事業者一覧'!K1666,5,8),'R8.8.1事業者一覧'!K1666)</f>
        <v>826-4995</v>
      </c>
      <c r="H1667" s="27" t="str">
        <f>IF(LEFT('R8.8.1事業者一覧'!L1666,4)="011-",MID('R8.8.1事業者一覧'!L1666,5,8),'R8.8.1事業者一覧'!L1666)</f>
        <v>826-4996</v>
      </c>
      <c r="I1667" s="30" t="str">
        <f>'R8.8.1事業者一覧'!N1666</f>
        <v>提供中</v>
      </c>
      <c r="J1667" s="32" t="str">
        <f>'R8.8.1事業者一覧'!O1666</f>
        <v>R04/01/01</v>
      </c>
      <c r="K1667" s="30" t="str">
        <f>'R8.8.1事業者一覧'!Q1666</f>
        <v>ライフデザインクラブ合同会社</v>
      </c>
      <c r="L1667" s="35">
        <f>'R8.8.1事業者一覧'!AA1666</f>
        <v>20</v>
      </c>
      <c r="M1667" s="36" t="str">
        <f>'R8.8.1事業者一覧'!AB1666</f>
        <v/>
      </c>
      <c r="N1667" s="36" t="str">
        <f>'R8.8.1事業者一覧'!AC1666</f>
        <v/>
      </c>
      <c r="O1667" s="36" t="str">
        <f>'R8.8.1事業者一覧'!AD1666</f>
        <v/>
      </c>
      <c r="P1667" s="36" t="str">
        <f>'R8.8.1事業者一覧'!AE1666</f>
        <v>〇</v>
      </c>
      <c r="Q1667" s="36" t="str">
        <f>'R8.8.1事業者一覧'!AF1666</f>
        <v>〇</v>
      </c>
      <c r="R1667" s="36" t="str">
        <f>'R8.8.1事業者一覧'!AG1666</f>
        <v>〇</v>
      </c>
      <c r="S1667" s="36" t="str">
        <f>'R8.8.1事業者一覧'!AH1666</f>
        <v>〇</v>
      </c>
      <c r="T1667" s="36" t="str">
        <f>'R8.8.1事業者一覧'!AI1666</f>
        <v>〇</v>
      </c>
      <c r="U1667" s="36" t="str">
        <f>'R8.8.1事業者一覧'!AJ1666</f>
        <v/>
      </c>
      <c r="V1667" s="36" t="str">
        <f>'R8.8.1事業者一覧'!AK1666</f>
        <v>〇</v>
      </c>
    </row>
    <row r="1668" ht="26.25" customHeight="1">
      <c r="A1668" s="27" t="str">
        <f>'R8.8.1事業者一覧'!A1667</f>
        <v>0110404688</v>
      </c>
      <c r="B1668" s="30" t="str">
        <f>'R8.8.1事業者一覧'!C1667</f>
        <v>短期入所</v>
      </c>
      <c r="C1668" s="30" t="str">
        <f>'R8.8.1事業者一覧'!F1667</f>
        <v>生活トレーニングセンターシンシア白石</v>
      </c>
      <c r="D1668" s="27" t="str">
        <f>'R8.8.1事業者一覧'!G1667</f>
        <v>0030027</v>
      </c>
      <c r="E1668" s="30" t="str">
        <f>MID('R8.8.1事業者一覧'!H1667,7,3)</f>
        <v>白石区</v>
      </c>
      <c r="F1668" s="30" t="str">
        <f>CONCATENATE('R8.8.1事業者一覧'!I1667,"　"&amp;'R8.8.1事業者一覧'!J1667)</f>
        <v>本通４丁目北４番３号　</v>
      </c>
      <c r="G1668" s="27" t="str">
        <f>IF(LEFT('R8.8.1事業者一覧'!K1667,4)="011-",MID('R8.8.1事業者一覧'!K1667,5,8),'R8.8.1事業者一覧'!K1667)</f>
        <v>826-3065</v>
      </c>
      <c r="H1668" s="27" t="str">
        <f>IF(LEFT('R8.8.1事業者一覧'!L1667,4)="011-",MID('R8.8.1事業者一覧'!L1667,5,8),'R8.8.1事業者一覧'!L1667)</f>
        <v>826-6993</v>
      </c>
      <c r="I1668" s="30" t="str">
        <f>'R8.8.1事業者一覧'!N1667</f>
        <v>提供中</v>
      </c>
      <c r="J1668" s="32" t="str">
        <f>'R8.8.1事業者一覧'!O1667</f>
        <v>R04/03/01</v>
      </c>
      <c r="K1668" s="30" t="str">
        <f>'R8.8.1事業者一覧'!Q1667</f>
        <v>株式会社シンシアサポート</v>
      </c>
      <c r="L1668" s="35" t="str">
        <f>'R8.8.1事業者一覧'!AA1667</f>
        <v/>
      </c>
      <c r="M1668" s="36" t="str">
        <f>'R8.8.1事業者一覧'!AB1667</f>
        <v>〇</v>
      </c>
      <c r="N1668" s="36" t="str">
        <f>'R8.8.1事業者一覧'!AC1667</f>
        <v/>
      </c>
      <c r="O1668" s="36" t="str">
        <f>'R8.8.1事業者一覧'!AD1667</f>
        <v/>
      </c>
      <c r="P1668" s="36" t="str">
        <f>'R8.8.1事業者一覧'!AE1667</f>
        <v/>
      </c>
      <c r="Q1668" s="36" t="str">
        <f>'R8.8.1事業者一覧'!AF1667</f>
        <v/>
      </c>
      <c r="R1668" s="36" t="str">
        <f>'R8.8.1事業者一覧'!AG1667</f>
        <v/>
      </c>
      <c r="S1668" s="36" t="str">
        <f>'R8.8.1事業者一覧'!AH1667</f>
        <v/>
      </c>
      <c r="T1668" s="36" t="str">
        <f>'R8.8.1事業者一覧'!AI1667</f>
        <v/>
      </c>
      <c r="U1668" s="36" t="str">
        <f>'R8.8.1事業者一覧'!AJ1667</f>
        <v/>
      </c>
      <c r="V1668" s="36" t="str">
        <f>'R8.8.1事業者一覧'!AK1667</f>
        <v/>
      </c>
    </row>
    <row r="1669" ht="26.25" customHeight="1">
      <c r="A1669" s="27" t="str">
        <f>'R8.8.1事業者一覧'!A1668</f>
        <v>0110404696</v>
      </c>
      <c r="B1669" s="30" t="str">
        <f>'R8.8.1事業者一覧'!C1668</f>
        <v>生活介護</v>
      </c>
      <c r="C1669" s="30" t="str">
        <f>'R8.8.1事業者一覧'!F1668</f>
        <v>生活サポートセンターシンシア白石</v>
      </c>
      <c r="D1669" s="27" t="str">
        <f>'R8.8.1事業者一覧'!G1668</f>
        <v>0030027</v>
      </c>
      <c r="E1669" s="30" t="str">
        <f>MID('R8.8.1事業者一覧'!H1668,7,3)</f>
        <v>白石区</v>
      </c>
      <c r="F1669" s="30" t="str">
        <f>CONCATENATE('R8.8.1事業者一覧'!I1668,"　"&amp;'R8.8.1事業者一覧'!J1668)</f>
        <v>本通４丁目北４番３号　</v>
      </c>
      <c r="G1669" s="27" t="str">
        <f>IF(LEFT('R8.8.1事業者一覧'!K1668,4)="011-",MID('R8.8.1事業者一覧'!K1668,5,8),'R8.8.1事業者一覧'!K1668)</f>
        <v>826-6982</v>
      </c>
      <c r="H1669" s="27" t="str">
        <f>IF(LEFT('R8.8.1事業者一覧'!L1668,4)="011-",MID('R8.8.1事業者一覧'!L1668,5,8),'R8.8.1事業者一覧'!L1668)</f>
        <v>374-4566</v>
      </c>
      <c r="I1669" s="30" t="str">
        <f>'R8.8.1事業者一覧'!N1668</f>
        <v>提供中</v>
      </c>
      <c r="J1669" s="32" t="str">
        <f>'R8.8.1事業者一覧'!O1668</f>
        <v>R04/03/01</v>
      </c>
      <c r="K1669" s="30" t="str">
        <f>'R8.8.1事業者一覧'!Q1668</f>
        <v>株式会社シンシアサポート</v>
      </c>
      <c r="L1669" s="35">
        <f>'R8.8.1事業者一覧'!AA1668</f>
        <v>20</v>
      </c>
      <c r="M1669" s="36" t="str">
        <f>'R8.8.1事業者一覧'!AB1668</f>
        <v/>
      </c>
      <c r="N1669" s="36" t="str">
        <f>'R8.8.1事業者一覧'!AC1668</f>
        <v>〇</v>
      </c>
      <c r="O1669" s="36" t="str">
        <f>'R8.8.1事業者一覧'!AD1668</f>
        <v/>
      </c>
      <c r="P1669" s="36" t="str">
        <f>'R8.8.1事業者一覧'!AE1668</f>
        <v/>
      </c>
      <c r="Q1669" s="36" t="str">
        <f>'R8.8.1事業者一覧'!AF1668</f>
        <v/>
      </c>
      <c r="R1669" s="36" t="str">
        <f>'R8.8.1事業者一覧'!AG1668</f>
        <v/>
      </c>
      <c r="S1669" s="36" t="str">
        <f>'R8.8.1事業者一覧'!AH1668</f>
        <v>〇</v>
      </c>
      <c r="T1669" s="36" t="str">
        <f>'R8.8.1事業者一覧'!AI1668</f>
        <v/>
      </c>
      <c r="U1669" s="36" t="str">
        <f>'R8.8.1事業者一覧'!AJ1668</f>
        <v/>
      </c>
      <c r="V1669" s="36" t="str">
        <f>'R8.8.1事業者一覧'!AK1668</f>
        <v/>
      </c>
    </row>
    <row r="1670" ht="26.25" customHeight="1">
      <c r="A1670" s="27" t="str">
        <f>'R8.8.1事業者一覧'!A1669</f>
        <v>0110404704</v>
      </c>
      <c r="B1670" s="30" t="str">
        <f>'R8.8.1事業者一覧'!C1669</f>
        <v>就労継続支援(Ａ型)</v>
      </c>
      <c r="C1670" s="30" t="str">
        <f>'R8.8.1事業者一覧'!F1669</f>
        <v>UniZone</v>
      </c>
      <c r="D1670" s="27" t="str">
        <f>'R8.8.1事業者一覧'!G1669</f>
        <v>0030022</v>
      </c>
      <c r="E1670" s="30" t="str">
        <f>MID('R8.8.1事業者一覧'!H1669,7,3)</f>
        <v>白石区</v>
      </c>
      <c r="F1670" s="30" t="str">
        <f>CONCATENATE('R8.8.1事業者一覧'!I1669,"　"&amp;'R8.8.1事業者一覧'!J1669)</f>
        <v>南郷通１７丁目南６番１号　ハイグレード１７　１０１号室</v>
      </c>
      <c r="G1670" s="27" t="str">
        <f>IF(LEFT('R8.8.1事業者一覧'!K1669,4)="011-",MID('R8.8.1事業者一覧'!K1669,5,8),'R8.8.1事業者一覧'!K1669)</f>
        <v>799-1302</v>
      </c>
      <c r="H1670" s="27" t="str">
        <f>IF(LEFT('R8.8.1事業者一覧'!L1669,4)="011-",MID('R8.8.1事業者一覧'!L1669,5,8),'R8.8.1事業者一覧'!L1669)</f>
        <v>799-1303</v>
      </c>
      <c r="I1670" s="30" t="str">
        <f>'R8.8.1事業者一覧'!N1669</f>
        <v>提供中</v>
      </c>
      <c r="J1670" s="32" t="str">
        <f>'R8.8.1事業者一覧'!O1669</f>
        <v>R04/04/01</v>
      </c>
      <c r="K1670" s="30" t="str">
        <f>'R8.8.1事業者一覧'!Q1669</f>
        <v>株式会社　UniZone</v>
      </c>
      <c r="L1670" s="35">
        <f>'R8.8.1事業者一覧'!AA1669</f>
        <v>20</v>
      </c>
      <c r="M1670" s="36" t="str">
        <f>'R8.8.1事業者一覧'!AB1669</f>
        <v>〇</v>
      </c>
      <c r="N1670" s="36" t="str">
        <f>'R8.8.1事業者一覧'!AC1669</f>
        <v/>
      </c>
      <c r="O1670" s="36" t="str">
        <f>'R8.8.1事業者一覧'!AD1669</f>
        <v/>
      </c>
      <c r="P1670" s="36" t="str">
        <f>'R8.8.1事業者一覧'!AE1669</f>
        <v/>
      </c>
      <c r="Q1670" s="36" t="str">
        <f>'R8.8.1事業者一覧'!AF1669</f>
        <v/>
      </c>
      <c r="R1670" s="36" t="str">
        <f>'R8.8.1事業者一覧'!AG1669</f>
        <v/>
      </c>
      <c r="S1670" s="36" t="str">
        <f>'R8.8.1事業者一覧'!AH1669</f>
        <v/>
      </c>
      <c r="T1670" s="36" t="str">
        <f>'R8.8.1事業者一覧'!AI1669</f>
        <v/>
      </c>
      <c r="U1670" s="36" t="str">
        <f>'R8.8.1事業者一覧'!AJ1669</f>
        <v/>
      </c>
      <c r="V1670" s="36" t="str">
        <f>'R8.8.1事業者一覧'!AK1669</f>
        <v/>
      </c>
    </row>
    <row r="1671" ht="26.25" customHeight="1">
      <c r="A1671" s="27" t="str">
        <f>'R8.8.1事業者一覧'!A1670</f>
        <v>0110404712</v>
      </c>
      <c r="B1671" s="30" t="str">
        <f>'R8.8.1事業者一覧'!C1670</f>
        <v>居宅介護</v>
      </c>
      <c r="C1671" s="30" t="str">
        <f>'R8.8.1事業者一覧'!F1670</f>
        <v>ヘルパーステーション　シャイン</v>
      </c>
      <c r="D1671" s="27" t="str">
        <f>'R8.8.1事業者一覧'!G1670</f>
        <v>0040867</v>
      </c>
      <c r="E1671" s="30" t="str">
        <f>MID('R8.8.1事業者一覧'!H1670,7,3)</f>
        <v>清田区</v>
      </c>
      <c r="F1671" s="30" t="str">
        <f>CONCATENATE('R8.8.1事業者一覧'!I1670,"　"&amp;'R8.8.1事業者一覧'!J1670)</f>
        <v>北野七条１丁目５番７号１－Ｃ　</v>
      </c>
      <c r="G1671" s="27" t="str">
        <f>IF(LEFT('R8.8.1事業者一覧'!K1670,4)="011-",MID('R8.8.1事業者一覧'!K1670,5,8),'R8.8.1事業者一覧'!K1670)</f>
        <v>858-9000</v>
      </c>
      <c r="H1671" s="27" t="str">
        <f>IF(LEFT('R8.8.1事業者一覧'!L1670,4)="011-",MID('R8.8.1事業者一覧'!L1670,5,8),'R8.8.1事業者一覧'!L1670)</f>
        <v>858-9001</v>
      </c>
      <c r="I1671" s="30" t="str">
        <f>'R8.8.1事業者一覧'!N1670</f>
        <v>提供中</v>
      </c>
      <c r="J1671" s="32" t="str">
        <f>'R8.8.1事業者一覧'!O1670</f>
        <v>R04/06/01</v>
      </c>
      <c r="K1671" s="30" t="str">
        <f>'R8.8.1事業者一覧'!Q1670</f>
        <v>株式会社　シャイン</v>
      </c>
      <c r="L1671" s="35" t="str">
        <f>'R8.8.1事業者一覧'!AA1670</f>
        <v/>
      </c>
      <c r="M1671" s="36" t="str">
        <f>'R8.8.1事業者一覧'!AB1670</f>
        <v>〇</v>
      </c>
      <c r="N1671" s="36" t="str">
        <f>'R8.8.1事業者一覧'!AC1670</f>
        <v/>
      </c>
      <c r="O1671" s="36" t="str">
        <f>'R8.8.1事業者一覧'!AD1670</f>
        <v/>
      </c>
      <c r="P1671" s="36" t="str">
        <f>'R8.8.1事業者一覧'!AE1670</f>
        <v/>
      </c>
      <c r="Q1671" s="36" t="str">
        <f>'R8.8.1事業者一覧'!AF1670</f>
        <v/>
      </c>
      <c r="R1671" s="36" t="str">
        <f>'R8.8.1事業者一覧'!AG1670</f>
        <v/>
      </c>
      <c r="S1671" s="36" t="str">
        <f>'R8.8.1事業者一覧'!AH1670</f>
        <v/>
      </c>
      <c r="T1671" s="36" t="str">
        <f>'R8.8.1事業者一覧'!AI1670</f>
        <v/>
      </c>
      <c r="U1671" s="36" t="str">
        <f>'R8.8.1事業者一覧'!AJ1670</f>
        <v/>
      </c>
      <c r="V1671" s="36" t="str">
        <f>'R8.8.1事業者一覧'!AK1670</f>
        <v/>
      </c>
    </row>
    <row r="1672" ht="26.25" customHeight="1">
      <c r="A1672" s="27" t="str">
        <f>'R8.8.1事業者一覧'!A1671</f>
        <v>0110404712</v>
      </c>
      <c r="B1672" s="30" t="str">
        <f>'R8.8.1事業者一覧'!C1671</f>
        <v>重度訪問介護</v>
      </c>
      <c r="C1672" s="30" t="str">
        <f>'R8.8.1事業者一覧'!F1671</f>
        <v>ヘルパーステーション　シャイン</v>
      </c>
      <c r="D1672" s="27" t="str">
        <f>'R8.8.1事業者一覧'!G1671</f>
        <v>0040867</v>
      </c>
      <c r="E1672" s="30" t="str">
        <f>MID('R8.8.1事業者一覧'!H1671,7,3)</f>
        <v>清田区</v>
      </c>
      <c r="F1672" s="30" t="str">
        <f>CONCATENATE('R8.8.1事業者一覧'!I1671,"　"&amp;'R8.8.1事業者一覧'!J1671)</f>
        <v>北野七条１丁目５番７号１－Ｃ　</v>
      </c>
      <c r="G1672" s="27" t="str">
        <f>IF(LEFT('R8.8.1事業者一覧'!K1671,4)="011-",MID('R8.8.1事業者一覧'!K1671,5,8),'R8.8.1事業者一覧'!K1671)</f>
        <v>858-9000</v>
      </c>
      <c r="H1672" s="27" t="str">
        <f>IF(LEFT('R8.8.1事業者一覧'!L1671,4)="011-",MID('R8.8.1事業者一覧'!L1671,5,8),'R8.8.1事業者一覧'!L1671)</f>
        <v>858-9001</v>
      </c>
      <c r="I1672" s="30" t="str">
        <f>'R8.8.1事業者一覧'!N1671</f>
        <v>提供中</v>
      </c>
      <c r="J1672" s="32" t="str">
        <f>'R8.8.1事業者一覧'!O1671</f>
        <v>R04/06/01</v>
      </c>
      <c r="K1672" s="30" t="str">
        <f>'R8.8.1事業者一覧'!Q1671</f>
        <v>株式会社　シャイン</v>
      </c>
      <c r="L1672" s="35" t="str">
        <f>'R8.8.1事業者一覧'!AA1671</f>
        <v/>
      </c>
      <c r="M1672" s="36" t="str">
        <f>'R8.8.1事業者一覧'!AB1671</f>
        <v>〇</v>
      </c>
      <c r="N1672" s="36" t="str">
        <f>'R8.8.1事業者一覧'!AC1671</f>
        <v/>
      </c>
      <c r="O1672" s="36" t="str">
        <f>'R8.8.1事業者一覧'!AD1671</f>
        <v/>
      </c>
      <c r="P1672" s="36" t="str">
        <f>'R8.8.1事業者一覧'!AE1671</f>
        <v/>
      </c>
      <c r="Q1672" s="36" t="str">
        <f>'R8.8.1事業者一覧'!AF1671</f>
        <v/>
      </c>
      <c r="R1672" s="36" t="str">
        <f>'R8.8.1事業者一覧'!AG1671</f>
        <v/>
      </c>
      <c r="S1672" s="36" t="str">
        <f>'R8.8.1事業者一覧'!AH1671</f>
        <v/>
      </c>
      <c r="T1672" s="36" t="str">
        <f>'R8.8.1事業者一覧'!AI1671</f>
        <v/>
      </c>
      <c r="U1672" s="36" t="str">
        <f>'R8.8.1事業者一覧'!AJ1671</f>
        <v/>
      </c>
      <c r="V1672" s="36" t="str">
        <f>'R8.8.1事業者一覧'!AK1671</f>
        <v/>
      </c>
    </row>
    <row r="1673" ht="26.25" customHeight="1">
      <c r="A1673" s="27" t="str">
        <f>'R8.8.1事業者一覧'!A1672</f>
        <v>0110404712</v>
      </c>
      <c r="B1673" s="30" t="str">
        <f>'R8.8.1事業者一覧'!C1672</f>
        <v>行動援護</v>
      </c>
      <c r="C1673" s="30" t="str">
        <f>'R8.8.1事業者一覧'!F1672</f>
        <v>ヘルパーステーション　シャイン</v>
      </c>
      <c r="D1673" s="27" t="str">
        <f>'R8.8.1事業者一覧'!G1672</f>
        <v>0040867</v>
      </c>
      <c r="E1673" s="30" t="str">
        <f>MID('R8.8.1事業者一覧'!H1672,7,3)</f>
        <v>清田区</v>
      </c>
      <c r="F1673" s="30" t="str">
        <f>CONCATENATE('R8.8.1事業者一覧'!I1672,"　"&amp;'R8.8.1事業者一覧'!J1672)</f>
        <v>北野七条１丁目５番７号１－Ｃ　</v>
      </c>
      <c r="G1673" s="27" t="str">
        <f>IF(LEFT('R8.8.1事業者一覧'!K1672,4)="011-",MID('R8.8.1事業者一覧'!K1672,5,8),'R8.8.1事業者一覧'!K1672)</f>
        <v>858-9000</v>
      </c>
      <c r="H1673" s="27" t="str">
        <f>IF(LEFT('R8.8.1事業者一覧'!L1672,4)="011-",MID('R8.8.1事業者一覧'!L1672,5,8),'R8.8.1事業者一覧'!L1672)</f>
        <v>858-9001</v>
      </c>
      <c r="I1673" s="30" t="str">
        <f>'R8.8.1事業者一覧'!N1672</f>
        <v>提供中</v>
      </c>
      <c r="J1673" s="32" t="str">
        <f>'R8.8.1事業者一覧'!O1672</f>
        <v>R06/12/01</v>
      </c>
      <c r="K1673" s="30" t="str">
        <f>'R8.8.1事業者一覧'!Q1672</f>
        <v>株式会社　シャイン</v>
      </c>
      <c r="L1673" s="35" t="str">
        <f>'R8.8.1事業者一覧'!AA1672</f>
        <v/>
      </c>
      <c r="M1673" s="36" t="str">
        <f>'R8.8.1事業者一覧'!AB1672</f>
        <v>〇</v>
      </c>
      <c r="N1673" s="36" t="str">
        <f>'R8.8.1事業者一覧'!AC1672</f>
        <v/>
      </c>
      <c r="O1673" s="36" t="str">
        <f>'R8.8.1事業者一覧'!AD1672</f>
        <v/>
      </c>
      <c r="P1673" s="36" t="str">
        <f>'R8.8.1事業者一覧'!AE1672</f>
        <v/>
      </c>
      <c r="Q1673" s="36" t="str">
        <f>'R8.8.1事業者一覧'!AF1672</f>
        <v/>
      </c>
      <c r="R1673" s="36" t="str">
        <f>'R8.8.1事業者一覧'!AG1672</f>
        <v/>
      </c>
      <c r="S1673" s="36" t="str">
        <f>'R8.8.1事業者一覧'!AH1672</f>
        <v/>
      </c>
      <c r="T1673" s="36" t="str">
        <f>'R8.8.1事業者一覧'!AI1672</f>
        <v/>
      </c>
      <c r="U1673" s="36" t="str">
        <f>'R8.8.1事業者一覧'!AJ1672</f>
        <v/>
      </c>
      <c r="V1673" s="36" t="str">
        <f>'R8.8.1事業者一覧'!AK1672</f>
        <v/>
      </c>
    </row>
    <row r="1674" ht="26.25" customHeight="1">
      <c r="A1674" s="27" t="str">
        <f>'R8.8.1事業者一覧'!A1673</f>
        <v>0110404712</v>
      </c>
      <c r="B1674" s="30" t="str">
        <f>'R8.8.1事業者一覧'!C1673</f>
        <v>同行援護</v>
      </c>
      <c r="C1674" s="30" t="str">
        <f>'R8.8.1事業者一覧'!F1673</f>
        <v>ヘルパーステーション　シャイン</v>
      </c>
      <c r="D1674" s="27" t="str">
        <f>'R8.8.1事業者一覧'!G1673</f>
        <v>0040867</v>
      </c>
      <c r="E1674" s="30" t="str">
        <f>MID('R8.8.1事業者一覧'!H1673,7,3)</f>
        <v>清田区</v>
      </c>
      <c r="F1674" s="30" t="str">
        <f>CONCATENATE('R8.8.1事業者一覧'!I1673,"　"&amp;'R8.8.1事業者一覧'!J1673)</f>
        <v>北野七条１丁目５番７号１－Ｃ　</v>
      </c>
      <c r="G1674" s="27" t="str">
        <f>IF(LEFT('R8.8.1事業者一覧'!K1673,4)="011-",MID('R8.8.1事業者一覧'!K1673,5,8),'R8.8.1事業者一覧'!K1673)</f>
        <v>858-9000</v>
      </c>
      <c r="H1674" s="27" t="str">
        <f>IF(LEFT('R8.8.1事業者一覧'!L1673,4)="011-",MID('R8.8.1事業者一覧'!L1673,5,8),'R8.8.1事業者一覧'!L1673)</f>
        <v>858-9001</v>
      </c>
      <c r="I1674" s="30" t="str">
        <f>'R8.8.1事業者一覧'!N1673</f>
        <v>提供中</v>
      </c>
      <c r="J1674" s="32" t="str">
        <f>'R8.8.1事業者一覧'!O1673</f>
        <v>R07/09/01</v>
      </c>
      <c r="K1674" s="30" t="str">
        <f>'R8.8.1事業者一覧'!Q1673</f>
        <v>株式会社　シャイン</v>
      </c>
      <c r="L1674" s="35" t="str">
        <f>'R8.8.1事業者一覧'!AA1673</f>
        <v/>
      </c>
      <c r="M1674" s="36" t="str">
        <f>'R8.8.1事業者一覧'!AB1673</f>
        <v/>
      </c>
      <c r="N1674" s="36" t="str">
        <f>'R8.8.1事業者一覧'!AC1673</f>
        <v/>
      </c>
      <c r="O1674" s="36" t="str">
        <f>'R8.8.1事業者一覧'!AD1673</f>
        <v/>
      </c>
      <c r="P1674" s="36" t="str">
        <f>'R8.8.1事業者一覧'!AE1673</f>
        <v/>
      </c>
      <c r="Q1674" s="36" t="str">
        <f>'R8.8.1事業者一覧'!AF1673</f>
        <v/>
      </c>
      <c r="R1674" s="36" t="str">
        <f>'R8.8.1事業者一覧'!AG1673</f>
        <v/>
      </c>
      <c r="S1674" s="36" t="str">
        <f>'R8.8.1事業者一覧'!AH1673</f>
        <v/>
      </c>
      <c r="T1674" s="36" t="str">
        <f>'R8.8.1事業者一覧'!AI1673</f>
        <v/>
      </c>
      <c r="U1674" s="36" t="str">
        <f>'R8.8.1事業者一覧'!AJ1673</f>
        <v/>
      </c>
      <c r="V1674" s="36" t="str">
        <f>'R8.8.1事業者一覧'!AK1673</f>
        <v/>
      </c>
    </row>
    <row r="1675" ht="26.25" customHeight="1">
      <c r="A1675" s="27" t="str">
        <f>'R8.8.1事業者一覧'!A1674</f>
        <v>0110404720</v>
      </c>
      <c r="B1675" s="30" t="str">
        <f>'R8.8.1事業者一覧'!C1674</f>
        <v>就労継続支援(Ｂ型)</v>
      </c>
      <c r="C1675" s="30" t="str">
        <f>'R8.8.1事業者一覧'!F1674</f>
        <v>就労継続支援B型事業所　ランプ</v>
      </c>
      <c r="D1675" s="27" t="str">
        <f>'R8.8.1事業者一覧'!G1674</f>
        <v>0030836</v>
      </c>
      <c r="E1675" s="30" t="str">
        <f>MID('R8.8.1事業者一覧'!H1674,7,3)</f>
        <v>白石区</v>
      </c>
      <c r="F1675" s="30" t="str">
        <f>CONCATENATE('R8.8.1事業者一覧'!I1674,"　"&amp;'R8.8.1事業者一覧'!J1674)</f>
        <v>北郷六条４丁目４番７号　</v>
      </c>
      <c r="G1675" s="27" t="str">
        <f>IF(LEFT('R8.8.1事業者一覧'!K1674,4)="011-",MID('R8.8.1事業者一覧'!K1674,5,8),'R8.8.1事業者一覧'!K1674)</f>
        <v>887-0965</v>
      </c>
      <c r="H1675" s="27" t="str">
        <f>IF(LEFT('R8.8.1事業者一覧'!L1674,4)="011-",MID('R8.8.1事業者一覧'!L1674,5,8),'R8.8.1事業者一覧'!L1674)</f>
        <v>887-0966</v>
      </c>
      <c r="I1675" s="30" t="str">
        <f>'R8.8.1事業者一覧'!N1674</f>
        <v>提供中</v>
      </c>
      <c r="J1675" s="32" t="str">
        <f>'R8.8.1事業者一覧'!O1674</f>
        <v>R04/07/01</v>
      </c>
      <c r="K1675" s="30" t="str">
        <f>'R8.8.1事業者一覧'!Q1674</f>
        <v>株式会社　G　WORLD</v>
      </c>
      <c r="L1675" s="35">
        <f>'R8.8.1事業者一覧'!AA1674</f>
        <v>20</v>
      </c>
      <c r="M1675" s="36" t="str">
        <f>'R8.8.1事業者一覧'!AB1674</f>
        <v>〇</v>
      </c>
      <c r="N1675" s="36" t="str">
        <f>'R8.8.1事業者一覧'!AC1674</f>
        <v/>
      </c>
      <c r="O1675" s="36" t="str">
        <f>'R8.8.1事業者一覧'!AD1674</f>
        <v/>
      </c>
      <c r="P1675" s="36" t="str">
        <f>'R8.8.1事業者一覧'!AE1674</f>
        <v/>
      </c>
      <c r="Q1675" s="36" t="str">
        <f>'R8.8.1事業者一覧'!AF1674</f>
        <v/>
      </c>
      <c r="R1675" s="36" t="str">
        <f>'R8.8.1事業者一覧'!AG1674</f>
        <v/>
      </c>
      <c r="S1675" s="36" t="str">
        <f>'R8.8.1事業者一覧'!AH1674</f>
        <v/>
      </c>
      <c r="T1675" s="36" t="str">
        <f>'R8.8.1事業者一覧'!AI1674</f>
        <v/>
      </c>
      <c r="U1675" s="36" t="str">
        <f>'R8.8.1事業者一覧'!AJ1674</f>
        <v/>
      </c>
      <c r="V1675" s="36" t="str">
        <f>'R8.8.1事業者一覧'!AK1674</f>
        <v/>
      </c>
    </row>
    <row r="1676" ht="26.25" customHeight="1">
      <c r="A1676" s="27" t="str">
        <f>'R8.8.1事業者一覧'!A1675</f>
        <v>0110404738</v>
      </c>
      <c r="B1676" s="30" t="str">
        <f>'R8.8.1事業者一覧'!C1675</f>
        <v>短期入所</v>
      </c>
      <c r="C1676" s="30" t="str">
        <f>'R8.8.1事業者一覧'!F1675</f>
        <v>短期入所＠</v>
      </c>
      <c r="D1676" s="27" t="str">
        <f>'R8.8.1事業者一覧'!G1675</f>
        <v>0030833</v>
      </c>
      <c r="E1676" s="30" t="str">
        <f>MID('R8.8.1事業者一覧'!H1675,7,3)</f>
        <v>白石区</v>
      </c>
      <c r="F1676" s="30" t="str">
        <f>CONCATENATE('R8.8.1事業者一覧'!I1675,"　"&amp;'R8.8.1事業者一覧'!J1675)</f>
        <v>北郷３条１丁目６番２８－１階　</v>
      </c>
      <c r="G1676" s="27" t="str">
        <f>IF(LEFT('R8.8.1事業者一覧'!K1675,4)="011-",MID('R8.8.1事業者一覧'!K1675,5,8),'R8.8.1事業者一覧'!K1675)</f>
        <v>873-0100</v>
      </c>
      <c r="H1676" s="27" t="str">
        <f>IF(LEFT('R8.8.1事業者一覧'!L1675,4)="011-",MID('R8.8.1事業者一覧'!L1675,5,8),'R8.8.1事業者一覧'!L1675)</f>
        <v>873-2230</v>
      </c>
      <c r="I1676" s="30" t="str">
        <f>'R8.8.1事業者一覧'!N1675</f>
        <v>提供中</v>
      </c>
      <c r="J1676" s="32" t="str">
        <f>'R8.8.1事業者一覧'!O1675</f>
        <v>R04/08/01</v>
      </c>
      <c r="K1676" s="30" t="str">
        <f>'R8.8.1事業者一覧'!Q1675</f>
        <v>株式会社アクティブスタイル</v>
      </c>
      <c r="L1676" s="35" t="str">
        <f>'R8.8.1事業者一覧'!AA1675</f>
        <v/>
      </c>
      <c r="M1676" s="36" t="str">
        <f>'R8.8.1事業者一覧'!AB1675</f>
        <v/>
      </c>
      <c r="N1676" s="36" t="str">
        <f>'R8.8.1事業者一覧'!AC1675</f>
        <v/>
      </c>
      <c r="O1676" s="36" t="str">
        <f>'R8.8.1事業者一覧'!AD1675</f>
        <v/>
      </c>
      <c r="P1676" s="36" t="str">
        <f>'R8.8.1事業者一覧'!AE1675</f>
        <v/>
      </c>
      <c r="Q1676" s="36" t="str">
        <f>'R8.8.1事業者一覧'!AF1675</f>
        <v/>
      </c>
      <c r="R1676" s="36" t="str">
        <f>'R8.8.1事業者一覧'!AG1675</f>
        <v/>
      </c>
      <c r="S1676" s="36" t="str">
        <f>'R8.8.1事業者一覧'!AH1675</f>
        <v/>
      </c>
      <c r="T1676" s="36" t="str">
        <f>'R8.8.1事業者一覧'!AI1675</f>
        <v>〇</v>
      </c>
      <c r="U1676" s="36" t="str">
        <f>'R8.8.1事業者一覧'!AJ1675</f>
        <v/>
      </c>
      <c r="V1676" s="36" t="str">
        <f>'R8.8.1事業者一覧'!AK1675</f>
        <v/>
      </c>
    </row>
    <row r="1677" ht="26.25" customHeight="1">
      <c r="A1677" s="27" t="str">
        <f>'R8.8.1事業者一覧'!A1676</f>
        <v>0110404761</v>
      </c>
      <c r="B1677" s="30" t="str">
        <f>'R8.8.1事業者一覧'!C1676</f>
        <v>就労継続支援(Ｂ型)</v>
      </c>
      <c r="C1677" s="30" t="str">
        <f>'R8.8.1事業者一覧'!F1676</f>
        <v>ファミリーシップ</v>
      </c>
      <c r="D1677" s="27" t="str">
        <f>'R8.8.1事業者一覧'!G1676</f>
        <v>0030002</v>
      </c>
      <c r="E1677" s="30" t="str">
        <f>MID('R8.8.1事業者一覧'!H1676,7,3)</f>
        <v>白石区</v>
      </c>
      <c r="F1677" s="30" t="str">
        <f>CONCATENATE('R8.8.1事業者一覧'!I1676,"　"&amp;'R8.8.1事業者一覧'!J1676)</f>
        <v>東札幌二条６丁目７－１４　第２トーホービル４０５</v>
      </c>
      <c r="G1677" s="27" t="str">
        <f>IF(LEFT('R8.8.1事業者一覧'!K1676,4)="011-",MID('R8.8.1事業者一覧'!K1676,5,8),'R8.8.1事業者一覧'!K1676)</f>
        <v>887-0115</v>
      </c>
      <c r="H1677" s="27" t="str">
        <f>IF(LEFT('R8.8.1事業者一覧'!L1676,4)="011-",MID('R8.8.1事業者一覧'!L1676,5,8),'R8.8.1事業者一覧'!L1676)</f>
        <v>887-0114</v>
      </c>
      <c r="I1677" s="30" t="str">
        <f>'R8.8.1事業者一覧'!N1676</f>
        <v>提供中</v>
      </c>
      <c r="J1677" s="32" t="str">
        <f>'R8.8.1事業者一覧'!O1676</f>
        <v>R04/08/01</v>
      </c>
      <c r="K1677" s="30" t="str">
        <f>'R8.8.1事業者一覧'!Q1676</f>
        <v>特定非営利活動法人ココロネ</v>
      </c>
      <c r="L1677" s="35">
        <f>'R8.8.1事業者一覧'!AA1676</f>
        <v>20</v>
      </c>
      <c r="M1677" s="36" t="str">
        <f>'R8.8.1事業者一覧'!AB1676</f>
        <v/>
      </c>
      <c r="N1677" s="36" t="str">
        <f>'R8.8.1事業者一覧'!AC1676</f>
        <v>〇</v>
      </c>
      <c r="O1677" s="36" t="str">
        <f>'R8.8.1事業者一覧'!AD1676</f>
        <v/>
      </c>
      <c r="P1677" s="36" t="str">
        <f>'R8.8.1事業者一覧'!AE1676</f>
        <v/>
      </c>
      <c r="Q1677" s="36" t="str">
        <f>'R8.8.1事業者一覧'!AF1676</f>
        <v/>
      </c>
      <c r="R1677" s="36" t="str">
        <f>'R8.8.1事業者一覧'!AG1676</f>
        <v/>
      </c>
      <c r="S1677" s="36" t="str">
        <f>'R8.8.1事業者一覧'!AH1676</f>
        <v>〇</v>
      </c>
      <c r="T1677" s="36" t="str">
        <f>'R8.8.1事業者一覧'!AI1676</f>
        <v>〇</v>
      </c>
      <c r="U1677" s="36" t="str">
        <f>'R8.8.1事業者一覧'!AJ1676</f>
        <v/>
      </c>
      <c r="V1677" s="36" t="str">
        <f>'R8.8.1事業者一覧'!AK1676</f>
        <v/>
      </c>
    </row>
    <row r="1678" ht="26.25" customHeight="1">
      <c r="A1678" s="27" t="str">
        <f>'R8.8.1事業者一覧'!A1677</f>
        <v>0110404779</v>
      </c>
      <c r="B1678" s="30" t="str">
        <f>'R8.8.1事業者一覧'!C1677</f>
        <v>就労継続支援(Ａ型)</v>
      </c>
      <c r="C1678" s="30" t="str">
        <f>'R8.8.1事業者一覧'!F1677</f>
        <v>ジュン・ハートワークス</v>
      </c>
      <c r="D1678" s="27" t="str">
        <f>'R8.8.1事業者一覧'!G1677</f>
        <v>0030023</v>
      </c>
      <c r="E1678" s="30" t="str">
        <f>MID('R8.8.1事業者一覧'!H1677,7,3)</f>
        <v>白石区</v>
      </c>
      <c r="F1678" s="30" t="str">
        <f>CONCATENATE('R8.8.1事業者一覧'!I1677,"　"&amp;'R8.8.1事業者一覧'!J1677)</f>
        <v>南郷通１丁目北２－１－１Ｆ　</v>
      </c>
      <c r="G1678" s="27" t="str">
        <f>IF(LEFT('R8.8.1事業者一覧'!K1677,4)="011-",MID('R8.8.1事業者一覧'!K1677,5,8),'R8.8.1事業者一覧'!K1677)</f>
        <v>867-7010</v>
      </c>
      <c r="H1678" s="27" t="str">
        <f>IF(LEFT('R8.8.1事業者一覧'!L1677,4)="011-",MID('R8.8.1事業者一覧'!L1677,5,8),'R8.8.1事業者一覧'!L1677)</f>
        <v>867-7011</v>
      </c>
      <c r="I1678" s="30" t="str">
        <f>'R8.8.1事業者一覧'!N1677</f>
        <v>提供中</v>
      </c>
      <c r="J1678" s="32" t="str">
        <f>'R8.8.1事業者一覧'!O1677</f>
        <v>R04/08/01</v>
      </c>
      <c r="K1678" s="30" t="str">
        <f>'R8.8.1事業者一覧'!Q1677</f>
        <v>株式会社　アドレ</v>
      </c>
      <c r="L1678" s="35">
        <f>'R8.8.1事業者一覧'!AA1677</f>
        <v>10</v>
      </c>
      <c r="M1678" s="36" t="str">
        <f>'R8.8.1事業者一覧'!AB1677</f>
        <v/>
      </c>
      <c r="N1678" s="36" t="str">
        <f>'R8.8.1事業者一覧'!AC1677</f>
        <v/>
      </c>
      <c r="O1678" s="36" t="str">
        <f>'R8.8.1事業者一覧'!AD1677</f>
        <v/>
      </c>
      <c r="P1678" s="36" t="str">
        <f>'R8.8.1事業者一覧'!AE1677</f>
        <v/>
      </c>
      <c r="Q1678" s="36" t="str">
        <f>'R8.8.1事業者一覧'!AF1677</f>
        <v/>
      </c>
      <c r="R1678" s="36" t="str">
        <f>'R8.8.1事業者一覧'!AG1677</f>
        <v/>
      </c>
      <c r="S1678" s="36" t="str">
        <f>'R8.8.1事業者一覧'!AH1677</f>
        <v>〇</v>
      </c>
      <c r="T1678" s="36" t="str">
        <f>'R8.8.1事業者一覧'!AI1677</f>
        <v/>
      </c>
      <c r="U1678" s="36" t="str">
        <f>'R8.8.1事業者一覧'!AJ1677</f>
        <v/>
      </c>
      <c r="V1678" s="36" t="str">
        <f>'R8.8.1事業者一覧'!AK1677</f>
        <v/>
      </c>
    </row>
    <row r="1679" ht="26.25" customHeight="1">
      <c r="A1679" s="27" t="str">
        <f>'R8.8.1事業者一覧'!A1678</f>
        <v>0110404803</v>
      </c>
      <c r="B1679" s="30" t="str">
        <f>'R8.8.1事業者一覧'!C1678</f>
        <v>就労継続支援(Ｂ型)</v>
      </c>
      <c r="C1679" s="30" t="str">
        <f>'R8.8.1事業者一覧'!F1678</f>
        <v>就労継続支援Ｂ型事業所　フォーリーフ</v>
      </c>
      <c r="D1679" s="27" t="str">
        <f>'R8.8.1事業者一覧'!G1678</f>
        <v>0030023</v>
      </c>
      <c r="E1679" s="30" t="str">
        <f>MID('R8.8.1事業者一覧'!H1678,7,3)</f>
        <v>白石区</v>
      </c>
      <c r="F1679" s="30" t="str">
        <f>CONCATENATE('R8.8.1事業者一覧'!I1678,"　"&amp;'R8.8.1事業者一覧'!J1678)</f>
        <v>南郷通１８丁目北２番３０号　</v>
      </c>
      <c r="G1679" s="27" t="str">
        <f>IF(LEFT('R8.8.1事業者一覧'!K1678,4)="011-",MID('R8.8.1事業者一覧'!K1678,5,8),'R8.8.1事業者一覧'!K1678)</f>
        <v>887-0077</v>
      </c>
      <c r="H1679" s="27" t="str">
        <f>IF(LEFT('R8.8.1事業者一覧'!L1678,4)="011-",MID('R8.8.1事業者一覧'!L1678,5,8),'R8.8.1事業者一覧'!L1678)</f>
        <v>887-0077</v>
      </c>
      <c r="I1679" s="30" t="str">
        <f>'R8.8.1事業者一覧'!N1678</f>
        <v>提供中</v>
      </c>
      <c r="J1679" s="32" t="str">
        <f>'R8.8.1事業者一覧'!O1678</f>
        <v>R04/10/01</v>
      </c>
      <c r="K1679" s="30" t="str">
        <f>'R8.8.1事業者一覧'!Q1678</f>
        <v>合同会社フォーリーフ</v>
      </c>
      <c r="L1679" s="35">
        <f>'R8.8.1事業者一覧'!AA1678</f>
        <v>20</v>
      </c>
      <c r="M1679" s="36" t="str">
        <f>'R8.8.1事業者一覧'!AB1678</f>
        <v>〇</v>
      </c>
      <c r="N1679" s="36" t="str">
        <f>'R8.8.1事業者一覧'!AC1678</f>
        <v/>
      </c>
      <c r="O1679" s="36" t="str">
        <f>'R8.8.1事業者一覧'!AD1678</f>
        <v/>
      </c>
      <c r="P1679" s="36" t="str">
        <f>'R8.8.1事業者一覧'!AE1678</f>
        <v/>
      </c>
      <c r="Q1679" s="36" t="str">
        <f>'R8.8.1事業者一覧'!AF1678</f>
        <v/>
      </c>
      <c r="R1679" s="36" t="str">
        <f>'R8.8.1事業者一覧'!AG1678</f>
        <v/>
      </c>
      <c r="S1679" s="36" t="str">
        <f>'R8.8.1事業者一覧'!AH1678</f>
        <v/>
      </c>
      <c r="T1679" s="36" t="str">
        <f>'R8.8.1事業者一覧'!AI1678</f>
        <v/>
      </c>
      <c r="U1679" s="36" t="str">
        <f>'R8.8.1事業者一覧'!AJ1678</f>
        <v/>
      </c>
      <c r="V1679" s="36" t="str">
        <f>'R8.8.1事業者一覧'!AK1678</f>
        <v/>
      </c>
    </row>
    <row r="1680" ht="26.25" customHeight="1">
      <c r="A1680" s="27" t="str">
        <f>'R8.8.1事業者一覧'!A1679</f>
        <v>0110404811</v>
      </c>
      <c r="B1680" s="30" t="str">
        <f>'R8.8.1事業者一覧'!C1679</f>
        <v>就労継続支援(Ｂ型)</v>
      </c>
      <c r="C1680" s="30" t="str">
        <f>'R8.8.1事業者一覧'!F1679</f>
        <v>きゃんびーの　フレンズ</v>
      </c>
      <c r="D1680" s="27" t="str">
        <f>'R8.8.1事業者一覧'!G1679</f>
        <v>0030022</v>
      </c>
      <c r="E1680" s="30" t="str">
        <f>MID('R8.8.1事業者一覧'!H1679,7,3)</f>
        <v>白石区</v>
      </c>
      <c r="F1680" s="30" t="str">
        <f>CONCATENATE('R8.8.1事業者一覧'!I1679,"　"&amp;'R8.8.1事業者一覧'!J1679)</f>
        <v>南郷通９丁目南５－２１　サンピア９丁目館</v>
      </c>
      <c r="G1680" s="27" t="str">
        <f>IF(LEFT('R8.8.1事業者一覧'!K1679,4)="011-",MID('R8.8.1事業者一覧'!K1679,5,8),'R8.8.1事業者一覧'!K1679)</f>
        <v>598-1185</v>
      </c>
      <c r="H1680" s="27" t="str">
        <f>IF(LEFT('R8.8.1事業者一覧'!L1679,4)="011-",MID('R8.8.1事業者一覧'!L1679,5,8),'R8.8.1事業者一覧'!L1679)</f>
        <v/>
      </c>
      <c r="I1680" s="30" t="str">
        <f>'R8.8.1事業者一覧'!N1679</f>
        <v>提供中</v>
      </c>
      <c r="J1680" s="32" t="str">
        <f>'R8.8.1事業者一覧'!O1679</f>
        <v>R04/10/01</v>
      </c>
      <c r="K1680" s="30" t="str">
        <f>'R8.8.1事業者一覧'!Q1679</f>
        <v>株式会社ＢＩＮＯ</v>
      </c>
      <c r="L1680" s="35">
        <f>'R8.8.1事業者一覧'!AA1679</f>
        <v>20</v>
      </c>
      <c r="M1680" s="36" t="str">
        <f>'R8.8.1事業者一覧'!AB1679</f>
        <v>〇</v>
      </c>
      <c r="N1680" s="36" t="str">
        <f>'R8.8.1事業者一覧'!AC1679</f>
        <v/>
      </c>
      <c r="O1680" s="36" t="str">
        <f>'R8.8.1事業者一覧'!AD1679</f>
        <v/>
      </c>
      <c r="P1680" s="36" t="str">
        <f>'R8.8.1事業者一覧'!AE1679</f>
        <v/>
      </c>
      <c r="Q1680" s="36" t="str">
        <f>'R8.8.1事業者一覧'!AF1679</f>
        <v/>
      </c>
      <c r="R1680" s="36" t="str">
        <f>'R8.8.1事業者一覧'!AG1679</f>
        <v/>
      </c>
      <c r="S1680" s="36" t="str">
        <f>'R8.8.1事業者一覧'!AH1679</f>
        <v/>
      </c>
      <c r="T1680" s="36" t="str">
        <f>'R8.8.1事業者一覧'!AI1679</f>
        <v/>
      </c>
      <c r="U1680" s="36" t="str">
        <f>'R8.8.1事業者一覧'!AJ1679</f>
        <v/>
      </c>
      <c r="V1680" s="36" t="str">
        <f>'R8.8.1事業者一覧'!AK1679</f>
        <v/>
      </c>
    </row>
    <row r="1681" ht="26.25" customHeight="1">
      <c r="A1681" s="27" t="str">
        <f>'R8.8.1事業者一覧'!A1680</f>
        <v>0110404829</v>
      </c>
      <c r="B1681" s="30" t="str">
        <f>'R8.8.1事業者一覧'!C1680</f>
        <v>居宅介護</v>
      </c>
      <c r="C1681" s="30" t="str">
        <f>'R8.8.1事業者一覧'!F1680</f>
        <v>医心館　訪問介護ステーション　東札幌</v>
      </c>
      <c r="D1681" s="27" t="str">
        <f>'R8.8.1事業者一覧'!G1680</f>
        <v>0030001</v>
      </c>
      <c r="E1681" s="30" t="str">
        <f>MID('R8.8.1事業者一覧'!H1680,7,3)</f>
        <v>白石区</v>
      </c>
      <c r="F1681" s="30" t="str">
        <f>CONCATENATE('R8.8.1事業者一覧'!I1680,"　"&amp;'R8.8.1事業者一覧'!J1680)</f>
        <v>東札幌一条１丁目６－２５　</v>
      </c>
      <c r="G1681" s="27" t="str">
        <f>IF(LEFT('R8.8.1事業者一覧'!K1680,4)="011-",MID('R8.8.1事業者一覧'!K1680,5,8),'R8.8.1事業者一覧'!K1680)</f>
        <v>376-5061</v>
      </c>
      <c r="H1681" s="27" t="str">
        <f>IF(LEFT('R8.8.1事業者一覧'!L1680,4)="011-",MID('R8.8.1事業者一覧'!L1680,5,8),'R8.8.1事業者一覧'!L1680)</f>
        <v>376-5062</v>
      </c>
      <c r="I1681" s="30" t="str">
        <f>'R8.8.1事業者一覧'!N1680</f>
        <v>提供中</v>
      </c>
      <c r="J1681" s="32" t="str">
        <f>'R8.8.1事業者一覧'!O1680</f>
        <v>R04/10/01</v>
      </c>
      <c r="K1681" s="30" t="str">
        <f>'R8.8.1事業者一覧'!Q1680</f>
        <v>株式会社アンビス</v>
      </c>
      <c r="L1681" s="35" t="str">
        <f>'R8.8.1事業者一覧'!AA1680</f>
        <v/>
      </c>
      <c r="M1681" s="36" t="str">
        <f>'R8.8.1事業者一覧'!AB1680</f>
        <v/>
      </c>
      <c r="N1681" s="36" t="str">
        <f>'R8.8.1事業者一覧'!AC1680</f>
        <v>〇</v>
      </c>
      <c r="O1681" s="36" t="str">
        <f>'R8.8.1事業者一覧'!AD1680</f>
        <v/>
      </c>
      <c r="P1681" s="36" t="str">
        <f>'R8.8.1事業者一覧'!AE1680</f>
        <v/>
      </c>
      <c r="Q1681" s="36" t="str">
        <f>'R8.8.1事業者一覧'!AF1680</f>
        <v/>
      </c>
      <c r="R1681" s="36" t="str">
        <f>'R8.8.1事業者一覧'!AG1680</f>
        <v/>
      </c>
      <c r="S1681" s="36" t="str">
        <f>'R8.8.1事業者一覧'!AH1680</f>
        <v/>
      </c>
      <c r="T1681" s="36" t="str">
        <f>'R8.8.1事業者一覧'!AI1680</f>
        <v/>
      </c>
      <c r="U1681" s="36" t="str">
        <f>'R8.8.1事業者一覧'!AJ1680</f>
        <v/>
      </c>
      <c r="V1681" s="36" t="str">
        <f>'R8.8.1事業者一覧'!AK1680</f>
        <v>〇</v>
      </c>
    </row>
    <row r="1682" ht="26.25" customHeight="1">
      <c r="A1682" s="27" t="str">
        <f>'R8.8.1事業者一覧'!A1681</f>
        <v>0110404829</v>
      </c>
      <c r="B1682" s="30" t="str">
        <f>'R8.8.1事業者一覧'!C1681</f>
        <v>重度訪問介護</v>
      </c>
      <c r="C1682" s="30" t="str">
        <f>'R8.8.1事業者一覧'!F1681</f>
        <v>医心館　訪問介護ステーション　東札幌</v>
      </c>
      <c r="D1682" s="27" t="str">
        <f>'R8.8.1事業者一覧'!G1681</f>
        <v>0030001</v>
      </c>
      <c r="E1682" s="30" t="str">
        <f>MID('R8.8.1事業者一覧'!H1681,7,3)</f>
        <v>白石区</v>
      </c>
      <c r="F1682" s="30" t="str">
        <f>CONCATENATE('R8.8.1事業者一覧'!I1681,"　"&amp;'R8.8.1事業者一覧'!J1681)</f>
        <v>東札幌一条１丁目６－２５　</v>
      </c>
      <c r="G1682" s="27" t="str">
        <f>IF(LEFT('R8.8.1事業者一覧'!K1681,4)="011-",MID('R8.8.1事業者一覧'!K1681,5,8),'R8.8.1事業者一覧'!K1681)</f>
        <v>376-5061</v>
      </c>
      <c r="H1682" s="27" t="str">
        <f>IF(LEFT('R8.8.1事業者一覧'!L1681,4)="011-",MID('R8.8.1事業者一覧'!L1681,5,8),'R8.8.1事業者一覧'!L1681)</f>
        <v>376-5062</v>
      </c>
      <c r="I1682" s="30" t="str">
        <f>'R8.8.1事業者一覧'!N1681</f>
        <v>提供中</v>
      </c>
      <c r="J1682" s="32" t="str">
        <f>'R8.8.1事業者一覧'!O1681</f>
        <v>R04/10/01</v>
      </c>
      <c r="K1682" s="30" t="str">
        <f>'R8.8.1事業者一覧'!Q1681</f>
        <v>株式会社アンビス</v>
      </c>
      <c r="L1682" s="35" t="str">
        <f>'R8.8.1事業者一覧'!AA1681</f>
        <v/>
      </c>
      <c r="M1682" s="36" t="str">
        <f>'R8.8.1事業者一覧'!AB1681</f>
        <v/>
      </c>
      <c r="N1682" s="36" t="str">
        <f>'R8.8.1事業者一覧'!AC1681</f>
        <v>〇</v>
      </c>
      <c r="O1682" s="36" t="str">
        <f>'R8.8.1事業者一覧'!AD1681</f>
        <v/>
      </c>
      <c r="P1682" s="36" t="str">
        <f>'R8.8.1事業者一覧'!AE1681</f>
        <v/>
      </c>
      <c r="Q1682" s="36" t="str">
        <f>'R8.8.1事業者一覧'!AF1681</f>
        <v/>
      </c>
      <c r="R1682" s="36" t="str">
        <f>'R8.8.1事業者一覧'!AG1681</f>
        <v/>
      </c>
      <c r="S1682" s="36" t="str">
        <f>'R8.8.1事業者一覧'!AH1681</f>
        <v/>
      </c>
      <c r="T1682" s="36" t="str">
        <f>'R8.8.1事業者一覧'!AI1681</f>
        <v/>
      </c>
      <c r="U1682" s="36" t="str">
        <f>'R8.8.1事業者一覧'!AJ1681</f>
        <v/>
      </c>
      <c r="V1682" s="36" t="str">
        <f>'R8.8.1事業者一覧'!AK1681</f>
        <v>〇</v>
      </c>
    </row>
    <row r="1683" ht="26.25" customHeight="1">
      <c r="A1683" s="27" t="str">
        <f>'R8.8.1事業者一覧'!A1682</f>
        <v>0110404837</v>
      </c>
      <c r="B1683" s="30" t="str">
        <f>'R8.8.1事業者一覧'!C1682</f>
        <v>就労継続支援(Ａ型)</v>
      </c>
      <c r="C1683" s="30" t="str">
        <f>'R8.8.1事業者一覧'!F1682</f>
        <v>ミンナノオシゴト菊水第二</v>
      </c>
      <c r="D1683" s="27" t="str">
        <f>'R8.8.1事業者一覧'!G1682</f>
        <v>0030801</v>
      </c>
      <c r="E1683" s="30" t="str">
        <f>MID('R8.8.1事業者一覧'!H1682,7,3)</f>
        <v>白石区</v>
      </c>
      <c r="F1683" s="30" t="str">
        <f>CONCATENATE('R8.8.1事業者一覧'!I1682,"　"&amp;'R8.8.1事業者一覧'!J1682)</f>
        <v>菊水１条１丁目３番１９号　第１５カンダビル２階</v>
      </c>
      <c r="G1683" s="27" t="str">
        <f>IF(LEFT('R8.8.1事業者一覧'!K1682,4)="011-",MID('R8.8.1事業者一覧'!K1682,5,8),'R8.8.1事業者一覧'!K1682)</f>
        <v>522-9503</v>
      </c>
      <c r="H1683" s="27" t="str">
        <f>IF(LEFT('R8.8.1事業者一覧'!L1682,4)="011-",MID('R8.8.1事業者一覧'!L1682,5,8),'R8.8.1事業者一覧'!L1682)</f>
        <v>522-9504</v>
      </c>
      <c r="I1683" s="30" t="str">
        <f>'R8.8.1事業者一覧'!N1682</f>
        <v>提供中</v>
      </c>
      <c r="J1683" s="32" t="str">
        <f>'R8.8.1事業者一覧'!O1682</f>
        <v>R04/10/01</v>
      </c>
      <c r="K1683" s="30" t="str">
        <f>'R8.8.1事業者一覧'!Q1682</f>
        <v>合同会社中和福祉協議会</v>
      </c>
      <c r="L1683" s="35">
        <f>'R8.8.1事業者一覧'!AA1682</f>
        <v>20</v>
      </c>
      <c r="M1683" s="36" t="str">
        <f>'R8.8.1事業者一覧'!AB1682</f>
        <v>〇</v>
      </c>
      <c r="N1683" s="36" t="str">
        <f>'R8.8.1事業者一覧'!AC1682</f>
        <v/>
      </c>
      <c r="O1683" s="36" t="str">
        <f>'R8.8.1事業者一覧'!AD1682</f>
        <v/>
      </c>
      <c r="P1683" s="36" t="str">
        <f>'R8.8.1事業者一覧'!AE1682</f>
        <v/>
      </c>
      <c r="Q1683" s="36" t="str">
        <f>'R8.8.1事業者一覧'!AF1682</f>
        <v/>
      </c>
      <c r="R1683" s="36" t="str">
        <f>'R8.8.1事業者一覧'!AG1682</f>
        <v/>
      </c>
      <c r="S1683" s="36" t="str">
        <f>'R8.8.1事業者一覧'!AH1682</f>
        <v/>
      </c>
      <c r="T1683" s="36" t="str">
        <f>'R8.8.1事業者一覧'!AI1682</f>
        <v/>
      </c>
      <c r="U1683" s="36" t="str">
        <f>'R8.8.1事業者一覧'!AJ1682</f>
        <v/>
      </c>
      <c r="V1683" s="36" t="str">
        <f>'R8.8.1事業者一覧'!AK1682</f>
        <v/>
      </c>
    </row>
    <row r="1684" ht="26.25" customHeight="1">
      <c r="A1684" s="27" t="str">
        <f>'R8.8.1事業者一覧'!A1683</f>
        <v>0110404845</v>
      </c>
      <c r="B1684" s="30" t="str">
        <f>'R8.8.1事業者一覧'!C1683</f>
        <v>居宅介護</v>
      </c>
      <c r="C1684" s="30" t="str">
        <f>'R8.8.1事業者一覧'!F1683</f>
        <v>ホームケア土屋　白石</v>
      </c>
      <c r="D1684" s="27" t="str">
        <f>'R8.8.1事業者一覧'!G1683</f>
        <v>0030012</v>
      </c>
      <c r="E1684" s="30" t="str">
        <f>MID('R8.8.1事業者一覧'!H1683,7,3)</f>
        <v>白石区</v>
      </c>
      <c r="F1684" s="30" t="str">
        <f>CONCATENATE('R8.8.1事業者一覧'!I1683,"　"&amp;'R8.8.1事業者一覧'!J1683)</f>
        <v>中央二条６丁目１－３８　ＳＯＣ白石ビル３Ｆ－ＡＢ号室</v>
      </c>
      <c r="G1684" s="27">
        <f>IF(LEFT('R8.8.1事業者一覧'!K1683,4)="011-",MID('R8.8.1事業者一覧'!K1683,5,8),'R8.8.1事業者一覧'!K1683)</f>
        <v>5031718120</v>
      </c>
      <c r="H1684" s="27">
        <f>IF(LEFT('R8.8.1事業者一覧'!L1683,4)="011-",MID('R8.8.1事業者一覧'!L1683,5,8),'R8.8.1事業者一覧'!L1683)</f>
        <v>5068756104</v>
      </c>
      <c r="I1684" s="30" t="str">
        <f>'R8.8.1事業者一覧'!N1683</f>
        <v>提供中</v>
      </c>
      <c r="J1684" s="32" t="str">
        <f>'R8.8.1事業者一覧'!O1683</f>
        <v>R04/12/01</v>
      </c>
      <c r="K1684" s="30" t="str">
        <f>'R8.8.1事業者一覧'!Q1683</f>
        <v>株式会社　土屋</v>
      </c>
      <c r="L1684" s="35" t="str">
        <f>'R8.8.1事業者一覧'!AA1683</f>
        <v/>
      </c>
      <c r="M1684" s="36" t="str">
        <f>'R8.8.1事業者一覧'!AB1683</f>
        <v>〇</v>
      </c>
      <c r="N1684" s="36" t="str">
        <f>'R8.8.1事業者一覧'!AC1683</f>
        <v/>
      </c>
      <c r="O1684" s="36" t="str">
        <f>'R8.8.1事業者一覧'!AD1683</f>
        <v/>
      </c>
      <c r="P1684" s="36" t="str">
        <f>'R8.8.1事業者一覧'!AE1683</f>
        <v/>
      </c>
      <c r="Q1684" s="36" t="str">
        <f>'R8.8.1事業者一覧'!AF1683</f>
        <v/>
      </c>
      <c r="R1684" s="36" t="str">
        <f>'R8.8.1事業者一覧'!AG1683</f>
        <v/>
      </c>
      <c r="S1684" s="36" t="str">
        <f>'R8.8.1事業者一覧'!AH1683</f>
        <v/>
      </c>
      <c r="T1684" s="36" t="str">
        <f>'R8.8.1事業者一覧'!AI1683</f>
        <v/>
      </c>
      <c r="U1684" s="36" t="str">
        <f>'R8.8.1事業者一覧'!AJ1683</f>
        <v/>
      </c>
      <c r="V1684" s="36" t="str">
        <f>'R8.8.1事業者一覧'!AK1683</f>
        <v/>
      </c>
    </row>
    <row r="1685" ht="26.25" customHeight="1">
      <c r="A1685" s="27" t="str">
        <f>'R8.8.1事業者一覧'!A1684</f>
        <v>0110404845</v>
      </c>
      <c r="B1685" s="30" t="str">
        <f>'R8.8.1事業者一覧'!C1684</f>
        <v>重度訪問介護</v>
      </c>
      <c r="C1685" s="30" t="str">
        <f>'R8.8.1事業者一覧'!F1684</f>
        <v>ホームケア土屋　白石</v>
      </c>
      <c r="D1685" s="27" t="str">
        <f>'R8.8.1事業者一覧'!G1684</f>
        <v>0030012</v>
      </c>
      <c r="E1685" s="30" t="str">
        <f>MID('R8.8.1事業者一覧'!H1684,7,3)</f>
        <v>白石区</v>
      </c>
      <c r="F1685" s="30" t="str">
        <f>CONCATENATE('R8.8.1事業者一覧'!I1684,"　"&amp;'R8.8.1事業者一覧'!J1684)</f>
        <v>中央二条６丁目１－３８　ＳＯＣ白石ビル３Ｆ－ＡＢ号室</v>
      </c>
      <c r="G1685" s="27">
        <f>IF(LEFT('R8.8.1事業者一覧'!K1684,4)="011-",MID('R8.8.1事業者一覧'!K1684,5,8),'R8.8.1事業者一覧'!K1684)</f>
        <v>5031718120</v>
      </c>
      <c r="H1685" s="27">
        <f>IF(LEFT('R8.8.1事業者一覧'!L1684,4)="011-",MID('R8.8.1事業者一覧'!L1684,5,8),'R8.8.1事業者一覧'!L1684)</f>
        <v>5068756104</v>
      </c>
      <c r="I1685" s="30" t="str">
        <f>'R8.8.1事業者一覧'!N1684</f>
        <v>提供中</v>
      </c>
      <c r="J1685" s="32" t="str">
        <f>'R8.8.1事業者一覧'!O1684</f>
        <v>R04/12/01</v>
      </c>
      <c r="K1685" s="30" t="str">
        <f>'R8.8.1事業者一覧'!Q1684</f>
        <v>株式会社　土屋</v>
      </c>
      <c r="L1685" s="35" t="str">
        <f>'R8.8.1事業者一覧'!AA1684</f>
        <v/>
      </c>
      <c r="M1685" s="36" t="str">
        <f>'R8.8.1事業者一覧'!AB1684</f>
        <v>〇</v>
      </c>
      <c r="N1685" s="36" t="str">
        <f>'R8.8.1事業者一覧'!AC1684</f>
        <v/>
      </c>
      <c r="O1685" s="36" t="str">
        <f>'R8.8.1事業者一覧'!AD1684</f>
        <v/>
      </c>
      <c r="P1685" s="36" t="str">
        <f>'R8.8.1事業者一覧'!AE1684</f>
        <v/>
      </c>
      <c r="Q1685" s="36" t="str">
        <f>'R8.8.1事業者一覧'!AF1684</f>
        <v/>
      </c>
      <c r="R1685" s="36" t="str">
        <f>'R8.8.1事業者一覧'!AG1684</f>
        <v/>
      </c>
      <c r="S1685" s="36" t="str">
        <f>'R8.8.1事業者一覧'!AH1684</f>
        <v/>
      </c>
      <c r="T1685" s="36" t="str">
        <f>'R8.8.1事業者一覧'!AI1684</f>
        <v/>
      </c>
      <c r="U1685" s="36" t="str">
        <f>'R8.8.1事業者一覧'!AJ1684</f>
        <v/>
      </c>
      <c r="V1685" s="36" t="str">
        <f>'R8.8.1事業者一覧'!AK1684</f>
        <v/>
      </c>
    </row>
    <row r="1686" ht="26.25" customHeight="1">
      <c r="A1686" s="27" t="str">
        <f>'R8.8.1事業者一覧'!A1685</f>
        <v>0110404852</v>
      </c>
      <c r="B1686" s="30" t="str">
        <f>'R8.8.1事業者一覧'!C1685</f>
        <v>就労継続支援(Ｂ型)</v>
      </c>
      <c r="C1686" s="30" t="str">
        <f>'R8.8.1事業者一覧'!F1685</f>
        <v>パステル</v>
      </c>
      <c r="D1686" s="27" t="str">
        <f>'R8.8.1事業者一覧'!G1685</f>
        <v>0030836</v>
      </c>
      <c r="E1686" s="30" t="str">
        <f>MID('R8.8.1事業者一覧'!H1685,7,3)</f>
        <v>白石区</v>
      </c>
      <c r="F1686" s="30" t="str">
        <f>CONCATENATE('R8.8.1事業者一覧'!I1685,"　"&amp;'R8.8.1事業者一覧'!J1685)</f>
        <v>北郷六条４丁目７－１７　</v>
      </c>
      <c r="G1686" s="27" t="str">
        <f>IF(LEFT('R8.8.1事業者一覧'!K1685,4)="011-",MID('R8.8.1事業者一覧'!K1685,5,8),'R8.8.1事業者一覧'!K1685)</f>
        <v>799-1062</v>
      </c>
      <c r="H1686" s="27" t="str">
        <f>IF(LEFT('R8.8.1事業者一覧'!L1685,4)="011-",MID('R8.8.1事業者一覧'!L1685,5,8),'R8.8.1事業者一覧'!L1685)</f>
        <v>799-1063</v>
      </c>
      <c r="I1686" s="30" t="str">
        <f>'R8.8.1事業者一覧'!N1685</f>
        <v>提供中</v>
      </c>
      <c r="J1686" s="32" t="str">
        <f>'R8.8.1事業者一覧'!O1685</f>
        <v>R05/01/01</v>
      </c>
      <c r="K1686" s="30" t="str">
        <f>'R8.8.1事業者一覧'!Q1685</f>
        <v>合同会社　パステルトーン</v>
      </c>
      <c r="L1686" s="35">
        <f>'R8.8.1事業者一覧'!AA1685</f>
        <v>20</v>
      </c>
      <c r="M1686" s="36" t="str">
        <f>'R8.8.1事業者一覧'!AB1685</f>
        <v>〇</v>
      </c>
      <c r="N1686" s="36" t="str">
        <f>'R8.8.1事業者一覧'!AC1685</f>
        <v/>
      </c>
      <c r="O1686" s="36" t="str">
        <f>'R8.8.1事業者一覧'!AD1685</f>
        <v/>
      </c>
      <c r="P1686" s="36" t="str">
        <f>'R8.8.1事業者一覧'!AE1685</f>
        <v/>
      </c>
      <c r="Q1686" s="36" t="str">
        <f>'R8.8.1事業者一覧'!AF1685</f>
        <v/>
      </c>
      <c r="R1686" s="36" t="str">
        <f>'R8.8.1事業者一覧'!AG1685</f>
        <v/>
      </c>
      <c r="S1686" s="36" t="str">
        <f>'R8.8.1事業者一覧'!AH1685</f>
        <v/>
      </c>
      <c r="T1686" s="36" t="str">
        <f>'R8.8.1事業者一覧'!AI1685</f>
        <v/>
      </c>
      <c r="U1686" s="36" t="str">
        <f>'R8.8.1事業者一覧'!AJ1685</f>
        <v/>
      </c>
      <c r="V1686" s="36" t="str">
        <f>'R8.8.1事業者一覧'!AK1685</f>
        <v/>
      </c>
    </row>
    <row r="1687" ht="26.25" customHeight="1">
      <c r="A1687" s="27" t="str">
        <f>'R8.8.1事業者一覧'!A1686</f>
        <v>0110404860</v>
      </c>
      <c r="B1687" s="30" t="str">
        <f>'R8.8.1事業者一覧'!C1686</f>
        <v>生活介護</v>
      </c>
      <c r="C1687" s="30" t="str">
        <f>'R8.8.1事業者一覧'!F1686</f>
        <v>デイサービスセンター香音</v>
      </c>
      <c r="D1687" s="27" t="str">
        <f>'R8.8.1事業者一覧'!G1686</f>
        <v>0030027</v>
      </c>
      <c r="E1687" s="30" t="str">
        <f>MID('R8.8.1事業者一覧'!H1686,7,3)</f>
        <v>白石区</v>
      </c>
      <c r="F1687" s="30" t="str">
        <f>CONCATENATE('R8.8.1事業者一覧'!I1686,"　"&amp;'R8.8.1事業者一覧'!J1686)</f>
        <v>本通１７丁目北２番３号　</v>
      </c>
      <c r="G1687" s="27" t="str">
        <f>IF(LEFT('R8.8.1事業者一覧'!K1686,4)="011-",MID('R8.8.1事業者一覧'!K1686,5,8),'R8.8.1事業者一覧'!K1686)</f>
        <v>865-2501</v>
      </c>
      <c r="H1687" s="27" t="str">
        <f>IF(LEFT('R8.8.1事業者一覧'!L1686,4)="011-",MID('R8.8.1事業者一覧'!L1686,5,8),'R8.8.1事業者一覧'!L1686)</f>
        <v>865-2503</v>
      </c>
      <c r="I1687" s="30" t="str">
        <f>'R8.8.1事業者一覧'!N1686</f>
        <v>提供中</v>
      </c>
      <c r="J1687" s="32" t="str">
        <f>'R8.8.1事業者一覧'!O1686</f>
        <v>R05/01/01</v>
      </c>
      <c r="K1687" s="30" t="str">
        <f>'R8.8.1事業者一覧'!Q1686</f>
        <v>社会福祉法人　ろく舎</v>
      </c>
      <c r="L1687" s="35">
        <f>'R8.8.1事業者一覧'!AA1686</f>
        <v>40</v>
      </c>
      <c r="M1687" s="36" t="str">
        <f>'R8.8.1事業者一覧'!AB1686</f>
        <v>〇</v>
      </c>
      <c r="N1687" s="36" t="str">
        <f>'R8.8.1事業者一覧'!AC1686</f>
        <v/>
      </c>
      <c r="O1687" s="36" t="str">
        <f>'R8.8.1事業者一覧'!AD1686</f>
        <v/>
      </c>
      <c r="P1687" s="36" t="str">
        <f>'R8.8.1事業者一覧'!AE1686</f>
        <v/>
      </c>
      <c r="Q1687" s="36" t="str">
        <f>'R8.8.1事業者一覧'!AF1686</f>
        <v/>
      </c>
      <c r="R1687" s="36" t="str">
        <f>'R8.8.1事業者一覧'!AG1686</f>
        <v/>
      </c>
      <c r="S1687" s="36" t="str">
        <f>'R8.8.1事業者一覧'!AH1686</f>
        <v/>
      </c>
      <c r="T1687" s="36" t="str">
        <f>'R8.8.1事業者一覧'!AI1686</f>
        <v/>
      </c>
      <c r="U1687" s="36" t="str">
        <f>'R8.8.1事業者一覧'!AJ1686</f>
        <v/>
      </c>
      <c r="V1687" s="36" t="str">
        <f>'R8.8.1事業者一覧'!AK1686</f>
        <v/>
      </c>
    </row>
    <row r="1688" ht="26.25" customHeight="1">
      <c r="A1688" s="27" t="str">
        <f>'R8.8.1事業者一覧'!A1687</f>
        <v>0110404878</v>
      </c>
      <c r="B1688" s="30" t="str">
        <f>'R8.8.1事業者一覧'!C1687</f>
        <v>就労継続支援(Ｂ型)</v>
      </c>
      <c r="C1688" s="30" t="str">
        <f>'R8.8.1事業者一覧'!F1687</f>
        <v>就労継続支援B型事業所　E・mirai</v>
      </c>
      <c r="D1688" s="27" t="str">
        <f>'R8.8.1事業者一覧'!G1687</f>
        <v>0030002</v>
      </c>
      <c r="E1688" s="30" t="str">
        <f>MID('R8.8.1事業者一覧'!H1687,7,3)</f>
        <v>白石区</v>
      </c>
      <c r="F1688" s="30" t="str">
        <f>CONCATENATE('R8.8.1事業者一覧'!I1687,"　"&amp;'R8.8.1事業者一覧'!J1687)</f>
        <v>東札幌二条５丁目８－２１－２F　</v>
      </c>
      <c r="G1688" s="27">
        <f>IF(LEFT('R8.8.1事業者一覧'!K1687,4)="011-",MID('R8.8.1事業者一覧'!K1687,5,8),'R8.8.1事業者一覧'!K1687)</f>
        <v>8058302526</v>
      </c>
      <c r="H1688" s="27">
        <f>IF(LEFT('R8.8.1事業者一覧'!L1687,4)="011-",MID('R8.8.1事業者一覧'!L1687,5,8),'R8.8.1事業者一覧'!L1687)</f>
        <v>113512646</v>
      </c>
      <c r="I1688" s="30" t="str">
        <f>'R8.8.1事業者一覧'!N1687</f>
        <v>提供中</v>
      </c>
      <c r="J1688" s="32" t="str">
        <f>'R8.8.1事業者一覧'!O1687</f>
        <v>R05/02/01</v>
      </c>
      <c r="K1688" s="30" t="str">
        <f>'R8.8.1事業者一覧'!Q1687</f>
        <v>合同会社　笑来</v>
      </c>
      <c r="L1688" s="35">
        <f>'R8.8.1事業者一覧'!AA1687</f>
        <v>20</v>
      </c>
      <c r="M1688" s="36" t="str">
        <f>'R8.8.1事業者一覧'!AB1687</f>
        <v>〇</v>
      </c>
      <c r="N1688" s="36" t="str">
        <f>'R8.8.1事業者一覧'!AC1687</f>
        <v/>
      </c>
      <c r="O1688" s="36" t="str">
        <f>'R8.8.1事業者一覧'!AD1687</f>
        <v/>
      </c>
      <c r="P1688" s="36" t="str">
        <f>'R8.8.1事業者一覧'!AE1687</f>
        <v/>
      </c>
      <c r="Q1688" s="36" t="str">
        <f>'R8.8.1事業者一覧'!AF1687</f>
        <v/>
      </c>
      <c r="R1688" s="36" t="str">
        <f>'R8.8.1事業者一覧'!AG1687</f>
        <v/>
      </c>
      <c r="S1688" s="36" t="str">
        <f>'R8.8.1事業者一覧'!AH1687</f>
        <v/>
      </c>
      <c r="T1688" s="36" t="str">
        <f>'R8.8.1事業者一覧'!AI1687</f>
        <v/>
      </c>
      <c r="U1688" s="36" t="str">
        <f>'R8.8.1事業者一覧'!AJ1687</f>
        <v/>
      </c>
      <c r="V1688" s="36" t="str">
        <f>'R8.8.1事業者一覧'!AK1687</f>
        <v/>
      </c>
    </row>
    <row r="1689" ht="26.25" customHeight="1">
      <c r="A1689" s="27" t="str">
        <f>'R8.8.1事業者一覧'!A1688</f>
        <v>0110404886</v>
      </c>
      <c r="B1689" s="30" t="str">
        <f>'R8.8.1事業者一覧'!C1688</f>
        <v>居宅介護</v>
      </c>
      <c r="C1689" s="30" t="str">
        <f>'R8.8.1事業者一覧'!F1688</f>
        <v>訪問介護事業所　いっしょにがんばろう</v>
      </c>
      <c r="D1689" s="27" t="str">
        <f>'R8.8.1事業者一覧'!G1688</f>
        <v>0030003</v>
      </c>
      <c r="E1689" s="30" t="str">
        <f>MID('R8.8.1事業者一覧'!H1688,7,3)</f>
        <v>白石区</v>
      </c>
      <c r="F1689" s="30" t="str">
        <f>CONCATENATE('R8.8.1事業者一覧'!I1688,"　"&amp;'R8.8.1事業者一覧'!J1688)</f>
        <v>東札幌３条６丁目１番２号　第１小竹ビル３階</v>
      </c>
      <c r="G1689" s="27" t="str">
        <f>IF(LEFT('R8.8.1事業者一覧'!K1688,4)="011-",MID('R8.8.1事業者一覧'!K1688,5,8),'R8.8.1事業者一覧'!K1688)</f>
        <v>595-7777</v>
      </c>
      <c r="H1689" s="27" t="str">
        <f>IF(LEFT('R8.8.1事業者一覧'!L1688,4)="011-",MID('R8.8.1事業者一覧'!L1688,5,8),'R8.8.1事業者一覧'!L1688)</f>
        <v>595-7744</v>
      </c>
      <c r="I1689" s="30" t="str">
        <f>'R8.8.1事業者一覧'!N1688</f>
        <v>提供中</v>
      </c>
      <c r="J1689" s="32" t="str">
        <f>'R8.8.1事業者一覧'!O1688</f>
        <v>R05/03/01</v>
      </c>
      <c r="K1689" s="30" t="str">
        <f>'R8.8.1事業者一覧'!Q1688</f>
        <v>株式会社とことこ</v>
      </c>
      <c r="L1689" s="35" t="str">
        <f>'R8.8.1事業者一覧'!AA1688</f>
        <v/>
      </c>
      <c r="M1689" s="36" t="str">
        <f>'R8.8.1事業者一覧'!AB1688</f>
        <v>〇</v>
      </c>
      <c r="N1689" s="36" t="str">
        <f>'R8.8.1事業者一覧'!AC1688</f>
        <v/>
      </c>
      <c r="O1689" s="36" t="str">
        <f>'R8.8.1事業者一覧'!AD1688</f>
        <v/>
      </c>
      <c r="P1689" s="36" t="str">
        <f>'R8.8.1事業者一覧'!AE1688</f>
        <v/>
      </c>
      <c r="Q1689" s="36" t="str">
        <f>'R8.8.1事業者一覧'!AF1688</f>
        <v/>
      </c>
      <c r="R1689" s="36" t="str">
        <f>'R8.8.1事業者一覧'!AG1688</f>
        <v/>
      </c>
      <c r="S1689" s="36" t="str">
        <f>'R8.8.1事業者一覧'!AH1688</f>
        <v/>
      </c>
      <c r="T1689" s="36" t="str">
        <f>'R8.8.1事業者一覧'!AI1688</f>
        <v/>
      </c>
      <c r="U1689" s="36" t="str">
        <f>'R8.8.1事業者一覧'!AJ1688</f>
        <v/>
      </c>
      <c r="V1689" s="36" t="str">
        <f>'R8.8.1事業者一覧'!AK1688</f>
        <v/>
      </c>
    </row>
    <row r="1690" ht="26.25" customHeight="1">
      <c r="A1690" s="27" t="str">
        <f>'R8.8.1事業者一覧'!A1689</f>
        <v>0110404886</v>
      </c>
      <c r="B1690" s="30" t="str">
        <f>'R8.8.1事業者一覧'!C1689</f>
        <v>重度訪問介護</v>
      </c>
      <c r="C1690" s="30" t="str">
        <f>'R8.8.1事業者一覧'!F1689</f>
        <v>訪問介護事業所　いっしょにがんばろう</v>
      </c>
      <c r="D1690" s="27" t="str">
        <f>'R8.8.1事業者一覧'!G1689</f>
        <v>0030003</v>
      </c>
      <c r="E1690" s="30" t="str">
        <f>MID('R8.8.1事業者一覧'!H1689,7,3)</f>
        <v>白石区</v>
      </c>
      <c r="F1690" s="30" t="str">
        <f>CONCATENATE('R8.8.1事業者一覧'!I1689,"　"&amp;'R8.8.1事業者一覧'!J1689)</f>
        <v>東札幌３条６丁目１番２号　第１小竹ビル３階</v>
      </c>
      <c r="G1690" s="27" t="str">
        <f>IF(LEFT('R8.8.1事業者一覧'!K1689,4)="011-",MID('R8.8.1事業者一覧'!K1689,5,8),'R8.8.1事業者一覧'!K1689)</f>
        <v>595-7777</v>
      </c>
      <c r="H1690" s="27" t="str">
        <f>IF(LEFT('R8.8.1事業者一覧'!L1689,4)="011-",MID('R8.8.1事業者一覧'!L1689,5,8),'R8.8.1事業者一覧'!L1689)</f>
        <v>595-7744</v>
      </c>
      <c r="I1690" s="30" t="str">
        <f>'R8.8.1事業者一覧'!N1689</f>
        <v>提供中</v>
      </c>
      <c r="J1690" s="32" t="str">
        <f>'R8.8.1事業者一覧'!O1689</f>
        <v>R05/03/01</v>
      </c>
      <c r="K1690" s="30" t="str">
        <f>'R8.8.1事業者一覧'!Q1689</f>
        <v>株式会社とことこ</v>
      </c>
      <c r="L1690" s="35" t="str">
        <f>'R8.8.1事業者一覧'!AA1689</f>
        <v/>
      </c>
      <c r="M1690" s="36" t="str">
        <f>'R8.8.1事業者一覧'!AB1689</f>
        <v>〇</v>
      </c>
      <c r="N1690" s="36" t="str">
        <f>'R8.8.1事業者一覧'!AC1689</f>
        <v/>
      </c>
      <c r="O1690" s="36" t="str">
        <f>'R8.8.1事業者一覧'!AD1689</f>
        <v/>
      </c>
      <c r="P1690" s="36" t="str">
        <f>'R8.8.1事業者一覧'!AE1689</f>
        <v/>
      </c>
      <c r="Q1690" s="36" t="str">
        <f>'R8.8.1事業者一覧'!AF1689</f>
        <v/>
      </c>
      <c r="R1690" s="36" t="str">
        <f>'R8.8.1事業者一覧'!AG1689</f>
        <v/>
      </c>
      <c r="S1690" s="36" t="str">
        <f>'R8.8.1事業者一覧'!AH1689</f>
        <v/>
      </c>
      <c r="T1690" s="36" t="str">
        <f>'R8.8.1事業者一覧'!AI1689</f>
        <v/>
      </c>
      <c r="U1690" s="36" t="str">
        <f>'R8.8.1事業者一覧'!AJ1689</f>
        <v/>
      </c>
      <c r="V1690" s="36" t="str">
        <f>'R8.8.1事業者一覧'!AK1689</f>
        <v/>
      </c>
    </row>
    <row r="1691" ht="26.25" customHeight="1">
      <c r="A1691" s="27" t="str">
        <f>'R8.8.1事業者一覧'!A1690</f>
        <v>0110404894</v>
      </c>
      <c r="B1691" s="30" t="str">
        <f>'R8.8.1事業者一覧'!C1690</f>
        <v>居宅介護</v>
      </c>
      <c r="C1691" s="30" t="str">
        <f>'R8.8.1事業者一覧'!F1690</f>
        <v>ヘルパーステーション　ハーモニー</v>
      </c>
      <c r="D1691" s="27" t="str">
        <f>'R8.8.1事業者一覧'!G1690</f>
        <v>0030001</v>
      </c>
      <c r="E1691" s="30" t="str">
        <f>MID('R8.8.1事業者一覧'!H1690,7,3)</f>
        <v>白石区</v>
      </c>
      <c r="F1691" s="30" t="str">
        <f>CONCATENATE('R8.8.1事業者一覧'!I1690,"　"&amp;'R8.8.1事業者一覧'!J1690)</f>
        <v>東札幌一条４丁目７－１０　</v>
      </c>
      <c r="G1691" s="27" t="str">
        <f>IF(LEFT('R8.8.1事業者一覧'!K1690,4)="011-",MID('R8.8.1事業者一覧'!K1690,5,8),'R8.8.1事業者一覧'!K1690)</f>
        <v>826-5477</v>
      </c>
      <c r="H1691" s="27" t="str">
        <f>IF(LEFT('R8.8.1事業者一覧'!L1690,4)="011-",MID('R8.8.1事業者一覧'!L1690,5,8),'R8.8.1事業者一覧'!L1690)</f>
        <v>826-5477</v>
      </c>
      <c r="I1691" s="30" t="str">
        <f>'R8.8.1事業者一覧'!N1690</f>
        <v>提供中</v>
      </c>
      <c r="J1691" s="32" t="str">
        <f>'R8.8.1事業者一覧'!O1690</f>
        <v>R05/03/01</v>
      </c>
      <c r="K1691" s="30" t="str">
        <f>'R8.8.1事業者一覧'!Q1690</f>
        <v>合同会社かなで</v>
      </c>
      <c r="L1691" s="35" t="str">
        <f>'R8.8.1事業者一覧'!AA1690</f>
        <v/>
      </c>
      <c r="M1691" s="36" t="str">
        <f>'R8.8.1事業者一覧'!AB1690</f>
        <v>〇</v>
      </c>
      <c r="N1691" s="36" t="str">
        <f>'R8.8.1事業者一覧'!AC1690</f>
        <v/>
      </c>
      <c r="O1691" s="36" t="str">
        <f>'R8.8.1事業者一覧'!AD1690</f>
        <v/>
      </c>
      <c r="P1691" s="36" t="str">
        <f>'R8.8.1事業者一覧'!AE1690</f>
        <v/>
      </c>
      <c r="Q1691" s="36" t="str">
        <f>'R8.8.1事業者一覧'!AF1690</f>
        <v/>
      </c>
      <c r="R1691" s="36" t="str">
        <f>'R8.8.1事業者一覧'!AG1690</f>
        <v/>
      </c>
      <c r="S1691" s="36" t="str">
        <f>'R8.8.1事業者一覧'!AH1690</f>
        <v/>
      </c>
      <c r="T1691" s="36" t="str">
        <f>'R8.8.1事業者一覧'!AI1690</f>
        <v/>
      </c>
      <c r="U1691" s="36" t="str">
        <f>'R8.8.1事業者一覧'!AJ1690</f>
        <v/>
      </c>
      <c r="V1691" s="36" t="str">
        <f>'R8.8.1事業者一覧'!AK1690</f>
        <v/>
      </c>
    </row>
    <row r="1692" ht="26.25" customHeight="1">
      <c r="A1692" s="27" t="str">
        <f>'R8.8.1事業者一覧'!A1691</f>
        <v>0110404894</v>
      </c>
      <c r="B1692" s="30" t="str">
        <f>'R8.8.1事業者一覧'!C1691</f>
        <v>行動援護</v>
      </c>
      <c r="C1692" s="30" t="str">
        <f>'R8.8.1事業者一覧'!F1691</f>
        <v>ヘルパーステーション　ハーモニー</v>
      </c>
      <c r="D1692" s="27" t="str">
        <f>'R8.8.1事業者一覧'!G1691</f>
        <v>0030001</v>
      </c>
      <c r="E1692" s="30" t="str">
        <f>MID('R8.8.1事業者一覧'!H1691,7,3)</f>
        <v>白石区</v>
      </c>
      <c r="F1692" s="30" t="str">
        <f>CONCATENATE('R8.8.1事業者一覧'!I1691,"　"&amp;'R8.8.1事業者一覧'!J1691)</f>
        <v>東札幌一条４丁目７－１０　</v>
      </c>
      <c r="G1692" s="27" t="str">
        <f>IF(LEFT('R8.8.1事業者一覧'!K1691,4)="011-",MID('R8.8.1事業者一覧'!K1691,5,8),'R8.8.1事業者一覧'!K1691)</f>
        <v>826-5477</v>
      </c>
      <c r="H1692" s="27" t="str">
        <f>IF(LEFT('R8.8.1事業者一覧'!L1691,4)="011-",MID('R8.8.1事業者一覧'!L1691,5,8),'R8.8.1事業者一覧'!L1691)</f>
        <v>826-5477</v>
      </c>
      <c r="I1692" s="30" t="str">
        <f>'R8.8.1事業者一覧'!N1691</f>
        <v>提供中</v>
      </c>
      <c r="J1692" s="32" t="str">
        <f>'R8.8.1事業者一覧'!O1691</f>
        <v>R05/03/01</v>
      </c>
      <c r="K1692" s="30" t="str">
        <f>'R8.8.1事業者一覧'!Q1691</f>
        <v>合同会社かなで</v>
      </c>
      <c r="L1692" s="35" t="str">
        <f>'R8.8.1事業者一覧'!AA1691</f>
        <v/>
      </c>
      <c r="M1692" s="36" t="str">
        <f>'R8.8.1事業者一覧'!AB1691</f>
        <v>〇</v>
      </c>
      <c r="N1692" s="36" t="str">
        <f>'R8.8.1事業者一覧'!AC1691</f>
        <v/>
      </c>
      <c r="O1692" s="36" t="str">
        <f>'R8.8.1事業者一覧'!AD1691</f>
        <v/>
      </c>
      <c r="P1692" s="36" t="str">
        <f>'R8.8.1事業者一覧'!AE1691</f>
        <v/>
      </c>
      <c r="Q1692" s="36" t="str">
        <f>'R8.8.1事業者一覧'!AF1691</f>
        <v/>
      </c>
      <c r="R1692" s="36" t="str">
        <f>'R8.8.1事業者一覧'!AG1691</f>
        <v/>
      </c>
      <c r="S1692" s="36" t="str">
        <f>'R8.8.1事業者一覧'!AH1691</f>
        <v/>
      </c>
      <c r="T1692" s="36" t="str">
        <f>'R8.8.1事業者一覧'!AI1691</f>
        <v/>
      </c>
      <c r="U1692" s="36" t="str">
        <f>'R8.8.1事業者一覧'!AJ1691</f>
        <v/>
      </c>
      <c r="V1692" s="36" t="str">
        <f>'R8.8.1事業者一覧'!AK1691</f>
        <v/>
      </c>
    </row>
    <row r="1693" ht="26.25" customHeight="1">
      <c r="A1693" s="27" t="str">
        <f>'R8.8.1事業者一覧'!A1692</f>
        <v>0110404894</v>
      </c>
      <c r="B1693" s="30" t="str">
        <f>'R8.8.1事業者一覧'!C1692</f>
        <v>同行援護</v>
      </c>
      <c r="C1693" s="30" t="str">
        <f>'R8.8.1事業者一覧'!F1692</f>
        <v>ヘルパーステーション　ハーモニー</v>
      </c>
      <c r="D1693" s="27" t="str">
        <f>'R8.8.1事業者一覧'!G1692</f>
        <v>0030001</v>
      </c>
      <c r="E1693" s="30" t="str">
        <f>MID('R8.8.1事業者一覧'!H1692,7,3)</f>
        <v>白石区</v>
      </c>
      <c r="F1693" s="30" t="str">
        <f>CONCATENATE('R8.8.1事業者一覧'!I1692,"　"&amp;'R8.8.1事業者一覧'!J1692)</f>
        <v>東札幌一条４丁目７－１０　</v>
      </c>
      <c r="G1693" s="27" t="str">
        <f>IF(LEFT('R8.8.1事業者一覧'!K1692,4)="011-",MID('R8.8.1事業者一覧'!K1692,5,8),'R8.8.1事業者一覧'!K1692)</f>
        <v>826-5477</v>
      </c>
      <c r="H1693" s="27" t="str">
        <f>IF(LEFT('R8.8.1事業者一覧'!L1692,4)="011-",MID('R8.8.1事業者一覧'!L1692,5,8),'R8.8.1事業者一覧'!L1692)</f>
        <v>826-5477</v>
      </c>
      <c r="I1693" s="30" t="str">
        <f>'R8.8.1事業者一覧'!N1692</f>
        <v>提供中</v>
      </c>
      <c r="J1693" s="32" t="str">
        <f>'R8.8.1事業者一覧'!O1692</f>
        <v>R05/03/01</v>
      </c>
      <c r="K1693" s="30" t="str">
        <f>'R8.8.1事業者一覧'!Q1692</f>
        <v>合同会社かなで</v>
      </c>
      <c r="L1693" s="35" t="str">
        <f>'R8.8.1事業者一覧'!AA1692</f>
        <v/>
      </c>
      <c r="M1693" s="36" t="str">
        <f>'R8.8.1事業者一覧'!AB1692</f>
        <v>〇</v>
      </c>
      <c r="N1693" s="36" t="str">
        <f>'R8.8.1事業者一覧'!AC1692</f>
        <v/>
      </c>
      <c r="O1693" s="36" t="str">
        <f>'R8.8.1事業者一覧'!AD1692</f>
        <v/>
      </c>
      <c r="P1693" s="36" t="str">
        <f>'R8.8.1事業者一覧'!AE1692</f>
        <v/>
      </c>
      <c r="Q1693" s="36" t="str">
        <f>'R8.8.1事業者一覧'!AF1692</f>
        <v/>
      </c>
      <c r="R1693" s="36" t="str">
        <f>'R8.8.1事業者一覧'!AG1692</f>
        <v/>
      </c>
      <c r="S1693" s="36" t="str">
        <f>'R8.8.1事業者一覧'!AH1692</f>
        <v/>
      </c>
      <c r="T1693" s="36" t="str">
        <f>'R8.8.1事業者一覧'!AI1692</f>
        <v/>
      </c>
      <c r="U1693" s="36" t="str">
        <f>'R8.8.1事業者一覧'!AJ1692</f>
        <v/>
      </c>
      <c r="V1693" s="36" t="str">
        <f>'R8.8.1事業者一覧'!AK1692</f>
        <v/>
      </c>
    </row>
    <row r="1694" ht="26.25" customHeight="1">
      <c r="A1694" s="27" t="str">
        <f>'R8.8.1事業者一覧'!A1693</f>
        <v>0110404902</v>
      </c>
      <c r="B1694" s="30" t="str">
        <f>'R8.8.1事業者一覧'!C1693</f>
        <v>就労継続支援(Ｂ型)</v>
      </c>
      <c r="C1694" s="30" t="str">
        <f>'R8.8.1事業者一覧'!F1693</f>
        <v>ローズ白石</v>
      </c>
      <c r="D1694" s="27" t="str">
        <f>'R8.8.1事業者一覧'!G1693</f>
        <v>0030013</v>
      </c>
      <c r="E1694" s="30" t="str">
        <f>MID('R8.8.1事業者一覧'!H1693,7,3)</f>
        <v>白石区</v>
      </c>
      <c r="F1694" s="30" t="str">
        <f>CONCATENATE('R8.8.1事業者一覧'!I1693,"　"&amp;'R8.8.1事業者一覧'!J1693)</f>
        <v>中央三条5丁目6番５号　勇楽寮１F</v>
      </c>
      <c r="G1694" s="27" t="str">
        <f>IF(LEFT('R8.8.1事業者一覧'!K1693,4)="011-",MID('R8.8.1事業者一覧'!K1693,5,8),'R8.8.1事業者一覧'!K1693)</f>
        <v>374-4197</v>
      </c>
      <c r="H1694" s="27" t="str">
        <f>IF(LEFT('R8.8.1事業者一覧'!L1693,4)="011-",MID('R8.8.1事業者一覧'!L1693,5,8),'R8.8.1事業者一覧'!L1693)</f>
        <v/>
      </c>
      <c r="I1694" s="30" t="str">
        <f>'R8.8.1事業者一覧'!N1693</f>
        <v>提供中</v>
      </c>
      <c r="J1694" s="32" t="str">
        <f>'R8.8.1事業者一覧'!O1693</f>
        <v>R05/04/01</v>
      </c>
      <c r="K1694" s="30" t="str">
        <f>'R8.8.1事業者一覧'!Q1693</f>
        <v>株式会社　ＨＯＳ</v>
      </c>
      <c r="L1694" s="35">
        <f>'R8.8.1事業者一覧'!AA1693</f>
        <v>20</v>
      </c>
      <c r="M1694" s="36" t="str">
        <f>'R8.8.1事業者一覧'!AB1693</f>
        <v>〇</v>
      </c>
      <c r="N1694" s="36" t="str">
        <f>'R8.8.1事業者一覧'!AC1693</f>
        <v/>
      </c>
      <c r="O1694" s="36" t="str">
        <f>'R8.8.1事業者一覧'!AD1693</f>
        <v/>
      </c>
      <c r="P1694" s="36" t="str">
        <f>'R8.8.1事業者一覧'!AE1693</f>
        <v/>
      </c>
      <c r="Q1694" s="36" t="str">
        <f>'R8.8.1事業者一覧'!AF1693</f>
        <v/>
      </c>
      <c r="R1694" s="36" t="str">
        <f>'R8.8.1事業者一覧'!AG1693</f>
        <v/>
      </c>
      <c r="S1694" s="36" t="str">
        <f>'R8.8.1事業者一覧'!AH1693</f>
        <v/>
      </c>
      <c r="T1694" s="36" t="str">
        <f>'R8.8.1事業者一覧'!AI1693</f>
        <v/>
      </c>
      <c r="U1694" s="36" t="str">
        <f>'R8.8.1事業者一覧'!AJ1693</f>
        <v/>
      </c>
      <c r="V1694" s="36" t="str">
        <f>'R8.8.1事業者一覧'!AK1693</f>
        <v/>
      </c>
    </row>
    <row r="1695" ht="26.25" customHeight="1">
      <c r="A1695" s="27" t="str">
        <f>'R8.8.1事業者一覧'!A1694</f>
        <v>0110404910</v>
      </c>
      <c r="B1695" s="30" t="str">
        <f>'R8.8.1事業者一覧'!C1694</f>
        <v>就労継続支援(Ｂ型)</v>
      </c>
      <c r="C1695" s="30" t="str">
        <f>'R8.8.1事業者一覧'!F1694</f>
        <v>就労サポートセンターＰＲＯＯＦ</v>
      </c>
      <c r="D1695" s="27" t="str">
        <f>'R8.8.1事業者一覧'!G1694</f>
        <v>0600809</v>
      </c>
      <c r="E1695" s="30" t="str">
        <f>MID('R8.8.1事業者一覧'!H1694,7,3)</f>
        <v>北区</v>
      </c>
      <c r="F1695" s="30" t="str">
        <f>CONCATENATE('R8.8.1事業者一覧'!I1694,"　"&amp;'R8.8.1事業者一覧'!J1694)</f>
        <v>北九条西２丁目１２－１　SANKO札幌駅前ビル　３階</v>
      </c>
      <c r="G1695" s="27">
        <f>IF(LEFT('R8.8.1事業者一覧'!K1694,4)="011-",MID('R8.8.1事業者一覧'!K1694,5,8),'R8.8.1事業者一覧'!K1694)</f>
        <v>8045056468</v>
      </c>
      <c r="H1695" s="27" t="str">
        <f>IF(LEFT('R8.8.1事業者一覧'!L1694,4)="011-",MID('R8.8.1事業者一覧'!L1694,5,8),'R8.8.1事業者一覧'!L1694)</f>
        <v/>
      </c>
      <c r="I1695" s="30" t="str">
        <f>'R8.8.1事業者一覧'!N1694</f>
        <v>提供中</v>
      </c>
      <c r="J1695" s="32" t="str">
        <f>'R8.8.1事業者一覧'!O1694</f>
        <v>R05/05/01</v>
      </c>
      <c r="K1695" s="30" t="str">
        <f>'R8.8.1事業者一覧'!Q1694</f>
        <v>株式会社ＬＩＦＥ ＰＲＯＯＦ</v>
      </c>
      <c r="L1695" s="35">
        <f>'R8.8.1事業者一覧'!AA1694</f>
        <v>20</v>
      </c>
      <c r="M1695" s="36" t="str">
        <f>'R8.8.1事業者一覧'!AB1694</f>
        <v>〇</v>
      </c>
      <c r="N1695" s="36" t="str">
        <f>'R8.8.1事業者一覧'!AC1694</f>
        <v/>
      </c>
      <c r="O1695" s="36" t="str">
        <f>'R8.8.1事業者一覧'!AD1694</f>
        <v/>
      </c>
      <c r="P1695" s="36" t="str">
        <f>'R8.8.1事業者一覧'!AE1694</f>
        <v/>
      </c>
      <c r="Q1695" s="36" t="str">
        <f>'R8.8.1事業者一覧'!AF1694</f>
        <v/>
      </c>
      <c r="R1695" s="36" t="str">
        <f>'R8.8.1事業者一覧'!AG1694</f>
        <v/>
      </c>
      <c r="S1695" s="36" t="str">
        <f>'R8.8.1事業者一覧'!AH1694</f>
        <v/>
      </c>
      <c r="T1695" s="36" t="str">
        <f>'R8.8.1事業者一覧'!AI1694</f>
        <v/>
      </c>
      <c r="U1695" s="36" t="str">
        <f>'R8.8.1事業者一覧'!AJ1694</f>
        <v/>
      </c>
      <c r="V1695" s="36" t="str">
        <f>'R8.8.1事業者一覧'!AK1694</f>
        <v/>
      </c>
    </row>
    <row r="1696" ht="26.25" customHeight="1">
      <c r="A1696" s="27" t="str">
        <f>'R8.8.1事業者一覧'!A1695</f>
        <v>0110404928</v>
      </c>
      <c r="B1696" s="30" t="str">
        <f>'R8.8.1事業者一覧'!C1695</f>
        <v>就労継続支援(Ｂ型)</v>
      </c>
      <c r="C1696" s="30" t="str">
        <f>'R8.8.1事業者一覧'!F1695</f>
        <v>Ｂｉｚ ｒｏｏｍ ＭＡＬＩＶ</v>
      </c>
      <c r="D1696" s="27" t="str">
        <f>'R8.8.1事業者一覧'!G1695</f>
        <v>0030831</v>
      </c>
      <c r="E1696" s="30" t="str">
        <f>MID('R8.8.1事業者一覧'!H1695,7,3)</f>
        <v>白石区</v>
      </c>
      <c r="F1696" s="30" t="str">
        <f>CONCATENATE('R8.8.1事業者一覧'!I1695,"　"&amp;'R8.8.1事業者一覧'!J1695)</f>
        <v>北郷一条５丁目３－５　サンライズ２　１階Ｂ号</v>
      </c>
      <c r="G1696" s="27" t="str">
        <f>IF(LEFT('R8.8.1事業者一覧'!K1695,4)="011-",MID('R8.8.1事業者一覧'!K1695,5,8),'R8.8.1事業者一覧'!K1695)</f>
        <v>892-2544</v>
      </c>
      <c r="H1696" s="27" t="str">
        <f>IF(LEFT('R8.8.1事業者一覧'!L1695,4)="011-",MID('R8.8.1事業者一覧'!L1695,5,8),'R8.8.1事業者一覧'!L1695)</f>
        <v/>
      </c>
      <c r="I1696" s="30" t="str">
        <f>'R8.8.1事業者一覧'!N1695</f>
        <v>提供中</v>
      </c>
      <c r="J1696" s="32" t="str">
        <f>'R8.8.1事業者一覧'!O1695</f>
        <v>R05/05/01</v>
      </c>
      <c r="K1696" s="30" t="str">
        <f>'R8.8.1事業者一覧'!Q1695</f>
        <v>合同会社ＭＡＬＩＶ</v>
      </c>
      <c r="L1696" s="35">
        <f>'R8.8.1事業者一覧'!AA1695</f>
        <v>20</v>
      </c>
      <c r="M1696" s="36" t="str">
        <f>'R8.8.1事業者一覧'!AB1695</f>
        <v>〇</v>
      </c>
      <c r="N1696" s="36" t="str">
        <f>'R8.8.1事業者一覧'!AC1695</f>
        <v/>
      </c>
      <c r="O1696" s="36" t="str">
        <f>'R8.8.1事業者一覧'!AD1695</f>
        <v/>
      </c>
      <c r="P1696" s="36" t="str">
        <f>'R8.8.1事業者一覧'!AE1695</f>
        <v/>
      </c>
      <c r="Q1696" s="36" t="str">
        <f>'R8.8.1事業者一覧'!AF1695</f>
        <v/>
      </c>
      <c r="R1696" s="36" t="str">
        <f>'R8.8.1事業者一覧'!AG1695</f>
        <v/>
      </c>
      <c r="S1696" s="36" t="str">
        <f>'R8.8.1事業者一覧'!AH1695</f>
        <v/>
      </c>
      <c r="T1696" s="36" t="str">
        <f>'R8.8.1事業者一覧'!AI1695</f>
        <v/>
      </c>
      <c r="U1696" s="36" t="str">
        <f>'R8.8.1事業者一覧'!AJ1695</f>
        <v/>
      </c>
      <c r="V1696" s="36" t="str">
        <f>'R8.8.1事業者一覧'!AK1695</f>
        <v/>
      </c>
    </row>
    <row r="1697" ht="26.25" customHeight="1">
      <c r="A1697" s="27" t="str">
        <f>'R8.8.1事業者一覧'!A1696</f>
        <v>0110404944</v>
      </c>
      <c r="B1697" s="30" t="str">
        <f>'R8.8.1事業者一覧'!C1696</f>
        <v>自立生活援助</v>
      </c>
      <c r="C1697" s="30" t="str">
        <f>'R8.8.1事業者一覧'!F1696</f>
        <v>相談室ぷらうむ</v>
      </c>
      <c r="D1697" s="27" t="str">
        <f>'R8.8.1事業者一覧'!G1696</f>
        <v>0030002</v>
      </c>
      <c r="E1697" s="30" t="str">
        <f>MID('R8.8.1事業者一覧'!H1696,7,3)</f>
        <v>白石区</v>
      </c>
      <c r="F1697" s="30" t="str">
        <f>CONCATENATE('R8.8.1事業者一覧'!I1696,"　"&amp;'R8.8.1事業者一覧'!J1696)</f>
        <v>東札幌２条６丁目７－１４　第２トーホービル５０５</v>
      </c>
      <c r="G1697" s="27" t="str">
        <f>IF(LEFT('R8.8.1事業者一覧'!K1696,4)="011-",MID('R8.8.1事業者一覧'!K1696,5,8),'R8.8.1事業者一覧'!K1696)</f>
        <v>595-7057</v>
      </c>
      <c r="H1697" s="27" t="str">
        <f>IF(LEFT('R8.8.1事業者一覧'!L1696,4)="011-",MID('R8.8.1事業者一覧'!L1696,5,8),'R8.8.1事業者一覧'!L1696)</f>
        <v>595-7793</v>
      </c>
      <c r="I1697" s="30" t="str">
        <f>'R8.8.1事業者一覧'!N1696</f>
        <v>提供中</v>
      </c>
      <c r="J1697" s="32" t="str">
        <f>'R8.8.1事業者一覧'!O1696</f>
        <v>R05/06/01</v>
      </c>
      <c r="K1697" s="30" t="str">
        <f>'R8.8.1事業者一覧'!Q1696</f>
        <v>一般社団法人　ぷらはる３</v>
      </c>
      <c r="L1697" s="35" t="str">
        <f>'R8.8.1事業者一覧'!AA1696</f>
        <v/>
      </c>
      <c r="M1697" s="36" t="str">
        <f>'R8.8.1事業者一覧'!AB1696</f>
        <v>〇</v>
      </c>
      <c r="N1697" s="36" t="str">
        <f>'R8.8.1事業者一覧'!AC1696</f>
        <v/>
      </c>
      <c r="O1697" s="36" t="str">
        <f>'R8.8.1事業者一覧'!AD1696</f>
        <v/>
      </c>
      <c r="P1697" s="36" t="str">
        <f>'R8.8.1事業者一覧'!AE1696</f>
        <v/>
      </c>
      <c r="Q1697" s="36" t="str">
        <f>'R8.8.1事業者一覧'!AF1696</f>
        <v/>
      </c>
      <c r="R1697" s="36" t="str">
        <f>'R8.8.1事業者一覧'!AG1696</f>
        <v/>
      </c>
      <c r="S1697" s="36" t="str">
        <f>'R8.8.1事業者一覧'!AH1696</f>
        <v/>
      </c>
      <c r="T1697" s="36" t="str">
        <f>'R8.8.1事業者一覧'!AI1696</f>
        <v/>
      </c>
      <c r="U1697" s="36" t="str">
        <f>'R8.8.1事業者一覧'!AJ1696</f>
        <v/>
      </c>
      <c r="V1697" s="36" t="str">
        <f>'R8.8.1事業者一覧'!AK1696</f>
        <v/>
      </c>
    </row>
    <row r="1698" ht="26.25" customHeight="1">
      <c r="A1698" s="27" t="str">
        <f>'R8.8.1事業者一覧'!A1697</f>
        <v>0110404977</v>
      </c>
      <c r="B1698" s="30" t="str">
        <f>'R8.8.1事業者一覧'!C1697</f>
        <v>就労継続支援(Ａ型)</v>
      </c>
      <c r="C1698" s="30" t="str">
        <f>'R8.8.1事業者一覧'!F1697</f>
        <v>アルティス白石</v>
      </c>
      <c r="D1698" s="27" t="str">
        <f>'R8.8.1事業者一覧'!G1697</f>
        <v>0030002</v>
      </c>
      <c r="E1698" s="30" t="str">
        <f>MID('R8.8.1事業者一覧'!H1697,7,3)</f>
        <v>白石区</v>
      </c>
      <c r="F1698" s="30" t="str">
        <f>CONCATENATE('R8.8.1事業者一覧'!I1697,"　"&amp;'R8.8.1事業者一覧'!J1697)</f>
        <v>東札幌二条６丁目５－１　ターミナルハイツ白石３０２</v>
      </c>
      <c r="G1698" s="27" t="str">
        <f>IF(LEFT('R8.8.1事業者一覧'!K1697,4)="011-",MID('R8.8.1事業者一覧'!K1697,5,8),'R8.8.1事業者一覧'!K1697)</f>
        <v>850-9679</v>
      </c>
      <c r="H1698" s="27" t="str">
        <f>IF(LEFT('R8.8.1事業者一覧'!L1697,4)="011-",MID('R8.8.1事業者一覧'!L1697,5,8),'R8.8.1事業者一覧'!L1697)</f>
        <v/>
      </c>
      <c r="I1698" s="30" t="str">
        <f>'R8.8.1事業者一覧'!N1697</f>
        <v>提供中</v>
      </c>
      <c r="J1698" s="32" t="str">
        <f>'R8.8.1事業者一覧'!O1697</f>
        <v>R05/07/01</v>
      </c>
      <c r="K1698" s="30" t="str">
        <f>'R8.8.1事業者一覧'!Q1697</f>
        <v>株式会社アルティス</v>
      </c>
      <c r="L1698" s="35">
        <f>'R8.8.1事業者一覧'!AA1697</f>
        <v>20</v>
      </c>
      <c r="M1698" s="36" t="str">
        <f>'R8.8.1事業者一覧'!AB1697</f>
        <v>〇</v>
      </c>
      <c r="N1698" s="36" t="str">
        <f>'R8.8.1事業者一覧'!AC1697</f>
        <v/>
      </c>
      <c r="O1698" s="36" t="str">
        <f>'R8.8.1事業者一覧'!AD1697</f>
        <v/>
      </c>
      <c r="P1698" s="36" t="str">
        <f>'R8.8.1事業者一覧'!AE1697</f>
        <v/>
      </c>
      <c r="Q1698" s="36" t="str">
        <f>'R8.8.1事業者一覧'!AF1697</f>
        <v/>
      </c>
      <c r="R1698" s="36" t="str">
        <f>'R8.8.1事業者一覧'!AG1697</f>
        <v/>
      </c>
      <c r="S1698" s="36" t="str">
        <f>'R8.8.1事業者一覧'!AH1697</f>
        <v/>
      </c>
      <c r="T1698" s="36" t="str">
        <f>'R8.8.1事業者一覧'!AI1697</f>
        <v/>
      </c>
      <c r="U1698" s="36" t="str">
        <f>'R8.8.1事業者一覧'!AJ1697</f>
        <v/>
      </c>
      <c r="V1698" s="36" t="str">
        <f>'R8.8.1事業者一覧'!AK1697</f>
        <v/>
      </c>
    </row>
    <row r="1699" ht="26.25" customHeight="1">
      <c r="A1699" s="27" t="str">
        <f>'R8.8.1事業者一覧'!A1698</f>
        <v>0110404985</v>
      </c>
      <c r="B1699" s="30" t="str">
        <f>'R8.8.1事業者一覧'!C1698</f>
        <v>就労継続支援(Ｂ型)</v>
      </c>
      <c r="C1699" s="30" t="str">
        <f>'R8.8.1事業者一覧'!F1698</f>
        <v>アクトプレイス</v>
      </c>
      <c r="D1699" s="27" t="str">
        <f>'R8.8.1事業者一覧'!G1698</f>
        <v>0030862</v>
      </c>
      <c r="E1699" s="30" t="str">
        <f>MID('R8.8.1事業者一覧'!H1698,7,3)</f>
        <v>白石区</v>
      </c>
      <c r="F1699" s="30" t="str">
        <f>CONCATENATE('R8.8.1事業者一覧'!I1698,"　"&amp;'R8.8.1事業者一覧'!J1698)</f>
        <v>川下二条４丁目２－８　フロンティア川下２Ｆ</v>
      </c>
      <c r="G1699" s="27" t="str">
        <f>IF(LEFT('R8.8.1事業者一覧'!K1698,4)="011-",MID('R8.8.1事業者一覧'!K1698,5,8),'R8.8.1事業者一覧'!K1698)</f>
        <v>876-0843</v>
      </c>
      <c r="H1699" s="27" t="str">
        <f>IF(LEFT('R8.8.1事業者一覧'!L1698,4)="011-",MID('R8.8.1事業者一覧'!L1698,5,8),'R8.8.1事業者一覧'!L1698)</f>
        <v>876-0844</v>
      </c>
      <c r="I1699" s="30" t="str">
        <f>'R8.8.1事業者一覧'!N1698</f>
        <v>提供中</v>
      </c>
      <c r="J1699" s="32" t="str">
        <f>'R8.8.1事業者一覧'!O1698</f>
        <v>R05/07/01</v>
      </c>
      <c r="K1699" s="30" t="str">
        <f>'R8.8.1事業者一覧'!Q1698</f>
        <v>株式会社ＮＥＥＤ</v>
      </c>
      <c r="L1699" s="35">
        <f>'R8.8.1事業者一覧'!AA1698</f>
        <v>20</v>
      </c>
      <c r="M1699" s="36" t="str">
        <f>'R8.8.1事業者一覧'!AB1698</f>
        <v>〇</v>
      </c>
      <c r="N1699" s="36" t="str">
        <f>'R8.8.1事業者一覧'!AC1698</f>
        <v/>
      </c>
      <c r="O1699" s="36" t="str">
        <f>'R8.8.1事業者一覧'!AD1698</f>
        <v/>
      </c>
      <c r="P1699" s="36" t="str">
        <f>'R8.8.1事業者一覧'!AE1698</f>
        <v/>
      </c>
      <c r="Q1699" s="36" t="str">
        <f>'R8.8.1事業者一覧'!AF1698</f>
        <v/>
      </c>
      <c r="R1699" s="36" t="str">
        <f>'R8.8.1事業者一覧'!AG1698</f>
        <v/>
      </c>
      <c r="S1699" s="36" t="str">
        <f>'R8.8.1事業者一覧'!AH1698</f>
        <v/>
      </c>
      <c r="T1699" s="36" t="str">
        <f>'R8.8.1事業者一覧'!AI1698</f>
        <v/>
      </c>
      <c r="U1699" s="36" t="str">
        <f>'R8.8.1事業者一覧'!AJ1698</f>
        <v/>
      </c>
      <c r="V1699" s="36" t="str">
        <f>'R8.8.1事業者一覧'!AK1698</f>
        <v/>
      </c>
    </row>
    <row r="1700" ht="26.25" customHeight="1">
      <c r="A1700" s="27" t="str">
        <f>'R8.8.1事業者一覧'!A1699</f>
        <v>0110404993</v>
      </c>
      <c r="B1700" s="30" t="str">
        <f>'R8.8.1事業者一覧'!C1699</f>
        <v>就労継続支援(Ｂ型)</v>
      </c>
      <c r="C1700" s="30" t="str">
        <f>'R8.8.1事業者一覧'!F1699</f>
        <v>ジョブタス本郷通２丁目事業所</v>
      </c>
      <c r="D1700" s="27" t="str">
        <f>'R8.8.1事業者一覧'!G1699</f>
        <v>0030025</v>
      </c>
      <c r="E1700" s="30" t="str">
        <f>MID('R8.8.1事業者一覧'!H1699,7,3)</f>
        <v>白石区</v>
      </c>
      <c r="F1700" s="30" t="str">
        <f>CONCATENATE('R8.8.1事業者一覧'!I1699,"　"&amp;'R8.8.1事業者一覧'!J1699)</f>
        <v>本郷通２丁目北５－１５　本郷ビル１Ｆ</v>
      </c>
      <c r="G1700" s="27" t="str">
        <f>IF(LEFT('R8.8.1事業者一覧'!K1699,4)="011-",MID('R8.8.1事業者一覧'!K1699,5,8),'R8.8.1事業者一覧'!K1699)</f>
        <v>827-9615</v>
      </c>
      <c r="H1700" s="27" t="str">
        <f>IF(LEFT('R8.8.1事業者一覧'!L1699,4)="011-",MID('R8.8.1事業者一覧'!L1699,5,8),'R8.8.1事業者一覧'!L1699)</f>
        <v>827-9601</v>
      </c>
      <c r="I1700" s="30" t="str">
        <f>'R8.8.1事業者一覧'!N1699</f>
        <v>提供中</v>
      </c>
      <c r="J1700" s="32" t="str">
        <f>'R8.8.1事業者一覧'!O1699</f>
        <v>R05/07/01</v>
      </c>
      <c r="K1700" s="30" t="str">
        <f>'R8.8.1事業者一覧'!Q1699</f>
        <v>株式会社ふぁすふぁらす</v>
      </c>
      <c r="L1700" s="35">
        <f>'R8.8.1事業者一覧'!AA1699</f>
        <v>20</v>
      </c>
      <c r="M1700" s="36" t="str">
        <f>'R8.8.1事業者一覧'!AB1699</f>
        <v>〇</v>
      </c>
      <c r="N1700" s="36" t="str">
        <f>'R8.8.1事業者一覧'!AC1699</f>
        <v/>
      </c>
      <c r="O1700" s="36" t="str">
        <f>'R8.8.1事業者一覧'!AD1699</f>
        <v/>
      </c>
      <c r="P1700" s="36" t="str">
        <f>'R8.8.1事業者一覧'!AE1699</f>
        <v/>
      </c>
      <c r="Q1700" s="36" t="str">
        <f>'R8.8.1事業者一覧'!AF1699</f>
        <v/>
      </c>
      <c r="R1700" s="36" t="str">
        <f>'R8.8.1事業者一覧'!AG1699</f>
        <v/>
      </c>
      <c r="S1700" s="36" t="str">
        <f>'R8.8.1事業者一覧'!AH1699</f>
        <v/>
      </c>
      <c r="T1700" s="36" t="str">
        <f>'R8.8.1事業者一覧'!AI1699</f>
        <v/>
      </c>
      <c r="U1700" s="36" t="str">
        <f>'R8.8.1事業者一覧'!AJ1699</f>
        <v/>
      </c>
      <c r="V1700" s="36" t="str">
        <f>'R8.8.1事業者一覧'!AK1699</f>
        <v/>
      </c>
    </row>
    <row r="1701" ht="26.25" customHeight="1">
      <c r="A1701" s="27" t="str">
        <f>'R8.8.1事業者一覧'!A1700</f>
        <v>0110405008</v>
      </c>
      <c r="B1701" s="30" t="str">
        <f>'R8.8.1事業者一覧'!C1700</f>
        <v>就労継続支援(Ａ型)</v>
      </c>
      <c r="C1701" s="30" t="str">
        <f>'R8.8.1事業者一覧'!F1700</f>
        <v>hibino-shiawase</v>
      </c>
      <c r="D1701" s="27" t="str">
        <f>'R8.8.1事業者一覧'!G1700</f>
        <v>0030802</v>
      </c>
      <c r="E1701" s="30" t="str">
        <f>MID('R8.8.1事業者一覧'!H1700,7,3)</f>
        <v>白石区</v>
      </c>
      <c r="F1701" s="30" t="str">
        <f>CONCATENATE('R8.8.1事業者一覧'!I1700,"　"&amp;'R8.8.1事業者一覧'!J1700)</f>
        <v>菊水２条３丁目１－２５　</v>
      </c>
      <c r="G1701" s="27" t="str">
        <f>IF(LEFT('R8.8.1事業者一覧'!K1700,4)="011-",MID('R8.8.1事業者一覧'!K1700,5,8),'R8.8.1事業者一覧'!K1700)</f>
        <v>374-4660</v>
      </c>
      <c r="H1701" s="27" t="str">
        <f>IF(LEFT('R8.8.1事業者一覧'!L1700,4)="011-",MID('R8.8.1事業者一覧'!L1700,5,8),'R8.8.1事業者一覧'!L1700)</f>
        <v>351-2207</v>
      </c>
      <c r="I1701" s="30" t="str">
        <f>'R8.8.1事業者一覧'!N1700</f>
        <v>提供中</v>
      </c>
      <c r="J1701" s="32" t="str">
        <f>'R8.8.1事業者一覧'!O1700</f>
        <v>R05/07/01</v>
      </c>
      <c r="K1701" s="30" t="str">
        <f>'R8.8.1事業者一覧'!Q1700</f>
        <v>株式会社アイ支援センター</v>
      </c>
      <c r="L1701" s="35">
        <f>'R8.8.1事業者一覧'!AA1700</f>
        <v>20</v>
      </c>
      <c r="M1701" s="36" t="str">
        <f>'R8.8.1事業者一覧'!AB1700</f>
        <v>〇</v>
      </c>
      <c r="N1701" s="36" t="str">
        <f>'R8.8.1事業者一覧'!AC1700</f>
        <v/>
      </c>
      <c r="O1701" s="36" t="str">
        <f>'R8.8.1事業者一覧'!AD1700</f>
        <v/>
      </c>
      <c r="P1701" s="36" t="str">
        <f>'R8.8.1事業者一覧'!AE1700</f>
        <v/>
      </c>
      <c r="Q1701" s="36" t="str">
        <f>'R8.8.1事業者一覧'!AF1700</f>
        <v/>
      </c>
      <c r="R1701" s="36" t="str">
        <f>'R8.8.1事業者一覧'!AG1700</f>
        <v/>
      </c>
      <c r="S1701" s="36" t="str">
        <f>'R8.8.1事業者一覧'!AH1700</f>
        <v/>
      </c>
      <c r="T1701" s="36" t="str">
        <f>'R8.8.1事業者一覧'!AI1700</f>
        <v/>
      </c>
      <c r="U1701" s="36" t="str">
        <f>'R8.8.1事業者一覧'!AJ1700</f>
        <v/>
      </c>
      <c r="V1701" s="36" t="str">
        <f>'R8.8.1事業者一覧'!AK1700</f>
        <v/>
      </c>
    </row>
    <row r="1702" ht="26.25" customHeight="1">
      <c r="A1702" s="27" t="str">
        <f>'R8.8.1事業者一覧'!A1701</f>
        <v>0110405008</v>
      </c>
      <c r="B1702" s="30" t="str">
        <f>'R8.8.1事業者一覧'!C1701</f>
        <v>就労継続支援(Ｂ型)</v>
      </c>
      <c r="C1702" s="30" t="str">
        <f>'R8.8.1事業者一覧'!F1701</f>
        <v>hibino-shiawase</v>
      </c>
      <c r="D1702" s="27" t="str">
        <f>'R8.8.1事業者一覧'!G1701</f>
        <v>0030802</v>
      </c>
      <c r="E1702" s="30" t="str">
        <f>MID('R8.8.1事業者一覧'!H1701,7,3)</f>
        <v>白石区</v>
      </c>
      <c r="F1702" s="30" t="str">
        <f>CONCATENATE('R8.8.1事業者一覧'!I1701,"　"&amp;'R8.8.1事業者一覧'!J1701)</f>
        <v>菊水２条３丁目１－２５　</v>
      </c>
      <c r="G1702" s="27" t="str">
        <f>IF(LEFT('R8.8.1事業者一覧'!K1701,4)="011-",MID('R8.8.1事業者一覧'!K1701,5,8),'R8.8.1事業者一覧'!K1701)</f>
        <v>374-4660</v>
      </c>
      <c r="H1702" s="27" t="str">
        <f>IF(LEFT('R8.8.1事業者一覧'!L1701,4)="011-",MID('R8.8.1事業者一覧'!L1701,5,8),'R8.8.1事業者一覧'!L1701)</f>
        <v>351-2207</v>
      </c>
      <c r="I1702" s="30" t="str">
        <f>'R8.8.1事業者一覧'!N1701</f>
        <v>提供中</v>
      </c>
      <c r="J1702" s="32" t="str">
        <f>'R8.8.1事業者一覧'!O1701</f>
        <v>R05/07/01</v>
      </c>
      <c r="K1702" s="30" t="str">
        <f>'R8.8.1事業者一覧'!Q1701</f>
        <v>株式会社アイ支援センター</v>
      </c>
      <c r="L1702" s="35">
        <f>'R8.8.1事業者一覧'!AA1701</f>
        <v>30</v>
      </c>
      <c r="M1702" s="36" t="str">
        <f>'R8.8.1事業者一覧'!AB1701</f>
        <v>〇</v>
      </c>
      <c r="N1702" s="36" t="str">
        <f>'R8.8.1事業者一覧'!AC1701</f>
        <v/>
      </c>
      <c r="O1702" s="36" t="str">
        <f>'R8.8.1事業者一覧'!AD1701</f>
        <v/>
      </c>
      <c r="P1702" s="36" t="str">
        <f>'R8.8.1事業者一覧'!AE1701</f>
        <v/>
      </c>
      <c r="Q1702" s="36" t="str">
        <f>'R8.8.1事業者一覧'!AF1701</f>
        <v/>
      </c>
      <c r="R1702" s="36" t="str">
        <f>'R8.8.1事業者一覧'!AG1701</f>
        <v/>
      </c>
      <c r="S1702" s="36" t="str">
        <f>'R8.8.1事業者一覧'!AH1701</f>
        <v/>
      </c>
      <c r="T1702" s="36" t="str">
        <f>'R8.8.1事業者一覧'!AI1701</f>
        <v/>
      </c>
      <c r="U1702" s="36" t="str">
        <f>'R8.8.1事業者一覧'!AJ1701</f>
        <v/>
      </c>
      <c r="V1702" s="36" t="str">
        <f>'R8.8.1事業者一覧'!AK1701</f>
        <v/>
      </c>
    </row>
    <row r="1703" ht="26.25" customHeight="1">
      <c r="A1703" s="27" t="str">
        <f>'R8.8.1事業者一覧'!A1702</f>
        <v>0110405024</v>
      </c>
      <c r="B1703" s="30" t="str">
        <f>'R8.8.1事業者一覧'!C1702</f>
        <v>居宅介護</v>
      </c>
      <c r="C1703" s="30" t="str">
        <f>'R8.8.1事業者一覧'!F1702</f>
        <v>ヘルパーステーションｋｏｒｍｏｓ</v>
      </c>
      <c r="D1703" s="27" t="str">
        <f>'R8.8.1事業者一覧'!G1702</f>
        <v>0030834</v>
      </c>
      <c r="E1703" s="30" t="str">
        <f>MID('R8.8.1事業者一覧'!H1702,7,3)</f>
        <v>白石区</v>
      </c>
      <c r="F1703" s="30" t="str">
        <f>CONCATENATE('R8.8.1事業者一覧'!I1702,"　"&amp;'R8.8.1事業者一覧'!J1702)</f>
        <v>北郷四条１丁目３番１５号　</v>
      </c>
      <c r="G1703" s="27" t="str">
        <f>IF(LEFT('R8.8.1事業者一覧'!K1702,4)="011-",MID('R8.8.1事業者一覧'!K1702,5,8),'R8.8.1事業者一覧'!K1702)</f>
        <v>874-9855</v>
      </c>
      <c r="H1703" s="27" t="str">
        <f>IF(LEFT('R8.8.1事業者一覧'!L1702,4)="011-",MID('R8.8.1事業者一覧'!L1702,5,8),'R8.8.1事業者一覧'!L1702)</f>
        <v>887-0838</v>
      </c>
      <c r="I1703" s="30" t="str">
        <f>'R8.8.1事業者一覧'!N1702</f>
        <v>提供中</v>
      </c>
      <c r="J1703" s="32" t="str">
        <f>'R8.8.1事業者一覧'!O1702</f>
        <v>R05/07/01</v>
      </c>
      <c r="K1703" s="30" t="str">
        <f>'R8.8.1事業者一覧'!Q1702</f>
        <v>株式会社ｂｏｕｍｐｏｕｋｉ</v>
      </c>
      <c r="L1703" s="35" t="str">
        <f>'R8.8.1事業者一覧'!AA1702</f>
        <v/>
      </c>
      <c r="M1703" s="36" t="str">
        <f>'R8.8.1事業者一覧'!AB1702</f>
        <v>〇</v>
      </c>
      <c r="N1703" s="36" t="str">
        <f>'R8.8.1事業者一覧'!AC1702</f>
        <v/>
      </c>
      <c r="O1703" s="36" t="str">
        <f>'R8.8.1事業者一覧'!AD1702</f>
        <v/>
      </c>
      <c r="P1703" s="36" t="str">
        <f>'R8.8.1事業者一覧'!AE1702</f>
        <v/>
      </c>
      <c r="Q1703" s="36" t="str">
        <f>'R8.8.1事業者一覧'!AF1702</f>
        <v/>
      </c>
      <c r="R1703" s="36" t="str">
        <f>'R8.8.1事業者一覧'!AG1702</f>
        <v/>
      </c>
      <c r="S1703" s="36" t="str">
        <f>'R8.8.1事業者一覧'!AH1702</f>
        <v/>
      </c>
      <c r="T1703" s="36" t="str">
        <f>'R8.8.1事業者一覧'!AI1702</f>
        <v/>
      </c>
      <c r="U1703" s="36" t="str">
        <f>'R8.8.1事業者一覧'!AJ1702</f>
        <v/>
      </c>
      <c r="V1703" s="36" t="str">
        <f>'R8.8.1事業者一覧'!AK1702</f>
        <v/>
      </c>
    </row>
    <row r="1704" ht="26.25" customHeight="1">
      <c r="A1704" s="27" t="str">
        <f>'R8.8.1事業者一覧'!A1703</f>
        <v>0110405024</v>
      </c>
      <c r="B1704" s="30" t="str">
        <f>'R8.8.1事業者一覧'!C1703</f>
        <v>重度訪問介護</v>
      </c>
      <c r="C1704" s="30" t="str">
        <f>'R8.8.1事業者一覧'!F1703</f>
        <v>ヘルパーステーションｋｏｒｍｏｓ</v>
      </c>
      <c r="D1704" s="27" t="str">
        <f>'R8.8.1事業者一覧'!G1703</f>
        <v>0030834</v>
      </c>
      <c r="E1704" s="30" t="str">
        <f>MID('R8.8.1事業者一覧'!H1703,7,3)</f>
        <v>白石区</v>
      </c>
      <c r="F1704" s="30" t="str">
        <f>CONCATENATE('R8.8.1事業者一覧'!I1703,"　"&amp;'R8.8.1事業者一覧'!J1703)</f>
        <v>北郷四条１丁目３番１５号　</v>
      </c>
      <c r="G1704" s="27" t="str">
        <f>IF(LEFT('R8.8.1事業者一覧'!K1703,4)="011-",MID('R8.8.1事業者一覧'!K1703,5,8),'R8.8.1事業者一覧'!K1703)</f>
        <v>874-9855</v>
      </c>
      <c r="H1704" s="27" t="str">
        <f>IF(LEFT('R8.8.1事業者一覧'!L1703,4)="011-",MID('R8.8.1事業者一覧'!L1703,5,8),'R8.8.1事業者一覧'!L1703)</f>
        <v>887-0838</v>
      </c>
      <c r="I1704" s="30" t="str">
        <f>'R8.8.1事業者一覧'!N1703</f>
        <v>提供中</v>
      </c>
      <c r="J1704" s="32" t="str">
        <f>'R8.8.1事業者一覧'!O1703</f>
        <v>R05/07/01</v>
      </c>
      <c r="K1704" s="30" t="str">
        <f>'R8.8.1事業者一覧'!Q1703</f>
        <v>株式会社ｂｏｕｍｐｏｕｋｉ</v>
      </c>
      <c r="L1704" s="35" t="str">
        <f>'R8.8.1事業者一覧'!AA1703</f>
        <v/>
      </c>
      <c r="M1704" s="36" t="str">
        <f>'R8.8.1事業者一覧'!AB1703</f>
        <v>〇</v>
      </c>
      <c r="N1704" s="36" t="str">
        <f>'R8.8.1事業者一覧'!AC1703</f>
        <v/>
      </c>
      <c r="O1704" s="36" t="str">
        <f>'R8.8.1事業者一覧'!AD1703</f>
        <v/>
      </c>
      <c r="P1704" s="36" t="str">
        <f>'R8.8.1事業者一覧'!AE1703</f>
        <v/>
      </c>
      <c r="Q1704" s="36" t="str">
        <f>'R8.8.1事業者一覧'!AF1703</f>
        <v/>
      </c>
      <c r="R1704" s="36" t="str">
        <f>'R8.8.1事業者一覧'!AG1703</f>
        <v/>
      </c>
      <c r="S1704" s="36" t="str">
        <f>'R8.8.1事業者一覧'!AH1703</f>
        <v/>
      </c>
      <c r="T1704" s="36" t="str">
        <f>'R8.8.1事業者一覧'!AI1703</f>
        <v/>
      </c>
      <c r="U1704" s="36" t="str">
        <f>'R8.8.1事業者一覧'!AJ1703</f>
        <v/>
      </c>
      <c r="V1704" s="36" t="str">
        <f>'R8.8.1事業者一覧'!AK1703</f>
        <v/>
      </c>
    </row>
    <row r="1705" ht="26.25" customHeight="1">
      <c r="A1705" s="27" t="str">
        <f>'R8.8.1事業者一覧'!A1704</f>
        <v>0110405032</v>
      </c>
      <c r="B1705" s="30" t="str">
        <f>'R8.8.1事業者一覧'!C1704</f>
        <v>就労継続支援(Ｂ型)</v>
      </c>
      <c r="C1705" s="30" t="str">
        <f>'R8.8.1事業者一覧'!F1704</f>
        <v>はちわれ</v>
      </c>
      <c r="D1705" s="27" t="str">
        <f>'R8.8.1事業者一覧'!G1704</f>
        <v>0040866</v>
      </c>
      <c r="E1705" s="30" t="str">
        <f>MID('R8.8.1事業者一覧'!H1704,7,3)</f>
        <v>清田区</v>
      </c>
      <c r="F1705" s="30" t="str">
        <f>CONCATENATE('R8.8.1事業者一覧'!I1704,"　"&amp;'R8.8.1事業者一覧'!J1704)</f>
        <v>北野６条５丁目１－２　</v>
      </c>
      <c r="G1705" s="27" t="str">
        <f>IF(LEFT('R8.8.1事業者一覧'!K1704,4)="011-",MID('R8.8.1事業者一覧'!K1704,5,8),'R8.8.1事業者一覧'!K1704)</f>
        <v>211-5764</v>
      </c>
      <c r="H1705" s="27" t="str">
        <f>IF(LEFT('R8.8.1事業者一覧'!L1704,4)="011-",MID('R8.8.1事業者一覧'!L1704,5,8),'R8.8.1事業者一覧'!L1704)</f>
        <v>211-5829</v>
      </c>
      <c r="I1705" s="30" t="str">
        <f>'R8.8.1事業者一覧'!N1704</f>
        <v>提供中</v>
      </c>
      <c r="J1705" s="32" t="str">
        <f>'R8.8.1事業者一覧'!O1704</f>
        <v>R05/08/01</v>
      </c>
      <c r="K1705" s="30" t="str">
        <f>'R8.8.1事業者一覧'!Q1704</f>
        <v>株式会社ＳＢＳ</v>
      </c>
      <c r="L1705" s="35">
        <f>'R8.8.1事業者一覧'!AA1704</f>
        <v>30</v>
      </c>
      <c r="M1705" s="36" t="str">
        <f>'R8.8.1事業者一覧'!AB1704</f>
        <v>〇</v>
      </c>
      <c r="N1705" s="36" t="str">
        <f>'R8.8.1事業者一覧'!AC1704</f>
        <v/>
      </c>
      <c r="O1705" s="36" t="str">
        <f>'R8.8.1事業者一覧'!AD1704</f>
        <v/>
      </c>
      <c r="P1705" s="36" t="str">
        <f>'R8.8.1事業者一覧'!AE1704</f>
        <v/>
      </c>
      <c r="Q1705" s="36" t="str">
        <f>'R8.8.1事業者一覧'!AF1704</f>
        <v/>
      </c>
      <c r="R1705" s="36" t="str">
        <f>'R8.8.1事業者一覧'!AG1704</f>
        <v/>
      </c>
      <c r="S1705" s="36" t="str">
        <f>'R8.8.1事業者一覧'!AH1704</f>
        <v/>
      </c>
      <c r="T1705" s="36" t="str">
        <f>'R8.8.1事業者一覧'!AI1704</f>
        <v/>
      </c>
      <c r="U1705" s="36" t="str">
        <f>'R8.8.1事業者一覧'!AJ1704</f>
        <v/>
      </c>
      <c r="V1705" s="36" t="str">
        <f>'R8.8.1事業者一覧'!AK1704</f>
        <v/>
      </c>
    </row>
    <row r="1706" ht="26.25" customHeight="1">
      <c r="A1706" s="27" t="str">
        <f>'R8.8.1事業者一覧'!A1705</f>
        <v>0110405040</v>
      </c>
      <c r="B1706" s="30" t="str">
        <f>'R8.8.1事業者一覧'!C1705</f>
        <v>就労継続支援(Ｂ型)</v>
      </c>
      <c r="C1706" s="30" t="str">
        <f>'R8.8.1事業者一覧'!F1705</f>
        <v>あいてらす</v>
      </c>
      <c r="D1706" s="27" t="str">
        <f>'R8.8.1事業者一覧'!G1705</f>
        <v>0030002</v>
      </c>
      <c r="E1706" s="30" t="str">
        <f>MID('R8.8.1事業者一覧'!H1705,7,3)</f>
        <v>白石区</v>
      </c>
      <c r="F1706" s="30" t="str">
        <f>CONCATENATE('R8.8.1事業者一覧'!I1705,"　"&amp;'R8.8.1事業者一覧'!J1705)</f>
        <v>東札幌二条６丁目１番１１号　</v>
      </c>
      <c r="G1706" s="27" t="str">
        <f>IF(LEFT('R8.8.1事業者一覧'!K1705,4)="011-",MID('R8.8.1事業者一覧'!K1705,5,8),'R8.8.1事業者一覧'!K1705)</f>
        <v>827-8116</v>
      </c>
      <c r="H1706" s="27" t="str">
        <f>IF(LEFT('R8.8.1事業者一覧'!L1705,4)="011-",MID('R8.8.1事業者一覧'!L1705,5,8),'R8.8.1事業者一覧'!L1705)</f>
        <v>827-8861</v>
      </c>
      <c r="I1706" s="30" t="str">
        <f>'R8.8.1事業者一覧'!N1705</f>
        <v>提供中</v>
      </c>
      <c r="J1706" s="32" t="str">
        <f>'R8.8.1事業者一覧'!O1705</f>
        <v>R05/10/01</v>
      </c>
      <c r="K1706" s="30" t="str">
        <f>'R8.8.1事業者一覧'!Q1705</f>
        <v>株式会社　アイテラス</v>
      </c>
      <c r="L1706" s="35">
        <f>'R8.8.1事業者一覧'!AA1705</f>
        <v>8</v>
      </c>
      <c r="M1706" s="36" t="str">
        <f>'R8.8.1事業者一覧'!AB1705</f>
        <v>〇</v>
      </c>
      <c r="N1706" s="36" t="str">
        <f>'R8.8.1事業者一覧'!AC1705</f>
        <v/>
      </c>
      <c r="O1706" s="36" t="str">
        <f>'R8.8.1事業者一覧'!AD1705</f>
        <v/>
      </c>
      <c r="P1706" s="36" t="str">
        <f>'R8.8.1事業者一覧'!AE1705</f>
        <v/>
      </c>
      <c r="Q1706" s="36" t="str">
        <f>'R8.8.1事業者一覧'!AF1705</f>
        <v/>
      </c>
      <c r="R1706" s="36" t="str">
        <f>'R8.8.1事業者一覧'!AG1705</f>
        <v/>
      </c>
      <c r="S1706" s="36" t="str">
        <f>'R8.8.1事業者一覧'!AH1705</f>
        <v/>
      </c>
      <c r="T1706" s="36" t="str">
        <f>'R8.8.1事業者一覧'!AI1705</f>
        <v/>
      </c>
      <c r="U1706" s="36" t="str">
        <f>'R8.8.1事業者一覧'!AJ1705</f>
        <v/>
      </c>
      <c r="V1706" s="36" t="str">
        <f>'R8.8.1事業者一覧'!AK1705</f>
        <v/>
      </c>
    </row>
    <row r="1707" ht="26.25" customHeight="1">
      <c r="A1707" s="27" t="str">
        <f>'R8.8.1事業者一覧'!A1706</f>
        <v>0110405057</v>
      </c>
      <c r="B1707" s="30" t="str">
        <f>'R8.8.1事業者一覧'!C1706</f>
        <v>居宅介護</v>
      </c>
      <c r="C1707" s="30" t="str">
        <f>'R8.8.1事業者一覧'!F1706</f>
        <v>訪問介護ファミリー・ホスピス白石</v>
      </c>
      <c r="D1707" s="27" t="str">
        <f>'R8.8.1事業者一覧'!G1706</f>
        <v>0030862</v>
      </c>
      <c r="E1707" s="30" t="str">
        <f>MID('R8.8.1事業者一覧'!H1706,7,3)</f>
        <v>白石区</v>
      </c>
      <c r="F1707" s="30" t="str">
        <f>CONCATENATE('R8.8.1事業者一覧'!I1706,"　"&amp;'R8.8.1事業者一覧'!J1706)</f>
        <v>川下２条７丁目２－２２　</v>
      </c>
      <c r="G1707" s="27" t="str">
        <f>IF(LEFT('R8.8.1事業者一覧'!K1706,4)="011-",MID('R8.8.1事業者一覧'!K1706,5,8),'R8.8.1事業者一覧'!K1706)</f>
        <v>827-9541</v>
      </c>
      <c r="H1707" s="27" t="str">
        <f>IF(LEFT('R8.8.1事業者一覧'!L1706,4)="011-",MID('R8.8.1事業者一覧'!L1706,5,8),'R8.8.1事業者一覧'!L1706)</f>
        <v>827-9542</v>
      </c>
      <c r="I1707" s="30" t="str">
        <f>'R8.8.1事業者一覧'!N1706</f>
        <v>提供中</v>
      </c>
      <c r="J1707" s="32" t="str">
        <f>'R8.8.1事業者一覧'!O1706</f>
        <v>R05/10/01</v>
      </c>
      <c r="K1707" s="30" t="str">
        <f>'R8.8.1事業者一覧'!Q1706</f>
        <v>ファミリー・ホスピス株式会社</v>
      </c>
      <c r="L1707" s="35" t="str">
        <f>'R8.8.1事業者一覧'!AA1706</f>
        <v/>
      </c>
      <c r="M1707" s="36" t="str">
        <f>'R8.8.1事業者一覧'!AB1706</f>
        <v>〇</v>
      </c>
      <c r="N1707" s="36" t="str">
        <f>'R8.8.1事業者一覧'!AC1706</f>
        <v/>
      </c>
      <c r="O1707" s="36" t="str">
        <f>'R8.8.1事業者一覧'!AD1706</f>
        <v/>
      </c>
      <c r="P1707" s="36" t="str">
        <f>'R8.8.1事業者一覧'!AE1706</f>
        <v/>
      </c>
      <c r="Q1707" s="36" t="str">
        <f>'R8.8.1事業者一覧'!AF1706</f>
        <v/>
      </c>
      <c r="R1707" s="36" t="str">
        <f>'R8.8.1事業者一覧'!AG1706</f>
        <v/>
      </c>
      <c r="S1707" s="36" t="str">
        <f>'R8.8.1事業者一覧'!AH1706</f>
        <v/>
      </c>
      <c r="T1707" s="36" t="str">
        <f>'R8.8.1事業者一覧'!AI1706</f>
        <v/>
      </c>
      <c r="U1707" s="36" t="str">
        <f>'R8.8.1事業者一覧'!AJ1706</f>
        <v/>
      </c>
      <c r="V1707" s="36" t="str">
        <f>'R8.8.1事業者一覧'!AK1706</f>
        <v/>
      </c>
    </row>
    <row r="1708" ht="26.25" customHeight="1">
      <c r="A1708" s="27" t="str">
        <f>'R8.8.1事業者一覧'!A1707</f>
        <v>0110405057</v>
      </c>
      <c r="B1708" s="30" t="str">
        <f>'R8.8.1事業者一覧'!C1707</f>
        <v>重度訪問介護</v>
      </c>
      <c r="C1708" s="30" t="str">
        <f>'R8.8.1事業者一覧'!F1707</f>
        <v>訪問介護ファミリー・ホスピス白石</v>
      </c>
      <c r="D1708" s="27" t="str">
        <f>'R8.8.1事業者一覧'!G1707</f>
        <v>0030862</v>
      </c>
      <c r="E1708" s="30" t="str">
        <f>MID('R8.8.1事業者一覧'!H1707,7,3)</f>
        <v>白石区</v>
      </c>
      <c r="F1708" s="30" t="str">
        <f>CONCATENATE('R8.8.1事業者一覧'!I1707,"　"&amp;'R8.8.1事業者一覧'!J1707)</f>
        <v>川下２条７丁目２－２２　</v>
      </c>
      <c r="G1708" s="27" t="str">
        <f>IF(LEFT('R8.8.1事業者一覧'!K1707,4)="011-",MID('R8.8.1事業者一覧'!K1707,5,8),'R8.8.1事業者一覧'!K1707)</f>
        <v>827-9541</v>
      </c>
      <c r="H1708" s="27" t="str">
        <f>IF(LEFT('R8.8.1事業者一覧'!L1707,4)="011-",MID('R8.8.1事業者一覧'!L1707,5,8),'R8.8.1事業者一覧'!L1707)</f>
        <v>827-9542</v>
      </c>
      <c r="I1708" s="30" t="str">
        <f>'R8.8.1事業者一覧'!N1707</f>
        <v>提供中</v>
      </c>
      <c r="J1708" s="32" t="str">
        <f>'R8.8.1事業者一覧'!O1707</f>
        <v>R05/10/01</v>
      </c>
      <c r="K1708" s="30" t="str">
        <f>'R8.8.1事業者一覧'!Q1707</f>
        <v>ファミリー・ホスピス株式会社</v>
      </c>
      <c r="L1708" s="35" t="str">
        <f>'R8.8.1事業者一覧'!AA1707</f>
        <v/>
      </c>
      <c r="M1708" s="36" t="str">
        <f>'R8.8.1事業者一覧'!AB1707</f>
        <v>〇</v>
      </c>
      <c r="N1708" s="36" t="str">
        <f>'R8.8.1事業者一覧'!AC1707</f>
        <v/>
      </c>
      <c r="O1708" s="36" t="str">
        <f>'R8.8.1事業者一覧'!AD1707</f>
        <v/>
      </c>
      <c r="P1708" s="36" t="str">
        <f>'R8.8.1事業者一覧'!AE1707</f>
        <v/>
      </c>
      <c r="Q1708" s="36" t="str">
        <f>'R8.8.1事業者一覧'!AF1707</f>
        <v/>
      </c>
      <c r="R1708" s="36" t="str">
        <f>'R8.8.1事業者一覧'!AG1707</f>
        <v/>
      </c>
      <c r="S1708" s="36" t="str">
        <f>'R8.8.1事業者一覧'!AH1707</f>
        <v/>
      </c>
      <c r="T1708" s="36" t="str">
        <f>'R8.8.1事業者一覧'!AI1707</f>
        <v/>
      </c>
      <c r="U1708" s="36" t="str">
        <f>'R8.8.1事業者一覧'!AJ1707</f>
        <v/>
      </c>
      <c r="V1708" s="36" t="str">
        <f>'R8.8.1事業者一覧'!AK1707</f>
        <v/>
      </c>
    </row>
    <row r="1709" ht="26.25" customHeight="1">
      <c r="A1709" s="27" t="str">
        <f>'R8.8.1事業者一覧'!A1708</f>
        <v>0110405065</v>
      </c>
      <c r="B1709" s="30" t="str">
        <f>'R8.8.1事業者一覧'!C1708</f>
        <v>就労継続支援(Ｂ型)</v>
      </c>
      <c r="C1709" s="30" t="str">
        <f>'R8.8.1事業者一覧'!F1708</f>
        <v>きゃんびーのメイト</v>
      </c>
      <c r="D1709" s="27" t="str">
        <f>'R8.8.1事業者一覧'!G1708</f>
        <v>0030022</v>
      </c>
      <c r="E1709" s="30" t="str">
        <f>MID('R8.8.1事業者一覧'!H1708,7,3)</f>
        <v>白石区</v>
      </c>
      <c r="F1709" s="30" t="str">
        <f>CONCATENATE('R8.8.1事業者一覧'!I1708,"　"&amp;'R8.8.1事業者一覧'!J1708)</f>
        <v>南郷通１４丁目南２番２号　ニュー南郷サンハイツ</v>
      </c>
      <c r="G1709" s="27" t="str">
        <f>IF(LEFT('R8.8.1事業者一覧'!K1708,4)="011-",MID('R8.8.1事業者一覧'!K1708,5,8),'R8.8.1事業者一覧'!K1708)</f>
        <v>080-90014854</v>
      </c>
      <c r="H1709" s="27" t="str">
        <f>IF(LEFT('R8.8.1事業者一覧'!L1708,4)="011-",MID('R8.8.1事業者一覧'!L1708,5,8),'R8.8.1事業者一覧'!L1708)</f>
        <v/>
      </c>
      <c r="I1709" s="30" t="str">
        <f>'R8.8.1事業者一覧'!N1708</f>
        <v>提供中</v>
      </c>
      <c r="J1709" s="32" t="str">
        <f>'R8.8.1事業者一覧'!O1708</f>
        <v>R05/10/01</v>
      </c>
      <c r="K1709" s="30" t="str">
        <f>'R8.8.1事業者一覧'!Q1708</f>
        <v>株式会社ＢＩＮＯ</v>
      </c>
      <c r="L1709" s="35">
        <f>'R8.8.1事業者一覧'!AA1708</f>
        <v>20</v>
      </c>
      <c r="M1709" s="36" t="str">
        <f>'R8.8.1事業者一覧'!AB1708</f>
        <v>〇</v>
      </c>
      <c r="N1709" s="36" t="str">
        <f>'R8.8.1事業者一覧'!AC1708</f>
        <v/>
      </c>
      <c r="O1709" s="36" t="str">
        <f>'R8.8.1事業者一覧'!AD1708</f>
        <v/>
      </c>
      <c r="P1709" s="36" t="str">
        <f>'R8.8.1事業者一覧'!AE1708</f>
        <v/>
      </c>
      <c r="Q1709" s="36" t="str">
        <f>'R8.8.1事業者一覧'!AF1708</f>
        <v/>
      </c>
      <c r="R1709" s="36" t="str">
        <f>'R8.8.1事業者一覧'!AG1708</f>
        <v/>
      </c>
      <c r="S1709" s="36" t="str">
        <f>'R8.8.1事業者一覧'!AH1708</f>
        <v/>
      </c>
      <c r="T1709" s="36" t="str">
        <f>'R8.8.1事業者一覧'!AI1708</f>
        <v/>
      </c>
      <c r="U1709" s="36" t="str">
        <f>'R8.8.1事業者一覧'!AJ1708</f>
        <v/>
      </c>
      <c r="V1709" s="36" t="str">
        <f>'R8.8.1事業者一覧'!AK1708</f>
        <v/>
      </c>
    </row>
    <row r="1710" ht="26.25" customHeight="1">
      <c r="A1710" s="27" t="str">
        <f>'R8.8.1事業者一覧'!A1709</f>
        <v>0110405073</v>
      </c>
      <c r="B1710" s="30" t="str">
        <f>'R8.8.1事業者一覧'!C1709</f>
        <v>就労継続支援(Ａ型)</v>
      </c>
      <c r="C1710" s="30" t="str">
        <f>'R8.8.1事業者一覧'!F1709</f>
        <v>ＥＮＪＯＹ　ＩＴ</v>
      </c>
      <c r="D1710" s="27" t="str">
        <f>'R8.8.1事業者一覧'!G1709</f>
        <v>0030023</v>
      </c>
      <c r="E1710" s="30" t="str">
        <f>MID('R8.8.1事業者一覧'!H1709,7,3)</f>
        <v>白石区</v>
      </c>
      <c r="F1710" s="30" t="str">
        <f>CONCATENATE('R8.8.1事業者一覧'!I1709,"　"&amp;'R8.8.1事業者一覧'!J1709)</f>
        <v>南郷通１８丁目北７番１７号　谷口ビル３階</v>
      </c>
      <c r="G1710" s="27" t="str">
        <f>IF(LEFT('R8.8.1事業者一覧'!K1709,4)="011-",MID('R8.8.1事業者一覧'!K1709,5,8),'R8.8.1事業者一覧'!K1709)</f>
        <v>868-1080</v>
      </c>
      <c r="H1710" s="27" t="str">
        <f>IF(LEFT('R8.8.1事業者一覧'!L1709,4)="011-",MID('R8.8.1事業者一覧'!L1709,5,8),'R8.8.1事業者一覧'!L1709)</f>
        <v>868-1081</v>
      </c>
      <c r="I1710" s="30" t="str">
        <f>'R8.8.1事業者一覧'!N1709</f>
        <v>提供中</v>
      </c>
      <c r="J1710" s="32" t="str">
        <f>'R8.8.1事業者一覧'!O1709</f>
        <v>R05/11/01</v>
      </c>
      <c r="K1710" s="30" t="str">
        <f>'R8.8.1事業者一覧'!Q1709</f>
        <v>合同会社ＥＮＪＯＹ　ＩＴ</v>
      </c>
      <c r="L1710" s="35">
        <f>'R8.8.1事業者一覧'!AA1709</f>
        <v>20</v>
      </c>
      <c r="M1710" s="36" t="str">
        <f>'R8.8.1事業者一覧'!AB1709</f>
        <v>〇</v>
      </c>
      <c r="N1710" s="36" t="str">
        <f>'R8.8.1事業者一覧'!AC1709</f>
        <v/>
      </c>
      <c r="O1710" s="36" t="str">
        <f>'R8.8.1事業者一覧'!AD1709</f>
        <v/>
      </c>
      <c r="P1710" s="36" t="str">
        <f>'R8.8.1事業者一覧'!AE1709</f>
        <v/>
      </c>
      <c r="Q1710" s="36" t="str">
        <f>'R8.8.1事業者一覧'!AF1709</f>
        <v/>
      </c>
      <c r="R1710" s="36" t="str">
        <f>'R8.8.1事業者一覧'!AG1709</f>
        <v/>
      </c>
      <c r="S1710" s="36" t="str">
        <f>'R8.8.1事業者一覧'!AH1709</f>
        <v/>
      </c>
      <c r="T1710" s="36" t="str">
        <f>'R8.8.1事業者一覧'!AI1709</f>
        <v/>
      </c>
      <c r="U1710" s="36" t="str">
        <f>'R8.8.1事業者一覧'!AJ1709</f>
        <v/>
      </c>
      <c r="V1710" s="36" t="str">
        <f>'R8.8.1事業者一覧'!AK1709</f>
        <v/>
      </c>
    </row>
    <row r="1711" ht="26.25" customHeight="1">
      <c r="A1711" s="27" t="str">
        <f>'R8.8.1事業者一覧'!A1710</f>
        <v>0110405099</v>
      </c>
      <c r="B1711" s="30" t="str">
        <f>'R8.8.1事業者一覧'!C1710</f>
        <v>就労移行支援</v>
      </c>
      <c r="C1711" s="30" t="str">
        <f>'R8.8.1事業者一覧'!F1710</f>
        <v>まうむ本郷</v>
      </c>
      <c r="D1711" s="27" t="str">
        <f>'R8.8.1事業者一覧'!G1710</f>
        <v>0030025</v>
      </c>
      <c r="E1711" s="30" t="str">
        <f>MID('R8.8.1事業者一覧'!H1710,7,3)</f>
        <v>白石区</v>
      </c>
      <c r="F1711" s="30" t="str">
        <f>CONCATENATE('R8.8.1事業者一覧'!I1710,"　"&amp;'R8.8.1事業者一覧'!J1710)</f>
        <v>本郷通７丁目北１－２３　</v>
      </c>
      <c r="G1711" s="27" t="str">
        <f>IF(LEFT('R8.8.1事業者一覧'!K1710,4)="011-",MID('R8.8.1事業者一覧'!K1710,5,8),'R8.8.1事業者一覧'!K1710)</f>
        <v>867-0374</v>
      </c>
      <c r="H1711" s="27" t="str">
        <f>IF(LEFT('R8.8.1事業者一覧'!L1710,4)="011-",MID('R8.8.1事業者一覧'!L1710,5,8),'R8.8.1事業者一覧'!L1710)</f>
        <v>301-9463</v>
      </c>
      <c r="I1711" s="30" t="str">
        <f>'R8.8.1事業者一覧'!N1710</f>
        <v>提供中</v>
      </c>
      <c r="J1711" s="32" t="str">
        <f>'R8.8.1事業者一覧'!O1710</f>
        <v>R05/12/01</v>
      </c>
      <c r="K1711" s="30" t="str">
        <f>'R8.8.1事業者一覧'!Q1710</f>
        <v>合同会社まうむ</v>
      </c>
      <c r="L1711" s="35">
        <f>'R8.8.1事業者一覧'!AA1710</f>
        <v>6</v>
      </c>
      <c r="M1711" s="36" t="str">
        <f>'R8.8.1事業者一覧'!AB1710</f>
        <v>〇</v>
      </c>
      <c r="N1711" s="36" t="str">
        <f>'R8.8.1事業者一覧'!AC1710</f>
        <v/>
      </c>
      <c r="O1711" s="36" t="str">
        <f>'R8.8.1事業者一覧'!AD1710</f>
        <v/>
      </c>
      <c r="P1711" s="36" t="str">
        <f>'R8.8.1事業者一覧'!AE1710</f>
        <v/>
      </c>
      <c r="Q1711" s="36" t="str">
        <f>'R8.8.1事業者一覧'!AF1710</f>
        <v/>
      </c>
      <c r="R1711" s="36" t="str">
        <f>'R8.8.1事業者一覧'!AG1710</f>
        <v/>
      </c>
      <c r="S1711" s="36" t="str">
        <f>'R8.8.1事業者一覧'!AH1710</f>
        <v/>
      </c>
      <c r="T1711" s="36" t="str">
        <f>'R8.8.1事業者一覧'!AI1710</f>
        <v/>
      </c>
      <c r="U1711" s="36" t="str">
        <f>'R8.8.1事業者一覧'!AJ1710</f>
        <v/>
      </c>
      <c r="V1711" s="36" t="str">
        <f>'R8.8.1事業者一覧'!AK1710</f>
        <v/>
      </c>
    </row>
    <row r="1712" ht="26.25" customHeight="1">
      <c r="A1712" s="27" t="str">
        <f>'R8.8.1事業者一覧'!A1711</f>
        <v>0110405099</v>
      </c>
      <c r="B1712" s="30" t="str">
        <f>'R8.8.1事業者一覧'!C1711</f>
        <v>就労継続支援(Ｂ型)</v>
      </c>
      <c r="C1712" s="30" t="str">
        <f>'R8.8.1事業者一覧'!F1711</f>
        <v>まうむ本郷</v>
      </c>
      <c r="D1712" s="27" t="str">
        <f>'R8.8.1事業者一覧'!G1711</f>
        <v>0030025</v>
      </c>
      <c r="E1712" s="30" t="str">
        <f>MID('R8.8.1事業者一覧'!H1711,7,3)</f>
        <v>白石区</v>
      </c>
      <c r="F1712" s="30" t="str">
        <f>CONCATENATE('R8.8.1事業者一覧'!I1711,"　"&amp;'R8.8.1事業者一覧'!J1711)</f>
        <v>本郷通７丁目北１－２３　</v>
      </c>
      <c r="G1712" s="27" t="str">
        <f>IF(LEFT('R8.8.1事業者一覧'!K1711,4)="011-",MID('R8.8.1事業者一覧'!K1711,5,8),'R8.8.1事業者一覧'!K1711)</f>
        <v>867-0374</v>
      </c>
      <c r="H1712" s="27" t="str">
        <f>IF(LEFT('R8.8.1事業者一覧'!L1711,4)="011-",MID('R8.8.1事業者一覧'!L1711,5,8),'R8.8.1事業者一覧'!L1711)</f>
        <v>301-9463</v>
      </c>
      <c r="I1712" s="30" t="str">
        <f>'R8.8.1事業者一覧'!N1711</f>
        <v>提供中</v>
      </c>
      <c r="J1712" s="32" t="str">
        <f>'R8.8.1事業者一覧'!O1711</f>
        <v>R05/11/01</v>
      </c>
      <c r="K1712" s="30" t="str">
        <f>'R8.8.1事業者一覧'!Q1711</f>
        <v>合同会社まうむ</v>
      </c>
      <c r="L1712" s="35">
        <f>'R8.8.1事業者一覧'!AA1711</f>
        <v>14</v>
      </c>
      <c r="M1712" s="36" t="str">
        <f>'R8.8.1事業者一覧'!AB1711</f>
        <v>〇</v>
      </c>
      <c r="N1712" s="36" t="str">
        <f>'R8.8.1事業者一覧'!AC1711</f>
        <v/>
      </c>
      <c r="O1712" s="36" t="str">
        <f>'R8.8.1事業者一覧'!AD1711</f>
        <v/>
      </c>
      <c r="P1712" s="36" t="str">
        <f>'R8.8.1事業者一覧'!AE1711</f>
        <v/>
      </c>
      <c r="Q1712" s="36" t="str">
        <f>'R8.8.1事業者一覧'!AF1711</f>
        <v/>
      </c>
      <c r="R1712" s="36" t="str">
        <f>'R8.8.1事業者一覧'!AG1711</f>
        <v/>
      </c>
      <c r="S1712" s="36" t="str">
        <f>'R8.8.1事業者一覧'!AH1711</f>
        <v/>
      </c>
      <c r="T1712" s="36" t="str">
        <f>'R8.8.1事業者一覧'!AI1711</f>
        <v/>
      </c>
      <c r="U1712" s="36" t="str">
        <f>'R8.8.1事業者一覧'!AJ1711</f>
        <v/>
      </c>
      <c r="V1712" s="36" t="str">
        <f>'R8.8.1事業者一覧'!AK1711</f>
        <v/>
      </c>
    </row>
    <row r="1713" ht="26.25" customHeight="1">
      <c r="A1713" s="27" t="str">
        <f>'R8.8.1事業者一覧'!A1712</f>
        <v>0110405115</v>
      </c>
      <c r="B1713" s="30" t="str">
        <f>'R8.8.1事業者一覧'!C1712</f>
        <v>居宅介護</v>
      </c>
      <c r="C1713" s="30" t="str">
        <f>'R8.8.1事業者一覧'!F1712</f>
        <v>ヘルパーステーションあすてりほーむ</v>
      </c>
      <c r="D1713" s="27" t="str">
        <f>'R8.8.1事業者一覧'!G1712</f>
        <v>0030826</v>
      </c>
      <c r="E1713" s="30" t="str">
        <f>MID('R8.8.1事業者一覧'!H1712,7,3)</f>
        <v>白石区</v>
      </c>
      <c r="F1713" s="30" t="str">
        <f>CONCATENATE('R8.8.1事業者一覧'!I1712,"　"&amp;'R8.8.1事業者一覧'!J1712)</f>
        <v>菊水元町六条１丁目６番２１号　ハイツ内田２０２号室</v>
      </c>
      <c r="G1713" s="27" t="str">
        <f>IF(LEFT('R8.8.1事業者一覧'!K1712,4)="011-",MID('R8.8.1事業者一覧'!K1712,5,8),'R8.8.1事業者一覧'!K1712)</f>
        <v>090-59521397</v>
      </c>
      <c r="H1713" s="27" t="str">
        <f>IF(LEFT('R8.8.1事業者一覧'!L1712,4)="011-",MID('R8.8.1事業者一覧'!L1712,5,8),'R8.8.1事業者一覧'!L1712)</f>
        <v/>
      </c>
      <c r="I1713" s="30" t="str">
        <f>'R8.8.1事業者一覧'!N1712</f>
        <v>提供中</v>
      </c>
      <c r="J1713" s="32" t="str">
        <f>'R8.8.1事業者一覧'!O1712</f>
        <v>R05/11/01</v>
      </c>
      <c r="K1713" s="30" t="str">
        <f>'R8.8.1事業者一覧'!Q1712</f>
        <v>合同会社リガーレホームケア</v>
      </c>
      <c r="L1713" s="35" t="str">
        <f>'R8.8.1事業者一覧'!AA1712</f>
        <v/>
      </c>
      <c r="M1713" s="36" t="str">
        <f>'R8.8.1事業者一覧'!AB1712</f>
        <v>〇</v>
      </c>
      <c r="N1713" s="36" t="str">
        <f>'R8.8.1事業者一覧'!AC1712</f>
        <v/>
      </c>
      <c r="O1713" s="36" t="str">
        <f>'R8.8.1事業者一覧'!AD1712</f>
        <v/>
      </c>
      <c r="P1713" s="36" t="str">
        <f>'R8.8.1事業者一覧'!AE1712</f>
        <v/>
      </c>
      <c r="Q1713" s="36" t="str">
        <f>'R8.8.1事業者一覧'!AF1712</f>
        <v/>
      </c>
      <c r="R1713" s="36" t="str">
        <f>'R8.8.1事業者一覧'!AG1712</f>
        <v/>
      </c>
      <c r="S1713" s="36" t="str">
        <f>'R8.8.1事業者一覧'!AH1712</f>
        <v/>
      </c>
      <c r="T1713" s="36" t="str">
        <f>'R8.8.1事業者一覧'!AI1712</f>
        <v/>
      </c>
      <c r="U1713" s="36" t="str">
        <f>'R8.8.1事業者一覧'!AJ1712</f>
        <v/>
      </c>
      <c r="V1713" s="36" t="str">
        <f>'R8.8.1事業者一覧'!AK1712</f>
        <v/>
      </c>
    </row>
    <row r="1714" ht="26.25" customHeight="1">
      <c r="A1714" s="27" t="str">
        <f>'R8.8.1事業者一覧'!A1713</f>
        <v>0110405115</v>
      </c>
      <c r="B1714" s="30" t="str">
        <f>'R8.8.1事業者一覧'!C1713</f>
        <v>重度訪問介護</v>
      </c>
      <c r="C1714" s="30" t="str">
        <f>'R8.8.1事業者一覧'!F1713</f>
        <v>ヘルパーステーションあすてりほーむ</v>
      </c>
      <c r="D1714" s="27" t="str">
        <f>'R8.8.1事業者一覧'!G1713</f>
        <v>0030826</v>
      </c>
      <c r="E1714" s="30" t="str">
        <f>MID('R8.8.1事業者一覧'!H1713,7,3)</f>
        <v>白石区</v>
      </c>
      <c r="F1714" s="30" t="str">
        <f>CONCATENATE('R8.8.1事業者一覧'!I1713,"　"&amp;'R8.8.1事業者一覧'!J1713)</f>
        <v>菊水元町六条１丁目６番２１号　ハイツ内田２０２号室</v>
      </c>
      <c r="G1714" s="27" t="str">
        <f>IF(LEFT('R8.8.1事業者一覧'!K1713,4)="011-",MID('R8.8.1事業者一覧'!K1713,5,8),'R8.8.1事業者一覧'!K1713)</f>
        <v>090-59521397</v>
      </c>
      <c r="H1714" s="27" t="str">
        <f>IF(LEFT('R8.8.1事業者一覧'!L1713,4)="011-",MID('R8.8.1事業者一覧'!L1713,5,8),'R8.8.1事業者一覧'!L1713)</f>
        <v/>
      </c>
      <c r="I1714" s="30" t="str">
        <f>'R8.8.1事業者一覧'!N1713</f>
        <v>提供中</v>
      </c>
      <c r="J1714" s="32" t="str">
        <f>'R8.8.1事業者一覧'!O1713</f>
        <v>R05/11/01</v>
      </c>
      <c r="K1714" s="30" t="str">
        <f>'R8.8.1事業者一覧'!Q1713</f>
        <v>合同会社リガーレホームケア</v>
      </c>
      <c r="L1714" s="35" t="str">
        <f>'R8.8.1事業者一覧'!AA1713</f>
        <v/>
      </c>
      <c r="M1714" s="36" t="str">
        <f>'R8.8.1事業者一覧'!AB1713</f>
        <v>〇</v>
      </c>
      <c r="N1714" s="36" t="str">
        <f>'R8.8.1事業者一覧'!AC1713</f>
        <v/>
      </c>
      <c r="O1714" s="36" t="str">
        <f>'R8.8.1事業者一覧'!AD1713</f>
        <v/>
      </c>
      <c r="P1714" s="36" t="str">
        <f>'R8.8.1事業者一覧'!AE1713</f>
        <v/>
      </c>
      <c r="Q1714" s="36" t="str">
        <f>'R8.8.1事業者一覧'!AF1713</f>
        <v/>
      </c>
      <c r="R1714" s="36" t="str">
        <f>'R8.8.1事業者一覧'!AG1713</f>
        <v/>
      </c>
      <c r="S1714" s="36" t="str">
        <f>'R8.8.1事業者一覧'!AH1713</f>
        <v/>
      </c>
      <c r="T1714" s="36" t="str">
        <f>'R8.8.1事業者一覧'!AI1713</f>
        <v/>
      </c>
      <c r="U1714" s="36" t="str">
        <f>'R8.8.1事業者一覧'!AJ1713</f>
        <v/>
      </c>
      <c r="V1714" s="36" t="str">
        <f>'R8.8.1事業者一覧'!AK1713</f>
        <v/>
      </c>
    </row>
    <row r="1715" ht="26.25" customHeight="1">
      <c r="A1715" s="27" t="str">
        <f>'R8.8.1事業者一覧'!A1714</f>
        <v>0110405123</v>
      </c>
      <c r="B1715" s="30" t="str">
        <f>'R8.8.1事業者一覧'!C1714</f>
        <v>就労継続支援(Ｂ型)</v>
      </c>
      <c r="C1715" s="30" t="str">
        <f>'R8.8.1事業者一覧'!F1714</f>
        <v>ＫＩＲＡＭＥＫＩ　白石本通</v>
      </c>
      <c r="D1715" s="27" t="str">
        <f>'R8.8.1事業者一覧'!G1714</f>
        <v>0030026</v>
      </c>
      <c r="E1715" s="30" t="str">
        <f>MID('R8.8.1事業者一覧'!H1714,7,3)</f>
        <v>白石区</v>
      </c>
      <c r="F1715" s="30" t="str">
        <f>CONCATENATE('R8.8.1事業者一覧'!I1714,"　"&amp;'R8.8.1事業者一覧'!J1714)</f>
        <v>本通１７丁目南４－１１　</v>
      </c>
      <c r="G1715" s="27" t="str">
        <f>IF(LEFT('R8.8.1事業者一覧'!K1714,4)="011-",MID('R8.8.1事業者一覧'!K1714,5,8),'R8.8.1事業者一覧'!K1714)</f>
        <v>860-8558</v>
      </c>
      <c r="H1715" s="27" t="str">
        <f>IF(LEFT('R8.8.1事業者一覧'!L1714,4)="011-",MID('R8.8.1事業者一覧'!L1714,5,8),'R8.8.1事業者一覧'!L1714)</f>
        <v>860-8557</v>
      </c>
      <c r="I1715" s="30" t="str">
        <f>'R8.8.1事業者一覧'!N1714</f>
        <v>提供中</v>
      </c>
      <c r="J1715" s="32" t="str">
        <f>'R8.8.1事業者一覧'!O1714</f>
        <v>R05/12/01</v>
      </c>
      <c r="K1715" s="30" t="str">
        <f>'R8.8.1事業者一覧'!Q1714</f>
        <v>株式会社オプテック北海道</v>
      </c>
      <c r="L1715" s="35">
        <f>'R8.8.1事業者一覧'!AA1714</f>
        <v>20</v>
      </c>
      <c r="M1715" s="36" t="str">
        <f>'R8.8.1事業者一覧'!AB1714</f>
        <v>〇</v>
      </c>
      <c r="N1715" s="36" t="str">
        <f>'R8.8.1事業者一覧'!AC1714</f>
        <v/>
      </c>
      <c r="O1715" s="36" t="str">
        <f>'R8.8.1事業者一覧'!AD1714</f>
        <v/>
      </c>
      <c r="P1715" s="36" t="str">
        <f>'R8.8.1事業者一覧'!AE1714</f>
        <v/>
      </c>
      <c r="Q1715" s="36" t="str">
        <f>'R8.8.1事業者一覧'!AF1714</f>
        <v/>
      </c>
      <c r="R1715" s="36" t="str">
        <f>'R8.8.1事業者一覧'!AG1714</f>
        <v/>
      </c>
      <c r="S1715" s="36" t="str">
        <f>'R8.8.1事業者一覧'!AH1714</f>
        <v/>
      </c>
      <c r="T1715" s="36" t="str">
        <f>'R8.8.1事業者一覧'!AI1714</f>
        <v/>
      </c>
      <c r="U1715" s="36" t="str">
        <f>'R8.8.1事業者一覧'!AJ1714</f>
        <v/>
      </c>
      <c r="V1715" s="36" t="str">
        <f>'R8.8.1事業者一覧'!AK1714</f>
        <v/>
      </c>
    </row>
    <row r="1716" ht="26.25" customHeight="1">
      <c r="A1716" s="27" t="str">
        <f>'R8.8.1事業者一覧'!A1715</f>
        <v>0110405131</v>
      </c>
      <c r="B1716" s="30" t="str">
        <f>'R8.8.1事業者一覧'!C1715</f>
        <v>短期入所</v>
      </c>
      <c r="C1716" s="30" t="str">
        <f>'R8.8.1事業者一覧'!F1715</f>
        <v>短期入所事業　わくわく楽居</v>
      </c>
      <c r="D1716" s="27" t="str">
        <f>'R8.8.1事業者一覧'!G1715</f>
        <v>0030832</v>
      </c>
      <c r="E1716" s="30" t="str">
        <f>MID('R8.8.1事業者一覧'!H1715,7,3)</f>
        <v>白石区</v>
      </c>
      <c r="F1716" s="30" t="str">
        <f>CONCATENATE('R8.8.1事業者一覧'!I1715,"　"&amp;'R8.8.1事業者一覧'!J1715)</f>
        <v>北郷二条８丁目２－２０－２階　</v>
      </c>
      <c r="G1716" s="27">
        <f>IF(LEFT('R8.8.1事業者一覧'!K1715,4)="011-",MID('R8.8.1事業者一覧'!K1715,5,8),'R8.8.1事業者一覧'!K1715)</f>
        <v>8032374773</v>
      </c>
      <c r="H1716" s="27" t="str">
        <f>IF(LEFT('R8.8.1事業者一覧'!L1715,4)="011-",MID('R8.8.1事業者一覧'!L1715,5,8),'R8.8.1事業者一覧'!L1715)</f>
        <v>595-7404</v>
      </c>
      <c r="I1716" s="30" t="str">
        <f>'R8.8.1事業者一覧'!N1715</f>
        <v>提供中</v>
      </c>
      <c r="J1716" s="32" t="str">
        <f>'R8.8.1事業者一覧'!O1715</f>
        <v>R05/12/01</v>
      </c>
      <c r="K1716" s="30" t="str">
        <f>'R8.8.1事業者一覧'!Q1715</f>
        <v>社会福祉法人汰功樹会</v>
      </c>
      <c r="L1716" s="35" t="str">
        <f>'R8.8.1事業者一覧'!AA1715</f>
        <v/>
      </c>
      <c r="M1716" s="36" t="str">
        <f>'R8.8.1事業者一覧'!AB1715</f>
        <v/>
      </c>
      <c r="N1716" s="36" t="str">
        <f>'R8.8.1事業者一覧'!AC1715</f>
        <v/>
      </c>
      <c r="O1716" s="36" t="str">
        <f>'R8.8.1事業者一覧'!AD1715</f>
        <v/>
      </c>
      <c r="P1716" s="36" t="str">
        <f>'R8.8.1事業者一覧'!AE1715</f>
        <v/>
      </c>
      <c r="Q1716" s="36" t="str">
        <f>'R8.8.1事業者一覧'!AF1715</f>
        <v/>
      </c>
      <c r="R1716" s="36" t="str">
        <f>'R8.8.1事業者一覧'!AG1715</f>
        <v/>
      </c>
      <c r="S1716" s="36" t="str">
        <f>'R8.8.1事業者一覧'!AH1715</f>
        <v>〇</v>
      </c>
      <c r="T1716" s="36" t="str">
        <f>'R8.8.1事業者一覧'!AI1715</f>
        <v/>
      </c>
      <c r="U1716" s="36" t="str">
        <f>'R8.8.1事業者一覧'!AJ1715</f>
        <v>〇</v>
      </c>
      <c r="V1716" s="36" t="str">
        <f>'R8.8.1事業者一覧'!AK1715</f>
        <v/>
      </c>
    </row>
    <row r="1717" ht="26.25" customHeight="1">
      <c r="A1717" s="27" t="str">
        <f>'R8.8.1事業者一覧'!A1716</f>
        <v>0110405149</v>
      </c>
      <c r="B1717" s="30" t="str">
        <f>'R8.8.1事業者一覧'!C1716</f>
        <v>就労継続支援(Ｂ型)</v>
      </c>
      <c r="C1717" s="30" t="str">
        <f>'R8.8.1事業者一覧'!F1716</f>
        <v>就労継続支援Ｂ型　わくわくおおぞら</v>
      </c>
      <c r="D1717" s="27" t="str">
        <f>'R8.8.1事業者一覧'!G1716</f>
        <v>0030832</v>
      </c>
      <c r="E1717" s="30" t="str">
        <f>MID('R8.8.1事業者一覧'!H1716,7,3)</f>
        <v>白石区</v>
      </c>
      <c r="F1717" s="30" t="str">
        <f>CONCATENATE('R8.8.1事業者一覧'!I1716,"　"&amp;'R8.8.1事業者一覧'!J1716)</f>
        <v>北郷二条８丁目２－２０　</v>
      </c>
      <c r="G1717" s="27" t="str">
        <f>IF(LEFT('R8.8.1事業者一覧'!K1716,4)="011-",MID('R8.8.1事業者一覧'!K1716,5,8),'R8.8.1事業者一覧'!K1716)</f>
        <v>080-45090185</v>
      </c>
      <c r="H1717" s="27" t="str">
        <f>IF(LEFT('R8.8.1事業者一覧'!L1716,4)="011-",MID('R8.8.1事業者一覧'!L1716,5,8),'R8.8.1事業者一覧'!L1716)</f>
        <v>595-7404</v>
      </c>
      <c r="I1717" s="30" t="str">
        <f>'R8.8.1事業者一覧'!N1716</f>
        <v>提供中</v>
      </c>
      <c r="J1717" s="32" t="str">
        <f>'R8.8.1事業者一覧'!O1716</f>
        <v>R05/12/01</v>
      </c>
      <c r="K1717" s="30" t="str">
        <f>'R8.8.1事業者一覧'!Q1716</f>
        <v>社会福祉法人汰功樹会</v>
      </c>
      <c r="L1717" s="35">
        <f>'R8.8.1事業者一覧'!AA1716</f>
        <v>28</v>
      </c>
      <c r="M1717" s="36" t="str">
        <f>'R8.8.1事業者一覧'!AB1716</f>
        <v/>
      </c>
      <c r="N1717" s="36" t="str">
        <f>'R8.8.1事業者一覧'!AC1716</f>
        <v/>
      </c>
      <c r="O1717" s="36" t="str">
        <f>'R8.8.1事業者一覧'!AD1716</f>
        <v/>
      </c>
      <c r="P1717" s="36" t="str">
        <f>'R8.8.1事業者一覧'!AE1716</f>
        <v/>
      </c>
      <c r="Q1717" s="36" t="str">
        <f>'R8.8.1事業者一覧'!AF1716</f>
        <v/>
      </c>
      <c r="R1717" s="36" t="str">
        <f>'R8.8.1事業者一覧'!AG1716</f>
        <v/>
      </c>
      <c r="S1717" s="36" t="str">
        <f>'R8.8.1事業者一覧'!AH1716</f>
        <v>〇</v>
      </c>
      <c r="T1717" s="36" t="str">
        <f>'R8.8.1事業者一覧'!AI1716</f>
        <v/>
      </c>
      <c r="U1717" s="36" t="str">
        <f>'R8.8.1事業者一覧'!AJ1716</f>
        <v/>
      </c>
      <c r="V1717" s="36" t="str">
        <f>'R8.8.1事業者一覧'!AK1716</f>
        <v/>
      </c>
    </row>
    <row r="1718" ht="26.25" customHeight="1">
      <c r="A1718" s="27" t="str">
        <f>'R8.8.1事業者一覧'!A1717</f>
        <v>0110405156</v>
      </c>
      <c r="B1718" s="30" t="str">
        <f>'R8.8.1事業者一覧'!C1717</f>
        <v>生活介護</v>
      </c>
      <c r="C1718" s="30" t="str">
        <f>'R8.8.1事業者一覧'!F1717</f>
        <v>生活介護事業　わくわく結（ゆい）</v>
      </c>
      <c r="D1718" s="27" t="str">
        <f>'R8.8.1事業者一覧'!G1717</f>
        <v>0030853</v>
      </c>
      <c r="E1718" s="30" t="str">
        <f>MID('R8.8.1事業者一覧'!H1717,7,3)</f>
        <v>白石区</v>
      </c>
      <c r="F1718" s="30" t="str">
        <f>CONCATENATE('R8.8.1事業者一覧'!I1717,"　"&amp;'R8.8.1事業者一覧'!J1717)</f>
        <v>川北三条１丁目７－２５　</v>
      </c>
      <c r="G1718" s="27" t="str">
        <f>IF(LEFT('R8.8.1事業者一覧'!K1717,4)="011-",MID('R8.8.1事業者一覧'!K1717,5,8),'R8.8.1事業者一覧'!K1717)</f>
        <v>080-45067501</v>
      </c>
      <c r="H1718" s="27" t="str">
        <f>IF(LEFT('R8.8.1事業者一覧'!L1717,4)="011-",MID('R8.8.1事業者一覧'!L1717,5,8),'R8.8.1事業者一覧'!L1717)</f>
        <v>598-7520</v>
      </c>
      <c r="I1718" s="30" t="str">
        <f>'R8.8.1事業者一覧'!N1717</f>
        <v>提供中</v>
      </c>
      <c r="J1718" s="32" t="str">
        <f>'R8.8.1事業者一覧'!O1717</f>
        <v>R05/12/01</v>
      </c>
      <c r="K1718" s="30" t="str">
        <f>'R8.8.1事業者一覧'!Q1717</f>
        <v>社会福祉法人汰功樹会</v>
      </c>
      <c r="L1718" s="35">
        <f>'R8.8.1事業者一覧'!AA1717</f>
        <v>20</v>
      </c>
      <c r="M1718" s="36" t="str">
        <f>'R8.8.1事業者一覧'!AB1717</f>
        <v/>
      </c>
      <c r="N1718" s="36" t="str">
        <f>'R8.8.1事業者一覧'!AC1717</f>
        <v/>
      </c>
      <c r="O1718" s="36" t="str">
        <f>'R8.8.1事業者一覧'!AD1717</f>
        <v/>
      </c>
      <c r="P1718" s="36" t="str">
        <f>'R8.8.1事業者一覧'!AE1717</f>
        <v/>
      </c>
      <c r="Q1718" s="36" t="str">
        <f>'R8.8.1事業者一覧'!AF1717</f>
        <v/>
      </c>
      <c r="R1718" s="36" t="str">
        <f>'R8.8.1事業者一覧'!AG1717</f>
        <v/>
      </c>
      <c r="S1718" s="36" t="str">
        <f>'R8.8.1事業者一覧'!AH1717</f>
        <v>〇</v>
      </c>
      <c r="T1718" s="36" t="str">
        <f>'R8.8.1事業者一覧'!AI1717</f>
        <v/>
      </c>
      <c r="U1718" s="36" t="str">
        <f>'R8.8.1事業者一覧'!AJ1717</f>
        <v/>
      </c>
      <c r="V1718" s="36" t="str">
        <f>'R8.8.1事業者一覧'!AK1717</f>
        <v/>
      </c>
    </row>
    <row r="1719" ht="26.25" customHeight="1">
      <c r="A1719" s="27" t="str">
        <f>'R8.8.1事業者一覧'!A1718</f>
        <v>0110405164</v>
      </c>
      <c r="B1719" s="30" t="str">
        <f>'R8.8.1事業者一覧'!C1718</f>
        <v>居宅介護</v>
      </c>
      <c r="C1719" s="30" t="str">
        <f>'R8.8.1事業者一覧'!F1718</f>
        <v>ヘルパーステーション旋</v>
      </c>
      <c r="D1719" s="27" t="str">
        <f>'R8.8.1事業者一覧'!G1718</f>
        <v>0030835</v>
      </c>
      <c r="E1719" s="30" t="str">
        <f>MID('R8.8.1事業者一覧'!H1718,7,3)</f>
        <v>白石区</v>
      </c>
      <c r="F1719" s="30" t="str">
        <f>CONCATENATE('R8.8.1事業者一覧'!I1718,"　"&amp;'R8.8.1事業者一覧'!J1718)</f>
        <v>北郷五条１０丁目４－４　</v>
      </c>
      <c r="G1719" s="27" t="str">
        <f>IF(LEFT('R8.8.1事業者一覧'!K1718,4)="011-",MID('R8.8.1事業者一覧'!K1718,5,8),'R8.8.1事業者一覧'!K1718)</f>
        <v>827-7168</v>
      </c>
      <c r="H1719" s="27" t="str">
        <f>IF(LEFT('R8.8.1事業者一覧'!L1718,4)="011-",MID('R8.8.1事業者一覧'!L1718,5,8),'R8.8.1事業者一覧'!L1718)</f>
        <v>827-7168</v>
      </c>
      <c r="I1719" s="30" t="str">
        <f>'R8.8.1事業者一覧'!N1718</f>
        <v>提供中</v>
      </c>
      <c r="J1719" s="32" t="str">
        <f>'R8.8.1事業者一覧'!O1718</f>
        <v>R06/01/01</v>
      </c>
      <c r="K1719" s="30" t="str">
        <f>'R8.8.1事業者一覧'!Q1718</f>
        <v>合同会社旋</v>
      </c>
      <c r="L1719" s="35" t="str">
        <f>'R8.8.1事業者一覧'!AA1718</f>
        <v/>
      </c>
      <c r="M1719" s="36" t="str">
        <f>'R8.8.1事業者一覧'!AB1718</f>
        <v>〇</v>
      </c>
      <c r="N1719" s="36" t="str">
        <f>'R8.8.1事業者一覧'!AC1718</f>
        <v/>
      </c>
      <c r="O1719" s="36" t="str">
        <f>'R8.8.1事業者一覧'!AD1718</f>
        <v/>
      </c>
      <c r="P1719" s="36" t="str">
        <f>'R8.8.1事業者一覧'!AE1718</f>
        <v/>
      </c>
      <c r="Q1719" s="36" t="str">
        <f>'R8.8.1事業者一覧'!AF1718</f>
        <v/>
      </c>
      <c r="R1719" s="36" t="str">
        <f>'R8.8.1事業者一覧'!AG1718</f>
        <v/>
      </c>
      <c r="S1719" s="36" t="str">
        <f>'R8.8.1事業者一覧'!AH1718</f>
        <v/>
      </c>
      <c r="T1719" s="36" t="str">
        <f>'R8.8.1事業者一覧'!AI1718</f>
        <v/>
      </c>
      <c r="U1719" s="36" t="str">
        <f>'R8.8.1事業者一覧'!AJ1718</f>
        <v/>
      </c>
      <c r="V1719" s="36" t="str">
        <f>'R8.8.1事業者一覧'!AK1718</f>
        <v/>
      </c>
    </row>
    <row r="1720" ht="26.25" customHeight="1">
      <c r="A1720" s="27" t="str">
        <f>'R8.8.1事業者一覧'!A1719</f>
        <v>0110405164</v>
      </c>
      <c r="B1720" s="30" t="str">
        <f>'R8.8.1事業者一覧'!C1719</f>
        <v>重度訪問介護</v>
      </c>
      <c r="C1720" s="30" t="str">
        <f>'R8.8.1事業者一覧'!F1719</f>
        <v>ヘルパーステーション旋</v>
      </c>
      <c r="D1720" s="27" t="str">
        <f>'R8.8.1事業者一覧'!G1719</f>
        <v>0030835</v>
      </c>
      <c r="E1720" s="30" t="str">
        <f>MID('R8.8.1事業者一覧'!H1719,7,3)</f>
        <v>白石区</v>
      </c>
      <c r="F1720" s="30" t="str">
        <f>CONCATENATE('R8.8.1事業者一覧'!I1719,"　"&amp;'R8.8.1事業者一覧'!J1719)</f>
        <v>北郷五条１０丁目４－４　</v>
      </c>
      <c r="G1720" s="27" t="str">
        <f>IF(LEFT('R8.8.1事業者一覧'!K1719,4)="011-",MID('R8.8.1事業者一覧'!K1719,5,8),'R8.8.1事業者一覧'!K1719)</f>
        <v>827-7168</v>
      </c>
      <c r="H1720" s="27" t="str">
        <f>IF(LEFT('R8.8.1事業者一覧'!L1719,4)="011-",MID('R8.8.1事業者一覧'!L1719,5,8),'R8.8.1事業者一覧'!L1719)</f>
        <v>827-7168</v>
      </c>
      <c r="I1720" s="30" t="str">
        <f>'R8.8.1事業者一覧'!N1719</f>
        <v>提供中</v>
      </c>
      <c r="J1720" s="32" t="str">
        <f>'R8.8.1事業者一覧'!O1719</f>
        <v>R06/01/01</v>
      </c>
      <c r="K1720" s="30" t="str">
        <f>'R8.8.1事業者一覧'!Q1719</f>
        <v>合同会社旋</v>
      </c>
      <c r="L1720" s="35" t="str">
        <f>'R8.8.1事業者一覧'!AA1719</f>
        <v/>
      </c>
      <c r="M1720" s="36" t="str">
        <f>'R8.8.1事業者一覧'!AB1719</f>
        <v>〇</v>
      </c>
      <c r="N1720" s="36" t="str">
        <f>'R8.8.1事業者一覧'!AC1719</f>
        <v/>
      </c>
      <c r="O1720" s="36" t="str">
        <f>'R8.8.1事業者一覧'!AD1719</f>
        <v/>
      </c>
      <c r="P1720" s="36" t="str">
        <f>'R8.8.1事業者一覧'!AE1719</f>
        <v/>
      </c>
      <c r="Q1720" s="36" t="str">
        <f>'R8.8.1事業者一覧'!AF1719</f>
        <v/>
      </c>
      <c r="R1720" s="36" t="str">
        <f>'R8.8.1事業者一覧'!AG1719</f>
        <v/>
      </c>
      <c r="S1720" s="36" t="str">
        <f>'R8.8.1事業者一覧'!AH1719</f>
        <v/>
      </c>
      <c r="T1720" s="36" t="str">
        <f>'R8.8.1事業者一覧'!AI1719</f>
        <v/>
      </c>
      <c r="U1720" s="36" t="str">
        <f>'R8.8.1事業者一覧'!AJ1719</f>
        <v/>
      </c>
      <c r="V1720" s="36" t="str">
        <f>'R8.8.1事業者一覧'!AK1719</f>
        <v/>
      </c>
    </row>
    <row r="1721" ht="26.25" customHeight="1">
      <c r="A1721" s="27" t="str">
        <f>'R8.8.1事業者一覧'!A1720</f>
        <v>0110405172</v>
      </c>
      <c r="B1721" s="30" t="str">
        <f>'R8.8.1事業者一覧'!C1720</f>
        <v>居宅介護</v>
      </c>
      <c r="C1721" s="30" t="str">
        <f>'R8.8.1事業者一覧'!F1720</f>
        <v>ＤＯＵＢＬＥ　ＪＯＹ</v>
      </c>
      <c r="D1721" s="27" t="str">
        <f>'R8.8.1事業者一覧'!G1720</f>
        <v>0620042</v>
      </c>
      <c r="E1721" s="30" t="str">
        <f>MID('R8.8.1事業者一覧'!H1720,7,3)</f>
        <v>豊平区</v>
      </c>
      <c r="F1721" s="30" t="str">
        <f>CONCATENATE('R8.8.1事業者一覧'!I1720,"　"&amp;'R8.8.1事業者一覧'!J1720)</f>
        <v>福住二条８丁目１５－２１　ガーデンハイツ１－１０１</v>
      </c>
      <c r="G1721" s="27">
        <f>IF(LEFT('R8.8.1事業者一覧'!K1720,4)="011-",MID('R8.8.1事業者一覧'!K1720,5,8),'R8.8.1事業者一覧'!K1720)</f>
        <v>9089074576</v>
      </c>
      <c r="H1721" s="27" t="str">
        <f>IF(LEFT('R8.8.1事業者一覧'!L1720,4)="011-",MID('R8.8.1事業者一覧'!L1720,5,8),'R8.8.1事業者一覧'!L1720)</f>
        <v/>
      </c>
      <c r="I1721" s="30" t="str">
        <f>'R8.8.1事業者一覧'!N1720</f>
        <v>提供中</v>
      </c>
      <c r="J1721" s="32" t="str">
        <f>'R8.8.1事業者一覧'!O1720</f>
        <v>R06/01/01</v>
      </c>
      <c r="K1721" s="30" t="str">
        <f>'R8.8.1事業者一覧'!Q1720</f>
        <v>合同会社ＤＯＵＢＬＥ　ＪＯＹ</v>
      </c>
      <c r="L1721" s="35" t="str">
        <f>'R8.8.1事業者一覧'!AA1720</f>
        <v/>
      </c>
      <c r="M1721" s="36" t="str">
        <f>'R8.8.1事業者一覧'!AB1720</f>
        <v/>
      </c>
      <c r="N1721" s="36" t="str">
        <f>'R8.8.1事業者一覧'!AC1720</f>
        <v/>
      </c>
      <c r="O1721" s="36" t="str">
        <f>'R8.8.1事業者一覧'!AD1720</f>
        <v/>
      </c>
      <c r="P1721" s="36" t="str">
        <f>'R8.8.1事業者一覧'!AE1720</f>
        <v/>
      </c>
      <c r="Q1721" s="36" t="str">
        <f>'R8.8.1事業者一覧'!AF1720</f>
        <v/>
      </c>
      <c r="R1721" s="36" t="str">
        <f>'R8.8.1事業者一覧'!AG1720</f>
        <v/>
      </c>
      <c r="S1721" s="36" t="str">
        <f>'R8.8.1事業者一覧'!AH1720</f>
        <v/>
      </c>
      <c r="T1721" s="36" t="str">
        <f>'R8.8.1事業者一覧'!AI1720</f>
        <v/>
      </c>
      <c r="U1721" s="36" t="str">
        <f>'R8.8.1事業者一覧'!AJ1720</f>
        <v/>
      </c>
      <c r="V1721" s="36" t="str">
        <f>'R8.8.1事業者一覧'!AK1720</f>
        <v/>
      </c>
    </row>
    <row r="1722" ht="26.25" customHeight="1">
      <c r="A1722" s="27" t="str">
        <f>'R8.8.1事業者一覧'!A1721</f>
        <v>0110405172</v>
      </c>
      <c r="B1722" s="30" t="str">
        <f>'R8.8.1事業者一覧'!C1721</f>
        <v>同行援護</v>
      </c>
      <c r="C1722" s="30" t="str">
        <f>'R8.8.1事業者一覧'!F1721</f>
        <v>ＤＯＵＢＬＥ　ＪＯＹ</v>
      </c>
      <c r="D1722" s="27" t="str">
        <f>'R8.8.1事業者一覧'!G1721</f>
        <v>0620042</v>
      </c>
      <c r="E1722" s="30" t="str">
        <f>MID('R8.8.1事業者一覧'!H1721,7,3)</f>
        <v>豊平区</v>
      </c>
      <c r="F1722" s="30" t="str">
        <f>CONCATENATE('R8.8.1事業者一覧'!I1721,"　"&amp;'R8.8.1事業者一覧'!J1721)</f>
        <v>福住二条８丁目１５－２１　ガーデンハイツ１－１０１</v>
      </c>
      <c r="G1722" s="27">
        <f>IF(LEFT('R8.8.1事業者一覧'!K1721,4)="011-",MID('R8.8.1事業者一覧'!K1721,5,8),'R8.8.1事業者一覧'!K1721)</f>
        <v>9089074576</v>
      </c>
      <c r="H1722" s="27" t="str">
        <f>IF(LEFT('R8.8.1事業者一覧'!L1721,4)="011-",MID('R8.8.1事業者一覧'!L1721,5,8),'R8.8.1事業者一覧'!L1721)</f>
        <v/>
      </c>
      <c r="I1722" s="30" t="str">
        <f>'R8.8.1事業者一覧'!N1721</f>
        <v>提供中</v>
      </c>
      <c r="J1722" s="32" t="str">
        <f>'R8.8.1事業者一覧'!O1721</f>
        <v>R06/01/01</v>
      </c>
      <c r="K1722" s="30" t="str">
        <f>'R8.8.1事業者一覧'!Q1721</f>
        <v>合同会社ＤＯＵＢＬＥ　ＪＯＹ</v>
      </c>
      <c r="L1722" s="35" t="str">
        <f>'R8.8.1事業者一覧'!AA1721</f>
        <v/>
      </c>
      <c r="M1722" s="36" t="str">
        <f>'R8.8.1事業者一覧'!AB1721</f>
        <v>〇</v>
      </c>
      <c r="N1722" s="36" t="str">
        <f>'R8.8.1事業者一覧'!AC1721</f>
        <v/>
      </c>
      <c r="O1722" s="36" t="str">
        <f>'R8.8.1事業者一覧'!AD1721</f>
        <v/>
      </c>
      <c r="P1722" s="36" t="str">
        <f>'R8.8.1事業者一覧'!AE1721</f>
        <v/>
      </c>
      <c r="Q1722" s="36" t="str">
        <f>'R8.8.1事業者一覧'!AF1721</f>
        <v/>
      </c>
      <c r="R1722" s="36" t="str">
        <f>'R8.8.1事業者一覧'!AG1721</f>
        <v/>
      </c>
      <c r="S1722" s="36" t="str">
        <f>'R8.8.1事業者一覧'!AH1721</f>
        <v/>
      </c>
      <c r="T1722" s="36" t="str">
        <f>'R8.8.1事業者一覧'!AI1721</f>
        <v/>
      </c>
      <c r="U1722" s="36" t="str">
        <f>'R8.8.1事業者一覧'!AJ1721</f>
        <v/>
      </c>
      <c r="V1722" s="36" t="str">
        <f>'R8.8.1事業者一覧'!AK1721</f>
        <v/>
      </c>
    </row>
    <row r="1723" ht="26.25" customHeight="1">
      <c r="A1723" s="27" t="str">
        <f>'R8.8.1事業者一覧'!A1722</f>
        <v>0110405180</v>
      </c>
      <c r="B1723" s="30" t="str">
        <f>'R8.8.1事業者一覧'!C1722</f>
        <v>就労継続支援(Ｂ型)</v>
      </c>
      <c r="C1723" s="30" t="str">
        <f>'R8.8.1事業者一覧'!F1722</f>
        <v>にじいろ本通４丁目</v>
      </c>
      <c r="D1723" s="27" t="str">
        <f>'R8.8.1事業者一覧'!G1722</f>
        <v>0030027</v>
      </c>
      <c r="E1723" s="30" t="str">
        <f>MID('R8.8.1事業者一覧'!H1722,7,3)</f>
        <v>白石区</v>
      </c>
      <c r="F1723" s="30" t="str">
        <f>CONCATENATE('R8.8.1事業者一覧'!I1722,"　"&amp;'R8.8.1事業者一覧'!J1722)</f>
        <v>本通４丁目北１番４号　</v>
      </c>
      <c r="G1723" s="27" t="str">
        <f>IF(LEFT('R8.8.1事業者一覧'!K1722,4)="011-",MID('R8.8.1事業者一覧'!K1722,5,8),'R8.8.1事業者一覧'!K1722)</f>
        <v>688-7666</v>
      </c>
      <c r="H1723" s="27" t="str">
        <f>IF(LEFT('R8.8.1事業者一覧'!L1722,4)="011-",MID('R8.8.1事業者一覧'!L1722,5,8),'R8.8.1事業者一覧'!L1722)</f>
        <v>688-7666</v>
      </c>
      <c r="I1723" s="30" t="str">
        <f>'R8.8.1事業者一覧'!N1722</f>
        <v>提供中</v>
      </c>
      <c r="J1723" s="32" t="str">
        <f>'R8.8.1事業者一覧'!O1722</f>
        <v>R06/01/01</v>
      </c>
      <c r="K1723" s="30" t="str">
        <f>'R8.8.1事業者一覧'!Q1722</f>
        <v>睡蓮商事株式会社</v>
      </c>
      <c r="L1723" s="35">
        <f>'R8.8.1事業者一覧'!AA1722</f>
        <v>20</v>
      </c>
      <c r="M1723" s="36" t="str">
        <f>'R8.8.1事業者一覧'!AB1722</f>
        <v/>
      </c>
      <c r="N1723" s="36" t="str">
        <f>'R8.8.1事業者一覧'!AC1722</f>
        <v/>
      </c>
      <c r="O1723" s="36" t="str">
        <f>'R8.8.1事業者一覧'!AD1722</f>
        <v/>
      </c>
      <c r="P1723" s="36" t="str">
        <f>'R8.8.1事業者一覧'!AE1722</f>
        <v/>
      </c>
      <c r="Q1723" s="36" t="str">
        <f>'R8.8.1事業者一覧'!AF1722</f>
        <v/>
      </c>
      <c r="R1723" s="36" t="str">
        <f>'R8.8.1事業者一覧'!AG1722</f>
        <v/>
      </c>
      <c r="S1723" s="36" t="str">
        <f>'R8.8.1事業者一覧'!AH1722</f>
        <v>〇</v>
      </c>
      <c r="T1723" s="36" t="str">
        <f>'R8.8.1事業者一覧'!AI1722</f>
        <v>〇</v>
      </c>
      <c r="U1723" s="36" t="str">
        <f>'R8.8.1事業者一覧'!AJ1722</f>
        <v/>
      </c>
      <c r="V1723" s="36" t="str">
        <f>'R8.8.1事業者一覧'!AK1722</f>
        <v/>
      </c>
    </row>
    <row r="1724" ht="26.25" customHeight="1">
      <c r="A1724" s="27" t="str">
        <f>'R8.8.1事業者一覧'!A1723</f>
        <v>0110405198</v>
      </c>
      <c r="B1724" s="30" t="str">
        <f>'R8.8.1事業者一覧'!C1723</f>
        <v>就労継続支援(Ｂ型)</v>
      </c>
      <c r="C1724" s="30" t="str">
        <f>'R8.8.1事業者一覧'!F1723</f>
        <v>就労継続支援プラトー</v>
      </c>
      <c r="D1724" s="27" t="str">
        <f>'R8.8.1事業者一覧'!G1723</f>
        <v>0030002</v>
      </c>
      <c r="E1724" s="30" t="str">
        <f>MID('R8.8.1事業者一覧'!H1723,7,3)</f>
        <v>白石区</v>
      </c>
      <c r="F1724" s="30" t="str">
        <f>CONCATENATE('R8.8.1事業者一覧'!I1723,"　"&amp;'R8.8.1事業者一覧'!J1723)</f>
        <v>東札幌二条５丁目９－２６　</v>
      </c>
      <c r="G1724" s="27" t="str">
        <f>IF(LEFT('R8.8.1事業者一覧'!K1723,4)="011-",MID('R8.8.1事業者一覧'!K1723,5,8),'R8.8.1事業者一覧'!K1723)</f>
        <v>600-6930</v>
      </c>
      <c r="H1724" s="27" t="str">
        <f>IF(LEFT('R8.8.1事業者一覧'!L1723,4)="011-",MID('R8.8.1事業者一覧'!L1723,5,8),'R8.8.1事業者一覧'!L1723)</f>
        <v/>
      </c>
      <c r="I1724" s="30" t="str">
        <f>'R8.8.1事業者一覧'!N1723</f>
        <v>提供中</v>
      </c>
      <c r="J1724" s="32" t="str">
        <f>'R8.8.1事業者一覧'!O1723</f>
        <v>R06/01/01</v>
      </c>
      <c r="K1724" s="30" t="str">
        <f>'R8.8.1事業者一覧'!Q1723</f>
        <v>合同会社Plateau</v>
      </c>
      <c r="L1724" s="35">
        <f>'R8.8.1事業者一覧'!AA1723</f>
        <v>20</v>
      </c>
      <c r="M1724" s="36" t="str">
        <f>'R8.8.1事業者一覧'!AB1723</f>
        <v/>
      </c>
      <c r="N1724" s="36" t="str">
        <f>'R8.8.1事業者一覧'!AC1723</f>
        <v/>
      </c>
      <c r="O1724" s="36" t="str">
        <f>'R8.8.1事業者一覧'!AD1723</f>
        <v/>
      </c>
      <c r="P1724" s="36" t="str">
        <f>'R8.8.1事業者一覧'!AE1723</f>
        <v/>
      </c>
      <c r="Q1724" s="36" t="str">
        <f>'R8.8.1事業者一覧'!AF1723</f>
        <v/>
      </c>
      <c r="R1724" s="36" t="str">
        <f>'R8.8.1事業者一覧'!AG1723</f>
        <v>〇</v>
      </c>
      <c r="S1724" s="36" t="str">
        <f>'R8.8.1事業者一覧'!AH1723</f>
        <v>〇</v>
      </c>
      <c r="T1724" s="36" t="str">
        <f>'R8.8.1事業者一覧'!AI1723</f>
        <v>〇</v>
      </c>
      <c r="U1724" s="36" t="str">
        <f>'R8.8.1事業者一覧'!AJ1723</f>
        <v/>
      </c>
      <c r="V1724" s="36" t="str">
        <f>'R8.8.1事業者一覧'!AK1723</f>
        <v>〇</v>
      </c>
    </row>
    <row r="1725" ht="26.25" customHeight="1">
      <c r="A1725" s="27" t="str">
        <f>'R8.8.1事業者一覧'!A1724</f>
        <v>0110405206</v>
      </c>
      <c r="B1725" s="30" t="str">
        <f>'R8.8.1事業者一覧'!C1724</f>
        <v>就労継続支援(Ｂ型)</v>
      </c>
      <c r="C1725" s="30" t="str">
        <f>'R8.8.1事業者一覧'!F1724</f>
        <v>Dream Job（ドリームジョブ）</v>
      </c>
      <c r="D1725" s="27" t="str">
        <f>'R8.8.1事業者一覧'!G1724</f>
        <v>0030834</v>
      </c>
      <c r="E1725" s="30" t="str">
        <f>MID('R8.8.1事業者一覧'!H1724,7,3)</f>
        <v>白石区</v>
      </c>
      <c r="F1725" s="30" t="str">
        <f>CONCATENATE('R8.8.1事業者一覧'!I1724,"　"&amp;'R8.8.1事業者一覧'!J1724)</f>
        <v>北郷四条７丁目４番２１号　</v>
      </c>
      <c r="G1725" s="27" t="str">
        <f>IF(LEFT('R8.8.1事業者一覧'!K1724,4)="011-",MID('R8.8.1事業者一覧'!K1724,5,8),'R8.8.1事業者一覧'!K1724)</f>
        <v>799-1880</v>
      </c>
      <c r="H1725" s="27" t="str">
        <f>IF(LEFT('R8.8.1事業者一覧'!L1724,4)="011-",MID('R8.8.1事業者一覧'!L1724,5,8),'R8.8.1事業者一覧'!L1724)</f>
        <v>826-6147</v>
      </c>
      <c r="I1725" s="30" t="str">
        <f>'R8.8.1事業者一覧'!N1724</f>
        <v>提供中</v>
      </c>
      <c r="J1725" s="32" t="str">
        <f>'R8.8.1事業者一覧'!O1724</f>
        <v>R06/02/01</v>
      </c>
      <c r="K1725" s="30" t="str">
        <f>'R8.8.1事業者一覧'!Q1724</f>
        <v>株式会社ヒューマインド</v>
      </c>
      <c r="L1725" s="35">
        <f>'R8.8.1事業者一覧'!AA1724</f>
        <v>30</v>
      </c>
      <c r="M1725" s="36" t="str">
        <f>'R8.8.1事業者一覧'!AB1724</f>
        <v>〇</v>
      </c>
      <c r="N1725" s="36" t="str">
        <f>'R8.8.1事業者一覧'!AC1724</f>
        <v/>
      </c>
      <c r="O1725" s="36" t="str">
        <f>'R8.8.1事業者一覧'!AD1724</f>
        <v/>
      </c>
      <c r="P1725" s="36" t="str">
        <f>'R8.8.1事業者一覧'!AE1724</f>
        <v/>
      </c>
      <c r="Q1725" s="36" t="str">
        <f>'R8.8.1事業者一覧'!AF1724</f>
        <v/>
      </c>
      <c r="R1725" s="36" t="str">
        <f>'R8.8.1事業者一覧'!AG1724</f>
        <v/>
      </c>
      <c r="S1725" s="36" t="str">
        <f>'R8.8.1事業者一覧'!AH1724</f>
        <v/>
      </c>
      <c r="T1725" s="36" t="str">
        <f>'R8.8.1事業者一覧'!AI1724</f>
        <v/>
      </c>
      <c r="U1725" s="36" t="str">
        <f>'R8.8.1事業者一覧'!AJ1724</f>
        <v/>
      </c>
      <c r="V1725" s="36" t="str">
        <f>'R8.8.1事業者一覧'!AK1724</f>
        <v/>
      </c>
    </row>
    <row r="1726" ht="26.25" customHeight="1">
      <c r="A1726" s="27" t="str">
        <f>'R8.8.1事業者一覧'!A1725</f>
        <v>0110405214</v>
      </c>
      <c r="B1726" s="30" t="str">
        <f>'R8.8.1事業者一覧'!C1725</f>
        <v>就労継続支援(Ｂ型)</v>
      </c>
      <c r="C1726" s="30" t="str">
        <f>'R8.8.1事業者一覧'!F1725</f>
        <v>えんじゅ北郷</v>
      </c>
      <c r="D1726" s="27" t="str">
        <f>'R8.8.1事業者一覧'!G1725</f>
        <v>0030833</v>
      </c>
      <c r="E1726" s="30" t="str">
        <f>MID('R8.8.1事業者一覧'!H1725,7,3)</f>
        <v>白石区</v>
      </c>
      <c r="F1726" s="30" t="str">
        <f>CONCATENATE('R8.8.1事業者一覧'!I1725,"　"&amp;'R8.8.1事業者一覧'!J1725)</f>
        <v>北郷三条６丁目１－１６　北辰田畑ビル２階</v>
      </c>
      <c r="G1726" s="27" t="str">
        <f>IF(LEFT('R8.8.1事業者一覧'!K1725,4)="011-",MID('R8.8.1事業者一覧'!K1725,5,8),'R8.8.1事業者一覧'!K1725)</f>
        <v>600-1950</v>
      </c>
      <c r="H1726" s="27" t="str">
        <f>IF(LEFT('R8.8.1事業者一覧'!L1725,4)="011-",MID('R8.8.1事業者一覧'!L1725,5,8),'R8.8.1事業者一覧'!L1725)</f>
        <v>600-1970</v>
      </c>
      <c r="I1726" s="30" t="str">
        <f>'R8.8.1事業者一覧'!N1725</f>
        <v>提供中</v>
      </c>
      <c r="J1726" s="32" t="str">
        <f>'R8.8.1事業者一覧'!O1725</f>
        <v>R06/03/01</v>
      </c>
      <c r="K1726" s="30" t="str">
        <f>'R8.8.1事業者一覧'!Q1725</f>
        <v>一般社団法人能美会</v>
      </c>
      <c r="L1726" s="35">
        <f>'R8.8.1事業者一覧'!AA1725</f>
        <v>20</v>
      </c>
      <c r="M1726" s="36" t="str">
        <f>'R8.8.1事業者一覧'!AB1725</f>
        <v>〇</v>
      </c>
      <c r="N1726" s="36" t="str">
        <f>'R8.8.1事業者一覧'!AC1725</f>
        <v/>
      </c>
      <c r="O1726" s="36" t="str">
        <f>'R8.8.1事業者一覧'!AD1725</f>
        <v/>
      </c>
      <c r="P1726" s="36" t="str">
        <f>'R8.8.1事業者一覧'!AE1725</f>
        <v/>
      </c>
      <c r="Q1726" s="36" t="str">
        <f>'R8.8.1事業者一覧'!AF1725</f>
        <v/>
      </c>
      <c r="R1726" s="36" t="str">
        <f>'R8.8.1事業者一覧'!AG1725</f>
        <v/>
      </c>
      <c r="S1726" s="36" t="str">
        <f>'R8.8.1事業者一覧'!AH1725</f>
        <v/>
      </c>
      <c r="T1726" s="36" t="str">
        <f>'R8.8.1事業者一覧'!AI1725</f>
        <v/>
      </c>
      <c r="U1726" s="36" t="str">
        <f>'R8.8.1事業者一覧'!AJ1725</f>
        <v/>
      </c>
      <c r="V1726" s="36" t="str">
        <f>'R8.8.1事業者一覧'!AK1725</f>
        <v/>
      </c>
    </row>
    <row r="1727" ht="26.25" customHeight="1">
      <c r="A1727" s="27" t="str">
        <f>'R8.8.1事業者一覧'!A1726</f>
        <v>0110405222</v>
      </c>
      <c r="B1727" s="30" t="str">
        <f>'R8.8.1事業者一覧'!C1726</f>
        <v>就労継続支援(Ａ型)</v>
      </c>
      <c r="C1727" s="30" t="str">
        <f>'R8.8.1事業者一覧'!F1726</f>
        <v>就労継続支援Ａ型事業所　にこいろ</v>
      </c>
      <c r="D1727" s="27" t="str">
        <f>'R8.8.1事業者一覧'!G1726</f>
        <v>0030003</v>
      </c>
      <c r="E1727" s="30" t="str">
        <f>MID('R8.8.1事業者一覧'!H1726,7,3)</f>
        <v>白石区</v>
      </c>
      <c r="F1727" s="30" t="str">
        <f>CONCATENATE('R8.8.1事業者一覧'!I1726,"　"&amp;'R8.8.1事業者一覧'!J1726)</f>
        <v>東札幌三条２丁目１－３８　</v>
      </c>
      <c r="G1727" s="27" t="str">
        <f>IF(LEFT('R8.8.1事業者一覧'!K1726,4)="011-",MID('R8.8.1事業者一覧'!K1726,5,8),'R8.8.1事業者一覧'!K1726)</f>
        <v>887-0042</v>
      </c>
      <c r="H1727" s="27" t="str">
        <f>IF(LEFT('R8.8.1事業者一覧'!L1726,4)="011-",MID('R8.8.1事業者一覧'!L1726,5,8),'R8.8.1事業者一覧'!L1726)</f>
        <v>887-0043</v>
      </c>
      <c r="I1727" s="30" t="str">
        <f>'R8.8.1事業者一覧'!N1726</f>
        <v>提供中</v>
      </c>
      <c r="J1727" s="32" t="str">
        <f>'R8.8.1事業者一覧'!O1726</f>
        <v>R06/04/01</v>
      </c>
      <c r="K1727" s="30" t="str">
        <f>'R8.8.1事業者一覧'!Q1726</f>
        <v>株式会社　にこいろ</v>
      </c>
      <c r="L1727" s="35">
        <f>'R8.8.1事業者一覧'!AA1726</f>
        <v>10</v>
      </c>
      <c r="M1727" s="36" t="str">
        <f>'R8.8.1事業者一覧'!AB1726</f>
        <v>〇</v>
      </c>
      <c r="N1727" s="36" t="str">
        <f>'R8.8.1事業者一覧'!AC1726</f>
        <v/>
      </c>
      <c r="O1727" s="36" t="str">
        <f>'R8.8.1事業者一覧'!AD1726</f>
        <v/>
      </c>
      <c r="P1727" s="36" t="str">
        <f>'R8.8.1事業者一覧'!AE1726</f>
        <v/>
      </c>
      <c r="Q1727" s="36" t="str">
        <f>'R8.8.1事業者一覧'!AF1726</f>
        <v/>
      </c>
      <c r="R1727" s="36" t="str">
        <f>'R8.8.1事業者一覧'!AG1726</f>
        <v/>
      </c>
      <c r="S1727" s="36" t="str">
        <f>'R8.8.1事業者一覧'!AH1726</f>
        <v/>
      </c>
      <c r="T1727" s="36" t="str">
        <f>'R8.8.1事業者一覧'!AI1726</f>
        <v/>
      </c>
      <c r="U1727" s="36" t="str">
        <f>'R8.8.1事業者一覧'!AJ1726</f>
        <v/>
      </c>
      <c r="V1727" s="36" t="str">
        <f>'R8.8.1事業者一覧'!AK1726</f>
        <v/>
      </c>
    </row>
    <row r="1728" ht="26.25" customHeight="1">
      <c r="A1728" s="27" t="str">
        <f>'R8.8.1事業者一覧'!A1727</f>
        <v>0110405230</v>
      </c>
      <c r="B1728" s="30" t="str">
        <f>'R8.8.1事業者一覧'!C1727</f>
        <v>居宅介護</v>
      </c>
      <c r="C1728" s="30" t="str">
        <f>'R8.8.1事業者一覧'!F1727</f>
        <v>わくわくつばさ（行動援護事業/居宅介護事業）</v>
      </c>
      <c r="D1728" s="27" t="str">
        <f>'R8.8.1事業者一覧'!G1727</f>
        <v>0030832</v>
      </c>
      <c r="E1728" s="30" t="str">
        <f>MID('R8.8.1事業者一覧'!H1727,7,3)</f>
        <v>白石区</v>
      </c>
      <c r="F1728" s="30" t="str">
        <f>CONCATENATE('R8.8.1事業者一覧'!I1727,"　"&amp;'R8.8.1事業者一覧'!J1727)</f>
        <v>北郷二条８丁目２－２０　</v>
      </c>
      <c r="G1728" s="27" t="str">
        <f>IF(LEFT('R8.8.1事業者一覧'!K1727,4)="011-",MID('R8.8.1事業者一覧'!K1727,5,8),'R8.8.1事業者一覧'!K1727)</f>
        <v>595-8191</v>
      </c>
      <c r="H1728" s="27" t="str">
        <f>IF(LEFT('R8.8.1事業者一覧'!L1727,4)="011-",MID('R8.8.1事業者一覧'!L1727,5,8),'R8.8.1事業者一覧'!L1727)</f>
        <v>595-7404</v>
      </c>
      <c r="I1728" s="30" t="str">
        <f>'R8.8.1事業者一覧'!N1727</f>
        <v>提供中</v>
      </c>
      <c r="J1728" s="32" t="str">
        <f>'R8.8.1事業者一覧'!O1727</f>
        <v>R08/08/01</v>
      </c>
      <c r="K1728" s="30" t="str">
        <f>'R8.8.1事業者一覧'!Q1727</f>
        <v>社会福祉法人汰功樹会</v>
      </c>
      <c r="L1728" s="35" t="str">
        <f>'R8.8.1事業者一覧'!AA1727</f>
        <v/>
      </c>
      <c r="M1728" s="36" t="str">
        <f>'R8.8.1事業者一覧'!AB1727</f>
        <v/>
      </c>
      <c r="N1728" s="36" t="str">
        <f>'R8.8.1事業者一覧'!AC1727</f>
        <v/>
      </c>
      <c r="O1728" s="36" t="str">
        <f>'R8.8.1事業者一覧'!AD1727</f>
        <v/>
      </c>
      <c r="P1728" s="36" t="str">
        <f>'R8.8.1事業者一覧'!AE1727</f>
        <v/>
      </c>
      <c r="Q1728" s="36" t="str">
        <f>'R8.8.1事業者一覧'!AF1727</f>
        <v/>
      </c>
      <c r="R1728" s="36" t="str">
        <f>'R8.8.1事業者一覧'!AG1727</f>
        <v/>
      </c>
      <c r="S1728" s="36" t="str">
        <f>'R8.8.1事業者一覧'!AH1727</f>
        <v>〇</v>
      </c>
      <c r="T1728" s="36" t="str">
        <f>'R8.8.1事業者一覧'!AI1727</f>
        <v/>
      </c>
      <c r="U1728" s="36" t="str">
        <f>'R8.8.1事業者一覧'!AJ1727</f>
        <v>〇</v>
      </c>
      <c r="V1728" s="36" t="str">
        <f>'R8.8.1事業者一覧'!AK1727</f>
        <v/>
      </c>
    </row>
    <row r="1729" ht="26.25" customHeight="1">
      <c r="A1729" s="27" t="str">
        <f>'R8.8.1事業者一覧'!A1728</f>
        <v>0110405230</v>
      </c>
      <c r="B1729" s="30" t="str">
        <f>'R8.8.1事業者一覧'!C1728</f>
        <v>行動援護</v>
      </c>
      <c r="C1729" s="30" t="str">
        <f>'R8.8.1事業者一覧'!F1728</f>
        <v>わくわくつばさ（行動援護事業/居宅介護事業）</v>
      </c>
      <c r="D1729" s="27" t="str">
        <f>'R8.8.1事業者一覧'!G1728</f>
        <v>0030832</v>
      </c>
      <c r="E1729" s="30" t="str">
        <f>MID('R8.8.1事業者一覧'!H1728,7,3)</f>
        <v>白石区</v>
      </c>
      <c r="F1729" s="30" t="str">
        <f>CONCATENATE('R8.8.1事業者一覧'!I1728,"　"&amp;'R8.8.1事業者一覧'!J1728)</f>
        <v>北郷二条８丁目２－２０　</v>
      </c>
      <c r="G1729" s="27" t="str">
        <f>IF(LEFT('R8.8.1事業者一覧'!K1728,4)="011-",MID('R8.8.1事業者一覧'!K1728,5,8),'R8.8.1事業者一覧'!K1728)</f>
        <v>595-8191</v>
      </c>
      <c r="H1729" s="27" t="str">
        <f>IF(LEFT('R8.8.1事業者一覧'!L1728,4)="011-",MID('R8.8.1事業者一覧'!L1728,5,8),'R8.8.1事業者一覧'!L1728)</f>
        <v>595-7404</v>
      </c>
      <c r="I1729" s="30" t="str">
        <f>'R8.8.1事業者一覧'!N1728</f>
        <v>提供中</v>
      </c>
      <c r="J1729" s="32" t="str">
        <f>'R8.8.1事業者一覧'!O1728</f>
        <v>R06/04/01</v>
      </c>
      <c r="K1729" s="30" t="str">
        <f>'R8.8.1事業者一覧'!Q1728</f>
        <v>社会福祉法人汰功樹会</v>
      </c>
      <c r="L1729" s="35" t="str">
        <f>'R8.8.1事業者一覧'!AA1728</f>
        <v/>
      </c>
      <c r="M1729" s="36" t="str">
        <f>'R8.8.1事業者一覧'!AB1728</f>
        <v/>
      </c>
      <c r="N1729" s="36" t="str">
        <f>'R8.8.1事業者一覧'!AC1728</f>
        <v/>
      </c>
      <c r="O1729" s="36" t="str">
        <f>'R8.8.1事業者一覧'!AD1728</f>
        <v/>
      </c>
      <c r="P1729" s="36" t="str">
        <f>'R8.8.1事業者一覧'!AE1728</f>
        <v/>
      </c>
      <c r="Q1729" s="36" t="str">
        <f>'R8.8.1事業者一覧'!AF1728</f>
        <v/>
      </c>
      <c r="R1729" s="36" t="str">
        <f>'R8.8.1事業者一覧'!AG1728</f>
        <v/>
      </c>
      <c r="S1729" s="36" t="str">
        <f>'R8.8.1事業者一覧'!AH1728</f>
        <v>〇</v>
      </c>
      <c r="T1729" s="36" t="str">
        <f>'R8.8.1事業者一覧'!AI1728</f>
        <v/>
      </c>
      <c r="U1729" s="36" t="str">
        <f>'R8.8.1事業者一覧'!AJ1728</f>
        <v>〇</v>
      </c>
      <c r="V1729" s="36" t="str">
        <f>'R8.8.1事業者一覧'!AK1728</f>
        <v/>
      </c>
    </row>
    <row r="1730" ht="26.25" customHeight="1">
      <c r="A1730" s="27" t="str">
        <f>'R8.8.1事業者一覧'!A1729</f>
        <v>0110405255</v>
      </c>
      <c r="B1730" s="30" t="str">
        <f>'R8.8.1事業者一覧'!C1729</f>
        <v>短期入所</v>
      </c>
      <c r="C1730" s="30" t="str">
        <f>'R8.8.1事業者一覧'!F1729</f>
        <v>ピースホーム壱番館</v>
      </c>
      <c r="D1730" s="27" t="str">
        <f>'R8.8.1事業者一覧'!G1729</f>
        <v>0030021</v>
      </c>
      <c r="E1730" s="30" t="str">
        <f>MID('R8.8.1事業者一覧'!H1729,7,3)</f>
        <v>白石区</v>
      </c>
      <c r="F1730" s="30" t="str">
        <f>CONCATENATE('R8.8.1事業者一覧'!I1729,"　"&amp;'R8.8.1事業者一覧'!J1729)</f>
        <v>栄通１３丁目６番２７号２０１号室　</v>
      </c>
      <c r="G1730" s="27">
        <f>IF(LEFT('R8.8.1事業者一覧'!K1729,4)="011-",MID('R8.8.1事業者一覧'!K1729,5,8),'R8.8.1事業者一覧'!K1729)</f>
        <v>9064477788</v>
      </c>
      <c r="H1730" s="27" t="str">
        <f>IF(LEFT('R8.8.1事業者一覧'!L1729,4)="011-",MID('R8.8.1事業者一覧'!L1729,5,8),'R8.8.1事業者一覧'!L1729)</f>
        <v>799-1516</v>
      </c>
      <c r="I1730" s="30" t="str">
        <f>'R8.8.1事業者一覧'!N1729</f>
        <v>提供中</v>
      </c>
      <c r="J1730" s="32" t="str">
        <f>'R8.8.1事業者一覧'!O1729</f>
        <v>R06/04/01</v>
      </c>
      <c r="K1730" s="30" t="str">
        <f>'R8.8.1事業者一覧'!Q1729</f>
        <v>合同会社イノベイト</v>
      </c>
      <c r="L1730" s="35" t="str">
        <f>'R8.8.1事業者一覧'!AA1729</f>
        <v/>
      </c>
      <c r="M1730" s="36" t="str">
        <f>'R8.8.1事業者一覧'!AB1729</f>
        <v>〇</v>
      </c>
      <c r="N1730" s="36" t="str">
        <f>'R8.8.1事業者一覧'!AC1729</f>
        <v/>
      </c>
      <c r="O1730" s="36" t="str">
        <f>'R8.8.1事業者一覧'!AD1729</f>
        <v/>
      </c>
      <c r="P1730" s="36" t="str">
        <f>'R8.8.1事業者一覧'!AE1729</f>
        <v/>
      </c>
      <c r="Q1730" s="36" t="str">
        <f>'R8.8.1事業者一覧'!AF1729</f>
        <v/>
      </c>
      <c r="R1730" s="36" t="str">
        <f>'R8.8.1事業者一覧'!AG1729</f>
        <v/>
      </c>
      <c r="S1730" s="36" t="str">
        <f>'R8.8.1事業者一覧'!AH1729</f>
        <v/>
      </c>
      <c r="T1730" s="36" t="str">
        <f>'R8.8.1事業者一覧'!AI1729</f>
        <v/>
      </c>
      <c r="U1730" s="36" t="str">
        <f>'R8.8.1事業者一覧'!AJ1729</f>
        <v/>
      </c>
      <c r="V1730" s="36" t="str">
        <f>'R8.8.1事業者一覧'!AK1729</f>
        <v/>
      </c>
    </row>
    <row r="1731" ht="26.25" customHeight="1">
      <c r="A1731" s="27" t="str">
        <f>'R8.8.1事業者一覧'!A1730</f>
        <v>0110405263</v>
      </c>
      <c r="B1731" s="30" t="str">
        <f>'R8.8.1事業者一覧'!C1730</f>
        <v>就労継続支援(Ｂ型)</v>
      </c>
      <c r="C1731" s="30" t="str">
        <f>'R8.8.1事業者一覧'!F1730</f>
        <v>島時間</v>
      </c>
      <c r="D1731" s="27" t="str">
        <f>'R8.8.1事業者一覧'!G1730</f>
        <v>0030023</v>
      </c>
      <c r="E1731" s="30" t="str">
        <f>MID('R8.8.1事業者一覧'!H1730,7,3)</f>
        <v>白石区</v>
      </c>
      <c r="F1731" s="30" t="str">
        <f>CONCATENATE('R8.8.1事業者一覧'!I1730,"　"&amp;'R8.8.1事業者一覧'!J1730)</f>
        <v>南郷通７丁目北５番２３号　林ビル１階</v>
      </c>
      <c r="G1731" s="27" t="str">
        <f>IF(LEFT('R8.8.1事業者一覧'!K1730,4)="011-",MID('R8.8.1事業者一覧'!K1730,5,8),'R8.8.1事業者一覧'!K1730)</f>
        <v>090-28768861</v>
      </c>
      <c r="H1731" s="27" t="str">
        <f>IF(LEFT('R8.8.1事業者一覧'!L1730,4)="011-",MID('R8.8.1事業者一覧'!L1730,5,8),'R8.8.1事業者一覧'!L1730)</f>
        <v/>
      </c>
      <c r="I1731" s="30" t="str">
        <f>'R8.8.1事業者一覧'!N1730</f>
        <v>提供中</v>
      </c>
      <c r="J1731" s="32" t="str">
        <f>'R8.8.1事業者一覧'!O1730</f>
        <v>R06/05/01</v>
      </c>
      <c r="K1731" s="30" t="str">
        <f>'R8.8.1事業者一覧'!Q1730</f>
        <v>株式会社リオン</v>
      </c>
      <c r="L1731" s="35">
        <f>'R8.8.1事業者一覧'!AA1730</f>
        <v>20</v>
      </c>
      <c r="M1731" s="36" t="str">
        <f>'R8.8.1事業者一覧'!AB1730</f>
        <v>〇</v>
      </c>
      <c r="N1731" s="36" t="str">
        <f>'R8.8.1事業者一覧'!AC1730</f>
        <v/>
      </c>
      <c r="O1731" s="36" t="str">
        <f>'R8.8.1事業者一覧'!AD1730</f>
        <v/>
      </c>
      <c r="P1731" s="36" t="str">
        <f>'R8.8.1事業者一覧'!AE1730</f>
        <v/>
      </c>
      <c r="Q1731" s="36" t="str">
        <f>'R8.8.1事業者一覧'!AF1730</f>
        <v/>
      </c>
      <c r="R1731" s="36" t="str">
        <f>'R8.8.1事業者一覧'!AG1730</f>
        <v/>
      </c>
      <c r="S1731" s="36" t="str">
        <f>'R8.8.1事業者一覧'!AH1730</f>
        <v/>
      </c>
      <c r="T1731" s="36" t="str">
        <f>'R8.8.1事業者一覧'!AI1730</f>
        <v/>
      </c>
      <c r="U1731" s="36" t="str">
        <f>'R8.8.1事業者一覧'!AJ1730</f>
        <v/>
      </c>
      <c r="V1731" s="36" t="str">
        <f>'R8.8.1事業者一覧'!AK1730</f>
        <v/>
      </c>
    </row>
    <row r="1732" ht="26.25" customHeight="1">
      <c r="A1732" s="27" t="str">
        <f>'R8.8.1事業者一覧'!A1731</f>
        <v>0110405271</v>
      </c>
      <c r="B1732" s="30" t="str">
        <f>'R8.8.1事業者一覧'!C1731</f>
        <v>就労継続支援(Ｂ型)</v>
      </c>
      <c r="C1732" s="30" t="str">
        <f>'R8.8.1事業者一覧'!F1731</f>
        <v>スマイルアップ</v>
      </c>
      <c r="D1732" s="27" t="str">
        <f>'R8.8.1事業者一覧'!G1731</f>
        <v>0030802</v>
      </c>
      <c r="E1732" s="30" t="str">
        <f>MID('R8.8.1事業者一覧'!H1731,7,3)</f>
        <v>白石区</v>
      </c>
      <c r="F1732" s="30" t="str">
        <f>CONCATENATE('R8.8.1事業者一覧'!I1731,"　"&amp;'R8.8.1事業者一覧'!J1731)</f>
        <v>菊水２条３丁目１－２１　メモリアルパーク札幌２０５</v>
      </c>
      <c r="G1732" s="27" t="str">
        <f>IF(LEFT('R8.8.1事業者一覧'!K1731,4)="011-",MID('R8.8.1事業者一覧'!K1731,5,8),'R8.8.1事業者一覧'!K1731)</f>
        <v>522-9343</v>
      </c>
      <c r="H1732" s="27" t="str">
        <f>IF(LEFT('R8.8.1事業者一覧'!L1731,4)="011-",MID('R8.8.1事業者一覧'!L1731,5,8),'R8.8.1事業者一覧'!L1731)</f>
        <v>522-9348</v>
      </c>
      <c r="I1732" s="30" t="str">
        <f>'R8.8.1事業者一覧'!N1731</f>
        <v>提供中</v>
      </c>
      <c r="J1732" s="32" t="str">
        <f>'R8.8.1事業者一覧'!O1731</f>
        <v>R06/05/01</v>
      </c>
      <c r="K1732" s="30" t="str">
        <f>'R8.8.1事業者一覧'!Q1731</f>
        <v>合同会社　フォノ</v>
      </c>
      <c r="L1732" s="35">
        <f>'R8.8.1事業者一覧'!AA1731</f>
        <v>20</v>
      </c>
      <c r="M1732" s="36" t="str">
        <f>'R8.8.1事業者一覧'!AB1731</f>
        <v>〇</v>
      </c>
      <c r="N1732" s="36" t="str">
        <f>'R8.8.1事業者一覧'!AC1731</f>
        <v/>
      </c>
      <c r="O1732" s="36" t="str">
        <f>'R8.8.1事業者一覧'!AD1731</f>
        <v/>
      </c>
      <c r="P1732" s="36" t="str">
        <f>'R8.8.1事業者一覧'!AE1731</f>
        <v/>
      </c>
      <c r="Q1732" s="36" t="str">
        <f>'R8.8.1事業者一覧'!AF1731</f>
        <v/>
      </c>
      <c r="R1732" s="36" t="str">
        <f>'R8.8.1事業者一覧'!AG1731</f>
        <v/>
      </c>
      <c r="S1732" s="36" t="str">
        <f>'R8.8.1事業者一覧'!AH1731</f>
        <v/>
      </c>
      <c r="T1732" s="36" t="str">
        <f>'R8.8.1事業者一覧'!AI1731</f>
        <v/>
      </c>
      <c r="U1732" s="36" t="str">
        <f>'R8.8.1事業者一覧'!AJ1731</f>
        <v/>
      </c>
      <c r="V1732" s="36" t="str">
        <f>'R8.8.1事業者一覧'!AK1731</f>
        <v/>
      </c>
    </row>
    <row r="1733" ht="26.25" customHeight="1">
      <c r="A1733" s="27" t="str">
        <f>'R8.8.1事業者一覧'!A1732</f>
        <v>0110405289</v>
      </c>
      <c r="B1733" s="30" t="str">
        <f>'R8.8.1事業者一覧'!C1732</f>
        <v>居宅介護</v>
      </c>
      <c r="C1733" s="30" t="str">
        <f>'R8.8.1事業者一覧'!F1732</f>
        <v>ヘルパーステーションＴＯＭＯ</v>
      </c>
      <c r="D1733" s="27" t="str">
        <f>'R8.8.1事業者一覧'!G1732</f>
        <v>0030028</v>
      </c>
      <c r="E1733" s="30" t="str">
        <f>MID('R8.8.1事業者一覧'!H1732,7,3)</f>
        <v>白石区</v>
      </c>
      <c r="F1733" s="30" t="str">
        <f>CONCATENATE('R8.8.1事業者一覧'!I1732,"　"&amp;'R8.8.1事業者一覧'!J1732)</f>
        <v>平和通１１丁目南３番７号　リラウインド平和４０７号</v>
      </c>
      <c r="G1733" s="27" t="str">
        <f>IF(LEFT('R8.8.1事業者一覧'!K1732,4)="011-",MID('R8.8.1事業者一覧'!K1732,5,8),'R8.8.1事業者一覧'!K1732)</f>
        <v>826-6062</v>
      </c>
      <c r="H1733" s="27" t="str">
        <f>IF(LEFT('R8.8.1事業者一覧'!L1732,4)="011-",MID('R8.8.1事業者一覧'!L1732,5,8),'R8.8.1事業者一覧'!L1732)</f>
        <v>826-6414</v>
      </c>
      <c r="I1733" s="30" t="str">
        <f>'R8.8.1事業者一覧'!N1732</f>
        <v>提供中</v>
      </c>
      <c r="J1733" s="32" t="str">
        <f>'R8.8.1事業者一覧'!O1732</f>
        <v>R06/06/01</v>
      </c>
      <c r="K1733" s="30" t="str">
        <f>'R8.8.1事業者一覧'!Q1732</f>
        <v>合同会社ＴＯＭＯ</v>
      </c>
      <c r="L1733" s="35" t="str">
        <f>'R8.8.1事業者一覧'!AA1732</f>
        <v/>
      </c>
      <c r="M1733" s="36" t="str">
        <f>'R8.8.1事業者一覧'!AB1732</f>
        <v>〇</v>
      </c>
      <c r="N1733" s="36" t="str">
        <f>'R8.8.1事業者一覧'!AC1732</f>
        <v/>
      </c>
      <c r="O1733" s="36" t="str">
        <f>'R8.8.1事業者一覧'!AD1732</f>
        <v/>
      </c>
      <c r="P1733" s="36" t="str">
        <f>'R8.8.1事業者一覧'!AE1732</f>
        <v/>
      </c>
      <c r="Q1733" s="36" t="str">
        <f>'R8.8.1事業者一覧'!AF1732</f>
        <v/>
      </c>
      <c r="R1733" s="36" t="str">
        <f>'R8.8.1事業者一覧'!AG1732</f>
        <v/>
      </c>
      <c r="S1733" s="36" t="str">
        <f>'R8.8.1事業者一覧'!AH1732</f>
        <v/>
      </c>
      <c r="T1733" s="36" t="str">
        <f>'R8.8.1事業者一覧'!AI1732</f>
        <v/>
      </c>
      <c r="U1733" s="36" t="str">
        <f>'R8.8.1事業者一覧'!AJ1732</f>
        <v/>
      </c>
      <c r="V1733" s="36" t="str">
        <f>'R8.8.1事業者一覧'!AK1732</f>
        <v/>
      </c>
    </row>
    <row r="1734" ht="26.25" customHeight="1">
      <c r="A1734" s="27" t="str">
        <f>'R8.8.1事業者一覧'!A1733</f>
        <v>0110405297</v>
      </c>
      <c r="B1734" s="30" t="str">
        <f>'R8.8.1事業者一覧'!C1733</f>
        <v>就労継続支援(Ｂ型)</v>
      </c>
      <c r="C1734" s="30" t="str">
        <f>'R8.8.1事業者一覧'!F1733</f>
        <v>就労継続支援Ｂ型事業所　ひなた</v>
      </c>
      <c r="D1734" s="27" t="str">
        <f>'R8.8.1事業者一覧'!G1733</f>
        <v>0030832</v>
      </c>
      <c r="E1734" s="30" t="str">
        <f>MID('R8.8.1事業者一覧'!H1733,7,3)</f>
        <v>白石区</v>
      </c>
      <c r="F1734" s="30" t="str">
        <f>CONCATENATE('R8.8.1事業者一覧'!I1733,"　"&amp;'R8.8.1事業者一覧'!J1733)</f>
        <v>北郷二条５丁目４－１０　ラヴィベール２Ｆ事務所</v>
      </c>
      <c r="G1734" s="27">
        <f>IF(LEFT('R8.8.1事業者一覧'!K1733,4)="011-",MID('R8.8.1事業者一覧'!K1733,5,8),'R8.8.1事業者一覧'!K1733)</f>
        <v>9082784847</v>
      </c>
      <c r="H1734" s="27" t="str">
        <f>IF(LEFT('R8.8.1事業者一覧'!L1733,4)="011-",MID('R8.8.1事業者一覧'!L1733,5,8),'R8.8.1事業者一覧'!L1733)</f>
        <v/>
      </c>
      <c r="I1734" s="30" t="str">
        <f>'R8.8.1事業者一覧'!N1733</f>
        <v>提供中</v>
      </c>
      <c r="J1734" s="32" t="str">
        <f>'R8.8.1事業者一覧'!O1733</f>
        <v>R06/06/01</v>
      </c>
      <c r="K1734" s="30" t="str">
        <f>'R8.8.1事業者一覧'!Q1733</f>
        <v>株式会社　G　WORLD</v>
      </c>
      <c r="L1734" s="35">
        <f>'R8.8.1事業者一覧'!AA1733</f>
        <v>20</v>
      </c>
      <c r="M1734" s="36" t="str">
        <f>'R8.8.1事業者一覧'!AB1733</f>
        <v>〇</v>
      </c>
      <c r="N1734" s="36" t="str">
        <f>'R8.8.1事業者一覧'!AC1733</f>
        <v/>
      </c>
      <c r="O1734" s="36" t="str">
        <f>'R8.8.1事業者一覧'!AD1733</f>
        <v/>
      </c>
      <c r="P1734" s="36" t="str">
        <f>'R8.8.1事業者一覧'!AE1733</f>
        <v/>
      </c>
      <c r="Q1734" s="36" t="str">
        <f>'R8.8.1事業者一覧'!AF1733</f>
        <v/>
      </c>
      <c r="R1734" s="36" t="str">
        <f>'R8.8.1事業者一覧'!AG1733</f>
        <v/>
      </c>
      <c r="S1734" s="36" t="str">
        <f>'R8.8.1事業者一覧'!AH1733</f>
        <v/>
      </c>
      <c r="T1734" s="36" t="str">
        <f>'R8.8.1事業者一覧'!AI1733</f>
        <v/>
      </c>
      <c r="U1734" s="36" t="str">
        <f>'R8.8.1事業者一覧'!AJ1733</f>
        <v/>
      </c>
      <c r="V1734" s="36" t="str">
        <f>'R8.8.1事業者一覧'!AK1733</f>
        <v/>
      </c>
    </row>
    <row r="1735" ht="26.25" customHeight="1">
      <c r="A1735" s="27" t="str">
        <f>'R8.8.1事業者一覧'!A1734</f>
        <v>0110405305</v>
      </c>
      <c r="B1735" s="30" t="str">
        <f>'R8.8.1事業者一覧'!C1734</f>
        <v>就労継続支援(Ｂ型)</v>
      </c>
      <c r="C1735" s="30" t="str">
        <f>'R8.8.1事業者一覧'!F1734</f>
        <v>ＲＯＵＧＨ</v>
      </c>
      <c r="D1735" s="27" t="str">
        <f>'R8.8.1事業者一覧'!G1734</f>
        <v>0030804</v>
      </c>
      <c r="E1735" s="30" t="str">
        <f>MID('R8.8.1事業者一覧'!H1734,7,3)</f>
        <v>白石区</v>
      </c>
      <c r="F1735" s="30" t="str">
        <f>CONCATENATE('R8.8.1事業者一覧'!I1734,"　"&amp;'R8.8.1事業者一覧'!J1734)</f>
        <v>菊水四条２丁目１番６号　政陽ビルＤ</v>
      </c>
      <c r="G1735" s="27">
        <f>IF(LEFT('R8.8.1事業者一覧'!K1734,4)="011-",MID('R8.8.1事業者一覧'!K1734,5,8),'R8.8.1事業者一覧'!K1734)</f>
        <v>9028156503</v>
      </c>
      <c r="H1735" s="27" t="str">
        <f>IF(LEFT('R8.8.1事業者一覧'!L1734,4)="011-",MID('R8.8.1事業者一覧'!L1734,5,8),'R8.8.1事業者一覧'!L1734)</f>
        <v/>
      </c>
      <c r="I1735" s="30" t="str">
        <f>'R8.8.1事業者一覧'!N1734</f>
        <v>提供中</v>
      </c>
      <c r="J1735" s="32" t="str">
        <f>'R8.8.1事業者一覧'!O1734</f>
        <v>R06/06/01</v>
      </c>
      <c r="K1735" s="30" t="str">
        <f>'R8.8.1事業者一覧'!Q1734</f>
        <v>合同会社ＮＥＸＴ ＯＮＥ</v>
      </c>
      <c r="L1735" s="35">
        <f>'R8.8.1事業者一覧'!AA1734</f>
        <v>20</v>
      </c>
      <c r="M1735" s="36" t="str">
        <f>'R8.8.1事業者一覧'!AB1734</f>
        <v>〇</v>
      </c>
      <c r="N1735" s="36" t="str">
        <f>'R8.8.1事業者一覧'!AC1734</f>
        <v/>
      </c>
      <c r="O1735" s="36" t="str">
        <f>'R8.8.1事業者一覧'!AD1734</f>
        <v/>
      </c>
      <c r="P1735" s="36" t="str">
        <f>'R8.8.1事業者一覧'!AE1734</f>
        <v/>
      </c>
      <c r="Q1735" s="36" t="str">
        <f>'R8.8.1事業者一覧'!AF1734</f>
        <v/>
      </c>
      <c r="R1735" s="36" t="str">
        <f>'R8.8.1事業者一覧'!AG1734</f>
        <v/>
      </c>
      <c r="S1735" s="36" t="str">
        <f>'R8.8.1事業者一覧'!AH1734</f>
        <v/>
      </c>
      <c r="T1735" s="36" t="str">
        <f>'R8.8.1事業者一覧'!AI1734</f>
        <v/>
      </c>
      <c r="U1735" s="36" t="str">
        <f>'R8.8.1事業者一覧'!AJ1734</f>
        <v/>
      </c>
      <c r="V1735" s="36" t="str">
        <f>'R8.8.1事業者一覧'!AK1734</f>
        <v/>
      </c>
    </row>
    <row r="1736" ht="26.25" customHeight="1">
      <c r="A1736" s="27" t="str">
        <f>'R8.8.1事業者一覧'!A1735</f>
        <v>0110405313</v>
      </c>
      <c r="B1736" s="30" t="str">
        <f>'R8.8.1事業者一覧'!C1735</f>
        <v>就労継続支援(Ｂ型)</v>
      </c>
      <c r="C1736" s="30" t="str">
        <f>'R8.8.1事業者一覧'!F1735</f>
        <v>Ｏｎｅ　Ｌｉｆｅ　Ｃｌｉｍｂ</v>
      </c>
      <c r="D1736" s="27" t="str">
        <f>'R8.8.1事業者一覧'!G1735</f>
        <v>0030002</v>
      </c>
      <c r="E1736" s="30" t="str">
        <f>MID('R8.8.1事業者一覧'!H1735,7,3)</f>
        <v>白石区</v>
      </c>
      <c r="F1736" s="30" t="str">
        <f>CONCATENATE('R8.8.1事業者一覧'!I1735,"　"&amp;'R8.8.1事業者一覧'!J1735)</f>
        <v>東札幌二条６丁目７番１０号　第４トーホービル２０２号</v>
      </c>
      <c r="G1736" s="27" t="str">
        <f>IF(LEFT('R8.8.1事業者一覧'!K1735,4)="011-",MID('R8.8.1事業者一覧'!K1735,5,8),'R8.8.1事業者一覧'!K1735)</f>
        <v>598-0470</v>
      </c>
      <c r="H1736" s="27" t="str">
        <f>IF(LEFT('R8.8.1事業者一覧'!L1735,4)="011-",MID('R8.8.1事業者一覧'!L1735,5,8),'R8.8.1事業者一覧'!L1735)</f>
        <v>598-0471</v>
      </c>
      <c r="I1736" s="30" t="str">
        <f>'R8.8.1事業者一覧'!N1735</f>
        <v>提供中</v>
      </c>
      <c r="J1736" s="32" t="str">
        <f>'R8.8.1事業者一覧'!O1735</f>
        <v>R06/06/01</v>
      </c>
      <c r="K1736" s="30" t="str">
        <f>'R8.8.1事業者一覧'!Q1735</f>
        <v>株式会社　シーケンス</v>
      </c>
      <c r="L1736" s="35">
        <f>'R8.8.1事業者一覧'!AA1735</f>
        <v>20</v>
      </c>
      <c r="M1736" s="36" t="str">
        <f>'R8.8.1事業者一覧'!AB1735</f>
        <v>〇</v>
      </c>
      <c r="N1736" s="36" t="str">
        <f>'R8.8.1事業者一覧'!AC1735</f>
        <v/>
      </c>
      <c r="O1736" s="36" t="str">
        <f>'R8.8.1事業者一覧'!AD1735</f>
        <v/>
      </c>
      <c r="P1736" s="36" t="str">
        <f>'R8.8.1事業者一覧'!AE1735</f>
        <v/>
      </c>
      <c r="Q1736" s="36" t="str">
        <f>'R8.8.1事業者一覧'!AF1735</f>
        <v/>
      </c>
      <c r="R1736" s="36" t="str">
        <f>'R8.8.1事業者一覧'!AG1735</f>
        <v/>
      </c>
      <c r="S1736" s="36" t="str">
        <f>'R8.8.1事業者一覧'!AH1735</f>
        <v/>
      </c>
      <c r="T1736" s="36" t="str">
        <f>'R8.8.1事業者一覧'!AI1735</f>
        <v/>
      </c>
      <c r="U1736" s="36" t="str">
        <f>'R8.8.1事業者一覧'!AJ1735</f>
        <v/>
      </c>
      <c r="V1736" s="36" t="str">
        <f>'R8.8.1事業者一覧'!AK1735</f>
        <v/>
      </c>
    </row>
    <row r="1737" ht="26.25" customHeight="1">
      <c r="A1737" s="27" t="str">
        <f>'R8.8.1事業者一覧'!A1736</f>
        <v>0110405321</v>
      </c>
      <c r="B1737" s="30" t="str">
        <f>'R8.8.1事業者一覧'!C1736</f>
        <v>就労継続支援(Ａ型)</v>
      </c>
      <c r="C1737" s="30" t="str">
        <f>'R8.8.1事業者一覧'!F1736</f>
        <v>Whiz</v>
      </c>
      <c r="D1737" s="27" t="str">
        <f>'R8.8.1事業者一覧'!G1736</f>
        <v>0030021</v>
      </c>
      <c r="E1737" s="30" t="str">
        <f>MID('R8.8.1事業者一覧'!H1736,7,3)</f>
        <v>白石区</v>
      </c>
      <c r="F1737" s="30" t="str">
        <f>CONCATENATE('R8.8.1事業者一覧'!I1736,"　"&amp;'R8.8.1事業者一覧'!J1736)</f>
        <v>栄通１０丁目７番２２号　</v>
      </c>
      <c r="G1737" s="27" t="str">
        <f>IF(LEFT('R8.8.1事業者一覧'!K1736,4)="011-",MID('R8.8.1事業者一覧'!K1736,5,8),'R8.8.1事業者一覧'!K1736)</f>
        <v>080-82948850</v>
      </c>
      <c r="H1737" s="27" t="str">
        <f>IF(LEFT('R8.8.1事業者一覧'!L1736,4)="011-",MID('R8.8.1事業者一覧'!L1736,5,8),'R8.8.1事業者一覧'!L1736)</f>
        <v/>
      </c>
      <c r="I1737" s="30" t="str">
        <f>'R8.8.1事業者一覧'!N1736</f>
        <v>提供中</v>
      </c>
      <c r="J1737" s="32" t="str">
        <f>'R8.8.1事業者一覧'!O1736</f>
        <v>R06/07/01</v>
      </c>
      <c r="K1737" s="30" t="str">
        <f>'R8.8.1事業者一覧'!Q1736</f>
        <v>合同会社エクシード</v>
      </c>
      <c r="L1737" s="35">
        <f>'R8.8.1事業者一覧'!AA1736</f>
        <v>10</v>
      </c>
      <c r="M1737" s="36" t="str">
        <f>'R8.8.1事業者一覧'!AB1736</f>
        <v>〇</v>
      </c>
      <c r="N1737" s="36" t="str">
        <f>'R8.8.1事業者一覧'!AC1736</f>
        <v/>
      </c>
      <c r="O1737" s="36" t="str">
        <f>'R8.8.1事業者一覧'!AD1736</f>
        <v/>
      </c>
      <c r="P1737" s="36" t="str">
        <f>'R8.8.1事業者一覧'!AE1736</f>
        <v/>
      </c>
      <c r="Q1737" s="36" t="str">
        <f>'R8.8.1事業者一覧'!AF1736</f>
        <v/>
      </c>
      <c r="R1737" s="36" t="str">
        <f>'R8.8.1事業者一覧'!AG1736</f>
        <v/>
      </c>
      <c r="S1737" s="36" t="str">
        <f>'R8.8.1事業者一覧'!AH1736</f>
        <v/>
      </c>
      <c r="T1737" s="36" t="str">
        <f>'R8.8.1事業者一覧'!AI1736</f>
        <v/>
      </c>
      <c r="U1737" s="36" t="str">
        <f>'R8.8.1事業者一覧'!AJ1736</f>
        <v/>
      </c>
      <c r="V1737" s="36" t="str">
        <f>'R8.8.1事業者一覧'!AK1736</f>
        <v/>
      </c>
    </row>
    <row r="1738" ht="26.25" customHeight="1">
      <c r="A1738" s="27" t="str">
        <f>'R8.8.1事業者一覧'!A1737</f>
        <v>0110405321</v>
      </c>
      <c r="B1738" s="30" t="str">
        <f>'R8.8.1事業者一覧'!C1737</f>
        <v>就労継続支援(Ｂ型)</v>
      </c>
      <c r="C1738" s="30" t="str">
        <f>'R8.8.1事業者一覧'!F1737</f>
        <v>Whiz</v>
      </c>
      <c r="D1738" s="27" t="str">
        <f>'R8.8.1事業者一覧'!G1737</f>
        <v>0030021</v>
      </c>
      <c r="E1738" s="30" t="str">
        <f>MID('R8.8.1事業者一覧'!H1737,7,3)</f>
        <v>白石区</v>
      </c>
      <c r="F1738" s="30" t="str">
        <f>CONCATENATE('R8.8.1事業者一覧'!I1737,"　"&amp;'R8.8.1事業者一覧'!J1737)</f>
        <v>栄通１０丁目７番２２号　</v>
      </c>
      <c r="G1738" s="27" t="str">
        <f>IF(LEFT('R8.8.1事業者一覧'!K1737,4)="011-",MID('R8.8.1事業者一覧'!K1737,5,8),'R8.8.1事業者一覧'!K1737)</f>
        <v>080-82948850</v>
      </c>
      <c r="H1738" s="27" t="str">
        <f>IF(LEFT('R8.8.1事業者一覧'!L1737,4)="011-",MID('R8.8.1事業者一覧'!L1737,5,8),'R8.8.1事業者一覧'!L1737)</f>
        <v/>
      </c>
      <c r="I1738" s="30" t="str">
        <f>'R8.8.1事業者一覧'!N1737</f>
        <v>提供中</v>
      </c>
      <c r="J1738" s="32" t="str">
        <f>'R8.8.1事業者一覧'!O1737</f>
        <v>R06/07/01</v>
      </c>
      <c r="K1738" s="30" t="str">
        <f>'R8.8.1事業者一覧'!Q1737</f>
        <v>合同会社エクシード</v>
      </c>
      <c r="L1738" s="35">
        <f>'R8.8.1事業者一覧'!AA1737</f>
        <v>10</v>
      </c>
      <c r="M1738" s="36" t="str">
        <f>'R8.8.1事業者一覧'!AB1737</f>
        <v>〇</v>
      </c>
      <c r="N1738" s="36" t="str">
        <f>'R8.8.1事業者一覧'!AC1737</f>
        <v/>
      </c>
      <c r="O1738" s="36" t="str">
        <f>'R8.8.1事業者一覧'!AD1737</f>
        <v/>
      </c>
      <c r="P1738" s="36" t="str">
        <f>'R8.8.1事業者一覧'!AE1737</f>
        <v/>
      </c>
      <c r="Q1738" s="36" t="str">
        <f>'R8.8.1事業者一覧'!AF1737</f>
        <v/>
      </c>
      <c r="R1738" s="36" t="str">
        <f>'R8.8.1事業者一覧'!AG1737</f>
        <v/>
      </c>
      <c r="S1738" s="36" t="str">
        <f>'R8.8.1事業者一覧'!AH1737</f>
        <v/>
      </c>
      <c r="T1738" s="36" t="str">
        <f>'R8.8.1事業者一覧'!AI1737</f>
        <v/>
      </c>
      <c r="U1738" s="36" t="str">
        <f>'R8.8.1事業者一覧'!AJ1737</f>
        <v/>
      </c>
      <c r="V1738" s="36" t="str">
        <f>'R8.8.1事業者一覧'!AK1737</f>
        <v/>
      </c>
    </row>
    <row r="1739" ht="26.25" customHeight="1">
      <c r="A1739" s="27" t="str">
        <f>'R8.8.1事業者一覧'!A1738</f>
        <v>0110405339</v>
      </c>
      <c r="B1739" s="30" t="str">
        <f>'R8.8.1事業者一覧'!C1738</f>
        <v>短期入所</v>
      </c>
      <c r="C1739" s="30" t="str">
        <f>'R8.8.1事業者一覧'!F1738</f>
        <v>CIEL　HOMRARE</v>
      </c>
      <c r="D1739" s="27" t="str">
        <f>'R8.8.1事業者一覧'!G1738</f>
        <v>0030828</v>
      </c>
      <c r="E1739" s="30" t="str">
        <f>MID('R8.8.1事業者一覧'!H1738,7,3)</f>
        <v>白石区</v>
      </c>
      <c r="F1739" s="30" t="str">
        <f>CONCATENATE('R8.8.1事業者一覧'!I1738,"　"&amp;'R8.8.1事業者一覧'!J1738)</f>
        <v>菊水元町８条２丁目１１番２５号　</v>
      </c>
      <c r="G1739" s="27" t="str">
        <f>IF(LEFT('R8.8.1事業者一覧'!K1738,4)="011-",MID('R8.8.1事業者一覧'!K1738,5,8),'R8.8.1事業者一覧'!K1738)</f>
        <v>867-0249</v>
      </c>
      <c r="H1739" s="27" t="str">
        <f>IF(LEFT('R8.8.1事業者一覧'!L1738,4)="011-",MID('R8.8.1事業者一覧'!L1738,5,8),'R8.8.1事業者一覧'!L1738)</f>
        <v>867-0240</v>
      </c>
      <c r="I1739" s="30" t="str">
        <f>'R8.8.1事業者一覧'!N1738</f>
        <v>提供中</v>
      </c>
      <c r="J1739" s="32" t="str">
        <f>'R8.8.1事業者一覧'!O1738</f>
        <v>R06/07/01</v>
      </c>
      <c r="K1739" s="30" t="str">
        <f>'R8.8.1事業者一覧'!Q1738</f>
        <v>合同会社　奏月</v>
      </c>
      <c r="L1739" s="35" t="str">
        <f>'R8.8.1事業者一覧'!AA1738</f>
        <v/>
      </c>
      <c r="M1739" s="36" t="str">
        <f>'R8.8.1事業者一覧'!AB1738</f>
        <v>〇</v>
      </c>
      <c r="N1739" s="36" t="str">
        <f>'R8.8.1事業者一覧'!AC1738</f>
        <v/>
      </c>
      <c r="O1739" s="36" t="str">
        <f>'R8.8.1事業者一覧'!AD1738</f>
        <v/>
      </c>
      <c r="P1739" s="36" t="str">
        <f>'R8.8.1事業者一覧'!AE1738</f>
        <v/>
      </c>
      <c r="Q1739" s="36" t="str">
        <f>'R8.8.1事業者一覧'!AF1738</f>
        <v/>
      </c>
      <c r="R1739" s="36" t="str">
        <f>'R8.8.1事業者一覧'!AG1738</f>
        <v/>
      </c>
      <c r="S1739" s="36" t="str">
        <f>'R8.8.1事業者一覧'!AH1738</f>
        <v/>
      </c>
      <c r="T1739" s="36" t="str">
        <f>'R8.8.1事業者一覧'!AI1738</f>
        <v/>
      </c>
      <c r="U1739" s="36" t="str">
        <f>'R8.8.1事業者一覧'!AJ1738</f>
        <v/>
      </c>
      <c r="V1739" s="36" t="str">
        <f>'R8.8.1事業者一覧'!AK1738</f>
        <v/>
      </c>
    </row>
    <row r="1740" ht="26.25" customHeight="1">
      <c r="A1740" s="27" t="str">
        <f>'R8.8.1事業者一覧'!A1739</f>
        <v>0110405354</v>
      </c>
      <c r="B1740" s="30" t="str">
        <f>'R8.8.1事業者一覧'!C1739</f>
        <v>居宅介護</v>
      </c>
      <c r="C1740" s="30" t="str">
        <f>'R8.8.1事業者一覧'!F1739</f>
        <v>ヘルパーステーション福福</v>
      </c>
      <c r="D1740" s="27" t="str">
        <f>'R8.8.1事業者一覧'!G1739</f>
        <v>0030026</v>
      </c>
      <c r="E1740" s="30" t="str">
        <f>MID('R8.8.1事業者一覧'!H1739,7,3)</f>
        <v>白石区</v>
      </c>
      <c r="F1740" s="30" t="str">
        <f>CONCATENATE('R8.8.1事業者一覧'!I1739,"　"&amp;'R8.8.1事業者一覧'!J1739)</f>
        <v>本通１１丁目南７番９号　ハヤシビル３F－B</v>
      </c>
      <c r="G1740" s="27" t="str">
        <f>IF(LEFT('R8.8.1事業者一覧'!K1739,4)="011-",MID('R8.8.1事業者一覧'!K1739,5,8),'R8.8.1事業者一覧'!K1739)</f>
        <v>378-9707</v>
      </c>
      <c r="H1740" s="27" t="str">
        <f>IF(LEFT('R8.8.1事業者一覧'!L1739,4)="011-",MID('R8.8.1事業者一覧'!L1739,5,8),'R8.8.1事業者一覧'!L1739)</f>
        <v>378-9788</v>
      </c>
      <c r="I1740" s="30" t="str">
        <f>'R8.8.1事業者一覧'!N1739</f>
        <v>提供中</v>
      </c>
      <c r="J1740" s="32" t="str">
        <f>'R8.8.1事業者一覧'!O1739</f>
        <v>R06/07/01</v>
      </c>
      <c r="K1740" s="30" t="str">
        <f>'R8.8.1事業者一覧'!Q1739</f>
        <v>株式会社ジョブアンサー</v>
      </c>
      <c r="L1740" s="35" t="str">
        <f>'R8.8.1事業者一覧'!AA1739</f>
        <v/>
      </c>
      <c r="M1740" s="36" t="str">
        <f>'R8.8.1事業者一覧'!AB1739</f>
        <v>〇</v>
      </c>
      <c r="N1740" s="36" t="str">
        <f>'R8.8.1事業者一覧'!AC1739</f>
        <v/>
      </c>
      <c r="O1740" s="36" t="str">
        <f>'R8.8.1事業者一覧'!AD1739</f>
        <v/>
      </c>
      <c r="P1740" s="36" t="str">
        <f>'R8.8.1事業者一覧'!AE1739</f>
        <v/>
      </c>
      <c r="Q1740" s="36" t="str">
        <f>'R8.8.1事業者一覧'!AF1739</f>
        <v/>
      </c>
      <c r="R1740" s="36" t="str">
        <f>'R8.8.1事業者一覧'!AG1739</f>
        <v/>
      </c>
      <c r="S1740" s="36" t="str">
        <f>'R8.8.1事業者一覧'!AH1739</f>
        <v/>
      </c>
      <c r="T1740" s="36" t="str">
        <f>'R8.8.1事業者一覧'!AI1739</f>
        <v/>
      </c>
      <c r="U1740" s="36" t="str">
        <f>'R8.8.1事業者一覧'!AJ1739</f>
        <v/>
      </c>
      <c r="V1740" s="36" t="str">
        <f>'R8.8.1事業者一覧'!AK1739</f>
        <v/>
      </c>
    </row>
    <row r="1741" ht="26.25" customHeight="1">
      <c r="A1741" s="27" t="str">
        <f>'R8.8.1事業者一覧'!A1740</f>
        <v>0110405354</v>
      </c>
      <c r="B1741" s="30" t="str">
        <f>'R8.8.1事業者一覧'!C1740</f>
        <v>重度訪問介護</v>
      </c>
      <c r="C1741" s="30" t="str">
        <f>'R8.8.1事業者一覧'!F1740</f>
        <v>ヘルパーステーション福福</v>
      </c>
      <c r="D1741" s="27" t="str">
        <f>'R8.8.1事業者一覧'!G1740</f>
        <v>0030026</v>
      </c>
      <c r="E1741" s="30" t="str">
        <f>MID('R8.8.1事業者一覧'!H1740,7,3)</f>
        <v>白石区</v>
      </c>
      <c r="F1741" s="30" t="str">
        <f>CONCATENATE('R8.8.1事業者一覧'!I1740,"　"&amp;'R8.8.1事業者一覧'!J1740)</f>
        <v>本通１１丁目南７番９号　ハヤシビル３F－B</v>
      </c>
      <c r="G1741" s="27" t="str">
        <f>IF(LEFT('R8.8.1事業者一覧'!K1740,4)="011-",MID('R8.8.1事業者一覧'!K1740,5,8),'R8.8.1事業者一覧'!K1740)</f>
        <v>378-9707</v>
      </c>
      <c r="H1741" s="27" t="str">
        <f>IF(LEFT('R8.8.1事業者一覧'!L1740,4)="011-",MID('R8.8.1事業者一覧'!L1740,5,8),'R8.8.1事業者一覧'!L1740)</f>
        <v>378-9788</v>
      </c>
      <c r="I1741" s="30" t="str">
        <f>'R8.8.1事業者一覧'!N1740</f>
        <v>提供中</v>
      </c>
      <c r="J1741" s="32" t="str">
        <f>'R8.8.1事業者一覧'!O1740</f>
        <v>R06/07/01</v>
      </c>
      <c r="K1741" s="30" t="str">
        <f>'R8.8.1事業者一覧'!Q1740</f>
        <v>株式会社ジョブアンサー</v>
      </c>
      <c r="L1741" s="35" t="str">
        <f>'R8.8.1事業者一覧'!AA1740</f>
        <v/>
      </c>
      <c r="M1741" s="36" t="str">
        <f>'R8.8.1事業者一覧'!AB1740</f>
        <v>〇</v>
      </c>
      <c r="N1741" s="36" t="str">
        <f>'R8.8.1事業者一覧'!AC1740</f>
        <v/>
      </c>
      <c r="O1741" s="36" t="str">
        <f>'R8.8.1事業者一覧'!AD1740</f>
        <v/>
      </c>
      <c r="P1741" s="36" t="str">
        <f>'R8.8.1事業者一覧'!AE1740</f>
        <v/>
      </c>
      <c r="Q1741" s="36" t="str">
        <f>'R8.8.1事業者一覧'!AF1740</f>
        <v/>
      </c>
      <c r="R1741" s="36" t="str">
        <f>'R8.8.1事業者一覧'!AG1740</f>
        <v/>
      </c>
      <c r="S1741" s="36" t="str">
        <f>'R8.8.1事業者一覧'!AH1740</f>
        <v/>
      </c>
      <c r="T1741" s="36" t="str">
        <f>'R8.8.1事業者一覧'!AI1740</f>
        <v/>
      </c>
      <c r="U1741" s="36" t="str">
        <f>'R8.8.1事業者一覧'!AJ1740</f>
        <v/>
      </c>
      <c r="V1741" s="36" t="str">
        <f>'R8.8.1事業者一覧'!AK1740</f>
        <v/>
      </c>
    </row>
    <row r="1742" ht="26.25" customHeight="1">
      <c r="A1742" s="27" t="str">
        <f>'R8.8.1事業者一覧'!A1741</f>
        <v>0110405362</v>
      </c>
      <c r="B1742" s="30" t="str">
        <f>'R8.8.1事業者一覧'!C1741</f>
        <v>居宅介護</v>
      </c>
      <c r="C1742" s="30" t="str">
        <f>'R8.8.1事業者一覧'!F1741</f>
        <v>訪問介護事業所　レアマーレ</v>
      </c>
      <c r="D1742" s="27" t="str">
        <f>'R8.8.1事業者一覧'!G1741</f>
        <v>0030875</v>
      </c>
      <c r="E1742" s="30" t="str">
        <f>MID('R8.8.1事業者一覧'!H1741,7,3)</f>
        <v>白石区</v>
      </c>
      <c r="F1742" s="30" t="str">
        <f>CONCATENATE('R8.8.1事業者一覧'!I1741,"　"&amp;'R8.8.1事業者一覧'!J1741)</f>
        <v>米里五条１丁目１－２０　</v>
      </c>
      <c r="G1742" s="27" t="str">
        <f>IF(LEFT('R8.8.1事業者一覧'!K1741,4)="011-",MID('R8.8.1事業者一覧'!K1741,5,8),'R8.8.1事業者一覧'!K1741)</f>
        <v>867-9715</v>
      </c>
      <c r="H1742" s="27" t="str">
        <f>IF(LEFT('R8.8.1事業者一覧'!L1741,4)="011-",MID('R8.8.1事業者一覧'!L1741,5,8),'R8.8.1事業者一覧'!L1741)</f>
        <v>867-9808</v>
      </c>
      <c r="I1742" s="30" t="str">
        <f>'R8.8.1事業者一覧'!N1741</f>
        <v>提供中</v>
      </c>
      <c r="J1742" s="32" t="str">
        <f>'R8.8.1事業者一覧'!O1741</f>
        <v>R06/08/01</v>
      </c>
      <c r="K1742" s="30" t="str">
        <f>'R8.8.1事業者一覧'!Q1741</f>
        <v>株式会社ヒューマンフォース</v>
      </c>
      <c r="L1742" s="35" t="str">
        <f>'R8.8.1事業者一覧'!AA1741</f>
        <v/>
      </c>
      <c r="M1742" s="36" t="str">
        <f>'R8.8.1事業者一覧'!AB1741</f>
        <v/>
      </c>
      <c r="N1742" s="36" t="str">
        <f>'R8.8.1事業者一覧'!AC1741</f>
        <v>〇</v>
      </c>
      <c r="O1742" s="36" t="str">
        <f>'R8.8.1事業者一覧'!AD1741</f>
        <v/>
      </c>
      <c r="P1742" s="36" t="str">
        <f>'R8.8.1事業者一覧'!AE1741</f>
        <v/>
      </c>
      <c r="Q1742" s="36" t="str">
        <f>'R8.8.1事業者一覧'!AF1741</f>
        <v/>
      </c>
      <c r="R1742" s="36" t="str">
        <f>'R8.8.1事業者一覧'!AG1741</f>
        <v/>
      </c>
      <c r="S1742" s="36" t="str">
        <f>'R8.8.1事業者一覧'!AH1741</f>
        <v/>
      </c>
      <c r="T1742" s="36" t="str">
        <f>'R8.8.1事業者一覧'!AI1741</f>
        <v>〇</v>
      </c>
      <c r="U1742" s="36" t="str">
        <f>'R8.8.1事業者一覧'!AJ1741</f>
        <v/>
      </c>
      <c r="V1742" s="36" t="str">
        <f>'R8.8.1事業者一覧'!AK1741</f>
        <v>〇</v>
      </c>
    </row>
    <row r="1743" ht="26.25" customHeight="1">
      <c r="A1743" s="27" t="str">
        <f>'R8.8.1事業者一覧'!A1742</f>
        <v>0110405362</v>
      </c>
      <c r="B1743" s="30" t="str">
        <f>'R8.8.1事業者一覧'!C1742</f>
        <v>重度訪問介護</v>
      </c>
      <c r="C1743" s="30" t="str">
        <f>'R8.8.1事業者一覧'!F1742</f>
        <v>訪問介護事業所　レアマーレ</v>
      </c>
      <c r="D1743" s="27" t="str">
        <f>'R8.8.1事業者一覧'!G1742</f>
        <v>0030875</v>
      </c>
      <c r="E1743" s="30" t="str">
        <f>MID('R8.8.1事業者一覧'!H1742,7,3)</f>
        <v>白石区</v>
      </c>
      <c r="F1743" s="30" t="str">
        <f>CONCATENATE('R8.8.1事業者一覧'!I1742,"　"&amp;'R8.8.1事業者一覧'!J1742)</f>
        <v>米里五条１丁目１－２０　</v>
      </c>
      <c r="G1743" s="27" t="str">
        <f>IF(LEFT('R8.8.1事業者一覧'!K1742,4)="011-",MID('R8.8.1事業者一覧'!K1742,5,8),'R8.8.1事業者一覧'!K1742)</f>
        <v>867-9715</v>
      </c>
      <c r="H1743" s="27" t="str">
        <f>IF(LEFT('R8.8.1事業者一覧'!L1742,4)="011-",MID('R8.8.1事業者一覧'!L1742,5,8),'R8.8.1事業者一覧'!L1742)</f>
        <v>867-9808</v>
      </c>
      <c r="I1743" s="30" t="str">
        <f>'R8.8.1事業者一覧'!N1742</f>
        <v>提供中</v>
      </c>
      <c r="J1743" s="32" t="str">
        <f>'R8.8.1事業者一覧'!O1742</f>
        <v>R06/08/01</v>
      </c>
      <c r="K1743" s="30" t="str">
        <f>'R8.8.1事業者一覧'!Q1742</f>
        <v>株式会社ヒューマンフォース</v>
      </c>
      <c r="L1743" s="35" t="str">
        <f>'R8.8.1事業者一覧'!AA1742</f>
        <v/>
      </c>
      <c r="M1743" s="36" t="str">
        <f>'R8.8.1事業者一覧'!AB1742</f>
        <v/>
      </c>
      <c r="N1743" s="36" t="str">
        <f>'R8.8.1事業者一覧'!AC1742</f>
        <v>〇</v>
      </c>
      <c r="O1743" s="36" t="str">
        <f>'R8.8.1事業者一覧'!AD1742</f>
        <v/>
      </c>
      <c r="P1743" s="36" t="str">
        <f>'R8.8.1事業者一覧'!AE1742</f>
        <v/>
      </c>
      <c r="Q1743" s="36" t="str">
        <f>'R8.8.1事業者一覧'!AF1742</f>
        <v/>
      </c>
      <c r="R1743" s="36" t="str">
        <f>'R8.8.1事業者一覧'!AG1742</f>
        <v/>
      </c>
      <c r="S1743" s="36" t="str">
        <f>'R8.8.1事業者一覧'!AH1742</f>
        <v/>
      </c>
      <c r="T1743" s="36" t="str">
        <f>'R8.8.1事業者一覧'!AI1742</f>
        <v>〇</v>
      </c>
      <c r="U1743" s="36" t="str">
        <f>'R8.8.1事業者一覧'!AJ1742</f>
        <v/>
      </c>
      <c r="V1743" s="36" t="str">
        <f>'R8.8.1事業者一覧'!AK1742</f>
        <v>〇</v>
      </c>
    </row>
    <row r="1744" ht="26.25" customHeight="1">
      <c r="A1744" s="27" t="str">
        <f>'R8.8.1事業者一覧'!A1743</f>
        <v>0110405370</v>
      </c>
      <c r="B1744" s="30" t="str">
        <f>'R8.8.1事業者一覧'!C1743</f>
        <v>就労継続支援(Ｂ型)</v>
      </c>
      <c r="C1744" s="30" t="str">
        <f>'R8.8.1事業者一覧'!F1743</f>
        <v>就労継続支援B型　セレーナ</v>
      </c>
      <c r="D1744" s="27" t="str">
        <f>'R8.8.1事業者一覧'!G1743</f>
        <v>0030025</v>
      </c>
      <c r="E1744" s="30" t="str">
        <f>MID('R8.8.1事業者一覧'!H1743,7,3)</f>
        <v>白石区</v>
      </c>
      <c r="F1744" s="30" t="str">
        <f>CONCATENATE('R8.8.1事業者一覧'!I1743,"　"&amp;'R8.8.1事業者一覧'!J1743)</f>
        <v>平和通２丁目北８－１９　カセレリア白石１階</v>
      </c>
      <c r="G1744" s="27" t="str">
        <f>IF(LEFT('R8.8.1事業者一覧'!K1743,4)="011-",MID('R8.8.1事業者一覧'!K1743,5,8),'R8.8.1事業者一覧'!K1743)</f>
        <v>595-8379</v>
      </c>
      <c r="H1744" s="27" t="str">
        <f>IF(LEFT('R8.8.1事業者一覧'!L1743,4)="011-",MID('R8.8.1事業者一覧'!L1743,5,8),'R8.8.1事業者一覧'!L1743)</f>
        <v>595-8389</v>
      </c>
      <c r="I1744" s="30" t="str">
        <f>'R8.8.1事業者一覧'!N1743</f>
        <v>提供中</v>
      </c>
      <c r="J1744" s="32" t="str">
        <f>'R8.8.1事業者一覧'!O1743</f>
        <v>R06/08/01</v>
      </c>
      <c r="K1744" s="30" t="str">
        <f>'R8.8.1事業者一覧'!Q1743</f>
        <v>株式会社リ・クリエイト</v>
      </c>
      <c r="L1744" s="35">
        <f>'R8.8.1事業者一覧'!AA1743</f>
        <v>40</v>
      </c>
      <c r="M1744" s="36" t="str">
        <f>'R8.8.1事業者一覧'!AB1743</f>
        <v>〇</v>
      </c>
      <c r="N1744" s="36" t="str">
        <f>'R8.8.1事業者一覧'!AC1743</f>
        <v/>
      </c>
      <c r="O1744" s="36" t="str">
        <f>'R8.8.1事業者一覧'!AD1743</f>
        <v/>
      </c>
      <c r="P1744" s="36" t="str">
        <f>'R8.8.1事業者一覧'!AE1743</f>
        <v/>
      </c>
      <c r="Q1744" s="36" t="str">
        <f>'R8.8.1事業者一覧'!AF1743</f>
        <v/>
      </c>
      <c r="R1744" s="36" t="str">
        <f>'R8.8.1事業者一覧'!AG1743</f>
        <v/>
      </c>
      <c r="S1744" s="36" t="str">
        <f>'R8.8.1事業者一覧'!AH1743</f>
        <v/>
      </c>
      <c r="T1744" s="36" t="str">
        <f>'R8.8.1事業者一覧'!AI1743</f>
        <v/>
      </c>
      <c r="U1744" s="36" t="str">
        <f>'R8.8.1事業者一覧'!AJ1743</f>
        <v/>
      </c>
      <c r="V1744" s="36" t="str">
        <f>'R8.8.1事業者一覧'!AK1743</f>
        <v/>
      </c>
    </row>
    <row r="1745" ht="26.25" customHeight="1">
      <c r="A1745" s="27" t="str">
        <f>'R8.8.1事業者一覧'!A1744</f>
        <v>0110405388</v>
      </c>
      <c r="B1745" s="30" t="str">
        <f>'R8.8.1事業者一覧'!C1744</f>
        <v>就労継続支援(Ｂ型)</v>
      </c>
      <c r="C1745" s="30" t="str">
        <f>'R8.8.1事業者一覧'!F1744</f>
        <v>EIGHT</v>
      </c>
      <c r="D1745" s="27" t="str">
        <f>'R8.8.1事業者一覧'!G1744</f>
        <v>0030022</v>
      </c>
      <c r="E1745" s="30" t="str">
        <f>MID('R8.8.1事業者一覧'!H1744,7,3)</f>
        <v>白石区</v>
      </c>
      <c r="F1745" s="30" t="str">
        <f>CONCATENATE('R8.8.1事業者一覧'!I1744,"　"&amp;'R8.8.1事業者一覧'!J1744)</f>
        <v>南郷通19丁目南2-8クリスタル85 2F　C号室　</v>
      </c>
      <c r="G1745" s="27" t="str">
        <f>IF(LEFT('R8.8.1事業者一覧'!K1744,4)="011-",MID('R8.8.1事業者一覧'!K1744,5,8),'R8.8.1事業者一覧'!K1744)</f>
        <v>090-86300258</v>
      </c>
      <c r="H1745" s="27" t="str">
        <f>IF(LEFT('R8.8.1事業者一覧'!L1744,4)="011-",MID('R8.8.1事業者一覧'!L1744,5,8),'R8.8.1事業者一覧'!L1744)</f>
        <v/>
      </c>
      <c r="I1745" s="30" t="str">
        <f>'R8.8.1事業者一覧'!N1744</f>
        <v>提供中</v>
      </c>
      <c r="J1745" s="32" t="str">
        <f>'R8.8.1事業者一覧'!O1744</f>
        <v>R06/09/01</v>
      </c>
      <c r="K1745" s="30" t="str">
        <f>'R8.8.1事業者一覧'!Q1744</f>
        <v>株式会社　Raru.</v>
      </c>
      <c r="L1745" s="35">
        <f>'R8.8.1事業者一覧'!AA1744</f>
        <v>20</v>
      </c>
      <c r="M1745" s="36" t="str">
        <f>'R8.8.1事業者一覧'!AB1744</f>
        <v>〇</v>
      </c>
      <c r="N1745" s="36" t="str">
        <f>'R8.8.1事業者一覧'!AC1744</f>
        <v/>
      </c>
      <c r="O1745" s="36" t="str">
        <f>'R8.8.1事業者一覧'!AD1744</f>
        <v/>
      </c>
      <c r="P1745" s="36" t="str">
        <f>'R8.8.1事業者一覧'!AE1744</f>
        <v/>
      </c>
      <c r="Q1745" s="36" t="str">
        <f>'R8.8.1事業者一覧'!AF1744</f>
        <v/>
      </c>
      <c r="R1745" s="36" t="str">
        <f>'R8.8.1事業者一覧'!AG1744</f>
        <v/>
      </c>
      <c r="S1745" s="36" t="str">
        <f>'R8.8.1事業者一覧'!AH1744</f>
        <v/>
      </c>
      <c r="T1745" s="36" t="str">
        <f>'R8.8.1事業者一覧'!AI1744</f>
        <v/>
      </c>
      <c r="U1745" s="36" t="str">
        <f>'R8.8.1事業者一覧'!AJ1744</f>
        <v/>
      </c>
      <c r="V1745" s="36" t="str">
        <f>'R8.8.1事業者一覧'!AK1744</f>
        <v/>
      </c>
    </row>
    <row r="1746" ht="26.25" customHeight="1">
      <c r="A1746" s="27" t="str">
        <f>'R8.8.1事業者一覧'!A1745</f>
        <v>0110405396</v>
      </c>
      <c r="B1746" s="30" t="str">
        <f>'R8.8.1事業者一覧'!C1745</f>
        <v>居宅介護</v>
      </c>
      <c r="C1746" s="30" t="str">
        <f>'R8.8.1事業者一覧'!F1745</f>
        <v>合同会社Aspirations ＣＯ．ホームヘルプ金</v>
      </c>
      <c r="D1746" s="27" t="str">
        <f>'R8.8.1事業者一覧'!G1745</f>
        <v>0030012</v>
      </c>
      <c r="E1746" s="30" t="str">
        <f>MID('R8.8.1事業者一覧'!H1745,7,3)</f>
        <v>白石区</v>
      </c>
      <c r="F1746" s="30" t="str">
        <f>CONCATENATE('R8.8.1事業者一覧'!I1745,"　"&amp;'R8.8.1事業者一覧'!J1745)</f>
        <v>中央二条５丁目１５－３　ビッグバーンズマンション白石Ⅱ１０３</v>
      </c>
      <c r="G1746" s="27">
        <f>IF(LEFT('R8.8.1事業者一覧'!K1745,4)="011-",MID('R8.8.1事業者一覧'!K1745,5,8),'R8.8.1事業者一覧'!K1745)</f>
        <v>9031360077</v>
      </c>
      <c r="H1746" s="27" t="str">
        <f>IF(LEFT('R8.8.1事業者一覧'!L1745,4)="011-",MID('R8.8.1事業者一覧'!L1745,5,8),'R8.8.1事業者一覧'!L1745)</f>
        <v>0152-80-0022</v>
      </c>
      <c r="I1746" s="30" t="str">
        <f>'R8.8.1事業者一覧'!N1745</f>
        <v>提供中</v>
      </c>
      <c r="J1746" s="32" t="str">
        <f>'R8.8.1事業者一覧'!O1745</f>
        <v>R06/09/01</v>
      </c>
      <c r="K1746" s="30" t="str">
        <f>'R8.8.1事業者一覧'!Q1745</f>
        <v>合同会社Aspirations ＣＯ．</v>
      </c>
      <c r="L1746" s="35" t="str">
        <f>'R8.8.1事業者一覧'!AA1745</f>
        <v/>
      </c>
      <c r="M1746" s="36" t="str">
        <f>'R8.8.1事業者一覧'!AB1745</f>
        <v/>
      </c>
      <c r="N1746" s="36" t="str">
        <f>'R8.8.1事業者一覧'!AC1745</f>
        <v>〇</v>
      </c>
      <c r="O1746" s="36" t="str">
        <f>'R8.8.1事業者一覧'!AD1745</f>
        <v/>
      </c>
      <c r="P1746" s="36" t="str">
        <f>'R8.8.1事業者一覧'!AE1745</f>
        <v/>
      </c>
      <c r="Q1746" s="36" t="str">
        <f>'R8.8.1事業者一覧'!AF1745</f>
        <v/>
      </c>
      <c r="R1746" s="36" t="str">
        <f>'R8.8.1事業者一覧'!AG1745</f>
        <v/>
      </c>
      <c r="S1746" s="36" t="str">
        <f>'R8.8.1事業者一覧'!AH1745</f>
        <v>〇</v>
      </c>
      <c r="T1746" s="36" t="str">
        <f>'R8.8.1事業者一覧'!AI1745</f>
        <v>〇</v>
      </c>
      <c r="U1746" s="36" t="str">
        <f>'R8.8.1事業者一覧'!AJ1745</f>
        <v/>
      </c>
      <c r="V1746" s="36" t="str">
        <f>'R8.8.1事業者一覧'!AK1745</f>
        <v>〇</v>
      </c>
    </row>
    <row r="1747" ht="26.25" customHeight="1">
      <c r="A1747" s="27" t="str">
        <f>'R8.8.1事業者一覧'!A1746</f>
        <v>0110405396</v>
      </c>
      <c r="B1747" s="30" t="str">
        <f>'R8.8.1事業者一覧'!C1746</f>
        <v>重度訪問介護</v>
      </c>
      <c r="C1747" s="30" t="str">
        <f>'R8.8.1事業者一覧'!F1746</f>
        <v>合同会社Aspirations ＣＯ．ホームヘルプ金</v>
      </c>
      <c r="D1747" s="27" t="str">
        <f>'R8.8.1事業者一覧'!G1746</f>
        <v>0030012</v>
      </c>
      <c r="E1747" s="30" t="str">
        <f>MID('R8.8.1事業者一覧'!H1746,7,3)</f>
        <v>白石区</v>
      </c>
      <c r="F1747" s="30" t="str">
        <f>CONCATENATE('R8.8.1事業者一覧'!I1746,"　"&amp;'R8.8.1事業者一覧'!J1746)</f>
        <v>中央二条５丁目１５－３　ビッグバーンズマンション白石Ⅱ１０３</v>
      </c>
      <c r="G1747" s="27">
        <f>IF(LEFT('R8.8.1事業者一覧'!K1746,4)="011-",MID('R8.8.1事業者一覧'!K1746,5,8),'R8.8.1事業者一覧'!K1746)</f>
        <v>9031360077</v>
      </c>
      <c r="H1747" s="27" t="str">
        <f>IF(LEFT('R8.8.1事業者一覧'!L1746,4)="011-",MID('R8.8.1事業者一覧'!L1746,5,8),'R8.8.1事業者一覧'!L1746)</f>
        <v>0152-80-0022</v>
      </c>
      <c r="I1747" s="30" t="str">
        <f>'R8.8.1事業者一覧'!N1746</f>
        <v>提供中</v>
      </c>
      <c r="J1747" s="32" t="str">
        <f>'R8.8.1事業者一覧'!O1746</f>
        <v>R06/09/01</v>
      </c>
      <c r="K1747" s="30" t="str">
        <f>'R8.8.1事業者一覧'!Q1746</f>
        <v>合同会社Aspirations ＣＯ．</v>
      </c>
      <c r="L1747" s="35" t="str">
        <f>'R8.8.1事業者一覧'!AA1746</f>
        <v/>
      </c>
      <c r="M1747" s="36" t="str">
        <f>'R8.8.1事業者一覧'!AB1746</f>
        <v/>
      </c>
      <c r="N1747" s="36" t="str">
        <f>'R8.8.1事業者一覧'!AC1746</f>
        <v>〇</v>
      </c>
      <c r="O1747" s="36" t="str">
        <f>'R8.8.1事業者一覧'!AD1746</f>
        <v/>
      </c>
      <c r="P1747" s="36" t="str">
        <f>'R8.8.1事業者一覧'!AE1746</f>
        <v/>
      </c>
      <c r="Q1747" s="36" t="str">
        <f>'R8.8.1事業者一覧'!AF1746</f>
        <v/>
      </c>
      <c r="R1747" s="36" t="str">
        <f>'R8.8.1事業者一覧'!AG1746</f>
        <v/>
      </c>
      <c r="S1747" s="36" t="str">
        <f>'R8.8.1事業者一覧'!AH1746</f>
        <v>〇</v>
      </c>
      <c r="T1747" s="36" t="str">
        <f>'R8.8.1事業者一覧'!AI1746</f>
        <v>〇</v>
      </c>
      <c r="U1747" s="36" t="str">
        <f>'R8.8.1事業者一覧'!AJ1746</f>
        <v/>
      </c>
      <c r="V1747" s="36" t="str">
        <f>'R8.8.1事業者一覧'!AK1746</f>
        <v>〇</v>
      </c>
    </row>
    <row r="1748" ht="26.25" customHeight="1">
      <c r="A1748" s="27" t="str">
        <f>'R8.8.1事業者一覧'!A1747</f>
        <v>0110405396</v>
      </c>
      <c r="B1748" s="30" t="str">
        <f>'R8.8.1事業者一覧'!C1747</f>
        <v>行動援護</v>
      </c>
      <c r="C1748" s="30" t="str">
        <f>'R8.8.1事業者一覧'!F1747</f>
        <v>合同会社Aspirations ＣＯ．ホームヘルプ金</v>
      </c>
      <c r="D1748" s="27" t="str">
        <f>'R8.8.1事業者一覧'!G1747</f>
        <v>0030012</v>
      </c>
      <c r="E1748" s="30" t="str">
        <f>MID('R8.8.1事業者一覧'!H1747,7,3)</f>
        <v>白石区</v>
      </c>
      <c r="F1748" s="30" t="str">
        <f>CONCATENATE('R8.8.1事業者一覧'!I1747,"　"&amp;'R8.8.1事業者一覧'!J1747)</f>
        <v>中央二条５丁目１５－３　ビッグバーンズマンション白石Ⅱ１０３</v>
      </c>
      <c r="G1748" s="27">
        <f>IF(LEFT('R8.8.1事業者一覧'!K1747,4)="011-",MID('R8.8.1事業者一覧'!K1747,5,8),'R8.8.1事業者一覧'!K1747)</f>
        <v>9031360077</v>
      </c>
      <c r="H1748" s="27" t="str">
        <f>IF(LEFT('R8.8.1事業者一覧'!L1747,4)="011-",MID('R8.8.1事業者一覧'!L1747,5,8),'R8.8.1事業者一覧'!L1747)</f>
        <v>0152-80-0022</v>
      </c>
      <c r="I1748" s="30" t="str">
        <f>'R8.8.1事業者一覧'!N1747</f>
        <v>提供中</v>
      </c>
      <c r="J1748" s="32" t="str">
        <f>'R8.8.1事業者一覧'!O1747</f>
        <v>R06/09/01</v>
      </c>
      <c r="K1748" s="30" t="str">
        <f>'R8.8.1事業者一覧'!Q1747</f>
        <v>合同会社Aspirations ＣＯ．</v>
      </c>
      <c r="L1748" s="35" t="str">
        <f>'R8.8.1事業者一覧'!AA1747</f>
        <v/>
      </c>
      <c r="M1748" s="36" t="str">
        <f>'R8.8.1事業者一覧'!AB1747</f>
        <v/>
      </c>
      <c r="N1748" s="36" t="str">
        <f>'R8.8.1事業者一覧'!AC1747</f>
        <v/>
      </c>
      <c r="O1748" s="36" t="str">
        <f>'R8.8.1事業者一覧'!AD1747</f>
        <v/>
      </c>
      <c r="P1748" s="36" t="str">
        <f>'R8.8.1事業者一覧'!AE1747</f>
        <v/>
      </c>
      <c r="Q1748" s="36" t="str">
        <f>'R8.8.1事業者一覧'!AF1747</f>
        <v/>
      </c>
      <c r="R1748" s="36" t="str">
        <f>'R8.8.1事業者一覧'!AG1747</f>
        <v/>
      </c>
      <c r="S1748" s="36" t="str">
        <f>'R8.8.1事業者一覧'!AH1747</f>
        <v>〇</v>
      </c>
      <c r="T1748" s="36" t="str">
        <f>'R8.8.1事業者一覧'!AI1747</f>
        <v>〇</v>
      </c>
      <c r="U1748" s="36" t="str">
        <f>'R8.8.1事業者一覧'!AJ1747</f>
        <v/>
      </c>
      <c r="V1748" s="36" t="str">
        <f>'R8.8.1事業者一覧'!AK1747</f>
        <v>〇</v>
      </c>
    </row>
    <row r="1749" ht="26.25" customHeight="1">
      <c r="A1749" s="27" t="str">
        <f>'R8.8.1事業者一覧'!A1748</f>
        <v>0110405404</v>
      </c>
      <c r="B1749" s="30" t="str">
        <f>'R8.8.1事業者一覧'!C1748</f>
        <v>就労継続支援(Ｂ型)</v>
      </c>
      <c r="C1749" s="30" t="str">
        <f>'R8.8.1事業者一覧'!F1748</f>
        <v>あすたーの森菊水</v>
      </c>
      <c r="D1749" s="27" t="str">
        <f>'R8.8.1事業者一覧'!G1748</f>
        <v>0030802</v>
      </c>
      <c r="E1749" s="30" t="str">
        <f>MID('R8.8.1事業者一覧'!H1748,7,3)</f>
        <v>白石区</v>
      </c>
      <c r="F1749" s="30" t="str">
        <f>CONCATENATE('R8.8.1事業者一覧'!I1748,"　"&amp;'R8.8.1事業者一覧'!J1748)</f>
        <v>菊水二条３丁目２－１５　</v>
      </c>
      <c r="G1749" s="27" t="str">
        <f>IF(LEFT('R8.8.1事業者一覧'!K1748,4)="011-",MID('R8.8.1事業者一覧'!K1748,5,8),'R8.8.1事業者一覧'!K1748)</f>
        <v>839-5845</v>
      </c>
      <c r="H1749" s="27" t="str">
        <f>IF(LEFT('R8.8.1事業者一覧'!L1748,4)="011-",MID('R8.8.1事業者一覧'!L1748,5,8),'R8.8.1事業者一覧'!L1748)</f>
        <v>839-5845</v>
      </c>
      <c r="I1749" s="30" t="str">
        <f>'R8.8.1事業者一覧'!N1748</f>
        <v>提供中</v>
      </c>
      <c r="J1749" s="32" t="str">
        <f>'R8.8.1事業者一覧'!O1748</f>
        <v>R06/10/01</v>
      </c>
      <c r="K1749" s="30" t="str">
        <f>'R8.8.1事業者一覧'!Q1748</f>
        <v>株式会社令和サービス</v>
      </c>
      <c r="L1749" s="35">
        <f>'R8.8.1事業者一覧'!AA1748</f>
        <v>20</v>
      </c>
      <c r="M1749" s="36" t="str">
        <f>'R8.8.1事業者一覧'!AB1748</f>
        <v>〇</v>
      </c>
      <c r="N1749" s="36" t="str">
        <f>'R8.8.1事業者一覧'!AC1748</f>
        <v/>
      </c>
      <c r="O1749" s="36" t="str">
        <f>'R8.8.1事業者一覧'!AD1748</f>
        <v/>
      </c>
      <c r="P1749" s="36" t="str">
        <f>'R8.8.1事業者一覧'!AE1748</f>
        <v/>
      </c>
      <c r="Q1749" s="36" t="str">
        <f>'R8.8.1事業者一覧'!AF1748</f>
        <v/>
      </c>
      <c r="R1749" s="36" t="str">
        <f>'R8.8.1事業者一覧'!AG1748</f>
        <v/>
      </c>
      <c r="S1749" s="36" t="str">
        <f>'R8.8.1事業者一覧'!AH1748</f>
        <v/>
      </c>
      <c r="T1749" s="36" t="str">
        <f>'R8.8.1事業者一覧'!AI1748</f>
        <v/>
      </c>
      <c r="U1749" s="36" t="str">
        <f>'R8.8.1事業者一覧'!AJ1748</f>
        <v/>
      </c>
      <c r="V1749" s="36" t="str">
        <f>'R8.8.1事業者一覧'!AK1748</f>
        <v/>
      </c>
    </row>
    <row r="1750" ht="26.25" customHeight="1">
      <c r="A1750" s="27" t="str">
        <f>'R8.8.1事業者一覧'!A1749</f>
        <v>0110405420</v>
      </c>
      <c r="B1750" s="30" t="str">
        <f>'R8.8.1事業者一覧'!C1749</f>
        <v>就労継続支援(Ｂ型)</v>
      </c>
      <c r="C1750" s="30" t="str">
        <f>'R8.8.1事業者一覧'!F1749</f>
        <v>就労継続支援事業所テスターズラボ　本郷通事業所</v>
      </c>
      <c r="D1750" s="27" t="str">
        <f>'R8.8.1事業者一覧'!G1749</f>
        <v>0030024</v>
      </c>
      <c r="E1750" s="30" t="str">
        <f>MID('R8.8.1事業者一覧'!H1749,7,3)</f>
        <v>白石区</v>
      </c>
      <c r="F1750" s="30" t="str">
        <f>CONCATENATE('R8.8.1事業者一覧'!I1749,"　"&amp;'R8.8.1事業者一覧'!J1749)</f>
        <v>本郷通１３丁目南５番１８号　Activat南郷１３丁目スクエア　１階②</v>
      </c>
      <c r="G1750" s="27" t="str">
        <f>IF(LEFT('R8.8.1事業者一覧'!K1749,4)="011-",MID('R8.8.1事業者一覧'!K1749,5,8),'R8.8.1事業者一覧'!K1749)</f>
        <v>827-0278</v>
      </c>
      <c r="H1750" s="27" t="str">
        <f>IF(LEFT('R8.8.1事業者一覧'!L1749,4)="011-",MID('R8.8.1事業者一覧'!L1749,5,8),'R8.8.1事業者一覧'!L1749)</f>
        <v>214-1109</v>
      </c>
      <c r="I1750" s="30" t="str">
        <f>'R8.8.1事業者一覧'!N1749</f>
        <v>提供中</v>
      </c>
      <c r="J1750" s="32" t="str">
        <f>'R8.8.1事業者一覧'!O1749</f>
        <v>R06/10/01</v>
      </c>
      <c r="K1750" s="30" t="str">
        <f>'R8.8.1事業者一覧'!Q1749</f>
        <v>株式会社　アライト</v>
      </c>
      <c r="L1750" s="35">
        <f>'R8.8.1事業者一覧'!AA1749</f>
        <v>20</v>
      </c>
      <c r="M1750" s="36" t="str">
        <f>'R8.8.1事業者一覧'!AB1749</f>
        <v>〇</v>
      </c>
      <c r="N1750" s="36" t="str">
        <f>'R8.8.1事業者一覧'!AC1749</f>
        <v/>
      </c>
      <c r="O1750" s="36" t="str">
        <f>'R8.8.1事業者一覧'!AD1749</f>
        <v/>
      </c>
      <c r="P1750" s="36" t="str">
        <f>'R8.8.1事業者一覧'!AE1749</f>
        <v/>
      </c>
      <c r="Q1750" s="36" t="str">
        <f>'R8.8.1事業者一覧'!AF1749</f>
        <v/>
      </c>
      <c r="R1750" s="36" t="str">
        <f>'R8.8.1事業者一覧'!AG1749</f>
        <v/>
      </c>
      <c r="S1750" s="36" t="str">
        <f>'R8.8.1事業者一覧'!AH1749</f>
        <v/>
      </c>
      <c r="T1750" s="36" t="str">
        <f>'R8.8.1事業者一覧'!AI1749</f>
        <v/>
      </c>
      <c r="U1750" s="36" t="str">
        <f>'R8.8.1事業者一覧'!AJ1749</f>
        <v/>
      </c>
      <c r="V1750" s="36" t="str">
        <f>'R8.8.1事業者一覧'!AK1749</f>
        <v/>
      </c>
    </row>
    <row r="1751" ht="26.25" customHeight="1">
      <c r="A1751" s="27" t="str">
        <f>'R8.8.1事業者一覧'!A1750</f>
        <v>0110405438</v>
      </c>
      <c r="B1751" s="30" t="str">
        <f>'R8.8.1事業者一覧'!C1750</f>
        <v>就労継続支援(Ｂ型)</v>
      </c>
      <c r="C1751" s="30" t="str">
        <f>'R8.8.1事業者一覧'!F1750</f>
        <v>でじるみ札幌白石</v>
      </c>
      <c r="D1751" s="27" t="str">
        <f>'R8.8.1事業者一覧'!G1750</f>
        <v>0030023</v>
      </c>
      <c r="E1751" s="30" t="str">
        <f>MID('R8.8.1事業者一覧'!H1750,7,3)</f>
        <v>白石区</v>
      </c>
      <c r="F1751" s="30" t="str">
        <f>CONCATENATE('R8.8.1事業者一覧'!I1750,"　"&amp;'R8.8.1事業者一覧'!J1750)</f>
        <v>南郷通８丁目北１－３STメモリアルビル１F　</v>
      </c>
      <c r="G1751" s="27" t="str">
        <f>IF(LEFT('R8.8.1事業者一覧'!K1750,4)="011-",MID('R8.8.1事業者一覧'!K1750,5,8),'R8.8.1事業者一覧'!K1750)</f>
        <v>827-8080</v>
      </c>
      <c r="H1751" s="27" t="str">
        <f>IF(LEFT('R8.8.1事業者一覧'!L1750,4)="011-",MID('R8.8.1事業者一覧'!L1750,5,8),'R8.8.1事業者一覧'!L1750)</f>
        <v/>
      </c>
      <c r="I1751" s="30" t="str">
        <f>'R8.8.1事業者一覧'!N1750</f>
        <v>提供中</v>
      </c>
      <c r="J1751" s="32" t="str">
        <f>'R8.8.1事業者一覧'!O1750</f>
        <v>R06/11/01</v>
      </c>
      <c r="K1751" s="30" t="str">
        <f>'R8.8.1事業者一覧'!Q1750</f>
        <v>株式会社　全道警備センター</v>
      </c>
      <c r="L1751" s="35">
        <f>'R8.8.1事業者一覧'!AA1750</f>
        <v>20</v>
      </c>
      <c r="M1751" s="36" t="str">
        <f>'R8.8.1事業者一覧'!AB1750</f>
        <v>〇</v>
      </c>
      <c r="N1751" s="36" t="str">
        <f>'R8.8.1事業者一覧'!AC1750</f>
        <v/>
      </c>
      <c r="O1751" s="36" t="str">
        <f>'R8.8.1事業者一覧'!AD1750</f>
        <v/>
      </c>
      <c r="P1751" s="36" t="str">
        <f>'R8.8.1事業者一覧'!AE1750</f>
        <v/>
      </c>
      <c r="Q1751" s="36" t="str">
        <f>'R8.8.1事業者一覧'!AF1750</f>
        <v/>
      </c>
      <c r="R1751" s="36" t="str">
        <f>'R8.8.1事業者一覧'!AG1750</f>
        <v/>
      </c>
      <c r="S1751" s="36" t="str">
        <f>'R8.8.1事業者一覧'!AH1750</f>
        <v/>
      </c>
      <c r="T1751" s="36" t="str">
        <f>'R8.8.1事業者一覧'!AI1750</f>
        <v/>
      </c>
      <c r="U1751" s="36" t="str">
        <f>'R8.8.1事業者一覧'!AJ1750</f>
        <v/>
      </c>
      <c r="V1751" s="36" t="str">
        <f>'R8.8.1事業者一覧'!AK1750</f>
        <v/>
      </c>
    </row>
    <row r="1752" ht="26.25" customHeight="1">
      <c r="A1752" s="27" t="str">
        <f>'R8.8.1事業者一覧'!A1751</f>
        <v>0110405446</v>
      </c>
      <c r="B1752" s="30" t="str">
        <f>'R8.8.1事業者一覧'!C1751</f>
        <v>生活介護</v>
      </c>
      <c r="C1752" s="30" t="str">
        <f>'R8.8.1事業者一覧'!F1751</f>
        <v>ラポリア白石北郷</v>
      </c>
      <c r="D1752" s="27" t="str">
        <f>'R8.8.1事業者一覧'!G1751</f>
        <v>0030831</v>
      </c>
      <c r="E1752" s="30" t="str">
        <f>MID('R8.8.1事業者一覧'!H1751,7,3)</f>
        <v>白石区</v>
      </c>
      <c r="F1752" s="30" t="str">
        <f>CONCATENATE('R8.8.1事業者一覧'!I1751,"　"&amp;'R8.8.1事業者一覧'!J1751)</f>
        <v>北郷一条５丁目３番５号　アクア白石駅前　Ａ号室</v>
      </c>
      <c r="G1752" s="27" t="str">
        <f>IF(LEFT('R8.8.1事業者一覧'!K1751,4)="011-",MID('R8.8.1事業者一覧'!K1751,5,8),'R8.8.1事業者一覧'!K1751)</f>
        <v>827-7972</v>
      </c>
      <c r="H1752" s="27" t="str">
        <f>IF(LEFT('R8.8.1事業者一覧'!L1751,4)="011-",MID('R8.8.1事業者一覧'!L1751,5,8),'R8.8.1事業者一覧'!L1751)</f>
        <v>827-7976</v>
      </c>
      <c r="I1752" s="30" t="str">
        <f>'R8.8.1事業者一覧'!N1751</f>
        <v>提供中</v>
      </c>
      <c r="J1752" s="32" t="str">
        <f>'R8.8.1事業者一覧'!O1751</f>
        <v>R06/11/01</v>
      </c>
      <c r="K1752" s="30" t="str">
        <f>'R8.8.1事業者一覧'!Q1751</f>
        <v>株式会社ビオネスト</v>
      </c>
      <c r="L1752" s="35">
        <f>'R8.8.1事業者一覧'!AA1751</f>
        <v>20</v>
      </c>
      <c r="M1752" s="36" t="str">
        <f>'R8.8.1事業者一覧'!AB1751</f>
        <v>〇</v>
      </c>
      <c r="N1752" s="36" t="str">
        <f>'R8.8.1事業者一覧'!AC1751</f>
        <v/>
      </c>
      <c r="O1752" s="36" t="str">
        <f>'R8.8.1事業者一覧'!AD1751</f>
        <v/>
      </c>
      <c r="P1752" s="36" t="str">
        <f>'R8.8.1事業者一覧'!AE1751</f>
        <v/>
      </c>
      <c r="Q1752" s="36" t="str">
        <f>'R8.8.1事業者一覧'!AF1751</f>
        <v/>
      </c>
      <c r="R1752" s="36" t="str">
        <f>'R8.8.1事業者一覧'!AG1751</f>
        <v/>
      </c>
      <c r="S1752" s="36" t="str">
        <f>'R8.8.1事業者一覧'!AH1751</f>
        <v/>
      </c>
      <c r="T1752" s="36" t="str">
        <f>'R8.8.1事業者一覧'!AI1751</f>
        <v/>
      </c>
      <c r="U1752" s="36" t="str">
        <f>'R8.8.1事業者一覧'!AJ1751</f>
        <v/>
      </c>
      <c r="V1752" s="36" t="str">
        <f>'R8.8.1事業者一覧'!AK1751</f>
        <v/>
      </c>
    </row>
    <row r="1753" ht="26.25" customHeight="1">
      <c r="A1753" s="27" t="str">
        <f>'R8.8.1事業者一覧'!A1752</f>
        <v>0110405453</v>
      </c>
      <c r="B1753" s="30" t="str">
        <f>'R8.8.1事業者一覧'!C1752</f>
        <v>同行援護</v>
      </c>
      <c r="C1753" s="30" t="str">
        <f>'R8.8.1事業者一覧'!F1752</f>
        <v>いつもそばに</v>
      </c>
      <c r="D1753" s="27" t="str">
        <f>'R8.8.1事業者一覧'!G1752</f>
        <v>0030022</v>
      </c>
      <c r="E1753" s="30" t="str">
        <f>MID('R8.8.1事業者一覧'!H1752,7,3)</f>
        <v>白石区</v>
      </c>
      <c r="F1753" s="30" t="str">
        <f>CONCATENATE('R8.8.1事業者一覧'!I1752,"　"&amp;'R8.8.1事業者一覧'!J1752)</f>
        <v>南郷通８丁目南３番２９号グランコートビレッジ２Ｆ２０２　</v>
      </c>
      <c r="G1753" s="27" t="str">
        <f>IF(LEFT('R8.8.1事業者一覧'!K1752,4)="011-",MID('R8.8.1事業者一覧'!K1752,5,8),'R8.8.1事業者一覧'!K1752)</f>
        <v>827-1170</v>
      </c>
      <c r="H1753" s="27" t="str">
        <f>IF(LEFT('R8.8.1事業者一覧'!L1752,4)="011-",MID('R8.8.1事業者一覧'!L1752,5,8),'R8.8.1事業者一覧'!L1752)</f>
        <v>862-2789</v>
      </c>
      <c r="I1753" s="30" t="str">
        <f>'R8.8.1事業者一覧'!N1752</f>
        <v>提供中</v>
      </c>
      <c r="J1753" s="32" t="str">
        <f>'R8.8.1事業者一覧'!O1752</f>
        <v>R06/12/01</v>
      </c>
      <c r="K1753" s="30" t="str">
        <f>'R8.8.1事業者一覧'!Q1752</f>
        <v>一般社団法人　北生医療会</v>
      </c>
      <c r="L1753" s="35" t="str">
        <f>'R8.8.1事業者一覧'!AA1752</f>
        <v/>
      </c>
      <c r="M1753" s="36" t="str">
        <f>'R8.8.1事業者一覧'!AB1752</f>
        <v>〇</v>
      </c>
      <c r="N1753" s="36" t="str">
        <f>'R8.8.1事業者一覧'!AC1752</f>
        <v/>
      </c>
      <c r="O1753" s="36" t="str">
        <f>'R8.8.1事業者一覧'!AD1752</f>
        <v/>
      </c>
      <c r="P1753" s="36" t="str">
        <f>'R8.8.1事業者一覧'!AE1752</f>
        <v/>
      </c>
      <c r="Q1753" s="36" t="str">
        <f>'R8.8.1事業者一覧'!AF1752</f>
        <v/>
      </c>
      <c r="R1753" s="36" t="str">
        <f>'R8.8.1事業者一覧'!AG1752</f>
        <v/>
      </c>
      <c r="S1753" s="36" t="str">
        <f>'R8.8.1事業者一覧'!AH1752</f>
        <v/>
      </c>
      <c r="T1753" s="36" t="str">
        <f>'R8.8.1事業者一覧'!AI1752</f>
        <v/>
      </c>
      <c r="U1753" s="36" t="str">
        <f>'R8.8.1事業者一覧'!AJ1752</f>
        <v/>
      </c>
      <c r="V1753" s="36" t="str">
        <f>'R8.8.1事業者一覧'!AK1752</f>
        <v/>
      </c>
    </row>
    <row r="1754" ht="26.25" customHeight="1">
      <c r="A1754" s="27" t="str">
        <f>'R8.8.1事業者一覧'!A1753</f>
        <v>0110405479</v>
      </c>
      <c r="B1754" s="30" t="str">
        <f>'R8.8.1事業者一覧'!C1753</f>
        <v>短期入所</v>
      </c>
      <c r="C1754" s="30" t="str">
        <f>'R8.8.1事業者一覧'!F1753</f>
        <v>すまいるハウスｎｅｏ</v>
      </c>
      <c r="D1754" s="27" t="str">
        <f>'R8.8.1事業者一覧'!G1753</f>
        <v>0030021</v>
      </c>
      <c r="E1754" s="30" t="str">
        <f>MID('R8.8.1事業者一覧'!H1753,7,3)</f>
        <v>白石区</v>
      </c>
      <c r="F1754" s="30" t="str">
        <f>CONCATENATE('R8.8.1事業者一覧'!I1753,"　"&amp;'R8.8.1事業者一覧'!J1753)</f>
        <v>栄通１９丁目１１－３９　ハーベスト１９Ｂ棟</v>
      </c>
      <c r="G1754" s="27">
        <f>IF(LEFT('R8.8.1事業者一覧'!K1753,4)="011-",MID('R8.8.1事業者一覧'!K1753,5,8),'R8.8.1事業者一覧'!K1753)</f>
        <v>7031130761</v>
      </c>
      <c r="H1754" s="27" t="str">
        <f>IF(LEFT('R8.8.1事業者一覧'!L1753,4)="011-",MID('R8.8.1事業者一覧'!L1753,5,8),'R8.8.1事業者一覧'!L1753)</f>
        <v/>
      </c>
      <c r="I1754" s="30" t="str">
        <f>'R8.8.1事業者一覧'!N1753</f>
        <v>提供中</v>
      </c>
      <c r="J1754" s="32" t="str">
        <f>'R8.8.1事業者一覧'!O1753</f>
        <v>R07/02/01</v>
      </c>
      <c r="K1754" s="30" t="str">
        <f>'R8.8.1事業者一覧'!Q1753</f>
        <v>株式会社　パーソナルサポート</v>
      </c>
      <c r="L1754" s="35" t="str">
        <f>'R8.8.1事業者一覧'!AA1753</f>
        <v/>
      </c>
      <c r="M1754" s="36" t="str">
        <f>'R8.8.1事業者一覧'!AB1753</f>
        <v/>
      </c>
      <c r="N1754" s="36" t="str">
        <f>'R8.8.1事業者一覧'!AC1753</f>
        <v/>
      </c>
      <c r="O1754" s="36" t="str">
        <f>'R8.8.1事業者一覧'!AD1753</f>
        <v/>
      </c>
      <c r="P1754" s="36" t="str">
        <f>'R8.8.1事業者一覧'!AE1753</f>
        <v/>
      </c>
      <c r="Q1754" s="36" t="str">
        <f>'R8.8.1事業者一覧'!AF1753</f>
        <v/>
      </c>
      <c r="R1754" s="36" t="str">
        <f>'R8.8.1事業者一覧'!AG1753</f>
        <v/>
      </c>
      <c r="S1754" s="36" t="str">
        <f>'R8.8.1事業者一覧'!AH1753</f>
        <v/>
      </c>
      <c r="T1754" s="36" t="str">
        <f>'R8.8.1事業者一覧'!AI1753</f>
        <v/>
      </c>
      <c r="U1754" s="36" t="str">
        <f>'R8.8.1事業者一覧'!AJ1753</f>
        <v/>
      </c>
      <c r="V1754" s="36" t="str">
        <f>'R8.8.1事業者一覧'!AK1753</f>
        <v/>
      </c>
    </row>
    <row r="1755" ht="26.25" customHeight="1">
      <c r="A1755" s="27" t="str">
        <f>'R8.8.1事業者一覧'!A1754</f>
        <v>0110405487</v>
      </c>
      <c r="B1755" s="30" t="str">
        <f>'R8.8.1事業者一覧'!C1754</f>
        <v>居宅介護</v>
      </c>
      <c r="C1755" s="30" t="str">
        <f>'R8.8.1事業者一覧'!F1754</f>
        <v>ユニライフケア</v>
      </c>
      <c r="D1755" s="27" t="str">
        <f>'R8.8.1事業者一覧'!G1754</f>
        <v>0030013</v>
      </c>
      <c r="E1755" s="30" t="str">
        <f>MID('R8.8.1事業者一覧'!H1754,7,3)</f>
        <v>白石区</v>
      </c>
      <c r="F1755" s="30" t="str">
        <f>CONCATENATE('R8.8.1事業者一覧'!I1754,"　"&amp;'R8.8.1事業者一覧'!J1754)</f>
        <v>中央三条１丁目５－２４　</v>
      </c>
      <c r="G1755" s="27" t="str">
        <f>IF(LEFT('R8.8.1事業者一覧'!K1754,4)="011-",MID('R8.8.1事業者一覧'!K1754,5,8),'R8.8.1事業者一覧'!K1754)</f>
        <v>090-26959558</v>
      </c>
      <c r="H1755" s="27" t="str">
        <f>IF(LEFT('R8.8.1事業者一覧'!L1754,4)="011-",MID('R8.8.1事業者一覧'!L1754,5,8),'R8.8.1事業者一覧'!L1754)</f>
        <v>555-6913</v>
      </c>
      <c r="I1755" s="30" t="str">
        <f>'R8.8.1事業者一覧'!N1754</f>
        <v>提供中</v>
      </c>
      <c r="J1755" s="32" t="str">
        <f>'R8.8.1事業者一覧'!O1754</f>
        <v>R07/03/01</v>
      </c>
      <c r="K1755" s="30" t="str">
        <f>'R8.8.1事業者一覧'!Q1754</f>
        <v>ユニライフケア株式会社</v>
      </c>
      <c r="L1755" s="35" t="str">
        <f>'R8.8.1事業者一覧'!AA1754</f>
        <v/>
      </c>
      <c r="M1755" s="36" t="str">
        <f>'R8.8.1事業者一覧'!AB1754</f>
        <v>〇</v>
      </c>
      <c r="N1755" s="36" t="str">
        <f>'R8.8.1事業者一覧'!AC1754</f>
        <v/>
      </c>
      <c r="O1755" s="36" t="str">
        <f>'R8.8.1事業者一覧'!AD1754</f>
        <v/>
      </c>
      <c r="P1755" s="36" t="str">
        <f>'R8.8.1事業者一覧'!AE1754</f>
        <v/>
      </c>
      <c r="Q1755" s="36" t="str">
        <f>'R8.8.1事業者一覧'!AF1754</f>
        <v/>
      </c>
      <c r="R1755" s="36" t="str">
        <f>'R8.8.1事業者一覧'!AG1754</f>
        <v/>
      </c>
      <c r="S1755" s="36" t="str">
        <f>'R8.8.1事業者一覧'!AH1754</f>
        <v/>
      </c>
      <c r="T1755" s="36" t="str">
        <f>'R8.8.1事業者一覧'!AI1754</f>
        <v/>
      </c>
      <c r="U1755" s="36" t="str">
        <f>'R8.8.1事業者一覧'!AJ1754</f>
        <v/>
      </c>
      <c r="V1755" s="36" t="str">
        <f>'R8.8.1事業者一覧'!AK1754</f>
        <v/>
      </c>
    </row>
    <row r="1756" ht="26.25" customHeight="1">
      <c r="A1756" s="27" t="str">
        <f>'R8.8.1事業者一覧'!A1755</f>
        <v>0110405487</v>
      </c>
      <c r="B1756" s="30" t="str">
        <f>'R8.8.1事業者一覧'!C1755</f>
        <v>重度訪問介護</v>
      </c>
      <c r="C1756" s="30" t="str">
        <f>'R8.8.1事業者一覧'!F1755</f>
        <v>ユニライフケア</v>
      </c>
      <c r="D1756" s="27" t="str">
        <f>'R8.8.1事業者一覧'!G1755</f>
        <v>0030013</v>
      </c>
      <c r="E1756" s="30" t="str">
        <f>MID('R8.8.1事業者一覧'!H1755,7,3)</f>
        <v>白石区</v>
      </c>
      <c r="F1756" s="30" t="str">
        <f>CONCATENATE('R8.8.1事業者一覧'!I1755,"　"&amp;'R8.8.1事業者一覧'!J1755)</f>
        <v>中央三条１丁目５－２４　</v>
      </c>
      <c r="G1756" s="27" t="str">
        <f>IF(LEFT('R8.8.1事業者一覧'!K1755,4)="011-",MID('R8.8.1事業者一覧'!K1755,5,8),'R8.8.1事業者一覧'!K1755)</f>
        <v>090-26959558</v>
      </c>
      <c r="H1756" s="27" t="str">
        <f>IF(LEFT('R8.8.1事業者一覧'!L1755,4)="011-",MID('R8.8.1事業者一覧'!L1755,5,8),'R8.8.1事業者一覧'!L1755)</f>
        <v>555-6913</v>
      </c>
      <c r="I1756" s="30" t="str">
        <f>'R8.8.1事業者一覧'!N1755</f>
        <v>提供中</v>
      </c>
      <c r="J1756" s="32" t="str">
        <f>'R8.8.1事業者一覧'!O1755</f>
        <v>R07/03/01</v>
      </c>
      <c r="K1756" s="30" t="str">
        <f>'R8.8.1事業者一覧'!Q1755</f>
        <v>ユニライフケア株式会社</v>
      </c>
      <c r="L1756" s="35" t="str">
        <f>'R8.8.1事業者一覧'!AA1755</f>
        <v/>
      </c>
      <c r="M1756" s="36" t="str">
        <f>'R8.8.1事業者一覧'!AB1755</f>
        <v>〇</v>
      </c>
      <c r="N1756" s="36" t="str">
        <f>'R8.8.1事業者一覧'!AC1755</f>
        <v/>
      </c>
      <c r="O1756" s="36" t="str">
        <f>'R8.8.1事業者一覧'!AD1755</f>
        <v/>
      </c>
      <c r="P1756" s="36" t="str">
        <f>'R8.8.1事業者一覧'!AE1755</f>
        <v/>
      </c>
      <c r="Q1756" s="36" t="str">
        <f>'R8.8.1事業者一覧'!AF1755</f>
        <v/>
      </c>
      <c r="R1756" s="36" t="str">
        <f>'R8.8.1事業者一覧'!AG1755</f>
        <v/>
      </c>
      <c r="S1756" s="36" t="str">
        <f>'R8.8.1事業者一覧'!AH1755</f>
        <v/>
      </c>
      <c r="T1756" s="36" t="str">
        <f>'R8.8.1事業者一覧'!AI1755</f>
        <v/>
      </c>
      <c r="U1756" s="36" t="str">
        <f>'R8.8.1事業者一覧'!AJ1755</f>
        <v/>
      </c>
      <c r="V1756" s="36" t="str">
        <f>'R8.8.1事業者一覧'!AK1755</f>
        <v/>
      </c>
    </row>
    <row r="1757" ht="26.25" customHeight="1">
      <c r="A1757" s="27" t="str">
        <f>'R8.8.1事業者一覧'!A1756</f>
        <v>0110405503</v>
      </c>
      <c r="B1757" s="30" t="str">
        <f>'R8.8.1事業者一覧'!C1756</f>
        <v>就労継続支援(Ｂ型)</v>
      </c>
      <c r="C1757" s="30" t="str">
        <f>'R8.8.1事業者一覧'!F1756</f>
        <v>スマイルアップ＋</v>
      </c>
      <c r="D1757" s="27" t="str">
        <f>'R8.8.1事業者一覧'!G1756</f>
        <v>0030802</v>
      </c>
      <c r="E1757" s="30" t="str">
        <f>MID('R8.8.1事業者一覧'!H1756,7,3)</f>
        <v>白石区</v>
      </c>
      <c r="F1757" s="30" t="str">
        <f>CONCATENATE('R8.8.1事業者一覧'!I1756,"　"&amp;'R8.8.1事業者一覧'!J1756)</f>
        <v>菊水二条３丁目１－２１　メモリアルパーク札幌３０６</v>
      </c>
      <c r="G1757" s="27" t="str">
        <f>IF(LEFT('R8.8.1事業者一覧'!K1756,4)="011-",MID('R8.8.1事業者一覧'!K1756,5,8),'R8.8.1事業者一覧'!K1756)</f>
        <v>876-9331</v>
      </c>
      <c r="H1757" s="27" t="str">
        <f>IF(LEFT('R8.8.1事業者一覧'!L1756,4)="011-",MID('R8.8.1事業者一覧'!L1756,5,8),'R8.8.1事業者一覧'!L1756)</f>
        <v>522-9348</v>
      </c>
      <c r="I1757" s="30" t="str">
        <f>'R8.8.1事業者一覧'!N1756</f>
        <v>提供中</v>
      </c>
      <c r="J1757" s="32" t="str">
        <f>'R8.8.1事業者一覧'!O1756</f>
        <v>R07/03/01</v>
      </c>
      <c r="K1757" s="30" t="str">
        <f>'R8.8.1事業者一覧'!Q1756</f>
        <v>株式会社エコ・マテリアル</v>
      </c>
      <c r="L1757" s="35">
        <f>'R8.8.1事業者一覧'!AA1756</f>
        <v>20</v>
      </c>
      <c r="M1757" s="36" t="str">
        <f>'R8.8.1事業者一覧'!AB1756</f>
        <v>〇</v>
      </c>
      <c r="N1757" s="36" t="str">
        <f>'R8.8.1事業者一覧'!AC1756</f>
        <v/>
      </c>
      <c r="O1757" s="36" t="str">
        <f>'R8.8.1事業者一覧'!AD1756</f>
        <v/>
      </c>
      <c r="P1757" s="36" t="str">
        <f>'R8.8.1事業者一覧'!AE1756</f>
        <v/>
      </c>
      <c r="Q1757" s="36" t="str">
        <f>'R8.8.1事業者一覧'!AF1756</f>
        <v/>
      </c>
      <c r="R1757" s="36" t="str">
        <f>'R8.8.1事業者一覧'!AG1756</f>
        <v/>
      </c>
      <c r="S1757" s="36" t="str">
        <f>'R8.8.1事業者一覧'!AH1756</f>
        <v/>
      </c>
      <c r="T1757" s="36" t="str">
        <f>'R8.8.1事業者一覧'!AI1756</f>
        <v/>
      </c>
      <c r="U1757" s="36" t="str">
        <f>'R8.8.1事業者一覧'!AJ1756</f>
        <v/>
      </c>
      <c r="V1757" s="36" t="str">
        <f>'R8.8.1事業者一覧'!AK1756</f>
        <v/>
      </c>
    </row>
    <row r="1758" ht="26.25" customHeight="1">
      <c r="A1758" s="27" t="str">
        <f>'R8.8.1事業者一覧'!A1757</f>
        <v>0110405511</v>
      </c>
      <c r="B1758" s="30" t="str">
        <f>'R8.8.1事業者一覧'!C1757</f>
        <v>居宅介護</v>
      </c>
      <c r="C1758" s="30" t="str">
        <f>'R8.8.1事業者一覧'!F1757</f>
        <v>エフケア訪問介護</v>
      </c>
      <c r="D1758" s="27" t="str">
        <f>'R8.8.1事業者一覧'!G1757</f>
        <v>0030851</v>
      </c>
      <c r="E1758" s="30" t="str">
        <f>MID('R8.8.1事業者一覧'!H1757,7,3)</f>
        <v>白石区</v>
      </c>
      <c r="F1758" s="30" t="str">
        <f>CONCATENATE('R8.8.1事業者一覧'!I1757,"　"&amp;'R8.8.1事業者一覧'!J1757)</f>
        <v>川北一条２丁目１－１３－２Ｆ　</v>
      </c>
      <c r="G1758" s="27">
        <f>IF(LEFT('R8.8.1事業者一覧'!K1757,4)="011-",MID('R8.8.1事業者一覧'!K1757,5,8),'R8.8.1事業者一覧'!K1757)</f>
        <v>7091055886</v>
      </c>
      <c r="H1758" s="27" t="str">
        <f>IF(LEFT('R8.8.1事業者一覧'!L1757,4)="011-",MID('R8.8.1事業者一覧'!L1757,5,8),'R8.8.1事業者一覧'!L1757)</f>
        <v/>
      </c>
      <c r="I1758" s="30" t="str">
        <f>'R8.8.1事業者一覧'!N1757</f>
        <v>提供中</v>
      </c>
      <c r="J1758" s="32" t="str">
        <f>'R8.8.1事業者一覧'!O1757</f>
        <v>R07/03/01</v>
      </c>
      <c r="K1758" s="30" t="str">
        <f>'R8.8.1事業者一覧'!Q1757</f>
        <v>株式会社エフケア</v>
      </c>
      <c r="L1758" s="35" t="str">
        <f>'R8.8.1事業者一覧'!AA1757</f>
        <v/>
      </c>
      <c r="M1758" s="36" t="str">
        <f>'R8.8.1事業者一覧'!AB1757</f>
        <v>〇</v>
      </c>
      <c r="N1758" s="36" t="str">
        <f>'R8.8.1事業者一覧'!AC1757</f>
        <v/>
      </c>
      <c r="O1758" s="36" t="str">
        <f>'R8.8.1事業者一覧'!AD1757</f>
        <v/>
      </c>
      <c r="P1758" s="36" t="str">
        <f>'R8.8.1事業者一覧'!AE1757</f>
        <v/>
      </c>
      <c r="Q1758" s="36" t="str">
        <f>'R8.8.1事業者一覧'!AF1757</f>
        <v/>
      </c>
      <c r="R1758" s="36" t="str">
        <f>'R8.8.1事業者一覧'!AG1757</f>
        <v/>
      </c>
      <c r="S1758" s="36" t="str">
        <f>'R8.8.1事業者一覧'!AH1757</f>
        <v/>
      </c>
      <c r="T1758" s="36" t="str">
        <f>'R8.8.1事業者一覧'!AI1757</f>
        <v/>
      </c>
      <c r="U1758" s="36" t="str">
        <f>'R8.8.1事業者一覧'!AJ1757</f>
        <v/>
      </c>
      <c r="V1758" s="36" t="str">
        <f>'R8.8.1事業者一覧'!AK1757</f>
        <v/>
      </c>
    </row>
    <row r="1759" ht="26.25" customHeight="1">
      <c r="A1759" s="27" t="str">
        <f>'R8.8.1事業者一覧'!A1758</f>
        <v>0110405511</v>
      </c>
      <c r="B1759" s="30" t="str">
        <f>'R8.8.1事業者一覧'!C1758</f>
        <v>重度訪問介護</v>
      </c>
      <c r="C1759" s="30" t="str">
        <f>'R8.8.1事業者一覧'!F1758</f>
        <v>エフケア訪問介護</v>
      </c>
      <c r="D1759" s="27" t="str">
        <f>'R8.8.1事業者一覧'!G1758</f>
        <v>0030851</v>
      </c>
      <c r="E1759" s="30" t="str">
        <f>MID('R8.8.1事業者一覧'!H1758,7,3)</f>
        <v>白石区</v>
      </c>
      <c r="F1759" s="30" t="str">
        <f>CONCATENATE('R8.8.1事業者一覧'!I1758,"　"&amp;'R8.8.1事業者一覧'!J1758)</f>
        <v>川北一条２丁目１－１３－２Ｆ　</v>
      </c>
      <c r="G1759" s="27">
        <f>IF(LEFT('R8.8.1事業者一覧'!K1758,4)="011-",MID('R8.8.1事業者一覧'!K1758,5,8),'R8.8.1事業者一覧'!K1758)</f>
        <v>7091055886</v>
      </c>
      <c r="H1759" s="27" t="str">
        <f>IF(LEFT('R8.8.1事業者一覧'!L1758,4)="011-",MID('R8.8.1事業者一覧'!L1758,5,8),'R8.8.1事業者一覧'!L1758)</f>
        <v/>
      </c>
      <c r="I1759" s="30" t="str">
        <f>'R8.8.1事業者一覧'!N1758</f>
        <v>提供中</v>
      </c>
      <c r="J1759" s="32" t="str">
        <f>'R8.8.1事業者一覧'!O1758</f>
        <v>R07/03/01</v>
      </c>
      <c r="K1759" s="30" t="str">
        <f>'R8.8.1事業者一覧'!Q1758</f>
        <v>株式会社エフケア</v>
      </c>
      <c r="L1759" s="35" t="str">
        <f>'R8.8.1事業者一覧'!AA1758</f>
        <v/>
      </c>
      <c r="M1759" s="36" t="str">
        <f>'R8.8.1事業者一覧'!AB1758</f>
        <v>〇</v>
      </c>
      <c r="N1759" s="36" t="str">
        <f>'R8.8.1事業者一覧'!AC1758</f>
        <v/>
      </c>
      <c r="O1759" s="36" t="str">
        <f>'R8.8.1事業者一覧'!AD1758</f>
        <v/>
      </c>
      <c r="P1759" s="36" t="str">
        <f>'R8.8.1事業者一覧'!AE1758</f>
        <v/>
      </c>
      <c r="Q1759" s="36" t="str">
        <f>'R8.8.1事業者一覧'!AF1758</f>
        <v/>
      </c>
      <c r="R1759" s="36" t="str">
        <f>'R8.8.1事業者一覧'!AG1758</f>
        <v/>
      </c>
      <c r="S1759" s="36" t="str">
        <f>'R8.8.1事業者一覧'!AH1758</f>
        <v/>
      </c>
      <c r="T1759" s="36" t="str">
        <f>'R8.8.1事業者一覧'!AI1758</f>
        <v/>
      </c>
      <c r="U1759" s="36" t="str">
        <f>'R8.8.1事業者一覧'!AJ1758</f>
        <v/>
      </c>
      <c r="V1759" s="36" t="str">
        <f>'R8.8.1事業者一覧'!AK1758</f>
        <v/>
      </c>
    </row>
    <row r="1760" ht="26.25" customHeight="1">
      <c r="A1760" s="27" t="str">
        <f>'R8.8.1事業者一覧'!A1759</f>
        <v>0110405529</v>
      </c>
      <c r="B1760" s="30" t="str">
        <f>'R8.8.1事業者一覧'!C1759</f>
        <v>就労継続支援(Ａ型)</v>
      </c>
      <c r="C1760" s="30" t="str">
        <f>'R8.8.1事業者一覧'!F1759</f>
        <v>多機能型就労支援事業所　Steam workS</v>
      </c>
      <c r="D1760" s="27" t="str">
        <f>'R8.8.1事業者一覧'!G1759</f>
        <v>0030864</v>
      </c>
      <c r="E1760" s="30" t="str">
        <f>MID('R8.8.1事業者一覧'!H1759,7,3)</f>
        <v>白石区</v>
      </c>
      <c r="F1760" s="30" t="str">
        <f>CONCATENATE('R8.8.1事業者一覧'!I1759,"　"&amp;'R8.8.1事業者一覧'!J1759)</f>
        <v>川下四条５丁目４－７　</v>
      </c>
      <c r="G1760" s="27" t="str">
        <f>IF(LEFT('R8.8.1事業者一覧'!K1759,4)="011-",MID('R8.8.1事業者一覧'!K1759,5,8),'R8.8.1事業者一覧'!K1759)</f>
        <v>826-6555</v>
      </c>
      <c r="H1760" s="27" t="str">
        <f>IF(LEFT('R8.8.1事業者一覧'!L1759,4)="011-",MID('R8.8.1事業者一覧'!L1759,5,8),'R8.8.1事業者一覧'!L1759)</f>
        <v>826-6505</v>
      </c>
      <c r="I1760" s="30" t="str">
        <f>'R8.8.1事業者一覧'!N1759</f>
        <v>提供中</v>
      </c>
      <c r="J1760" s="32" t="str">
        <f>'R8.8.1事業者一覧'!O1759</f>
        <v>R07/04/01</v>
      </c>
      <c r="K1760" s="30" t="str">
        <f>'R8.8.1事業者一覧'!Q1759</f>
        <v>社会福祉法人ヒラクト</v>
      </c>
      <c r="L1760" s="35">
        <f>'R8.8.1事業者一覧'!AA1759</f>
        <v>10</v>
      </c>
      <c r="M1760" s="36" t="str">
        <f>'R8.8.1事業者一覧'!AB1759</f>
        <v>〇</v>
      </c>
      <c r="N1760" s="36" t="str">
        <f>'R8.8.1事業者一覧'!AC1759</f>
        <v/>
      </c>
      <c r="O1760" s="36" t="str">
        <f>'R8.8.1事業者一覧'!AD1759</f>
        <v/>
      </c>
      <c r="P1760" s="36" t="str">
        <f>'R8.8.1事業者一覧'!AE1759</f>
        <v/>
      </c>
      <c r="Q1760" s="36" t="str">
        <f>'R8.8.1事業者一覧'!AF1759</f>
        <v/>
      </c>
      <c r="R1760" s="36" t="str">
        <f>'R8.8.1事業者一覧'!AG1759</f>
        <v/>
      </c>
      <c r="S1760" s="36" t="str">
        <f>'R8.8.1事業者一覧'!AH1759</f>
        <v/>
      </c>
      <c r="T1760" s="36" t="str">
        <f>'R8.8.1事業者一覧'!AI1759</f>
        <v/>
      </c>
      <c r="U1760" s="36" t="str">
        <f>'R8.8.1事業者一覧'!AJ1759</f>
        <v/>
      </c>
      <c r="V1760" s="36" t="str">
        <f>'R8.8.1事業者一覧'!AK1759</f>
        <v/>
      </c>
    </row>
    <row r="1761" ht="26.25" customHeight="1">
      <c r="A1761" s="27" t="str">
        <f>'R8.8.1事業者一覧'!A1760</f>
        <v>0110405529</v>
      </c>
      <c r="B1761" s="30" t="str">
        <f>'R8.8.1事業者一覧'!C1760</f>
        <v>就労継続支援(Ｂ型)</v>
      </c>
      <c r="C1761" s="30" t="str">
        <f>'R8.8.1事業者一覧'!F1760</f>
        <v>多機能型就労支援事業所　Steam workS</v>
      </c>
      <c r="D1761" s="27" t="str">
        <f>'R8.8.1事業者一覧'!G1760</f>
        <v>0030864</v>
      </c>
      <c r="E1761" s="30" t="str">
        <f>MID('R8.8.1事業者一覧'!H1760,7,3)</f>
        <v>白石区</v>
      </c>
      <c r="F1761" s="30" t="str">
        <f>CONCATENATE('R8.8.1事業者一覧'!I1760,"　"&amp;'R8.8.1事業者一覧'!J1760)</f>
        <v>川下四条５丁目４－７　</v>
      </c>
      <c r="G1761" s="27" t="str">
        <f>IF(LEFT('R8.8.1事業者一覧'!K1760,4)="011-",MID('R8.8.1事業者一覧'!K1760,5,8),'R8.8.1事業者一覧'!K1760)</f>
        <v>826-6555</v>
      </c>
      <c r="H1761" s="27" t="str">
        <f>IF(LEFT('R8.8.1事業者一覧'!L1760,4)="011-",MID('R8.8.1事業者一覧'!L1760,5,8),'R8.8.1事業者一覧'!L1760)</f>
        <v>826-6505</v>
      </c>
      <c r="I1761" s="30" t="str">
        <f>'R8.8.1事業者一覧'!N1760</f>
        <v>提供中</v>
      </c>
      <c r="J1761" s="32" t="str">
        <f>'R8.8.1事業者一覧'!O1760</f>
        <v>R07/04/01</v>
      </c>
      <c r="K1761" s="30" t="str">
        <f>'R8.8.1事業者一覧'!Q1760</f>
        <v>社会福祉法人ヒラクト</v>
      </c>
      <c r="L1761" s="35">
        <f>'R8.8.1事業者一覧'!AA1760</f>
        <v>10</v>
      </c>
      <c r="M1761" s="36" t="str">
        <f>'R8.8.1事業者一覧'!AB1760</f>
        <v>〇</v>
      </c>
      <c r="N1761" s="36" t="str">
        <f>'R8.8.1事業者一覧'!AC1760</f>
        <v/>
      </c>
      <c r="O1761" s="36" t="str">
        <f>'R8.8.1事業者一覧'!AD1760</f>
        <v/>
      </c>
      <c r="P1761" s="36" t="str">
        <f>'R8.8.1事業者一覧'!AE1760</f>
        <v/>
      </c>
      <c r="Q1761" s="36" t="str">
        <f>'R8.8.1事業者一覧'!AF1760</f>
        <v/>
      </c>
      <c r="R1761" s="36" t="str">
        <f>'R8.8.1事業者一覧'!AG1760</f>
        <v/>
      </c>
      <c r="S1761" s="36" t="str">
        <f>'R8.8.1事業者一覧'!AH1760</f>
        <v/>
      </c>
      <c r="T1761" s="36" t="str">
        <f>'R8.8.1事業者一覧'!AI1760</f>
        <v/>
      </c>
      <c r="U1761" s="36" t="str">
        <f>'R8.8.1事業者一覧'!AJ1760</f>
        <v/>
      </c>
      <c r="V1761" s="36" t="str">
        <f>'R8.8.1事業者一覧'!AK1760</f>
        <v/>
      </c>
    </row>
    <row r="1762" ht="26.25" customHeight="1">
      <c r="A1762" s="27" t="str">
        <f>'R8.8.1事業者一覧'!A1761</f>
        <v>0110405537</v>
      </c>
      <c r="B1762" s="30" t="str">
        <f>'R8.8.1事業者一覧'!C1761</f>
        <v>就労継続支援(Ａ型)</v>
      </c>
      <c r="C1762" s="30" t="str">
        <f>'R8.8.1事業者一覧'!F1761</f>
        <v>とらいあい</v>
      </c>
      <c r="D1762" s="27" t="str">
        <f>'R8.8.1事業者一覧'!G1761</f>
        <v>0030832</v>
      </c>
      <c r="E1762" s="30" t="str">
        <f>MID('R8.8.1事業者一覧'!H1761,7,3)</f>
        <v>白石区</v>
      </c>
      <c r="F1762" s="30" t="str">
        <f>CONCATENATE('R8.8.1事業者一覧'!I1761,"　"&amp;'R8.8.1事業者一覧'!J1761)</f>
        <v>北郷二条８丁目２番１９号　</v>
      </c>
      <c r="G1762" s="27" t="str">
        <f>IF(LEFT('R8.8.1事業者一覧'!K1761,4)="011-",MID('R8.8.1事業者一覧'!K1761,5,8),'R8.8.1事業者一覧'!K1761)</f>
        <v>827-6520</v>
      </c>
      <c r="H1762" s="27" t="str">
        <f>IF(LEFT('R8.8.1事業者一覧'!L1761,4)="011-",MID('R8.8.1事業者一覧'!L1761,5,8),'R8.8.1事業者一覧'!L1761)</f>
        <v>827-6401</v>
      </c>
      <c r="I1762" s="30" t="str">
        <f>'R8.8.1事業者一覧'!N1761</f>
        <v>休止</v>
      </c>
      <c r="J1762" s="32" t="str">
        <f>'R8.8.1事業者一覧'!O1761</f>
        <v>R07/04/01</v>
      </c>
      <c r="K1762" s="30" t="str">
        <f>'R8.8.1事業者一覧'!Q1761</f>
        <v>PTP株式会社</v>
      </c>
      <c r="L1762" s="35">
        <f>'R8.8.1事業者一覧'!AA1761</f>
        <v>10</v>
      </c>
      <c r="M1762" s="36" t="str">
        <f>'R8.8.1事業者一覧'!AB1761</f>
        <v/>
      </c>
      <c r="N1762" s="36" t="str">
        <f>'R8.8.1事業者一覧'!AC1761</f>
        <v/>
      </c>
      <c r="O1762" s="36" t="str">
        <f>'R8.8.1事業者一覧'!AD1761</f>
        <v/>
      </c>
      <c r="P1762" s="36" t="str">
        <f>'R8.8.1事業者一覧'!AE1761</f>
        <v/>
      </c>
      <c r="Q1762" s="36" t="str">
        <f>'R8.8.1事業者一覧'!AF1761</f>
        <v/>
      </c>
      <c r="R1762" s="36" t="str">
        <f>'R8.8.1事業者一覧'!AG1761</f>
        <v/>
      </c>
      <c r="S1762" s="36" t="str">
        <f>'R8.8.1事業者一覧'!AH1761</f>
        <v>〇</v>
      </c>
      <c r="T1762" s="36" t="str">
        <f>'R8.8.1事業者一覧'!AI1761</f>
        <v>〇</v>
      </c>
      <c r="U1762" s="36" t="str">
        <f>'R8.8.1事業者一覧'!AJ1761</f>
        <v/>
      </c>
      <c r="V1762" s="36" t="str">
        <f>'R8.8.1事業者一覧'!AK1761</f>
        <v>〇</v>
      </c>
    </row>
    <row r="1763" ht="26.25" customHeight="1">
      <c r="A1763" s="27" t="str">
        <f>'R8.8.1事業者一覧'!A1762</f>
        <v>0110405537</v>
      </c>
      <c r="B1763" s="30" t="str">
        <f>'R8.8.1事業者一覧'!C1762</f>
        <v>就労継続支援(Ｂ型)</v>
      </c>
      <c r="C1763" s="30" t="str">
        <f>'R8.8.1事業者一覧'!F1762</f>
        <v>とらいあい</v>
      </c>
      <c r="D1763" s="27" t="str">
        <f>'R8.8.1事業者一覧'!G1762</f>
        <v>0030832</v>
      </c>
      <c r="E1763" s="30" t="str">
        <f>MID('R8.8.1事業者一覧'!H1762,7,3)</f>
        <v>白石区</v>
      </c>
      <c r="F1763" s="30" t="str">
        <f>CONCATENATE('R8.8.1事業者一覧'!I1762,"　"&amp;'R8.8.1事業者一覧'!J1762)</f>
        <v>北郷二条８丁目２番１９号　</v>
      </c>
      <c r="G1763" s="27" t="str">
        <f>IF(LEFT('R8.8.1事業者一覧'!K1762,4)="011-",MID('R8.8.1事業者一覧'!K1762,5,8),'R8.8.1事業者一覧'!K1762)</f>
        <v>827-6520</v>
      </c>
      <c r="H1763" s="27" t="str">
        <f>IF(LEFT('R8.8.1事業者一覧'!L1762,4)="011-",MID('R8.8.1事業者一覧'!L1762,5,8),'R8.8.1事業者一覧'!L1762)</f>
        <v>827-6401</v>
      </c>
      <c r="I1763" s="30" t="str">
        <f>'R8.8.1事業者一覧'!N1762</f>
        <v>休止</v>
      </c>
      <c r="J1763" s="32" t="str">
        <f>'R8.8.1事業者一覧'!O1762</f>
        <v>R07/04/01</v>
      </c>
      <c r="K1763" s="30" t="str">
        <f>'R8.8.1事業者一覧'!Q1762</f>
        <v>PTP株式会社</v>
      </c>
      <c r="L1763" s="35">
        <f>'R8.8.1事業者一覧'!AA1762</f>
        <v>10</v>
      </c>
      <c r="M1763" s="36" t="str">
        <f>'R8.8.1事業者一覧'!AB1762</f>
        <v/>
      </c>
      <c r="N1763" s="36" t="str">
        <f>'R8.8.1事業者一覧'!AC1762</f>
        <v/>
      </c>
      <c r="O1763" s="36" t="str">
        <f>'R8.8.1事業者一覧'!AD1762</f>
        <v/>
      </c>
      <c r="P1763" s="36" t="str">
        <f>'R8.8.1事業者一覧'!AE1762</f>
        <v/>
      </c>
      <c r="Q1763" s="36" t="str">
        <f>'R8.8.1事業者一覧'!AF1762</f>
        <v/>
      </c>
      <c r="R1763" s="36" t="str">
        <f>'R8.8.1事業者一覧'!AG1762</f>
        <v/>
      </c>
      <c r="S1763" s="36" t="str">
        <f>'R8.8.1事業者一覧'!AH1762</f>
        <v>〇</v>
      </c>
      <c r="T1763" s="36" t="str">
        <f>'R8.8.1事業者一覧'!AI1762</f>
        <v>〇</v>
      </c>
      <c r="U1763" s="36" t="str">
        <f>'R8.8.1事業者一覧'!AJ1762</f>
        <v/>
      </c>
      <c r="V1763" s="36" t="str">
        <f>'R8.8.1事業者一覧'!AK1762</f>
        <v>〇</v>
      </c>
    </row>
    <row r="1764" ht="26.25" customHeight="1">
      <c r="A1764" s="27" t="str">
        <f>'R8.8.1事業者一覧'!A1763</f>
        <v>0110405545</v>
      </c>
      <c r="B1764" s="30" t="str">
        <f>'R8.8.1事業者一覧'!C1763</f>
        <v>短期入所</v>
      </c>
      <c r="C1764" s="30" t="str">
        <f>'R8.8.1事業者一覧'!F1763</f>
        <v>つなぐむ</v>
      </c>
      <c r="D1764" s="27" t="str">
        <f>'R8.8.1事業者一覧'!G1763</f>
        <v>0030029</v>
      </c>
      <c r="E1764" s="30" t="str">
        <f>MID('R8.8.1事業者一覧'!H1763,7,3)</f>
        <v>白石区</v>
      </c>
      <c r="F1764" s="30" t="str">
        <f>CONCATENATE('R8.8.1事業者一覧'!I1763,"　"&amp;'R8.8.1事業者一覧'!J1763)</f>
        <v>平和通１５丁目北４－１４　</v>
      </c>
      <c r="G1764" s="27" t="str">
        <f>IF(LEFT('R8.8.1事業者一覧'!K1763,4)="011-",MID('R8.8.1事業者一覧'!K1763,5,8),'R8.8.1事業者一覧'!K1763)</f>
        <v>807-4171</v>
      </c>
      <c r="H1764" s="27" t="str">
        <f>IF(LEFT('R8.8.1事業者一覧'!L1763,4)="011-",MID('R8.8.1事業者一覧'!L1763,5,8),'R8.8.1事業者一覧'!L1763)</f>
        <v>807-4172</v>
      </c>
      <c r="I1764" s="30" t="str">
        <f>'R8.8.1事業者一覧'!N1763</f>
        <v>休止</v>
      </c>
      <c r="J1764" s="32" t="str">
        <f>'R8.8.1事業者一覧'!O1763</f>
        <v>R07/04/01</v>
      </c>
      <c r="K1764" s="30" t="str">
        <f>'R8.8.1事業者一覧'!Q1763</f>
        <v>株式会社Ｒｅｖｅ</v>
      </c>
      <c r="L1764" s="35" t="str">
        <f>'R8.8.1事業者一覧'!AA1763</f>
        <v/>
      </c>
      <c r="M1764" s="36" t="str">
        <f>'R8.8.1事業者一覧'!AB1763</f>
        <v>〇</v>
      </c>
      <c r="N1764" s="36" t="str">
        <f>'R8.8.1事業者一覧'!AC1763</f>
        <v/>
      </c>
      <c r="O1764" s="36" t="str">
        <f>'R8.8.1事業者一覧'!AD1763</f>
        <v/>
      </c>
      <c r="P1764" s="36" t="str">
        <f>'R8.8.1事業者一覧'!AE1763</f>
        <v/>
      </c>
      <c r="Q1764" s="36" t="str">
        <f>'R8.8.1事業者一覧'!AF1763</f>
        <v/>
      </c>
      <c r="R1764" s="36" t="str">
        <f>'R8.8.1事業者一覧'!AG1763</f>
        <v/>
      </c>
      <c r="S1764" s="36" t="str">
        <f>'R8.8.1事業者一覧'!AH1763</f>
        <v/>
      </c>
      <c r="T1764" s="36" t="str">
        <f>'R8.8.1事業者一覧'!AI1763</f>
        <v/>
      </c>
      <c r="U1764" s="36" t="str">
        <f>'R8.8.1事業者一覧'!AJ1763</f>
        <v/>
      </c>
      <c r="V1764" s="36" t="str">
        <f>'R8.8.1事業者一覧'!AK1763</f>
        <v/>
      </c>
    </row>
    <row r="1765" ht="26.25" customHeight="1">
      <c r="A1765" s="27" t="str">
        <f>'R8.8.1事業者一覧'!A1764</f>
        <v>0110405552</v>
      </c>
      <c r="B1765" s="30" t="str">
        <f>'R8.8.1事業者一覧'!C1764</f>
        <v>就労継続支援(Ｂ型)</v>
      </c>
      <c r="C1765" s="30" t="str">
        <f>'R8.8.1事業者一覧'!F1764</f>
        <v>メイドカフェ　ビーズ</v>
      </c>
      <c r="D1765" s="27" t="str">
        <f>'R8.8.1事業者一覧'!G1764</f>
        <v>0030021</v>
      </c>
      <c r="E1765" s="30" t="str">
        <f>MID('R8.8.1事業者一覧'!H1764,7,3)</f>
        <v>白石区</v>
      </c>
      <c r="F1765" s="30" t="str">
        <f>CONCATENATE('R8.8.1事業者一覧'!I1764,"　"&amp;'R8.8.1事業者一覧'!J1764)</f>
        <v>栄通１９丁目３番５号笹原ビル　</v>
      </c>
      <c r="G1765" s="27" t="str">
        <f>IF(LEFT('R8.8.1事業者一覧'!K1764,4)="011-",MID('R8.8.1事業者一覧'!K1764,5,8),'R8.8.1事業者一覧'!K1764)</f>
        <v>867-9486</v>
      </c>
      <c r="H1765" s="27" t="str">
        <f>IF(LEFT('R8.8.1事業者一覧'!L1764,4)="011-",MID('R8.8.1事業者一覧'!L1764,5,8),'R8.8.1事業者一覧'!L1764)</f>
        <v>827-7363</v>
      </c>
      <c r="I1765" s="30" t="str">
        <f>'R8.8.1事業者一覧'!N1764</f>
        <v>提供中</v>
      </c>
      <c r="J1765" s="32" t="str">
        <f>'R8.8.1事業者一覧'!O1764</f>
        <v>R07/05/01</v>
      </c>
      <c r="K1765" s="30" t="str">
        <f>'R8.8.1事業者一覧'!Q1764</f>
        <v>MI-RAI合同会社</v>
      </c>
      <c r="L1765" s="35">
        <f>'R8.8.1事業者一覧'!AA1764</f>
        <v>20</v>
      </c>
      <c r="M1765" s="36" t="str">
        <f>'R8.8.1事業者一覧'!AB1764</f>
        <v>〇</v>
      </c>
      <c r="N1765" s="36" t="str">
        <f>'R8.8.1事業者一覧'!AC1764</f>
        <v/>
      </c>
      <c r="O1765" s="36" t="str">
        <f>'R8.8.1事業者一覧'!AD1764</f>
        <v/>
      </c>
      <c r="P1765" s="36" t="str">
        <f>'R8.8.1事業者一覧'!AE1764</f>
        <v/>
      </c>
      <c r="Q1765" s="36" t="str">
        <f>'R8.8.1事業者一覧'!AF1764</f>
        <v/>
      </c>
      <c r="R1765" s="36" t="str">
        <f>'R8.8.1事業者一覧'!AG1764</f>
        <v/>
      </c>
      <c r="S1765" s="36" t="str">
        <f>'R8.8.1事業者一覧'!AH1764</f>
        <v/>
      </c>
      <c r="T1765" s="36" t="str">
        <f>'R8.8.1事業者一覧'!AI1764</f>
        <v/>
      </c>
      <c r="U1765" s="36" t="str">
        <f>'R8.8.1事業者一覧'!AJ1764</f>
        <v/>
      </c>
      <c r="V1765" s="36" t="str">
        <f>'R8.8.1事業者一覧'!AK1764</f>
        <v/>
      </c>
    </row>
    <row r="1766" ht="26.25" customHeight="1">
      <c r="A1766" s="27" t="str">
        <f>'R8.8.1事業者一覧'!A1765</f>
        <v>0110405578</v>
      </c>
      <c r="B1766" s="30" t="str">
        <f>'R8.8.1事業者一覧'!C1765</f>
        <v>就労継続支援(Ｂ型)</v>
      </c>
      <c r="C1766" s="30" t="str">
        <f>'R8.8.1事業者一覧'!F1765</f>
        <v>就労継続支援B型事業所　リーテン・クノプ</v>
      </c>
      <c r="D1766" s="27" t="str">
        <f>'R8.8.1事業者一覧'!G1765</f>
        <v>0030832</v>
      </c>
      <c r="E1766" s="30" t="str">
        <f>MID('R8.8.1事業者一覧'!H1765,7,3)</f>
        <v>白石区</v>
      </c>
      <c r="F1766" s="30" t="str">
        <f>CONCATENATE('R8.8.1事業者一覧'!I1765,"　"&amp;'R8.8.1事業者一覧'!J1765)</f>
        <v>北郷２条１４丁目３番１２号　</v>
      </c>
      <c r="G1766" s="27" t="str">
        <f>IF(LEFT('R8.8.1事業者一覧'!K1765,4)="011-",MID('R8.8.1事業者一覧'!K1765,5,8),'R8.8.1事業者一覧'!K1765)</f>
        <v>376-1212</v>
      </c>
      <c r="H1766" s="27" t="str">
        <f>IF(LEFT('R8.8.1事業者一覧'!L1765,4)="011-",MID('R8.8.1事業者一覧'!L1765,5,8),'R8.8.1事業者一覧'!L1765)</f>
        <v/>
      </c>
      <c r="I1766" s="30" t="str">
        <f>'R8.8.1事業者一覧'!N1765</f>
        <v>提供中</v>
      </c>
      <c r="J1766" s="32" t="str">
        <f>'R8.8.1事業者一覧'!O1765</f>
        <v>R07/06/01</v>
      </c>
      <c r="K1766" s="30" t="str">
        <f>'R8.8.1事業者一覧'!Q1765</f>
        <v>合同会社　リーテン・クノプ</v>
      </c>
      <c r="L1766" s="35">
        <f>'R8.8.1事業者一覧'!AA1765</f>
        <v>20</v>
      </c>
      <c r="M1766" s="36" t="str">
        <f>'R8.8.1事業者一覧'!AB1765</f>
        <v>〇</v>
      </c>
      <c r="N1766" s="36" t="str">
        <f>'R8.8.1事業者一覧'!AC1765</f>
        <v/>
      </c>
      <c r="O1766" s="36" t="str">
        <f>'R8.8.1事業者一覧'!AD1765</f>
        <v/>
      </c>
      <c r="P1766" s="36" t="str">
        <f>'R8.8.1事業者一覧'!AE1765</f>
        <v/>
      </c>
      <c r="Q1766" s="36" t="str">
        <f>'R8.8.1事業者一覧'!AF1765</f>
        <v/>
      </c>
      <c r="R1766" s="36" t="str">
        <f>'R8.8.1事業者一覧'!AG1765</f>
        <v/>
      </c>
      <c r="S1766" s="36" t="str">
        <f>'R8.8.1事業者一覧'!AH1765</f>
        <v/>
      </c>
      <c r="T1766" s="36" t="str">
        <f>'R8.8.1事業者一覧'!AI1765</f>
        <v/>
      </c>
      <c r="U1766" s="36" t="str">
        <f>'R8.8.1事業者一覧'!AJ1765</f>
        <v/>
      </c>
      <c r="V1766" s="36" t="str">
        <f>'R8.8.1事業者一覧'!AK1765</f>
        <v/>
      </c>
    </row>
    <row r="1767" ht="26.25" customHeight="1">
      <c r="A1767" s="27" t="str">
        <f>'R8.8.1事業者一覧'!A1766</f>
        <v>0110405586</v>
      </c>
      <c r="B1767" s="30" t="str">
        <f>'R8.8.1事業者一覧'!C1766</f>
        <v>就労継続支援(Ａ型)</v>
      </c>
      <c r="C1767" s="30" t="str">
        <f>'R8.8.1事業者一覧'!F1766</f>
        <v>ピースプレイス</v>
      </c>
      <c r="D1767" s="27" t="str">
        <f>'R8.8.1事業者一覧'!G1766</f>
        <v>0030022</v>
      </c>
      <c r="E1767" s="30" t="str">
        <f>MID('R8.8.1事業者一覧'!H1766,7,3)</f>
        <v>白石区</v>
      </c>
      <c r="F1767" s="30" t="str">
        <f>CONCATENATE('R8.8.1事業者一覧'!I1766,"　"&amp;'R8.8.1事業者一覧'!J1766)</f>
        <v>南郷通１４丁目南３番１１号LASCOM１３ビル５階D区画　</v>
      </c>
      <c r="G1767" s="27" t="str">
        <f>IF(LEFT('R8.8.1事業者一覧'!K1766,4)="011-",MID('R8.8.1事業者一覧'!K1766,5,8),'R8.8.1事業者一覧'!K1766)</f>
        <v>876-8678</v>
      </c>
      <c r="H1767" s="27" t="str">
        <f>IF(LEFT('R8.8.1事業者一覧'!L1766,4)="011-",MID('R8.8.1事業者一覧'!L1766,5,8),'R8.8.1事業者一覧'!L1766)</f>
        <v>876-8679</v>
      </c>
      <c r="I1767" s="30" t="str">
        <f>'R8.8.1事業者一覧'!N1766</f>
        <v>提供中</v>
      </c>
      <c r="J1767" s="32" t="str">
        <f>'R8.8.1事業者一覧'!O1766</f>
        <v>R07/06/01</v>
      </c>
      <c r="K1767" s="30" t="str">
        <f>'R8.8.1事業者一覧'!Q1766</f>
        <v>合同会社アップル</v>
      </c>
      <c r="L1767" s="35">
        <f>'R8.8.1事業者一覧'!AA1766</f>
        <v>20</v>
      </c>
      <c r="M1767" s="36" t="str">
        <f>'R8.8.1事業者一覧'!AB1766</f>
        <v>〇</v>
      </c>
      <c r="N1767" s="36" t="str">
        <f>'R8.8.1事業者一覧'!AC1766</f>
        <v/>
      </c>
      <c r="O1767" s="36" t="str">
        <f>'R8.8.1事業者一覧'!AD1766</f>
        <v/>
      </c>
      <c r="P1767" s="36" t="str">
        <f>'R8.8.1事業者一覧'!AE1766</f>
        <v/>
      </c>
      <c r="Q1767" s="36" t="str">
        <f>'R8.8.1事業者一覧'!AF1766</f>
        <v/>
      </c>
      <c r="R1767" s="36" t="str">
        <f>'R8.8.1事業者一覧'!AG1766</f>
        <v/>
      </c>
      <c r="S1767" s="36" t="str">
        <f>'R8.8.1事業者一覧'!AH1766</f>
        <v/>
      </c>
      <c r="T1767" s="36" t="str">
        <f>'R8.8.1事業者一覧'!AI1766</f>
        <v/>
      </c>
      <c r="U1767" s="36" t="str">
        <f>'R8.8.1事業者一覧'!AJ1766</f>
        <v/>
      </c>
      <c r="V1767" s="36" t="str">
        <f>'R8.8.1事業者一覧'!AK1766</f>
        <v/>
      </c>
    </row>
    <row r="1768" ht="26.25" customHeight="1">
      <c r="A1768" s="27" t="str">
        <f>'R8.8.1事業者一覧'!A1767</f>
        <v>0110405594</v>
      </c>
      <c r="B1768" s="30" t="str">
        <f>'R8.8.1事業者一覧'!C1767</f>
        <v>居宅介護</v>
      </c>
      <c r="C1768" s="30" t="str">
        <f>'R8.8.1事業者一覧'!F1767</f>
        <v>介護センター翠</v>
      </c>
      <c r="D1768" s="27" t="str">
        <f>'R8.8.1事業者一覧'!G1767</f>
        <v>0030803</v>
      </c>
      <c r="E1768" s="30" t="str">
        <f>MID('R8.8.1事業者一覧'!H1767,7,3)</f>
        <v>白石区</v>
      </c>
      <c r="F1768" s="30" t="str">
        <f>CONCATENATE('R8.8.1事業者一覧'!I1767,"　"&amp;'R8.8.1事業者一覧'!J1767)</f>
        <v>菊水三条１丁目２－１４　ハイデンス菊水Ｂ１０２</v>
      </c>
      <c r="G1768" s="27">
        <f>IF(LEFT('R8.8.1事業者一覧'!K1767,4)="011-",MID('R8.8.1事業者一覧'!K1767,5,8),'R8.8.1事業者一覧'!K1767)</f>
        <v>9095159560</v>
      </c>
      <c r="H1768" s="27" t="str">
        <f>IF(LEFT('R8.8.1事業者一覧'!L1767,4)="011-",MID('R8.8.1事業者一覧'!L1767,5,8),'R8.8.1事業者一覧'!L1767)</f>
        <v/>
      </c>
      <c r="I1768" s="30" t="str">
        <f>'R8.8.1事業者一覧'!N1767</f>
        <v>休止</v>
      </c>
      <c r="J1768" s="32" t="str">
        <f>'R8.8.1事業者一覧'!O1767</f>
        <v>R07/07/01</v>
      </c>
      <c r="K1768" s="30" t="str">
        <f>'R8.8.1事業者一覧'!Q1767</f>
        <v>株式会社ＲＥＬＡＩＲ</v>
      </c>
      <c r="L1768" s="35" t="str">
        <f>'R8.8.1事業者一覧'!AA1767</f>
        <v/>
      </c>
      <c r="M1768" s="36" t="str">
        <f>'R8.8.1事業者一覧'!AB1767</f>
        <v>〇</v>
      </c>
      <c r="N1768" s="36" t="str">
        <f>'R8.8.1事業者一覧'!AC1767</f>
        <v/>
      </c>
      <c r="O1768" s="36" t="str">
        <f>'R8.8.1事業者一覧'!AD1767</f>
        <v/>
      </c>
      <c r="P1768" s="36" t="str">
        <f>'R8.8.1事業者一覧'!AE1767</f>
        <v/>
      </c>
      <c r="Q1768" s="36" t="str">
        <f>'R8.8.1事業者一覧'!AF1767</f>
        <v/>
      </c>
      <c r="R1768" s="36" t="str">
        <f>'R8.8.1事業者一覧'!AG1767</f>
        <v/>
      </c>
      <c r="S1768" s="36" t="str">
        <f>'R8.8.1事業者一覧'!AH1767</f>
        <v/>
      </c>
      <c r="T1768" s="36" t="str">
        <f>'R8.8.1事業者一覧'!AI1767</f>
        <v/>
      </c>
      <c r="U1768" s="36" t="str">
        <f>'R8.8.1事業者一覧'!AJ1767</f>
        <v/>
      </c>
      <c r="V1768" s="36" t="str">
        <f>'R8.8.1事業者一覧'!AK1767</f>
        <v/>
      </c>
    </row>
    <row r="1769" ht="26.25" customHeight="1">
      <c r="A1769" s="27" t="str">
        <f>'R8.8.1事業者一覧'!A1768</f>
        <v>0110405594</v>
      </c>
      <c r="B1769" s="30" t="str">
        <f>'R8.8.1事業者一覧'!C1768</f>
        <v>重度訪問介護</v>
      </c>
      <c r="C1769" s="30" t="str">
        <f>'R8.8.1事業者一覧'!F1768</f>
        <v>介護センター翠</v>
      </c>
      <c r="D1769" s="27" t="str">
        <f>'R8.8.1事業者一覧'!G1768</f>
        <v>0030803</v>
      </c>
      <c r="E1769" s="30" t="str">
        <f>MID('R8.8.1事業者一覧'!H1768,7,3)</f>
        <v>白石区</v>
      </c>
      <c r="F1769" s="30" t="str">
        <f>CONCATENATE('R8.8.1事業者一覧'!I1768,"　"&amp;'R8.8.1事業者一覧'!J1768)</f>
        <v>菊水三条１丁目２－１４　ハイデンス菊水Ｂ１０２</v>
      </c>
      <c r="G1769" s="27">
        <f>IF(LEFT('R8.8.1事業者一覧'!K1768,4)="011-",MID('R8.8.1事業者一覧'!K1768,5,8),'R8.8.1事業者一覧'!K1768)</f>
        <v>9095159560</v>
      </c>
      <c r="H1769" s="27" t="str">
        <f>IF(LEFT('R8.8.1事業者一覧'!L1768,4)="011-",MID('R8.8.1事業者一覧'!L1768,5,8),'R8.8.1事業者一覧'!L1768)</f>
        <v/>
      </c>
      <c r="I1769" s="30" t="str">
        <f>'R8.8.1事業者一覧'!N1768</f>
        <v>休止</v>
      </c>
      <c r="J1769" s="32" t="str">
        <f>'R8.8.1事業者一覧'!O1768</f>
        <v>R07/07/01</v>
      </c>
      <c r="K1769" s="30" t="str">
        <f>'R8.8.1事業者一覧'!Q1768</f>
        <v>株式会社ＲＥＬＡＩＲ</v>
      </c>
      <c r="L1769" s="35" t="str">
        <f>'R8.8.1事業者一覧'!AA1768</f>
        <v/>
      </c>
      <c r="M1769" s="36" t="str">
        <f>'R8.8.1事業者一覧'!AB1768</f>
        <v>〇</v>
      </c>
      <c r="N1769" s="36" t="str">
        <f>'R8.8.1事業者一覧'!AC1768</f>
        <v/>
      </c>
      <c r="O1769" s="36" t="str">
        <f>'R8.8.1事業者一覧'!AD1768</f>
        <v/>
      </c>
      <c r="P1769" s="36" t="str">
        <f>'R8.8.1事業者一覧'!AE1768</f>
        <v/>
      </c>
      <c r="Q1769" s="36" t="str">
        <f>'R8.8.1事業者一覧'!AF1768</f>
        <v/>
      </c>
      <c r="R1769" s="36" t="str">
        <f>'R8.8.1事業者一覧'!AG1768</f>
        <v/>
      </c>
      <c r="S1769" s="36" t="str">
        <f>'R8.8.1事業者一覧'!AH1768</f>
        <v/>
      </c>
      <c r="T1769" s="36" t="str">
        <f>'R8.8.1事業者一覧'!AI1768</f>
        <v/>
      </c>
      <c r="U1769" s="36" t="str">
        <f>'R8.8.1事業者一覧'!AJ1768</f>
        <v/>
      </c>
      <c r="V1769" s="36" t="str">
        <f>'R8.8.1事業者一覧'!AK1768</f>
        <v/>
      </c>
    </row>
    <row r="1770" ht="26.25" customHeight="1">
      <c r="A1770" s="27" t="str">
        <f>'R8.8.1事業者一覧'!A1769</f>
        <v>0110405602</v>
      </c>
      <c r="B1770" s="30" t="str">
        <f>'R8.8.1事業者一覧'!C1769</f>
        <v>自立訓練(機能訓練)</v>
      </c>
      <c r="C1770" s="30" t="str">
        <f>'R8.8.1事業者一覧'!F1769</f>
        <v>共生型自立訓練（機能訓練）施設　ＣＨＡＬＬＥＮＧＥＤ　ＧＹＭ　菊水</v>
      </c>
      <c r="D1770" s="27" t="str">
        <f>'R8.8.1事業者一覧'!G1769</f>
        <v>0030803</v>
      </c>
      <c r="E1770" s="30" t="str">
        <f>MID('R8.8.1事業者一覧'!H1769,7,3)</f>
        <v>白石区</v>
      </c>
      <c r="F1770" s="30" t="str">
        <f>CONCATENATE('R8.8.1事業者一覧'!I1769,"　"&amp;'R8.8.1事業者一覧'!J1769)</f>
        <v>菊水三条２丁目６－８　ヴィザージュ菊水</v>
      </c>
      <c r="G1770" s="27" t="str">
        <f>IF(LEFT('R8.8.1事業者一覧'!K1769,4)="011-",MID('R8.8.1事業者一覧'!K1769,5,8),'R8.8.1事業者一覧'!K1769)</f>
        <v>311-8061</v>
      </c>
      <c r="H1770" s="27" t="str">
        <f>IF(LEFT('R8.8.1事業者一覧'!L1769,4)="011-",MID('R8.8.1事業者一覧'!L1769,5,8),'R8.8.1事業者一覧'!L1769)</f>
        <v/>
      </c>
      <c r="I1770" s="30" t="str">
        <f>'R8.8.1事業者一覧'!N1769</f>
        <v>提供中</v>
      </c>
      <c r="J1770" s="32" t="str">
        <f>'R8.8.1事業者一覧'!O1769</f>
        <v>R07/07/01</v>
      </c>
      <c r="K1770" s="30" t="str">
        <f>'R8.8.1事業者一覧'!Q1769</f>
        <v>株式会社ＳＨＡＲＥ</v>
      </c>
      <c r="L1770" s="35">
        <f>'R8.8.1事業者一覧'!AA1769</f>
        <v>18</v>
      </c>
      <c r="M1770" s="36" t="str">
        <f>'R8.8.1事業者一覧'!AB1769</f>
        <v>〇</v>
      </c>
      <c r="N1770" s="36" t="str">
        <f>'R8.8.1事業者一覧'!AC1769</f>
        <v/>
      </c>
      <c r="O1770" s="36" t="str">
        <f>'R8.8.1事業者一覧'!AD1769</f>
        <v/>
      </c>
      <c r="P1770" s="36" t="str">
        <f>'R8.8.1事業者一覧'!AE1769</f>
        <v/>
      </c>
      <c r="Q1770" s="36" t="str">
        <f>'R8.8.1事業者一覧'!AF1769</f>
        <v/>
      </c>
      <c r="R1770" s="36" t="str">
        <f>'R8.8.1事業者一覧'!AG1769</f>
        <v/>
      </c>
      <c r="S1770" s="36" t="str">
        <f>'R8.8.1事業者一覧'!AH1769</f>
        <v/>
      </c>
      <c r="T1770" s="36" t="str">
        <f>'R8.8.1事業者一覧'!AI1769</f>
        <v/>
      </c>
      <c r="U1770" s="36" t="str">
        <f>'R8.8.1事業者一覧'!AJ1769</f>
        <v/>
      </c>
      <c r="V1770" s="36" t="str">
        <f>'R8.8.1事業者一覧'!AK1769</f>
        <v/>
      </c>
    </row>
    <row r="1771" ht="26.25" customHeight="1">
      <c r="A1771" s="27" t="str">
        <f>'R8.8.1事業者一覧'!A1770</f>
        <v>0110405610</v>
      </c>
      <c r="B1771" s="30" t="str">
        <f>'R8.8.1事業者一覧'!C1770</f>
        <v>短期入所</v>
      </c>
      <c r="C1771" s="30" t="str">
        <f>'R8.8.1事業者一覧'!F1770</f>
        <v>ユースタイルホーム　札幌白石　共同生活援助</v>
      </c>
      <c r="D1771" s="27" t="str">
        <f>'R8.8.1事業者一覧'!G1770</f>
        <v>0030821</v>
      </c>
      <c r="E1771" s="30" t="str">
        <f>MID('R8.8.1事業者一覧'!H1770,7,3)</f>
        <v>白石区</v>
      </c>
      <c r="F1771" s="30" t="str">
        <f>CONCATENATE('R8.8.1事業者一覧'!I1770,"　"&amp;'R8.8.1事業者一覧'!J1770)</f>
        <v>菊水元町一条１丁目９番８号　</v>
      </c>
      <c r="G1771" s="27" t="str">
        <f>IF(LEFT('R8.8.1事業者一覧'!K1770,4)="011-",MID('R8.8.1事業者一覧'!K1770,5,8),'R8.8.1事業者一覧'!K1770)</f>
        <v>875-9966</v>
      </c>
      <c r="H1771" s="27">
        <f>IF(LEFT('R8.8.1事業者一覧'!L1770,4)="011-",MID('R8.8.1事業者一覧'!L1770,5,8),'R8.8.1事業者一覧'!L1770)</f>
        <v>5068757437</v>
      </c>
      <c r="I1771" s="30" t="str">
        <f>'R8.8.1事業者一覧'!N1770</f>
        <v>提供中</v>
      </c>
      <c r="J1771" s="32" t="str">
        <f>'R8.8.1事業者一覧'!O1770</f>
        <v>R07/07/01</v>
      </c>
      <c r="K1771" s="30" t="str">
        <f>'R8.8.1事業者一覧'!Q1770</f>
        <v>ユースタイルラボラトリー株式会社</v>
      </c>
      <c r="L1771" s="35" t="str">
        <f>'R8.8.1事業者一覧'!AA1770</f>
        <v/>
      </c>
      <c r="M1771" s="36" t="str">
        <f>'R8.8.1事業者一覧'!AB1770</f>
        <v>〇</v>
      </c>
      <c r="N1771" s="36" t="str">
        <f>'R8.8.1事業者一覧'!AC1770</f>
        <v/>
      </c>
      <c r="O1771" s="36" t="str">
        <f>'R8.8.1事業者一覧'!AD1770</f>
        <v/>
      </c>
      <c r="P1771" s="36" t="str">
        <f>'R8.8.1事業者一覧'!AE1770</f>
        <v/>
      </c>
      <c r="Q1771" s="36" t="str">
        <f>'R8.8.1事業者一覧'!AF1770</f>
        <v/>
      </c>
      <c r="R1771" s="36" t="str">
        <f>'R8.8.1事業者一覧'!AG1770</f>
        <v/>
      </c>
      <c r="S1771" s="36" t="str">
        <f>'R8.8.1事業者一覧'!AH1770</f>
        <v/>
      </c>
      <c r="T1771" s="36" t="str">
        <f>'R8.8.1事業者一覧'!AI1770</f>
        <v/>
      </c>
      <c r="U1771" s="36" t="str">
        <f>'R8.8.1事業者一覧'!AJ1770</f>
        <v/>
      </c>
      <c r="V1771" s="36" t="str">
        <f>'R8.8.1事業者一覧'!AK1770</f>
        <v/>
      </c>
    </row>
    <row r="1772" ht="26.25" customHeight="1">
      <c r="A1772" s="27" t="str">
        <f>'R8.8.1事業者一覧'!A1771</f>
        <v>0110405628</v>
      </c>
      <c r="B1772" s="30" t="str">
        <f>'R8.8.1事業者一覧'!C1771</f>
        <v>就労継続支援(Ｂ型)</v>
      </c>
      <c r="C1772" s="30" t="str">
        <f>'R8.8.1事業者一覧'!F1771</f>
        <v>エース</v>
      </c>
      <c r="D1772" s="27" t="str">
        <f>'R8.8.1事業者一覧'!G1771</f>
        <v>0030024</v>
      </c>
      <c r="E1772" s="30" t="str">
        <f>MID('R8.8.1事業者一覧'!H1771,7,3)</f>
        <v>白石区</v>
      </c>
      <c r="F1772" s="30" t="str">
        <f>CONCATENATE('R8.8.1事業者一覧'!I1771,"　"&amp;'R8.8.1事業者一覧'!J1771)</f>
        <v>本郷通１３丁目南１－３　ストーンヒル本郷１３ビル３-Ｃ-Ｄ号室</v>
      </c>
      <c r="G1772" s="27" t="str">
        <f>IF(LEFT('R8.8.1事業者一覧'!K1771,4)="011-",MID('R8.8.1事業者一覧'!K1771,5,8),'R8.8.1事業者一覧'!K1771)</f>
        <v>090-85048780</v>
      </c>
      <c r="H1772" s="27" t="str">
        <f>IF(LEFT('R8.8.1事業者一覧'!L1771,4)="011-",MID('R8.8.1事業者一覧'!L1771,5,8),'R8.8.1事業者一覧'!L1771)</f>
        <v>876-8757</v>
      </c>
      <c r="I1772" s="30" t="str">
        <f>'R8.8.1事業者一覧'!N1771</f>
        <v>休止</v>
      </c>
      <c r="J1772" s="32" t="str">
        <f>'R8.8.1事業者一覧'!O1771</f>
        <v>R07/08/01</v>
      </c>
      <c r="K1772" s="30" t="str">
        <f>'R8.8.1事業者一覧'!Q1771</f>
        <v>株式会社new leaves</v>
      </c>
      <c r="L1772" s="35">
        <f>'R8.8.1事業者一覧'!AA1771</f>
        <v>20</v>
      </c>
      <c r="M1772" s="36" t="str">
        <f>'R8.8.1事業者一覧'!AB1771</f>
        <v>〇</v>
      </c>
      <c r="N1772" s="36" t="str">
        <f>'R8.8.1事業者一覧'!AC1771</f>
        <v/>
      </c>
      <c r="O1772" s="36" t="str">
        <f>'R8.8.1事業者一覧'!AD1771</f>
        <v/>
      </c>
      <c r="P1772" s="36" t="str">
        <f>'R8.8.1事業者一覧'!AE1771</f>
        <v/>
      </c>
      <c r="Q1772" s="36" t="str">
        <f>'R8.8.1事業者一覧'!AF1771</f>
        <v/>
      </c>
      <c r="R1772" s="36" t="str">
        <f>'R8.8.1事業者一覧'!AG1771</f>
        <v/>
      </c>
      <c r="S1772" s="36" t="str">
        <f>'R8.8.1事業者一覧'!AH1771</f>
        <v/>
      </c>
      <c r="T1772" s="36" t="str">
        <f>'R8.8.1事業者一覧'!AI1771</f>
        <v/>
      </c>
      <c r="U1772" s="36" t="str">
        <f>'R8.8.1事業者一覧'!AJ1771</f>
        <v/>
      </c>
      <c r="V1772" s="36" t="str">
        <f>'R8.8.1事業者一覧'!AK1771</f>
        <v/>
      </c>
    </row>
    <row r="1773" ht="26.25" customHeight="1">
      <c r="A1773" s="27" t="str">
        <f>'R8.8.1事業者一覧'!A1772</f>
        <v>0110405636</v>
      </c>
      <c r="B1773" s="30" t="str">
        <f>'R8.8.1事業者一覧'!C1772</f>
        <v>就労継続支援(Ｂ型)</v>
      </c>
      <c r="C1773" s="30" t="str">
        <f>'R8.8.1事業者一覧'!F1772</f>
        <v>らっきー</v>
      </c>
      <c r="D1773" s="27" t="str">
        <f>'R8.8.1事業者一覧'!G1772</f>
        <v>0030029</v>
      </c>
      <c r="E1773" s="30" t="str">
        <f>MID('R8.8.1事業者一覧'!H1772,7,3)</f>
        <v>白石区</v>
      </c>
      <c r="F1773" s="30" t="str">
        <f>CONCATENATE('R8.8.1事業者一覧'!I1772,"　"&amp;'R8.8.1事業者一覧'!J1772)</f>
        <v>平和通５丁目北７－１４　</v>
      </c>
      <c r="G1773" s="27" t="str">
        <f>IF(LEFT('R8.8.1事業者一覧'!K1772,4)="011-",MID('R8.8.1事業者一覧'!K1772,5,8),'R8.8.1事業者一覧'!K1772)</f>
        <v>850-9331</v>
      </c>
      <c r="H1773" s="27" t="str">
        <f>IF(LEFT('R8.8.1事業者一覧'!L1772,4)="011-",MID('R8.8.1事業者一覧'!L1772,5,8),'R8.8.1事業者一覧'!L1772)</f>
        <v>850-9332</v>
      </c>
      <c r="I1773" s="30" t="str">
        <f>'R8.8.1事業者一覧'!N1772</f>
        <v>提供中</v>
      </c>
      <c r="J1773" s="32" t="str">
        <f>'R8.8.1事業者一覧'!O1772</f>
        <v>R07/10/01</v>
      </c>
      <c r="K1773" s="30" t="str">
        <f>'R8.8.1事業者一覧'!Q1772</f>
        <v>株式会社トップワールド</v>
      </c>
      <c r="L1773" s="35">
        <f>'R8.8.1事業者一覧'!AA1772</f>
        <v>20</v>
      </c>
      <c r="M1773" s="36" t="str">
        <f>'R8.8.1事業者一覧'!AB1772</f>
        <v>〇</v>
      </c>
      <c r="N1773" s="36" t="str">
        <f>'R8.8.1事業者一覧'!AC1772</f>
        <v/>
      </c>
      <c r="O1773" s="36" t="str">
        <f>'R8.8.1事業者一覧'!AD1772</f>
        <v/>
      </c>
      <c r="P1773" s="36" t="str">
        <f>'R8.8.1事業者一覧'!AE1772</f>
        <v/>
      </c>
      <c r="Q1773" s="36" t="str">
        <f>'R8.8.1事業者一覧'!AF1772</f>
        <v/>
      </c>
      <c r="R1773" s="36" t="str">
        <f>'R8.8.1事業者一覧'!AG1772</f>
        <v/>
      </c>
      <c r="S1773" s="36" t="str">
        <f>'R8.8.1事業者一覧'!AH1772</f>
        <v/>
      </c>
      <c r="T1773" s="36" t="str">
        <f>'R8.8.1事業者一覧'!AI1772</f>
        <v/>
      </c>
      <c r="U1773" s="36" t="str">
        <f>'R8.8.1事業者一覧'!AJ1772</f>
        <v/>
      </c>
      <c r="V1773" s="36" t="str">
        <f>'R8.8.1事業者一覧'!AK1772</f>
        <v/>
      </c>
    </row>
    <row r="1774" ht="26.25" customHeight="1">
      <c r="A1774" s="27" t="str">
        <f>'R8.8.1事業者一覧'!A1773</f>
        <v>0110405644</v>
      </c>
      <c r="B1774" s="30" t="str">
        <f>'R8.8.1事業者一覧'!C1773</f>
        <v>生活介護</v>
      </c>
      <c r="C1774" s="30" t="str">
        <f>'R8.8.1事業者一覧'!F1773</f>
        <v>こもれび</v>
      </c>
      <c r="D1774" s="27" t="str">
        <f>'R8.8.1事業者一覧'!G1773</f>
        <v>0030859</v>
      </c>
      <c r="E1774" s="30" t="str">
        <f>MID('R8.8.1事業者一覧'!H1773,7,3)</f>
        <v>白石区</v>
      </c>
      <c r="F1774" s="30" t="str">
        <f>CONCATENATE('R8.8.1事業者一覧'!I1773,"　"&amp;'R8.8.1事業者一覧'!J1773)</f>
        <v>川北２２５４番地６　</v>
      </c>
      <c r="G1774" s="27" t="str">
        <f>IF(LEFT('R8.8.1事業者一覧'!K1773,4)="011-",MID('R8.8.1事業者一覧'!K1773,5,8),'R8.8.1事業者一覧'!K1773)</f>
        <v>598-1232</v>
      </c>
      <c r="H1774" s="27" t="str">
        <f>IF(LEFT('R8.8.1事業者一覧'!L1773,4)="011-",MID('R8.8.1事業者一覧'!L1773,5,8),'R8.8.1事業者一覧'!L1773)</f>
        <v>598-1240</v>
      </c>
      <c r="I1774" s="30" t="str">
        <f>'R8.8.1事業者一覧'!N1773</f>
        <v>提供中</v>
      </c>
      <c r="J1774" s="32" t="str">
        <f>'R8.8.1事業者一覧'!O1773</f>
        <v>R07/11/01</v>
      </c>
      <c r="K1774" s="30" t="str">
        <f>'R8.8.1事業者一覧'!Q1773</f>
        <v>社会福祉法人　札親会</v>
      </c>
      <c r="L1774" s="35">
        <f>'R8.8.1事業者一覧'!AA1773</f>
        <v>30</v>
      </c>
      <c r="M1774" s="36" t="str">
        <f>'R8.8.1事業者一覧'!AB1773</f>
        <v/>
      </c>
      <c r="N1774" s="36" t="str">
        <f>'R8.8.1事業者一覧'!AC1773</f>
        <v/>
      </c>
      <c r="O1774" s="36" t="str">
        <f>'R8.8.1事業者一覧'!AD1773</f>
        <v/>
      </c>
      <c r="P1774" s="36" t="str">
        <f>'R8.8.1事業者一覧'!AE1773</f>
        <v/>
      </c>
      <c r="Q1774" s="36" t="str">
        <f>'R8.8.1事業者一覧'!AF1773</f>
        <v/>
      </c>
      <c r="R1774" s="36" t="str">
        <f>'R8.8.1事業者一覧'!AG1773</f>
        <v/>
      </c>
      <c r="S1774" s="36" t="str">
        <f>'R8.8.1事業者一覧'!AH1773</f>
        <v>〇</v>
      </c>
      <c r="T1774" s="36" t="str">
        <f>'R8.8.1事業者一覧'!AI1773</f>
        <v/>
      </c>
      <c r="U1774" s="36" t="str">
        <f>'R8.8.1事業者一覧'!AJ1773</f>
        <v/>
      </c>
      <c r="V1774" s="36" t="str">
        <f>'R8.8.1事業者一覧'!AK1773</f>
        <v/>
      </c>
    </row>
    <row r="1775" ht="26.25" customHeight="1">
      <c r="A1775" s="27" t="str">
        <f>'R8.8.1事業者一覧'!A1774</f>
        <v>0110405651</v>
      </c>
      <c r="B1775" s="30" t="str">
        <f>'R8.8.1事業者一覧'!C1774</f>
        <v>就労継続支援(Ｂ型)</v>
      </c>
      <c r="C1775" s="30" t="str">
        <f>'R8.8.1事業者一覧'!F1774</f>
        <v>就労支援プラスサイン白石</v>
      </c>
      <c r="D1775" s="27" t="str">
        <f>'R8.8.1事業者一覧'!G1774</f>
        <v>0030851</v>
      </c>
      <c r="E1775" s="30" t="str">
        <f>MID('R8.8.1事業者一覧'!H1774,7,3)</f>
        <v>白石区</v>
      </c>
      <c r="F1775" s="30" t="str">
        <f>CONCATENATE('R8.8.1事業者一覧'!I1774,"　"&amp;'R8.8.1事業者一覧'!J1774)</f>
        <v>川北一条3丁目6番15号2階　</v>
      </c>
      <c r="G1775" s="27" t="str">
        <f>IF(LEFT('R8.8.1事業者一覧'!K1774,4)="011-",MID('R8.8.1事業者一覧'!K1774,5,8),'R8.8.1事業者一覧'!K1774)</f>
        <v>826-5708</v>
      </c>
      <c r="H1775" s="27" t="str">
        <f>IF(LEFT('R8.8.1事業者一覧'!L1774,4)="011-",MID('R8.8.1事業者一覧'!L1774,5,8),'R8.8.1事業者一覧'!L1774)</f>
        <v>826-5709</v>
      </c>
      <c r="I1775" s="30" t="str">
        <f>'R8.8.1事業者一覧'!N1774</f>
        <v>提供中</v>
      </c>
      <c r="J1775" s="32" t="str">
        <f>'R8.8.1事業者一覧'!O1774</f>
        <v>R07/11/01</v>
      </c>
      <c r="K1775" s="30" t="str">
        <f>'R8.8.1事業者一覧'!Q1774</f>
        <v>株式会社　プラスサイン</v>
      </c>
      <c r="L1775" s="35">
        <f>'R8.8.1事業者一覧'!AA1774</f>
        <v>20</v>
      </c>
      <c r="M1775" s="36" t="str">
        <f>'R8.8.1事業者一覧'!AB1774</f>
        <v/>
      </c>
      <c r="N1775" s="36" t="str">
        <f>'R8.8.1事業者一覧'!AC1774</f>
        <v/>
      </c>
      <c r="O1775" s="36" t="str">
        <f>'R8.8.1事業者一覧'!AD1774</f>
        <v>〇</v>
      </c>
      <c r="P1775" s="36" t="str">
        <f>'R8.8.1事業者一覧'!AE1774</f>
        <v/>
      </c>
      <c r="Q1775" s="36" t="str">
        <f>'R8.8.1事業者一覧'!AF1774</f>
        <v/>
      </c>
      <c r="R1775" s="36" t="str">
        <f>'R8.8.1事業者一覧'!AG1774</f>
        <v>〇</v>
      </c>
      <c r="S1775" s="36" t="str">
        <f>'R8.8.1事業者一覧'!AH1774</f>
        <v>〇</v>
      </c>
      <c r="T1775" s="36" t="str">
        <f>'R8.8.1事業者一覧'!AI1774</f>
        <v>〇</v>
      </c>
      <c r="U1775" s="36" t="str">
        <f>'R8.8.1事業者一覧'!AJ1774</f>
        <v/>
      </c>
      <c r="V1775" s="36" t="str">
        <f>'R8.8.1事業者一覧'!AK1774</f>
        <v>〇</v>
      </c>
    </row>
    <row r="1776" ht="26.25" customHeight="1">
      <c r="A1776" s="27" t="str">
        <f>'R8.8.1事業者一覧'!A1775</f>
        <v>0110405669</v>
      </c>
      <c r="B1776" s="30" t="str">
        <f>'R8.8.1事業者一覧'!C1775</f>
        <v>短期入所</v>
      </c>
      <c r="C1776" s="30" t="str">
        <f>'R8.8.1事業者一覧'!F1775</f>
        <v>ショートステイ憩い</v>
      </c>
      <c r="D1776" s="27" t="str">
        <f>'R8.8.1事業者一覧'!G1775</f>
        <v>0030025</v>
      </c>
      <c r="E1776" s="30" t="str">
        <f>MID('R8.8.1事業者一覧'!H1775,7,3)</f>
        <v>白石区</v>
      </c>
      <c r="F1776" s="30" t="str">
        <f>CONCATENATE('R8.8.1事業者一覧'!I1775,"　"&amp;'R8.8.1事業者一覧'!J1775)</f>
        <v>本郷通７丁目北７番１７号　パンザストテン２０５号</v>
      </c>
      <c r="G1776" s="27">
        <f>IF(LEFT('R8.8.1事業者一覧'!K1775,4)="011-",MID('R8.8.1事業者一覧'!K1775,5,8),'R8.8.1事業者一覧'!K1775)</f>
        <v>9039948670</v>
      </c>
      <c r="H1776" s="27" t="str">
        <f>IF(LEFT('R8.8.1事業者一覧'!L1775,4)="011-",MID('R8.8.1事業者一覧'!L1775,5,8),'R8.8.1事業者一覧'!L1775)</f>
        <v/>
      </c>
      <c r="I1776" s="30" t="str">
        <f>'R8.8.1事業者一覧'!N1775</f>
        <v>提供中</v>
      </c>
      <c r="J1776" s="32" t="str">
        <f>'R8.8.1事業者一覧'!O1775</f>
        <v>R07/12/01</v>
      </c>
      <c r="K1776" s="30" t="str">
        <f>'R8.8.1事業者一覧'!Q1775</f>
        <v>合同会社アットホーム</v>
      </c>
      <c r="L1776" s="35" t="str">
        <f>'R8.8.1事業者一覧'!AA1775</f>
        <v/>
      </c>
      <c r="M1776" s="36" t="str">
        <f>'R8.8.1事業者一覧'!AB1775</f>
        <v>〇</v>
      </c>
      <c r="N1776" s="36" t="str">
        <f>'R8.8.1事業者一覧'!AC1775</f>
        <v/>
      </c>
      <c r="O1776" s="36" t="str">
        <f>'R8.8.1事業者一覧'!AD1775</f>
        <v/>
      </c>
      <c r="P1776" s="36" t="str">
        <f>'R8.8.1事業者一覧'!AE1775</f>
        <v/>
      </c>
      <c r="Q1776" s="36" t="str">
        <f>'R8.8.1事業者一覧'!AF1775</f>
        <v/>
      </c>
      <c r="R1776" s="36" t="str">
        <f>'R8.8.1事業者一覧'!AG1775</f>
        <v/>
      </c>
      <c r="S1776" s="36" t="str">
        <f>'R8.8.1事業者一覧'!AH1775</f>
        <v/>
      </c>
      <c r="T1776" s="36" t="str">
        <f>'R8.8.1事業者一覧'!AI1775</f>
        <v/>
      </c>
      <c r="U1776" s="36" t="str">
        <f>'R8.8.1事業者一覧'!AJ1775</f>
        <v/>
      </c>
      <c r="V1776" s="36" t="str">
        <f>'R8.8.1事業者一覧'!AK1775</f>
        <v/>
      </c>
    </row>
    <row r="1777" ht="26.25" customHeight="1">
      <c r="A1777" s="27" t="str">
        <f>'R8.8.1事業者一覧'!A1776</f>
        <v>0110405677</v>
      </c>
      <c r="B1777" s="30" t="str">
        <f>'R8.8.1事業者一覧'!C1776</f>
        <v>就労継続支援(Ｂ型)</v>
      </c>
      <c r="C1777" s="30" t="str">
        <f>'R8.8.1事業者一覧'!F1776</f>
        <v>TIAM2nd</v>
      </c>
      <c r="D1777" s="27" t="str">
        <f>'R8.8.1事業者一覧'!G1776</f>
        <v>0030023</v>
      </c>
      <c r="E1777" s="30" t="str">
        <f>MID('R8.8.1事業者一覧'!H1776,7,3)</f>
        <v>白石区</v>
      </c>
      <c r="F1777" s="30" t="str">
        <f>CONCATENATE('R8.8.1事業者一覧'!I1776,"　"&amp;'R8.8.1事業者一覧'!J1776)</f>
        <v>南郷通１６丁目北４番５号　</v>
      </c>
      <c r="G1777" s="27" t="str">
        <f>IF(LEFT('R8.8.1事業者一覧'!K1776,4)="011-",MID('R8.8.1事業者一覧'!K1776,5,8),'R8.8.1事業者一覧'!K1776)</f>
        <v>374-5938</v>
      </c>
      <c r="H1777" s="27" t="str">
        <f>IF(LEFT('R8.8.1事業者一覧'!L1776,4)="011-",MID('R8.8.1事業者一覧'!L1776,5,8),'R8.8.1事業者一覧'!L1776)</f>
        <v/>
      </c>
      <c r="I1777" s="30" t="str">
        <f>'R8.8.1事業者一覧'!N1776</f>
        <v>提供中</v>
      </c>
      <c r="J1777" s="32" t="str">
        <f>'R8.8.1事業者一覧'!O1776</f>
        <v>R08/01/01</v>
      </c>
      <c r="K1777" s="30" t="str">
        <f>'R8.8.1事業者一覧'!Q1776</f>
        <v>合同会社 TIAM</v>
      </c>
      <c r="L1777" s="35">
        <f>'R8.8.1事業者一覧'!AA1776</f>
        <v>20</v>
      </c>
      <c r="M1777" s="36" t="str">
        <f>'R8.8.1事業者一覧'!AB1776</f>
        <v>〇</v>
      </c>
      <c r="N1777" s="36" t="str">
        <f>'R8.8.1事業者一覧'!AC1776</f>
        <v/>
      </c>
      <c r="O1777" s="36" t="str">
        <f>'R8.8.1事業者一覧'!AD1776</f>
        <v/>
      </c>
      <c r="P1777" s="36" t="str">
        <f>'R8.8.1事業者一覧'!AE1776</f>
        <v/>
      </c>
      <c r="Q1777" s="36" t="str">
        <f>'R8.8.1事業者一覧'!AF1776</f>
        <v/>
      </c>
      <c r="R1777" s="36" t="str">
        <f>'R8.8.1事業者一覧'!AG1776</f>
        <v/>
      </c>
      <c r="S1777" s="36" t="str">
        <f>'R8.8.1事業者一覧'!AH1776</f>
        <v/>
      </c>
      <c r="T1777" s="36" t="str">
        <f>'R8.8.1事業者一覧'!AI1776</f>
        <v/>
      </c>
      <c r="U1777" s="36" t="str">
        <f>'R8.8.1事業者一覧'!AJ1776</f>
        <v/>
      </c>
      <c r="V1777" s="36" t="str">
        <f>'R8.8.1事業者一覧'!AK1776</f>
        <v/>
      </c>
    </row>
    <row r="1778" ht="26.25" customHeight="1">
      <c r="A1778" s="27" t="str">
        <f>'R8.8.1事業者一覧'!A1777</f>
        <v>0110405693</v>
      </c>
      <c r="B1778" s="30" t="str">
        <f>'R8.8.1事業者一覧'!C1777</f>
        <v>就労継続支援(Ｂ型)</v>
      </c>
      <c r="C1778" s="30" t="str">
        <f>'R8.8.1事業者一覧'!F1777</f>
        <v>LINOA</v>
      </c>
      <c r="D1778" s="27" t="str">
        <f>'R8.8.1事業者一覧'!G1777</f>
        <v>0030003</v>
      </c>
      <c r="E1778" s="30" t="str">
        <f>MID('R8.8.1事業者一覧'!H1777,7,3)</f>
        <v>白石区</v>
      </c>
      <c r="F1778" s="30" t="str">
        <f>CONCATENATE('R8.8.1事業者一覧'!I1777,"　"&amp;'R8.8.1事業者一覧'!J1777)</f>
        <v>東札幌三条６丁目１－１　第２小竹ビルT３０１</v>
      </c>
      <c r="G1778" s="27" t="str">
        <f>IF(LEFT('R8.8.1事業者一覧'!K1777,4)="011-",MID('R8.8.1事業者一覧'!K1777,5,8),'R8.8.1事業者一覧'!K1777)</f>
        <v>887-0414</v>
      </c>
      <c r="H1778" s="27" t="str">
        <f>IF(LEFT('R8.8.1事業者一覧'!L1777,4)="011-",MID('R8.8.1事業者一覧'!L1777,5,8),'R8.8.1事業者一覧'!L1777)</f>
        <v>887-0415</v>
      </c>
      <c r="I1778" s="30" t="str">
        <f>'R8.8.1事業者一覧'!N1777</f>
        <v>提供中</v>
      </c>
      <c r="J1778" s="32" t="str">
        <f>'R8.8.1事業者一覧'!O1777</f>
        <v>R08/01/01</v>
      </c>
      <c r="K1778" s="30" t="str">
        <f>'R8.8.1事業者一覧'!Q1777</f>
        <v>株式会社AF</v>
      </c>
      <c r="L1778" s="35">
        <f>'R8.8.1事業者一覧'!AA1777</f>
        <v>20</v>
      </c>
      <c r="M1778" s="36" t="str">
        <f>'R8.8.1事業者一覧'!AB1777</f>
        <v>〇</v>
      </c>
      <c r="N1778" s="36" t="str">
        <f>'R8.8.1事業者一覧'!AC1777</f>
        <v/>
      </c>
      <c r="O1778" s="36" t="str">
        <f>'R8.8.1事業者一覧'!AD1777</f>
        <v/>
      </c>
      <c r="P1778" s="36" t="str">
        <f>'R8.8.1事業者一覧'!AE1777</f>
        <v/>
      </c>
      <c r="Q1778" s="36" t="str">
        <f>'R8.8.1事業者一覧'!AF1777</f>
        <v/>
      </c>
      <c r="R1778" s="36" t="str">
        <f>'R8.8.1事業者一覧'!AG1777</f>
        <v/>
      </c>
      <c r="S1778" s="36" t="str">
        <f>'R8.8.1事業者一覧'!AH1777</f>
        <v/>
      </c>
      <c r="T1778" s="36" t="str">
        <f>'R8.8.1事業者一覧'!AI1777</f>
        <v/>
      </c>
      <c r="U1778" s="36" t="str">
        <f>'R8.8.1事業者一覧'!AJ1777</f>
        <v/>
      </c>
      <c r="V1778" s="36" t="str">
        <f>'R8.8.1事業者一覧'!AK1777</f>
        <v/>
      </c>
    </row>
    <row r="1779" ht="26.25" customHeight="1">
      <c r="A1779" s="27" t="str">
        <f>'R8.8.1事業者一覧'!A1778</f>
        <v>0110405701</v>
      </c>
      <c r="B1779" s="30" t="str">
        <f>'R8.8.1事業者一覧'!C1778</f>
        <v>就労継続支援(Ｂ型)</v>
      </c>
      <c r="C1779" s="30" t="str">
        <f>'R8.8.1事業者一覧'!F1778</f>
        <v>スマイルアップキャンプ</v>
      </c>
      <c r="D1779" s="27" t="str">
        <f>'R8.8.1事業者一覧'!G1778</f>
        <v>0030809</v>
      </c>
      <c r="E1779" s="30" t="str">
        <f>MID('R8.8.1事業者一覧'!H1778,7,3)</f>
        <v>白石区</v>
      </c>
      <c r="F1779" s="30" t="str">
        <f>CONCATENATE('R8.8.1事業者一覧'!I1778,"　"&amp;'R8.8.1事業者一覧'!J1778)</f>
        <v>菊水九条２丁目５－５　プログレスシティ菊水２F</v>
      </c>
      <c r="G1779" s="27" t="str">
        <f>IF(LEFT('R8.8.1事業者一覧'!K1778,4)="011-",MID('R8.8.1事業者一覧'!K1778,5,8),'R8.8.1事業者一覧'!K1778)</f>
        <v>876-9331</v>
      </c>
      <c r="H1779" s="27" t="str">
        <f>IF(LEFT('R8.8.1事業者一覧'!L1778,4)="011-",MID('R8.8.1事業者一覧'!L1778,5,8),'R8.8.1事業者一覧'!L1778)</f>
        <v>522-9348</v>
      </c>
      <c r="I1779" s="30" t="str">
        <f>'R8.8.1事業者一覧'!N1778</f>
        <v>提供中</v>
      </c>
      <c r="J1779" s="32" t="str">
        <f>'R8.8.1事業者一覧'!O1778</f>
        <v>R08/01/01</v>
      </c>
      <c r="K1779" s="30" t="str">
        <f>'R8.8.1事業者一覧'!Q1778</f>
        <v>合同会社　フォノ</v>
      </c>
      <c r="L1779" s="35">
        <f>'R8.8.1事業者一覧'!AA1778</f>
        <v>20</v>
      </c>
      <c r="M1779" s="36" t="str">
        <f>'R8.8.1事業者一覧'!AB1778</f>
        <v>〇</v>
      </c>
      <c r="N1779" s="36" t="str">
        <f>'R8.8.1事業者一覧'!AC1778</f>
        <v/>
      </c>
      <c r="O1779" s="36" t="str">
        <f>'R8.8.1事業者一覧'!AD1778</f>
        <v/>
      </c>
      <c r="P1779" s="36" t="str">
        <f>'R8.8.1事業者一覧'!AE1778</f>
        <v/>
      </c>
      <c r="Q1779" s="36" t="str">
        <f>'R8.8.1事業者一覧'!AF1778</f>
        <v/>
      </c>
      <c r="R1779" s="36" t="str">
        <f>'R8.8.1事業者一覧'!AG1778</f>
        <v/>
      </c>
      <c r="S1779" s="36" t="str">
        <f>'R8.8.1事業者一覧'!AH1778</f>
        <v/>
      </c>
      <c r="T1779" s="36" t="str">
        <f>'R8.8.1事業者一覧'!AI1778</f>
        <v/>
      </c>
      <c r="U1779" s="36" t="str">
        <f>'R8.8.1事業者一覧'!AJ1778</f>
        <v/>
      </c>
      <c r="V1779" s="36" t="str">
        <f>'R8.8.1事業者一覧'!AK1778</f>
        <v/>
      </c>
    </row>
    <row r="1780" ht="26.25" customHeight="1">
      <c r="A1780" s="27" t="str">
        <f>'R8.8.1事業者一覧'!A1779</f>
        <v>0110405719</v>
      </c>
      <c r="B1780" s="30" t="str">
        <f>'R8.8.1事業者一覧'!C1779</f>
        <v>就労継続支援(Ｂ型)</v>
      </c>
      <c r="C1780" s="30" t="str">
        <f>'R8.8.1事業者一覧'!F1779</f>
        <v>EDGE</v>
      </c>
      <c r="D1780" s="27" t="str">
        <f>'R8.8.1事業者一覧'!G1779</f>
        <v>0030022</v>
      </c>
      <c r="E1780" s="30" t="str">
        <f>MID('R8.8.1事業者一覧'!H1779,7,3)</f>
        <v>白石区</v>
      </c>
      <c r="F1780" s="30" t="str">
        <f>CONCATENATE('R8.8.1事業者一覧'!I1779,"　"&amp;'R8.8.1事業者一覧'!J1779)</f>
        <v>南郷通19丁目南２－８クリスタル８５　３F　B号室　</v>
      </c>
      <c r="G1780" s="27" t="str">
        <f>IF(LEFT('R8.8.1事業者一覧'!K1779,4)="011-",MID('R8.8.1事業者一覧'!K1779,5,8),'R8.8.1事業者一覧'!K1779)</f>
        <v>070-3331-6200</v>
      </c>
      <c r="H1780" s="27" t="str">
        <f>IF(LEFT('R8.8.1事業者一覧'!L1779,4)="011-",MID('R8.8.1事業者一覧'!L1779,5,8),'R8.8.1事業者一覧'!L1779)</f>
        <v/>
      </c>
      <c r="I1780" s="30" t="str">
        <f>'R8.8.1事業者一覧'!N1779</f>
        <v>提供中</v>
      </c>
      <c r="J1780" s="32" t="str">
        <f>'R8.8.1事業者一覧'!O1779</f>
        <v>R08/02/01</v>
      </c>
      <c r="K1780" s="30" t="str">
        <f>'R8.8.1事業者一覧'!Q1779</f>
        <v>株式会社　LIM.</v>
      </c>
      <c r="L1780" s="35">
        <f>'R8.8.1事業者一覧'!AA1779</f>
        <v>20</v>
      </c>
      <c r="M1780" s="36" t="str">
        <f>'R8.8.1事業者一覧'!AB1779</f>
        <v>〇</v>
      </c>
      <c r="N1780" s="36" t="str">
        <f>'R8.8.1事業者一覧'!AC1779</f>
        <v/>
      </c>
      <c r="O1780" s="36" t="str">
        <f>'R8.8.1事業者一覧'!AD1779</f>
        <v/>
      </c>
      <c r="P1780" s="36" t="str">
        <f>'R8.8.1事業者一覧'!AE1779</f>
        <v/>
      </c>
      <c r="Q1780" s="36" t="str">
        <f>'R8.8.1事業者一覧'!AF1779</f>
        <v/>
      </c>
      <c r="R1780" s="36" t="str">
        <f>'R8.8.1事業者一覧'!AG1779</f>
        <v/>
      </c>
      <c r="S1780" s="36" t="str">
        <f>'R8.8.1事業者一覧'!AH1779</f>
        <v/>
      </c>
      <c r="T1780" s="36" t="str">
        <f>'R8.8.1事業者一覧'!AI1779</f>
        <v/>
      </c>
      <c r="U1780" s="36" t="str">
        <f>'R8.8.1事業者一覧'!AJ1779</f>
        <v/>
      </c>
      <c r="V1780" s="36" t="str">
        <f>'R8.8.1事業者一覧'!AK1779</f>
        <v/>
      </c>
    </row>
    <row r="1781" ht="26.25" customHeight="1">
      <c r="A1781" s="27" t="str">
        <f>'R8.8.1事業者一覧'!A1780</f>
        <v>0110405727</v>
      </c>
      <c r="B1781" s="30" t="str">
        <f>'R8.8.1事業者一覧'!C1780</f>
        <v>生活介護</v>
      </c>
      <c r="C1781" s="30" t="str">
        <f>'R8.8.1事業者一覧'!F1780</f>
        <v>生活介護　テラス</v>
      </c>
      <c r="D1781" s="27" t="str">
        <f>'R8.8.1事業者一覧'!G1780</f>
        <v>0030806</v>
      </c>
      <c r="E1781" s="30" t="str">
        <f>MID('R8.8.1事業者一覧'!H1780,7,3)</f>
        <v>白石区</v>
      </c>
      <c r="F1781" s="30" t="str">
        <f>CONCATENATE('R8.8.1事業者一覧'!I1780,"　"&amp;'R8.8.1事業者一覧'!J1780)</f>
        <v>菊水六条1丁目１番３３号石川ビル３階　</v>
      </c>
      <c r="G1781" s="27" t="str">
        <f>IF(LEFT('R8.8.1事業者一覧'!K1780,4)="011-",MID('R8.8.1事業者一覧'!K1780,5,8),'R8.8.1事業者一覧'!K1780)</f>
        <v>070-8580-2808</v>
      </c>
      <c r="H1781" s="27" t="str">
        <f>IF(LEFT('R8.8.1事業者一覧'!L1780,4)="011-",MID('R8.8.1事業者一覧'!L1780,5,8),'R8.8.1事業者一覧'!L1780)</f>
        <v/>
      </c>
      <c r="I1781" s="30" t="str">
        <f>'R8.8.1事業者一覧'!N1780</f>
        <v>休止</v>
      </c>
      <c r="J1781" s="32" t="str">
        <f>'R8.8.1事業者一覧'!O1780</f>
        <v>R08/03/01</v>
      </c>
      <c r="K1781" s="30" t="str">
        <f>'R8.8.1事業者一覧'!Q1780</f>
        <v>株式会社Crea</v>
      </c>
      <c r="L1781" s="35">
        <f>'R8.8.1事業者一覧'!AA1780</f>
        <v>20</v>
      </c>
      <c r="M1781" s="36" t="str">
        <f>'R8.8.1事業者一覧'!AB1780</f>
        <v>〇</v>
      </c>
      <c r="N1781" s="36" t="str">
        <f>'R8.8.1事業者一覧'!AC1780</f>
        <v/>
      </c>
      <c r="O1781" s="36" t="str">
        <f>'R8.8.1事業者一覧'!AD1780</f>
        <v/>
      </c>
      <c r="P1781" s="36" t="str">
        <f>'R8.8.1事業者一覧'!AE1780</f>
        <v/>
      </c>
      <c r="Q1781" s="36" t="str">
        <f>'R8.8.1事業者一覧'!AF1780</f>
        <v/>
      </c>
      <c r="R1781" s="36" t="str">
        <f>'R8.8.1事業者一覧'!AG1780</f>
        <v/>
      </c>
      <c r="S1781" s="36" t="str">
        <f>'R8.8.1事業者一覧'!AH1780</f>
        <v/>
      </c>
      <c r="T1781" s="36" t="str">
        <f>'R8.8.1事業者一覧'!AI1780</f>
        <v/>
      </c>
      <c r="U1781" s="36" t="str">
        <f>'R8.8.1事業者一覧'!AJ1780</f>
        <v/>
      </c>
      <c r="V1781" s="36" t="str">
        <f>'R8.8.1事業者一覧'!AK1780</f>
        <v/>
      </c>
    </row>
    <row r="1782" ht="26.25" customHeight="1">
      <c r="A1782" s="27" t="str">
        <f>'R8.8.1事業者一覧'!A1781</f>
        <v>0110405735</v>
      </c>
      <c r="B1782" s="30" t="str">
        <f>'R8.8.1事業者一覧'!C1781</f>
        <v>就労継続支援(Ｂ型)</v>
      </c>
      <c r="C1782" s="30" t="str">
        <f>'R8.8.1事業者一覧'!F1781</f>
        <v>就労支援B型事業所　こんてぬ</v>
      </c>
      <c r="D1782" s="27" t="str">
        <f>'R8.8.1事業者一覧'!G1781</f>
        <v>0030026</v>
      </c>
      <c r="E1782" s="30" t="str">
        <f>MID('R8.8.1事業者一覧'!H1781,7,3)</f>
        <v>白石区</v>
      </c>
      <c r="F1782" s="30" t="str">
        <f>CONCATENATE('R8.8.1事業者一覧'!I1781,"　"&amp;'R8.8.1事業者一覧'!J1781)</f>
        <v>本通３丁目南２番２５号　OMレジデンス１F</v>
      </c>
      <c r="G1782" s="27" t="str">
        <f>IF(LEFT('R8.8.1事業者一覧'!K1781,4)="011-",MID('R8.8.1事業者一覧'!K1781,5,8),'R8.8.1事業者一覧'!K1781)</f>
        <v>598-8375</v>
      </c>
      <c r="H1782" s="27" t="str">
        <f>IF(LEFT('R8.8.1事業者一覧'!L1781,4)="011-",MID('R8.8.1事業者一覧'!L1781,5,8),'R8.8.1事業者一覧'!L1781)</f>
        <v>598-8376</v>
      </c>
      <c r="I1782" s="30" t="str">
        <f>'R8.8.1事業者一覧'!N1781</f>
        <v>提供中</v>
      </c>
      <c r="J1782" s="32" t="str">
        <f>'R8.8.1事業者一覧'!O1781</f>
        <v>R08/04/01</v>
      </c>
      <c r="K1782" s="30" t="str">
        <f>'R8.8.1事業者一覧'!Q1781</f>
        <v>株式会社　ＧＵＩＬＤ　ＧＲＯＵＰ</v>
      </c>
      <c r="L1782" s="35">
        <f>'R8.8.1事業者一覧'!AA1781</f>
        <v>20</v>
      </c>
      <c r="M1782" s="36" t="str">
        <f>'R8.8.1事業者一覧'!AB1781</f>
        <v>〇</v>
      </c>
      <c r="N1782" s="36" t="str">
        <f>'R8.8.1事業者一覧'!AC1781</f>
        <v/>
      </c>
      <c r="O1782" s="36" t="str">
        <f>'R8.8.1事業者一覧'!AD1781</f>
        <v/>
      </c>
      <c r="P1782" s="36" t="str">
        <f>'R8.8.1事業者一覧'!AE1781</f>
        <v/>
      </c>
      <c r="Q1782" s="36" t="str">
        <f>'R8.8.1事業者一覧'!AF1781</f>
        <v/>
      </c>
      <c r="R1782" s="36" t="str">
        <f>'R8.8.1事業者一覧'!AG1781</f>
        <v/>
      </c>
      <c r="S1782" s="36" t="str">
        <f>'R8.8.1事業者一覧'!AH1781</f>
        <v/>
      </c>
      <c r="T1782" s="36" t="str">
        <f>'R8.8.1事業者一覧'!AI1781</f>
        <v/>
      </c>
      <c r="U1782" s="36" t="str">
        <f>'R8.8.1事業者一覧'!AJ1781</f>
        <v/>
      </c>
      <c r="V1782" s="36" t="str">
        <f>'R8.8.1事業者一覧'!AK1781</f>
        <v/>
      </c>
    </row>
    <row r="1783" ht="26.25" customHeight="1">
      <c r="A1783" s="27" t="str">
        <f>'R8.8.1事業者一覧'!A1782</f>
        <v>0110405743</v>
      </c>
      <c r="B1783" s="30" t="str">
        <f>'R8.8.1事業者一覧'!C1782</f>
        <v>就労継続支援(Ｂ型)</v>
      </c>
      <c r="C1783" s="30" t="str">
        <f>'R8.8.1事業者一覧'!F1782</f>
        <v>就労支援B型事業所　パルテ</v>
      </c>
      <c r="D1783" s="27" t="str">
        <f>'R8.8.1事業者一覧'!G1782</f>
        <v>0030027</v>
      </c>
      <c r="E1783" s="30" t="str">
        <f>MID('R8.8.1事業者一覧'!H1782,7,3)</f>
        <v>白石区</v>
      </c>
      <c r="F1783" s="30" t="str">
        <f>CONCATENATE('R8.8.1事業者一覧'!I1782,"　"&amp;'R8.8.1事業者一覧'!J1782)</f>
        <v>本通４丁目北６－１　五光ビル１F</v>
      </c>
      <c r="G1783" s="27" t="str">
        <f>IF(LEFT('R8.8.1事業者一覧'!K1782,4)="011-",MID('R8.8.1事業者一覧'!K1782,5,8),'R8.8.1事業者一覧'!K1782)</f>
        <v>827-1365</v>
      </c>
      <c r="H1783" s="27" t="str">
        <f>IF(LEFT('R8.8.1事業者一覧'!L1782,4)="011-",MID('R8.8.1事業者一覧'!L1782,5,8),'R8.8.1事業者一覧'!L1782)</f>
        <v>827-1375</v>
      </c>
      <c r="I1783" s="30" t="str">
        <f>'R8.8.1事業者一覧'!N1782</f>
        <v>提供中</v>
      </c>
      <c r="J1783" s="32" t="str">
        <f>'R8.8.1事業者一覧'!O1782</f>
        <v>R08/04/01</v>
      </c>
      <c r="K1783" s="30" t="str">
        <f>'R8.8.1事業者一覧'!Q1782</f>
        <v>株式会社　ＧＵＩＬＤ　ＧＲＯＵＰ</v>
      </c>
      <c r="L1783" s="35">
        <f>'R8.8.1事業者一覧'!AA1782</f>
        <v>20</v>
      </c>
      <c r="M1783" s="36" t="str">
        <f>'R8.8.1事業者一覧'!AB1782</f>
        <v>〇</v>
      </c>
      <c r="N1783" s="36" t="str">
        <f>'R8.8.1事業者一覧'!AC1782</f>
        <v/>
      </c>
      <c r="O1783" s="36" t="str">
        <f>'R8.8.1事業者一覧'!AD1782</f>
        <v/>
      </c>
      <c r="P1783" s="36" t="str">
        <f>'R8.8.1事業者一覧'!AE1782</f>
        <v/>
      </c>
      <c r="Q1783" s="36" t="str">
        <f>'R8.8.1事業者一覧'!AF1782</f>
        <v/>
      </c>
      <c r="R1783" s="36" t="str">
        <f>'R8.8.1事業者一覧'!AG1782</f>
        <v/>
      </c>
      <c r="S1783" s="36" t="str">
        <f>'R8.8.1事業者一覧'!AH1782</f>
        <v/>
      </c>
      <c r="T1783" s="36" t="str">
        <f>'R8.8.1事業者一覧'!AI1782</f>
        <v/>
      </c>
      <c r="U1783" s="36" t="str">
        <f>'R8.8.1事業者一覧'!AJ1782</f>
        <v/>
      </c>
      <c r="V1783" s="36" t="str">
        <f>'R8.8.1事業者一覧'!AK1782</f>
        <v/>
      </c>
    </row>
    <row r="1784" ht="26.25" customHeight="1">
      <c r="A1784" s="27" t="str">
        <f>'R8.8.1事業者一覧'!A1783</f>
        <v>0110405750</v>
      </c>
      <c r="B1784" s="30" t="str">
        <f>'R8.8.1事業者一覧'!C1783</f>
        <v>居宅介護</v>
      </c>
      <c r="C1784" s="30" t="str">
        <f>'R8.8.1事業者一覧'!F1783</f>
        <v>重度訪問介護・居宅介護・移動支援事業所こころのて</v>
      </c>
      <c r="D1784" s="27" t="str">
        <f>'R8.8.1事業者一覧'!G1783</f>
        <v>0030814</v>
      </c>
      <c r="E1784" s="30" t="str">
        <f>MID('R8.8.1事業者一覧'!H1783,7,3)</f>
        <v>白石区</v>
      </c>
      <c r="F1784" s="30" t="str">
        <f>CONCATENATE('R8.8.1事業者一覧'!I1783,"　"&amp;'R8.8.1事業者一覧'!J1783)</f>
        <v>菊水上町四条３丁目９４番地１６　ハーモニービコウ１０３号</v>
      </c>
      <c r="G1784" s="27" t="str">
        <f>IF(LEFT('R8.8.1事業者一覧'!K1783,4)="011-",MID('R8.8.1事業者一覧'!K1783,5,8),'R8.8.1事業者一覧'!K1783)</f>
        <v>600-0329</v>
      </c>
      <c r="H1784" s="27" t="str">
        <f>IF(LEFT('R8.8.1事業者一覧'!L1783,4)="011-",MID('R8.8.1事業者一覧'!L1783,5,8),'R8.8.1事業者一覧'!L1783)</f>
        <v>600-0347</v>
      </c>
      <c r="I1784" s="30" t="str">
        <f>'R8.8.1事業者一覧'!N1783</f>
        <v>提供中</v>
      </c>
      <c r="J1784" s="32" t="str">
        <f>'R8.8.1事業者一覧'!O1783</f>
        <v>R08/04/01</v>
      </c>
      <c r="K1784" s="30" t="str">
        <f>'R8.8.1事業者一覧'!Q1783</f>
        <v>株式会社Ironeth</v>
      </c>
      <c r="L1784" s="35" t="str">
        <f>'R8.8.1事業者一覧'!AA1783</f>
        <v/>
      </c>
      <c r="M1784" s="36" t="str">
        <f>'R8.8.1事業者一覧'!AB1783</f>
        <v>〇</v>
      </c>
      <c r="N1784" s="36" t="str">
        <f>'R8.8.1事業者一覧'!AC1783</f>
        <v/>
      </c>
      <c r="O1784" s="36" t="str">
        <f>'R8.8.1事業者一覧'!AD1783</f>
        <v/>
      </c>
      <c r="P1784" s="36" t="str">
        <f>'R8.8.1事業者一覧'!AE1783</f>
        <v/>
      </c>
      <c r="Q1784" s="36" t="str">
        <f>'R8.8.1事業者一覧'!AF1783</f>
        <v/>
      </c>
      <c r="R1784" s="36" t="str">
        <f>'R8.8.1事業者一覧'!AG1783</f>
        <v/>
      </c>
      <c r="S1784" s="36" t="str">
        <f>'R8.8.1事業者一覧'!AH1783</f>
        <v/>
      </c>
      <c r="T1784" s="36" t="str">
        <f>'R8.8.1事業者一覧'!AI1783</f>
        <v/>
      </c>
      <c r="U1784" s="36" t="str">
        <f>'R8.8.1事業者一覧'!AJ1783</f>
        <v/>
      </c>
      <c r="V1784" s="36" t="str">
        <f>'R8.8.1事業者一覧'!AK1783</f>
        <v/>
      </c>
    </row>
    <row r="1785" ht="26.25" customHeight="1">
      <c r="A1785" s="27" t="str">
        <f>'R8.8.1事業者一覧'!A1784</f>
        <v>0110405750</v>
      </c>
      <c r="B1785" s="30" t="str">
        <f>'R8.8.1事業者一覧'!C1784</f>
        <v>重度訪問介護</v>
      </c>
      <c r="C1785" s="30" t="str">
        <f>'R8.8.1事業者一覧'!F1784</f>
        <v>重度訪問介護・居宅介護・移動支援事業所こころのて</v>
      </c>
      <c r="D1785" s="27" t="str">
        <f>'R8.8.1事業者一覧'!G1784</f>
        <v>0030814</v>
      </c>
      <c r="E1785" s="30" t="str">
        <f>MID('R8.8.1事業者一覧'!H1784,7,3)</f>
        <v>白石区</v>
      </c>
      <c r="F1785" s="30" t="str">
        <f>CONCATENATE('R8.8.1事業者一覧'!I1784,"　"&amp;'R8.8.1事業者一覧'!J1784)</f>
        <v>菊水上町四条３丁目９４番地１６　ハーモニービコウ１０３号</v>
      </c>
      <c r="G1785" s="27" t="str">
        <f>IF(LEFT('R8.8.1事業者一覧'!K1784,4)="011-",MID('R8.8.1事業者一覧'!K1784,5,8),'R8.8.1事業者一覧'!K1784)</f>
        <v>600-0329</v>
      </c>
      <c r="H1785" s="27" t="str">
        <f>IF(LEFT('R8.8.1事業者一覧'!L1784,4)="011-",MID('R8.8.1事業者一覧'!L1784,5,8),'R8.8.1事業者一覧'!L1784)</f>
        <v>600-0347</v>
      </c>
      <c r="I1785" s="30" t="str">
        <f>'R8.8.1事業者一覧'!N1784</f>
        <v>提供中</v>
      </c>
      <c r="J1785" s="32" t="str">
        <f>'R8.8.1事業者一覧'!O1784</f>
        <v>R08/04/01</v>
      </c>
      <c r="K1785" s="30" t="str">
        <f>'R8.8.1事業者一覧'!Q1784</f>
        <v>株式会社Ironeth</v>
      </c>
      <c r="L1785" s="35" t="str">
        <f>'R8.8.1事業者一覧'!AA1784</f>
        <v/>
      </c>
      <c r="M1785" s="36" t="str">
        <f>'R8.8.1事業者一覧'!AB1784</f>
        <v>〇</v>
      </c>
      <c r="N1785" s="36" t="str">
        <f>'R8.8.1事業者一覧'!AC1784</f>
        <v/>
      </c>
      <c r="O1785" s="36" t="str">
        <f>'R8.8.1事業者一覧'!AD1784</f>
        <v/>
      </c>
      <c r="P1785" s="36" t="str">
        <f>'R8.8.1事業者一覧'!AE1784</f>
        <v/>
      </c>
      <c r="Q1785" s="36" t="str">
        <f>'R8.8.1事業者一覧'!AF1784</f>
        <v/>
      </c>
      <c r="R1785" s="36" t="str">
        <f>'R8.8.1事業者一覧'!AG1784</f>
        <v/>
      </c>
      <c r="S1785" s="36" t="str">
        <f>'R8.8.1事業者一覧'!AH1784</f>
        <v/>
      </c>
      <c r="T1785" s="36" t="str">
        <f>'R8.8.1事業者一覧'!AI1784</f>
        <v/>
      </c>
      <c r="U1785" s="36" t="str">
        <f>'R8.8.1事業者一覧'!AJ1784</f>
        <v/>
      </c>
      <c r="V1785" s="36" t="str">
        <f>'R8.8.1事業者一覧'!AK1784</f>
        <v/>
      </c>
    </row>
    <row r="1786" ht="26.25" customHeight="1">
      <c r="A1786" s="27" t="str">
        <f>'R8.8.1事業者一覧'!A1785</f>
        <v>0110405768</v>
      </c>
      <c r="B1786" s="30" t="str">
        <f>'R8.8.1事業者一覧'!C1785</f>
        <v>就労継続支援(Ｂ型)</v>
      </c>
      <c r="C1786" s="30" t="str">
        <f>'R8.8.1事業者一覧'!F1785</f>
        <v>NOBERUTE WORKS</v>
      </c>
      <c r="D1786" s="27" t="str">
        <f>'R8.8.1事業者一覧'!G1785</f>
        <v>0030027</v>
      </c>
      <c r="E1786" s="30" t="str">
        <f>MID('R8.8.1事業者一覧'!H1785,7,3)</f>
        <v>白石区</v>
      </c>
      <c r="F1786" s="30" t="str">
        <f>CONCATENATE('R8.8.1事業者一覧'!I1785,"　"&amp;'R8.8.1事業者一覧'!J1785)</f>
        <v>本通２丁目南５－２１　１階　</v>
      </c>
      <c r="G1786" s="27" t="str">
        <f>IF(LEFT('R8.8.1事業者一覧'!K1785,4)="011-",MID('R8.8.1事業者一覧'!K1785,5,8),'R8.8.1事業者一覧'!K1785)</f>
        <v>598-0587</v>
      </c>
      <c r="H1786" s="27" t="str">
        <f>IF(LEFT('R8.8.1事業者一覧'!L1785,4)="011-",MID('R8.8.1事業者一覧'!L1785,5,8),'R8.8.1事業者一覧'!L1785)</f>
        <v>598-0068</v>
      </c>
      <c r="I1786" s="30" t="str">
        <f>'R8.8.1事業者一覧'!N1785</f>
        <v>提供中</v>
      </c>
      <c r="J1786" s="32" t="str">
        <f>'R8.8.1事業者一覧'!O1785</f>
        <v>R08/04/01</v>
      </c>
      <c r="K1786" s="30" t="str">
        <f>'R8.8.1事業者一覧'!Q1785</f>
        <v>株式会社　のべる手</v>
      </c>
      <c r="L1786" s="35">
        <f>'R8.8.1事業者一覧'!AA1785</f>
        <v>20</v>
      </c>
      <c r="M1786" s="36" t="str">
        <f>'R8.8.1事業者一覧'!AB1785</f>
        <v>〇</v>
      </c>
      <c r="N1786" s="36" t="str">
        <f>'R8.8.1事業者一覧'!AC1785</f>
        <v/>
      </c>
      <c r="O1786" s="36" t="str">
        <f>'R8.8.1事業者一覧'!AD1785</f>
        <v/>
      </c>
      <c r="P1786" s="36" t="str">
        <f>'R8.8.1事業者一覧'!AE1785</f>
        <v/>
      </c>
      <c r="Q1786" s="36" t="str">
        <f>'R8.8.1事業者一覧'!AF1785</f>
        <v/>
      </c>
      <c r="R1786" s="36" t="str">
        <f>'R8.8.1事業者一覧'!AG1785</f>
        <v/>
      </c>
      <c r="S1786" s="36" t="str">
        <f>'R8.8.1事業者一覧'!AH1785</f>
        <v/>
      </c>
      <c r="T1786" s="36" t="str">
        <f>'R8.8.1事業者一覧'!AI1785</f>
        <v/>
      </c>
      <c r="U1786" s="36" t="str">
        <f>'R8.8.1事業者一覧'!AJ1785</f>
        <v/>
      </c>
      <c r="V1786" s="36" t="str">
        <f>'R8.8.1事業者一覧'!AK1785</f>
        <v/>
      </c>
    </row>
    <row r="1787" ht="26.25" customHeight="1">
      <c r="A1787" s="27" t="str">
        <f>'R8.8.1事業者一覧'!A1786</f>
        <v>0110405776</v>
      </c>
      <c r="B1787" s="30" t="str">
        <f>'R8.8.1事業者一覧'!C1786</f>
        <v>生活介護</v>
      </c>
      <c r="C1787" s="30" t="str">
        <f>'R8.8.1事業者一覧'!F1786</f>
        <v>未来さぽーと白石</v>
      </c>
      <c r="D1787" s="27" t="str">
        <f>'R8.8.1事業者一覧'!G1786</f>
        <v>0030027</v>
      </c>
      <c r="E1787" s="30" t="str">
        <f>MID('R8.8.1事業者一覧'!H1786,7,3)</f>
        <v>白石区</v>
      </c>
      <c r="F1787" s="30" t="str">
        <f>CONCATENATE('R8.8.1事業者一覧'!I1786,"　"&amp;'R8.8.1事業者一覧'!J1786)</f>
        <v>本通１６丁目北４番３０号　</v>
      </c>
      <c r="G1787" s="27" t="str">
        <f>IF(LEFT('R8.8.1事業者一覧'!K1786,4)="011-",MID('R8.8.1事業者一覧'!K1786,5,8),'R8.8.1事業者一覧'!K1786)</f>
        <v>861-6110</v>
      </c>
      <c r="H1787" s="27" t="str">
        <f>IF(LEFT('R8.8.1事業者一覧'!L1786,4)="011-",MID('R8.8.1事業者一覧'!L1786,5,8),'R8.8.1事業者一覧'!L1786)</f>
        <v>863-6358</v>
      </c>
      <c r="I1787" s="30" t="str">
        <f>'R8.8.1事業者一覧'!N1786</f>
        <v>提供中</v>
      </c>
      <c r="J1787" s="32" t="str">
        <f>'R8.8.1事業者一覧'!O1786</f>
        <v>R08/04/01</v>
      </c>
      <c r="K1787" s="30" t="str">
        <f>'R8.8.1事業者一覧'!Q1786</f>
        <v>社会福祉法人　札幌恵友会</v>
      </c>
      <c r="L1787" s="35" t="str">
        <f>'R8.8.1事業者一覧'!AA1786</f>
        <v/>
      </c>
      <c r="M1787" s="36" t="str">
        <f>'R8.8.1事業者一覧'!AB1786</f>
        <v/>
      </c>
      <c r="N1787" s="36" t="str">
        <f>'R8.8.1事業者一覧'!AC1786</f>
        <v>〇</v>
      </c>
      <c r="O1787" s="36" t="str">
        <f>'R8.8.1事業者一覧'!AD1786</f>
        <v/>
      </c>
      <c r="P1787" s="36" t="str">
        <f>'R8.8.1事業者一覧'!AE1786</f>
        <v/>
      </c>
      <c r="Q1787" s="36" t="str">
        <f>'R8.8.1事業者一覧'!AF1786</f>
        <v/>
      </c>
      <c r="R1787" s="36" t="str">
        <f>'R8.8.1事業者一覧'!AG1786</f>
        <v/>
      </c>
      <c r="S1787" s="36" t="str">
        <f>'R8.8.1事業者一覧'!AH1786</f>
        <v>〇</v>
      </c>
      <c r="T1787" s="36" t="str">
        <f>'R8.8.1事業者一覧'!AI1786</f>
        <v>〇</v>
      </c>
      <c r="U1787" s="36" t="str">
        <f>'R8.8.1事業者一覧'!AJ1786</f>
        <v/>
      </c>
      <c r="V1787" s="36" t="str">
        <f>'R8.8.1事業者一覧'!AK1786</f>
        <v/>
      </c>
    </row>
    <row r="1788" ht="26.25" customHeight="1">
      <c r="A1788" s="27" t="str">
        <f>'R8.8.1事業者一覧'!A1787</f>
        <v>0110405776</v>
      </c>
      <c r="B1788" s="30" t="str">
        <f>'R8.8.1事業者一覧'!C1787</f>
        <v>短期入所</v>
      </c>
      <c r="C1788" s="30" t="str">
        <f>'R8.8.1事業者一覧'!F1787</f>
        <v>未来さぽーと白石</v>
      </c>
      <c r="D1788" s="27" t="str">
        <f>'R8.8.1事業者一覧'!G1787</f>
        <v>0030027</v>
      </c>
      <c r="E1788" s="30" t="str">
        <f>MID('R8.8.1事業者一覧'!H1787,7,3)</f>
        <v>白石区</v>
      </c>
      <c r="F1788" s="30" t="str">
        <f>CONCATENATE('R8.8.1事業者一覧'!I1787,"　"&amp;'R8.8.1事業者一覧'!J1787)</f>
        <v>本通１６丁目北４番３０号　</v>
      </c>
      <c r="G1788" s="27" t="str">
        <f>IF(LEFT('R8.8.1事業者一覧'!K1787,4)="011-",MID('R8.8.1事業者一覧'!K1787,5,8),'R8.8.1事業者一覧'!K1787)</f>
        <v>861-6110</v>
      </c>
      <c r="H1788" s="27" t="str">
        <f>IF(LEFT('R8.8.1事業者一覧'!L1787,4)="011-",MID('R8.8.1事業者一覧'!L1787,5,8),'R8.8.1事業者一覧'!L1787)</f>
        <v>863-6358</v>
      </c>
      <c r="I1788" s="30" t="str">
        <f>'R8.8.1事業者一覧'!N1787</f>
        <v>提供中</v>
      </c>
      <c r="J1788" s="32" t="str">
        <f>'R8.8.1事業者一覧'!O1787</f>
        <v>R08/04/01</v>
      </c>
      <c r="K1788" s="30" t="str">
        <f>'R8.8.1事業者一覧'!Q1787</f>
        <v>社会福祉法人　札幌恵友会</v>
      </c>
      <c r="L1788" s="35" t="str">
        <f>'R8.8.1事業者一覧'!AA1787</f>
        <v/>
      </c>
      <c r="M1788" s="36" t="str">
        <f>'R8.8.1事業者一覧'!AB1787</f>
        <v/>
      </c>
      <c r="N1788" s="36" t="str">
        <f>'R8.8.1事業者一覧'!AC1787</f>
        <v>〇</v>
      </c>
      <c r="O1788" s="36" t="str">
        <f>'R8.8.1事業者一覧'!AD1787</f>
        <v/>
      </c>
      <c r="P1788" s="36" t="str">
        <f>'R8.8.1事業者一覧'!AE1787</f>
        <v/>
      </c>
      <c r="Q1788" s="36" t="str">
        <f>'R8.8.1事業者一覧'!AF1787</f>
        <v/>
      </c>
      <c r="R1788" s="36" t="str">
        <f>'R8.8.1事業者一覧'!AG1787</f>
        <v/>
      </c>
      <c r="S1788" s="36" t="str">
        <f>'R8.8.1事業者一覧'!AH1787</f>
        <v>〇</v>
      </c>
      <c r="T1788" s="36" t="str">
        <f>'R8.8.1事業者一覧'!AI1787</f>
        <v>〇</v>
      </c>
      <c r="U1788" s="36" t="str">
        <f>'R8.8.1事業者一覧'!AJ1787</f>
        <v/>
      </c>
      <c r="V1788" s="36" t="str">
        <f>'R8.8.1事業者一覧'!AK1787</f>
        <v/>
      </c>
    </row>
    <row r="1789" ht="26.25" customHeight="1">
      <c r="A1789" s="27" t="str">
        <f>'R8.8.1事業者一覧'!A1788</f>
        <v>0110405784</v>
      </c>
      <c r="B1789" s="30" t="str">
        <f>'R8.8.1事業者一覧'!C1788</f>
        <v>短期入所</v>
      </c>
      <c r="C1789" s="30" t="str">
        <f>'R8.8.1事業者一覧'!F1788</f>
        <v>グループホームヴィーヴル北郷</v>
      </c>
      <c r="D1789" s="27" t="str">
        <f>'R8.8.1事業者一覧'!G1788</f>
        <v>0030831</v>
      </c>
      <c r="E1789" s="30" t="str">
        <f>MID('R8.8.1事業者一覧'!H1788,7,3)</f>
        <v>白石区</v>
      </c>
      <c r="F1789" s="30" t="str">
        <f>CONCATENATE('R8.8.1事業者一覧'!I1788,"　"&amp;'R8.8.1事業者一覧'!J1788)</f>
        <v>北郷一条８丁目14番１号　</v>
      </c>
      <c r="G1789" s="27">
        <f>IF(LEFT('R8.8.1事業者一覧'!K1788,4)="011-",MID('R8.8.1事業者一覧'!K1788,5,8),'R8.8.1事業者一覧'!K1788)</f>
        <v>116002405</v>
      </c>
      <c r="H1789" s="27" t="str">
        <f>IF(LEFT('R8.8.1事業者一覧'!L1788,4)="011-",MID('R8.8.1事業者一覧'!L1788,5,8),'R8.8.1事業者一覧'!L1788)</f>
        <v>351-5299</v>
      </c>
      <c r="I1789" s="30" t="str">
        <f>'R8.8.1事業者一覧'!N1788</f>
        <v>提供中</v>
      </c>
      <c r="J1789" s="32" t="str">
        <f>'R8.8.1事業者一覧'!O1788</f>
        <v>R08/05/01</v>
      </c>
      <c r="K1789" s="30" t="str">
        <f>'R8.8.1事業者一覧'!Q1788</f>
        <v>株式会社トリニティー</v>
      </c>
      <c r="L1789" s="35" t="str">
        <f>'R8.8.1事業者一覧'!AA1788</f>
        <v/>
      </c>
      <c r="M1789" s="36" t="str">
        <f>'R8.8.1事業者一覧'!AB1788</f>
        <v/>
      </c>
      <c r="N1789" s="36" t="str">
        <f>'R8.8.1事業者一覧'!AC1788</f>
        <v>〇</v>
      </c>
      <c r="O1789" s="36" t="str">
        <f>'R8.8.1事業者一覧'!AD1788</f>
        <v/>
      </c>
      <c r="P1789" s="36" t="str">
        <f>'R8.8.1事業者一覧'!AE1788</f>
        <v/>
      </c>
      <c r="Q1789" s="36" t="str">
        <f>'R8.8.1事業者一覧'!AF1788</f>
        <v/>
      </c>
      <c r="R1789" s="36" t="str">
        <f>'R8.8.1事業者一覧'!AG1788</f>
        <v/>
      </c>
      <c r="S1789" s="36" t="str">
        <f>'R8.8.1事業者一覧'!AH1788</f>
        <v>〇</v>
      </c>
      <c r="T1789" s="36" t="str">
        <f>'R8.8.1事業者一覧'!AI1788</f>
        <v>〇</v>
      </c>
      <c r="U1789" s="36" t="str">
        <f>'R8.8.1事業者一覧'!AJ1788</f>
        <v/>
      </c>
      <c r="V1789" s="36" t="str">
        <f>'R8.8.1事業者一覧'!AK1788</f>
        <v/>
      </c>
    </row>
    <row r="1790" ht="26.25" customHeight="1">
      <c r="A1790" s="27" t="str">
        <f>'R8.8.1事業者一覧'!A1789</f>
        <v>0110405792</v>
      </c>
      <c r="B1790" s="30" t="str">
        <f>'R8.8.1事業者一覧'!C1789</f>
        <v>居宅介護</v>
      </c>
      <c r="C1790" s="30" t="str">
        <f>'R8.8.1事業者一覧'!F1789</f>
        <v>ヘルパーステーションkakara</v>
      </c>
      <c r="D1790" s="27" t="str">
        <f>'R8.8.1事業者一覧'!G1789</f>
        <v>0030029</v>
      </c>
      <c r="E1790" s="30" t="str">
        <f>MID('R8.8.1事業者一覧'!H1789,7,3)</f>
        <v>白石区</v>
      </c>
      <c r="F1790" s="30" t="str">
        <f>CONCATENATE('R8.8.1事業者一覧'!I1789,"　"&amp;'R8.8.1事業者一覧'!J1789)</f>
        <v>平和通１丁目北１５ー２２　アルファネクスト平和通１０１号室</v>
      </c>
      <c r="G1790" s="27" t="str">
        <f>IF(LEFT('R8.8.1事業者一覧'!K1789,4)="011-",MID('R8.8.1事業者一覧'!K1789,5,8),'R8.8.1事業者一覧'!K1789)</f>
        <v>090-6216-9262</v>
      </c>
      <c r="H1790" s="27" t="str">
        <f>IF(LEFT('R8.8.1事業者一覧'!L1789,4)="011-",MID('R8.8.1事業者一覧'!L1789,5,8),'R8.8.1事業者一覧'!L1789)</f>
        <v/>
      </c>
      <c r="I1790" s="30" t="str">
        <f>'R8.8.1事業者一覧'!N1789</f>
        <v>提供中</v>
      </c>
      <c r="J1790" s="32" t="str">
        <f>'R8.8.1事業者一覧'!O1789</f>
        <v>R08/05/01</v>
      </c>
      <c r="K1790" s="30" t="str">
        <f>'R8.8.1事業者一覧'!Q1789</f>
        <v>一般社団法人Ｒｕ</v>
      </c>
      <c r="L1790" s="35" t="str">
        <f>'R8.8.1事業者一覧'!AA1789</f>
        <v/>
      </c>
      <c r="M1790" s="36" t="str">
        <f>'R8.8.1事業者一覧'!AB1789</f>
        <v/>
      </c>
      <c r="N1790" s="36" t="str">
        <f>'R8.8.1事業者一覧'!AC1789</f>
        <v/>
      </c>
      <c r="O1790" s="36" t="str">
        <f>'R8.8.1事業者一覧'!AD1789</f>
        <v/>
      </c>
      <c r="P1790" s="36" t="str">
        <f>'R8.8.1事業者一覧'!AE1789</f>
        <v/>
      </c>
      <c r="Q1790" s="36" t="str">
        <f>'R8.8.1事業者一覧'!AF1789</f>
        <v/>
      </c>
      <c r="R1790" s="36" t="str">
        <f>'R8.8.1事業者一覧'!AG1789</f>
        <v/>
      </c>
      <c r="S1790" s="36" t="str">
        <f>'R8.8.1事業者一覧'!AH1789</f>
        <v/>
      </c>
      <c r="T1790" s="36" t="str">
        <f>'R8.8.1事業者一覧'!AI1789</f>
        <v/>
      </c>
      <c r="U1790" s="36" t="str">
        <f>'R8.8.1事業者一覧'!AJ1789</f>
        <v/>
      </c>
      <c r="V1790" s="36" t="str">
        <f>'R8.8.1事業者一覧'!AK1789</f>
        <v/>
      </c>
    </row>
    <row r="1791" ht="26.25" customHeight="1">
      <c r="A1791" s="27" t="str">
        <f>'R8.8.1事業者一覧'!A1790</f>
        <v>0110405800</v>
      </c>
      <c r="B1791" s="30" t="str">
        <f>'R8.8.1事業者一覧'!C1790</f>
        <v>短期入所</v>
      </c>
      <c r="C1791" s="30" t="str">
        <f>'R8.8.1事業者一覧'!F1790</f>
        <v>ひらく　北郷</v>
      </c>
      <c r="D1791" s="27" t="str">
        <f>'R8.8.1事業者一覧'!G1790</f>
        <v>0030836</v>
      </c>
      <c r="E1791" s="30" t="str">
        <f>MID('R8.8.1事業者一覧'!H1790,7,3)</f>
        <v>白石区</v>
      </c>
      <c r="F1791" s="30" t="str">
        <f>CONCATENATE('R8.8.1事業者一覧'!I1790,"　"&amp;'R8.8.1事業者一覧'!J1790)</f>
        <v>北郷六条８丁目４ー１３　</v>
      </c>
      <c r="G1791" s="27" t="str">
        <f>IF(LEFT('R8.8.1事業者一覧'!K1790,4)="011-",MID('R8.8.1事業者一覧'!K1790,5,8),'R8.8.1事業者一覧'!K1790)</f>
        <v>080-8550-2794</v>
      </c>
      <c r="H1791" s="27" t="str">
        <f>IF(LEFT('R8.8.1事業者一覧'!L1790,4)="011-",MID('R8.8.1事業者一覧'!L1790,5,8),'R8.8.1事業者一覧'!L1790)</f>
        <v/>
      </c>
      <c r="I1791" s="30" t="str">
        <f>'R8.8.1事業者一覧'!N1790</f>
        <v>提供中</v>
      </c>
      <c r="J1791" s="32" t="str">
        <f>'R8.8.1事業者一覧'!O1790</f>
        <v>R08/06/01</v>
      </c>
      <c r="K1791" s="30" t="str">
        <f>'R8.8.1事業者一覧'!Q1790</f>
        <v>株式会社　開拓社</v>
      </c>
      <c r="L1791" s="35" t="str">
        <f>'R8.8.1事業者一覧'!AA1790</f>
        <v/>
      </c>
      <c r="M1791" s="36" t="str">
        <f>'R8.8.1事業者一覧'!AB1790</f>
        <v>〇</v>
      </c>
      <c r="N1791" s="36" t="str">
        <f>'R8.8.1事業者一覧'!AC1790</f>
        <v/>
      </c>
      <c r="O1791" s="36" t="str">
        <f>'R8.8.1事業者一覧'!AD1790</f>
        <v/>
      </c>
      <c r="P1791" s="36" t="str">
        <f>'R8.8.1事業者一覧'!AE1790</f>
        <v/>
      </c>
      <c r="Q1791" s="36" t="str">
        <f>'R8.8.1事業者一覧'!AF1790</f>
        <v/>
      </c>
      <c r="R1791" s="36" t="str">
        <f>'R8.8.1事業者一覧'!AG1790</f>
        <v/>
      </c>
      <c r="S1791" s="36" t="str">
        <f>'R8.8.1事業者一覧'!AH1790</f>
        <v/>
      </c>
      <c r="T1791" s="36" t="str">
        <f>'R8.8.1事業者一覧'!AI1790</f>
        <v/>
      </c>
      <c r="U1791" s="36" t="str">
        <f>'R8.8.1事業者一覧'!AJ1790</f>
        <v/>
      </c>
      <c r="V1791" s="36" t="str">
        <f>'R8.8.1事業者一覧'!AK1790</f>
        <v/>
      </c>
    </row>
    <row r="1792" ht="26.25" customHeight="1">
      <c r="A1792" s="27" t="str">
        <f>'R8.8.1事業者一覧'!A1791</f>
        <v>0110405818</v>
      </c>
      <c r="B1792" s="30" t="str">
        <f>'R8.8.1事業者一覧'!C1791</f>
        <v>短期入所</v>
      </c>
      <c r="C1792" s="30" t="str">
        <f>'R8.8.1事業者一覧'!F1791</f>
        <v>すまいるハウス参番館</v>
      </c>
      <c r="D1792" s="27" t="str">
        <f>'R8.8.1事業者一覧'!G1791</f>
        <v>0030021</v>
      </c>
      <c r="E1792" s="30" t="str">
        <f>MID('R8.8.1事業者一覧'!H1791,7,3)</f>
        <v>白石区</v>
      </c>
      <c r="F1792" s="30" t="str">
        <f>CONCATENATE('R8.8.1事業者一覧'!I1791,"　"&amp;'R8.8.1事業者一覧'!J1791)</f>
        <v>栄通4丁目２－５　栄通銀座パレス</v>
      </c>
      <c r="G1792" s="27" t="str">
        <f>IF(LEFT('R8.8.1事業者一覧'!K1791,4)="011-",MID('R8.8.1事業者一覧'!K1791,5,8),'R8.8.1事業者一覧'!K1791)</f>
        <v>070-3113-0761</v>
      </c>
      <c r="H1792" s="27" t="str">
        <f>IF(LEFT('R8.8.1事業者一覧'!L1791,4)="011-",MID('R8.8.1事業者一覧'!L1791,5,8),'R8.8.1事業者一覧'!L1791)</f>
        <v/>
      </c>
      <c r="I1792" s="30" t="str">
        <f>'R8.8.1事業者一覧'!N1791</f>
        <v>提供中</v>
      </c>
      <c r="J1792" s="32" t="str">
        <f>'R8.8.1事業者一覧'!O1791</f>
        <v>R08/07/01</v>
      </c>
      <c r="K1792" s="30" t="str">
        <f>'R8.8.1事業者一覧'!Q1791</f>
        <v>株式会社　パーソナルサポート</v>
      </c>
      <c r="L1792" s="35" t="str">
        <f>'R8.8.1事業者一覧'!AA1791</f>
        <v/>
      </c>
      <c r="M1792" s="36" t="str">
        <f>'R8.8.1事業者一覧'!AB1791</f>
        <v/>
      </c>
      <c r="N1792" s="36" t="str">
        <f>'R8.8.1事業者一覧'!AC1791</f>
        <v/>
      </c>
      <c r="O1792" s="36" t="str">
        <f>'R8.8.1事業者一覧'!AD1791</f>
        <v/>
      </c>
      <c r="P1792" s="36" t="str">
        <f>'R8.8.1事業者一覧'!AE1791</f>
        <v/>
      </c>
      <c r="Q1792" s="36" t="str">
        <f>'R8.8.1事業者一覧'!AF1791</f>
        <v/>
      </c>
      <c r="R1792" s="36" t="str">
        <f>'R8.8.1事業者一覧'!AG1791</f>
        <v/>
      </c>
      <c r="S1792" s="36" t="str">
        <f>'R8.8.1事業者一覧'!AH1791</f>
        <v/>
      </c>
      <c r="T1792" s="36" t="str">
        <f>'R8.8.1事業者一覧'!AI1791</f>
        <v/>
      </c>
      <c r="U1792" s="36" t="str">
        <f>'R8.8.1事業者一覧'!AJ1791</f>
        <v/>
      </c>
      <c r="V1792" s="36" t="str">
        <f>'R8.8.1事業者一覧'!AK1791</f>
        <v/>
      </c>
    </row>
    <row r="1793" ht="26.25" customHeight="1">
      <c r="A1793" s="27" t="str">
        <f>'R8.8.1事業者一覧'!A1792</f>
        <v>0110405826</v>
      </c>
      <c r="B1793" s="30" t="str">
        <f>'R8.8.1事業者一覧'!C1792</f>
        <v>短期入所</v>
      </c>
      <c r="C1793" s="30" t="str">
        <f>'R8.8.1事業者一覧'!F1792</f>
        <v>tocotoco　home　札幌白石（短期入所）</v>
      </c>
      <c r="D1793" s="27" t="str">
        <f>'R8.8.1事業者一覧'!G1792</f>
        <v>0030833</v>
      </c>
      <c r="E1793" s="30" t="str">
        <f>MID('R8.8.1事業者一覧'!H1792,7,3)</f>
        <v>白石区</v>
      </c>
      <c r="F1793" s="30" t="str">
        <f>CONCATENATE('R8.8.1事業者一覧'!I1792,"　"&amp;'R8.8.1事業者一覧'!J1792)</f>
        <v>北郷三条５丁目１０－１－２　</v>
      </c>
      <c r="G1793" s="27" t="str">
        <f>IF(LEFT('R8.8.1事業者一覧'!K1792,4)="011-",MID('R8.8.1事業者一覧'!K1792,5,8),'R8.8.1事業者一覧'!K1792)</f>
        <v>598-6030</v>
      </c>
      <c r="H1793" s="27" t="str">
        <f>IF(LEFT('R8.8.1事業者一覧'!L1792,4)="011-",MID('R8.8.1事業者一覧'!L1792,5,8),'R8.8.1事業者一覧'!L1792)</f>
        <v/>
      </c>
      <c r="I1793" s="30" t="str">
        <f>'R8.8.1事業者一覧'!N1792</f>
        <v>提供中</v>
      </c>
      <c r="J1793" s="32" t="str">
        <f>'R8.8.1事業者一覧'!O1792</f>
        <v>R08/07/01</v>
      </c>
      <c r="K1793" s="30" t="str">
        <f>'R8.8.1事業者一覧'!Q1792</f>
        <v>福祉IRONMAN株式会社</v>
      </c>
      <c r="L1793" s="35" t="str">
        <f>'R8.8.1事業者一覧'!AA1792</f>
        <v/>
      </c>
      <c r="M1793" s="36" t="str">
        <f>'R8.8.1事業者一覧'!AB1792</f>
        <v/>
      </c>
      <c r="N1793" s="36" t="str">
        <f>'R8.8.1事業者一覧'!AC1792</f>
        <v/>
      </c>
      <c r="O1793" s="36" t="str">
        <f>'R8.8.1事業者一覧'!AD1792</f>
        <v/>
      </c>
      <c r="P1793" s="36" t="str">
        <f>'R8.8.1事業者一覧'!AE1792</f>
        <v/>
      </c>
      <c r="Q1793" s="36" t="str">
        <f>'R8.8.1事業者一覧'!AF1792</f>
        <v/>
      </c>
      <c r="R1793" s="36" t="str">
        <f>'R8.8.1事業者一覧'!AG1792</f>
        <v/>
      </c>
      <c r="S1793" s="36" t="str">
        <f>'R8.8.1事業者一覧'!AH1792</f>
        <v/>
      </c>
      <c r="T1793" s="36" t="str">
        <f>'R8.8.1事業者一覧'!AI1792</f>
        <v/>
      </c>
      <c r="U1793" s="36" t="str">
        <f>'R8.8.1事業者一覧'!AJ1792</f>
        <v/>
      </c>
      <c r="V1793" s="36" t="str">
        <f>'R8.8.1事業者一覧'!AK1792</f>
        <v/>
      </c>
    </row>
    <row r="1794" ht="26.25" customHeight="1">
      <c r="A1794" s="27" t="str">
        <f>'R8.8.1事業者一覧'!A1793</f>
        <v>0110405834</v>
      </c>
      <c r="B1794" s="30" t="str">
        <f>'R8.8.1事業者一覧'!C1793</f>
        <v>就労継続支援(Ａ型)</v>
      </c>
      <c r="C1794" s="30" t="str">
        <f>'R8.8.1事業者一覧'!F1793</f>
        <v>a.moment</v>
      </c>
      <c r="D1794" s="27" t="str">
        <f>'R8.8.1事業者一覧'!G1793</f>
        <v>0030002</v>
      </c>
      <c r="E1794" s="30" t="str">
        <f>MID('R8.8.1事業者一覧'!H1793,7,3)</f>
        <v>白石区</v>
      </c>
      <c r="F1794" s="30" t="str">
        <f>CONCATENATE('R8.8.1事業者一覧'!I1793,"　"&amp;'R8.8.1事業者一覧'!J1793)</f>
        <v>東札幌二条６丁目５番１号　ターミナルハイツ白石２０５</v>
      </c>
      <c r="G1794" s="27" t="str">
        <f>IF(LEFT('R8.8.1事業者一覧'!K1793,4)="011-",MID('R8.8.1事業者一覧'!K1793,5,8),'R8.8.1事業者一覧'!K1793)</f>
        <v>090-1303-3074</v>
      </c>
      <c r="H1794" s="27" t="str">
        <f>IF(LEFT('R8.8.1事業者一覧'!L1793,4)="011-",MID('R8.8.1事業者一覧'!L1793,5,8),'R8.8.1事業者一覧'!L1793)</f>
        <v/>
      </c>
      <c r="I1794" s="30" t="str">
        <f>'R8.8.1事業者一覧'!N1793</f>
        <v>提供中</v>
      </c>
      <c r="J1794" s="32" t="str">
        <f>'R8.8.1事業者一覧'!O1793</f>
        <v>R08/08/01</v>
      </c>
      <c r="K1794" s="30" t="str">
        <f>'R8.8.1事業者一覧'!Q1793</f>
        <v>株式会社a.moment</v>
      </c>
      <c r="L1794" s="35">
        <f>'R8.8.1事業者一覧'!AA1793</f>
        <v>10</v>
      </c>
      <c r="M1794" s="36" t="str">
        <f>'R8.8.1事業者一覧'!AB1793</f>
        <v>〇</v>
      </c>
      <c r="N1794" s="36" t="str">
        <f>'R8.8.1事業者一覧'!AC1793</f>
        <v/>
      </c>
      <c r="O1794" s="36" t="str">
        <f>'R8.8.1事業者一覧'!AD1793</f>
        <v/>
      </c>
      <c r="P1794" s="36" t="str">
        <f>'R8.8.1事業者一覧'!AE1793</f>
        <v/>
      </c>
      <c r="Q1794" s="36" t="str">
        <f>'R8.8.1事業者一覧'!AF1793</f>
        <v/>
      </c>
      <c r="R1794" s="36" t="str">
        <f>'R8.8.1事業者一覧'!AG1793</f>
        <v/>
      </c>
      <c r="S1794" s="36" t="str">
        <f>'R8.8.1事業者一覧'!AH1793</f>
        <v/>
      </c>
      <c r="T1794" s="36" t="str">
        <f>'R8.8.1事業者一覧'!AI1793</f>
        <v/>
      </c>
      <c r="U1794" s="36" t="str">
        <f>'R8.8.1事業者一覧'!AJ1793</f>
        <v/>
      </c>
      <c r="V1794" s="36" t="str">
        <f>'R8.8.1事業者一覧'!AK1793</f>
        <v/>
      </c>
    </row>
    <row r="1795" ht="26.25" customHeight="1">
      <c r="A1795" s="27" t="str">
        <f>'R8.8.1事業者一覧'!A1794</f>
        <v>0110500022</v>
      </c>
      <c r="B1795" s="30" t="str">
        <f>'R8.8.1事業者一覧'!C1794</f>
        <v>生活介護</v>
      </c>
      <c r="C1795" s="30" t="str">
        <f>'R8.8.1事業者一覧'!F1794</f>
        <v>札幌すぎな園　通所センター</v>
      </c>
      <c r="D1795" s="27" t="str">
        <f>'R8.8.1事業者一覧'!G1794</f>
        <v>0040839</v>
      </c>
      <c r="E1795" s="30" t="str">
        <f>MID('R8.8.1事業者一覧'!H1794,7,3)</f>
        <v>清田区</v>
      </c>
      <c r="F1795" s="30" t="str">
        <f>CONCATENATE('R8.8.1事業者一覧'!I1794,"　"&amp;'R8.8.1事業者一覧'!J1794)</f>
        <v>真栄４７８番地３６　</v>
      </c>
      <c r="G1795" s="27" t="str">
        <f>IF(LEFT('R8.8.1事業者一覧'!K1794,4)="011-",MID('R8.8.1事業者一覧'!K1794,5,8),'R8.8.1事業者一覧'!K1794)</f>
        <v>881-2079</v>
      </c>
      <c r="H1795" s="27" t="str">
        <f>IF(LEFT('R8.8.1事業者一覧'!L1794,4)="011-",MID('R8.8.1事業者一覧'!L1794,5,8),'R8.8.1事業者一覧'!L1794)</f>
        <v>881-2279</v>
      </c>
      <c r="I1795" s="30" t="str">
        <f>'R8.8.1事業者一覧'!N1794</f>
        <v>提供中</v>
      </c>
      <c r="J1795" s="32" t="str">
        <f>'R8.8.1事業者一覧'!O1794</f>
        <v>H21/03/01</v>
      </c>
      <c r="K1795" s="30" t="str">
        <f>'R8.8.1事業者一覧'!Q1794</f>
        <v>社会福祉法人　北翔会</v>
      </c>
      <c r="L1795" s="35">
        <f>'R8.8.1事業者一覧'!AA1794</f>
        <v>35</v>
      </c>
      <c r="M1795" s="36" t="str">
        <f>'R8.8.1事業者一覧'!AB1794</f>
        <v/>
      </c>
      <c r="N1795" s="36" t="str">
        <f>'R8.8.1事業者一覧'!AC1794</f>
        <v/>
      </c>
      <c r="O1795" s="36" t="str">
        <f>'R8.8.1事業者一覧'!AD1794</f>
        <v/>
      </c>
      <c r="P1795" s="36" t="str">
        <f>'R8.8.1事業者一覧'!AE1794</f>
        <v/>
      </c>
      <c r="Q1795" s="36" t="str">
        <f>'R8.8.1事業者一覧'!AF1794</f>
        <v/>
      </c>
      <c r="R1795" s="36" t="str">
        <f>'R8.8.1事業者一覧'!AG1794</f>
        <v/>
      </c>
      <c r="S1795" s="36" t="str">
        <f>'R8.8.1事業者一覧'!AH1794</f>
        <v>〇</v>
      </c>
      <c r="T1795" s="36" t="str">
        <f>'R8.8.1事業者一覧'!AI1794</f>
        <v/>
      </c>
      <c r="U1795" s="36" t="str">
        <f>'R8.8.1事業者一覧'!AJ1794</f>
        <v/>
      </c>
      <c r="V1795" s="36" t="str">
        <f>'R8.8.1事業者一覧'!AK1794</f>
        <v/>
      </c>
    </row>
    <row r="1796" ht="26.25" customHeight="1">
      <c r="A1796" s="27" t="str">
        <f>'R8.8.1事業者一覧'!A1795</f>
        <v>0110500048</v>
      </c>
      <c r="B1796" s="30" t="str">
        <f>'R8.8.1事業者一覧'!C1795</f>
        <v>生活介護</v>
      </c>
      <c r="C1796" s="30" t="str">
        <f>'R8.8.1事業者一覧'!F1795</f>
        <v>白石かがやき園</v>
      </c>
      <c r="D1796" s="27" t="str">
        <f>'R8.8.1事業者一覧'!G1795</f>
        <v>0030029</v>
      </c>
      <c r="E1796" s="30" t="str">
        <f>MID('R8.8.1事業者一覧'!H1795,7,3)</f>
        <v>白石区</v>
      </c>
      <c r="F1796" s="30" t="str">
        <f>CONCATENATE('R8.8.1事業者一覧'!I1795,"　"&amp;'R8.8.1事業者一覧'!J1795)</f>
        <v>平和通１６丁目北３－４５　</v>
      </c>
      <c r="G1796" s="27" t="str">
        <f>IF(LEFT('R8.8.1事業者一覧'!K1795,4)="011-",MID('R8.8.1事業者一覧'!K1795,5,8),'R8.8.1事業者一覧'!K1795)</f>
        <v>861-6210</v>
      </c>
      <c r="H1796" s="27" t="str">
        <f>IF(LEFT('R8.8.1事業者一覧'!L1795,4)="011-",MID('R8.8.1事業者一覧'!L1795,5,8),'R8.8.1事業者一覧'!L1795)</f>
        <v>861-6424</v>
      </c>
      <c r="I1796" s="30" t="str">
        <f>'R8.8.1事業者一覧'!N1795</f>
        <v>提供中</v>
      </c>
      <c r="J1796" s="32" t="str">
        <f>'R8.8.1事業者一覧'!O1795</f>
        <v>H20/04/01</v>
      </c>
      <c r="K1796" s="30" t="str">
        <f>'R8.8.1事業者一覧'!Q1795</f>
        <v>社会福祉法人　札親会</v>
      </c>
      <c r="L1796" s="35">
        <f>'R8.8.1事業者一覧'!AA1795</f>
        <v>30</v>
      </c>
      <c r="M1796" s="36" t="str">
        <f>'R8.8.1事業者一覧'!AB1795</f>
        <v/>
      </c>
      <c r="N1796" s="36" t="str">
        <f>'R8.8.1事業者一覧'!AC1795</f>
        <v/>
      </c>
      <c r="O1796" s="36" t="str">
        <f>'R8.8.1事業者一覧'!AD1795</f>
        <v/>
      </c>
      <c r="P1796" s="36" t="str">
        <f>'R8.8.1事業者一覧'!AE1795</f>
        <v/>
      </c>
      <c r="Q1796" s="36" t="str">
        <f>'R8.8.1事業者一覧'!AF1795</f>
        <v/>
      </c>
      <c r="R1796" s="36" t="str">
        <f>'R8.8.1事業者一覧'!AG1795</f>
        <v/>
      </c>
      <c r="S1796" s="36" t="str">
        <f>'R8.8.1事業者一覧'!AH1795</f>
        <v>〇</v>
      </c>
      <c r="T1796" s="36" t="str">
        <f>'R8.8.1事業者一覧'!AI1795</f>
        <v/>
      </c>
      <c r="U1796" s="36" t="str">
        <f>'R8.8.1事業者一覧'!AJ1795</f>
        <v/>
      </c>
      <c r="V1796" s="36" t="str">
        <f>'R8.8.1事業者一覧'!AK1795</f>
        <v/>
      </c>
    </row>
    <row r="1797" ht="26.25" customHeight="1">
      <c r="A1797" s="27" t="str">
        <f>'R8.8.1事業者一覧'!A1796</f>
        <v>0110500055</v>
      </c>
      <c r="B1797" s="30" t="str">
        <f>'R8.8.1事業者一覧'!C1796</f>
        <v>居宅介護</v>
      </c>
      <c r="C1797" s="30" t="str">
        <f>'R8.8.1事業者一覧'!F1796</f>
        <v>サポート種っ子</v>
      </c>
      <c r="D1797" s="27" t="str">
        <f>'R8.8.1事業者一覧'!G1796</f>
        <v>0030021</v>
      </c>
      <c r="E1797" s="30" t="str">
        <f>MID('R8.8.1事業者一覧'!H1796,7,3)</f>
        <v>白石区</v>
      </c>
      <c r="F1797" s="30" t="str">
        <f>CONCATENATE('R8.8.1事業者一覧'!I1796,"　"&amp;'R8.8.1事業者一覧'!J1796)</f>
        <v>栄通１４丁目３－３０－１０１　</v>
      </c>
      <c r="G1797" s="27" t="str">
        <f>IF(LEFT('R8.8.1事業者一覧'!K1796,4)="011-",MID('R8.8.1事業者一覧'!K1796,5,8),'R8.8.1事業者一覧'!K1796)</f>
        <v>836-1551</v>
      </c>
      <c r="H1797" s="27" t="str">
        <f>IF(LEFT('R8.8.1事業者一覧'!L1796,4)="011-",MID('R8.8.1事業者一覧'!L1796,5,8),'R8.8.1事業者一覧'!L1796)</f>
        <v>836-2474</v>
      </c>
      <c r="I1797" s="30" t="str">
        <f>'R8.8.1事業者一覧'!N1796</f>
        <v>提供中</v>
      </c>
      <c r="J1797" s="32" t="str">
        <f>'R8.8.1事業者一覧'!O1796</f>
        <v>H18/10/01</v>
      </c>
      <c r="K1797" s="30" t="str">
        <f>'R8.8.1事業者一覧'!Q1796</f>
        <v>特定非営利活動法人　小さい種の会</v>
      </c>
      <c r="L1797" s="35" t="str">
        <f>'R8.8.1事業者一覧'!AA1796</f>
        <v/>
      </c>
      <c r="M1797" s="36" t="str">
        <f>'R8.8.1事業者一覧'!AB1796</f>
        <v/>
      </c>
      <c r="N1797" s="36" t="str">
        <f>'R8.8.1事業者一覧'!AC1796</f>
        <v>〇</v>
      </c>
      <c r="O1797" s="36" t="str">
        <f>'R8.8.1事業者一覧'!AD1796</f>
        <v/>
      </c>
      <c r="P1797" s="36" t="str">
        <f>'R8.8.1事業者一覧'!AE1796</f>
        <v/>
      </c>
      <c r="Q1797" s="36" t="str">
        <f>'R8.8.1事業者一覧'!AF1796</f>
        <v/>
      </c>
      <c r="R1797" s="36" t="str">
        <f>'R8.8.1事業者一覧'!AG1796</f>
        <v/>
      </c>
      <c r="S1797" s="36" t="str">
        <f>'R8.8.1事業者一覧'!AH1796</f>
        <v>〇</v>
      </c>
      <c r="T1797" s="36" t="str">
        <f>'R8.8.1事業者一覧'!AI1796</f>
        <v/>
      </c>
      <c r="U1797" s="36" t="str">
        <f>'R8.8.1事業者一覧'!AJ1796</f>
        <v>〇</v>
      </c>
      <c r="V1797" s="36" t="str">
        <f>'R8.8.1事業者一覧'!AK1796</f>
        <v>〇</v>
      </c>
    </row>
    <row r="1798" ht="26.25" customHeight="1">
      <c r="A1798" s="27" t="str">
        <f>'R8.8.1事業者一覧'!A1797</f>
        <v>0110500055</v>
      </c>
      <c r="B1798" s="30" t="str">
        <f>'R8.8.1事業者一覧'!C1797</f>
        <v>重度訪問介護</v>
      </c>
      <c r="C1798" s="30" t="str">
        <f>'R8.8.1事業者一覧'!F1797</f>
        <v>サポート種っ子</v>
      </c>
      <c r="D1798" s="27" t="str">
        <f>'R8.8.1事業者一覧'!G1797</f>
        <v>0030021</v>
      </c>
      <c r="E1798" s="30" t="str">
        <f>MID('R8.8.1事業者一覧'!H1797,7,3)</f>
        <v>白石区</v>
      </c>
      <c r="F1798" s="30" t="str">
        <f>CONCATENATE('R8.8.1事業者一覧'!I1797,"　"&amp;'R8.8.1事業者一覧'!J1797)</f>
        <v>栄通１４丁目３－３０－１０１　</v>
      </c>
      <c r="G1798" s="27" t="str">
        <f>IF(LEFT('R8.8.1事業者一覧'!K1797,4)="011-",MID('R8.8.1事業者一覧'!K1797,5,8),'R8.8.1事業者一覧'!K1797)</f>
        <v>836-1551</v>
      </c>
      <c r="H1798" s="27" t="str">
        <f>IF(LEFT('R8.8.1事業者一覧'!L1797,4)="011-",MID('R8.8.1事業者一覧'!L1797,5,8),'R8.8.1事業者一覧'!L1797)</f>
        <v>836-2474</v>
      </c>
      <c r="I1798" s="30" t="str">
        <f>'R8.8.1事業者一覧'!N1797</f>
        <v>提供中</v>
      </c>
      <c r="J1798" s="32" t="str">
        <f>'R8.8.1事業者一覧'!O1797</f>
        <v>H18/10/01</v>
      </c>
      <c r="K1798" s="30" t="str">
        <f>'R8.8.1事業者一覧'!Q1797</f>
        <v>特定非営利活動法人　小さい種の会</v>
      </c>
      <c r="L1798" s="35" t="str">
        <f>'R8.8.1事業者一覧'!AA1797</f>
        <v/>
      </c>
      <c r="M1798" s="36" t="str">
        <f>'R8.8.1事業者一覧'!AB1797</f>
        <v/>
      </c>
      <c r="N1798" s="36" t="str">
        <f>'R8.8.1事業者一覧'!AC1797</f>
        <v>〇</v>
      </c>
      <c r="O1798" s="36" t="str">
        <f>'R8.8.1事業者一覧'!AD1797</f>
        <v/>
      </c>
      <c r="P1798" s="36" t="str">
        <f>'R8.8.1事業者一覧'!AE1797</f>
        <v/>
      </c>
      <c r="Q1798" s="36" t="str">
        <f>'R8.8.1事業者一覧'!AF1797</f>
        <v/>
      </c>
      <c r="R1798" s="36" t="str">
        <f>'R8.8.1事業者一覧'!AG1797</f>
        <v/>
      </c>
      <c r="S1798" s="36" t="str">
        <f>'R8.8.1事業者一覧'!AH1797</f>
        <v>〇</v>
      </c>
      <c r="T1798" s="36" t="str">
        <f>'R8.8.1事業者一覧'!AI1797</f>
        <v/>
      </c>
      <c r="U1798" s="36" t="str">
        <f>'R8.8.1事業者一覧'!AJ1797</f>
        <v/>
      </c>
      <c r="V1798" s="36" t="str">
        <f>'R8.8.1事業者一覧'!AK1797</f>
        <v>〇</v>
      </c>
    </row>
    <row r="1799" ht="26.25" customHeight="1">
      <c r="A1799" s="27" t="str">
        <f>'R8.8.1事業者一覧'!A1798</f>
        <v>0110500055</v>
      </c>
      <c r="B1799" s="30" t="str">
        <f>'R8.8.1事業者一覧'!C1798</f>
        <v>行動援護</v>
      </c>
      <c r="C1799" s="30" t="str">
        <f>'R8.8.1事業者一覧'!F1798</f>
        <v>サポート種っ子</v>
      </c>
      <c r="D1799" s="27" t="str">
        <f>'R8.8.1事業者一覧'!G1798</f>
        <v>0030021</v>
      </c>
      <c r="E1799" s="30" t="str">
        <f>MID('R8.8.1事業者一覧'!H1798,7,3)</f>
        <v>白石区</v>
      </c>
      <c r="F1799" s="30" t="str">
        <f>CONCATENATE('R8.8.1事業者一覧'!I1798,"　"&amp;'R8.8.1事業者一覧'!J1798)</f>
        <v>栄通１４丁目３－３０－１０１　</v>
      </c>
      <c r="G1799" s="27" t="str">
        <f>IF(LEFT('R8.8.1事業者一覧'!K1798,4)="011-",MID('R8.8.1事業者一覧'!K1798,5,8),'R8.8.1事業者一覧'!K1798)</f>
        <v>836-1551</v>
      </c>
      <c r="H1799" s="27" t="str">
        <f>IF(LEFT('R8.8.1事業者一覧'!L1798,4)="011-",MID('R8.8.1事業者一覧'!L1798,5,8),'R8.8.1事業者一覧'!L1798)</f>
        <v>836-2474</v>
      </c>
      <c r="I1799" s="30" t="str">
        <f>'R8.8.1事業者一覧'!N1798</f>
        <v>提供中</v>
      </c>
      <c r="J1799" s="32" t="str">
        <f>'R8.8.1事業者一覧'!O1798</f>
        <v>H18/10/01</v>
      </c>
      <c r="K1799" s="30" t="str">
        <f>'R8.8.1事業者一覧'!Q1798</f>
        <v>特定非営利活動法人　小さい種の会</v>
      </c>
      <c r="L1799" s="35" t="str">
        <f>'R8.8.1事業者一覧'!AA1798</f>
        <v/>
      </c>
      <c r="M1799" s="36" t="str">
        <f>'R8.8.1事業者一覧'!AB1798</f>
        <v/>
      </c>
      <c r="N1799" s="36" t="str">
        <f>'R8.8.1事業者一覧'!AC1798</f>
        <v/>
      </c>
      <c r="O1799" s="36" t="str">
        <f>'R8.8.1事業者一覧'!AD1798</f>
        <v/>
      </c>
      <c r="P1799" s="36" t="str">
        <f>'R8.8.1事業者一覧'!AE1798</f>
        <v/>
      </c>
      <c r="Q1799" s="36" t="str">
        <f>'R8.8.1事業者一覧'!AF1798</f>
        <v/>
      </c>
      <c r="R1799" s="36" t="str">
        <f>'R8.8.1事業者一覧'!AG1798</f>
        <v/>
      </c>
      <c r="S1799" s="36" t="str">
        <f>'R8.8.1事業者一覧'!AH1798</f>
        <v>〇</v>
      </c>
      <c r="T1799" s="36" t="str">
        <f>'R8.8.1事業者一覧'!AI1798</f>
        <v/>
      </c>
      <c r="U1799" s="36" t="str">
        <f>'R8.8.1事業者一覧'!AJ1798</f>
        <v>〇</v>
      </c>
      <c r="V1799" s="36" t="str">
        <f>'R8.8.1事業者一覧'!AK1798</f>
        <v/>
      </c>
    </row>
    <row r="1800" ht="26.25" customHeight="1">
      <c r="A1800" s="27" t="str">
        <f>'R8.8.1事業者一覧'!A1799</f>
        <v>0110500063</v>
      </c>
      <c r="B1800" s="30" t="str">
        <f>'R8.8.1事業者一覧'!C1799</f>
        <v>就労継続支援(Ａ型)</v>
      </c>
      <c r="C1800" s="30" t="str">
        <f>'R8.8.1事業者一覧'!F1799</f>
        <v>ワークセンター　株式会社</v>
      </c>
      <c r="D1800" s="27" t="str">
        <f>'R8.8.1事業者一覧'!G1799</f>
        <v>0612276</v>
      </c>
      <c r="E1800" s="30" t="str">
        <f>MID('R8.8.1事業者一覧'!H1799,7,3)</f>
        <v>南区</v>
      </c>
      <c r="F1800" s="30" t="str">
        <f>CONCATENATE('R8.8.1事業者一覧'!I1799,"　"&amp;'R8.8.1事業者一覧'!J1799)</f>
        <v>白川１８１４番地　</v>
      </c>
      <c r="G1800" s="27" t="str">
        <f>IF(LEFT('R8.8.1事業者一覧'!K1799,4)="011-",MID('R8.8.1事業者一覧'!K1799,5,8),'R8.8.1事業者一覧'!K1799)</f>
        <v>817-2950</v>
      </c>
      <c r="H1800" s="27" t="str">
        <f>IF(LEFT('R8.8.1事業者一覧'!L1799,4)="011-",MID('R8.8.1事業者一覧'!L1799,5,8),'R8.8.1事業者一覧'!L1799)</f>
        <v>817-8007</v>
      </c>
      <c r="I1800" s="30" t="str">
        <f>'R8.8.1事業者一覧'!N1799</f>
        <v>提供中</v>
      </c>
      <c r="J1800" s="32" t="str">
        <f>'R8.8.1事業者一覧'!O1799</f>
        <v>H18/10/01</v>
      </c>
      <c r="K1800" s="30" t="str">
        <f>'R8.8.1事業者一覧'!Q1799</f>
        <v>ワークセンター　株式会社</v>
      </c>
      <c r="L1800" s="35">
        <f>'R8.8.1事業者一覧'!AA1799</f>
        <v>20</v>
      </c>
      <c r="M1800" s="36" t="str">
        <f>'R8.8.1事業者一覧'!AB1799</f>
        <v>〇</v>
      </c>
      <c r="N1800" s="36" t="str">
        <f>'R8.8.1事業者一覧'!AC1799</f>
        <v/>
      </c>
      <c r="O1800" s="36" t="str">
        <f>'R8.8.1事業者一覧'!AD1799</f>
        <v/>
      </c>
      <c r="P1800" s="36" t="str">
        <f>'R8.8.1事業者一覧'!AE1799</f>
        <v/>
      </c>
      <c r="Q1800" s="36" t="str">
        <f>'R8.8.1事業者一覧'!AF1799</f>
        <v/>
      </c>
      <c r="R1800" s="36" t="str">
        <f>'R8.8.1事業者一覧'!AG1799</f>
        <v/>
      </c>
      <c r="S1800" s="36" t="str">
        <f>'R8.8.1事業者一覧'!AH1799</f>
        <v/>
      </c>
      <c r="T1800" s="36" t="str">
        <f>'R8.8.1事業者一覧'!AI1799</f>
        <v/>
      </c>
      <c r="U1800" s="36" t="str">
        <f>'R8.8.1事業者一覧'!AJ1799</f>
        <v/>
      </c>
      <c r="V1800" s="36" t="str">
        <f>'R8.8.1事業者一覧'!AK1799</f>
        <v/>
      </c>
    </row>
    <row r="1801" ht="26.25" customHeight="1">
      <c r="A1801" s="27" t="str">
        <f>'R8.8.1事業者一覧'!A1800</f>
        <v>0110500071</v>
      </c>
      <c r="B1801" s="30" t="str">
        <f>'R8.8.1事業者一覧'!C1800</f>
        <v>生活介護</v>
      </c>
      <c r="C1801" s="30" t="str">
        <f>'R8.8.1事業者一覧'!F1800</f>
        <v>ケアサービス悠々の里</v>
      </c>
      <c r="D1801" s="27" t="str">
        <f>'R8.8.1事業者一覧'!G1800</f>
        <v>0050853</v>
      </c>
      <c r="E1801" s="30" t="str">
        <f>MID('R8.8.1事業者一覧'!H1800,7,3)</f>
        <v>南区</v>
      </c>
      <c r="F1801" s="30" t="str">
        <f>CONCATENATE('R8.8.1事業者一覧'!I1800,"　"&amp;'R8.8.1事業者一覧'!J1800)</f>
        <v>常盤３条１丁目７－３　</v>
      </c>
      <c r="G1801" s="27" t="str">
        <f>IF(LEFT('R8.8.1事業者一覧'!K1800,4)="011-",MID('R8.8.1事業者一覧'!K1800,5,8),'R8.8.1事業者一覧'!K1800)</f>
        <v>594-7789</v>
      </c>
      <c r="H1801" s="27" t="str">
        <f>IF(LEFT('R8.8.1事業者一覧'!L1800,4)="011-",MID('R8.8.1事業者一覧'!L1800,5,8),'R8.8.1事業者一覧'!L1800)</f>
        <v>593-9055</v>
      </c>
      <c r="I1801" s="30" t="str">
        <f>'R8.8.1事業者一覧'!N1800</f>
        <v>提供中</v>
      </c>
      <c r="J1801" s="32" t="str">
        <f>'R8.8.1事業者一覧'!O1800</f>
        <v>H18/10/01</v>
      </c>
      <c r="K1801" s="30" t="str">
        <f>'R8.8.1事業者一覧'!Q1800</f>
        <v>特定医療法人　さっぽろ悠心の郷</v>
      </c>
      <c r="L1801" s="35">
        <f>'R8.8.1事業者一覧'!AA1800</f>
        <v>20</v>
      </c>
      <c r="M1801" s="36" t="str">
        <f>'R8.8.1事業者一覧'!AB1800</f>
        <v/>
      </c>
      <c r="N1801" s="36" t="str">
        <f>'R8.8.1事業者一覧'!AC1800</f>
        <v/>
      </c>
      <c r="O1801" s="36" t="str">
        <f>'R8.8.1事業者一覧'!AD1800</f>
        <v/>
      </c>
      <c r="P1801" s="36" t="str">
        <f>'R8.8.1事業者一覧'!AE1800</f>
        <v/>
      </c>
      <c r="Q1801" s="36" t="str">
        <f>'R8.8.1事業者一覧'!AF1800</f>
        <v/>
      </c>
      <c r="R1801" s="36" t="str">
        <f>'R8.8.1事業者一覧'!AG1800</f>
        <v/>
      </c>
      <c r="S1801" s="36" t="str">
        <f>'R8.8.1事業者一覧'!AH1800</f>
        <v/>
      </c>
      <c r="T1801" s="36" t="str">
        <f>'R8.8.1事業者一覧'!AI1800</f>
        <v>〇</v>
      </c>
      <c r="U1801" s="36" t="str">
        <f>'R8.8.1事業者一覧'!AJ1800</f>
        <v/>
      </c>
      <c r="V1801" s="36" t="str">
        <f>'R8.8.1事業者一覧'!AK1800</f>
        <v/>
      </c>
    </row>
    <row r="1802" ht="26.25" customHeight="1">
      <c r="A1802" s="27" t="str">
        <f>'R8.8.1事業者一覧'!A1801</f>
        <v>0110500071</v>
      </c>
      <c r="B1802" s="30" t="str">
        <f>'R8.8.1事業者一覧'!C1801</f>
        <v>就労継続支援(Ｂ型)</v>
      </c>
      <c r="C1802" s="30" t="str">
        <f>'R8.8.1事業者一覧'!F1801</f>
        <v>てのひら工房</v>
      </c>
      <c r="D1802" s="27" t="str">
        <f>'R8.8.1事業者一覧'!G1801</f>
        <v>0050852</v>
      </c>
      <c r="E1802" s="30" t="str">
        <f>MID('R8.8.1事業者一覧'!H1801,7,3)</f>
        <v>南区</v>
      </c>
      <c r="F1802" s="30" t="str">
        <f>CONCATENATE('R8.8.1事業者一覧'!I1801,"　"&amp;'R8.8.1事業者一覧'!J1801)</f>
        <v>常盤２条２丁目１９－１５　</v>
      </c>
      <c r="G1802" s="27" t="str">
        <f>IF(LEFT('R8.8.1事業者一覧'!K1801,4)="011-",MID('R8.8.1事業者一覧'!K1801,5,8),'R8.8.1事業者一覧'!K1801)</f>
        <v>592-2323</v>
      </c>
      <c r="H1802" s="27" t="str">
        <f>IF(LEFT('R8.8.1事業者一覧'!L1801,4)="011-",MID('R8.8.1事業者一覧'!L1801,5,8),'R8.8.1事業者一覧'!L1801)</f>
        <v>592-2323</v>
      </c>
      <c r="I1802" s="30" t="str">
        <f>'R8.8.1事業者一覧'!N1801</f>
        <v>提供中</v>
      </c>
      <c r="J1802" s="32" t="str">
        <f>'R8.8.1事業者一覧'!O1801</f>
        <v>H18/10/01</v>
      </c>
      <c r="K1802" s="30" t="str">
        <f>'R8.8.1事業者一覧'!Q1801</f>
        <v>特定医療法人　さっぽろ悠心の郷</v>
      </c>
      <c r="L1802" s="35">
        <f>'R8.8.1事業者一覧'!AA1801</f>
        <v>20</v>
      </c>
      <c r="M1802" s="36" t="str">
        <f>'R8.8.1事業者一覧'!AB1801</f>
        <v/>
      </c>
      <c r="N1802" s="36" t="str">
        <f>'R8.8.1事業者一覧'!AC1801</f>
        <v/>
      </c>
      <c r="O1802" s="36" t="str">
        <f>'R8.8.1事業者一覧'!AD1801</f>
        <v/>
      </c>
      <c r="P1802" s="36" t="str">
        <f>'R8.8.1事業者一覧'!AE1801</f>
        <v/>
      </c>
      <c r="Q1802" s="36" t="str">
        <f>'R8.8.1事業者一覧'!AF1801</f>
        <v/>
      </c>
      <c r="R1802" s="36" t="str">
        <f>'R8.8.1事業者一覧'!AG1801</f>
        <v/>
      </c>
      <c r="S1802" s="36" t="str">
        <f>'R8.8.1事業者一覧'!AH1801</f>
        <v/>
      </c>
      <c r="T1802" s="36" t="str">
        <f>'R8.8.1事業者一覧'!AI1801</f>
        <v>〇</v>
      </c>
      <c r="U1802" s="36" t="str">
        <f>'R8.8.1事業者一覧'!AJ1801</f>
        <v/>
      </c>
      <c r="V1802" s="36" t="str">
        <f>'R8.8.1事業者一覧'!AK1801</f>
        <v/>
      </c>
    </row>
    <row r="1803" ht="26.25" customHeight="1">
      <c r="A1803" s="27" t="str">
        <f>'R8.8.1事業者一覧'!A1802</f>
        <v>0110500139</v>
      </c>
      <c r="B1803" s="30" t="str">
        <f>'R8.8.1事業者一覧'!C1802</f>
        <v>生活介護</v>
      </c>
      <c r="C1803" s="30" t="str">
        <f>'R8.8.1事業者一覧'!F1802</f>
        <v>南陽荘（入所部・通所部）</v>
      </c>
      <c r="D1803" s="27" t="str">
        <f>'R8.8.1事業者一覧'!G1802</f>
        <v>0050861</v>
      </c>
      <c r="E1803" s="30" t="str">
        <f>MID('R8.8.1事業者一覧'!H1802,7,3)</f>
        <v>南区</v>
      </c>
      <c r="F1803" s="30" t="str">
        <f>CONCATENATE('R8.8.1事業者一覧'!I1802,"　"&amp;'R8.8.1事業者一覧'!J1802)</f>
        <v>真駒内１３３－１１０　</v>
      </c>
      <c r="G1803" s="27" t="str">
        <f>IF(LEFT('R8.8.1事業者一覧'!K1802,4)="011-",MID('R8.8.1事業者一覧'!K1802,5,8),'R8.8.1事業者一覧'!K1802)</f>
        <v>584-8889</v>
      </c>
      <c r="H1803" s="27" t="str">
        <f>IF(LEFT('R8.8.1事業者一覧'!L1802,4)="011-",MID('R8.8.1事業者一覧'!L1802,5,8),'R8.8.1事業者一覧'!L1802)</f>
        <v>584-0941</v>
      </c>
      <c r="I1803" s="30" t="str">
        <f>'R8.8.1事業者一覧'!N1802</f>
        <v>提供中</v>
      </c>
      <c r="J1803" s="32" t="str">
        <f>'R8.8.1事業者一覧'!O1802</f>
        <v>H20/04/01</v>
      </c>
      <c r="K1803" s="30" t="str">
        <f>'R8.8.1事業者一覧'!Q1802</f>
        <v>社会福祉法人　札幌石山福祉会</v>
      </c>
      <c r="L1803" s="35">
        <f>'R8.8.1事業者一覧'!AA1802</f>
        <v>50</v>
      </c>
      <c r="M1803" s="36" t="str">
        <f>'R8.8.1事業者一覧'!AB1802</f>
        <v/>
      </c>
      <c r="N1803" s="36" t="str">
        <f>'R8.8.1事業者一覧'!AC1802</f>
        <v/>
      </c>
      <c r="O1803" s="36" t="str">
        <f>'R8.8.1事業者一覧'!AD1802</f>
        <v/>
      </c>
      <c r="P1803" s="36" t="str">
        <f>'R8.8.1事業者一覧'!AE1802</f>
        <v/>
      </c>
      <c r="Q1803" s="36" t="str">
        <f>'R8.8.1事業者一覧'!AF1802</f>
        <v/>
      </c>
      <c r="R1803" s="36" t="str">
        <f>'R8.8.1事業者一覧'!AG1802</f>
        <v/>
      </c>
      <c r="S1803" s="36" t="str">
        <f>'R8.8.1事業者一覧'!AH1802</f>
        <v>〇</v>
      </c>
      <c r="T1803" s="36" t="str">
        <f>'R8.8.1事業者一覧'!AI1802</f>
        <v/>
      </c>
      <c r="U1803" s="36" t="str">
        <f>'R8.8.1事業者一覧'!AJ1802</f>
        <v/>
      </c>
      <c r="V1803" s="36" t="str">
        <f>'R8.8.1事業者一覧'!AK1802</f>
        <v/>
      </c>
    </row>
    <row r="1804" ht="26.25" customHeight="1">
      <c r="A1804" s="27" t="str">
        <f>'R8.8.1事業者一覧'!A1803</f>
        <v>0110500139</v>
      </c>
      <c r="B1804" s="30" t="str">
        <f>'R8.8.1事業者一覧'!C1803</f>
        <v>施設入所支援</v>
      </c>
      <c r="C1804" s="30" t="str">
        <f>'R8.8.1事業者一覧'!F1803</f>
        <v>南陽荘（入所部・通所部）</v>
      </c>
      <c r="D1804" s="27" t="str">
        <f>'R8.8.1事業者一覧'!G1803</f>
        <v>0050861</v>
      </c>
      <c r="E1804" s="30" t="str">
        <f>MID('R8.8.1事業者一覧'!H1803,7,3)</f>
        <v>南区</v>
      </c>
      <c r="F1804" s="30" t="str">
        <f>CONCATENATE('R8.8.1事業者一覧'!I1803,"　"&amp;'R8.8.1事業者一覧'!J1803)</f>
        <v>真駒内１３３－１１０　</v>
      </c>
      <c r="G1804" s="27" t="str">
        <f>IF(LEFT('R8.8.1事業者一覧'!K1803,4)="011-",MID('R8.8.1事業者一覧'!K1803,5,8),'R8.8.1事業者一覧'!K1803)</f>
        <v>584-8889</v>
      </c>
      <c r="H1804" s="27" t="str">
        <f>IF(LEFT('R8.8.1事業者一覧'!L1803,4)="011-",MID('R8.8.1事業者一覧'!L1803,5,8),'R8.8.1事業者一覧'!L1803)</f>
        <v>584-0941</v>
      </c>
      <c r="I1804" s="30" t="str">
        <f>'R8.8.1事業者一覧'!N1803</f>
        <v>提供中</v>
      </c>
      <c r="J1804" s="32" t="str">
        <f>'R8.8.1事業者一覧'!O1803</f>
        <v>H20/04/01</v>
      </c>
      <c r="K1804" s="30" t="str">
        <f>'R8.8.1事業者一覧'!Q1803</f>
        <v>社会福祉法人　札幌石山福祉会</v>
      </c>
      <c r="L1804" s="35">
        <f>'R8.8.1事業者一覧'!AA1803</f>
        <v>30</v>
      </c>
      <c r="M1804" s="36" t="str">
        <f>'R8.8.1事業者一覧'!AB1803</f>
        <v/>
      </c>
      <c r="N1804" s="36" t="str">
        <f>'R8.8.1事業者一覧'!AC1803</f>
        <v/>
      </c>
      <c r="O1804" s="36" t="str">
        <f>'R8.8.1事業者一覧'!AD1803</f>
        <v/>
      </c>
      <c r="P1804" s="36" t="str">
        <f>'R8.8.1事業者一覧'!AE1803</f>
        <v/>
      </c>
      <c r="Q1804" s="36" t="str">
        <f>'R8.8.1事業者一覧'!AF1803</f>
        <v/>
      </c>
      <c r="R1804" s="36" t="str">
        <f>'R8.8.1事業者一覧'!AG1803</f>
        <v/>
      </c>
      <c r="S1804" s="36" t="str">
        <f>'R8.8.1事業者一覧'!AH1803</f>
        <v>〇</v>
      </c>
      <c r="T1804" s="36" t="str">
        <f>'R8.8.1事業者一覧'!AI1803</f>
        <v/>
      </c>
      <c r="U1804" s="36" t="str">
        <f>'R8.8.1事業者一覧'!AJ1803</f>
        <v/>
      </c>
      <c r="V1804" s="36" t="str">
        <f>'R8.8.1事業者一覧'!AK1803</f>
        <v/>
      </c>
    </row>
    <row r="1805" ht="26.25" customHeight="1">
      <c r="A1805" s="27" t="str">
        <f>'R8.8.1事業者一覧'!A1804</f>
        <v>0110500154</v>
      </c>
      <c r="B1805" s="30" t="str">
        <f>'R8.8.1事業者一覧'!C1804</f>
        <v>短期入所</v>
      </c>
      <c r="C1805" s="30" t="str">
        <f>'R8.8.1事業者一覧'!F1804</f>
        <v>北海道社会福祉事業団もなみ学園</v>
      </c>
      <c r="D1805" s="27" t="str">
        <f>'R8.8.1事業者一覧'!G1804</f>
        <v>0050850</v>
      </c>
      <c r="E1805" s="30" t="str">
        <f>MID('R8.8.1事業者一覧'!H1804,7,3)</f>
        <v>南区</v>
      </c>
      <c r="F1805" s="30" t="str">
        <f>CONCATENATE('R8.8.1事業者一覧'!I1804,"　"&amp;'R8.8.1事業者一覧'!J1804)</f>
        <v>石山東５丁目６－１　</v>
      </c>
      <c r="G1805" s="27" t="str">
        <f>IF(LEFT('R8.8.1事業者一覧'!K1804,4)="011-",MID('R8.8.1事業者一覧'!K1804,5,8),'R8.8.1事業者一覧'!K1804)</f>
        <v>591-8434</v>
      </c>
      <c r="H1805" s="27" t="str">
        <f>IF(LEFT('R8.8.1事業者一覧'!L1804,4)="011-",MID('R8.8.1事業者一覧'!L1804,5,8),'R8.8.1事業者一覧'!L1804)</f>
        <v>591-4330</v>
      </c>
      <c r="I1805" s="30" t="str">
        <f>'R8.8.1事業者一覧'!N1804</f>
        <v>提供中</v>
      </c>
      <c r="J1805" s="32" t="str">
        <f>'R8.8.1事業者一覧'!O1804</f>
        <v>H18/10/01</v>
      </c>
      <c r="K1805" s="30" t="str">
        <f>'R8.8.1事業者一覧'!Q1804</f>
        <v>社会福祉法人　北海道社会福祉事業団</v>
      </c>
      <c r="L1805" s="35" t="str">
        <f>'R8.8.1事業者一覧'!AA1804</f>
        <v/>
      </c>
      <c r="M1805" s="36" t="str">
        <f>'R8.8.1事業者一覧'!AB1804</f>
        <v/>
      </c>
      <c r="N1805" s="36" t="str">
        <f>'R8.8.1事業者一覧'!AC1804</f>
        <v/>
      </c>
      <c r="O1805" s="36" t="str">
        <f>'R8.8.1事業者一覧'!AD1804</f>
        <v/>
      </c>
      <c r="P1805" s="36" t="str">
        <f>'R8.8.1事業者一覧'!AE1804</f>
        <v/>
      </c>
      <c r="Q1805" s="36" t="str">
        <f>'R8.8.1事業者一覧'!AF1804</f>
        <v/>
      </c>
      <c r="R1805" s="36" t="str">
        <f>'R8.8.1事業者一覧'!AG1804</f>
        <v/>
      </c>
      <c r="S1805" s="36" t="str">
        <f>'R8.8.1事業者一覧'!AH1804</f>
        <v/>
      </c>
      <c r="T1805" s="36" t="str">
        <f>'R8.8.1事業者一覧'!AI1804</f>
        <v/>
      </c>
      <c r="U1805" s="36" t="str">
        <f>'R8.8.1事業者一覧'!AJ1804</f>
        <v>〇</v>
      </c>
      <c r="V1805" s="36" t="str">
        <f>'R8.8.1事業者一覧'!AK1804</f>
        <v/>
      </c>
    </row>
    <row r="1806" ht="26.25" customHeight="1">
      <c r="A1806" s="27" t="str">
        <f>'R8.8.1事業者一覧'!A1805</f>
        <v>0110500162</v>
      </c>
      <c r="B1806" s="30" t="str">
        <f>'R8.8.1事業者一覧'!C1805</f>
        <v>生活介護</v>
      </c>
      <c r="C1806" s="30" t="str">
        <f>'R8.8.1事業者一覧'!F1805</f>
        <v>南成園</v>
      </c>
      <c r="D1806" s="27" t="str">
        <f>'R8.8.1事業者一覧'!G1805</f>
        <v>0050827</v>
      </c>
      <c r="E1806" s="30" t="str">
        <f>MID('R8.8.1事業者一覧'!H1805,7,3)</f>
        <v>南区</v>
      </c>
      <c r="F1806" s="30" t="str">
        <f>CONCATENATE('R8.8.1事業者一覧'!I1805,"　"&amp;'R8.8.1事業者一覧'!J1805)</f>
        <v>南沢１８４４番地３５　</v>
      </c>
      <c r="G1806" s="27" t="str">
        <f>IF(LEFT('R8.8.1事業者一覧'!K1805,4)="011-",MID('R8.8.1事業者一覧'!K1805,5,8),'R8.8.1事業者一覧'!K1805)</f>
        <v>572-7071</v>
      </c>
      <c r="H1806" s="27" t="str">
        <f>IF(LEFT('R8.8.1事業者一覧'!L1805,4)="011-",MID('R8.8.1事業者一覧'!L1805,5,8),'R8.8.1事業者一覧'!L1805)</f>
        <v>572-7073</v>
      </c>
      <c r="I1806" s="30" t="str">
        <f>'R8.8.1事業者一覧'!N1805</f>
        <v>提供中</v>
      </c>
      <c r="J1806" s="32" t="str">
        <f>'R8.8.1事業者一覧'!O1805</f>
        <v>H24/04/01</v>
      </c>
      <c r="K1806" s="30" t="str">
        <f>'R8.8.1事業者一覧'!Q1805</f>
        <v>社会福祉法人　豊寿会</v>
      </c>
      <c r="L1806" s="35">
        <f>'R8.8.1事業者一覧'!AA1805</f>
        <v>60</v>
      </c>
      <c r="M1806" s="36" t="str">
        <f>'R8.8.1事業者一覧'!AB1805</f>
        <v/>
      </c>
      <c r="N1806" s="36" t="str">
        <f>'R8.8.1事業者一覧'!AC1805</f>
        <v/>
      </c>
      <c r="O1806" s="36" t="str">
        <f>'R8.8.1事業者一覧'!AD1805</f>
        <v/>
      </c>
      <c r="P1806" s="36" t="str">
        <f>'R8.8.1事業者一覧'!AE1805</f>
        <v/>
      </c>
      <c r="Q1806" s="36" t="str">
        <f>'R8.8.1事業者一覧'!AF1805</f>
        <v/>
      </c>
      <c r="R1806" s="36" t="str">
        <f>'R8.8.1事業者一覧'!AG1805</f>
        <v/>
      </c>
      <c r="S1806" s="36" t="str">
        <f>'R8.8.1事業者一覧'!AH1805</f>
        <v>〇</v>
      </c>
      <c r="T1806" s="36" t="str">
        <f>'R8.8.1事業者一覧'!AI1805</f>
        <v/>
      </c>
      <c r="U1806" s="36" t="str">
        <f>'R8.8.1事業者一覧'!AJ1805</f>
        <v/>
      </c>
      <c r="V1806" s="36" t="str">
        <f>'R8.8.1事業者一覧'!AK1805</f>
        <v/>
      </c>
    </row>
    <row r="1807" ht="26.25" customHeight="1">
      <c r="A1807" s="27" t="str">
        <f>'R8.8.1事業者一覧'!A1806</f>
        <v>0110500162</v>
      </c>
      <c r="B1807" s="30" t="str">
        <f>'R8.8.1事業者一覧'!C1806</f>
        <v>短期入所</v>
      </c>
      <c r="C1807" s="30" t="str">
        <f>'R8.8.1事業者一覧'!F1806</f>
        <v>南成園</v>
      </c>
      <c r="D1807" s="27" t="str">
        <f>'R8.8.1事業者一覧'!G1806</f>
        <v>0050827</v>
      </c>
      <c r="E1807" s="30" t="str">
        <f>MID('R8.8.1事業者一覧'!H1806,7,3)</f>
        <v>南区</v>
      </c>
      <c r="F1807" s="30" t="str">
        <f>CONCATENATE('R8.8.1事業者一覧'!I1806,"　"&amp;'R8.8.1事業者一覧'!J1806)</f>
        <v>南沢１８４４番地３５　</v>
      </c>
      <c r="G1807" s="27" t="str">
        <f>IF(LEFT('R8.8.1事業者一覧'!K1806,4)="011-",MID('R8.8.1事業者一覧'!K1806,5,8),'R8.8.1事業者一覧'!K1806)</f>
        <v>572-7071</v>
      </c>
      <c r="H1807" s="27" t="str">
        <f>IF(LEFT('R8.8.1事業者一覧'!L1806,4)="011-",MID('R8.8.1事業者一覧'!L1806,5,8),'R8.8.1事業者一覧'!L1806)</f>
        <v>572-7073</v>
      </c>
      <c r="I1807" s="30" t="str">
        <f>'R8.8.1事業者一覧'!N1806</f>
        <v>提供中</v>
      </c>
      <c r="J1807" s="32" t="str">
        <f>'R8.8.1事業者一覧'!O1806</f>
        <v>H24/04/01</v>
      </c>
      <c r="K1807" s="30" t="str">
        <f>'R8.8.1事業者一覧'!Q1806</f>
        <v>社会福祉法人　豊寿会</v>
      </c>
      <c r="L1807" s="35" t="str">
        <f>'R8.8.1事業者一覧'!AA1806</f>
        <v/>
      </c>
      <c r="M1807" s="36" t="str">
        <f>'R8.8.1事業者一覧'!AB1806</f>
        <v/>
      </c>
      <c r="N1807" s="36" t="str">
        <f>'R8.8.1事業者一覧'!AC1806</f>
        <v/>
      </c>
      <c r="O1807" s="36" t="str">
        <f>'R8.8.1事業者一覧'!AD1806</f>
        <v/>
      </c>
      <c r="P1807" s="36" t="str">
        <f>'R8.8.1事業者一覧'!AE1806</f>
        <v/>
      </c>
      <c r="Q1807" s="36" t="str">
        <f>'R8.8.1事業者一覧'!AF1806</f>
        <v/>
      </c>
      <c r="R1807" s="36" t="str">
        <f>'R8.8.1事業者一覧'!AG1806</f>
        <v/>
      </c>
      <c r="S1807" s="36" t="str">
        <f>'R8.8.1事業者一覧'!AH1806</f>
        <v>〇</v>
      </c>
      <c r="T1807" s="36" t="str">
        <f>'R8.8.1事業者一覧'!AI1806</f>
        <v/>
      </c>
      <c r="U1807" s="36" t="str">
        <f>'R8.8.1事業者一覧'!AJ1806</f>
        <v/>
      </c>
      <c r="V1807" s="36" t="str">
        <f>'R8.8.1事業者一覧'!AK1806</f>
        <v/>
      </c>
    </row>
    <row r="1808" ht="26.25" customHeight="1">
      <c r="A1808" s="27" t="str">
        <f>'R8.8.1事業者一覧'!A1807</f>
        <v>0110500162</v>
      </c>
      <c r="B1808" s="30" t="str">
        <f>'R8.8.1事業者一覧'!C1807</f>
        <v>施設入所支援</v>
      </c>
      <c r="C1808" s="30" t="str">
        <f>'R8.8.1事業者一覧'!F1807</f>
        <v>南成園</v>
      </c>
      <c r="D1808" s="27" t="str">
        <f>'R8.8.1事業者一覧'!G1807</f>
        <v>0050827</v>
      </c>
      <c r="E1808" s="30" t="str">
        <f>MID('R8.8.1事業者一覧'!H1807,7,3)</f>
        <v>南区</v>
      </c>
      <c r="F1808" s="30" t="str">
        <f>CONCATENATE('R8.8.1事業者一覧'!I1807,"　"&amp;'R8.8.1事業者一覧'!J1807)</f>
        <v>南沢１８４４番地３５　</v>
      </c>
      <c r="G1808" s="27" t="str">
        <f>IF(LEFT('R8.8.1事業者一覧'!K1807,4)="011-",MID('R8.8.1事業者一覧'!K1807,5,8),'R8.8.1事業者一覧'!K1807)</f>
        <v>572-7071</v>
      </c>
      <c r="H1808" s="27" t="str">
        <f>IF(LEFT('R8.8.1事業者一覧'!L1807,4)="011-",MID('R8.8.1事業者一覧'!L1807,5,8),'R8.8.1事業者一覧'!L1807)</f>
        <v>572-7073</v>
      </c>
      <c r="I1808" s="30" t="str">
        <f>'R8.8.1事業者一覧'!N1807</f>
        <v>提供中</v>
      </c>
      <c r="J1808" s="32" t="str">
        <f>'R8.8.1事業者一覧'!O1807</f>
        <v>H24/04/01</v>
      </c>
      <c r="K1808" s="30" t="str">
        <f>'R8.8.1事業者一覧'!Q1807</f>
        <v>社会福祉法人　豊寿会</v>
      </c>
      <c r="L1808" s="35">
        <f>'R8.8.1事業者一覧'!AA1807</f>
        <v>60</v>
      </c>
      <c r="M1808" s="36" t="str">
        <f>'R8.8.1事業者一覧'!AB1807</f>
        <v/>
      </c>
      <c r="N1808" s="36" t="str">
        <f>'R8.8.1事業者一覧'!AC1807</f>
        <v/>
      </c>
      <c r="O1808" s="36" t="str">
        <f>'R8.8.1事業者一覧'!AD1807</f>
        <v/>
      </c>
      <c r="P1808" s="36" t="str">
        <f>'R8.8.1事業者一覧'!AE1807</f>
        <v/>
      </c>
      <c r="Q1808" s="36" t="str">
        <f>'R8.8.1事業者一覧'!AF1807</f>
        <v/>
      </c>
      <c r="R1808" s="36" t="str">
        <f>'R8.8.1事業者一覧'!AG1807</f>
        <v/>
      </c>
      <c r="S1808" s="36" t="str">
        <f>'R8.8.1事業者一覧'!AH1807</f>
        <v>〇</v>
      </c>
      <c r="T1808" s="36" t="str">
        <f>'R8.8.1事業者一覧'!AI1807</f>
        <v/>
      </c>
      <c r="U1808" s="36" t="str">
        <f>'R8.8.1事業者一覧'!AJ1807</f>
        <v/>
      </c>
      <c r="V1808" s="36" t="str">
        <f>'R8.8.1事業者一覧'!AK1807</f>
        <v/>
      </c>
    </row>
    <row r="1809" ht="26.25" customHeight="1">
      <c r="A1809" s="27" t="str">
        <f>'R8.8.1事業者一覧'!A1808</f>
        <v>0110500204</v>
      </c>
      <c r="B1809" s="30" t="str">
        <f>'R8.8.1事業者一覧'!C1808</f>
        <v>居宅介護</v>
      </c>
      <c r="C1809" s="30" t="str">
        <f>'R8.8.1事業者一覧'!F1808</f>
        <v>株式会社　在宅介護サービス　サブチャン</v>
      </c>
      <c r="D1809" s="27" t="str">
        <f>'R8.8.1事業者一覧'!G1808</f>
        <v>0050811</v>
      </c>
      <c r="E1809" s="30" t="str">
        <f>MID('R8.8.1事業者一覧'!H1808,7,3)</f>
        <v>南区</v>
      </c>
      <c r="F1809" s="30" t="str">
        <f>CONCATENATE('R8.8.1事業者一覧'!I1808,"　"&amp;'R8.8.1事業者一覧'!J1808)</f>
        <v>川沿１１条１丁目１－１３　</v>
      </c>
      <c r="G1809" s="27" t="str">
        <f>IF(LEFT('R8.8.1事業者一覧'!K1808,4)="011-",MID('R8.8.1事業者一覧'!K1808,5,8),'R8.8.1事業者一覧'!K1808)</f>
        <v>572-1036</v>
      </c>
      <c r="H1809" s="27" t="str">
        <f>IF(LEFT('R8.8.1事業者一覧'!L1808,4)="011-",MID('R8.8.1事業者一覧'!L1808,5,8),'R8.8.1事業者一覧'!L1808)</f>
        <v>374-6288</v>
      </c>
      <c r="I1809" s="30" t="str">
        <f>'R8.8.1事業者一覧'!N1808</f>
        <v>提供中</v>
      </c>
      <c r="J1809" s="32" t="str">
        <f>'R8.8.1事業者一覧'!O1808</f>
        <v>H18/10/01</v>
      </c>
      <c r="K1809" s="30" t="str">
        <f>'R8.8.1事業者一覧'!Q1808</f>
        <v>株式会社　在宅介護サービスサブチャン</v>
      </c>
      <c r="L1809" s="35" t="str">
        <f>'R8.8.1事業者一覧'!AA1808</f>
        <v/>
      </c>
      <c r="M1809" s="36" t="str">
        <f>'R8.8.1事業者一覧'!AB1808</f>
        <v>〇</v>
      </c>
      <c r="N1809" s="36" t="str">
        <f>'R8.8.1事業者一覧'!AC1808</f>
        <v/>
      </c>
      <c r="O1809" s="36" t="str">
        <f>'R8.8.1事業者一覧'!AD1808</f>
        <v/>
      </c>
      <c r="P1809" s="36" t="str">
        <f>'R8.8.1事業者一覧'!AE1808</f>
        <v/>
      </c>
      <c r="Q1809" s="36" t="str">
        <f>'R8.8.1事業者一覧'!AF1808</f>
        <v/>
      </c>
      <c r="R1809" s="36" t="str">
        <f>'R8.8.1事業者一覧'!AG1808</f>
        <v/>
      </c>
      <c r="S1809" s="36" t="str">
        <f>'R8.8.1事業者一覧'!AH1808</f>
        <v/>
      </c>
      <c r="T1809" s="36" t="str">
        <f>'R8.8.1事業者一覧'!AI1808</f>
        <v/>
      </c>
      <c r="U1809" s="36" t="str">
        <f>'R8.8.1事業者一覧'!AJ1808</f>
        <v/>
      </c>
      <c r="V1809" s="36" t="str">
        <f>'R8.8.1事業者一覧'!AK1808</f>
        <v/>
      </c>
    </row>
    <row r="1810" ht="26.25" customHeight="1">
      <c r="A1810" s="27" t="str">
        <f>'R8.8.1事業者一覧'!A1809</f>
        <v>0110500204</v>
      </c>
      <c r="B1810" s="30" t="str">
        <f>'R8.8.1事業者一覧'!C1809</f>
        <v>重度訪問介護</v>
      </c>
      <c r="C1810" s="30" t="str">
        <f>'R8.8.1事業者一覧'!F1809</f>
        <v>株式会社　在宅介護サービス　サブチャン</v>
      </c>
      <c r="D1810" s="27" t="str">
        <f>'R8.8.1事業者一覧'!G1809</f>
        <v>0050811</v>
      </c>
      <c r="E1810" s="30" t="str">
        <f>MID('R8.8.1事業者一覧'!H1809,7,3)</f>
        <v>南区</v>
      </c>
      <c r="F1810" s="30" t="str">
        <f>CONCATENATE('R8.8.1事業者一覧'!I1809,"　"&amp;'R8.8.1事業者一覧'!J1809)</f>
        <v>川沿１１条１丁目１－１３　</v>
      </c>
      <c r="G1810" s="27" t="str">
        <f>IF(LEFT('R8.8.1事業者一覧'!K1809,4)="011-",MID('R8.8.1事業者一覧'!K1809,5,8),'R8.8.1事業者一覧'!K1809)</f>
        <v>572-1036</v>
      </c>
      <c r="H1810" s="27" t="str">
        <f>IF(LEFT('R8.8.1事業者一覧'!L1809,4)="011-",MID('R8.8.1事業者一覧'!L1809,5,8),'R8.8.1事業者一覧'!L1809)</f>
        <v>374-6288</v>
      </c>
      <c r="I1810" s="30" t="str">
        <f>'R8.8.1事業者一覧'!N1809</f>
        <v>提供中</v>
      </c>
      <c r="J1810" s="32" t="str">
        <f>'R8.8.1事業者一覧'!O1809</f>
        <v>H18/10/01</v>
      </c>
      <c r="K1810" s="30" t="str">
        <f>'R8.8.1事業者一覧'!Q1809</f>
        <v>株式会社　在宅介護サービスサブチャン</v>
      </c>
      <c r="L1810" s="35" t="str">
        <f>'R8.8.1事業者一覧'!AA1809</f>
        <v/>
      </c>
      <c r="M1810" s="36" t="str">
        <f>'R8.8.1事業者一覧'!AB1809</f>
        <v>〇</v>
      </c>
      <c r="N1810" s="36" t="str">
        <f>'R8.8.1事業者一覧'!AC1809</f>
        <v/>
      </c>
      <c r="O1810" s="36" t="str">
        <f>'R8.8.1事業者一覧'!AD1809</f>
        <v/>
      </c>
      <c r="P1810" s="36" t="str">
        <f>'R8.8.1事業者一覧'!AE1809</f>
        <v/>
      </c>
      <c r="Q1810" s="36" t="str">
        <f>'R8.8.1事業者一覧'!AF1809</f>
        <v/>
      </c>
      <c r="R1810" s="36" t="str">
        <f>'R8.8.1事業者一覧'!AG1809</f>
        <v/>
      </c>
      <c r="S1810" s="36" t="str">
        <f>'R8.8.1事業者一覧'!AH1809</f>
        <v/>
      </c>
      <c r="T1810" s="36" t="str">
        <f>'R8.8.1事業者一覧'!AI1809</f>
        <v/>
      </c>
      <c r="U1810" s="36" t="str">
        <f>'R8.8.1事業者一覧'!AJ1809</f>
        <v/>
      </c>
      <c r="V1810" s="36" t="str">
        <f>'R8.8.1事業者一覧'!AK1809</f>
        <v/>
      </c>
    </row>
    <row r="1811" ht="26.25" customHeight="1">
      <c r="A1811" s="27" t="str">
        <f>'R8.8.1事業者一覧'!A1810</f>
        <v>0110500212</v>
      </c>
      <c r="B1811" s="30" t="str">
        <f>'R8.8.1事業者一覧'!C1810</f>
        <v>居宅介護</v>
      </c>
      <c r="C1811" s="30" t="str">
        <f>'R8.8.1事業者一覧'!F1810</f>
        <v>訪問介護ステーション　マーマレード</v>
      </c>
      <c r="D1811" s="27" t="str">
        <f>'R8.8.1事業者一覧'!G1810</f>
        <v>0040061</v>
      </c>
      <c r="E1811" s="30" t="str">
        <f>MID('R8.8.1事業者一覧'!H1810,7,3)</f>
        <v>厚別区</v>
      </c>
      <c r="F1811" s="30" t="str">
        <f>CONCATENATE('R8.8.1事業者一覧'!I1810,"　"&amp;'R8.8.1事業者一覧'!J1810)</f>
        <v>厚別西１条５丁目１－２０　</v>
      </c>
      <c r="G1811" s="27" t="str">
        <f>IF(LEFT('R8.8.1事業者一覧'!K1810,4)="011-",MID('R8.8.1事業者一覧'!K1810,5,8),'R8.8.1事業者一覧'!K1810)</f>
        <v>802-2922</v>
      </c>
      <c r="H1811" s="27" t="str">
        <f>IF(LEFT('R8.8.1事業者一覧'!L1810,4)="011-",MID('R8.8.1事業者一覧'!L1810,5,8),'R8.8.1事業者一覧'!L1810)</f>
        <v>802-2982</v>
      </c>
      <c r="I1811" s="30" t="str">
        <f>'R8.8.1事業者一覧'!N1810</f>
        <v>提供中</v>
      </c>
      <c r="J1811" s="32" t="str">
        <f>'R8.8.1事業者一覧'!O1810</f>
        <v>H18/10/01</v>
      </c>
      <c r="K1811" s="30" t="str">
        <f>'R8.8.1事業者一覧'!Q1810</f>
        <v>札幌三幸サービス株式会社</v>
      </c>
      <c r="L1811" s="35" t="str">
        <f>'R8.8.1事業者一覧'!AA1810</f>
        <v/>
      </c>
      <c r="M1811" s="36" t="str">
        <f>'R8.8.1事業者一覧'!AB1810</f>
        <v/>
      </c>
      <c r="N1811" s="36" t="str">
        <f>'R8.8.1事業者一覧'!AC1810</f>
        <v>〇</v>
      </c>
      <c r="O1811" s="36" t="str">
        <f>'R8.8.1事業者一覧'!AD1810</f>
        <v/>
      </c>
      <c r="P1811" s="36" t="str">
        <f>'R8.8.1事業者一覧'!AE1810</f>
        <v/>
      </c>
      <c r="Q1811" s="36" t="str">
        <f>'R8.8.1事業者一覧'!AF1810</f>
        <v/>
      </c>
      <c r="R1811" s="36" t="str">
        <f>'R8.8.1事業者一覧'!AG1810</f>
        <v/>
      </c>
      <c r="S1811" s="36" t="str">
        <f>'R8.8.1事業者一覧'!AH1810</f>
        <v>〇</v>
      </c>
      <c r="T1811" s="36" t="str">
        <f>'R8.8.1事業者一覧'!AI1810</f>
        <v>〇</v>
      </c>
      <c r="U1811" s="36" t="str">
        <f>'R8.8.1事業者一覧'!AJ1810</f>
        <v>〇</v>
      </c>
      <c r="V1811" s="36" t="str">
        <f>'R8.8.1事業者一覧'!AK1810</f>
        <v/>
      </c>
    </row>
    <row r="1812" ht="26.25" customHeight="1">
      <c r="A1812" s="27" t="str">
        <f>'R8.8.1事業者一覧'!A1811</f>
        <v>0110500246</v>
      </c>
      <c r="B1812" s="30" t="str">
        <f>'R8.8.1事業者一覧'!C1811</f>
        <v>短期入所</v>
      </c>
      <c r="C1812" s="30" t="str">
        <f>'R8.8.1事業者一覧'!F1811</f>
        <v>南陽荘入所部</v>
      </c>
      <c r="D1812" s="27" t="str">
        <f>'R8.8.1事業者一覧'!G1811</f>
        <v>0050861</v>
      </c>
      <c r="E1812" s="30" t="str">
        <f>MID('R8.8.1事業者一覧'!H1811,7,3)</f>
        <v>南区</v>
      </c>
      <c r="F1812" s="30" t="str">
        <f>CONCATENATE('R8.8.1事業者一覧'!I1811,"　"&amp;'R8.8.1事業者一覧'!J1811)</f>
        <v>真駒内１３３－１１０　</v>
      </c>
      <c r="G1812" s="27" t="str">
        <f>IF(LEFT('R8.8.1事業者一覧'!K1811,4)="011-",MID('R8.8.1事業者一覧'!K1811,5,8),'R8.8.1事業者一覧'!K1811)</f>
        <v>584-8889</v>
      </c>
      <c r="H1812" s="27" t="str">
        <f>IF(LEFT('R8.8.1事業者一覧'!L1811,4)="011-",MID('R8.8.1事業者一覧'!L1811,5,8),'R8.8.1事業者一覧'!L1811)</f>
        <v>584-0941</v>
      </c>
      <c r="I1812" s="30" t="str">
        <f>'R8.8.1事業者一覧'!N1811</f>
        <v>提供中</v>
      </c>
      <c r="J1812" s="32" t="str">
        <f>'R8.8.1事業者一覧'!O1811</f>
        <v>H18/10/01</v>
      </c>
      <c r="K1812" s="30" t="str">
        <f>'R8.8.1事業者一覧'!Q1811</f>
        <v>社会福祉法人　札幌石山福祉会</v>
      </c>
      <c r="L1812" s="35" t="str">
        <f>'R8.8.1事業者一覧'!AA1811</f>
        <v/>
      </c>
      <c r="M1812" s="36" t="str">
        <f>'R8.8.1事業者一覧'!AB1811</f>
        <v/>
      </c>
      <c r="N1812" s="36" t="str">
        <f>'R8.8.1事業者一覧'!AC1811</f>
        <v/>
      </c>
      <c r="O1812" s="36" t="str">
        <f>'R8.8.1事業者一覧'!AD1811</f>
        <v/>
      </c>
      <c r="P1812" s="36" t="str">
        <f>'R8.8.1事業者一覧'!AE1811</f>
        <v/>
      </c>
      <c r="Q1812" s="36" t="str">
        <f>'R8.8.1事業者一覧'!AF1811</f>
        <v/>
      </c>
      <c r="R1812" s="36" t="str">
        <f>'R8.8.1事業者一覧'!AG1811</f>
        <v/>
      </c>
      <c r="S1812" s="36" t="str">
        <f>'R8.8.1事業者一覧'!AH1811</f>
        <v>〇</v>
      </c>
      <c r="T1812" s="36" t="str">
        <f>'R8.8.1事業者一覧'!AI1811</f>
        <v/>
      </c>
      <c r="U1812" s="36" t="str">
        <f>'R8.8.1事業者一覧'!AJ1811</f>
        <v/>
      </c>
      <c r="V1812" s="36" t="str">
        <f>'R8.8.1事業者一覧'!AK1811</f>
        <v/>
      </c>
    </row>
    <row r="1813" ht="26.25" customHeight="1">
      <c r="A1813" s="27" t="str">
        <f>'R8.8.1事業者一覧'!A1812</f>
        <v>0110500295</v>
      </c>
      <c r="B1813" s="30" t="str">
        <f>'R8.8.1事業者一覧'!C1812</f>
        <v>居宅介護</v>
      </c>
      <c r="C1813" s="30" t="str">
        <f>'R8.8.1事業者一覧'!F1812</f>
        <v>クレイン・ケア・サービス</v>
      </c>
      <c r="D1813" s="27" t="str">
        <f>'R8.8.1事業者一覧'!G1812</f>
        <v>0050004</v>
      </c>
      <c r="E1813" s="30" t="str">
        <f>MID('R8.8.1事業者一覧'!H1812,7,3)</f>
        <v>南区</v>
      </c>
      <c r="F1813" s="30" t="str">
        <f>CONCATENATE('R8.8.1事業者一覧'!I1812,"　"&amp;'R8.8.1事業者一覧'!J1812)</f>
        <v>澄川４条７丁目５－２１　米永ビル１０１号</v>
      </c>
      <c r="G1813" s="27" t="str">
        <f>IF(LEFT('R8.8.1事業者一覧'!K1812,4)="011-",MID('R8.8.1事業者一覧'!K1812,5,8),'R8.8.1事業者一覧'!K1812)</f>
        <v>825-8256</v>
      </c>
      <c r="H1813" s="27" t="str">
        <f>IF(LEFT('R8.8.1事業者一覧'!L1812,4)="011-",MID('R8.8.1事業者一覧'!L1812,5,8),'R8.8.1事業者一覧'!L1812)</f>
        <v>825-8256</v>
      </c>
      <c r="I1813" s="30" t="str">
        <f>'R8.8.1事業者一覧'!N1812</f>
        <v>提供中</v>
      </c>
      <c r="J1813" s="32" t="str">
        <f>'R8.8.1事業者一覧'!O1812</f>
        <v>H18/10/01</v>
      </c>
      <c r="K1813" s="30" t="str">
        <f>'R8.8.1事業者一覧'!Q1812</f>
        <v>クレイン・ケア・サービス　有限会社</v>
      </c>
      <c r="L1813" s="35" t="str">
        <f>'R8.8.1事業者一覧'!AA1812</f>
        <v/>
      </c>
      <c r="M1813" s="36" t="str">
        <f>'R8.8.1事業者一覧'!AB1812</f>
        <v/>
      </c>
      <c r="N1813" s="36" t="str">
        <f>'R8.8.1事業者一覧'!AC1812</f>
        <v>〇</v>
      </c>
      <c r="O1813" s="36" t="str">
        <f>'R8.8.1事業者一覧'!AD1812</f>
        <v/>
      </c>
      <c r="P1813" s="36" t="str">
        <f>'R8.8.1事業者一覧'!AE1812</f>
        <v/>
      </c>
      <c r="Q1813" s="36" t="str">
        <f>'R8.8.1事業者一覧'!AF1812</f>
        <v/>
      </c>
      <c r="R1813" s="36" t="str">
        <f>'R8.8.1事業者一覧'!AG1812</f>
        <v/>
      </c>
      <c r="S1813" s="36" t="str">
        <f>'R8.8.1事業者一覧'!AH1812</f>
        <v>〇</v>
      </c>
      <c r="T1813" s="36" t="str">
        <f>'R8.8.1事業者一覧'!AI1812</f>
        <v/>
      </c>
      <c r="U1813" s="36" t="str">
        <f>'R8.8.1事業者一覧'!AJ1812</f>
        <v/>
      </c>
      <c r="V1813" s="36" t="str">
        <f>'R8.8.1事業者一覧'!AK1812</f>
        <v/>
      </c>
    </row>
    <row r="1814" ht="26.25" customHeight="1">
      <c r="A1814" s="27" t="str">
        <f>'R8.8.1事業者一覧'!A1813</f>
        <v>0110500295</v>
      </c>
      <c r="B1814" s="30" t="str">
        <f>'R8.8.1事業者一覧'!C1813</f>
        <v>重度訪問介護</v>
      </c>
      <c r="C1814" s="30" t="str">
        <f>'R8.8.1事業者一覧'!F1813</f>
        <v>クレイン・ケア・サービス</v>
      </c>
      <c r="D1814" s="27" t="str">
        <f>'R8.8.1事業者一覧'!G1813</f>
        <v>0050004</v>
      </c>
      <c r="E1814" s="30" t="str">
        <f>MID('R8.8.1事業者一覧'!H1813,7,3)</f>
        <v>南区</v>
      </c>
      <c r="F1814" s="30" t="str">
        <f>CONCATENATE('R8.8.1事業者一覧'!I1813,"　"&amp;'R8.8.1事業者一覧'!J1813)</f>
        <v>澄川４条７丁目５－２１　米永ビル１０１号</v>
      </c>
      <c r="G1814" s="27" t="str">
        <f>IF(LEFT('R8.8.1事業者一覧'!K1813,4)="011-",MID('R8.8.1事業者一覧'!K1813,5,8),'R8.8.1事業者一覧'!K1813)</f>
        <v>825-8256</v>
      </c>
      <c r="H1814" s="27" t="str">
        <f>IF(LEFT('R8.8.1事業者一覧'!L1813,4)="011-",MID('R8.8.1事業者一覧'!L1813,5,8),'R8.8.1事業者一覧'!L1813)</f>
        <v>825-8256</v>
      </c>
      <c r="I1814" s="30" t="str">
        <f>'R8.8.1事業者一覧'!N1813</f>
        <v>提供中</v>
      </c>
      <c r="J1814" s="32" t="str">
        <f>'R8.8.1事業者一覧'!O1813</f>
        <v>H18/10/01</v>
      </c>
      <c r="K1814" s="30" t="str">
        <f>'R8.8.1事業者一覧'!Q1813</f>
        <v>クレイン・ケア・サービス　有限会社</v>
      </c>
      <c r="L1814" s="35" t="str">
        <f>'R8.8.1事業者一覧'!AA1813</f>
        <v/>
      </c>
      <c r="M1814" s="36" t="str">
        <f>'R8.8.1事業者一覧'!AB1813</f>
        <v/>
      </c>
      <c r="N1814" s="36" t="str">
        <f>'R8.8.1事業者一覧'!AC1813</f>
        <v>〇</v>
      </c>
      <c r="O1814" s="36" t="str">
        <f>'R8.8.1事業者一覧'!AD1813</f>
        <v/>
      </c>
      <c r="P1814" s="36" t="str">
        <f>'R8.8.1事業者一覧'!AE1813</f>
        <v/>
      </c>
      <c r="Q1814" s="36" t="str">
        <f>'R8.8.1事業者一覧'!AF1813</f>
        <v/>
      </c>
      <c r="R1814" s="36" t="str">
        <f>'R8.8.1事業者一覧'!AG1813</f>
        <v/>
      </c>
      <c r="S1814" s="36" t="str">
        <f>'R8.8.1事業者一覧'!AH1813</f>
        <v>〇</v>
      </c>
      <c r="T1814" s="36" t="str">
        <f>'R8.8.1事業者一覧'!AI1813</f>
        <v/>
      </c>
      <c r="U1814" s="36" t="str">
        <f>'R8.8.1事業者一覧'!AJ1813</f>
        <v/>
      </c>
      <c r="V1814" s="36" t="str">
        <f>'R8.8.1事業者一覧'!AK1813</f>
        <v/>
      </c>
    </row>
    <row r="1815" ht="26.25" customHeight="1">
      <c r="A1815" s="27" t="str">
        <f>'R8.8.1事業者一覧'!A1814</f>
        <v>0110500311</v>
      </c>
      <c r="B1815" s="30" t="str">
        <f>'R8.8.1事業者一覧'!C1814</f>
        <v>居宅介護</v>
      </c>
      <c r="C1815" s="30" t="str">
        <f>'R8.8.1事業者一覧'!F1814</f>
        <v>ヘルパーステーションはばたき</v>
      </c>
      <c r="D1815" s="27" t="str">
        <f>'R8.8.1事業者一覧'!G1814</f>
        <v>0030024</v>
      </c>
      <c r="E1815" s="30" t="str">
        <f>MID('R8.8.1事業者一覧'!H1814,7,3)</f>
        <v>白石区</v>
      </c>
      <c r="F1815" s="30" t="str">
        <f>CONCATENATE('R8.8.1事業者一覧'!I1814,"　"&amp;'R8.8.1事業者一覧'!J1814)</f>
        <v>本郷通３丁目南４番１１号　</v>
      </c>
      <c r="G1815" s="27" t="str">
        <f>IF(LEFT('R8.8.1事業者一覧'!K1814,4)="011-",MID('R8.8.1事業者一覧'!K1814,5,8),'R8.8.1事業者一覧'!K1814)</f>
        <v>863-6500</v>
      </c>
      <c r="H1815" s="27" t="str">
        <f>IF(LEFT('R8.8.1事業者一覧'!L1814,4)="011-",MID('R8.8.1事業者一覧'!L1814,5,8),'R8.8.1事業者一覧'!L1814)</f>
        <v>863-6502</v>
      </c>
      <c r="I1815" s="30" t="str">
        <f>'R8.8.1事業者一覧'!N1814</f>
        <v>提供中</v>
      </c>
      <c r="J1815" s="32" t="str">
        <f>'R8.8.1事業者一覧'!O1814</f>
        <v>H18/10/01</v>
      </c>
      <c r="K1815" s="30" t="str">
        <f>'R8.8.1事業者一覧'!Q1814</f>
        <v>株式会社　シムス</v>
      </c>
      <c r="L1815" s="35" t="str">
        <f>'R8.8.1事業者一覧'!AA1814</f>
        <v/>
      </c>
      <c r="M1815" s="36" t="str">
        <f>'R8.8.1事業者一覧'!AB1814</f>
        <v/>
      </c>
      <c r="N1815" s="36" t="str">
        <f>'R8.8.1事業者一覧'!AC1814</f>
        <v>〇</v>
      </c>
      <c r="O1815" s="36" t="str">
        <f>'R8.8.1事業者一覧'!AD1814</f>
        <v/>
      </c>
      <c r="P1815" s="36" t="str">
        <f>'R8.8.1事業者一覧'!AE1814</f>
        <v/>
      </c>
      <c r="Q1815" s="36" t="str">
        <f>'R8.8.1事業者一覧'!AF1814</f>
        <v/>
      </c>
      <c r="R1815" s="36" t="str">
        <f>'R8.8.1事業者一覧'!AG1814</f>
        <v/>
      </c>
      <c r="S1815" s="36" t="str">
        <f>'R8.8.1事業者一覧'!AH1814</f>
        <v>〇</v>
      </c>
      <c r="T1815" s="36" t="str">
        <f>'R8.8.1事業者一覧'!AI1814</f>
        <v>〇</v>
      </c>
      <c r="U1815" s="36" t="str">
        <f>'R8.8.1事業者一覧'!AJ1814</f>
        <v/>
      </c>
      <c r="V1815" s="36" t="str">
        <f>'R8.8.1事業者一覧'!AK1814</f>
        <v/>
      </c>
    </row>
    <row r="1816" ht="26.25" customHeight="1">
      <c r="A1816" s="27" t="str">
        <f>'R8.8.1事業者一覧'!A1815</f>
        <v>0110500311</v>
      </c>
      <c r="B1816" s="30" t="str">
        <f>'R8.8.1事業者一覧'!C1815</f>
        <v>重度訪問介護</v>
      </c>
      <c r="C1816" s="30" t="str">
        <f>'R8.8.1事業者一覧'!F1815</f>
        <v>ヘルパーステーションはばたき</v>
      </c>
      <c r="D1816" s="27" t="str">
        <f>'R8.8.1事業者一覧'!G1815</f>
        <v>0030024</v>
      </c>
      <c r="E1816" s="30" t="str">
        <f>MID('R8.8.1事業者一覧'!H1815,7,3)</f>
        <v>白石区</v>
      </c>
      <c r="F1816" s="30" t="str">
        <f>CONCATENATE('R8.8.1事業者一覧'!I1815,"　"&amp;'R8.8.1事業者一覧'!J1815)</f>
        <v>本郷通３丁目南４番１１号　</v>
      </c>
      <c r="G1816" s="27" t="str">
        <f>IF(LEFT('R8.8.1事業者一覧'!K1815,4)="011-",MID('R8.8.1事業者一覧'!K1815,5,8),'R8.8.1事業者一覧'!K1815)</f>
        <v>863-6500</v>
      </c>
      <c r="H1816" s="27" t="str">
        <f>IF(LEFT('R8.8.1事業者一覧'!L1815,4)="011-",MID('R8.8.1事業者一覧'!L1815,5,8),'R8.8.1事業者一覧'!L1815)</f>
        <v>863-6502</v>
      </c>
      <c r="I1816" s="30" t="str">
        <f>'R8.8.1事業者一覧'!N1815</f>
        <v>提供中</v>
      </c>
      <c r="J1816" s="32" t="str">
        <f>'R8.8.1事業者一覧'!O1815</f>
        <v>H18/10/01</v>
      </c>
      <c r="K1816" s="30" t="str">
        <f>'R8.8.1事業者一覧'!Q1815</f>
        <v>株式会社　シムス</v>
      </c>
      <c r="L1816" s="35" t="str">
        <f>'R8.8.1事業者一覧'!AA1815</f>
        <v/>
      </c>
      <c r="M1816" s="36" t="str">
        <f>'R8.8.1事業者一覧'!AB1815</f>
        <v/>
      </c>
      <c r="N1816" s="36" t="str">
        <f>'R8.8.1事業者一覧'!AC1815</f>
        <v>〇</v>
      </c>
      <c r="O1816" s="36" t="str">
        <f>'R8.8.1事業者一覧'!AD1815</f>
        <v/>
      </c>
      <c r="P1816" s="36" t="str">
        <f>'R8.8.1事業者一覧'!AE1815</f>
        <v/>
      </c>
      <c r="Q1816" s="36" t="str">
        <f>'R8.8.1事業者一覧'!AF1815</f>
        <v/>
      </c>
      <c r="R1816" s="36" t="str">
        <f>'R8.8.1事業者一覧'!AG1815</f>
        <v/>
      </c>
      <c r="S1816" s="36" t="str">
        <f>'R8.8.1事業者一覧'!AH1815</f>
        <v>〇</v>
      </c>
      <c r="T1816" s="36" t="str">
        <f>'R8.8.1事業者一覧'!AI1815</f>
        <v>〇</v>
      </c>
      <c r="U1816" s="36" t="str">
        <f>'R8.8.1事業者一覧'!AJ1815</f>
        <v/>
      </c>
      <c r="V1816" s="36" t="str">
        <f>'R8.8.1事業者一覧'!AK1815</f>
        <v/>
      </c>
    </row>
    <row r="1817" ht="26.25" customHeight="1">
      <c r="A1817" s="27" t="str">
        <f>'R8.8.1事業者一覧'!A1816</f>
        <v>0110500345</v>
      </c>
      <c r="B1817" s="30" t="str">
        <f>'R8.8.1事業者一覧'!C1816</f>
        <v>居宅介護</v>
      </c>
      <c r="C1817" s="30" t="str">
        <f>'R8.8.1事業者一覧'!F1816</f>
        <v>ケア・ふれんず介護支援事業所</v>
      </c>
      <c r="D1817" s="27" t="str">
        <f>'R8.8.1事業者一覧'!G1816</f>
        <v>0650010</v>
      </c>
      <c r="E1817" s="30" t="str">
        <f>MID('R8.8.1事業者一覧'!H1816,7,3)</f>
        <v>東区</v>
      </c>
      <c r="F1817" s="30" t="str">
        <f>CONCATENATE('R8.8.1事業者一覧'!I1816,"　"&amp;'R8.8.1事業者一覧'!J1816)</f>
        <v>北１０条東９丁目３－５　興栄ビル</v>
      </c>
      <c r="G1817" s="27" t="str">
        <f>IF(LEFT('R8.8.1事業者一覧'!K1816,4)="011-",MID('R8.8.1事業者一覧'!K1816,5,8),'R8.8.1事業者一覧'!K1816)</f>
        <v>214-1270</v>
      </c>
      <c r="H1817" s="27" t="str">
        <f>IF(LEFT('R8.8.1事業者一覧'!L1816,4)="011-",MID('R8.8.1事業者一覧'!L1816,5,8),'R8.8.1事業者一覧'!L1816)</f>
        <v>214-1757</v>
      </c>
      <c r="I1817" s="30" t="str">
        <f>'R8.8.1事業者一覧'!N1816</f>
        <v>提供中</v>
      </c>
      <c r="J1817" s="32" t="str">
        <f>'R8.8.1事業者一覧'!O1816</f>
        <v>H18/10/01</v>
      </c>
      <c r="K1817" s="30" t="str">
        <f>'R8.8.1事業者一覧'!Q1816</f>
        <v>有限会社　アンジュ企画</v>
      </c>
      <c r="L1817" s="35" t="str">
        <f>'R8.8.1事業者一覧'!AA1816</f>
        <v/>
      </c>
      <c r="M1817" s="36" t="str">
        <f>'R8.8.1事業者一覧'!AB1816</f>
        <v>〇</v>
      </c>
      <c r="N1817" s="36" t="str">
        <f>'R8.8.1事業者一覧'!AC1816</f>
        <v/>
      </c>
      <c r="O1817" s="36" t="str">
        <f>'R8.8.1事業者一覧'!AD1816</f>
        <v/>
      </c>
      <c r="P1817" s="36" t="str">
        <f>'R8.8.1事業者一覧'!AE1816</f>
        <v/>
      </c>
      <c r="Q1817" s="36" t="str">
        <f>'R8.8.1事業者一覧'!AF1816</f>
        <v/>
      </c>
      <c r="R1817" s="36" t="str">
        <f>'R8.8.1事業者一覧'!AG1816</f>
        <v/>
      </c>
      <c r="S1817" s="36" t="str">
        <f>'R8.8.1事業者一覧'!AH1816</f>
        <v/>
      </c>
      <c r="T1817" s="36" t="str">
        <f>'R8.8.1事業者一覧'!AI1816</f>
        <v/>
      </c>
      <c r="U1817" s="36" t="str">
        <f>'R8.8.1事業者一覧'!AJ1816</f>
        <v/>
      </c>
      <c r="V1817" s="36" t="str">
        <f>'R8.8.1事業者一覧'!AK1816</f>
        <v/>
      </c>
    </row>
    <row r="1818" ht="26.25" customHeight="1">
      <c r="A1818" s="27" t="str">
        <f>'R8.8.1事業者一覧'!A1817</f>
        <v>0110500345</v>
      </c>
      <c r="B1818" s="30" t="str">
        <f>'R8.8.1事業者一覧'!C1817</f>
        <v>重度訪問介護</v>
      </c>
      <c r="C1818" s="30" t="str">
        <f>'R8.8.1事業者一覧'!F1817</f>
        <v>ケア・ふれんず介護支援事業所</v>
      </c>
      <c r="D1818" s="27" t="str">
        <f>'R8.8.1事業者一覧'!G1817</f>
        <v>0650010</v>
      </c>
      <c r="E1818" s="30" t="str">
        <f>MID('R8.8.1事業者一覧'!H1817,7,3)</f>
        <v>東区</v>
      </c>
      <c r="F1818" s="30" t="str">
        <f>CONCATENATE('R8.8.1事業者一覧'!I1817,"　"&amp;'R8.8.1事業者一覧'!J1817)</f>
        <v>北１０条東９丁目３－５　興栄ビル</v>
      </c>
      <c r="G1818" s="27" t="str">
        <f>IF(LEFT('R8.8.1事業者一覧'!K1817,4)="011-",MID('R8.8.1事業者一覧'!K1817,5,8),'R8.8.1事業者一覧'!K1817)</f>
        <v>214-1270</v>
      </c>
      <c r="H1818" s="27" t="str">
        <f>IF(LEFT('R8.8.1事業者一覧'!L1817,4)="011-",MID('R8.8.1事業者一覧'!L1817,5,8),'R8.8.1事業者一覧'!L1817)</f>
        <v>214-1757</v>
      </c>
      <c r="I1818" s="30" t="str">
        <f>'R8.8.1事業者一覧'!N1817</f>
        <v>提供中</v>
      </c>
      <c r="J1818" s="32" t="str">
        <f>'R8.8.1事業者一覧'!O1817</f>
        <v>H18/10/01</v>
      </c>
      <c r="K1818" s="30" t="str">
        <f>'R8.8.1事業者一覧'!Q1817</f>
        <v>有限会社　アンジュ企画</v>
      </c>
      <c r="L1818" s="35" t="str">
        <f>'R8.8.1事業者一覧'!AA1817</f>
        <v/>
      </c>
      <c r="M1818" s="36" t="str">
        <f>'R8.8.1事業者一覧'!AB1817</f>
        <v>〇</v>
      </c>
      <c r="N1818" s="36" t="str">
        <f>'R8.8.1事業者一覧'!AC1817</f>
        <v/>
      </c>
      <c r="O1818" s="36" t="str">
        <f>'R8.8.1事業者一覧'!AD1817</f>
        <v/>
      </c>
      <c r="P1818" s="36" t="str">
        <f>'R8.8.1事業者一覧'!AE1817</f>
        <v/>
      </c>
      <c r="Q1818" s="36" t="str">
        <f>'R8.8.1事業者一覧'!AF1817</f>
        <v/>
      </c>
      <c r="R1818" s="36" t="str">
        <f>'R8.8.1事業者一覧'!AG1817</f>
        <v/>
      </c>
      <c r="S1818" s="36" t="str">
        <f>'R8.8.1事業者一覧'!AH1817</f>
        <v/>
      </c>
      <c r="T1818" s="36" t="str">
        <f>'R8.8.1事業者一覧'!AI1817</f>
        <v/>
      </c>
      <c r="U1818" s="36" t="str">
        <f>'R8.8.1事業者一覧'!AJ1817</f>
        <v/>
      </c>
      <c r="V1818" s="36" t="str">
        <f>'R8.8.1事業者一覧'!AK1817</f>
        <v/>
      </c>
    </row>
    <row r="1819" ht="26.25" customHeight="1">
      <c r="A1819" s="27" t="str">
        <f>'R8.8.1事業者一覧'!A1818</f>
        <v>0110500345</v>
      </c>
      <c r="B1819" s="30" t="str">
        <f>'R8.8.1事業者一覧'!C1818</f>
        <v>行動援護</v>
      </c>
      <c r="C1819" s="30" t="str">
        <f>'R8.8.1事業者一覧'!F1818</f>
        <v>ケア・ふれんず介護支援事業所</v>
      </c>
      <c r="D1819" s="27" t="str">
        <f>'R8.8.1事業者一覧'!G1818</f>
        <v>0650010</v>
      </c>
      <c r="E1819" s="30" t="str">
        <f>MID('R8.8.1事業者一覧'!H1818,7,3)</f>
        <v>東区</v>
      </c>
      <c r="F1819" s="30" t="str">
        <f>CONCATENATE('R8.8.1事業者一覧'!I1818,"　"&amp;'R8.8.1事業者一覧'!J1818)</f>
        <v>北１０条東９丁目３番５号　興栄ビル</v>
      </c>
      <c r="G1819" s="27" t="str">
        <f>IF(LEFT('R8.8.1事業者一覧'!K1818,4)="011-",MID('R8.8.1事業者一覧'!K1818,5,8),'R8.8.1事業者一覧'!K1818)</f>
        <v>214-1270</v>
      </c>
      <c r="H1819" s="27" t="str">
        <f>IF(LEFT('R8.8.1事業者一覧'!L1818,4)="011-",MID('R8.8.1事業者一覧'!L1818,5,8),'R8.8.1事業者一覧'!L1818)</f>
        <v>214-1757</v>
      </c>
      <c r="I1819" s="30" t="str">
        <f>'R8.8.1事業者一覧'!N1818</f>
        <v>提供中</v>
      </c>
      <c r="J1819" s="32" t="str">
        <f>'R8.8.1事業者一覧'!O1818</f>
        <v>H25/06/18</v>
      </c>
      <c r="K1819" s="30" t="str">
        <f>'R8.8.1事業者一覧'!Q1818</f>
        <v>有限会社　アンジュ企画</v>
      </c>
      <c r="L1819" s="35" t="str">
        <f>'R8.8.1事業者一覧'!AA1818</f>
        <v/>
      </c>
      <c r="M1819" s="36" t="str">
        <f>'R8.8.1事業者一覧'!AB1818</f>
        <v/>
      </c>
      <c r="N1819" s="36" t="str">
        <f>'R8.8.1事業者一覧'!AC1818</f>
        <v/>
      </c>
      <c r="O1819" s="36" t="str">
        <f>'R8.8.1事業者一覧'!AD1818</f>
        <v/>
      </c>
      <c r="P1819" s="36" t="str">
        <f>'R8.8.1事業者一覧'!AE1818</f>
        <v/>
      </c>
      <c r="Q1819" s="36" t="str">
        <f>'R8.8.1事業者一覧'!AF1818</f>
        <v/>
      </c>
      <c r="R1819" s="36" t="str">
        <f>'R8.8.1事業者一覧'!AG1818</f>
        <v/>
      </c>
      <c r="S1819" s="36" t="str">
        <f>'R8.8.1事業者一覧'!AH1818</f>
        <v>〇</v>
      </c>
      <c r="T1819" s="36" t="str">
        <f>'R8.8.1事業者一覧'!AI1818</f>
        <v>〇</v>
      </c>
      <c r="U1819" s="36" t="str">
        <f>'R8.8.1事業者一覧'!AJ1818</f>
        <v>〇</v>
      </c>
      <c r="V1819" s="36" t="str">
        <f>'R8.8.1事業者一覧'!AK1818</f>
        <v/>
      </c>
    </row>
    <row r="1820" ht="26.25" customHeight="1">
      <c r="A1820" s="27" t="str">
        <f>'R8.8.1事業者一覧'!A1819</f>
        <v>0110500345</v>
      </c>
      <c r="B1820" s="30" t="str">
        <f>'R8.8.1事業者一覧'!C1819</f>
        <v>同行援護</v>
      </c>
      <c r="C1820" s="30" t="str">
        <f>'R8.8.1事業者一覧'!F1819</f>
        <v>ケア・ふれんず介護支援事業所</v>
      </c>
      <c r="D1820" s="27" t="str">
        <f>'R8.8.1事業者一覧'!G1819</f>
        <v>0650010</v>
      </c>
      <c r="E1820" s="30" t="str">
        <f>MID('R8.8.1事業者一覧'!H1819,7,3)</f>
        <v>東区</v>
      </c>
      <c r="F1820" s="30" t="str">
        <f>CONCATENATE('R8.8.1事業者一覧'!I1819,"　"&amp;'R8.8.1事業者一覧'!J1819)</f>
        <v>北１０条東９丁目３－５　興栄ビル</v>
      </c>
      <c r="G1820" s="27" t="str">
        <f>IF(LEFT('R8.8.1事業者一覧'!K1819,4)="011-",MID('R8.8.1事業者一覧'!K1819,5,8),'R8.8.1事業者一覧'!K1819)</f>
        <v>214-1270</v>
      </c>
      <c r="H1820" s="27" t="str">
        <f>IF(LEFT('R8.8.1事業者一覧'!L1819,4)="011-",MID('R8.8.1事業者一覧'!L1819,5,8),'R8.8.1事業者一覧'!L1819)</f>
        <v>214-1757</v>
      </c>
      <c r="I1820" s="30" t="str">
        <f>'R8.8.1事業者一覧'!N1819</f>
        <v>提供中</v>
      </c>
      <c r="J1820" s="32" t="str">
        <f>'R8.8.1事業者一覧'!O1819</f>
        <v>H23/10/01</v>
      </c>
      <c r="K1820" s="30" t="str">
        <f>'R8.8.1事業者一覧'!Q1819</f>
        <v>有限会社　アンジュ企画</v>
      </c>
      <c r="L1820" s="35" t="str">
        <f>'R8.8.1事業者一覧'!AA1819</f>
        <v/>
      </c>
      <c r="M1820" s="36" t="str">
        <f>'R8.8.1事業者一覧'!AB1819</f>
        <v/>
      </c>
      <c r="N1820" s="36" t="str">
        <f>'R8.8.1事業者一覧'!AC1819</f>
        <v>〇</v>
      </c>
      <c r="O1820" s="36" t="str">
        <f>'R8.8.1事業者一覧'!AD1819</f>
        <v/>
      </c>
      <c r="P1820" s="36" t="str">
        <f>'R8.8.1事業者一覧'!AE1819</f>
        <v/>
      </c>
      <c r="Q1820" s="36" t="str">
        <f>'R8.8.1事業者一覧'!AF1819</f>
        <v/>
      </c>
      <c r="R1820" s="36" t="str">
        <f>'R8.8.1事業者一覧'!AG1819</f>
        <v/>
      </c>
      <c r="S1820" s="36" t="str">
        <f>'R8.8.1事業者一覧'!AH1819</f>
        <v/>
      </c>
      <c r="T1820" s="36" t="str">
        <f>'R8.8.1事業者一覧'!AI1819</f>
        <v/>
      </c>
      <c r="U1820" s="36" t="str">
        <f>'R8.8.1事業者一覧'!AJ1819</f>
        <v>〇</v>
      </c>
      <c r="V1820" s="36" t="str">
        <f>'R8.8.1事業者一覧'!AK1819</f>
        <v/>
      </c>
    </row>
    <row r="1821" ht="26.25" customHeight="1">
      <c r="A1821" s="27" t="str">
        <f>'R8.8.1事業者一覧'!A1820</f>
        <v>0110500378</v>
      </c>
      <c r="B1821" s="30" t="str">
        <f>'R8.8.1事業者一覧'!C1820</f>
        <v>居宅介護</v>
      </c>
      <c r="C1821" s="30" t="str">
        <f>'R8.8.1事業者一覧'!F1820</f>
        <v>輝</v>
      </c>
      <c r="D1821" s="27" t="str">
        <f>'R8.8.1事業者一覧'!G1820</f>
        <v>0630035</v>
      </c>
      <c r="E1821" s="30" t="str">
        <f>MID('R8.8.1事業者一覧'!H1820,7,3)</f>
        <v>西区</v>
      </c>
      <c r="F1821" s="30" t="str">
        <f>CONCATENATE('R8.8.1事業者一覧'!I1820,"　"&amp;'R8.8.1事業者一覧'!J1820)</f>
        <v>西野５条７丁目５番８号　</v>
      </c>
      <c r="G1821" s="27" t="str">
        <f>IF(LEFT('R8.8.1事業者一覧'!K1820,4)="011-",MID('R8.8.1事業者一覧'!K1820,5,8),'R8.8.1事業者一覧'!K1820)</f>
        <v>667-6005</v>
      </c>
      <c r="H1821" s="27" t="str">
        <f>IF(LEFT('R8.8.1事業者一覧'!L1820,4)="011-",MID('R8.8.1事業者一覧'!L1820,5,8),'R8.8.1事業者一覧'!L1820)</f>
        <v>667-6005</v>
      </c>
      <c r="I1821" s="30" t="str">
        <f>'R8.8.1事業者一覧'!N1820</f>
        <v>提供中</v>
      </c>
      <c r="J1821" s="32" t="str">
        <f>'R8.8.1事業者一覧'!O1820</f>
        <v>H18/10/01</v>
      </c>
      <c r="K1821" s="30" t="str">
        <f>'R8.8.1事業者一覧'!Q1820</f>
        <v>合資会社　輝</v>
      </c>
      <c r="L1821" s="35" t="str">
        <f>'R8.8.1事業者一覧'!AA1820</f>
        <v/>
      </c>
      <c r="M1821" s="36" t="str">
        <f>'R8.8.1事業者一覧'!AB1820</f>
        <v/>
      </c>
      <c r="N1821" s="36" t="str">
        <f>'R8.8.1事業者一覧'!AC1820</f>
        <v>〇</v>
      </c>
      <c r="O1821" s="36" t="str">
        <f>'R8.8.1事業者一覧'!AD1820</f>
        <v/>
      </c>
      <c r="P1821" s="36" t="str">
        <f>'R8.8.1事業者一覧'!AE1820</f>
        <v/>
      </c>
      <c r="Q1821" s="36" t="str">
        <f>'R8.8.1事業者一覧'!AF1820</f>
        <v/>
      </c>
      <c r="R1821" s="36" t="str">
        <f>'R8.8.1事業者一覧'!AG1820</f>
        <v/>
      </c>
      <c r="S1821" s="36" t="str">
        <f>'R8.8.1事業者一覧'!AH1820</f>
        <v/>
      </c>
      <c r="T1821" s="36" t="str">
        <f>'R8.8.1事業者一覧'!AI1820</f>
        <v/>
      </c>
      <c r="U1821" s="36" t="str">
        <f>'R8.8.1事業者一覧'!AJ1820</f>
        <v>〇</v>
      </c>
      <c r="V1821" s="36" t="str">
        <f>'R8.8.1事業者一覧'!AK1820</f>
        <v/>
      </c>
    </row>
    <row r="1822" ht="26.25" customHeight="1">
      <c r="A1822" s="27" t="str">
        <f>'R8.8.1事業者一覧'!A1821</f>
        <v>0110500378</v>
      </c>
      <c r="B1822" s="30" t="str">
        <f>'R8.8.1事業者一覧'!C1821</f>
        <v>重度訪問介護</v>
      </c>
      <c r="C1822" s="30" t="str">
        <f>'R8.8.1事業者一覧'!F1821</f>
        <v>輝</v>
      </c>
      <c r="D1822" s="27" t="str">
        <f>'R8.8.1事業者一覧'!G1821</f>
        <v>0630035</v>
      </c>
      <c r="E1822" s="30" t="str">
        <f>MID('R8.8.1事業者一覧'!H1821,7,3)</f>
        <v>西区</v>
      </c>
      <c r="F1822" s="30" t="str">
        <f>CONCATENATE('R8.8.1事業者一覧'!I1821,"　"&amp;'R8.8.1事業者一覧'!J1821)</f>
        <v>西野５条７丁目５番８号　</v>
      </c>
      <c r="G1822" s="27" t="str">
        <f>IF(LEFT('R8.8.1事業者一覧'!K1821,4)="011-",MID('R8.8.1事業者一覧'!K1821,5,8),'R8.8.1事業者一覧'!K1821)</f>
        <v>667-6005</v>
      </c>
      <c r="H1822" s="27" t="str">
        <f>IF(LEFT('R8.8.1事業者一覧'!L1821,4)="011-",MID('R8.8.1事業者一覧'!L1821,5,8),'R8.8.1事業者一覧'!L1821)</f>
        <v>667-6005</v>
      </c>
      <c r="I1822" s="30" t="str">
        <f>'R8.8.1事業者一覧'!N1821</f>
        <v>提供中</v>
      </c>
      <c r="J1822" s="32" t="str">
        <f>'R8.8.1事業者一覧'!O1821</f>
        <v>H18/10/01</v>
      </c>
      <c r="K1822" s="30" t="str">
        <f>'R8.8.1事業者一覧'!Q1821</f>
        <v>合資会社　輝</v>
      </c>
      <c r="L1822" s="35" t="str">
        <f>'R8.8.1事業者一覧'!AA1821</f>
        <v/>
      </c>
      <c r="M1822" s="36" t="str">
        <f>'R8.8.1事業者一覧'!AB1821</f>
        <v/>
      </c>
      <c r="N1822" s="36" t="str">
        <f>'R8.8.1事業者一覧'!AC1821</f>
        <v>〇</v>
      </c>
      <c r="O1822" s="36" t="str">
        <f>'R8.8.1事業者一覧'!AD1821</f>
        <v/>
      </c>
      <c r="P1822" s="36" t="str">
        <f>'R8.8.1事業者一覧'!AE1821</f>
        <v/>
      </c>
      <c r="Q1822" s="36" t="str">
        <f>'R8.8.1事業者一覧'!AF1821</f>
        <v/>
      </c>
      <c r="R1822" s="36" t="str">
        <f>'R8.8.1事業者一覧'!AG1821</f>
        <v/>
      </c>
      <c r="S1822" s="36" t="str">
        <f>'R8.8.1事業者一覧'!AH1821</f>
        <v/>
      </c>
      <c r="T1822" s="36" t="str">
        <f>'R8.8.1事業者一覧'!AI1821</f>
        <v/>
      </c>
      <c r="U1822" s="36" t="str">
        <f>'R8.8.1事業者一覧'!AJ1821</f>
        <v/>
      </c>
      <c r="V1822" s="36" t="str">
        <f>'R8.8.1事業者一覧'!AK1821</f>
        <v/>
      </c>
    </row>
    <row r="1823" ht="26.25" customHeight="1">
      <c r="A1823" s="27" t="str">
        <f>'R8.8.1事業者一覧'!A1822</f>
        <v>0110500378</v>
      </c>
      <c r="B1823" s="30" t="str">
        <f>'R8.8.1事業者一覧'!C1822</f>
        <v>同行援護</v>
      </c>
      <c r="C1823" s="30" t="str">
        <f>'R8.8.1事業者一覧'!F1822</f>
        <v>輝</v>
      </c>
      <c r="D1823" s="27" t="str">
        <f>'R8.8.1事業者一覧'!G1822</f>
        <v>0630035</v>
      </c>
      <c r="E1823" s="30" t="str">
        <f>MID('R8.8.1事業者一覧'!H1822,7,3)</f>
        <v>西区</v>
      </c>
      <c r="F1823" s="30" t="str">
        <f>CONCATENATE('R8.8.1事業者一覧'!I1822,"　"&amp;'R8.8.1事業者一覧'!J1822)</f>
        <v>西野５条７丁目５番８号　</v>
      </c>
      <c r="G1823" s="27" t="str">
        <f>IF(LEFT('R8.8.1事業者一覧'!K1822,4)="011-",MID('R8.8.1事業者一覧'!K1822,5,8),'R8.8.1事業者一覧'!K1822)</f>
        <v>667-6005</v>
      </c>
      <c r="H1823" s="27" t="str">
        <f>IF(LEFT('R8.8.1事業者一覧'!L1822,4)="011-",MID('R8.8.1事業者一覧'!L1822,5,8),'R8.8.1事業者一覧'!L1822)</f>
        <v>667-6005</v>
      </c>
      <c r="I1823" s="30" t="str">
        <f>'R8.8.1事業者一覧'!N1822</f>
        <v>提供中</v>
      </c>
      <c r="J1823" s="32" t="str">
        <f>'R8.8.1事業者一覧'!O1822</f>
        <v>H23/10/01</v>
      </c>
      <c r="K1823" s="30" t="str">
        <f>'R8.8.1事業者一覧'!Q1822</f>
        <v>合資会社　輝</v>
      </c>
      <c r="L1823" s="35" t="str">
        <f>'R8.8.1事業者一覧'!AA1822</f>
        <v/>
      </c>
      <c r="M1823" s="36" t="str">
        <f>'R8.8.1事業者一覧'!AB1822</f>
        <v/>
      </c>
      <c r="N1823" s="36" t="str">
        <f>'R8.8.1事業者一覧'!AC1822</f>
        <v>〇</v>
      </c>
      <c r="O1823" s="36" t="str">
        <f>'R8.8.1事業者一覧'!AD1822</f>
        <v/>
      </c>
      <c r="P1823" s="36" t="str">
        <f>'R8.8.1事業者一覧'!AE1822</f>
        <v/>
      </c>
      <c r="Q1823" s="36" t="str">
        <f>'R8.8.1事業者一覧'!AF1822</f>
        <v/>
      </c>
      <c r="R1823" s="36" t="str">
        <f>'R8.8.1事業者一覧'!AG1822</f>
        <v/>
      </c>
      <c r="S1823" s="36" t="str">
        <f>'R8.8.1事業者一覧'!AH1822</f>
        <v/>
      </c>
      <c r="T1823" s="36" t="str">
        <f>'R8.8.1事業者一覧'!AI1822</f>
        <v/>
      </c>
      <c r="U1823" s="36" t="str">
        <f>'R8.8.1事業者一覧'!AJ1822</f>
        <v>〇</v>
      </c>
      <c r="V1823" s="36" t="str">
        <f>'R8.8.1事業者一覧'!AK1822</f>
        <v/>
      </c>
    </row>
    <row r="1824" ht="26.25" customHeight="1">
      <c r="A1824" s="27" t="str">
        <f>'R8.8.1事業者一覧'!A1823</f>
        <v>0110500402</v>
      </c>
      <c r="B1824" s="30" t="str">
        <f>'R8.8.1事業者一覧'!C1823</f>
        <v>居宅介護</v>
      </c>
      <c r="C1824" s="30" t="str">
        <f>'R8.8.1事業者一覧'!F1823</f>
        <v>ヘルパーステーションたけうち</v>
      </c>
      <c r="D1824" s="27" t="str">
        <f>'R8.8.1事業者一覧'!G1823</f>
        <v>0030831</v>
      </c>
      <c r="E1824" s="30" t="str">
        <f>MID('R8.8.1事業者一覧'!H1823,7,3)</f>
        <v>白石区</v>
      </c>
      <c r="F1824" s="30" t="str">
        <f>CONCATENATE('R8.8.1事業者一覧'!I1823,"　"&amp;'R8.8.1事業者一覧'!J1823)</f>
        <v>北郷１条２丁目１番１６号　</v>
      </c>
      <c r="G1824" s="27" t="str">
        <f>IF(LEFT('R8.8.1事業者一覧'!K1823,4)="011-",MID('R8.8.1事業者一覧'!K1823,5,8),'R8.8.1事業者一覧'!K1823)</f>
        <v>872-2592</v>
      </c>
      <c r="H1824" s="27" t="str">
        <f>IF(LEFT('R8.8.1事業者一覧'!L1823,4)="011-",MID('R8.8.1事業者一覧'!L1823,5,8),'R8.8.1事業者一覧'!L1823)</f>
        <v>872-8410</v>
      </c>
      <c r="I1824" s="30" t="str">
        <f>'R8.8.1事業者一覧'!N1823</f>
        <v>提供中</v>
      </c>
      <c r="J1824" s="32" t="str">
        <f>'R8.8.1事業者一覧'!O1823</f>
        <v>H18/10/01</v>
      </c>
      <c r="K1824" s="30" t="str">
        <f>'R8.8.1事業者一覧'!Q1823</f>
        <v>合資会社　たけうち</v>
      </c>
      <c r="L1824" s="35" t="str">
        <f>'R8.8.1事業者一覧'!AA1823</f>
        <v/>
      </c>
      <c r="M1824" s="36" t="str">
        <f>'R8.8.1事業者一覧'!AB1823</f>
        <v>〇</v>
      </c>
      <c r="N1824" s="36" t="str">
        <f>'R8.8.1事業者一覧'!AC1823</f>
        <v/>
      </c>
      <c r="O1824" s="36" t="str">
        <f>'R8.8.1事業者一覧'!AD1823</f>
        <v/>
      </c>
      <c r="P1824" s="36" t="str">
        <f>'R8.8.1事業者一覧'!AE1823</f>
        <v/>
      </c>
      <c r="Q1824" s="36" t="str">
        <f>'R8.8.1事業者一覧'!AF1823</f>
        <v/>
      </c>
      <c r="R1824" s="36" t="str">
        <f>'R8.8.1事業者一覧'!AG1823</f>
        <v/>
      </c>
      <c r="S1824" s="36" t="str">
        <f>'R8.8.1事業者一覧'!AH1823</f>
        <v/>
      </c>
      <c r="T1824" s="36" t="str">
        <f>'R8.8.1事業者一覧'!AI1823</f>
        <v/>
      </c>
      <c r="U1824" s="36" t="str">
        <f>'R8.8.1事業者一覧'!AJ1823</f>
        <v/>
      </c>
      <c r="V1824" s="36" t="str">
        <f>'R8.8.1事業者一覧'!AK1823</f>
        <v/>
      </c>
    </row>
    <row r="1825" ht="26.25" customHeight="1">
      <c r="A1825" s="27" t="str">
        <f>'R8.8.1事業者一覧'!A1824</f>
        <v>0110500402</v>
      </c>
      <c r="B1825" s="30" t="str">
        <f>'R8.8.1事業者一覧'!C1824</f>
        <v>重度訪問介護</v>
      </c>
      <c r="C1825" s="30" t="str">
        <f>'R8.8.1事業者一覧'!F1824</f>
        <v>ヘルパーステーションたけうち</v>
      </c>
      <c r="D1825" s="27" t="str">
        <f>'R8.8.1事業者一覧'!G1824</f>
        <v>0030831</v>
      </c>
      <c r="E1825" s="30" t="str">
        <f>MID('R8.8.1事業者一覧'!H1824,7,3)</f>
        <v>白石区</v>
      </c>
      <c r="F1825" s="30" t="str">
        <f>CONCATENATE('R8.8.1事業者一覧'!I1824,"　"&amp;'R8.8.1事業者一覧'!J1824)</f>
        <v>北郷１条２丁目１番１６号　</v>
      </c>
      <c r="G1825" s="27" t="str">
        <f>IF(LEFT('R8.8.1事業者一覧'!K1824,4)="011-",MID('R8.8.1事業者一覧'!K1824,5,8),'R8.8.1事業者一覧'!K1824)</f>
        <v>872-2592</v>
      </c>
      <c r="H1825" s="27" t="str">
        <f>IF(LEFT('R8.8.1事業者一覧'!L1824,4)="011-",MID('R8.8.1事業者一覧'!L1824,5,8),'R8.8.1事業者一覧'!L1824)</f>
        <v>872-8410</v>
      </c>
      <c r="I1825" s="30" t="str">
        <f>'R8.8.1事業者一覧'!N1824</f>
        <v>提供中</v>
      </c>
      <c r="J1825" s="32" t="str">
        <f>'R8.8.1事業者一覧'!O1824</f>
        <v>H18/10/01</v>
      </c>
      <c r="K1825" s="30" t="str">
        <f>'R8.8.1事業者一覧'!Q1824</f>
        <v>合資会社　たけうち</v>
      </c>
      <c r="L1825" s="35" t="str">
        <f>'R8.8.1事業者一覧'!AA1824</f>
        <v/>
      </c>
      <c r="M1825" s="36" t="str">
        <f>'R8.8.1事業者一覧'!AB1824</f>
        <v>〇</v>
      </c>
      <c r="N1825" s="36" t="str">
        <f>'R8.8.1事業者一覧'!AC1824</f>
        <v/>
      </c>
      <c r="O1825" s="36" t="str">
        <f>'R8.8.1事業者一覧'!AD1824</f>
        <v/>
      </c>
      <c r="P1825" s="36" t="str">
        <f>'R8.8.1事業者一覧'!AE1824</f>
        <v/>
      </c>
      <c r="Q1825" s="36" t="str">
        <f>'R8.8.1事業者一覧'!AF1824</f>
        <v/>
      </c>
      <c r="R1825" s="36" t="str">
        <f>'R8.8.1事業者一覧'!AG1824</f>
        <v/>
      </c>
      <c r="S1825" s="36" t="str">
        <f>'R8.8.1事業者一覧'!AH1824</f>
        <v/>
      </c>
      <c r="T1825" s="36" t="str">
        <f>'R8.8.1事業者一覧'!AI1824</f>
        <v/>
      </c>
      <c r="U1825" s="36" t="str">
        <f>'R8.8.1事業者一覧'!AJ1824</f>
        <v/>
      </c>
      <c r="V1825" s="36" t="str">
        <f>'R8.8.1事業者一覧'!AK1824</f>
        <v/>
      </c>
    </row>
    <row r="1826" ht="26.25" customHeight="1">
      <c r="A1826" s="27" t="str">
        <f>'R8.8.1事業者一覧'!A1825</f>
        <v>0110500402</v>
      </c>
      <c r="B1826" s="30" t="str">
        <f>'R8.8.1事業者一覧'!C1825</f>
        <v>同行援護</v>
      </c>
      <c r="C1826" s="30" t="str">
        <f>'R8.8.1事業者一覧'!F1825</f>
        <v>ヘルパーステーションたけうち</v>
      </c>
      <c r="D1826" s="27" t="str">
        <f>'R8.8.1事業者一覧'!G1825</f>
        <v>0030831</v>
      </c>
      <c r="E1826" s="30" t="str">
        <f>MID('R8.8.1事業者一覧'!H1825,7,3)</f>
        <v>白石区</v>
      </c>
      <c r="F1826" s="30" t="str">
        <f>CONCATENATE('R8.8.1事業者一覧'!I1825,"　"&amp;'R8.8.1事業者一覧'!J1825)</f>
        <v>北郷１条２丁目１番１６号　</v>
      </c>
      <c r="G1826" s="27" t="str">
        <f>IF(LEFT('R8.8.1事業者一覧'!K1825,4)="011-",MID('R8.8.1事業者一覧'!K1825,5,8),'R8.8.1事業者一覧'!K1825)</f>
        <v>872-2592</v>
      </c>
      <c r="H1826" s="27" t="str">
        <f>IF(LEFT('R8.8.1事業者一覧'!L1825,4)="011-",MID('R8.8.1事業者一覧'!L1825,5,8),'R8.8.1事業者一覧'!L1825)</f>
        <v>872-8410</v>
      </c>
      <c r="I1826" s="30" t="str">
        <f>'R8.8.1事業者一覧'!N1825</f>
        <v>提供中</v>
      </c>
      <c r="J1826" s="32" t="str">
        <f>'R8.8.1事業者一覧'!O1825</f>
        <v>H23/10/01</v>
      </c>
      <c r="K1826" s="30" t="str">
        <f>'R8.8.1事業者一覧'!Q1825</f>
        <v>合資会社　たけうち</v>
      </c>
      <c r="L1826" s="35" t="str">
        <f>'R8.8.1事業者一覧'!AA1825</f>
        <v/>
      </c>
      <c r="M1826" s="36" t="str">
        <f>'R8.8.1事業者一覧'!AB1825</f>
        <v>〇</v>
      </c>
      <c r="N1826" s="36" t="str">
        <f>'R8.8.1事業者一覧'!AC1825</f>
        <v/>
      </c>
      <c r="O1826" s="36" t="str">
        <f>'R8.8.1事業者一覧'!AD1825</f>
        <v/>
      </c>
      <c r="P1826" s="36" t="str">
        <f>'R8.8.1事業者一覧'!AE1825</f>
        <v/>
      </c>
      <c r="Q1826" s="36" t="str">
        <f>'R8.8.1事業者一覧'!AF1825</f>
        <v/>
      </c>
      <c r="R1826" s="36" t="str">
        <f>'R8.8.1事業者一覧'!AG1825</f>
        <v/>
      </c>
      <c r="S1826" s="36" t="str">
        <f>'R8.8.1事業者一覧'!AH1825</f>
        <v/>
      </c>
      <c r="T1826" s="36" t="str">
        <f>'R8.8.1事業者一覧'!AI1825</f>
        <v/>
      </c>
      <c r="U1826" s="36" t="str">
        <f>'R8.8.1事業者一覧'!AJ1825</f>
        <v/>
      </c>
      <c r="V1826" s="36" t="str">
        <f>'R8.8.1事業者一覧'!AK1825</f>
        <v/>
      </c>
    </row>
    <row r="1827" ht="26.25" customHeight="1">
      <c r="A1827" s="27" t="str">
        <f>'R8.8.1事業者一覧'!A1826</f>
        <v>0110500410</v>
      </c>
      <c r="B1827" s="30" t="str">
        <f>'R8.8.1事業者一覧'!C1826</f>
        <v>就労継続支援(Ｂ型)</v>
      </c>
      <c r="C1827" s="30" t="str">
        <f>'R8.8.1事業者一覧'!F1826</f>
        <v>東米里しいたけ村</v>
      </c>
      <c r="D1827" s="27" t="str">
        <f>'R8.8.1事業者一覧'!G1826</f>
        <v>0030876</v>
      </c>
      <c r="E1827" s="30" t="str">
        <f>MID('R8.8.1事業者一覧'!H1826,7,3)</f>
        <v>白石区</v>
      </c>
      <c r="F1827" s="30" t="str">
        <f>CONCATENATE('R8.8.1事業者一覧'!I1826,"　"&amp;'R8.8.1事業者一覧'!J1826)</f>
        <v>東米里２１７７　</v>
      </c>
      <c r="G1827" s="27" t="str">
        <f>IF(LEFT('R8.8.1事業者一覧'!K1826,4)="011-",MID('R8.8.1事業者一覧'!K1826,5,8),'R8.8.1事業者一覧'!K1826)</f>
        <v>871-6410</v>
      </c>
      <c r="H1827" s="27" t="str">
        <f>IF(LEFT('R8.8.1事業者一覧'!L1826,4)="011-",MID('R8.8.1事業者一覧'!L1826,5,8),'R8.8.1事業者一覧'!L1826)</f>
        <v>871-6410</v>
      </c>
      <c r="I1827" s="30" t="str">
        <f>'R8.8.1事業者一覧'!N1826</f>
        <v>提供中</v>
      </c>
      <c r="J1827" s="32" t="str">
        <f>'R8.8.1事業者一覧'!O1826</f>
        <v>H18/10/01</v>
      </c>
      <c r="K1827" s="30" t="str">
        <f>'R8.8.1事業者一覧'!Q1826</f>
        <v>特定非営利活動法人　陽だまり</v>
      </c>
      <c r="L1827" s="35">
        <f>'R8.8.1事業者一覧'!AA1826</f>
        <v>40</v>
      </c>
      <c r="M1827" s="36" t="str">
        <f>'R8.8.1事業者一覧'!AB1826</f>
        <v/>
      </c>
      <c r="N1827" s="36" t="str">
        <f>'R8.8.1事業者一覧'!AC1826</f>
        <v>〇</v>
      </c>
      <c r="O1827" s="36" t="str">
        <f>'R8.8.1事業者一覧'!AD1826</f>
        <v/>
      </c>
      <c r="P1827" s="36" t="str">
        <f>'R8.8.1事業者一覧'!AE1826</f>
        <v/>
      </c>
      <c r="Q1827" s="36" t="str">
        <f>'R8.8.1事業者一覧'!AF1826</f>
        <v/>
      </c>
      <c r="R1827" s="36" t="str">
        <f>'R8.8.1事業者一覧'!AG1826</f>
        <v/>
      </c>
      <c r="S1827" s="36" t="str">
        <f>'R8.8.1事業者一覧'!AH1826</f>
        <v>〇</v>
      </c>
      <c r="T1827" s="36" t="str">
        <f>'R8.8.1事業者一覧'!AI1826</f>
        <v>〇</v>
      </c>
      <c r="U1827" s="36" t="str">
        <f>'R8.8.1事業者一覧'!AJ1826</f>
        <v/>
      </c>
      <c r="V1827" s="36" t="str">
        <f>'R8.8.1事業者一覧'!AK1826</f>
        <v/>
      </c>
    </row>
    <row r="1828" ht="26.25" customHeight="1">
      <c r="A1828" s="27" t="str">
        <f>'R8.8.1事業者一覧'!A1827</f>
        <v>0110500436</v>
      </c>
      <c r="B1828" s="30" t="str">
        <f>'R8.8.1事業者一覧'!C1827</f>
        <v>生活介護</v>
      </c>
      <c r="C1828" s="30" t="str">
        <f>'R8.8.1事業者一覧'!F1827</f>
        <v>障害者支援施設　きさく苑</v>
      </c>
      <c r="D1828" s="27" t="str">
        <f>'R8.8.1事業者一覧'!G1827</f>
        <v>0030869</v>
      </c>
      <c r="E1828" s="30" t="str">
        <f>MID('R8.8.1事業者一覧'!H1827,7,3)</f>
        <v>白石区</v>
      </c>
      <c r="F1828" s="30" t="str">
        <f>CONCATENATE('R8.8.1事業者一覧'!I1827,"　"&amp;'R8.8.1事業者一覧'!J1827)</f>
        <v>川下２１２８－２　</v>
      </c>
      <c r="G1828" s="27" t="str">
        <f>IF(LEFT('R8.8.1事業者一覧'!K1827,4)="011-",MID('R8.8.1事業者一覧'!K1827,5,8),'R8.8.1事業者一覧'!K1827)</f>
        <v>875-8838</v>
      </c>
      <c r="H1828" s="27" t="str">
        <f>IF(LEFT('R8.8.1事業者一覧'!L1827,4)="011-",MID('R8.8.1事業者一覧'!L1827,5,8),'R8.8.1事業者一覧'!L1827)</f>
        <v>875-8848</v>
      </c>
      <c r="I1828" s="30" t="str">
        <f>'R8.8.1事業者一覧'!N1827</f>
        <v>提供中</v>
      </c>
      <c r="J1828" s="32" t="str">
        <f>'R8.8.1事業者一覧'!O1827</f>
        <v>H21/03/01</v>
      </c>
      <c r="K1828" s="30" t="str">
        <f>'R8.8.1事業者一覧'!Q1827</f>
        <v>社会福祉法人　鶴翔福祉会</v>
      </c>
      <c r="L1828" s="35">
        <f>'R8.8.1事業者一覧'!AA1827</f>
        <v>20</v>
      </c>
      <c r="M1828" s="36" t="str">
        <f>'R8.8.1事業者一覧'!AB1827</f>
        <v/>
      </c>
      <c r="N1828" s="36" t="str">
        <f>'R8.8.1事業者一覧'!AC1827</f>
        <v>〇</v>
      </c>
      <c r="O1828" s="36" t="str">
        <f>'R8.8.1事業者一覧'!AD1827</f>
        <v/>
      </c>
      <c r="P1828" s="36" t="str">
        <f>'R8.8.1事業者一覧'!AE1827</f>
        <v/>
      </c>
      <c r="Q1828" s="36" t="str">
        <f>'R8.8.1事業者一覧'!AF1827</f>
        <v/>
      </c>
      <c r="R1828" s="36" t="str">
        <f>'R8.8.1事業者一覧'!AG1827</f>
        <v/>
      </c>
      <c r="S1828" s="36" t="str">
        <f>'R8.8.1事業者一覧'!AH1827</f>
        <v>〇</v>
      </c>
      <c r="T1828" s="36" t="str">
        <f>'R8.8.1事業者一覧'!AI1827</f>
        <v/>
      </c>
      <c r="U1828" s="36" t="str">
        <f>'R8.8.1事業者一覧'!AJ1827</f>
        <v/>
      </c>
      <c r="V1828" s="36" t="str">
        <f>'R8.8.1事業者一覧'!AK1827</f>
        <v/>
      </c>
    </row>
    <row r="1829" ht="26.25" customHeight="1">
      <c r="A1829" s="27" t="str">
        <f>'R8.8.1事業者一覧'!A1828</f>
        <v>0110500436</v>
      </c>
      <c r="B1829" s="30" t="str">
        <f>'R8.8.1事業者一覧'!C1828</f>
        <v>短期入所</v>
      </c>
      <c r="C1829" s="30" t="str">
        <f>'R8.8.1事業者一覧'!F1828</f>
        <v>きさく苑障害福祉短期入所事業所</v>
      </c>
      <c r="D1829" s="27" t="str">
        <f>'R8.8.1事業者一覧'!G1828</f>
        <v>0030869</v>
      </c>
      <c r="E1829" s="30" t="str">
        <f>MID('R8.8.1事業者一覧'!H1828,7,3)</f>
        <v>白石区</v>
      </c>
      <c r="F1829" s="30" t="str">
        <f>CONCATENATE('R8.8.1事業者一覧'!I1828,"　"&amp;'R8.8.1事業者一覧'!J1828)</f>
        <v>川下２１２８－２　</v>
      </c>
      <c r="G1829" s="27" t="str">
        <f>IF(LEFT('R8.8.1事業者一覧'!K1828,4)="011-",MID('R8.8.1事業者一覧'!K1828,5,8),'R8.8.1事業者一覧'!K1828)</f>
        <v>875-8838</v>
      </c>
      <c r="H1829" s="27" t="str">
        <f>IF(LEFT('R8.8.1事業者一覧'!L1828,4)="011-",MID('R8.8.1事業者一覧'!L1828,5,8),'R8.8.1事業者一覧'!L1828)</f>
        <v>875-8848</v>
      </c>
      <c r="I1829" s="30" t="str">
        <f>'R8.8.1事業者一覧'!N1828</f>
        <v>提供中</v>
      </c>
      <c r="J1829" s="32" t="str">
        <f>'R8.8.1事業者一覧'!O1828</f>
        <v>H18/10/01</v>
      </c>
      <c r="K1829" s="30" t="str">
        <f>'R8.8.1事業者一覧'!Q1828</f>
        <v>社会福祉法人　鶴翔福祉会</v>
      </c>
      <c r="L1829" s="35" t="str">
        <f>'R8.8.1事業者一覧'!AA1828</f>
        <v/>
      </c>
      <c r="M1829" s="36" t="str">
        <f>'R8.8.1事業者一覧'!AB1828</f>
        <v/>
      </c>
      <c r="N1829" s="36" t="str">
        <f>'R8.8.1事業者一覧'!AC1828</f>
        <v>〇</v>
      </c>
      <c r="O1829" s="36" t="str">
        <f>'R8.8.1事業者一覧'!AD1828</f>
        <v/>
      </c>
      <c r="P1829" s="36" t="str">
        <f>'R8.8.1事業者一覧'!AE1828</f>
        <v/>
      </c>
      <c r="Q1829" s="36" t="str">
        <f>'R8.8.1事業者一覧'!AF1828</f>
        <v/>
      </c>
      <c r="R1829" s="36" t="str">
        <f>'R8.8.1事業者一覧'!AG1828</f>
        <v/>
      </c>
      <c r="S1829" s="36" t="str">
        <f>'R8.8.1事業者一覧'!AH1828</f>
        <v>〇</v>
      </c>
      <c r="T1829" s="36" t="str">
        <f>'R8.8.1事業者一覧'!AI1828</f>
        <v>〇</v>
      </c>
      <c r="U1829" s="36" t="str">
        <f>'R8.8.1事業者一覧'!AJ1828</f>
        <v>〇</v>
      </c>
      <c r="V1829" s="36" t="str">
        <f>'R8.8.1事業者一覧'!AK1828</f>
        <v/>
      </c>
    </row>
    <row r="1830" ht="26.25" customHeight="1">
      <c r="A1830" s="27" t="str">
        <f>'R8.8.1事業者一覧'!A1829</f>
        <v>0110500436</v>
      </c>
      <c r="B1830" s="30" t="str">
        <f>'R8.8.1事業者一覧'!C1829</f>
        <v>施設入所支援</v>
      </c>
      <c r="C1830" s="30" t="str">
        <f>'R8.8.1事業者一覧'!F1829</f>
        <v>障害者支援施設　きさく苑</v>
      </c>
      <c r="D1830" s="27" t="str">
        <f>'R8.8.1事業者一覧'!G1829</f>
        <v>0030869</v>
      </c>
      <c r="E1830" s="30" t="str">
        <f>MID('R8.8.1事業者一覧'!H1829,7,3)</f>
        <v>白石区</v>
      </c>
      <c r="F1830" s="30" t="str">
        <f>CONCATENATE('R8.8.1事業者一覧'!I1829,"　"&amp;'R8.8.1事業者一覧'!J1829)</f>
        <v>川下２１２８－２　</v>
      </c>
      <c r="G1830" s="27" t="str">
        <f>IF(LEFT('R8.8.1事業者一覧'!K1829,4)="011-",MID('R8.8.1事業者一覧'!K1829,5,8),'R8.8.1事業者一覧'!K1829)</f>
        <v>875-8838</v>
      </c>
      <c r="H1830" s="27" t="str">
        <f>IF(LEFT('R8.8.1事業者一覧'!L1829,4)="011-",MID('R8.8.1事業者一覧'!L1829,5,8),'R8.8.1事業者一覧'!L1829)</f>
        <v>875-8848</v>
      </c>
      <c r="I1830" s="30" t="str">
        <f>'R8.8.1事業者一覧'!N1829</f>
        <v>提供中</v>
      </c>
      <c r="J1830" s="32" t="str">
        <f>'R8.8.1事業者一覧'!O1829</f>
        <v>H21/03/01</v>
      </c>
      <c r="K1830" s="30" t="str">
        <f>'R8.8.1事業者一覧'!Q1829</f>
        <v>社会福祉法人　鶴翔福祉会</v>
      </c>
      <c r="L1830" s="35">
        <f>'R8.8.1事業者一覧'!AA1829</f>
        <v>20</v>
      </c>
      <c r="M1830" s="36" t="str">
        <f>'R8.8.1事業者一覧'!AB1829</f>
        <v/>
      </c>
      <c r="N1830" s="36" t="str">
        <f>'R8.8.1事業者一覧'!AC1829</f>
        <v>〇</v>
      </c>
      <c r="O1830" s="36" t="str">
        <f>'R8.8.1事業者一覧'!AD1829</f>
        <v/>
      </c>
      <c r="P1830" s="36" t="str">
        <f>'R8.8.1事業者一覧'!AE1829</f>
        <v/>
      </c>
      <c r="Q1830" s="36" t="str">
        <f>'R8.8.1事業者一覧'!AF1829</f>
        <v/>
      </c>
      <c r="R1830" s="36" t="str">
        <f>'R8.8.1事業者一覧'!AG1829</f>
        <v/>
      </c>
      <c r="S1830" s="36" t="str">
        <f>'R8.8.1事業者一覧'!AH1829</f>
        <v>〇</v>
      </c>
      <c r="T1830" s="36" t="str">
        <f>'R8.8.1事業者一覧'!AI1829</f>
        <v/>
      </c>
      <c r="U1830" s="36" t="str">
        <f>'R8.8.1事業者一覧'!AJ1829</f>
        <v/>
      </c>
      <c r="V1830" s="36" t="str">
        <f>'R8.8.1事業者一覧'!AK1829</f>
        <v/>
      </c>
    </row>
    <row r="1831" ht="26.25" customHeight="1">
      <c r="A1831" s="27" t="str">
        <f>'R8.8.1事業者一覧'!A1830</f>
        <v>0110500444</v>
      </c>
      <c r="B1831" s="30" t="str">
        <f>'R8.8.1事業者一覧'!C1830</f>
        <v>居宅介護</v>
      </c>
      <c r="C1831" s="30" t="str">
        <f>'R8.8.1事業者一覧'!F1830</f>
        <v>居宅介護あゆみ</v>
      </c>
      <c r="D1831" s="27" t="str">
        <f>'R8.8.1事業者一覧'!G1830</f>
        <v>0030859</v>
      </c>
      <c r="E1831" s="30" t="str">
        <f>MID('R8.8.1事業者一覧'!H1830,7,3)</f>
        <v>白石区</v>
      </c>
      <c r="F1831" s="30" t="str">
        <f>CONCATENATE('R8.8.1事業者一覧'!I1830,"　"&amp;'R8.8.1事業者一覧'!J1830)</f>
        <v>川北２２５４番地１　</v>
      </c>
      <c r="G1831" s="27" t="str">
        <f>IF(LEFT('R8.8.1事業者一覧'!K1830,4)="011-",MID('R8.8.1事業者一覧'!K1830,5,8),'R8.8.1事業者一覧'!K1830)</f>
        <v>879-5555</v>
      </c>
      <c r="H1831" s="27" t="str">
        <f>IF(LEFT('R8.8.1事業者一覧'!L1830,4)="011-",MID('R8.8.1事業者一覧'!L1830,5,8),'R8.8.1事業者一覧'!L1830)</f>
        <v>879-5511</v>
      </c>
      <c r="I1831" s="30" t="str">
        <f>'R8.8.1事業者一覧'!N1830</f>
        <v>提供中</v>
      </c>
      <c r="J1831" s="32" t="str">
        <f>'R8.8.1事業者一覧'!O1830</f>
        <v>H18/10/01</v>
      </c>
      <c r="K1831" s="30" t="str">
        <f>'R8.8.1事業者一覧'!Q1830</f>
        <v>社会福祉法人　北翔会</v>
      </c>
      <c r="L1831" s="35" t="str">
        <f>'R8.8.1事業者一覧'!AA1830</f>
        <v/>
      </c>
      <c r="M1831" s="36" t="str">
        <f>'R8.8.1事業者一覧'!AB1830</f>
        <v/>
      </c>
      <c r="N1831" s="36" t="str">
        <f>'R8.8.1事業者一覧'!AC1830</f>
        <v>〇</v>
      </c>
      <c r="O1831" s="36" t="str">
        <f>'R8.8.1事業者一覧'!AD1830</f>
        <v/>
      </c>
      <c r="P1831" s="36" t="str">
        <f>'R8.8.1事業者一覧'!AE1830</f>
        <v/>
      </c>
      <c r="Q1831" s="36" t="str">
        <f>'R8.8.1事業者一覧'!AF1830</f>
        <v/>
      </c>
      <c r="R1831" s="36" t="str">
        <f>'R8.8.1事業者一覧'!AG1830</f>
        <v/>
      </c>
      <c r="S1831" s="36" t="str">
        <f>'R8.8.1事業者一覧'!AH1830</f>
        <v>〇</v>
      </c>
      <c r="T1831" s="36" t="str">
        <f>'R8.8.1事業者一覧'!AI1830</f>
        <v/>
      </c>
      <c r="U1831" s="36" t="str">
        <f>'R8.8.1事業者一覧'!AJ1830</f>
        <v>〇</v>
      </c>
      <c r="V1831" s="36" t="str">
        <f>'R8.8.1事業者一覧'!AK1830</f>
        <v/>
      </c>
    </row>
    <row r="1832" ht="26.25" customHeight="1">
      <c r="A1832" s="27" t="str">
        <f>'R8.8.1事業者一覧'!A1831</f>
        <v>0110500444</v>
      </c>
      <c r="B1832" s="30" t="str">
        <f>'R8.8.1事業者一覧'!C1831</f>
        <v>重度訪問介護</v>
      </c>
      <c r="C1832" s="30" t="str">
        <f>'R8.8.1事業者一覧'!F1831</f>
        <v>居宅介護あゆみ</v>
      </c>
      <c r="D1832" s="27" t="str">
        <f>'R8.8.1事業者一覧'!G1831</f>
        <v>0030859</v>
      </c>
      <c r="E1832" s="30" t="str">
        <f>MID('R8.8.1事業者一覧'!H1831,7,3)</f>
        <v>白石区</v>
      </c>
      <c r="F1832" s="30" t="str">
        <f>CONCATENATE('R8.8.1事業者一覧'!I1831,"　"&amp;'R8.8.1事業者一覧'!J1831)</f>
        <v>川北２２５４番地１　</v>
      </c>
      <c r="G1832" s="27" t="str">
        <f>IF(LEFT('R8.8.1事業者一覧'!K1831,4)="011-",MID('R8.8.1事業者一覧'!K1831,5,8),'R8.8.1事業者一覧'!K1831)</f>
        <v>879-5555</v>
      </c>
      <c r="H1832" s="27" t="str">
        <f>IF(LEFT('R8.8.1事業者一覧'!L1831,4)="011-",MID('R8.8.1事業者一覧'!L1831,5,8),'R8.8.1事業者一覧'!L1831)</f>
        <v>879-5511</v>
      </c>
      <c r="I1832" s="30" t="str">
        <f>'R8.8.1事業者一覧'!N1831</f>
        <v>提供中</v>
      </c>
      <c r="J1832" s="32" t="str">
        <f>'R8.8.1事業者一覧'!O1831</f>
        <v>H18/10/01</v>
      </c>
      <c r="K1832" s="30" t="str">
        <f>'R8.8.1事業者一覧'!Q1831</f>
        <v>社会福祉法人　北翔会</v>
      </c>
      <c r="L1832" s="35" t="str">
        <f>'R8.8.1事業者一覧'!AA1831</f>
        <v/>
      </c>
      <c r="M1832" s="36" t="str">
        <f>'R8.8.1事業者一覧'!AB1831</f>
        <v/>
      </c>
      <c r="N1832" s="36" t="str">
        <f>'R8.8.1事業者一覧'!AC1831</f>
        <v/>
      </c>
      <c r="O1832" s="36" t="str">
        <f>'R8.8.1事業者一覧'!AD1831</f>
        <v/>
      </c>
      <c r="P1832" s="36" t="str">
        <f>'R8.8.1事業者一覧'!AE1831</f>
        <v/>
      </c>
      <c r="Q1832" s="36" t="str">
        <f>'R8.8.1事業者一覧'!AF1831</f>
        <v/>
      </c>
      <c r="R1832" s="36" t="str">
        <f>'R8.8.1事業者一覧'!AG1831</f>
        <v/>
      </c>
      <c r="S1832" s="36" t="str">
        <f>'R8.8.1事業者一覧'!AH1831</f>
        <v/>
      </c>
      <c r="T1832" s="36" t="str">
        <f>'R8.8.1事業者一覧'!AI1831</f>
        <v/>
      </c>
      <c r="U1832" s="36" t="str">
        <f>'R8.8.1事業者一覧'!AJ1831</f>
        <v/>
      </c>
      <c r="V1832" s="36" t="str">
        <f>'R8.8.1事業者一覧'!AK1831</f>
        <v/>
      </c>
    </row>
    <row r="1833" ht="26.25" customHeight="1">
      <c r="A1833" s="27" t="str">
        <f>'R8.8.1事業者一覧'!A1832</f>
        <v>0110500444</v>
      </c>
      <c r="B1833" s="30" t="str">
        <f>'R8.8.1事業者一覧'!C1832</f>
        <v>行動援護</v>
      </c>
      <c r="C1833" s="30" t="str">
        <f>'R8.8.1事業者一覧'!F1832</f>
        <v>居宅介護あゆみ</v>
      </c>
      <c r="D1833" s="27" t="str">
        <f>'R8.8.1事業者一覧'!G1832</f>
        <v>0030859</v>
      </c>
      <c r="E1833" s="30" t="str">
        <f>MID('R8.8.1事業者一覧'!H1832,7,3)</f>
        <v>白石区</v>
      </c>
      <c r="F1833" s="30" t="str">
        <f>CONCATENATE('R8.8.1事業者一覧'!I1832,"　"&amp;'R8.8.1事業者一覧'!J1832)</f>
        <v>川北２２５４番地１　</v>
      </c>
      <c r="G1833" s="27" t="str">
        <f>IF(LEFT('R8.8.1事業者一覧'!K1832,4)="011-",MID('R8.8.1事業者一覧'!K1832,5,8),'R8.8.1事業者一覧'!K1832)</f>
        <v>879-5555</v>
      </c>
      <c r="H1833" s="27" t="str">
        <f>IF(LEFT('R8.8.1事業者一覧'!L1832,4)="011-",MID('R8.8.1事業者一覧'!L1832,5,8),'R8.8.1事業者一覧'!L1832)</f>
        <v>879-5511</v>
      </c>
      <c r="I1833" s="30" t="str">
        <f>'R8.8.1事業者一覧'!N1832</f>
        <v>提供中</v>
      </c>
      <c r="J1833" s="32" t="str">
        <f>'R8.8.1事業者一覧'!O1832</f>
        <v>H18/10/01</v>
      </c>
      <c r="K1833" s="30" t="str">
        <f>'R8.8.1事業者一覧'!Q1832</f>
        <v>社会福祉法人　北翔会</v>
      </c>
      <c r="L1833" s="35" t="str">
        <f>'R8.8.1事業者一覧'!AA1832</f>
        <v/>
      </c>
      <c r="M1833" s="36" t="str">
        <f>'R8.8.1事業者一覧'!AB1832</f>
        <v/>
      </c>
      <c r="N1833" s="36" t="str">
        <f>'R8.8.1事業者一覧'!AC1832</f>
        <v/>
      </c>
      <c r="O1833" s="36" t="str">
        <f>'R8.8.1事業者一覧'!AD1832</f>
        <v/>
      </c>
      <c r="P1833" s="36" t="str">
        <f>'R8.8.1事業者一覧'!AE1832</f>
        <v/>
      </c>
      <c r="Q1833" s="36" t="str">
        <f>'R8.8.1事業者一覧'!AF1832</f>
        <v/>
      </c>
      <c r="R1833" s="36" t="str">
        <f>'R8.8.1事業者一覧'!AG1832</f>
        <v/>
      </c>
      <c r="S1833" s="36" t="str">
        <f>'R8.8.1事業者一覧'!AH1832</f>
        <v>〇</v>
      </c>
      <c r="T1833" s="36" t="str">
        <f>'R8.8.1事業者一覧'!AI1832</f>
        <v/>
      </c>
      <c r="U1833" s="36" t="str">
        <f>'R8.8.1事業者一覧'!AJ1832</f>
        <v>〇</v>
      </c>
      <c r="V1833" s="36" t="str">
        <f>'R8.8.1事業者一覧'!AK1832</f>
        <v/>
      </c>
    </row>
    <row r="1834" ht="26.25" customHeight="1">
      <c r="A1834" s="27" t="str">
        <f>'R8.8.1事業者一覧'!A1833</f>
        <v>0110500444</v>
      </c>
      <c r="B1834" s="30" t="str">
        <f>'R8.8.1事業者一覧'!C1833</f>
        <v>短期入所</v>
      </c>
      <c r="C1834" s="30" t="str">
        <f>'R8.8.1事業者一覧'!F1833</f>
        <v>医療福祉センター札幌あゆみの園</v>
      </c>
      <c r="D1834" s="27" t="str">
        <f>'R8.8.1事業者一覧'!G1833</f>
        <v>0030859</v>
      </c>
      <c r="E1834" s="30" t="str">
        <f>MID('R8.8.1事業者一覧'!H1833,7,3)</f>
        <v>白石区</v>
      </c>
      <c r="F1834" s="30" t="str">
        <f>CONCATENATE('R8.8.1事業者一覧'!I1833,"　"&amp;'R8.8.1事業者一覧'!J1833)</f>
        <v>川北２２５４番地１　</v>
      </c>
      <c r="G1834" s="27" t="str">
        <f>IF(LEFT('R8.8.1事業者一覧'!K1833,4)="011-",MID('R8.8.1事業者一覧'!K1833,5,8),'R8.8.1事業者一覧'!K1833)</f>
        <v>879-5555</v>
      </c>
      <c r="H1834" s="27" t="str">
        <f>IF(LEFT('R8.8.1事業者一覧'!L1833,4)="011-",MID('R8.8.1事業者一覧'!L1833,5,8),'R8.8.1事業者一覧'!L1833)</f>
        <v>879-5511</v>
      </c>
      <c r="I1834" s="30" t="str">
        <f>'R8.8.1事業者一覧'!N1833</f>
        <v>提供中</v>
      </c>
      <c r="J1834" s="32" t="str">
        <f>'R8.8.1事業者一覧'!O1833</f>
        <v>H18/10/01</v>
      </c>
      <c r="K1834" s="30" t="str">
        <f>'R8.8.1事業者一覧'!Q1833</f>
        <v>社会福祉法人　北翔会</v>
      </c>
      <c r="L1834" s="35" t="str">
        <f>'R8.8.1事業者一覧'!AA1833</f>
        <v/>
      </c>
      <c r="M1834" s="36" t="str">
        <f>'R8.8.1事業者一覧'!AB1833</f>
        <v/>
      </c>
      <c r="N1834" s="36" t="str">
        <f>'R8.8.1事業者一覧'!AC1833</f>
        <v>〇</v>
      </c>
      <c r="O1834" s="36" t="str">
        <f>'R8.8.1事業者一覧'!AD1833</f>
        <v/>
      </c>
      <c r="P1834" s="36" t="str">
        <f>'R8.8.1事業者一覧'!AE1833</f>
        <v/>
      </c>
      <c r="Q1834" s="36" t="str">
        <f>'R8.8.1事業者一覧'!AF1833</f>
        <v/>
      </c>
      <c r="R1834" s="36" t="str">
        <f>'R8.8.1事業者一覧'!AG1833</f>
        <v/>
      </c>
      <c r="S1834" s="36" t="str">
        <f>'R8.8.1事業者一覧'!AH1833</f>
        <v>〇</v>
      </c>
      <c r="T1834" s="36" t="str">
        <f>'R8.8.1事業者一覧'!AI1833</f>
        <v/>
      </c>
      <c r="U1834" s="36" t="str">
        <f>'R8.8.1事業者一覧'!AJ1833</f>
        <v>〇</v>
      </c>
      <c r="V1834" s="36" t="str">
        <f>'R8.8.1事業者一覧'!AK1833</f>
        <v/>
      </c>
    </row>
    <row r="1835" ht="26.25" customHeight="1">
      <c r="A1835" s="27" t="str">
        <f>'R8.8.1事業者一覧'!A1834</f>
        <v>0110500469</v>
      </c>
      <c r="B1835" s="30" t="str">
        <f>'R8.8.1事業者一覧'!C1834</f>
        <v>生活介護</v>
      </c>
      <c r="C1835" s="30" t="str">
        <f>'R8.8.1事業者一覧'!F1834</f>
        <v>障害者支援施設　あゆ夢</v>
      </c>
      <c r="D1835" s="27" t="str">
        <f>'R8.8.1事業者一覧'!G1834</f>
        <v>0030029</v>
      </c>
      <c r="E1835" s="30" t="str">
        <f>MID('R8.8.1事業者一覧'!H1834,7,3)</f>
        <v>白石区</v>
      </c>
      <c r="F1835" s="30" t="str">
        <f>CONCATENATE('R8.8.1事業者一覧'!I1834,"　"&amp;'R8.8.1事業者一覧'!J1834)</f>
        <v>平和通１７丁目北１番１２号　</v>
      </c>
      <c r="G1835" s="27" t="str">
        <f>IF(LEFT('R8.8.1事業者一覧'!K1834,4)="011-",MID('R8.8.1事業者一覧'!K1834,5,8),'R8.8.1事業者一覧'!K1834)</f>
        <v>846-1107</v>
      </c>
      <c r="H1835" s="27" t="str">
        <f>IF(LEFT('R8.8.1事業者一覧'!L1834,4)="011-",MID('R8.8.1事業者一覧'!L1834,5,8),'R8.8.1事業者一覧'!L1834)</f>
        <v>846-1187</v>
      </c>
      <c r="I1835" s="30" t="str">
        <f>'R8.8.1事業者一覧'!N1834</f>
        <v>提供中</v>
      </c>
      <c r="J1835" s="32" t="str">
        <f>'R8.8.1事業者一覧'!O1834</f>
        <v>H24/04/01</v>
      </c>
      <c r="K1835" s="30" t="str">
        <f>'R8.8.1事業者一覧'!Q1834</f>
        <v>社会福祉法人　札肢会</v>
      </c>
      <c r="L1835" s="35">
        <f>'R8.8.1事業者一覧'!AA1834</f>
        <v>30</v>
      </c>
      <c r="M1835" s="36" t="str">
        <f>'R8.8.1事業者一覧'!AB1834</f>
        <v/>
      </c>
      <c r="N1835" s="36" t="str">
        <f>'R8.8.1事業者一覧'!AC1834</f>
        <v/>
      </c>
      <c r="O1835" s="36" t="str">
        <f>'R8.8.1事業者一覧'!AD1834</f>
        <v>〇</v>
      </c>
      <c r="P1835" s="36" t="str">
        <f>'R8.8.1事業者一覧'!AE1834</f>
        <v/>
      </c>
      <c r="Q1835" s="36" t="str">
        <f>'R8.8.1事業者一覧'!AF1834</f>
        <v/>
      </c>
      <c r="R1835" s="36" t="str">
        <f>'R8.8.1事業者一覧'!AG1834</f>
        <v/>
      </c>
      <c r="S1835" s="36" t="str">
        <f>'R8.8.1事業者一覧'!AH1834</f>
        <v/>
      </c>
      <c r="T1835" s="36" t="str">
        <f>'R8.8.1事業者一覧'!AI1834</f>
        <v/>
      </c>
      <c r="U1835" s="36" t="str">
        <f>'R8.8.1事業者一覧'!AJ1834</f>
        <v/>
      </c>
      <c r="V1835" s="36" t="str">
        <f>'R8.8.1事業者一覧'!AK1834</f>
        <v/>
      </c>
    </row>
    <row r="1836" ht="26.25" customHeight="1">
      <c r="A1836" s="27" t="str">
        <f>'R8.8.1事業者一覧'!A1835</f>
        <v>0110500469</v>
      </c>
      <c r="B1836" s="30" t="str">
        <f>'R8.8.1事業者一覧'!C1835</f>
        <v>短期入所</v>
      </c>
      <c r="C1836" s="30" t="str">
        <f>'R8.8.1事業者一覧'!F1835</f>
        <v>障害者支援施設あゆ夢</v>
      </c>
      <c r="D1836" s="27" t="str">
        <f>'R8.8.1事業者一覧'!G1835</f>
        <v>0030029</v>
      </c>
      <c r="E1836" s="30" t="str">
        <f>MID('R8.8.1事業者一覧'!H1835,7,3)</f>
        <v>白石区</v>
      </c>
      <c r="F1836" s="30" t="str">
        <f>CONCATENATE('R8.8.1事業者一覧'!I1835,"　"&amp;'R8.8.1事業者一覧'!J1835)</f>
        <v>平和通１７丁目北１番１２号　</v>
      </c>
      <c r="G1836" s="27" t="str">
        <f>IF(LEFT('R8.8.1事業者一覧'!K1835,4)="011-",MID('R8.8.1事業者一覧'!K1835,5,8),'R8.8.1事業者一覧'!K1835)</f>
        <v>846-1107</v>
      </c>
      <c r="H1836" s="27" t="str">
        <f>IF(LEFT('R8.8.1事業者一覧'!L1835,4)="011-",MID('R8.8.1事業者一覧'!L1835,5,8),'R8.8.1事業者一覧'!L1835)</f>
        <v>846-1187</v>
      </c>
      <c r="I1836" s="30" t="str">
        <f>'R8.8.1事業者一覧'!N1835</f>
        <v>提供中</v>
      </c>
      <c r="J1836" s="32" t="str">
        <f>'R8.8.1事業者一覧'!O1835</f>
        <v>H18/10/01</v>
      </c>
      <c r="K1836" s="30" t="str">
        <f>'R8.8.1事業者一覧'!Q1835</f>
        <v>社会福祉法人　札肢会</v>
      </c>
      <c r="L1836" s="35" t="str">
        <f>'R8.8.1事業者一覧'!AA1835</f>
        <v/>
      </c>
      <c r="M1836" s="36" t="str">
        <f>'R8.8.1事業者一覧'!AB1835</f>
        <v/>
      </c>
      <c r="N1836" s="36" t="str">
        <f>'R8.8.1事業者一覧'!AC1835</f>
        <v>〇</v>
      </c>
      <c r="O1836" s="36" t="str">
        <f>'R8.8.1事業者一覧'!AD1835</f>
        <v/>
      </c>
      <c r="P1836" s="36" t="str">
        <f>'R8.8.1事業者一覧'!AE1835</f>
        <v/>
      </c>
      <c r="Q1836" s="36" t="str">
        <f>'R8.8.1事業者一覧'!AF1835</f>
        <v/>
      </c>
      <c r="R1836" s="36" t="str">
        <f>'R8.8.1事業者一覧'!AG1835</f>
        <v/>
      </c>
      <c r="S1836" s="36" t="str">
        <f>'R8.8.1事業者一覧'!AH1835</f>
        <v/>
      </c>
      <c r="T1836" s="36" t="str">
        <f>'R8.8.1事業者一覧'!AI1835</f>
        <v/>
      </c>
      <c r="U1836" s="36" t="str">
        <f>'R8.8.1事業者一覧'!AJ1835</f>
        <v/>
      </c>
      <c r="V1836" s="36" t="str">
        <f>'R8.8.1事業者一覧'!AK1835</f>
        <v/>
      </c>
    </row>
    <row r="1837" ht="26.25" customHeight="1">
      <c r="A1837" s="27" t="str">
        <f>'R8.8.1事業者一覧'!A1836</f>
        <v>0110500469</v>
      </c>
      <c r="B1837" s="30" t="str">
        <f>'R8.8.1事業者一覧'!C1836</f>
        <v>施設入所支援</v>
      </c>
      <c r="C1837" s="30" t="str">
        <f>'R8.8.1事業者一覧'!F1836</f>
        <v>障害者支援施設　あゆ夢</v>
      </c>
      <c r="D1837" s="27" t="str">
        <f>'R8.8.1事業者一覧'!G1836</f>
        <v>0030029</v>
      </c>
      <c r="E1837" s="30" t="str">
        <f>MID('R8.8.1事業者一覧'!H1836,7,3)</f>
        <v>白石区</v>
      </c>
      <c r="F1837" s="30" t="str">
        <f>CONCATENATE('R8.8.1事業者一覧'!I1836,"　"&amp;'R8.8.1事業者一覧'!J1836)</f>
        <v>平和通１７丁目北１番１２号　</v>
      </c>
      <c r="G1837" s="27" t="str">
        <f>IF(LEFT('R8.8.1事業者一覧'!K1836,4)="011-",MID('R8.8.1事業者一覧'!K1836,5,8),'R8.8.1事業者一覧'!K1836)</f>
        <v>846-1107</v>
      </c>
      <c r="H1837" s="27" t="str">
        <f>IF(LEFT('R8.8.1事業者一覧'!L1836,4)="011-",MID('R8.8.1事業者一覧'!L1836,5,8),'R8.8.1事業者一覧'!L1836)</f>
        <v>846-1187</v>
      </c>
      <c r="I1837" s="30" t="str">
        <f>'R8.8.1事業者一覧'!N1836</f>
        <v>提供中</v>
      </c>
      <c r="J1837" s="32" t="str">
        <f>'R8.8.1事業者一覧'!O1836</f>
        <v>H24/04/01</v>
      </c>
      <c r="K1837" s="30" t="str">
        <f>'R8.8.1事業者一覧'!Q1836</f>
        <v>社会福祉法人　札肢会</v>
      </c>
      <c r="L1837" s="35">
        <f>'R8.8.1事業者一覧'!AA1836</f>
        <v>30</v>
      </c>
      <c r="M1837" s="36" t="str">
        <f>'R8.8.1事業者一覧'!AB1836</f>
        <v/>
      </c>
      <c r="N1837" s="36" t="str">
        <f>'R8.8.1事業者一覧'!AC1836</f>
        <v/>
      </c>
      <c r="O1837" s="36" t="str">
        <f>'R8.8.1事業者一覧'!AD1836</f>
        <v>〇</v>
      </c>
      <c r="P1837" s="36" t="str">
        <f>'R8.8.1事業者一覧'!AE1836</f>
        <v/>
      </c>
      <c r="Q1837" s="36" t="str">
        <f>'R8.8.1事業者一覧'!AF1836</f>
        <v/>
      </c>
      <c r="R1837" s="36" t="str">
        <f>'R8.8.1事業者一覧'!AG1836</f>
        <v/>
      </c>
      <c r="S1837" s="36" t="str">
        <f>'R8.8.1事業者一覧'!AH1836</f>
        <v/>
      </c>
      <c r="T1837" s="36" t="str">
        <f>'R8.8.1事業者一覧'!AI1836</f>
        <v/>
      </c>
      <c r="U1837" s="36" t="str">
        <f>'R8.8.1事業者一覧'!AJ1836</f>
        <v/>
      </c>
      <c r="V1837" s="36" t="str">
        <f>'R8.8.1事業者一覧'!AK1836</f>
        <v/>
      </c>
    </row>
    <row r="1838" ht="26.25" customHeight="1">
      <c r="A1838" s="27" t="str">
        <f>'R8.8.1事業者一覧'!A1837</f>
        <v>0110500477</v>
      </c>
      <c r="B1838" s="30" t="str">
        <f>'R8.8.1事業者一覧'!C1837</f>
        <v>生活介護</v>
      </c>
      <c r="C1838" s="30" t="str">
        <f>'R8.8.1事業者一覧'!F1837</f>
        <v>生活介護事業所　愛らんど</v>
      </c>
      <c r="D1838" s="27" t="str">
        <f>'R8.8.1事業者一覧'!G1837</f>
        <v>0030029</v>
      </c>
      <c r="E1838" s="30" t="str">
        <f>MID('R8.8.1事業者一覧'!H1837,7,3)</f>
        <v>白石区</v>
      </c>
      <c r="F1838" s="30" t="str">
        <f>CONCATENATE('R8.8.1事業者一覧'!I1837,"　"&amp;'R8.8.1事業者一覧'!J1837)</f>
        <v>平和通１７丁目北１番１２号　</v>
      </c>
      <c r="G1838" s="27" t="str">
        <f>IF(LEFT('R8.8.1事業者一覧'!K1837,4)="011-",MID('R8.8.1事業者一覧'!K1837,5,8),'R8.8.1事業者一覧'!K1837)</f>
        <v>846-1107</v>
      </c>
      <c r="H1838" s="27" t="str">
        <f>IF(LEFT('R8.8.1事業者一覧'!L1837,4)="011-",MID('R8.8.1事業者一覧'!L1837,5,8),'R8.8.1事業者一覧'!L1837)</f>
        <v>846-1187</v>
      </c>
      <c r="I1838" s="30" t="str">
        <f>'R8.8.1事業者一覧'!N1837</f>
        <v>提供中</v>
      </c>
      <c r="J1838" s="32" t="str">
        <f>'R8.8.1事業者一覧'!O1837</f>
        <v>H24/04/01</v>
      </c>
      <c r="K1838" s="30" t="str">
        <f>'R8.8.1事業者一覧'!Q1837</f>
        <v>社会福祉法人　札肢会</v>
      </c>
      <c r="L1838" s="35">
        <f>'R8.8.1事業者一覧'!AA1837</f>
        <v>20</v>
      </c>
      <c r="M1838" s="36" t="str">
        <f>'R8.8.1事業者一覧'!AB1837</f>
        <v/>
      </c>
      <c r="N1838" s="36" t="str">
        <f>'R8.8.1事業者一覧'!AC1837</f>
        <v/>
      </c>
      <c r="O1838" s="36" t="str">
        <f>'R8.8.1事業者一覧'!AD1837</f>
        <v>〇</v>
      </c>
      <c r="P1838" s="36" t="str">
        <f>'R8.8.1事業者一覧'!AE1837</f>
        <v/>
      </c>
      <c r="Q1838" s="36" t="str">
        <f>'R8.8.1事業者一覧'!AF1837</f>
        <v/>
      </c>
      <c r="R1838" s="36" t="str">
        <f>'R8.8.1事業者一覧'!AG1837</f>
        <v/>
      </c>
      <c r="S1838" s="36" t="str">
        <f>'R8.8.1事業者一覧'!AH1837</f>
        <v/>
      </c>
      <c r="T1838" s="36" t="str">
        <f>'R8.8.1事業者一覧'!AI1837</f>
        <v/>
      </c>
      <c r="U1838" s="36" t="str">
        <f>'R8.8.1事業者一覧'!AJ1837</f>
        <v/>
      </c>
      <c r="V1838" s="36" t="str">
        <f>'R8.8.1事業者一覧'!AK1837</f>
        <v/>
      </c>
    </row>
    <row r="1839" ht="26.25" customHeight="1">
      <c r="A1839" s="27" t="str">
        <f>'R8.8.1事業者一覧'!A1838</f>
        <v>0110500618</v>
      </c>
      <c r="B1839" s="30" t="str">
        <f>'R8.8.1事業者一覧'!C1838</f>
        <v>居宅介護</v>
      </c>
      <c r="C1839" s="30" t="str">
        <f>'R8.8.1事業者一覧'!F1838</f>
        <v>グリンハイムホームヘルプサービス事業所</v>
      </c>
      <c r="D1839" s="27" t="str">
        <f>'R8.8.1事業者一覧'!G1838</f>
        <v>0050855</v>
      </c>
      <c r="E1839" s="30" t="str">
        <f>MID('R8.8.1事業者一覧'!H1838,7,3)</f>
        <v>南区</v>
      </c>
      <c r="F1839" s="30" t="str">
        <f>CONCATENATE('R8.8.1事業者一覧'!I1838,"　"&amp;'R8.8.1事業者一覧'!J1838)</f>
        <v>常盤五条1丁目1-7　</v>
      </c>
      <c r="G1839" s="27" t="str">
        <f>IF(LEFT('R8.8.1事業者一覧'!K1838,4)="011-",MID('R8.8.1事業者一覧'!K1838,5,8),'R8.8.1事業者一覧'!K1838)</f>
        <v>592-7827</v>
      </c>
      <c r="H1839" s="27" t="str">
        <f>IF(LEFT('R8.8.1事業者一覧'!L1838,4)="011-",MID('R8.8.1事業者一覧'!L1838,5,8),'R8.8.1事業者一覧'!L1838)</f>
        <v>592-7775</v>
      </c>
      <c r="I1839" s="30" t="str">
        <f>'R8.8.1事業者一覧'!N1838</f>
        <v>提供中</v>
      </c>
      <c r="J1839" s="32" t="str">
        <f>'R8.8.1事業者一覧'!O1838</f>
        <v>H18/10/01</v>
      </c>
      <c r="K1839" s="30" t="str">
        <f>'R8.8.1事業者一覧'!Q1838</f>
        <v>社会福祉法人　北海道ハピニス</v>
      </c>
      <c r="L1839" s="35" t="str">
        <f>'R8.8.1事業者一覧'!AA1838</f>
        <v/>
      </c>
      <c r="M1839" s="36" t="str">
        <f>'R8.8.1事業者一覧'!AB1838</f>
        <v>〇</v>
      </c>
      <c r="N1839" s="36" t="str">
        <f>'R8.8.1事業者一覧'!AC1838</f>
        <v/>
      </c>
      <c r="O1839" s="36" t="str">
        <f>'R8.8.1事業者一覧'!AD1838</f>
        <v/>
      </c>
      <c r="P1839" s="36" t="str">
        <f>'R8.8.1事業者一覧'!AE1838</f>
        <v/>
      </c>
      <c r="Q1839" s="36" t="str">
        <f>'R8.8.1事業者一覧'!AF1838</f>
        <v/>
      </c>
      <c r="R1839" s="36" t="str">
        <f>'R8.8.1事業者一覧'!AG1838</f>
        <v/>
      </c>
      <c r="S1839" s="36" t="str">
        <f>'R8.8.1事業者一覧'!AH1838</f>
        <v/>
      </c>
      <c r="T1839" s="36" t="str">
        <f>'R8.8.1事業者一覧'!AI1838</f>
        <v/>
      </c>
      <c r="U1839" s="36" t="str">
        <f>'R8.8.1事業者一覧'!AJ1838</f>
        <v/>
      </c>
      <c r="V1839" s="36" t="str">
        <f>'R8.8.1事業者一覧'!AK1838</f>
        <v/>
      </c>
    </row>
    <row r="1840" ht="26.25" customHeight="1">
      <c r="A1840" s="27" t="str">
        <f>'R8.8.1事業者一覧'!A1839</f>
        <v>0110500618</v>
      </c>
      <c r="B1840" s="30" t="str">
        <f>'R8.8.1事業者一覧'!C1839</f>
        <v>重度訪問介護</v>
      </c>
      <c r="C1840" s="30" t="str">
        <f>'R8.8.1事業者一覧'!F1839</f>
        <v>グリンハイムホームヘルプサービス事業所</v>
      </c>
      <c r="D1840" s="27" t="str">
        <f>'R8.8.1事業者一覧'!G1839</f>
        <v>0050855</v>
      </c>
      <c r="E1840" s="30" t="str">
        <f>MID('R8.8.1事業者一覧'!H1839,7,3)</f>
        <v>南区</v>
      </c>
      <c r="F1840" s="30" t="str">
        <f>CONCATENATE('R8.8.1事業者一覧'!I1839,"　"&amp;'R8.8.1事業者一覧'!J1839)</f>
        <v>常盤五条1丁目1-7　</v>
      </c>
      <c r="G1840" s="27" t="str">
        <f>IF(LEFT('R8.8.1事業者一覧'!K1839,4)="011-",MID('R8.8.1事業者一覧'!K1839,5,8),'R8.8.1事業者一覧'!K1839)</f>
        <v>592-7827</v>
      </c>
      <c r="H1840" s="27" t="str">
        <f>IF(LEFT('R8.8.1事業者一覧'!L1839,4)="011-",MID('R8.8.1事業者一覧'!L1839,5,8),'R8.8.1事業者一覧'!L1839)</f>
        <v>592-7775</v>
      </c>
      <c r="I1840" s="30" t="str">
        <f>'R8.8.1事業者一覧'!N1839</f>
        <v>提供中</v>
      </c>
      <c r="J1840" s="32" t="str">
        <f>'R8.8.1事業者一覧'!O1839</f>
        <v>H18/10/01</v>
      </c>
      <c r="K1840" s="30" t="str">
        <f>'R8.8.1事業者一覧'!Q1839</f>
        <v>社会福祉法人　北海道ハピニス</v>
      </c>
      <c r="L1840" s="35" t="str">
        <f>'R8.8.1事業者一覧'!AA1839</f>
        <v/>
      </c>
      <c r="M1840" s="36" t="str">
        <f>'R8.8.1事業者一覧'!AB1839</f>
        <v>〇</v>
      </c>
      <c r="N1840" s="36" t="str">
        <f>'R8.8.1事業者一覧'!AC1839</f>
        <v/>
      </c>
      <c r="O1840" s="36" t="str">
        <f>'R8.8.1事業者一覧'!AD1839</f>
        <v/>
      </c>
      <c r="P1840" s="36" t="str">
        <f>'R8.8.1事業者一覧'!AE1839</f>
        <v/>
      </c>
      <c r="Q1840" s="36" t="str">
        <f>'R8.8.1事業者一覧'!AF1839</f>
        <v/>
      </c>
      <c r="R1840" s="36" t="str">
        <f>'R8.8.1事業者一覧'!AG1839</f>
        <v/>
      </c>
      <c r="S1840" s="36" t="str">
        <f>'R8.8.1事業者一覧'!AH1839</f>
        <v/>
      </c>
      <c r="T1840" s="36" t="str">
        <f>'R8.8.1事業者一覧'!AI1839</f>
        <v/>
      </c>
      <c r="U1840" s="36" t="str">
        <f>'R8.8.1事業者一覧'!AJ1839</f>
        <v/>
      </c>
      <c r="V1840" s="36" t="str">
        <f>'R8.8.1事業者一覧'!AK1839</f>
        <v/>
      </c>
    </row>
    <row r="1841" ht="26.25" customHeight="1">
      <c r="A1841" s="27" t="str">
        <f>'R8.8.1事業者一覧'!A1840</f>
        <v>0110500626</v>
      </c>
      <c r="B1841" s="30" t="str">
        <f>'R8.8.1事業者一覧'!C1840</f>
        <v>生活介護</v>
      </c>
      <c r="C1841" s="30" t="str">
        <f>'R8.8.1事業者一覧'!F1840</f>
        <v>障がい者支援施設　グリンハイム</v>
      </c>
      <c r="D1841" s="27" t="str">
        <f>'R8.8.1事業者一覧'!G1840</f>
        <v>0050849</v>
      </c>
      <c r="E1841" s="30" t="str">
        <f>MID('R8.8.1事業者一覧'!H1840,7,3)</f>
        <v>南区</v>
      </c>
      <c r="F1841" s="30" t="str">
        <f>CONCATENATE('R8.8.1事業者一覧'!I1840,"　"&amp;'R8.8.1事業者一覧'!J1840)</f>
        <v>石山９３３番地３　</v>
      </c>
      <c r="G1841" s="27" t="str">
        <f>IF(LEFT('R8.8.1事業者一覧'!K1840,4)="011-",MID('R8.8.1事業者一覧'!K1840,5,8),'R8.8.1事業者一覧'!K1840)</f>
        <v>591-5211</v>
      </c>
      <c r="H1841" s="27" t="str">
        <f>IF(LEFT('R8.8.1事業者一覧'!L1840,4)="011-",MID('R8.8.1事業者一覧'!L1840,5,8),'R8.8.1事業者一覧'!L1840)</f>
        <v>592-5063</v>
      </c>
      <c r="I1841" s="30" t="str">
        <f>'R8.8.1事業者一覧'!N1840</f>
        <v>提供中</v>
      </c>
      <c r="J1841" s="32" t="str">
        <f>'R8.8.1事業者一覧'!O1840</f>
        <v>H18/10/01</v>
      </c>
      <c r="K1841" s="30" t="str">
        <f>'R8.8.1事業者一覧'!Q1840</f>
        <v>社会福祉法人　北海道ハピニス</v>
      </c>
      <c r="L1841" s="35">
        <f>'R8.8.1事業者一覧'!AA1840</f>
        <v>120</v>
      </c>
      <c r="M1841" s="36" t="str">
        <f>'R8.8.1事業者一覧'!AB1840</f>
        <v/>
      </c>
      <c r="N1841" s="36" t="str">
        <f>'R8.8.1事業者一覧'!AC1840</f>
        <v/>
      </c>
      <c r="O1841" s="36" t="str">
        <f>'R8.8.1事業者一覧'!AD1840</f>
        <v>〇</v>
      </c>
      <c r="P1841" s="36" t="str">
        <f>'R8.8.1事業者一覧'!AE1840</f>
        <v/>
      </c>
      <c r="Q1841" s="36" t="str">
        <f>'R8.8.1事業者一覧'!AF1840</f>
        <v/>
      </c>
      <c r="R1841" s="36" t="str">
        <f>'R8.8.1事業者一覧'!AG1840</f>
        <v/>
      </c>
      <c r="S1841" s="36" t="str">
        <f>'R8.8.1事業者一覧'!AH1840</f>
        <v/>
      </c>
      <c r="T1841" s="36" t="str">
        <f>'R8.8.1事業者一覧'!AI1840</f>
        <v/>
      </c>
      <c r="U1841" s="36" t="str">
        <f>'R8.8.1事業者一覧'!AJ1840</f>
        <v/>
      </c>
      <c r="V1841" s="36" t="str">
        <f>'R8.8.1事業者一覧'!AK1840</f>
        <v/>
      </c>
    </row>
    <row r="1842" ht="26.25" customHeight="1">
      <c r="A1842" s="27" t="str">
        <f>'R8.8.1事業者一覧'!A1841</f>
        <v>0110500626</v>
      </c>
      <c r="B1842" s="30" t="str">
        <f>'R8.8.1事業者一覧'!C1841</f>
        <v>短期入所</v>
      </c>
      <c r="C1842" s="30" t="str">
        <f>'R8.8.1事業者一覧'!F1841</f>
        <v>グリンハイム短期入所事業所</v>
      </c>
      <c r="D1842" s="27" t="str">
        <f>'R8.8.1事業者一覧'!G1841</f>
        <v>0050849</v>
      </c>
      <c r="E1842" s="30" t="str">
        <f>MID('R8.8.1事業者一覧'!H1841,7,3)</f>
        <v>南区</v>
      </c>
      <c r="F1842" s="30" t="str">
        <f>CONCATENATE('R8.8.1事業者一覧'!I1841,"　"&amp;'R8.8.1事業者一覧'!J1841)</f>
        <v>石山９３３番地３　</v>
      </c>
      <c r="G1842" s="27" t="str">
        <f>IF(LEFT('R8.8.1事業者一覧'!K1841,4)="011-",MID('R8.8.1事業者一覧'!K1841,5,8),'R8.8.1事業者一覧'!K1841)</f>
        <v>591-5211</v>
      </c>
      <c r="H1842" s="27" t="str">
        <f>IF(LEFT('R8.8.1事業者一覧'!L1841,4)="011-",MID('R8.8.1事業者一覧'!L1841,5,8),'R8.8.1事業者一覧'!L1841)</f>
        <v>592-5063</v>
      </c>
      <c r="I1842" s="30" t="str">
        <f>'R8.8.1事業者一覧'!N1841</f>
        <v>提供中</v>
      </c>
      <c r="J1842" s="32" t="str">
        <f>'R8.8.1事業者一覧'!O1841</f>
        <v>H18/10/01</v>
      </c>
      <c r="K1842" s="30" t="str">
        <f>'R8.8.1事業者一覧'!Q1841</f>
        <v>社会福祉法人　北海道ハピニス</v>
      </c>
      <c r="L1842" s="35" t="str">
        <f>'R8.8.1事業者一覧'!AA1841</f>
        <v/>
      </c>
      <c r="M1842" s="36" t="str">
        <f>'R8.8.1事業者一覧'!AB1841</f>
        <v/>
      </c>
      <c r="N1842" s="36" t="str">
        <f>'R8.8.1事業者一覧'!AC1841</f>
        <v>〇</v>
      </c>
      <c r="O1842" s="36" t="str">
        <f>'R8.8.1事業者一覧'!AD1841</f>
        <v/>
      </c>
      <c r="P1842" s="36" t="str">
        <f>'R8.8.1事業者一覧'!AE1841</f>
        <v/>
      </c>
      <c r="Q1842" s="36" t="str">
        <f>'R8.8.1事業者一覧'!AF1841</f>
        <v/>
      </c>
      <c r="R1842" s="36" t="str">
        <f>'R8.8.1事業者一覧'!AG1841</f>
        <v/>
      </c>
      <c r="S1842" s="36" t="str">
        <f>'R8.8.1事業者一覧'!AH1841</f>
        <v/>
      </c>
      <c r="T1842" s="36" t="str">
        <f>'R8.8.1事業者一覧'!AI1841</f>
        <v/>
      </c>
      <c r="U1842" s="36" t="str">
        <f>'R8.8.1事業者一覧'!AJ1841</f>
        <v/>
      </c>
      <c r="V1842" s="36" t="str">
        <f>'R8.8.1事業者一覧'!AK1841</f>
        <v/>
      </c>
    </row>
    <row r="1843" ht="26.25" customHeight="1">
      <c r="A1843" s="27" t="str">
        <f>'R8.8.1事業者一覧'!A1842</f>
        <v>0110500626</v>
      </c>
      <c r="B1843" s="30" t="str">
        <f>'R8.8.1事業者一覧'!C1842</f>
        <v>施設入所支援</v>
      </c>
      <c r="C1843" s="30" t="str">
        <f>'R8.8.1事業者一覧'!F1842</f>
        <v>障がい者支援施設　グリンハイム</v>
      </c>
      <c r="D1843" s="27" t="str">
        <f>'R8.8.1事業者一覧'!G1842</f>
        <v>0050849</v>
      </c>
      <c r="E1843" s="30" t="str">
        <f>MID('R8.8.1事業者一覧'!H1842,7,3)</f>
        <v>南区</v>
      </c>
      <c r="F1843" s="30" t="str">
        <f>CONCATENATE('R8.8.1事業者一覧'!I1842,"　"&amp;'R8.8.1事業者一覧'!J1842)</f>
        <v>石山９３３番地３　</v>
      </c>
      <c r="G1843" s="27" t="str">
        <f>IF(LEFT('R8.8.1事業者一覧'!K1842,4)="011-",MID('R8.8.1事業者一覧'!K1842,5,8),'R8.8.1事業者一覧'!K1842)</f>
        <v>591-5211</v>
      </c>
      <c r="H1843" s="27" t="str">
        <f>IF(LEFT('R8.8.1事業者一覧'!L1842,4)="011-",MID('R8.8.1事業者一覧'!L1842,5,8),'R8.8.1事業者一覧'!L1842)</f>
        <v>592-5063</v>
      </c>
      <c r="I1843" s="30" t="str">
        <f>'R8.8.1事業者一覧'!N1842</f>
        <v>提供中</v>
      </c>
      <c r="J1843" s="32" t="str">
        <f>'R8.8.1事業者一覧'!O1842</f>
        <v>H20/12/01</v>
      </c>
      <c r="K1843" s="30" t="str">
        <f>'R8.8.1事業者一覧'!Q1842</f>
        <v>社会福祉法人　北海道ハピニス</v>
      </c>
      <c r="L1843" s="35">
        <f>'R8.8.1事業者一覧'!AA1842</f>
        <v>100</v>
      </c>
      <c r="M1843" s="36" t="str">
        <f>'R8.8.1事業者一覧'!AB1842</f>
        <v/>
      </c>
      <c r="N1843" s="36" t="str">
        <f>'R8.8.1事業者一覧'!AC1842</f>
        <v/>
      </c>
      <c r="O1843" s="36" t="str">
        <f>'R8.8.1事業者一覧'!AD1842</f>
        <v>〇</v>
      </c>
      <c r="P1843" s="36" t="str">
        <f>'R8.8.1事業者一覧'!AE1842</f>
        <v/>
      </c>
      <c r="Q1843" s="36" t="str">
        <f>'R8.8.1事業者一覧'!AF1842</f>
        <v/>
      </c>
      <c r="R1843" s="36" t="str">
        <f>'R8.8.1事業者一覧'!AG1842</f>
        <v/>
      </c>
      <c r="S1843" s="36" t="str">
        <f>'R8.8.1事業者一覧'!AH1842</f>
        <v/>
      </c>
      <c r="T1843" s="36" t="str">
        <f>'R8.8.1事業者一覧'!AI1842</f>
        <v/>
      </c>
      <c r="U1843" s="36" t="str">
        <f>'R8.8.1事業者一覧'!AJ1842</f>
        <v/>
      </c>
      <c r="V1843" s="36" t="str">
        <f>'R8.8.1事業者一覧'!AK1842</f>
        <v/>
      </c>
    </row>
    <row r="1844" ht="26.25" customHeight="1">
      <c r="A1844" s="27" t="str">
        <f>'R8.8.1事業者一覧'!A1843</f>
        <v>0110500642</v>
      </c>
      <c r="B1844" s="30" t="str">
        <f>'R8.8.1事業者一覧'!C1843</f>
        <v>居宅介護</v>
      </c>
      <c r="C1844" s="30" t="str">
        <f>'R8.8.1事業者一覧'!F1843</f>
        <v>社会福祉法人渓仁会　コミュニティホーム白石ホームヘルパーステーション</v>
      </c>
      <c r="D1844" s="27" t="str">
        <f>'R8.8.1事業者一覧'!G1843</f>
        <v>0030024</v>
      </c>
      <c r="E1844" s="30" t="str">
        <f>MID('R8.8.1事業者一覧'!H1843,7,3)</f>
        <v>白石区</v>
      </c>
      <c r="F1844" s="30" t="str">
        <f>CONCATENATE('R8.8.1事業者一覧'!I1843,"　"&amp;'R8.8.1事業者一覧'!J1843)</f>
        <v>本郷通３丁目南１番３５号　</v>
      </c>
      <c r="G1844" s="27" t="str">
        <f>IF(LEFT('R8.8.1事業者一覧'!K1843,4)="011-",MID('R8.8.1事業者一覧'!K1843,5,8),'R8.8.1事業者一覧'!K1843)</f>
        <v>864-2008</v>
      </c>
      <c r="H1844" s="27" t="str">
        <f>IF(LEFT('R8.8.1事業者一覧'!L1843,4)="011-",MID('R8.8.1事業者一覧'!L1843,5,8),'R8.8.1事業者一覧'!L1843)</f>
        <v>864-9590</v>
      </c>
      <c r="I1844" s="30" t="str">
        <f>'R8.8.1事業者一覧'!N1843</f>
        <v>提供中</v>
      </c>
      <c r="J1844" s="32" t="str">
        <f>'R8.8.1事業者一覧'!O1843</f>
        <v>H18/10/01</v>
      </c>
      <c r="K1844" s="30" t="str">
        <f>'R8.8.1事業者一覧'!Q1843</f>
        <v>社会福祉法人　渓仁会</v>
      </c>
      <c r="L1844" s="35" t="str">
        <f>'R8.8.1事業者一覧'!AA1843</f>
        <v/>
      </c>
      <c r="M1844" s="36" t="str">
        <f>'R8.8.1事業者一覧'!AB1843</f>
        <v>〇</v>
      </c>
      <c r="N1844" s="36" t="str">
        <f>'R8.8.1事業者一覧'!AC1843</f>
        <v/>
      </c>
      <c r="O1844" s="36" t="str">
        <f>'R8.8.1事業者一覧'!AD1843</f>
        <v/>
      </c>
      <c r="P1844" s="36" t="str">
        <f>'R8.8.1事業者一覧'!AE1843</f>
        <v/>
      </c>
      <c r="Q1844" s="36" t="str">
        <f>'R8.8.1事業者一覧'!AF1843</f>
        <v/>
      </c>
      <c r="R1844" s="36" t="str">
        <f>'R8.8.1事業者一覧'!AG1843</f>
        <v/>
      </c>
      <c r="S1844" s="36" t="str">
        <f>'R8.8.1事業者一覧'!AH1843</f>
        <v/>
      </c>
      <c r="T1844" s="36" t="str">
        <f>'R8.8.1事業者一覧'!AI1843</f>
        <v/>
      </c>
      <c r="U1844" s="36" t="str">
        <f>'R8.8.1事業者一覧'!AJ1843</f>
        <v/>
      </c>
      <c r="V1844" s="36" t="str">
        <f>'R8.8.1事業者一覧'!AK1843</f>
        <v/>
      </c>
    </row>
    <row r="1845" ht="26.25" customHeight="1">
      <c r="A1845" s="27" t="str">
        <f>'R8.8.1事業者一覧'!A1844</f>
        <v>0110500642</v>
      </c>
      <c r="B1845" s="30" t="str">
        <f>'R8.8.1事業者一覧'!C1844</f>
        <v>重度訪問介護</v>
      </c>
      <c r="C1845" s="30" t="str">
        <f>'R8.8.1事業者一覧'!F1844</f>
        <v>社会福祉法人渓仁会　コミュニティホーム白石ホームヘルパーステーション</v>
      </c>
      <c r="D1845" s="27" t="str">
        <f>'R8.8.1事業者一覧'!G1844</f>
        <v>0030024</v>
      </c>
      <c r="E1845" s="30" t="str">
        <f>MID('R8.8.1事業者一覧'!H1844,7,3)</f>
        <v>白石区</v>
      </c>
      <c r="F1845" s="30" t="str">
        <f>CONCATENATE('R8.8.1事業者一覧'!I1844,"　"&amp;'R8.8.1事業者一覧'!J1844)</f>
        <v>本郷通３丁目南１番３５号　</v>
      </c>
      <c r="G1845" s="27" t="str">
        <f>IF(LEFT('R8.8.1事業者一覧'!K1844,4)="011-",MID('R8.8.1事業者一覧'!K1844,5,8),'R8.8.1事業者一覧'!K1844)</f>
        <v>864-2008</v>
      </c>
      <c r="H1845" s="27" t="str">
        <f>IF(LEFT('R8.8.1事業者一覧'!L1844,4)="011-",MID('R8.8.1事業者一覧'!L1844,5,8),'R8.8.1事業者一覧'!L1844)</f>
        <v>864-9590</v>
      </c>
      <c r="I1845" s="30" t="str">
        <f>'R8.8.1事業者一覧'!N1844</f>
        <v>提供中</v>
      </c>
      <c r="J1845" s="32" t="str">
        <f>'R8.8.1事業者一覧'!O1844</f>
        <v>H18/10/01</v>
      </c>
      <c r="K1845" s="30" t="str">
        <f>'R8.8.1事業者一覧'!Q1844</f>
        <v>社会福祉法人　渓仁会</v>
      </c>
      <c r="L1845" s="35" t="str">
        <f>'R8.8.1事業者一覧'!AA1844</f>
        <v/>
      </c>
      <c r="M1845" s="36" t="str">
        <f>'R8.8.1事業者一覧'!AB1844</f>
        <v>〇</v>
      </c>
      <c r="N1845" s="36" t="str">
        <f>'R8.8.1事業者一覧'!AC1844</f>
        <v/>
      </c>
      <c r="O1845" s="36" t="str">
        <f>'R8.8.1事業者一覧'!AD1844</f>
        <v/>
      </c>
      <c r="P1845" s="36" t="str">
        <f>'R8.8.1事業者一覧'!AE1844</f>
        <v/>
      </c>
      <c r="Q1845" s="36" t="str">
        <f>'R8.8.1事業者一覧'!AF1844</f>
        <v/>
      </c>
      <c r="R1845" s="36" t="str">
        <f>'R8.8.1事業者一覧'!AG1844</f>
        <v/>
      </c>
      <c r="S1845" s="36" t="str">
        <f>'R8.8.1事業者一覧'!AH1844</f>
        <v/>
      </c>
      <c r="T1845" s="36" t="str">
        <f>'R8.8.1事業者一覧'!AI1844</f>
        <v/>
      </c>
      <c r="U1845" s="36" t="str">
        <f>'R8.8.1事業者一覧'!AJ1844</f>
        <v/>
      </c>
      <c r="V1845" s="36" t="str">
        <f>'R8.8.1事業者一覧'!AK1844</f>
        <v/>
      </c>
    </row>
    <row r="1846" ht="26.25" customHeight="1">
      <c r="A1846" s="27" t="str">
        <f>'R8.8.1事業者一覧'!A1845</f>
        <v>0110500642</v>
      </c>
      <c r="B1846" s="30" t="str">
        <f>'R8.8.1事業者一覧'!C1845</f>
        <v>同行援護</v>
      </c>
      <c r="C1846" s="30" t="str">
        <f>'R8.8.1事業者一覧'!F1845</f>
        <v>社会福祉法人渓仁会　コミュニティホーム白石ホームヘルパーステーション</v>
      </c>
      <c r="D1846" s="27" t="str">
        <f>'R8.8.1事業者一覧'!G1845</f>
        <v>0030024</v>
      </c>
      <c r="E1846" s="30" t="str">
        <f>MID('R8.8.1事業者一覧'!H1845,7,3)</f>
        <v>白石区</v>
      </c>
      <c r="F1846" s="30" t="str">
        <f>CONCATENATE('R8.8.1事業者一覧'!I1845,"　"&amp;'R8.8.1事業者一覧'!J1845)</f>
        <v>本郷通３丁目南１番３５号　</v>
      </c>
      <c r="G1846" s="27" t="str">
        <f>IF(LEFT('R8.8.1事業者一覧'!K1845,4)="011-",MID('R8.8.1事業者一覧'!K1845,5,8),'R8.8.1事業者一覧'!K1845)</f>
        <v>864-2008</v>
      </c>
      <c r="H1846" s="27" t="str">
        <f>IF(LEFT('R8.8.1事業者一覧'!L1845,4)="011-",MID('R8.8.1事業者一覧'!L1845,5,8),'R8.8.1事業者一覧'!L1845)</f>
        <v>864-9590</v>
      </c>
      <c r="I1846" s="30" t="str">
        <f>'R8.8.1事業者一覧'!N1845</f>
        <v>提供中</v>
      </c>
      <c r="J1846" s="32" t="str">
        <f>'R8.8.1事業者一覧'!O1845</f>
        <v>H23/10/01</v>
      </c>
      <c r="K1846" s="30" t="str">
        <f>'R8.8.1事業者一覧'!Q1845</f>
        <v>社会福祉法人　渓仁会</v>
      </c>
      <c r="L1846" s="35" t="str">
        <f>'R8.8.1事業者一覧'!AA1845</f>
        <v/>
      </c>
      <c r="M1846" s="36" t="str">
        <f>'R8.8.1事業者一覧'!AB1845</f>
        <v/>
      </c>
      <c r="N1846" s="36" t="str">
        <f>'R8.8.1事業者一覧'!AC1845</f>
        <v>〇</v>
      </c>
      <c r="O1846" s="36" t="str">
        <f>'R8.8.1事業者一覧'!AD1845</f>
        <v/>
      </c>
      <c r="P1846" s="36" t="str">
        <f>'R8.8.1事業者一覧'!AE1845</f>
        <v/>
      </c>
      <c r="Q1846" s="36" t="str">
        <f>'R8.8.1事業者一覧'!AF1845</f>
        <v/>
      </c>
      <c r="R1846" s="36" t="str">
        <f>'R8.8.1事業者一覧'!AG1845</f>
        <v/>
      </c>
      <c r="S1846" s="36" t="str">
        <f>'R8.8.1事業者一覧'!AH1845</f>
        <v/>
      </c>
      <c r="T1846" s="36" t="str">
        <f>'R8.8.1事業者一覧'!AI1845</f>
        <v/>
      </c>
      <c r="U1846" s="36" t="str">
        <f>'R8.8.1事業者一覧'!AJ1845</f>
        <v/>
      </c>
      <c r="V1846" s="36" t="str">
        <f>'R8.8.1事業者一覧'!AK1845</f>
        <v/>
      </c>
    </row>
    <row r="1847" ht="26.25" customHeight="1">
      <c r="A1847" s="27" t="str">
        <f>'R8.8.1事業者一覧'!A1846</f>
        <v>0110500683</v>
      </c>
      <c r="B1847" s="30" t="str">
        <f>'R8.8.1事業者一覧'!C1846</f>
        <v>居宅介護</v>
      </c>
      <c r="C1847" s="30" t="str">
        <f>'R8.8.1事業者一覧'!F1846</f>
        <v>かいけつ太郎～ケアサービスステーション</v>
      </c>
      <c r="D1847" s="27" t="str">
        <f>'R8.8.1事業者一覧'!G1846</f>
        <v>0040021</v>
      </c>
      <c r="E1847" s="30" t="str">
        <f>MID('R8.8.1事業者一覧'!H1846,7,3)</f>
        <v>厚別区</v>
      </c>
      <c r="F1847" s="30" t="str">
        <f>CONCATENATE('R8.8.1事業者一覧'!I1846,"　"&amp;'R8.8.1事業者一覧'!J1846)</f>
        <v>青葉町９丁目３番３５号　</v>
      </c>
      <c r="G1847" s="27" t="str">
        <f>IF(LEFT('R8.8.1事業者一覧'!K1846,4)="011-",MID('R8.8.1事業者一覧'!K1846,5,8),'R8.8.1事業者一覧'!K1846)</f>
        <v>893-1199</v>
      </c>
      <c r="H1847" s="27" t="str">
        <f>IF(LEFT('R8.8.1事業者一覧'!L1846,4)="011-",MID('R8.8.1事業者一覧'!L1846,5,8),'R8.8.1事業者一覧'!L1846)</f>
        <v>893-5599</v>
      </c>
      <c r="I1847" s="30" t="str">
        <f>'R8.8.1事業者一覧'!N1846</f>
        <v>提供中</v>
      </c>
      <c r="J1847" s="32" t="str">
        <f>'R8.8.1事業者一覧'!O1846</f>
        <v>H18/10/01</v>
      </c>
      <c r="K1847" s="30" t="str">
        <f>'R8.8.1事業者一覧'!Q1846</f>
        <v>特定非営利活動法人　わーかーびぃー</v>
      </c>
      <c r="L1847" s="35" t="str">
        <f>'R8.8.1事業者一覧'!AA1846</f>
        <v/>
      </c>
      <c r="M1847" s="36" t="str">
        <f>'R8.8.1事業者一覧'!AB1846</f>
        <v/>
      </c>
      <c r="N1847" s="36" t="str">
        <f>'R8.8.1事業者一覧'!AC1846</f>
        <v>〇</v>
      </c>
      <c r="O1847" s="36" t="str">
        <f>'R8.8.1事業者一覧'!AD1846</f>
        <v/>
      </c>
      <c r="P1847" s="36" t="str">
        <f>'R8.8.1事業者一覧'!AE1846</f>
        <v/>
      </c>
      <c r="Q1847" s="36" t="str">
        <f>'R8.8.1事業者一覧'!AF1846</f>
        <v/>
      </c>
      <c r="R1847" s="36" t="str">
        <f>'R8.8.1事業者一覧'!AG1846</f>
        <v/>
      </c>
      <c r="S1847" s="36" t="str">
        <f>'R8.8.1事業者一覧'!AH1846</f>
        <v>〇</v>
      </c>
      <c r="T1847" s="36" t="str">
        <f>'R8.8.1事業者一覧'!AI1846</f>
        <v>〇</v>
      </c>
      <c r="U1847" s="36" t="str">
        <f>'R8.8.1事業者一覧'!AJ1846</f>
        <v>〇</v>
      </c>
      <c r="V1847" s="36" t="str">
        <f>'R8.8.1事業者一覧'!AK1846</f>
        <v/>
      </c>
    </row>
    <row r="1848" ht="26.25" customHeight="1">
      <c r="A1848" s="27" t="str">
        <f>'R8.8.1事業者一覧'!A1847</f>
        <v>0110500683</v>
      </c>
      <c r="B1848" s="30" t="str">
        <f>'R8.8.1事業者一覧'!C1847</f>
        <v>重度訪問介護</v>
      </c>
      <c r="C1848" s="30" t="str">
        <f>'R8.8.1事業者一覧'!F1847</f>
        <v>かいけつ太郎～ケアサービスステーション</v>
      </c>
      <c r="D1848" s="27" t="str">
        <f>'R8.8.1事業者一覧'!G1847</f>
        <v>0040021</v>
      </c>
      <c r="E1848" s="30" t="str">
        <f>MID('R8.8.1事業者一覧'!H1847,7,3)</f>
        <v>厚別区</v>
      </c>
      <c r="F1848" s="30" t="str">
        <f>CONCATENATE('R8.8.1事業者一覧'!I1847,"　"&amp;'R8.8.1事業者一覧'!J1847)</f>
        <v>青葉町９丁目３番３５号　</v>
      </c>
      <c r="G1848" s="27" t="str">
        <f>IF(LEFT('R8.8.1事業者一覧'!K1847,4)="011-",MID('R8.8.1事業者一覧'!K1847,5,8),'R8.8.1事業者一覧'!K1847)</f>
        <v>893-1199</v>
      </c>
      <c r="H1848" s="27" t="str">
        <f>IF(LEFT('R8.8.1事業者一覧'!L1847,4)="011-",MID('R8.8.1事業者一覧'!L1847,5,8),'R8.8.1事業者一覧'!L1847)</f>
        <v>893-5599</v>
      </c>
      <c r="I1848" s="30" t="str">
        <f>'R8.8.1事業者一覧'!N1847</f>
        <v>提供中</v>
      </c>
      <c r="J1848" s="32" t="str">
        <f>'R8.8.1事業者一覧'!O1847</f>
        <v>H18/10/01</v>
      </c>
      <c r="K1848" s="30" t="str">
        <f>'R8.8.1事業者一覧'!Q1847</f>
        <v>特定非営利活動法人　わーかーびぃー</v>
      </c>
      <c r="L1848" s="35" t="str">
        <f>'R8.8.1事業者一覧'!AA1847</f>
        <v/>
      </c>
      <c r="M1848" s="36" t="str">
        <f>'R8.8.1事業者一覧'!AB1847</f>
        <v/>
      </c>
      <c r="N1848" s="36" t="str">
        <f>'R8.8.1事業者一覧'!AC1847</f>
        <v>〇</v>
      </c>
      <c r="O1848" s="36" t="str">
        <f>'R8.8.1事業者一覧'!AD1847</f>
        <v/>
      </c>
      <c r="P1848" s="36" t="str">
        <f>'R8.8.1事業者一覧'!AE1847</f>
        <v/>
      </c>
      <c r="Q1848" s="36" t="str">
        <f>'R8.8.1事業者一覧'!AF1847</f>
        <v/>
      </c>
      <c r="R1848" s="36" t="str">
        <f>'R8.8.1事業者一覧'!AG1847</f>
        <v/>
      </c>
      <c r="S1848" s="36" t="str">
        <f>'R8.8.1事業者一覧'!AH1847</f>
        <v/>
      </c>
      <c r="T1848" s="36" t="str">
        <f>'R8.8.1事業者一覧'!AI1847</f>
        <v/>
      </c>
      <c r="U1848" s="36" t="str">
        <f>'R8.8.1事業者一覧'!AJ1847</f>
        <v/>
      </c>
      <c r="V1848" s="36" t="str">
        <f>'R8.8.1事業者一覧'!AK1847</f>
        <v/>
      </c>
    </row>
    <row r="1849" ht="26.25" customHeight="1">
      <c r="A1849" s="27" t="str">
        <f>'R8.8.1事業者一覧'!A1848</f>
        <v>0110500683</v>
      </c>
      <c r="B1849" s="30" t="str">
        <f>'R8.8.1事業者一覧'!C1848</f>
        <v>行動援護</v>
      </c>
      <c r="C1849" s="30" t="str">
        <f>'R8.8.1事業者一覧'!F1848</f>
        <v>かいけつ太郎～ケアサービスステーション</v>
      </c>
      <c r="D1849" s="27" t="str">
        <f>'R8.8.1事業者一覧'!G1848</f>
        <v>0040021</v>
      </c>
      <c r="E1849" s="30" t="str">
        <f>MID('R8.8.1事業者一覧'!H1848,7,3)</f>
        <v>厚別区</v>
      </c>
      <c r="F1849" s="30" t="str">
        <f>CONCATENATE('R8.8.1事業者一覧'!I1848,"　"&amp;'R8.8.1事業者一覧'!J1848)</f>
        <v>青葉町９丁目３番３５号　</v>
      </c>
      <c r="G1849" s="27" t="str">
        <f>IF(LEFT('R8.8.1事業者一覧'!K1848,4)="011-",MID('R8.8.1事業者一覧'!K1848,5,8),'R8.8.1事業者一覧'!K1848)</f>
        <v>893-1199</v>
      </c>
      <c r="H1849" s="27" t="str">
        <f>IF(LEFT('R8.8.1事業者一覧'!L1848,4)="011-",MID('R8.8.1事業者一覧'!L1848,5,8),'R8.8.1事業者一覧'!L1848)</f>
        <v>893-5599</v>
      </c>
      <c r="I1849" s="30" t="str">
        <f>'R8.8.1事業者一覧'!N1848</f>
        <v>提供中</v>
      </c>
      <c r="J1849" s="32" t="str">
        <f>'R8.8.1事業者一覧'!O1848</f>
        <v>H18/10/01</v>
      </c>
      <c r="K1849" s="30" t="str">
        <f>'R8.8.1事業者一覧'!Q1848</f>
        <v>特定非営利活動法人　わーかーびぃー</v>
      </c>
      <c r="L1849" s="35" t="str">
        <f>'R8.8.1事業者一覧'!AA1848</f>
        <v/>
      </c>
      <c r="M1849" s="36" t="str">
        <f>'R8.8.1事業者一覧'!AB1848</f>
        <v/>
      </c>
      <c r="N1849" s="36" t="str">
        <f>'R8.8.1事業者一覧'!AC1848</f>
        <v/>
      </c>
      <c r="O1849" s="36" t="str">
        <f>'R8.8.1事業者一覧'!AD1848</f>
        <v/>
      </c>
      <c r="P1849" s="36" t="str">
        <f>'R8.8.1事業者一覧'!AE1848</f>
        <v/>
      </c>
      <c r="Q1849" s="36" t="str">
        <f>'R8.8.1事業者一覧'!AF1848</f>
        <v/>
      </c>
      <c r="R1849" s="36" t="str">
        <f>'R8.8.1事業者一覧'!AG1848</f>
        <v/>
      </c>
      <c r="S1849" s="36" t="str">
        <f>'R8.8.1事業者一覧'!AH1848</f>
        <v>〇</v>
      </c>
      <c r="T1849" s="36" t="str">
        <f>'R8.8.1事業者一覧'!AI1848</f>
        <v>〇</v>
      </c>
      <c r="U1849" s="36" t="str">
        <f>'R8.8.1事業者一覧'!AJ1848</f>
        <v>〇</v>
      </c>
      <c r="V1849" s="36" t="str">
        <f>'R8.8.1事業者一覧'!AK1848</f>
        <v/>
      </c>
    </row>
    <row r="1850" ht="26.25" customHeight="1">
      <c r="A1850" s="27" t="str">
        <f>'R8.8.1事業者一覧'!A1849</f>
        <v>0110500683</v>
      </c>
      <c r="B1850" s="30" t="str">
        <f>'R8.8.1事業者一覧'!C1849</f>
        <v>同行援護</v>
      </c>
      <c r="C1850" s="30" t="str">
        <f>'R8.8.1事業者一覧'!F1849</f>
        <v>かいけつ太郎～ケアサービスステーション</v>
      </c>
      <c r="D1850" s="27" t="str">
        <f>'R8.8.1事業者一覧'!G1849</f>
        <v>0040021</v>
      </c>
      <c r="E1850" s="30" t="str">
        <f>MID('R8.8.1事業者一覧'!H1849,7,3)</f>
        <v>厚別区</v>
      </c>
      <c r="F1850" s="30" t="str">
        <f>CONCATENATE('R8.8.1事業者一覧'!I1849,"　"&amp;'R8.8.1事業者一覧'!J1849)</f>
        <v>青葉町９丁目３番３５号　</v>
      </c>
      <c r="G1850" s="27" t="str">
        <f>IF(LEFT('R8.8.1事業者一覧'!K1849,4)="011-",MID('R8.8.1事業者一覧'!K1849,5,8),'R8.8.1事業者一覧'!K1849)</f>
        <v>893-1199</v>
      </c>
      <c r="H1850" s="27" t="str">
        <f>IF(LEFT('R8.8.1事業者一覧'!L1849,4)="011-",MID('R8.8.1事業者一覧'!L1849,5,8),'R8.8.1事業者一覧'!L1849)</f>
        <v>893-5599</v>
      </c>
      <c r="I1850" s="30" t="str">
        <f>'R8.8.1事業者一覧'!N1849</f>
        <v>提供中</v>
      </c>
      <c r="J1850" s="32" t="str">
        <f>'R8.8.1事業者一覧'!O1849</f>
        <v>H24/09/01</v>
      </c>
      <c r="K1850" s="30" t="str">
        <f>'R8.8.1事業者一覧'!Q1849</f>
        <v>特定非営利活動法人　わーかーびぃー</v>
      </c>
      <c r="L1850" s="35" t="str">
        <f>'R8.8.1事業者一覧'!AA1849</f>
        <v/>
      </c>
      <c r="M1850" s="36" t="str">
        <f>'R8.8.1事業者一覧'!AB1849</f>
        <v/>
      </c>
      <c r="N1850" s="36" t="str">
        <f>'R8.8.1事業者一覧'!AC1849</f>
        <v>〇</v>
      </c>
      <c r="O1850" s="36" t="str">
        <f>'R8.8.1事業者一覧'!AD1849</f>
        <v/>
      </c>
      <c r="P1850" s="36" t="str">
        <f>'R8.8.1事業者一覧'!AE1849</f>
        <v/>
      </c>
      <c r="Q1850" s="36" t="str">
        <f>'R8.8.1事業者一覧'!AF1849</f>
        <v/>
      </c>
      <c r="R1850" s="36" t="str">
        <f>'R8.8.1事業者一覧'!AG1849</f>
        <v/>
      </c>
      <c r="S1850" s="36" t="str">
        <f>'R8.8.1事業者一覧'!AH1849</f>
        <v/>
      </c>
      <c r="T1850" s="36" t="str">
        <f>'R8.8.1事業者一覧'!AI1849</f>
        <v/>
      </c>
      <c r="U1850" s="36" t="str">
        <f>'R8.8.1事業者一覧'!AJ1849</f>
        <v>〇</v>
      </c>
      <c r="V1850" s="36" t="str">
        <f>'R8.8.1事業者一覧'!AK1849</f>
        <v/>
      </c>
    </row>
    <row r="1851" ht="26.25" customHeight="1">
      <c r="A1851" s="27" t="str">
        <f>'R8.8.1事業者一覧'!A1850</f>
        <v>0110500683</v>
      </c>
      <c r="B1851" s="30" t="str">
        <f>'R8.8.1事業者一覧'!C1850</f>
        <v>短期入所</v>
      </c>
      <c r="C1851" s="30" t="str">
        <f>'R8.8.1事業者一覧'!F1850</f>
        <v>かいけつ太郎～ケアサービスステーション</v>
      </c>
      <c r="D1851" s="27" t="str">
        <f>'R8.8.1事業者一覧'!G1850</f>
        <v>0040021</v>
      </c>
      <c r="E1851" s="30" t="str">
        <f>MID('R8.8.1事業者一覧'!H1850,7,3)</f>
        <v>厚別区</v>
      </c>
      <c r="F1851" s="30" t="str">
        <f>CONCATENATE('R8.8.1事業者一覧'!I1850,"　"&amp;'R8.8.1事業者一覧'!J1850)</f>
        <v>青葉町９丁目３番３５号　</v>
      </c>
      <c r="G1851" s="27" t="str">
        <f>IF(LEFT('R8.8.1事業者一覧'!K1850,4)="011-",MID('R8.8.1事業者一覧'!K1850,5,8),'R8.8.1事業者一覧'!K1850)</f>
        <v>893-1199</v>
      </c>
      <c r="H1851" s="27" t="str">
        <f>IF(LEFT('R8.8.1事業者一覧'!L1850,4)="011-",MID('R8.8.1事業者一覧'!L1850,5,8),'R8.8.1事業者一覧'!L1850)</f>
        <v>893-5599</v>
      </c>
      <c r="I1851" s="30" t="str">
        <f>'R8.8.1事業者一覧'!N1850</f>
        <v>提供中</v>
      </c>
      <c r="J1851" s="32" t="str">
        <f>'R8.8.1事業者一覧'!O1850</f>
        <v>H18/10/01</v>
      </c>
      <c r="K1851" s="30" t="str">
        <f>'R8.8.1事業者一覧'!Q1850</f>
        <v>特定非営利活動法人　わーかーびぃー</v>
      </c>
      <c r="L1851" s="35" t="str">
        <f>'R8.8.1事業者一覧'!AA1850</f>
        <v/>
      </c>
      <c r="M1851" s="36" t="str">
        <f>'R8.8.1事業者一覧'!AB1850</f>
        <v/>
      </c>
      <c r="N1851" s="36" t="str">
        <f>'R8.8.1事業者一覧'!AC1850</f>
        <v>〇</v>
      </c>
      <c r="O1851" s="36" t="str">
        <f>'R8.8.1事業者一覧'!AD1850</f>
        <v/>
      </c>
      <c r="P1851" s="36" t="str">
        <f>'R8.8.1事業者一覧'!AE1850</f>
        <v/>
      </c>
      <c r="Q1851" s="36" t="str">
        <f>'R8.8.1事業者一覧'!AF1850</f>
        <v/>
      </c>
      <c r="R1851" s="36" t="str">
        <f>'R8.8.1事業者一覧'!AG1850</f>
        <v/>
      </c>
      <c r="S1851" s="36" t="str">
        <f>'R8.8.1事業者一覧'!AH1850</f>
        <v>〇</v>
      </c>
      <c r="T1851" s="36" t="str">
        <f>'R8.8.1事業者一覧'!AI1850</f>
        <v>〇</v>
      </c>
      <c r="U1851" s="36" t="str">
        <f>'R8.8.1事業者一覧'!AJ1850</f>
        <v>〇</v>
      </c>
      <c r="V1851" s="36" t="str">
        <f>'R8.8.1事業者一覧'!AK1850</f>
        <v/>
      </c>
    </row>
    <row r="1852" ht="26.25" customHeight="1">
      <c r="A1852" s="27" t="str">
        <f>'R8.8.1事業者一覧'!A1851</f>
        <v>0110500709</v>
      </c>
      <c r="B1852" s="30" t="str">
        <f>'R8.8.1事業者一覧'!C1851</f>
        <v>居宅介護</v>
      </c>
      <c r="C1852" s="30" t="str">
        <f>'R8.8.1事業者一覧'!F1851</f>
        <v>Home　Care　ぶん　ぶん</v>
      </c>
      <c r="D1852" s="27" t="str">
        <f>'R8.8.1事業者一覧'!G1851</f>
        <v>0040063</v>
      </c>
      <c r="E1852" s="30" t="str">
        <f>MID('R8.8.1事業者一覧'!H1851,7,3)</f>
        <v>厚別区</v>
      </c>
      <c r="F1852" s="30" t="str">
        <f>CONCATENATE('R8.8.1事業者一覧'!I1851,"　"&amp;'R8.8.1事業者一覧'!J1851)</f>
        <v>厚別西３条１丁目６－３０－３０１　</v>
      </c>
      <c r="G1852" s="27" t="str">
        <f>IF(LEFT('R8.8.1事業者一覧'!K1851,4)="011-",MID('R8.8.1事業者一覧'!K1851,5,8),'R8.8.1事業者一覧'!K1851)</f>
        <v>769-0831</v>
      </c>
      <c r="H1852" s="27" t="str">
        <f>IF(LEFT('R8.8.1事業者一覧'!L1851,4)="011-",MID('R8.8.1事業者一覧'!L1851,5,8),'R8.8.1事業者一覧'!L1851)</f>
        <v>769-0832</v>
      </c>
      <c r="I1852" s="30" t="str">
        <f>'R8.8.1事業者一覧'!N1851</f>
        <v>提供中</v>
      </c>
      <c r="J1852" s="32" t="str">
        <f>'R8.8.1事業者一覧'!O1851</f>
        <v>H18/10/01</v>
      </c>
      <c r="K1852" s="30" t="str">
        <f>'R8.8.1事業者一覧'!Q1851</f>
        <v>有限会社　Home　Care　ぶん　ぶん</v>
      </c>
      <c r="L1852" s="35" t="str">
        <f>'R8.8.1事業者一覧'!AA1851</f>
        <v/>
      </c>
      <c r="M1852" s="36" t="str">
        <f>'R8.8.1事業者一覧'!AB1851</f>
        <v>〇</v>
      </c>
      <c r="N1852" s="36" t="str">
        <f>'R8.8.1事業者一覧'!AC1851</f>
        <v/>
      </c>
      <c r="O1852" s="36" t="str">
        <f>'R8.8.1事業者一覧'!AD1851</f>
        <v/>
      </c>
      <c r="P1852" s="36" t="str">
        <f>'R8.8.1事業者一覧'!AE1851</f>
        <v/>
      </c>
      <c r="Q1852" s="36" t="str">
        <f>'R8.8.1事業者一覧'!AF1851</f>
        <v/>
      </c>
      <c r="R1852" s="36" t="str">
        <f>'R8.8.1事業者一覧'!AG1851</f>
        <v/>
      </c>
      <c r="S1852" s="36" t="str">
        <f>'R8.8.1事業者一覧'!AH1851</f>
        <v/>
      </c>
      <c r="T1852" s="36" t="str">
        <f>'R8.8.1事業者一覧'!AI1851</f>
        <v/>
      </c>
      <c r="U1852" s="36" t="str">
        <f>'R8.8.1事業者一覧'!AJ1851</f>
        <v/>
      </c>
      <c r="V1852" s="36" t="str">
        <f>'R8.8.1事業者一覧'!AK1851</f>
        <v/>
      </c>
    </row>
    <row r="1853" ht="26.25" customHeight="1">
      <c r="A1853" s="27" t="str">
        <f>'R8.8.1事業者一覧'!A1852</f>
        <v>0110500709</v>
      </c>
      <c r="B1853" s="30" t="str">
        <f>'R8.8.1事業者一覧'!C1852</f>
        <v>重度訪問介護</v>
      </c>
      <c r="C1853" s="30" t="str">
        <f>'R8.8.1事業者一覧'!F1852</f>
        <v>Home　Care　ぶん　ぶん</v>
      </c>
      <c r="D1853" s="27" t="str">
        <f>'R8.8.1事業者一覧'!G1852</f>
        <v>0040063</v>
      </c>
      <c r="E1853" s="30" t="str">
        <f>MID('R8.8.1事業者一覧'!H1852,7,3)</f>
        <v>厚別区</v>
      </c>
      <c r="F1853" s="30" t="str">
        <f>CONCATENATE('R8.8.1事業者一覧'!I1852,"　"&amp;'R8.8.1事業者一覧'!J1852)</f>
        <v>厚別西３条１丁目６－３０－３０１　</v>
      </c>
      <c r="G1853" s="27" t="str">
        <f>IF(LEFT('R8.8.1事業者一覧'!K1852,4)="011-",MID('R8.8.1事業者一覧'!K1852,5,8),'R8.8.1事業者一覧'!K1852)</f>
        <v>769-0831</v>
      </c>
      <c r="H1853" s="27" t="str">
        <f>IF(LEFT('R8.8.1事業者一覧'!L1852,4)="011-",MID('R8.8.1事業者一覧'!L1852,5,8),'R8.8.1事業者一覧'!L1852)</f>
        <v>769-0832</v>
      </c>
      <c r="I1853" s="30" t="str">
        <f>'R8.8.1事業者一覧'!N1852</f>
        <v>提供中</v>
      </c>
      <c r="J1853" s="32" t="str">
        <f>'R8.8.1事業者一覧'!O1852</f>
        <v>H18/10/01</v>
      </c>
      <c r="K1853" s="30" t="str">
        <f>'R8.8.1事業者一覧'!Q1852</f>
        <v>有限会社　Home　Care　ぶん　ぶん</v>
      </c>
      <c r="L1853" s="35" t="str">
        <f>'R8.8.1事業者一覧'!AA1852</f>
        <v/>
      </c>
      <c r="M1853" s="36" t="str">
        <f>'R8.8.1事業者一覧'!AB1852</f>
        <v>〇</v>
      </c>
      <c r="N1853" s="36" t="str">
        <f>'R8.8.1事業者一覧'!AC1852</f>
        <v/>
      </c>
      <c r="O1853" s="36" t="str">
        <f>'R8.8.1事業者一覧'!AD1852</f>
        <v/>
      </c>
      <c r="P1853" s="36" t="str">
        <f>'R8.8.1事業者一覧'!AE1852</f>
        <v/>
      </c>
      <c r="Q1853" s="36" t="str">
        <f>'R8.8.1事業者一覧'!AF1852</f>
        <v/>
      </c>
      <c r="R1853" s="36" t="str">
        <f>'R8.8.1事業者一覧'!AG1852</f>
        <v/>
      </c>
      <c r="S1853" s="36" t="str">
        <f>'R8.8.1事業者一覧'!AH1852</f>
        <v/>
      </c>
      <c r="T1853" s="36" t="str">
        <f>'R8.8.1事業者一覧'!AI1852</f>
        <v/>
      </c>
      <c r="U1853" s="36" t="str">
        <f>'R8.8.1事業者一覧'!AJ1852</f>
        <v/>
      </c>
      <c r="V1853" s="36" t="str">
        <f>'R8.8.1事業者一覧'!AK1852</f>
        <v/>
      </c>
    </row>
    <row r="1854" ht="26.25" customHeight="1">
      <c r="A1854" s="27" t="str">
        <f>'R8.8.1事業者一覧'!A1853</f>
        <v>0110500709</v>
      </c>
      <c r="B1854" s="30" t="str">
        <f>'R8.8.1事業者一覧'!C1853</f>
        <v>行動援護</v>
      </c>
      <c r="C1854" s="30" t="str">
        <f>'R8.8.1事業者一覧'!F1853</f>
        <v>Home　Care　ぶん　ぶん</v>
      </c>
      <c r="D1854" s="27" t="str">
        <f>'R8.8.1事業者一覧'!G1853</f>
        <v>0040063</v>
      </c>
      <c r="E1854" s="30" t="str">
        <f>MID('R8.8.1事業者一覧'!H1853,7,3)</f>
        <v>厚別区</v>
      </c>
      <c r="F1854" s="30" t="str">
        <f>CONCATENATE('R8.8.1事業者一覧'!I1853,"　"&amp;'R8.8.1事業者一覧'!J1853)</f>
        <v>厚別西３条１丁目６－３０－３０１　</v>
      </c>
      <c r="G1854" s="27" t="str">
        <f>IF(LEFT('R8.8.1事業者一覧'!K1853,4)="011-",MID('R8.8.1事業者一覧'!K1853,5,8),'R8.8.1事業者一覧'!K1853)</f>
        <v>769-0831</v>
      </c>
      <c r="H1854" s="27" t="str">
        <f>IF(LEFT('R8.8.1事業者一覧'!L1853,4)="011-",MID('R8.8.1事業者一覧'!L1853,5,8),'R8.8.1事業者一覧'!L1853)</f>
        <v>769-0832</v>
      </c>
      <c r="I1854" s="30" t="str">
        <f>'R8.8.1事業者一覧'!N1853</f>
        <v>提供中</v>
      </c>
      <c r="J1854" s="32" t="str">
        <f>'R8.8.1事業者一覧'!O1853</f>
        <v>H18/10/01</v>
      </c>
      <c r="K1854" s="30" t="str">
        <f>'R8.8.1事業者一覧'!Q1853</f>
        <v>有限会社　Home　Care　ぶん　ぶん</v>
      </c>
      <c r="L1854" s="35" t="str">
        <f>'R8.8.1事業者一覧'!AA1853</f>
        <v/>
      </c>
      <c r="M1854" s="36" t="str">
        <f>'R8.8.1事業者一覧'!AB1853</f>
        <v>〇</v>
      </c>
      <c r="N1854" s="36" t="str">
        <f>'R8.8.1事業者一覧'!AC1853</f>
        <v/>
      </c>
      <c r="O1854" s="36" t="str">
        <f>'R8.8.1事業者一覧'!AD1853</f>
        <v/>
      </c>
      <c r="P1854" s="36" t="str">
        <f>'R8.8.1事業者一覧'!AE1853</f>
        <v/>
      </c>
      <c r="Q1854" s="36" t="str">
        <f>'R8.8.1事業者一覧'!AF1853</f>
        <v/>
      </c>
      <c r="R1854" s="36" t="str">
        <f>'R8.8.1事業者一覧'!AG1853</f>
        <v/>
      </c>
      <c r="S1854" s="36" t="str">
        <f>'R8.8.1事業者一覧'!AH1853</f>
        <v/>
      </c>
      <c r="T1854" s="36" t="str">
        <f>'R8.8.1事業者一覧'!AI1853</f>
        <v/>
      </c>
      <c r="U1854" s="36" t="str">
        <f>'R8.8.1事業者一覧'!AJ1853</f>
        <v/>
      </c>
      <c r="V1854" s="36" t="str">
        <f>'R8.8.1事業者一覧'!AK1853</f>
        <v/>
      </c>
    </row>
    <row r="1855" ht="26.25" customHeight="1">
      <c r="A1855" s="27" t="str">
        <f>'R8.8.1事業者一覧'!A1854</f>
        <v>0110500709</v>
      </c>
      <c r="B1855" s="30" t="str">
        <f>'R8.8.1事業者一覧'!C1854</f>
        <v>同行援護</v>
      </c>
      <c r="C1855" s="30" t="str">
        <f>'R8.8.1事業者一覧'!F1854</f>
        <v>Home　Care　ぶん　ぶん</v>
      </c>
      <c r="D1855" s="27" t="str">
        <f>'R8.8.1事業者一覧'!G1854</f>
        <v>0040063</v>
      </c>
      <c r="E1855" s="30" t="str">
        <f>MID('R8.8.1事業者一覧'!H1854,7,3)</f>
        <v>厚別区</v>
      </c>
      <c r="F1855" s="30" t="str">
        <f>CONCATENATE('R8.8.1事業者一覧'!I1854,"　"&amp;'R8.8.1事業者一覧'!J1854)</f>
        <v>厚別西３条１丁目６－３０－３０１　</v>
      </c>
      <c r="G1855" s="27" t="str">
        <f>IF(LEFT('R8.8.1事業者一覧'!K1854,4)="011-",MID('R8.8.1事業者一覧'!K1854,5,8),'R8.8.1事業者一覧'!K1854)</f>
        <v>769-0831</v>
      </c>
      <c r="H1855" s="27" t="str">
        <f>IF(LEFT('R8.8.1事業者一覧'!L1854,4)="011-",MID('R8.8.1事業者一覧'!L1854,5,8),'R8.8.1事業者一覧'!L1854)</f>
        <v>769-0832</v>
      </c>
      <c r="I1855" s="30" t="str">
        <f>'R8.8.1事業者一覧'!N1854</f>
        <v>提供中</v>
      </c>
      <c r="J1855" s="32" t="str">
        <f>'R8.8.1事業者一覧'!O1854</f>
        <v>H23/10/01</v>
      </c>
      <c r="K1855" s="30" t="str">
        <f>'R8.8.1事業者一覧'!Q1854</f>
        <v>有限会社　Home　Care　ぶん　ぶん</v>
      </c>
      <c r="L1855" s="35" t="str">
        <f>'R8.8.1事業者一覧'!AA1854</f>
        <v/>
      </c>
      <c r="M1855" s="36" t="str">
        <f>'R8.8.1事業者一覧'!AB1854</f>
        <v>〇</v>
      </c>
      <c r="N1855" s="36" t="str">
        <f>'R8.8.1事業者一覧'!AC1854</f>
        <v/>
      </c>
      <c r="O1855" s="36" t="str">
        <f>'R8.8.1事業者一覧'!AD1854</f>
        <v/>
      </c>
      <c r="P1855" s="36" t="str">
        <f>'R8.8.1事業者一覧'!AE1854</f>
        <v/>
      </c>
      <c r="Q1855" s="36" t="str">
        <f>'R8.8.1事業者一覧'!AF1854</f>
        <v/>
      </c>
      <c r="R1855" s="36" t="str">
        <f>'R8.8.1事業者一覧'!AG1854</f>
        <v/>
      </c>
      <c r="S1855" s="36" t="str">
        <f>'R8.8.1事業者一覧'!AH1854</f>
        <v/>
      </c>
      <c r="T1855" s="36" t="str">
        <f>'R8.8.1事業者一覧'!AI1854</f>
        <v/>
      </c>
      <c r="U1855" s="36" t="str">
        <f>'R8.8.1事業者一覧'!AJ1854</f>
        <v/>
      </c>
      <c r="V1855" s="36" t="str">
        <f>'R8.8.1事業者一覧'!AK1854</f>
        <v/>
      </c>
    </row>
    <row r="1856" ht="26.25" customHeight="1">
      <c r="A1856" s="27" t="str">
        <f>'R8.8.1事業者一覧'!A1855</f>
        <v>0110500725</v>
      </c>
      <c r="B1856" s="30" t="str">
        <f>'R8.8.1事業者一覧'!C1855</f>
        <v>居宅介護</v>
      </c>
      <c r="C1856" s="30" t="str">
        <f>'R8.8.1事業者一覧'!F1855</f>
        <v>ヘルパーステーションつみき</v>
      </c>
      <c r="D1856" s="27" t="str">
        <f>'R8.8.1事業者一覧'!G1855</f>
        <v>0040022</v>
      </c>
      <c r="E1856" s="30" t="str">
        <f>MID('R8.8.1事業者一覧'!H1855,7,3)</f>
        <v>厚別区</v>
      </c>
      <c r="F1856" s="30" t="str">
        <f>CONCATENATE('R8.8.1事業者一覧'!I1855,"　"&amp;'R8.8.1事業者一覧'!J1855)</f>
        <v>厚別南１丁目９－１－２０５　</v>
      </c>
      <c r="G1856" s="27" t="str">
        <f>IF(LEFT('R8.8.1事業者一覧'!K1855,4)="011-",MID('R8.8.1事業者一覧'!K1855,5,8),'R8.8.1事業者一覧'!K1855)</f>
        <v>890-1266</v>
      </c>
      <c r="H1856" s="27" t="str">
        <f>IF(LEFT('R8.8.1事業者一覧'!L1855,4)="011-",MID('R8.8.1事業者一覧'!L1855,5,8),'R8.8.1事業者一覧'!L1855)</f>
        <v>890-1267</v>
      </c>
      <c r="I1856" s="30" t="str">
        <f>'R8.8.1事業者一覧'!N1855</f>
        <v>提供中</v>
      </c>
      <c r="J1856" s="32" t="str">
        <f>'R8.8.1事業者一覧'!O1855</f>
        <v>H18/10/01</v>
      </c>
      <c r="K1856" s="30" t="str">
        <f>'R8.8.1事業者一覧'!Q1855</f>
        <v>株式会社　愛十羽</v>
      </c>
      <c r="L1856" s="35" t="str">
        <f>'R8.8.1事業者一覧'!AA1855</f>
        <v/>
      </c>
      <c r="M1856" s="36" t="str">
        <f>'R8.8.1事業者一覧'!AB1855</f>
        <v/>
      </c>
      <c r="N1856" s="36" t="str">
        <f>'R8.8.1事業者一覧'!AC1855</f>
        <v>〇</v>
      </c>
      <c r="O1856" s="36" t="str">
        <f>'R8.8.1事業者一覧'!AD1855</f>
        <v/>
      </c>
      <c r="P1856" s="36" t="str">
        <f>'R8.8.1事業者一覧'!AE1855</f>
        <v/>
      </c>
      <c r="Q1856" s="36" t="str">
        <f>'R8.8.1事業者一覧'!AF1855</f>
        <v/>
      </c>
      <c r="R1856" s="36" t="str">
        <f>'R8.8.1事業者一覧'!AG1855</f>
        <v/>
      </c>
      <c r="S1856" s="36" t="str">
        <f>'R8.8.1事業者一覧'!AH1855</f>
        <v>〇</v>
      </c>
      <c r="T1856" s="36" t="str">
        <f>'R8.8.1事業者一覧'!AI1855</f>
        <v>〇</v>
      </c>
      <c r="U1856" s="36" t="str">
        <f>'R8.8.1事業者一覧'!AJ1855</f>
        <v>〇</v>
      </c>
      <c r="V1856" s="36" t="str">
        <f>'R8.8.1事業者一覧'!AK1855</f>
        <v/>
      </c>
    </row>
    <row r="1857" ht="26.25" customHeight="1">
      <c r="A1857" s="27" t="str">
        <f>'R8.8.1事業者一覧'!A1856</f>
        <v>0110500725</v>
      </c>
      <c r="B1857" s="30" t="str">
        <f>'R8.8.1事業者一覧'!C1856</f>
        <v>重度訪問介護</v>
      </c>
      <c r="C1857" s="30" t="str">
        <f>'R8.8.1事業者一覧'!F1856</f>
        <v>ヘルパーステーションつみき</v>
      </c>
      <c r="D1857" s="27" t="str">
        <f>'R8.8.1事業者一覧'!G1856</f>
        <v>0040022</v>
      </c>
      <c r="E1857" s="30" t="str">
        <f>MID('R8.8.1事業者一覧'!H1856,7,3)</f>
        <v>厚別区</v>
      </c>
      <c r="F1857" s="30" t="str">
        <f>CONCATENATE('R8.8.1事業者一覧'!I1856,"　"&amp;'R8.8.1事業者一覧'!J1856)</f>
        <v>厚別南１丁目９－１－２０５　</v>
      </c>
      <c r="G1857" s="27" t="str">
        <f>IF(LEFT('R8.8.1事業者一覧'!K1856,4)="011-",MID('R8.8.1事業者一覧'!K1856,5,8),'R8.8.1事業者一覧'!K1856)</f>
        <v>890-1266</v>
      </c>
      <c r="H1857" s="27" t="str">
        <f>IF(LEFT('R8.8.1事業者一覧'!L1856,4)="011-",MID('R8.8.1事業者一覧'!L1856,5,8),'R8.8.1事業者一覧'!L1856)</f>
        <v>890-1267</v>
      </c>
      <c r="I1857" s="30" t="str">
        <f>'R8.8.1事業者一覧'!N1856</f>
        <v>提供中</v>
      </c>
      <c r="J1857" s="32" t="str">
        <f>'R8.8.1事業者一覧'!O1856</f>
        <v>H18/10/01</v>
      </c>
      <c r="K1857" s="30" t="str">
        <f>'R8.8.1事業者一覧'!Q1856</f>
        <v>株式会社　愛十羽</v>
      </c>
      <c r="L1857" s="35" t="str">
        <f>'R8.8.1事業者一覧'!AA1856</f>
        <v/>
      </c>
      <c r="M1857" s="36" t="str">
        <f>'R8.8.1事業者一覧'!AB1856</f>
        <v/>
      </c>
      <c r="N1857" s="36" t="str">
        <f>'R8.8.1事業者一覧'!AC1856</f>
        <v>〇</v>
      </c>
      <c r="O1857" s="36" t="str">
        <f>'R8.8.1事業者一覧'!AD1856</f>
        <v/>
      </c>
      <c r="P1857" s="36" t="str">
        <f>'R8.8.1事業者一覧'!AE1856</f>
        <v/>
      </c>
      <c r="Q1857" s="36" t="str">
        <f>'R8.8.1事業者一覧'!AF1856</f>
        <v/>
      </c>
      <c r="R1857" s="36" t="str">
        <f>'R8.8.1事業者一覧'!AG1856</f>
        <v/>
      </c>
      <c r="S1857" s="36" t="str">
        <f>'R8.8.1事業者一覧'!AH1856</f>
        <v/>
      </c>
      <c r="T1857" s="36" t="str">
        <f>'R8.8.1事業者一覧'!AI1856</f>
        <v/>
      </c>
      <c r="U1857" s="36" t="str">
        <f>'R8.8.1事業者一覧'!AJ1856</f>
        <v/>
      </c>
      <c r="V1857" s="36" t="str">
        <f>'R8.8.1事業者一覧'!AK1856</f>
        <v/>
      </c>
    </row>
    <row r="1858" ht="26.25" customHeight="1">
      <c r="A1858" s="27" t="str">
        <f>'R8.8.1事業者一覧'!A1857</f>
        <v>0110500766</v>
      </c>
      <c r="B1858" s="30" t="str">
        <f>'R8.8.1事業者一覧'!C1857</f>
        <v>居宅介護</v>
      </c>
      <c r="C1858" s="30" t="str">
        <f>'R8.8.1事業者一覧'!F1857</f>
        <v>社会福祉法人わらしべ会　札幌わらしべ園</v>
      </c>
      <c r="D1858" s="27" t="str">
        <f>'R8.8.1事業者一覧'!G1857</f>
        <v>0650042</v>
      </c>
      <c r="E1858" s="30" t="str">
        <f>MID('R8.8.1事業者一覧'!H1857,7,3)</f>
        <v>東区</v>
      </c>
      <c r="F1858" s="30" t="str">
        <f>CONCATENATE('R8.8.1事業者一覧'!I1857,"　"&amp;'R8.8.1事業者一覧'!J1857)</f>
        <v>本町２条６丁目４番１号　</v>
      </c>
      <c r="G1858" s="27" t="str">
        <f>IF(LEFT('R8.8.1事業者一覧'!K1857,4)="011-",MID('R8.8.1事業者一覧'!K1857,5,8),'R8.8.1事業者一覧'!K1857)</f>
        <v>783-0606</v>
      </c>
      <c r="H1858" s="27" t="str">
        <f>IF(LEFT('R8.8.1事業者一覧'!L1857,4)="011-",MID('R8.8.1事業者一覧'!L1857,5,8),'R8.8.1事業者一覧'!L1857)</f>
        <v>790-6572</v>
      </c>
      <c r="I1858" s="30" t="str">
        <f>'R8.8.1事業者一覧'!N1857</f>
        <v>提供中</v>
      </c>
      <c r="J1858" s="32" t="str">
        <f>'R8.8.1事業者一覧'!O1857</f>
        <v>H18/10/01</v>
      </c>
      <c r="K1858" s="30" t="str">
        <f>'R8.8.1事業者一覧'!Q1857</f>
        <v>社会福祉法人　わらしべ会</v>
      </c>
      <c r="L1858" s="35" t="str">
        <f>'R8.8.1事業者一覧'!AA1857</f>
        <v/>
      </c>
      <c r="M1858" s="36" t="str">
        <f>'R8.8.1事業者一覧'!AB1857</f>
        <v>〇</v>
      </c>
      <c r="N1858" s="36" t="str">
        <f>'R8.8.1事業者一覧'!AC1857</f>
        <v/>
      </c>
      <c r="O1858" s="36" t="str">
        <f>'R8.8.1事業者一覧'!AD1857</f>
        <v/>
      </c>
      <c r="P1858" s="36" t="str">
        <f>'R8.8.1事業者一覧'!AE1857</f>
        <v/>
      </c>
      <c r="Q1858" s="36" t="str">
        <f>'R8.8.1事業者一覧'!AF1857</f>
        <v/>
      </c>
      <c r="R1858" s="36" t="str">
        <f>'R8.8.1事業者一覧'!AG1857</f>
        <v/>
      </c>
      <c r="S1858" s="36" t="str">
        <f>'R8.8.1事業者一覧'!AH1857</f>
        <v/>
      </c>
      <c r="T1858" s="36" t="str">
        <f>'R8.8.1事業者一覧'!AI1857</f>
        <v/>
      </c>
      <c r="U1858" s="36" t="str">
        <f>'R8.8.1事業者一覧'!AJ1857</f>
        <v/>
      </c>
      <c r="V1858" s="36" t="str">
        <f>'R8.8.1事業者一覧'!AK1857</f>
        <v/>
      </c>
    </row>
    <row r="1859" ht="26.25" customHeight="1">
      <c r="A1859" s="27" t="str">
        <f>'R8.8.1事業者一覧'!A1858</f>
        <v>0110500766</v>
      </c>
      <c r="B1859" s="30" t="str">
        <f>'R8.8.1事業者一覧'!C1858</f>
        <v>重度訪問介護</v>
      </c>
      <c r="C1859" s="30" t="str">
        <f>'R8.8.1事業者一覧'!F1858</f>
        <v>社会福祉法人わらしべ会　札幌わらしべ園</v>
      </c>
      <c r="D1859" s="27" t="str">
        <f>'R8.8.1事業者一覧'!G1858</f>
        <v>0650042</v>
      </c>
      <c r="E1859" s="30" t="str">
        <f>MID('R8.8.1事業者一覧'!H1858,7,3)</f>
        <v>東区</v>
      </c>
      <c r="F1859" s="30" t="str">
        <f>CONCATENATE('R8.8.1事業者一覧'!I1858,"　"&amp;'R8.8.1事業者一覧'!J1858)</f>
        <v>本町２条６丁目４番１号　</v>
      </c>
      <c r="G1859" s="27" t="str">
        <f>IF(LEFT('R8.8.1事業者一覧'!K1858,4)="011-",MID('R8.8.1事業者一覧'!K1858,5,8),'R8.8.1事業者一覧'!K1858)</f>
        <v>783-0606</v>
      </c>
      <c r="H1859" s="27" t="str">
        <f>IF(LEFT('R8.8.1事業者一覧'!L1858,4)="011-",MID('R8.8.1事業者一覧'!L1858,5,8),'R8.8.1事業者一覧'!L1858)</f>
        <v>790-6572</v>
      </c>
      <c r="I1859" s="30" t="str">
        <f>'R8.8.1事業者一覧'!N1858</f>
        <v>提供中</v>
      </c>
      <c r="J1859" s="32" t="str">
        <f>'R8.8.1事業者一覧'!O1858</f>
        <v>H18/10/01</v>
      </c>
      <c r="K1859" s="30" t="str">
        <f>'R8.8.1事業者一覧'!Q1858</f>
        <v>社会福祉法人　わらしべ会</v>
      </c>
      <c r="L1859" s="35" t="str">
        <f>'R8.8.1事業者一覧'!AA1858</f>
        <v/>
      </c>
      <c r="M1859" s="36" t="str">
        <f>'R8.8.1事業者一覧'!AB1858</f>
        <v>〇</v>
      </c>
      <c r="N1859" s="36" t="str">
        <f>'R8.8.1事業者一覧'!AC1858</f>
        <v/>
      </c>
      <c r="O1859" s="36" t="str">
        <f>'R8.8.1事業者一覧'!AD1858</f>
        <v/>
      </c>
      <c r="P1859" s="36" t="str">
        <f>'R8.8.1事業者一覧'!AE1858</f>
        <v/>
      </c>
      <c r="Q1859" s="36" t="str">
        <f>'R8.8.1事業者一覧'!AF1858</f>
        <v/>
      </c>
      <c r="R1859" s="36" t="str">
        <f>'R8.8.1事業者一覧'!AG1858</f>
        <v/>
      </c>
      <c r="S1859" s="36" t="str">
        <f>'R8.8.1事業者一覧'!AH1858</f>
        <v/>
      </c>
      <c r="T1859" s="36" t="str">
        <f>'R8.8.1事業者一覧'!AI1858</f>
        <v/>
      </c>
      <c r="U1859" s="36" t="str">
        <f>'R8.8.1事業者一覧'!AJ1858</f>
        <v/>
      </c>
      <c r="V1859" s="36" t="str">
        <f>'R8.8.1事業者一覧'!AK1858</f>
        <v/>
      </c>
    </row>
    <row r="1860" ht="26.25" customHeight="1">
      <c r="A1860" s="27" t="str">
        <f>'R8.8.1事業者一覧'!A1859</f>
        <v>0110500857</v>
      </c>
      <c r="B1860" s="30" t="str">
        <f>'R8.8.1事業者一覧'!C1859</f>
        <v>居宅介護</v>
      </c>
      <c r="C1860" s="30" t="str">
        <f>'R8.8.1事業者一覧'!F1859</f>
        <v>ライフサポート　あんりー</v>
      </c>
      <c r="D1860" s="27" t="str">
        <f>'R8.8.1事業者一覧'!G1859</f>
        <v>0010901</v>
      </c>
      <c r="E1860" s="30" t="str">
        <f>MID('R8.8.1事業者一覧'!H1859,7,3)</f>
        <v>北区</v>
      </c>
      <c r="F1860" s="30" t="str">
        <f>CONCATENATE('R8.8.1事業者一覧'!I1859,"　"&amp;'R8.8.1事業者一覧'!J1859)</f>
        <v>新琴似１条１２丁目６－４７　</v>
      </c>
      <c r="G1860" s="27" t="str">
        <f>IF(LEFT('R8.8.1事業者一覧'!K1859,4)="011-",MID('R8.8.1事業者一覧'!K1859,5,8),'R8.8.1事業者一覧'!K1859)</f>
        <v>080-98004983</v>
      </c>
      <c r="H1860" s="27" t="str">
        <f>IF(LEFT('R8.8.1事業者一覧'!L1859,4)="011-",MID('R8.8.1事業者一覧'!L1859,5,8),'R8.8.1事業者一覧'!L1859)</f>
        <v>7612851</v>
      </c>
      <c r="I1860" s="30" t="str">
        <f>'R8.8.1事業者一覧'!N1859</f>
        <v>提供中</v>
      </c>
      <c r="J1860" s="32" t="str">
        <f>'R8.8.1事業者一覧'!O1859</f>
        <v>H18/10/01</v>
      </c>
      <c r="K1860" s="30" t="str">
        <f>'R8.8.1事業者一覧'!Q1859</f>
        <v>社会福祉法人　札親会</v>
      </c>
      <c r="L1860" s="35" t="str">
        <f>'R8.8.1事業者一覧'!AA1859</f>
        <v/>
      </c>
      <c r="M1860" s="36" t="str">
        <f>'R8.8.1事業者一覧'!AB1859</f>
        <v/>
      </c>
      <c r="N1860" s="36" t="str">
        <f>'R8.8.1事業者一覧'!AC1859</f>
        <v/>
      </c>
      <c r="O1860" s="36" t="str">
        <f>'R8.8.1事業者一覧'!AD1859</f>
        <v/>
      </c>
      <c r="P1860" s="36" t="str">
        <f>'R8.8.1事業者一覧'!AE1859</f>
        <v/>
      </c>
      <c r="Q1860" s="36" t="str">
        <f>'R8.8.1事業者一覧'!AF1859</f>
        <v/>
      </c>
      <c r="R1860" s="36" t="str">
        <f>'R8.8.1事業者一覧'!AG1859</f>
        <v/>
      </c>
      <c r="S1860" s="36" t="str">
        <f>'R8.8.1事業者一覧'!AH1859</f>
        <v>〇</v>
      </c>
      <c r="T1860" s="36" t="str">
        <f>'R8.8.1事業者一覧'!AI1859</f>
        <v/>
      </c>
      <c r="U1860" s="36" t="str">
        <f>'R8.8.1事業者一覧'!AJ1859</f>
        <v>〇</v>
      </c>
      <c r="V1860" s="36" t="str">
        <f>'R8.8.1事業者一覧'!AK1859</f>
        <v/>
      </c>
    </row>
    <row r="1861" ht="26.25" customHeight="1">
      <c r="A1861" s="27" t="str">
        <f>'R8.8.1事業者一覧'!A1860</f>
        <v>0110500857</v>
      </c>
      <c r="B1861" s="30" t="str">
        <f>'R8.8.1事業者一覧'!C1860</f>
        <v>重度訪問介護</v>
      </c>
      <c r="C1861" s="30" t="str">
        <f>'R8.8.1事業者一覧'!F1860</f>
        <v>ライフサポート　あんりー</v>
      </c>
      <c r="D1861" s="27" t="str">
        <f>'R8.8.1事業者一覧'!G1860</f>
        <v>0010901</v>
      </c>
      <c r="E1861" s="30" t="str">
        <f>MID('R8.8.1事業者一覧'!H1860,7,3)</f>
        <v>北区</v>
      </c>
      <c r="F1861" s="30" t="str">
        <f>CONCATENATE('R8.8.1事業者一覧'!I1860,"　"&amp;'R8.8.1事業者一覧'!J1860)</f>
        <v>新琴似１条１２丁目６－４７　</v>
      </c>
      <c r="G1861" s="27" t="str">
        <f>IF(LEFT('R8.8.1事業者一覧'!K1860,4)="011-",MID('R8.8.1事業者一覧'!K1860,5,8),'R8.8.1事業者一覧'!K1860)</f>
        <v>080-98004983</v>
      </c>
      <c r="H1861" s="27" t="str">
        <f>IF(LEFT('R8.8.1事業者一覧'!L1860,4)="011-",MID('R8.8.1事業者一覧'!L1860,5,8),'R8.8.1事業者一覧'!L1860)</f>
        <v>7612851</v>
      </c>
      <c r="I1861" s="30" t="str">
        <f>'R8.8.1事業者一覧'!N1860</f>
        <v>提供中</v>
      </c>
      <c r="J1861" s="32" t="str">
        <f>'R8.8.1事業者一覧'!O1860</f>
        <v>H18/10/01</v>
      </c>
      <c r="K1861" s="30" t="str">
        <f>'R8.8.1事業者一覧'!Q1860</f>
        <v>社会福祉法人　札親会</v>
      </c>
      <c r="L1861" s="35" t="str">
        <f>'R8.8.1事業者一覧'!AA1860</f>
        <v/>
      </c>
      <c r="M1861" s="36" t="str">
        <f>'R8.8.1事業者一覧'!AB1860</f>
        <v/>
      </c>
      <c r="N1861" s="36" t="str">
        <f>'R8.8.1事業者一覧'!AC1860</f>
        <v/>
      </c>
      <c r="O1861" s="36" t="str">
        <f>'R8.8.1事業者一覧'!AD1860</f>
        <v/>
      </c>
      <c r="P1861" s="36" t="str">
        <f>'R8.8.1事業者一覧'!AE1860</f>
        <v/>
      </c>
      <c r="Q1861" s="36" t="str">
        <f>'R8.8.1事業者一覧'!AF1860</f>
        <v/>
      </c>
      <c r="R1861" s="36" t="str">
        <f>'R8.8.1事業者一覧'!AG1860</f>
        <v/>
      </c>
      <c r="S1861" s="36" t="str">
        <f>'R8.8.1事業者一覧'!AH1860</f>
        <v/>
      </c>
      <c r="T1861" s="36" t="str">
        <f>'R8.8.1事業者一覧'!AI1860</f>
        <v/>
      </c>
      <c r="U1861" s="36" t="str">
        <f>'R8.8.1事業者一覧'!AJ1860</f>
        <v/>
      </c>
      <c r="V1861" s="36" t="str">
        <f>'R8.8.1事業者一覧'!AK1860</f>
        <v/>
      </c>
    </row>
    <row r="1862" ht="26.25" customHeight="1">
      <c r="A1862" s="27" t="str">
        <f>'R8.8.1事業者一覧'!A1861</f>
        <v>0110500857</v>
      </c>
      <c r="B1862" s="30" t="str">
        <f>'R8.8.1事業者一覧'!C1861</f>
        <v>行動援護</v>
      </c>
      <c r="C1862" s="30" t="str">
        <f>'R8.8.1事業者一覧'!F1861</f>
        <v>ライフサポート　あんりー</v>
      </c>
      <c r="D1862" s="27" t="str">
        <f>'R8.8.1事業者一覧'!G1861</f>
        <v>0010901</v>
      </c>
      <c r="E1862" s="30" t="str">
        <f>MID('R8.8.1事業者一覧'!H1861,7,3)</f>
        <v>北区</v>
      </c>
      <c r="F1862" s="30" t="str">
        <f>CONCATENATE('R8.8.1事業者一覧'!I1861,"　"&amp;'R8.8.1事業者一覧'!J1861)</f>
        <v>新琴似１条１２丁目６－４７　</v>
      </c>
      <c r="G1862" s="27" t="str">
        <f>IF(LEFT('R8.8.1事業者一覧'!K1861,4)="011-",MID('R8.8.1事業者一覧'!K1861,5,8),'R8.8.1事業者一覧'!K1861)</f>
        <v>080-98004983</v>
      </c>
      <c r="H1862" s="27" t="str">
        <f>IF(LEFT('R8.8.1事業者一覧'!L1861,4)="011-",MID('R8.8.1事業者一覧'!L1861,5,8),'R8.8.1事業者一覧'!L1861)</f>
        <v>7612851</v>
      </c>
      <c r="I1862" s="30" t="str">
        <f>'R8.8.1事業者一覧'!N1861</f>
        <v>提供中</v>
      </c>
      <c r="J1862" s="32" t="str">
        <f>'R8.8.1事業者一覧'!O1861</f>
        <v>H18/10/01</v>
      </c>
      <c r="K1862" s="30" t="str">
        <f>'R8.8.1事業者一覧'!Q1861</f>
        <v>社会福祉法人　札親会</v>
      </c>
      <c r="L1862" s="35" t="str">
        <f>'R8.8.1事業者一覧'!AA1861</f>
        <v/>
      </c>
      <c r="M1862" s="36" t="str">
        <f>'R8.8.1事業者一覧'!AB1861</f>
        <v/>
      </c>
      <c r="N1862" s="36" t="str">
        <f>'R8.8.1事業者一覧'!AC1861</f>
        <v/>
      </c>
      <c r="O1862" s="36" t="str">
        <f>'R8.8.1事業者一覧'!AD1861</f>
        <v/>
      </c>
      <c r="P1862" s="36" t="str">
        <f>'R8.8.1事業者一覧'!AE1861</f>
        <v/>
      </c>
      <c r="Q1862" s="36" t="str">
        <f>'R8.8.1事業者一覧'!AF1861</f>
        <v/>
      </c>
      <c r="R1862" s="36" t="str">
        <f>'R8.8.1事業者一覧'!AG1861</f>
        <v/>
      </c>
      <c r="S1862" s="36" t="str">
        <f>'R8.8.1事業者一覧'!AH1861</f>
        <v>〇</v>
      </c>
      <c r="T1862" s="36" t="str">
        <f>'R8.8.1事業者一覧'!AI1861</f>
        <v/>
      </c>
      <c r="U1862" s="36" t="str">
        <f>'R8.8.1事業者一覧'!AJ1861</f>
        <v>〇</v>
      </c>
      <c r="V1862" s="36" t="str">
        <f>'R8.8.1事業者一覧'!AK1861</f>
        <v/>
      </c>
    </row>
    <row r="1863" ht="26.25" customHeight="1">
      <c r="A1863" s="27" t="str">
        <f>'R8.8.1事業者一覧'!A1862</f>
        <v>0110500865</v>
      </c>
      <c r="B1863" s="30" t="str">
        <f>'R8.8.1事業者一覧'!C1862</f>
        <v>就労移行支援</v>
      </c>
      <c r="C1863" s="30" t="str">
        <f>'R8.8.1事業者一覧'!F1862</f>
        <v>セルプさっぽろ</v>
      </c>
      <c r="D1863" s="27" t="str">
        <f>'R8.8.1事業者一覧'!G1862</f>
        <v>0620051</v>
      </c>
      <c r="E1863" s="30" t="str">
        <f>MID('R8.8.1事業者一覧'!H1862,7,3)</f>
        <v>豊平区</v>
      </c>
      <c r="F1863" s="30" t="str">
        <f>CONCATENATE('R8.8.1事業者一覧'!I1862,"　"&amp;'R8.8.1事業者一覧'!J1862)</f>
        <v>月寒東１条１１丁目８番６号　</v>
      </c>
      <c r="G1863" s="27" t="str">
        <f>IF(LEFT('R8.8.1事業者一覧'!K1862,4)="011-",MID('R8.8.1事業者一覧'!K1862,5,8),'R8.8.1事業者一覧'!K1862)</f>
        <v>857-1111</v>
      </c>
      <c r="H1863" s="27" t="str">
        <f>IF(LEFT('R8.8.1事業者一覧'!L1862,4)="011-",MID('R8.8.1事業者一覧'!L1862,5,8),'R8.8.1事業者一覧'!L1862)</f>
        <v>857-1113</v>
      </c>
      <c r="I1863" s="30" t="str">
        <f>'R8.8.1事業者一覧'!N1862</f>
        <v>提供中</v>
      </c>
      <c r="J1863" s="32" t="str">
        <f>'R8.8.1事業者一覧'!O1862</f>
        <v>H18/10/01</v>
      </c>
      <c r="K1863" s="30" t="str">
        <f>'R8.8.1事業者一覧'!Q1862</f>
        <v>社会福祉法人　北海道リハビリー</v>
      </c>
      <c r="L1863" s="35">
        <f>'R8.8.1事業者一覧'!AA1862</f>
        <v>6</v>
      </c>
      <c r="M1863" s="36" t="str">
        <f>'R8.8.1事業者一覧'!AB1862</f>
        <v/>
      </c>
      <c r="N1863" s="36" t="str">
        <f>'R8.8.1事業者一覧'!AC1862</f>
        <v>〇</v>
      </c>
      <c r="O1863" s="36" t="str">
        <f>'R8.8.1事業者一覧'!AD1862</f>
        <v/>
      </c>
      <c r="P1863" s="36" t="str">
        <f>'R8.8.1事業者一覧'!AE1862</f>
        <v/>
      </c>
      <c r="Q1863" s="36" t="str">
        <f>'R8.8.1事業者一覧'!AF1862</f>
        <v/>
      </c>
      <c r="R1863" s="36" t="str">
        <f>'R8.8.1事業者一覧'!AG1862</f>
        <v/>
      </c>
      <c r="S1863" s="36" t="str">
        <f>'R8.8.1事業者一覧'!AH1862</f>
        <v>〇</v>
      </c>
      <c r="T1863" s="36" t="str">
        <f>'R8.8.1事業者一覧'!AI1862</f>
        <v/>
      </c>
      <c r="U1863" s="36" t="str">
        <f>'R8.8.1事業者一覧'!AJ1862</f>
        <v/>
      </c>
      <c r="V1863" s="36" t="str">
        <f>'R8.8.1事業者一覧'!AK1862</f>
        <v/>
      </c>
    </row>
    <row r="1864" ht="26.25" customHeight="1">
      <c r="A1864" s="27" t="str">
        <f>'R8.8.1事業者一覧'!A1863</f>
        <v>0110500865</v>
      </c>
      <c r="B1864" s="30" t="str">
        <f>'R8.8.1事業者一覧'!C1863</f>
        <v>就労継続支援(Ａ型)</v>
      </c>
      <c r="C1864" s="30" t="str">
        <f>'R8.8.1事業者一覧'!F1863</f>
        <v>セルプさっぽろ　ウェルプラザやまはな</v>
      </c>
      <c r="D1864" s="27" t="str">
        <f>'R8.8.1事業者一覧'!G1863</f>
        <v>0640919</v>
      </c>
      <c r="E1864" s="30" t="str">
        <f>MID('R8.8.1事業者一覧'!H1863,7,3)</f>
        <v>中央区</v>
      </c>
      <c r="F1864" s="30" t="str">
        <f>CONCATENATE('R8.8.1事業者一覧'!I1863,"　"&amp;'R8.8.1事業者一覧'!J1863)</f>
        <v>南１９条西１４丁目１－２３　</v>
      </c>
      <c r="G1864" s="27" t="str">
        <f>IF(LEFT('R8.8.1事業者一覧'!K1863,4)="011-",MID('R8.8.1事業者一覧'!K1863,5,8),'R8.8.1事業者一覧'!K1863)</f>
        <v>857-1111</v>
      </c>
      <c r="H1864" s="27" t="str">
        <f>IF(LEFT('R8.8.1事業者一覧'!L1863,4)="011-",MID('R8.8.1事業者一覧'!L1863,5,8),'R8.8.1事業者一覧'!L1863)</f>
        <v>561-3673</v>
      </c>
      <c r="I1864" s="30" t="str">
        <f>'R8.8.1事業者一覧'!N1863</f>
        <v>提供中</v>
      </c>
      <c r="J1864" s="32" t="str">
        <f>'R8.8.1事業者一覧'!O1863</f>
        <v>H20/07/01</v>
      </c>
      <c r="K1864" s="30" t="str">
        <f>'R8.8.1事業者一覧'!Q1863</f>
        <v>社会福祉法人　北海道リハビリー</v>
      </c>
      <c r="L1864" s="35">
        <f>'R8.8.1事業者一覧'!AA1863</f>
        <v>10</v>
      </c>
      <c r="M1864" s="36" t="str">
        <f>'R8.8.1事業者一覧'!AB1863</f>
        <v/>
      </c>
      <c r="N1864" s="36" t="str">
        <f>'R8.8.1事業者一覧'!AC1863</f>
        <v>〇</v>
      </c>
      <c r="O1864" s="36" t="str">
        <f>'R8.8.1事業者一覧'!AD1863</f>
        <v/>
      </c>
      <c r="P1864" s="36" t="str">
        <f>'R8.8.1事業者一覧'!AE1863</f>
        <v/>
      </c>
      <c r="Q1864" s="36" t="str">
        <f>'R8.8.1事業者一覧'!AF1863</f>
        <v/>
      </c>
      <c r="R1864" s="36" t="str">
        <f>'R8.8.1事業者一覧'!AG1863</f>
        <v/>
      </c>
      <c r="S1864" s="36" t="str">
        <f>'R8.8.1事業者一覧'!AH1863</f>
        <v>〇</v>
      </c>
      <c r="T1864" s="36" t="str">
        <f>'R8.8.1事業者一覧'!AI1863</f>
        <v/>
      </c>
      <c r="U1864" s="36" t="str">
        <f>'R8.8.1事業者一覧'!AJ1863</f>
        <v/>
      </c>
      <c r="V1864" s="36" t="str">
        <f>'R8.8.1事業者一覧'!AK1863</f>
        <v/>
      </c>
    </row>
    <row r="1865" ht="26.25" customHeight="1">
      <c r="A1865" s="27" t="str">
        <f>'R8.8.1事業者一覧'!A1864</f>
        <v>0110500865</v>
      </c>
      <c r="B1865" s="30" t="str">
        <f>'R8.8.1事業者一覧'!C1864</f>
        <v>就労継続支援(Ｂ型)</v>
      </c>
      <c r="C1865" s="30" t="str">
        <f>'R8.8.1事業者一覧'!F1864</f>
        <v>セルプさっぽろ</v>
      </c>
      <c r="D1865" s="27" t="str">
        <f>'R8.8.1事業者一覧'!G1864</f>
        <v>0620051</v>
      </c>
      <c r="E1865" s="30" t="str">
        <f>MID('R8.8.1事業者一覧'!H1864,7,3)</f>
        <v>豊平区</v>
      </c>
      <c r="F1865" s="30" t="str">
        <f>CONCATENATE('R8.8.1事業者一覧'!I1864,"　"&amp;'R8.8.1事業者一覧'!J1864)</f>
        <v>月寒東１条１１丁目８番６号　</v>
      </c>
      <c r="G1865" s="27" t="str">
        <f>IF(LEFT('R8.8.1事業者一覧'!K1864,4)="011-",MID('R8.8.1事業者一覧'!K1864,5,8),'R8.8.1事業者一覧'!K1864)</f>
        <v>857-1111</v>
      </c>
      <c r="H1865" s="27" t="str">
        <f>IF(LEFT('R8.8.1事業者一覧'!L1864,4)="011-",MID('R8.8.1事業者一覧'!L1864,5,8),'R8.8.1事業者一覧'!L1864)</f>
        <v>857-1113</v>
      </c>
      <c r="I1865" s="30" t="str">
        <f>'R8.8.1事業者一覧'!N1864</f>
        <v>提供中</v>
      </c>
      <c r="J1865" s="32" t="str">
        <f>'R8.8.1事業者一覧'!O1864</f>
        <v>H18/10/01</v>
      </c>
      <c r="K1865" s="30" t="str">
        <f>'R8.8.1事業者一覧'!Q1864</f>
        <v>社会福祉法人　北海道リハビリー</v>
      </c>
      <c r="L1865" s="35">
        <f>'R8.8.1事業者一覧'!AA1864</f>
        <v>84</v>
      </c>
      <c r="M1865" s="36" t="str">
        <f>'R8.8.1事業者一覧'!AB1864</f>
        <v/>
      </c>
      <c r="N1865" s="36" t="str">
        <f>'R8.8.1事業者一覧'!AC1864</f>
        <v>〇</v>
      </c>
      <c r="O1865" s="36" t="str">
        <f>'R8.8.1事業者一覧'!AD1864</f>
        <v/>
      </c>
      <c r="P1865" s="36" t="str">
        <f>'R8.8.1事業者一覧'!AE1864</f>
        <v/>
      </c>
      <c r="Q1865" s="36" t="str">
        <f>'R8.8.1事業者一覧'!AF1864</f>
        <v/>
      </c>
      <c r="R1865" s="36" t="str">
        <f>'R8.8.1事業者一覧'!AG1864</f>
        <v/>
      </c>
      <c r="S1865" s="36" t="str">
        <f>'R8.8.1事業者一覧'!AH1864</f>
        <v>〇</v>
      </c>
      <c r="T1865" s="36" t="str">
        <f>'R8.8.1事業者一覧'!AI1864</f>
        <v/>
      </c>
      <c r="U1865" s="36" t="str">
        <f>'R8.8.1事業者一覧'!AJ1864</f>
        <v/>
      </c>
      <c r="V1865" s="36" t="str">
        <f>'R8.8.1事業者一覧'!AK1864</f>
        <v/>
      </c>
    </row>
    <row r="1866" ht="26.25" customHeight="1">
      <c r="A1866" s="27" t="str">
        <f>'R8.8.1事業者一覧'!A1865</f>
        <v>0110500865</v>
      </c>
      <c r="B1866" s="30" t="str">
        <f>'R8.8.1事業者一覧'!C1865</f>
        <v>就労定着支援</v>
      </c>
      <c r="C1866" s="30" t="str">
        <f>'R8.8.1事業者一覧'!F1865</f>
        <v>セルプさっぽろ</v>
      </c>
      <c r="D1866" s="27" t="str">
        <f>'R8.8.1事業者一覧'!G1865</f>
        <v>0620051</v>
      </c>
      <c r="E1866" s="30" t="str">
        <f>MID('R8.8.1事業者一覧'!H1865,7,3)</f>
        <v>豊平区</v>
      </c>
      <c r="F1866" s="30" t="str">
        <f>CONCATENATE('R8.8.1事業者一覧'!I1865,"　"&amp;'R8.8.1事業者一覧'!J1865)</f>
        <v>月寒東1条11丁目8-6　</v>
      </c>
      <c r="G1866" s="27" t="str">
        <f>IF(LEFT('R8.8.1事業者一覧'!K1865,4)="011-",MID('R8.8.1事業者一覧'!K1865,5,8),'R8.8.1事業者一覧'!K1865)</f>
        <v>857-1111</v>
      </c>
      <c r="H1866" s="27" t="str">
        <f>IF(LEFT('R8.8.1事業者一覧'!L1865,4)="011-",MID('R8.8.1事業者一覧'!L1865,5,8),'R8.8.1事業者一覧'!L1865)</f>
        <v>857-1113</v>
      </c>
      <c r="I1866" s="30" t="str">
        <f>'R8.8.1事業者一覧'!N1865</f>
        <v>提供中</v>
      </c>
      <c r="J1866" s="32" t="str">
        <f>'R8.8.1事業者一覧'!O1865</f>
        <v>H30/10/01</v>
      </c>
      <c r="K1866" s="30" t="str">
        <f>'R8.8.1事業者一覧'!Q1865</f>
        <v>社会福祉法人　北海道リハビリー</v>
      </c>
      <c r="L1866" s="35" t="str">
        <f>'R8.8.1事業者一覧'!AA1865</f>
        <v/>
      </c>
      <c r="M1866" s="36" t="str">
        <f>'R8.8.1事業者一覧'!AB1865</f>
        <v/>
      </c>
      <c r="N1866" s="36" t="str">
        <f>'R8.8.1事業者一覧'!AC1865</f>
        <v>〇</v>
      </c>
      <c r="O1866" s="36" t="str">
        <f>'R8.8.1事業者一覧'!AD1865</f>
        <v/>
      </c>
      <c r="P1866" s="36" t="str">
        <f>'R8.8.1事業者一覧'!AE1865</f>
        <v/>
      </c>
      <c r="Q1866" s="36" t="str">
        <f>'R8.8.1事業者一覧'!AF1865</f>
        <v/>
      </c>
      <c r="R1866" s="36" t="str">
        <f>'R8.8.1事業者一覧'!AG1865</f>
        <v/>
      </c>
      <c r="S1866" s="36" t="str">
        <f>'R8.8.1事業者一覧'!AH1865</f>
        <v>〇</v>
      </c>
      <c r="T1866" s="36" t="str">
        <f>'R8.8.1事業者一覧'!AI1865</f>
        <v/>
      </c>
      <c r="U1866" s="36" t="str">
        <f>'R8.8.1事業者一覧'!AJ1865</f>
        <v/>
      </c>
      <c r="V1866" s="36" t="str">
        <f>'R8.8.1事業者一覧'!AK1865</f>
        <v/>
      </c>
    </row>
    <row r="1867" ht="26.25" customHeight="1">
      <c r="A1867" s="27" t="str">
        <f>'R8.8.1事業者一覧'!A1866</f>
        <v>0110500923</v>
      </c>
      <c r="B1867" s="30" t="str">
        <f>'R8.8.1事業者一覧'!C1866</f>
        <v>居宅介護</v>
      </c>
      <c r="C1867" s="30" t="str">
        <f>'R8.8.1事業者一覧'!F1866</f>
        <v>ヘルパータック</v>
      </c>
      <c r="D1867" s="27" t="str">
        <f>'R8.8.1事業者一覧'!G1866</f>
        <v>0040007</v>
      </c>
      <c r="E1867" s="30" t="str">
        <f>MID('R8.8.1事業者一覧'!H1866,7,3)</f>
        <v>厚別区</v>
      </c>
      <c r="F1867" s="30" t="str">
        <f>CONCATENATE('R8.8.1事業者一覧'!I1866,"　"&amp;'R8.8.1事業者一覧'!J1866)</f>
        <v>厚別町下野幌４９番地　</v>
      </c>
      <c r="G1867" s="27" t="str">
        <f>IF(LEFT('R8.8.1事業者一覧'!K1866,4)="011-",MID('R8.8.1事業者一覧'!K1866,5,8),'R8.8.1事業者一覧'!K1866)</f>
        <v>375-7758</v>
      </c>
      <c r="H1867" s="27" t="str">
        <f>IF(LEFT('R8.8.1事業者一覧'!L1866,4)="011-",MID('R8.8.1事業者一覧'!L1866,5,8),'R8.8.1事業者一覧'!L1866)</f>
        <v>375-7768</v>
      </c>
      <c r="I1867" s="30" t="str">
        <f>'R8.8.1事業者一覧'!N1866</f>
        <v>提供中</v>
      </c>
      <c r="J1867" s="32" t="str">
        <f>'R8.8.1事業者一覧'!O1866</f>
        <v>H18/10/01</v>
      </c>
      <c r="K1867" s="30" t="str">
        <f>'R8.8.1事業者一覧'!Q1866</f>
        <v>社会福祉法人　楡の会</v>
      </c>
      <c r="L1867" s="35" t="str">
        <f>'R8.8.1事業者一覧'!AA1866</f>
        <v/>
      </c>
      <c r="M1867" s="36" t="str">
        <f>'R8.8.1事業者一覧'!AB1866</f>
        <v>〇</v>
      </c>
      <c r="N1867" s="36" t="str">
        <f>'R8.8.1事業者一覧'!AC1866</f>
        <v/>
      </c>
      <c r="O1867" s="36" t="str">
        <f>'R8.8.1事業者一覧'!AD1866</f>
        <v/>
      </c>
      <c r="P1867" s="36" t="str">
        <f>'R8.8.1事業者一覧'!AE1866</f>
        <v/>
      </c>
      <c r="Q1867" s="36" t="str">
        <f>'R8.8.1事業者一覧'!AF1866</f>
        <v/>
      </c>
      <c r="R1867" s="36" t="str">
        <f>'R8.8.1事業者一覧'!AG1866</f>
        <v/>
      </c>
      <c r="S1867" s="36" t="str">
        <f>'R8.8.1事業者一覧'!AH1866</f>
        <v/>
      </c>
      <c r="T1867" s="36" t="str">
        <f>'R8.8.1事業者一覧'!AI1866</f>
        <v/>
      </c>
      <c r="U1867" s="36" t="str">
        <f>'R8.8.1事業者一覧'!AJ1866</f>
        <v/>
      </c>
      <c r="V1867" s="36" t="str">
        <f>'R8.8.1事業者一覧'!AK1866</f>
        <v/>
      </c>
    </row>
    <row r="1868" ht="26.25" customHeight="1">
      <c r="A1868" s="27" t="str">
        <f>'R8.8.1事業者一覧'!A1867</f>
        <v>0110500923</v>
      </c>
      <c r="B1868" s="30" t="str">
        <f>'R8.8.1事業者一覧'!C1867</f>
        <v>重度訪問介護</v>
      </c>
      <c r="C1868" s="30" t="str">
        <f>'R8.8.1事業者一覧'!F1867</f>
        <v>ヘルパータック</v>
      </c>
      <c r="D1868" s="27" t="str">
        <f>'R8.8.1事業者一覧'!G1867</f>
        <v>0040007</v>
      </c>
      <c r="E1868" s="30" t="str">
        <f>MID('R8.8.1事業者一覧'!H1867,7,3)</f>
        <v>厚別区</v>
      </c>
      <c r="F1868" s="30" t="str">
        <f>CONCATENATE('R8.8.1事業者一覧'!I1867,"　"&amp;'R8.8.1事業者一覧'!J1867)</f>
        <v>厚別町下野幌４９番地　</v>
      </c>
      <c r="G1868" s="27" t="str">
        <f>IF(LEFT('R8.8.1事業者一覧'!K1867,4)="011-",MID('R8.8.1事業者一覧'!K1867,5,8),'R8.8.1事業者一覧'!K1867)</f>
        <v>375-7758</v>
      </c>
      <c r="H1868" s="27" t="str">
        <f>IF(LEFT('R8.8.1事業者一覧'!L1867,4)="011-",MID('R8.8.1事業者一覧'!L1867,5,8),'R8.8.1事業者一覧'!L1867)</f>
        <v>375-7768</v>
      </c>
      <c r="I1868" s="30" t="str">
        <f>'R8.8.1事業者一覧'!N1867</f>
        <v>提供中</v>
      </c>
      <c r="J1868" s="32" t="str">
        <f>'R8.8.1事業者一覧'!O1867</f>
        <v>H18/10/01</v>
      </c>
      <c r="K1868" s="30" t="str">
        <f>'R8.8.1事業者一覧'!Q1867</f>
        <v>社会福祉法人　楡の会</v>
      </c>
      <c r="L1868" s="35" t="str">
        <f>'R8.8.1事業者一覧'!AA1867</f>
        <v/>
      </c>
      <c r="M1868" s="36" t="str">
        <f>'R8.8.1事業者一覧'!AB1867</f>
        <v>〇</v>
      </c>
      <c r="N1868" s="36" t="str">
        <f>'R8.8.1事業者一覧'!AC1867</f>
        <v/>
      </c>
      <c r="O1868" s="36" t="str">
        <f>'R8.8.1事業者一覧'!AD1867</f>
        <v/>
      </c>
      <c r="P1868" s="36" t="str">
        <f>'R8.8.1事業者一覧'!AE1867</f>
        <v/>
      </c>
      <c r="Q1868" s="36" t="str">
        <f>'R8.8.1事業者一覧'!AF1867</f>
        <v/>
      </c>
      <c r="R1868" s="36" t="str">
        <f>'R8.8.1事業者一覧'!AG1867</f>
        <v/>
      </c>
      <c r="S1868" s="36" t="str">
        <f>'R8.8.1事業者一覧'!AH1867</f>
        <v/>
      </c>
      <c r="T1868" s="36" t="str">
        <f>'R8.8.1事業者一覧'!AI1867</f>
        <v/>
      </c>
      <c r="U1868" s="36" t="str">
        <f>'R8.8.1事業者一覧'!AJ1867</f>
        <v/>
      </c>
      <c r="V1868" s="36" t="str">
        <f>'R8.8.1事業者一覧'!AK1867</f>
        <v/>
      </c>
    </row>
    <row r="1869" ht="26.25" customHeight="1">
      <c r="A1869" s="27" t="str">
        <f>'R8.8.1事業者一覧'!A1868</f>
        <v>0110500923</v>
      </c>
      <c r="B1869" s="30" t="str">
        <f>'R8.8.1事業者一覧'!C1868</f>
        <v>行動援護</v>
      </c>
      <c r="C1869" s="30" t="str">
        <f>'R8.8.1事業者一覧'!F1868</f>
        <v>ヘルパータック</v>
      </c>
      <c r="D1869" s="27" t="str">
        <f>'R8.8.1事業者一覧'!G1868</f>
        <v>0040007</v>
      </c>
      <c r="E1869" s="30" t="str">
        <f>MID('R8.8.1事業者一覧'!H1868,7,3)</f>
        <v>厚別区</v>
      </c>
      <c r="F1869" s="30" t="str">
        <f>CONCATENATE('R8.8.1事業者一覧'!I1868,"　"&amp;'R8.8.1事業者一覧'!J1868)</f>
        <v>厚別町下野幌４９番地　</v>
      </c>
      <c r="G1869" s="27" t="str">
        <f>IF(LEFT('R8.8.1事業者一覧'!K1868,4)="011-",MID('R8.8.1事業者一覧'!K1868,5,8),'R8.8.1事業者一覧'!K1868)</f>
        <v>375-7758</v>
      </c>
      <c r="H1869" s="27" t="str">
        <f>IF(LEFT('R8.8.1事業者一覧'!L1868,4)="011-",MID('R8.8.1事業者一覧'!L1868,5,8),'R8.8.1事業者一覧'!L1868)</f>
        <v>375-7768</v>
      </c>
      <c r="I1869" s="30" t="str">
        <f>'R8.8.1事業者一覧'!N1868</f>
        <v>提供中</v>
      </c>
      <c r="J1869" s="32" t="str">
        <f>'R8.8.1事業者一覧'!O1868</f>
        <v>H18/10/01</v>
      </c>
      <c r="K1869" s="30" t="str">
        <f>'R8.8.1事業者一覧'!Q1868</f>
        <v>社会福祉法人　楡の会</v>
      </c>
      <c r="L1869" s="35" t="str">
        <f>'R8.8.1事業者一覧'!AA1868</f>
        <v/>
      </c>
      <c r="M1869" s="36" t="str">
        <f>'R8.8.1事業者一覧'!AB1868</f>
        <v>〇</v>
      </c>
      <c r="N1869" s="36" t="str">
        <f>'R8.8.1事業者一覧'!AC1868</f>
        <v/>
      </c>
      <c r="O1869" s="36" t="str">
        <f>'R8.8.1事業者一覧'!AD1868</f>
        <v/>
      </c>
      <c r="P1869" s="36" t="str">
        <f>'R8.8.1事業者一覧'!AE1868</f>
        <v/>
      </c>
      <c r="Q1869" s="36" t="str">
        <f>'R8.8.1事業者一覧'!AF1868</f>
        <v/>
      </c>
      <c r="R1869" s="36" t="str">
        <f>'R8.8.1事業者一覧'!AG1868</f>
        <v/>
      </c>
      <c r="S1869" s="36" t="str">
        <f>'R8.8.1事業者一覧'!AH1868</f>
        <v/>
      </c>
      <c r="T1869" s="36" t="str">
        <f>'R8.8.1事業者一覧'!AI1868</f>
        <v/>
      </c>
      <c r="U1869" s="36" t="str">
        <f>'R8.8.1事業者一覧'!AJ1868</f>
        <v/>
      </c>
      <c r="V1869" s="36" t="str">
        <f>'R8.8.1事業者一覧'!AK1868</f>
        <v/>
      </c>
    </row>
    <row r="1870" ht="26.25" customHeight="1">
      <c r="A1870" s="27" t="str">
        <f>'R8.8.1事業者一覧'!A1869</f>
        <v>0110500923</v>
      </c>
      <c r="B1870" s="30" t="str">
        <f>'R8.8.1事業者一覧'!C1869</f>
        <v>同行援護</v>
      </c>
      <c r="C1870" s="30" t="str">
        <f>'R8.8.1事業者一覧'!F1869</f>
        <v>ヘルパータック</v>
      </c>
      <c r="D1870" s="27" t="str">
        <f>'R8.8.1事業者一覧'!G1869</f>
        <v>0040007</v>
      </c>
      <c r="E1870" s="30" t="str">
        <f>MID('R8.8.1事業者一覧'!H1869,7,3)</f>
        <v>厚別区</v>
      </c>
      <c r="F1870" s="30" t="str">
        <f>CONCATENATE('R8.8.1事業者一覧'!I1869,"　"&amp;'R8.8.1事業者一覧'!J1869)</f>
        <v>厚別町下野幌４９番地　</v>
      </c>
      <c r="G1870" s="27" t="str">
        <f>IF(LEFT('R8.8.1事業者一覧'!K1869,4)="011-",MID('R8.8.1事業者一覧'!K1869,5,8),'R8.8.1事業者一覧'!K1869)</f>
        <v>375-7758</v>
      </c>
      <c r="H1870" s="27" t="str">
        <f>IF(LEFT('R8.8.1事業者一覧'!L1869,4)="011-",MID('R8.8.1事業者一覧'!L1869,5,8),'R8.8.1事業者一覧'!L1869)</f>
        <v>375-7768</v>
      </c>
      <c r="I1870" s="30" t="str">
        <f>'R8.8.1事業者一覧'!N1869</f>
        <v>提供中</v>
      </c>
      <c r="J1870" s="32" t="str">
        <f>'R8.8.1事業者一覧'!O1869</f>
        <v>H23/10/01</v>
      </c>
      <c r="K1870" s="30" t="str">
        <f>'R8.8.1事業者一覧'!Q1869</f>
        <v>社会福祉法人　楡の会</v>
      </c>
      <c r="L1870" s="35" t="str">
        <f>'R8.8.1事業者一覧'!AA1869</f>
        <v/>
      </c>
      <c r="M1870" s="36" t="str">
        <f>'R8.8.1事業者一覧'!AB1869</f>
        <v>〇</v>
      </c>
      <c r="N1870" s="36" t="str">
        <f>'R8.8.1事業者一覧'!AC1869</f>
        <v/>
      </c>
      <c r="O1870" s="36" t="str">
        <f>'R8.8.1事業者一覧'!AD1869</f>
        <v/>
      </c>
      <c r="P1870" s="36" t="str">
        <f>'R8.8.1事業者一覧'!AE1869</f>
        <v/>
      </c>
      <c r="Q1870" s="36" t="str">
        <f>'R8.8.1事業者一覧'!AF1869</f>
        <v/>
      </c>
      <c r="R1870" s="36" t="str">
        <f>'R8.8.1事業者一覧'!AG1869</f>
        <v/>
      </c>
      <c r="S1870" s="36" t="str">
        <f>'R8.8.1事業者一覧'!AH1869</f>
        <v/>
      </c>
      <c r="T1870" s="36" t="str">
        <f>'R8.8.1事業者一覧'!AI1869</f>
        <v/>
      </c>
      <c r="U1870" s="36" t="str">
        <f>'R8.8.1事業者一覧'!AJ1869</f>
        <v/>
      </c>
      <c r="V1870" s="36" t="str">
        <f>'R8.8.1事業者一覧'!AK1869</f>
        <v/>
      </c>
    </row>
    <row r="1871" ht="26.25" customHeight="1">
      <c r="A1871" s="27" t="str">
        <f>'R8.8.1事業者一覧'!A1870</f>
        <v>0110500931</v>
      </c>
      <c r="B1871" s="30" t="str">
        <f>'R8.8.1事業者一覧'!C1870</f>
        <v>短期入所</v>
      </c>
      <c r="C1871" s="30" t="str">
        <f>'R8.8.1事業者一覧'!F1870</f>
        <v>楡の会こどもクリニック短期入所</v>
      </c>
      <c r="D1871" s="27" t="str">
        <f>'R8.8.1事業者一覧'!G1870</f>
        <v>0040007</v>
      </c>
      <c r="E1871" s="30" t="str">
        <f>MID('R8.8.1事業者一覧'!H1870,7,3)</f>
        <v>厚別区</v>
      </c>
      <c r="F1871" s="30" t="str">
        <f>CONCATENATE('R8.8.1事業者一覧'!I1870,"　"&amp;'R8.8.1事業者一覧'!J1870)</f>
        <v>厚別町下野幌４９番地　</v>
      </c>
      <c r="G1871" s="27" t="str">
        <f>IF(LEFT('R8.8.1事業者一覧'!K1870,4)="011-",MID('R8.8.1事業者一覧'!K1870,5,8),'R8.8.1事業者一覧'!K1870)</f>
        <v>898-3934</v>
      </c>
      <c r="H1871" s="27" t="str">
        <f>IF(LEFT('R8.8.1事業者一覧'!L1870,4)="011-",MID('R8.8.1事業者一覧'!L1870,5,8),'R8.8.1事業者一覧'!L1870)</f>
        <v>898-3133</v>
      </c>
      <c r="I1871" s="30" t="str">
        <f>'R8.8.1事業者一覧'!N1870</f>
        <v>提供中</v>
      </c>
      <c r="J1871" s="32" t="str">
        <f>'R8.8.1事業者一覧'!O1870</f>
        <v>H18/10/01</v>
      </c>
      <c r="K1871" s="30" t="str">
        <f>'R8.8.1事業者一覧'!Q1870</f>
        <v>社会福祉法人　楡の会</v>
      </c>
      <c r="L1871" s="35" t="str">
        <f>'R8.8.1事業者一覧'!AA1870</f>
        <v/>
      </c>
      <c r="M1871" s="36" t="str">
        <f>'R8.8.1事業者一覧'!AB1870</f>
        <v>〇</v>
      </c>
      <c r="N1871" s="36" t="str">
        <f>'R8.8.1事業者一覧'!AC1870</f>
        <v/>
      </c>
      <c r="O1871" s="36" t="str">
        <f>'R8.8.1事業者一覧'!AD1870</f>
        <v/>
      </c>
      <c r="P1871" s="36" t="str">
        <f>'R8.8.1事業者一覧'!AE1870</f>
        <v/>
      </c>
      <c r="Q1871" s="36" t="str">
        <f>'R8.8.1事業者一覧'!AF1870</f>
        <v/>
      </c>
      <c r="R1871" s="36" t="str">
        <f>'R8.8.1事業者一覧'!AG1870</f>
        <v/>
      </c>
      <c r="S1871" s="36" t="str">
        <f>'R8.8.1事業者一覧'!AH1870</f>
        <v/>
      </c>
      <c r="T1871" s="36" t="str">
        <f>'R8.8.1事業者一覧'!AI1870</f>
        <v/>
      </c>
      <c r="U1871" s="36" t="str">
        <f>'R8.8.1事業者一覧'!AJ1870</f>
        <v/>
      </c>
      <c r="V1871" s="36" t="str">
        <f>'R8.8.1事業者一覧'!AK1870</f>
        <v/>
      </c>
    </row>
    <row r="1872" ht="26.25" customHeight="1">
      <c r="A1872" s="27" t="str">
        <f>'R8.8.1事業者一覧'!A1871</f>
        <v>0110500949</v>
      </c>
      <c r="B1872" s="30" t="str">
        <f>'R8.8.1事業者一覧'!C1871</f>
        <v>生活介護</v>
      </c>
      <c r="C1872" s="30" t="str">
        <f>'R8.8.1事業者一覧'!F1871</f>
        <v>生活介護事業　おおぞら</v>
      </c>
      <c r="D1872" s="27" t="str">
        <f>'R8.8.1事業者一覧'!G1871</f>
        <v>0040007</v>
      </c>
      <c r="E1872" s="30" t="str">
        <f>MID('R8.8.1事業者一覧'!H1871,7,3)</f>
        <v>厚別区</v>
      </c>
      <c r="F1872" s="30" t="str">
        <f>CONCATENATE('R8.8.1事業者一覧'!I1871,"　"&amp;'R8.8.1事業者一覧'!J1871)</f>
        <v>厚別町下野幌４９番地　</v>
      </c>
      <c r="G1872" s="27" t="str">
        <f>IF(LEFT('R8.8.1事業者一覧'!K1871,4)="011-",MID('R8.8.1事業者一覧'!K1871,5,8),'R8.8.1事業者一覧'!K1871)</f>
        <v>898-3929</v>
      </c>
      <c r="H1872" s="27" t="str">
        <f>IF(LEFT('R8.8.1事業者一覧'!L1871,4)="011-",MID('R8.8.1事業者一覧'!L1871,5,8),'R8.8.1事業者一覧'!L1871)</f>
        <v>898-5109</v>
      </c>
      <c r="I1872" s="30" t="str">
        <f>'R8.8.1事業者一覧'!N1871</f>
        <v>提供中</v>
      </c>
      <c r="J1872" s="32" t="str">
        <f>'R8.8.1事業者一覧'!O1871</f>
        <v>H18/10/01</v>
      </c>
      <c r="K1872" s="30" t="str">
        <f>'R8.8.1事業者一覧'!Q1871</f>
        <v>社会福祉法人　楡の会</v>
      </c>
      <c r="L1872" s="35">
        <f>'R8.8.1事業者一覧'!AA1871</f>
        <v>20</v>
      </c>
      <c r="M1872" s="36" t="str">
        <f>'R8.8.1事業者一覧'!AB1871</f>
        <v>〇</v>
      </c>
      <c r="N1872" s="36" t="str">
        <f>'R8.8.1事業者一覧'!AC1871</f>
        <v/>
      </c>
      <c r="O1872" s="36" t="str">
        <f>'R8.8.1事業者一覧'!AD1871</f>
        <v/>
      </c>
      <c r="P1872" s="36" t="str">
        <f>'R8.8.1事業者一覧'!AE1871</f>
        <v/>
      </c>
      <c r="Q1872" s="36" t="str">
        <f>'R8.8.1事業者一覧'!AF1871</f>
        <v/>
      </c>
      <c r="R1872" s="36" t="str">
        <f>'R8.8.1事業者一覧'!AG1871</f>
        <v/>
      </c>
      <c r="S1872" s="36" t="str">
        <f>'R8.8.1事業者一覧'!AH1871</f>
        <v/>
      </c>
      <c r="T1872" s="36" t="str">
        <f>'R8.8.1事業者一覧'!AI1871</f>
        <v/>
      </c>
      <c r="U1872" s="36" t="str">
        <f>'R8.8.1事業者一覧'!AJ1871</f>
        <v/>
      </c>
      <c r="V1872" s="36" t="str">
        <f>'R8.8.1事業者一覧'!AK1871</f>
        <v/>
      </c>
    </row>
    <row r="1873" ht="26.25" customHeight="1">
      <c r="A1873" s="27" t="str">
        <f>'R8.8.1事業者一覧'!A1872</f>
        <v>0110500956</v>
      </c>
      <c r="B1873" s="30" t="str">
        <f>'R8.8.1事業者一覧'!C1872</f>
        <v>生活介護</v>
      </c>
      <c r="C1873" s="30" t="str">
        <f>'R8.8.1事業者一覧'!F1872</f>
        <v>そよ風</v>
      </c>
      <c r="D1873" s="27" t="str">
        <f>'R8.8.1事業者一覧'!G1872</f>
        <v>0040039</v>
      </c>
      <c r="E1873" s="30" t="str">
        <f>MID('R8.8.1事業者一覧'!H1872,7,3)</f>
        <v>厚別区</v>
      </c>
      <c r="F1873" s="30" t="str">
        <f>CONCATENATE('R8.8.1事業者一覧'!I1872,"　"&amp;'R8.8.1事業者一覧'!J1872)</f>
        <v>厚別町上野幌８２２番地　</v>
      </c>
      <c r="G1873" s="27" t="str">
        <f>IF(LEFT('R8.8.1事業者一覧'!K1872,4)="011-",MID('R8.8.1事業者一覧'!K1872,5,8),'R8.8.1事業者一覧'!K1872)</f>
        <v>891-5583</v>
      </c>
      <c r="H1873" s="27" t="str">
        <f>IF(LEFT('R8.8.1事業者一覧'!L1872,4)="011-",MID('R8.8.1事業者一覧'!L1872,5,8),'R8.8.1事業者一覧'!L1872)</f>
        <v>891-5585</v>
      </c>
      <c r="I1873" s="30" t="str">
        <f>'R8.8.1事業者一覧'!N1872</f>
        <v>提供中</v>
      </c>
      <c r="J1873" s="32" t="str">
        <f>'R8.8.1事業者一覧'!O1872</f>
        <v>H18/10/01</v>
      </c>
      <c r="K1873" s="30" t="str">
        <f>'R8.8.1事業者一覧'!Q1872</f>
        <v>社会福祉法人　札幌報恩会</v>
      </c>
      <c r="L1873" s="35">
        <f>'R8.8.1事業者一覧'!AA1872</f>
        <v>20</v>
      </c>
      <c r="M1873" s="36" t="str">
        <f>'R8.8.1事業者一覧'!AB1872</f>
        <v/>
      </c>
      <c r="N1873" s="36" t="str">
        <f>'R8.8.1事業者一覧'!AC1872</f>
        <v/>
      </c>
      <c r="O1873" s="36" t="str">
        <f>'R8.8.1事業者一覧'!AD1872</f>
        <v/>
      </c>
      <c r="P1873" s="36" t="str">
        <f>'R8.8.1事業者一覧'!AE1872</f>
        <v/>
      </c>
      <c r="Q1873" s="36" t="str">
        <f>'R8.8.1事業者一覧'!AF1872</f>
        <v/>
      </c>
      <c r="R1873" s="36" t="str">
        <f>'R8.8.1事業者一覧'!AG1872</f>
        <v/>
      </c>
      <c r="S1873" s="36" t="str">
        <f>'R8.8.1事業者一覧'!AH1872</f>
        <v>〇</v>
      </c>
      <c r="T1873" s="36" t="str">
        <f>'R8.8.1事業者一覧'!AI1872</f>
        <v/>
      </c>
      <c r="U1873" s="36" t="str">
        <f>'R8.8.1事業者一覧'!AJ1872</f>
        <v/>
      </c>
      <c r="V1873" s="36" t="str">
        <f>'R8.8.1事業者一覧'!AK1872</f>
        <v/>
      </c>
    </row>
    <row r="1874" ht="26.25" customHeight="1">
      <c r="A1874" s="27" t="str">
        <f>'R8.8.1事業者一覧'!A1873</f>
        <v>0110500964</v>
      </c>
      <c r="B1874" s="30" t="str">
        <f>'R8.8.1事業者一覧'!C1873</f>
        <v>短期入所</v>
      </c>
      <c r="C1874" s="30" t="str">
        <f>'R8.8.1事業者一覧'!F1873</f>
        <v>札幌報恩学園</v>
      </c>
      <c r="D1874" s="27" t="str">
        <f>'R8.8.1事業者一覧'!G1873</f>
        <v>0040039</v>
      </c>
      <c r="E1874" s="30" t="str">
        <f>MID('R8.8.1事業者一覧'!H1873,7,3)</f>
        <v>厚別区</v>
      </c>
      <c r="F1874" s="30" t="str">
        <f>CONCATENATE('R8.8.1事業者一覧'!I1873,"　"&amp;'R8.8.1事業者一覧'!J1873)</f>
        <v>厚別町上野幌８２２番地　</v>
      </c>
      <c r="G1874" s="27" t="str">
        <f>IF(LEFT('R8.8.1事業者一覧'!K1873,4)="011-",MID('R8.8.1事業者一覧'!K1873,5,8),'R8.8.1事業者一覧'!K1873)</f>
        <v>891-2188</v>
      </c>
      <c r="H1874" s="27" t="str">
        <f>IF(LEFT('R8.8.1事業者一覧'!L1873,4)="011-",MID('R8.8.1事業者一覧'!L1873,5,8),'R8.8.1事業者一覧'!L1873)</f>
        <v>891-5954</v>
      </c>
      <c r="I1874" s="30" t="str">
        <f>'R8.8.1事業者一覧'!N1873</f>
        <v>提供中</v>
      </c>
      <c r="J1874" s="32" t="str">
        <f>'R8.8.1事業者一覧'!O1873</f>
        <v>H18/10/01</v>
      </c>
      <c r="K1874" s="30" t="str">
        <f>'R8.8.1事業者一覧'!Q1873</f>
        <v>社会福祉法人　札幌報恩会</v>
      </c>
      <c r="L1874" s="35" t="str">
        <f>'R8.8.1事業者一覧'!AA1873</f>
        <v/>
      </c>
      <c r="M1874" s="36" t="str">
        <f>'R8.8.1事業者一覧'!AB1873</f>
        <v/>
      </c>
      <c r="N1874" s="36" t="str">
        <f>'R8.8.1事業者一覧'!AC1873</f>
        <v/>
      </c>
      <c r="O1874" s="36" t="str">
        <f>'R8.8.1事業者一覧'!AD1873</f>
        <v/>
      </c>
      <c r="P1874" s="36" t="str">
        <f>'R8.8.1事業者一覧'!AE1873</f>
        <v/>
      </c>
      <c r="Q1874" s="36" t="str">
        <f>'R8.8.1事業者一覧'!AF1873</f>
        <v/>
      </c>
      <c r="R1874" s="36" t="str">
        <f>'R8.8.1事業者一覧'!AG1873</f>
        <v/>
      </c>
      <c r="S1874" s="36" t="str">
        <f>'R8.8.1事業者一覧'!AH1873</f>
        <v>〇</v>
      </c>
      <c r="T1874" s="36" t="str">
        <f>'R8.8.1事業者一覧'!AI1873</f>
        <v/>
      </c>
      <c r="U1874" s="36" t="str">
        <f>'R8.8.1事業者一覧'!AJ1873</f>
        <v>〇</v>
      </c>
      <c r="V1874" s="36" t="str">
        <f>'R8.8.1事業者一覧'!AK1873</f>
        <v/>
      </c>
    </row>
    <row r="1875" ht="26.25" customHeight="1">
      <c r="A1875" s="27" t="str">
        <f>'R8.8.1事業者一覧'!A1874</f>
        <v>0110501012</v>
      </c>
      <c r="B1875" s="30" t="str">
        <f>'R8.8.1事業者一覧'!C1874</f>
        <v>生活介護</v>
      </c>
      <c r="C1875" s="30" t="str">
        <f>'R8.8.1事業者一覧'!F1874</f>
        <v>ワークショップ上野幌</v>
      </c>
      <c r="D1875" s="27" t="str">
        <f>'R8.8.1事業者一覧'!G1874</f>
        <v>0040039</v>
      </c>
      <c r="E1875" s="30" t="str">
        <f>MID('R8.8.1事業者一覧'!H1874,7,3)</f>
        <v>厚別区</v>
      </c>
      <c r="F1875" s="30" t="str">
        <f>CONCATENATE('R8.8.1事業者一覧'!I1874,"　"&amp;'R8.8.1事業者一覧'!J1874)</f>
        <v>厚別町上野幌８２２番地　</v>
      </c>
      <c r="G1875" s="27" t="str">
        <f>IF(LEFT('R8.8.1事業者一覧'!K1874,4)="011-",MID('R8.8.1事業者一覧'!K1874,5,8),'R8.8.1事業者一覧'!K1874)</f>
        <v>891-2242</v>
      </c>
      <c r="H1875" s="27" t="str">
        <f>IF(LEFT('R8.8.1事業者一覧'!L1874,4)="011-",MID('R8.8.1事業者一覧'!L1874,5,8),'R8.8.1事業者一覧'!L1874)</f>
        <v>891-2241</v>
      </c>
      <c r="I1875" s="30" t="str">
        <f>'R8.8.1事業者一覧'!N1874</f>
        <v>提供中</v>
      </c>
      <c r="J1875" s="32" t="str">
        <f>'R8.8.1事業者一覧'!O1874</f>
        <v>H23/04/01</v>
      </c>
      <c r="K1875" s="30" t="str">
        <f>'R8.8.1事業者一覧'!Q1874</f>
        <v>社会福祉法人　札幌報恩会</v>
      </c>
      <c r="L1875" s="35">
        <f>'R8.8.1事業者一覧'!AA1874</f>
        <v>20</v>
      </c>
      <c r="M1875" s="36" t="str">
        <f>'R8.8.1事業者一覧'!AB1874</f>
        <v/>
      </c>
      <c r="N1875" s="36" t="str">
        <f>'R8.8.1事業者一覧'!AC1874</f>
        <v/>
      </c>
      <c r="O1875" s="36" t="str">
        <f>'R8.8.1事業者一覧'!AD1874</f>
        <v/>
      </c>
      <c r="P1875" s="36" t="str">
        <f>'R8.8.1事業者一覧'!AE1874</f>
        <v/>
      </c>
      <c r="Q1875" s="36" t="str">
        <f>'R8.8.1事業者一覧'!AF1874</f>
        <v/>
      </c>
      <c r="R1875" s="36" t="str">
        <f>'R8.8.1事業者一覧'!AG1874</f>
        <v/>
      </c>
      <c r="S1875" s="36" t="str">
        <f>'R8.8.1事業者一覧'!AH1874</f>
        <v>〇</v>
      </c>
      <c r="T1875" s="36" t="str">
        <f>'R8.8.1事業者一覧'!AI1874</f>
        <v/>
      </c>
      <c r="U1875" s="36" t="str">
        <f>'R8.8.1事業者一覧'!AJ1874</f>
        <v/>
      </c>
      <c r="V1875" s="36" t="str">
        <f>'R8.8.1事業者一覧'!AK1874</f>
        <v/>
      </c>
    </row>
    <row r="1876" ht="26.25" customHeight="1">
      <c r="A1876" s="27" t="str">
        <f>'R8.8.1事業者一覧'!A1875</f>
        <v>0110501012</v>
      </c>
      <c r="B1876" s="30" t="str">
        <f>'R8.8.1事業者一覧'!C1875</f>
        <v>就労継続支援(Ａ型)</v>
      </c>
      <c r="C1876" s="30" t="str">
        <f>'R8.8.1事業者一覧'!F1875</f>
        <v>ワークショップ上野幌</v>
      </c>
      <c r="D1876" s="27" t="str">
        <f>'R8.8.1事業者一覧'!G1875</f>
        <v>0040039</v>
      </c>
      <c r="E1876" s="30" t="str">
        <f>MID('R8.8.1事業者一覧'!H1875,7,3)</f>
        <v>厚別区</v>
      </c>
      <c r="F1876" s="30" t="str">
        <f>CONCATENATE('R8.8.1事業者一覧'!I1875,"　"&amp;'R8.8.1事業者一覧'!J1875)</f>
        <v>厚別町上野幌８２２番地　</v>
      </c>
      <c r="G1876" s="27" t="str">
        <f>IF(LEFT('R8.8.1事業者一覧'!K1875,4)="011-",MID('R8.8.1事業者一覧'!K1875,5,8),'R8.8.1事業者一覧'!K1875)</f>
        <v>891-2242</v>
      </c>
      <c r="H1876" s="27" t="str">
        <f>IF(LEFT('R8.8.1事業者一覧'!L1875,4)="011-",MID('R8.8.1事業者一覧'!L1875,5,8),'R8.8.1事業者一覧'!L1875)</f>
        <v>891-2241</v>
      </c>
      <c r="I1876" s="30" t="str">
        <f>'R8.8.1事業者一覧'!N1875</f>
        <v>提供中</v>
      </c>
      <c r="J1876" s="32" t="str">
        <f>'R8.8.1事業者一覧'!O1875</f>
        <v>H28/04/01</v>
      </c>
      <c r="K1876" s="30" t="str">
        <f>'R8.8.1事業者一覧'!Q1875</f>
        <v>社会福祉法人　札幌報恩会</v>
      </c>
      <c r="L1876" s="35">
        <f>'R8.8.1事業者一覧'!AA1875</f>
        <v>10</v>
      </c>
      <c r="M1876" s="36" t="str">
        <f>'R8.8.1事業者一覧'!AB1875</f>
        <v/>
      </c>
      <c r="N1876" s="36" t="str">
        <f>'R8.8.1事業者一覧'!AC1875</f>
        <v/>
      </c>
      <c r="O1876" s="36" t="str">
        <f>'R8.8.1事業者一覧'!AD1875</f>
        <v/>
      </c>
      <c r="P1876" s="36" t="str">
        <f>'R8.8.1事業者一覧'!AE1875</f>
        <v/>
      </c>
      <c r="Q1876" s="36" t="str">
        <f>'R8.8.1事業者一覧'!AF1875</f>
        <v/>
      </c>
      <c r="R1876" s="36" t="str">
        <f>'R8.8.1事業者一覧'!AG1875</f>
        <v/>
      </c>
      <c r="S1876" s="36" t="str">
        <f>'R8.8.1事業者一覧'!AH1875</f>
        <v>〇</v>
      </c>
      <c r="T1876" s="36" t="str">
        <f>'R8.8.1事業者一覧'!AI1875</f>
        <v/>
      </c>
      <c r="U1876" s="36" t="str">
        <f>'R8.8.1事業者一覧'!AJ1875</f>
        <v/>
      </c>
      <c r="V1876" s="36" t="str">
        <f>'R8.8.1事業者一覧'!AK1875</f>
        <v/>
      </c>
    </row>
    <row r="1877" ht="26.25" customHeight="1">
      <c r="A1877" s="27" t="str">
        <f>'R8.8.1事業者一覧'!A1876</f>
        <v>0110501012</v>
      </c>
      <c r="B1877" s="30" t="str">
        <f>'R8.8.1事業者一覧'!C1876</f>
        <v>就労継続支援(Ｂ型)</v>
      </c>
      <c r="C1877" s="30" t="str">
        <f>'R8.8.1事業者一覧'!F1876</f>
        <v>ワークショップ上野幌</v>
      </c>
      <c r="D1877" s="27" t="str">
        <f>'R8.8.1事業者一覧'!G1876</f>
        <v>0040039</v>
      </c>
      <c r="E1877" s="30" t="str">
        <f>MID('R8.8.1事業者一覧'!H1876,7,3)</f>
        <v>厚別区</v>
      </c>
      <c r="F1877" s="30" t="str">
        <f>CONCATENATE('R8.8.1事業者一覧'!I1876,"　"&amp;'R8.8.1事業者一覧'!J1876)</f>
        <v>厚別町上野幌８２２番地　</v>
      </c>
      <c r="G1877" s="27" t="str">
        <f>IF(LEFT('R8.8.1事業者一覧'!K1876,4)="011-",MID('R8.8.1事業者一覧'!K1876,5,8),'R8.8.1事業者一覧'!K1876)</f>
        <v>891-2242</v>
      </c>
      <c r="H1877" s="27" t="str">
        <f>IF(LEFT('R8.8.1事業者一覧'!L1876,4)="011-",MID('R8.8.1事業者一覧'!L1876,5,8),'R8.8.1事業者一覧'!L1876)</f>
        <v>891-2241</v>
      </c>
      <c r="I1877" s="30" t="str">
        <f>'R8.8.1事業者一覧'!N1876</f>
        <v>提供中</v>
      </c>
      <c r="J1877" s="32" t="str">
        <f>'R8.8.1事業者一覧'!O1876</f>
        <v>H23/04/01</v>
      </c>
      <c r="K1877" s="30" t="str">
        <f>'R8.8.1事業者一覧'!Q1876</f>
        <v>社会福祉法人　札幌報恩会</v>
      </c>
      <c r="L1877" s="35">
        <f>'R8.8.1事業者一覧'!AA1876</f>
        <v>20</v>
      </c>
      <c r="M1877" s="36" t="str">
        <f>'R8.8.1事業者一覧'!AB1876</f>
        <v/>
      </c>
      <c r="N1877" s="36" t="str">
        <f>'R8.8.1事業者一覧'!AC1876</f>
        <v/>
      </c>
      <c r="O1877" s="36" t="str">
        <f>'R8.8.1事業者一覧'!AD1876</f>
        <v/>
      </c>
      <c r="P1877" s="36" t="str">
        <f>'R8.8.1事業者一覧'!AE1876</f>
        <v/>
      </c>
      <c r="Q1877" s="36" t="str">
        <f>'R8.8.1事業者一覧'!AF1876</f>
        <v/>
      </c>
      <c r="R1877" s="36" t="str">
        <f>'R8.8.1事業者一覧'!AG1876</f>
        <v/>
      </c>
      <c r="S1877" s="36" t="str">
        <f>'R8.8.1事業者一覧'!AH1876</f>
        <v>〇</v>
      </c>
      <c r="T1877" s="36" t="str">
        <f>'R8.8.1事業者一覧'!AI1876</f>
        <v/>
      </c>
      <c r="U1877" s="36" t="str">
        <f>'R8.8.1事業者一覧'!AJ1876</f>
        <v/>
      </c>
      <c r="V1877" s="36" t="str">
        <f>'R8.8.1事業者一覧'!AK1876</f>
        <v/>
      </c>
    </row>
    <row r="1878" ht="26.25" customHeight="1">
      <c r="A1878" s="27" t="str">
        <f>'R8.8.1事業者一覧'!A1877</f>
        <v>0110501038</v>
      </c>
      <c r="B1878" s="30" t="str">
        <f>'R8.8.1事業者一覧'!C1877</f>
        <v>居宅介護</v>
      </c>
      <c r="C1878" s="30" t="str">
        <f>'R8.8.1事業者一覧'!F1877</f>
        <v>ケアサービスいるか</v>
      </c>
      <c r="D1878" s="27" t="str">
        <f>'R8.8.1事業者一覧'!G1877</f>
        <v>0050016</v>
      </c>
      <c r="E1878" s="30" t="str">
        <f>MID('R8.8.1事業者一覧'!H1877,7,3)</f>
        <v>南区</v>
      </c>
      <c r="F1878" s="30" t="str">
        <f>CONCATENATE('R8.8.1事業者一覧'!I1877,"　"&amp;'R8.8.1事業者一覧'!J1877)</f>
        <v>真駒内南町４丁目４－３　</v>
      </c>
      <c r="G1878" s="27" t="str">
        <f>IF(LEFT('R8.8.1事業者一覧'!K1877,4)="011-",MID('R8.8.1事業者一覧'!K1877,5,8),'R8.8.1事業者一覧'!K1877)</f>
        <v>582-5570</v>
      </c>
      <c r="H1878" s="27" t="str">
        <f>IF(LEFT('R8.8.1事業者一覧'!L1877,4)="011-",MID('R8.8.1事業者一覧'!L1877,5,8),'R8.8.1事業者一覧'!L1877)</f>
        <v>588-8342</v>
      </c>
      <c r="I1878" s="30" t="str">
        <f>'R8.8.1事業者一覧'!N1877</f>
        <v>提供中</v>
      </c>
      <c r="J1878" s="32" t="str">
        <f>'R8.8.1事業者一覧'!O1877</f>
        <v>H18/10/01</v>
      </c>
      <c r="K1878" s="30" t="str">
        <f>'R8.8.1事業者一覧'!Q1877</f>
        <v>有限会社　ユアホームサービス</v>
      </c>
      <c r="L1878" s="35" t="str">
        <f>'R8.8.1事業者一覧'!AA1877</f>
        <v/>
      </c>
      <c r="M1878" s="36" t="str">
        <f>'R8.8.1事業者一覧'!AB1877</f>
        <v>〇</v>
      </c>
      <c r="N1878" s="36" t="str">
        <f>'R8.8.1事業者一覧'!AC1877</f>
        <v/>
      </c>
      <c r="O1878" s="36" t="str">
        <f>'R8.8.1事業者一覧'!AD1877</f>
        <v/>
      </c>
      <c r="P1878" s="36" t="str">
        <f>'R8.8.1事業者一覧'!AE1877</f>
        <v/>
      </c>
      <c r="Q1878" s="36" t="str">
        <f>'R8.8.1事業者一覧'!AF1877</f>
        <v/>
      </c>
      <c r="R1878" s="36" t="str">
        <f>'R8.8.1事業者一覧'!AG1877</f>
        <v/>
      </c>
      <c r="S1878" s="36" t="str">
        <f>'R8.8.1事業者一覧'!AH1877</f>
        <v/>
      </c>
      <c r="T1878" s="36" t="str">
        <f>'R8.8.1事業者一覧'!AI1877</f>
        <v/>
      </c>
      <c r="U1878" s="36" t="str">
        <f>'R8.8.1事業者一覧'!AJ1877</f>
        <v/>
      </c>
      <c r="V1878" s="36" t="str">
        <f>'R8.8.1事業者一覧'!AK1877</f>
        <v/>
      </c>
    </row>
    <row r="1879" ht="26.25" customHeight="1">
      <c r="A1879" s="27" t="str">
        <f>'R8.8.1事業者一覧'!A1878</f>
        <v>0110501038</v>
      </c>
      <c r="B1879" s="30" t="str">
        <f>'R8.8.1事業者一覧'!C1878</f>
        <v>重度訪問介護</v>
      </c>
      <c r="C1879" s="30" t="str">
        <f>'R8.8.1事業者一覧'!F1878</f>
        <v>ケアサービスいるか</v>
      </c>
      <c r="D1879" s="27" t="str">
        <f>'R8.8.1事業者一覧'!G1878</f>
        <v>0050016</v>
      </c>
      <c r="E1879" s="30" t="str">
        <f>MID('R8.8.1事業者一覧'!H1878,7,3)</f>
        <v>南区</v>
      </c>
      <c r="F1879" s="30" t="str">
        <f>CONCATENATE('R8.8.1事業者一覧'!I1878,"　"&amp;'R8.8.1事業者一覧'!J1878)</f>
        <v>真駒内南町４丁目４－３　</v>
      </c>
      <c r="G1879" s="27" t="str">
        <f>IF(LEFT('R8.8.1事業者一覧'!K1878,4)="011-",MID('R8.8.1事業者一覧'!K1878,5,8),'R8.8.1事業者一覧'!K1878)</f>
        <v>582-5570</v>
      </c>
      <c r="H1879" s="27" t="str">
        <f>IF(LEFT('R8.8.1事業者一覧'!L1878,4)="011-",MID('R8.8.1事業者一覧'!L1878,5,8),'R8.8.1事業者一覧'!L1878)</f>
        <v>588-8342</v>
      </c>
      <c r="I1879" s="30" t="str">
        <f>'R8.8.1事業者一覧'!N1878</f>
        <v>提供中</v>
      </c>
      <c r="J1879" s="32" t="str">
        <f>'R8.8.1事業者一覧'!O1878</f>
        <v>H18/10/01</v>
      </c>
      <c r="K1879" s="30" t="str">
        <f>'R8.8.1事業者一覧'!Q1878</f>
        <v>有限会社　ユアホームサービス</v>
      </c>
      <c r="L1879" s="35" t="str">
        <f>'R8.8.1事業者一覧'!AA1878</f>
        <v/>
      </c>
      <c r="M1879" s="36" t="str">
        <f>'R8.8.1事業者一覧'!AB1878</f>
        <v>〇</v>
      </c>
      <c r="N1879" s="36" t="str">
        <f>'R8.8.1事業者一覧'!AC1878</f>
        <v/>
      </c>
      <c r="O1879" s="36" t="str">
        <f>'R8.8.1事業者一覧'!AD1878</f>
        <v/>
      </c>
      <c r="P1879" s="36" t="str">
        <f>'R8.8.1事業者一覧'!AE1878</f>
        <v/>
      </c>
      <c r="Q1879" s="36" t="str">
        <f>'R8.8.1事業者一覧'!AF1878</f>
        <v/>
      </c>
      <c r="R1879" s="36" t="str">
        <f>'R8.8.1事業者一覧'!AG1878</f>
        <v/>
      </c>
      <c r="S1879" s="36" t="str">
        <f>'R8.8.1事業者一覧'!AH1878</f>
        <v/>
      </c>
      <c r="T1879" s="36" t="str">
        <f>'R8.8.1事業者一覧'!AI1878</f>
        <v/>
      </c>
      <c r="U1879" s="36" t="str">
        <f>'R8.8.1事業者一覧'!AJ1878</f>
        <v/>
      </c>
      <c r="V1879" s="36" t="str">
        <f>'R8.8.1事業者一覧'!AK1878</f>
        <v/>
      </c>
    </row>
    <row r="1880" ht="26.25" customHeight="1">
      <c r="A1880" s="27" t="str">
        <f>'R8.8.1事業者一覧'!A1879</f>
        <v>0110501038</v>
      </c>
      <c r="B1880" s="30" t="str">
        <f>'R8.8.1事業者一覧'!C1879</f>
        <v>行動援護</v>
      </c>
      <c r="C1880" s="30" t="str">
        <f>'R8.8.1事業者一覧'!F1879</f>
        <v>ケアサービスいるか</v>
      </c>
      <c r="D1880" s="27" t="str">
        <f>'R8.8.1事業者一覧'!G1879</f>
        <v>0050016</v>
      </c>
      <c r="E1880" s="30" t="str">
        <f>MID('R8.8.1事業者一覧'!H1879,7,3)</f>
        <v>南区</v>
      </c>
      <c r="F1880" s="30" t="str">
        <f>CONCATENATE('R8.8.1事業者一覧'!I1879,"　"&amp;'R8.8.1事業者一覧'!J1879)</f>
        <v>真駒内南町４丁目４－３　</v>
      </c>
      <c r="G1880" s="27" t="str">
        <f>IF(LEFT('R8.8.1事業者一覧'!K1879,4)="011-",MID('R8.8.1事業者一覧'!K1879,5,8),'R8.8.1事業者一覧'!K1879)</f>
        <v>582-5570</v>
      </c>
      <c r="H1880" s="27" t="str">
        <f>IF(LEFT('R8.8.1事業者一覧'!L1879,4)="011-",MID('R8.8.1事業者一覧'!L1879,5,8),'R8.8.1事業者一覧'!L1879)</f>
        <v>588-8342</v>
      </c>
      <c r="I1880" s="30" t="str">
        <f>'R8.8.1事業者一覧'!N1879</f>
        <v>提供中</v>
      </c>
      <c r="J1880" s="32" t="str">
        <f>'R8.8.1事業者一覧'!O1879</f>
        <v>H18/10/01</v>
      </c>
      <c r="K1880" s="30" t="str">
        <f>'R8.8.1事業者一覧'!Q1879</f>
        <v>有限会社　ユアホームサービス</v>
      </c>
      <c r="L1880" s="35" t="str">
        <f>'R8.8.1事業者一覧'!AA1879</f>
        <v/>
      </c>
      <c r="M1880" s="36" t="str">
        <f>'R8.8.1事業者一覧'!AB1879</f>
        <v/>
      </c>
      <c r="N1880" s="36" t="str">
        <f>'R8.8.1事業者一覧'!AC1879</f>
        <v/>
      </c>
      <c r="O1880" s="36" t="str">
        <f>'R8.8.1事業者一覧'!AD1879</f>
        <v/>
      </c>
      <c r="P1880" s="36" t="str">
        <f>'R8.8.1事業者一覧'!AE1879</f>
        <v/>
      </c>
      <c r="Q1880" s="36" t="str">
        <f>'R8.8.1事業者一覧'!AF1879</f>
        <v/>
      </c>
      <c r="R1880" s="36" t="str">
        <f>'R8.8.1事業者一覧'!AG1879</f>
        <v/>
      </c>
      <c r="S1880" s="36" t="str">
        <f>'R8.8.1事業者一覧'!AH1879</f>
        <v>〇</v>
      </c>
      <c r="T1880" s="36" t="str">
        <f>'R8.8.1事業者一覧'!AI1879</f>
        <v>〇</v>
      </c>
      <c r="U1880" s="36" t="str">
        <f>'R8.8.1事業者一覧'!AJ1879</f>
        <v>〇</v>
      </c>
      <c r="V1880" s="36" t="str">
        <f>'R8.8.1事業者一覧'!AK1879</f>
        <v/>
      </c>
    </row>
    <row r="1881" ht="26.25" customHeight="1">
      <c r="A1881" s="27" t="str">
        <f>'R8.8.1事業者一覧'!A1880</f>
        <v>0110501038</v>
      </c>
      <c r="B1881" s="30" t="str">
        <f>'R8.8.1事業者一覧'!C1880</f>
        <v>同行援護</v>
      </c>
      <c r="C1881" s="30" t="str">
        <f>'R8.8.1事業者一覧'!F1880</f>
        <v>ケアサービスいるか</v>
      </c>
      <c r="D1881" s="27" t="str">
        <f>'R8.8.1事業者一覧'!G1880</f>
        <v>0050016</v>
      </c>
      <c r="E1881" s="30" t="str">
        <f>MID('R8.8.1事業者一覧'!H1880,7,3)</f>
        <v>南区</v>
      </c>
      <c r="F1881" s="30" t="str">
        <f>CONCATENATE('R8.8.1事業者一覧'!I1880,"　"&amp;'R8.8.1事業者一覧'!J1880)</f>
        <v>真駒内南町４丁目４－３　</v>
      </c>
      <c r="G1881" s="27" t="str">
        <f>IF(LEFT('R8.8.1事業者一覧'!K1880,4)="011-",MID('R8.8.1事業者一覧'!K1880,5,8),'R8.8.1事業者一覧'!K1880)</f>
        <v>582-5570</v>
      </c>
      <c r="H1881" s="27" t="str">
        <f>IF(LEFT('R8.8.1事業者一覧'!L1880,4)="011-",MID('R8.8.1事業者一覧'!L1880,5,8),'R8.8.1事業者一覧'!L1880)</f>
        <v>588-8342</v>
      </c>
      <c r="I1881" s="30" t="str">
        <f>'R8.8.1事業者一覧'!N1880</f>
        <v>提供中</v>
      </c>
      <c r="J1881" s="32" t="str">
        <f>'R8.8.1事業者一覧'!O1880</f>
        <v>H23/10/01</v>
      </c>
      <c r="K1881" s="30" t="str">
        <f>'R8.8.1事業者一覧'!Q1880</f>
        <v>有限会社　ユアホームサービス</v>
      </c>
      <c r="L1881" s="35" t="str">
        <f>'R8.8.1事業者一覧'!AA1880</f>
        <v/>
      </c>
      <c r="M1881" s="36" t="str">
        <f>'R8.8.1事業者一覧'!AB1880</f>
        <v>〇</v>
      </c>
      <c r="N1881" s="36" t="str">
        <f>'R8.8.1事業者一覧'!AC1880</f>
        <v/>
      </c>
      <c r="O1881" s="36" t="str">
        <f>'R8.8.1事業者一覧'!AD1880</f>
        <v/>
      </c>
      <c r="P1881" s="36" t="str">
        <f>'R8.8.1事業者一覧'!AE1880</f>
        <v/>
      </c>
      <c r="Q1881" s="36" t="str">
        <f>'R8.8.1事業者一覧'!AF1880</f>
        <v/>
      </c>
      <c r="R1881" s="36" t="str">
        <f>'R8.8.1事業者一覧'!AG1880</f>
        <v/>
      </c>
      <c r="S1881" s="36" t="str">
        <f>'R8.8.1事業者一覧'!AH1880</f>
        <v/>
      </c>
      <c r="T1881" s="36" t="str">
        <f>'R8.8.1事業者一覧'!AI1880</f>
        <v/>
      </c>
      <c r="U1881" s="36" t="str">
        <f>'R8.8.1事業者一覧'!AJ1880</f>
        <v/>
      </c>
      <c r="V1881" s="36" t="str">
        <f>'R8.8.1事業者一覧'!AK1880</f>
        <v/>
      </c>
    </row>
    <row r="1882" ht="26.25" customHeight="1">
      <c r="A1882" s="27" t="str">
        <f>'R8.8.1事業者一覧'!A1881</f>
        <v>0110501046</v>
      </c>
      <c r="B1882" s="30" t="str">
        <f>'R8.8.1事業者一覧'!C1881</f>
        <v>居宅介護</v>
      </c>
      <c r="C1882" s="30" t="str">
        <f>'R8.8.1事業者一覧'!F1881</f>
        <v>ケアセンターのほろ</v>
      </c>
      <c r="D1882" s="27" t="str">
        <f>'R8.8.1事業者一覧'!G1881</f>
        <v>0040054</v>
      </c>
      <c r="E1882" s="30" t="str">
        <f>MID('R8.8.1事業者一覧'!H1881,7,3)</f>
        <v>厚別区</v>
      </c>
      <c r="F1882" s="30" t="str">
        <f>CONCATENATE('R8.8.1事業者一覧'!I1881,"　"&amp;'R8.8.1事業者一覧'!J1881)</f>
        <v>厚別中央四条5丁目４番１２号　ラフォーレ新札幌B２０６号室</v>
      </c>
      <c r="G1882" s="27" t="str">
        <f>IF(LEFT('R8.8.1事業者一覧'!K1881,4)="011-",MID('R8.8.1事業者一覧'!K1881,5,8),'R8.8.1事業者一覧'!K1881)</f>
        <v>896-6754</v>
      </c>
      <c r="H1882" s="27" t="str">
        <f>IF(LEFT('R8.8.1事業者一覧'!L1881,4)="011-",MID('R8.8.1事業者一覧'!L1881,5,8),'R8.8.1事業者一覧'!L1881)</f>
        <v>896-6754</v>
      </c>
      <c r="I1882" s="30" t="str">
        <f>'R8.8.1事業者一覧'!N1881</f>
        <v>提供中</v>
      </c>
      <c r="J1882" s="32" t="str">
        <f>'R8.8.1事業者一覧'!O1881</f>
        <v>H18/10/01</v>
      </c>
      <c r="K1882" s="30" t="str">
        <f>'R8.8.1事業者一覧'!Q1881</f>
        <v>労働者協同組合たすけあいワーカーズのほろ</v>
      </c>
      <c r="L1882" s="35" t="str">
        <f>'R8.8.1事業者一覧'!AA1881</f>
        <v/>
      </c>
      <c r="M1882" s="36" t="str">
        <f>'R8.8.1事業者一覧'!AB1881</f>
        <v>〇</v>
      </c>
      <c r="N1882" s="36" t="str">
        <f>'R8.8.1事業者一覧'!AC1881</f>
        <v/>
      </c>
      <c r="O1882" s="36" t="str">
        <f>'R8.8.1事業者一覧'!AD1881</f>
        <v/>
      </c>
      <c r="P1882" s="36" t="str">
        <f>'R8.8.1事業者一覧'!AE1881</f>
        <v/>
      </c>
      <c r="Q1882" s="36" t="str">
        <f>'R8.8.1事業者一覧'!AF1881</f>
        <v/>
      </c>
      <c r="R1882" s="36" t="str">
        <f>'R8.8.1事業者一覧'!AG1881</f>
        <v/>
      </c>
      <c r="S1882" s="36" t="str">
        <f>'R8.8.1事業者一覧'!AH1881</f>
        <v/>
      </c>
      <c r="T1882" s="36" t="str">
        <f>'R8.8.1事業者一覧'!AI1881</f>
        <v/>
      </c>
      <c r="U1882" s="36" t="str">
        <f>'R8.8.1事業者一覧'!AJ1881</f>
        <v/>
      </c>
      <c r="V1882" s="36" t="str">
        <f>'R8.8.1事業者一覧'!AK1881</f>
        <v/>
      </c>
    </row>
    <row r="1883" ht="26.25" customHeight="1">
      <c r="A1883" s="27" t="str">
        <f>'R8.8.1事業者一覧'!A1882</f>
        <v>0110501046</v>
      </c>
      <c r="B1883" s="30" t="str">
        <f>'R8.8.1事業者一覧'!C1882</f>
        <v>重度訪問介護</v>
      </c>
      <c r="C1883" s="30" t="str">
        <f>'R8.8.1事業者一覧'!F1882</f>
        <v>ケアセンターのほろ</v>
      </c>
      <c r="D1883" s="27" t="str">
        <f>'R8.8.1事業者一覧'!G1882</f>
        <v>0040054</v>
      </c>
      <c r="E1883" s="30" t="str">
        <f>MID('R8.8.1事業者一覧'!H1882,7,3)</f>
        <v>厚別区</v>
      </c>
      <c r="F1883" s="30" t="str">
        <f>CONCATENATE('R8.8.1事業者一覧'!I1882,"　"&amp;'R8.8.1事業者一覧'!J1882)</f>
        <v>厚別中央四条　ラフォーレ新札幌B２０６号室</v>
      </c>
      <c r="G1883" s="27" t="str">
        <f>IF(LEFT('R8.8.1事業者一覧'!K1882,4)="011-",MID('R8.8.1事業者一覧'!K1882,5,8),'R8.8.1事業者一覧'!K1882)</f>
        <v>896-6754</v>
      </c>
      <c r="H1883" s="27" t="str">
        <f>IF(LEFT('R8.8.1事業者一覧'!L1882,4)="011-",MID('R8.8.1事業者一覧'!L1882,5,8),'R8.8.1事業者一覧'!L1882)</f>
        <v>896-6754</v>
      </c>
      <c r="I1883" s="30" t="str">
        <f>'R8.8.1事業者一覧'!N1882</f>
        <v>提供中</v>
      </c>
      <c r="J1883" s="32" t="str">
        <f>'R8.8.1事業者一覧'!O1882</f>
        <v>H18/10/01</v>
      </c>
      <c r="K1883" s="30" t="str">
        <f>'R8.8.1事業者一覧'!Q1882</f>
        <v>労働者協同組合たすけあいワーカーズのほろ</v>
      </c>
      <c r="L1883" s="35" t="str">
        <f>'R8.8.1事業者一覧'!AA1882</f>
        <v/>
      </c>
      <c r="M1883" s="36" t="str">
        <f>'R8.8.1事業者一覧'!AB1882</f>
        <v>〇</v>
      </c>
      <c r="N1883" s="36" t="str">
        <f>'R8.8.1事業者一覧'!AC1882</f>
        <v/>
      </c>
      <c r="O1883" s="36" t="str">
        <f>'R8.8.1事業者一覧'!AD1882</f>
        <v/>
      </c>
      <c r="P1883" s="36" t="str">
        <f>'R8.8.1事業者一覧'!AE1882</f>
        <v/>
      </c>
      <c r="Q1883" s="36" t="str">
        <f>'R8.8.1事業者一覧'!AF1882</f>
        <v/>
      </c>
      <c r="R1883" s="36" t="str">
        <f>'R8.8.1事業者一覧'!AG1882</f>
        <v/>
      </c>
      <c r="S1883" s="36" t="str">
        <f>'R8.8.1事業者一覧'!AH1882</f>
        <v/>
      </c>
      <c r="T1883" s="36" t="str">
        <f>'R8.8.1事業者一覧'!AI1882</f>
        <v/>
      </c>
      <c r="U1883" s="36" t="str">
        <f>'R8.8.1事業者一覧'!AJ1882</f>
        <v/>
      </c>
      <c r="V1883" s="36" t="str">
        <f>'R8.8.1事業者一覧'!AK1882</f>
        <v/>
      </c>
    </row>
    <row r="1884" ht="26.25" customHeight="1">
      <c r="A1884" s="27" t="str">
        <f>'R8.8.1事業者一覧'!A1883</f>
        <v>0110501046</v>
      </c>
      <c r="B1884" s="30" t="str">
        <f>'R8.8.1事業者一覧'!C1883</f>
        <v>行動援護</v>
      </c>
      <c r="C1884" s="30" t="str">
        <f>'R8.8.1事業者一覧'!F1883</f>
        <v>ケアセンターのほろ</v>
      </c>
      <c r="D1884" s="27" t="str">
        <f>'R8.8.1事業者一覧'!G1883</f>
        <v>0040054</v>
      </c>
      <c r="E1884" s="30" t="str">
        <f>MID('R8.8.1事業者一覧'!H1883,7,3)</f>
        <v>厚別区</v>
      </c>
      <c r="F1884" s="30" t="str">
        <f>CONCATENATE('R8.8.1事業者一覧'!I1883,"　"&amp;'R8.8.1事業者一覧'!J1883)</f>
        <v>厚別中央四条5丁目４番１２号　ラフォーレ新札幌B２０６号室</v>
      </c>
      <c r="G1884" s="27" t="str">
        <f>IF(LEFT('R8.8.1事業者一覧'!K1883,4)="011-",MID('R8.8.1事業者一覧'!K1883,5,8),'R8.8.1事業者一覧'!K1883)</f>
        <v>896-6754</v>
      </c>
      <c r="H1884" s="27" t="str">
        <f>IF(LEFT('R8.8.1事業者一覧'!L1883,4)="011-",MID('R8.8.1事業者一覧'!L1883,5,8),'R8.8.1事業者一覧'!L1883)</f>
        <v>896-6754</v>
      </c>
      <c r="I1884" s="30" t="str">
        <f>'R8.8.1事業者一覧'!N1883</f>
        <v>提供中</v>
      </c>
      <c r="J1884" s="32" t="str">
        <f>'R8.8.1事業者一覧'!O1883</f>
        <v>H25/07/12</v>
      </c>
      <c r="K1884" s="30" t="str">
        <f>'R8.8.1事業者一覧'!Q1883</f>
        <v>労働者協同組合たすけあいワーカーズのほろ</v>
      </c>
      <c r="L1884" s="35" t="str">
        <f>'R8.8.1事業者一覧'!AA1883</f>
        <v/>
      </c>
      <c r="M1884" s="36" t="str">
        <f>'R8.8.1事業者一覧'!AB1883</f>
        <v/>
      </c>
      <c r="N1884" s="36" t="str">
        <f>'R8.8.1事業者一覧'!AC1883</f>
        <v/>
      </c>
      <c r="O1884" s="36" t="str">
        <f>'R8.8.1事業者一覧'!AD1883</f>
        <v/>
      </c>
      <c r="P1884" s="36" t="str">
        <f>'R8.8.1事業者一覧'!AE1883</f>
        <v/>
      </c>
      <c r="Q1884" s="36" t="str">
        <f>'R8.8.1事業者一覧'!AF1883</f>
        <v/>
      </c>
      <c r="R1884" s="36" t="str">
        <f>'R8.8.1事業者一覧'!AG1883</f>
        <v/>
      </c>
      <c r="S1884" s="36" t="str">
        <f>'R8.8.1事業者一覧'!AH1883</f>
        <v>〇</v>
      </c>
      <c r="T1884" s="36" t="str">
        <f>'R8.8.1事業者一覧'!AI1883</f>
        <v>〇</v>
      </c>
      <c r="U1884" s="36" t="str">
        <f>'R8.8.1事業者一覧'!AJ1883</f>
        <v>〇</v>
      </c>
      <c r="V1884" s="36" t="str">
        <f>'R8.8.1事業者一覧'!AK1883</f>
        <v/>
      </c>
    </row>
    <row r="1885" ht="26.25" customHeight="1">
      <c r="A1885" s="27" t="str">
        <f>'R8.8.1事業者一覧'!A1884</f>
        <v>0110501046</v>
      </c>
      <c r="B1885" s="30" t="str">
        <f>'R8.8.1事業者一覧'!C1884</f>
        <v>同行援護</v>
      </c>
      <c r="C1885" s="30" t="str">
        <f>'R8.8.1事業者一覧'!F1884</f>
        <v>ケアセンターのほろ</v>
      </c>
      <c r="D1885" s="27" t="str">
        <f>'R8.8.1事業者一覧'!G1884</f>
        <v>0040054</v>
      </c>
      <c r="E1885" s="30" t="str">
        <f>MID('R8.8.1事業者一覧'!H1884,7,3)</f>
        <v>厚別区</v>
      </c>
      <c r="F1885" s="30" t="str">
        <f>CONCATENATE('R8.8.1事業者一覧'!I1884,"　"&amp;'R8.8.1事業者一覧'!J1884)</f>
        <v>厚別中央四条5丁目４番１２号　ラフォーレ新札幌B２０６号室</v>
      </c>
      <c r="G1885" s="27" t="str">
        <f>IF(LEFT('R8.8.1事業者一覧'!K1884,4)="011-",MID('R8.8.1事業者一覧'!K1884,5,8),'R8.8.1事業者一覧'!K1884)</f>
        <v>896-6754</v>
      </c>
      <c r="H1885" s="27" t="str">
        <f>IF(LEFT('R8.8.1事業者一覧'!L1884,4)="011-",MID('R8.8.1事業者一覧'!L1884,5,8),'R8.8.1事業者一覧'!L1884)</f>
        <v>896-6754</v>
      </c>
      <c r="I1885" s="30" t="str">
        <f>'R8.8.1事業者一覧'!N1884</f>
        <v>提供中</v>
      </c>
      <c r="J1885" s="32" t="str">
        <f>'R8.8.1事業者一覧'!O1884</f>
        <v>H25/07/12</v>
      </c>
      <c r="K1885" s="30" t="str">
        <f>'R8.8.1事業者一覧'!Q1884</f>
        <v>労働者協同組合たすけあいワーカーズのほろ</v>
      </c>
      <c r="L1885" s="35" t="str">
        <f>'R8.8.1事業者一覧'!AA1884</f>
        <v/>
      </c>
      <c r="M1885" s="36" t="str">
        <f>'R8.8.1事業者一覧'!AB1884</f>
        <v/>
      </c>
      <c r="N1885" s="36" t="str">
        <f>'R8.8.1事業者一覧'!AC1884</f>
        <v>〇</v>
      </c>
      <c r="O1885" s="36" t="str">
        <f>'R8.8.1事業者一覧'!AD1884</f>
        <v/>
      </c>
      <c r="P1885" s="36" t="str">
        <f>'R8.8.1事業者一覧'!AE1884</f>
        <v/>
      </c>
      <c r="Q1885" s="36" t="str">
        <f>'R8.8.1事業者一覧'!AF1884</f>
        <v/>
      </c>
      <c r="R1885" s="36" t="str">
        <f>'R8.8.1事業者一覧'!AG1884</f>
        <v/>
      </c>
      <c r="S1885" s="36" t="str">
        <f>'R8.8.1事業者一覧'!AH1884</f>
        <v/>
      </c>
      <c r="T1885" s="36" t="str">
        <f>'R8.8.1事業者一覧'!AI1884</f>
        <v/>
      </c>
      <c r="U1885" s="36" t="str">
        <f>'R8.8.1事業者一覧'!AJ1884</f>
        <v>〇</v>
      </c>
      <c r="V1885" s="36" t="str">
        <f>'R8.8.1事業者一覧'!AK1884</f>
        <v/>
      </c>
    </row>
    <row r="1886" ht="26.25" customHeight="1">
      <c r="A1886" s="27" t="str">
        <f>'R8.8.1事業者一覧'!A1885</f>
        <v>0110501061</v>
      </c>
      <c r="B1886" s="30" t="str">
        <f>'R8.8.1事業者一覧'!C1885</f>
        <v>居宅介護</v>
      </c>
      <c r="C1886" s="30" t="str">
        <f>'R8.8.1事業者一覧'!F1885</f>
        <v>ヘルパーステーションかえで</v>
      </c>
      <c r="D1886" s="27" t="str">
        <f>'R8.8.1事業者一覧'!G1885</f>
        <v>0040013</v>
      </c>
      <c r="E1886" s="30" t="str">
        <f>MID('R8.8.1事業者一覧'!H1885,7,3)</f>
        <v>厚別区</v>
      </c>
      <c r="F1886" s="30" t="str">
        <f>CONCATENATE('R8.8.1事業者一覧'!I1885,"　"&amp;'R8.8.1事業者一覧'!J1885)</f>
        <v>もみじ台西３丁目１番８号　</v>
      </c>
      <c r="G1886" s="27" t="str">
        <f>IF(LEFT('R8.8.1事業者一覧'!K1885,4)="011-",MID('R8.8.1事業者一覧'!K1885,5,8),'R8.8.1事業者一覧'!K1885)</f>
        <v>899-2525</v>
      </c>
      <c r="H1886" s="27" t="str">
        <f>IF(LEFT('R8.8.1事業者一覧'!L1885,4)="011-",MID('R8.8.1事業者一覧'!L1885,5,8),'R8.8.1事業者一覧'!L1885)</f>
        <v>899-7700</v>
      </c>
      <c r="I1886" s="30" t="str">
        <f>'R8.8.1事業者一覧'!N1885</f>
        <v>提供中</v>
      </c>
      <c r="J1886" s="32" t="str">
        <f>'R8.8.1事業者一覧'!O1885</f>
        <v>H18/10/01</v>
      </c>
      <c r="K1886" s="30" t="str">
        <f>'R8.8.1事業者一覧'!Q1885</f>
        <v>社会福祉法人　協立いつくしみの会</v>
      </c>
      <c r="L1886" s="35" t="str">
        <f>'R8.8.1事業者一覧'!AA1885</f>
        <v/>
      </c>
      <c r="M1886" s="36" t="str">
        <f>'R8.8.1事業者一覧'!AB1885</f>
        <v/>
      </c>
      <c r="N1886" s="36" t="str">
        <f>'R8.8.1事業者一覧'!AC1885</f>
        <v>〇</v>
      </c>
      <c r="O1886" s="36" t="str">
        <f>'R8.8.1事業者一覧'!AD1885</f>
        <v/>
      </c>
      <c r="P1886" s="36" t="str">
        <f>'R8.8.1事業者一覧'!AE1885</f>
        <v/>
      </c>
      <c r="Q1886" s="36" t="str">
        <f>'R8.8.1事業者一覧'!AF1885</f>
        <v/>
      </c>
      <c r="R1886" s="36" t="str">
        <f>'R8.8.1事業者一覧'!AG1885</f>
        <v/>
      </c>
      <c r="S1886" s="36" t="str">
        <f>'R8.8.1事業者一覧'!AH1885</f>
        <v>〇</v>
      </c>
      <c r="T1886" s="36" t="str">
        <f>'R8.8.1事業者一覧'!AI1885</f>
        <v>〇</v>
      </c>
      <c r="U1886" s="36" t="str">
        <f>'R8.8.1事業者一覧'!AJ1885</f>
        <v>〇</v>
      </c>
      <c r="V1886" s="36" t="str">
        <f>'R8.8.1事業者一覧'!AK1885</f>
        <v>〇</v>
      </c>
    </row>
    <row r="1887" ht="26.25" customHeight="1">
      <c r="A1887" s="27" t="str">
        <f>'R8.8.1事業者一覧'!A1886</f>
        <v>0110501061</v>
      </c>
      <c r="B1887" s="30" t="str">
        <f>'R8.8.1事業者一覧'!C1886</f>
        <v>重度訪問介護</v>
      </c>
      <c r="C1887" s="30" t="str">
        <f>'R8.8.1事業者一覧'!F1886</f>
        <v>ヘルパーステーションかえで</v>
      </c>
      <c r="D1887" s="27" t="str">
        <f>'R8.8.1事業者一覧'!G1886</f>
        <v>0040013</v>
      </c>
      <c r="E1887" s="30" t="str">
        <f>MID('R8.8.1事業者一覧'!H1886,7,3)</f>
        <v>厚別区</v>
      </c>
      <c r="F1887" s="30" t="str">
        <f>CONCATENATE('R8.8.1事業者一覧'!I1886,"　"&amp;'R8.8.1事業者一覧'!J1886)</f>
        <v>もみじ台西３丁目１番８号　</v>
      </c>
      <c r="G1887" s="27" t="str">
        <f>IF(LEFT('R8.8.1事業者一覧'!K1886,4)="011-",MID('R8.8.1事業者一覧'!K1886,5,8),'R8.8.1事業者一覧'!K1886)</f>
        <v>899-2525</v>
      </c>
      <c r="H1887" s="27" t="str">
        <f>IF(LEFT('R8.8.1事業者一覧'!L1886,4)="011-",MID('R8.8.1事業者一覧'!L1886,5,8),'R8.8.1事業者一覧'!L1886)</f>
        <v>899-7700</v>
      </c>
      <c r="I1887" s="30" t="str">
        <f>'R8.8.1事業者一覧'!N1886</f>
        <v>提供中</v>
      </c>
      <c r="J1887" s="32" t="str">
        <f>'R8.8.1事業者一覧'!O1886</f>
        <v>H18/10/01</v>
      </c>
      <c r="K1887" s="30" t="str">
        <f>'R8.8.1事業者一覧'!Q1886</f>
        <v>社会福祉法人　協立いつくしみの会</v>
      </c>
      <c r="L1887" s="35" t="str">
        <f>'R8.8.1事業者一覧'!AA1886</f>
        <v/>
      </c>
      <c r="M1887" s="36" t="str">
        <f>'R8.8.1事業者一覧'!AB1886</f>
        <v/>
      </c>
      <c r="N1887" s="36" t="str">
        <f>'R8.8.1事業者一覧'!AC1886</f>
        <v>〇</v>
      </c>
      <c r="O1887" s="36" t="str">
        <f>'R8.8.1事業者一覧'!AD1886</f>
        <v/>
      </c>
      <c r="P1887" s="36" t="str">
        <f>'R8.8.1事業者一覧'!AE1886</f>
        <v/>
      </c>
      <c r="Q1887" s="36" t="str">
        <f>'R8.8.1事業者一覧'!AF1886</f>
        <v/>
      </c>
      <c r="R1887" s="36" t="str">
        <f>'R8.8.1事業者一覧'!AG1886</f>
        <v/>
      </c>
      <c r="S1887" s="36" t="str">
        <f>'R8.8.1事業者一覧'!AH1886</f>
        <v/>
      </c>
      <c r="T1887" s="36" t="str">
        <f>'R8.8.1事業者一覧'!AI1886</f>
        <v/>
      </c>
      <c r="U1887" s="36" t="str">
        <f>'R8.8.1事業者一覧'!AJ1886</f>
        <v/>
      </c>
      <c r="V1887" s="36" t="str">
        <f>'R8.8.1事業者一覧'!AK1886</f>
        <v>〇</v>
      </c>
    </row>
    <row r="1888" ht="26.25" customHeight="1">
      <c r="A1888" s="27" t="str">
        <f>'R8.8.1事業者一覧'!A1887</f>
        <v>0110501061</v>
      </c>
      <c r="B1888" s="30" t="str">
        <f>'R8.8.1事業者一覧'!C1887</f>
        <v>行動援護</v>
      </c>
      <c r="C1888" s="30" t="str">
        <f>'R8.8.1事業者一覧'!F1887</f>
        <v>ヘルパーステーションかえで</v>
      </c>
      <c r="D1888" s="27" t="str">
        <f>'R8.8.1事業者一覧'!G1887</f>
        <v>0040013</v>
      </c>
      <c r="E1888" s="30" t="str">
        <f>MID('R8.8.1事業者一覧'!H1887,7,3)</f>
        <v>厚別区</v>
      </c>
      <c r="F1888" s="30" t="str">
        <f>CONCATENATE('R8.8.1事業者一覧'!I1887,"　"&amp;'R8.8.1事業者一覧'!J1887)</f>
        <v>もみじ台西３丁目１番８号　</v>
      </c>
      <c r="G1888" s="27" t="str">
        <f>IF(LEFT('R8.8.1事業者一覧'!K1887,4)="011-",MID('R8.8.1事業者一覧'!K1887,5,8),'R8.8.1事業者一覧'!K1887)</f>
        <v>899-2525</v>
      </c>
      <c r="H1888" s="27" t="str">
        <f>IF(LEFT('R8.8.1事業者一覧'!L1887,4)="011-",MID('R8.8.1事業者一覧'!L1887,5,8),'R8.8.1事業者一覧'!L1887)</f>
        <v>899-7700</v>
      </c>
      <c r="I1888" s="30" t="str">
        <f>'R8.8.1事業者一覧'!N1887</f>
        <v>提供中</v>
      </c>
      <c r="J1888" s="32" t="str">
        <f>'R8.8.1事業者一覧'!O1887</f>
        <v>H25/04/01</v>
      </c>
      <c r="K1888" s="30" t="str">
        <f>'R8.8.1事業者一覧'!Q1887</f>
        <v>社会福祉法人　協立いつくしみの会</v>
      </c>
      <c r="L1888" s="35" t="str">
        <f>'R8.8.1事業者一覧'!AA1887</f>
        <v/>
      </c>
      <c r="M1888" s="36" t="str">
        <f>'R8.8.1事業者一覧'!AB1887</f>
        <v/>
      </c>
      <c r="N1888" s="36" t="str">
        <f>'R8.8.1事業者一覧'!AC1887</f>
        <v/>
      </c>
      <c r="O1888" s="36" t="str">
        <f>'R8.8.1事業者一覧'!AD1887</f>
        <v/>
      </c>
      <c r="P1888" s="36" t="str">
        <f>'R8.8.1事業者一覧'!AE1887</f>
        <v/>
      </c>
      <c r="Q1888" s="36" t="str">
        <f>'R8.8.1事業者一覧'!AF1887</f>
        <v/>
      </c>
      <c r="R1888" s="36" t="str">
        <f>'R8.8.1事業者一覧'!AG1887</f>
        <v/>
      </c>
      <c r="S1888" s="36" t="str">
        <f>'R8.8.1事業者一覧'!AH1887</f>
        <v>〇</v>
      </c>
      <c r="T1888" s="36" t="str">
        <f>'R8.8.1事業者一覧'!AI1887</f>
        <v>〇</v>
      </c>
      <c r="U1888" s="36" t="str">
        <f>'R8.8.1事業者一覧'!AJ1887</f>
        <v>〇</v>
      </c>
      <c r="V1888" s="36" t="str">
        <f>'R8.8.1事業者一覧'!AK1887</f>
        <v>〇</v>
      </c>
    </row>
    <row r="1889" ht="26.25" customHeight="1">
      <c r="A1889" s="27" t="str">
        <f>'R8.8.1事業者一覧'!A1888</f>
        <v>0110501061</v>
      </c>
      <c r="B1889" s="30" t="str">
        <f>'R8.8.1事業者一覧'!C1888</f>
        <v>同行援護</v>
      </c>
      <c r="C1889" s="30" t="str">
        <f>'R8.8.1事業者一覧'!F1888</f>
        <v>ヘルパーステーションかえで</v>
      </c>
      <c r="D1889" s="27" t="str">
        <f>'R8.8.1事業者一覧'!G1888</f>
        <v>0040013</v>
      </c>
      <c r="E1889" s="30" t="str">
        <f>MID('R8.8.1事業者一覧'!H1888,7,3)</f>
        <v>厚別区</v>
      </c>
      <c r="F1889" s="30" t="str">
        <f>CONCATENATE('R8.8.1事業者一覧'!I1888,"　"&amp;'R8.8.1事業者一覧'!J1888)</f>
        <v>もみじ台西３丁目１番８号　</v>
      </c>
      <c r="G1889" s="27" t="str">
        <f>IF(LEFT('R8.8.1事業者一覧'!K1888,4)="011-",MID('R8.8.1事業者一覧'!K1888,5,8),'R8.8.1事業者一覧'!K1888)</f>
        <v>899-2525</v>
      </c>
      <c r="H1889" s="27" t="str">
        <f>IF(LEFT('R8.8.1事業者一覧'!L1888,4)="011-",MID('R8.8.1事業者一覧'!L1888,5,8),'R8.8.1事業者一覧'!L1888)</f>
        <v>899-7700</v>
      </c>
      <c r="I1889" s="30" t="str">
        <f>'R8.8.1事業者一覧'!N1888</f>
        <v>提供中</v>
      </c>
      <c r="J1889" s="32" t="str">
        <f>'R8.8.1事業者一覧'!O1888</f>
        <v>H23/10/01</v>
      </c>
      <c r="K1889" s="30" t="str">
        <f>'R8.8.1事業者一覧'!Q1888</f>
        <v>社会福祉法人　協立いつくしみの会</v>
      </c>
      <c r="L1889" s="35" t="str">
        <f>'R8.8.1事業者一覧'!AA1888</f>
        <v/>
      </c>
      <c r="M1889" s="36" t="str">
        <f>'R8.8.1事業者一覧'!AB1888</f>
        <v/>
      </c>
      <c r="N1889" s="36" t="str">
        <f>'R8.8.1事業者一覧'!AC1888</f>
        <v>〇</v>
      </c>
      <c r="O1889" s="36" t="str">
        <f>'R8.8.1事業者一覧'!AD1888</f>
        <v/>
      </c>
      <c r="P1889" s="36" t="str">
        <f>'R8.8.1事業者一覧'!AE1888</f>
        <v/>
      </c>
      <c r="Q1889" s="36" t="str">
        <f>'R8.8.1事業者一覧'!AF1888</f>
        <v/>
      </c>
      <c r="R1889" s="36" t="str">
        <f>'R8.8.1事業者一覧'!AG1888</f>
        <v/>
      </c>
      <c r="S1889" s="36" t="str">
        <f>'R8.8.1事業者一覧'!AH1888</f>
        <v/>
      </c>
      <c r="T1889" s="36" t="str">
        <f>'R8.8.1事業者一覧'!AI1888</f>
        <v/>
      </c>
      <c r="U1889" s="36" t="str">
        <f>'R8.8.1事業者一覧'!AJ1888</f>
        <v>〇</v>
      </c>
      <c r="V1889" s="36" t="str">
        <f>'R8.8.1事業者一覧'!AK1888</f>
        <v>〇</v>
      </c>
    </row>
    <row r="1890" ht="26.25" customHeight="1">
      <c r="A1890" s="27" t="str">
        <f>'R8.8.1事業者一覧'!A1889</f>
        <v>0110501079</v>
      </c>
      <c r="B1890" s="30" t="str">
        <f>'R8.8.1事業者一覧'!C1889</f>
        <v>生活介護</v>
      </c>
      <c r="C1890" s="30" t="str">
        <f>'R8.8.1事業者一覧'!F1889</f>
        <v>いるかデイサービスセンター</v>
      </c>
      <c r="D1890" s="27" t="str">
        <f>'R8.8.1事業者一覧'!G1889</f>
        <v>0050016</v>
      </c>
      <c r="E1890" s="30" t="str">
        <f>MID('R8.8.1事業者一覧'!H1889,7,3)</f>
        <v>南区</v>
      </c>
      <c r="F1890" s="30" t="str">
        <f>CONCATENATE('R8.8.1事業者一覧'!I1889,"　"&amp;'R8.8.1事業者一覧'!J1889)</f>
        <v>真駒内南町４丁目４－３　</v>
      </c>
      <c r="G1890" s="27" t="str">
        <f>IF(LEFT('R8.8.1事業者一覧'!K1889,4)="011-",MID('R8.8.1事業者一覧'!K1889,5,8),'R8.8.1事業者一覧'!K1889)</f>
        <v>582-5570</v>
      </c>
      <c r="H1890" s="27" t="str">
        <f>IF(LEFT('R8.8.1事業者一覧'!L1889,4)="011-",MID('R8.8.1事業者一覧'!L1889,5,8),'R8.8.1事業者一覧'!L1889)</f>
        <v>588-8342</v>
      </c>
      <c r="I1890" s="30" t="str">
        <f>'R8.8.1事業者一覧'!N1889</f>
        <v>提供中</v>
      </c>
      <c r="J1890" s="32" t="str">
        <f>'R8.8.1事業者一覧'!O1889</f>
        <v>H19/04/01</v>
      </c>
      <c r="K1890" s="30" t="str">
        <f>'R8.8.1事業者一覧'!Q1889</f>
        <v>有限会社　ユアホームサービス</v>
      </c>
      <c r="L1890" s="35">
        <f>'R8.8.1事業者一覧'!AA1889</f>
        <v>10</v>
      </c>
      <c r="M1890" s="36" t="str">
        <f>'R8.8.1事業者一覧'!AB1889</f>
        <v>〇</v>
      </c>
      <c r="N1890" s="36" t="str">
        <f>'R8.8.1事業者一覧'!AC1889</f>
        <v/>
      </c>
      <c r="O1890" s="36" t="str">
        <f>'R8.8.1事業者一覧'!AD1889</f>
        <v/>
      </c>
      <c r="P1890" s="36" t="str">
        <f>'R8.8.1事業者一覧'!AE1889</f>
        <v/>
      </c>
      <c r="Q1890" s="36" t="str">
        <f>'R8.8.1事業者一覧'!AF1889</f>
        <v/>
      </c>
      <c r="R1890" s="36" t="str">
        <f>'R8.8.1事業者一覧'!AG1889</f>
        <v/>
      </c>
      <c r="S1890" s="36" t="str">
        <f>'R8.8.1事業者一覧'!AH1889</f>
        <v/>
      </c>
      <c r="T1890" s="36" t="str">
        <f>'R8.8.1事業者一覧'!AI1889</f>
        <v/>
      </c>
      <c r="U1890" s="36" t="str">
        <f>'R8.8.1事業者一覧'!AJ1889</f>
        <v/>
      </c>
      <c r="V1890" s="36" t="str">
        <f>'R8.8.1事業者一覧'!AK1889</f>
        <v/>
      </c>
    </row>
    <row r="1891" ht="26.25" customHeight="1">
      <c r="A1891" s="27" t="str">
        <f>'R8.8.1事業者一覧'!A1890</f>
        <v>0110501095</v>
      </c>
      <c r="B1891" s="30" t="str">
        <f>'R8.8.1事業者一覧'!C1890</f>
        <v>居宅介護</v>
      </c>
      <c r="C1891" s="30" t="str">
        <f>'R8.8.1事業者一覧'!F1890</f>
        <v>居宅介護サービス　E-D-I</v>
      </c>
      <c r="D1891" s="27" t="str">
        <f>'R8.8.1事業者一覧'!G1890</f>
        <v>0050841</v>
      </c>
      <c r="E1891" s="30" t="str">
        <f>MID('R8.8.1事業者一覧'!H1890,7,3)</f>
        <v>南区</v>
      </c>
      <c r="F1891" s="30" t="str">
        <f>CONCATENATE('R8.8.1事業者一覧'!I1890,"　"&amp;'R8.8.1事業者一覧'!J1890)</f>
        <v>石山１条３丁目２－１　</v>
      </c>
      <c r="G1891" s="27" t="str">
        <f>IF(LEFT('R8.8.1事業者一覧'!K1890,4)="011-",MID('R8.8.1事業者一覧'!K1890,5,8),'R8.8.1事業者一覧'!K1890)</f>
        <v>596-0717</v>
      </c>
      <c r="H1891" s="27" t="str">
        <f>IF(LEFT('R8.8.1事業者一覧'!L1890,4)="011-",MID('R8.8.1事業者一覧'!L1890,5,8),'R8.8.1事業者一覧'!L1890)</f>
        <v>596-0148</v>
      </c>
      <c r="I1891" s="30" t="str">
        <f>'R8.8.1事業者一覧'!N1890</f>
        <v>提供中</v>
      </c>
      <c r="J1891" s="32" t="str">
        <f>'R8.8.1事業者一覧'!O1890</f>
        <v>H18/10/01</v>
      </c>
      <c r="K1891" s="30" t="str">
        <f>'R8.8.1事業者一覧'!Q1890</f>
        <v>特定非営利活動法人　アフタースクール運営会</v>
      </c>
      <c r="L1891" s="35" t="str">
        <f>'R8.8.1事業者一覧'!AA1890</f>
        <v/>
      </c>
      <c r="M1891" s="36" t="str">
        <f>'R8.8.1事業者一覧'!AB1890</f>
        <v/>
      </c>
      <c r="N1891" s="36" t="str">
        <f>'R8.8.1事業者一覧'!AC1890</f>
        <v>〇</v>
      </c>
      <c r="O1891" s="36" t="str">
        <f>'R8.8.1事業者一覧'!AD1890</f>
        <v/>
      </c>
      <c r="P1891" s="36" t="str">
        <f>'R8.8.1事業者一覧'!AE1890</f>
        <v/>
      </c>
      <c r="Q1891" s="36" t="str">
        <f>'R8.8.1事業者一覧'!AF1890</f>
        <v/>
      </c>
      <c r="R1891" s="36" t="str">
        <f>'R8.8.1事業者一覧'!AG1890</f>
        <v/>
      </c>
      <c r="S1891" s="36" t="str">
        <f>'R8.8.1事業者一覧'!AH1890</f>
        <v>〇</v>
      </c>
      <c r="T1891" s="36" t="str">
        <f>'R8.8.1事業者一覧'!AI1890</f>
        <v>〇</v>
      </c>
      <c r="U1891" s="36" t="str">
        <f>'R8.8.1事業者一覧'!AJ1890</f>
        <v>〇</v>
      </c>
      <c r="V1891" s="36" t="str">
        <f>'R8.8.1事業者一覧'!AK1890</f>
        <v/>
      </c>
    </row>
    <row r="1892" ht="26.25" customHeight="1">
      <c r="A1892" s="27" t="str">
        <f>'R8.8.1事業者一覧'!A1891</f>
        <v>0110501095</v>
      </c>
      <c r="B1892" s="30" t="str">
        <f>'R8.8.1事業者一覧'!C1891</f>
        <v>重度訪問介護</v>
      </c>
      <c r="C1892" s="30" t="str">
        <f>'R8.8.1事業者一覧'!F1891</f>
        <v>居宅介護サービス　E-D-I</v>
      </c>
      <c r="D1892" s="27" t="str">
        <f>'R8.8.1事業者一覧'!G1891</f>
        <v>0050841</v>
      </c>
      <c r="E1892" s="30" t="str">
        <f>MID('R8.8.1事業者一覧'!H1891,7,3)</f>
        <v>南区</v>
      </c>
      <c r="F1892" s="30" t="str">
        <f>CONCATENATE('R8.8.1事業者一覧'!I1891,"　"&amp;'R8.8.1事業者一覧'!J1891)</f>
        <v>石山１条３丁目２－１　</v>
      </c>
      <c r="G1892" s="27" t="str">
        <f>IF(LEFT('R8.8.1事業者一覧'!K1891,4)="011-",MID('R8.8.1事業者一覧'!K1891,5,8),'R8.8.1事業者一覧'!K1891)</f>
        <v>596-0717</v>
      </c>
      <c r="H1892" s="27" t="str">
        <f>IF(LEFT('R8.8.1事業者一覧'!L1891,4)="011-",MID('R8.8.1事業者一覧'!L1891,5,8),'R8.8.1事業者一覧'!L1891)</f>
        <v>596-0148</v>
      </c>
      <c r="I1892" s="30" t="str">
        <f>'R8.8.1事業者一覧'!N1891</f>
        <v>提供中</v>
      </c>
      <c r="J1892" s="32" t="str">
        <f>'R8.8.1事業者一覧'!O1891</f>
        <v>H18/10/01</v>
      </c>
      <c r="K1892" s="30" t="str">
        <f>'R8.8.1事業者一覧'!Q1891</f>
        <v>特定非営利活動法人　アフタースクール運営会</v>
      </c>
      <c r="L1892" s="35" t="str">
        <f>'R8.8.1事業者一覧'!AA1891</f>
        <v/>
      </c>
      <c r="M1892" s="36" t="str">
        <f>'R8.8.1事業者一覧'!AB1891</f>
        <v/>
      </c>
      <c r="N1892" s="36" t="str">
        <f>'R8.8.1事業者一覧'!AC1891</f>
        <v>〇</v>
      </c>
      <c r="O1892" s="36" t="str">
        <f>'R8.8.1事業者一覧'!AD1891</f>
        <v/>
      </c>
      <c r="P1892" s="36" t="str">
        <f>'R8.8.1事業者一覧'!AE1891</f>
        <v/>
      </c>
      <c r="Q1892" s="36" t="str">
        <f>'R8.8.1事業者一覧'!AF1891</f>
        <v/>
      </c>
      <c r="R1892" s="36" t="str">
        <f>'R8.8.1事業者一覧'!AG1891</f>
        <v/>
      </c>
      <c r="S1892" s="36" t="str">
        <f>'R8.8.1事業者一覧'!AH1891</f>
        <v/>
      </c>
      <c r="T1892" s="36" t="str">
        <f>'R8.8.1事業者一覧'!AI1891</f>
        <v/>
      </c>
      <c r="U1892" s="36" t="str">
        <f>'R8.8.1事業者一覧'!AJ1891</f>
        <v/>
      </c>
      <c r="V1892" s="36" t="str">
        <f>'R8.8.1事業者一覧'!AK1891</f>
        <v/>
      </c>
    </row>
    <row r="1893" ht="26.25" customHeight="1">
      <c r="A1893" s="27" t="str">
        <f>'R8.8.1事業者一覧'!A1892</f>
        <v>0110501095</v>
      </c>
      <c r="B1893" s="30" t="str">
        <f>'R8.8.1事業者一覧'!C1892</f>
        <v>行動援護</v>
      </c>
      <c r="C1893" s="30" t="str">
        <f>'R8.8.1事業者一覧'!F1892</f>
        <v>居宅介護サービス　E-D-I</v>
      </c>
      <c r="D1893" s="27" t="str">
        <f>'R8.8.1事業者一覧'!G1892</f>
        <v>0050841</v>
      </c>
      <c r="E1893" s="30" t="str">
        <f>MID('R8.8.1事業者一覧'!H1892,7,3)</f>
        <v>南区</v>
      </c>
      <c r="F1893" s="30" t="str">
        <f>CONCATENATE('R8.8.1事業者一覧'!I1892,"　"&amp;'R8.8.1事業者一覧'!J1892)</f>
        <v>石山１条３丁目２－１　</v>
      </c>
      <c r="G1893" s="27" t="str">
        <f>IF(LEFT('R8.8.1事業者一覧'!K1892,4)="011-",MID('R8.8.1事業者一覧'!K1892,5,8),'R8.8.1事業者一覧'!K1892)</f>
        <v>596-0717</v>
      </c>
      <c r="H1893" s="27" t="str">
        <f>IF(LEFT('R8.8.1事業者一覧'!L1892,4)="011-",MID('R8.8.1事業者一覧'!L1892,5,8),'R8.8.1事業者一覧'!L1892)</f>
        <v>596-0148</v>
      </c>
      <c r="I1893" s="30" t="str">
        <f>'R8.8.1事業者一覧'!N1892</f>
        <v>提供中</v>
      </c>
      <c r="J1893" s="32" t="str">
        <f>'R8.8.1事業者一覧'!O1892</f>
        <v>H18/10/01</v>
      </c>
      <c r="K1893" s="30" t="str">
        <f>'R8.8.1事業者一覧'!Q1892</f>
        <v>特定非営利活動法人　アフタースクール運営会</v>
      </c>
      <c r="L1893" s="35" t="str">
        <f>'R8.8.1事業者一覧'!AA1892</f>
        <v/>
      </c>
      <c r="M1893" s="36" t="str">
        <f>'R8.8.1事業者一覧'!AB1892</f>
        <v/>
      </c>
      <c r="N1893" s="36" t="str">
        <f>'R8.8.1事業者一覧'!AC1892</f>
        <v/>
      </c>
      <c r="O1893" s="36" t="str">
        <f>'R8.8.1事業者一覧'!AD1892</f>
        <v/>
      </c>
      <c r="P1893" s="36" t="str">
        <f>'R8.8.1事業者一覧'!AE1892</f>
        <v/>
      </c>
      <c r="Q1893" s="36" t="str">
        <f>'R8.8.1事業者一覧'!AF1892</f>
        <v/>
      </c>
      <c r="R1893" s="36" t="str">
        <f>'R8.8.1事業者一覧'!AG1892</f>
        <v/>
      </c>
      <c r="S1893" s="36" t="str">
        <f>'R8.8.1事業者一覧'!AH1892</f>
        <v>〇</v>
      </c>
      <c r="T1893" s="36" t="str">
        <f>'R8.8.1事業者一覧'!AI1892</f>
        <v>〇</v>
      </c>
      <c r="U1893" s="36" t="str">
        <f>'R8.8.1事業者一覧'!AJ1892</f>
        <v>〇</v>
      </c>
      <c r="V1893" s="36" t="str">
        <f>'R8.8.1事業者一覧'!AK1892</f>
        <v/>
      </c>
    </row>
    <row r="1894" ht="26.25" customHeight="1">
      <c r="A1894" s="27" t="str">
        <f>'R8.8.1事業者一覧'!A1893</f>
        <v>0110501111</v>
      </c>
      <c r="B1894" s="30" t="str">
        <f>'R8.8.1事業者一覧'!C1893</f>
        <v>生活介護</v>
      </c>
      <c r="C1894" s="30" t="str">
        <f>'R8.8.1事業者一覧'!F1893</f>
        <v>障がい者支援施設　光友園</v>
      </c>
      <c r="D1894" s="27" t="str">
        <f>'R8.8.1事業者一覧'!G1893</f>
        <v>0030859</v>
      </c>
      <c r="E1894" s="30" t="str">
        <f>MID('R8.8.1事業者一覧'!H1893,7,3)</f>
        <v>白石区</v>
      </c>
      <c r="F1894" s="30" t="str">
        <f>CONCATENATE('R8.8.1事業者一覧'!I1893,"　"&amp;'R8.8.1事業者一覧'!J1893)</f>
        <v>川北２２５４番地５　</v>
      </c>
      <c r="G1894" s="27" t="str">
        <f>IF(LEFT('R8.8.1事業者一覧'!K1893,4)="011-",MID('R8.8.1事業者一覧'!K1893,5,8),'R8.8.1事業者一覧'!K1893)</f>
        <v>875-2780</v>
      </c>
      <c r="H1894" s="27" t="str">
        <f>IF(LEFT('R8.8.1事業者一覧'!L1893,4)="011-",MID('R8.8.1事業者一覧'!L1893,5,8),'R8.8.1事業者一覧'!L1893)</f>
        <v>875-2795</v>
      </c>
      <c r="I1894" s="30" t="str">
        <f>'R8.8.1事業者一覧'!N1893</f>
        <v>提供中</v>
      </c>
      <c r="J1894" s="32" t="str">
        <f>'R8.8.1事業者一覧'!O1893</f>
        <v>H23/04/01</v>
      </c>
      <c r="K1894" s="30" t="str">
        <f>'R8.8.1事業者一覧'!Q1893</f>
        <v>社会福祉法人　義弘会</v>
      </c>
      <c r="L1894" s="35">
        <f>'R8.8.1事業者一覧'!AA1893</f>
        <v>40</v>
      </c>
      <c r="M1894" s="36" t="str">
        <f>'R8.8.1事業者一覧'!AB1893</f>
        <v/>
      </c>
      <c r="N1894" s="36" t="str">
        <f>'R8.8.1事業者一覧'!AC1893</f>
        <v/>
      </c>
      <c r="O1894" s="36" t="str">
        <f>'R8.8.1事業者一覧'!AD1893</f>
        <v/>
      </c>
      <c r="P1894" s="36" t="str">
        <f>'R8.8.1事業者一覧'!AE1893</f>
        <v/>
      </c>
      <c r="Q1894" s="36" t="str">
        <f>'R8.8.1事業者一覧'!AF1893</f>
        <v/>
      </c>
      <c r="R1894" s="36" t="str">
        <f>'R8.8.1事業者一覧'!AG1893</f>
        <v/>
      </c>
      <c r="S1894" s="36" t="str">
        <f>'R8.8.1事業者一覧'!AH1893</f>
        <v>〇</v>
      </c>
      <c r="T1894" s="36" t="str">
        <f>'R8.8.1事業者一覧'!AI1893</f>
        <v/>
      </c>
      <c r="U1894" s="36" t="str">
        <f>'R8.8.1事業者一覧'!AJ1893</f>
        <v/>
      </c>
      <c r="V1894" s="36" t="str">
        <f>'R8.8.1事業者一覧'!AK1893</f>
        <v/>
      </c>
    </row>
    <row r="1895" ht="26.25" customHeight="1">
      <c r="A1895" s="27" t="str">
        <f>'R8.8.1事業者一覧'!A1894</f>
        <v>0110501111</v>
      </c>
      <c r="B1895" s="30" t="str">
        <f>'R8.8.1事業者一覧'!C1894</f>
        <v>短期入所</v>
      </c>
      <c r="C1895" s="30" t="str">
        <f>'R8.8.1事業者一覧'!F1894</f>
        <v>光友園</v>
      </c>
      <c r="D1895" s="27" t="str">
        <f>'R8.8.1事業者一覧'!G1894</f>
        <v>0030859</v>
      </c>
      <c r="E1895" s="30" t="str">
        <f>MID('R8.8.1事業者一覧'!H1894,7,3)</f>
        <v>白石区</v>
      </c>
      <c r="F1895" s="30" t="str">
        <f>CONCATENATE('R8.8.1事業者一覧'!I1894,"　"&amp;'R8.8.1事業者一覧'!J1894)</f>
        <v>川北２２５４番地５　</v>
      </c>
      <c r="G1895" s="27" t="str">
        <f>IF(LEFT('R8.8.1事業者一覧'!K1894,4)="011-",MID('R8.8.1事業者一覧'!K1894,5,8),'R8.8.1事業者一覧'!K1894)</f>
        <v>875-2780</v>
      </c>
      <c r="H1895" s="27" t="str">
        <f>IF(LEFT('R8.8.1事業者一覧'!L1894,4)="011-",MID('R8.8.1事業者一覧'!L1894,5,8),'R8.8.1事業者一覧'!L1894)</f>
        <v>875-2795</v>
      </c>
      <c r="I1895" s="30" t="str">
        <f>'R8.8.1事業者一覧'!N1894</f>
        <v>提供中</v>
      </c>
      <c r="J1895" s="32" t="str">
        <f>'R8.8.1事業者一覧'!O1894</f>
        <v>H18/10/01</v>
      </c>
      <c r="K1895" s="30" t="str">
        <f>'R8.8.1事業者一覧'!Q1894</f>
        <v>社会福祉法人　義弘会</v>
      </c>
      <c r="L1895" s="35" t="str">
        <f>'R8.8.1事業者一覧'!AA1894</f>
        <v/>
      </c>
      <c r="M1895" s="36" t="str">
        <f>'R8.8.1事業者一覧'!AB1894</f>
        <v/>
      </c>
      <c r="N1895" s="36" t="str">
        <f>'R8.8.1事業者一覧'!AC1894</f>
        <v/>
      </c>
      <c r="O1895" s="36" t="str">
        <f>'R8.8.1事業者一覧'!AD1894</f>
        <v/>
      </c>
      <c r="P1895" s="36" t="str">
        <f>'R8.8.1事業者一覧'!AE1894</f>
        <v/>
      </c>
      <c r="Q1895" s="36" t="str">
        <f>'R8.8.1事業者一覧'!AF1894</f>
        <v/>
      </c>
      <c r="R1895" s="36" t="str">
        <f>'R8.8.1事業者一覧'!AG1894</f>
        <v/>
      </c>
      <c r="S1895" s="36" t="str">
        <f>'R8.8.1事業者一覧'!AH1894</f>
        <v>〇</v>
      </c>
      <c r="T1895" s="36" t="str">
        <f>'R8.8.1事業者一覧'!AI1894</f>
        <v/>
      </c>
      <c r="U1895" s="36" t="str">
        <f>'R8.8.1事業者一覧'!AJ1894</f>
        <v/>
      </c>
      <c r="V1895" s="36" t="str">
        <f>'R8.8.1事業者一覧'!AK1894</f>
        <v/>
      </c>
    </row>
    <row r="1896" ht="26.25" customHeight="1">
      <c r="A1896" s="27" t="str">
        <f>'R8.8.1事業者一覧'!A1895</f>
        <v>0110501111</v>
      </c>
      <c r="B1896" s="30" t="str">
        <f>'R8.8.1事業者一覧'!C1895</f>
        <v>施設入所支援</v>
      </c>
      <c r="C1896" s="30" t="str">
        <f>'R8.8.1事業者一覧'!F1895</f>
        <v>障がい者支援施設　光友園</v>
      </c>
      <c r="D1896" s="27" t="str">
        <f>'R8.8.1事業者一覧'!G1895</f>
        <v>0030859</v>
      </c>
      <c r="E1896" s="30" t="str">
        <f>MID('R8.8.1事業者一覧'!H1895,7,3)</f>
        <v>白石区</v>
      </c>
      <c r="F1896" s="30" t="str">
        <f>CONCATENATE('R8.8.1事業者一覧'!I1895,"　"&amp;'R8.8.1事業者一覧'!J1895)</f>
        <v>川北２２５４番地５　</v>
      </c>
      <c r="G1896" s="27" t="str">
        <f>IF(LEFT('R8.8.1事業者一覧'!K1895,4)="011-",MID('R8.8.1事業者一覧'!K1895,5,8),'R8.8.1事業者一覧'!K1895)</f>
        <v>875-2780</v>
      </c>
      <c r="H1896" s="27" t="str">
        <f>IF(LEFT('R8.8.1事業者一覧'!L1895,4)="011-",MID('R8.8.1事業者一覧'!L1895,5,8),'R8.8.1事業者一覧'!L1895)</f>
        <v>875-2795</v>
      </c>
      <c r="I1896" s="30" t="str">
        <f>'R8.8.1事業者一覧'!N1895</f>
        <v>提供中</v>
      </c>
      <c r="J1896" s="32" t="str">
        <f>'R8.8.1事業者一覧'!O1895</f>
        <v>H23/04/01</v>
      </c>
      <c r="K1896" s="30" t="str">
        <f>'R8.8.1事業者一覧'!Q1895</f>
        <v>社会福祉法人　義弘会</v>
      </c>
      <c r="L1896" s="35">
        <f>'R8.8.1事業者一覧'!AA1895</f>
        <v>40</v>
      </c>
      <c r="M1896" s="36" t="str">
        <f>'R8.8.1事業者一覧'!AB1895</f>
        <v/>
      </c>
      <c r="N1896" s="36" t="str">
        <f>'R8.8.1事業者一覧'!AC1895</f>
        <v/>
      </c>
      <c r="O1896" s="36" t="str">
        <f>'R8.8.1事業者一覧'!AD1895</f>
        <v/>
      </c>
      <c r="P1896" s="36" t="str">
        <f>'R8.8.1事業者一覧'!AE1895</f>
        <v/>
      </c>
      <c r="Q1896" s="36" t="str">
        <f>'R8.8.1事業者一覧'!AF1895</f>
        <v/>
      </c>
      <c r="R1896" s="36" t="str">
        <f>'R8.8.1事業者一覧'!AG1895</f>
        <v/>
      </c>
      <c r="S1896" s="36" t="str">
        <f>'R8.8.1事業者一覧'!AH1895</f>
        <v>〇</v>
      </c>
      <c r="T1896" s="36" t="str">
        <f>'R8.8.1事業者一覧'!AI1895</f>
        <v/>
      </c>
      <c r="U1896" s="36" t="str">
        <f>'R8.8.1事業者一覧'!AJ1895</f>
        <v/>
      </c>
      <c r="V1896" s="36" t="str">
        <f>'R8.8.1事業者一覧'!AK1895</f>
        <v/>
      </c>
    </row>
    <row r="1897" ht="26.25" customHeight="1">
      <c r="A1897" s="27" t="str">
        <f>'R8.8.1事業者一覧'!A1896</f>
        <v>0110501152</v>
      </c>
      <c r="B1897" s="30" t="str">
        <f>'R8.8.1事業者一覧'!C1896</f>
        <v>生活介護</v>
      </c>
      <c r="C1897" s="30" t="str">
        <f>'R8.8.1事業者一覧'!F1896</f>
        <v>石山センター</v>
      </c>
      <c r="D1897" s="27" t="str">
        <f>'R8.8.1事業者一覧'!G1896</f>
        <v>0050850</v>
      </c>
      <c r="E1897" s="30" t="str">
        <f>MID('R8.8.1事業者一覧'!H1896,7,3)</f>
        <v>南区</v>
      </c>
      <c r="F1897" s="30" t="str">
        <f>CONCATENATE('R8.8.1事業者一覧'!I1896,"　"&amp;'R8.8.1事業者一覧'!J1896)</f>
        <v>石山東１丁目１番２０号　</v>
      </c>
      <c r="G1897" s="27" t="str">
        <f>IF(LEFT('R8.8.1事業者一覧'!K1896,4)="011-",MID('R8.8.1事業者一覧'!K1896,5,8),'R8.8.1事業者一覧'!K1896)</f>
        <v>592-1911</v>
      </c>
      <c r="H1897" s="27" t="str">
        <f>IF(LEFT('R8.8.1事業者一覧'!L1896,4)="011-",MID('R8.8.1事業者一覧'!L1896,5,8),'R8.8.1事業者一覧'!L1896)</f>
        <v>592-2993</v>
      </c>
      <c r="I1897" s="30" t="str">
        <f>'R8.8.1事業者一覧'!N1896</f>
        <v>提供中</v>
      </c>
      <c r="J1897" s="32" t="str">
        <f>'R8.8.1事業者一覧'!O1896</f>
        <v>H24/01/01</v>
      </c>
      <c r="K1897" s="30" t="str">
        <f>'R8.8.1事業者一覧'!Q1896</f>
        <v>社会福祉法人　聖静学園</v>
      </c>
      <c r="L1897" s="35">
        <f>'R8.8.1事業者一覧'!AA1896</f>
        <v>30</v>
      </c>
      <c r="M1897" s="36" t="str">
        <f>'R8.8.1事業者一覧'!AB1896</f>
        <v/>
      </c>
      <c r="N1897" s="36" t="str">
        <f>'R8.8.1事業者一覧'!AC1896</f>
        <v/>
      </c>
      <c r="O1897" s="36" t="str">
        <f>'R8.8.1事業者一覧'!AD1896</f>
        <v/>
      </c>
      <c r="P1897" s="36" t="str">
        <f>'R8.8.1事業者一覧'!AE1896</f>
        <v/>
      </c>
      <c r="Q1897" s="36" t="str">
        <f>'R8.8.1事業者一覧'!AF1896</f>
        <v/>
      </c>
      <c r="R1897" s="36" t="str">
        <f>'R8.8.1事業者一覧'!AG1896</f>
        <v/>
      </c>
      <c r="S1897" s="36" t="str">
        <f>'R8.8.1事業者一覧'!AH1896</f>
        <v>〇</v>
      </c>
      <c r="T1897" s="36" t="str">
        <f>'R8.8.1事業者一覧'!AI1896</f>
        <v/>
      </c>
      <c r="U1897" s="36" t="str">
        <f>'R8.8.1事業者一覧'!AJ1896</f>
        <v/>
      </c>
      <c r="V1897" s="36" t="str">
        <f>'R8.8.1事業者一覧'!AK1896</f>
        <v/>
      </c>
    </row>
    <row r="1898" ht="26.25" customHeight="1">
      <c r="A1898" s="27" t="str">
        <f>'R8.8.1事業者一覧'!A1897</f>
        <v>0110501152</v>
      </c>
      <c r="B1898" s="30" t="str">
        <f>'R8.8.1事業者一覧'!C1897</f>
        <v>短期入所</v>
      </c>
      <c r="C1898" s="30" t="str">
        <f>'R8.8.1事業者一覧'!F1897</f>
        <v>石山センター</v>
      </c>
      <c r="D1898" s="27" t="str">
        <f>'R8.8.1事業者一覧'!G1897</f>
        <v>0050850</v>
      </c>
      <c r="E1898" s="30" t="str">
        <f>MID('R8.8.1事業者一覧'!H1897,7,3)</f>
        <v>南区</v>
      </c>
      <c r="F1898" s="30" t="str">
        <f>CONCATENATE('R8.8.1事業者一覧'!I1897,"　"&amp;'R8.8.1事業者一覧'!J1897)</f>
        <v>石山東１丁目１番２０号　</v>
      </c>
      <c r="G1898" s="27" t="str">
        <f>IF(LEFT('R8.8.1事業者一覧'!K1897,4)="011-",MID('R8.8.1事業者一覧'!K1897,5,8),'R8.8.1事業者一覧'!K1897)</f>
        <v>592-1911</v>
      </c>
      <c r="H1898" s="27" t="str">
        <f>IF(LEFT('R8.8.1事業者一覧'!L1897,4)="011-",MID('R8.8.1事業者一覧'!L1897,5,8),'R8.8.1事業者一覧'!L1897)</f>
        <v>592-2993</v>
      </c>
      <c r="I1898" s="30" t="str">
        <f>'R8.8.1事業者一覧'!N1897</f>
        <v>提供中</v>
      </c>
      <c r="J1898" s="32" t="str">
        <f>'R8.8.1事業者一覧'!O1897</f>
        <v>H18/10/01</v>
      </c>
      <c r="K1898" s="30" t="str">
        <f>'R8.8.1事業者一覧'!Q1897</f>
        <v>社会福祉法人　聖静学園</v>
      </c>
      <c r="L1898" s="35" t="str">
        <f>'R8.8.1事業者一覧'!AA1897</f>
        <v/>
      </c>
      <c r="M1898" s="36" t="str">
        <f>'R8.8.1事業者一覧'!AB1897</f>
        <v/>
      </c>
      <c r="N1898" s="36" t="str">
        <f>'R8.8.1事業者一覧'!AC1897</f>
        <v/>
      </c>
      <c r="O1898" s="36" t="str">
        <f>'R8.8.1事業者一覧'!AD1897</f>
        <v/>
      </c>
      <c r="P1898" s="36" t="str">
        <f>'R8.8.1事業者一覧'!AE1897</f>
        <v/>
      </c>
      <c r="Q1898" s="36" t="str">
        <f>'R8.8.1事業者一覧'!AF1897</f>
        <v/>
      </c>
      <c r="R1898" s="36" t="str">
        <f>'R8.8.1事業者一覧'!AG1897</f>
        <v/>
      </c>
      <c r="S1898" s="36" t="str">
        <f>'R8.8.1事業者一覧'!AH1897</f>
        <v>〇</v>
      </c>
      <c r="T1898" s="36" t="str">
        <f>'R8.8.1事業者一覧'!AI1897</f>
        <v/>
      </c>
      <c r="U1898" s="36" t="str">
        <f>'R8.8.1事業者一覧'!AJ1897</f>
        <v/>
      </c>
      <c r="V1898" s="36" t="str">
        <f>'R8.8.1事業者一覧'!AK1897</f>
        <v/>
      </c>
    </row>
    <row r="1899" ht="26.25" customHeight="1">
      <c r="A1899" s="27" t="str">
        <f>'R8.8.1事業者一覧'!A1898</f>
        <v>0110501152</v>
      </c>
      <c r="B1899" s="30" t="str">
        <f>'R8.8.1事業者一覧'!C1898</f>
        <v>施設入所支援</v>
      </c>
      <c r="C1899" s="30" t="str">
        <f>'R8.8.1事業者一覧'!F1898</f>
        <v>石山センター</v>
      </c>
      <c r="D1899" s="27" t="str">
        <f>'R8.8.1事業者一覧'!G1898</f>
        <v>0050850</v>
      </c>
      <c r="E1899" s="30" t="str">
        <f>MID('R8.8.1事業者一覧'!H1898,7,3)</f>
        <v>南区</v>
      </c>
      <c r="F1899" s="30" t="str">
        <f>CONCATENATE('R8.8.1事業者一覧'!I1898,"　"&amp;'R8.8.1事業者一覧'!J1898)</f>
        <v>石山東１丁目１番２０号　</v>
      </c>
      <c r="G1899" s="27" t="str">
        <f>IF(LEFT('R8.8.1事業者一覧'!K1898,4)="011-",MID('R8.8.1事業者一覧'!K1898,5,8),'R8.8.1事業者一覧'!K1898)</f>
        <v>592-1911</v>
      </c>
      <c r="H1899" s="27" t="str">
        <f>IF(LEFT('R8.8.1事業者一覧'!L1898,4)="011-",MID('R8.8.1事業者一覧'!L1898,5,8),'R8.8.1事業者一覧'!L1898)</f>
        <v>592-2993</v>
      </c>
      <c r="I1899" s="30" t="str">
        <f>'R8.8.1事業者一覧'!N1898</f>
        <v>提供中</v>
      </c>
      <c r="J1899" s="32" t="str">
        <f>'R8.8.1事業者一覧'!O1898</f>
        <v>H24/01/01</v>
      </c>
      <c r="K1899" s="30" t="str">
        <f>'R8.8.1事業者一覧'!Q1898</f>
        <v>社会福祉法人　聖静学園</v>
      </c>
      <c r="L1899" s="35">
        <f>'R8.8.1事業者一覧'!AA1898</f>
        <v>30</v>
      </c>
      <c r="M1899" s="36" t="str">
        <f>'R8.8.1事業者一覧'!AB1898</f>
        <v/>
      </c>
      <c r="N1899" s="36" t="str">
        <f>'R8.8.1事業者一覧'!AC1898</f>
        <v/>
      </c>
      <c r="O1899" s="36" t="str">
        <f>'R8.8.1事業者一覧'!AD1898</f>
        <v/>
      </c>
      <c r="P1899" s="36" t="str">
        <f>'R8.8.1事業者一覧'!AE1898</f>
        <v/>
      </c>
      <c r="Q1899" s="36" t="str">
        <f>'R8.8.1事業者一覧'!AF1898</f>
        <v/>
      </c>
      <c r="R1899" s="36" t="str">
        <f>'R8.8.1事業者一覧'!AG1898</f>
        <v/>
      </c>
      <c r="S1899" s="36" t="str">
        <f>'R8.8.1事業者一覧'!AH1898</f>
        <v>〇</v>
      </c>
      <c r="T1899" s="36" t="str">
        <f>'R8.8.1事業者一覧'!AI1898</f>
        <v/>
      </c>
      <c r="U1899" s="36" t="str">
        <f>'R8.8.1事業者一覧'!AJ1898</f>
        <v/>
      </c>
      <c r="V1899" s="36" t="str">
        <f>'R8.8.1事業者一覧'!AK1898</f>
        <v/>
      </c>
    </row>
    <row r="1900" ht="26.25" customHeight="1">
      <c r="A1900" s="27" t="str">
        <f>'R8.8.1事業者一覧'!A1899</f>
        <v>0110501160</v>
      </c>
      <c r="B1900" s="30" t="str">
        <f>'R8.8.1事業者一覧'!C1899</f>
        <v>居宅介護</v>
      </c>
      <c r="C1900" s="30" t="str">
        <f>'R8.8.1事業者一覧'!F1899</f>
        <v>介護サービス平和通</v>
      </c>
      <c r="D1900" s="27" t="str">
        <f>'R8.8.1事業者一覧'!G1899</f>
        <v>0030029</v>
      </c>
      <c r="E1900" s="30" t="str">
        <f>MID('R8.8.1事業者一覧'!H1899,7,3)</f>
        <v>白石区</v>
      </c>
      <c r="F1900" s="30" t="str">
        <f>CONCATENATE('R8.8.1事業者一覧'!I1899,"　"&amp;'R8.8.1事業者一覧'!J1899)</f>
        <v>平和通４丁目北４番１１号　</v>
      </c>
      <c r="G1900" s="27" t="str">
        <f>IF(LEFT('R8.8.1事業者一覧'!K1899,4)="011-",MID('R8.8.1事業者一覧'!K1899,5,8),'R8.8.1事業者一覧'!K1899)</f>
        <v>374-5521</v>
      </c>
      <c r="H1900" s="27" t="str">
        <f>IF(LEFT('R8.8.1事業者一覧'!L1899,4)="011-",MID('R8.8.1事業者一覧'!L1899,5,8),'R8.8.1事業者一覧'!L1899)</f>
        <v>374-5526</v>
      </c>
      <c r="I1900" s="30" t="str">
        <f>'R8.8.1事業者一覧'!N1899</f>
        <v>提供中</v>
      </c>
      <c r="J1900" s="32" t="str">
        <f>'R8.8.1事業者一覧'!O1899</f>
        <v>H18/10/01</v>
      </c>
      <c r="K1900" s="30" t="str">
        <f>'R8.8.1事業者一覧'!Q1899</f>
        <v>株式会社　輝</v>
      </c>
      <c r="L1900" s="35" t="str">
        <f>'R8.8.1事業者一覧'!AA1899</f>
        <v/>
      </c>
      <c r="M1900" s="36" t="str">
        <f>'R8.8.1事業者一覧'!AB1899</f>
        <v/>
      </c>
      <c r="N1900" s="36" t="str">
        <f>'R8.8.1事業者一覧'!AC1899</f>
        <v>〇</v>
      </c>
      <c r="O1900" s="36" t="str">
        <f>'R8.8.1事業者一覧'!AD1899</f>
        <v/>
      </c>
      <c r="P1900" s="36" t="str">
        <f>'R8.8.1事業者一覧'!AE1899</f>
        <v/>
      </c>
      <c r="Q1900" s="36" t="str">
        <f>'R8.8.1事業者一覧'!AF1899</f>
        <v/>
      </c>
      <c r="R1900" s="36" t="str">
        <f>'R8.8.1事業者一覧'!AG1899</f>
        <v/>
      </c>
      <c r="S1900" s="36" t="str">
        <f>'R8.8.1事業者一覧'!AH1899</f>
        <v>〇</v>
      </c>
      <c r="T1900" s="36" t="str">
        <f>'R8.8.1事業者一覧'!AI1899</f>
        <v>〇</v>
      </c>
      <c r="U1900" s="36" t="str">
        <f>'R8.8.1事業者一覧'!AJ1899</f>
        <v/>
      </c>
      <c r="V1900" s="36" t="str">
        <f>'R8.8.1事業者一覧'!AK1899</f>
        <v/>
      </c>
    </row>
    <row r="1901" ht="26.25" customHeight="1">
      <c r="A1901" s="27" t="str">
        <f>'R8.8.1事業者一覧'!A1900</f>
        <v>0110501160</v>
      </c>
      <c r="B1901" s="30" t="str">
        <f>'R8.8.1事業者一覧'!C1900</f>
        <v>重度訪問介護</v>
      </c>
      <c r="C1901" s="30" t="str">
        <f>'R8.8.1事業者一覧'!F1900</f>
        <v>介護サービス平和通</v>
      </c>
      <c r="D1901" s="27" t="str">
        <f>'R8.8.1事業者一覧'!G1900</f>
        <v>0030029</v>
      </c>
      <c r="E1901" s="30" t="str">
        <f>MID('R8.8.1事業者一覧'!H1900,7,3)</f>
        <v>白石区</v>
      </c>
      <c r="F1901" s="30" t="str">
        <f>CONCATENATE('R8.8.1事業者一覧'!I1900,"　"&amp;'R8.8.1事業者一覧'!J1900)</f>
        <v>平和通４丁目北４番１１号　</v>
      </c>
      <c r="G1901" s="27" t="str">
        <f>IF(LEFT('R8.8.1事業者一覧'!K1900,4)="011-",MID('R8.8.1事業者一覧'!K1900,5,8),'R8.8.1事業者一覧'!K1900)</f>
        <v>374-5521</v>
      </c>
      <c r="H1901" s="27" t="str">
        <f>IF(LEFT('R8.8.1事業者一覧'!L1900,4)="011-",MID('R8.8.1事業者一覧'!L1900,5,8),'R8.8.1事業者一覧'!L1900)</f>
        <v>374-5526</v>
      </c>
      <c r="I1901" s="30" t="str">
        <f>'R8.8.1事業者一覧'!N1900</f>
        <v>提供中</v>
      </c>
      <c r="J1901" s="32" t="str">
        <f>'R8.8.1事業者一覧'!O1900</f>
        <v>H18/10/01</v>
      </c>
      <c r="K1901" s="30" t="str">
        <f>'R8.8.1事業者一覧'!Q1900</f>
        <v>株式会社　輝</v>
      </c>
      <c r="L1901" s="35" t="str">
        <f>'R8.8.1事業者一覧'!AA1900</f>
        <v/>
      </c>
      <c r="M1901" s="36" t="str">
        <f>'R8.8.1事業者一覧'!AB1900</f>
        <v/>
      </c>
      <c r="N1901" s="36" t="str">
        <f>'R8.8.1事業者一覧'!AC1900</f>
        <v>〇</v>
      </c>
      <c r="O1901" s="36" t="str">
        <f>'R8.8.1事業者一覧'!AD1900</f>
        <v/>
      </c>
      <c r="P1901" s="36" t="str">
        <f>'R8.8.1事業者一覧'!AE1900</f>
        <v/>
      </c>
      <c r="Q1901" s="36" t="str">
        <f>'R8.8.1事業者一覧'!AF1900</f>
        <v/>
      </c>
      <c r="R1901" s="36" t="str">
        <f>'R8.8.1事業者一覧'!AG1900</f>
        <v/>
      </c>
      <c r="S1901" s="36" t="str">
        <f>'R8.8.1事業者一覧'!AH1900</f>
        <v/>
      </c>
      <c r="T1901" s="36" t="str">
        <f>'R8.8.1事業者一覧'!AI1900</f>
        <v>〇</v>
      </c>
      <c r="U1901" s="36" t="str">
        <f>'R8.8.1事業者一覧'!AJ1900</f>
        <v/>
      </c>
      <c r="V1901" s="36" t="str">
        <f>'R8.8.1事業者一覧'!AK1900</f>
        <v/>
      </c>
    </row>
    <row r="1902" ht="26.25" customHeight="1">
      <c r="A1902" s="27" t="str">
        <f>'R8.8.1事業者一覧'!A1901</f>
        <v>0110501186</v>
      </c>
      <c r="B1902" s="30" t="str">
        <f>'R8.8.1事業者一覧'!C1901</f>
        <v>短期入所</v>
      </c>
      <c r="C1902" s="30" t="str">
        <f>'R8.8.1事業者一覧'!F1901</f>
        <v>のぞみ寮</v>
      </c>
      <c r="D1902" s="27" t="str">
        <f>'R8.8.1事業者一覧'!G1901</f>
        <v>0040039</v>
      </c>
      <c r="E1902" s="30" t="str">
        <f>MID('R8.8.1事業者一覧'!H1901,7,3)</f>
        <v>厚別区</v>
      </c>
      <c r="F1902" s="30" t="str">
        <f>CONCATENATE('R8.8.1事業者一覧'!I1901,"　"&amp;'R8.8.1事業者一覧'!J1901)</f>
        <v>厚別町上野幌８２２番地　</v>
      </c>
      <c r="G1902" s="27" t="str">
        <f>IF(LEFT('R8.8.1事業者一覧'!K1901,4)="011-",MID('R8.8.1事業者一覧'!K1901,5,8),'R8.8.1事業者一覧'!K1901)</f>
        <v>892-0730</v>
      </c>
      <c r="H1902" s="27" t="str">
        <f>IF(LEFT('R8.8.1事業者一覧'!L1901,4)="011-",MID('R8.8.1事業者一覧'!L1901,5,8),'R8.8.1事業者一覧'!L1901)</f>
        <v>892-0735</v>
      </c>
      <c r="I1902" s="30" t="str">
        <f>'R8.8.1事業者一覧'!N1901</f>
        <v>提供中</v>
      </c>
      <c r="J1902" s="32" t="str">
        <f>'R8.8.1事業者一覧'!O1901</f>
        <v>H19/06/01</v>
      </c>
      <c r="K1902" s="30" t="str">
        <f>'R8.8.1事業者一覧'!Q1901</f>
        <v>社会福祉法人　札幌報恩会</v>
      </c>
      <c r="L1902" s="35" t="str">
        <f>'R8.8.1事業者一覧'!AA1901</f>
        <v/>
      </c>
      <c r="M1902" s="36" t="str">
        <f>'R8.8.1事業者一覧'!AB1901</f>
        <v/>
      </c>
      <c r="N1902" s="36" t="str">
        <f>'R8.8.1事業者一覧'!AC1901</f>
        <v/>
      </c>
      <c r="O1902" s="36" t="str">
        <f>'R8.8.1事業者一覧'!AD1901</f>
        <v/>
      </c>
      <c r="P1902" s="36" t="str">
        <f>'R8.8.1事業者一覧'!AE1901</f>
        <v/>
      </c>
      <c r="Q1902" s="36" t="str">
        <f>'R8.8.1事業者一覧'!AF1901</f>
        <v/>
      </c>
      <c r="R1902" s="36" t="str">
        <f>'R8.8.1事業者一覧'!AG1901</f>
        <v/>
      </c>
      <c r="S1902" s="36" t="str">
        <f>'R8.8.1事業者一覧'!AH1901</f>
        <v>〇</v>
      </c>
      <c r="T1902" s="36" t="str">
        <f>'R8.8.1事業者一覧'!AI1901</f>
        <v/>
      </c>
      <c r="U1902" s="36" t="str">
        <f>'R8.8.1事業者一覧'!AJ1901</f>
        <v/>
      </c>
      <c r="V1902" s="36" t="str">
        <f>'R8.8.1事業者一覧'!AK1901</f>
        <v/>
      </c>
    </row>
    <row r="1903" ht="26.25" customHeight="1">
      <c r="A1903" s="27" t="str">
        <f>'R8.8.1事業者一覧'!A1902</f>
        <v>0110501186</v>
      </c>
      <c r="B1903" s="30" t="str">
        <f>'R8.8.1事業者一覧'!C1902</f>
        <v>宿泊型自立訓練</v>
      </c>
      <c r="C1903" s="30" t="str">
        <f>'R8.8.1事業者一覧'!F1902</f>
        <v>のぞみ寮</v>
      </c>
      <c r="D1903" s="27" t="str">
        <f>'R8.8.1事業者一覧'!G1902</f>
        <v>0040039</v>
      </c>
      <c r="E1903" s="30" t="str">
        <f>MID('R8.8.1事業者一覧'!H1902,7,3)</f>
        <v>厚別区</v>
      </c>
      <c r="F1903" s="30" t="str">
        <f>CONCATENATE('R8.8.1事業者一覧'!I1902,"　"&amp;'R8.8.1事業者一覧'!J1902)</f>
        <v>厚別町上野幌８２２番地　</v>
      </c>
      <c r="G1903" s="27" t="str">
        <f>IF(LEFT('R8.8.1事業者一覧'!K1902,4)="011-",MID('R8.8.1事業者一覧'!K1902,5,8),'R8.8.1事業者一覧'!K1902)</f>
        <v>892-0730</v>
      </c>
      <c r="H1903" s="27" t="str">
        <f>IF(LEFT('R8.8.1事業者一覧'!L1902,4)="011-",MID('R8.8.1事業者一覧'!L1902,5,8),'R8.8.1事業者一覧'!L1902)</f>
        <v>892-0735</v>
      </c>
      <c r="I1903" s="30" t="str">
        <f>'R8.8.1事業者一覧'!N1902</f>
        <v>提供中</v>
      </c>
      <c r="J1903" s="32" t="str">
        <f>'R8.8.1事業者一覧'!O1902</f>
        <v>H24/04/01</v>
      </c>
      <c r="K1903" s="30" t="str">
        <f>'R8.8.1事業者一覧'!Q1902</f>
        <v>社会福祉法人　札幌報恩会</v>
      </c>
      <c r="L1903" s="35">
        <f>'R8.8.1事業者一覧'!AA1902</f>
        <v>20</v>
      </c>
      <c r="M1903" s="36" t="str">
        <f>'R8.8.1事業者一覧'!AB1902</f>
        <v/>
      </c>
      <c r="N1903" s="36" t="str">
        <f>'R8.8.1事業者一覧'!AC1902</f>
        <v/>
      </c>
      <c r="O1903" s="36" t="str">
        <f>'R8.8.1事業者一覧'!AD1902</f>
        <v/>
      </c>
      <c r="P1903" s="36" t="str">
        <f>'R8.8.1事業者一覧'!AE1902</f>
        <v/>
      </c>
      <c r="Q1903" s="36" t="str">
        <f>'R8.8.1事業者一覧'!AF1902</f>
        <v/>
      </c>
      <c r="R1903" s="36" t="str">
        <f>'R8.8.1事業者一覧'!AG1902</f>
        <v/>
      </c>
      <c r="S1903" s="36" t="str">
        <f>'R8.8.1事業者一覧'!AH1902</f>
        <v>〇</v>
      </c>
      <c r="T1903" s="36" t="str">
        <f>'R8.8.1事業者一覧'!AI1902</f>
        <v/>
      </c>
      <c r="U1903" s="36" t="str">
        <f>'R8.8.1事業者一覧'!AJ1902</f>
        <v/>
      </c>
      <c r="V1903" s="36" t="str">
        <f>'R8.8.1事業者一覧'!AK1902</f>
        <v/>
      </c>
    </row>
    <row r="1904" ht="26.25" customHeight="1">
      <c r="A1904" s="27" t="str">
        <f>'R8.8.1事業者一覧'!A1903</f>
        <v>0110501210</v>
      </c>
      <c r="B1904" s="30" t="str">
        <f>'R8.8.1事業者一覧'!C1903</f>
        <v>生活介護</v>
      </c>
      <c r="C1904" s="30" t="str">
        <f>'R8.8.1事業者一覧'!F1903</f>
        <v>美しの森</v>
      </c>
      <c r="D1904" s="27" t="str">
        <f>'R8.8.1事業者一覧'!G1903</f>
        <v>0040813</v>
      </c>
      <c r="E1904" s="30" t="str">
        <f>MID('R8.8.1事業者一覧'!H1903,7,3)</f>
        <v>清田区</v>
      </c>
      <c r="F1904" s="30" t="str">
        <f>CONCATENATE('R8.8.1事業者一覧'!I1903,"　"&amp;'R8.8.1事業者一覧'!J1903)</f>
        <v>美しが丘三条４丁目１番５０号　</v>
      </c>
      <c r="G1904" s="27" t="str">
        <f>IF(LEFT('R8.8.1事業者一覧'!K1903,4)="011-",MID('R8.8.1事業者一覧'!K1903,5,8),'R8.8.1事業者一覧'!K1903)</f>
        <v>885-1001</v>
      </c>
      <c r="H1904" s="27" t="str">
        <f>IF(LEFT('R8.8.1事業者一覧'!L1903,4)="011-",MID('R8.8.1事業者一覧'!L1903,5,8),'R8.8.1事業者一覧'!L1903)</f>
        <v>885-2100</v>
      </c>
      <c r="I1904" s="30" t="str">
        <f>'R8.8.1事業者一覧'!N1903</f>
        <v>提供中</v>
      </c>
      <c r="J1904" s="32" t="str">
        <f>'R8.8.1事業者一覧'!O1903</f>
        <v>H22/11/01</v>
      </c>
      <c r="K1904" s="30" t="str">
        <f>'R8.8.1事業者一覧'!Q1903</f>
        <v>社会福祉法人　北海道リハビリー</v>
      </c>
      <c r="L1904" s="35">
        <f>'R8.8.1事業者一覧'!AA1903</f>
        <v>40</v>
      </c>
      <c r="M1904" s="36" t="str">
        <f>'R8.8.1事業者一覧'!AB1903</f>
        <v/>
      </c>
      <c r="N1904" s="36" t="str">
        <f>'R8.8.1事業者一覧'!AC1903</f>
        <v>〇</v>
      </c>
      <c r="O1904" s="36" t="str">
        <f>'R8.8.1事業者一覧'!AD1903</f>
        <v/>
      </c>
      <c r="P1904" s="36" t="str">
        <f>'R8.8.1事業者一覧'!AE1903</f>
        <v/>
      </c>
      <c r="Q1904" s="36" t="str">
        <f>'R8.8.1事業者一覧'!AF1903</f>
        <v/>
      </c>
      <c r="R1904" s="36" t="str">
        <f>'R8.8.1事業者一覧'!AG1903</f>
        <v/>
      </c>
      <c r="S1904" s="36" t="str">
        <f>'R8.8.1事業者一覧'!AH1903</f>
        <v>〇</v>
      </c>
      <c r="T1904" s="36" t="str">
        <f>'R8.8.1事業者一覧'!AI1903</f>
        <v/>
      </c>
      <c r="U1904" s="36" t="str">
        <f>'R8.8.1事業者一覧'!AJ1903</f>
        <v/>
      </c>
      <c r="V1904" s="36" t="str">
        <f>'R8.8.1事業者一覧'!AK1903</f>
        <v/>
      </c>
    </row>
    <row r="1905" ht="26.25" customHeight="1">
      <c r="A1905" s="27" t="str">
        <f>'R8.8.1事業者一覧'!A1904</f>
        <v>0110501210</v>
      </c>
      <c r="B1905" s="30" t="str">
        <f>'R8.8.1事業者一覧'!C1904</f>
        <v>短期入所</v>
      </c>
      <c r="C1905" s="30" t="str">
        <f>'R8.8.1事業者一覧'!F1904</f>
        <v>美しの森</v>
      </c>
      <c r="D1905" s="27" t="str">
        <f>'R8.8.1事業者一覧'!G1904</f>
        <v>0040813</v>
      </c>
      <c r="E1905" s="30" t="str">
        <f>MID('R8.8.1事業者一覧'!H1904,7,3)</f>
        <v>清田区</v>
      </c>
      <c r="F1905" s="30" t="str">
        <f>CONCATENATE('R8.8.1事業者一覧'!I1904,"　"&amp;'R8.8.1事業者一覧'!J1904)</f>
        <v>美しが丘３条４丁目１番５０号　</v>
      </c>
      <c r="G1905" s="27" t="str">
        <f>IF(LEFT('R8.8.1事業者一覧'!K1904,4)="011-",MID('R8.8.1事業者一覧'!K1904,5,8),'R8.8.1事業者一覧'!K1904)</f>
        <v>885-1001</v>
      </c>
      <c r="H1905" s="27" t="str">
        <f>IF(LEFT('R8.8.1事業者一覧'!L1904,4)="011-",MID('R8.8.1事業者一覧'!L1904,5,8),'R8.8.1事業者一覧'!L1904)</f>
        <v>885-2100</v>
      </c>
      <c r="I1905" s="30" t="str">
        <f>'R8.8.1事業者一覧'!N1904</f>
        <v>提供中</v>
      </c>
      <c r="J1905" s="32" t="str">
        <f>'R8.8.1事業者一覧'!O1904</f>
        <v>H22/11/01</v>
      </c>
      <c r="K1905" s="30" t="str">
        <f>'R8.8.1事業者一覧'!Q1904</f>
        <v>社会福祉法人　北海道リハビリー</v>
      </c>
      <c r="L1905" s="35" t="str">
        <f>'R8.8.1事業者一覧'!AA1904</f>
        <v/>
      </c>
      <c r="M1905" s="36" t="str">
        <f>'R8.8.1事業者一覧'!AB1904</f>
        <v/>
      </c>
      <c r="N1905" s="36" t="str">
        <f>'R8.8.1事業者一覧'!AC1904</f>
        <v>〇</v>
      </c>
      <c r="O1905" s="36" t="str">
        <f>'R8.8.1事業者一覧'!AD1904</f>
        <v/>
      </c>
      <c r="P1905" s="36" t="str">
        <f>'R8.8.1事業者一覧'!AE1904</f>
        <v/>
      </c>
      <c r="Q1905" s="36" t="str">
        <f>'R8.8.1事業者一覧'!AF1904</f>
        <v/>
      </c>
      <c r="R1905" s="36" t="str">
        <f>'R8.8.1事業者一覧'!AG1904</f>
        <v/>
      </c>
      <c r="S1905" s="36" t="str">
        <f>'R8.8.1事業者一覧'!AH1904</f>
        <v>〇</v>
      </c>
      <c r="T1905" s="36" t="str">
        <f>'R8.8.1事業者一覧'!AI1904</f>
        <v/>
      </c>
      <c r="U1905" s="36" t="str">
        <f>'R8.8.1事業者一覧'!AJ1904</f>
        <v/>
      </c>
      <c r="V1905" s="36" t="str">
        <f>'R8.8.1事業者一覧'!AK1904</f>
        <v/>
      </c>
    </row>
    <row r="1906" ht="26.25" customHeight="1">
      <c r="A1906" s="27" t="str">
        <f>'R8.8.1事業者一覧'!A1905</f>
        <v>0110501210</v>
      </c>
      <c r="B1906" s="30" t="str">
        <f>'R8.8.1事業者一覧'!C1905</f>
        <v>施設入所支援</v>
      </c>
      <c r="C1906" s="30" t="str">
        <f>'R8.8.1事業者一覧'!F1905</f>
        <v>美しの森</v>
      </c>
      <c r="D1906" s="27" t="str">
        <f>'R8.8.1事業者一覧'!G1905</f>
        <v>0040813</v>
      </c>
      <c r="E1906" s="30" t="str">
        <f>MID('R8.8.1事業者一覧'!H1905,7,3)</f>
        <v>清田区</v>
      </c>
      <c r="F1906" s="30" t="str">
        <f>CONCATENATE('R8.8.1事業者一覧'!I1905,"　"&amp;'R8.8.1事業者一覧'!J1905)</f>
        <v>美しが丘３条４丁目１番５０号　</v>
      </c>
      <c r="G1906" s="27" t="str">
        <f>IF(LEFT('R8.8.1事業者一覧'!K1905,4)="011-",MID('R8.8.1事業者一覧'!K1905,5,8),'R8.8.1事業者一覧'!K1905)</f>
        <v>885-1001</v>
      </c>
      <c r="H1906" s="27" t="str">
        <f>IF(LEFT('R8.8.1事業者一覧'!L1905,4)="011-",MID('R8.8.1事業者一覧'!L1905,5,8),'R8.8.1事業者一覧'!L1905)</f>
        <v>885-2100</v>
      </c>
      <c r="I1906" s="30" t="str">
        <f>'R8.8.1事業者一覧'!N1905</f>
        <v>提供中</v>
      </c>
      <c r="J1906" s="32" t="str">
        <f>'R8.8.1事業者一覧'!O1905</f>
        <v>H22/11/01</v>
      </c>
      <c r="K1906" s="30" t="str">
        <f>'R8.8.1事業者一覧'!Q1905</f>
        <v>社会福祉法人　北海道リハビリー</v>
      </c>
      <c r="L1906" s="35">
        <f>'R8.8.1事業者一覧'!AA1905</f>
        <v>30</v>
      </c>
      <c r="M1906" s="36" t="str">
        <f>'R8.8.1事業者一覧'!AB1905</f>
        <v/>
      </c>
      <c r="N1906" s="36" t="str">
        <f>'R8.8.1事業者一覧'!AC1905</f>
        <v>〇</v>
      </c>
      <c r="O1906" s="36" t="str">
        <f>'R8.8.1事業者一覧'!AD1905</f>
        <v/>
      </c>
      <c r="P1906" s="36" t="str">
        <f>'R8.8.1事業者一覧'!AE1905</f>
        <v/>
      </c>
      <c r="Q1906" s="36" t="str">
        <f>'R8.8.1事業者一覧'!AF1905</f>
        <v/>
      </c>
      <c r="R1906" s="36" t="str">
        <f>'R8.8.1事業者一覧'!AG1905</f>
        <v/>
      </c>
      <c r="S1906" s="36" t="str">
        <f>'R8.8.1事業者一覧'!AH1905</f>
        <v>〇</v>
      </c>
      <c r="T1906" s="36" t="str">
        <f>'R8.8.1事業者一覧'!AI1905</f>
        <v/>
      </c>
      <c r="U1906" s="36" t="str">
        <f>'R8.8.1事業者一覧'!AJ1905</f>
        <v/>
      </c>
      <c r="V1906" s="36" t="str">
        <f>'R8.8.1事業者一覧'!AK1905</f>
        <v/>
      </c>
    </row>
    <row r="1907" ht="26.25" customHeight="1">
      <c r="A1907" s="27" t="str">
        <f>'R8.8.1事業者一覧'!A1906</f>
        <v>0110501210</v>
      </c>
      <c r="B1907" s="30" t="str">
        <f>'R8.8.1事業者一覧'!C1906</f>
        <v>就労継続支援(Ｂ型)</v>
      </c>
      <c r="C1907" s="30" t="str">
        <f>'R8.8.1事業者一覧'!F1906</f>
        <v>美しの森</v>
      </c>
      <c r="D1907" s="27" t="str">
        <f>'R8.8.1事業者一覧'!G1906</f>
        <v>0040813</v>
      </c>
      <c r="E1907" s="30" t="str">
        <f>MID('R8.8.1事業者一覧'!H1906,7,3)</f>
        <v>清田区</v>
      </c>
      <c r="F1907" s="30" t="str">
        <f>CONCATENATE('R8.8.1事業者一覧'!I1906,"　"&amp;'R8.8.1事業者一覧'!J1906)</f>
        <v>美しが丘３条４丁目１番５０号　</v>
      </c>
      <c r="G1907" s="27" t="str">
        <f>IF(LEFT('R8.8.1事業者一覧'!K1906,4)="011-",MID('R8.8.1事業者一覧'!K1906,5,8),'R8.8.1事業者一覧'!K1906)</f>
        <v>885-1001</v>
      </c>
      <c r="H1907" s="27" t="str">
        <f>IF(LEFT('R8.8.1事業者一覧'!L1906,4)="011-",MID('R8.8.1事業者一覧'!L1906,5,8),'R8.8.1事業者一覧'!L1906)</f>
        <v>885-2100</v>
      </c>
      <c r="I1907" s="30" t="str">
        <f>'R8.8.1事業者一覧'!N1906</f>
        <v>提供中</v>
      </c>
      <c r="J1907" s="32" t="str">
        <f>'R8.8.1事業者一覧'!O1906</f>
        <v>H24/04/01</v>
      </c>
      <c r="K1907" s="30" t="str">
        <f>'R8.8.1事業者一覧'!Q1906</f>
        <v>社会福祉法人　北海道リハビリー</v>
      </c>
      <c r="L1907" s="35">
        <f>'R8.8.1事業者一覧'!AA1906</f>
        <v>20</v>
      </c>
      <c r="M1907" s="36" t="str">
        <f>'R8.8.1事業者一覧'!AB1906</f>
        <v/>
      </c>
      <c r="N1907" s="36" t="str">
        <f>'R8.8.1事業者一覧'!AC1906</f>
        <v>〇</v>
      </c>
      <c r="O1907" s="36" t="str">
        <f>'R8.8.1事業者一覧'!AD1906</f>
        <v/>
      </c>
      <c r="P1907" s="36" t="str">
        <f>'R8.8.1事業者一覧'!AE1906</f>
        <v/>
      </c>
      <c r="Q1907" s="36" t="str">
        <f>'R8.8.1事業者一覧'!AF1906</f>
        <v/>
      </c>
      <c r="R1907" s="36" t="str">
        <f>'R8.8.1事業者一覧'!AG1906</f>
        <v/>
      </c>
      <c r="S1907" s="36" t="str">
        <f>'R8.8.1事業者一覧'!AH1906</f>
        <v>〇</v>
      </c>
      <c r="T1907" s="36" t="str">
        <f>'R8.8.1事業者一覧'!AI1906</f>
        <v/>
      </c>
      <c r="U1907" s="36" t="str">
        <f>'R8.8.1事業者一覧'!AJ1906</f>
        <v/>
      </c>
      <c r="V1907" s="36" t="str">
        <f>'R8.8.1事業者一覧'!AK1906</f>
        <v/>
      </c>
    </row>
    <row r="1908" ht="26.25" customHeight="1">
      <c r="A1908" s="27" t="str">
        <f>'R8.8.1事業者一覧'!A1907</f>
        <v>0110501244</v>
      </c>
      <c r="B1908" s="30" t="str">
        <f>'R8.8.1事業者一覧'!C1907</f>
        <v>就労移行支援</v>
      </c>
      <c r="C1908" s="30" t="str">
        <f>'R8.8.1事業者一覧'!F1907</f>
        <v>特定非営利活動法人ライズ</v>
      </c>
      <c r="D1908" s="27" t="str">
        <f>'R8.8.1事業者一覧'!G1907</f>
        <v>0630836</v>
      </c>
      <c r="E1908" s="30" t="str">
        <f>MID('R8.8.1事業者一覧'!H1907,7,3)</f>
        <v>西区</v>
      </c>
      <c r="F1908" s="30" t="str">
        <f>CONCATENATE('R8.8.1事業者一覧'!I1907,"　"&amp;'R8.8.1事業者一覧'!J1907)</f>
        <v>発寒１６条１４丁目６－１　</v>
      </c>
      <c r="G1908" s="27" t="str">
        <f>IF(LEFT('R8.8.1事業者一覧'!K1907,4)="011-",MID('R8.8.1事業者一覧'!K1907,5,8),'R8.8.1事業者一覧'!K1907)</f>
        <v>213-9157</v>
      </c>
      <c r="H1908" s="27" t="str">
        <f>IF(LEFT('R8.8.1事業者一覧'!L1907,4)="011-",MID('R8.8.1事業者一覧'!L1907,5,8),'R8.8.1事業者一覧'!L1907)</f>
        <v>213-9158</v>
      </c>
      <c r="I1908" s="30" t="str">
        <f>'R8.8.1事業者一覧'!N1907</f>
        <v>提供中</v>
      </c>
      <c r="J1908" s="32" t="str">
        <f>'R8.8.1事業者一覧'!O1907</f>
        <v>H18/10/01</v>
      </c>
      <c r="K1908" s="30" t="str">
        <f>'R8.8.1事業者一覧'!Q1907</f>
        <v>特定非営利活動法人　ライズ</v>
      </c>
      <c r="L1908" s="35">
        <f>'R8.8.1事業者一覧'!AA1907</f>
        <v>7</v>
      </c>
      <c r="M1908" s="36" t="str">
        <f>'R8.8.1事業者一覧'!AB1907</f>
        <v/>
      </c>
      <c r="N1908" s="36" t="str">
        <f>'R8.8.1事業者一覧'!AC1907</f>
        <v/>
      </c>
      <c r="O1908" s="36" t="str">
        <f>'R8.8.1事業者一覧'!AD1907</f>
        <v/>
      </c>
      <c r="P1908" s="36" t="str">
        <f>'R8.8.1事業者一覧'!AE1907</f>
        <v/>
      </c>
      <c r="Q1908" s="36" t="str">
        <f>'R8.8.1事業者一覧'!AF1907</f>
        <v/>
      </c>
      <c r="R1908" s="36" t="str">
        <f>'R8.8.1事業者一覧'!AG1907</f>
        <v/>
      </c>
      <c r="S1908" s="36" t="str">
        <f>'R8.8.1事業者一覧'!AH1907</f>
        <v>〇</v>
      </c>
      <c r="T1908" s="36" t="str">
        <f>'R8.8.1事業者一覧'!AI1907</f>
        <v/>
      </c>
      <c r="U1908" s="36" t="str">
        <f>'R8.8.1事業者一覧'!AJ1907</f>
        <v/>
      </c>
      <c r="V1908" s="36" t="str">
        <f>'R8.8.1事業者一覧'!AK1907</f>
        <v/>
      </c>
    </row>
    <row r="1909" ht="26.25" customHeight="1">
      <c r="A1909" s="27" t="str">
        <f>'R8.8.1事業者一覧'!A1908</f>
        <v>0110501244</v>
      </c>
      <c r="B1909" s="30" t="str">
        <f>'R8.8.1事業者一覧'!C1908</f>
        <v>就労継続支援(Ｂ型)</v>
      </c>
      <c r="C1909" s="30" t="str">
        <f>'R8.8.1事業者一覧'!F1908</f>
        <v>特定非営利活動法人ライズ</v>
      </c>
      <c r="D1909" s="27" t="str">
        <f>'R8.8.1事業者一覧'!G1908</f>
        <v>0630836</v>
      </c>
      <c r="E1909" s="30" t="str">
        <f>MID('R8.8.1事業者一覧'!H1908,7,3)</f>
        <v>西区</v>
      </c>
      <c r="F1909" s="30" t="str">
        <f>CONCATENATE('R8.8.1事業者一覧'!I1908,"　"&amp;'R8.8.1事業者一覧'!J1908)</f>
        <v>発寒１６条１４丁目６－１　</v>
      </c>
      <c r="G1909" s="27" t="str">
        <f>IF(LEFT('R8.8.1事業者一覧'!K1908,4)="011-",MID('R8.8.1事業者一覧'!K1908,5,8),'R8.8.1事業者一覧'!K1908)</f>
        <v>213-9157</v>
      </c>
      <c r="H1909" s="27" t="str">
        <f>IF(LEFT('R8.8.1事業者一覧'!L1908,4)="011-",MID('R8.8.1事業者一覧'!L1908,5,8),'R8.8.1事業者一覧'!L1908)</f>
        <v>213-9158</v>
      </c>
      <c r="I1909" s="30" t="str">
        <f>'R8.8.1事業者一覧'!N1908</f>
        <v>提供中</v>
      </c>
      <c r="J1909" s="32" t="str">
        <f>'R8.8.1事業者一覧'!O1908</f>
        <v>H18/10/01</v>
      </c>
      <c r="K1909" s="30" t="str">
        <f>'R8.8.1事業者一覧'!Q1908</f>
        <v>特定非営利活動法人　ライズ</v>
      </c>
      <c r="L1909" s="35">
        <f>'R8.8.1事業者一覧'!AA1908</f>
        <v>50</v>
      </c>
      <c r="M1909" s="36" t="str">
        <f>'R8.8.1事業者一覧'!AB1908</f>
        <v/>
      </c>
      <c r="N1909" s="36" t="str">
        <f>'R8.8.1事業者一覧'!AC1908</f>
        <v/>
      </c>
      <c r="O1909" s="36" t="str">
        <f>'R8.8.1事業者一覧'!AD1908</f>
        <v/>
      </c>
      <c r="P1909" s="36" t="str">
        <f>'R8.8.1事業者一覧'!AE1908</f>
        <v/>
      </c>
      <c r="Q1909" s="36" t="str">
        <f>'R8.8.1事業者一覧'!AF1908</f>
        <v/>
      </c>
      <c r="R1909" s="36" t="str">
        <f>'R8.8.1事業者一覧'!AG1908</f>
        <v/>
      </c>
      <c r="S1909" s="36" t="str">
        <f>'R8.8.1事業者一覧'!AH1908</f>
        <v>〇</v>
      </c>
      <c r="T1909" s="36" t="str">
        <f>'R8.8.1事業者一覧'!AI1908</f>
        <v/>
      </c>
      <c r="U1909" s="36" t="str">
        <f>'R8.8.1事業者一覧'!AJ1908</f>
        <v/>
      </c>
      <c r="V1909" s="36" t="str">
        <f>'R8.8.1事業者一覧'!AK1908</f>
        <v/>
      </c>
    </row>
    <row r="1910" ht="26.25" customHeight="1">
      <c r="A1910" s="27" t="str">
        <f>'R8.8.1事業者一覧'!A1909</f>
        <v>0110501285</v>
      </c>
      <c r="B1910" s="30" t="str">
        <f>'R8.8.1事業者一覧'!C1909</f>
        <v>居宅介護</v>
      </c>
      <c r="C1910" s="30" t="str">
        <f>'R8.8.1事業者一覧'!F1909</f>
        <v>にこちゃん在宅サービス</v>
      </c>
      <c r="D1910" s="27" t="str">
        <f>'R8.8.1事業者一覧'!G1909</f>
        <v>0620032</v>
      </c>
      <c r="E1910" s="30" t="str">
        <f>MID('R8.8.1事業者一覧'!H1909,7,3)</f>
        <v>豊平区</v>
      </c>
      <c r="F1910" s="30" t="str">
        <f>CONCATENATE('R8.8.1事業者一覧'!I1909,"　"&amp;'R8.8.1事業者一覧'!J1909)</f>
        <v>西岡２条１１丁目２４番８号　聞前コーポ２号室</v>
      </c>
      <c r="G1910" s="27" t="str">
        <f>IF(LEFT('R8.8.1事業者一覧'!K1909,4)="011-",MID('R8.8.1事業者一覧'!K1909,5,8),'R8.8.1事業者一覧'!K1909)</f>
        <v>588-2746</v>
      </c>
      <c r="H1910" s="27" t="str">
        <f>IF(LEFT('R8.8.1事業者一覧'!L1909,4)="011-",MID('R8.8.1事業者一覧'!L1909,5,8),'R8.8.1事業者一覧'!L1909)</f>
        <v>588-2747</v>
      </c>
      <c r="I1910" s="30" t="str">
        <f>'R8.8.1事業者一覧'!N1909</f>
        <v>提供中</v>
      </c>
      <c r="J1910" s="32" t="str">
        <f>'R8.8.1事業者一覧'!O1909</f>
        <v>H18/10/01</v>
      </c>
      <c r="K1910" s="30" t="str">
        <f>'R8.8.1事業者一覧'!Q1909</f>
        <v>特定非営利活動法人　にこちゃん在宅サービス</v>
      </c>
      <c r="L1910" s="35" t="str">
        <f>'R8.8.1事業者一覧'!AA1909</f>
        <v/>
      </c>
      <c r="M1910" s="36" t="str">
        <f>'R8.8.1事業者一覧'!AB1909</f>
        <v>〇</v>
      </c>
      <c r="N1910" s="36" t="str">
        <f>'R8.8.1事業者一覧'!AC1909</f>
        <v/>
      </c>
      <c r="O1910" s="36" t="str">
        <f>'R8.8.1事業者一覧'!AD1909</f>
        <v/>
      </c>
      <c r="P1910" s="36" t="str">
        <f>'R8.8.1事業者一覧'!AE1909</f>
        <v/>
      </c>
      <c r="Q1910" s="36" t="str">
        <f>'R8.8.1事業者一覧'!AF1909</f>
        <v/>
      </c>
      <c r="R1910" s="36" t="str">
        <f>'R8.8.1事業者一覧'!AG1909</f>
        <v/>
      </c>
      <c r="S1910" s="36" t="str">
        <f>'R8.8.1事業者一覧'!AH1909</f>
        <v/>
      </c>
      <c r="T1910" s="36" t="str">
        <f>'R8.8.1事業者一覧'!AI1909</f>
        <v/>
      </c>
      <c r="U1910" s="36" t="str">
        <f>'R8.8.1事業者一覧'!AJ1909</f>
        <v/>
      </c>
      <c r="V1910" s="36" t="str">
        <f>'R8.8.1事業者一覧'!AK1909</f>
        <v/>
      </c>
    </row>
    <row r="1911" ht="26.25" customHeight="1">
      <c r="A1911" s="27" t="str">
        <f>'R8.8.1事業者一覧'!A1910</f>
        <v>0110501285</v>
      </c>
      <c r="B1911" s="30" t="str">
        <f>'R8.8.1事業者一覧'!C1910</f>
        <v>重度訪問介護</v>
      </c>
      <c r="C1911" s="30" t="str">
        <f>'R8.8.1事業者一覧'!F1910</f>
        <v>にこちゃん在宅サービス</v>
      </c>
      <c r="D1911" s="27" t="str">
        <f>'R8.8.1事業者一覧'!G1910</f>
        <v>0620032</v>
      </c>
      <c r="E1911" s="30" t="str">
        <f>MID('R8.8.1事業者一覧'!H1910,7,3)</f>
        <v>豊平区</v>
      </c>
      <c r="F1911" s="30" t="str">
        <f>CONCATENATE('R8.8.1事業者一覧'!I1910,"　"&amp;'R8.8.1事業者一覧'!J1910)</f>
        <v>西岡２条１１丁目２４番８号　聞前コーポ２号室</v>
      </c>
      <c r="G1911" s="27" t="str">
        <f>IF(LEFT('R8.8.1事業者一覧'!K1910,4)="011-",MID('R8.8.1事業者一覧'!K1910,5,8),'R8.8.1事業者一覧'!K1910)</f>
        <v>588-2746</v>
      </c>
      <c r="H1911" s="27" t="str">
        <f>IF(LEFT('R8.8.1事業者一覧'!L1910,4)="011-",MID('R8.8.1事業者一覧'!L1910,5,8),'R8.8.1事業者一覧'!L1910)</f>
        <v>588-2747</v>
      </c>
      <c r="I1911" s="30" t="str">
        <f>'R8.8.1事業者一覧'!N1910</f>
        <v>提供中</v>
      </c>
      <c r="J1911" s="32" t="str">
        <f>'R8.8.1事業者一覧'!O1910</f>
        <v>H18/10/01</v>
      </c>
      <c r="K1911" s="30" t="str">
        <f>'R8.8.1事業者一覧'!Q1910</f>
        <v>特定非営利活動法人　にこちゃん在宅サービス</v>
      </c>
      <c r="L1911" s="35" t="str">
        <f>'R8.8.1事業者一覧'!AA1910</f>
        <v/>
      </c>
      <c r="M1911" s="36" t="str">
        <f>'R8.8.1事業者一覧'!AB1910</f>
        <v>〇</v>
      </c>
      <c r="N1911" s="36" t="str">
        <f>'R8.8.1事業者一覧'!AC1910</f>
        <v/>
      </c>
      <c r="O1911" s="36" t="str">
        <f>'R8.8.1事業者一覧'!AD1910</f>
        <v/>
      </c>
      <c r="P1911" s="36" t="str">
        <f>'R8.8.1事業者一覧'!AE1910</f>
        <v/>
      </c>
      <c r="Q1911" s="36" t="str">
        <f>'R8.8.1事業者一覧'!AF1910</f>
        <v/>
      </c>
      <c r="R1911" s="36" t="str">
        <f>'R8.8.1事業者一覧'!AG1910</f>
        <v/>
      </c>
      <c r="S1911" s="36" t="str">
        <f>'R8.8.1事業者一覧'!AH1910</f>
        <v/>
      </c>
      <c r="T1911" s="36" t="str">
        <f>'R8.8.1事業者一覧'!AI1910</f>
        <v/>
      </c>
      <c r="U1911" s="36" t="str">
        <f>'R8.8.1事業者一覧'!AJ1910</f>
        <v/>
      </c>
      <c r="V1911" s="36" t="str">
        <f>'R8.8.1事業者一覧'!AK1910</f>
        <v/>
      </c>
    </row>
    <row r="1912" ht="26.25" customHeight="1">
      <c r="A1912" s="27" t="str">
        <f>'R8.8.1事業者一覧'!A1911</f>
        <v>0110501285</v>
      </c>
      <c r="B1912" s="30" t="str">
        <f>'R8.8.1事業者一覧'!C1911</f>
        <v>行動援護</v>
      </c>
      <c r="C1912" s="30" t="str">
        <f>'R8.8.1事業者一覧'!F1911</f>
        <v>にこちゃん在宅サービス</v>
      </c>
      <c r="D1912" s="27" t="str">
        <f>'R8.8.1事業者一覧'!G1911</f>
        <v>0620032</v>
      </c>
      <c r="E1912" s="30" t="str">
        <f>MID('R8.8.1事業者一覧'!H1911,7,3)</f>
        <v>豊平区</v>
      </c>
      <c r="F1912" s="30" t="str">
        <f>CONCATENATE('R8.8.1事業者一覧'!I1911,"　"&amp;'R8.8.1事業者一覧'!J1911)</f>
        <v>西岡２条１１丁目２４番８号　聞前コーポ２号室</v>
      </c>
      <c r="G1912" s="27" t="str">
        <f>IF(LEFT('R8.8.1事業者一覧'!K1911,4)="011-",MID('R8.8.1事業者一覧'!K1911,5,8),'R8.8.1事業者一覧'!K1911)</f>
        <v>588-2746</v>
      </c>
      <c r="H1912" s="27" t="str">
        <f>IF(LEFT('R8.8.1事業者一覧'!L1911,4)="011-",MID('R8.8.1事業者一覧'!L1911,5,8),'R8.8.1事業者一覧'!L1911)</f>
        <v>588-2747</v>
      </c>
      <c r="I1912" s="30" t="str">
        <f>'R8.8.1事業者一覧'!N1911</f>
        <v>提供中</v>
      </c>
      <c r="J1912" s="32" t="str">
        <f>'R8.8.1事業者一覧'!O1911</f>
        <v>H25/04/01</v>
      </c>
      <c r="K1912" s="30" t="str">
        <f>'R8.8.1事業者一覧'!Q1911</f>
        <v>特定非営利活動法人　にこちゃん在宅サービス</v>
      </c>
      <c r="L1912" s="35" t="str">
        <f>'R8.8.1事業者一覧'!AA1911</f>
        <v/>
      </c>
      <c r="M1912" s="36" t="str">
        <f>'R8.8.1事業者一覧'!AB1911</f>
        <v>〇</v>
      </c>
      <c r="N1912" s="36" t="str">
        <f>'R8.8.1事業者一覧'!AC1911</f>
        <v/>
      </c>
      <c r="O1912" s="36" t="str">
        <f>'R8.8.1事業者一覧'!AD1911</f>
        <v/>
      </c>
      <c r="P1912" s="36" t="str">
        <f>'R8.8.1事業者一覧'!AE1911</f>
        <v/>
      </c>
      <c r="Q1912" s="36" t="str">
        <f>'R8.8.1事業者一覧'!AF1911</f>
        <v/>
      </c>
      <c r="R1912" s="36" t="str">
        <f>'R8.8.1事業者一覧'!AG1911</f>
        <v/>
      </c>
      <c r="S1912" s="36" t="str">
        <f>'R8.8.1事業者一覧'!AH1911</f>
        <v/>
      </c>
      <c r="T1912" s="36" t="str">
        <f>'R8.8.1事業者一覧'!AI1911</f>
        <v/>
      </c>
      <c r="U1912" s="36" t="str">
        <f>'R8.8.1事業者一覧'!AJ1911</f>
        <v/>
      </c>
      <c r="V1912" s="36" t="str">
        <f>'R8.8.1事業者一覧'!AK1911</f>
        <v/>
      </c>
    </row>
    <row r="1913" ht="26.25" customHeight="1">
      <c r="A1913" s="27" t="str">
        <f>'R8.8.1事業者一覧'!A1912</f>
        <v>0110501285</v>
      </c>
      <c r="B1913" s="30" t="str">
        <f>'R8.8.1事業者一覧'!C1912</f>
        <v>同行援護</v>
      </c>
      <c r="C1913" s="30" t="str">
        <f>'R8.8.1事業者一覧'!F1912</f>
        <v>にこちゃん在宅サービス</v>
      </c>
      <c r="D1913" s="27" t="str">
        <f>'R8.8.1事業者一覧'!G1912</f>
        <v>0620032</v>
      </c>
      <c r="E1913" s="30" t="str">
        <f>MID('R8.8.1事業者一覧'!H1912,7,3)</f>
        <v>豊平区</v>
      </c>
      <c r="F1913" s="30" t="str">
        <f>CONCATENATE('R8.8.1事業者一覧'!I1912,"　"&amp;'R8.8.1事業者一覧'!J1912)</f>
        <v>西岡２条１１丁目２４番８号　聞前コーポ２号室</v>
      </c>
      <c r="G1913" s="27" t="str">
        <f>IF(LEFT('R8.8.1事業者一覧'!K1912,4)="011-",MID('R8.8.1事業者一覧'!K1912,5,8),'R8.8.1事業者一覧'!K1912)</f>
        <v>588-2746</v>
      </c>
      <c r="H1913" s="27" t="str">
        <f>IF(LEFT('R8.8.1事業者一覧'!L1912,4)="011-",MID('R8.8.1事業者一覧'!L1912,5,8),'R8.8.1事業者一覧'!L1912)</f>
        <v>588-2747</v>
      </c>
      <c r="I1913" s="30" t="str">
        <f>'R8.8.1事業者一覧'!N1912</f>
        <v>提供中</v>
      </c>
      <c r="J1913" s="32" t="str">
        <f>'R8.8.1事業者一覧'!O1912</f>
        <v>H23/10/01</v>
      </c>
      <c r="K1913" s="30" t="str">
        <f>'R8.8.1事業者一覧'!Q1912</f>
        <v>特定非営利活動法人　にこちゃん在宅サービス</v>
      </c>
      <c r="L1913" s="35" t="str">
        <f>'R8.8.1事業者一覧'!AA1912</f>
        <v/>
      </c>
      <c r="M1913" s="36" t="str">
        <f>'R8.8.1事業者一覧'!AB1912</f>
        <v>〇</v>
      </c>
      <c r="N1913" s="36" t="str">
        <f>'R8.8.1事業者一覧'!AC1912</f>
        <v/>
      </c>
      <c r="O1913" s="36" t="str">
        <f>'R8.8.1事業者一覧'!AD1912</f>
        <v/>
      </c>
      <c r="P1913" s="36" t="str">
        <f>'R8.8.1事業者一覧'!AE1912</f>
        <v/>
      </c>
      <c r="Q1913" s="36" t="str">
        <f>'R8.8.1事業者一覧'!AF1912</f>
        <v/>
      </c>
      <c r="R1913" s="36" t="str">
        <f>'R8.8.1事業者一覧'!AG1912</f>
        <v/>
      </c>
      <c r="S1913" s="36" t="str">
        <f>'R8.8.1事業者一覧'!AH1912</f>
        <v/>
      </c>
      <c r="T1913" s="36" t="str">
        <f>'R8.8.1事業者一覧'!AI1912</f>
        <v/>
      </c>
      <c r="U1913" s="36" t="str">
        <f>'R8.8.1事業者一覧'!AJ1912</f>
        <v/>
      </c>
      <c r="V1913" s="36" t="str">
        <f>'R8.8.1事業者一覧'!AK1912</f>
        <v/>
      </c>
    </row>
    <row r="1914" ht="26.25" customHeight="1">
      <c r="A1914" s="27" t="str">
        <f>'R8.8.1事業者一覧'!A1913</f>
        <v>0110501293</v>
      </c>
      <c r="B1914" s="30" t="str">
        <f>'R8.8.1事業者一覧'!C1913</f>
        <v>生活介護</v>
      </c>
      <c r="C1914" s="30" t="str">
        <f>'R8.8.1事業者一覧'!F1913</f>
        <v>ノビロ青年の家</v>
      </c>
      <c r="D1914" s="27" t="str">
        <f>'R8.8.1事業者一覧'!G1913</f>
        <v>0040839</v>
      </c>
      <c r="E1914" s="30" t="str">
        <f>MID('R8.8.1事業者一覧'!H1913,7,3)</f>
        <v>清田区</v>
      </c>
      <c r="F1914" s="30" t="str">
        <f>CONCATENATE('R8.8.1事業者一覧'!I1913,"　"&amp;'R8.8.1事業者一覧'!J1913)</f>
        <v>真栄４６４－１　</v>
      </c>
      <c r="G1914" s="27" t="str">
        <f>IF(LEFT('R8.8.1事業者一覧'!K1913,4)="011-",MID('R8.8.1事業者一覧'!K1913,5,8),'R8.8.1事業者一覧'!K1913)</f>
        <v>881-8555</v>
      </c>
      <c r="H1914" s="27" t="str">
        <f>IF(LEFT('R8.8.1事業者一覧'!L1913,4)="011-",MID('R8.8.1事業者一覧'!L1913,5,8),'R8.8.1事業者一覧'!L1913)</f>
        <v>882-5795</v>
      </c>
      <c r="I1914" s="30" t="str">
        <f>'R8.8.1事業者一覧'!N1913</f>
        <v>提供中</v>
      </c>
      <c r="J1914" s="32" t="str">
        <f>'R8.8.1事業者一覧'!O1913</f>
        <v>H23/04/01</v>
      </c>
      <c r="K1914" s="30" t="str">
        <f>'R8.8.1事業者一覧'!Q1913</f>
        <v>社会福祉法人　札幌療育会</v>
      </c>
      <c r="L1914" s="35">
        <f>'R8.8.1事業者一覧'!AA1913</f>
        <v>40</v>
      </c>
      <c r="M1914" s="36" t="str">
        <f>'R8.8.1事業者一覧'!AB1913</f>
        <v/>
      </c>
      <c r="N1914" s="36" t="str">
        <f>'R8.8.1事業者一覧'!AC1913</f>
        <v/>
      </c>
      <c r="O1914" s="36" t="str">
        <f>'R8.8.1事業者一覧'!AD1913</f>
        <v/>
      </c>
      <c r="P1914" s="36" t="str">
        <f>'R8.8.1事業者一覧'!AE1913</f>
        <v/>
      </c>
      <c r="Q1914" s="36" t="str">
        <f>'R8.8.1事業者一覧'!AF1913</f>
        <v/>
      </c>
      <c r="R1914" s="36" t="str">
        <f>'R8.8.1事業者一覧'!AG1913</f>
        <v/>
      </c>
      <c r="S1914" s="36" t="str">
        <f>'R8.8.1事業者一覧'!AH1913</f>
        <v>〇</v>
      </c>
      <c r="T1914" s="36" t="str">
        <f>'R8.8.1事業者一覧'!AI1913</f>
        <v/>
      </c>
      <c r="U1914" s="36" t="str">
        <f>'R8.8.1事業者一覧'!AJ1913</f>
        <v/>
      </c>
      <c r="V1914" s="36" t="str">
        <f>'R8.8.1事業者一覧'!AK1913</f>
        <v/>
      </c>
    </row>
    <row r="1915" ht="26.25" customHeight="1">
      <c r="A1915" s="27" t="str">
        <f>'R8.8.1事業者一覧'!A1914</f>
        <v>0110501293</v>
      </c>
      <c r="B1915" s="30" t="str">
        <f>'R8.8.1事業者一覧'!C1914</f>
        <v>短期入所</v>
      </c>
      <c r="C1915" s="30" t="str">
        <f>'R8.8.1事業者一覧'!F1914</f>
        <v>ノビロ青年の家</v>
      </c>
      <c r="D1915" s="27" t="str">
        <f>'R8.8.1事業者一覧'!G1914</f>
        <v>0040839</v>
      </c>
      <c r="E1915" s="30" t="str">
        <f>MID('R8.8.1事業者一覧'!H1914,7,3)</f>
        <v>清田区</v>
      </c>
      <c r="F1915" s="30" t="str">
        <f>CONCATENATE('R8.8.1事業者一覧'!I1914,"　"&amp;'R8.8.1事業者一覧'!J1914)</f>
        <v>真栄４６４－１　</v>
      </c>
      <c r="G1915" s="27" t="str">
        <f>IF(LEFT('R8.8.1事業者一覧'!K1914,4)="011-",MID('R8.8.1事業者一覧'!K1914,5,8),'R8.8.1事業者一覧'!K1914)</f>
        <v>881-8555</v>
      </c>
      <c r="H1915" s="27" t="str">
        <f>IF(LEFT('R8.8.1事業者一覧'!L1914,4)="011-",MID('R8.8.1事業者一覧'!L1914,5,8),'R8.8.1事業者一覧'!L1914)</f>
        <v>882-5795</v>
      </c>
      <c r="I1915" s="30" t="str">
        <f>'R8.8.1事業者一覧'!N1914</f>
        <v>提供中</v>
      </c>
      <c r="J1915" s="32" t="str">
        <f>'R8.8.1事業者一覧'!O1914</f>
        <v>H18/10/01</v>
      </c>
      <c r="K1915" s="30" t="str">
        <f>'R8.8.1事業者一覧'!Q1914</f>
        <v>社会福祉法人　札幌療育会</v>
      </c>
      <c r="L1915" s="35" t="str">
        <f>'R8.8.1事業者一覧'!AA1914</f>
        <v/>
      </c>
      <c r="M1915" s="36" t="str">
        <f>'R8.8.1事業者一覧'!AB1914</f>
        <v/>
      </c>
      <c r="N1915" s="36" t="str">
        <f>'R8.8.1事業者一覧'!AC1914</f>
        <v/>
      </c>
      <c r="O1915" s="36" t="str">
        <f>'R8.8.1事業者一覧'!AD1914</f>
        <v/>
      </c>
      <c r="P1915" s="36" t="str">
        <f>'R8.8.1事業者一覧'!AE1914</f>
        <v/>
      </c>
      <c r="Q1915" s="36" t="str">
        <f>'R8.8.1事業者一覧'!AF1914</f>
        <v/>
      </c>
      <c r="R1915" s="36" t="str">
        <f>'R8.8.1事業者一覧'!AG1914</f>
        <v/>
      </c>
      <c r="S1915" s="36" t="str">
        <f>'R8.8.1事業者一覧'!AH1914</f>
        <v>〇</v>
      </c>
      <c r="T1915" s="36" t="str">
        <f>'R8.8.1事業者一覧'!AI1914</f>
        <v/>
      </c>
      <c r="U1915" s="36" t="str">
        <f>'R8.8.1事業者一覧'!AJ1914</f>
        <v>〇</v>
      </c>
      <c r="V1915" s="36" t="str">
        <f>'R8.8.1事業者一覧'!AK1914</f>
        <v/>
      </c>
    </row>
    <row r="1916" ht="26.25" customHeight="1">
      <c r="A1916" s="27" t="str">
        <f>'R8.8.1事業者一覧'!A1915</f>
        <v>0110501293</v>
      </c>
      <c r="B1916" s="30" t="str">
        <f>'R8.8.1事業者一覧'!C1915</f>
        <v>施設入所支援</v>
      </c>
      <c r="C1916" s="30" t="str">
        <f>'R8.8.1事業者一覧'!F1915</f>
        <v>ノビロ青年の家</v>
      </c>
      <c r="D1916" s="27" t="str">
        <f>'R8.8.1事業者一覧'!G1915</f>
        <v>0040839</v>
      </c>
      <c r="E1916" s="30" t="str">
        <f>MID('R8.8.1事業者一覧'!H1915,7,3)</f>
        <v>清田区</v>
      </c>
      <c r="F1916" s="30" t="str">
        <f>CONCATENATE('R8.8.1事業者一覧'!I1915,"　"&amp;'R8.8.1事業者一覧'!J1915)</f>
        <v>真栄４６４－１　</v>
      </c>
      <c r="G1916" s="27" t="str">
        <f>IF(LEFT('R8.8.1事業者一覧'!K1915,4)="011-",MID('R8.8.1事業者一覧'!K1915,5,8),'R8.8.1事業者一覧'!K1915)</f>
        <v>881-8555</v>
      </c>
      <c r="H1916" s="27" t="str">
        <f>IF(LEFT('R8.8.1事業者一覧'!L1915,4)="011-",MID('R8.8.1事業者一覧'!L1915,5,8),'R8.8.1事業者一覧'!L1915)</f>
        <v>882-5795</v>
      </c>
      <c r="I1916" s="30" t="str">
        <f>'R8.8.1事業者一覧'!N1915</f>
        <v>提供中</v>
      </c>
      <c r="J1916" s="32" t="str">
        <f>'R8.8.1事業者一覧'!O1915</f>
        <v>H23/04/01</v>
      </c>
      <c r="K1916" s="30" t="str">
        <f>'R8.8.1事業者一覧'!Q1915</f>
        <v>社会福祉法人　札幌療育会</v>
      </c>
      <c r="L1916" s="35">
        <f>'R8.8.1事業者一覧'!AA1915</f>
        <v>40</v>
      </c>
      <c r="M1916" s="36" t="str">
        <f>'R8.8.1事業者一覧'!AB1915</f>
        <v/>
      </c>
      <c r="N1916" s="36" t="str">
        <f>'R8.8.1事業者一覧'!AC1915</f>
        <v/>
      </c>
      <c r="O1916" s="36" t="str">
        <f>'R8.8.1事業者一覧'!AD1915</f>
        <v/>
      </c>
      <c r="P1916" s="36" t="str">
        <f>'R8.8.1事業者一覧'!AE1915</f>
        <v/>
      </c>
      <c r="Q1916" s="36" t="str">
        <f>'R8.8.1事業者一覧'!AF1915</f>
        <v/>
      </c>
      <c r="R1916" s="36" t="str">
        <f>'R8.8.1事業者一覧'!AG1915</f>
        <v/>
      </c>
      <c r="S1916" s="36" t="str">
        <f>'R8.8.1事業者一覧'!AH1915</f>
        <v>〇</v>
      </c>
      <c r="T1916" s="36" t="str">
        <f>'R8.8.1事業者一覧'!AI1915</f>
        <v/>
      </c>
      <c r="U1916" s="36" t="str">
        <f>'R8.8.1事業者一覧'!AJ1915</f>
        <v/>
      </c>
      <c r="V1916" s="36" t="str">
        <f>'R8.8.1事業者一覧'!AK1915</f>
        <v/>
      </c>
    </row>
    <row r="1917" ht="26.25" customHeight="1">
      <c r="A1917" s="27" t="str">
        <f>'R8.8.1事業者一覧'!A1916</f>
        <v>0110501301</v>
      </c>
      <c r="B1917" s="30" t="str">
        <f>'R8.8.1事業者一覧'!C1916</f>
        <v>居宅介護</v>
      </c>
      <c r="C1917" s="30" t="str">
        <f>'R8.8.1事業者一覧'!F1916</f>
        <v>ひまわりケアセンター</v>
      </c>
      <c r="D1917" s="27" t="str">
        <f>'R8.8.1事業者一覧'!G1916</f>
        <v>0620921</v>
      </c>
      <c r="E1917" s="30" t="str">
        <f>MID('R8.8.1事業者一覧'!H1916,7,3)</f>
        <v>豊平区</v>
      </c>
      <c r="F1917" s="30" t="str">
        <f>CONCATENATE('R8.8.1事業者一覧'!I1916,"　"&amp;'R8.8.1事業者一覧'!J1916)</f>
        <v>中の島一条４丁目１０－２２　ピュアハイツ　１０２号室</v>
      </c>
      <c r="G1917" s="27" t="str">
        <f>IF(LEFT('R8.8.1事業者一覧'!K1916,4)="011-",MID('R8.8.1事業者一覧'!K1916,5,8),'R8.8.1事業者一覧'!K1916)</f>
        <v>831-1344</v>
      </c>
      <c r="H1917" s="27" t="str">
        <f>IF(LEFT('R8.8.1事業者一覧'!L1916,4)="011-",MID('R8.8.1事業者一覧'!L1916,5,8),'R8.8.1事業者一覧'!L1916)</f>
        <v>821-4907</v>
      </c>
      <c r="I1917" s="30" t="str">
        <f>'R8.8.1事業者一覧'!N1916</f>
        <v>提供中</v>
      </c>
      <c r="J1917" s="32" t="str">
        <f>'R8.8.1事業者一覧'!O1916</f>
        <v>H18/10/01</v>
      </c>
      <c r="K1917" s="30" t="str">
        <f>'R8.8.1事業者一覧'!Q1916</f>
        <v>有限会社　ワイエイチ工業</v>
      </c>
      <c r="L1917" s="35" t="str">
        <f>'R8.8.1事業者一覧'!AA1916</f>
        <v/>
      </c>
      <c r="M1917" s="36" t="str">
        <f>'R8.8.1事業者一覧'!AB1916</f>
        <v>〇</v>
      </c>
      <c r="N1917" s="36" t="str">
        <f>'R8.8.1事業者一覧'!AC1916</f>
        <v/>
      </c>
      <c r="O1917" s="36" t="str">
        <f>'R8.8.1事業者一覧'!AD1916</f>
        <v/>
      </c>
      <c r="P1917" s="36" t="str">
        <f>'R8.8.1事業者一覧'!AE1916</f>
        <v/>
      </c>
      <c r="Q1917" s="36" t="str">
        <f>'R8.8.1事業者一覧'!AF1916</f>
        <v/>
      </c>
      <c r="R1917" s="36" t="str">
        <f>'R8.8.1事業者一覧'!AG1916</f>
        <v/>
      </c>
      <c r="S1917" s="36" t="str">
        <f>'R8.8.1事業者一覧'!AH1916</f>
        <v/>
      </c>
      <c r="T1917" s="36" t="str">
        <f>'R8.8.1事業者一覧'!AI1916</f>
        <v/>
      </c>
      <c r="U1917" s="36" t="str">
        <f>'R8.8.1事業者一覧'!AJ1916</f>
        <v/>
      </c>
      <c r="V1917" s="36" t="str">
        <f>'R8.8.1事業者一覧'!AK1916</f>
        <v/>
      </c>
    </row>
    <row r="1918" ht="26.25" customHeight="1">
      <c r="A1918" s="27" t="str">
        <f>'R8.8.1事業者一覧'!A1917</f>
        <v>0110501301</v>
      </c>
      <c r="B1918" s="30" t="str">
        <f>'R8.8.1事業者一覧'!C1917</f>
        <v>重度訪問介護</v>
      </c>
      <c r="C1918" s="30" t="str">
        <f>'R8.8.1事業者一覧'!F1917</f>
        <v>ひまわりケアセンター</v>
      </c>
      <c r="D1918" s="27" t="str">
        <f>'R8.8.1事業者一覧'!G1917</f>
        <v>0620921</v>
      </c>
      <c r="E1918" s="30" t="str">
        <f>MID('R8.8.1事業者一覧'!H1917,7,3)</f>
        <v>豊平区</v>
      </c>
      <c r="F1918" s="30" t="str">
        <f>CONCATENATE('R8.8.1事業者一覧'!I1917,"　"&amp;'R8.8.1事業者一覧'!J1917)</f>
        <v>中の島一条４丁目１０－２２　ピュアハイツ　１０２号室</v>
      </c>
      <c r="G1918" s="27" t="str">
        <f>IF(LEFT('R8.8.1事業者一覧'!K1917,4)="011-",MID('R8.8.1事業者一覧'!K1917,5,8),'R8.8.1事業者一覧'!K1917)</f>
        <v>831-1344</v>
      </c>
      <c r="H1918" s="27" t="str">
        <f>IF(LEFT('R8.8.1事業者一覧'!L1917,4)="011-",MID('R8.8.1事業者一覧'!L1917,5,8),'R8.8.1事業者一覧'!L1917)</f>
        <v>821-4907</v>
      </c>
      <c r="I1918" s="30" t="str">
        <f>'R8.8.1事業者一覧'!N1917</f>
        <v>提供中</v>
      </c>
      <c r="J1918" s="32" t="str">
        <f>'R8.8.1事業者一覧'!O1917</f>
        <v>H18/10/01</v>
      </c>
      <c r="K1918" s="30" t="str">
        <f>'R8.8.1事業者一覧'!Q1917</f>
        <v>有限会社　ワイエイチ工業</v>
      </c>
      <c r="L1918" s="35" t="str">
        <f>'R8.8.1事業者一覧'!AA1917</f>
        <v/>
      </c>
      <c r="M1918" s="36" t="str">
        <f>'R8.8.1事業者一覧'!AB1917</f>
        <v>〇</v>
      </c>
      <c r="N1918" s="36" t="str">
        <f>'R8.8.1事業者一覧'!AC1917</f>
        <v/>
      </c>
      <c r="O1918" s="36" t="str">
        <f>'R8.8.1事業者一覧'!AD1917</f>
        <v/>
      </c>
      <c r="P1918" s="36" t="str">
        <f>'R8.8.1事業者一覧'!AE1917</f>
        <v/>
      </c>
      <c r="Q1918" s="36" t="str">
        <f>'R8.8.1事業者一覧'!AF1917</f>
        <v/>
      </c>
      <c r="R1918" s="36" t="str">
        <f>'R8.8.1事業者一覧'!AG1917</f>
        <v/>
      </c>
      <c r="S1918" s="36" t="str">
        <f>'R8.8.1事業者一覧'!AH1917</f>
        <v/>
      </c>
      <c r="T1918" s="36" t="str">
        <f>'R8.8.1事業者一覧'!AI1917</f>
        <v/>
      </c>
      <c r="U1918" s="36" t="str">
        <f>'R8.8.1事業者一覧'!AJ1917</f>
        <v/>
      </c>
      <c r="V1918" s="36" t="str">
        <f>'R8.8.1事業者一覧'!AK1917</f>
        <v/>
      </c>
    </row>
    <row r="1919" ht="26.25" customHeight="1">
      <c r="A1919" s="27" t="str">
        <f>'R8.8.1事業者一覧'!A1918</f>
        <v>0110501301</v>
      </c>
      <c r="B1919" s="30" t="str">
        <f>'R8.8.1事業者一覧'!C1918</f>
        <v>行動援護</v>
      </c>
      <c r="C1919" s="30" t="str">
        <f>'R8.8.1事業者一覧'!F1918</f>
        <v>ひまわりケアセンター</v>
      </c>
      <c r="D1919" s="27" t="str">
        <f>'R8.8.1事業者一覧'!G1918</f>
        <v>0620921</v>
      </c>
      <c r="E1919" s="30" t="str">
        <f>MID('R8.8.1事業者一覧'!H1918,7,3)</f>
        <v>豊平区</v>
      </c>
      <c r="F1919" s="30" t="str">
        <f>CONCATENATE('R8.8.1事業者一覧'!I1918,"　"&amp;'R8.8.1事業者一覧'!J1918)</f>
        <v>中の島１条４丁目１０－２２　ピュアハイツ　１０２号室</v>
      </c>
      <c r="G1919" s="27" t="str">
        <f>IF(LEFT('R8.8.1事業者一覧'!K1918,4)="011-",MID('R8.8.1事業者一覧'!K1918,5,8),'R8.8.1事業者一覧'!K1918)</f>
        <v>831-1344</v>
      </c>
      <c r="H1919" s="27" t="str">
        <f>IF(LEFT('R8.8.1事業者一覧'!L1918,4)="011-",MID('R8.8.1事業者一覧'!L1918,5,8),'R8.8.1事業者一覧'!L1918)</f>
        <v>821-4907</v>
      </c>
      <c r="I1919" s="30" t="str">
        <f>'R8.8.1事業者一覧'!N1918</f>
        <v>提供中</v>
      </c>
      <c r="J1919" s="32" t="str">
        <f>'R8.8.1事業者一覧'!O1918</f>
        <v>H25/04/01</v>
      </c>
      <c r="K1919" s="30" t="str">
        <f>'R8.8.1事業者一覧'!Q1918</f>
        <v>有限会社　ワイエイチ工業</v>
      </c>
      <c r="L1919" s="35" t="str">
        <f>'R8.8.1事業者一覧'!AA1918</f>
        <v/>
      </c>
      <c r="M1919" s="36" t="str">
        <f>'R8.8.1事業者一覧'!AB1918</f>
        <v>〇</v>
      </c>
      <c r="N1919" s="36" t="str">
        <f>'R8.8.1事業者一覧'!AC1918</f>
        <v/>
      </c>
      <c r="O1919" s="36" t="str">
        <f>'R8.8.1事業者一覧'!AD1918</f>
        <v/>
      </c>
      <c r="P1919" s="36" t="str">
        <f>'R8.8.1事業者一覧'!AE1918</f>
        <v/>
      </c>
      <c r="Q1919" s="36" t="str">
        <f>'R8.8.1事業者一覧'!AF1918</f>
        <v/>
      </c>
      <c r="R1919" s="36" t="str">
        <f>'R8.8.1事業者一覧'!AG1918</f>
        <v/>
      </c>
      <c r="S1919" s="36" t="str">
        <f>'R8.8.1事業者一覧'!AH1918</f>
        <v/>
      </c>
      <c r="T1919" s="36" t="str">
        <f>'R8.8.1事業者一覧'!AI1918</f>
        <v/>
      </c>
      <c r="U1919" s="36" t="str">
        <f>'R8.8.1事業者一覧'!AJ1918</f>
        <v/>
      </c>
      <c r="V1919" s="36" t="str">
        <f>'R8.8.1事業者一覧'!AK1918</f>
        <v/>
      </c>
    </row>
    <row r="1920" ht="26.25" customHeight="1">
      <c r="A1920" s="27" t="str">
        <f>'R8.8.1事業者一覧'!A1919</f>
        <v>0110501301</v>
      </c>
      <c r="B1920" s="30" t="str">
        <f>'R8.8.1事業者一覧'!C1919</f>
        <v>同行援護</v>
      </c>
      <c r="C1920" s="30" t="str">
        <f>'R8.8.1事業者一覧'!F1919</f>
        <v>ひまわりケアセンター</v>
      </c>
      <c r="D1920" s="27" t="str">
        <f>'R8.8.1事業者一覧'!G1919</f>
        <v>0620921</v>
      </c>
      <c r="E1920" s="30" t="str">
        <f>MID('R8.8.1事業者一覧'!H1919,7,3)</f>
        <v>豊平区</v>
      </c>
      <c r="F1920" s="30" t="str">
        <f>CONCATENATE('R8.8.1事業者一覧'!I1919,"　"&amp;'R8.8.1事業者一覧'!J1919)</f>
        <v>中の島１条４丁目１０－２２　ピュアハイツ　１０２号室</v>
      </c>
      <c r="G1920" s="27" t="str">
        <f>IF(LEFT('R8.8.1事業者一覧'!K1919,4)="011-",MID('R8.8.1事業者一覧'!K1919,5,8),'R8.8.1事業者一覧'!K1919)</f>
        <v>831-1344</v>
      </c>
      <c r="H1920" s="27" t="str">
        <f>IF(LEFT('R8.8.1事業者一覧'!L1919,4)="011-",MID('R8.8.1事業者一覧'!L1919,5,8),'R8.8.1事業者一覧'!L1919)</f>
        <v>821-4907</v>
      </c>
      <c r="I1920" s="30" t="str">
        <f>'R8.8.1事業者一覧'!N1919</f>
        <v>提供中</v>
      </c>
      <c r="J1920" s="32" t="str">
        <f>'R8.8.1事業者一覧'!O1919</f>
        <v>H23/10/01</v>
      </c>
      <c r="K1920" s="30" t="str">
        <f>'R8.8.1事業者一覧'!Q1919</f>
        <v>有限会社　ワイエイチ工業</v>
      </c>
      <c r="L1920" s="35" t="str">
        <f>'R8.8.1事業者一覧'!AA1919</f>
        <v/>
      </c>
      <c r="M1920" s="36" t="str">
        <f>'R8.8.1事業者一覧'!AB1919</f>
        <v>〇</v>
      </c>
      <c r="N1920" s="36" t="str">
        <f>'R8.8.1事業者一覧'!AC1919</f>
        <v/>
      </c>
      <c r="O1920" s="36" t="str">
        <f>'R8.8.1事業者一覧'!AD1919</f>
        <v/>
      </c>
      <c r="P1920" s="36" t="str">
        <f>'R8.8.1事業者一覧'!AE1919</f>
        <v/>
      </c>
      <c r="Q1920" s="36" t="str">
        <f>'R8.8.1事業者一覧'!AF1919</f>
        <v/>
      </c>
      <c r="R1920" s="36" t="str">
        <f>'R8.8.1事業者一覧'!AG1919</f>
        <v/>
      </c>
      <c r="S1920" s="36" t="str">
        <f>'R8.8.1事業者一覧'!AH1919</f>
        <v/>
      </c>
      <c r="T1920" s="36" t="str">
        <f>'R8.8.1事業者一覧'!AI1919</f>
        <v/>
      </c>
      <c r="U1920" s="36" t="str">
        <f>'R8.8.1事業者一覧'!AJ1919</f>
        <v/>
      </c>
      <c r="V1920" s="36" t="str">
        <f>'R8.8.1事業者一覧'!AK1919</f>
        <v/>
      </c>
    </row>
    <row r="1921" ht="26.25" customHeight="1">
      <c r="A1921" s="27" t="str">
        <f>'R8.8.1事業者一覧'!A1920</f>
        <v>0110501392</v>
      </c>
      <c r="B1921" s="30" t="str">
        <f>'R8.8.1事業者一覧'!C1920</f>
        <v>居宅介護</v>
      </c>
      <c r="C1921" s="30" t="str">
        <f>'R8.8.1事業者一覧'!F1920</f>
        <v>有限会社　ハートケアサポート</v>
      </c>
      <c r="D1921" s="27" t="str">
        <f>'R8.8.1事業者一覧'!G1920</f>
        <v>0040803</v>
      </c>
      <c r="E1921" s="30" t="str">
        <f>MID('R8.8.1事業者一覧'!H1920,7,3)</f>
        <v>清田区</v>
      </c>
      <c r="F1921" s="30" t="str">
        <f>CONCATENATE('R8.8.1事業者一覧'!I1920,"　"&amp;'R8.8.1事業者一覧'!J1920)</f>
        <v>里塚３条３丁目１４－１６　</v>
      </c>
      <c r="G1921" s="27" t="str">
        <f>IF(LEFT('R8.8.1事業者一覧'!K1920,4)="011-",MID('R8.8.1事業者一覧'!K1920,5,8),'R8.8.1事業者一覧'!K1920)</f>
        <v>888-3115</v>
      </c>
      <c r="H1921" s="27" t="str">
        <f>IF(LEFT('R8.8.1事業者一覧'!L1920,4)="011-",MID('R8.8.1事業者一覧'!L1920,5,8),'R8.8.1事業者一覧'!L1920)</f>
        <v>888-3116</v>
      </c>
      <c r="I1921" s="30" t="str">
        <f>'R8.8.1事業者一覧'!N1920</f>
        <v>提供中</v>
      </c>
      <c r="J1921" s="32" t="str">
        <f>'R8.8.1事業者一覧'!O1920</f>
        <v>H18/10/01</v>
      </c>
      <c r="K1921" s="30" t="str">
        <f>'R8.8.1事業者一覧'!Q1920</f>
        <v>有限会社　ハートケアサポート</v>
      </c>
      <c r="L1921" s="35" t="str">
        <f>'R8.8.1事業者一覧'!AA1920</f>
        <v/>
      </c>
      <c r="M1921" s="36" t="str">
        <f>'R8.8.1事業者一覧'!AB1920</f>
        <v/>
      </c>
      <c r="N1921" s="36" t="str">
        <f>'R8.8.1事業者一覧'!AC1920</f>
        <v>〇</v>
      </c>
      <c r="O1921" s="36" t="str">
        <f>'R8.8.1事業者一覧'!AD1920</f>
        <v/>
      </c>
      <c r="P1921" s="36" t="str">
        <f>'R8.8.1事業者一覧'!AE1920</f>
        <v/>
      </c>
      <c r="Q1921" s="36" t="str">
        <f>'R8.8.1事業者一覧'!AF1920</f>
        <v/>
      </c>
      <c r="R1921" s="36" t="str">
        <f>'R8.8.1事業者一覧'!AG1920</f>
        <v/>
      </c>
      <c r="S1921" s="36" t="str">
        <f>'R8.8.1事業者一覧'!AH1920</f>
        <v>〇</v>
      </c>
      <c r="T1921" s="36" t="str">
        <f>'R8.8.1事業者一覧'!AI1920</f>
        <v>〇</v>
      </c>
      <c r="U1921" s="36" t="str">
        <f>'R8.8.1事業者一覧'!AJ1920</f>
        <v>〇</v>
      </c>
      <c r="V1921" s="36" t="str">
        <f>'R8.8.1事業者一覧'!AK1920</f>
        <v/>
      </c>
    </row>
    <row r="1922" ht="26.25" customHeight="1">
      <c r="A1922" s="27" t="str">
        <f>'R8.8.1事業者一覧'!A1921</f>
        <v>0110501392</v>
      </c>
      <c r="B1922" s="30" t="str">
        <f>'R8.8.1事業者一覧'!C1921</f>
        <v>重度訪問介護</v>
      </c>
      <c r="C1922" s="30" t="str">
        <f>'R8.8.1事業者一覧'!F1921</f>
        <v>有限会社　ハートケアサポート</v>
      </c>
      <c r="D1922" s="27" t="str">
        <f>'R8.8.1事業者一覧'!G1921</f>
        <v>0040803</v>
      </c>
      <c r="E1922" s="30" t="str">
        <f>MID('R8.8.1事業者一覧'!H1921,7,3)</f>
        <v>清田区</v>
      </c>
      <c r="F1922" s="30" t="str">
        <f>CONCATENATE('R8.8.1事業者一覧'!I1921,"　"&amp;'R8.8.1事業者一覧'!J1921)</f>
        <v>里塚３条３丁目１４－１６　</v>
      </c>
      <c r="G1922" s="27" t="str">
        <f>IF(LEFT('R8.8.1事業者一覧'!K1921,4)="011-",MID('R8.8.1事業者一覧'!K1921,5,8),'R8.8.1事業者一覧'!K1921)</f>
        <v>888-3115</v>
      </c>
      <c r="H1922" s="27" t="str">
        <f>IF(LEFT('R8.8.1事業者一覧'!L1921,4)="011-",MID('R8.8.1事業者一覧'!L1921,5,8),'R8.8.1事業者一覧'!L1921)</f>
        <v>888-3116</v>
      </c>
      <c r="I1922" s="30" t="str">
        <f>'R8.8.1事業者一覧'!N1921</f>
        <v>提供中</v>
      </c>
      <c r="J1922" s="32" t="str">
        <f>'R8.8.1事業者一覧'!O1921</f>
        <v>H18/10/01</v>
      </c>
      <c r="K1922" s="30" t="str">
        <f>'R8.8.1事業者一覧'!Q1921</f>
        <v>有限会社　ハートケアサポート</v>
      </c>
      <c r="L1922" s="35" t="str">
        <f>'R8.8.1事業者一覧'!AA1921</f>
        <v/>
      </c>
      <c r="M1922" s="36" t="str">
        <f>'R8.8.1事業者一覧'!AB1921</f>
        <v/>
      </c>
      <c r="N1922" s="36" t="str">
        <f>'R8.8.1事業者一覧'!AC1921</f>
        <v>〇</v>
      </c>
      <c r="O1922" s="36" t="str">
        <f>'R8.8.1事業者一覧'!AD1921</f>
        <v/>
      </c>
      <c r="P1922" s="36" t="str">
        <f>'R8.8.1事業者一覧'!AE1921</f>
        <v/>
      </c>
      <c r="Q1922" s="36" t="str">
        <f>'R8.8.1事業者一覧'!AF1921</f>
        <v/>
      </c>
      <c r="R1922" s="36" t="str">
        <f>'R8.8.1事業者一覧'!AG1921</f>
        <v/>
      </c>
      <c r="S1922" s="36" t="str">
        <f>'R8.8.1事業者一覧'!AH1921</f>
        <v/>
      </c>
      <c r="T1922" s="36" t="str">
        <f>'R8.8.1事業者一覧'!AI1921</f>
        <v/>
      </c>
      <c r="U1922" s="36" t="str">
        <f>'R8.8.1事業者一覧'!AJ1921</f>
        <v/>
      </c>
      <c r="V1922" s="36" t="str">
        <f>'R8.8.1事業者一覧'!AK1921</f>
        <v/>
      </c>
    </row>
    <row r="1923" ht="26.25" customHeight="1">
      <c r="A1923" s="27" t="str">
        <f>'R8.8.1事業者一覧'!A1922</f>
        <v>0110501392</v>
      </c>
      <c r="B1923" s="30" t="str">
        <f>'R8.8.1事業者一覧'!C1922</f>
        <v>同行援護</v>
      </c>
      <c r="C1923" s="30" t="str">
        <f>'R8.8.1事業者一覧'!F1922</f>
        <v>有限会社　ハートケアサポート</v>
      </c>
      <c r="D1923" s="27" t="str">
        <f>'R8.8.1事業者一覧'!G1922</f>
        <v>0040803</v>
      </c>
      <c r="E1923" s="30" t="str">
        <f>MID('R8.8.1事業者一覧'!H1922,7,3)</f>
        <v>清田区</v>
      </c>
      <c r="F1923" s="30" t="str">
        <f>CONCATENATE('R8.8.1事業者一覧'!I1922,"　"&amp;'R8.8.1事業者一覧'!J1922)</f>
        <v>里塚３条３丁目１４－１６　</v>
      </c>
      <c r="G1923" s="27" t="str">
        <f>IF(LEFT('R8.8.1事業者一覧'!K1922,4)="011-",MID('R8.8.1事業者一覧'!K1922,5,8),'R8.8.1事業者一覧'!K1922)</f>
        <v>888-3115</v>
      </c>
      <c r="H1923" s="27" t="str">
        <f>IF(LEFT('R8.8.1事業者一覧'!L1922,4)="011-",MID('R8.8.1事業者一覧'!L1922,5,8),'R8.8.1事業者一覧'!L1922)</f>
        <v>888-3116</v>
      </c>
      <c r="I1923" s="30" t="str">
        <f>'R8.8.1事業者一覧'!N1922</f>
        <v>提供中</v>
      </c>
      <c r="J1923" s="32" t="str">
        <f>'R8.8.1事業者一覧'!O1922</f>
        <v>H23/10/01</v>
      </c>
      <c r="K1923" s="30" t="str">
        <f>'R8.8.1事業者一覧'!Q1922</f>
        <v>有限会社　ハートケアサポート</v>
      </c>
      <c r="L1923" s="35" t="str">
        <f>'R8.8.1事業者一覧'!AA1922</f>
        <v/>
      </c>
      <c r="M1923" s="36" t="str">
        <f>'R8.8.1事業者一覧'!AB1922</f>
        <v/>
      </c>
      <c r="N1923" s="36" t="str">
        <f>'R8.8.1事業者一覧'!AC1922</f>
        <v>〇</v>
      </c>
      <c r="O1923" s="36" t="str">
        <f>'R8.8.1事業者一覧'!AD1922</f>
        <v/>
      </c>
      <c r="P1923" s="36" t="str">
        <f>'R8.8.1事業者一覧'!AE1922</f>
        <v/>
      </c>
      <c r="Q1923" s="36" t="str">
        <f>'R8.8.1事業者一覧'!AF1922</f>
        <v/>
      </c>
      <c r="R1923" s="36" t="str">
        <f>'R8.8.1事業者一覧'!AG1922</f>
        <v/>
      </c>
      <c r="S1923" s="36" t="str">
        <f>'R8.8.1事業者一覧'!AH1922</f>
        <v/>
      </c>
      <c r="T1923" s="36" t="str">
        <f>'R8.8.1事業者一覧'!AI1922</f>
        <v/>
      </c>
      <c r="U1923" s="36" t="str">
        <f>'R8.8.1事業者一覧'!AJ1922</f>
        <v>〇</v>
      </c>
      <c r="V1923" s="36" t="str">
        <f>'R8.8.1事業者一覧'!AK1922</f>
        <v/>
      </c>
    </row>
    <row r="1924" ht="26.25" customHeight="1">
      <c r="A1924" s="27" t="str">
        <f>'R8.8.1事業者一覧'!A1923</f>
        <v>0110501442</v>
      </c>
      <c r="B1924" s="30" t="str">
        <f>'R8.8.1事業者一覧'!C1923</f>
        <v>居宅介護</v>
      </c>
      <c r="C1924" s="30" t="str">
        <f>'R8.8.1事業者一覧'!F1923</f>
        <v>むつみ介護サービスセンター</v>
      </c>
      <c r="D1924" s="27" t="str">
        <f>'R8.8.1事業者一覧'!G1923</f>
        <v>0040880</v>
      </c>
      <c r="E1924" s="30" t="str">
        <f>MID('R8.8.1事業者一覧'!H1923,7,3)</f>
        <v>清田区</v>
      </c>
      <c r="F1924" s="30" t="str">
        <f>CONCATENATE('R8.8.1事業者一覧'!I1923,"　"&amp;'R8.8.1事業者一覧'!J1923)</f>
        <v>平岡１０条１丁目８－２２　</v>
      </c>
      <c r="G1924" s="27" t="str">
        <f>IF(LEFT('R8.8.1事業者一覧'!K1923,4)="011-",MID('R8.8.1事業者一覧'!K1923,5,8),'R8.8.1事業者一覧'!K1923)</f>
        <v>892-9288</v>
      </c>
      <c r="H1924" s="27" t="str">
        <f>IF(LEFT('R8.8.1事業者一覧'!L1923,4)="011-",MID('R8.8.1事業者一覧'!L1923,5,8),'R8.8.1事業者一覧'!L1923)</f>
        <v>890-9788</v>
      </c>
      <c r="I1924" s="30" t="str">
        <f>'R8.8.1事業者一覧'!N1923</f>
        <v>提供中</v>
      </c>
      <c r="J1924" s="32" t="str">
        <f>'R8.8.1事業者一覧'!O1923</f>
        <v>H18/10/01</v>
      </c>
      <c r="K1924" s="30" t="str">
        <f>'R8.8.1事業者一覧'!Q1923</f>
        <v>有限会社　むつみ恒産</v>
      </c>
      <c r="L1924" s="35" t="str">
        <f>'R8.8.1事業者一覧'!AA1923</f>
        <v/>
      </c>
      <c r="M1924" s="36" t="str">
        <f>'R8.8.1事業者一覧'!AB1923</f>
        <v>〇</v>
      </c>
      <c r="N1924" s="36" t="str">
        <f>'R8.8.1事業者一覧'!AC1923</f>
        <v/>
      </c>
      <c r="O1924" s="36" t="str">
        <f>'R8.8.1事業者一覧'!AD1923</f>
        <v/>
      </c>
      <c r="P1924" s="36" t="str">
        <f>'R8.8.1事業者一覧'!AE1923</f>
        <v/>
      </c>
      <c r="Q1924" s="36" t="str">
        <f>'R8.8.1事業者一覧'!AF1923</f>
        <v/>
      </c>
      <c r="R1924" s="36" t="str">
        <f>'R8.8.1事業者一覧'!AG1923</f>
        <v/>
      </c>
      <c r="S1924" s="36" t="str">
        <f>'R8.8.1事業者一覧'!AH1923</f>
        <v/>
      </c>
      <c r="T1924" s="36" t="str">
        <f>'R8.8.1事業者一覧'!AI1923</f>
        <v/>
      </c>
      <c r="U1924" s="36" t="str">
        <f>'R8.8.1事業者一覧'!AJ1923</f>
        <v/>
      </c>
      <c r="V1924" s="36" t="str">
        <f>'R8.8.1事業者一覧'!AK1923</f>
        <v/>
      </c>
    </row>
    <row r="1925" ht="26.25" customHeight="1">
      <c r="A1925" s="27" t="str">
        <f>'R8.8.1事業者一覧'!A1924</f>
        <v>0110501442</v>
      </c>
      <c r="B1925" s="30" t="str">
        <f>'R8.8.1事業者一覧'!C1924</f>
        <v>重度訪問介護</v>
      </c>
      <c r="C1925" s="30" t="str">
        <f>'R8.8.1事業者一覧'!F1924</f>
        <v>むつみ介護サービスセンター</v>
      </c>
      <c r="D1925" s="27" t="str">
        <f>'R8.8.1事業者一覧'!G1924</f>
        <v>0040880</v>
      </c>
      <c r="E1925" s="30" t="str">
        <f>MID('R8.8.1事業者一覧'!H1924,7,3)</f>
        <v>清田区</v>
      </c>
      <c r="F1925" s="30" t="str">
        <f>CONCATENATE('R8.8.1事業者一覧'!I1924,"　"&amp;'R8.8.1事業者一覧'!J1924)</f>
        <v>平岡１０条１丁目８－２２　</v>
      </c>
      <c r="G1925" s="27" t="str">
        <f>IF(LEFT('R8.8.1事業者一覧'!K1924,4)="011-",MID('R8.8.1事業者一覧'!K1924,5,8),'R8.8.1事業者一覧'!K1924)</f>
        <v>892-9288</v>
      </c>
      <c r="H1925" s="27" t="str">
        <f>IF(LEFT('R8.8.1事業者一覧'!L1924,4)="011-",MID('R8.8.1事業者一覧'!L1924,5,8),'R8.8.1事業者一覧'!L1924)</f>
        <v>890-9788</v>
      </c>
      <c r="I1925" s="30" t="str">
        <f>'R8.8.1事業者一覧'!N1924</f>
        <v>提供中</v>
      </c>
      <c r="J1925" s="32" t="str">
        <f>'R8.8.1事業者一覧'!O1924</f>
        <v>H18/10/01</v>
      </c>
      <c r="K1925" s="30" t="str">
        <f>'R8.8.1事業者一覧'!Q1924</f>
        <v>有限会社　むつみ恒産</v>
      </c>
      <c r="L1925" s="35" t="str">
        <f>'R8.8.1事業者一覧'!AA1924</f>
        <v/>
      </c>
      <c r="M1925" s="36" t="str">
        <f>'R8.8.1事業者一覧'!AB1924</f>
        <v>〇</v>
      </c>
      <c r="N1925" s="36" t="str">
        <f>'R8.8.1事業者一覧'!AC1924</f>
        <v/>
      </c>
      <c r="O1925" s="36" t="str">
        <f>'R8.8.1事業者一覧'!AD1924</f>
        <v/>
      </c>
      <c r="P1925" s="36" t="str">
        <f>'R8.8.1事業者一覧'!AE1924</f>
        <v/>
      </c>
      <c r="Q1925" s="36" t="str">
        <f>'R8.8.1事業者一覧'!AF1924</f>
        <v/>
      </c>
      <c r="R1925" s="36" t="str">
        <f>'R8.8.1事業者一覧'!AG1924</f>
        <v/>
      </c>
      <c r="S1925" s="36" t="str">
        <f>'R8.8.1事業者一覧'!AH1924</f>
        <v/>
      </c>
      <c r="T1925" s="36" t="str">
        <f>'R8.8.1事業者一覧'!AI1924</f>
        <v/>
      </c>
      <c r="U1925" s="36" t="str">
        <f>'R8.8.1事業者一覧'!AJ1924</f>
        <v/>
      </c>
      <c r="V1925" s="36" t="str">
        <f>'R8.8.1事業者一覧'!AK1924</f>
        <v/>
      </c>
    </row>
    <row r="1926" ht="26.25" customHeight="1">
      <c r="A1926" s="27" t="str">
        <f>'R8.8.1事業者一覧'!A1925</f>
        <v>0110501442</v>
      </c>
      <c r="B1926" s="30" t="str">
        <f>'R8.8.1事業者一覧'!C1925</f>
        <v>同行援護</v>
      </c>
      <c r="C1926" s="30" t="str">
        <f>'R8.8.1事業者一覧'!F1925</f>
        <v>むつみ介護サービスセンター</v>
      </c>
      <c r="D1926" s="27" t="str">
        <f>'R8.8.1事業者一覧'!G1925</f>
        <v>0040880</v>
      </c>
      <c r="E1926" s="30" t="str">
        <f>MID('R8.8.1事業者一覧'!H1925,7,3)</f>
        <v>清田区</v>
      </c>
      <c r="F1926" s="30" t="str">
        <f>CONCATENATE('R8.8.1事業者一覧'!I1925,"　"&amp;'R8.8.1事業者一覧'!J1925)</f>
        <v>平岡１０条１丁目８－２２　</v>
      </c>
      <c r="G1926" s="27" t="str">
        <f>IF(LEFT('R8.8.1事業者一覧'!K1925,4)="011-",MID('R8.8.1事業者一覧'!K1925,5,8),'R8.8.1事業者一覧'!K1925)</f>
        <v>892-9288</v>
      </c>
      <c r="H1926" s="27" t="str">
        <f>IF(LEFT('R8.8.1事業者一覧'!L1925,4)="011-",MID('R8.8.1事業者一覧'!L1925,5,8),'R8.8.1事業者一覧'!L1925)</f>
        <v>890-9788</v>
      </c>
      <c r="I1926" s="30" t="str">
        <f>'R8.8.1事業者一覧'!N1925</f>
        <v>提供中</v>
      </c>
      <c r="J1926" s="32" t="str">
        <f>'R8.8.1事業者一覧'!O1925</f>
        <v>H23/10/01</v>
      </c>
      <c r="K1926" s="30" t="str">
        <f>'R8.8.1事業者一覧'!Q1925</f>
        <v>有限会社　むつみ恒産</v>
      </c>
      <c r="L1926" s="35" t="str">
        <f>'R8.8.1事業者一覧'!AA1925</f>
        <v/>
      </c>
      <c r="M1926" s="36" t="str">
        <f>'R8.8.1事業者一覧'!AB1925</f>
        <v>〇</v>
      </c>
      <c r="N1926" s="36" t="str">
        <f>'R8.8.1事業者一覧'!AC1925</f>
        <v/>
      </c>
      <c r="O1926" s="36" t="str">
        <f>'R8.8.1事業者一覧'!AD1925</f>
        <v/>
      </c>
      <c r="P1926" s="36" t="str">
        <f>'R8.8.1事業者一覧'!AE1925</f>
        <v/>
      </c>
      <c r="Q1926" s="36" t="str">
        <f>'R8.8.1事業者一覧'!AF1925</f>
        <v/>
      </c>
      <c r="R1926" s="36" t="str">
        <f>'R8.8.1事業者一覧'!AG1925</f>
        <v/>
      </c>
      <c r="S1926" s="36" t="str">
        <f>'R8.8.1事業者一覧'!AH1925</f>
        <v/>
      </c>
      <c r="T1926" s="36" t="str">
        <f>'R8.8.1事業者一覧'!AI1925</f>
        <v/>
      </c>
      <c r="U1926" s="36" t="str">
        <f>'R8.8.1事業者一覧'!AJ1925</f>
        <v/>
      </c>
      <c r="V1926" s="36" t="str">
        <f>'R8.8.1事業者一覧'!AK1925</f>
        <v/>
      </c>
    </row>
    <row r="1927" ht="26.25" customHeight="1">
      <c r="A1927" s="27" t="str">
        <f>'R8.8.1事業者一覧'!A1926</f>
        <v>0110501459</v>
      </c>
      <c r="B1927" s="30" t="str">
        <f>'R8.8.1事業者一覧'!C1926</f>
        <v>居宅介護</v>
      </c>
      <c r="C1927" s="30" t="str">
        <f>'R8.8.1事業者一覧'!F1926</f>
        <v>ヘルパーステーション　イコール</v>
      </c>
      <c r="D1927" s="27" t="str">
        <f>'R8.8.1事業者一覧'!G1926</f>
        <v>0620051</v>
      </c>
      <c r="E1927" s="30" t="str">
        <f>MID('R8.8.1事業者一覧'!H1926,7,3)</f>
        <v>豊平区</v>
      </c>
      <c r="F1927" s="30" t="str">
        <f>CONCATENATE('R8.8.1事業者一覧'!I1926,"　"&amp;'R8.8.1事業者一覧'!J1926)</f>
        <v>月寒東１条７丁目５－１５　クロップビルＡ１</v>
      </c>
      <c r="G1927" s="27" t="str">
        <f>IF(LEFT('R8.8.1事業者一覧'!K1926,4)="011-",MID('R8.8.1事業者一覧'!K1926,5,8),'R8.8.1事業者一覧'!K1926)</f>
        <v>857-0262</v>
      </c>
      <c r="H1927" s="27" t="str">
        <f>IF(LEFT('R8.8.1事業者一覧'!L1926,4)="011-",MID('R8.8.1事業者一覧'!L1926,5,8),'R8.8.1事業者一覧'!L1926)</f>
        <v>876-0267</v>
      </c>
      <c r="I1927" s="30" t="str">
        <f>'R8.8.1事業者一覧'!N1926</f>
        <v>提供中</v>
      </c>
      <c r="J1927" s="32" t="str">
        <f>'R8.8.1事業者一覧'!O1926</f>
        <v>H18/10/01</v>
      </c>
      <c r="K1927" s="30" t="str">
        <f>'R8.8.1事業者一覧'!Q1926</f>
        <v>特定非営利活動法人　イコール</v>
      </c>
      <c r="L1927" s="35" t="str">
        <f>'R8.8.1事業者一覧'!AA1926</f>
        <v/>
      </c>
      <c r="M1927" s="36" t="str">
        <f>'R8.8.1事業者一覧'!AB1926</f>
        <v/>
      </c>
      <c r="N1927" s="36" t="str">
        <f>'R8.8.1事業者一覧'!AC1926</f>
        <v>〇</v>
      </c>
      <c r="O1927" s="36" t="str">
        <f>'R8.8.1事業者一覧'!AD1926</f>
        <v/>
      </c>
      <c r="P1927" s="36" t="str">
        <f>'R8.8.1事業者一覧'!AE1926</f>
        <v/>
      </c>
      <c r="Q1927" s="36" t="str">
        <f>'R8.8.1事業者一覧'!AF1926</f>
        <v/>
      </c>
      <c r="R1927" s="36" t="str">
        <f>'R8.8.1事業者一覧'!AG1926</f>
        <v/>
      </c>
      <c r="S1927" s="36" t="str">
        <f>'R8.8.1事業者一覧'!AH1926</f>
        <v>〇</v>
      </c>
      <c r="T1927" s="36" t="str">
        <f>'R8.8.1事業者一覧'!AI1926</f>
        <v>〇</v>
      </c>
      <c r="U1927" s="36" t="str">
        <f>'R8.8.1事業者一覧'!AJ1926</f>
        <v>〇</v>
      </c>
      <c r="V1927" s="36" t="str">
        <f>'R8.8.1事業者一覧'!AK1926</f>
        <v>〇</v>
      </c>
    </row>
    <row r="1928" ht="26.25" customHeight="1">
      <c r="A1928" s="27" t="str">
        <f>'R8.8.1事業者一覧'!A1927</f>
        <v>0110501459</v>
      </c>
      <c r="B1928" s="30" t="str">
        <f>'R8.8.1事業者一覧'!C1927</f>
        <v>重度訪問介護</v>
      </c>
      <c r="C1928" s="30" t="str">
        <f>'R8.8.1事業者一覧'!F1927</f>
        <v>ヘルパーステーション　イコール</v>
      </c>
      <c r="D1928" s="27" t="str">
        <f>'R8.8.1事業者一覧'!G1927</f>
        <v>0620051</v>
      </c>
      <c r="E1928" s="30" t="str">
        <f>MID('R8.8.1事業者一覧'!H1927,7,3)</f>
        <v>豊平区</v>
      </c>
      <c r="F1928" s="30" t="str">
        <f>CONCATENATE('R8.8.1事業者一覧'!I1927,"　"&amp;'R8.8.1事業者一覧'!J1927)</f>
        <v>月寒東１条７丁目５－１５　クロップビルＡ１</v>
      </c>
      <c r="G1928" s="27" t="str">
        <f>IF(LEFT('R8.8.1事業者一覧'!K1927,4)="011-",MID('R8.8.1事業者一覧'!K1927,5,8),'R8.8.1事業者一覧'!K1927)</f>
        <v>857-0262</v>
      </c>
      <c r="H1928" s="27" t="str">
        <f>IF(LEFT('R8.8.1事業者一覧'!L1927,4)="011-",MID('R8.8.1事業者一覧'!L1927,5,8),'R8.8.1事業者一覧'!L1927)</f>
        <v>876-0267</v>
      </c>
      <c r="I1928" s="30" t="str">
        <f>'R8.8.1事業者一覧'!N1927</f>
        <v>提供中</v>
      </c>
      <c r="J1928" s="32" t="str">
        <f>'R8.8.1事業者一覧'!O1927</f>
        <v>H18/10/01</v>
      </c>
      <c r="K1928" s="30" t="str">
        <f>'R8.8.1事業者一覧'!Q1927</f>
        <v>特定非営利活動法人　イコール</v>
      </c>
      <c r="L1928" s="35" t="str">
        <f>'R8.8.1事業者一覧'!AA1927</f>
        <v/>
      </c>
      <c r="M1928" s="36" t="str">
        <f>'R8.8.1事業者一覧'!AB1927</f>
        <v/>
      </c>
      <c r="N1928" s="36" t="str">
        <f>'R8.8.1事業者一覧'!AC1927</f>
        <v>〇</v>
      </c>
      <c r="O1928" s="36" t="str">
        <f>'R8.8.1事業者一覧'!AD1927</f>
        <v/>
      </c>
      <c r="P1928" s="36" t="str">
        <f>'R8.8.1事業者一覧'!AE1927</f>
        <v/>
      </c>
      <c r="Q1928" s="36" t="str">
        <f>'R8.8.1事業者一覧'!AF1927</f>
        <v/>
      </c>
      <c r="R1928" s="36" t="str">
        <f>'R8.8.1事業者一覧'!AG1927</f>
        <v/>
      </c>
      <c r="S1928" s="36" t="str">
        <f>'R8.8.1事業者一覧'!AH1927</f>
        <v>〇</v>
      </c>
      <c r="T1928" s="36" t="str">
        <f>'R8.8.1事業者一覧'!AI1927</f>
        <v>〇</v>
      </c>
      <c r="U1928" s="36" t="str">
        <f>'R8.8.1事業者一覧'!AJ1927</f>
        <v/>
      </c>
      <c r="V1928" s="36" t="str">
        <f>'R8.8.1事業者一覧'!AK1927</f>
        <v>〇</v>
      </c>
    </row>
    <row r="1929" ht="26.25" customHeight="1">
      <c r="A1929" s="27" t="str">
        <f>'R8.8.1事業者一覧'!A1928</f>
        <v>0110501475</v>
      </c>
      <c r="B1929" s="30" t="str">
        <f>'R8.8.1事業者一覧'!C1928</f>
        <v>生活介護</v>
      </c>
      <c r="C1929" s="30" t="str">
        <f>'R8.8.1事業者一覧'!F1928</f>
        <v>ハローＥＮＪＯＹ札幌</v>
      </c>
      <c r="D1929" s="27" t="str">
        <f>'R8.8.1事業者一覧'!G1928</f>
        <v>0040833</v>
      </c>
      <c r="E1929" s="30" t="str">
        <f>MID('R8.8.1事業者一覧'!H1928,7,3)</f>
        <v>清田区</v>
      </c>
      <c r="F1929" s="30" t="str">
        <f>CONCATENATE('R8.8.1事業者一覧'!I1928,"　"&amp;'R8.8.1事業者一覧'!J1928)</f>
        <v>真栄３条２丁目１１－１４　</v>
      </c>
      <c r="G1929" s="27" t="str">
        <f>IF(LEFT('R8.8.1事業者一覧'!K1928,4)="011-",MID('R8.8.1事業者一覧'!K1928,5,8),'R8.8.1事業者一覧'!K1928)</f>
        <v>881-7238</v>
      </c>
      <c r="H1929" s="27" t="str">
        <f>IF(LEFT('R8.8.1事業者一覧'!L1928,4)="011-",MID('R8.8.1事業者一覧'!L1928,5,8),'R8.8.1事業者一覧'!L1928)</f>
        <v>882-3641</v>
      </c>
      <c r="I1929" s="30" t="str">
        <f>'R8.8.1事業者一覧'!N1928</f>
        <v>提供中</v>
      </c>
      <c r="J1929" s="32" t="str">
        <f>'R8.8.1事業者一覧'!O1928</f>
        <v>H19/04/01</v>
      </c>
      <c r="K1929" s="30" t="str">
        <f>'R8.8.1事業者一覧'!Q1928</f>
        <v>社会福祉法人　栗山ゆりの会</v>
      </c>
      <c r="L1929" s="35">
        <f>'R8.8.1事業者一覧'!AA1928</f>
        <v>20</v>
      </c>
      <c r="M1929" s="36" t="str">
        <f>'R8.8.1事業者一覧'!AB1928</f>
        <v/>
      </c>
      <c r="N1929" s="36" t="str">
        <f>'R8.8.1事業者一覧'!AC1928</f>
        <v/>
      </c>
      <c r="O1929" s="36" t="str">
        <f>'R8.8.1事業者一覧'!AD1928</f>
        <v/>
      </c>
      <c r="P1929" s="36" t="str">
        <f>'R8.8.1事業者一覧'!AE1928</f>
        <v/>
      </c>
      <c r="Q1929" s="36" t="str">
        <f>'R8.8.1事業者一覧'!AF1928</f>
        <v/>
      </c>
      <c r="R1929" s="36" t="str">
        <f>'R8.8.1事業者一覧'!AG1928</f>
        <v/>
      </c>
      <c r="S1929" s="36" t="str">
        <f>'R8.8.1事業者一覧'!AH1928</f>
        <v>〇</v>
      </c>
      <c r="T1929" s="36" t="str">
        <f>'R8.8.1事業者一覧'!AI1928</f>
        <v/>
      </c>
      <c r="U1929" s="36" t="str">
        <f>'R8.8.1事業者一覧'!AJ1928</f>
        <v/>
      </c>
      <c r="V1929" s="36" t="str">
        <f>'R8.8.1事業者一覧'!AK1928</f>
        <v/>
      </c>
    </row>
    <row r="1930" ht="26.25" customHeight="1">
      <c r="A1930" s="27" t="str">
        <f>'R8.8.1事業者一覧'!A1929</f>
        <v>0110501590</v>
      </c>
      <c r="B1930" s="30" t="str">
        <f>'R8.8.1事業者一覧'!C1929</f>
        <v>生活介護</v>
      </c>
      <c r="C1930" s="30" t="str">
        <f>'R8.8.1事業者一覧'!F1929</f>
        <v>札幌すぎな園</v>
      </c>
      <c r="D1930" s="27" t="str">
        <f>'R8.8.1事業者一覧'!G1929</f>
        <v>0040839</v>
      </c>
      <c r="E1930" s="30" t="str">
        <f>MID('R8.8.1事業者一覧'!H1929,7,3)</f>
        <v>清田区</v>
      </c>
      <c r="F1930" s="30" t="str">
        <f>CONCATENATE('R8.8.1事業者一覧'!I1929,"　"&amp;'R8.8.1事業者一覧'!J1929)</f>
        <v>真栄４８３番地３　</v>
      </c>
      <c r="G1930" s="27" t="str">
        <f>IF(LEFT('R8.8.1事業者一覧'!K1929,4)="011-",MID('R8.8.1事業者一覧'!K1929,5,8),'R8.8.1事業者一覧'!K1929)</f>
        <v>881-2079</v>
      </c>
      <c r="H1930" s="27" t="str">
        <f>IF(LEFT('R8.8.1事業者一覧'!L1929,4)="011-",MID('R8.8.1事業者一覧'!L1929,5,8),'R8.8.1事業者一覧'!L1929)</f>
        <v>881-2279</v>
      </c>
      <c r="I1930" s="30" t="str">
        <f>'R8.8.1事業者一覧'!N1929</f>
        <v>提供中</v>
      </c>
      <c r="J1930" s="32" t="str">
        <f>'R8.8.1事業者一覧'!O1929</f>
        <v>H21/03/01</v>
      </c>
      <c r="K1930" s="30" t="str">
        <f>'R8.8.1事業者一覧'!Q1929</f>
        <v>社会福祉法人　北翔会</v>
      </c>
      <c r="L1930" s="35">
        <f>'R8.8.1事業者一覧'!AA1929</f>
        <v>50</v>
      </c>
      <c r="M1930" s="36" t="str">
        <f>'R8.8.1事業者一覧'!AB1929</f>
        <v/>
      </c>
      <c r="N1930" s="36" t="str">
        <f>'R8.8.1事業者一覧'!AC1929</f>
        <v/>
      </c>
      <c r="O1930" s="36" t="str">
        <f>'R8.8.1事業者一覧'!AD1929</f>
        <v/>
      </c>
      <c r="P1930" s="36" t="str">
        <f>'R8.8.1事業者一覧'!AE1929</f>
        <v/>
      </c>
      <c r="Q1930" s="36" t="str">
        <f>'R8.8.1事業者一覧'!AF1929</f>
        <v/>
      </c>
      <c r="R1930" s="36" t="str">
        <f>'R8.8.1事業者一覧'!AG1929</f>
        <v/>
      </c>
      <c r="S1930" s="36" t="str">
        <f>'R8.8.1事業者一覧'!AH1929</f>
        <v>〇</v>
      </c>
      <c r="T1930" s="36" t="str">
        <f>'R8.8.1事業者一覧'!AI1929</f>
        <v/>
      </c>
      <c r="U1930" s="36" t="str">
        <f>'R8.8.1事業者一覧'!AJ1929</f>
        <v/>
      </c>
      <c r="V1930" s="36" t="str">
        <f>'R8.8.1事業者一覧'!AK1929</f>
        <v/>
      </c>
    </row>
    <row r="1931" ht="26.25" customHeight="1">
      <c r="A1931" s="27" t="str">
        <f>'R8.8.1事業者一覧'!A1930</f>
        <v>0110501590</v>
      </c>
      <c r="B1931" s="30" t="str">
        <f>'R8.8.1事業者一覧'!C1930</f>
        <v>短期入所</v>
      </c>
      <c r="C1931" s="30" t="str">
        <f>'R8.8.1事業者一覧'!F1930</f>
        <v>札幌すぎな園</v>
      </c>
      <c r="D1931" s="27" t="str">
        <f>'R8.8.1事業者一覧'!G1930</f>
        <v>0040839</v>
      </c>
      <c r="E1931" s="30" t="str">
        <f>MID('R8.8.1事業者一覧'!H1930,7,3)</f>
        <v>清田区</v>
      </c>
      <c r="F1931" s="30" t="str">
        <f>CONCATENATE('R8.8.1事業者一覧'!I1930,"　"&amp;'R8.8.1事業者一覧'!J1930)</f>
        <v>真栄４８３番地３　</v>
      </c>
      <c r="G1931" s="27" t="str">
        <f>IF(LEFT('R8.8.1事業者一覧'!K1930,4)="011-",MID('R8.8.1事業者一覧'!K1930,5,8),'R8.8.1事業者一覧'!K1930)</f>
        <v>881-2079</v>
      </c>
      <c r="H1931" s="27" t="str">
        <f>IF(LEFT('R8.8.1事業者一覧'!L1930,4)="011-",MID('R8.8.1事業者一覧'!L1930,5,8),'R8.8.1事業者一覧'!L1930)</f>
        <v>881-2279</v>
      </c>
      <c r="I1931" s="30" t="str">
        <f>'R8.8.1事業者一覧'!N1930</f>
        <v>提供中</v>
      </c>
      <c r="J1931" s="32" t="str">
        <f>'R8.8.1事業者一覧'!O1930</f>
        <v>H18/10/01</v>
      </c>
      <c r="K1931" s="30" t="str">
        <f>'R8.8.1事業者一覧'!Q1930</f>
        <v>社会福祉法人　北翔会</v>
      </c>
      <c r="L1931" s="35" t="str">
        <f>'R8.8.1事業者一覧'!AA1930</f>
        <v/>
      </c>
      <c r="M1931" s="36" t="str">
        <f>'R8.8.1事業者一覧'!AB1930</f>
        <v/>
      </c>
      <c r="N1931" s="36" t="str">
        <f>'R8.8.1事業者一覧'!AC1930</f>
        <v/>
      </c>
      <c r="O1931" s="36" t="str">
        <f>'R8.8.1事業者一覧'!AD1930</f>
        <v/>
      </c>
      <c r="P1931" s="36" t="str">
        <f>'R8.8.1事業者一覧'!AE1930</f>
        <v/>
      </c>
      <c r="Q1931" s="36" t="str">
        <f>'R8.8.1事業者一覧'!AF1930</f>
        <v/>
      </c>
      <c r="R1931" s="36" t="str">
        <f>'R8.8.1事業者一覧'!AG1930</f>
        <v/>
      </c>
      <c r="S1931" s="36" t="str">
        <f>'R8.8.1事業者一覧'!AH1930</f>
        <v>〇</v>
      </c>
      <c r="T1931" s="36" t="str">
        <f>'R8.8.1事業者一覧'!AI1930</f>
        <v/>
      </c>
      <c r="U1931" s="36" t="str">
        <f>'R8.8.1事業者一覧'!AJ1930</f>
        <v/>
      </c>
      <c r="V1931" s="36" t="str">
        <f>'R8.8.1事業者一覧'!AK1930</f>
        <v/>
      </c>
    </row>
    <row r="1932" ht="26.25" customHeight="1">
      <c r="A1932" s="27" t="str">
        <f>'R8.8.1事業者一覧'!A1931</f>
        <v>0110501590</v>
      </c>
      <c r="B1932" s="30" t="str">
        <f>'R8.8.1事業者一覧'!C1931</f>
        <v>施設入所支援</v>
      </c>
      <c r="C1932" s="30" t="str">
        <f>'R8.8.1事業者一覧'!F1931</f>
        <v>札幌すぎな園</v>
      </c>
      <c r="D1932" s="27" t="str">
        <f>'R8.8.1事業者一覧'!G1931</f>
        <v>0040839</v>
      </c>
      <c r="E1932" s="30" t="str">
        <f>MID('R8.8.1事業者一覧'!H1931,7,3)</f>
        <v>清田区</v>
      </c>
      <c r="F1932" s="30" t="str">
        <f>CONCATENATE('R8.8.1事業者一覧'!I1931,"　"&amp;'R8.8.1事業者一覧'!J1931)</f>
        <v>真栄４８３番地３　</v>
      </c>
      <c r="G1932" s="27" t="str">
        <f>IF(LEFT('R8.8.1事業者一覧'!K1931,4)="011-",MID('R8.8.1事業者一覧'!K1931,5,8),'R8.8.1事業者一覧'!K1931)</f>
        <v>881-2079</v>
      </c>
      <c r="H1932" s="27" t="str">
        <f>IF(LEFT('R8.8.1事業者一覧'!L1931,4)="011-",MID('R8.8.1事業者一覧'!L1931,5,8),'R8.8.1事業者一覧'!L1931)</f>
        <v>881-2279</v>
      </c>
      <c r="I1932" s="30" t="str">
        <f>'R8.8.1事業者一覧'!N1931</f>
        <v>提供中</v>
      </c>
      <c r="J1932" s="32" t="str">
        <f>'R8.8.1事業者一覧'!O1931</f>
        <v>H21/03/01</v>
      </c>
      <c r="K1932" s="30" t="str">
        <f>'R8.8.1事業者一覧'!Q1931</f>
        <v>社会福祉法人　北翔会</v>
      </c>
      <c r="L1932" s="35">
        <f>'R8.8.1事業者一覧'!AA1931</f>
        <v>50</v>
      </c>
      <c r="M1932" s="36" t="str">
        <f>'R8.8.1事業者一覧'!AB1931</f>
        <v/>
      </c>
      <c r="N1932" s="36" t="str">
        <f>'R8.8.1事業者一覧'!AC1931</f>
        <v/>
      </c>
      <c r="O1932" s="36" t="str">
        <f>'R8.8.1事業者一覧'!AD1931</f>
        <v/>
      </c>
      <c r="P1932" s="36" t="str">
        <f>'R8.8.1事業者一覧'!AE1931</f>
        <v/>
      </c>
      <c r="Q1932" s="36" t="str">
        <f>'R8.8.1事業者一覧'!AF1931</f>
        <v/>
      </c>
      <c r="R1932" s="36" t="str">
        <f>'R8.8.1事業者一覧'!AG1931</f>
        <v/>
      </c>
      <c r="S1932" s="36" t="str">
        <f>'R8.8.1事業者一覧'!AH1931</f>
        <v>〇</v>
      </c>
      <c r="T1932" s="36" t="str">
        <f>'R8.8.1事業者一覧'!AI1931</f>
        <v/>
      </c>
      <c r="U1932" s="36" t="str">
        <f>'R8.8.1事業者一覧'!AJ1931</f>
        <v/>
      </c>
      <c r="V1932" s="36" t="str">
        <f>'R8.8.1事業者一覧'!AK1931</f>
        <v/>
      </c>
    </row>
    <row r="1933" ht="26.25" customHeight="1">
      <c r="A1933" s="27" t="str">
        <f>'R8.8.1事業者一覧'!A1932</f>
        <v>0110501657</v>
      </c>
      <c r="B1933" s="30" t="str">
        <f>'R8.8.1事業者一覧'!C1932</f>
        <v>短期入所</v>
      </c>
      <c r="C1933" s="30" t="str">
        <f>'R8.8.1事業者一覧'!F1932</f>
        <v>障害者支援施設　くりのみハイム　指定短期入所事業所</v>
      </c>
      <c r="D1933" s="27" t="str">
        <f>'R8.8.1事業者一覧'!G1932</f>
        <v>0620938</v>
      </c>
      <c r="E1933" s="30" t="str">
        <f>MID('R8.8.1事業者一覧'!H1932,7,3)</f>
        <v>豊平区</v>
      </c>
      <c r="F1933" s="30" t="str">
        <f>CONCATENATE('R8.8.1事業者一覧'!I1932,"　"&amp;'R8.8.1事業者一覧'!J1932)</f>
        <v>平岸８条１２丁目３－２０　</v>
      </c>
      <c r="G1933" s="27" t="str">
        <f>IF(LEFT('R8.8.1事業者一覧'!K1932,4)="011-",MID('R8.8.1事業者一覧'!K1932,5,8),'R8.8.1事業者一覧'!K1932)</f>
        <v>813-8881</v>
      </c>
      <c r="H1933" s="27" t="str">
        <f>IF(LEFT('R8.8.1事業者一覧'!L1932,4)="011-",MID('R8.8.1事業者一覧'!L1932,5,8),'R8.8.1事業者一覧'!L1932)</f>
        <v>813-8900</v>
      </c>
      <c r="I1933" s="30" t="str">
        <f>'R8.8.1事業者一覧'!N1932</f>
        <v>提供中</v>
      </c>
      <c r="J1933" s="32" t="str">
        <f>'R8.8.1事業者一覧'!O1932</f>
        <v>H18/10/01</v>
      </c>
      <c r="K1933" s="30" t="str">
        <f>'R8.8.1事業者一覧'!Q1932</f>
        <v>社会福祉法人　桂和会</v>
      </c>
      <c r="L1933" s="35" t="str">
        <f>'R8.8.1事業者一覧'!AA1932</f>
        <v/>
      </c>
      <c r="M1933" s="36" t="str">
        <f>'R8.8.1事業者一覧'!AB1932</f>
        <v/>
      </c>
      <c r="N1933" s="36" t="str">
        <f>'R8.8.1事業者一覧'!AC1932</f>
        <v>〇</v>
      </c>
      <c r="O1933" s="36" t="str">
        <f>'R8.8.1事業者一覧'!AD1932</f>
        <v/>
      </c>
      <c r="P1933" s="36" t="str">
        <f>'R8.8.1事業者一覧'!AE1932</f>
        <v/>
      </c>
      <c r="Q1933" s="36" t="str">
        <f>'R8.8.1事業者一覧'!AF1932</f>
        <v/>
      </c>
      <c r="R1933" s="36" t="str">
        <f>'R8.8.1事業者一覧'!AG1932</f>
        <v/>
      </c>
      <c r="S1933" s="36" t="str">
        <f>'R8.8.1事業者一覧'!AH1932</f>
        <v>〇</v>
      </c>
      <c r="T1933" s="36" t="str">
        <f>'R8.8.1事業者一覧'!AI1932</f>
        <v/>
      </c>
      <c r="U1933" s="36" t="str">
        <f>'R8.8.1事業者一覧'!AJ1932</f>
        <v>〇</v>
      </c>
      <c r="V1933" s="36" t="str">
        <f>'R8.8.1事業者一覧'!AK1932</f>
        <v/>
      </c>
    </row>
    <row r="1934" ht="26.25" customHeight="1">
      <c r="A1934" s="27" t="str">
        <f>'R8.8.1事業者一覧'!A1933</f>
        <v>0110501681</v>
      </c>
      <c r="B1934" s="30" t="str">
        <f>'R8.8.1事業者一覧'!C1933</f>
        <v>居宅介護</v>
      </c>
      <c r="C1934" s="30" t="str">
        <f>'R8.8.1事業者一覧'!F1933</f>
        <v>ヘルパーステーション北のスモーク</v>
      </c>
      <c r="D1934" s="27" t="str">
        <f>'R8.8.1事業者一覧'!G1933</f>
        <v>0040805</v>
      </c>
      <c r="E1934" s="30" t="str">
        <f>MID('R8.8.1事業者一覧'!H1933,7,3)</f>
        <v>清田区</v>
      </c>
      <c r="F1934" s="30" t="str">
        <f>CONCATENATE('R8.8.1事業者一覧'!I1933,"　"&amp;'R8.8.1事業者一覧'!J1933)</f>
        <v>里塚緑ケ丘１２丁目３－２２　</v>
      </c>
      <c r="G1934" s="27" t="str">
        <f>IF(LEFT('R8.8.1事業者一覧'!K1933,4)="011-",MID('R8.8.1事業者一覧'!K1933,5,8),'R8.8.1事業者一覧'!K1933)</f>
        <v>886-3354</v>
      </c>
      <c r="H1934" s="27" t="str">
        <f>IF(LEFT('R8.8.1事業者一覧'!L1933,4)="011-",MID('R8.8.1事業者一覧'!L1933,5,8),'R8.8.1事業者一覧'!L1933)</f>
        <v>886-3354</v>
      </c>
      <c r="I1934" s="30" t="str">
        <f>'R8.8.1事業者一覧'!N1933</f>
        <v>提供中</v>
      </c>
      <c r="J1934" s="32" t="str">
        <f>'R8.8.1事業者一覧'!O1933</f>
        <v>H18/10/01</v>
      </c>
      <c r="K1934" s="30" t="str">
        <f>'R8.8.1事業者一覧'!Q1933</f>
        <v>特定非営利活動法人　支援センター北のスモーク</v>
      </c>
      <c r="L1934" s="35" t="str">
        <f>'R8.8.1事業者一覧'!AA1933</f>
        <v/>
      </c>
      <c r="M1934" s="36" t="str">
        <f>'R8.8.1事業者一覧'!AB1933</f>
        <v/>
      </c>
      <c r="N1934" s="36" t="str">
        <f>'R8.8.1事業者一覧'!AC1933</f>
        <v>〇</v>
      </c>
      <c r="O1934" s="36" t="str">
        <f>'R8.8.1事業者一覧'!AD1933</f>
        <v/>
      </c>
      <c r="P1934" s="36" t="str">
        <f>'R8.8.1事業者一覧'!AE1933</f>
        <v/>
      </c>
      <c r="Q1934" s="36" t="str">
        <f>'R8.8.1事業者一覧'!AF1933</f>
        <v/>
      </c>
      <c r="R1934" s="36" t="str">
        <f>'R8.8.1事業者一覧'!AG1933</f>
        <v/>
      </c>
      <c r="S1934" s="36" t="str">
        <f>'R8.8.1事業者一覧'!AH1933</f>
        <v>〇</v>
      </c>
      <c r="T1934" s="36" t="str">
        <f>'R8.8.1事業者一覧'!AI1933</f>
        <v>〇</v>
      </c>
      <c r="U1934" s="36" t="str">
        <f>'R8.8.1事業者一覧'!AJ1933</f>
        <v>〇</v>
      </c>
      <c r="V1934" s="36" t="str">
        <f>'R8.8.1事業者一覧'!AK1933</f>
        <v/>
      </c>
    </row>
    <row r="1935" ht="26.25" customHeight="1">
      <c r="A1935" s="27" t="str">
        <f>'R8.8.1事業者一覧'!A1934</f>
        <v>0110501681</v>
      </c>
      <c r="B1935" s="30" t="str">
        <f>'R8.8.1事業者一覧'!C1934</f>
        <v>重度訪問介護</v>
      </c>
      <c r="C1935" s="30" t="str">
        <f>'R8.8.1事業者一覧'!F1934</f>
        <v>ヘルパーステーション北のスモーク</v>
      </c>
      <c r="D1935" s="27" t="str">
        <f>'R8.8.1事業者一覧'!G1934</f>
        <v>0040805</v>
      </c>
      <c r="E1935" s="30" t="str">
        <f>MID('R8.8.1事業者一覧'!H1934,7,3)</f>
        <v>清田区</v>
      </c>
      <c r="F1935" s="30" t="str">
        <f>CONCATENATE('R8.8.1事業者一覧'!I1934,"　"&amp;'R8.8.1事業者一覧'!J1934)</f>
        <v>里塚緑ケ丘１２丁目３－２２　</v>
      </c>
      <c r="G1935" s="27" t="str">
        <f>IF(LEFT('R8.8.1事業者一覧'!K1934,4)="011-",MID('R8.8.1事業者一覧'!K1934,5,8),'R8.8.1事業者一覧'!K1934)</f>
        <v>886-3354</v>
      </c>
      <c r="H1935" s="27" t="str">
        <f>IF(LEFT('R8.8.1事業者一覧'!L1934,4)="011-",MID('R8.8.1事業者一覧'!L1934,5,8),'R8.8.1事業者一覧'!L1934)</f>
        <v>886-3354</v>
      </c>
      <c r="I1935" s="30" t="str">
        <f>'R8.8.1事業者一覧'!N1934</f>
        <v>提供中</v>
      </c>
      <c r="J1935" s="32" t="str">
        <f>'R8.8.1事業者一覧'!O1934</f>
        <v>H18/10/01</v>
      </c>
      <c r="K1935" s="30" t="str">
        <f>'R8.8.1事業者一覧'!Q1934</f>
        <v>特定非営利活動法人　支援センター北のスモーク</v>
      </c>
      <c r="L1935" s="35" t="str">
        <f>'R8.8.1事業者一覧'!AA1934</f>
        <v/>
      </c>
      <c r="M1935" s="36" t="str">
        <f>'R8.8.1事業者一覧'!AB1934</f>
        <v/>
      </c>
      <c r="N1935" s="36" t="str">
        <f>'R8.8.1事業者一覧'!AC1934</f>
        <v>〇</v>
      </c>
      <c r="O1935" s="36" t="str">
        <f>'R8.8.1事業者一覧'!AD1934</f>
        <v/>
      </c>
      <c r="P1935" s="36" t="str">
        <f>'R8.8.1事業者一覧'!AE1934</f>
        <v/>
      </c>
      <c r="Q1935" s="36" t="str">
        <f>'R8.8.1事業者一覧'!AF1934</f>
        <v/>
      </c>
      <c r="R1935" s="36" t="str">
        <f>'R8.8.1事業者一覧'!AG1934</f>
        <v/>
      </c>
      <c r="S1935" s="36" t="str">
        <f>'R8.8.1事業者一覧'!AH1934</f>
        <v/>
      </c>
      <c r="T1935" s="36" t="str">
        <f>'R8.8.1事業者一覧'!AI1934</f>
        <v/>
      </c>
      <c r="U1935" s="36" t="str">
        <f>'R8.8.1事業者一覧'!AJ1934</f>
        <v/>
      </c>
      <c r="V1935" s="36" t="str">
        <f>'R8.8.1事業者一覧'!AK1934</f>
        <v/>
      </c>
    </row>
    <row r="1936" ht="26.25" customHeight="1">
      <c r="A1936" s="27" t="str">
        <f>'R8.8.1事業者一覧'!A1935</f>
        <v>0110501681</v>
      </c>
      <c r="B1936" s="30" t="str">
        <f>'R8.8.1事業者一覧'!C1935</f>
        <v>行動援護</v>
      </c>
      <c r="C1936" s="30" t="str">
        <f>'R8.8.1事業者一覧'!F1935</f>
        <v>ヘルパーステーション北のスモーク</v>
      </c>
      <c r="D1936" s="27" t="str">
        <f>'R8.8.1事業者一覧'!G1935</f>
        <v>0040805</v>
      </c>
      <c r="E1936" s="30" t="str">
        <f>MID('R8.8.1事業者一覧'!H1935,7,3)</f>
        <v>清田区</v>
      </c>
      <c r="F1936" s="30" t="str">
        <f>CONCATENATE('R8.8.1事業者一覧'!I1935,"　"&amp;'R8.8.1事業者一覧'!J1935)</f>
        <v>里塚緑ケ丘１２丁目３－２２　</v>
      </c>
      <c r="G1936" s="27" t="str">
        <f>IF(LEFT('R8.8.1事業者一覧'!K1935,4)="011-",MID('R8.8.1事業者一覧'!K1935,5,8),'R8.8.1事業者一覧'!K1935)</f>
        <v>886-3354</v>
      </c>
      <c r="H1936" s="27" t="str">
        <f>IF(LEFT('R8.8.1事業者一覧'!L1935,4)="011-",MID('R8.8.1事業者一覧'!L1935,5,8),'R8.8.1事業者一覧'!L1935)</f>
        <v>886-3354</v>
      </c>
      <c r="I1936" s="30" t="str">
        <f>'R8.8.1事業者一覧'!N1935</f>
        <v>提供中</v>
      </c>
      <c r="J1936" s="32" t="str">
        <f>'R8.8.1事業者一覧'!O1935</f>
        <v>R05/03/01</v>
      </c>
      <c r="K1936" s="30" t="str">
        <f>'R8.8.1事業者一覧'!Q1935</f>
        <v>特定非営利活動法人　支援センター北のスモーク</v>
      </c>
      <c r="L1936" s="35" t="str">
        <f>'R8.8.1事業者一覧'!AA1935</f>
        <v/>
      </c>
      <c r="M1936" s="36" t="str">
        <f>'R8.8.1事業者一覧'!AB1935</f>
        <v>〇</v>
      </c>
      <c r="N1936" s="36" t="str">
        <f>'R8.8.1事業者一覧'!AC1935</f>
        <v/>
      </c>
      <c r="O1936" s="36" t="str">
        <f>'R8.8.1事業者一覧'!AD1935</f>
        <v/>
      </c>
      <c r="P1936" s="36" t="str">
        <f>'R8.8.1事業者一覧'!AE1935</f>
        <v/>
      </c>
      <c r="Q1936" s="36" t="str">
        <f>'R8.8.1事業者一覧'!AF1935</f>
        <v/>
      </c>
      <c r="R1936" s="36" t="str">
        <f>'R8.8.1事業者一覧'!AG1935</f>
        <v/>
      </c>
      <c r="S1936" s="36" t="str">
        <f>'R8.8.1事業者一覧'!AH1935</f>
        <v/>
      </c>
      <c r="T1936" s="36" t="str">
        <f>'R8.8.1事業者一覧'!AI1935</f>
        <v/>
      </c>
      <c r="U1936" s="36" t="str">
        <f>'R8.8.1事業者一覧'!AJ1935</f>
        <v/>
      </c>
      <c r="V1936" s="36" t="str">
        <f>'R8.8.1事業者一覧'!AK1935</f>
        <v/>
      </c>
    </row>
    <row r="1937" ht="26.25" customHeight="1">
      <c r="A1937" s="27" t="str">
        <f>'R8.8.1事業者一覧'!A1936</f>
        <v>0110501681</v>
      </c>
      <c r="B1937" s="30" t="str">
        <f>'R8.8.1事業者一覧'!C1936</f>
        <v>同行援護</v>
      </c>
      <c r="C1937" s="30" t="str">
        <f>'R8.8.1事業者一覧'!F1936</f>
        <v>ヘルパーステーション北のスモーク</v>
      </c>
      <c r="D1937" s="27" t="str">
        <f>'R8.8.1事業者一覧'!G1936</f>
        <v>0040805</v>
      </c>
      <c r="E1937" s="30" t="str">
        <f>MID('R8.8.1事業者一覧'!H1936,7,3)</f>
        <v>清田区</v>
      </c>
      <c r="F1937" s="30" t="str">
        <f>CONCATENATE('R8.8.1事業者一覧'!I1936,"　"&amp;'R8.8.1事業者一覧'!J1936)</f>
        <v>里塚緑ケ丘１２丁目３－２２　</v>
      </c>
      <c r="G1937" s="27" t="str">
        <f>IF(LEFT('R8.8.1事業者一覧'!K1936,4)="011-",MID('R8.8.1事業者一覧'!K1936,5,8),'R8.8.1事業者一覧'!K1936)</f>
        <v>886-3354</v>
      </c>
      <c r="H1937" s="27" t="str">
        <f>IF(LEFT('R8.8.1事業者一覧'!L1936,4)="011-",MID('R8.8.1事業者一覧'!L1936,5,8),'R8.8.1事業者一覧'!L1936)</f>
        <v>886-3354</v>
      </c>
      <c r="I1937" s="30" t="str">
        <f>'R8.8.1事業者一覧'!N1936</f>
        <v>提供中</v>
      </c>
      <c r="J1937" s="32" t="str">
        <f>'R8.8.1事業者一覧'!O1936</f>
        <v>H23/10/01</v>
      </c>
      <c r="K1937" s="30" t="str">
        <f>'R8.8.1事業者一覧'!Q1936</f>
        <v>特定非営利活動法人　支援センター北のスモーク</v>
      </c>
      <c r="L1937" s="35" t="str">
        <f>'R8.8.1事業者一覧'!AA1936</f>
        <v/>
      </c>
      <c r="M1937" s="36" t="str">
        <f>'R8.8.1事業者一覧'!AB1936</f>
        <v/>
      </c>
      <c r="N1937" s="36" t="str">
        <f>'R8.8.1事業者一覧'!AC1936</f>
        <v>〇</v>
      </c>
      <c r="O1937" s="36" t="str">
        <f>'R8.8.1事業者一覧'!AD1936</f>
        <v/>
      </c>
      <c r="P1937" s="36" t="str">
        <f>'R8.8.1事業者一覧'!AE1936</f>
        <v/>
      </c>
      <c r="Q1937" s="36" t="str">
        <f>'R8.8.1事業者一覧'!AF1936</f>
        <v/>
      </c>
      <c r="R1937" s="36" t="str">
        <f>'R8.8.1事業者一覧'!AG1936</f>
        <v/>
      </c>
      <c r="S1937" s="36" t="str">
        <f>'R8.8.1事業者一覧'!AH1936</f>
        <v/>
      </c>
      <c r="T1937" s="36" t="str">
        <f>'R8.8.1事業者一覧'!AI1936</f>
        <v/>
      </c>
      <c r="U1937" s="36" t="str">
        <f>'R8.8.1事業者一覧'!AJ1936</f>
        <v>〇</v>
      </c>
      <c r="V1937" s="36" t="str">
        <f>'R8.8.1事業者一覧'!AK1936</f>
        <v/>
      </c>
    </row>
    <row r="1938" ht="26.25" customHeight="1">
      <c r="A1938" s="27" t="str">
        <f>'R8.8.1事業者一覧'!A1937</f>
        <v>0110501731</v>
      </c>
      <c r="B1938" s="30" t="str">
        <f>'R8.8.1事業者一覧'!C1937</f>
        <v>居宅介護</v>
      </c>
      <c r="C1938" s="30" t="str">
        <f>'R8.8.1事業者一覧'!F1937</f>
        <v>アメニティ西岡水源池ヘルパーステーション</v>
      </c>
      <c r="D1938" s="27" t="str">
        <f>'R8.8.1事業者一覧'!G1937</f>
        <v>0620034</v>
      </c>
      <c r="E1938" s="30" t="str">
        <f>MID('R8.8.1事業者一覧'!H1937,7,3)</f>
        <v>豊平区</v>
      </c>
      <c r="F1938" s="30" t="str">
        <f>CONCATENATE('R8.8.1事業者一覧'!I1937,"　"&amp;'R8.8.1事業者一覧'!J1937)</f>
        <v>西岡４条３丁目６－４３　</v>
      </c>
      <c r="G1938" s="27" t="str">
        <f>IF(LEFT('R8.8.1事業者一覧'!K1937,4)="011-",MID('R8.8.1事業者一覧'!K1937,5,8),'R8.8.1事業者一覧'!K1937)</f>
        <v>867-0477</v>
      </c>
      <c r="H1938" s="27" t="str">
        <f>IF(LEFT('R8.8.1事業者一覧'!L1937,4)="011-",MID('R8.8.1事業者一覧'!L1937,5,8),'R8.8.1事業者一覧'!L1937)</f>
        <v>867-0470</v>
      </c>
      <c r="I1938" s="30" t="str">
        <f>'R8.8.1事業者一覧'!N1937</f>
        <v>提供中</v>
      </c>
      <c r="J1938" s="32" t="str">
        <f>'R8.8.1事業者一覧'!O1937</f>
        <v>H18/10/01</v>
      </c>
      <c r="K1938" s="30" t="str">
        <f>'R8.8.1事業者一覧'!Q1937</f>
        <v>社会医療法人　恵和会</v>
      </c>
      <c r="L1938" s="35" t="str">
        <f>'R8.8.1事業者一覧'!AA1937</f>
        <v/>
      </c>
      <c r="M1938" s="36" t="str">
        <f>'R8.8.1事業者一覧'!AB1937</f>
        <v>〇</v>
      </c>
      <c r="N1938" s="36" t="str">
        <f>'R8.8.1事業者一覧'!AC1937</f>
        <v/>
      </c>
      <c r="O1938" s="36" t="str">
        <f>'R8.8.1事業者一覧'!AD1937</f>
        <v/>
      </c>
      <c r="P1938" s="36" t="str">
        <f>'R8.8.1事業者一覧'!AE1937</f>
        <v/>
      </c>
      <c r="Q1938" s="36" t="str">
        <f>'R8.8.1事業者一覧'!AF1937</f>
        <v/>
      </c>
      <c r="R1938" s="36" t="str">
        <f>'R8.8.1事業者一覧'!AG1937</f>
        <v/>
      </c>
      <c r="S1938" s="36" t="str">
        <f>'R8.8.1事業者一覧'!AH1937</f>
        <v/>
      </c>
      <c r="T1938" s="36" t="str">
        <f>'R8.8.1事業者一覧'!AI1937</f>
        <v/>
      </c>
      <c r="U1938" s="36" t="str">
        <f>'R8.8.1事業者一覧'!AJ1937</f>
        <v/>
      </c>
      <c r="V1938" s="36" t="str">
        <f>'R8.8.1事業者一覧'!AK1937</f>
        <v/>
      </c>
    </row>
    <row r="1939" ht="26.25" customHeight="1">
      <c r="A1939" s="27" t="str">
        <f>'R8.8.1事業者一覧'!A1938</f>
        <v>0110501731</v>
      </c>
      <c r="B1939" s="30" t="str">
        <f>'R8.8.1事業者一覧'!C1938</f>
        <v>重度訪問介護</v>
      </c>
      <c r="C1939" s="30" t="str">
        <f>'R8.8.1事業者一覧'!F1938</f>
        <v>アメニティ西岡水源池ヘルパーステーション</v>
      </c>
      <c r="D1939" s="27" t="str">
        <f>'R8.8.1事業者一覧'!G1938</f>
        <v>0620034</v>
      </c>
      <c r="E1939" s="30" t="str">
        <f>MID('R8.8.1事業者一覧'!H1938,7,3)</f>
        <v>豊平区</v>
      </c>
      <c r="F1939" s="30" t="str">
        <f>CONCATENATE('R8.8.1事業者一覧'!I1938,"　"&amp;'R8.8.1事業者一覧'!J1938)</f>
        <v>西岡４条３丁目６－４３　</v>
      </c>
      <c r="G1939" s="27" t="str">
        <f>IF(LEFT('R8.8.1事業者一覧'!K1938,4)="011-",MID('R8.8.1事業者一覧'!K1938,5,8),'R8.8.1事業者一覧'!K1938)</f>
        <v>867-0477</v>
      </c>
      <c r="H1939" s="27" t="str">
        <f>IF(LEFT('R8.8.1事業者一覧'!L1938,4)="011-",MID('R8.8.1事業者一覧'!L1938,5,8),'R8.8.1事業者一覧'!L1938)</f>
        <v>867-0470</v>
      </c>
      <c r="I1939" s="30" t="str">
        <f>'R8.8.1事業者一覧'!N1938</f>
        <v>提供中</v>
      </c>
      <c r="J1939" s="32" t="str">
        <f>'R8.8.1事業者一覧'!O1938</f>
        <v>H18/10/01</v>
      </c>
      <c r="K1939" s="30" t="str">
        <f>'R8.8.1事業者一覧'!Q1938</f>
        <v>社会医療法人　恵和会</v>
      </c>
      <c r="L1939" s="35" t="str">
        <f>'R8.8.1事業者一覧'!AA1938</f>
        <v/>
      </c>
      <c r="M1939" s="36" t="str">
        <f>'R8.8.1事業者一覧'!AB1938</f>
        <v>〇</v>
      </c>
      <c r="N1939" s="36" t="str">
        <f>'R8.8.1事業者一覧'!AC1938</f>
        <v/>
      </c>
      <c r="O1939" s="36" t="str">
        <f>'R8.8.1事業者一覧'!AD1938</f>
        <v/>
      </c>
      <c r="P1939" s="36" t="str">
        <f>'R8.8.1事業者一覧'!AE1938</f>
        <v/>
      </c>
      <c r="Q1939" s="36" t="str">
        <f>'R8.8.1事業者一覧'!AF1938</f>
        <v/>
      </c>
      <c r="R1939" s="36" t="str">
        <f>'R8.8.1事業者一覧'!AG1938</f>
        <v/>
      </c>
      <c r="S1939" s="36" t="str">
        <f>'R8.8.1事業者一覧'!AH1938</f>
        <v/>
      </c>
      <c r="T1939" s="36" t="str">
        <f>'R8.8.1事業者一覧'!AI1938</f>
        <v/>
      </c>
      <c r="U1939" s="36" t="str">
        <f>'R8.8.1事業者一覧'!AJ1938</f>
        <v/>
      </c>
      <c r="V1939" s="36" t="str">
        <f>'R8.8.1事業者一覧'!AK1938</f>
        <v/>
      </c>
    </row>
    <row r="1940" ht="26.25" customHeight="1">
      <c r="A1940" s="27" t="str">
        <f>'R8.8.1事業者一覧'!A1939</f>
        <v>0110501731</v>
      </c>
      <c r="B1940" s="30" t="str">
        <f>'R8.8.1事業者一覧'!C1939</f>
        <v>同行援護</v>
      </c>
      <c r="C1940" s="30" t="str">
        <f>'R8.8.1事業者一覧'!F1939</f>
        <v>アメニティ西岡水源池ヘルパーステーション</v>
      </c>
      <c r="D1940" s="27" t="str">
        <f>'R8.8.1事業者一覧'!G1939</f>
        <v>0620034</v>
      </c>
      <c r="E1940" s="30" t="str">
        <f>MID('R8.8.1事業者一覧'!H1939,7,3)</f>
        <v>豊平区</v>
      </c>
      <c r="F1940" s="30" t="str">
        <f>CONCATENATE('R8.8.1事業者一覧'!I1939,"　"&amp;'R8.8.1事業者一覧'!J1939)</f>
        <v>西岡４条３丁目６－４３　</v>
      </c>
      <c r="G1940" s="27" t="str">
        <f>IF(LEFT('R8.8.1事業者一覧'!K1939,4)="011-",MID('R8.8.1事業者一覧'!K1939,5,8),'R8.8.1事業者一覧'!K1939)</f>
        <v>867-0477</v>
      </c>
      <c r="H1940" s="27" t="str">
        <f>IF(LEFT('R8.8.1事業者一覧'!L1939,4)="011-",MID('R8.8.1事業者一覧'!L1939,5,8),'R8.8.1事業者一覧'!L1939)</f>
        <v>867-0470</v>
      </c>
      <c r="I1940" s="30" t="str">
        <f>'R8.8.1事業者一覧'!N1939</f>
        <v>提供中</v>
      </c>
      <c r="J1940" s="32" t="str">
        <f>'R8.8.1事業者一覧'!O1939</f>
        <v>H23/10/01</v>
      </c>
      <c r="K1940" s="30" t="str">
        <f>'R8.8.1事業者一覧'!Q1939</f>
        <v>社会医療法人　恵和会</v>
      </c>
      <c r="L1940" s="35" t="str">
        <f>'R8.8.1事業者一覧'!AA1939</f>
        <v/>
      </c>
      <c r="M1940" s="36" t="str">
        <f>'R8.8.1事業者一覧'!AB1939</f>
        <v>〇</v>
      </c>
      <c r="N1940" s="36" t="str">
        <f>'R8.8.1事業者一覧'!AC1939</f>
        <v/>
      </c>
      <c r="O1940" s="36" t="str">
        <f>'R8.8.1事業者一覧'!AD1939</f>
        <v/>
      </c>
      <c r="P1940" s="36" t="str">
        <f>'R8.8.1事業者一覧'!AE1939</f>
        <v/>
      </c>
      <c r="Q1940" s="36" t="str">
        <f>'R8.8.1事業者一覧'!AF1939</f>
        <v/>
      </c>
      <c r="R1940" s="36" t="str">
        <f>'R8.8.1事業者一覧'!AG1939</f>
        <v/>
      </c>
      <c r="S1940" s="36" t="str">
        <f>'R8.8.1事業者一覧'!AH1939</f>
        <v/>
      </c>
      <c r="T1940" s="36" t="str">
        <f>'R8.8.1事業者一覧'!AI1939</f>
        <v/>
      </c>
      <c r="U1940" s="36" t="str">
        <f>'R8.8.1事業者一覧'!AJ1939</f>
        <v/>
      </c>
      <c r="V1940" s="36" t="str">
        <f>'R8.8.1事業者一覧'!AK1939</f>
        <v/>
      </c>
    </row>
    <row r="1941" ht="26.25" customHeight="1">
      <c r="A1941" s="27" t="str">
        <f>'R8.8.1事業者一覧'!A1940</f>
        <v>0110501749</v>
      </c>
      <c r="B1941" s="30" t="str">
        <f>'R8.8.1事業者一覧'!C1940</f>
        <v>居宅介護</v>
      </c>
      <c r="C1941" s="30" t="str">
        <f>'R8.8.1事業者一覧'!F1940</f>
        <v>東月寒サポートセンター　ふらっと</v>
      </c>
      <c r="D1941" s="27" t="str">
        <f>'R8.8.1事業者一覧'!G1940</f>
        <v>0620054</v>
      </c>
      <c r="E1941" s="30" t="str">
        <f>MID('R8.8.1事業者一覧'!H1940,7,3)</f>
        <v>豊平区</v>
      </c>
      <c r="F1941" s="30" t="str">
        <f>CONCATENATE('R8.8.1事業者一覧'!I1940,"　"&amp;'R8.8.1事業者一覧'!J1940)</f>
        <v>月寒東４条１８丁目７－１４　</v>
      </c>
      <c r="G1941" s="27" t="str">
        <f>IF(LEFT('R8.8.1事業者一覧'!K1940,4)="011-",MID('R8.8.1事業者一覧'!K1940,5,8),'R8.8.1事業者一覧'!K1940)</f>
        <v>850-2345</v>
      </c>
      <c r="H1941" s="27" t="str">
        <f>IF(LEFT('R8.8.1事業者一覧'!L1940,4)="011-",MID('R8.8.1事業者一覧'!L1940,5,8),'R8.8.1事業者一覧'!L1940)</f>
        <v>850-2346</v>
      </c>
      <c r="I1941" s="30" t="str">
        <f>'R8.8.1事業者一覧'!N1940</f>
        <v>提供中</v>
      </c>
      <c r="J1941" s="32" t="str">
        <f>'R8.8.1事業者一覧'!O1940</f>
        <v>H18/10/01</v>
      </c>
      <c r="K1941" s="30" t="str">
        <f>'R8.8.1事業者一覧'!Q1940</f>
        <v>ＮＰＯ法人つなぐ</v>
      </c>
      <c r="L1941" s="35" t="str">
        <f>'R8.8.1事業者一覧'!AA1940</f>
        <v/>
      </c>
      <c r="M1941" s="36" t="str">
        <f>'R8.8.1事業者一覧'!AB1940</f>
        <v>〇</v>
      </c>
      <c r="N1941" s="36" t="str">
        <f>'R8.8.1事業者一覧'!AC1940</f>
        <v/>
      </c>
      <c r="O1941" s="36" t="str">
        <f>'R8.8.1事業者一覧'!AD1940</f>
        <v/>
      </c>
      <c r="P1941" s="36" t="str">
        <f>'R8.8.1事業者一覧'!AE1940</f>
        <v/>
      </c>
      <c r="Q1941" s="36" t="str">
        <f>'R8.8.1事業者一覧'!AF1940</f>
        <v/>
      </c>
      <c r="R1941" s="36" t="str">
        <f>'R8.8.1事業者一覧'!AG1940</f>
        <v/>
      </c>
      <c r="S1941" s="36" t="str">
        <f>'R8.8.1事業者一覧'!AH1940</f>
        <v/>
      </c>
      <c r="T1941" s="36" t="str">
        <f>'R8.8.1事業者一覧'!AI1940</f>
        <v/>
      </c>
      <c r="U1941" s="36" t="str">
        <f>'R8.8.1事業者一覧'!AJ1940</f>
        <v/>
      </c>
      <c r="V1941" s="36" t="str">
        <f>'R8.8.1事業者一覧'!AK1940</f>
        <v/>
      </c>
    </row>
    <row r="1942" ht="26.25" customHeight="1">
      <c r="A1942" s="27" t="str">
        <f>'R8.8.1事業者一覧'!A1941</f>
        <v>0110501749</v>
      </c>
      <c r="B1942" s="30" t="str">
        <f>'R8.8.1事業者一覧'!C1941</f>
        <v>重度訪問介護</v>
      </c>
      <c r="C1942" s="30" t="str">
        <f>'R8.8.1事業者一覧'!F1941</f>
        <v>東月寒サポートセンター　ふらっと</v>
      </c>
      <c r="D1942" s="27" t="str">
        <f>'R8.8.1事業者一覧'!G1941</f>
        <v>0620054</v>
      </c>
      <c r="E1942" s="30" t="str">
        <f>MID('R8.8.1事業者一覧'!H1941,7,3)</f>
        <v>豊平区</v>
      </c>
      <c r="F1942" s="30" t="str">
        <f>CONCATENATE('R8.8.1事業者一覧'!I1941,"　"&amp;'R8.8.1事業者一覧'!J1941)</f>
        <v>月寒東４条１８丁目７－１４　</v>
      </c>
      <c r="G1942" s="27" t="str">
        <f>IF(LEFT('R8.8.1事業者一覧'!K1941,4)="011-",MID('R8.8.1事業者一覧'!K1941,5,8),'R8.8.1事業者一覧'!K1941)</f>
        <v>850-2345</v>
      </c>
      <c r="H1942" s="27" t="str">
        <f>IF(LEFT('R8.8.1事業者一覧'!L1941,4)="011-",MID('R8.8.1事業者一覧'!L1941,5,8),'R8.8.1事業者一覧'!L1941)</f>
        <v>850-2346</v>
      </c>
      <c r="I1942" s="30" t="str">
        <f>'R8.8.1事業者一覧'!N1941</f>
        <v>提供中</v>
      </c>
      <c r="J1942" s="32" t="str">
        <f>'R8.8.1事業者一覧'!O1941</f>
        <v>H18/10/01</v>
      </c>
      <c r="K1942" s="30" t="str">
        <f>'R8.8.1事業者一覧'!Q1941</f>
        <v>ＮＰＯ法人つなぐ</v>
      </c>
      <c r="L1942" s="35" t="str">
        <f>'R8.8.1事業者一覧'!AA1941</f>
        <v/>
      </c>
      <c r="M1942" s="36" t="str">
        <f>'R8.8.1事業者一覧'!AB1941</f>
        <v>〇</v>
      </c>
      <c r="N1942" s="36" t="str">
        <f>'R8.8.1事業者一覧'!AC1941</f>
        <v/>
      </c>
      <c r="O1942" s="36" t="str">
        <f>'R8.8.1事業者一覧'!AD1941</f>
        <v/>
      </c>
      <c r="P1942" s="36" t="str">
        <f>'R8.8.1事業者一覧'!AE1941</f>
        <v/>
      </c>
      <c r="Q1942" s="36" t="str">
        <f>'R8.8.1事業者一覧'!AF1941</f>
        <v/>
      </c>
      <c r="R1942" s="36" t="str">
        <f>'R8.8.1事業者一覧'!AG1941</f>
        <v/>
      </c>
      <c r="S1942" s="36" t="str">
        <f>'R8.8.1事業者一覧'!AH1941</f>
        <v/>
      </c>
      <c r="T1942" s="36" t="str">
        <f>'R8.8.1事業者一覧'!AI1941</f>
        <v/>
      </c>
      <c r="U1942" s="36" t="str">
        <f>'R8.8.1事業者一覧'!AJ1941</f>
        <v/>
      </c>
      <c r="V1942" s="36" t="str">
        <f>'R8.8.1事業者一覧'!AK1941</f>
        <v/>
      </c>
    </row>
    <row r="1943" ht="26.25" customHeight="1">
      <c r="A1943" s="27" t="str">
        <f>'R8.8.1事業者一覧'!A1942</f>
        <v>0110501749</v>
      </c>
      <c r="B1943" s="30" t="str">
        <f>'R8.8.1事業者一覧'!C1942</f>
        <v>行動援護</v>
      </c>
      <c r="C1943" s="30" t="str">
        <f>'R8.8.1事業者一覧'!F1942</f>
        <v>東月寒サポートセンター　ふらっと</v>
      </c>
      <c r="D1943" s="27" t="str">
        <f>'R8.8.1事業者一覧'!G1942</f>
        <v>0620054</v>
      </c>
      <c r="E1943" s="30" t="str">
        <f>MID('R8.8.1事業者一覧'!H1942,7,3)</f>
        <v>豊平区</v>
      </c>
      <c r="F1943" s="30" t="str">
        <f>CONCATENATE('R8.8.1事業者一覧'!I1942,"　"&amp;'R8.8.1事業者一覧'!J1942)</f>
        <v>月寒東４条１８丁目７－１４　</v>
      </c>
      <c r="G1943" s="27" t="str">
        <f>IF(LEFT('R8.8.1事業者一覧'!K1942,4)="011-",MID('R8.8.1事業者一覧'!K1942,5,8),'R8.8.1事業者一覧'!K1942)</f>
        <v>850-2345</v>
      </c>
      <c r="H1943" s="27" t="str">
        <f>IF(LEFT('R8.8.1事業者一覧'!L1942,4)="011-",MID('R8.8.1事業者一覧'!L1942,5,8),'R8.8.1事業者一覧'!L1942)</f>
        <v>850-2346</v>
      </c>
      <c r="I1943" s="30" t="str">
        <f>'R8.8.1事業者一覧'!N1942</f>
        <v>提供中</v>
      </c>
      <c r="J1943" s="32" t="str">
        <f>'R8.8.1事業者一覧'!O1942</f>
        <v>H18/10/01</v>
      </c>
      <c r="K1943" s="30" t="str">
        <f>'R8.8.1事業者一覧'!Q1942</f>
        <v>ＮＰＯ法人つなぐ</v>
      </c>
      <c r="L1943" s="35" t="str">
        <f>'R8.8.1事業者一覧'!AA1942</f>
        <v/>
      </c>
      <c r="M1943" s="36" t="str">
        <f>'R8.8.1事業者一覧'!AB1942</f>
        <v>〇</v>
      </c>
      <c r="N1943" s="36" t="str">
        <f>'R8.8.1事業者一覧'!AC1942</f>
        <v/>
      </c>
      <c r="O1943" s="36" t="str">
        <f>'R8.8.1事業者一覧'!AD1942</f>
        <v/>
      </c>
      <c r="P1943" s="36" t="str">
        <f>'R8.8.1事業者一覧'!AE1942</f>
        <v/>
      </c>
      <c r="Q1943" s="36" t="str">
        <f>'R8.8.1事業者一覧'!AF1942</f>
        <v/>
      </c>
      <c r="R1943" s="36" t="str">
        <f>'R8.8.1事業者一覧'!AG1942</f>
        <v/>
      </c>
      <c r="S1943" s="36" t="str">
        <f>'R8.8.1事業者一覧'!AH1942</f>
        <v/>
      </c>
      <c r="T1943" s="36" t="str">
        <f>'R8.8.1事業者一覧'!AI1942</f>
        <v/>
      </c>
      <c r="U1943" s="36" t="str">
        <f>'R8.8.1事業者一覧'!AJ1942</f>
        <v/>
      </c>
      <c r="V1943" s="36" t="str">
        <f>'R8.8.1事業者一覧'!AK1942</f>
        <v/>
      </c>
    </row>
    <row r="1944" ht="26.25" customHeight="1">
      <c r="A1944" s="27" t="str">
        <f>'R8.8.1事業者一覧'!A1943</f>
        <v>0110501749</v>
      </c>
      <c r="B1944" s="30" t="str">
        <f>'R8.8.1事業者一覧'!C1943</f>
        <v>同行援護</v>
      </c>
      <c r="C1944" s="30" t="str">
        <f>'R8.8.1事業者一覧'!F1943</f>
        <v>東月寒サポートセンター　ふらっと</v>
      </c>
      <c r="D1944" s="27" t="str">
        <f>'R8.8.1事業者一覧'!G1943</f>
        <v>0620054</v>
      </c>
      <c r="E1944" s="30" t="str">
        <f>MID('R8.8.1事業者一覧'!H1943,7,3)</f>
        <v>豊平区</v>
      </c>
      <c r="F1944" s="30" t="str">
        <f>CONCATENATE('R8.8.1事業者一覧'!I1943,"　"&amp;'R8.8.1事業者一覧'!J1943)</f>
        <v>月寒東４条１８丁目７－１４　</v>
      </c>
      <c r="G1944" s="27" t="str">
        <f>IF(LEFT('R8.8.1事業者一覧'!K1943,4)="011-",MID('R8.8.1事業者一覧'!K1943,5,8),'R8.8.1事業者一覧'!K1943)</f>
        <v>850-2345</v>
      </c>
      <c r="H1944" s="27" t="str">
        <f>IF(LEFT('R8.8.1事業者一覧'!L1943,4)="011-",MID('R8.8.1事業者一覧'!L1943,5,8),'R8.8.1事業者一覧'!L1943)</f>
        <v>850-2346</v>
      </c>
      <c r="I1944" s="30" t="str">
        <f>'R8.8.1事業者一覧'!N1943</f>
        <v>提供中</v>
      </c>
      <c r="J1944" s="32" t="str">
        <f>'R8.8.1事業者一覧'!O1943</f>
        <v>H23/10/01</v>
      </c>
      <c r="K1944" s="30" t="str">
        <f>'R8.8.1事業者一覧'!Q1943</f>
        <v>ＮＰＯ法人つなぐ</v>
      </c>
      <c r="L1944" s="35" t="str">
        <f>'R8.8.1事業者一覧'!AA1943</f>
        <v/>
      </c>
      <c r="M1944" s="36" t="str">
        <f>'R8.8.1事業者一覧'!AB1943</f>
        <v>〇</v>
      </c>
      <c r="N1944" s="36" t="str">
        <f>'R8.8.1事業者一覧'!AC1943</f>
        <v/>
      </c>
      <c r="O1944" s="36" t="str">
        <f>'R8.8.1事業者一覧'!AD1943</f>
        <v/>
      </c>
      <c r="P1944" s="36" t="str">
        <f>'R8.8.1事業者一覧'!AE1943</f>
        <v/>
      </c>
      <c r="Q1944" s="36" t="str">
        <f>'R8.8.1事業者一覧'!AF1943</f>
        <v/>
      </c>
      <c r="R1944" s="36" t="str">
        <f>'R8.8.1事業者一覧'!AG1943</f>
        <v/>
      </c>
      <c r="S1944" s="36" t="str">
        <f>'R8.8.1事業者一覧'!AH1943</f>
        <v/>
      </c>
      <c r="T1944" s="36" t="str">
        <f>'R8.8.1事業者一覧'!AI1943</f>
        <v/>
      </c>
      <c r="U1944" s="36" t="str">
        <f>'R8.8.1事業者一覧'!AJ1943</f>
        <v/>
      </c>
      <c r="V1944" s="36" t="str">
        <f>'R8.8.1事業者一覧'!AK1943</f>
        <v/>
      </c>
    </row>
    <row r="1945" ht="26.25" customHeight="1">
      <c r="A1945" s="27" t="str">
        <f>'R8.8.1事業者一覧'!A1944</f>
        <v>0110501764</v>
      </c>
      <c r="B1945" s="30" t="str">
        <f>'R8.8.1事業者一覧'!C1944</f>
        <v>居宅介護</v>
      </c>
      <c r="C1945" s="30" t="str">
        <f>'R8.8.1事業者一覧'!F1944</f>
        <v>訪問介護ステーション・ぽっけ</v>
      </c>
      <c r="D1945" s="27" t="str">
        <f>'R8.8.1事業者一覧'!G1944</f>
        <v>0040841</v>
      </c>
      <c r="E1945" s="30" t="str">
        <f>MID('R8.8.1事業者一覧'!H1944,7,3)</f>
        <v>清田区</v>
      </c>
      <c r="F1945" s="30" t="str">
        <f>CONCATENATE('R8.8.1事業者一覧'!I1944,"　"&amp;'R8.8.1事業者一覧'!J1944)</f>
        <v>清田１条２丁目２－２　</v>
      </c>
      <c r="G1945" s="27" t="str">
        <f>IF(LEFT('R8.8.1事業者一覧'!K1944,4)="011-",MID('R8.8.1事業者一覧'!K1944,5,8),'R8.8.1事業者一覧'!K1944)</f>
        <v>883-6300</v>
      </c>
      <c r="H1945" s="27" t="str">
        <f>IF(LEFT('R8.8.1事業者一覧'!L1944,4)="011-",MID('R8.8.1事業者一覧'!L1944,5,8),'R8.8.1事業者一覧'!L1944)</f>
        <v>883-6400</v>
      </c>
      <c r="I1945" s="30" t="str">
        <f>'R8.8.1事業者一覧'!N1944</f>
        <v>提供中</v>
      </c>
      <c r="J1945" s="32" t="str">
        <f>'R8.8.1事業者一覧'!O1944</f>
        <v>H18/10/01</v>
      </c>
      <c r="K1945" s="30" t="str">
        <f>'R8.8.1事業者一覧'!Q1944</f>
        <v>特定非営利活動法人　ワーカーズ・ぽっけ</v>
      </c>
      <c r="L1945" s="35" t="str">
        <f>'R8.8.1事業者一覧'!AA1944</f>
        <v/>
      </c>
      <c r="M1945" s="36" t="str">
        <f>'R8.8.1事業者一覧'!AB1944</f>
        <v/>
      </c>
      <c r="N1945" s="36" t="str">
        <f>'R8.8.1事業者一覧'!AC1944</f>
        <v>〇</v>
      </c>
      <c r="O1945" s="36" t="str">
        <f>'R8.8.1事業者一覧'!AD1944</f>
        <v/>
      </c>
      <c r="P1945" s="36" t="str">
        <f>'R8.8.1事業者一覧'!AE1944</f>
        <v/>
      </c>
      <c r="Q1945" s="36" t="str">
        <f>'R8.8.1事業者一覧'!AF1944</f>
        <v/>
      </c>
      <c r="R1945" s="36" t="str">
        <f>'R8.8.1事業者一覧'!AG1944</f>
        <v/>
      </c>
      <c r="S1945" s="36" t="str">
        <f>'R8.8.1事業者一覧'!AH1944</f>
        <v>〇</v>
      </c>
      <c r="T1945" s="36" t="str">
        <f>'R8.8.1事業者一覧'!AI1944</f>
        <v/>
      </c>
      <c r="U1945" s="36" t="str">
        <f>'R8.8.1事業者一覧'!AJ1944</f>
        <v>〇</v>
      </c>
      <c r="V1945" s="36" t="str">
        <f>'R8.8.1事業者一覧'!AK1944</f>
        <v/>
      </c>
    </row>
    <row r="1946" ht="26.25" customHeight="1">
      <c r="A1946" s="27" t="str">
        <f>'R8.8.1事業者一覧'!A1945</f>
        <v>0110501764</v>
      </c>
      <c r="B1946" s="30" t="str">
        <f>'R8.8.1事業者一覧'!C1945</f>
        <v>同行援護</v>
      </c>
      <c r="C1946" s="30" t="str">
        <f>'R8.8.1事業者一覧'!F1945</f>
        <v>訪問介護ステーション・ぽっけ</v>
      </c>
      <c r="D1946" s="27" t="str">
        <f>'R8.8.1事業者一覧'!G1945</f>
        <v>0040841</v>
      </c>
      <c r="E1946" s="30" t="str">
        <f>MID('R8.8.1事業者一覧'!H1945,7,3)</f>
        <v>清田区</v>
      </c>
      <c r="F1946" s="30" t="str">
        <f>CONCATENATE('R8.8.1事業者一覧'!I1945,"　"&amp;'R8.8.1事業者一覧'!J1945)</f>
        <v>清田１条２丁目２－２　</v>
      </c>
      <c r="G1946" s="27" t="str">
        <f>IF(LEFT('R8.8.1事業者一覧'!K1945,4)="011-",MID('R8.8.1事業者一覧'!K1945,5,8),'R8.8.1事業者一覧'!K1945)</f>
        <v>883-6300</v>
      </c>
      <c r="H1946" s="27" t="str">
        <f>IF(LEFT('R8.8.1事業者一覧'!L1945,4)="011-",MID('R8.8.1事業者一覧'!L1945,5,8),'R8.8.1事業者一覧'!L1945)</f>
        <v>883-6400</v>
      </c>
      <c r="I1946" s="30" t="str">
        <f>'R8.8.1事業者一覧'!N1945</f>
        <v>提供中</v>
      </c>
      <c r="J1946" s="32" t="str">
        <f>'R8.8.1事業者一覧'!O1945</f>
        <v>H23/10/01</v>
      </c>
      <c r="K1946" s="30" t="str">
        <f>'R8.8.1事業者一覧'!Q1945</f>
        <v>特定非営利活動法人　ワーカーズ・ぽっけ</v>
      </c>
      <c r="L1946" s="35" t="str">
        <f>'R8.8.1事業者一覧'!AA1945</f>
        <v/>
      </c>
      <c r="M1946" s="36" t="str">
        <f>'R8.8.1事業者一覧'!AB1945</f>
        <v/>
      </c>
      <c r="N1946" s="36" t="str">
        <f>'R8.8.1事業者一覧'!AC1945</f>
        <v>〇</v>
      </c>
      <c r="O1946" s="36" t="str">
        <f>'R8.8.1事業者一覧'!AD1945</f>
        <v/>
      </c>
      <c r="P1946" s="36" t="str">
        <f>'R8.8.1事業者一覧'!AE1945</f>
        <v/>
      </c>
      <c r="Q1946" s="36" t="str">
        <f>'R8.8.1事業者一覧'!AF1945</f>
        <v/>
      </c>
      <c r="R1946" s="36" t="str">
        <f>'R8.8.1事業者一覧'!AG1945</f>
        <v/>
      </c>
      <c r="S1946" s="36" t="str">
        <f>'R8.8.1事業者一覧'!AH1945</f>
        <v/>
      </c>
      <c r="T1946" s="36" t="str">
        <f>'R8.8.1事業者一覧'!AI1945</f>
        <v/>
      </c>
      <c r="U1946" s="36" t="str">
        <f>'R8.8.1事業者一覧'!AJ1945</f>
        <v>〇</v>
      </c>
      <c r="V1946" s="36" t="str">
        <f>'R8.8.1事業者一覧'!AK1945</f>
        <v/>
      </c>
    </row>
    <row r="1947" ht="26.25" customHeight="1">
      <c r="A1947" s="27" t="str">
        <f>'R8.8.1事業者一覧'!A1946</f>
        <v>0110501772</v>
      </c>
      <c r="B1947" s="30" t="str">
        <f>'R8.8.1事業者一覧'!C1946</f>
        <v>居宅介護</v>
      </c>
      <c r="C1947" s="30" t="str">
        <f>'R8.8.1事業者一覧'!F1946</f>
        <v>草の実スイッチ</v>
      </c>
      <c r="D1947" s="27" t="str">
        <f>'R8.8.1事業者一覧'!G1946</f>
        <v>0620934</v>
      </c>
      <c r="E1947" s="30" t="str">
        <f>MID('R8.8.1事業者一覧'!H1946,7,3)</f>
        <v>豊平区</v>
      </c>
      <c r="F1947" s="30" t="str">
        <f>CONCATENATE('R8.8.1事業者一覧'!I1946,"　"&amp;'R8.8.1事業者一覧'!J1946)</f>
        <v>平岸４条１７丁目６－６　</v>
      </c>
      <c r="G1947" s="27" t="str">
        <f>IF(LEFT('R8.8.1事業者一覧'!K1946,4)="011-",MID('R8.8.1事業者一覧'!K1946,5,8),'R8.8.1事業者一覧'!K1946)</f>
        <v>824-5576</v>
      </c>
      <c r="H1947" s="27" t="str">
        <f>IF(LEFT('R8.8.1事業者一覧'!L1946,4)="011-",MID('R8.8.1事業者一覧'!L1946,5,8),'R8.8.1事業者一覧'!L1946)</f>
        <v>817-9899</v>
      </c>
      <c r="I1947" s="30" t="str">
        <f>'R8.8.1事業者一覧'!N1946</f>
        <v>提供中</v>
      </c>
      <c r="J1947" s="32" t="str">
        <f>'R8.8.1事業者一覧'!O1946</f>
        <v>H18/10/01</v>
      </c>
      <c r="K1947" s="30" t="str">
        <f>'R8.8.1事業者一覧'!Q1946</f>
        <v>社会福祉法人　草の実会</v>
      </c>
      <c r="L1947" s="35" t="str">
        <f>'R8.8.1事業者一覧'!AA1946</f>
        <v/>
      </c>
      <c r="M1947" s="36" t="str">
        <f>'R8.8.1事業者一覧'!AB1946</f>
        <v/>
      </c>
      <c r="N1947" s="36" t="str">
        <f>'R8.8.1事業者一覧'!AC1946</f>
        <v>〇</v>
      </c>
      <c r="O1947" s="36" t="str">
        <f>'R8.8.1事業者一覧'!AD1946</f>
        <v/>
      </c>
      <c r="P1947" s="36" t="str">
        <f>'R8.8.1事業者一覧'!AE1946</f>
        <v/>
      </c>
      <c r="Q1947" s="36" t="str">
        <f>'R8.8.1事業者一覧'!AF1946</f>
        <v/>
      </c>
      <c r="R1947" s="36" t="str">
        <f>'R8.8.1事業者一覧'!AG1946</f>
        <v/>
      </c>
      <c r="S1947" s="36" t="str">
        <f>'R8.8.1事業者一覧'!AH1946</f>
        <v>〇</v>
      </c>
      <c r="T1947" s="36" t="str">
        <f>'R8.8.1事業者一覧'!AI1946</f>
        <v/>
      </c>
      <c r="U1947" s="36" t="str">
        <f>'R8.8.1事業者一覧'!AJ1946</f>
        <v>〇</v>
      </c>
      <c r="V1947" s="36" t="str">
        <f>'R8.8.1事業者一覧'!AK1946</f>
        <v/>
      </c>
    </row>
    <row r="1948" ht="26.25" customHeight="1">
      <c r="A1948" s="27" t="str">
        <f>'R8.8.1事業者一覧'!A1947</f>
        <v>0110501772</v>
      </c>
      <c r="B1948" s="30" t="str">
        <f>'R8.8.1事業者一覧'!C1947</f>
        <v>重度訪問介護</v>
      </c>
      <c r="C1948" s="30" t="str">
        <f>'R8.8.1事業者一覧'!F1947</f>
        <v>草の実スイッチ</v>
      </c>
      <c r="D1948" s="27" t="str">
        <f>'R8.8.1事業者一覧'!G1947</f>
        <v>0620934</v>
      </c>
      <c r="E1948" s="30" t="str">
        <f>MID('R8.8.1事業者一覧'!H1947,7,3)</f>
        <v>豊平区</v>
      </c>
      <c r="F1948" s="30" t="str">
        <f>CONCATENATE('R8.8.1事業者一覧'!I1947,"　"&amp;'R8.8.1事業者一覧'!J1947)</f>
        <v>平岸４条１７丁目６－６　</v>
      </c>
      <c r="G1948" s="27" t="str">
        <f>IF(LEFT('R8.8.1事業者一覧'!K1947,4)="011-",MID('R8.8.1事業者一覧'!K1947,5,8),'R8.8.1事業者一覧'!K1947)</f>
        <v>824-5576</v>
      </c>
      <c r="H1948" s="27" t="str">
        <f>IF(LEFT('R8.8.1事業者一覧'!L1947,4)="011-",MID('R8.8.1事業者一覧'!L1947,5,8),'R8.8.1事業者一覧'!L1947)</f>
        <v>817-9899</v>
      </c>
      <c r="I1948" s="30" t="str">
        <f>'R8.8.1事業者一覧'!N1947</f>
        <v>提供中</v>
      </c>
      <c r="J1948" s="32" t="str">
        <f>'R8.8.1事業者一覧'!O1947</f>
        <v>H18/10/01</v>
      </c>
      <c r="K1948" s="30" t="str">
        <f>'R8.8.1事業者一覧'!Q1947</f>
        <v>社会福祉法人　草の実会</v>
      </c>
      <c r="L1948" s="35" t="str">
        <f>'R8.8.1事業者一覧'!AA1947</f>
        <v/>
      </c>
      <c r="M1948" s="36" t="str">
        <f>'R8.8.1事業者一覧'!AB1947</f>
        <v/>
      </c>
      <c r="N1948" s="36" t="str">
        <f>'R8.8.1事業者一覧'!AC1947</f>
        <v>〇</v>
      </c>
      <c r="O1948" s="36" t="str">
        <f>'R8.8.1事業者一覧'!AD1947</f>
        <v/>
      </c>
      <c r="P1948" s="36" t="str">
        <f>'R8.8.1事業者一覧'!AE1947</f>
        <v/>
      </c>
      <c r="Q1948" s="36" t="str">
        <f>'R8.8.1事業者一覧'!AF1947</f>
        <v/>
      </c>
      <c r="R1948" s="36" t="str">
        <f>'R8.8.1事業者一覧'!AG1947</f>
        <v/>
      </c>
      <c r="S1948" s="36" t="str">
        <f>'R8.8.1事業者一覧'!AH1947</f>
        <v>〇</v>
      </c>
      <c r="T1948" s="36" t="str">
        <f>'R8.8.1事業者一覧'!AI1947</f>
        <v>〇</v>
      </c>
      <c r="U1948" s="36" t="str">
        <f>'R8.8.1事業者一覧'!AJ1947</f>
        <v/>
      </c>
      <c r="V1948" s="36" t="str">
        <f>'R8.8.1事業者一覧'!AK1947</f>
        <v/>
      </c>
    </row>
    <row r="1949" ht="26.25" customHeight="1">
      <c r="A1949" s="27" t="str">
        <f>'R8.8.1事業者一覧'!A1948</f>
        <v>0110501772</v>
      </c>
      <c r="B1949" s="30" t="str">
        <f>'R8.8.1事業者一覧'!C1948</f>
        <v>行動援護</v>
      </c>
      <c r="C1949" s="30" t="str">
        <f>'R8.8.1事業者一覧'!F1948</f>
        <v>草の実スイッチ</v>
      </c>
      <c r="D1949" s="27" t="str">
        <f>'R8.8.1事業者一覧'!G1948</f>
        <v>0620934</v>
      </c>
      <c r="E1949" s="30" t="str">
        <f>MID('R8.8.1事業者一覧'!H1948,7,3)</f>
        <v>豊平区</v>
      </c>
      <c r="F1949" s="30" t="str">
        <f>CONCATENATE('R8.8.1事業者一覧'!I1948,"　"&amp;'R8.8.1事業者一覧'!J1948)</f>
        <v>平岸４条１７丁目６－６　</v>
      </c>
      <c r="G1949" s="27" t="str">
        <f>IF(LEFT('R8.8.1事業者一覧'!K1948,4)="011-",MID('R8.8.1事業者一覧'!K1948,5,8),'R8.8.1事業者一覧'!K1948)</f>
        <v>824-5576</v>
      </c>
      <c r="H1949" s="27" t="str">
        <f>IF(LEFT('R8.8.1事業者一覧'!L1948,4)="011-",MID('R8.8.1事業者一覧'!L1948,5,8),'R8.8.1事業者一覧'!L1948)</f>
        <v>817-9899</v>
      </c>
      <c r="I1949" s="30" t="str">
        <f>'R8.8.1事業者一覧'!N1948</f>
        <v>提供中</v>
      </c>
      <c r="J1949" s="32" t="str">
        <f>'R8.8.1事業者一覧'!O1948</f>
        <v>H18/10/01</v>
      </c>
      <c r="K1949" s="30" t="str">
        <f>'R8.8.1事業者一覧'!Q1948</f>
        <v>社会福祉法人　草の実会</v>
      </c>
      <c r="L1949" s="35" t="str">
        <f>'R8.8.1事業者一覧'!AA1948</f>
        <v/>
      </c>
      <c r="M1949" s="36" t="str">
        <f>'R8.8.1事業者一覧'!AB1948</f>
        <v>〇</v>
      </c>
      <c r="N1949" s="36" t="str">
        <f>'R8.8.1事業者一覧'!AC1948</f>
        <v/>
      </c>
      <c r="O1949" s="36" t="str">
        <f>'R8.8.1事業者一覧'!AD1948</f>
        <v/>
      </c>
      <c r="P1949" s="36" t="str">
        <f>'R8.8.1事業者一覧'!AE1948</f>
        <v/>
      </c>
      <c r="Q1949" s="36" t="str">
        <f>'R8.8.1事業者一覧'!AF1948</f>
        <v/>
      </c>
      <c r="R1949" s="36" t="str">
        <f>'R8.8.1事業者一覧'!AG1948</f>
        <v/>
      </c>
      <c r="S1949" s="36" t="str">
        <f>'R8.8.1事業者一覧'!AH1948</f>
        <v/>
      </c>
      <c r="T1949" s="36" t="str">
        <f>'R8.8.1事業者一覧'!AI1948</f>
        <v/>
      </c>
      <c r="U1949" s="36" t="str">
        <f>'R8.8.1事業者一覧'!AJ1948</f>
        <v/>
      </c>
      <c r="V1949" s="36" t="str">
        <f>'R8.8.1事業者一覧'!AK1948</f>
        <v/>
      </c>
    </row>
    <row r="1950" ht="26.25" customHeight="1">
      <c r="A1950" s="27" t="str">
        <f>'R8.8.1事業者一覧'!A1949</f>
        <v>0110501806</v>
      </c>
      <c r="B1950" s="30" t="str">
        <f>'R8.8.1事業者一覧'!C1949</f>
        <v>居宅介護</v>
      </c>
      <c r="C1950" s="30" t="str">
        <f>'R8.8.1事業者一覧'!F1949</f>
        <v>秀寿園ホームヘルプステーション</v>
      </c>
      <c r="D1950" s="27" t="str">
        <f>'R8.8.1事業者一覧'!G1949</f>
        <v>0040839</v>
      </c>
      <c r="E1950" s="30" t="str">
        <f>MID('R8.8.1事業者一覧'!H1949,7,3)</f>
        <v>清田区</v>
      </c>
      <c r="F1950" s="30" t="str">
        <f>CONCATENATE('R8.8.1事業者一覧'!I1949,"　"&amp;'R8.8.1事業者一覧'!J1949)</f>
        <v>真栄３９５番地１　</v>
      </c>
      <c r="G1950" s="27" t="str">
        <f>IF(LEFT('R8.8.1事業者一覧'!K1949,4)="011-",MID('R8.8.1事業者一覧'!K1949,5,8),'R8.8.1事業者一覧'!K1949)</f>
        <v>885-8028</v>
      </c>
      <c r="H1950" s="27" t="str">
        <f>IF(LEFT('R8.8.1事業者一覧'!L1949,4)="011-",MID('R8.8.1事業者一覧'!L1949,5,8),'R8.8.1事業者一覧'!L1949)</f>
        <v>885-8029</v>
      </c>
      <c r="I1950" s="30" t="str">
        <f>'R8.8.1事業者一覧'!N1949</f>
        <v>提供中</v>
      </c>
      <c r="J1950" s="32" t="str">
        <f>'R8.8.1事業者一覧'!O1949</f>
        <v>H18/10/01</v>
      </c>
      <c r="K1950" s="30" t="str">
        <f>'R8.8.1事業者一覧'!Q1949</f>
        <v>社会福祉法人　秀寿会</v>
      </c>
      <c r="L1950" s="35" t="str">
        <f>'R8.8.1事業者一覧'!AA1949</f>
        <v/>
      </c>
      <c r="M1950" s="36" t="str">
        <f>'R8.8.1事業者一覧'!AB1949</f>
        <v/>
      </c>
      <c r="N1950" s="36" t="str">
        <f>'R8.8.1事業者一覧'!AC1949</f>
        <v>〇</v>
      </c>
      <c r="O1950" s="36" t="str">
        <f>'R8.8.1事業者一覧'!AD1949</f>
        <v/>
      </c>
      <c r="P1950" s="36" t="str">
        <f>'R8.8.1事業者一覧'!AE1949</f>
        <v/>
      </c>
      <c r="Q1950" s="36" t="str">
        <f>'R8.8.1事業者一覧'!AF1949</f>
        <v/>
      </c>
      <c r="R1950" s="36" t="str">
        <f>'R8.8.1事業者一覧'!AG1949</f>
        <v/>
      </c>
      <c r="S1950" s="36" t="str">
        <f>'R8.8.1事業者一覧'!AH1949</f>
        <v/>
      </c>
      <c r="T1950" s="36" t="str">
        <f>'R8.8.1事業者一覧'!AI1949</f>
        <v/>
      </c>
      <c r="U1950" s="36" t="str">
        <f>'R8.8.1事業者一覧'!AJ1949</f>
        <v/>
      </c>
      <c r="V1950" s="36" t="str">
        <f>'R8.8.1事業者一覧'!AK1949</f>
        <v/>
      </c>
    </row>
    <row r="1951" ht="26.25" customHeight="1">
      <c r="A1951" s="27" t="str">
        <f>'R8.8.1事業者一覧'!A1950</f>
        <v>0110501806</v>
      </c>
      <c r="B1951" s="30" t="str">
        <f>'R8.8.1事業者一覧'!C1950</f>
        <v>重度訪問介護</v>
      </c>
      <c r="C1951" s="30" t="str">
        <f>'R8.8.1事業者一覧'!F1950</f>
        <v>秀寿園ホームヘルプステーション</v>
      </c>
      <c r="D1951" s="27" t="str">
        <f>'R8.8.1事業者一覧'!G1950</f>
        <v>0040839</v>
      </c>
      <c r="E1951" s="30" t="str">
        <f>MID('R8.8.1事業者一覧'!H1950,7,3)</f>
        <v>清田区</v>
      </c>
      <c r="F1951" s="30" t="str">
        <f>CONCATENATE('R8.8.1事業者一覧'!I1950,"　"&amp;'R8.8.1事業者一覧'!J1950)</f>
        <v>真栄３９５番地１　</v>
      </c>
      <c r="G1951" s="27" t="str">
        <f>IF(LEFT('R8.8.1事業者一覧'!K1950,4)="011-",MID('R8.8.1事業者一覧'!K1950,5,8),'R8.8.1事業者一覧'!K1950)</f>
        <v>885-8028</v>
      </c>
      <c r="H1951" s="27" t="str">
        <f>IF(LEFT('R8.8.1事業者一覧'!L1950,4)="011-",MID('R8.8.1事業者一覧'!L1950,5,8),'R8.8.1事業者一覧'!L1950)</f>
        <v>885-8029</v>
      </c>
      <c r="I1951" s="30" t="str">
        <f>'R8.8.1事業者一覧'!N1950</f>
        <v>提供中</v>
      </c>
      <c r="J1951" s="32" t="str">
        <f>'R8.8.1事業者一覧'!O1950</f>
        <v>H18/10/01</v>
      </c>
      <c r="K1951" s="30" t="str">
        <f>'R8.8.1事業者一覧'!Q1950</f>
        <v>社会福祉法人　秀寿会</v>
      </c>
      <c r="L1951" s="35" t="str">
        <f>'R8.8.1事業者一覧'!AA1950</f>
        <v/>
      </c>
      <c r="M1951" s="36" t="str">
        <f>'R8.8.1事業者一覧'!AB1950</f>
        <v/>
      </c>
      <c r="N1951" s="36" t="str">
        <f>'R8.8.1事業者一覧'!AC1950</f>
        <v/>
      </c>
      <c r="O1951" s="36" t="str">
        <f>'R8.8.1事業者一覧'!AD1950</f>
        <v/>
      </c>
      <c r="P1951" s="36" t="str">
        <f>'R8.8.1事業者一覧'!AE1950</f>
        <v/>
      </c>
      <c r="Q1951" s="36" t="str">
        <f>'R8.8.1事業者一覧'!AF1950</f>
        <v/>
      </c>
      <c r="R1951" s="36" t="str">
        <f>'R8.8.1事業者一覧'!AG1950</f>
        <v/>
      </c>
      <c r="S1951" s="36" t="str">
        <f>'R8.8.1事業者一覧'!AH1950</f>
        <v/>
      </c>
      <c r="T1951" s="36" t="str">
        <f>'R8.8.1事業者一覧'!AI1950</f>
        <v/>
      </c>
      <c r="U1951" s="36" t="str">
        <f>'R8.8.1事業者一覧'!AJ1950</f>
        <v/>
      </c>
      <c r="V1951" s="36" t="str">
        <f>'R8.8.1事業者一覧'!AK1950</f>
        <v/>
      </c>
    </row>
    <row r="1952" ht="26.25" customHeight="1">
      <c r="A1952" s="27" t="str">
        <f>'R8.8.1事業者一覧'!A1951</f>
        <v>0110501830</v>
      </c>
      <c r="B1952" s="30" t="str">
        <f>'R8.8.1事業者一覧'!C1951</f>
        <v>就労継続支援(Ｂ型)</v>
      </c>
      <c r="C1952" s="30" t="str">
        <f>'R8.8.1事業者一覧'!F1951</f>
        <v>特定非営利活動法人オーク会　ぱる</v>
      </c>
      <c r="D1952" s="27" t="str">
        <f>'R8.8.1事業者一覧'!G1951</f>
        <v>0030022</v>
      </c>
      <c r="E1952" s="30" t="str">
        <f>MID('R8.8.1事業者一覧'!H1951,7,3)</f>
        <v>白石区</v>
      </c>
      <c r="F1952" s="30" t="str">
        <f>CONCATENATE('R8.8.1事業者一覧'!I1951,"　"&amp;'R8.8.1事業者一覧'!J1951)</f>
        <v>南郷通２丁目南４－１５　</v>
      </c>
      <c r="G1952" s="27" t="str">
        <f>IF(LEFT('R8.8.1事業者一覧'!K1951,4)="011-",MID('R8.8.1事業者一覧'!K1951,5,8),'R8.8.1事業者一覧'!K1951)</f>
        <v>867-0602</v>
      </c>
      <c r="H1952" s="27" t="str">
        <f>IF(LEFT('R8.8.1事業者一覧'!L1951,4)="011-",MID('R8.8.1事業者一覧'!L1951,5,8),'R8.8.1事業者一覧'!L1951)</f>
        <v>867-0602</v>
      </c>
      <c r="I1952" s="30" t="str">
        <f>'R8.8.1事業者一覧'!N1951</f>
        <v>提供中</v>
      </c>
      <c r="J1952" s="32" t="str">
        <f>'R8.8.1事業者一覧'!O1951</f>
        <v>H18/11/01</v>
      </c>
      <c r="K1952" s="30" t="str">
        <f>'R8.8.1事業者一覧'!Q1951</f>
        <v>特定非営利活動法人　オーク会</v>
      </c>
      <c r="L1952" s="35">
        <f>'R8.8.1事業者一覧'!AA1951</f>
        <v>20</v>
      </c>
      <c r="M1952" s="36" t="str">
        <f>'R8.8.1事業者一覧'!AB1951</f>
        <v/>
      </c>
      <c r="N1952" s="36" t="str">
        <f>'R8.8.1事業者一覧'!AC1951</f>
        <v/>
      </c>
      <c r="O1952" s="36" t="str">
        <f>'R8.8.1事業者一覧'!AD1951</f>
        <v/>
      </c>
      <c r="P1952" s="36" t="str">
        <f>'R8.8.1事業者一覧'!AE1951</f>
        <v/>
      </c>
      <c r="Q1952" s="36" t="str">
        <f>'R8.8.1事業者一覧'!AF1951</f>
        <v/>
      </c>
      <c r="R1952" s="36" t="str">
        <f>'R8.8.1事業者一覧'!AG1951</f>
        <v/>
      </c>
      <c r="S1952" s="36" t="str">
        <f>'R8.8.1事業者一覧'!AH1951</f>
        <v>〇</v>
      </c>
      <c r="T1952" s="36" t="str">
        <f>'R8.8.1事業者一覧'!AI1951</f>
        <v>〇</v>
      </c>
      <c r="U1952" s="36" t="str">
        <f>'R8.8.1事業者一覧'!AJ1951</f>
        <v/>
      </c>
      <c r="V1952" s="36" t="str">
        <f>'R8.8.1事業者一覧'!AK1951</f>
        <v/>
      </c>
    </row>
    <row r="1953" ht="26.25" customHeight="1">
      <c r="A1953" s="27" t="str">
        <f>'R8.8.1事業者一覧'!A1952</f>
        <v>0110501848</v>
      </c>
      <c r="B1953" s="30" t="str">
        <f>'R8.8.1事業者一覧'!C1952</f>
        <v>就労継続支援(Ｂ型)</v>
      </c>
      <c r="C1953" s="30" t="str">
        <f>'R8.8.1事業者一覧'!F1952</f>
        <v>特定非営利活動法人オーク会　どんぐり</v>
      </c>
      <c r="D1953" s="27" t="str">
        <f>'R8.8.1事業者一覧'!G1952</f>
        <v>0030022</v>
      </c>
      <c r="E1953" s="30" t="str">
        <f>MID('R8.8.1事業者一覧'!H1952,7,3)</f>
        <v>白石区</v>
      </c>
      <c r="F1953" s="30" t="str">
        <f>CONCATENATE('R8.8.1事業者一覧'!I1952,"　"&amp;'R8.8.1事業者一覧'!J1952)</f>
        <v>南郷通２０丁目南１－２　</v>
      </c>
      <c r="G1953" s="27" t="str">
        <f>IF(LEFT('R8.8.1事業者一覧'!K1952,4)="011-",MID('R8.8.1事業者一覧'!K1952,5,8),'R8.8.1事業者一覧'!K1952)</f>
        <v>892-5883</v>
      </c>
      <c r="H1953" s="27" t="str">
        <f>IF(LEFT('R8.8.1事業者一覧'!L1952,4)="011-",MID('R8.8.1事業者一覧'!L1952,5,8),'R8.8.1事業者一覧'!L1952)</f>
        <v>892-5883</v>
      </c>
      <c r="I1953" s="30" t="str">
        <f>'R8.8.1事業者一覧'!N1952</f>
        <v>提供中</v>
      </c>
      <c r="J1953" s="32" t="str">
        <f>'R8.8.1事業者一覧'!O1952</f>
        <v>H18/11/01</v>
      </c>
      <c r="K1953" s="30" t="str">
        <f>'R8.8.1事業者一覧'!Q1952</f>
        <v>特定非営利活動法人　オーク会</v>
      </c>
      <c r="L1953" s="35">
        <f>'R8.8.1事業者一覧'!AA1952</f>
        <v>20</v>
      </c>
      <c r="M1953" s="36" t="str">
        <f>'R8.8.1事業者一覧'!AB1952</f>
        <v/>
      </c>
      <c r="N1953" s="36" t="str">
        <f>'R8.8.1事業者一覧'!AC1952</f>
        <v/>
      </c>
      <c r="O1953" s="36" t="str">
        <f>'R8.8.1事業者一覧'!AD1952</f>
        <v/>
      </c>
      <c r="P1953" s="36" t="str">
        <f>'R8.8.1事業者一覧'!AE1952</f>
        <v/>
      </c>
      <c r="Q1953" s="36" t="str">
        <f>'R8.8.1事業者一覧'!AF1952</f>
        <v/>
      </c>
      <c r="R1953" s="36" t="str">
        <f>'R8.8.1事業者一覧'!AG1952</f>
        <v/>
      </c>
      <c r="S1953" s="36" t="str">
        <f>'R8.8.1事業者一覧'!AH1952</f>
        <v>〇</v>
      </c>
      <c r="T1953" s="36" t="str">
        <f>'R8.8.1事業者一覧'!AI1952</f>
        <v>〇</v>
      </c>
      <c r="U1953" s="36" t="str">
        <f>'R8.8.1事業者一覧'!AJ1952</f>
        <v/>
      </c>
      <c r="V1953" s="36" t="str">
        <f>'R8.8.1事業者一覧'!AK1952</f>
        <v/>
      </c>
    </row>
    <row r="1954" ht="26.25" customHeight="1">
      <c r="A1954" s="27" t="str">
        <f>'R8.8.1事業者一覧'!A1953</f>
        <v>0110501855</v>
      </c>
      <c r="B1954" s="30" t="str">
        <f>'R8.8.1事業者一覧'!C1953</f>
        <v>短期入所</v>
      </c>
      <c r="C1954" s="30" t="str">
        <f>'R8.8.1事業者一覧'!F1953</f>
        <v>ノビロ学園短期入所事業所</v>
      </c>
      <c r="D1954" s="27" t="str">
        <f>'R8.8.1事業者一覧'!G1953</f>
        <v>0040839</v>
      </c>
      <c r="E1954" s="30" t="str">
        <f>MID('R8.8.1事業者一覧'!H1953,7,3)</f>
        <v>清田区</v>
      </c>
      <c r="F1954" s="30" t="str">
        <f>CONCATENATE('R8.8.1事業者一覧'!I1953,"　"&amp;'R8.8.1事業者一覧'!J1953)</f>
        <v>真栄４８３番地４　</v>
      </c>
      <c r="G1954" s="27" t="str">
        <f>IF(LEFT('R8.8.1事業者一覧'!K1953,4)="011-",MID('R8.8.1事業者一覧'!K1953,5,8),'R8.8.1事業者一覧'!K1953)</f>
        <v>887-3300</v>
      </c>
      <c r="H1954" s="27" t="str">
        <f>IF(LEFT('R8.8.1事業者一覧'!L1953,4)="011-",MID('R8.8.1事業者一覧'!L1953,5,8),'R8.8.1事業者一覧'!L1953)</f>
        <v>886-7567</v>
      </c>
      <c r="I1954" s="30" t="str">
        <f>'R8.8.1事業者一覧'!N1953</f>
        <v>提供中</v>
      </c>
      <c r="J1954" s="32" t="str">
        <f>'R8.8.1事業者一覧'!O1953</f>
        <v>H18/10/01</v>
      </c>
      <c r="K1954" s="30" t="str">
        <f>'R8.8.1事業者一覧'!Q1953</f>
        <v>社会福祉法人　札幌療育会</v>
      </c>
      <c r="L1954" s="35" t="str">
        <f>'R8.8.1事業者一覧'!AA1953</f>
        <v/>
      </c>
      <c r="M1954" s="36" t="str">
        <f>'R8.8.1事業者一覧'!AB1953</f>
        <v/>
      </c>
      <c r="N1954" s="36" t="str">
        <f>'R8.8.1事業者一覧'!AC1953</f>
        <v/>
      </c>
      <c r="O1954" s="36" t="str">
        <f>'R8.8.1事業者一覧'!AD1953</f>
        <v/>
      </c>
      <c r="P1954" s="36" t="str">
        <f>'R8.8.1事業者一覧'!AE1953</f>
        <v/>
      </c>
      <c r="Q1954" s="36" t="str">
        <f>'R8.8.1事業者一覧'!AF1953</f>
        <v/>
      </c>
      <c r="R1954" s="36" t="str">
        <f>'R8.8.1事業者一覧'!AG1953</f>
        <v/>
      </c>
      <c r="S1954" s="36" t="str">
        <f>'R8.8.1事業者一覧'!AH1953</f>
        <v/>
      </c>
      <c r="T1954" s="36" t="str">
        <f>'R8.8.1事業者一覧'!AI1953</f>
        <v/>
      </c>
      <c r="U1954" s="36" t="str">
        <f>'R8.8.1事業者一覧'!AJ1953</f>
        <v>〇</v>
      </c>
      <c r="V1954" s="36" t="str">
        <f>'R8.8.1事業者一覧'!AK1953</f>
        <v/>
      </c>
    </row>
    <row r="1955" ht="26.25" customHeight="1">
      <c r="A1955" s="27" t="str">
        <f>'R8.8.1事業者一覧'!A1954</f>
        <v>0110501889</v>
      </c>
      <c r="B1955" s="30" t="str">
        <f>'R8.8.1事業者一覧'!C1954</f>
        <v>居宅介護</v>
      </c>
      <c r="C1955" s="30" t="str">
        <f>'R8.8.1事業者一覧'!F1954</f>
        <v>きたのホームヘルプサービス</v>
      </c>
      <c r="D1955" s="27" t="str">
        <f>'R8.8.1事業者一覧'!G1954</f>
        <v>0040867</v>
      </c>
      <c r="E1955" s="30" t="str">
        <f>MID('R8.8.1事業者一覧'!H1954,7,3)</f>
        <v>清田区</v>
      </c>
      <c r="F1955" s="30" t="str">
        <f>CONCATENATE('R8.8.1事業者一覧'!I1954,"　"&amp;'R8.8.1事業者一覧'!J1954)</f>
        <v>北野７条３丁目６－８　ルミナス７，３</v>
      </c>
      <c r="G1955" s="27" t="str">
        <f>IF(LEFT('R8.8.1事業者一覧'!K1954,4)="011-",MID('R8.8.1事業者一覧'!K1954,5,8),'R8.8.1事業者一覧'!K1954)</f>
        <v>886-1248</v>
      </c>
      <c r="H1955" s="27" t="str">
        <f>IF(LEFT('R8.8.1事業者一覧'!L1954,4)="011-",MID('R8.8.1事業者一覧'!L1954,5,8),'R8.8.1事業者一覧'!L1954)</f>
        <v>886-1244</v>
      </c>
      <c r="I1955" s="30" t="str">
        <f>'R8.8.1事業者一覧'!N1954</f>
        <v>提供中</v>
      </c>
      <c r="J1955" s="32" t="str">
        <f>'R8.8.1事業者一覧'!O1954</f>
        <v>H18/12/01</v>
      </c>
      <c r="K1955" s="30" t="str">
        <f>'R8.8.1事業者一覧'!Q1954</f>
        <v>株式会社　あいライフ</v>
      </c>
      <c r="L1955" s="35" t="str">
        <f>'R8.8.1事業者一覧'!AA1954</f>
        <v/>
      </c>
      <c r="M1955" s="36" t="str">
        <f>'R8.8.1事業者一覧'!AB1954</f>
        <v>〇</v>
      </c>
      <c r="N1955" s="36" t="str">
        <f>'R8.8.1事業者一覧'!AC1954</f>
        <v/>
      </c>
      <c r="O1955" s="36" t="str">
        <f>'R8.8.1事業者一覧'!AD1954</f>
        <v/>
      </c>
      <c r="P1955" s="36" t="str">
        <f>'R8.8.1事業者一覧'!AE1954</f>
        <v/>
      </c>
      <c r="Q1955" s="36" t="str">
        <f>'R8.8.1事業者一覧'!AF1954</f>
        <v/>
      </c>
      <c r="R1955" s="36" t="str">
        <f>'R8.8.1事業者一覧'!AG1954</f>
        <v/>
      </c>
      <c r="S1955" s="36" t="str">
        <f>'R8.8.1事業者一覧'!AH1954</f>
        <v/>
      </c>
      <c r="T1955" s="36" t="str">
        <f>'R8.8.1事業者一覧'!AI1954</f>
        <v/>
      </c>
      <c r="U1955" s="36" t="str">
        <f>'R8.8.1事業者一覧'!AJ1954</f>
        <v/>
      </c>
      <c r="V1955" s="36" t="str">
        <f>'R8.8.1事業者一覧'!AK1954</f>
        <v/>
      </c>
    </row>
    <row r="1956" ht="26.25" customHeight="1">
      <c r="A1956" s="27" t="str">
        <f>'R8.8.1事業者一覧'!A1955</f>
        <v>0110501889</v>
      </c>
      <c r="B1956" s="30" t="str">
        <f>'R8.8.1事業者一覧'!C1955</f>
        <v>重度訪問介護</v>
      </c>
      <c r="C1956" s="30" t="str">
        <f>'R8.8.1事業者一覧'!F1955</f>
        <v>きたのホームヘルプサービス</v>
      </c>
      <c r="D1956" s="27" t="str">
        <f>'R8.8.1事業者一覧'!G1955</f>
        <v>0040867</v>
      </c>
      <c r="E1956" s="30" t="str">
        <f>MID('R8.8.1事業者一覧'!H1955,7,3)</f>
        <v>清田区</v>
      </c>
      <c r="F1956" s="30" t="str">
        <f>CONCATENATE('R8.8.1事業者一覧'!I1955,"　"&amp;'R8.8.1事業者一覧'!J1955)</f>
        <v>北野７条３丁目６－８　ルミナス７，３</v>
      </c>
      <c r="G1956" s="27" t="str">
        <f>IF(LEFT('R8.8.1事業者一覧'!K1955,4)="011-",MID('R8.8.1事業者一覧'!K1955,5,8),'R8.8.1事業者一覧'!K1955)</f>
        <v>886-1248</v>
      </c>
      <c r="H1956" s="27" t="str">
        <f>IF(LEFT('R8.8.1事業者一覧'!L1955,4)="011-",MID('R8.8.1事業者一覧'!L1955,5,8),'R8.8.1事業者一覧'!L1955)</f>
        <v>886-1244</v>
      </c>
      <c r="I1956" s="30" t="str">
        <f>'R8.8.1事業者一覧'!N1955</f>
        <v>提供中</v>
      </c>
      <c r="J1956" s="32" t="str">
        <f>'R8.8.1事業者一覧'!O1955</f>
        <v>H18/12/01</v>
      </c>
      <c r="K1956" s="30" t="str">
        <f>'R8.8.1事業者一覧'!Q1955</f>
        <v>株式会社　あいライフ</v>
      </c>
      <c r="L1956" s="35" t="str">
        <f>'R8.8.1事業者一覧'!AA1955</f>
        <v/>
      </c>
      <c r="M1956" s="36" t="str">
        <f>'R8.8.1事業者一覧'!AB1955</f>
        <v>〇</v>
      </c>
      <c r="N1956" s="36" t="str">
        <f>'R8.8.1事業者一覧'!AC1955</f>
        <v/>
      </c>
      <c r="O1956" s="36" t="str">
        <f>'R8.8.1事業者一覧'!AD1955</f>
        <v/>
      </c>
      <c r="P1956" s="36" t="str">
        <f>'R8.8.1事業者一覧'!AE1955</f>
        <v/>
      </c>
      <c r="Q1956" s="36" t="str">
        <f>'R8.8.1事業者一覧'!AF1955</f>
        <v/>
      </c>
      <c r="R1956" s="36" t="str">
        <f>'R8.8.1事業者一覧'!AG1955</f>
        <v/>
      </c>
      <c r="S1956" s="36" t="str">
        <f>'R8.8.1事業者一覧'!AH1955</f>
        <v/>
      </c>
      <c r="T1956" s="36" t="str">
        <f>'R8.8.1事業者一覧'!AI1955</f>
        <v/>
      </c>
      <c r="U1956" s="36" t="str">
        <f>'R8.8.1事業者一覧'!AJ1955</f>
        <v/>
      </c>
      <c r="V1956" s="36" t="str">
        <f>'R8.8.1事業者一覧'!AK1955</f>
        <v/>
      </c>
    </row>
    <row r="1957" ht="26.25" customHeight="1">
      <c r="A1957" s="27" t="str">
        <f>'R8.8.1事業者一覧'!A1956</f>
        <v>0110501889</v>
      </c>
      <c r="B1957" s="30" t="str">
        <f>'R8.8.1事業者一覧'!C1956</f>
        <v>行動援護</v>
      </c>
      <c r="C1957" s="30" t="str">
        <f>'R8.8.1事業者一覧'!F1956</f>
        <v>きたのホームヘルプサービス</v>
      </c>
      <c r="D1957" s="27" t="str">
        <f>'R8.8.1事業者一覧'!G1956</f>
        <v>0040867</v>
      </c>
      <c r="E1957" s="30" t="str">
        <f>MID('R8.8.1事業者一覧'!H1956,7,3)</f>
        <v>清田区</v>
      </c>
      <c r="F1957" s="30" t="str">
        <f>CONCATENATE('R8.8.1事業者一覧'!I1956,"　"&amp;'R8.8.1事業者一覧'!J1956)</f>
        <v>北野７条３丁目６－８　ルミナス７・３</v>
      </c>
      <c r="G1957" s="27" t="str">
        <f>IF(LEFT('R8.8.1事業者一覧'!K1956,4)="011-",MID('R8.8.1事業者一覧'!K1956,5,8),'R8.8.1事業者一覧'!K1956)</f>
        <v>884-1248</v>
      </c>
      <c r="H1957" s="27" t="str">
        <f>IF(LEFT('R8.8.1事業者一覧'!L1956,4)="011-",MID('R8.8.1事業者一覧'!L1956,5,8),'R8.8.1事業者一覧'!L1956)</f>
        <v>886-1244</v>
      </c>
      <c r="I1957" s="30" t="str">
        <f>'R8.8.1事業者一覧'!N1956</f>
        <v>提供中</v>
      </c>
      <c r="J1957" s="32" t="str">
        <f>'R8.8.1事業者一覧'!O1956</f>
        <v>H26/01/16</v>
      </c>
      <c r="K1957" s="30" t="str">
        <f>'R8.8.1事業者一覧'!Q1956</f>
        <v>株式会社　あいライフ</v>
      </c>
      <c r="L1957" s="35" t="str">
        <f>'R8.8.1事業者一覧'!AA1956</f>
        <v/>
      </c>
      <c r="M1957" s="36" t="str">
        <f>'R8.8.1事業者一覧'!AB1956</f>
        <v>〇</v>
      </c>
      <c r="N1957" s="36" t="str">
        <f>'R8.8.1事業者一覧'!AC1956</f>
        <v/>
      </c>
      <c r="O1957" s="36" t="str">
        <f>'R8.8.1事業者一覧'!AD1956</f>
        <v/>
      </c>
      <c r="P1957" s="36" t="str">
        <f>'R8.8.1事業者一覧'!AE1956</f>
        <v/>
      </c>
      <c r="Q1957" s="36" t="str">
        <f>'R8.8.1事業者一覧'!AF1956</f>
        <v/>
      </c>
      <c r="R1957" s="36" t="str">
        <f>'R8.8.1事業者一覧'!AG1956</f>
        <v/>
      </c>
      <c r="S1957" s="36" t="str">
        <f>'R8.8.1事業者一覧'!AH1956</f>
        <v/>
      </c>
      <c r="T1957" s="36" t="str">
        <f>'R8.8.1事業者一覧'!AI1956</f>
        <v/>
      </c>
      <c r="U1957" s="36" t="str">
        <f>'R8.8.1事業者一覧'!AJ1956</f>
        <v/>
      </c>
      <c r="V1957" s="36" t="str">
        <f>'R8.8.1事業者一覧'!AK1956</f>
        <v/>
      </c>
    </row>
    <row r="1958" ht="26.25" customHeight="1">
      <c r="A1958" s="27" t="str">
        <f>'R8.8.1事業者一覧'!A1957</f>
        <v>0110501939</v>
      </c>
      <c r="B1958" s="30" t="str">
        <f>'R8.8.1事業者一覧'!C1957</f>
        <v>居宅介護</v>
      </c>
      <c r="C1958" s="30" t="str">
        <f>'R8.8.1事業者一覧'!F1957</f>
        <v>株式会社　サポート枝</v>
      </c>
      <c r="D1958" s="27" t="str">
        <f>'R8.8.1事業者一覧'!G1957</f>
        <v>0050861</v>
      </c>
      <c r="E1958" s="30" t="str">
        <f>MID('R8.8.1事業者一覧'!H1957,7,3)</f>
        <v>南区</v>
      </c>
      <c r="F1958" s="30" t="str">
        <f>CONCATENATE('R8.8.1事業者一覧'!I1957,"　"&amp;'R8.8.1事業者一覧'!J1957)</f>
        <v>真駒内３３２番地５１９　</v>
      </c>
      <c r="G1958" s="27" t="str">
        <f>IF(LEFT('R8.8.1事業者一覧'!K1957,4)="011-",MID('R8.8.1事業者一覧'!K1957,5,8),'R8.8.1事業者一覧'!K1957)</f>
        <v>592-3440</v>
      </c>
      <c r="H1958" s="27" t="str">
        <f>IF(LEFT('R8.8.1事業者一覧'!L1957,4)="011-",MID('R8.8.1事業者一覧'!L1957,5,8),'R8.8.1事業者一覧'!L1957)</f>
        <v>592-3441</v>
      </c>
      <c r="I1958" s="30" t="str">
        <f>'R8.8.1事業者一覧'!N1957</f>
        <v>提供中</v>
      </c>
      <c r="J1958" s="32" t="str">
        <f>'R8.8.1事業者一覧'!O1957</f>
        <v>H19/04/01</v>
      </c>
      <c r="K1958" s="30" t="str">
        <f>'R8.8.1事業者一覧'!Q1957</f>
        <v>株式会社　サポート枝</v>
      </c>
      <c r="L1958" s="35" t="str">
        <f>'R8.8.1事業者一覧'!AA1957</f>
        <v/>
      </c>
      <c r="M1958" s="36" t="str">
        <f>'R8.8.1事業者一覧'!AB1957</f>
        <v/>
      </c>
      <c r="N1958" s="36" t="str">
        <f>'R8.8.1事業者一覧'!AC1957</f>
        <v>〇</v>
      </c>
      <c r="O1958" s="36" t="str">
        <f>'R8.8.1事業者一覧'!AD1957</f>
        <v/>
      </c>
      <c r="P1958" s="36" t="str">
        <f>'R8.8.1事業者一覧'!AE1957</f>
        <v/>
      </c>
      <c r="Q1958" s="36" t="str">
        <f>'R8.8.1事業者一覧'!AF1957</f>
        <v/>
      </c>
      <c r="R1958" s="36" t="str">
        <f>'R8.8.1事業者一覧'!AG1957</f>
        <v/>
      </c>
      <c r="S1958" s="36" t="str">
        <f>'R8.8.1事業者一覧'!AH1957</f>
        <v>〇</v>
      </c>
      <c r="T1958" s="36" t="str">
        <f>'R8.8.1事業者一覧'!AI1957</f>
        <v>〇</v>
      </c>
      <c r="U1958" s="36" t="str">
        <f>'R8.8.1事業者一覧'!AJ1957</f>
        <v>〇</v>
      </c>
      <c r="V1958" s="36" t="str">
        <f>'R8.8.1事業者一覧'!AK1957</f>
        <v/>
      </c>
    </row>
    <row r="1959" ht="26.25" customHeight="1">
      <c r="A1959" s="27" t="str">
        <f>'R8.8.1事業者一覧'!A1958</f>
        <v>0110501939</v>
      </c>
      <c r="B1959" s="30" t="str">
        <f>'R8.8.1事業者一覧'!C1958</f>
        <v>重度訪問介護</v>
      </c>
      <c r="C1959" s="30" t="str">
        <f>'R8.8.1事業者一覧'!F1958</f>
        <v>株式会社　サポート枝</v>
      </c>
      <c r="D1959" s="27" t="str">
        <f>'R8.8.1事業者一覧'!G1958</f>
        <v>0050861</v>
      </c>
      <c r="E1959" s="30" t="str">
        <f>MID('R8.8.1事業者一覧'!H1958,7,3)</f>
        <v>南区</v>
      </c>
      <c r="F1959" s="30" t="str">
        <f>CONCATENATE('R8.8.1事業者一覧'!I1958,"　"&amp;'R8.8.1事業者一覧'!J1958)</f>
        <v>真駒内３３２番地５１９　</v>
      </c>
      <c r="G1959" s="27" t="str">
        <f>IF(LEFT('R8.8.1事業者一覧'!K1958,4)="011-",MID('R8.8.1事業者一覧'!K1958,5,8),'R8.8.1事業者一覧'!K1958)</f>
        <v>592-3440</v>
      </c>
      <c r="H1959" s="27" t="str">
        <f>IF(LEFT('R8.8.1事業者一覧'!L1958,4)="011-",MID('R8.8.1事業者一覧'!L1958,5,8),'R8.8.1事業者一覧'!L1958)</f>
        <v>592-3441</v>
      </c>
      <c r="I1959" s="30" t="str">
        <f>'R8.8.1事業者一覧'!N1958</f>
        <v>提供中</v>
      </c>
      <c r="J1959" s="32" t="str">
        <f>'R8.8.1事業者一覧'!O1958</f>
        <v>H19/04/01</v>
      </c>
      <c r="K1959" s="30" t="str">
        <f>'R8.8.1事業者一覧'!Q1958</f>
        <v>株式会社　サポート枝</v>
      </c>
      <c r="L1959" s="35" t="str">
        <f>'R8.8.1事業者一覧'!AA1958</f>
        <v/>
      </c>
      <c r="M1959" s="36" t="str">
        <f>'R8.8.1事業者一覧'!AB1958</f>
        <v/>
      </c>
      <c r="N1959" s="36" t="str">
        <f>'R8.8.1事業者一覧'!AC1958</f>
        <v>〇</v>
      </c>
      <c r="O1959" s="36" t="str">
        <f>'R8.8.1事業者一覧'!AD1958</f>
        <v/>
      </c>
      <c r="P1959" s="36" t="str">
        <f>'R8.8.1事業者一覧'!AE1958</f>
        <v/>
      </c>
      <c r="Q1959" s="36" t="str">
        <f>'R8.8.1事業者一覧'!AF1958</f>
        <v/>
      </c>
      <c r="R1959" s="36" t="str">
        <f>'R8.8.1事業者一覧'!AG1958</f>
        <v/>
      </c>
      <c r="S1959" s="36" t="str">
        <f>'R8.8.1事業者一覧'!AH1958</f>
        <v/>
      </c>
      <c r="T1959" s="36" t="str">
        <f>'R8.8.1事業者一覧'!AI1958</f>
        <v/>
      </c>
      <c r="U1959" s="36" t="str">
        <f>'R8.8.1事業者一覧'!AJ1958</f>
        <v/>
      </c>
      <c r="V1959" s="36" t="str">
        <f>'R8.8.1事業者一覧'!AK1958</f>
        <v/>
      </c>
    </row>
    <row r="1960" ht="26.25" customHeight="1">
      <c r="A1960" s="27" t="str">
        <f>'R8.8.1事業者一覧'!A1959</f>
        <v>0110501939</v>
      </c>
      <c r="B1960" s="30" t="str">
        <f>'R8.8.1事業者一覧'!C1959</f>
        <v>行動援護</v>
      </c>
      <c r="C1960" s="30" t="str">
        <f>'R8.8.1事業者一覧'!F1959</f>
        <v>株式会社　サポート枝</v>
      </c>
      <c r="D1960" s="27" t="str">
        <f>'R8.8.1事業者一覧'!G1959</f>
        <v>0050861</v>
      </c>
      <c r="E1960" s="30" t="str">
        <f>MID('R8.8.1事業者一覧'!H1959,7,3)</f>
        <v>南区</v>
      </c>
      <c r="F1960" s="30" t="str">
        <f>CONCATENATE('R8.8.1事業者一覧'!I1959,"　"&amp;'R8.8.1事業者一覧'!J1959)</f>
        <v>真駒内３３２番地５１９　</v>
      </c>
      <c r="G1960" s="27" t="str">
        <f>IF(LEFT('R8.8.1事業者一覧'!K1959,4)="011-",MID('R8.8.1事業者一覧'!K1959,5,8),'R8.8.1事業者一覧'!K1959)</f>
        <v>592-3440</v>
      </c>
      <c r="H1960" s="27" t="str">
        <f>IF(LEFT('R8.8.1事業者一覧'!L1959,4)="011-",MID('R8.8.1事業者一覧'!L1959,5,8),'R8.8.1事業者一覧'!L1959)</f>
        <v>592-3441</v>
      </c>
      <c r="I1960" s="30" t="str">
        <f>'R8.8.1事業者一覧'!N1959</f>
        <v>提供中</v>
      </c>
      <c r="J1960" s="32" t="str">
        <f>'R8.8.1事業者一覧'!O1959</f>
        <v>H19/04/01</v>
      </c>
      <c r="K1960" s="30" t="str">
        <f>'R8.8.1事業者一覧'!Q1959</f>
        <v>株式会社　サポート枝</v>
      </c>
      <c r="L1960" s="35" t="str">
        <f>'R8.8.1事業者一覧'!AA1959</f>
        <v/>
      </c>
      <c r="M1960" s="36" t="str">
        <f>'R8.8.1事業者一覧'!AB1959</f>
        <v/>
      </c>
      <c r="N1960" s="36" t="str">
        <f>'R8.8.1事業者一覧'!AC1959</f>
        <v/>
      </c>
      <c r="O1960" s="36" t="str">
        <f>'R8.8.1事業者一覧'!AD1959</f>
        <v/>
      </c>
      <c r="P1960" s="36" t="str">
        <f>'R8.8.1事業者一覧'!AE1959</f>
        <v/>
      </c>
      <c r="Q1960" s="36" t="str">
        <f>'R8.8.1事業者一覧'!AF1959</f>
        <v/>
      </c>
      <c r="R1960" s="36" t="str">
        <f>'R8.8.1事業者一覧'!AG1959</f>
        <v/>
      </c>
      <c r="S1960" s="36" t="str">
        <f>'R8.8.1事業者一覧'!AH1959</f>
        <v>〇</v>
      </c>
      <c r="T1960" s="36" t="str">
        <f>'R8.8.1事業者一覧'!AI1959</f>
        <v>〇</v>
      </c>
      <c r="U1960" s="36" t="str">
        <f>'R8.8.1事業者一覧'!AJ1959</f>
        <v>〇</v>
      </c>
      <c r="V1960" s="36" t="str">
        <f>'R8.8.1事業者一覧'!AK1959</f>
        <v/>
      </c>
    </row>
    <row r="1961" ht="26.25" customHeight="1">
      <c r="A1961" s="27" t="str">
        <f>'R8.8.1事業者一覧'!A1960</f>
        <v>0110501962</v>
      </c>
      <c r="B1961" s="30" t="str">
        <f>'R8.8.1事業者一覧'!C1960</f>
        <v>就労移行支援</v>
      </c>
      <c r="C1961" s="30" t="str">
        <f>'R8.8.1事業者一覧'!F1960</f>
        <v>作業所きたの</v>
      </c>
      <c r="D1961" s="27" t="str">
        <f>'R8.8.1事業者一覧'!G1960</f>
        <v>0040865</v>
      </c>
      <c r="E1961" s="30" t="str">
        <f>MID('R8.8.1事業者一覧'!H1960,7,3)</f>
        <v>清田区</v>
      </c>
      <c r="F1961" s="30" t="str">
        <f>CONCATENATE('R8.8.1事業者一覧'!I1960,"　"&amp;'R8.8.1事業者一覧'!J1960)</f>
        <v>北野５条３丁目４－１４　</v>
      </c>
      <c r="G1961" s="27" t="str">
        <f>IF(LEFT('R8.8.1事業者一覧'!K1960,4)="011-",MID('R8.8.1事業者一覧'!K1960,5,8),'R8.8.1事業者一覧'!K1960)</f>
        <v>886-3132</v>
      </c>
      <c r="H1961" s="27" t="str">
        <f>IF(LEFT('R8.8.1事業者一覧'!L1960,4)="011-",MID('R8.8.1事業者一覧'!L1960,5,8),'R8.8.1事業者一覧'!L1960)</f>
        <v>215-5135</v>
      </c>
      <c r="I1961" s="30" t="str">
        <f>'R8.8.1事業者一覧'!N1960</f>
        <v>提供中</v>
      </c>
      <c r="J1961" s="32" t="str">
        <f>'R8.8.1事業者一覧'!O1960</f>
        <v>H19/04/01</v>
      </c>
      <c r="K1961" s="30" t="str">
        <f>'R8.8.1事業者一覧'!Q1960</f>
        <v>特定非営利活動法人　地域生活きたのセンター　ぱお</v>
      </c>
      <c r="L1961" s="35">
        <f>'R8.8.1事業者一覧'!AA1960</f>
        <v>15</v>
      </c>
      <c r="M1961" s="36" t="str">
        <f>'R8.8.1事業者一覧'!AB1960</f>
        <v/>
      </c>
      <c r="N1961" s="36" t="str">
        <f>'R8.8.1事業者一覧'!AC1960</f>
        <v/>
      </c>
      <c r="O1961" s="36" t="str">
        <f>'R8.8.1事業者一覧'!AD1960</f>
        <v/>
      </c>
      <c r="P1961" s="36" t="str">
        <f>'R8.8.1事業者一覧'!AE1960</f>
        <v/>
      </c>
      <c r="Q1961" s="36" t="str">
        <f>'R8.8.1事業者一覧'!AF1960</f>
        <v/>
      </c>
      <c r="R1961" s="36" t="str">
        <f>'R8.8.1事業者一覧'!AG1960</f>
        <v/>
      </c>
      <c r="S1961" s="36" t="str">
        <f>'R8.8.1事業者一覧'!AH1960</f>
        <v>〇</v>
      </c>
      <c r="T1961" s="36" t="str">
        <f>'R8.8.1事業者一覧'!AI1960</f>
        <v/>
      </c>
      <c r="U1961" s="36" t="str">
        <f>'R8.8.1事業者一覧'!AJ1960</f>
        <v/>
      </c>
      <c r="V1961" s="36" t="str">
        <f>'R8.8.1事業者一覧'!AK1960</f>
        <v/>
      </c>
    </row>
    <row r="1962" ht="26.25" customHeight="1">
      <c r="A1962" s="27" t="str">
        <f>'R8.8.1事業者一覧'!A1961</f>
        <v>0110501962</v>
      </c>
      <c r="B1962" s="30" t="str">
        <f>'R8.8.1事業者一覧'!C1961</f>
        <v>就労継続支援(Ｂ型)</v>
      </c>
      <c r="C1962" s="30" t="str">
        <f>'R8.8.1事業者一覧'!F1961</f>
        <v>作業所きたの</v>
      </c>
      <c r="D1962" s="27" t="str">
        <f>'R8.8.1事業者一覧'!G1961</f>
        <v>0040865</v>
      </c>
      <c r="E1962" s="30" t="str">
        <f>MID('R8.8.1事業者一覧'!H1961,7,3)</f>
        <v>清田区</v>
      </c>
      <c r="F1962" s="30" t="str">
        <f>CONCATENATE('R8.8.1事業者一覧'!I1961,"　"&amp;'R8.8.1事業者一覧'!J1961)</f>
        <v>北野５条３丁目４－１４　</v>
      </c>
      <c r="G1962" s="27" t="str">
        <f>IF(LEFT('R8.8.1事業者一覧'!K1961,4)="011-",MID('R8.8.1事業者一覧'!K1961,5,8),'R8.8.1事業者一覧'!K1961)</f>
        <v>886-3132</v>
      </c>
      <c r="H1962" s="27" t="str">
        <f>IF(LEFT('R8.8.1事業者一覧'!L1961,4)="011-",MID('R8.8.1事業者一覧'!L1961,5,8),'R8.8.1事業者一覧'!L1961)</f>
        <v>215-5135</v>
      </c>
      <c r="I1962" s="30" t="str">
        <f>'R8.8.1事業者一覧'!N1961</f>
        <v>提供中</v>
      </c>
      <c r="J1962" s="32" t="str">
        <f>'R8.8.1事業者一覧'!O1961</f>
        <v>H19/04/01</v>
      </c>
      <c r="K1962" s="30" t="str">
        <f>'R8.8.1事業者一覧'!Q1961</f>
        <v>特定非営利活動法人　地域生活きたのセンター　ぱお</v>
      </c>
      <c r="L1962" s="35">
        <f>'R8.8.1事業者一覧'!AA1961</f>
        <v>20</v>
      </c>
      <c r="M1962" s="36" t="str">
        <f>'R8.8.1事業者一覧'!AB1961</f>
        <v/>
      </c>
      <c r="N1962" s="36" t="str">
        <f>'R8.8.1事業者一覧'!AC1961</f>
        <v/>
      </c>
      <c r="O1962" s="36" t="str">
        <f>'R8.8.1事業者一覧'!AD1961</f>
        <v/>
      </c>
      <c r="P1962" s="36" t="str">
        <f>'R8.8.1事業者一覧'!AE1961</f>
        <v/>
      </c>
      <c r="Q1962" s="36" t="str">
        <f>'R8.8.1事業者一覧'!AF1961</f>
        <v/>
      </c>
      <c r="R1962" s="36" t="str">
        <f>'R8.8.1事業者一覧'!AG1961</f>
        <v/>
      </c>
      <c r="S1962" s="36" t="str">
        <f>'R8.8.1事業者一覧'!AH1961</f>
        <v>〇</v>
      </c>
      <c r="T1962" s="36" t="str">
        <f>'R8.8.1事業者一覧'!AI1961</f>
        <v/>
      </c>
      <c r="U1962" s="36" t="str">
        <f>'R8.8.1事業者一覧'!AJ1961</f>
        <v/>
      </c>
      <c r="V1962" s="36" t="str">
        <f>'R8.8.1事業者一覧'!AK1961</f>
        <v/>
      </c>
    </row>
    <row r="1963" ht="26.25" customHeight="1">
      <c r="A1963" s="27" t="str">
        <f>'R8.8.1事業者一覧'!A1962</f>
        <v>0110501962</v>
      </c>
      <c r="B1963" s="30" t="str">
        <f>'R8.8.1事業者一覧'!C1962</f>
        <v>就労定着支援</v>
      </c>
      <c r="C1963" s="30" t="str">
        <f>'R8.8.1事業者一覧'!F1962</f>
        <v>作業所きたの</v>
      </c>
      <c r="D1963" s="27" t="str">
        <f>'R8.8.1事業者一覧'!G1962</f>
        <v>0040865</v>
      </c>
      <c r="E1963" s="30" t="str">
        <f>MID('R8.8.1事業者一覧'!H1962,7,3)</f>
        <v>清田区</v>
      </c>
      <c r="F1963" s="30" t="str">
        <f>CONCATENATE('R8.8.1事業者一覧'!I1962,"　"&amp;'R8.8.1事業者一覧'!J1962)</f>
        <v>北野５条３丁目４－１４　</v>
      </c>
      <c r="G1963" s="27" t="str">
        <f>IF(LEFT('R8.8.1事業者一覧'!K1962,4)="011-",MID('R8.8.1事業者一覧'!K1962,5,8),'R8.8.1事業者一覧'!K1962)</f>
        <v>886-3132</v>
      </c>
      <c r="H1963" s="27" t="str">
        <f>IF(LEFT('R8.8.1事業者一覧'!L1962,4)="011-",MID('R8.8.1事業者一覧'!L1962,5,8),'R8.8.1事業者一覧'!L1962)</f>
        <v>211-5135</v>
      </c>
      <c r="I1963" s="30" t="str">
        <f>'R8.8.1事業者一覧'!N1962</f>
        <v>提供中</v>
      </c>
      <c r="J1963" s="32" t="str">
        <f>'R8.8.1事業者一覧'!O1962</f>
        <v>H30/10/01</v>
      </c>
      <c r="K1963" s="30" t="str">
        <f>'R8.8.1事業者一覧'!Q1962</f>
        <v>特定非営利活動法人　地域生活きたのセンター　ぱお</v>
      </c>
      <c r="L1963" s="35" t="str">
        <f>'R8.8.1事業者一覧'!AA1962</f>
        <v/>
      </c>
      <c r="M1963" s="36" t="str">
        <f>'R8.8.1事業者一覧'!AB1962</f>
        <v>〇</v>
      </c>
      <c r="N1963" s="36" t="str">
        <f>'R8.8.1事業者一覧'!AC1962</f>
        <v/>
      </c>
      <c r="O1963" s="36" t="str">
        <f>'R8.8.1事業者一覧'!AD1962</f>
        <v/>
      </c>
      <c r="P1963" s="36" t="str">
        <f>'R8.8.1事業者一覧'!AE1962</f>
        <v/>
      </c>
      <c r="Q1963" s="36" t="str">
        <f>'R8.8.1事業者一覧'!AF1962</f>
        <v/>
      </c>
      <c r="R1963" s="36" t="str">
        <f>'R8.8.1事業者一覧'!AG1962</f>
        <v/>
      </c>
      <c r="S1963" s="36" t="str">
        <f>'R8.8.1事業者一覧'!AH1962</f>
        <v/>
      </c>
      <c r="T1963" s="36" t="str">
        <f>'R8.8.1事業者一覧'!AI1962</f>
        <v/>
      </c>
      <c r="U1963" s="36" t="str">
        <f>'R8.8.1事業者一覧'!AJ1962</f>
        <v/>
      </c>
      <c r="V1963" s="36" t="str">
        <f>'R8.8.1事業者一覧'!AK1962</f>
        <v/>
      </c>
    </row>
    <row r="1964" ht="26.25" customHeight="1">
      <c r="A1964" s="27" t="str">
        <f>'R8.8.1事業者一覧'!A1963</f>
        <v>0110501970</v>
      </c>
      <c r="B1964" s="30" t="str">
        <f>'R8.8.1事業者一覧'!C1963</f>
        <v>就労移行支援</v>
      </c>
      <c r="C1964" s="30" t="str">
        <f>'R8.8.1事業者一覧'!F1963</f>
        <v>太夢共同作業所</v>
      </c>
      <c r="D1964" s="27" t="str">
        <f>'R8.8.1事業者一覧'!G1963</f>
        <v>0620934</v>
      </c>
      <c r="E1964" s="30" t="str">
        <f>MID('R8.8.1事業者一覧'!H1963,7,3)</f>
        <v>豊平区</v>
      </c>
      <c r="F1964" s="30" t="str">
        <f>CONCATENATE('R8.8.1事業者一覧'!I1963,"　"&amp;'R8.8.1事業者一覧'!J1963)</f>
        <v>平岸四条９丁目１３－２２－１０５　</v>
      </c>
      <c r="G1964" s="27" t="str">
        <f>IF(LEFT('R8.8.1事業者一覧'!K1963,4)="011-",MID('R8.8.1事業者一覧'!K1963,5,8),'R8.8.1事業者一覧'!K1963)</f>
        <v>823-4375</v>
      </c>
      <c r="H1964" s="27" t="str">
        <f>IF(LEFT('R8.8.1事業者一覧'!L1963,4)="011-",MID('R8.8.1事業者一覧'!L1963,5,8),'R8.8.1事業者一覧'!L1963)</f>
        <v>823-4375</v>
      </c>
      <c r="I1964" s="30" t="str">
        <f>'R8.8.1事業者一覧'!N1963</f>
        <v>提供中</v>
      </c>
      <c r="J1964" s="32" t="str">
        <f>'R8.8.1事業者一覧'!O1963</f>
        <v>H22/10/01</v>
      </c>
      <c r="K1964" s="30" t="str">
        <f>'R8.8.1事業者一覧'!Q1963</f>
        <v>特定非営利活動法人　太夢</v>
      </c>
      <c r="L1964" s="35">
        <f>'R8.8.1事業者一覧'!AA1963</f>
        <v>10</v>
      </c>
      <c r="M1964" s="36" t="str">
        <f>'R8.8.1事業者一覧'!AB1963</f>
        <v>〇</v>
      </c>
      <c r="N1964" s="36" t="str">
        <f>'R8.8.1事業者一覧'!AC1963</f>
        <v/>
      </c>
      <c r="O1964" s="36" t="str">
        <f>'R8.8.1事業者一覧'!AD1963</f>
        <v/>
      </c>
      <c r="P1964" s="36" t="str">
        <f>'R8.8.1事業者一覧'!AE1963</f>
        <v/>
      </c>
      <c r="Q1964" s="36" t="str">
        <f>'R8.8.1事業者一覧'!AF1963</f>
        <v/>
      </c>
      <c r="R1964" s="36" t="str">
        <f>'R8.8.1事業者一覧'!AG1963</f>
        <v/>
      </c>
      <c r="S1964" s="36" t="str">
        <f>'R8.8.1事業者一覧'!AH1963</f>
        <v/>
      </c>
      <c r="T1964" s="36" t="str">
        <f>'R8.8.1事業者一覧'!AI1963</f>
        <v/>
      </c>
      <c r="U1964" s="36" t="str">
        <f>'R8.8.1事業者一覧'!AJ1963</f>
        <v/>
      </c>
      <c r="V1964" s="36" t="str">
        <f>'R8.8.1事業者一覧'!AK1963</f>
        <v/>
      </c>
    </row>
    <row r="1965" ht="26.25" customHeight="1">
      <c r="A1965" s="27" t="str">
        <f>'R8.8.1事業者一覧'!A1964</f>
        <v>0110501970</v>
      </c>
      <c r="B1965" s="30" t="str">
        <f>'R8.8.1事業者一覧'!C1964</f>
        <v>就労継続支援(Ｂ型)</v>
      </c>
      <c r="C1965" s="30" t="str">
        <f>'R8.8.1事業者一覧'!F1964</f>
        <v>太夢共同作業所</v>
      </c>
      <c r="D1965" s="27" t="str">
        <f>'R8.8.1事業者一覧'!G1964</f>
        <v>0620934</v>
      </c>
      <c r="E1965" s="30" t="str">
        <f>MID('R8.8.1事業者一覧'!H1964,7,3)</f>
        <v>豊平区</v>
      </c>
      <c r="F1965" s="30" t="str">
        <f>CONCATENATE('R8.8.1事業者一覧'!I1964,"　"&amp;'R8.8.1事業者一覧'!J1964)</f>
        <v>平岸四条９丁目１３－２２－１０５　</v>
      </c>
      <c r="G1965" s="27" t="str">
        <f>IF(LEFT('R8.8.1事業者一覧'!K1964,4)="011-",MID('R8.8.1事業者一覧'!K1964,5,8),'R8.8.1事業者一覧'!K1964)</f>
        <v>823-4375</v>
      </c>
      <c r="H1965" s="27" t="str">
        <f>IF(LEFT('R8.8.1事業者一覧'!L1964,4)="011-",MID('R8.8.1事業者一覧'!L1964,5,8),'R8.8.1事業者一覧'!L1964)</f>
        <v>823-4375</v>
      </c>
      <c r="I1965" s="30" t="str">
        <f>'R8.8.1事業者一覧'!N1964</f>
        <v>提供中</v>
      </c>
      <c r="J1965" s="32" t="str">
        <f>'R8.8.1事業者一覧'!O1964</f>
        <v>H19/04/01</v>
      </c>
      <c r="K1965" s="30" t="str">
        <f>'R8.8.1事業者一覧'!Q1964</f>
        <v>特定非営利活動法人　太夢</v>
      </c>
      <c r="L1965" s="35">
        <f>'R8.8.1事業者一覧'!AA1964</f>
        <v>30</v>
      </c>
      <c r="M1965" s="36" t="str">
        <f>'R8.8.1事業者一覧'!AB1964</f>
        <v>〇</v>
      </c>
      <c r="N1965" s="36" t="str">
        <f>'R8.8.1事業者一覧'!AC1964</f>
        <v/>
      </c>
      <c r="O1965" s="36" t="str">
        <f>'R8.8.1事業者一覧'!AD1964</f>
        <v/>
      </c>
      <c r="P1965" s="36" t="str">
        <f>'R8.8.1事業者一覧'!AE1964</f>
        <v/>
      </c>
      <c r="Q1965" s="36" t="str">
        <f>'R8.8.1事業者一覧'!AF1964</f>
        <v/>
      </c>
      <c r="R1965" s="36" t="str">
        <f>'R8.8.1事業者一覧'!AG1964</f>
        <v/>
      </c>
      <c r="S1965" s="36" t="str">
        <f>'R8.8.1事業者一覧'!AH1964</f>
        <v/>
      </c>
      <c r="T1965" s="36" t="str">
        <f>'R8.8.1事業者一覧'!AI1964</f>
        <v/>
      </c>
      <c r="U1965" s="36" t="str">
        <f>'R8.8.1事業者一覧'!AJ1964</f>
        <v/>
      </c>
      <c r="V1965" s="36" t="str">
        <f>'R8.8.1事業者一覧'!AK1964</f>
        <v/>
      </c>
    </row>
    <row r="1966" ht="26.25" customHeight="1">
      <c r="A1966" s="27" t="str">
        <f>'R8.8.1事業者一覧'!A1965</f>
        <v>0110502002</v>
      </c>
      <c r="B1966" s="30" t="str">
        <f>'R8.8.1事業者一覧'!C1965</f>
        <v>居宅介護</v>
      </c>
      <c r="C1966" s="30" t="str">
        <f>'R8.8.1事業者一覧'!F1965</f>
        <v>ヘルパーステーションもなみ</v>
      </c>
      <c r="D1966" s="27" t="str">
        <f>'R8.8.1事業者一覧'!G1965</f>
        <v>0050805</v>
      </c>
      <c r="E1966" s="30" t="str">
        <f>MID('R8.8.1事業者一覧'!H1965,7,3)</f>
        <v>南区</v>
      </c>
      <c r="F1966" s="30" t="str">
        <f>CONCATENATE('R8.8.1事業者一覧'!I1965,"　"&amp;'R8.8.1事業者一覧'!J1965)</f>
        <v>川沿５条２丁目５番１０号　ホワイトピア川沿Ｂ２０１号</v>
      </c>
      <c r="G1966" s="27" t="str">
        <f>IF(LEFT('R8.8.1事業者一覧'!K1965,4)="011-",MID('R8.8.1事業者一覧'!K1965,5,8),'R8.8.1事業者一覧'!K1965)</f>
        <v>792-0012</v>
      </c>
      <c r="H1966" s="27" t="str">
        <f>IF(LEFT('R8.8.1事業者一覧'!L1965,4)="011-",MID('R8.8.1事業者一覧'!L1965,5,8),'R8.8.1事業者一覧'!L1965)</f>
        <v>792-0013</v>
      </c>
      <c r="I1966" s="30" t="str">
        <f>'R8.8.1事業者一覧'!N1965</f>
        <v>提供中</v>
      </c>
      <c r="J1966" s="32" t="str">
        <f>'R8.8.1事業者一覧'!O1965</f>
        <v>H19/04/01</v>
      </c>
      <c r="K1966" s="30" t="str">
        <f>'R8.8.1事業者一覧'!Q1965</f>
        <v>有限会社　もなみ</v>
      </c>
      <c r="L1966" s="35" t="str">
        <f>'R8.8.1事業者一覧'!AA1965</f>
        <v/>
      </c>
      <c r="M1966" s="36" t="str">
        <f>'R8.8.1事業者一覧'!AB1965</f>
        <v/>
      </c>
      <c r="N1966" s="36" t="str">
        <f>'R8.8.1事業者一覧'!AC1965</f>
        <v>〇</v>
      </c>
      <c r="O1966" s="36" t="str">
        <f>'R8.8.1事業者一覧'!AD1965</f>
        <v/>
      </c>
      <c r="P1966" s="36" t="str">
        <f>'R8.8.1事業者一覧'!AE1965</f>
        <v/>
      </c>
      <c r="Q1966" s="36" t="str">
        <f>'R8.8.1事業者一覧'!AF1965</f>
        <v/>
      </c>
      <c r="R1966" s="36" t="str">
        <f>'R8.8.1事業者一覧'!AG1965</f>
        <v/>
      </c>
      <c r="S1966" s="36" t="str">
        <f>'R8.8.1事業者一覧'!AH1965</f>
        <v/>
      </c>
      <c r="T1966" s="36" t="str">
        <f>'R8.8.1事業者一覧'!AI1965</f>
        <v/>
      </c>
      <c r="U1966" s="36" t="str">
        <f>'R8.8.1事業者一覧'!AJ1965</f>
        <v/>
      </c>
      <c r="V1966" s="36" t="str">
        <f>'R8.8.1事業者一覧'!AK1965</f>
        <v/>
      </c>
    </row>
    <row r="1967" ht="26.25" customHeight="1">
      <c r="A1967" s="27" t="str">
        <f>'R8.8.1事業者一覧'!A1966</f>
        <v>0110502002</v>
      </c>
      <c r="B1967" s="30" t="str">
        <f>'R8.8.1事業者一覧'!C1966</f>
        <v>重度訪問介護</v>
      </c>
      <c r="C1967" s="30" t="str">
        <f>'R8.8.1事業者一覧'!F1966</f>
        <v>ヘルパーステーションもなみ</v>
      </c>
      <c r="D1967" s="27" t="str">
        <f>'R8.8.1事業者一覧'!G1966</f>
        <v>0050805</v>
      </c>
      <c r="E1967" s="30" t="str">
        <f>MID('R8.8.1事業者一覧'!H1966,7,3)</f>
        <v>南区</v>
      </c>
      <c r="F1967" s="30" t="str">
        <f>CONCATENATE('R8.8.1事業者一覧'!I1966,"　"&amp;'R8.8.1事業者一覧'!J1966)</f>
        <v>川沿５条２丁目５番１０号　ホワイトピア川沿Ｂ２０１号</v>
      </c>
      <c r="G1967" s="27" t="str">
        <f>IF(LEFT('R8.8.1事業者一覧'!K1966,4)="011-",MID('R8.8.1事業者一覧'!K1966,5,8),'R8.8.1事業者一覧'!K1966)</f>
        <v>792-0012</v>
      </c>
      <c r="H1967" s="27" t="str">
        <f>IF(LEFT('R8.8.1事業者一覧'!L1966,4)="011-",MID('R8.8.1事業者一覧'!L1966,5,8),'R8.8.1事業者一覧'!L1966)</f>
        <v>792-0013</v>
      </c>
      <c r="I1967" s="30" t="str">
        <f>'R8.8.1事業者一覧'!N1966</f>
        <v>提供中</v>
      </c>
      <c r="J1967" s="32" t="str">
        <f>'R8.8.1事業者一覧'!O1966</f>
        <v>H19/04/01</v>
      </c>
      <c r="K1967" s="30" t="str">
        <f>'R8.8.1事業者一覧'!Q1966</f>
        <v>有限会社　もなみ</v>
      </c>
      <c r="L1967" s="35" t="str">
        <f>'R8.8.1事業者一覧'!AA1966</f>
        <v/>
      </c>
      <c r="M1967" s="36" t="str">
        <f>'R8.8.1事業者一覧'!AB1966</f>
        <v/>
      </c>
      <c r="N1967" s="36" t="str">
        <f>'R8.8.1事業者一覧'!AC1966</f>
        <v>〇</v>
      </c>
      <c r="O1967" s="36" t="str">
        <f>'R8.8.1事業者一覧'!AD1966</f>
        <v/>
      </c>
      <c r="P1967" s="36" t="str">
        <f>'R8.8.1事業者一覧'!AE1966</f>
        <v/>
      </c>
      <c r="Q1967" s="36" t="str">
        <f>'R8.8.1事業者一覧'!AF1966</f>
        <v/>
      </c>
      <c r="R1967" s="36" t="str">
        <f>'R8.8.1事業者一覧'!AG1966</f>
        <v/>
      </c>
      <c r="S1967" s="36" t="str">
        <f>'R8.8.1事業者一覧'!AH1966</f>
        <v/>
      </c>
      <c r="T1967" s="36" t="str">
        <f>'R8.8.1事業者一覧'!AI1966</f>
        <v/>
      </c>
      <c r="U1967" s="36" t="str">
        <f>'R8.8.1事業者一覧'!AJ1966</f>
        <v/>
      </c>
      <c r="V1967" s="36" t="str">
        <f>'R8.8.1事業者一覧'!AK1966</f>
        <v/>
      </c>
    </row>
    <row r="1968" ht="26.25" customHeight="1">
      <c r="A1968" s="27" t="str">
        <f>'R8.8.1事業者一覧'!A1967</f>
        <v>0110502002</v>
      </c>
      <c r="B1968" s="30" t="str">
        <f>'R8.8.1事業者一覧'!C1967</f>
        <v>同行援護</v>
      </c>
      <c r="C1968" s="30" t="str">
        <f>'R8.8.1事業者一覧'!F1967</f>
        <v>ヘルパーステーションもなみ</v>
      </c>
      <c r="D1968" s="27" t="str">
        <f>'R8.8.1事業者一覧'!G1967</f>
        <v>0050805</v>
      </c>
      <c r="E1968" s="30" t="str">
        <f>MID('R8.8.1事業者一覧'!H1967,7,3)</f>
        <v>南区</v>
      </c>
      <c r="F1968" s="30" t="str">
        <f>CONCATENATE('R8.8.1事業者一覧'!I1967,"　"&amp;'R8.8.1事業者一覧'!J1967)</f>
        <v>川沿５条２丁目５番１０号　ホワイトピア川沿Ｂ２０１号</v>
      </c>
      <c r="G1968" s="27" t="str">
        <f>IF(LEFT('R8.8.1事業者一覧'!K1967,4)="011-",MID('R8.8.1事業者一覧'!K1967,5,8),'R8.8.1事業者一覧'!K1967)</f>
        <v>792-0012</v>
      </c>
      <c r="H1968" s="27" t="str">
        <f>IF(LEFT('R8.8.1事業者一覧'!L1967,4)="011-",MID('R8.8.1事業者一覧'!L1967,5,8),'R8.8.1事業者一覧'!L1967)</f>
        <v>792-0013</v>
      </c>
      <c r="I1968" s="30" t="str">
        <f>'R8.8.1事業者一覧'!N1967</f>
        <v>提供中</v>
      </c>
      <c r="J1968" s="32" t="str">
        <f>'R8.8.1事業者一覧'!O1967</f>
        <v>H23/10/01</v>
      </c>
      <c r="K1968" s="30" t="str">
        <f>'R8.8.1事業者一覧'!Q1967</f>
        <v>有限会社　もなみ</v>
      </c>
      <c r="L1968" s="35" t="str">
        <f>'R8.8.1事業者一覧'!AA1967</f>
        <v/>
      </c>
      <c r="M1968" s="36" t="str">
        <f>'R8.8.1事業者一覧'!AB1967</f>
        <v/>
      </c>
      <c r="N1968" s="36" t="str">
        <f>'R8.8.1事業者一覧'!AC1967</f>
        <v>〇</v>
      </c>
      <c r="O1968" s="36" t="str">
        <f>'R8.8.1事業者一覧'!AD1967</f>
        <v/>
      </c>
      <c r="P1968" s="36" t="str">
        <f>'R8.8.1事業者一覧'!AE1967</f>
        <v/>
      </c>
      <c r="Q1968" s="36" t="str">
        <f>'R8.8.1事業者一覧'!AF1967</f>
        <v/>
      </c>
      <c r="R1968" s="36" t="str">
        <f>'R8.8.1事業者一覧'!AG1967</f>
        <v/>
      </c>
      <c r="S1968" s="36" t="str">
        <f>'R8.8.1事業者一覧'!AH1967</f>
        <v/>
      </c>
      <c r="T1968" s="36" t="str">
        <f>'R8.8.1事業者一覧'!AI1967</f>
        <v/>
      </c>
      <c r="U1968" s="36" t="str">
        <f>'R8.8.1事業者一覧'!AJ1967</f>
        <v/>
      </c>
      <c r="V1968" s="36" t="str">
        <f>'R8.8.1事業者一覧'!AK1967</f>
        <v/>
      </c>
    </row>
    <row r="1969" ht="26.25" customHeight="1">
      <c r="A1969" s="27" t="str">
        <f>'R8.8.1事業者一覧'!A1968</f>
        <v>0110502010</v>
      </c>
      <c r="B1969" s="30" t="str">
        <f>'R8.8.1事業者一覧'!C1968</f>
        <v>就労移行支援</v>
      </c>
      <c r="C1969" s="30" t="str">
        <f>'R8.8.1事業者一覧'!F1968</f>
        <v>便利屋くれよん</v>
      </c>
      <c r="D1969" s="27" t="str">
        <f>'R8.8.1事業者一覧'!G1968</f>
        <v>0620936</v>
      </c>
      <c r="E1969" s="30" t="str">
        <f>MID('R8.8.1事業者一覧'!H1968,7,3)</f>
        <v>豊平区</v>
      </c>
      <c r="F1969" s="30" t="str">
        <f>CONCATENATE('R8.8.1事業者一覧'!I1968,"　"&amp;'R8.8.1事業者一覧'!J1968)</f>
        <v>平岸６条１２丁目１１－９　</v>
      </c>
      <c r="G1969" s="27" t="str">
        <f>IF(LEFT('R8.8.1事業者一覧'!K1968,4)="011-",MID('R8.8.1事業者一覧'!K1968,5,8),'R8.8.1事業者一覧'!K1968)</f>
        <v>837-5855</v>
      </c>
      <c r="H1969" s="27" t="str">
        <f>IF(LEFT('R8.8.1事業者一覧'!L1968,4)="011-",MID('R8.8.1事業者一覧'!L1968,5,8),'R8.8.1事業者一覧'!L1968)</f>
        <v>837-5866</v>
      </c>
      <c r="I1969" s="30" t="str">
        <f>'R8.8.1事業者一覧'!N1968</f>
        <v>提供中</v>
      </c>
      <c r="J1969" s="32" t="str">
        <f>'R8.8.1事業者一覧'!O1968</f>
        <v>H19/04/01</v>
      </c>
      <c r="K1969" s="30" t="str">
        <f>'R8.8.1事業者一覧'!Q1968</f>
        <v>社会福祉法人　草の実会</v>
      </c>
      <c r="L1969" s="35">
        <f>'R8.8.1事業者一覧'!AA1968</f>
        <v>6</v>
      </c>
      <c r="M1969" s="36" t="str">
        <f>'R8.8.1事業者一覧'!AB1968</f>
        <v/>
      </c>
      <c r="N1969" s="36" t="str">
        <f>'R8.8.1事業者一覧'!AC1968</f>
        <v/>
      </c>
      <c r="O1969" s="36" t="str">
        <f>'R8.8.1事業者一覧'!AD1968</f>
        <v/>
      </c>
      <c r="P1969" s="36" t="str">
        <f>'R8.8.1事業者一覧'!AE1968</f>
        <v/>
      </c>
      <c r="Q1969" s="36" t="str">
        <f>'R8.8.1事業者一覧'!AF1968</f>
        <v/>
      </c>
      <c r="R1969" s="36" t="str">
        <f>'R8.8.1事業者一覧'!AG1968</f>
        <v/>
      </c>
      <c r="S1969" s="36" t="str">
        <f>'R8.8.1事業者一覧'!AH1968</f>
        <v>〇</v>
      </c>
      <c r="T1969" s="36" t="str">
        <f>'R8.8.1事業者一覧'!AI1968</f>
        <v/>
      </c>
      <c r="U1969" s="36" t="str">
        <f>'R8.8.1事業者一覧'!AJ1968</f>
        <v/>
      </c>
      <c r="V1969" s="36" t="str">
        <f>'R8.8.1事業者一覧'!AK1968</f>
        <v/>
      </c>
    </row>
    <row r="1970" ht="26.25" customHeight="1">
      <c r="A1970" s="27" t="str">
        <f>'R8.8.1事業者一覧'!A1969</f>
        <v>0110502010</v>
      </c>
      <c r="B1970" s="30" t="str">
        <f>'R8.8.1事業者一覧'!C1969</f>
        <v>就労継続支援(Ｂ型)</v>
      </c>
      <c r="C1970" s="30" t="str">
        <f>'R8.8.1事業者一覧'!F1969</f>
        <v>便利屋　くれよん</v>
      </c>
      <c r="D1970" s="27" t="str">
        <f>'R8.8.1事業者一覧'!G1969</f>
        <v>0620936</v>
      </c>
      <c r="E1970" s="30" t="str">
        <f>MID('R8.8.1事業者一覧'!H1969,7,3)</f>
        <v>豊平区</v>
      </c>
      <c r="F1970" s="30" t="str">
        <f>CONCATENATE('R8.8.1事業者一覧'!I1969,"　"&amp;'R8.8.1事業者一覧'!J1969)</f>
        <v>平岸６条１２丁目１１－９　</v>
      </c>
      <c r="G1970" s="27" t="str">
        <f>IF(LEFT('R8.8.1事業者一覧'!K1969,4)="011-",MID('R8.8.1事業者一覧'!K1969,5,8),'R8.8.1事業者一覧'!K1969)</f>
        <v>837-5855</v>
      </c>
      <c r="H1970" s="27" t="str">
        <f>IF(LEFT('R8.8.1事業者一覧'!L1969,4)="011-",MID('R8.8.1事業者一覧'!L1969,5,8),'R8.8.1事業者一覧'!L1969)</f>
        <v>837-5866</v>
      </c>
      <c r="I1970" s="30" t="str">
        <f>'R8.8.1事業者一覧'!N1969</f>
        <v>提供中</v>
      </c>
      <c r="J1970" s="32" t="str">
        <f>'R8.8.1事業者一覧'!O1969</f>
        <v>H22/04/01</v>
      </c>
      <c r="K1970" s="30" t="str">
        <f>'R8.8.1事業者一覧'!Q1969</f>
        <v>社会福祉法人　草の実会</v>
      </c>
      <c r="L1970" s="35">
        <f>'R8.8.1事業者一覧'!AA1969</f>
        <v>34</v>
      </c>
      <c r="M1970" s="36" t="str">
        <f>'R8.8.1事業者一覧'!AB1969</f>
        <v/>
      </c>
      <c r="N1970" s="36" t="str">
        <f>'R8.8.1事業者一覧'!AC1969</f>
        <v/>
      </c>
      <c r="O1970" s="36" t="str">
        <f>'R8.8.1事業者一覧'!AD1969</f>
        <v/>
      </c>
      <c r="P1970" s="36" t="str">
        <f>'R8.8.1事業者一覧'!AE1969</f>
        <v/>
      </c>
      <c r="Q1970" s="36" t="str">
        <f>'R8.8.1事業者一覧'!AF1969</f>
        <v/>
      </c>
      <c r="R1970" s="36" t="str">
        <f>'R8.8.1事業者一覧'!AG1969</f>
        <v/>
      </c>
      <c r="S1970" s="36" t="str">
        <f>'R8.8.1事業者一覧'!AH1969</f>
        <v>〇</v>
      </c>
      <c r="T1970" s="36" t="str">
        <f>'R8.8.1事業者一覧'!AI1969</f>
        <v/>
      </c>
      <c r="U1970" s="36" t="str">
        <f>'R8.8.1事業者一覧'!AJ1969</f>
        <v/>
      </c>
      <c r="V1970" s="36" t="str">
        <f>'R8.8.1事業者一覧'!AK1969</f>
        <v/>
      </c>
    </row>
    <row r="1971" ht="26.25" customHeight="1">
      <c r="A1971" s="27" t="str">
        <f>'R8.8.1事業者一覧'!A1970</f>
        <v>0110502010</v>
      </c>
      <c r="B1971" s="30" t="str">
        <f>'R8.8.1事業者一覧'!C1970</f>
        <v>就労定着支援</v>
      </c>
      <c r="C1971" s="30" t="str">
        <f>'R8.8.1事業者一覧'!F1970</f>
        <v>便利屋くれよん</v>
      </c>
      <c r="D1971" s="27" t="str">
        <f>'R8.8.1事業者一覧'!G1970</f>
        <v>0620936</v>
      </c>
      <c r="E1971" s="30" t="str">
        <f>MID('R8.8.1事業者一覧'!H1970,7,3)</f>
        <v>豊平区</v>
      </c>
      <c r="F1971" s="30" t="str">
        <f>CONCATENATE('R8.8.1事業者一覧'!I1970,"　"&amp;'R8.8.1事業者一覧'!J1970)</f>
        <v>平岸６条１２丁目１１－９　</v>
      </c>
      <c r="G1971" s="27" t="str">
        <f>IF(LEFT('R8.8.1事業者一覧'!K1970,4)="011-",MID('R8.8.1事業者一覧'!K1970,5,8),'R8.8.1事業者一覧'!K1970)</f>
        <v>837-5855</v>
      </c>
      <c r="H1971" s="27" t="str">
        <f>IF(LEFT('R8.8.1事業者一覧'!L1970,4)="011-",MID('R8.8.1事業者一覧'!L1970,5,8),'R8.8.1事業者一覧'!L1970)</f>
        <v>837-5866</v>
      </c>
      <c r="I1971" s="30" t="str">
        <f>'R8.8.1事業者一覧'!N1970</f>
        <v>提供中</v>
      </c>
      <c r="J1971" s="32" t="str">
        <f>'R8.8.1事業者一覧'!O1970</f>
        <v>H30/04/01</v>
      </c>
      <c r="K1971" s="30" t="str">
        <f>'R8.8.1事業者一覧'!Q1970</f>
        <v>社会福祉法人　草の実会</v>
      </c>
      <c r="L1971" s="35" t="str">
        <f>'R8.8.1事業者一覧'!AA1970</f>
        <v/>
      </c>
      <c r="M1971" s="36" t="str">
        <f>'R8.8.1事業者一覧'!AB1970</f>
        <v>〇</v>
      </c>
      <c r="N1971" s="36" t="str">
        <f>'R8.8.1事業者一覧'!AC1970</f>
        <v/>
      </c>
      <c r="O1971" s="36" t="str">
        <f>'R8.8.1事業者一覧'!AD1970</f>
        <v/>
      </c>
      <c r="P1971" s="36" t="str">
        <f>'R8.8.1事業者一覧'!AE1970</f>
        <v/>
      </c>
      <c r="Q1971" s="36" t="str">
        <f>'R8.8.1事業者一覧'!AF1970</f>
        <v/>
      </c>
      <c r="R1971" s="36" t="str">
        <f>'R8.8.1事業者一覧'!AG1970</f>
        <v/>
      </c>
      <c r="S1971" s="36" t="str">
        <f>'R8.8.1事業者一覧'!AH1970</f>
        <v/>
      </c>
      <c r="T1971" s="36" t="str">
        <f>'R8.8.1事業者一覧'!AI1970</f>
        <v/>
      </c>
      <c r="U1971" s="36" t="str">
        <f>'R8.8.1事業者一覧'!AJ1970</f>
        <v/>
      </c>
      <c r="V1971" s="36" t="str">
        <f>'R8.8.1事業者一覧'!AK1970</f>
        <v/>
      </c>
    </row>
    <row r="1972" ht="26.25" customHeight="1">
      <c r="A1972" s="27" t="str">
        <f>'R8.8.1事業者一覧'!A1971</f>
        <v>0110502028</v>
      </c>
      <c r="B1972" s="30" t="str">
        <f>'R8.8.1事業者一覧'!C1971</f>
        <v>生活介護</v>
      </c>
      <c r="C1972" s="30" t="str">
        <f>'R8.8.1事業者一覧'!F1971</f>
        <v>草の実　平岸の里</v>
      </c>
      <c r="D1972" s="27" t="str">
        <f>'R8.8.1事業者一覧'!G1971</f>
        <v>0620934</v>
      </c>
      <c r="E1972" s="30" t="str">
        <f>MID('R8.8.1事業者一覧'!H1971,7,3)</f>
        <v>豊平区</v>
      </c>
      <c r="F1972" s="30" t="str">
        <f>CONCATENATE('R8.8.1事業者一覧'!I1971,"　"&amp;'R8.8.1事業者一覧'!J1971)</f>
        <v>平岸４条１７丁目６－６　</v>
      </c>
      <c r="G1972" s="27" t="str">
        <f>IF(LEFT('R8.8.1事業者一覧'!K1971,4)="011-",MID('R8.8.1事業者一覧'!K1971,5,8),'R8.8.1事業者一覧'!K1971)</f>
        <v>817-9080</v>
      </c>
      <c r="H1972" s="27" t="str">
        <f>IF(LEFT('R8.8.1事業者一覧'!L1971,4)="011-",MID('R8.8.1事業者一覧'!L1971,5,8),'R8.8.1事業者一覧'!L1971)</f>
        <v>817-9899</v>
      </c>
      <c r="I1972" s="30" t="str">
        <f>'R8.8.1事業者一覧'!N1971</f>
        <v>提供中</v>
      </c>
      <c r="J1972" s="32" t="str">
        <f>'R8.8.1事業者一覧'!O1971</f>
        <v>H19/04/01</v>
      </c>
      <c r="K1972" s="30" t="str">
        <f>'R8.8.1事業者一覧'!Q1971</f>
        <v>社会福祉法人　草の実会</v>
      </c>
      <c r="L1972" s="35">
        <f>'R8.8.1事業者一覧'!AA1971</f>
        <v>30</v>
      </c>
      <c r="M1972" s="36" t="str">
        <f>'R8.8.1事業者一覧'!AB1971</f>
        <v/>
      </c>
      <c r="N1972" s="36" t="str">
        <f>'R8.8.1事業者一覧'!AC1971</f>
        <v/>
      </c>
      <c r="O1972" s="36" t="str">
        <f>'R8.8.1事業者一覧'!AD1971</f>
        <v/>
      </c>
      <c r="P1972" s="36" t="str">
        <f>'R8.8.1事業者一覧'!AE1971</f>
        <v/>
      </c>
      <c r="Q1972" s="36" t="str">
        <f>'R8.8.1事業者一覧'!AF1971</f>
        <v/>
      </c>
      <c r="R1972" s="36" t="str">
        <f>'R8.8.1事業者一覧'!AG1971</f>
        <v/>
      </c>
      <c r="S1972" s="36" t="str">
        <f>'R8.8.1事業者一覧'!AH1971</f>
        <v>〇</v>
      </c>
      <c r="T1972" s="36" t="str">
        <f>'R8.8.1事業者一覧'!AI1971</f>
        <v/>
      </c>
      <c r="U1972" s="36" t="str">
        <f>'R8.8.1事業者一覧'!AJ1971</f>
        <v/>
      </c>
      <c r="V1972" s="36" t="str">
        <f>'R8.8.1事業者一覧'!AK1971</f>
        <v/>
      </c>
    </row>
    <row r="1973" ht="26.25" customHeight="1">
      <c r="A1973" s="27" t="str">
        <f>'R8.8.1事業者一覧'!A1972</f>
        <v>0110502028</v>
      </c>
      <c r="B1973" s="30" t="str">
        <f>'R8.8.1事業者一覧'!C1972</f>
        <v>就労継続支援(Ｂ型)</v>
      </c>
      <c r="C1973" s="30" t="str">
        <f>'R8.8.1事業者一覧'!F1972</f>
        <v>草の実　平岸の里</v>
      </c>
      <c r="D1973" s="27" t="str">
        <f>'R8.8.1事業者一覧'!G1972</f>
        <v>0620934</v>
      </c>
      <c r="E1973" s="30" t="str">
        <f>MID('R8.8.1事業者一覧'!H1972,7,3)</f>
        <v>豊平区</v>
      </c>
      <c r="F1973" s="30" t="str">
        <f>CONCATENATE('R8.8.1事業者一覧'!I1972,"　"&amp;'R8.8.1事業者一覧'!J1972)</f>
        <v>平岸４条１７丁目６－６　</v>
      </c>
      <c r="G1973" s="27" t="str">
        <f>IF(LEFT('R8.8.1事業者一覧'!K1972,4)="011-",MID('R8.8.1事業者一覧'!K1972,5,8),'R8.8.1事業者一覧'!K1972)</f>
        <v>817-9080</v>
      </c>
      <c r="H1973" s="27" t="str">
        <f>IF(LEFT('R8.8.1事業者一覧'!L1972,4)="011-",MID('R8.8.1事業者一覧'!L1972,5,8),'R8.8.1事業者一覧'!L1972)</f>
        <v>817-9899</v>
      </c>
      <c r="I1973" s="30" t="str">
        <f>'R8.8.1事業者一覧'!N1972</f>
        <v>提供中</v>
      </c>
      <c r="J1973" s="32" t="str">
        <f>'R8.8.1事業者一覧'!O1972</f>
        <v>H21/04/01</v>
      </c>
      <c r="K1973" s="30" t="str">
        <f>'R8.8.1事業者一覧'!Q1972</f>
        <v>社会福祉法人　草の実会</v>
      </c>
      <c r="L1973" s="35">
        <f>'R8.8.1事業者一覧'!AA1972</f>
        <v>10</v>
      </c>
      <c r="M1973" s="36" t="str">
        <f>'R8.8.1事業者一覧'!AB1972</f>
        <v/>
      </c>
      <c r="N1973" s="36" t="str">
        <f>'R8.8.1事業者一覧'!AC1972</f>
        <v/>
      </c>
      <c r="O1973" s="36" t="str">
        <f>'R8.8.1事業者一覧'!AD1972</f>
        <v/>
      </c>
      <c r="P1973" s="36" t="str">
        <f>'R8.8.1事業者一覧'!AE1972</f>
        <v/>
      </c>
      <c r="Q1973" s="36" t="str">
        <f>'R8.8.1事業者一覧'!AF1972</f>
        <v/>
      </c>
      <c r="R1973" s="36" t="str">
        <f>'R8.8.1事業者一覧'!AG1972</f>
        <v/>
      </c>
      <c r="S1973" s="36" t="str">
        <f>'R8.8.1事業者一覧'!AH1972</f>
        <v>〇</v>
      </c>
      <c r="T1973" s="36" t="str">
        <f>'R8.8.1事業者一覧'!AI1972</f>
        <v/>
      </c>
      <c r="U1973" s="36" t="str">
        <f>'R8.8.1事業者一覧'!AJ1972</f>
        <v/>
      </c>
      <c r="V1973" s="36" t="str">
        <f>'R8.8.1事業者一覧'!AK1972</f>
        <v/>
      </c>
    </row>
    <row r="1974" ht="26.25" customHeight="1">
      <c r="A1974" s="27" t="str">
        <f>'R8.8.1事業者一覧'!A1973</f>
        <v>0110502036</v>
      </c>
      <c r="B1974" s="30" t="str">
        <f>'R8.8.1事業者一覧'!C1973</f>
        <v>就労継続支援(Ｂ型)</v>
      </c>
      <c r="C1974" s="30" t="str">
        <f>'R8.8.1事業者一覧'!F1973</f>
        <v>わーく・ひまわり</v>
      </c>
      <c r="D1974" s="27" t="str">
        <f>'R8.8.1事業者一覧'!G1973</f>
        <v>0620002</v>
      </c>
      <c r="E1974" s="30" t="str">
        <f>MID('R8.8.1事業者一覧'!H1973,7,3)</f>
        <v>豊平区</v>
      </c>
      <c r="F1974" s="30" t="str">
        <f>CONCATENATE('R8.8.1事業者一覧'!I1973,"　"&amp;'R8.8.1事業者一覧'!J1973)</f>
        <v>美園２条４丁目４－８　</v>
      </c>
      <c r="G1974" s="27" t="str">
        <f>IF(LEFT('R8.8.1事業者一覧'!K1973,4)="011-",MID('R8.8.1事業者一覧'!K1973,5,8),'R8.8.1事業者一覧'!K1973)</f>
        <v>813-5999</v>
      </c>
      <c r="H1974" s="27" t="str">
        <f>IF(LEFT('R8.8.1事業者一覧'!L1973,4)="011-",MID('R8.8.1事業者一覧'!L1973,5,8),'R8.8.1事業者一覧'!L1973)</f>
        <v>813-6299</v>
      </c>
      <c r="I1974" s="30" t="str">
        <f>'R8.8.1事業者一覧'!N1973</f>
        <v>提供中</v>
      </c>
      <c r="J1974" s="32" t="str">
        <f>'R8.8.1事業者一覧'!O1973</f>
        <v>H19/04/01</v>
      </c>
      <c r="K1974" s="30" t="str">
        <f>'R8.8.1事業者一覧'!Q1973</f>
        <v>特定非営利活動法人　ひまわり会</v>
      </c>
      <c r="L1974" s="35">
        <f>'R8.8.1事業者一覧'!AA1973</f>
        <v>20</v>
      </c>
      <c r="M1974" s="36" t="str">
        <f>'R8.8.1事業者一覧'!AB1973</f>
        <v/>
      </c>
      <c r="N1974" s="36" t="str">
        <f>'R8.8.1事業者一覧'!AC1973</f>
        <v/>
      </c>
      <c r="O1974" s="36" t="str">
        <f>'R8.8.1事業者一覧'!AD1973</f>
        <v/>
      </c>
      <c r="P1974" s="36" t="str">
        <f>'R8.8.1事業者一覧'!AE1973</f>
        <v/>
      </c>
      <c r="Q1974" s="36" t="str">
        <f>'R8.8.1事業者一覧'!AF1973</f>
        <v/>
      </c>
      <c r="R1974" s="36" t="str">
        <f>'R8.8.1事業者一覧'!AG1973</f>
        <v/>
      </c>
      <c r="S1974" s="36" t="str">
        <f>'R8.8.1事業者一覧'!AH1973</f>
        <v/>
      </c>
      <c r="T1974" s="36" t="str">
        <f>'R8.8.1事業者一覧'!AI1973</f>
        <v>〇</v>
      </c>
      <c r="U1974" s="36" t="str">
        <f>'R8.8.1事業者一覧'!AJ1973</f>
        <v/>
      </c>
      <c r="V1974" s="36" t="str">
        <f>'R8.8.1事業者一覧'!AK1973</f>
        <v/>
      </c>
    </row>
    <row r="1975" ht="26.25" customHeight="1">
      <c r="A1975" s="27" t="str">
        <f>'R8.8.1事業者一覧'!A1974</f>
        <v>0110502044</v>
      </c>
      <c r="B1975" s="30" t="str">
        <f>'R8.8.1事業者一覧'!C1974</f>
        <v>就労移行支援</v>
      </c>
      <c r="C1975" s="30" t="str">
        <f>'R8.8.1事業者一覧'!F1974</f>
        <v>リワークあっぷる</v>
      </c>
      <c r="D1975" s="27" t="str">
        <f>'R8.8.1事業者一覧'!G1974</f>
        <v>0620922</v>
      </c>
      <c r="E1975" s="30" t="str">
        <f>MID('R8.8.1事業者一覧'!H1974,7,3)</f>
        <v>豊平区</v>
      </c>
      <c r="F1975" s="30" t="str">
        <f>CONCATENATE('R8.8.1事業者一覧'!I1974,"　"&amp;'R8.8.1事業者一覧'!J1974)</f>
        <v>中の島２条１丁目２番２６号　ハウスオブリザ中の島Ⅱ１階</v>
      </c>
      <c r="G1975" s="27" t="str">
        <f>IF(LEFT('R8.8.1事業者一覧'!K1974,4)="011-",MID('R8.8.1事業者一覧'!K1974,5,8),'R8.8.1事業者一覧'!K1974)</f>
        <v>823-3039</v>
      </c>
      <c r="H1975" s="27" t="str">
        <f>IF(LEFT('R8.8.1事業者一覧'!L1974,4)="011-",MID('R8.8.1事業者一覧'!L1974,5,8),'R8.8.1事業者一覧'!L1974)</f>
        <v>823-3039</v>
      </c>
      <c r="I1975" s="30" t="str">
        <f>'R8.8.1事業者一覧'!N1974</f>
        <v>提供中</v>
      </c>
      <c r="J1975" s="32" t="str">
        <f>'R8.8.1事業者一覧'!O1974</f>
        <v>H19/04/01</v>
      </c>
      <c r="K1975" s="30" t="str">
        <f>'R8.8.1事業者一覧'!Q1974</f>
        <v>社会福祉法人　みなみ会</v>
      </c>
      <c r="L1975" s="35">
        <f>'R8.8.1事業者一覧'!AA1974</f>
        <v>20</v>
      </c>
      <c r="M1975" s="36" t="str">
        <f>'R8.8.1事業者一覧'!AB1974</f>
        <v/>
      </c>
      <c r="N1975" s="36" t="str">
        <f>'R8.8.1事業者一覧'!AC1974</f>
        <v/>
      </c>
      <c r="O1975" s="36" t="str">
        <f>'R8.8.1事業者一覧'!AD1974</f>
        <v/>
      </c>
      <c r="P1975" s="36" t="str">
        <f>'R8.8.1事業者一覧'!AE1974</f>
        <v/>
      </c>
      <c r="Q1975" s="36" t="str">
        <f>'R8.8.1事業者一覧'!AF1974</f>
        <v/>
      </c>
      <c r="R1975" s="36" t="str">
        <f>'R8.8.1事業者一覧'!AG1974</f>
        <v/>
      </c>
      <c r="S1975" s="36" t="str">
        <f>'R8.8.1事業者一覧'!AH1974</f>
        <v>〇</v>
      </c>
      <c r="T1975" s="36" t="str">
        <f>'R8.8.1事業者一覧'!AI1974</f>
        <v>〇</v>
      </c>
      <c r="U1975" s="36" t="str">
        <f>'R8.8.1事業者一覧'!AJ1974</f>
        <v/>
      </c>
      <c r="V1975" s="36" t="str">
        <f>'R8.8.1事業者一覧'!AK1974</f>
        <v/>
      </c>
    </row>
    <row r="1976" ht="26.25" customHeight="1">
      <c r="A1976" s="27" t="str">
        <f>'R8.8.1事業者一覧'!A1975</f>
        <v>0110502044</v>
      </c>
      <c r="B1976" s="30" t="str">
        <f>'R8.8.1事業者一覧'!C1975</f>
        <v>就労継続支援(Ｂ型)</v>
      </c>
      <c r="C1976" s="30" t="str">
        <f>'R8.8.1事業者一覧'!F1975</f>
        <v>リワークあっぷる</v>
      </c>
      <c r="D1976" s="27" t="str">
        <f>'R8.8.1事業者一覧'!G1975</f>
        <v>0620922</v>
      </c>
      <c r="E1976" s="30" t="str">
        <f>MID('R8.8.1事業者一覧'!H1975,7,3)</f>
        <v>豊平区</v>
      </c>
      <c r="F1976" s="30" t="str">
        <f>CONCATENATE('R8.8.1事業者一覧'!I1975,"　"&amp;'R8.8.1事業者一覧'!J1975)</f>
        <v>中の島２条１丁目２番２６号　ハウスオブリザ中の島Ⅱ１階</v>
      </c>
      <c r="G1976" s="27" t="str">
        <f>IF(LEFT('R8.8.1事業者一覧'!K1975,4)="011-",MID('R8.8.1事業者一覧'!K1975,5,8),'R8.8.1事業者一覧'!K1975)</f>
        <v>823-3039</v>
      </c>
      <c r="H1976" s="27" t="str">
        <f>IF(LEFT('R8.8.1事業者一覧'!L1975,4)="011-",MID('R8.8.1事業者一覧'!L1975,5,8),'R8.8.1事業者一覧'!L1975)</f>
        <v>823-3039</v>
      </c>
      <c r="I1976" s="30" t="str">
        <f>'R8.8.1事業者一覧'!N1975</f>
        <v>提供中</v>
      </c>
      <c r="J1976" s="32" t="str">
        <f>'R8.8.1事業者一覧'!O1975</f>
        <v>H19/04/01</v>
      </c>
      <c r="K1976" s="30" t="str">
        <f>'R8.8.1事業者一覧'!Q1975</f>
        <v>社会福祉法人　みなみ会</v>
      </c>
      <c r="L1976" s="35">
        <f>'R8.8.1事業者一覧'!AA1975</f>
        <v>10</v>
      </c>
      <c r="M1976" s="36" t="str">
        <f>'R8.8.1事業者一覧'!AB1975</f>
        <v>〇</v>
      </c>
      <c r="N1976" s="36" t="str">
        <f>'R8.8.1事業者一覧'!AC1975</f>
        <v/>
      </c>
      <c r="O1976" s="36" t="str">
        <f>'R8.8.1事業者一覧'!AD1975</f>
        <v/>
      </c>
      <c r="P1976" s="36" t="str">
        <f>'R8.8.1事業者一覧'!AE1975</f>
        <v/>
      </c>
      <c r="Q1976" s="36" t="str">
        <f>'R8.8.1事業者一覧'!AF1975</f>
        <v/>
      </c>
      <c r="R1976" s="36" t="str">
        <f>'R8.8.1事業者一覧'!AG1975</f>
        <v/>
      </c>
      <c r="S1976" s="36" t="str">
        <f>'R8.8.1事業者一覧'!AH1975</f>
        <v/>
      </c>
      <c r="T1976" s="36" t="str">
        <f>'R8.8.1事業者一覧'!AI1975</f>
        <v/>
      </c>
      <c r="U1976" s="36" t="str">
        <f>'R8.8.1事業者一覧'!AJ1975</f>
        <v/>
      </c>
      <c r="V1976" s="36" t="str">
        <f>'R8.8.1事業者一覧'!AK1975</f>
        <v/>
      </c>
    </row>
    <row r="1977" ht="26.25" customHeight="1">
      <c r="A1977" s="27" t="str">
        <f>'R8.8.1事業者一覧'!A1976</f>
        <v>0110502044</v>
      </c>
      <c r="B1977" s="30" t="str">
        <f>'R8.8.1事業者一覧'!C1976</f>
        <v>就労定着支援</v>
      </c>
      <c r="C1977" s="30" t="str">
        <f>'R8.8.1事業者一覧'!F1976</f>
        <v>リワークあっぷる</v>
      </c>
      <c r="D1977" s="27" t="str">
        <f>'R8.8.1事業者一覧'!G1976</f>
        <v>0620922</v>
      </c>
      <c r="E1977" s="30" t="str">
        <f>MID('R8.8.1事業者一覧'!H1976,7,3)</f>
        <v>豊平区</v>
      </c>
      <c r="F1977" s="30" t="str">
        <f>CONCATENATE('R8.8.1事業者一覧'!I1976,"　"&amp;'R8.8.1事業者一覧'!J1976)</f>
        <v>中の島２条１丁目２番２６号　ハウスオブリザ中の島Ⅱ１階</v>
      </c>
      <c r="G1977" s="27" t="str">
        <f>IF(LEFT('R8.8.1事業者一覧'!K1976,4)="011-",MID('R8.8.1事業者一覧'!K1976,5,8),'R8.8.1事業者一覧'!K1976)</f>
        <v>823-3039</v>
      </c>
      <c r="H1977" s="27" t="str">
        <f>IF(LEFT('R8.8.1事業者一覧'!L1976,4)="011-",MID('R8.8.1事業者一覧'!L1976,5,8),'R8.8.1事業者一覧'!L1976)</f>
        <v>823-3039</v>
      </c>
      <c r="I1977" s="30" t="str">
        <f>'R8.8.1事業者一覧'!N1976</f>
        <v>提供中</v>
      </c>
      <c r="J1977" s="32" t="str">
        <f>'R8.8.1事業者一覧'!O1976</f>
        <v>H30/10/01</v>
      </c>
      <c r="K1977" s="30" t="str">
        <f>'R8.8.1事業者一覧'!Q1976</f>
        <v>社会福祉法人　みなみ会</v>
      </c>
      <c r="L1977" s="35" t="str">
        <f>'R8.8.1事業者一覧'!AA1976</f>
        <v/>
      </c>
      <c r="M1977" s="36" t="str">
        <f>'R8.8.1事業者一覧'!AB1976</f>
        <v/>
      </c>
      <c r="N1977" s="36" t="str">
        <f>'R8.8.1事業者一覧'!AC1976</f>
        <v/>
      </c>
      <c r="O1977" s="36" t="str">
        <f>'R8.8.1事業者一覧'!AD1976</f>
        <v/>
      </c>
      <c r="P1977" s="36" t="str">
        <f>'R8.8.1事業者一覧'!AE1976</f>
        <v/>
      </c>
      <c r="Q1977" s="36" t="str">
        <f>'R8.8.1事業者一覧'!AF1976</f>
        <v/>
      </c>
      <c r="R1977" s="36" t="str">
        <f>'R8.8.1事業者一覧'!AG1976</f>
        <v/>
      </c>
      <c r="S1977" s="36" t="str">
        <f>'R8.8.1事業者一覧'!AH1976</f>
        <v>〇</v>
      </c>
      <c r="T1977" s="36" t="str">
        <f>'R8.8.1事業者一覧'!AI1976</f>
        <v>〇</v>
      </c>
      <c r="U1977" s="36" t="str">
        <f>'R8.8.1事業者一覧'!AJ1976</f>
        <v/>
      </c>
      <c r="V1977" s="36" t="str">
        <f>'R8.8.1事業者一覧'!AK1976</f>
        <v/>
      </c>
    </row>
    <row r="1978" ht="26.25" customHeight="1">
      <c r="A1978" s="27" t="str">
        <f>'R8.8.1事業者一覧'!A1977</f>
        <v>0110502044</v>
      </c>
      <c r="B1978" s="30" t="str">
        <f>'R8.8.1事業者一覧'!C1977</f>
        <v>就労選択支援</v>
      </c>
      <c r="C1978" s="30" t="str">
        <f>'R8.8.1事業者一覧'!F1977</f>
        <v>ミナミル</v>
      </c>
      <c r="D1978" s="27" t="str">
        <f>'R8.8.1事業者一覧'!G1977</f>
        <v>0620922</v>
      </c>
      <c r="E1978" s="30" t="str">
        <f>MID('R8.8.1事業者一覧'!H1977,7,3)</f>
        <v>豊平区</v>
      </c>
      <c r="F1978" s="30" t="str">
        <f>CONCATENATE('R8.8.1事業者一覧'!I1977,"　"&amp;'R8.8.1事業者一覧'!J1977)</f>
        <v>中の島２条１丁目２番２６号　ハウスオブリザ中の島Ⅱ１階</v>
      </c>
      <c r="G1978" s="27" t="str">
        <f>IF(LEFT('R8.8.1事業者一覧'!K1977,4)="011-",MID('R8.8.1事業者一覧'!K1977,5,8),'R8.8.1事業者一覧'!K1977)</f>
        <v>823-3039</v>
      </c>
      <c r="H1978" s="27" t="str">
        <f>IF(LEFT('R8.8.1事業者一覧'!L1977,4)="011-",MID('R8.8.1事業者一覧'!L1977,5,8),'R8.8.1事業者一覧'!L1977)</f>
        <v>823-3039</v>
      </c>
      <c r="I1978" s="30" t="str">
        <f>'R8.8.1事業者一覧'!N1977</f>
        <v>提供中</v>
      </c>
      <c r="J1978" s="32" t="str">
        <f>'R8.8.1事業者一覧'!O1977</f>
        <v>R07/10/01</v>
      </c>
      <c r="K1978" s="30" t="str">
        <f>'R8.8.1事業者一覧'!Q1977</f>
        <v>社会福祉法人　みなみ会</v>
      </c>
      <c r="L1978" s="35">
        <f>'R8.8.1事業者一覧'!AA1977</f>
        <v>10</v>
      </c>
      <c r="M1978" s="36" t="str">
        <f>'R8.8.1事業者一覧'!AB1977</f>
        <v/>
      </c>
      <c r="N1978" s="36" t="str">
        <f>'R8.8.1事業者一覧'!AC1977</f>
        <v/>
      </c>
      <c r="O1978" s="36" t="str">
        <f>'R8.8.1事業者一覧'!AD1977</f>
        <v/>
      </c>
      <c r="P1978" s="36" t="str">
        <f>'R8.8.1事業者一覧'!AE1977</f>
        <v/>
      </c>
      <c r="Q1978" s="36" t="str">
        <f>'R8.8.1事業者一覧'!AF1977</f>
        <v/>
      </c>
      <c r="R1978" s="36" t="str">
        <f>'R8.8.1事業者一覧'!AG1977</f>
        <v/>
      </c>
      <c r="S1978" s="36" t="str">
        <f>'R8.8.1事業者一覧'!AH1977</f>
        <v/>
      </c>
      <c r="T1978" s="36" t="str">
        <f>'R8.8.1事業者一覧'!AI1977</f>
        <v/>
      </c>
      <c r="U1978" s="36" t="str">
        <f>'R8.8.1事業者一覧'!AJ1977</f>
        <v/>
      </c>
      <c r="V1978" s="36" t="str">
        <f>'R8.8.1事業者一覧'!AK1977</f>
        <v/>
      </c>
    </row>
    <row r="1979" ht="26.25" customHeight="1">
      <c r="A1979" s="27" t="str">
        <f>'R8.8.1事業者一覧'!A1978</f>
        <v>0110502069</v>
      </c>
      <c r="B1979" s="30" t="str">
        <f>'R8.8.1事業者一覧'!C1978</f>
        <v>居宅介護</v>
      </c>
      <c r="C1979" s="30" t="str">
        <f>'R8.8.1事業者一覧'!F1978</f>
        <v>ヘルパーステーション　ケアライズ札幌</v>
      </c>
      <c r="D1979" s="27" t="str">
        <f>'R8.8.1事業者一覧'!G1978</f>
        <v>0030022</v>
      </c>
      <c r="E1979" s="30" t="str">
        <f>MID('R8.8.1事業者一覧'!H1978,7,3)</f>
        <v>白石区</v>
      </c>
      <c r="F1979" s="30" t="str">
        <f>CONCATENATE('R8.8.1事業者一覧'!I1978,"　"&amp;'R8.8.1事業者一覧'!J1978)</f>
        <v>南郷通11丁目南1－3－102　</v>
      </c>
      <c r="G1979" s="27" t="str">
        <f>IF(LEFT('R8.8.1事業者一覧'!K1978,4)="011-",MID('R8.8.1事業者一覧'!K1978,5,8),'R8.8.1事業者一覧'!K1978)</f>
        <v>827-2611</v>
      </c>
      <c r="H1979" s="27" t="str">
        <f>IF(LEFT('R8.8.1事業者一覧'!L1978,4)="011-",MID('R8.8.1事業者一覧'!L1978,5,8),'R8.8.1事業者一覧'!L1978)</f>
        <v>827-2611</v>
      </c>
      <c r="I1979" s="30" t="str">
        <f>'R8.8.1事業者一覧'!N1978</f>
        <v>提供中</v>
      </c>
      <c r="J1979" s="32" t="str">
        <f>'R8.8.1事業者一覧'!O1978</f>
        <v>H19/04/02</v>
      </c>
      <c r="K1979" s="30" t="str">
        <f>'R8.8.1事業者一覧'!Q1978</f>
        <v>株式会社　ケアライズ</v>
      </c>
      <c r="L1979" s="35" t="str">
        <f>'R8.8.1事業者一覧'!AA1978</f>
        <v/>
      </c>
      <c r="M1979" s="36" t="str">
        <f>'R8.8.1事業者一覧'!AB1978</f>
        <v/>
      </c>
      <c r="N1979" s="36" t="str">
        <f>'R8.8.1事業者一覧'!AC1978</f>
        <v>〇</v>
      </c>
      <c r="O1979" s="36" t="str">
        <f>'R8.8.1事業者一覧'!AD1978</f>
        <v/>
      </c>
      <c r="P1979" s="36" t="str">
        <f>'R8.8.1事業者一覧'!AE1978</f>
        <v/>
      </c>
      <c r="Q1979" s="36" t="str">
        <f>'R8.8.1事業者一覧'!AF1978</f>
        <v/>
      </c>
      <c r="R1979" s="36" t="str">
        <f>'R8.8.1事業者一覧'!AG1978</f>
        <v/>
      </c>
      <c r="S1979" s="36" t="str">
        <f>'R8.8.1事業者一覧'!AH1978</f>
        <v>〇</v>
      </c>
      <c r="T1979" s="36" t="str">
        <f>'R8.8.1事業者一覧'!AI1978</f>
        <v>〇</v>
      </c>
      <c r="U1979" s="36" t="str">
        <f>'R8.8.1事業者一覧'!AJ1978</f>
        <v>〇</v>
      </c>
      <c r="V1979" s="36" t="str">
        <f>'R8.8.1事業者一覧'!AK1978</f>
        <v/>
      </c>
    </row>
    <row r="1980" ht="26.25" customHeight="1">
      <c r="A1980" s="27" t="str">
        <f>'R8.8.1事業者一覧'!A1979</f>
        <v>0110502069</v>
      </c>
      <c r="B1980" s="30" t="str">
        <f>'R8.8.1事業者一覧'!C1979</f>
        <v>重度訪問介護</v>
      </c>
      <c r="C1980" s="30" t="str">
        <f>'R8.8.1事業者一覧'!F1979</f>
        <v>ヘルパーステーション　ケアライズ札幌</v>
      </c>
      <c r="D1980" s="27" t="str">
        <f>'R8.8.1事業者一覧'!G1979</f>
        <v>0030022</v>
      </c>
      <c r="E1980" s="30" t="str">
        <f>MID('R8.8.1事業者一覧'!H1979,7,3)</f>
        <v>白石区</v>
      </c>
      <c r="F1980" s="30" t="str">
        <f>CONCATENATE('R8.8.1事業者一覧'!I1979,"　"&amp;'R8.8.1事業者一覧'!J1979)</f>
        <v>南郷通11丁目南1－3－102　</v>
      </c>
      <c r="G1980" s="27" t="str">
        <f>IF(LEFT('R8.8.1事業者一覧'!K1979,4)="011-",MID('R8.8.1事業者一覧'!K1979,5,8),'R8.8.1事業者一覧'!K1979)</f>
        <v>827-2611</v>
      </c>
      <c r="H1980" s="27" t="str">
        <f>IF(LEFT('R8.8.1事業者一覧'!L1979,4)="011-",MID('R8.8.1事業者一覧'!L1979,5,8),'R8.8.1事業者一覧'!L1979)</f>
        <v>827-2611</v>
      </c>
      <c r="I1980" s="30" t="str">
        <f>'R8.8.1事業者一覧'!N1979</f>
        <v>提供中</v>
      </c>
      <c r="J1980" s="32" t="str">
        <f>'R8.8.1事業者一覧'!O1979</f>
        <v>H19/04/02</v>
      </c>
      <c r="K1980" s="30" t="str">
        <f>'R8.8.1事業者一覧'!Q1979</f>
        <v>株式会社　ケアライズ</v>
      </c>
      <c r="L1980" s="35" t="str">
        <f>'R8.8.1事業者一覧'!AA1979</f>
        <v/>
      </c>
      <c r="M1980" s="36" t="str">
        <f>'R8.8.1事業者一覧'!AB1979</f>
        <v/>
      </c>
      <c r="N1980" s="36" t="str">
        <f>'R8.8.1事業者一覧'!AC1979</f>
        <v>〇</v>
      </c>
      <c r="O1980" s="36" t="str">
        <f>'R8.8.1事業者一覧'!AD1979</f>
        <v/>
      </c>
      <c r="P1980" s="36" t="str">
        <f>'R8.8.1事業者一覧'!AE1979</f>
        <v/>
      </c>
      <c r="Q1980" s="36" t="str">
        <f>'R8.8.1事業者一覧'!AF1979</f>
        <v/>
      </c>
      <c r="R1980" s="36" t="str">
        <f>'R8.8.1事業者一覧'!AG1979</f>
        <v/>
      </c>
      <c r="S1980" s="36" t="str">
        <f>'R8.8.1事業者一覧'!AH1979</f>
        <v/>
      </c>
      <c r="T1980" s="36" t="str">
        <f>'R8.8.1事業者一覧'!AI1979</f>
        <v/>
      </c>
      <c r="U1980" s="36" t="str">
        <f>'R8.8.1事業者一覧'!AJ1979</f>
        <v/>
      </c>
      <c r="V1980" s="36" t="str">
        <f>'R8.8.1事業者一覧'!AK1979</f>
        <v/>
      </c>
    </row>
    <row r="1981" ht="26.25" customHeight="1">
      <c r="A1981" s="27" t="str">
        <f>'R8.8.1事業者一覧'!A1980</f>
        <v>0110502093</v>
      </c>
      <c r="B1981" s="30" t="str">
        <f>'R8.8.1事業者一覧'!C1980</f>
        <v>居宅介護</v>
      </c>
      <c r="C1981" s="30" t="str">
        <f>'R8.8.1事業者一覧'!F1980</f>
        <v>居宅介護事業所　サポート９１</v>
      </c>
      <c r="D1981" s="27" t="str">
        <f>'R8.8.1事業者一覧'!G1980</f>
        <v>0040031</v>
      </c>
      <c r="E1981" s="30" t="str">
        <f>MID('R8.8.1事業者一覧'!H1980,7,3)</f>
        <v>厚別区</v>
      </c>
      <c r="F1981" s="30" t="str">
        <f>CONCATENATE('R8.8.1事業者一覧'!I1980,"　"&amp;'R8.8.1事業者一覧'!J1980)</f>
        <v>上野幌１条３丁目１－１　</v>
      </c>
      <c r="G1981" s="27" t="str">
        <f>IF(LEFT('R8.8.1事業者一覧'!K1980,4)="011-",MID('R8.8.1事業者一覧'!K1980,5,8),'R8.8.1事業者一覧'!K1980)</f>
        <v>894-2529</v>
      </c>
      <c r="H1981" s="27" t="str">
        <f>IF(LEFT('R8.8.1事業者一覧'!L1980,4)="011-",MID('R8.8.1事業者一覧'!L1980,5,8),'R8.8.1事業者一覧'!L1980)</f>
        <v>375-0841</v>
      </c>
      <c r="I1981" s="30" t="str">
        <f>'R8.8.1事業者一覧'!N1980</f>
        <v>提供中</v>
      </c>
      <c r="J1981" s="32" t="str">
        <f>'R8.8.1事業者一覧'!O1980</f>
        <v>H19/06/01</v>
      </c>
      <c r="K1981" s="30" t="str">
        <f>'R8.8.1事業者一覧'!Q1980</f>
        <v>社会福祉法人　札幌報恩会</v>
      </c>
      <c r="L1981" s="35" t="str">
        <f>'R8.8.1事業者一覧'!AA1980</f>
        <v/>
      </c>
      <c r="M1981" s="36" t="str">
        <f>'R8.8.1事業者一覧'!AB1980</f>
        <v/>
      </c>
      <c r="N1981" s="36" t="str">
        <f>'R8.8.1事業者一覧'!AC1980</f>
        <v/>
      </c>
      <c r="O1981" s="36" t="str">
        <f>'R8.8.1事業者一覧'!AD1980</f>
        <v/>
      </c>
      <c r="P1981" s="36" t="str">
        <f>'R8.8.1事業者一覧'!AE1980</f>
        <v/>
      </c>
      <c r="Q1981" s="36" t="str">
        <f>'R8.8.1事業者一覧'!AF1980</f>
        <v/>
      </c>
      <c r="R1981" s="36" t="str">
        <f>'R8.8.1事業者一覧'!AG1980</f>
        <v/>
      </c>
      <c r="S1981" s="36" t="str">
        <f>'R8.8.1事業者一覧'!AH1980</f>
        <v>〇</v>
      </c>
      <c r="T1981" s="36" t="str">
        <f>'R8.8.1事業者一覧'!AI1980</f>
        <v/>
      </c>
      <c r="U1981" s="36" t="str">
        <f>'R8.8.1事業者一覧'!AJ1980</f>
        <v>〇</v>
      </c>
      <c r="V1981" s="36" t="str">
        <f>'R8.8.1事業者一覧'!AK1980</f>
        <v/>
      </c>
    </row>
    <row r="1982" ht="26.25" customHeight="1">
      <c r="A1982" s="27" t="str">
        <f>'R8.8.1事業者一覧'!A1981</f>
        <v>0110502093</v>
      </c>
      <c r="B1982" s="30" t="str">
        <f>'R8.8.1事業者一覧'!C1981</f>
        <v>重度訪問介護</v>
      </c>
      <c r="C1982" s="30" t="str">
        <f>'R8.8.1事業者一覧'!F1981</f>
        <v>居宅介護事業所　サポート９１</v>
      </c>
      <c r="D1982" s="27" t="str">
        <f>'R8.8.1事業者一覧'!G1981</f>
        <v>0040031</v>
      </c>
      <c r="E1982" s="30" t="str">
        <f>MID('R8.8.1事業者一覧'!H1981,7,3)</f>
        <v>厚別区</v>
      </c>
      <c r="F1982" s="30" t="str">
        <f>CONCATENATE('R8.8.1事業者一覧'!I1981,"　"&amp;'R8.8.1事業者一覧'!J1981)</f>
        <v>上野幌１条３丁目１－１　</v>
      </c>
      <c r="G1982" s="27" t="str">
        <f>IF(LEFT('R8.8.1事業者一覧'!K1981,4)="011-",MID('R8.8.1事業者一覧'!K1981,5,8),'R8.8.1事業者一覧'!K1981)</f>
        <v>894-2529</v>
      </c>
      <c r="H1982" s="27" t="str">
        <f>IF(LEFT('R8.8.1事業者一覧'!L1981,4)="011-",MID('R8.8.1事業者一覧'!L1981,5,8),'R8.8.1事業者一覧'!L1981)</f>
        <v>375-0841</v>
      </c>
      <c r="I1982" s="30" t="str">
        <f>'R8.8.1事業者一覧'!N1981</f>
        <v>提供中</v>
      </c>
      <c r="J1982" s="32" t="str">
        <f>'R8.8.1事業者一覧'!O1981</f>
        <v>H19/06/01</v>
      </c>
      <c r="K1982" s="30" t="str">
        <f>'R8.8.1事業者一覧'!Q1981</f>
        <v>社会福祉法人　札幌報恩会</v>
      </c>
      <c r="L1982" s="35" t="str">
        <f>'R8.8.1事業者一覧'!AA1981</f>
        <v/>
      </c>
      <c r="M1982" s="36" t="str">
        <f>'R8.8.1事業者一覧'!AB1981</f>
        <v/>
      </c>
      <c r="N1982" s="36" t="str">
        <f>'R8.8.1事業者一覧'!AC1981</f>
        <v>〇</v>
      </c>
      <c r="O1982" s="36" t="str">
        <f>'R8.8.1事業者一覧'!AD1981</f>
        <v/>
      </c>
      <c r="P1982" s="36" t="str">
        <f>'R8.8.1事業者一覧'!AE1981</f>
        <v/>
      </c>
      <c r="Q1982" s="36" t="str">
        <f>'R8.8.1事業者一覧'!AF1981</f>
        <v/>
      </c>
      <c r="R1982" s="36" t="str">
        <f>'R8.8.1事業者一覧'!AG1981</f>
        <v/>
      </c>
      <c r="S1982" s="36" t="str">
        <f>'R8.8.1事業者一覧'!AH1981</f>
        <v/>
      </c>
      <c r="T1982" s="36" t="str">
        <f>'R8.8.1事業者一覧'!AI1981</f>
        <v/>
      </c>
      <c r="U1982" s="36" t="str">
        <f>'R8.8.1事業者一覧'!AJ1981</f>
        <v/>
      </c>
      <c r="V1982" s="36" t="str">
        <f>'R8.8.1事業者一覧'!AK1981</f>
        <v/>
      </c>
    </row>
    <row r="1983" ht="26.25" customHeight="1">
      <c r="A1983" s="27" t="str">
        <f>'R8.8.1事業者一覧'!A1982</f>
        <v>0110502093</v>
      </c>
      <c r="B1983" s="30" t="str">
        <f>'R8.8.1事業者一覧'!C1982</f>
        <v>行動援護</v>
      </c>
      <c r="C1983" s="30" t="str">
        <f>'R8.8.1事業者一覧'!F1982</f>
        <v>居宅介護事業所　サポート９１</v>
      </c>
      <c r="D1983" s="27" t="str">
        <f>'R8.8.1事業者一覧'!G1982</f>
        <v>0040031</v>
      </c>
      <c r="E1983" s="30" t="str">
        <f>MID('R8.8.1事業者一覧'!H1982,7,3)</f>
        <v>厚別区</v>
      </c>
      <c r="F1983" s="30" t="str">
        <f>CONCATENATE('R8.8.1事業者一覧'!I1982,"　"&amp;'R8.8.1事業者一覧'!J1982)</f>
        <v>上野幌１条３丁目１－１　</v>
      </c>
      <c r="G1983" s="27" t="str">
        <f>IF(LEFT('R8.8.1事業者一覧'!K1982,4)="011-",MID('R8.8.1事業者一覧'!K1982,5,8),'R8.8.1事業者一覧'!K1982)</f>
        <v>375-0399</v>
      </c>
      <c r="H1983" s="27" t="str">
        <f>IF(LEFT('R8.8.1事業者一覧'!L1982,4)="011-",MID('R8.8.1事業者一覧'!L1982,5,8),'R8.8.1事業者一覧'!L1982)</f>
        <v>375-0399</v>
      </c>
      <c r="I1983" s="30" t="str">
        <f>'R8.8.1事業者一覧'!N1982</f>
        <v>提供中</v>
      </c>
      <c r="J1983" s="32" t="str">
        <f>'R8.8.1事業者一覧'!O1982</f>
        <v>H19/06/01</v>
      </c>
      <c r="K1983" s="30" t="str">
        <f>'R8.8.1事業者一覧'!Q1982</f>
        <v>社会福祉法人　札幌報恩会</v>
      </c>
      <c r="L1983" s="35" t="str">
        <f>'R8.8.1事業者一覧'!AA1982</f>
        <v/>
      </c>
      <c r="M1983" s="36" t="str">
        <f>'R8.8.1事業者一覧'!AB1982</f>
        <v/>
      </c>
      <c r="N1983" s="36" t="str">
        <f>'R8.8.1事業者一覧'!AC1982</f>
        <v/>
      </c>
      <c r="O1983" s="36" t="str">
        <f>'R8.8.1事業者一覧'!AD1982</f>
        <v/>
      </c>
      <c r="P1983" s="36" t="str">
        <f>'R8.8.1事業者一覧'!AE1982</f>
        <v/>
      </c>
      <c r="Q1983" s="36" t="str">
        <f>'R8.8.1事業者一覧'!AF1982</f>
        <v/>
      </c>
      <c r="R1983" s="36" t="str">
        <f>'R8.8.1事業者一覧'!AG1982</f>
        <v/>
      </c>
      <c r="S1983" s="36" t="str">
        <f>'R8.8.1事業者一覧'!AH1982</f>
        <v>〇</v>
      </c>
      <c r="T1983" s="36" t="str">
        <f>'R8.8.1事業者一覧'!AI1982</f>
        <v/>
      </c>
      <c r="U1983" s="36" t="str">
        <f>'R8.8.1事業者一覧'!AJ1982</f>
        <v>〇</v>
      </c>
      <c r="V1983" s="36" t="str">
        <f>'R8.8.1事業者一覧'!AK1982</f>
        <v/>
      </c>
    </row>
    <row r="1984" ht="26.25" customHeight="1">
      <c r="A1984" s="27" t="str">
        <f>'R8.8.1事業者一覧'!A1983</f>
        <v>0110502093</v>
      </c>
      <c r="B1984" s="30" t="str">
        <f>'R8.8.1事業者一覧'!C1983</f>
        <v>同行援護</v>
      </c>
      <c r="C1984" s="30" t="str">
        <f>'R8.8.1事業者一覧'!F1983</f>
        <v>居宅介護事業所　サポート９１</v>
      </c>
      <c r="D1984" s="27" t="str">
        <f>'R8.8.1事業者一覧'!G1983</f>
        <v>0040031</v>
      </c>
      <c r="E1984" s="30" t="str">
        <f>MID('R8.8.1事業者一覧'!H1983,7,3)</f>
        <v>厚別区</v>
      </c>
      <c r="F1984" s="30" t="str">
        <f>CONCATENATE('R8.8.1事業者一覧'!I1983,"　"&amp;'R8.8.1事業者一覧'!J1983)</f>
        <v>上野幌１条３丁目１－１　</v>
      </c>
      <c r="G1984" s="27" t="str">
        <f>IF(LEFT('R8.8.1事業者一覧'!K1983,4)="011-",MID('R8.8.1事業者一覧'!K1983,5,8),'R8.8.1事業者一覧'!K1983)</f>
        <v>894-2529</v>
      </c>
      <c r="H1984" s="27" t="str">
        <f>IF(LEFT('R8.8.1事業者一覧'!L1983,4)="011-",MID('R8.8.1事業者一覧'!L1983,5,8),'R8.8.1事業者一覧'!L1983)</f>
        <v>375-0841</v>
      </c>
      <c r="I1984" s="30" t="str">
        <f>'R8.8.1事業者一覧'!N1983</f>
        <v>提供中</v>
      </c>
      <c r="J1984" s="32" t="str">
        <f>'R8.8.1事業者一覧'!O1983</f>
        <v>H23/10/01</v>
      </c>
      <c r="K1984" s="30" t="str">
        <f>'R8.8.1事業者一覧'!Q1983</f>
        <v>社会福祉法人　札幌報恩会</v>
      </c>
      <c r="L1984" s="35" t="str">
        <f>'R8.8.1事業者一覧'!AA1983</f>
        <v/>
      </c>
      <c r="M1984" s="36" t="str">
        <f>'R8.8.1事業者一覧'!AB1983</f>
        <v/>
      </c>
      <c r="N1984" s="36" t="str">
        <f>'R8.8.1事業者一覧'!AC1983</f>
        <v/>
      </c>
      <c r="O1984" s="36" t="str">
        <f>'R8.8.1事業者一覧'!AD1983</f>
        <v/>
      </c>
      <c r="P1984" s="36" t="str">
        <f>'R8.8.1事業者一覧'!AE1983</f>
        <v/>
      </c>
      <c r="Q1984" s="36" t="str">
        <f>'R8.8.1事業者一覧'!AF1983</f>
        <v/>
      </c>
      <c r="R1984" s="36" t="str">
        <f>'R8.8.1事業者一覧'!AG1983</f>
        <v/>
      </c>
      <c r="S1984" s="36" t="str">
        <f>'R8.8.1事業者一覧'!AH1983</f>
        <v/>
      </c>
      <c r="T1984" s="36" t="str">
        <f>'R8.8.1事業者一覧'!AI1983</f>
        <v/>
      </c>
      <c r="U1984" s="36" t="str">
        <f>'R8.8.1事業者一覧'!AJ1983</f>
        <v>〇</v>
      </c>
      <c r="V1984" s="36" t="str">
        <f>'R8.8.1事業者一覧'!AK1983</f>
        <v/>
      </c>
    </row>
    <row r="1985" ht="26.25" customHeight="1">
      <c r="A1985" s="27" t="str">
        <f>'R8.8.1事業者一覧'!A1984</f>
        <v>0110502127</v>
      </c>
      <c r="B1985" s="30" t="str">
        <f>'R8.8.1事業者一覧'!C1984</f>
        <v>居宅介護</v>
      </c>
      <c r="C1985" s="30" t="str">
        <f>'R8.8.1事業者一覧'!F1984</f>
        <v>ニチイケアセンター厚別</v>
      </c>
      <c r="D1985" s="27" t="str">
        <f>'R8.8.1事業者一覧'!G1984</f>
        <v>0040004</v>
      </c>
      <c r="E1985" s="30" t="str">
        <f>MID('R8.8.1事業者一覧'!H1984,7,3)</f>
        <v>厚別区</v>
      </c>
      <c r="F1985" s="30" t="str">
        <f>CONCATENATE('R8.8.1事業者一覧'!I1984,"　"&amp;'R8.8.1事業者一覧'!J1984)</f>
        <v>厚別東４条４丁目１１番３１号　</v>
      </c>
      <c r="G1985" s="27" t="str">
        <f>IF(LEFT('R8.8.1事業者一覧'!K1984,4)="011-",MID('R8.8.1事業者一覧'!K1984,5,8),'R8.8.1事業者一覧'!K1984)</f>
        <v>809-1895</v>
      </c>
      <c r="H1985" s="27" t="str">
        <f>IF(LEFT('R8.8.1事業者一覧'!L1984,4)="011-",MID('R8.8.1事業者一覧'!L1984,5,8),'R8.8.1事業者一覧'!L1984)</f>
        <v>899-3156</v>
      </c>
      <c r="I1985" s="30" t="str">
        <f>'R8.8.1事業者一覧'!N1984</f>
        <v>提供中</v>
      </c>
      <c r="J1985" s="32" t="str">
        <f>'R8.8.1事業者一覧'!O1984</f>
        <v>H19/08/01</v>
      </c>
      <c r="K1985" s="30" t="str">
        <f>'R8.8.1事業者一覧'!Q1984</f>
        <v>株式会社　ニチイ学館</v>
      </c>
      <c r="L1985" s="35" t="str">
        <f>'R8.8.1事業者一覧'!AA1984</f>
        <v/>
      </c>
      <c r="M1985" s="36" t="str">
        <f>'R8.8.1事業者一覧'!AB1984</f>
        <v/>
      </c>
      <c r="N1985" s="36" t="str">
        <f>'R8.8.1事業者一覧'!AC1984</f>
        <v>〇</v>
      </c>
      <c r="O1985" s="36" t="str">
        <f>'R8.8.1事業者一覧'!AD1984</f>
        <v/>
      </c>
      <c r="P1985" s="36" t="str">
        <f>'R8.8.1事業者一覧'!AE1984</f>
        <v/>
      </c>
      <c r="Q1985" s="36" t="str">
        <f>'R8.8.1事業者一覧'!AF1984</f>
        <v/>
      </c>
      <c r="R1985" s="36" t="str">
        <f>'R8.8.1事業者一覧'!AG1984</f>
        <v/>
      </c>
      <c r="S1985" s="36" t="str">
        <f>'R8.8.1事業者一覧'!AH1984</f>
        <v>〇</v>
      </c>
      <c r="T1985" s="36" t="str">
        <f>'R8.8.1事業者一覧'!AI1984</f>
        <v>〇</v>
      </c>
      <c r="U1985" s="36" t="str">
        <f>'R8.8.1事業者一覧'!AJ1984</f>
        <v>〇</v>
      </c>
      <c r="V1985" s="36" t="str">
        <f>'R8.8.1事業者一覧'!AK1984</f>
        <v>〇</v>
      </c>
    </row>
    <row r="1986" ht="26.25" customHeight="1">
      <c r="A1986" s="27" t="str">
        <f>'R8.8.1事業者一覧'!A1985</f>
        <v>0110502127</v>
      </c>
      <c r="B1986" s="30" t="str">
        <f>'R8.8.1事業者一覧'!C1985</f>
        <v>重度訪問介護</v>
      </c>
      <c r="C1986" s="30" t="str">
        <f>'R8.8.1事業者一覧'!F1985</f>
        <v>ニチイケアセンター厚別</v>
      </c>
      <c r="D1986" s="27" t="str">
        <f>'R8.8.1事業者一覧'!G1985</f>
        <v>0040004</v>
      </c>
      <c r="E1986" s="30" t="str">
        <f>MID('R8.8.1事業者一覧'!H1985,7,3)</f>
        <v>厚別区</v>
      </c>
      <c r="F1986" s="30" t="str">
        <f>CONCATENATE('R8.8.1事業者一覧'!I1985,"　"&amp;'R8.8.1事業者一覧'!J1985)</f>
        <v>厚別東４条４丁目１１番３１号　</v>
      </c>
      <c r="G1986" s="27" t="str">
        <f>IF(LEFT('R8.8.1事業者一覧'!K1985,4)="011-",MID('R8.8.1事業者一覧'!K1985,5,8),'R8.8.1事業者一覧'!K1985)</f>
        <v>809-1895</v>
      </c>
      <c r="H1986" s="27" t="str">
        <f>IF(LEFT('R8.8.1事業者一覧'!L1985,4)="011-",MID('R8.8.1事業者一覧'!L1985,5,8),'R8.8.1事業者一覧'!L1985)</f>
        <v>899-3156</v>
      </c>
      <c r="I1986" s="30" t="str">
        <f>'R8.8.1事業者一覧'!N1985</f>
        <v>提供中</v>
      </c>
      <c r="J1986" s="32" t="str">
        <f>'R8.8.1事業者一覧'!O1985</f>
        <v>H19/08/01</v>
      </c>
      <c r="K1986" s="30" t="str">
        <f>'R8.8.1事業者一覧'!Q1985</f>
        <v>株式会社　ニチイ学館</v>
      </c>
      <c r="L1986" s="35" t="str">
        <f>'R8.8.1事業者一覧'!AA1985</f>
        <v/>
      </c>
      <c r="M1986" s="36" t="str">
        <f>'R8.8.1事業者一覧'!AB1985</f>
        <v/>
      </c>
      <c r="N1986" s="36" t="str">
        <f>'R8.8.1事業者一覧'!AC1985</f>
        <v>〇</v>
      </c>
      <c r="O1986" s="36" t="str">
        <f>'R8.8.1事業者一覧'!AD1985</f>
        <v/>
      </c>
      <c r="P1986" s="36" t="str">
        <f>'R8.8.1事業者一覧'!AE1985</f>
        <v/>
      </c>
      <c r="Q1986" s="36" t="str">
        <f>'R8.8.1事業者一覧'!AF1985</f>
        <v/>
      </c>
      <c r="R1986" s="36" t="str">
        <f>'R8.8.1事業者一覧'!AG1985</f>
        <v/>
      </c>
      <c r="S1986" s="36" t="str">
        <f>'R8.8.1事業者一覧'!AH1985</f>
        <v/>
      </c>
      <c r="T1986" s="36" t="str">
        <f>'R8.8.1事業者一覧'!AI1985</f>
        <v/>
      </c>
      <c r="U1986" s="36" t="str">
        <f>'R8.8.1事業者一覧'!AJ1985</f>
        <v/>
      </c>
      <c r="V1986" s="36" t="str">
        <f>'R8.8.1事業者一覧'!AK1985</f>
        <v/>
      </c>
    </row>
    <row r="1987" ht="26.25" customHeight="1">
      <c r="A1987" s="27" t="str">
        <f>'R8.8.1事業者一覧'!A1986</f>
        <v>0110502135</v>
      </c>
      <c r="B1987" s="30" t="str">
        <f>'R8.8.1事業者一覧'!C1986</f>
        <v>居宅介護</v>
      </c>
      <c r="C1987" s="30" t="str">
        <f>'R8.8.1事業者一覧'!F1986</f>
        <v>ニチイケアセンターすみかわ</v>
      </c>
      <c r="D1987" s="27" t="str">
        <f>'R8.8.1事業者一覧'!G1986</f>
        <v>0050004</v>
      </c>
      <c r="E1987" s="30" t="str">
        <f>MID('R8.8.1事業者一覧'!H1986,7,3)</f>
        <v>南区</v>
      </c>
      <c r="F1987" s="30" t="str">
        <f>CONCATENATE('R8.8.1事業者一覧'!I1986,"　"&amp;'R8.8.1事業者一覧'!J1986)</f>
        <v>澄川４条４丁目４－５０　</v>
      </c>
      <c r="G1987" s="27" t="str">
        <f>IF(LEFT('R8.8.1事業者一覧'!K1986,4)="011-",MID('R8.8.1事業者一覧'!K1986,5,8),'R8.8.1事業者一覧'!K1986)</f>
        <v>820-1171</v>
      </c>
      <c r="H1987" s="27" t="str">
        <f>IF(LEFT('R8.8.1事業者一覧'!L1986,4)="011-",MID('R8.8.1事業者一覧'!L1986,5,8),'R8.8.1事業者一覧'!L1986)</f>
        <v>820-2131</v>
      </c>
      <c r="I1987" s="30" t="str">
        <f>'R8.8.1事業者一覧'!N1986</f>
        <v>提供中</v>
      </c>
      <c r="J1987" s="32" t="str">
        <f>'R8.8.1事業者一覧'!O1986</f>
        <v>H19/08/01</v>
      </c>
      <c r="K1987" s="30" t="str">
        <f>'R8.8.1事業者一覧'!Q1986</f>
        <v>株式会社　ニチイ学館</v>
      </c>
      <c r="L1987" s="35" t="str">
        <f>'R8.8.1事業者一覧'!AA1986</f>
        <v/>
      </c>
      <c r="M1987" s="36" t="str">
        <f>'R8.8.1事業者一覧'!AB1986</f>
        <v>〇</v>
      </c>
      <c r="N1987" s="36" t="str">
        <f>'R8.8.1事業者一覧'!AC1986</f>
        <v/>
      </c>
      <c r="O1987" s="36" t="str">
        <f>'R8.8.1事業者一覧'!AD1986</f>
        <v/>
      </c>
      <c r="P1987" s="36" t="str">
        <f>'R8.8.1事業者一覧'!AE1986</f>
        <v/>
      </c>
      <c r="Q1987" s="36" t="str">
        <f>'R8.8.1事業者一覧'!AF1986</f>
        <v/>
      </c>
      <c r="R1987" s="36" t="str">
        <f>'R8.8.1事業者一覧'!AG1986</f>
        <v/>
      </c>
      <c r="S1987" s="36" t="str">
        <f>'R8.8.1事業者一覧'!AH1986</f>
        <v/>
      </c>
      <c r="T1987" s="36" t="str">
        <f>'R8.8.1事業者一覧'!AI1986</f>
        <v/>
      </c>
      <c r="U1987" s="36" t="str">
        <f>'R8.8.1事業者一覧'!AJ1986</f>
        <v/>
      </c>
      <c r="V1987" s="36" t="str">
        <f>'R8.8.1事業者一覧'!AK1986</f>
        <v/>
      </c>
    </row>
    <row r="1988" ht="26.25" customHeight="1">
      <c r="A1988" s="27" t="str">
        <f>'R8.8.1事業者一覧'!A1987</f>
        <v>0110502135</v>
      </c>
      <c r="B1988" s="30" t="str">
        <f>'R8.8.1事業者一覧'!C1987</f>
        <v>重度訪問介護</v>
      </c>
      <c r="C1988" s="30" t="str">
        <f>'R8.8.1事業者一覧'!F1987</f>
        <v>ニチイケアセンターすみかわ</v>
      </c>
      <c r="D1988" s="27" t="str">
        <f>'R8.8.1事業者一覧'!G1987</f>
        <v>0050004</v>
      </c>
      <c r="E1988" s="30" t="str">
        <f>MID('R8.8.1事業者一覧'!H1987,7,3)</f>
        <v>南区</v>
      </c>
      <c r="F1988" s="30" t="str">
        <f>CONCATENATE('R8.8.1事業者一覧'!I1987,"　"&amp;'R8.8.1事業者一覧'!J1987)</f>
        <v>澄川４条４丁目４－５０　</v>
      </c>
      <c r="G1988" s="27" t="str">
        <f>IF(LEFT('R8.8.1事業者一覧'!K1987,4)="011-",MID('R8.8.1事業者一覧'!K1987,5,8),'R8.8.1事業者一覧'!K1987)</f>
        <v>820-1171</v>
      </c>
      <c r="H1988" s="27" t="str">
        <f>IF(LEFT('R8.8.1事業者一覧'!L1987,4)="011-",MID('R8.8.1事業者一覧'!L1987,5,8),'R8.8.1事業者一覧'!L1987)</f>
        <v>820-2131</v>
      </c>
      <c r="I1988" s="30" t="str">
        <f>'R8.8.1事業者一覧'!N1987</f>
        <v>提供中</v>
      </c>
      <c r="J1988" s="32" t="str">
        <f>'R8.8.1事業者一覧'!O1987</f>
        <v>H19/08/01</v>
      </c>
      <c r="K1988" s="30" t="str">
        <f>'R8.8.1事業者一覧'!Q1987</f>
        <v>株式会社　ニチイ学館</v>
      </c>
      <c r="L1988" s="35" t="str">
        <f>'R8.8.1事業者一覧'!AA1987</f>
        <v/>
      </c>
      <c r="M1988" s="36" t="str">
        <f>'R8.8.1事業者一覧'!AB1987</f>
        <v/>
      </c>
      <c r="N1988" s="36" t="str">
        <f>'R8.8.1事業者一覧'!AC1987</f>
        <v>〇</v>
      </c>
      <c r="O1988" s="36" t="str">
        <f>'R8.8.1事業者一覧'!AD1987</f>
        <v/>
      </c>
      <c r="P1988" s="36" t="str">
        <f>'R8.8.1事業者一覧'!AE1987</f>
        <v/>
      </c>
      <c r="Q1988" s="36" t="str">
        <f>'R8.8.1事業者一覧'!AF1987</f>
        <v/>
      </c>
      <c r="R1988" s="36" t="str">
        <f>'R8.8.1事業者一覧'!AG1987</f>
        <v/>
      </c>
      <c r="S1988" s="36" t="str">
        <f>'R8.8.1事業者一覧'!AH1987</f>
        <v/>
      </c>
      <c r="T1988" s="36" t="str">
        <f>'R8.8.1事業者一覧'!AI1987</f>
        <v/>
      </c>
      <c r="U1988" s="36" t="str">
        <f>'R8.8.1事業者一覧'!AJ1987</f>
        <v/>
      </c>
      <c r="V1988" s="36" t="str">
        <f>'R8.8.1事業者一覧'!AK1987</f>
        <v/>
      </c>
    </row>
    <row r="1989" ht="26.25" customHeight="1">
      <c r="A1989" s="27" t="str">
        <f>'R8.8.1事業者一覧'!A1988</f>
        <v>0110502143</v>
      </c>
      <c r="B1989" s="30" t="str">
        <f>'R8.8.1事業者一覧'!C1988</f>
        <v>居宅介護</v>
      </c>
      <c r="C1989" s="30" t="str">
        <f>'R8.8.1事業者一覧'!F1988</f>
        <v>アセント</v>
      </c>
      <c r="D1989" s="27" t="str">
        <f>'R8.8.1事業者一覧'!G1988</f>
        <v>0620021</v>
      </c>
      <c r="E1989" s="30" t="str">
        <f>MID('R8.8.1事業者一覧'!H1988,7,3)</f>
        <v>豊平区</v>
      </c>
      <c r="F1989" s="30" t="str">
        <f>CONCATENATE('R8.8.1事業者一覧'!I1988,"　"&amp;'R8.8.1事業者一覧'!J1988)</f>
        <v>月寒西１条９丁目９－１０－１０１　</v>
      </c>
      <c r="G1989" s="27" t="str">
        <f>IF(LEFT('R8.8.1事業者一覧'!K1988,4)="011-",MID('R8.8.1事業者一覧'!K1988,5,8),'R8.8.1事業者一覧'!K1988)</f>
        <v>851-3133</v>
      </c>
      <c r="H1989" s="27" t="str">
        <f>IF(LEFT('R8.8.1事業者一覧'!L1988,4)="011-",MID('R8.8.1事業者一覧'!L1988,5,8),'R8.8.1事業者一覧'!L1988)</f>
        <v>851-3133</v>
      </c>
      <c r="I1989" s="30" t="str">
        <f>'R8.8.1事業者一覧'!N1988</f>
        <v>提供中</v>
      </c>
      <c r="J1989" s="32" t="str">
        <f>'R8.8.1事業者一覧'!O1988</f>
        <v>H19/08/01</v>
      </c>
      <c r="K1989" s="30" t="str">
        <f>'R8.8.1事業者一覧'!Q1988</f>
        <v>株式会社　アセント</v>
      </c>
      <c r="L1989" s="35" t="str">
        <f>'R8.8.1事業者一覧'!AA1988</f>
        <v/>
      </c>
      <c r="M1989" s="36" t="str">
        <f>'R8.8.1事業者一覧'!AB1988</f>
        <v/>
      </c>
      <c r="N1989" s="36" t="str">
        <f>'R8.8.1事業者一覧'!AC1988</f>
        <v>〇</v>
      </c>
      <c r="O1989" s="36" t="str">
        <f>'R8.8.1事業者一覧'!AD1988</f>
        <v/>
      </c>
      <c r="P1989" s="36" t="str">
        <f>'R8.8.1事業者一覧'!AE1988</f>
        <v/>
      </c>
      <c r="Q1989" s="36" t="str">
        <f>'R8.8.1事業者一覧'!AF1988</f>
        <v/>
      </c>
      <c r="R1989" s="36" t="str">
        <f>'R8.8.1事業者一覧'!AG1988</f>
        <v/>
      </c>
      <c r="S1989" s="36" t="str">
        <f>'R8.8.1事業者一覧'!AH1988</f>
        <v>〇</v>
      </c>
      <c r="T1989" s="36" t="str">
        <f>'R8.8.1事業者一覧'!AI1988</f>
        <v>〇</v>
      </c>
      <c r="U1989" s="36" t="str">
        <f>'R8.8.1事業者一覧'!AJ1988</f>
        <v>〇</v>
      </c>
      <c r="V1989" s="36" t="str">
        <f>'R8.8.1事業者一覧'!AK1988</f>
        <v/>
      </c>
    </row>
    <row r="1990" ht="26.25" customHeight="1">
      <c r="A1990" s="27" t="str">
        <f>'R8.8.1事業者一覧'!A1989</f>
        <v>0110502143</v>
      </c>
      <c r="B1990" s="30" t="str">
        <f>'R8.8.1事業者一覧'!C1989</f>
        <v>重度訪問介護</v>
      </c>
      <c r="C1990" s="30" t="str">
        <f>'R8.8.1事業者一覧'!F1989</f>
        <v>アセント</v>
      </c>
      <c r="D1990" s="27" t="str">
        <f>'R8.8.1事業者一覧'!G1989</f>
        <v>0620021</v>
      </c>
      <c r="E1990" s="30" t="str">
        <f>MID('R8.8.1事業者一覧'!H1989,7,3)</f>
        <v>豊平区</v>
      </c>
      <c r="F1990" s="30" t="str">
        <f>CONCATENATE('R8.8.1事業者一覧'!I1989,"　"&amp;'R8.8.1事業者一覧'!J1989)</f>
        <v>月寒西１条９丁目９－１０－１０１　</v>
      </c>
      <c r="G1990" s="27" t="str">
        <f>IF(LEFT('R8.8.1事業者一覧'!K1989,4)="011-",MID('R8.8.1事業者一覧'!K1989,5,8),'R8.8.1事業者一覧'!K1989)</f>
        <v>851-3133</v>
      </c>
      <c r="H1990" s="27" t="str">
        <f>IF(LEFT('R8.8.1事業者一覧'!L1989,4)="011-",MID('R8.8.1事業者一覧'!L1989,5,8),'R8.8.1事業者一覧'!L1989)</f>
        <v>851-3133</v>
      </c>
      <c r="I1990" s="30" t="str">
        <f>'R8.8.1事業者一覧'!N1989</f>
        <v>提供中</v>
      </c>
      <c r="J1990" s="32" t="str">
        <f>'R8.8.1事業者一覧'!O1989</f>
        <v>H19/08/01</v>
      </c>
      <c r="K1990" s="30" t="str">
        <f>'R8.8.1事業者一覧'!Q1989</f>
        <v>株式会社　アセント</v>
      </c>
      <c r="L1990" s="35" t="str">
        <f>'R8.8.1事業者一覧'!AA1989</f>
        <v/>
      </c>
      <c r="M1990" s="36" t="str">
        <f>'R8.8.1事業者一覧'!AB1989</f>
        <v/>
      </c>
      <c r="N1990" s="36" t="str">
        <f>'R8.8.1事業者一覧'!AC1989</f>
        <v>〇</v>
      </c>
      <c r="O1990" s="36" t="str">
        <f>'R8.8.1事業者一覧'!AD1989</f>
        <v/>
      </c>
      <c r="P1990" s="36" t="str">
        <f>'R8.8.1事業者一覧'!AE1989</f>
        <v/>
      </c>
      <c r="Q1990" s="36" t="str">
        <f>'R8.8.1事業者一覧'!AF1989</f>
        <v/>
      </c>
      <c r="R1990" s="36" t="str">
        <f>'R8.8.1事業者一覧'!AG1989</f>
        <v/>
      </c>
      <c r="S1990" s="36" t="str">
        <f>'R8.8.1事業者一覧'!AH1989</f>
        <v/>
      </c>
      <c r="T1990" s="36" t="str">
        <f>'R8.8.1事業者一覧'!AI1989</f>
        <v/>
      </c>
      <c r="U1990" s="36" t="str">
        <f>'R8.8.1事業者一覧'!AJ1989</f>
        <v/>
      </c>
      <c r="V1990" s="36" t="str">
        <f>'R8.8.1事業者一覧'!AK1989</f>
        <v/>
      </c>
    </row>
    <row r="1991" ht="26.25" customHeight="1">
      <c r="A1991" s="27" t="str">
        <f>'R8.8.1事業者一覧'!A1990</f>
        <v>0110502176</v>
      </c>
      <c r="B1991" s="30" t="str">
        <f>'R8.8.1事業者一覧'!C1990</f>
        <v>居宅介護</v>
      </c>
      <c r="C1991" s="30" t="str">
        <f>'R8.8.1事業者一覧'!F1990</f>
        <v>サポート　おん</v>
      </c>
      <c r="D1991" s="27" t="str">
        <f>'R8.8.1事業者一覧'!G1990</f>
        <v>0050849</v>
      </c>
      <c r="E1991" s="30" t="str">
        <f>MID('R8.8.1事業者一覧'!H1990,7,3)</f>
        <v>南区</v>
      </c>
      <c r="F1991" s="30" t="str">
        <f>CONCATENATE('R8.8.1事業者一覧'!I1990,"　"&amp;'R8.8.1事業者一覧'!J1990)</f>
        <v>石山５６１－１１　</v>
      </c>
      <c r="G1991" s="27" t="str">
        <f>IF(LEFT('R8.8.1事業者一覧'!K1990,4)="011-",MID('R8.8.1事業者一覧'!K1990,5,8),'R8.8.1事業者一覧'!K1990)</f>
        <v>596-0266</v>
      </c>
      <c r="H1991" s="27" t="str">
        <f>IF(LEFT('R8.8.1事業者一覧'!L1990,4)="011-",MID('R8.8.1事業者一覧'!L1990,5,8),'R8.8.1事業者一覧'!L1990)</f>
        <v>596-0266</v>
      </c>
      <c r="I1991" s="30" t="str">
        <f>'R8.8.1事業者一覧'!N1990</f>
        <v>提供中</v>
      </c>
      <c r="J1991" s="32" t="str">
        <f>'R8.8.1事業者一覧'!O1990</f>
        <v>H19/09/01</v>
      </c>
      <c r="K1991" s="30" t="str">
        <f>'R8.8.1事業者一覧'!Q1990</f>
        <v>株式会社　大空</v>
      </c>
      <c r="L1991" s="35" t="str">
        <f>'R8.8.1事業者一覧'!AA1990</f>
        <v/>
      </c>
      <c r="M1991" s="36" t="str">
        <f>'R8.8.1事業者一覧'!AB1990</f>
        <v/>
      </c>
      <c r="N1991" s="36" t="str">
        <f>'R8.8.1事業者一覧'!AC1990</f>
        <v>〇</v>
      </c>
      <c r="O1991" s="36" t="str">
        <f>'R8.8.1事業者一覧'!AD1990</f>
        <v/>
      </c>
      <c r="P1991" s="36" t="str">
        <f>'R8.8.1事業者一覧'!AE1990</f>
        <v/>
      </c>
      <c r="Q1991" s="36" t="str">
        <f>'R8.8.1事業者一覧'!AF1990</f>
        <v/>
      </c>
      <c r="R1991" s="36" t="str">
        <f>'R8.8.1事業者一覧'!AG1990</f>
        <v/>
      </c>
      <c r="S1991" s="36" t="str">
        <f>'R8.8.1事業者一覧'!AH1990</f>
        <v>〇</v>
      </c>
      <c r="T1991" s="36" t="str">
        <f>'R8.8.1事業者一覧'!AI1990</f>
        <v>〇</v>
      </c>
      <c r="U1991" s="36" t="str">
        <f>'R8.8.1事業者一覧'!AJ1990</f>
        <v>〇</v>
      </c>
      <c r="V1991" s="36" t="str">
        <f>'R8.8.1事業者一覧'!AK1990</f>
        <v/>
      </c>
    </row>
    <row r="1992" ht="26.25" customHeight="1">
      <c r="A1992" s="27" t="str">
        <f>'R8.8.1事業者一覧'!A1991</f>
        <v>0110502176</v>
      </c>
      <c r="B1992" s="30" t="str">
        <f>'R8.8.1事業者一覧'!C1991</f>
        <v>重度訪問介護</v>
      </c>
      <c r="C1992" s="30" t="str">
        <f>'R8.8.1事業者一覧'!F1991</f>
        <v>サポート　おん</v>
      </c>
      <c r="D1992" s="27" t="str">
        <f>'R8.8.1事業者一覧'!G1991</f>
        <v>0050849</v>
      </c>
      <c r="E1992" s="30" t="str">
        <f>MID('R8.8.1事業者一覧'!H1991,7,3)</f>
        <v>南区</v>
      </c>
      <c r="F1992" s="30" t="str">
        <f>CONCATENATE('R8.8.1事業者一覧'!I1991,"　"&amp;'R8.8.1事業者一覧'!J1991)</f>
        <v>石山５６１－１１　</v>
      </c>
      <c r="G1992" s="27" t="str">
        <f>IF(LEFT('R8.8.1事業者一覧'!K1991,4)="011-",MID('R8.8.1事業者一覧'!K1991,5,8),'R8.8.1事業者一覧'!K1991)</f>
        <v>596-0266</v>
      </c>
      <c r="H1992" s="27" t="str">
        <f>IF(LEFT('R8.8.1事業者一覧'!L1991,4)="011-",MID('R8.8.1事業者一覧'!L1991,5,8),'R8.8.1事業者一覧'!L1991)</f>
        <v>596-0266</v>
      </c>
      <c r="I1992" s="30" t="str">
        <f>'R8.8.1事業者一覧'!N1991</f>
        <v>提供中</v>
      </c>
      <c r="J1992" s="32" t="str">
        <f>'R8.8.1事業者一覧'!O1991</f>
        <v>H19/09/01</v>
      </c>
      <c r="K1992" s="30" t="str">
        <f>'R8.8.1事業者一覧'!Q1991</f>
        <v>株式会社　大空</v>
      </c>
      <c r="L1992" s="35" t="str">
        <f>'R8.8.1事業者一覧'!AA1991</f>
        <v/>
      </c>
      <c r="M1992" s="36" t="str">
        <f>'R8.8.1事業者一覧'!AB1991</f>
        <v/>
      </c>
      <c r="N1992" s="36" t="str">
        <f>'R8.8.1事業者一覧'!AC1991</f>
        <v>〇</v>
      </c>
      <c r="O1992" s="36" t="str">
        <f>'R8.8.1事業者一覧'!AD1991</f>
        <v/>
      </c>
      <c r="P1992" s="36" t="str">
        <f>'R8.8.1事業者一覧'!AE1991</f>
        <v/>
      </c>
      <c r="Q1992" s="36" t="str">
        <f>'R8.8.1事業者一覧'!AF1991</f>
        <v/>
      </c>
      <c r="R1992" s="36" t="str">
        <f>'R8.8.1事業者一覧'!AG1991</f>
        <v/>
      </c>
      <c r="S1992" s="36" t="str">
        <f>'R8.8.1事業者一覧'!AH1991</f>
        <v/>
      </c>
      <c r="T1992" s="36" t="str">
        <f>'R8.8.1事業者一覧'!AI1991</f>
        <v/>
      </c>
      <c r="U1992" s="36" t="str">
        <f>'R8.8.1事業者一覧'!AJ1991</f>
        <v/>
      </c>
      <c r="V1992" s="36" t="str">
        <f>'R8.8.1事業者一覧'!AK1991</f>
        <v/>
      </c>
    </row>
    <row r="1993" ht="26.25" customHeight="1">
      <c r="A1993" s="27" t="str">
        <f>'R8.8.1事業者一覧'!A1992</f>
        <v>0110502176</v>
      </c>
      <c r="B1993" s="30" t="str">
        <f>'R8.8.1事業者一覧'!C1992</f>
        <v>行動援護</v>
      </c>
      <c r="C1993" s="30" t="str">
        <f>'R8.8.1事業者一覧'!F1992</f>
        <v>サポート　おん</v>
      </c>
      <c r="D1993" s="27" t="str">
        <f>'R8.8.1事業者一覧'!G1992</f>
        <v>0050849</v>
      </c>
      <c r="E1993" s="30" t="str">
        <f>MID('R8.8.1事業者一覧'!H1992,7,3)</f>
        <v>南区</v>
      </c>
      <c r="F1993" s="30" t="str">
        <f>CONCATENATE('R8.8.1事業者一覧'!I1992,"　"&amp;'R8.8.1事業者一覧'!J1992)</f>
        <v>石山５６１－１１　</v>
      </c>
      <c r="G1993" s="27" t="str">
        <f>IF(LEFT('R8.8.1事業者一覧'!K1992,4)="011-",MID('R8.8.1事業者一覧'!K1992,5,8),'R8.8.1事業者一覧'!K1992)</f>
        <v>596-0266</v>
      </c>
      <c r="H1993" s="27" t="str">
        <f>IF(LEFT('R8.8.1事業者一覧'!L1992,4)="011-",MID('R8.8.1事業者一覧'!L1992,5,8),'R8.8.1事業者一覧'!L1992)</f>
        <v>596-0266</v>
      </c>
      <c r="I1993" s="30" t="str">
        <f>'R8.8.1事業者一覧'!N1992</f>
        <v>提供中</v>
      </c>
      <c r="J1993" s="32" t="str">
        <f>'R8.8.1事業者一覧'!O1992</f>
        <v>H25/08/01</v>
      </c>
      <c r="K1993" s="30" t="str">
        <f>'R8.8.1事業者一覧'!Q1992</f>
        <v>株式会社　大空</v>
      </c>
      <c r="L1993" s="35" t="str">
        <f>'R8.8.1事業者一覧'!AA1992</f>
        <v/>
      </c>
      <c r="M1993" s="36" t="str">
        <f>'R8.8.1事業者一覧'!AB1992</f>
        <v/>
      </c>
      <c r="N1993" s="36" t="str">
        <f>'R8.8.1事業者一覧'!AC1992</f>
        <v/>
      </c>
      <c r="O1993" s="36" t="str">
        <f>'R8.8.1事業者一覧'!AD1992</f>
        <v/>
      </c>
      <c r="P1993" s="36" t="str">
        <f>'R8.8.1事業者一覧'!AE1992</f>
        <v/>
      </c>
      <c r="Q1993" s="36" t="str">
        <f>'R8.8.1事業者一覧'!AF1992</f>
        <v/>
      </c>
      <c r="R1993" s="36" t="str">
        <f>'R8.8.1事業者一覧'!AG1992</f>
        <v/>
      </c>
      <c r="S1993" s="36" t="str">
        <f>'R8.8.1事業者一覧'!AH1992</f>
        <v>〇</v>
      </c>
      <c r="T1993" s="36" t="str">
        <f>'R8.8.1事業者一覧'!AI1992</f>
        <v>〇</v>
      </c>
      <c r="U1993" s="36" t="str">
        <f>'R8.8.1事業者一覧'!AJ1992</f>
        <v>〇</v>
      </c>
      <c r="V1993" s="36" t="str">
        <f>'R8.8.1事業者一覧'!AK1992</f>
        <v/>
      </c>
    </row>
    <row r="1994" ht="26.25" customHeight="1">
      <c r="A1994" s="27" t="str">
        <f>'R8.8.1事業者一覧'!A1993</f>
        <v>0110502184</v>
      </c>
      <c r="B1994" s="30" t="str">
        <f>'R8.8.1事業者一覧'!C1993</f>
        <v>居宅介護</v>
      </c>
      <c r="C1994" s="30" t="str">
        <f>'R8.8.1事業者一覧'!F1993</f>
        <v>合同会社　あおぞら介助の会</v>
      </c>
      <c r="D1994" s="27" t="str">
        <f>'R8.8.1事業者一覧'!G1993</f>
        <v>0030022</v>
      </c>
      <c r="E1994" s="30" t="str">
        <f>MID('R8.8.1事業者一覧'!H1993,7,3)</f>
        <v>白石区</v>
      </c>
      <c r="F1994" s="30" t="str">
        <f>CONCATENATE('R8.8.1事業者一覧'!I1993,"　"&amp;'R8.8.1事業者一覧'!J1993)</f>
        <v>南郷通２丁目南９番７号　タウンヒル８０８</v>
      </c>
      <c r="G1994" s="27" t="str">
        <f>IF(LEFT('R8.8.1事業者一覧'!K1993,4)="011-",MID('R8.8.1事業者一覧'!K1993,5,8),'R8.8.1事業者一覧'!K1993)</f>
        <v>862-8201</v>
      </c>
      <c r="H1994" s="27" t="str">
        <f>IF(LEFT('R8.8.1事業者一覧'!L1993,4)="011-",MID('R8.8.1事業者一覧'!L1993,5,8),'R8.8.1事業者一覧'!L1993)</f>
        <v/>
      </c>
      <c r="I1994" s="30" t="str">
        <f>'R8.8.1事業者一覧'!N1993</f>
        <v>提供中</v>
      </c>
      <c r="J1994" s="32" t="str">
        <f>'R8.8.1事業者一覧'!O1993</f>
        <v>H19/09/01</v>
      </c>
      <c r="K1994" s="30" t="str">
        <f>'R8.8.1事業者一覧'!Q1993</f>
        <v>合同会社　あおぞら介助の会</v>
      </c>
      <c r="L1994" s="35" t="str">
        <f>'R8.8.1事業者一覧'!AA1993</f>
        <v/>
      </c>
      <c r="M1994" s="36" t="str">
        <f>'R8.8.1事業者一覧'!AB1993</f>
        <v/>
      </c>
      <c r="N1994" s="36" t="str">
        <f>'R8.8.1事業者一覧'!AC1993</f>
        <v>〇</v>
      </c>
      <c r="O1994" s="36" t="str">
        <f>'R8.8.1事業者一覧'!AD1993</f>
        <v/>
      </c>
      <c r="P1994" s="36" t="str">
        <f>'R8.8.1事業者一覧'!AE1993</f>
        <v/>
      </c>
      <c r="Q1994" s="36" t="str">
        <f>'R8.8.1事業者一覧'!AF1993</f>
        <v/>
      </c>
      <c r="R1994" s="36" t="str">
        <f>'R8.8.1事業者一覧'!AG1993</f>
        <v/>
      </c>
      <c r="S1994" s="36" t="str">
        <f>'R8.8.1事業者一覧'!AH1993</f>
        <v/>
      </c>
      <c r="T1994" s="36" t="str">
        <f>'R8.8.1事業者一覧'!AI1993</f>
        <v/>
      </c>
      <c r="U1994" s="36" t="str">
        <f>'R8.8.1事業者一覧'!AJ1993</f>
        <v/>
      </c>
      <c r="V1994" s="36" t="str">
        <f>'R8.8.1事業者一覧'!AK1993</f>
        <v/>
      </c>
    </row>
    <row r="1995" ht="26.25" customHeight="1">
      <c r="A1995" s="27" t="str">
        <f>'R8.8.1事業者一覧'!A1994</f>
        <v>0110502184</v>
      </c>
      <c r="B1995" s="30" t="str">
        <f>'R8.8.1事業者一覧'!C1994</f>
        <v>重度訪問介護</v>
      </c>
      <c r="C1995" s="30" t="str">
        <f>'R8.8.1事業者一覧'!F1994</f>
        <v>合同会社　あおぞら介助の会</v>
      </c>
      <c r="D1995" s="27" t="str">
        <f>'R8.8.1事業者一覧'!G1994</f>
        <v>0030022</v>
      </c>
      <c r="E1995" s="30" t="str">
        <f>MID('R8.8.1事業者一覧'!H1994,7,3)</f>
        <v>白石区</v>
      </c>
      <c r="F1995" s="30" t="str">
        <f>CONCATENATE('R8.8.1事業者一覧'!I1994,"　"&amp;'R8.8.1事業者一覧'!J1994)</f>
        <v>南郷通２丁目南９番７号　タウンヒル８０８</v>
      </c>
      <c r="G1995" s="27" t="str">
        <f>IF(LEFT('R8.8.1事業者一覧'!K1994,4)="011-",MID('R8.8.1事業者一覧'!K1994,5,8),'R8.8.1事業者一覧'!K1994)</f>
        <v>862-8201</v>
      </c>
      <c r="H1995" s="27" t="str">
        <f>IF(LEFT('R8.8.1事業者一覧'!L1994,4)="011-",MID('R8.8.1事業者一覧'!L1994,5,8),'R8.8.1事業者一覧'!L1994)</f>
        <v/>
      </c>
      <c r="I1995" s="30" t="str">
        <f>'R8.8.1事業者一覧'!N1994</f>
        <v>提供中</v>
      </c>
      <c r="J1995" s="32" t="str">
        <f>'R8.8.1事業者一覧'!O1994</f>
        <v>H19/09/01</v>
      </c>
      <c r="K1995" s="30" t="str">
        <f>'R8.8.1事業者一覧'!Q1994</f>
        <v>合同会社　あおぞら介助の会</v>
      </c>
      <c r="L1995" s="35" t="str">
        <f>'R8.8.1事業者一覧'!AA1994</f>
        <v/>
      </c>
      <c r="M1995" s="36" t="str">
        <f>'R8.8.1事業者一覧'!AB1994</f>
        <v/>
      </c>
      <c r="N1995" s="36" t="str">
        <f>'R8.8.1事業者一覧'!AC1994</f>
        <v>〇</v>
      </c>
      <c r="O1995" s="36" t="str">
        <f>'R8.8.1事業者一覧'!AD1994</f>
        <v/>
      </c>
      <c r="P1995" s="36" t="str">
        <f>'R8.8.1事業者一覧'!AE1994</f>
        <v/>
      </c>
      <c r="Q1995" s="36" t="str">
        <f>'R8.8.1事業者一覧'!AF1994</f>
        <v/>
      </c>
      <c r="R1995" s="36" t="str">
        <f>'R8.8.1事業者一覧'!AG1994</f>
        <v/>
      </c>
      <c r="S1995" s="36" t="str">
        <f>'R8.8.1事業者一覧'!AH1994</f>
        <v/>
      </c>
      <c r="T1995" s="36" t="str">
        <f>'R8.8.1事業者一覧'!AI1994</f>
        <v/>
      </c>
      <c r="U1995" s="36" t="str">
        <f>'R8.8.1事業者一覧'!AJ1994</f>
        <v/>
      </c>
      <c r="V1995" s="36" t="str">
        <f>'R8.8.1事業者一覧'!AK1994</f>
        <v/>
      </c>
    </row>
    <row r="1996" ht="26.25" customHeight="1">
      <c r="A1996" s="27" t="str">
        <f>'R8.8.1事業者一覧'!A1995</f>
        <v>0110502200</v>
      </c>
      <c r="B1996" s="30" t="str">
        <f>'R8.8.1事業者一覧'!C1995</f>
        <v>就労継続支援(Ｂ型)</v>
      </c>
      <c r="C1996" s="30" t="str">
        <f>'R8.8.1事業者一覧'!F1995</f>
        <v>特定非営利活動法人　日本園芸療法士協会</v>
      </c>
      <c r="D1996" s="27" t="str">
        <f>'R8.8.1事業者一覧'!G1995</f>
        <v>0612276</v>
      </c>
      <c r="E1996" s="30" t="str">
        <f>MID('R8.8.1事業者一覧'!H1995,7,3)</f>
        <v>南区</v>
      </c>
      <c r="F1996" s="30" t="str">
        <f>CONCATENATE('R8.8.1事業者一覧'!I1995,"　"&amp;'R8.8.1事業者一覧'!J1995)</f>
        <v>白川１８１４番地　</v>
      </c>
      <c r="G1996" s="27" t="str">
        <f>IF(LEFT('R8.8.1事業者一覧'!K1995,4)="011-",MID('R8.8.1事業者一覧'!K1995,5,8),'R8.8.1事業者一覧'!K1995)</f>
        <v>817-2950</v>
      </c>
      <c r="H1996" s="27" t="str">
        <f>IF(LEFT('R8.8.1事業者一覧'!L1995,4)="011-",MID('R8.8.1事業者一覧'!L1995,5,8),'R8.8.1事業者一覧'!L1995)</f>
        <v>817-8007</v>
      </c>
      <c r="I1996" s="30" t="str">
        <f>'R8.8.1事業者一覧'!N1995</f>
        <v>提供中</v>
      </c>
      <c r="J1996" s="32" t="str">
        <f>'R8.8.1事業者一覧'!O1995</f>
        <v>H24/10/01</v>
      </c>
      <c r="K1996" s="30" t="str">
        <f>'R8.8.1事業者一覧'!Q1995</f>
        <v>特定非営利活動法人　日本園芸療法士協会</v>
      </c>
      <c r="L1996" s="35">
        <f>'R8.8.1事業者一覧'!AA1995</f>
        <v>40</v>
      </c>
      <c r="M1996" s="36" t="str">
        <f>'R8.8.1事業者一覧'!AB1995</f>
        <v>〇</v>
      </c>
      <c r="N1996" s="36" t="str">
        <f>'R8.8.1事業者一覧'!AC1995</f>
        <v/>
      </c>
      <c r="O1996" s="36" t="str">
        <f>'R8.8.1事業者一覧'!AD1995</f>
        <v/>
      </c>
      <c r="P1996" s="36" t="str">
        <f>'R8.8.1事業者一覧'!AE1995</f>
        <v/>
      </c>
      <c r="Q1996" s="36" t="str">
        <f>'R8.8.1事業者一覧'!AF1995</f>
        <v/>
      </c>
      <c r="R1996" s="36" t="str">
        <f>'R8.8.1事業者一覧'!AG1995</f>
        <v/>
      </c>
      <c r="S1996" s="36" t="str">
        <f>'R8.8.1事業者一覧'!AH1995</f>
        <v/>
      </c>
      <c r="T1996" s="36" t="str">
        <f>'R8.8.1事業者一覧'!AI1995</f>
        <v/>
      </c>
      <c r="U1996" s="36" t="str">
        <f>'R8.8.1事業者一覧'!AJ1995</f>
        <v/>
      </c>
      <c r="V1996" s="36" t="str">
        <f>'R8.8.1事業者一覧'!AK1995</f>
        <v/>
      </c>
    </row>
    <row r="1997" ht="26.25" customHeight="1">
      <c r="A1997" s="27" t="str">
        <f>'R8.8.1事業者一覧'!A1996</f>
        <v>0110502291</v>
      </c>
      <c r="B1997" s="30" t="str">
        <f>'R8.8.1事業者一覧'!C1996</f>
        <v>居宅介護</v>
      </c>
      <c r="C1997" s="30" t="str">
        <f>'R8.8.1事業者一覧'!F1996</f>
        <v>訪問介護センターサクランボ</v>
      </c>
      <c r="D1997" s="27" t="str">
        <f>'R8.8.1事業者一覧'!G1996</f>
        <v>0040052</v>
      </c>
      <c r="E1997" s="30" t="str">
        <f>MID('R8.8.1事業者一覧'!H1996,7,3)</f>
        <v>厚別区</v>
      </c>
      <c r="F1997" s="30" t="str">
        <f>CONCATENATE('R8.8.1事業者一覧'!I1996,"　"&amp;'R8.8.1事業者一覧'!J1996)</f>
        <v>厚別中央２条１丁目２－８　</v>
      </c>
      <c r="G1997" s="27" t="str">
        <f>IF(LEFT('R8.8.1事業者一覧'!K1996,4)="011-",MID('R8.8.1事業者一覧'!K1996,5,8),'R8.8.1事業者一覧'!K1996)</f>
        <v>398-7832</v>
      </c>
      <c r="H1997" s="27" t="str">
        <f>IF(LEFT('R8.8.1事業者一覧'!L1996,4)="011-",MID('R8.8.1事業者一覧'!L1996,5,8),'R8.8.1事業者一覧'!L1996)</f>
        <v>398-7836</v>
      </c>
      <c r="I1997" s="30" t="str">
        <f>'R8.8.1事業者一覧'!N1996</f>
        <v>提供中</v>
      </c>
      <c r="J1997" s="32" t="str">
        <f>'R8.8.1事業者一覧'!O1996</f>
        <v>H19/12/01</v>
      </c>
      <c r="K1997" s="30" t="str">
        <f>'R8.8.1事業者一覧'!Q1996</f>
        <v>合同会社　サクランボ</v>
      </c>
      <c r="L1997" s="35" t="str">
        <f>'R8.8.1事業者一覧'!AA1996</f>
        <v/>
      </c>
      <c r="M1997" s="36" t="str">
        <f>'R8.8.1事業者一覧'!AB1996</f>
        <v/>
      </c>
      <c r="N1997" s="36" t="str">
        <f>'R8.8.1事業者一覧'!AC1996</f>
        <v>〇</v>
      </c>
      <c r="O1997" s="36" t="str">
        <f>'R8.8.1事業者一覧'!AD1996</f>
        <v/>
      </c>
      <c r="P1997" s="36" t="str">
        <f>'R8.8.1事業者一覧'!AE1996</f>
        <v/>
      </c>
      <c r="Q1997" s="36" t="str">
        <f>'R8.8.1事業者一覧'!AF1996</f>
        <v/>
      </c>
      <c r="R1997" s="36" t="str">
        <f>'R8.8.1事業者一覧'!AG1996</f>
        <v/>
      </c>
      <c r="S1997" s="36" t="str">
        <f>'R8.8.1事業者一覧'!AH1996</f>
        <v>〇</v>
      </c>
      <c r="T1997" s="36" t="str">
        <f>'R8.8.1事業者一覧'!AI1996</f>
        <v>〇</v>
      </c>
      <c r="U1997" s="36" t="str">
        <f>'R8.8.1事業者一覧'!AJ1996</f>
        <v>〇</v>
      </c>
      <c r="V1997" s="36" t="str">
        <f>'R8.8.1事業者一覧'!AK1996</f>
        <v/>
      </c>
    </row>
    <row r="1998" ht="26.25" customHeight="1">
      <c r="A1998" s="27" t="str">
        <f>'R8.8.1事業者一覧'!A1997</f>
        <v>0110502291</v>
      </c>
      <c r="B1998" s="30" t="str">
        <f>'R8.8.1事業者一覧'!C1997</f>
        <v>重度訪問介護</v>
      </c>
      <c r="C1998" s="30" t="str">
        <f>'R8.8.1事業者一覧'!F1997</f>
        <v>訪問介護センターサクランボ</v>
      </c>
      <c r="D1998" s="27" t="str">
        <f>'R8.8.1事業者一覧'!G1997</f>
        <v>0040052</v>
      </c>
      <c r="E1998" s="30" t="str">
        <f>MID('R8.8.1事業者一覧'!H1997,7,3)</f>
        <v>厚別区</v>
      </c>
      <c r="F1998" s="30" t="str">
        <f>CONCATENATE('R8.8.1事業者一覧'!I1997,"　"&amp;'R8.8.1事業者一覧'!J1997)</f>
        <v>厚別中央２条１丁目２－８　</v>
      </c>
      <c r="G1998" s="27" t="str">
        <f>IF(LEFT('R8.8.1事業者一覧'!K1997,4)="011-",MID('R8.8.1事業者一覧'!K1997,5,8),'R8.8.1事業者一覧'!K1997)</f>
        <v>398-7832</v>
      </c>
      <c r="H1998" s="27" t="str">
        <f>IF(LEFT('R8.8.1事業者一覧'!L1997,4)="011-",MID('R8.8.1事業者一覧'!L1997,5,8),'R8.8.1事業者一覧'!L1997)</f>
        <v>398-7836</v>
      </c>
      <c r="I1998" s="30" t="str">
        <f>'R8.8.1事業者一覧'!N1997</f>
        <v>提供中</v>
      </c>
      <c r="J1998" s="32" t="str">
        <f>'R8.8.1事業者一覧'!O1997</f>
        <v>H19/12/01</v>
      </c>
      <c r="K1998" s="30" t="str">
        <f>'R8.8.1事業者一覧'!Q1997</f>
        <v>合同会社　サクランボ</v>
      </c>
      <c r="L1998" s="35" t="str">
        <f>'R8.8.1事業者一覧'!AA1997</f>
        <v/>
      </c>
      <c r="M1998" s="36" t="str">
        <f>'R8.8.1事業者一覧'!AB1997</f>
        <v/>
      </c>
      <c r="N1998" s="36" t="str">
        <f>'R8.8.1事業者一覧'!AC1997</f>
        <v>〇</v>
      </c>
      <c r="O1998" s="36" t="str">
        <f>'R8.8.1事業者一覧'!AD1997</f>
        <v/>
      </c>
      <c r="P1998" s="36" t="str">
        <f>'R8.8.1事業者一覧'!AE1997</f>
        <v/>
      </c>
      <c r="Q1998" s="36" t="str">
        <f>'R8.8.1事業者一覧'!AF1997</f>
        <v/>
      </c>
      <c r="R1998" s="36" t="str">
        <f>'R8.8.1事業者一覧'!AG1997</f>
        <v/>
      </c>
      <c r="S1998" s="36" t="str">
        <f>'R8.8.1事業者一覧'!AH1997</f>
        <v/>
      </c>
      <c r="T1998" s="36" t="str">
        <f>'R8.8.1事業者一覧'!AI1997</f>
        <v/>
      </c>
      <c r="U1998" s="36" t="str">
        <f>'R8.8.1事業者一覧'!AJ1997</f>
        <v/>
      </c>
      <c r="V1998" s="36" t="str">
        <f>'R8.8.1事業者一覧'!AK1997</f>
        <v/>
      </c>
    </row>
    <row r="1999" ht="26.25" customHeight="1">
      <c r="A1999" s="27" t="str">
        <f>'R8.8.1事業者一覧'!A1998</f>
        <v>0110502291</v>
      </c>
      <c r="B1999" s="30" t="str">
        <f>'R8.8.1事業者一覧'!C1998</f>
        <v>行動援護</v>
      </c>
      <c r="C1999" s="30" t="str">
        <f>'R8.8.1事業者一覧'!F1998</f>
        <v>訪問介護センターサクランボ</v>
      </c>
      <c r="D1999" s="27" t="str">
        <f>'R8.8.1事業者一覧'!G1998</f>
        <v>0040052</v>
      </c>
      <c r="E1999" s="30" t="str">
        <f>MID('R8.8.1事業者一覧'!H1998,7,3)</f>
        <v>厚別区</v>
      </c>
      <c r="F1999" s="30" t="str">
        <f>CONCATENATE('R8.8.1事業者一覧'!I1998,"　"&amp;'R8.8.1事業者一覧'!J1998)</f>
        <v>厚別中央２条１丁目２－８　</v>
      </c>
      <c r="G1999" s="27" t="str">
        <f>IF(LEFT('R8.8.1事業者一覧'!K1998,4)="011-",MID('R8.8.1事業者一覧'!K1998,5,8),'R8.8.1事業者一覧'!K1998)</f>
        <v>398-7832</v>
      </c>
      <c r="H1999" s="27" t="str">
        <f>IF(LEFT('R8.8.1事業者一覧'!L1998,4)="011-",MID('R8.8.1事業者一覧'!L1998,5,8),'R8.8.1事業者一覧'!L1998)</f>
        <v>398-7836</v>
      </c>
      <c r="I1999" s="30" t="str">
        <f>'R8.8.1事業者一覧'!N1998</f>
        <v>提供中</v>
      </c>
      <c r="J1999" s="32" t="str">
        <f>'R8.8.1事業者一覧'!O1998</f>
        <v>H25/04/01</v>
      </c>
      <c r="K1999" s="30" t="str">
        <f>'R8.8.1事業者一覧'!Q1998</f>
        <v>合同会社　サクランボ</v>
      </c>
      <c r="L1999" s="35" t="str">
        <f>'R8.8.1事業者一覧'!AA1998</f>
        <v/>
      </c>
      <c r="M1999" s="36" t="str">
        <f>'R8.8.1事業者一覧'!AB1998</f>
        <v/>
      </c>
      <c r="N1999" s="36" t="str">
        <f>'R8.8.1事業者一覧'!AC1998</f>
        <v/>
      </c>
      <c r="O1999" s="36" t="str">
        <f>'R8.8.1事業者一覧'!AD1998</f>
        <v/>
      </c>
      <c r="P1999" s="36" t="str">
        <f>'R8.8.1事業者一覧'!AE1998</f>
        <v/>
      </c>
      <c r="Q1999" s="36" t="str">
        <f>'R8.8.1事業者一覧'!AF1998</f>
        <v/>
      </c>
      <c r="R1999" s="36" t="str">
        <f>'R8.8.1事業者一覧'!AG1998</f>
        <v/>
      </c>
      <c r="S1999" s="36" t="str">
        <f>'R8.8.1事業者一覧'!AH1998</f>
        <v>〇</v>
      </c>
      <c r="T1999" s="36" t="str">
        <f>'R8.8.1事業者一覧'!AI1998</f>
        <v>〇</v>
      </c>
      <c r="U1999" s="36" t="str">
        <f>'R8.8.1事業者一覧'!AJ1998</f>
        <v>〇</v>
      </c>
      <c r="V1999" s="36" t="str">
        <f>'R8.8.1事業者一覧'!AK1998</f>
        <v/>
      </c>
    </row>
    <row r="2000" ht="26.25" customHeight="1">
      <c r="A2000" s="27" t="str">
        <f>'R8.8.1事業者一覧'!A1999</f>
        <v>0110502291</v>
      </c>
      <c r="B2000" s="30" t="str">
        <f>'R8.8.1事業者一覧'!C1999</f>
        <v>同行援護</v>
      </c>
      <c r="C2000" s="30" t="str">
        <f>'R8.8.1事業者一覧'!F1999</f>
        <v>訪問介護センターサクランボ</v>
      </c>
      <c r="D2000" s="27" t="str">
        <f>'R8.8.1事業者一覧'!G1999</f>
        <v>0040052</v>
      </c>
      <c r="E2000" s="30" t="str">
        <f>MID('R8.8.1事業者一覧'!H1999,7,3)</f>
        <v>厚別区</v>
      </c>
      <c r="F2000" s="30" t="str">
        <f>CONCATENATE('R8.8.1事業者一覧'!I1999,"　"&amp;'R8.8.1事業者一覧'!J1999)</f>
        <v>厚別中央２条１丁目２－８　</v>
      </c>
      <c r="G2000" s="27" t="str">
        <f>IF(LEFT('R8.8.1事業者一覧'!K1999,4)="011-",MID('R8.8.1事業者一覧'!K1999,5,8),'R8.8.1事業者一覧'!K1999)</f>
        <v>398-7832</v>
      </c>
      <c r="H2000" s="27" t="str">
        <f>IF(LEFT('R8.8.1事業者一覧'!L1999,4)="011-",MID('R8.8.1事業者一覧'!L1999,5,8),'R8.8.1事業者一覧'!L1999)</f>
        <v>398-7836</v>
      </c>
      <c r="I2000" s="30" t="str">
        <f>'R8.8.1事業者一覧'!N1999</f>
        <v>提供中</v>
      </c>
      <c r="J2000" s="32" t="str">
        <f>'R8.8.1事業者一覧'!O1999</f>
        <v>H24/01/01</v>
      </c>
      <c r="K2000" s="30" t="str">
        <f>'R8.8.1事業者一覧'!Q1999</f>
        <v>合同会社　サクランボ</v>
      </c>
      <c r="L2000" s="35" t="str">
        <f>'R8.8.1事業者一覧'!AA1999</f>
        <v/>
      </c>
      <c r="M2000" s="36" t="str">
        <f>'R8.8.1事業者一覧'!AB1999</f>
        <v/>
      </c>
      <c r="N2000" s="36" t="str">
        <f>'R8.8.1事業者一覧'!AC1999</f>
        <v>〇</v>
      </c>
      <c r="O2000" s="36" t="str">
        <f>'R8.8.1事業者一覧'!AD1999</f>
        <v/>
      </c>
      <c r="P2000" s="36" t="str">
        <f>'R8.8.1事業者一覧'!AE1999</f>
        <v/>
      </c>
      <c r="Q2000" s="36" t="str">
        <f>'R8.8.1事業者一覧'!AF1999</f>
        <v/>
      </c>
      <c r="R2000" s="36" t="str">
        <f>'R8.8.1事業者一覧'!AG1999</f>
        <v/>
      </c>
      <c r="S2000" s="36" t="str">
        <f>'R8.8.1事業者一覧'!AH1999</f>
        <v/>
      </c>
      <c r="T2000" s="36" t="str">
        <f>'R8.8.1事業者一覧'!AI1999</f>
        <v/>
      </c>
      <c r="U2000" s="36" t="str">
        <f>'R8.8.1事業者一覧'!AJ1999</f>
        <v>〇</v>
      </c>
      <c r="V2000" s="36" t="str">
        <f>'R8.8.1事業者一覧'!AK1999</f>
        <v/>
      </c>
    </row>
    <row r="2001" ht="26.25" customHeight="1">
      <c r="A2001" s="27" t="str">
        <f>'R8.8.1事業者一覧'!A2000</f>
        <v>0110502309</v>
      </c>
      <c r="B2001" s="30" t="str">
        <f>'R8.8.1事業者一覧'!C2000</f>
        <v>居宅介護</v>
      </c>
      <c r="C2001" s="30" t="str">
        <f>'R8.8.1事業者一覧'!F2000</f>
        <v>ウェルフェアネットワーク　北海道</v>
      </c>
      <c r="D2001" s="27" t="str">
        <f>'R8.8.1事業者一覧'!G2000</f>
        <v>0030022</v>
      </c>
      <c r="E2001" s="30" t="str">
        <f>MID('R8.8.1事業者一覧'!H2000,7,3)</f>
        <v>白石区</v>
      </c>
      <c r="F2001" s="30" t="str">
        <f>CONCATENATE('R8.8.1事業者一覧'!I2000,"　"&amp;'R8.8.1事業者一覧'!J2000)</f>
        <v>南郷通10丁目南2番19-101号　</v>
      </c>
      <c r="G2001" s="27" t="str">
        <f>IF(LEFT('R8.8.1事業者一覧'!K2000,4)="011-",MID('R8.8.1事業者一覧'!K2000,5,8),'R8.8.1事業者一覧'!K2000)</f>
        <v>867-8888</v>
      </c>
      <c r="H2001" s="27" t="str">
        <f>IF(LEFT('R8.8.1事業者一覧'!L2000,4)="011-",MID('R8.8.1事業者一覧'!L2000,5,8),'R8.8.1事業者一覧'!L2000)</f>
        <v>867-8900</v>
      </c>
      <c r="I2001" s="30" t="str">
        <f>'R8.8.1事業者一覧'!N2000</f>
        <v>提供中</v>
      </c>
      <c r="J2001" s="32" t="str">
        <f>'R8.8.1事業者一覧'!O2000</f>
        <v>H19/12/25</v>
      </c>
      <c r="K2001" s="30" t="str">
        <f>'R8.8.1事業者一覧'!Q2000</f>
        <v>合同会社　ウェルフェアネットワーク</v>
      </c>
      <c r="L2001" s="35" t="str">
        <f>'R8.8.1事業者一覧'!AA2000</f>
        <v/>
      </c>
      <c r="M2001" s="36" t="str">
        <f>'R8.8.1事業者一覧'!AB2000</f>
        <v>〇</v>
      </c>
      <c r="N2001" s="36" t="str">
        <f>'R8.8.1事業者一覧'!AC2000</f>
        <v/>
      </c>
      <c r="O2001" s="36" t="str">
        <f>'R8.8.1事業者一覧'!AD2000</f>
        <v/>
      </c>
      <c r="P2001" s="36" t="str">
        <f>'R8.8.1事業者一覧'!AE2000</f>
        <v/>
      </c>
      <c r="Q2001" s="36" t="str">
        <f>'R8.8.1事業者一覧'!AF2000</f>
        <v/>
      </c>
      <c r="R2001" s="36" t="str">
        <f>'R8.8.1事業者一覧'!AG2000</f>
        <v/>
      </c>
      <c r="S2001" s="36" t="str">
        <f>'R8.8.1事業者一覧'!AH2000</f>
        <v/>
      </c>
      <c r="T2001" s="36" t="str">
        <f>'R8.8.1事業者一覧'!AI2000</f>
        <v/>
      </c>
      <c r="U2001" s="36" t="str">
        <f>'R8.8.1事業者一覧'!AJ2000</f>
        <v/>
      </c>
      <c r="V2001" s="36" t="str">
        <f>'R8.8.1事業者一覧'!AK2000</f>
        <v/>
      </c>
    </row>
    <row r="2002" ht="26.25" customHeight="1">
      <c r="A2002" s="27" t="str">
        <f>'R8.8.1事業者一覧'!A2001</f>
        <v>0110502309</v>
      </c>
      <c r="B2002" s="30" t="str">
        <f>'R8.8.1事業者一覧'!C2001</f>
        <v>重度訪問介護</v>
      </c>
      <c r="C2002" s="30" t="str">
        <f>'R8.8.1事業者一覧'!F2001</f>
        <v>ウェルフェアネットワーク　北海道</v>
      </c>
      <c r="D2002" s="27" t="str">
        <f>'R8.8.1事業者一覧'!G2001</f>
        <v>0030022</v>
      </c>
      <c r="E2002" s="30" t="str">
        <f>MID('R8.8.1事業者一覧'!H2001,7,3)</f>
        <v>白石区</v>
      </c>
      <c r="F2002" s="30" t="str">
        <f>CONCATENATE('R8.8.1事業者一覧'!I2001,"　"&amp;'R8.8.1事業者一覧'!J2001)</f>
        <v>南郷通10丁目南2番19-101号　</v>
      </c>
      <c r="G2002" s="27" t="str">
        <f>IF(LEFT('R8.8.1事業者一覧'!K2001,4)="011-",MID('R8.8.1事業者一覧'!K2001,5,8),'R8.8.1事業者一覧'!K2001)</f>
        <v>867-8888</v>
      </c>
      <c r="H2002" s="27" t="str">
        <f>IF(LEFT('R8.8.1事業者一覧'!L2001,4)="011-",MID('R8.8.1事業者一覧'!L2001,5,8),'R8.8.1事業者一覧'!L2001)</f>
        <v>867-8900</v>
      </c>
      <c r="I2002" s="30" t="str">
        <f>'R8.8.1事業者一覧'!N2001</f>
        <v>提供中</v>
      </c>
      <c r="J2002" s="32" t="str">
        <f>'R8.8.1事業者一覧'!O2001</f>
        <v>H19/12/25</v>
      </c>
      <c r="K2002" s="30" t="str">
        <f>'R8.8.1事業者一覧'!Q2001</f>
        <v>合同会社　ウェルフェアネットワーク</v>
      </c>
      <c r="L2002" s="35" t="str">
        <f>'R8.8.1事業者一覧'!AA2001</f>
        <v/>
      </c>
      <c r="M2002" s="36" t="str">
        <f>'R8.8.1事業者一覧'!AB2001</f>
        <v/>
      </c>
      <c r="N2002" s="36" t="str">
        <f>'R8.8.1事業者一覧'!AC2001</f>
        <v>〇</v>
      </c>
      <c r="O2002" s="36" t="str">
        <f>'R8.8.1事業者一覧'!AD2001</f>
        <v/>
      </c>
      <c r="P2002" s="36" t="str">
        <f>'R8.8.1事業者一覧'!AE2001</f>
        <v/>
      </c>
      <c r="Q2002" s="36" t="str">
        <f>'R8.8.1事業者一覧'!AF2001</f>
        <v/>
      </c>
      <c r="R2002" s="36" t="str">
        <f>'R8.8.1事業者一覧'!AG2001</f>
        <v/>
      </c>
      <c r="S2002" s="36" t="str">
        <f>'R8.8.1事業者一覧'!AH2001</f>
        <v/>
      </c>
      <c r="T2002" s="36" t="str">
        <f>'R8.8.1事業者一覧'!AI2001</f>
        <v/>
      </c>
      <c r="U2002" s="36" t="str">
        <f>'R8.8.1事業者一覧'!AJ2001</f>
        <v/>
      </c>
      <c r="V2002" s="36" t="str">
        <f>'R8.8.1事業者一覧'!AK2001</f>
        <v/>
      </c>
    </row>
    <row r="2003" ht="26.25" customHeight="1">
      <c r="A2003" s="27" t="str">
        <f>'R8.8.1事業者一覧'!A2002</f>
        <v>0110502317</v>
      </c>
      <c r="B2003" s="30" t="str">
        <f>'R8.8.1事業者一覧'!C2002</f>
        <v>居宅介護</v>
      </c>
      <c r="C2003" s="30" t="str">
        <f>'R8.8.1事業者一覧'!F2002</f>
        <v>訪問介護事業所サンハート平岡</v>
      </c>
      <c r="D2003" s="27" t="str">
        <f>'R8.8.1事業者一覧'!G2002</f>
        <v>0040054</v>
      </c>
      <c r="E2003" s="30" t="str">
        <f>MID('R8.8.1事業者一覧'!H2002,7,3)</f>
        <v>厚別区</v>
      </c>
      <c r="F2003" s="30" t="str">
        <f>CONCATENATE('R8.8.1事業者一覧'!I2002,"　"&amp;'R8.8.1事業者一覧'!J2002)</f>
        <v>厚別中央四条２丁目１８－１１　アクティブプラザＢ棟２０２棟</v>
      </c>
      <c r="G2003" s="27" t="str">
        <f>IF(LEFT('R8.8.1事業者一覧'!K2002,4)="011-",MID('R8.8.1事業者一覧'!K2002,5,8),'R8.8.1事業者一覧'!K2002)</f>
        <v>801-5127</v>
      </c>
      <c r="H2003" s="27" t="str">
        <f>IF(LEFT('R8.8.1事業者一覧'!L2002,4)="011-",MID('R8.8.1事業者一覧'!L2002,5,8),'R8.8.1事業者一覧'!L2002)</f>
        <v>801-5128</v>
      </c>
      <c r="I2003" s="30" t="str">
        <f>'R8.8.1事業者一覧'!N2002</f>
        <v>提供中</v>
      </c>
      <c r="J2003" s="32" t="str">
        <f>'R8.8.1事業者一覧'!O2002</f>
        <v>H20/01/01</v>
      </c>
      <c r="K2003" s="30" t="str">
        <f>'R8.8.1事業者一覧'!Q2002</f>
        <v>特定非営利活動法人　プラウド</v>
      </c>
      <c r="L2003" s="35" t="str">
        <f>'R8.8.1事業者一覧'!AA2002</f>
        <v/>
      </c>
      <c r="M2003" s="36" t="str">
        <f>'R8.8.1事業者一覧'!AB2002</f>
        <v/>
      </c>
      <c r="N2003" s="36" t="str">
        <f>'R8.8.1事業者一覧'!AC2002</f>
        <v>〇</v>
      </c>
      <c r="O2003" s="36" t="str">
        <f>'R8.8.1事業者一覧'!AD2002</f>
        <v/>
      </c>
      <c r="P2003" s="36" t="str">
        <f>'R8.8.1事業者一覧'!AE2002</f>
        <v/>
      </c>
      <c r="Q2003" s="36" t="str">
        <f>'R8.8.1事業者一覧'!AF2002</f>
        <v/>
      </c>
      <c r="R2003" s="36" t="str">
        <f>'R8.8.1事業者一覧'!AG2002</f>
        <v/>
      </c>
      <c r="S2003" s="36" t="str">
        <f>'R8.8.1事業者一覧'!AH2002</f>
        <v>〇</v>
      </c>
      <c r="T2003" s="36" t="str">
        <f>'R8.8.1事業者一覧'!AI2002</f>
        <v>〇</v>
      </c>
      <c r="U2003" s="36" t="str">
        <f>'R8.8.1事業者一覧'!AJ2002</f>
        <v>〇</v>
      </c>
      <c r="V2003" s="36" t="str">
        <f>'R8.8.1事業者一覧'!AK2002</f>
        <v/>
      </c>
    </row>
    <row r="2004" ht="26.25" customHeight="1">
      <c r="A2004" s="27" t="str">
        <f>'R8.8.1事業者一覧'!A2003</f>
        <v>0110502325</v>
      </c>
      <c r="B2004" s="30" t="str">
        <f>'R8.8.1事業者一覧'!C2003</f>
        <v>生活介護</v>
      </c>
      <c r="C2004" s="30" t="str">
        <f>'R8.8.1事業者一覧'!F2003</f>
        <v>社会福祉法人　わらしべ会　札幌わらしべ園</v>
      </c>
      <c r="D2004" s="27" t="str">
        <f>'R8.8.1事業者一覧'!G2003</f>
        <v>0650042</v>
      </c>
      <c r="E2004" s="30" t="str">
        <f>MID('R8.8.1事業者一覧'!H2003,7,3)</f>
        <v>東区</v>
      </c>
      <c r="F2004" s="30" t="str">
        <f>CONCATENATE('R8.8.1事業者一覧'!I2003,"　"&amp;'R8.8.1事業者一覧'!J2003)</f>
        <v>本町２条６丁目４番１号　</v>
      </c>
      <c r="G2004" s="27" t="str">
        <f>IF(LEFT('R8.8.1事業者一覧'!K2003,4)="011-",MID('R8.8.1事業者一覧'!K2003,5,8),'R8.8.1事業者一覧'!K2003)</f>
        <v>783-0606</v>
      </c>
      <c r="H2004" s="27" t="str">
        <f>IF(LEFT('R8.8.1事業者一覧'!L2003,4)="011-",MID('R8.8.1事業者一覧'!L2003,5,8),'R8.8.1事業者一覧'!L2003)</f>
        <v>790-6572</v>
      </c>
      <c r="I2004" s="30" t="str">
        <f>'R8.8.1事業者一覧'!N2003</f>
        <v>提供中</v>
      </c>
      <c r="J2004" s="32" t="str">
        <f>'R8.8.1事業者一覧'!O2003</f>
        <v>H20/01/01</v>
      </c>
      <c r="K2004" s="30" t="str">
        <f>'R8.8.1事業者一覧'!Q2003</f>
        <v>社会福祉法人　わらしべ会</v>
      </c>
      <c r="L2004" s="35">
        <f>'R8.8.1事業者一覧'!AA2003</f>
        <v>14</v>
      </c>
      <c r="M2004" s="36" t="str">
        <f>'R8.8.1事業者一覧'!AB2003</f>
        <v/>
      </c>
      <c r="N2004" s="36" t="str">
        <f>'R8.8.1事業者一覧'!AC2003</f>
        <v>〇</v>
      </c>
      <c r="O2004" s="36" t="str">
        <f>'R8.8.1事業者一覧'!AD2003</f>
        <v/>
      </c>
      <c r="P2004" s="36" t="str">
        <f>'R8.8.1事業者一覧'!AE2003</f>
        <v/>
      </c>
      <c r="Q2004" s="36" t="str">
        <f>'R8.8.1事業者一覧'!AF2003</f>
        <v/>
      </c>
      <c r="R2004" s="36" t="str">
        <f>'R8.8.1事業者一覧'!AG2003</f>
        <v/>
      </c>
      <c r="S2004" s="36" t="str">
        <f>'R8.8.1事業者一覧'!AH2003</f>
        <v>〇</v>
      </c>
      <c r="T2004" s="36" t="str">
        <f>'R8.8.1事業者一覧'!AI2003</f>
        <v>〇</v>
      </c>
      <c r="U2004" s="36" t="str">
        <f>'R8.8.1事業者一覧'!AJ2003</f>
        <v/>
      </c>
      <c r="V2004" s="36" t="str">
        <f>'R8.8.1事業者一覧'!AK2003</f>
        <v/>
      </c>
    </row>
    <row r="2005" ht="26.25" customHeight="1">
      <c r="A2005" s="27" t="str">
        <f>'R8.8.1事業者一覧'!A2004</f>
        <v>0110502333</v>
      </c>
      <c r="B2005" s="30" t="str">
        <f>'R8.8.1事業者一覧'!C2004</f>
        <v>居宅介護</v>
      </c>
      <c r="C2005" s="30" t="str">
        <f>'R8.8.1事業者一覧'!F2004</f>
        <v>ノアコンツェル・かるら</v>
      </c>
      <c r="D2005" s="27" t="str">
        <f>'R8.8.1事業者一覧'!G2004</f>
        <v>0040875</v>
      </c>
      <c r="E2005" s="30" t="str">
        <f>MID('R8.8.1事業者一覧'!H2004,7,3)</f>
        <v>清田区</v>
      </c>
      <c r="F2005" s="30" t="str">
        <f>CONCATENATE('R8.8.1事業者一覧'!I2004,"　"&amp;'R8.8.1事業者一覧'!J2004)</f>
        <v>平岡五条１丁目７－１　</v>
      </c>
      <c r="G2005" s="27" t="str">
        <f>IF(LEFT('R8.8.1事業者一覧'!K2004,4)="011-",MID('R8.8.1事業者一覧'!K2004,5,8),'R8.8.1事業者一覧'!K2004)</f>
        <v>813-9334</v>
      </c>
      <c r="H2005" s="27" t="str">
        <f>IF(LEFT('R8.8.1事業者一覧'!L2004,4)="011-",MID('R8.8.1事業者一覧'!L2004,5,8),'R8.8.1事業者一覧'!L2004)</f>
        <v/>
      </c>
      <c r="I2005" s="30" t="str">
        <f>'R8.8.1事業者一覧'!N2004</f>
        <v>提供中</v>
      </c>
      <c r="J2005" s="32" t="str">
        <f>'R8.8.1事業者一覧'!O2004</f>
        <v>H20/01/01</v>
      </c>
      <c r="K2005" s="30" t="str">
        <f>'R8.8.1事業者一覧'!Q2004</f>
        <v>株式会社　ノアコンツェル</v>
      </c>
      <c r="L2005" s="35" t="str">
        <f>'R8.8.1事業者一覧'!AA2004</f>
        <v/>
      </c>
      <c r="M2005" s="36" t="str">
        <f>'R8.8.1事業者一覧'!AB2004</f>
        <v/>
      </c>
      <c r="N2005" s="36" t="str">
        <f>'R8.8.1事業者一覧'!AC2004</f>
        <v>〇</v>
      </c>
      <c r="O2005" s="36" t="str">
        <f>'R8.8.1事業者一覧'!AD2004</f>
        <v/>
      </c>
      <c r="P2005" s="36" t="str">
        <f>'R8.8.1事業者一覧'!AE2004</f>
        <v/>
      </c>
      <c r="Q2005" s="36" t="str">
        <f>'R8.8.1事業者一覧'!AF2004</f>
        <v/>
      </c>
      <c r="R2005" s="36" t="str">
        <f>'R8.8.1事業者一覧'!AG2004</f>
        <v/>
      </c>
      <c r="S2005" s="36" t="str">
        <f>'R8.8.1事業者一覧'!AH2004</f>
        <v>〇</v>
      </c>
      <c r="T2005" s="36" t="str">
        <f>'R8.8.1事業者一覧'!AI2004</f>
        <v>〇</v>
      </c>
      <c r="U2005" s="36" t="str">
        <f>'R8.8.1事業者一覧'!AJ2004</f>
        <v>〇</v>
      </c>
      <c r="V2005" s="36" t="str">
        <f>'R8.8.1事業者一覧'!AK2004</f>
        <v/>
      </c>
    </row>
    <row r="2006" ht="26.25" customHeight="1">
      <c r="A2006" s="27" t="str">
        <f>'R8.8.1事業者一覧'!A2005</f>
        <v>0110502333</v>
      </c>
      <c r="B2006" s="30" t="str">
        <f>'R8.8.1事業者一覧'!C2005</f>
        <v>重度訪問介護</v>
      </c>
      <c r="C2006" s="30" t="str">
        <f>'R8.8.1事業者一覧'!F2005</f>
        <v>ノアコンツェル・かるら</v>
      </c>
      <c r="D2006" s="27" t="str">
        <f>'R8.8.1事業者一覧'!G2005</f>
        <v>0040875</v>
      </c>
      <c r="E2006" s="30" t="str">
        <f>MID('R8.8.1事業者一覧'!H2005,7,3)</f>
        <v>清田区</v>
      </c>
      <c r="F2006" s="30" t="str">
        <f>CONCATENATE('R8.8.1事業者一覧'!I2005,"　"&amp;'R8.8.1事業者一覧'!J2005)</f>
        <v>平岡五条１丁目７－１　</v>
      </c>
      <c r="G2006" s="27" t="str">
        <f>IF(LEFT('R8.8.1事業者一覧'!K2005,4)="011-",MID('R8.8.1事業者一覧'!K2005,5,8),'R8.8.1事業者一覧'!K2005)</f>
        <v>813-9334</v>
      </c>
      <c r="H2006" s="27" t="str">
        <f>IF(LEFT('R8.8.1事業者一覧'!L2005,4)="011-",MID('R8.8.1事業者一覧'!L2005,5,8),'R8.8.1事業者一覧'!L2005)</f>
        <v/>
      </c>
      <c r="I2006" s="30" t="str">
        <f>'R8.8.1事業者一覧'!N2005</f>
        <v>提供中</v>
      </c>
      <c r="J2006" s="32" t="str">
        <f>'R8.8.1事業者一覧'!O2005</f>
        <v>H20/01/01</v>
      </c>
      <c r="K2006" s="30" t="str">
        <f>'R8.8.1事業者一覧'!Q2005</f>
        <v>株式会社　ノアコンツェル</v>
      </c>
      <c r="L2006" s="35" t="str">
        <f>'R8.8.1事業者一覧'!AA2005</f>
        <v/>
      </c>
      <c r="M2006" s="36" t="str">
        <f>'R8.8.1事業者一覧'!AB2005</f>
        <v/>
      </c>
      <c r="N2006" s="36" t="str">
        <f>'R8.8.1事業者一覧'!AC2005</f>
        <v>〇</v>
      </c>
      <c r="O2006" s="36" t="str">
        <f>'R8.8.1事業者一覧'!AD2005</f>
        <v/>
      </c>
      <c r="P2006" s="36" t="str">
        <f>'R8.8.1事業者一覧'!AE2005</f>
        <v/>
      </c>
      <c r="Q2006" s="36" t="str">
        <f>'R8.8.1事業者一覧'!AF2005</f>
        <v/>
      </c>
      <c r="R2006" s="36" t="str">
        <f>'R8.8.1事業者一覧'!AG2005</f>
        <v/>
      </c>
      <c r="S2006" s="36" t="str">
        <f>'R8.8.1事業者一覧'!AH2005</f>
        <v/>
      </c>
      <c r="T2006" s="36" t="str">
        <f>'R8.8.1事業者一覧'!AI2005</f>
        <v/>
      </c>
      <c r="U2006" s="36" t="str">
        <f>'R8.8.1事業者一覧'!AJ2005</f>
        <v/>
      </c>
      <c r="V2006" s="36" t="str">
        <f>'R8.8.1事業者一覧'!AK2005</f>
        <v/>
      </c>
    </row>
    <row r="2007" ht="26.25" customHeight="1">
      <c r="A2007" s="27" t="str">
        <f>'R8.8.1事業者一覧'!A2006</f>
        <v>0110502333</v>
      </c>
      <c r="B2007" s="30" t="str">
        <f>'R8.8.1事業者一覧'!C2006</f>
        <v>同行援護</v>
      </c>
      <c r="C2007" s="30" t="str">
        <f>'R8.8.1事業者一覧'!F2006</f>
        <v>ノアコンツェル・かるら</v>
      </c>
      <c r="D2007" s="27" t="str">
        <f>'R8.8.1事業者一覧'!G2006</f>
        <v>0040875</v>
      </c>
      <c r="E2007" s="30" t="str">
        <f>MID('R8.8.1事業者一覧'!H2006,7,3)</f>
        <v>清田区</v>
      </c>
      <c r="F2007" s="30" t="str">
        <f>CONCATENATE('R8.8.1事業者一覧'!I2006,"　"&amp;'R8.8.1事業者一覧'!J2006)</f>
        <v>平岡五条１丁目７－１　</v>
      </c>
      <c r="G2007" s="27" t="str">
        <f>IF(LEFT('R8.8.1事業者一覧'!K2006,4)="011-",MID('R8.8.1事業者一覧'!K2006,5,8),'R8.8.1事業者一覧'!K2006)</f>
        <v>813-9334</v>
      </c>
      <c r="H2007" s="27" t="str">
        <f>IF(LEFT('R8.8.1事業者一覧'!L2006,4)="011-",MID('R8.8.1事業者一覧'!L2006,5,8),'R8.8.1事業者一覧'!L2006)</f>
        <v>813-9335</v>
      </c>
      <c r="I2007" s="30" t="str">
        <f>'R8.8.1事業者一覧'!N2006</f>
        <v>提供中</v>
      </c>
      <c r="J2007" s="32" t="str">
        <f>'R8.8.1事業者一覧'!O2006</f>
        <v>H23/10/01</v>
      </c>
      <c r="K2007" s="30" t="str">
        <f>'R8.8.1事業者一覧'!Q2006</f>
        <v>株式会社　ノアコンツェル</v>
      </c>
      <c r="L2007" s="35" t="str">
        <f>'R8.8.1事業者一覧'!AA2006</f>
        <v/>
      </c>
      <c r="M2007" s="36" t="str">
        <f>'R8.8.1事業者一覧'!AB2006</f>
        <v/>
      </c>
      <c r="N2007" s="36" t="str">
        <f>'R8.8.1事業者一覧'!AC2006</f>
        <v>〇</v>
      </c>
      <c r="O2007" s="36" t="str">
        <f>'R8.8.1事業者一覧'!AD2006</f>
        <v/>
      </c>
      <c r="P2007" s="36" t="str">
        <f>'R8.8.1事業者一覧'!AE2006</f>
        <v/>
      </c>
      <c r="Q2007" s="36" t="str">
        <f>'R8.8.1事業者一覧'!AF2006</f>
        <v/>
      </c>
      <c r="R2007" s="36" t="str">
        <f>'R8.8.1事業者一覧'!AG2006</f>
        <v/>
      </c>
      <c r="S2007" s="36" t="str">
        <f>'R8.8.1事業者一覧'!AH2006</f>
        <v/>
      </c>
      <c r="T2007" s="36" t="str">
        <f>'R8.8.1事業者一覧'!AI2006</f>
        <v/>
      </c>
      <c r="U2007" s="36" t="str">
        <f>'R8.8.1事業者一覧'!AJ2006</f>
        <v>〇</v>
      </c>
      <c r="V2007" s="36" t="str">
        <f>'R8.8.1事業者一覧'!AK2006</f>
        <v/>
      </c>
    </row>
    <row r="2008" ht="26.25" customHeight="1">
      <c r="A2008" s="27" t="str">
        <f>'R8.8.1事業者一覧'!A2007</f>
        <v>0110502341</v>
      </c>
      <c r="B2008" s="30" t="str">
        <f>'R8.8.1事業者一覧'!C2007</f>
        <v>就労継続支援(Ｂ型)</v>
      </c>
      <c r="C2008" s="30" t="str">
        <f>'R8.8.1事業者一覧'!F2007</f>
        <v>SHINANO　GARDEN</v>
      </c>
      <c r="D2008" s="27" t="str">
        <f>'R8.8.1事業者一覧'!G2007</f>
        <v>0040055</v>
      </c>
      <c r="E2008" s="30" t="str">
        <f>MID('R8.8.1事業者一覧'!H2007,7,3)</f>
        <v>厚別区</v>
      </c>
      <c r="F2008" s="30" t="str">
        <f>CONCATENATE('R8.8.1事業者一覧'!I2007,"　"&amp;'R8.8.1事業者一覧'!J2007)</f>
        <v>厚別中央５条２丁目５番地６　No.2カブトビルイプシロン第２マンション１階</v>
      </c>
      <c r="G2008" s="27" t="str">
        <f>IF(LEFT('R8.8.1事業者一覧'!K2007,4)="011-",MID('R8.8.1事業者一覧'!K2007,5,8),'R8.8.1事業者一覧'!K2007)</f>
        <v>211-8931</v>
      </c>
      <c r="H2008" s="27" t="str">
        <f>IF(LEFT('R8.8.1事業者一覧'!L2007,4)="011-",MID('R8.8.1事業者一覧'!L2007,5,8),'R8.8.1事業者一覧'!L2007)</f>
        <v>211-8932</v>
      </c>
      <c r="I2008" s="30" t="str">
        <f>'R8.8.1事業者一覧'!N2007</f>
        <v>提供中</v>
      </c>
      <c r="J2008" s="32" t="str">
        <f>'R8.8.1事業者一覧'!O2007</f>
        <v>H20/01/01</v>
      </c>
      <c r="K2008" s="30" t="str">
        <f>'R8.8.1事業者一覧'!Q2007</f>
        <v>特定非営利活動法人　ＰＣＮＥＴ</v>
      </c>
      <c r="L2008" s="35">
        <f>'R8.8.1事業者一覧'!AA2007</f>
        <v>20</v>
      </c>
      <c r="M2008" s="36" t="str">
        <f>'R8.8.1事業者一覧'!AB2007</f>
        <v/>
      </c>
      <c r="N2008" s="36" t="str">
        <f>'R8.8.1事業者一覧'!AC2007</f>
        <v>〇</v>
      </c>
      <c r="O2008" s="36" t="str">
        <f>'R8.8.1事業者一覧'!AD2007</f>
        <v/>
      </c>
      <c r="P2008" s="36" t="str">
        <f>'R8.8.1事業者一覧'!AE2007</f>
        <v/>
      </c>
      <c r="Q2008" s="36" t="str">
        <f>'R8.8.1事業者一覧'!AF2007</f>
        <v/>
      </c>
      <c r="R2008" s="36" t="str">
        <f>'R8.8.1事業者一覧'!AG2007</f>
        <v/>
      </c>
      <c r="S2008" s="36" t="str">
        <f>'R8.8.1事業者一覧'!AH2007</f>
        <v>〇</v>
      </c>
      <c r="T2008" s="36" t="str">
        <f>'R8.8.1事業者一覧'!AI2007</f>
        <v>〇</v>
      </c>
      <c r="U2008" s="36" t="str">
        <f>'R8.8.1事業者一覧'!AJ2007</f>
        <v/>
      </c>
      <c r="V2008" s="36" t="str">
        <f>'R8.8.1事業者一覧'!AK2007</f>
        <v/>
      </c>
    </row>
    <row r="2009" ht="26.25" customHeight="1">
      <c r="A2009" s="27" t="str">
        <f>'R8.8.1事業者一覧'!A2008</f>
        <v>0110502358</v>
      </c>
      <c r="B2009" s="30" t="str">
        <f>'R8.8.1事業者一覧'!C2008</f>
        <v>就労継続支援(Ｂ型)</v>
      </c>
      <c r="C2009" s="30" t="str">
        <f>'R8.8.1事業者一覧'!F2008</f>
        <v>クラブハウスコロポックル</v>
      </c>
      <c r="D2009" s="27" t="str">
        <f>'R8.8.1事業者一覧'!G2008</f>
        <v>0620051</v>
      </c>
      <c r="E2009" s="30" t="str">
        <f>MID('R8.8.1事業者一覧'!H2008,7,3)</f>
        <v>豊平区</v>
      </c>
      <c r="F2009" s="30" t="str">
        <f>CONCATENATE('R8.8.1事業者一覧'!I2008,"　"&amp;'R8.8.1事業者一覧'!J2008)</f>
        <v>月寒東1条１７丁目５－３９　</v>
      </c>
      <c r="G2009" s="27" t="str">
        <f>IF(LEFT('R8.8.1事業者一覧'!K2008,4)="011-",MID('R8.8.1事業者一覧'!K2008,5,8),'R8.8.1事業者一覧'!K2008)</f>
        <v>858-5600</v>
      </c>
      <c r="H2009" s="27" t="str">
        <f>IF(LEFT('R8.8.1事業者一覧'!L2008,4)="011-",MID('R8.8.1事業者一覧'!L2008,5,8),'R8.8.1事業者一覧'!L2008)</f>
        <v>858-5696</v>
      </c>
      <c r="I2009" s="30" t="str">
        <f>'R8.8.1事業者一覧'!N2008</f>
        <v>提供中</v>
      </c>
      <c r="J2009" s="32" t="str">
        <f>'R8.8.1事業者一覧'!O2008</f>
        <v>H20/04/01</v>
      </c>
      <c r="K2009" s="30" t="str">
        <f>'R8.8.1事業者一覧'!Q2008</f>
        <v>特定非営利活動法人　コロポックルさっぽろ</v>
      </c>
      <c r="L2009" s="35">
        <f>'R8.8.1事業者一覧'!AA2008</f>
        <v>20</v>
      </c>
      <c r="M2009" s="36" t="str">
        <f>'R8.8.1事業者一覧'!AB2008</f>
        <v/>
      </c>
      <c r="N2009" s="36" t="str">
        <f>'R8.8.1事業者一覧'!AC2008</f>
        <v>〇</v>
      </c>
      <c r="O2009" s="36" t="str">
        <f>'R8.8.1事業者一覧'!AD2008</f>
        <v/>
      </c>
      <c r="P2009" s="36" t="str">
        <f>'R8.8.1事業者一覧'!AE2008</f>
        <v/>
      </c>
      <c r="Q2009" s="36" t="str">
        <f>'R8.8.1事業者一覧'!AF2008</f>
        <v/>
      </c>
      <c r="R2009" s="36" t="str">
        <f>'R8.8.1事業者一覧'!AG2008</f>
        <v/>
      </c>
      <c r="S2009" s="36" t="str">
        <f>'R8.8.1事業者一覧'!AH2008</f>
        <v>〇</v>
      </c>
      <c r="T2009" s="36" t="str">
        <f>'R8.8.1事業者一覧'!AI2008</f>
        <v>〇</v>
      </c>
      <c r="U2009" s="36" t="str">
        <f>'R8.8.1事業者一覧'!AJ2008</f>
        <v/>
      </c>
      <c r="V2009" s="36" t="str">
        <f>'R8.8.1事業者一覧'!AK2008</f>
        <v/>
      </c>
    </row>
    <row r="2010" ht="26.25" customHeight="1">
      <c r="A2010" s="27" t="str">
        <f>'R8.8.1事業者一覧'!A2009</f>
        <v>0110502374</v>
      </c>
      <c r="B2010" s="30" t="str">
        <f>'R8.8.1事業者一覧'!C2009</f>
        <v>居宅介護</v>
      </c>
      <c r="C2010" s="30" t="str">
        <f>'R8.8.1事業者一覧'!F2009</f>
        <v>たすけあいワーカーズさくらんぼ</v>
      </c>
      <c r="D2010" s="27" t="str">
        <f>'R8.8.1事業者一覧'!G2009</f>
        <v>0050016</v>
      </c>
      <c r="E2010" s="30" t="str">
        <f>MID('R8.8.1事業者一覧'!H2009,7,3)</f>
        <v>南区</v>
      </c>
      <c r="F2010" s="30" t="str">
        <f>CONCATENATE('R8.8.1事業者一覧'!I2009,"　"&amp;'R8.8.1事業者一覧'!J2009)</f>
        <v>真駒内南町１丁目７番３号　</v>
      </c>
      <c r="G2010" s="27" t="str">
        <f>IF(LEFT('R8.8.1事業者一覧'!K2009,4)="011-",MID('R8.8.1事業者一覧'!K2009,5,8),'R8.8.1事業者一覧'!K2009)</f>
        <v>555-7871</v>
      </c>
      <c r="H2010" s="27" t="str">
        <f>IF(LEFT('R8.8.1事業者一覧'!L2009,4)="011-",MID('R8.8.1事業者一覧'!L2009,5,8),'R8.8.1事業者一覧'!L2009)</f>
        <v>555-7871</v>
      </c>
      <c r="I2010" s="30" t="str">
        <f>'R8.8.1事業者一覧'!N2009</f>
        <v>提供中</v>
      </c>
      <c r="J2010" s="32" t="str">
        <f>'R8.8.1事業者一覧'!O2009</f>
        <v>H20/04/01</v>
      </c>
      <c r="K2010" s="30" t="str">
        <f>'R8.8.1事業者一覧'!Q2009</f>
        <v>労働者協同組合たすけあいワーカーズさくらんぼ</v>
      </c>
      <c r="L2010" s="35" t="str">
        <f>'R8.8.1事業者一覧'!AA2009</f>
        <v/>
      </c>
      <c r="M2010" s="36" t="str">
        <f>'R8.8.1事業者一覧'!AB2009</f>
        <v/>
      </c>
      <c r="N2010" s="36" t="str">
        <f>'R8.8.1事業者一覧'!AC2009</f>
        <v>〇</v>
      </c>
      <c r="O2010" s="36" t="str">
        <f>'R8.8.1事業者一覧'!AD2009</f>
        <v/>
      </c>
      <c r="P2010" s="36" t="str">
        <f>'R8.8.1事業者一覧'!AE2009</f>
        <v/>
      </c>
      <c r="Q2010" s="36" t="str">
        <f>'R8.8.1事業者一覧'!AF2009</f>
        <v/>
      </c>
      <c r="R2010" s="36" t="str">
        <f>'R8.8.1事業者一覧'!AG2009</f>
        <v/>
      </c>
      <c r="S2010" s="36" t="str">
        <f>'R8.8.1事業者一覧'!AH2009</f>
        <v>〇</v>
      </c>
      <c r="T2010" s="36" t="str">
        <f>'R8.8.1事業者一覧'!AI2009</f>
        <v/>
      </c>
      <c r="U2010" s="36" t="str">
        <f>'R8.8.1事業者一覧'!AJ2009</f>
        <v>〇</v>
      </c>
      <c r="V2010" s="36" t="str">
        <f>'R8.8.1事業者一覧'!AK2009</f>
        <v/>
      </c>
    </row>
    <row r="2011" ht="26.25" customHeight="1">
      <c r="A2011" s="27" t="str">
        <f>'R8.8.1事業者一覧'!A2010</f>
        <v>0110502374</v>
      </c>
      <c r="B2011" s="30" t="str">
        <f>'R8.8.1事業者一覧'!C2010</f>
        <v>重度訪問介護</v>
      </c>
      <c r="C2011" s="30" t="str">
        <f>'R8.8.1事業者一覧'!F2010</f>
        <v>たすけあいワーカーズさくらんぼ</v>
      </c>
      <c r="D2011" s="27" t="str">
        <f>'R8.8.1事業者一覧'!G2010</f>
        <v>0050016</v>
      </c>
      <c r="E2011" s="30" t="str">
        <f>MID('R8.8.1事業者一覧'!H2010,7,3)</f>
        <v>南区</v>
      </c>
      <c r="F2011" s="30" t="str">
        <f>CONCATENATE('R8.8.1事業者一覧'!I2010,"　"&amp;'R8.8.1事業者一覧'!J2010)</f>
        <v>真駒内南町１丁目７番３号　</v>
      </c>
      <c r="G2011" s="27" t="str">
        <f>IF(LEFT('R8.8.1事業者一覧'!K2010,4)="011-",MID('R8.8.1事業者一覧'!K2010,5,8),'R8.8.1事業者一覧'!K2010)</f>
        <v>555-7871</v>
      </c>
      <c r="H2011" s="27" t="str">
        <f>IF(LEFT('R8.8.1事業者一覧'!L2010,4)="011-",MID('R8.8.1事業者一覧'!L2010,5,8),'R8.8.1事業者一覧'!L2010)</f>
        <v>555-7871</v>
      </c>
      <c r="I2011" s="30" t="str">
        <f>'R8.8.1事業者一覧'!N2010</f>
        <v>提供中</v>
      </c>
      <c r="J2011" s="32" t="str">
        <f>'R8.8.1事業者一覧'!O2010</f>
        <v>H20/04/01</v>
      </c>
      <c r="K2011" s="30" t="str">
        <f>'R8.8.1事業者一覧'!Q2010</f>
        <v>労働者協同組合たすけあいワーカーズさくらんぼ</v>
      </c>
      <c r="L2011" s="35" t="str">
        <f>'R8.8.1事業者一覧'!AA2010</f>
        <v/>
      </c>
      <c r="M2011" s="36" t="str">
        <f>'R8.8.1事業者一覧'!AB2010</f>
        <v/>
      </c>
      <c r="N2011" s="36" t="str">
        <f>'R8.8.1事業者一覧'!AC2010</f>
        <v>〇</v>
      </c>
      <c r="O2011" s="36" t="str">
        <f>'R8.8.1事業者一覧'!AD2010</f>
        <v/>
      </c>
      <c r="P2011" s="36" t="str">
        <f>'R8.8.1事業者一覧'!AE2010</f>
        <v/>
      </c>
      <c r="Q2011" s="36" t="str">
        <f>'R8.8.1事業者一覧'!AF2010</f>
        <v/>
      </c>
      <c r="R2011" s="36" t="str">
        <f>'R8.8.1事業者一覧'!AG2010</f>
        <v/>
      </c>
      <c r="S2011" s="36" t="str">
        <f>'R8.8.1事業者一覧'!AH2010</f>
        <v/>
      </c>
      <c r="T2011" s="36" t="str">
        <f>'R8.8.1事業者一覧'!AI2010</f>
        <v/>
      </c>
      <c r="U2011" s="36" t="str">
        <f>'R8.8.1事業者一覧'!AJ2010</f>
        <v/>
      </c>
      <c r="V2011" s="36" t="str">
        <f>'R8.8.1事業者一覧'!AK2010</f>
        <v/>
      </c>
    </row>
    <row r="2012" ht="26.25" customHeight="1">
      <c r="A2012" s="27" t="str">
        <f>'R8.8.1事業者一覧'!A2011</f>
        <v>0110502457</v>
      </c>
      <c r="B2012" s="30" t="str">
        <f>'R8.8.1事業者一覧'!C2011</f>
        <v>居宅介護</v>
      </c>
      <c r="C2012" s="30" t="str">
        <f>'R8.8.1事業者一覧'!F2011</f>
        <v>特定非営利活動法人　たすけあいワーカーズ　むく</v>
      </c>
      <c r="D2012" s="27" t="str">
        <f>'R8.8.1事業者一覧'!G2011</f>
        <v>0030028</v>
      </c>
      <c r="E2012" s="30" t="str">
        <f>MID('R8.8.1事業者一覧'!H2011,7,3)</f>
        <v>白石区</v>
      </c>
      <c r="F2012" s="30" t="str">
        <f>CONCATENATE('R8.8.1事業者一覧'!I2011,"　"&amp;'R8.8.1事業者一覧'!J2011)</f>
        <v>平和通３丁目南１－７　</v>
      </c>
      <c r="G2012" s="27" t="str">
        <f>IF(LEFT('R8.8.1事業者一覧'!K2011,4)="011-",MID('R8.8.1事業者一覧'!K2011,5,8),'R8.8.1事業者一覧'!K2011)</f>
        <v>861-6914</v>
      </c>
      <c r="H2012" s="27" t="str">
        <f>IF(LEFT('R8.8.1事業者一覧'!L2011,4)="011-",MID('R8.8.1事業者一覧'!L2011,5,8),'R8.8.1事業者一覧'!L2011)</f>
        <v>861-6915</v>
      </c>
      <c r="I2012" s="30" t="str">
        <f>'R8.8.1事業者一覧'!N2011</f>
        <v>提供中</v>
      </c>
      <c r="J2012" s="32" t="str">
        <f>'R8.8.1事業者一覧'!O2011</f>
        <v>H20/04/01</v>
      </c>
      <c r="K2012" s="30" t="str">
        <f>'R8.8.1事業者一覧'!Q2011</f>
        <v>特定非営利活動法人　たすけあいワーカーズ　むく</v>
      </c>
      <c r="L2012" s="35" t="str">
        <f>'R8.8.1事業者一覧'!AA2011</f>
        <v/>
      </c>
      <c r="M2012" s="36" t="str">
        <f>'R8.8.1事業者一覧'!AB2011</f>
        <v/>
      </c>
      <c r="N2012" s="36" t="str">
        <f>'R8.8.1事業者一覧'!AC2011</f>
        <v>〇</v>
      </c>
      <c r="O2012" s="36" t="str">
        <f>'R8.8.1事業者一覧'!AD2011</f>
        <v/>
      </c>
      <c r="P2012" s="36" t="str">
        <f>'R8.8.1事業者一覧'!AE2011</f>
        <v/>
      </c>
      <c r="Q2012" s="36" t="str">
        <f>'R8.8.1事業者一覧'!AF2011</f>
        <v/>
      </c>
      <c r="R2012" s="36" t="str">
        <f>'R8.8.1事業者一覧'!AG2011</f>
        <v/>
      </c>
      <c r="S2012" s="36" t="str">
        <f>'R8.8.1事業者一覧'!AH2011</f>
        <v>〇</v>
      </c>
      <c r="T2012" s="36" t="str">
        <f>'R8.8.1事業者一覧'!AI2011</f>
        <v>〇</v>
      </c>
      <c r="U2012" s="36" t="str">
        <f>'R8.8.1事業者一覧'!AJ2011</f>
        <v>〇</v>
      </c>
      <c r="V2012" s="36" t="str">
        <f>'R8.8.1事業者一覧'!AK2011</f>
        <v/>
      </c>
    </row>
    <row r="2013" ht="26.25" customHeight="1">
      <c r="A2013" s="27" t="str">
        <f>'R8.8.1事業者一覧'!A2012</f>
        <v>0110502457</v>
      </c>
      <c r="B2013" s="30" t="str">
        <f>'R8.8.1事業者一覧'!C2012</f>
        <v>重度訪問介護</v>
      </c>
      <c r="C2013" s="30" t="str">
        <f>'R8.8.1事業者一覧'!F2012</f>
        <v>特定非営利活動法人　たすけあいワーカーズ　むく</v>
      </c>
      <c r="D2013" s="27" t="str">
        <f>'R8.8.1事業者一覧'!G2012</f>
        <v>0030028</v>
      </c>
      <c r="E2013" s="30" t="str">
        <f>MID('R8.8.1事業者一覧'!H2012,7,3)</f>
        <v>白石区</v>
      </c>
      <c r="F2013" s="30" t="str">
        <f>CONCATENATE('R8.8.1事業者一覧'!I2012,"　"&amp;'R8.8.1事業者一覧'!J2012)</f>
        <v>平和通３丁目南１－７　</v>
      </c>
      <c r="G2013" s="27" t="str">
        <f>IF(LEFT('R8.8.1事業者一覧'!K2012,4)="011-",MID('R8.8.1事業者一覧'!K2012,5,8),'R8.8.1事業者一覧'!K2012)</f>
        <v>861-6914</v>
      </c>
      <c r="H2013" s="27" t="str">
        <f>IF(LEFT('R8.8.1事業者一覧'!L2012,4)="011-",MID('R8.8.1事業者一覧'!L2012,5,8),'R8.8.1事業者一覧'!L2012)</f>
        <v>861-6915</v>
      </c>
      <c r="I2013" s="30" t="str">
        <f>'R8.8.1事業者一覧'!N2012</f>
        <v>提供中</v>
      </c>
      <c r="J2013" s="32" t="str">
        <f>'R8.8.1事業者一覧'!O2012</f>
        <v>H20/04/01</v>
      </c>
      <c r="K2013" s="30" t="str">
        <f>'R8.8.1事業者一覧'!Q2012</f>
        <v>特定非営利活動法人　たすけあいワーカーズ　むく</v>
      </c>
      <c r="L2013" s="35" t="str">
        <f>'R8.8.1事業者一覧'!AA2012</f>
        <v/>
      </c>
      <c r="M2013" s="36" t="str">
        <f>'R8.8.1事業者一覧'!AB2012</f>
        <v/>
      </c>
      <c r="N2013" s="36" t="str">
        <f>'R8.8.1事業者一覧'!AC2012</f>
        <v>〇</v>
      </c>
      <c r="O2013" s="36" t="str">
        <f>'R8.8.1事業者一覧'!AD2012</f>
        <v/>
      </c>
      <c r="P2013" s="36" t="str">
        <f>'R8.8.1事業者一覧'!AE2012</f>
        <v/>
      </c>
      <c r="Q2013" s="36" t="str">
        <f>'R8.8.1事業者一覧'!AF2012</f>
        <v/>
      </c>
      <c r="R2013" s="36" t="str">
        <f>'R8.8.1事業者一覧'!AG2012</f>
        <v/>
      </c>
      <c r="S2013" s="36" t="str">
        <f>'R8.8.1事業者一覧'!AH2012</f>
        <v/>
      </c>
      <c r="T2013" s="36" t="str">
        <f>'R8.8.1事業者一覧'!AI2012</f>
        <v/>
      </c>
      <c r="U2013" s="36" t="str">
        <f>'R8.8.1事業者一覧'!AJ2012</f>
        <v/>
      </c>
      <c r="V2013" s="36" t="str">
        <f>'R8.8.1事業者一覧'!AK2012</f>
        <v/>
      </c>
    </row>
    <row r="2014" ht="26.25" customHeight="1">
      <c r="A2014" s="27" t="str">
        <f>'R8.8.1事業者一覧'!A2013</f>
        <v>0110502473</v>
      </c>
      <c r="B2014" s="30" t="str">
        <f>'R8.8.1事業者一覧'!C2013</f>
        <v>就労継続支援(Ｂ型)</v>
      </c>
      <c r="C2014" s="30" t="str">
        <f>'R8.8.1事業者一覧'!F2013</f>
        <v>Re～らぶ</v>
      </c>
      <c r="D2014" s="27" t="str">
        <f>'R8.8.1事業者一覧'!G2013</f>
        <v>0030023</v>
      </c>
      <c r="E2014" s="30" t="str">
        <f>MID('R8.8.1事業者一覧'!H2013,7,3)</f>
        <v>白石区</v>
      </c>
      <c r="F2014" s="30" t="str">
        <f>CONCATENATE('R8.8.1事業者一覧'!I2013,"　"&amp;'R8.8.1事業者一覧'!J2013)</f>
        <v>南郷通７丁目北５番２９号　スタジオセブンビル２Ｆ</v>
      </c>
      <c r="G2014" s="27" t="str">
        <f>IF(LEFT('R8.8.1事業者一覧'!K2013,4)="011-",MID('R8.8.1事業者一覧'!K2013,5,8),'R8.8.1事業者一覧'!K2013)</f>
        <v>868-7844</v>
      </c>
      <c r="H2014" s="27" t="str">
        <f>IF(LEFT('R8.8.1事業者一覧'!L2013,4)="011-",MID('R8.8.1事業者一覧'!L2013,5,8),'R8.8.1事業者一覧'!L2013)</f>
        <v>868-7844</v>
      </c>
      <c r="I2014" s="30" t="str">
        <f>'R8.8.1事業者一覧'!N2013</f>
        <v>提供中</v>
      </c>
      <c r="J2014" s="32" t="str">
        <f>'R8.8.1事業者一覧'!O2013</f>
        <v>H20/04/01</v>
      </c>
      <c r="K2014" s="30" t="str">
        <f>'R8.8.1事業者一覧'!Q2013</f>
        <v>特定非営利活動法人　Re～らぶ</v>
      </c>
      <c r="L2014" s="35">
        <f>'R8.8.1事業者一覧'!AA2013</f>
        <v>20</v>
      </c>
      <c r="M2014" s="36" t="str">
        <f>'R8.8.1事業者一覧'!AB2013</f>
        <v/>
      </c>
      <c r="N2014" s="36" t="str">
        <f>'R8.8.1事業者一覧'!AC2013</f>
        <v>〇</v>
      </c>
      <c r="O2014" s="36" t="str">
        <f>'R8.8.1事業者一覧'!AD2013</f>
        <v/>
      </c>
      <c r="P2014" s="36" t="str">
        <f>'R8.8.1事業者一覧'!AE2013</f>
        <v/>
      </c>
      <c r="Q2014" s="36" t="str">
        <f>'R8.8.1事業者一覧'!AF2013</f>
        <v/>
      </c>
      <c r="R2014" s="36" t="str">
        <f>'R8.8.1事業者一覧'!AG2013</f>
        <v/>
      </c>
      <c r="S2014" s="36" t="str">
        <f>'R8.8.1事業者一覧'!AH2013</f>
        <v>〇</v>
      </c>
      <c r="T2014" s="36" t="str">
        <f>'R8.8.1事業者一覧'!AI2013</f>
        <v>〇</v>
      </c>
      <c r="U2014" s="36" t="str">
        <f>'R8.8.1事業者一覧'!AJ2013</f>
        <v/>
      </c>
      <c r="V2014" s="36" t="str">
        <f>'R8.8.1事業者一覧'!AK2013</f>
        <v/>
      </c>
    </row>
    <row r="2015" ht="26.25" customHeight="1">
      <c r="A2015" s="27" t="str">
        <f>'R8.8.1事業者一覧'!A2014</f>
        <v>0110502499</v>
      </c>
      <c r="B2015" s="30" t="str">
        <f>'R8.8.1事業者一覧'!C2014</f>
        <v>居宅介護</v>
      </c>
      <c r="C2015" s="30" t="str">
        <f>'R8.8.1事業者一覧'!F2014</f>
        <v>たすけあいワーカーズこすもす</v>
      </c>
      <c r="D2015" s="27" t="str">
        <f>'R8.8.1事業者一覧'!G2014</f>
        <v>0620933</v>
      </c>
      <c r="E2015" s="30" t="str">
        <f>MID('R8.8.1事業者一覧'!H2014,7,3)</f>
        <v>豊平区</v>
      </c>
      <c r="F2015" s="30" t="str">
        <f>CONCATENATE('R8.8.1事業者一覧'!I2014,"　"&amp;'R8.8.1事業者一覧'!J2014)</f>
        <v>平岸３条８丁目２－２２－１０３　</v>
      </c>
      <c r="G2015" s="27" t="str">
        <f>IF(LEFT('R8.8.1事業者一覧'!K2014,4)="011-",MID('R8.8.1事業者一覧'!K2014,5,8),'R8.8.1事業者一覧'!K2014)</f>
        <v>815-1175</v>
      </c>
      <c r="H2015" s="27" t="str">
        <f>IF(LEFT('R8.8.1事業者一覧'!L2014,4)="011-",MID('R8.8.1事業者一覧'!L2014,5,8),'R8.8.1事業者一覧'!L2014)</f>
        <v>815-1183</v>
      </c>
      <c r="I2015" s="30" t="str">
        <f>'R8.8.1事業者一覧'!N2014</f>
        <v>提供中</v>
      </c>
      <c r="J2015" s="32" t="str">
        <f>'R8.8.1事業者一覧'!O2014</f>
        <v>H20/04/01</v>
      </c>
      <c r="K2015" s="30" t="str">
        <f>'R8.8.1事業者一覧'!Q2014</f>
        <v>労働者協同組合たすけあいワーカーズこすもす</v>
      </c>
      <c r="L2015" s="35" t="str">
        <f>'R8.8.1事業者一覧'!AA2014</f>
        <v/>
      </c>
      <c r="M2015" s="36" t="str">
        <f>'R8.8.1事業者一覧'!AB2014</f>
        <v/>
      </c>
      <c r="N2015" s="36" t="str">
        <f>'R8.8.1事業者一覧'!AC2014</f>
        <v>〇</v>
      </c>
      <c r="O2015" s="36" t="str">
        <f>'R8.8.1事業者一覧'!AD2014</f>
        <v/>
      </c>
      <c r="P2015" s="36" t="str">
        <f>'R8.8.1事業者一覧'!AE2014</f>
        <v/>
      </c>
      <c r="Q2015" s="36" t="str">
        <f>'R8.8.1事業者一覧'!AF2014</f>
        <v/>
      </c>
      <c r="R2015" s="36" t="str">
        <f>'R8.8.1事業者一覧'!AG2014</f>
        <v/>
      </c>
      <c r="S2015" s="36" t="str">
        <f>'R8.8.1事業者一覧'!AH2014</f>
        <v>〇</v>
      </c>
      <c r="T2015" s="36" t="str">
        <f>'R8.8.1事業者一覧'!AI2014</f>
        <v>〇</v>
      </c>
      <c r="U2015" s="36" t="str">
        <f>'R8.8.1事業者一覧'!AJ2014</f>
        <v>〇</v>
      </c>
      <c r="V2015" s="36" t="str">
        <f>'R8.8.1事業者一覧'!AK2014</f>
        <v/>
      </c>
    </row>
    <row r="2016" ht="26.25" customHeight="1">
      <c r="A2016" s="27" t="str">
        <f>'R8.8.1事業者一覧'!A2015</f>
        <v>0110502499</v>
      </c>
      <c r="B2016" s="30" t="str">
        <f>'R8.8.1事業者一覧'!C2015</f>
        <v>重度訪問介護</v>
      </c>
      <c r="C2016" s="30" t="str">
        <f>'R8.8.1事業者一覧'!F2015</f>
        <v>たすけあいワーカーズこすもす</v>
      </c>
      <c r="D2016" s="27" t="str">
        <f>'R8.8.1事業者一覧'!G2015</f>
        <v>0620933</v>
      </c>
      <c r="E2016" s="30" t="str">
        <f>MID('R8.8.1事業者一覧'!H2015,7,3)</f>
        <v>豊平区</v>
      </c>
      <c r="F2016" s="30" t="str">
        <f>CONCATENATE('R8.8.1事業者一覧'!I2015,"　"&amp;'R8.8.1事業者一覧'!J2015)</f>
        <v>平岸３条８丁目２－２２－１０３　</v>
      </c>
      <c r="G2016" s="27" t="str">
        <f>IF(LEFT('R8.8.1事業者一覧'!K2015,4)="011-",MID('R8.8.1事業者一覧'!K2015,5,8),'R8.8.1事業者一覧'!K2015)</f>
        <v>815-1175</v>
      </c>
      <c r="H2016" s="27" t="str">
        <f>IF(LEFT('R8.8.1事業者一覧'!L2015,4)="011-",MID('R8.8.1事業者一覧'!L2015,5,8),'R8.8.1事業者一覧'!L2015)</f>
        <v>815-1183</v>
      </c>
      <c r="I2016" s="30" t="str">
        <f>'R8.8.1事業者一覧'!N2015</f>
        <v>提供中</v>
      </c>
      <c r="J2016" s="32" t="str">
        <f>'R8.8.1事業者一覧'!O2015</f>
        <v>H20/04/01</v>
      </c>
      <c r="K2016" s="30" t="str">
        <f>'R8.8.1事業者一覧'!Q2015</f>
        <v>労働者協同組合たすけあいワーカーズこすもす</v>
      </c>
      <c r="L2016" s="35" t="str">
        <f>'R8.8.1事業者一覧'!AA2015</f>
        <v/>
      </c>
      <c r="M2016" s="36" t="str">
        <f>'R8.8.1事業者一覧'!AB2015</f>
        <v/>
      </c>
      <c r="N2016" s="36" t="str">
        <f>'R8.8.1事業者一覧'!AC2015</f>
        <v>〇</v>
      </c>
      <c r="O2016" s="36" t="str">
        <f>'R8.8.1事業者一覧'!AD2015</f>
        <v/>
      </c>
      <c r="P2016" s="36" t="str">
        <f>'R8.8.1事業者一覧'!AE2015</f>
        <v/>
      </c>
      <c r="Q2016" s="36" t="str">
        <f>'R8.8.1事業者一覧'!AF2015</f>
        <v/>
      </c>
      <c r="R2016" s="36" t="str">
        <f>'R8.8.1事業者一覧'!AG2015</f>
        <v/>
      </c>
      <c r="S2016" s="36" t="str">
        <f>'R8.8.1事業者一覧'!AH2015</f>
        <v/>
      </c>
      <c r="T2016" s="36" t="str">
        <f>'R8.8.1事業者一覧'!AI2015</f>
        <v/>
      </c>
      <c r="U2016" s="36" t="str">
        <f>'R8.8.1事業者一覧'!AJ2015</f>
        <v/>
      </c>
      <c r="V2016" s="36" t="str">
        <f>'R8.8.1事業者一覧'!AK2015</f>
        <v/>
      </c>
    </row>
    <row r="2017" ht="26.25" customHeight="1">
      <c r="A2017" s="27" t="str">
        <f>'R8.8.1事業者一覧'!A2016</f>
        <v>0110502499</v>
      </c>
      <c r="B2017" s="30" t="str">
        <f>'R8.8.1事業者一覧'!C2016</f>
        <v>同行援護</v>
      </c>
      <c r="C2017" s="30" t="str">
        <f>'R8.8.1事業者一覧'!F2016</f>
        <v>たすけあいワーカーズこすもす</v>
      </c>
      <c r="D2017" s="27" t="str">
        <f>'R8.8.1事業者一覧'!G2016</f>
        <v>0620933</v>
      </c>
      <c r="E2017" s="30" t="str">
        <f>MID('R8.8.1事業者一覧'!H2016,7,3)</f>
        <v>豊平区</v>
      </c>
      <c r="F2017" s="30" t="str">
        <f>CONCATENATE('R8.8.1事業者一覧'!I2016,"　"&amp;'R8.8.1事業者一覧'!J2016)</f>
        <v>平岸３条８丁目２－２２－１０３　</v>
      </c>
      <c r="G2017" s="27" t="str">
        <f>IF(LEFT('R8.8.1事業者一覧'!K2016,4)="011-",MID('R8.8.1事業者一覧'!K2016,5,8),'R8.8.1事業者一覧'!K2016)</f>
        <v>815-1175</v>
      </c>
      <c r="H2017" s="27" t="str">
        <f>IF(LEFT('R8.8.1事業者一覧'!L2016,4)="011-",MID('R8.8.1事業者一覧'!L2016,5,8),'R8.8.1事業者一覧'!L2016)</f>
        <v>815-1183</v>
      </c>
      <c r="I2017" s="30" t="str">
        <f>'R8.8.1事業者一覧'!N2016</f>
        <v>提供中</v>
      </c>
      <c r="J2017" s="32" t="str">
        <f>'R8.8.1事業者一覧'!O2016</f>
        <v>H23/10/01</v>
      </c>
      <c r="K2017" s="30" t="str">
        <f>'R8.8.1事業者一覧'!Q2016</f>
        <v>労働者協同組合たすけあいワーカーズこすもす</v>
      </c>
      <c r="L2017" s="35" t="str">
        <f>'R8.8.1事業者一覧'!AA2016</f>
        <v/>
      </c>
      <c r="M2017" s="36" t="str">
        <f>'R8.8.1事業者一覧'!AB2016</f>
        <v/>
      </c>
      <c r="N2017" s="36" t="str">
        <f>'R8.8.1事業者一覧'!AC2016</f>
        <v>〇</v>
      </c>
      <c r="O2017" s="36" t="str">
        <f>'R8.8.1事業者一覧'!AD2016</f>
        <v/>
      </c>
      <c r="P2017" s="36" t="str">
        <f>'R8.8.1事業者一覧'!AE2016</f>
        <v/>
      </c>
      <c r="Q2017" s="36" t="str">
        <f>'R8.8.1事業者一覧'!AF2016</f>
        <v/>
      </c>
      <c r="R2017" s="36" t="str">
        <f>'R8.8.1事業者一覧'!AG2016</f>
        <v/>
      </c>
      <c r="S2017" s="36" t="str">
        <f>'R8.8.1事業者一覧'!AH2016</f>
        <v/>
      </c>
      <c r="T2017" s="36" t="str">
        <f>'R8.8.1事業者一覧'!AI2016</f>
        <v/>
      </c>
      <c r="U2017" s="36" t="str">
        <f>'R8.8.1事業者一覧'!AJ2016</f>
        <v>〇</v>
      </c>
      <c r="V2017" s="36" t="str">
        <f>'R8.8.1事業者一覧'!AK2016</f>
        <v/>
      </c>
    </row>
    <row r="2018" ht="26.25" customHeight="1">
      <c r="A2018" s="27" t="str">
        <f>'R8.8.1事業者一覧'!A2017</f>
        <v>0110502507</v>
      </c>
      <c r="B2018" s="30" t="str">
        <f>'R8.8.1事業者一覧'!C2017</f>
        <v>就労継続支援(Ｂ型)</v>
      </c>
      <c r="C2018" s="30" t="str">
        <f>'R8.8.1事業者一覧'!F2017</f>
        <v>第２よろこびの家</v>
      </c>
      <c r="D2018" s="27" t="str">
        <f>'R8.8.1事業者一覧'!G2017</f>
        <v>0620911</v>
      </c>
      <c r="E2018" s="30" t="str">
        <f>MID('R8.8.1事業者一覧'!H2017,7,3)</f>
        <v>豊平区</v>
      </c>
      <c r="F2018" s="30" t="str">
        <f>CONCATENATE('R8.8.1事業者一覧'!I2017,"　"&amp;'R8.8.1事業者一覧'!J2017)</f>
        <v>旭町６丁目１番３４号　</v>
      </c>
      <c r="G2018" s="27" t="str">
        <f>IF(LEFT('R8.8.1事業者一覧'!K2017,4)="011-",MID('R8.8.1事業者一覧'!K2017,5,8),'R8.8.1事業者一覧'!K2017)</f>
        <v>825-1201</v>
      </c>
      <c r="H2018" s="27" t="str">
        <f>IF(LEFT('R8.8.1事業者一覧'!L2017,4)="011-",MID('R8.8.1事業者一覧'!L2017,5,8),'R8.8.1事業者一覧'!L2017)</f>
        <v>825-1202</v>
      </c>
      <c r="I2018" s="30" t="str">
        <f>'R8.8.1事業者一覧'!N2017</f>
        <v>提供中</v>
      </c>
      <c r="J2018" s="32" t="str">
        <f>'R8.8.1事業者一覧'!O2017</f>
        <v>H20/04/01</v>
      </c>
      <c r="K2018" s="30" t="str">
        <f>'R8.8.1事業者一覧'!Q2017</f>
        <v>社会福祉法人　札幌あさひ会</v>
      </c>
      <c r="L2018" s="35">
        <f>'R8.8.1事業者一覧'!AA2017</f>
        <v>40</v>
      </c>
      <c r="M2018" s="36" t="str">
        <f>'R8.8.1事業者一覧'!AB2017</f>
        <v/>
      </c>
      <c r="N2018" s="36" t="str">
        <f>'R8.8.1事業者一覧'!AC2017</f>
        <v/>
      </c>
      <c r="O2018" s="36" t="str">
        <f>'R8.8.1事業者一覧'!AD2017</f>
        <v>〇</v>
      </c>
      <c r="P2018" s="36" t="str">
        <f>'R8.8.1事業者一覧'!AE2017</f>
        <v/>
      </c>
      <c r="Q2018" s="36" t="str">
        <f>'R8.8.1事業者一覧'!AF2017</f>
        <v/>
      </c>
      <c r="R2018" s="36" t="str">
        <f>'R8.8.1事業者一覧'!AG2017</f>
        <v>〇</v>
      </c>
      <c r="S2018" s="36" t="str">
        <f>'R8.8.1事業者一覧'!AH2017</f>
        <v>〇</v>
      </c>
      <c r="T2018" s="36" t="str">
        <f>'R8.8.1事業者一覧'!AI2017</f>
        <v>〇</v>
      </c>
      <c r="U2018" s="36" t="str">
        <f>'R8.8.1事業者一覧'!AJ2017</f>
        <v/>
      </c>
      <c r="V2018" s="36" t="str">
        <f>'R8.8.1事業者一覧'!AK2017</f>
        <v/>
      </c>
    </row>
    <row r="2019" ht="26.25" customHeight="1">
      <c r="A2019" s="27" t="str">
        <f>'R8.8.1事業者一覧'!A2018</f>
        <v>0110502515</v>
      </c>
      <c r="B2019" s="30" t="str">
        <f>'R8.8.1事業者一覧'!C2018</f>
        <v>生活介護</v>
      </c>
      <c r="C2019" s="30" t="str">
        <f>'R8.8.1事業者一覧'!F2018</f>
        <v>ウレシパ・ポエムアクティビティーセンター</v>
      </c>
      <c r="D2019" s="27" t="str">
        <f>'R8.8.1事業者一覧'!G2018</f>
        <v>0040802</v>
      </c>
      <c r="E2019" s="30" t="str">
        <f>MID('R8.8.1事業者一覧'!H2018,7,3)</f>
        <v>清田区</v>
      </c>
      <c r="F2019" s="30" t="str">
        <f>CONCATENATE('R8.8.1事業者一覧'!I2018,"　"&amp;'R8.8.1事業者一覧'!J2018)</f>
        <v>里塚２条２丁目１２－１５　</v>
      </c>
      <c r="G2019" s="27" t="str">
        <f>IF(LEFT('R8.8.1事業者一覧'!K2018,4)="011-",MID('R8.8.1事業者一覧'!K2018,5,8),'R8.8.1事業者一覧'!K2018)</f>
        <v>889-5656</v>
      </c>
      <c r="H2019" s="27" t="str">
        <f>IF(LEFT('R8.8.1事業者一覧'!L2018,4)="011-",MID('R8.8.1事業者一覧'!L2018,5,8),'R8.8.1事業者一覧'!L2018)</f>
        <v>889-5633</v>
      </c>
      <c r="I2019" s="30" t="str">
        <f>'R8.8.1事業者一覧'!N2018</f>
        <v>提供中</v>
      </c>
      <c r="J2019" s="32" t="str">
        <f>'R8.8.1事業者一覧'!O2018</f>
        <v>H20/04/01</v>
      </c>
      <c r="K2019" s="30" t="str">
        <f>'R8.8.1事業者一覧'!Q2018</f>
        <v>社会福祉法人　札幌協働福祉会</v>
      </c>
      <c r="L2019" s="35">
        <f>'R8.8.1事業者一覧'!AA2018</f>
        <v>20</v>
      </c>
      <c r="M2019" s="36" t="str">
        <f>'R8.8.1事業者一覧'!AB2018</f>
        <v/>
      </c>
      <c r="N2019" s="36" t="str">
        <f>'R8.8.1事業者一覧'!AC2018</f>
        <v>〇</v>
      </c>
      <c r="O2019" s="36" t="str">
        <f>'R8.8.1事業者一覧'!AD2018</f>
        <v/>
      </c>
      <c r="P2019" s="36" t="str">
        <f>'R8.8.1事業者一覧'!AE2018</f>
        <v/>
      </c>
      <c r="Q2019" s="36" t="str">
        <f>'R8.8.1事業者一覧'!AF2018</f>
        <v/>
      </c>
      <c r="R2019" s="36" t="str">
        <f>'R8.8.1事業者一覧'!AG2018</f>
        <v/>
      </c>
      <c r="S2019" s="36" t="str">
        <f>'R8.8.1事業者一覧'!AH2018</f>
        <v>〇</v>
      </c>
      <c r="T2019" s="36" t="str">
        <f>'R8.8.1事業者一覧'!AI2018</f>
        <v>〇</v>
      </c>
      <c r="U2019" s="36" t="str">
        <f>'R8.8.1事業者一覧'!AJ2018</f>
        <v/>
      </c>
      <c r="V2019" s="36" t="str">
        <f>'R8.8.1事業者一覧'!AK2018</f>
        <v/>
      </c>
    </row>
    <row r="2020" ht="26.25" customHeight="1">
      <c r="A2020" s="27" t="str">
        <f>'R8.8.1事業者一覧'!A2019</f>
        <v>0110502515</v>
      </c>
      <c r="B2020" s="30" t="str">
        <f>'R8.8.1事業者一覧'!C2019</f>
        <v>就労継続支援(Ｂ型)</v>
      </c>
      <c r="C2020" s="30" t="str">
        <f>'R8.8.1事業者一覧'!F2019</f>
        <v>ウレシパ・ポエムアクティビティーセンター</v>
      </c>
      <c r="D2020" s="27" t="str">
        <f>'R8.8.1事業者一覧'!G2019</f>
        <v>0040803</v>
      </c>
      <c r="E2020" s="30" t="str">
        <f>MID('R8.8.1事業者一覧'!H2019,7,3)</f>
        <v>清田区</v>
      </c>
      <c r="F2020" s="30" t="str">
        <f>CONCATENATE('R8.8.1事業者一覧'!I2019,"　"&amp;'R8.8.1事業者一覧'!J2019)</f>
        <v>里塚３条２丁目５－３４　</v>
      </c>
      <c r="G2020" s="27" t="str">
        <f>IF(LEFT('R8.8.1事業者一覧'!K2019,4)="011-",MID('R8.8.1事業者一覧'!K2019,5,8),'R8.8.1事業者一覧'!K2019)</f>
        <v>889-5656</v>
      </c>
      <c r="H2020" s="27" t="str">
        <f>IF(LEFT('R8.8.1事業者一覧'!L2019,4)="011-",MID('R8.8.1事業者一覧'!L2019,5,8),'R8.8.1事業者一覧'!L2019)</f>
        <v>889-5633</v>
      </c>
      <c r="I2020" s="30" t="str">
        <f>'R8.8.1事業者一覧'!N2019</f>
        <v>提供中</v>
      </c>
      <c r="J2020" s="32" t="str">
        <f>'R8.8.1事業者一覧'!O2019</f>
        <v>H20/04/01</v>
      </c>
      <c r="K2020" s="30" t="str">
        <f>'R8.8.1事業者一覧'!Q2019</f>
        <v>社会福祉法人　札幌協働福祉会</v>
      </c>
      <c r="L2020" s="35">
        <f>'R8.8.1事業者一覧'!AA2019</f>
        <v>10</v>
      </c>
      <c r="M2020" s="36" t="str">
        <f>'R8.8.1事業者一覧'!AB2019</f>
        <v/>
      </c>
      <c r="N2020" s="36" t="str">
        <f>'R8.8.1事業者一覧'!AC2019</f>
        <v>〇</v>
      </c>
      <c r="O2020" s="36" t="str">
        <f>'R8.8.1事業者一覧'!AD2019</f>
        <v/>
      </c>
      <c r="P2020" s="36" t="str">
        <f>'R8.8.1事業者一覧'!AE2019</f>
        <v/>
      </c>
      <c r="Q2020" s="36" t="str">
        <f>'R8.8.1事業者一覧'!AF2019</f>
        <v/>
      </c>
      <c r="R2020" s="36" t="str">
        <f>'R8.8.1事業者一覧'!AG2019</f>
        <v/>
      </c>
      <c r="S2020" s="36" t="str">
        <f>'R8.8.1事業者一覧'!AH2019</f>
        <v>〇</v>
      </c>
      <c r="T2020" s="36" t="str">
        <f>'R8.8.1事業者一覧'!AI2019</f>
        <v>〇</v>
      </c>
      <c r="U2020" s="36" t="str">
        <f>'R8.8.1事業者一覧'!AJ2019</f>
        <v/>
      </c>
      <c r="V2020" s="36" t="str">
        <f>'R8.8.1事業者一覧'!AK2019</f>
        <v/>
      </c>
    </row>
    <row r="2021" ht="26.25" customHeight="1">
      <c r="A2021" s="27" t="str">
        <f>'R8.8.1事業者一覧'!A2020</f>
        <v>0110502564</v>
      </c>
      <c r="B2021" s="30" t="str">
        <f>'R8.8.1事業者一覧'!C2020</f>
        <v>居宅介護</v>
      </c>
      <c r="C2021" s="30" t="str">
        <f>'R8.8.1事業者一覧'!F2020</f>
        <v>居宅介護事業所　にしかぜ</v>
      </c>
      <c r="D2021" s="27" t="str">
        <f>'R8.8.1事業者一覧'!G2020</f>
        <v>0620921</v>
      </c>
      <c r="E2021" s="30" t="str">
        <f>MID('R8.8.1事業者一覧'!H2020,7,3)</f>
        <v>豊平区</v>
      </c>
      <c r="F2021" s="30" t="str">
        <f>CONCATENATE('R8.8.1事業者一覧'!I2020,"　"&amp;'R8.8.1事業者一覧'!J2020)</f>
        <v>中の島一条９丁目２番５号　リラコート増富２０１号室</v>
      </c>
      <c r="G2021" s="27" t="str">
        <f>IF(LEFT('R8.8.1事業者一覧'!K2020,4)="011-",MID('R8.8.1事業者一覧'!K2020,5,8),'R8.8.1事業者一覧'!K2020)</f>
        <v>799-0556</v>
      </c>
      <c r="H2021" s="27" t="str">
        <f>IF(LEFT('R8.8.1事業者一覧'!L2020,4)="011-",MID('R8.8.1事業者一覧'!L2020,5,8),'R8.8.1事業者一覧'!L2020)</f>
        <v>799-0557</v>
      </c>
      <c r="I2021" s="30" t="str">
        <f>'R8.8.1事業者一覧'!N2020</f>
        <v>提供中</v>
      </c>
      <c r="J2021" s="32" t="str">
        <f>'R8.8.1事業者一覧'!O2020</f>
        <v>H20/05/01</v>
      </c>
      <c r="K2021" s="30" t="str">
        <f>'R8.8.1事業者一覧'!Q2020</f>
        <v>有限会社　にしかぜ</v>
      </c>
      <c r="L2021" s="35" t="str">
        <f>'R8.8.1事業者一覧'!AA2020</f>
        <v/>
      </c>
      <c r="M2021" s="36" t="str">
        <f>'R8.8.1事業者一覧'!AB2020</f>
        <v/>
      </c>
      <c r="N2021" s="36" t="str">
        <f>'R8.8.1事業者一覧'!AC2020</f>
        <v>〇</v>
      </c>
      <c r="O2021" s="36" t="str">
        <f>'R8.8.1事業者一覧'!AD2020</f>
        <v/>
      </c>
      <c r="P2021" s="36" t="str">
        <f>'R8.8.1事業者一覧'!AE2020</f>
        <v/>
      </c>
      <c r="Q2021" s="36" t="str">
        <f>'R8.8.1事業者一覧'!AF2020</f>
        <v/>
      </c>
      <c r="R2021" s="36" t="str">
        <f>'R8.8.1事業者一覧'!AG2020</f>
        <v/>
      </c>
      <c r="S2021" s="36" t="str">
        <f>'R8.8.1事業者一覧'!AH2020</f>
        <v>〇</v>
      </c>
      <c r="T2021" s="36" t="str">
        <f>'R8.8.1事業者一覧'!AI2020</f>
        <v>〇</v>
      </c>
      <c r="U2021" s="36" t="str">
        <f>'R8.8.1事業者一覧'!AJ2020</f>
        <v>〇</v>
      </c>
      <c r="V2021" s="36" t="str">
        <f>'R8.8.1事業者一覧'!AK2020</f>
        <v/>
      </c>
    </row>
    <row r="2022" ht="26.25" customHeight="1">
      <c r="A2022" s="27" t="str">
        <f>'R8.8.1事業者一覧'!A2021</f>
        <v>0110502564</v>
      </c>
      <c r="B2022" s="30" t="str">
        <f>'R8.8.1事業者一覧'!C2021</f>
        <v>重度訪問介護</v>
      </c>
      <c r="C2022" s="30" t="str">
        <f>'R8.8.1事業者一覧'!F2021</f>
        <v>居宅介護事業所　にしかぜ</v>
      </c>
      <c r="D2022" s="27" t="str">
        <f>'R8.8.1事業者一覧'!G2021</f>
        <v>0620921</v>
      </c>
      <c r="E2022" s="30" t="str">
        <f>MID('R8.8.1事業者一覧'!H2021,7,3)</f>
        <v>豊平区</v>
      </c>
      <c r="F2022" s="30" t="str">
        <f>CONCATENATE('R8.8.1事業者一覧'!I2021,"　"&amp;'R8.8.1事業者一覧'!J2021)</f>
        <v>中の島一条９丁目２番５号　リラコート増富２０１号室</v>
      </c>
      <c r="G2022" s="27" t="str">
        <f>IF(LEFT('R8.8.1事業者一覧'!K2021,4)="011-",MID('R8.8.1事業者一覧'!K2021,5,8),'R8.8.1事業者一覧'!K2021)</f>
        <v>799-0556</v>
      </c>
      <c r="H2022" s="27" t="str">
        <f>IF(LEFT('R8.8.1事業者一覧'!L2021,4)="011-",MID('R8.8.1事業者一覧'!L2021,5,8),'R8.8.1事業者一覧'!L2021)</f>
        <v>799-0557</v>
      </c>
      <c r="I2022" s="30" t="str">
        <f>'R8.8.1事業者一覧'!N2021</f>
        <v>提供中</v>
      </c>
      <c r="J2022" s="32" t="str">
        <f>'R8.8.1事業者一覧'!O2021</f>
        <v>H20/05/01</v>
      </c>
      <c r="K2022" s="30" t="str">
        <f>'R8.8.1事業者一覧'!Q2021</f>
        <v>有限会社　にしかぜ</v>
      </c>
      <c r="L2022" s="35" t="str">
        <f>'R8.8.1事業者一覧'!AA2021</f>
        <v/>
      </c>
      <c r="M2022" s="36" t="str">
        <f>'R8.8.1事業者一覧'!AB2021</f>
        <v/>
      </c>
      <c r="N2022" s="36" t="str">
        <f>'R8.8.1事業者一覧'!AC2021</f>
        <v>〇</v>
      </c>
      <c r="O2022" s="36" t="str">
        <f>'R8.8.1事業者一覧'!AD2021</f>
        <v/>
      </c>
      <c r="P2022" s="36" t="str">
        <f>'R8.8.1事業者一覧'!AE2021</f>
        <v/>
      </c>
      <c r="Q2022" s="36" t="str">
        <f>'R8.8.1事業者一覧'!AF2021</f>
        <v/>
      </c>
      <c r="R2022" s="36" t="str">
        <f>'R8.8.1事業者一覧'!AG2021</f>
        <v/>
      </c>
      <c r="S2022" s="36" t="str">
        <f>'R8.8.1事業者一覧'!AH2021</f>
        <v/>
      </c>
      <c r="T2022" s="36" t="str">
        <f>'R8.8.1事業者一覧'!AI2021</f>
        <v/>
      </c>
      <c r="U2022" s="36" t="str">
        <f>'R8.8.1事業者一覧'!AJ2021</f>
        <v/>
      </c>
      <c r="V2022" s="36" t="str">
        <f>'R8.8.1事業者一覧'!AK2021</f>
        <v/>
      </c>
    </row>
    <row r="2023" ht="26.25" customHeight="1">
      <c r="A2023" s="27" t="str">
        <f>'R8.8.1事業者一覧'!A2022</f>
        <v>0110502655</v>
      </c>
      <c r="B2023" s="30" t="str">
        <f>'R8.8.1事業者一覧'!C2022</f>
        <v>居宅介護</v>
      </c>
      <c r="C2023" s="30" t="str">
        <f>'R8.8.1事業者一覧'!F2022</f>
        <v>訪問介護ステーションであい</v>
      </c>
      <c r="D2023" s="27" t="str">
        <f>'R8.8.1事業者一覧'!G2022</f>
        <v>0030021</v>
      </c>
      <c r="E2023" s="30" t="str">
        <f>MID('R8.8.1事業者一覧'!H2022,7,3)</f>
        <v>白石区</v>
      </c>
      <c r="F2023" s="30" t="str">
        <f>CONCATENATE('R8.8.1事業者一覧'!I2022,"　"&amp;'R8.8.1事業者一覧'!J2022)</f>
        <v>栄通７丁目４番３０号　</v>
      </c>
      <c r="G2023" s="27" t="str">
        <f>IF(LEFT('R8.8.1事業者一覧'!K2022,4)="011-",MID('R8.8.1事業者一覧'!K2022,5,8),'R8.8.1事業者一覧'!K2022)</f>
        <v>802-7296</v>
      </c>
      <c r="H2023" s="27" t="str">
        <f>IF(LEFT('R8.8.1事業者一覧'!L2022,4)="011-",MID('R8.8.1事業者一覧'!L2022,5,8),'R8.8.1事業者一覧'!L2022)</f>
        <v>802-7298</v>
      </c>
      <c r="I2023" s="30" t="str">
        <f>'R8.8.1事業者一覧'!N2022</f>
        <v>提供中</v>
      </c>
      <c r="J2023" s="32" t="str">
        <f>'R8.8.1事業者一覧'!O2022</f>
        <v>H20/08/01</v>
      </c>
      <c r="K2023" s="30" t="str">
        <f>'R8.8.1事業者一覧'!Q2022</f>
        <v>株式会社　ビックベアーコーポレーション</v>
      </c>
      <c r="L2023" s="35" t="str">
        <f>'R8.8.1事業者一覧'!AA2022</f>
        <v/>
      </c>
      <c r="M2023" s="36" t="str">
        <f>'R8.8.1事業者一覧'!AB2022</f>
        <v/>
      </c>
      <c r="N2023" s="36" t="str">
        <f>'R8.8.1事業者一覧'!AC2022</f>
        <v>〇</v>
      </c>
      <c r="O2023" s="36" t="str">
        <f>'R8.8.1事業者一覧'!AD2022</f>
        <v/>
      </c>
      <c r="P2023" s="36" t="str">
        <f>'R8.8.1事業者一覧'!AE2022</f>
        <v/>
      </c>
      <c r="Q2023" s="36" t="str">
        <f>'R8.8.1事業者一覧'!AF2022</f>
        <v/>
      </c>
      <c r="R2023" s="36" t="str">
        <f>'R8.8.1事業者一覧'!AG2022</f>
        <v/>
      </c>
      <c r="S2023" s="36" t="str">
        <f>'R8.8.1事業者一覧'!AH2022</f>
        <v>〇</v>
      </c>
      <c r="T2023" s="36" t="str">
        <f>'R8.8.1事業者一覧'!AI2022</f>
        <v>〇</v>
      </c>
      <c r="U2023" s="36" t="str">
        <f>'R8.8.1事業者一覧'!AJ2022</f>
        <v>〇</v>
      </c>
      <c r="V2023" s="36" t="str">
        <f>'R8.8.1事業者一覧'!AK2022</f>
        <v/>
      </c>
    </row>
    <row r="2024" ht="26.25" customHeight="1">
      <c r="A2024" s="27" t="str">
        <f>'R8.8.1事業者一覧'!A2023</f>
        <v>0110502655</v>
      </c>
      <c r="B2024" s="30" t="str">
        <f>'R8.8.1事業者一覧'!C2023</f>
        <v>重度訪問介護</v>
      </c>
      <c r="C2024" s="30" t="str">
        <f>'R8.8.1事業者一覧'!F2023</f>
        <v>訪問介護ステーションであい</v>
      </c>
      <c r="D2024" s="27" t="str">
        <f>'R8.8.1事業者一覧'!G2023</f>
        <v>0030021</v>
      </c>
      <c r="E2024" s="30" t="str">
        <f>MID('R8.8.1事業者一覧'!H2023,7,3)</f>
        <v>白石区</v>
      </c>
      <c r="F2024" s="30" t="str">
        <f>CONCATENATE('R8.8.1事業者一覧'!I2023,"　"&amp;'R8.8.1事業者一覧'!J2023)</f>
        <v>栄通７丁目４番３０号　</v>
      </c>
      <c r="G2024" s="27" t="str">
        <f>IF(LEFT('R8.8.1事業者一覧'!K2023,4)="011-",MID('R8.8.1事業者一覧'!K2023,5,8),'R8.8.1事業者一覧'!K2023)</f>
        <v>802-7296</v>
      </c>
      <c r="H2024" s="27" t="str">
        <f>IF(LEFT('R8.8.1事業者一覧'!L2023,4)="011-",MID('R8.8.1事業者一覧'!L2023,5,8),'R8.8.1事業者一覧'!L2023)</f>
        <v>802-7298</v>
      </c>
      <c r="I2024" s="30" t="str">
        <f>'R8.8.1事業者一覧'!N2023</f>
        <v>提供中</v>
      </c>
      <c r="J2024" s="32" t="str">
        <f>'R8.8.1事業者一覧'!O2023</f>
        <v>H20/08/01</v>
      </c>
      <c r="K2024" s="30" t="str">
        <f>'R8.8.1事業者一覧'!Q2023</f>
        <v>株式会社　ビックベアーコーポレーション</v>
      </c>
      <c r="L2024" s="35" t="str">
        <f>'R8.8.1事業者一覧'!AA2023</f>
        <v/>
      </c>
      <c r="M2024" s="36" t="str">
        <f>'R8.8.1事業者一覧'!AB2023</f>
        <v/>
      </c>
      <c r="N2024" s="36" t="str">
        <f>'R8.8.1事業者一覧'!AC2023</f>
        <v>〇</v>
      </c>
      <c r="O2024" s="36" t="str">
        <f>'R8.8.1事業者一覧'!AD2023</f>
        <v/>
      </c>
      <c r="P2024" s="36" t="str">
        <f>'R8.8.1事業者一覧'!AE2023</f>
        <v/>
      </c>
      <c r="Q2024" s="36" t="str">
        <f>'R8.8.1事業者一覧'!AF2023</f>
        <v/>
      </c>
      <c r="R2024" s="36" t="str">
        <f>'R8.8.1事業者一覧'!AG2023</f>
        <v/>
      </c>
      <c r="S2024" s="36" t="str">
        <f>'R8.8.1事業者一覧'!AH2023</f>
        <v/>
      </c>
      <c r="T2024" s="36" t="str">
        <f>'R8.8.1事業者一覧'!AI2023</f>
        <v/>
      </c>
      <c r="U2024" s="36" t="str">
        <f>'R8.8.1事業者一覧'!AJ2023</f>
        <v/>
      </c>
      <c r="V2024" s="36" t="str">
        <f>'R8.8.1事業者一覧'!AK2023</f>
        <v/>
      </c>
    </row>
    <row r="2025" ht="26.25" customHeight="1">
      <c r="A2025" s="27" t="str">
        <f>'R8.8.1事業者一覧'!A2024</f>
        <v>0110502655</v>
      </c>
      <c r="B2025" s="30" t="str">
        <f>'R8.8.1事業者一覧'!C2024</f>
        <v>同行援護</v>
      </c>
      <c r="C2025" s="30" t="str">
        <f>'R8.8.1事業者一覧'!F2024</f>
        <v>訪問介護ステーションであい</v>
      </c>
      <c r="D2025" s="27" t="str">
        <f>'R8.8.1事業者一覧'!G2024</f>
        <v>0030021</v>
      </c>
      <c r="E2025" s="30" t="str">
        <f>MID('R8.8.1事業者一覧'!H2024,7,3)</f>
        <v>白石区</v>
      </c>
      <c r="F2025" s="30" t="str">
        <f>CONCATENATE('R8.8.1事業者一覧'!I2024,"　"&amp;'R8.8.1事業者一覧'!J2024)</f>
        <v>栄通７丁目４番３０号　</v>
      </c>
      <c r="G2025" s="27" t="str">
        <f>IF(LEFT('R8.8.1事業者一覧'!K2024,4)="011-",MID('R8.8.1事業者一覧'!K2024,5,8),'R8.8.1事業者一覧'!K2024)</f>
        <v>802-7296</v>
      </c>
      <c r="H2025" s="27" t="str">
        <f>IF(LEFT('R8.8.1事業者一覧'!L2024,4)="011-",MID('R8.8.1事業者一覧'!L2024,5,8),'R8.8.1事業者一覧'!L2024)</f>
        <v>802-7298</v>
      </c>
      <c r="I2025" s="30" t="str">
        <f>'R8.8.1事業者一覧'!N2024</f>
        <v>提供中</v>
      </c>
      <c r="J2025" s="32" t="str">
        <f>'R8.8.1事業者一覧'!O2024</f>
        <v>H23/10/01</v>
      </c>
      <c r="K2025" s="30" t="str">
        <f>'R8.8.1事業者一覧'!Q2024</f>
        <v>株式会社　ビックベアーコーポレーション</v>
      </c>
      <c r="L2025" s="35" t="str">
        <f>'R8.8.1事業者一覧'!AA2024</f>
        <v/>
      </c>
      <c r="M2025" s="36" t="str">
        <f>'R8.8.1事業者一覧'!AB2024</f>
        <v/>
      </c>
      <c r="N2025" s="36" t="str">
        <f>'R8.8.1事業者一覧'!AC2024</f>
        <v>〇</v>
      </c>
      <c r="O2025" s="36" t="str">
        <f>'R8.8.1事業者一覧'!AD2024</f>
        <v/>
      </c>
      <c r="P2025" s="36" t="str">
        <f>'R8.8.1事業者一覧'!AE2024</f>
        <v/>
      </c>
      <c r="Q2025" s="36" t="str">
        <f>'R8.8.1事業者一覧'!AF2024</f>
        <v/>
      </c>
      <c r="R2025" s="36" t="str">
        <f>'R8.8.1事業者一覧'!AG2024</f>
        <v/>
      </c>
      <c r="S2025" s="36" t="str">
        <f>'R8.8.1事業者一覧'!AH2024</f>
        <v/>
      </c>
      <c r="T2025" s="36" t="str">
        <f>'R8.8.1事業者一覧'!AI2024</f>
        <v/>
      </c>
      <c r="U2025" s="36" t="str">
        <f>'R8.8.1事業者一覧'!AJ2024</f>
        <v>〇</v>
      </c>
      <c r="V2025" s="36" t="str">
        <f>'R8.8.1事業者一覧'!AK2024</f>
        <v/>
      </c>
    </row>
    <row r="2026" ht="26.25" customHeight="1">
      <c r="A2026" s="27" t="str">
        <f>'R8.8.1事業者一覧'!A2025</f>
        <v>0110502705</v>
      </c>
      <c r="B2026" s="30" t="str">
        <f>'R8.8.1事業者一覧'!C2025</f>
        <v>生活介護</v>
      </c>
      <c r="C2026" s="30" t="str">
        <f>'R8.8.1事業者一覧'!F2025</f>
        <v>ちゃちゃベリー豊平</v>
      </c>
      <c r="D2026" s="27" t="str">
        <f>'R8.8.1事業者一覧'!G2025</f>
        <v>0620001</v>
      </c>
      <c r="E2026" s="30" t="str">
        <f>MID('R8.8.1事業者一覧'!H2025,7,3)</f>
        <v>豊平区</v>
      </c>
      <c r="F2026" s="30" t="str">
        <f>CONCATENATE('R8.8.1事業者一覧'!I2025,"　"&amp;'R8.8.1事業者一覧'!J2025)</f>
        <v>美園１条１丁目５番３４号　</v>
      </c>
      <c r="G2026" s="27" t="str">
        <f>IF(LEFT('R8.8.1事業者一覧'!K2025,4)="011-",MID('R8.8.1事業者一覧'!K2025,5,8),'R8.8.1事業者一覧'!K2025)</f>
        <v>832-8341</v>
      </c>
      <c r="H2026" s="27" t="str">
        <f>IF(LEFT('R8.8.1事業者一覧'!L2025,4)="011-",MID('R8.8.1事業者一覧'!L2025,5,8),'R8.8.1事業者一覧'!L2025)</f>
        <v>832-8341</v>
      </c>
      <c r="I2026" s="30" t="str">
        <f>'R8.8.1事業者一覧'!N2025</f>
        <v>提供中</v>
      </c>
      <c r="J2026" s="32" t="str">
        <f>'R8.8.1事業者一覧'!O2025</f>
        <v>H20/08/01</v>
      </c>
      <c r="K2026" s="30" t="str">
        <f>'R8.8.1事業者一覧'!Q2025</f>
        <v>特定非営利活動法人　ステップバイステップ</v>
      </c>
      <c r="L2026" s="35">
        <f>'R8.8.1事業者一覧'!AA2025</f>
        <v>20</v>
      </c>
      <c r="M2026" s="36" t="str">
        <f>'R8.8.1事業者一覧'!AB2025</f>
        <v/>
      </c>
      <c r="N2026" s="36" t="str">
        <f>'R8.8.1事業者一覧'!AC2025</f>
        <v>〇</v>
      </c>
      <c r="O2026" s="36" t="str">
        <f>'R8.8.1事業者一覧'!AD2025</f>
        <v/>
      </c>
      <c r="P2026" s="36" t="str">
        <f>'R8.8.1事業者一覧'!AE2025</f>
        <v/>
      </c>
      <c r="Q2026" s="36" t="str">
        <f>'R8.8.1事業者一覧'!AF2025</f>
        <v/>
      </c>
      <c r="R2026" s="36" t="str">
        <f>'R8.8.1事業者一覧'!AG2025</f>
        <v/>
      </c>
      <c r="S2026" s="36" t="str">
        <f>'R8.8.1事業者一覧'!AH2025</f>
        <v>〇</v>
      </c>
      <c r="T2026" s="36" t="str">
        <f>'R8.8.1事業者一覧'!AI2025</f>
        <v/>
      </c>
      <c r="U2026" s="36" t="str">
        <f>'R8.8.1事業者一覧'!AJ2025</f>
        <v/>
      </c>
      <c r="V2026" s="36" t="str">
        <f>'R8.8.1事業者一覧'!AK2025</f>
        <v/>
      </c>
    </row>
    <row r="2027" ht="26.25" customHeight="1">
      <c r="A2027" s="27" t="str">
        <f>'R8.8.1事業者一覧'!A2026</f>
        <v>0110502770</v>
      </c>
      <c r="B2027" s="30" t="str">
        <f>'R8.8.1事業者一覧'!C2026</f>
        <v>就労移行支援</v>
      </c>
      <c r="C2027" s="30" t="str">
        <f>'R8.8.1事業者一覧'!F2026</f>
        <v>ホープス</v>
      </c>
      <c r="D2027" s="27" t="str">
        <f>'R8.8.1事業者一覧'!G2026</f>
        <v>0040031</v>
      </c>
      <c r="E2027" s="30" t="str">
        <f>MID('R8.8.1事業者一覧'!H2026,7,3)</f>
        <v>厚別区</v>
      </c>
      <c r="F2027" s="30" t="str">
        <f>CONCATENATE('R8.8.1事業者一覧'!I2026,"　"&amp;'R8.8.1事業者一覧'!J2026)</f>
        <v>上野幌１条３丁目１番１号　</v>
      </c>
      <c r="G2027" s="27" t="str">
        <f>IF(LEFT('R8.8.1事業者一覧'!K2026,4)="011-",MID('R8.8.1事業者一覧'!K2026,5,8),'R8.8.1事業者一覧'!K2026)</f>
        <v>894-2529</v>
      </c>
      <c r="H2027" s="27" t="str">
        <f>IF(LEFT('R8.8.1事業者一覧'!L2026,4)="011-",MID('R8.8.1事業者一覧'!L2026,5,8),'R8.8.1事業者一覧'!L2026)</f>
        <v>375-0841</v>
      </c>
      <c r="I2027" s="30" t="str">
        <f>'R8.8.1事業者一覧'!N2026</f>
        <v>休止</v>
      </c>
      <c r="J2027" s="32" t="str">
        <f>'R8.8.1事業者一覧'!O2026</f>
        <v>H25/10/01</v>
      </c>
      <c r="K2027" s="30" t="str">
        <f>'R8.8.1事業者一覧'!Q2026</f>
        <v>社会福祉法人　札幌報恩会</v>
      </c>
      <c r="L2027" s="35">
        <f>'R8.8.1事業者一覧'!AA2026</f>
        <v>6</v>
      </c>
      <c r="M2027" s="36" t="str">
        <f>'R8.8.1事業者一覧'!AB2026</f>
        <v/>
      </c>
      <c r="N2027" s="36" t="str">
        <f>'R8.8.1事業者一覧'!AC2026</f>
        <v/>
      </c>
      <c r="O2027" s="36" t="str">
        <f>'R8.8.1事業者一覧'!AD2026</f>
        <v/>
      </c>
      <c r="P2027" s="36" t="str">
        <f>'R8.8.1事業者一覧'!AE2026</f>
        <v/>
      </c>
      <c r="Q2027" s="36" t="str">
        <f>'R8.8.1事業者一覧'!AF2026</f>
        <v/>
      </c>
      <c r="R2027" s="36" t="str">
        <f>'R8.8.1事業者一覧'!AG2026</f>
        <v/>
      </c>
      <c r="S2027" s="36" t="str">
        <f>'R8.8.1事業者一覧'!AH2026</f>
        <v>〇</v>
      </c>
      <c r="T2027" s="36" t="str">
        <f>'R8.8.1事業者一覧'!AI2026</f>
        <v/>
      </c>
      <c r="U2027" s="36" t="str">
        <f>'R8.8.1事業者一覧'!AJ2026</f>
        <v/>
      </c>
      <c r="V2027" s="36" t="str">
        <f>'R8.8.1事業者一覧'!AK2026</f>
        <v/>
      </c>
    </row>
    <row r="2028" ht="26.25" customHeight="1">
      <c r="A2028" s="27" t="str">
        <f>'R8.8.1事業者一覧'!A2027</f>
        <v>0110502770</v>
      </c>
      <c r="B2028" s="30" t="str">
        <f>'R8.8.1事業者一覧'!C2027</f>
        <v>就労継続支援(Ｂ型)</v>
      </c>
      <c r="C2028" s="30" t="str">
        <f>'R8.8.1事業者一覧'!F2027</f>
        <v>ホープス</v>
      </c>
      <c r="D2028" s="27" t="str">
        <f>'R8.8.1事業者一覧'!G2027</f>
        <v>0040031</v>
      </c>
      <c r="E2028" s="30" t="str">
        <f>MID('R8.8.1事業者一覧'!H2027,7,3)</f>
        <v>厚別区</v>
      </c>
      <c r="F2028" s="30" t="str">
        <f>CONCATENATE('R8.8.1事業者一覧'!I2027,"　"&amp;'R8.8.1事業者一覧'!J2027)</f>
        <v>上野幌１条３丁目１番１号　</v>
      </c>
      <c r="G2028" s="27" t="str">
        <f>IF(LEFT('R8.8.1事業者一覧'!K2027,4)="011-",MID('R8.8.1事業者一覧'!K2027,5,8),'R8.8.1事業者一覧'!K2027)</f>
        <v>894-2529</v>
      </c>
      <c r="H2028" s="27" t="str">
        <f>IF(LEFT('R8.8.1事業者一覧'!L2027,4)="011-",MID('R8.8.1事業者一覧'!L2027,5,8),'R8.8.1事業者一覧'!L2027)</f>
        <v>375-0841</v>
      </c>
      <c r="I2028" s="30" t="str">
        <f>'R8.8.1事業者一覧'!N2027</f>
        <v>提供中</v>
      </c>
      <c r="J2028" s="32" t="str">
        <f>'R8.8.1事業者一覧'!O2027</f>
        <v>H20/10/01</v>
      </c>
      <c r="K2028" s="30" t="str">
        <f>'R8.8.1事業者一覧'!Q2027</f>
        <v>社会福祉法人　札幌報恩会</v>
      </c>
      <c r="L2028" s="35">
        <f>'R8.8.1事業者一覧'!AA2027</f>
        <v>20</v>
      </c>
      <c r="M2028" s="36" t="str">
        <f>'R8.8.1事業者一覧'!AB2027</f>
        <v/>
      </c>
      <c r="N2028" s="36" t="str">
        <f>'R8.8.1事業者一覧'!AC2027</f>
        <v/>
      </c>
      <c r="O2028" s="36" t="str">
        <f>'R8.8.1事業者一覧'!AD2027</f>
        <v/>
      </c>
      <c r="P2028" s="36" t="str">
        <f>'R8.8.1事業者一覧'!AE2027</f>
        <v/>
      </c>
      <c r="Q2028" s="36" t="str">
        <f>'R8.8.1事業者一覧'!AF2027</f>
        <v/>
      </c>
      <c r="R2028" s="36" t="str">
        <f>'R8.8.1事業者一覧'!AG2027</f>
        <v/>
      </c>
      <c r="S2028" s="36" t="str">
        <f>'R8.8.1事業者一覧'!AH2027</f>
        <v>〇</v>
      </c>
      <c r="T2028" s="36" t="str">
        <f>'R8.8.1事業者一覧'!AI2027</f>
        <v/>
      </c>
      <c r="U2028" s="36" t="str">
        <f>'R8.8.1事業者一覧'!AJ2027</f>
        <v/>
      </c>
      <c r="V2028" s="36" t="str">
        <f>'R8.8.1事業者一覧'!AK2027</f>
        <v/>
      </c>
    </row>
    <row r="2029" ht="26.25" customHeight="1">
      <c r="A2029" s="27" t="str">
        <f>'R8.8.1事業者一覧'!A2028</f>
        <v>0110502812</v>
      </c>
      <c r="B2029" s="30" t="str">
        <f>'R8.8.1事業者一覧'!C2028</f>
        <v>生活介護</v>
      </c>
      <c r="C2029" s="30" t="str">
        <f>'R8.8.1事業者一覧'!F2028</f>
        <v>障害者支援施設　くりのみハイム</v>
      </c>
      <c r="D2029" s="27" t="str">
        <f>'R8.8.1事業者一覧'!G2028</f>
        <v>0620938</v>
      </c>
      <c r="E2029" s="30" t="str">
        <f>MID('R8.8.1事業者一覧'!H2028,7,3)</f>
        <v>豊平区</v>
      </c>
      <c r="F2029" s="30" t="str">
        <f>CONCATENATE('R8.8.1事業者一覧'!I2028,"　"&amp;'R8.8.1事業者一覧'!J2028)</f>
        <v>平岸８条１２丁目３番２０号　</v>
      </c>
      <c r="G2029" s="27" t="str">
        <f>IF(LEFT('R8.8.1事業者一覧'!K2028,4)="011-",MID('R8.8.1事業者一覧'!K2028,5,8),'R8.8.1事業者一覧'!K2028)</f>
        <v>813-8881</v>
      </c>
      <c r="H2029" s="27" t="str">
        <f>IF(LEFT('R8.8.1事業者一覧'!L2028,4)="011-",MID('R8.8.1事業者一覧'!L2028,5,8),'R8.8.1事業者一覧'!L2028)</f>
        <v>813-8900</v>
      </c>
      <c r="I2029" s="30" t="str">
        <f>'R8.8.1事業者一覧'!N2028</f>
        <v>提供中</v>
      </c>
      <c r="J2029" s="32" t="str">
        <f>'R8.8.1事業者一覧'!O2028</f>
        <v>H20/10/01</v>
      </c>
      <c r="K2029" s="30" t="str">
        <f>'R8.8.1事業者一覧'!Q2028</f>
        <v>社会福祉法人　桂和会</v>
      </c>
      <c r="L2029" s="35">
        <f>'R8.8.1事業者一覧'!AA2028</f>
        <v>40</v>
      </c>
      <c r="M2029" s="36" t="str">
        <f>'R8.8.1事業者一覧'!AB2028</f>
        <v/>
      </c>
      <c r="N2029" s="36" t="str">
        <f>'R8.8.1事業者一覧'!AC2028</f>
        <v>〇</v>
      </c>
      <c r="O2029" s="36" t="str">
        <f>'R8.8.1事業者一覧'!AD2028</f>
        <v/>
      </c>
      <c r="P2029" s="36" t="str">
        <f>'R8.8.1事業者一覧'!AE2028</f>
        <v/>
      </c>
      <c r="Q2029" s="36" t="str">
        <f>'R8.8.1事業者一覧'!AF2028</f>
        <v/>
      </c>
      <c r="R2029" s="36" t="str">
        <f>'R8.8.1事業者一覧'!AG2028</f>
        <v/>
      </c>
      <c r="S2029" s="36" t="str">
        <f>'R8.8.1事業者一覧'!AH2028</f>
        <v>〇</v>
      </c>
      <c r="T2029" s="36" t="str">
        <f>'R8.8.1事業者一覧'!AI2028</f>
        <v/>
      </c>
      <c r="U2029" s="36" t="str">
        <f>'R8.8.1事業者一覧'!AJ2028</f>
        <v/>
      </c>
      <c r="V2029" s="36" t="str">
        <f>'R8.8.1事業者一覧'!AK2028</f>
        <v/>
      </c>
    </row>
    <row r="2030" ht="26.25" customHeight="1">
      <c r="A2030" s="27" t="str">
        <f>'R8.8.1事業者一覧'!A2029</f>
        <v>0110502812</v>
      </c>
      <c r="B2030" s="30" t="str">
        <f>'R8.8.1事業者一覧'!C2029</f>
        <v>施設入所支援</v>
      </c>
      <c r="C2030" s="30" t="str">
        <f>'R8.8.1事業者一覧'!F2029</f>
        <v>障害者支援施設　くりのみハイム</v>
      </c>
      <c r="D2030" s="27" t="str">
        <f>'R8.8.1事業者一覧'!G2029</f>
        <v>0620938</v>
      </c>
      <c r="E2030" s="30" t="str">
        <f>MID('R8.8.1事業者一覧'!H2029,7,3)</f>
        <v>豊平区</v>
      </c>
      <c r="F2030" s="30" t="str">
        <f>CONCATENATE('R8.8.1事業者一覧'!I2029,"　"&amp;'R8.8.1事業者一覧'!J2029)</f>
        <v>平岸８条１２丁目３番２０号　</v>
      </c>
      <c r="G2030" s="27" t="str">
        <f>IF(LEFT('R8.8.1事業者一覧'!K2029,4)="011-",MID('R8.8.1事業者一覧'!K2029,5,8),'R8.8.1事業者一覧'!K2029)</f>
        <v>813-8881</v>
      </c>
      <c r="H2030" s="27" t="str">
        <f>IF(LEFT('R8.8.1事業者一覧'!L2029,4)="011-",MID('R8.8.1事業者一覧'!L2029,5,8),'R8.8.1事業者一覧'!L2029)</f>
        <v>813-8900</v>
      </c>
      <c r="I2030" s="30" t="str">
        <f>'R8.8.1事業者一覧'!N2029</f>
        <v>提供中</v>
      </c>
      <c r="J2030" s="32" t="str">
        <f>'R8.8.1事業者一覧'!O2029</f>
        <v>H20/10/01</v>
      </c>
      <c r="K2030" s="30" t="str">
        <f>'R8.8.1事業者一覧'!Q2029</f>
        <v>社会福祉法人　桂和会</v>
      </c>
      <c r="L2030" s="35">
        <f>'R8.8.1事業者一覧'!AA2029</f>
        <v>20</v>
      </c>
      <c r="M2030" s="36" t="str">
        <f>'R8.8.1事業者一覧'!AB2029</f>
        <v/>
      </c>
      <c r="N2030" s="36" t="str">
        <f>'R8.8.1事業者一覧'!AC2029</f>
        <v>〇</v>
      </c>
      <c r="O2030" s="36" t="str">
        <f>'R8.8.1事業者一覧'!AD2029</f>
        <v/>
      </c>
      <c r="P2030" s="36" t="str">
        <f>'R8.8.1事業者一覧'!AE2029</f>
        <v/>
      </c>
      <c r="Q2030" s="36" t="str">
        <f>'R8.8.1事業者一覧'!AF2029</f>
        <v/>
      </c>
      <c r="R2030" s="36" t="str">
        <f>'R8.8.1事業者一覧'!AG2029</f>
        <v/>
      </c>
      <c r="S2030" s="36" t="str">
        <f>'R8.8.1事業者一覧'!AH2029</f>
        <v>〇</v>
      </c>
      <c r="T2030" s="36" t="str">
        <f>'R8.8.1事業者一覧'!AI2029</f>
        <v/>
      </c>
      <c r="U2030" s="36" t="str">
        <f>'R8.8.1事業者一覧'!AJ2029</f>
        <v/>
      </c>
      <c r="V2030" s="36" t="str">
        <f>'R8.8.1事業者一覧'!AK2029</f>
        <v/>
      </c>
    </row>
    <row r="2031" ht="26.25" customHeight="1">
      <c r="A2031" s="27" t="str">
        <f>'R8.8.1事業者一覧'!A2030</f>
        <v>0110502861</v>
      </c>
      <c r="B2031" s="30" t="str">
        <f>'R8.8.1事業者一覧'!C2030</f>
        <v>同行援護</v>
      </c>
      <c r="C2031" s="30" t="str">
        <f>'R8.8.1事業者一覧'!F2030</f>
        <v>札幌ツバサ</v>
      </c>
      <c r="D2031" s="27" t="str">
        <f>'R8.8.1事業者一覧'!G2030</f>
        <v>0030813</v>
      </c>
      <c r="E2031" s="30" t="str">
        <f>MID('R8.8.1事業者一覧'!H2030,7,3)</f>
        <v>白石区</v>
      </c>
      <c r="F2031" s="30" t="str">
        <f>CONCATENATE('R8.8.1事業者一覧'!I2030,"　"&amp;'R8.8.1事業者一覧'!J2030)</f>
        <v>菊水上町３条３丁目３７－２１　</v>
      </c>
      <c r="G2031" s="27" t="str">
        <f>IF(LEFT('R8.8.1事業者一覧'!K2030,4)="011-",MID('R8.8.1事業者一覧'!K2030,5,8),'R8.8.1事業者一覧'!K2030)</f>
        <v>815-0283</v>
      </c>
      <c r="H2031" s="27" t="str">
        <f>IF(LEFT('R8.8.1事業者一覧'!L2030,4)="011-",MID('R8.8.1事業者一覧'!L2030,5,8),'R8.8.1事業者一覧'!L2030)</f>
        <v>815-1062</v>
      </c>
      <c r="I2031" s="30" t="str">
        <f>'R8.8.1事業者一覧'!N2030</f>
        <v>提供中</v>
      </c>
      <c r="J2031" s="32" t="str">
        <f>'R8.8.1事業者一覧'!O2030</f>
        <v>H23/10/01</v>
      </c>
      <c r="K2031" s="30" t="str">
        <f>'R8.8.1事業者一覧'!Q2030</f>
        <v>株式会社　札幌ツバサ</v>
      </c>
      <c r="L2031" s="35" t="str">
        <f>'R8.8.1事業者一覧'!AA2030</f>
        <v/>
      </c>
      <c r="M2031" s="36" t="str">
        <f>'R8.8.1事業者一覧'!AB2030</f>
        <v>〇</v>
      </c>
      <c r="N2031" s="36" t="str">
        <f>'R8.8.1事業者一覧'!AC2030</f>
        <v/>
      </c>
      <c r="O2031" s="36" t="str">
        <f>'R8.8.1事業者一覧'!AD2030</f>
        <v/>
      </c>
      <c r="P2031" s="36" t="str">
        <f>'R8.8.1事業者一覧'!AE2030</f>
        <v/>
      </c>
      <c r="Q2031" s="36" t="str">
        <f>'R8.8.1事業者一覧'!AF2030</f>
        <v/>
      </c>
      <c r="R2031" s="36" t="str">
        <f>'R8.8.1事業者一覧'!AG2030</f>
        <v/>
      </c>
      <c r="S2031" s="36" t="str">
        <f>'R8.8.1事業者一覧'!AH2030</f>
        <v/>
      </c>
      <c r="T2031" s="36" t="str">
        <f>'R8.8.1事業者一覧'!AI2030</f>
        <v/>
      </c>
      <c r="U2031" s="36" t="str">
        <f>'R8.8.1事業者一覧'!AJ2030</f>
        <v/>
      </c>
      <c r="V2031" s="36" t="str">
        <f>'R8.8.1事業者一覧'!AK2030</f>
        <v/>
      </c>
    </row>
    <row r="2032" ht="26.25" customHeight="1">
      <c r="A2032" s="27" t="str">
        <f>'R8.8.1事業者一覧'!A2031</f>
        <v>0110502986</v>
      </c>
      <c r="B2032" s="30" t="str">
        <f>'R8.8.1事業者一覧'!C2031</f>
        <v>宿泊型自立訓練</v>
      </c>
      <c r="C2032" s="30" t="str">
        <f>'R8.8.1事業者一覧'!F2031</f>
        <v>青十字サマリヤ館</v>
      </c>
      <c r="D2032" s="27" t="str">
        <f>'R8.8.1事業者一覧'!G2031</f>
        <v>0612284</v>
      </c>
      <c r="E2032" s="30" t="str">
        <f>MID('R8.8.1事業者一覧'!H2031,7,3)</f>
        <v>南区</v>
      </c>
      <c r="F2032" s="30" t="str">
        <f>CONCATENATE('R8.8.1事業者一覧'!I2031,"　"&amp;'R8.8.1事業者一覧'!J2031)</f>
        <v>藤野４条３丁目８番１８号　</v>
      </c>
      <c r="G2032" s="27" t="str">
        <f>IF(LEFT('R8.8.1事業者一覧'!K2031,4)="011-",MID('R8.8.1事業者一覧'!K2031,5,8),'R8.8.1事業者一覧'!K2031)</f>
        <v>591-1921</v>
      </c>
      <c r="H2032" s="27" t="str">
        <f>IF(LEFT('R8.8.1事業者一覧'!L2031,4)="011-",MID('R8.8.1事業者一覧'!L2031,5,8),'R8.8.1事業者一覧'!L2031)</f>
        <v>591-5609</v>
      </c>
      <c r="I2032" s="30" t="str">
        <f>'R8.8.1事業者一覧'!N2031</f>
        <v>提供中</v>
      </c>
      <c r="J2032" s="32" t="str">
        <f>'R8.8.1事業者一覧'!O2031</f>
        <v>H26/04/01</v>
      </c>
      <c r="K2032" s="30" t="str">
        <f>'R8.8.1事業者一覧'!Q2031</f>
        <v>社会福祉法人　青十字サマリヤ会</v>
      </c>
      <c r="L2032" s="35">
        <f>'R8.8.1事業者一覧'!AA2031</f>
        <v>12</v>
      </c>
      <c r="M2032" s="36" t="str">
        <f>'R8.8.1事業者一覧'!AB2031</f>
        <v/>
      </c>
      <c r="N2032" s="36" t="str">
        <f>'R8.8.1事業者一覧'!AC2031</f>
        <v/>
      </c>
      <c r="O2032" s="36" t="str">
        <f>'R8.8.1事業者一覧'!AD2031</f>
        <v/>
      </c>
      <c r="P2032" s="36" t="str">
        <f>'R8.8.1事業者一覧'!AE2031</f>
        <v/>
      </c>
      <c r="Q2032" s="36" t="str">
        <f>'R8.8.1事業者一覧'!AF2031</f>
        <v/>
      </c>
      <c r="R2032" s="36" t="str">
        <f>'R8.8.1事業者一覧'!AG2031</f>
        <v/>
      </c>
      <c r="S2032" s="36" t="str">
        <f>'R8.8.1事業者一覧'!AH2031</f>
        <v/>
      </c>
      <c r="T2032" s="36" t="str">
        <f>'R8.8.1事業者一覧'!AI2031</f>
        <v>〇</v>
      </c>
      <c r="U2032" s="36" t="str">
        <f>'R8.8.1事業者一覧'!AJ2031</f>
        <v/>
      </c>
      <c r="V2032" s="36" t="str">
        <f>'R8.8.1事業者一覧'!AK2031</f>
        <v/>
      </c>
    </row>
    <row r="2033" ht="26.25" customHeight="1">
      <c r="A2033" s="27" t="str">
        <f>'R8.8.1事業者一覧'!A2032</f>
        <v>0110502986</v>
      </c>
      <c r="B2033" s="30" t="str">
        <f>'R8.8.1事業者一覧'!C2032</f>
        <v>自立訓練(生活訓練)</v>
      </c>
      <c r="C2033" s="30" t="str">
        <f>'R8.8.1事業者一覧'!F2032</f>
        <v>サマリヤ・カンパニー</v>
      </c>
      <c r="D2033" s="27" t="str">
        <f>'R8.8.1事業者一覧'!G2032</f>
        <v>0612271</v>
      </c>
      <c r="E2033" s="30" t="str">
        <f>MID('R8.8.1事業者一覧'!H2032,7,3)</f>
        <v>南区</v>
      </c>
      <c r="F2033" s="30" t="str">
        <f>CONCATENATE('R8.8.1事業者一覧'!I2032,"　"&amp;'R8.8.1事業者一覧'!J2032)</f>
        <v>藤野５４９番地８　</v>
      </c>
      <c r="G2033" s="27" t="str">
        <f>IF(LEFT('R8.8.1事業者一覧'!K2032,4)="011-",MID('R8.8.1事業者一覧'!K2032,5,8),'R8.8.1事業者一覧'!K2032)</f>
        <v>211-5532</v>
      </c>
      <c r="H2033" s="27" t="str">
        <f>IF(LEFT('R8.8.1事業者一覧'!L2032,4)="011-",MID('R8.8.1事業者一覧'!L2032,5,8),'R8.8.1事業者一覧'!L2032)</f>
        <v>593-5112</v>
      </c>
      <c r="I2033" s="30" t="str">
        <f>'R8.8.1事業者一覧'!N2032</f>
        <v>提供中</v>
      </c>
      <c r="J2033" s="32" t="str">
        <f>'R8.8.1事業者一覧'!O2032</f>
        <v>H21/04/01</v>
      </c>
      <c r="K2033" s="30" t="str">
        <f>'R8.8.1事業者一覧'!Q2032</f>
        <v>社会福祉法人　青十字サマリヤ会</v>
      </c>
      <c r="L2033" s="35">
        <f>'R8.8.1事業者一覧'!AA2032</f>
        <v>20</v>
      </c>
      <c r="M2033" s="36" t="str">
        <f>'R8.8.1事業者一覧'!AB2032</f>
        <v/>
      </c>
      <c r="N2033" s="36" t="str">
        <f>'R8.8.1事業者一覧'!AC2032</f>
        <v/>
      </c>
      <c r="O2033" s="36" t="str">
        <f>'R8.8.1事業者一覧'!AD2032</f>
        <v/>
      </c>
      <c r="P2033" s="36" t="str">
        <f>'R8.8.1事業者一覧'!AE2032</f>
        <v/>
      </c>
      <c r="Q2033" s="36" t="str">
        <f>'R8.8.1事業者一覧'!AF2032</f>
        <v/>
      </c>
      <c r="R2033" s="36" t="str">
        <f>'R8.8.1事業者一覧'!AG2032</f>
        <v/>
      </c>
      <c r="S2033" s="36" t="str">
        <f>'R8.8.1事業者一覧'!AH2032</f>
        <v/>
      </c>
      <c r="T2033" s="36" t="str">
        <f>'R8.8.1事業者一覧'!AI2032</f>
        <v>〇</v>
      </c>
      <c r="U2033" s="36" t="str">
        <f>'R8.8.1事業者一覧'!AJ2032</f>
        <v/>
      </c>
      <c r="V2033" s="36" t="str">
        <f>'R8.8.1事業者一覧'!AK2032</f>
        <v/>
      </c>
    </row>
    <row r="2034" ht="26.25" customHeight="1">
      <c r="A2034" s="27" t="str">
        <f>'R8.8.1事業者一覧'!A2033</f>
        <v>0110502986</v>
      </c>
      <c r="B2034" s="30" t="str">
        <f>'R8.8.1事業者一覧'!C2033</f>
        <v>就労継続支援(Ｂ型)</v>
      </c>
      <c r="C2034" s="30" t="str">
        <f>'R8.8.1事業者一覧'!F2033</f>
        <v>ブルークロス</v>
      </c>
      <c r="D2034" s="27" t="str">
        <f>'R8.8.1事業者一覧'!G2033</f>
        <v>0612271</v>
      </c>
      <c r="E2034" s="30" t="str">
        <f>MID('R8.8.1事業者一覧'!H2033,7,3)</f>
        <v>南区</v>
      </c>
      <c r="F2034" s="30" t="str">
        <f>CONCATENATE('R8.8.1事業者一覧'!I2033,"　"&amp;'R8.8.1事業者一覧'!J2033)</f>
        <v>藤野５４９番地８　</v>
      </c>
      <c r="G2034" s="27" t="str">
        <f>IF(LEFT('R8.8.1事業者一覧'!K2033,4)="011-",MID('R8.8.1事業者一覧'!K2033,5,8),'R8.8.1事業者一覧'!K2033)</f>
        <v>591-5609</v>
      </c>
      <c r="H2034" s="27" t="str">
        <f>IF(LEFT('R8.8.1事業者一覧'!L2033,4)="011-",MID('R8.8.1事業者一覧'!L2033,5,8),'R8.8.1事業者一覧'!L2033)</f>
        <v>591-5609</v>
      </c>
      <c r="I2034" s="30" t="str">
        <f>'R8.8.1事業者一覧'!N2033</f>
        <v>休止</v>
      </c>
      <c r="J2034" s="32" t="str">
        <f>'R8.8.1事業者一覧'!O2033</f>
        <v>H21/04/01</v>
      </c>
      <c r="K2034" s="30" t="str">
        <f>'R8.8.1事業者一覧'!Q2033</f>
        <v>社会福祉法人　青十字サマリヤ会</v>
      </c>
      <c r="L2034" s="35">
        <f>'R8.8.1事業者一覧'!AA2033</f>
        <v>20</v>
      </c>
      <c r="M2034" s="36" t="str">
        <f>'R8.8.1事業者一覧'!AB2033</f>
        <v>〇</v>
      </c>
      <c r="N2034" s="36" t="str">
        <f>'R8.8.1事業者一覧'!AC2033</f>
        <v/>
      </c>
      <c r="O2034" s="36" t="str">
        <f>'R8.8.1事業者一覧'!AD2033</f>
        <v/>
      </c>
      <c r="P2034" s="36" t="str">
        <f>'R8.8.1事業者一覧'!AE2033</f>
        <v/>
      </c>
      <c r="Q2034" s="36" t="str">
        <f>'R8.8.1事業者一覧'!AF2033</f>
        <v/>
      </c>
      <c r="R2034" s="36" t="str">
        <f>'R8.8.1事業者一覧'!AG2033</f>
        <v/>
      </c>
      <c r="S2034" s="36" t="str">
        <f>'R8.8.1事業者一覧'!AH2033</f>
        <v/>
      </c>
      <c r="T2034" s="36" t="str">
        <f>'R8.8.1事業者一覧'!AI2033</f>
        <v/>
      </c>
      <c r="U2034" s="36" t="str">
        <f>'R8.8.1事業者一覧'!AJ2033</f>
        <v/>
      </c>
      <c r="V2034" s="36" t="str">
        <f>'R8.8.1事業者一覧'!AK2033</f>
        <v/>
      </c>
    </row>
    <row r="2035" ht="26.25" customHeight="1">
      <c r="A2035" s="27" t="str">
        <f>'R8.8.1事業者一覧'!A2034</f>
        <v>0110502994</v>
      </c>
      <c r="B2035" s="30" t="str">
        <f>'R8.8.1事業者一覧'!C2034</f>
        <v>自立訓練(生活訓練)</v>
      </c>
      <c r="C2035" s="30" t="str">
        <f>'R8.8.1事業者一覧'!F2034</f>
        <v>石山もしる</v>
      </c>
      <c r="D2035" s="27" t="str">
        <f>'R8.8.1事業者一覧'!G2034</f>
        <v>0050850</v>
      </c>
      <c r="E2035" s="30" t="str">
        <f>MID('R8.8.1事業者一覧'!H2034,7,3)</f>
        <v>南区</v>
      </c>
      <c r="F2035" s="30" t="str">
        <f>CONCATENATE('R8.8.1事業者一覧'!I2034,"　"&amp;'R8.8.1事業者一覧'!J2034)</f>
        <v>石山東７丁目７番８号　</v>
      </c>
      <c r="G2035" s="27" t="str">
        <f>IF(LEFT('R8.8.1事業者一覧'!K2034,4)="011-",MID('R8.8.1事業者一覧'!K2034,5,8),'R8.8.1事業者一覧'!K2034)</f>
        <v>593-7531</v>
      </c>
      <c r="H2035" s="27" t="str">
        <f>IF(LEFT('R8.8.1事業者一覧'!L2034,4)="011-",MID('R8.8.1事業者一覧'!L2034,5,8),'R8.8.1事業者一覧'!L2034)</f>
        <v>593-7531</v>
      </c>
      <c r="I2035" s="30" t="str">
        <f>'R8.8.1事業者一覧'!N2034</f>
        <v>提供中</v>
      </c>
      <c r="J2035" s="32" t="str">
        <f>'R8.8.1事業者一覧'!O2034</f>
        <v>H21/04/01</v>
      </c>
      <c r="K2035" s="30" t="str">
        <f>'R8.8.1事業者一覧'!Q2034</f>
        <v>特定非営利活動法人　共生の森</v>
      </c>
      <c r="L2035" s="35">
        <f>'R8.8.1事業者一覧'!AA2034</f>
        <v>10</v>
      </c>
      <c r="M2035" s="36" t="str">
        <f>'R8.8.1事業者一覧'!AB2034</f>
        <v/>
      </c>
      <c r="N2035" s="36" t="str">
        <f>'R8.8.1事業者一覧'!AC2034</f>
        <v/>
      </c>
      <c r="O2035" s="36" t="str">
        <f>'R8.8.1事業者一覧'!AD2034</f>
        <v/>
      </c>
      <c r="P2035" s="36" t="str">
        <f>'R8.8.1事業者一覧'!AE2034</f>
        <v/>
      </c>
      <c r="Q2035" s="36" t="str">
        <f>'R8.8.1事業者一覧'!AF2034</f>
        <v/>
      </c>
      <c r="R2035" s="36" t="str">
        <f>'R8.8.1事業者一覧'!AG2034</f>
        <v/>
      </c>
      <c r="S2035" s="36" t="str">
        <f>'R8.8.1事業者一覧'!AH2034</f>
        <v>〇</v>
      </c>
      <c r="T2035" s="36" t="str">
        <f>'R8.8.1事業者一覧'!AI2034</f>
        <v>〇</v>
      </c>
      <c r="U2035" s="36" t="str">
        <f>'R8.8.1事業者一覧'!AJ2034</f>
        <v/>
      </c>
      <c r="V2035" s="36" t="str">
        <f>'R8.8.1事業者一覧'!AK2034</f>
        <v/>
      </c>
    </row>
    <row r="2036" ht="26.25" customHeight="1">
      <c r="A2036" s="27" t="str">
        <f>'R8.8.1事業者一覧'!A2035</f>
        <v>0110502994</v>
      </c>
      <c r="B2036" s="30" t="str">
        <f>'R8.8.1事業者一覧'!C2035</f>
        <v>就労継続支援(Ｂ型)</v>
      </c>
      <c r="C2036" s="30" t="str">
        <f>'R8.8.1事業者一覧'!F2035</f>
        <v>石山もしる</v>
      </c>
      <c r="D2036" s="27" t="str">
        <f>'R8.8.1事業者一覧'!G2035</f>
        <v>0050850</v>
      </c>
      <c r="E2036" s="30" t="str">
        <f>MID('R8.8.1事業者一覧'!H2035,7,3)</f>
        <v>南区</v>
      </c>
      <c r="F2036" s="30" t="str">
        <f>CONCATENATE('R8.8.1事業者一覧'!I2035,"　"&amp;'R8.8.1事業者一覧'!J2035)</f>
        <v>石山東７丁目７番８号　</v>
      </c>
      <c r="G2036" s="27" t="str">
        <f>IF(LEFT('R8.8.1事業者一覧'!K2035,4)="011-",MID('R8.8.1事業者一覧'!K2035,5,8),'R8.8.1事業者一覧'!K2035)</f>
        <v>593-7531</v>
      </c>
      <c r="H2036" s="27" t="str">
        <f>IF(LEFT('R8.8.1事業者一覧'!L2035,4)="011-",MID('R8.8.1事業者一覧'!L2035,5,8),'R8.8.1事業者一覧'!L2035)</f>
        <v>593-7531</v>
      </c>
      <c r="I2036" s="30" t="str">
        <f>'R8.8.1事業者一覧'!N2035</f>
        <v>提供中</v>
      </c>
      <c r="J2036" s="32" t="str">
        <f>'R8.8.1事業者一覧'!O2035</f>
        <v>H24/04/01</v>
      </c>
      <c r="K2036" s="30" t="str">
        <f>'R8.8.1事業者一覧'!Q2035</f>
        <v>特定非営利活動法人　共生の森</v>
      </c>
      <c r="L2036" s="35">
        <f>'R8.8.1事業者一覧'!AA2035</f>
        <v>10</v>
      </c>
      <c r="M2036" s="36" t="str">
        <f>'R8.8.1事業者一覧'!AB2035</f>
        <v/>
      </c>
      <c r="N2036" s="36" t="str">
        <f>'R8.8.1事業者一覧'!AC2035</f>
        <v/>
      </c>
      <c r="O2036" s="36" t="str">
        <f>'R8.8.1事業者一覧'!AD2035</f>
        <v/>
      </c>
      <c r="P2036" s="36" t="str">
        <f>'R8.8.1事業者一覧'!AE2035</f>
        <v/>
      </c>
      <c r="Q2036" s="36" t="str">
        <f>'R8.8.1事業者一覧'!AF2035</f>
        <v/>
      </c>
      <c r="R2036" s="36" t="str">
        <f>'R8.8.1事業者一覧'!AG2035</f>
        <v/>
      </c>
      <c r="S2036" s="36" t="str">
        <f>'R8.8.1事業者一覧'!AH2035</f>
        <v>〇</v>
      </c>
      <c r="T2036" s="36" t="str">
        <f>'R8.8.1事業者一覧'!AI2035</f>
        <v>〇</v>
      </c>
      <c r="U2036" s="36" t="str">
        <f>'R8.8.1事業者一覧'!AJ2035</f>
        <v/>
      </c>
      <c r="V2036" s="36" t="str">
        <f>'R8.8.1事業者一覧'!AK2035</f>
        <v/>
      </c>
    </row>
    <row r="2037" ht="26.25" customHeight="1">
      <c r="A2037" s="27" t="str">
        <f>'R8.8.1事業者一覧'!A2036</f>
        <v>0110503067</v>
      </c>
      <c r="B2037" s="30" t="str">
        <f>'R8.8.1事業者一覧'!C2036</f>
        <v>就労継続支援(Ｂ型)</v>
      </c>
      <c r="C2037" s="30" t="str">
        <f>'R8.8.1事業者一覧'!F2036</f>
        <v>しまりすＢＳ澄川</v>
      </c>
      <c r="D2037" s="27" t="str">
        <f>'R8.8.1事業者一覧'!G2036</f>
        <v>0050004</v>
      </c>
      <c r="E2037" s="30" t="str">
        <f>MID('R8.8.1事業者一覧'!H2036,7,3)</f>
        <v>南区</v>
      </c>
      <c r="F2037" s="30" t="str">
        <f>CONCATENATE('R8.8.1事業者一覧'!I2036,"　"&amp;'R8.8.1事業者一覧'!J2036)</f>
        <v>澄川４条３丁目１番７号　澄川４・３ビル</v>
      </c>
      <c r="G2037" s="27" t="str">
        <f>IF(LEFT('R8.8.1事業者一覧'!K2036,4)="011-",MID('R8.8.1事業者一覧'!K2036,5,8),'R8.8.1事業者一覧'!K2036)</f>
        <v>887-0643</v>
      </c>
      <c r="H2037" s="27" t="str">
        <f>IF(LEFT('R8.8.1事業者一覧'!L2036,4)="011-",MID('R8.8.1事業者一覧'!L2036,5,8),'R8.8.1事業者一覧'!L2036)</f>
        <v>887-0644</v>
      </c>
      <c r="I2037" s="30" t="str">
        <f>'R8.8.1事業者一覧'!N2036</f>
        <v>提供中</v>
      </c>
      <c r="J2037" s="32" t="str">
        <f>'R8.8.1事業者一覧'!O2036</f>
        <v>H21/04/01</v>
      </c>
      <c r="K2037" s="30" t="str">
        <f>'R8.8.1事業者一覧'!Q2036</f>
        <v>特定非営利活動法人　しまりす</v>
      </c>
      <c r="L2037" s="35">
        <f>'R8.8.1事業者一覧'!AA2036</f>
        <v>20</v>
      </c>
      <c r="M2037" s="36" t="str">
        <f>'R8.8.1事業者一覧'!AB2036</f>
        <v/>
      </c>
      <c r="N2037" s="36" t="str">
        <f>'R8.8.1事業者一覧'!AC2036</f>
        <v>〇</v>
      </c>
      <c r="O2037" s="36" t="str">
        <f>'R8.8.1事業者一覧'!AD2036</f>
        <v/>
      </c>
      <c r="P2037" s="36" t="str">
        <f>'R8.8.1事業者一覧'!AE2036</f>
        <v/>
      </c>
      <c r="Q2037" s="36" t="str">
        <f>'R8.8.1事業者一覧'!AF2036</f>
        <v/>
      </c>
      <c r="R2037" s="36" t="str">
        <f>'R8.8.1事業者一覧'!AG2036</f>
        <v/>
      </c>
      <c r="S2037" s="36" t="str">
        <f>'R8.8.1事業者一覧'!AH2036</f>
        <v>〇</v>
      </c>
      <c r="T2037" s="36" t="str">
        <f>'R8.8.1事業者一覧'!AI2036</f>
        <v>〇</v>
      </c>
      <c r="U2037" s="36" t="str">
        <f>'R8.8.1事業者一覧'!AJ2036</f>
        <v/>
      </c>
      <c r="V2037" s="36" t="str">
        <f>'R8.8.1事業者一覧'!AK2036</f>
        <v/>
      </c>
    </row>
    <row r="2038" ht="26.25" customHeight="1">
      <c r="A2038" s="27" t="str">
        <f>'R8.8.1事業者一覧'!A2037</f>
        <v>0110503075</v>
      </c>
      <c r="B2038" s="30" t="str">
        <f>'R8.8.1事業者一覧'!C2037</f>
        <v>就労継続支援(Ｂ型)</v>
      </c>
      <c r="C2038" s="30" t="str">
        <f>'R8.8.1事業者一覧'!F2037</f>
        <v>豊平MAX</v>
      </c>
      <c r="D2038" s="27" t="str">
        <f>'R8.8.1事業者一覧'!G2037</f>
        <v>0620008</v>
      </c>
      <c r="E2038" s="30" t="str">
        <f>MID('R8.8.1事業者一覧'!H2037,7,3)</f>
        <v>豊平区</v>
      </c>
      <c r="F2038" s="30" t="str">
        <f>CONCATENATE('R8.8.1事業者一覧'!I2037,"　"&amp;'R8.8.1事業者一覧'!J2037)</f>
        <v>美園８条１丁目３番２３号　コーポリボンハウス１階、２階１号</v>
      </c>
      <c r="G2038" s="27" t="str">
        <f>IF(LEFT('R8.8.1事業者一覧'!K2037,4)="011-",MID('R8.8.1事業者一覧'!K2037,5,8),'R8.8.1事業者一覧'!K2037)</f>
        <v>842-9320</v>
      </c>
      <c r="H2038" s="27" t="str">
        <f>IF(LEFT('R8.8.1事業者一覧'!L2037,4)="011-",MID('R8.8.1事業者一覧'!L2037,5,8),'R8.8.1事業者一覧'!L2037)</f>
        <v>842-9330</v>
      </c>
      <c r="I2038" s="30" t="str">
        <f>'R8.8.1事業者一覧'!N2037</f>
        <v>提供中</v>
      </c>
      <c r="J2038" s="32" t="str">
        <f>'R8.8.1事業者一覧'!O2037</f>
        <v>H21/04/01</v>
      </c>
      <c r="K2038" s="30" t="str">
        <f>'R8.8.1事業者一覧'!Q2037</f>
        <v>社会福祉法人　ＨＯＰ</v>
      </c>
      <c r="L2038" s="35">
        <f>'R8.8.1事業者一覧'!AA2037</f>
        <v>20</v>
      </c>
      <c r="M2038" s="36" t="str">
        <f>'R8.8.1事業者一覧'!AB2037</f>
        <v>〇</v>
      </c>
      <c r="N2038" s="36" t="str">
        <f>'R8.8.1事業者一覧'!AC2037</f>
        <v/>
      </c>
      <c r="O2038" s="36" t="str">
        <f>'R8.8.1事業者一覧'!AD2037</f>
        <v/>
      </c>
      <c r="P2038" s="36" t="str">
        <f>'R8.8.1事業者一覧'!AE2037</f>
        <v/>
      </c>
      <c r="Q2038" s="36" t="str">
        <f>'R8.8.1事業者一覧'!AF2037</f>
        <v/>
      </c>
      <c r="R2038" s="36" t="str">
        <f>'R8.8.1事業者一覧'!AG2037</f>
        <v/>
      </c>
      <c r="S2038" s="36" t="str">
        <f>'R8.8.1事業者一覧'!AH2037</f>
        <v/>
      </c>
      <c r="T2038" s="36" t="str">
        <f>'R8.8.1事業者一覧'!AI2037</f>
        <v/>
      </c>
      <c r="U2038" s="36" t="str">
        <f>'R8.8.1事業者一覧'!AJ2037</f>
        <v/>
      </c>
      <c r="V2038" s="36" t="str">
        <f>'R8.8.1事業者一覧'!AK2037</f>
        <v/>
      </c>
    </row>
    <row r="2039" ht="26.25" customHeight="1">
      <c r="A2039" s="27" t="str">
        <f>'R8.8.1事業者一覧'!A2038</f>
        <v>0110503117</v>
      </c>
      <c r="B2039" s="30" t="str">
        <f>'R8.8.1事業者一覧'!C2038</f>
        <v>居宅介護</v>
      </c>
      <c r="C2039" s="30" t="str">
        <f>'R8.8.1事業者一覧'!F2038</f>
        <v>自立支援事業所　徒徒路</v>
      </c>
      <c r="D2039" s="27" t="str">
        <f>'R8.8.1事業者一覧'!G2038</f>
        <v>0040805</v>
      </c>
      <c r="E2039" s="30" t="str">
        <f>MID('R8.8.1事業者一覧'!H2038,7,3)</f>
        <v>清田区</v>
      </c>
      <c r="F2039" s="30" t="str">
        <f>CONCATENATE('R8.8.1事業者一覧'!I2038,"　"&amp;'R8.8.1事業者一覧'!J2038)</f>
        <v>里塚緑ケ丘１０丁目１１番３号　</v>
      </c>
      <c r="G2039" s="27" t="str">
        <f>IF(LEFT('R8.8.1事業者一覧'!K2038,4)="011-",MID('R8.8.1事業者一覧'!K2038,5,8),'R8.8.1事業者一覧'!K2038)</f>
        <v>887-1160</v>
      </c>
      <c r="H2039" s="27" t="str">
        <f>IF(LEFT('R8.8.1事業者一覧'!L2038,4)="011-",MID('R8.8.1事業者一覧'!L2038,5,8),'R8.8.1事業者一覧'!L2038)</f>
        <v>887-1162</v>
      </c>
      <c r="I2039" s="30" t="str">
        <f>'R8.8.1事業者一覧'!N2038</f>
        <v>提供中</v>
      </c>
      <c r="J2039" s="32" t="str">
        <f>'R8.8.1事業者一覧'!O2038</f>
        <v>H21/05/01</v>
      </c>
      <c r="K2039" s="30" t="str">
        <f>'R8.8.1事業者一覧'!Q2038</f>
        <v>有限会社　拓真ワークス</v>
      </c>
      <c r="L2039" s="35" t="str">
        <f>'R8.8.1事業者一覧'!AA2038</f>
        <v/>
      </c>
      <c r="M2039" s="36" t="str">
        <f>'R8.8.1事業者一覧'!AB2038</f>
        <v>〇</v>
      </c>
      <c r="N2039" s="36" t="str">
        <f>'R8.8.1事業者一覧'!AC2038</f>
        <v/>
      </c>
      <c r="O2039" s="36" t="str">
        <f>'R8.8.1事業者一覧'!AD2038</f>
        <v/>
      </c>
      <c r="P2039" s="36" t="str">
        <f>'R8.8.1事業者一覧'!AE2038</f>
        <v/>
      </c>
      <c r="Q2039" s="36" t="str">
        <f>'R8.8.1事業者一覧'!AF2038</f>
        <v/>
      </c>
      <c r="R2039" s="36" t="str">
        <f>'R8.8.1事業者一覧'!AG2038</f>
        <v/>
      </c>
      <c r="S2039" s="36" t="str">
        <f>'R8.8.1事業者一覧'!AH2038</f>
        <v/>
      </c>
      <c r="T2039" s="36" t="str">
        <f>'R8.8.1事業者一覧'!AI2038</f>
        <v/>
      </c>
      <c r="U2039" s="36" t="str">
        <f>'R8.8.1事業者一覧'!AJ2038</f>
        <v/>
      </c>
      <c r="V2039" s="36" t="str">
        <f>'R8.8.1事業者一覧'!AK2038</f>
        <v/>
      </c>
    </row>
    <row r="2040" ht="26.25" customHeight="1">
      <c r="A2040" s="27" t="str">
        <f>'R8.8.1事業者一覧'!A2039</f>
        <v>0110503117</v>
      </c>
      <c r="B2040" s="30" t="str">
        <f>'R8.8.1事業者一覧'!C2039</f>
        <v>重度訪問介護</v>
      </c>
      <c r="C2040" s="30" t="str">
        <f>'R8.8.1事業者一覧'!F2039</f>
        <v>自立支援事業所　徒徒路</v>
      </c>
      <c r="D2040" s="27" t="str">
        <f>'R8.8.1事業者一覧'!G2039</f>
        <v>0040805</v>
      </c>
      <c r="E2040" s="30" t="str">
        <f>MID('R8.8.1事業者一覧'!H2039,7,3)</f>
        <v>清田区</v>
      </c>
      <c r="F2040" s="30" t="str">
        <f>CONCATENATE('R8.8.1事業者一覧'!I2039,"　"&amp;'R8.8.1事業者一覧'!J2039)</f>
        <v>里塚緑ケ丘１０丁目１１番３号　</v>
      </c>
      <c r="G2040" s="27" t="str">
        <f>IF(LEFT('R8.8.1事業者一覧'!K2039,4)="011-",MID('R8.8.1事業者一覧'!K2039,5,8),'R8.8.1事業者一覧'!K2039)</f>
        <v>887-1160</v>
      </c>
      <c r="H2040" s="27" t="str">
        <f>IF(LEFT('R8.8.1事業者一覧'!L2039,4)="011-",MID('R8.8.1事業者一覧'!L2039,5,8),'R8.8.1事業者一覧'!L2039)</f>
        <v>887-1162</v>
      </c>
      <c r="I2040" s="30" t="str">
        <f>'R8.8.1事業者一覧'!N2039</f>
        <v>提供中</v>
      </c>
      <c r="J2040" s="32" t="str">
        <f>'R8.8.1事業者一覧'!O2039</f>
        <v>H21/05/01</v>
      </c>
      <c r="K2040" s="30" t="str">
        <f>'R8.8.1事業者一覧'!Q2039</f>
        <v>有限会社　拓真ワークス</v>
      </c>
      <c r="L2040" s="35" t="str">
        <f>'R8.8.1事業者一覧'!AA2039</f>
        <v/>
      </c>
      <c r="M2040" s="36" t="str">
        <f>'R8.8.1事業者一覧'!AB2039</f>
        <v>〇</v>
      </c>
      <c r="N2040" s="36" t="str">
        <f>'R8.8.1事業者一覧'!AC2039</f>
        <v/>
      </c>
      <c r="O2040" s="36" t="str">
        <f>'R8.8.1事業者一覧'!AD2039</f>
        <v/>
      </c>
      <c r="P2040" s="36" t="str">
        <f>'R8.8.1事業者一覧'!AE2039</f>
        <v/>
      </c>
      <c r="Q2040" s="36" t="str">
        <f>'R8.8.1事業者一覧'!AF2039</f>
        <v/>
      </c>
      <c r="R2040" s="36" t="str">
        <f>'R8.8.1事業者一覧'!AG2039</f>
        <v/>
      </c>
      <c r="S2040" s="36" t="str">
        <f>'R8.8.1事業者一覧'!AH2039</f>
        <v/>
      </c>
      <c r="T2040" s="36" t="str">
        <f>'R8.8.1事業者一覧'!AI2039</f>
        <v/>
      </c>
      <c r="U2040" s="36" t="str">
        <f>'R8.8.1事業者一覧'!AJ2039</f>
        <v/>
      </c>
      <c r="V2040" s="36" t="str">
        <f>'R8.8.1事業者一覧'!AK2039</f>
        <v/>
      </c>
    </row>
    <row r="2041" ht="26.25" customHeight="1">
      <c r="A2041" s="27" t="str">
        <f>'R8.8.1事業者一覧'!A2040</f>
        <v>0110503117</v>
      </c>
      <c r="B2041" s="30" t="str">
        <f>'R8.8.1事業者一覧'!C2040</f>
        <v>行動援護</v>
      </c>
      <c r="C2041" s="30" t="str">
        <f>'R8.8.1事業者一覧'!F2040</f>
        <v>自立支援事業所　徒徒路</v>
      </c>
      <c r="D2041" s="27" t="str">
        <f>'R8.8.1事業者一覧'!G2040</f>
        <v>0040805</v>
      </c>
      <c r="E2041" s="30" t="str">
        <f>MID('R8.8.1事業者一覧'!H2040,7,3)</f>
        <v>清田区</v>
      </c>
      <c r="F2041" s="30" t="str">
        <f>CONCATENATE('R8.8.1事業者一覧'!I2040,"　"&amp;'R8.8.1事業者一覧'!J2040)</f>
        <v>里塚緑ケ丘１０丁目１１番３号　</v>
      </c>
      <c r="G2041" s="27" t="str">
        <f>IF(LEFT('R8.8.1事業者一覧'!K2040,4)="011-",MID('R8.8.1事業者一覧'!K2040,5,8),'R8.8.1事業者一覧'!K2040)</f>
        <v>887-1160</v>
      </c>
      <c r="H2041" s="27" t="str">
        <f>IF(LEFT('R8.8.1事業者一覧'!L2040,4)="011-",MID('R8.8.1事業者一覧'!L2040,5,8),'R8.8.1事業者一覧'!L2040)</f>
        <v>887-1162</v>
      </c>
      <c r="I2041" s="30" t="str">
        <f>'R8.8.1事業者一覧'!N2040</f>
        <v>提供中</v>
      </c>
      <c r="J2041" s="32" t="str">
        <f>'R8.8.1事業者一覧'!O2040</f>
        <v>H26/08/01</v>
      </c>
      <c r="K2041" s="30" t="str">
        <f>'R8.8.1事業者一覧'!Q2040</f>
        <v>有限会社　拓真ワークス</v>
      </c>
      <c r="L2041" s="35" t="str">
        <f>'R8.8.1事業者一覧'!AA2040</f>
        <v/>
      </c>
      <c r="M2041" s="36" t="str">
        <f>'R8.8.1事業者一覧'!AB2040</f>
        <v>〇</v>
      </c>
      <c r="N2041" s="36" t="str">
        <f>'R8.8.1事業者一覧'!AC2040</f>
        <v/>
      </c>
      <c r="O2041" s="36" t="str">
        <f>'R8.8.1事業者一覧'!AD2040</f>
        <v/>
      </c>
      <c r="P2041" s="36" t="str">
        <f>'R8.8.1事業者一覧'!AE2040</f>
        <v/>
      </c>
      <c r="Q2041" s="36" t="str">
        <f>'R8.8.1事業者一覧'!AF2040</f>
        <v/>
      </c>
      <c r="R2041" s="36" t="str">
        <f>'R8.8.1事業者一覧'!AG2040</f>
        <v/>
      </c>
      <c r="S2041" s="36" t="str">
        <f>'R8.8.1事業者一覧'!AH2040</f>
        <v/>
      </c>
      <c r="T2041" s="36" t="str">
        <f>'R8.8.1事業者一覧'!AI2040</f>
        <v/>
      </c>
      <c r="U2041" s="36" t="str">
        <f>'R8.8.1事業者一覧'!AJ2040</f>
        <v/>
      </c>
      <c r="V2041" s="36" t="str">
        <f>'R8.8.1事業者一覧'!AK2040</f>
        <v/>
      </c>
    </row>
    <row r="2042" ht="26.25" customHeight="1">
      <c r="A2042" s="27" t="str">
        <f>'R8.8.1事業者一覧'!A2041</f>
        <v>0110503117</v>
      </c>
      <c r="B2042" s="30" t="str">
        <f>'R8.8.1事業者一覧'!C2041</f>
        <v>同行援護</v>
      </c>
      <c r="C2042" s="30" t="str">
        <f>'R8.8.1事業者一覧'!F2041</f>
        <v>自立支援事業所　徒徒路</v>
      </c>
      <c r="D2042" s="27" t="str">
        <f>'R8.8.1事業者一覧'!G2041</f>
        <v>0040805</v>
      </c>
      <c r="E2042" s="30" t="str">
        <f>MID('R8.8.1事業者一覧'!H2041,7,3)</f>
        <v>清田区</v>
      </c>
      <c r="F2042" s="30" t="str">
        <f>CONCATENATE('R8.8.1事業者一覧'!I2041,"　"&amp;'R8.8.1事業者一覧'!J2041)</f>
        <v>里塚緑ケ丘１０丁目１１番３号　</v>
      </c>
      <c r="G2042" s="27" t="str">
        <f>IF(LEFT('R8.8.1事業者一覧'!K2041,4)="011-",MID('R8.8.1事業者一覧'!K2041,5,8),'R8.8.1事業者一覧'!K2041)</f>
        <v>887-1160</v>
      </c>
      <c r="H2042" s="27" t="str">
        <f>IF(LEFT('R8.8.1事業者一覧'!L2041,4)="011-",MID('R8.8.1事業者一覧'!L2041,5,8),'R8.8.1事業者一覧'!L2041)</f>
        <v>887-1162</v>
      </c>
      <c r="I2042" s="30" t="str">
        <f>'R8.8.1事業者一覧'!N2041</f>
        <v>提供中</v>
      </c>
      <c r="J2042" s="32" t="str">
        <f>'R8.8.1事業者一覧'!O2041</f>
        <v>H27/06/15</v>
      </c>
      <c r="K2042" s="30" t="str">
        <f>'R8.8.1事業者一覧'!Q2041</f>
        <v>有限会社　拓真ワークス</v>
      </c>
      <c r="L2042" s="35" t="str">
        <f>'R8.8.1事業者一覧'!AA2041</f>
        <v/>
      </c>
      <c r="M2042" s="36" t="str">
        <f>'R8.8.1事業者一覧'!AB2041</f>
        <v>〇</v>
      </c>
      <c r="N2042" s="36" t="str">
        <f>'R8.8.1事業者一覧'!AC2041</f>
        <v/>
      </c>
      <c r="O2042" s="36" t="str">
        <f>'R8.8.1事業者一覧'!AD2041</f>
        <v/>
      </c>
      <c r="P2042" s="36" t="str">
        <f>'R8.8.1事業者一覧'!AE2041</f>
        <v/>
      </c>
      <c r="Q2042" s="36" t="str">
        <f>'R8.8.1事業者一覧'!AF2041</f>
        <v/>
      </c>
      <c r="R2042" s="36" t="str">
        <f>'R8.8.1事業者一覧'!AG2041</f>
        <v/>
      </c>
      <c r="S2042" s="36" t="str">
        <f>'R8.8.1事業者一覧'!AH2041</f>
        <v/>
      </c>
      <c r="T2042" s="36" t="str">
        <f>'R8.8.1事業者一覧'!AI2041</f>
        <v/>
      </c>
      <c r="U2042" s="36" t="str">
        <f>'R8.8.1事業者一覧'!AJ2041</f>
        <v/>
      </c>
      <c r="V2042" s="36" t="str">
        <f>'R8.8.1事業者一覧'!AK2041</f>
        <v/>
      </c>
    </row>
    <row r="2043" ht="26.25" customHeight="1">
      <c r="A2043" s="27" t="str">
        <f>'R8.8.1事業者一覧'!A2042</f>
        <v>0110503117</v>
      </c>
      <c r="B2043" s="30" t="str">
        <f>'R8.8.1事業者一覧'!C2042</f>
        <v>就労継続支援(Ｂ型)</v>
      </c>
      <c r="C2043" s="30" t="str">
        <f>'R8.8.1事業者一覧'!F2042</f>
        <v>就労継続事業所　ティンクル</v>
      </c>
      <c r="D2043" s="27" t="str">
        <f>'R8.8.1事業者一覧'!G2042</f>
        <v>0040814</v>
      </c>
      <c r="E2043" s="30" t="str">
        <f>MID('R8.8.1事業者一覧'!H2042,7,3)</f>
        <v>清田区</v>
      </c>
      <c r="F2043" s="30" t="str">
        <f>CONCATENATE('R8.8.1事業者一覧'!I2042,"　"&amp;'R8.8.1事業者一覧'!J2042)</f>
        <v>美しが丘４条６丁目１３－１５　</v>
      </c>
      <c r="G2043" s="27" t="str">
        <f>IF(LEFT('R8.8.1事業者一覧'!K2042,4)="011-",MID('R8.8.1事業者一覧'!K2042,5,8),'R8.8.1事業者一覧'!K2042)</f>
        <v>777-9578</v>
      </c>
      <c r="H2043" s="27" t="str">
        <f>IF(LEFT('R8.8.1事業者一覧'!L2042,4)="011-",MID('R8.8.1事業者一覧'!L2042,5,8),'R8.8.1事業者一覧'!L2042)</f>
        <v>777-2149</v>
      </c>
      <c r="I2043" s="30" t="str">
        <f>'R8.8.1事業者一覧'!N2042</f>
        <v>休止</v>
      </c>
      <c r="J2043" s="32" t="str">
        <f>'R8.8.1事業者一覧'!O2042</f>
        <v>H21/10/06</v>
      </c>
      <c r="K2043" s="30" t="str">
        <f>'R8.8.1事業者一覧'!Q2042</f>
        <v>有限会社　拓真ワークス</v>
      </c>
      <c r="L2043" s="35">
        <f>'R8.8.1事業者一覧'!AA2042</f>
        <v>20</v>
      </c>
      <c r="M2043" s="36" t="str">
        <f>'R8.8.1事業者一覧'!AB2042</f>
        <v/>
      </c>
      <c r="N2043" s="36" t="str">
        <f>'R8.8.1事業者一覧'!AC2042</f>
        <v/>
      </c>
      <c r="O2043" s="36" t="str">
        <f>'R8.8.1事業者一覧'!AD2042</f>
        <v>〇</v>
      </c>
      <c r="P2043" s="36" t="str">
        <f>'R8.8.1事業者一覧'!AE2042</f>
        <v/>
      </c>
      <c r="Q2043" s="36" t="str">
        <f>'R8.8.1事業者一覧'!AF2042</f>
        <v/>
      </c>
      <c r="R2043" s="36" t="str">
        <f>'R8.8.1事業者一覧'!AG2042</f>
        <v/>
      </c>
      <c r="S2043" s="36" t="str">
        <f>'R8.8.1事業者一覧'!AH2042</f>
        <v>〇</v>
      </c>
      <c r="T2043" s="36" t="str">
        <f>'R8.8.1事業者一覧'!AI2042</f>
        <v>〇</v>
      </c>
      <c r="U2043" s="36" t="str">
        <f>'R8.8.1事業者一覧'!AJ2042</f>
        <v/>
      </c>
      <c r="V2043" s="36" t="str">
        <f>'R8.8.1事業者一覧'!AK2042</f>
        <v/>
      </c>
    </row>
    <row r="2044" ht="26.25" customHeight="1">
      <c r="A2044" s="27" t="str">
        <f>'R8.8.1事業者一覧'!A2043</f>
        <v>0110503158</v>
      </c>
      <c r="B2044" s="30" t="str">
        <f>'R8.8.1事業者一覧'!C2043</f>
        <v>就労継続支援(Ａ型)</v>
      </c>
      <c r="C2044" s="30" t="str">
        <f>'R8.8.1事業者一覧'!F2043</f>
        <v>コンパス</v>
      </c>
      <c r="D2044" s="27" t="str">
        <f>'R8.8.1事業者一覧'!G2043</f>
        <v>0040865</v>
      </c>
      <c r="E2044" s="30" t="str">
        <f>MID('R8.8.1事業者一覧'!H2043,7,3)</f>
        <v>清田区</v>
      </c>
      <c r="F2044" s="30" t="str">
        <f>CONCATENATE('R8.8.1事業者一覧'!I2043,"　"&amp;'R8.8.1事業者一覧'!J2043)</f>
        <v>北野５条３丁目４－１４　</v>
      </c>
      <c r="G2044" s="27" t="str">
        <f>IF(LEFT('R8.8.1事業者一覧'!K2043,4)="011-",MID('R8.8.1事業者一覧'!K2043,5,8),'R8.8.1事業者一覧'!K2043)</f>
        <v>884-8908</v>
      </c>
      <c r="H2044" s="27" t="str">
        <f>IF(LEFT('R8.8.1事業者一覧'!L2043,4)="011-",MID('R8.8.1事業者一覧'!L2043,5,8),'R8.8.1事業者一覧'!L2043)</f>
        <v>884-8908</v>
      </c>
      <c r="I2044" s="30" t="str">
        <f>'R8.8.1事業者一覧'!N2043</f>
        <v>提供中</v>
      </c>
      <c r="J2044" s="32" t="str">
        <f>'R8.8.1事業者一覧'!O2043</f>
        <v>H21/06/01</v>
      </c>
      <c r="K2044" s="30" t="str">
        <f>'R8.8.1事業者一覧'!Q2043</f>
        <v>株式会社　コンパス</v>
      </c>
      <c r="L2044" s="35">
        <f>'R8.8.1事業者一覧'!AA2043</f>
        <v>10</v>
      </c>
      <c r="M2044" s="36" t="str">
        <f>'R8.8.1事業者一覧'!AB2043</f>
        <v/>
      </c>
      <c r="N2044" s="36" t="str">
        <f>'R8.8.1事業者一覧'!AC2043</f>
        <v>〇</v>
      </c>
      <c r="O2044" s="36" t="str">
        <f>'R8.8.1事業者一覧'!AD2043</f>
        <v/>
      </c>
      <c r="P2044" s="36" t="str">
        <f>'R8.8.1事業者一覧'!AE2043</f>
        <v/>
      </c>
      <c r="Q2044" s="36" t="str">
        <f>'R8.8.1事業者一覧'!AF2043</f>
        <v/>
      </c>
      <c r="R2044" s="36" t="str">
        <f>'R8.8.1事業者一覧'!AG2043</f>
        <v/>
      </c>
      <c r="S2044" s="36" t="str">
        <f>'R8.8.1事業者一覧'!AH2043</f>
        <v>〇</v>
      </c>
      <c r="T2044" s="36" t="str">
        <f>'R8.8.1事業者一覧'!AI2043</f>
        <v>〇</v>
      </c>
      <c r="U2044" s="36" t="str">
        <f>'R8.8.1事業者一覧'!AJ2043</f>
        <v/>
      </c>
      <c r="V2044" s="36" t="str">
        <f>'R8.8.1事業者一覧'!AK2043</f>
        <v/>
      </c>
    </row>
    <row r="2045" ht="26.25" customHeight="1">
      <c r="A2045" s="27" t="str">
        <f>'R8.8.1事業者一覧'!A2044</f>
        <v>0110503174</v>
      </c>
      <c r="B2045" s="30" t="str">
        <f>'R8.8.1事業者一覧'!C2044</f>
        <v>居宅介護</v>
      </c>
      <c r="C2045" s="30" t="str">
        <f>'R8.8.1事業者一覧'!F2044</f>
        <v>アースサポート札幌南</v>
      </c>
      <c r="D2045" s="27" t="str">
        <f>'R8.8.1事業者一覧'!G2044</f>
        <v>0050004</v>
      </c>
      <c r="E2045" s="30" t="str">
        <f>MID('R8.8.1事業者一覧'!H2044,7,3)</f>
        <v>南区</v>
      </c>
      <c r="F2045" s="30" t="str">
        <f>CONCATENATE('R8.8.1事業者一覧'!I2044,"　"&amp;'R8.8.1事業者一覧'!J2044)</f>
        <v>澄川４条２丁目３番１０号　</v>
      </c>
      <c r="G2045" s="27" t="str">
        <f>IF(LEFT('R8.8.1事業者一覧'!K2044,4)="011-",MID('R8.8.1事業者一覧'!K2044,5,8),'R8.8.1事業者一覧'!K2044)</f>
        <v>813-9211</v>
      </c>
      <c r="H2045" s="27" t="str">
        <f>IF(LEFT('R8.8.1事業者一覧'!L2044,4)="011-",MID('R8.8.1事業者一覧'!L2044,5,8),'R8.8.1事業者一覧'!L2044)</f>
        <v>813-9212</v>
      </c>
      <c r="I2045" s="30" t="str">
        <f>'R8.8.1事業者一覧'!N2044</f>
        <v>提供中</v>
      </c>
      <c r="J2045" s="32" t="str">
        <f>'R8.8.1事業者一覧'!O2044</f>
        <v>H21/06/01</v>
      </c>
      <c r="K2045" s="30" t="str">
        <f>'R8.8.1事業者一覧'!Q2044</f>
        <v>アースサポート株式会社</v>
      </c>
      <c r="L2045" s="35" t="str">
        <f>'R8.8.1事業者一覧'!AA2044</f>
        <v/>
      </c>
      <c r="M2045" s="36" t="str">
        <f>'R8.8.1事業者一覧'!AB2044</f>
        <v/>
      </c>
      <c r="N2045" s="36" t="str">
        <f>'R8.8.1事業者一覧'!AC2044</f>
        <v>〇</v>
      </c>
      <c r="O2045" s="36" t="str">
        <f>'R8.8.1事業者一覧'!AD2044</f>
        <v/>
      </c>
      <c r="P2045" s="36" t="str">
        <f>'R8.8.1事業者一覧'!AE2044</f>
        <v/>
      </c>
      <c r="Q2045" s="36" t="str">
        <f>'R8.8.1事業者一覧'!AF2044</f>
        <v/>
      </c>
      <c r="R2045" s="36" t="str">
        <f>'R8.8.1事業者一覧'!AG2044</f>
        <v/>
      </c>
      <c r="S2045" s="36" t="str">
        <f>'R8.8.1事業者一覧'!AH2044</f>
        <v>〇</v>
      </c>
      <c r="T2045" s="36" t="str">
        <f>'R8.8.1事業者一覧'!AI2044</f>
        <v>〇</v>
      </c>
      <c r="U2045" s="36" t="str">
        <f>'R8.8.1事業者一覧'!AJ2044</f>
        <v>〇</v>
      </c>
      <c r="V2045" s="36" t="str">
        <f>'R8.8.1事業者一覧'!AK2044</f>
        <v/>
      </c>
    </row>
    <row r="2046" ht="26.25" customHeight="1">
      <c r="A2046" s="27" t="str">
        <f>'R8.8.1事業者一覧'!A2045</f>
        <v>0110503174</v>
      </c>
      <c r="B2046" s="30" t="str">
        <f>'R8.8.1事業者一覧'!C2045</f>
        <v>重度訪問介護</v>
      </c>
      <c r="C2046" s="30" t="str">
        <f>'R8.8.1事業者一覧'!F2045</f>
        <v>アースサポート札幌南</v>
      </c>
      <c r="D2046" s="27" t="str">
        <f>'R8.8.1事業者一覧'!G2045</f>
        <v>0050004</v>
      </c>
      <c r="E2046" s="30" t="str">
        <f>MID('R8.8.1事業者一覧'!H2045,7,3)</f>
        <v>南区</v>
      </c>
      <c r="F2046" s="30" t="str">
        <f>CONCATENATE('R8.8.1事業者一覧'!I2045,"　"&amp;'R8.8.1事業者一覧'!J2045)</f>
        <v>澄川４条２丁目３番１０号　</v>
      </c>
      <c r="G2046" s="27" t="str">
        <f>IF(LEFT('R8.8.1事業者一覧'!K2045,4)="011-",MID('R8.8.1事業者一覧'!K2045,5,8),'R8.8.1事業者一覧'!K2045)</f>
        <v>813-9211</v>
      </c>
      <c r="H2046" s="27" t="str">
        <f>IF(LEFT('R8.8.1事業者一覧'!L2045,4)="011-",MID('R8.8.1事業者一覧'!L2045,5,8),'R8.8.1事業者一覧'!L2045)</f>
        <v>813-9212</v>
      </c>
      <c r="I2046" s="30" t="str">
        <f>'R8.8.1事業者一覧'!N2045</f>
        <v>提供中</v>
      </c>
      <c r="J2046" s="32" t="str">
        <f>'R8.8.1事業者一覧'!O2045</f>
        <v>H21/06/01</v>
      </c>
      <c r="K2046" s="30" t="str">
        <f>'R8.8.1事業者一覧'!Q2045</f>
        <v>アースサポート株式会社</v>
      </c>
      <c r="L2046" s="35" t="str">
        <f>'R8.8.1事業者一覧'!AA2045</f>
        <v/>
      </c>
      <c r="M2046" s="36" t="str">
        <f>'R8.8.1事業者一覧'!AB2045</f>
        <v/>
      </c>
      <c r="N2046" s="36" t="str">
        <f>'R8.8.1事業者一覧'!AC2045</f>
        <v>〇</v>
      </c>
      <c r="O2046" s="36" t="str">
        <f>'R8.8.1事業者一覧'!AD2045</f>
        <v/>
      </c>
      <c r="P2046" s="36" t="str">
        <f>'R8.8.1事業者一覧'!AE2045</f>
        <v/>
      </c>
      <c r="Q2046" s="36" t="str">
        <f>'R8.8.1事業者一覧'!AF2045</f>
        <v/>
      </c>
      <c r="R2046" s="36" t="str">
        <f>'R8.8.1事業者一覧'!AG2045</f>
        <v/>
      </c>
      <c r="S2046" s="36" t="str">
        <f>'R8.8.1事業者一覧'!AH2045</f>
        <v/>
      </c>
      <c r="T2046" s="36" t="str">
        <f>'R8.8.1事業者一覧'!AI2045</f>
        <v/>
      </c>
      <c r="U2046" s="36" t="str">
        <f>'R8.8.1事業者一覧'!AJ2045</f>
        <v/>
      </c>
      <c r="V2046" s="36" t="str">
        <f>'R8.8.1事業者一覧'!AK2045</f>
        <v>〇</v>
      </c>
    </row>
    <row r="2047" ht="26.25" customHeight="1">
      <c r="A2047" s="27" t="str">
        <f>'R8.8.1事業者一覧'!A2046</f>
        <v>0110503182</v>
      </c>
      <c r="B2047" s="30" t="str">
        <f>'R8.8.1事業者一覧'!C2046</f>
        <v>就労継続支援(Ｂ型)</v>
      </c>
      <c r="C2047" s="30" t="str">
        <f>'R8.8.1事業者一覧'!F2046</f>
        <v>らむ北郷</v>
      </c>
      <c r="D2047" s="27" t="str">
        <f>'R8.8.1事業者一覧'!G2046</f>
        <v>0030835</v>
      </c>
      <c r="E2047" s="30" t="str">
        <f>MID('R8.8.1事業者一覧'!H2046,7,3)</f>
        <v>白石区</v>
      </c>
      <c r="F2047" s="30" t="str">
        <f>CONCATENATE('R8.8.1事業者一覧'!I2046,"　"&amp;'R8.8.1事業者一覧'!J2046)</f>
        <v>北郷５条７丁目１－３４　ＦＬＡＴ５７－１階</v>
      </c>
      <c r="G2047" s="27" t="str">
        <f>IF(LEFT('R8.8.1事業者一覧'!K2046,4)="011-",MID('R8.8.1事業者一覧'!K2046,5,8),'R8.8.1事業者一覧'!K2046)</f>
        <v>831-2860</v>
      </c>
      <c r="H2047" s="27" t="str">
        <f>IF(LEFT('R8.8.1事業者一覧'!L2046,4)="011-",MID('R8.8.1事業者一覧'!L2046,5,8),'R8.8.1事業者一覧'!L2046)</f>
        <v>817-3031</v>
      </c>
      <c r="I2047" s="30" t="str">
        <f>'R8.8.1事業者一覧'!N2046</f>
        <v>提供中</v>
      </c>
      <c r="J2047" s="32" t="str">
        <f>'R8.8.1事業者一覧'!O2046</f>
        <v>H21/06/01</v>
      </c>
      <c r="K2047" s="30" t="str">
        <f>'R8.8.1事業者一覧'!Q2046</f>
        <v>特定非営利活動法人　らむ</v>
      </c>
      <c r="L2047" s="35">
        <f>'R8.8.1事業者一覧'!AA2046</f>
        <v>20</v>
      </c>
      <c r="M2047" s="36" t="str">
        <f>'R8.8.1事業者一覧'!AB2046</f>
        <v/>
      </c>
      <c r="N2047" s="36" t="str">
        <f>'R8.8.1事業者一覧'!AC2046</f>
        <v>〇</v>
      </c>
      <c r="O2047" s="36" t="str">
        <f>'R8.8.1事業者一覧'!AD2046</f>
        <v/>
      </c>
      <c r="P2047" s="36" t="str">
        <f>'R8.8.1事業者一覧'!AE2046</f>
        <v/>
      </c>
      <c r="Q2047" s="36" t="str">
        <f>'R8.8.1事業者一覧'!AF2046</f>
        <v/>
      </c>
      <c r="R2047" s="36" t="str">
        <f>'R8.8.1事業者一覧'!AG2046</f>
        <v/>
      </c>
      <c r="S2047" s="36" t="str">
        <f>'R8.8.1事業者一覧'!AH2046</f>
        <v>〇</v>
      </c>
      <c r="T2047" s="36" t="str">
        <f>'R8.8.1事業者一覧'!AI2046</f>
        <v>〇</v>
      </c>
      <c r="U2047" s="36" t="str">
        <f>'R8.8.1事業者一覧'!AJ2046</f>
        <v/>
      </c>
      <c r="V2047" s="36" t="str">
        <f>'R8.8.1事業者一覧'!AK2046</f>
        <v/>
      </c>
    </row>
    <row r="2048" ht="26.25" customHeight="1">
      <c r="A2048" s="27" t="str">
        <f>'R8.8.1事業者一覧'!A2047</f>
        <v>0110503190</v>
      </c>
      <c r="B2048" s="30" t="str">
        <f>'R8.8.1事業者一覧'!C2047</f>
        <v>就労移行支援</v>
      </c>
      <c r="C2048" s="30" t="str">
        <f>'R8.8.1事業者一覧'!F2047</f>
        <v>多機能型事業所home</v>
      </c>
      <c r="D2048" s="27" t="str">
        <f>'R8.8.1事業者一覧'!G2047</f>
        <v>0030022</v>
      </c>
      <c r="E2048" s="30" t="str">
        <f>MID('R8.8.1事業者一覧'!H2047,7,3)</f>
        <v>白石区</v>
      </c>
      <c r="F2048" s="30" t="str">
        <f>CONCATENATE('R8.8.1事業者一覧'!I2047,"　"&amp;'R8.8.1事業者一覧'!J2047)</f>
        <v>南郷通１丁目南９－７　小田ビル２F</v>
      </c>
      <c r="G2048" s="27" t="str">
        <f>IF(LEFT('R8.8.1事業者一覧'!K2047,4)="011-",MID('R8.8.1事業者一覧'!K2047,5,8),'R8.8.1事業者一覧'!K2047)</f>
        <v>867-0361</v>
      </c>
      <c r="H2048" s="27" t="str">
        <f>IF(LEFT('R8.8.1事業者一覧'!L2047,4)="011-",MID('R8.8.1事業者一覧'!L2047,5,8),'R8.8.1事業者一覧'!L2047)</f>
        <v>867-0341</v>
      </c>
      <c r="I2048" s="30" t="str">
        <f>'R8.8.1事業者一覧'!N2047</f>
        <v>提供中</v>
      </c>
      <c r="J2048" s="32" t="str">
        <f>'R8.8.1事業者一覧'!O2047</f>
        <v>H21/06/01</v>
      </c>
      <c r="K2048" s="30" t="str">
        <f>'R8.8.1事業者一覧'!Q2047</f>
        <v>特定非営利活動法人　スプラ</v>
      </c>
      <c r="L2048" s="35">
        <f>'R8.8.1事業者一覧'!AA2047</f>
        <v>10</v>
      </c>
      <c r="M2048" s="36" t="str">
        <f>'R8.8.1事業者一覧'!AB2047</f>
        <v/>
      </c>
      <c r="N2048" s="36" t="str">
        <f>'R8.8.1事業者一覧'!AC2047</f>
        <v/>
      </c>
      <c r="O2048" s="36" t="str">
        <f>'R8.8.1事業者一覧'!AD2047</f>
        <v/>
      </c>
      <c r="P2048" s="36" t="str">
        <f>'R8.8.1事業者一覧'!AE2047</f>
        <v/>
      </c>
      <c r="Q2048" s="36" t="str">
        <f>'R8.8.1事業者一覧'!AF2047</f>
        <v/>
      </c>
      <c r="R2048" s="36" t="str">
        <f>'R8.8.1事業者一覧'!AG2047</f>
        <v/>
      </c>
      <c r="S2048" s="36" t="str">
        <f>'R8.8.1事業者一覧'!AH2047</f>
        <v>〇</v>
      </c>
      <c r="T2048" s="36" t="str">
        <f>'R8.8.1事業者一覧'!AI2047</f>
        <v/>
      </c>
      <c r="U2048" s="36" t="str">
        <f>'R8.8.1事業者一覧'!AJ2047</f>
        <v/>
      </c>
      <c r="V2048" s="36" t="str">
        <f>'R8.8.1事業者一覧'!AK2047</f>
        <v/>
      </c>
    </row>
    <row r="2049" ht="26.25" customHeight="1">
      <c r="A2049" s="27" t="str">
        <f>'R8.8.1事業者一覧'!A2048</f>
        <v>0110503190</v>
      </c>
      <c r="B2049" s="30" t="str">
        <f>'R8.8.1事業者一覧'!C2048</f>
        <v>就労継続支援(Ｂ型)</v>
      </c>
      <c r="C2049" s="30" t="str">
        <f>'R8.8.1事業者一覧'!F2048</f>
        <v>多機能型事業所home</v>
      </c>
      <c r="D2049" s="27" t="str">
        <f>'R8.8.1事業者一覧'!G2048</f>
        <v>0030022</v>
      </c>
      <c r="E2049" s="30" t="str">
        <f>MID('R8.8.1事業者一覧'!H2048,7,3)</f>
        <v>白石区</v>
      </c>
      <c r="F2049" s="30" t="str">
        <f>CONCATENATE('R8.8.1事業者一覧'!I2048,"　"&amp;'R8.8.1事業者一覧'!J2048)</f>
        <v>南郷通１丁目南９－７　小田ビル２F</v>
      </c>
      <c r="G2049" s="27" t="str">
        <f>IF(LEFT('R8.8.1事業者一覧'!K2048,4)="011-",MID('R8.8.1事業者一覧'!K2048,5,8),'R8.8.1事業者一覧'!K2048)</f>
        <v>867-0361</v>
      </c>
      <c r="H2049" s="27" t="str">
        <f>IF(LEFT('R8.8.1事業者一覧'!L2048,4)="011-",MID('R8.8.1事業者一覧'!L2048,5,8),'R8.8.1事業者一覧'!L2048)</f>
        <v>867-0341</v>
      </c>
      <c r="I2049" s="30" t="str">
        <f>'R8.8.1事業者一覧'!N2048</f>
        <v>提供中</v>
      </c>
      <c r="J2049" s="32" t="str">
        <f>'R8.8.1事業者一覧'!O2048</f>
        <v>H21/06/01</v>
      </c>
      <c r="K2049" s="30" t="str">
        <f>'R8.8.1事業者一覧'!Q2048</f>
        <v>特定非営利活動法人　スプラ</v>
      </c>
      <c r="L2049" s="35">
        <f>'R8.8.1事業者一覧'!AA2048</f>
        <v>10</v>
      </c>
      <c r="M2049" s="36" t="str">
        <f>'R8.8.1事業者一覧'!AB2048</f>
        <v/>
      </c>
      <c r="N2049" s="36" t="str">
        <f>'R8.8.1事業者一覧'!AC2048</f>
        <v/>
      </c>
      <c r="O2049" s="36" t="str">
        <f>'R8.8.1事業者一覧'!AD2048</f>
        <v/>
      </c>
      <c r="P2049" s="36" t="str">
        <f>'R8.8.1事業者一覧'!AE2048</f>
        <v/>
      </c>
      <c r="Q2049" s="36" t="str">
        <f>'R8.8.1事業者一覧'!AF2048</f>
        <v/>
      </c>
      <c r="R2049" s="36" t="str">
        <f>'R8.8.1事業者一覧'!AG2048</f>
        <v/>
      </c>
      <c r="S2049" s="36" t="str">
        <f>'R8.8.1事業者一覧'!AH2048</f>
        <v>〇</v>
      </c>
      <c r="T2049" s="36" t="str">
        <f>'R8.8.1事業者一覧'!AI2048</f>
        <v/>
      </c>
      <c r="U2049" s="36" t="str">
        <f>'R8.8.1事業者一覧'!AJ2048</f>
        <v/>
      </c>
      <c r="V2049" s="36" t="str">
        <f>'R8.8.1事業者一覧'!AK2048</f>
        <v/>
      </c>
    </row>
    <row r="2050" ht="26.25" customHeight="1">
      <c r="A2050" s="27" t="str">
        <f>'R8.8.1事業者一覧'!A2049</f>
        <v>0110503190</v>
      </c>
      <c r="B2050" s="30" t="str">
        <f>'R8.8.1事業者一覧'!C2049</f>
        <v>就労定着支援</v>
      </c>
      <c r="C2050" s="30" t="str">
        <f>'R8.8.1事業者一覧'!F2049</f>
        <v>多機能型事業所home</v>
      </c>
      <c r="D2050" s="27" t="str">
        <f>'R8.8.1事業者一覧'!G2049</f>
        <v>0030022</v>
      </c>
      <c r="E2050" s="30" t="str">
        <f>MID('R8.8.1事業者一覧'!H2049,7,3)</f>
        <v>白石区</v>
      </c>
      <c r="F2050" s="30" t="str">
        <f>CONCATENATE('R8.8.1事業者一覧'!I2049,"　"&amp;'R8.8.1事業者一覧'!J2049)</f>
        <v>南郷通１丁目南９－７　小田ビル２F</v>
      </c>
      <c r="G2050" s="27" t="str">
        <f>IF(LEFT('R8.8.1事業者一覧'!K2049,4)="011-",MID('R8.8.1事業者一覧'!K2049,5,8),'R8.8.1事業者一覧'!K2049)</f>
        <v>867-0361</v>
      </c>
      <c r="H2050" s="27" t="str">
        <f>IF(LEFT('R8.8.1事業者一覧'!L2049,4)="011-",MID('R8.8.1事業者一覧'!L2049,5,8),'R8.8.1事業者一覧'!L2049)</f>
        <v>867-0341</v>
      </c>
      <c r="I2050" s="30" t="str">
        <f>'R8.8.1事業者一覧'!N2049</f>
        <v>提供中</v>
      </c>
      <c r="J2050" s="32" t="str">
        <f>'R8.8.1事業者一覧'!O2049</f>
        <v>H30/10/01</v>
      </c>
      <c r="K2050" s="30" t="str">
        <f>'R8.8.1事業者一覧'!Q2049</f>
        <v>特定非営利活動法人　スプラ</v>
      </c>
      <c r="L2050" s="35" t="str">
        <f>'R8.8.1事業者一覧'!AA2049</f>
        <v/>
      </c>
      <c r="M2050" s="36" t="str">
        <f>'R8.8.1事業者一覧'!AB2049</f>
        <v/>
      </c>
      <c r="N2050" s="36" t="str">
        <f>'R8.8.1事業者一覧'!AC2049</f>
        <v/>
      </c>
      <c r="O2050" s="36" t="str">
        <f>'R8.8.1事業者一覧'!AD2049</f>
        <v/>
      </c>
      <c r="P2050" s="36" t="str">
        <f>'R8.8.1事業者一覧'!AE2049</f>
        <v/>
      </c>
      <c r="Q2050" s="36" t="str">
        <f>'R8.8.1事業者一覧'!AF2049</f>
        <v/>
      </c>
      <c r="R2050" s="36" t="str">
        <f>'R8.8.1事業者一覧'!AG2049</f>
        <v/>
      </c>
      <c r="S2050" s="36" t="str">
        <f>'R8.8.1事業者一覧'!AH2049</f>
        <v>〇</v>
      </c>
      <c r="T2050" s="36" t="str">
        <f>'R8.8.1事業者一覧'!AI2049</f>
        <v/>
      </c>
      <c r="U2050" s="36" t="str">
        <f>'R8.8.1事業者一覧'!AJ2049</f>
        <v/>
      </c>
      <c r="V2050" s="36" t="str">
        <f>'R8.8.1事業者一覧'!AK2049</f>
        <v/>
      </c>
    </row>
    <row r="2051" ht="26.25" customHeight="1">
      <c r="A2051" s="27" t="str">
        <f>'R8.8.1事業者一覧'!A2050</f>
        <v>0110503224</v>
      </c>
      <c r="B2051" s="30" t="str">
        <f>'R8.8.1事業者一覧'!C2050</f>
        <v>居宅介護</v>
      </c>
      <c r="C2051" s="30" t="str">
        <f>'R8.8.1事業者一覧'!F2050</f>
        <v>ヘルパーステーションせせらぎ</v>
      </c>
      <c r="D2051" s="27" t="str">
        <f>'R8.8.1事業者一覧'!G2050</f>
        <v>0050804</v>
      </c>
      <c r="E2051" s="30" t="str">
        <f>MID('R8.8.1事業者一覧'!H2050,7,3)</f>
        <v>南区</v>
      </c>
      <c r="F2051" s="30" t="str">
        <f>CONCATENATE('R8.8.1事業者一覧'!I2050,"　"&amp;'R8.8.1事業者一覧'!J2050)</f>
        <v>川沿４条３丁目４番９号　フラワーハイム１０２号室</v>
      </c>
      <c r="G2051" s="27" t="str">
        <f>IF(LEFT('R8.8.1事業者一覧'!K2050,4)="011-",MID('R8.8.1事業者一覧'!K2050,5,8),'R8.8.1事業者一覧'!K2050)</f>
        <v>572-7810</v>
      </c>
      <c r="H2051" s="27" t="str">
        <f>IF(LEFT('R8.8.1事業者一覧'!L2050,4)="011-",MID('R8.8.1事業者一覧'!L2050,5,8),'R8.8.1事業者一覧'!L2050)</f>
        <v>572-7840</v>
      </c>
      <c r="I2051" s="30" t="str">
        <f>'R8.8.1事業者一覧'!N2050</f>
        <v>提供中</v>
      </c>
      <c r="J2051" s="32" t="str">
        <f>'R8.8.1事業者一覧'!O2050</f>
        <v>H21/06/30</v>
      </c>
      <c r="K2051" s="30" t="str">
        <f>'R8.8.1事業者一覧'!Q2050</f>
        <v>特定非営利活動法人　せせらぎ</v>
      </c>
      <c r="L2051" s="35" t="str">
        <f>'R8.8.1事業者一覧'!AA2050</f>
        <v/>
      </c>
      <c r="M2051" s="36" t="str">
        <f>'R8.8.1事業者一覧'!AB2050</f>
        <v/>
      </c>
      <c r="N2051" s="36" t="str">
        <f>'R8.8.1事業者一覧'!AC2050</f>
        <v>〇</v>
      </c>
      <c r="O2051" s="36" t="str">
        <f>'R8.8.1事業者一覧'!AD2050</f>
        <v/>
      </c>
      <c r="P2051" s="36" t="str">
        <f>'R8.8.1事業者一覧'!AE2050</f>
        <v/>
      </c>
      <c r="Q2051" s="36" t="str">
        <f>'R8.8.1事業者一覧'!AF2050</f>
        <v/>
      </c>
      <c r="R2051" s="36" t="str">
        <f>'R8.8.1事業者一覧'!AG2050</f>
        <v/>
      </c>
      <c r="S2051" s="36" t="str">
        <f>'R8.8.1事業者一覧'!AH2050</f>
        <v>〇</v>
      </c>
      <c r="T2051" s="36" t="str">
        <f>'R8.8.1事業者一覧'!AI2050</f>
        <v>〇</v>
      </c>
      <c r="U2051" s="36" t="str">
        <f>'R8.8.1事業者一覧'!AJ2050</f>
        <v>〇</v>
      </c>
      <c r="V2051" s="36" t="str">
        <f>'R8.8.1事業者一覧'!AK2050</f>
        <v/>
      </c>
    </row>
    <row r="2052" ht="26.25" customHeight="1">
      <c r="A2052" s="27" t="str">
        <f>'R8.8.1事業者一覧'!A2051</f>
        <v>0110503224</v>
      </c>
      <c r="B2052" s="30" t="str">
        <f>'R8.8.1事業者一覧'!C2051</f>
        <v>重度訪問介護</v>
      </c>
      <c r="C2052" s="30" t="str">
        <f>'R8.8.1事業者一覧'!F2051</f>
        <v>ヘルパーステーションせせらぎ</v>
      </c>
      <c r="D2052" s="27" t="str">
        <f>'R8.8.1事業者一覧'!G2051</f>
        <v>0050804</v>
      </c>
      <c r="E2052" s="30" t="str">
        <f>MID('R8.8.1事業者一覧'!H2051,7,3)</f>
        <v>南区</v>
      </c>
      <c r="F2052" s="30" t="str">
        <f>CONCATENATE('R8.8.1事業者一覧'!I2051,"　"&amp;'R8.8.1事業者一覧'!J2051)</f>
        <v>川沿４条３丁目４番９号　フラワーハイム１０２号室</v>
      </c>
      <c r="G2052" s="27" t="str">
        <f>IF(LEFT('R8.8.1事業者一覧'!K2051,4)="011-",MID('R8.8.1事業者一覧'!K2051,5,8),'R8.8.1事業者一覧'!K2051)</f>
        <v>572-7810</v>
      </c>
      <c r="H2052" s="27" t="str">
        <f>IF(LEFT('R8.8.1事業者一覧'!L2051,4)="011-",MID('R8.8.1事業者一覧'!L2051,5,8),'R8.8.1事業者一覧'!L2051)</f>
        <v>572-7840</v>
      </c>
      <c r="I2052" s="30" t="str">
        <f>'R8.8.1事業者一覧'!N2051</f>
        <v>提供中</v>
      </c>
      <c r="J2052" s="32" t="str">
        <f>'R8.8.1事業者一覧'!O2051</f>
        <v>H21/06/30</v>
      </c>
      <c r="K2052" s="30" t="str">
        <f>'R8.8.1事業者一覧'!Q2051</f>
        <v>特定非営利活動法人　せせらぎ</v>
      </c>
      <c r="L2052" s="35" t="str">
        <f>'R8.8.1事業者一覧'!AA2051</f>
        <v/>
      </c>
      <c r="M2052" s="36" t="str">
        <f>'R8.8.1事業者一覧'!AB2051</f>
        <v/>
      </c>
      <c r="N2052" s="36" t="str">
        <f>'R8.8.1事業者一覧'!AC2051</f>
        <v>〇</v>
      </c>
      <c r="O2052" s="36" t="str">
        <f>'R8.8.1事業者一覧'!AD2051</f>
        <v/>
      </c>
      <c r="P2052" s="36" t="str">
        <f>'R8.8.1事業者一覧'!AE2051</f>
        <v/>
      </c>
      <c r="Q2052" s="36" t="str">
        <f>'R8.8.1事業者一覧'!AF2051</f>
        <v/>
      </c>
      <c r="R2052" s="36" t="str">
        <f>'R8.8.1事業者一覧'!AG2051</f>
        <v/>
      </c>
      <c r="S2052" s="36" t="str">
        <f>'R8.8.1事業者一覧'!AH2051</f>
        <v/>
      </c>
      <c r="T2052" s="36" t="str">
        <f>'R8.8.1事業者一覧'!AI2051</f>
        <v/>
      </c>
      <c r="U2052" s="36" t="str">
        <f>'R8.8.1事業者一覧'!AJ2051</f>
        <v/>
      </c>
      <c r="V2052" s="36" t="str">
        <f>'R8.8.1事業者一覧'!AK2051</f>
        <v/>
      </c>
    </row>
    <row r="2053" ht="26.25" customHeight="1">
      <c r="A2053" s="27" t="str">
        <f>'R8.8.1事業者一覧'!A2052</f>
        <v>0110503323</v>
      </c>
      <c r="B2053" s="30" t="str">
        <f>'R8.8.1事業者一覧'!C2052</f>
        <v>就労継続支援(Ｂ型)</v>
      </c>
      <c r="C2053" s="30" t="str">
        <f>'R8.8.1事業者一覧'!F2052</f>
        <v>ゆったりたんぽぽ</v>
      </c>
      <c r="D2053" s="27" t="str">
        <f>'R8.8.1事業者一覧'!G2052</f>
        <v>0050003</v>
      </c>
      <c r="E2053" s="30" t="str">
        <f>MID('R8.8.1事業者一覧'!H2052,7,3)</f>
        <v>南区</v>
      </c>
      <c r="F2053" s="30" t="str">
        <f>CONCATENATE('R8.8.1事業者一覧'!I2052,"　"&amp;'R8.8.1事業者一覧'!J2052)</f>
        <v>澄川三条１丁目５－３　センタービル2階</v>
      </c>
      <c r="G2053" s="27" t="str">
        <f>IF(LEFT('R8.8.1事業者一覧'!K2052,4)="011-",MID('R8.8.1事業者一覧'!K2052,5,8),'R8.8.1事業者一覧'!K2052)</f>
        <v>374-5402</v>
      </c>
      <c r="H2053" s="27" t="str">
        <f>IF(LEFT('R8.8.1事業者一覧'!L2052,4)="011-",MID('R8.8.1事業者一覧'!L2052,5,8),'R8.8.1事業者一覧'!L2052)</f>
        <v>374-5402</v>
      </c>
      <c r="I2053" s="30" t="str">
        <f>'R8.8.1事業者一覧'!N2052</f>
        <v>提供中</v>
      </c>
      <c r="J2053" s="32" t="str">
        <f>'R8.8.1事業者一覧'!O2052</f>
        <v>H21/10/01</v>
      </c>
      <c r="K2053" s="30" t="str">
        <f>'R8.8.1事業者一覧'!Q2052</f>
        <v>特定非営利活動法人　アサンテ</v>
      </c>
      <c r="L2053" s="35">
        <f>'R8.8.1事業者一覧'!AA2052</f>
        <v>20</v>
      </c>
      <c r="M2053" s="36" t="str">
        <f>'R8.8.1事業者一覧'!AB2052</f>
        <v/>
      </c>
      <c r="N2053" s="36" t="str">
        <f>'R8.8.1事業者一覧'!AC2052</f>
        <v>〇</v>
      </c>
      <c r="O2053" s="36" t="str">
        <f>'R8.8.1事業者一覧'!AD2052</f>
        <v/>
      </c>
      <c r="P2053" s="36" t="str">
        <f>'R8.8.1事業者一覧'!AE2052</f>
        <v/>
      </c>
      <c r="Q2053" s="36" t="str">
        <f>'R8.8.1事業者一覧'!AF2052</f>
        <v/>
      </c>
      <c r="R2053" s="36" t="str">
        <f>'R8.8.1事業者一覧'!AG2052</f>
        <v/>
      </c>
      <c r="S2053" s="36" t="str">
        <f>'R8.8.1事業者一覧'!AH2052</f>
        <v>〇</v>
      </c>
      <c r="T2053" s="36" t="str">
        <f>'R8.8.1事業者一覧'!AI2052</f>
        <v>〇</v>
      </c>
      <c r="U2053" s="36" t="str">
        <f>'R8.8.1事業者一覧'!AJ2052</f>
        <v/>
      </c>
      <c r="V2053" s="36" t="str">
        <f>'R8.8.1事業者一覧'!AK2052</f>
        <v/>
      </c>
    </row>
    <row r="2054" ht="26.25" customHeight="1">
      <c r="A2054" s="27" t="str">
        <f>'R8.8.1事業者一覧'!A2053</f>
        <v>0110503364</v>
      </c>
      <c r="B2054" s="30" t="str">
        <f>'R8.8.1事業者一覧'!C2053</f>
        <v>居宅介護</v>
      </c>
      <c r="C2054" s="30" t="str">
        <f>'R8.8.1事業者一覧'!F2053</f>
        <v>どんまいワークヘルプサービス</v>
      </c>
      <c r="D2054" s="27" t="str">
        <f>'R8.8.1事業者一覧'!G2053</f>
        <v>0620053</v>
      </c>
      <c r="E2054" s="30" t="str">
        <f>MID('R8.8.1事業者一覧'!H2053,7,3)</f>
        <v>豊平区</v>
      </c>
      <c r="F2054" s="30" t="str">
        <f>CONCATENATE('R8.8.1事業者一覧'!I2053,"　"&amp;'R8.8.1事業者一覧'!J2053)</f>
        <v>月寒東３条１８丁目１４－１９　</v>
      </c>
      <c r="G2054" s="27" t="str">
        <f>IF(LEFT('R8.8.1事業者一覧'!K2053,4)="011-",MID('R8.8.1事業者一覧'!K2053,5,8),'R8.8.1事業者一覧'!K2053)</f>
        <v>303-1882</v>
      </c>
      <c r="H2054" s="27" t="str">
        <f>IF(LEFT('R8.8.1事業者一覧'!L2053,4)="011-",MID('R8.8.1事業者一覧'!L2053,5,8),'R8.8.1事業者一覧'!L2053)</f>
        <v>303-1883</v>
      </c>
      <c r="I2054" s="30" t="str">
        <f>'R8.8.1事業者一覧'!N2053</f>
        <v>提供中</v>
      </c>
      <c r="J2054" s="32" t="str">
        <f>'R8.8.1事業者一覧'!O2053</f>
        <v>H21/11/20</v>
      </c>
      <c r="K2054" s="30" t="str">
        <f>'R8.8.1事業者一覧'!Q2053</f>
        <v>便利屋ワーク　株式会社</v>
      </c>
      <c r="L2054" s="35" t="str">
        <f>'R8.8.1事業者一覧'!AA2053</f>
        <v/>
      </c>
      <c r="M2054" s="36" t="str">
        <f>'R8.8.1事業者一覧'!AB2053</f>
        <v/>
      </c>
      <c r="N2054" s="36" t="str">
        <f>'R8.8.1事業者一覧'!AC2053</f>
        <v>〇</v>
      </c>
      <c r="O2054" s="36" t="str">
        <f>'R8.8.1事業者一覧'!AD2053</f>
        <v/>
      </c>
      <c r="P2054" s="36" t="str">
        <f>'R8.8.1事業者一覧'!AE2053</f>
        <v/>
      </c>
      <c r="Q2054" s="36" t="str">
        <f>'R8.8.1事業者一覧'!AF2053</f>
        <v/>
      </c>
      <c r="R2054" s="36" t="str">
        <f>'R8.8.1事業者一覧'!AG2053</f>
        <v/>
      </c>
      <c r="S2054" s="36" t="str">
        <f>'R8.8.1事業者一覧'!AH2053</f>
        <v>〇</v>
      </c>
      <c r="T2054" s="36" t="str">
        <f>'R8.8.1事業者一覧'!AI2053</f>
        <v>〇</v>
      </c>
      <c r="U2054" s="36" t="str">
        <f>'R8.8.1事業者一覧'!AJ2053</f>
        <v>〇</v>
      </c>
      <c r="V2054" s="36" t="str">
        <f>'R8.8.1事業者一覧'!AK2053</f>
        <v/>
      </c>
    </row>
    <row r="2055" ht="26.25" customHeight="1">
      <c r="A2055" s="27" t="str">
        <f>'R8.8.1事業者一覧'!A2054</f>
        <v>0110503414</v>
      </c>
      <c r="B2055" s="30" t="str">
        <f>'R8.8.1事業者一覧'!C2054</f>
        <v>生活介護</v>
      </c>
      <c r="C2055" s="30" t="str">
        <f>'R8.8.1事業者一覧'!F2054</f>
        <v>びぃーはいぶ</v>
      </c>
      <c r="D2055" s="27" t="str">
        <f>'R8.8.1事業者一覧'!G2054</f>
        <v>0040022</v>
      </c>
      <c r="E2055" s="30" t="str">
        <f>MID('R8.8.1事業者一覧'!H2054,7,3)</f>
        <v>厚別区</v>
      </c>
      <c r="F2055" s="30" t="str">
        <f>CONCATENATE('R8.8.1事業者一覧'!I2054,"　"&amp;'R8.8.1事業者一覧'!J2054)</f>
        <v>厚別南５丁目３番４１号　</v>
      </c>
      <c r="G2055" s="27" t="str">
        <f>IF(LEFT('R8.8.1事業者一覧'!K2054,4)="011-",MID('R8.8.1事業者一覧'!K2054,5,8),'R8.8.1事業者一覧'!K2054)</f>
        <v>894-0988</v>
      </c>
      <c r="H2055" s="27" t="str">
        <f>IF(LEFT('R8.8.1事業者一覧'!L2054,4)="011-",MID('R8.8.1事業者一覧'!L2054,5,8),'R8.8.1事業者一覧'!L2054)</f>
        <v>375-0283</v>
      </c>
      <c r="I2055" s="30" t="str">
        <f>'R8.8.1事業者一覧'!N2054</f>
        <v>提供中</v>
      </c>
      <c r="J2055" s="32" t="str">
        <f>'R8.8.1事業者一覧'!O2054</f>
        <v>H22/03/01</v>
      </c>
      <c r="K2055" s="30" t="str">
        <f>'R8.8.1事業者一覧'!Q2054</f>
        <v>特定非営利活動法人　わーかーびぃー</v>
      </c>
      <c r="L2055" s="35">
        <f>'R8.8.1事業者一覧'!AA2054</f>
        <v>20</v>
      </c>
      <c r="M2055" s="36" t="str">
        <f>'R8.8.1事業者一覧'!AB2054</f>
        <v>〇</v>
      </c>
      <c r="N2055" s="36" t="str">
        <f>'R8.8.1事業者一覧'!AC2054</f>
        <v/>
      </c>
      <c r="O2055" s="36" t="str">
        <f>'R8.8.1事業者一覧'!AD2054</f>
        <v/>
      </c>
      <c r="P2055" s="36" t="str">
        <f>'R8.8.1事業者一覧'!AE2054</f>
        <v/>
      </c>
      <c r="Q2055" s="36" t="str">
        <f>'R8.8.1事業者一覧'!AF2054</f>
        <v/>
      </c>
      <c r="R2055" s="36" t="str">
        <f>'R8.8.1事業者一覧'!AG2054</f>
        <v/>
      </c>
      <c r="S2055" s="36" t="str">
        <f>'R8.8.1事業者一覧'!AH2054</f>
        <v/>
      </c>
      <c r="T2055" s="36" t="str">
        <f>'R8.8.1事業者一覧'!AI2054</f>
        <v/>
      </c>
      <c r="U2055" s="36" t="str">
        <f>'R8.8.1事業者一覧'!AJ2054</f>
        <v/>
      </c>
      <c r="V2055" s="36" t="str">
        <f>'R8.8.1事業者一覧'!AK2054</f>
        <v/>
      </c>
    </row>
    <row r="2056" ht="26.25" customHeight="1">
      <c r="A2056" s="27" t="str">
        <f>'R8.8.1事業者一覧'!A2055</f>
        <v>0110503414</v>
      </c>
      <c r="B2056" s="30" t="str">
        <f>'R8.8.1事業者一覧'!C2055</f>
        <v>短期入所</v>
      </c>
      <c r="C2056" s="30" t="str">
        <f>'R8.8.1事業者一覧'!F2055</f>
        <v>びぃーはいぶ</v>
      </c>
      <c r="D2056" s="27" t="str">
        <f>'R8.8.1事業者一覧'!G2055</f>
        <v>0040022</v>
      </c>
      <c r="E2056" s="30" t="str">
        <f>MID('R8.8.1事業者一覧'!H2055,7,3)</f>
        <v>厚別区</v>
      </c>
      <c r="F2056" s="30" t="str">
        <f>CONCATENATE('R8.8.1事業者一覧'!I2055,"　"&amp;'R8.8.1事業者一覧'!J2055)</f>
        <v>厚別南５丁目３番４１号　</v>
      </c>
      <c r="G2056" s="27" t="str">
        <f>IF(LEFT('R8.8.1事業者一覧'!K2055,4)="011-",MID('R8.8.1事業者一覧'!K2055,5,8),'R8.8.1事業者一覧'!K2055)</f>
        <v>894-0988</v>
      </c>
      <c r="H2056" s="27" t="str">
        <f>IF(LEFT('R8.8.1事業者一覧'!L2055,4)="011-",MID('R8.8.1事業者一覧'!L2055,5,8),'R8.8.1事業者一覧'!L2055)</f>
        <v>375-0283</v>
      </c>
      <c r="I2056" s="30" t="str">
        <f>'R8.8.1事業者一覧'!N2055</f>
        <v>提供中</v>
      </c>
      <c r="J2056" s="32" t="str">
        <f>'R8.8.1事業者一覧'!O2055</f>
        <v>H22/03/01</v>
      </c>
      <c r="K2056" s="30" t="str">
        <f>'R8.8.1事業者一覧'!Q2055</f>
        <v>特定非営利活動法人　わーかーびぃー</v>
      </c>
      <c r="L2056" s="35" t="str">
        <f>'R8.8.1事業者一覧'!AA2055</f>
        <v/>
      </c>
      <c r="M2056" s="36" t="str">
        <f>'R8.8.1事業者一覧'!AB2055</f>
        <v>〇</v>
      </c>
      <c r="N2056" s="36" t="str">
        <f>'R8.8.1事業者一覧'!AC2055</f>
        <v/>
      </c>
      <c r="O2056" s="36" t="str">
        <f>'R8.8.1事業者一覧'!AD2055</f>
        <v/>
      </c>
      <c r="P2056" s="36" t="str">
        <f>'R8.8.1事業者一覧'!AE2055</f>
        <v/>
      </c>
      <c r="Q2056" s="36" t="str">
        <f>'R8.8.1事業者一覧'!AF2055</f>
        <v/>
      </c>
      <c r="R2056" s="36" t="str">
        <f>'R8.8.1事業者一覧'!AG2055</f>
        <v/>
      </c>
      <c r="S2056" s="36" t="str">
        <f>'R8.8.1事業者一覧'!AH2055</f>
        <v/>
      </c>
      <c r="T2056" s="36" t="str">
        <f>'R8.8.1事業者一覧'!AI2055</f>
        <v/>
      </c>
      <c r="U2056" s="36" t="str">
        <f>'R8.8.1事業者一覧'!AJ2055</f>
        <v/>
      </c>
      <c r="V2056" s="36" t="str">
        <f>'R8.8.1事業者一覧'!AK2055</f>
        <v/>
      </c>
    </row>
    <row r="2057" ht="26.25" customHeight="1">
      <c r="A2057" s="27" t="str">
        <f>'R8.8.1事業者一覧'!A2056</f>
        <v>0110503471</v>
      </c>
      <c r="B2057" s="30" t="str">
        <f>'R8.8.1事業者一覧'!C2056</f>
        <v>居宅介護</v>
      </c>
      <c r="C2057" s="30" t="str">
        <f>'R8.8.1事業者一覧'!F2056</f>
        <v>ヘルパーステーション結</v>
      </c>
      <c r="D2057" s="27" t="str">
        <f>'R8.8.1事業者一覧'!G2056</f>
        <v>0040863</v>
      </c>
      <c r="E2057" s="30" t="str">
        <f>MID('R8.8.1事業者一覧'!H2056,7,3)</f>
        <v>清田区</v>
      </c>
      <c r="F2057" s="30" t="str">
        <f>CONCATENATE('R8.8.1事業者一覧'!I2056,"　"&amp;'R8.8.1事業者一覧'!J2056)</f>
        <v>北野３条２丁目６－９　アクアトピア北野Ⅲ３０３号</v>
      </c>
      <c r="G2057" s="27" t="str">
        <f>IF(LEFT('R8.8.1事業者一覧'!K2056,4)="011-",MID('R8.8.1事業者一覧'!K2056,5,8),'R8.8.1事業者一覧'!K2056)</f>
        <v>887-5333</v>
      </c>
      <c r="H2057" s="27" t="str">
        <f>IF(LEFT('R8.8.1事業者一覧'!L2056,4)="011-",MID('R8.8.1事業者一覧'!L2056,5,8),'R8.8.1事業者一覧'!L2056)</f>
        <v>887-5332</v>
      </c>
      <c r="I2057" s="30" t="str">
        <f>'R8.8.1事業者一覧'!N2056</f>
        <v>提供中</v>
      </c>
      <c r="J2057" s="32" t="str">
        <f>'R8.8.1事業者一覧'!O2056</f>
        <v>H22/03/23</v>
      </c>
      <c r="K2057" s="30" t="str">
        <f>'R8.8.1事業者一覧'!Q2056</f>
        <v>株式会社　プラッキー</v>
      </c>
      <c r="L2057" s="35" t="str">
        <f>'R8.8.1事業者一覧'!AA2056</f>
        <v/>
      </c>
      <c r="M2057" s="36" t="str">
        <f>'R8.8.1事業者一覧'!AB2056</f>
        <v>〇</v>
      </c>
      <c r="N2057" s="36" t="str">
        <f>'R8.8.1事業者一覧'!AC2056</f>
        <v/>
      </c>
      <c r="O2057" s="36" t="str">
        <f>'R8.8.1事業者一覧'!AD2056</f>
        <v/>
      </c>
      <c r="P2057" s="36" t="str">
        <f>'R8.8.1事業者一覧'!AE2056</f>
        <v/>
      </c>
      <c r="Q2057" s="36" t="str">
        <f>'R8.8.1事業者一覧'!AF2056</f>
        <v/>
      </c>
      <c r="R2057" s="36" t="str">
        <f>'R8.8.1事業者一覧'!AG2056</f>
        <v/>
      </c>
      <c r="S2057" s="36" t="str">
        <f>'R8.8.1事業者一覧'!AH2056</f>
        <v/>
      </c>
      <c r="T2057" s="36" t="str">
        <f>'R8.8.1事業者一覧'!AI2056</f>
        <v/>
      </c>
      <c r="U2057" s="36" t="str">
        <f>'R8.8.1事業者一覧'!AJ2056</f>
        <v/>
      </c>
      <c r="V2057" s="36" t="str">
        <f>'R8.8.1事業者一覧'!AK2056</f>
        <v/>
      </c>
    </row>
    <row r="2058" ht="26.25" customHeight="1">
      <c r="A2058" s="27" t="str">
        <f>'R8.8.1事業者一覧'!A2057</f>
        <v>0110503471</v>
      </c>
      <c r="B2058" s="30" t="str">
        <f>'R8.8.1事業者一覧'!C2057</f>
        <v>重度訪問介護</v>
      </c>
      <c r="C2058" s="30" t="str">
        <f>'R8.8.1事業者一覧'!F2057</f>
        <v>ヘルパーステーション結</v>
      </c>
      <c r="D2058" s="27" t="str">
        <f>'R8.8.1事業者一覧'!G2057</f>
        <v>0040863</v>
      </c>
      <c r="E2058" s="30" t="str">
        <f>MID('R8.8.1事業者一覧'!H2057,7,3)</f>
        <v>清田区</v>
      </c>
      <c r="F2058" s="30" t="str">
        <f>CONCATENATE('R8.8.1事業者一覧'!I2057,"　"&amp;'R8.8.1事業者一覧'!J2057)</f>
        <v>北野３条２丁目６－９　アクアトピア北野Ⅲ３０３号</v>
      </c>
      <c r="G2058" s="27" t="str">
        <f>IF(LEFT('R8.8.1事業者一覧'!K2057,4)="011-",MID('R8.8.1事業者一覧'!K2057,5,8),'R8.8.1事業者一覧'!K2057)</f>
        <v>887-5333</v>
      </c>
      <c r="H2058" s="27" t="str">
        <f>IF(LEFT('R8.8.1事業者一覧'!L2057,4)="011-",MID('R8.8.1事業者一覧'!L2057,5,8),'R8.8.1事業者一覧'!L2057)</f>
        <v>887-5332</v>
      </c>
      <c r="I2058" s="30" t="str">
        <f>'R8.8.1事業者一覧'!N2057</f>
        <v>提供中</v>
      </c>
      <c r="J2058" s="32" t="str">
        <f>'R8.8.1事業者一覧'!O2057</f>
        <v>H22/03/23</v>
      </c>
      <c r="K2058" s="30" t="str">
        <f>'R8.8.1事業者一覧'!Q2057</f>
        <v>株式会社　プラッキー</v>
      </c>
      <c r="L2058" s="35" t="str">
        <f>'R8.8.1事業者一覧'!AA2057</f>
        <v/>
      </c>
      <c r="M2058" s="36" t="str">
        <f>'R8.8.1事業者一覧'!AB2057</f>
        <v>〇</v>
      </c>
      <c r="N2058" s="36" t="str">
        <f>'R8.8.1事業者一覧'!AC2057</f>
        <v/>
      </c>
      <c r="O2058" s="36" t="str">
        <f>'R8.8.1事業者一覧'!AD2057</f>
        <v/>
      </c>
      <c r="P2058" s="36" t="str">
        <f>'R8.8.1事業者一覧'!AE2057</f>
        <v/>
      </c>
      <c r="Q2058" s="36" t="str">
        <f>'R8.8.1事業者一覧'!AF2057</f>
        <v/>
      </c>
      <c r="R2058" s="36" t="str">
        <f>'R8.8.1事業者一覧'!AG2057</f>
        <v/>
      </c>
      <c r="S2058" s="36" t="str">
        <f>'R8.8.1事業者一覧'!AH2057</f>
        <v/>
      </c>
      <c r="T2058" s="36" t="str">
        <f>'R8.8.1事業者一覧'!AI2057</f>
        <v/>
      </c>
      <c r="U2058" s="36" t="str">
        <f>'R8.8.1事業者一覧'!AJ2057</f>
        <v/>
      </c>
      <c r="V2058" s="36" t="str">
        <f>'R8.8.1事業者一覧'!AK2057</f>
        <v/>
      </c>
    </row>
    <row r="2059" ht="26.25" customHeight="1">
      <c r="A2059" s="27" t="str">
        <f>'R8.8.1事業者一覧'!A2058</f>
        <v>0110503497</v>
      </c>
      <c r="B2059" s="30" t="str">
        <f>'R8.8.1事業者一覧'!C2058</f>
        <v>就労継続支援(Ｂ型)</v>
      </c>
      <c r="C2059" s="30" t="str">
        <f>'R8.8.1事業者一覧'!F2058</f>
        <v>ハローENJOY札幌Ⅱ</v>
      </c>
      <c r="D2059" s="27" t="str">
        <f>'R8.8.1事業者一覧'!G2058</f>
        <v>0040834</v>
      </c>
      <c r="E2059" s="30" t="str">
        <f>MID('R8.8.1事業者一覧'!H2058,7,3)</f>
        <v>清田区</v>
      </c>
      <c r="F2059" s="30" t="str">
        <f>CONCATENATE('R8.8.1事業者一覧'!I2058,"　"&amp;'R8.8.1事業者一覧'!J2058)</f>
        <v>真栄４条２丁目２－２０　</v>
      </c>
      <c r="G2059" s="27" t="str">
        <f>IF(LEFT('R8.8.1事業者一覧'!K2058,4)="011-",MID('R8.8.1事業者一覧'!K2058,5,8),'R8.8.1事業者一覧'!K2058)</f>
        <v>886-8602</v>
      </c>
      <c r="H2059" s="27" t="str">
        <f>IF(LEFT('R8.8.1事業者一覧'!L2058,4)="011-",MID('R8.8.1事業者一覧'!L2058,5,8),'R8.8.1事業者一覧'!L2058)</f>
        <v>802-5821</v>
      </c>
      <c r="I2059" s="30" t="str">
        <f>'R8.8.1事業者一覧'!N2058</f>
        <v>提供中</v>
      </c>
      <c r="J2059" s="32" t="str">
        <f>'R8.8.1事業者一覧'!O2058</f>
        <v>H22/04/01</v>
      </c>
      <c r="K2059" s="30" t="str">
        <f>'R8.8.1事業者一覧'!Q2058</f>
        <v>社会福祉法人　栗山ゆりの会</v>
      </c>
      <c r="L2059" s="35">
        <f>'R8.8.1事業者一覧'!AA2058</f>
        <v>20</v>
      </c>
      <c r="M2059" s="36" t="str">
        <f>'R8.8.1事業者一覧'!AB2058</f>
        <v/>
      </c>
      <c r="N2059" s="36" t="str">
        <f>'R8.8.1事業者一覧'!AC2058</f>
        <v/>
      </c>
      <c r="O2059" s="36" t="str">
        <f>'R8.8.1事業者一覧'!AD2058</f>
        <v/>
      </c>
      <c r="P2059" s="36" t="str">
        <f>'R8.8.1事業者一覧'!AE2058</f>
        <v/>
      </c>
      <c r="Q2059" s="36" t="str">
        <f>'R8.8.1事業者一覧'!AF2058</f>
        <v/>
      </c>
      <c r="R2059" s="36" t="str">
        <f>'R8.8.1事業者一覧'!AG2058</f>
        <v/>
      </c>
      <c r="S2059" s="36" t="str">
        <f>'R8.8.1事業者一覧'!AH2058</f>
        <v>〇</v>
      </c>
      <c r="T2059" s="36" t="str">
        <f>'R8.8.1事業者一覧'!AI2058</f>
        <v/>
      </c>
      <c r="U2059" s="36" t="str">
        <f>'R8.8.1事業者一覧'!AJ2058</f>
        <v/>
      </c>
      <c r="V2059" s="36" t="str">
        <f>'R8.8.1事業者一覧'!AK2058</f>
        <v/>
      </c>
    </row>
    <row r="2060" ht="26.25" customHeight="1">
      <c r="A2060" s="27" t="str">
        <f>'R8.8.1事業者一覧'!A2059</f>
        <v>0110503505</v>
      </c>
      <c r="B2060" s="30" t="str">
        <f>'R8.8.1事業者一覧'!C2059</f>
        <v>生活介護</v>
      </c>
      <c r="C2060" s="30" t="str">
        <f>'R8.8.1事業者一覧'!F2059</f>
        <v>札幌市第二かしわ学園</v>
      </c>
      <c r="D2060" s="27" t="str">
        <f>'R8.8.1事業者一覧'!G2059</f>
        <v>0620934</v>
      </c>
      <c r="E2060" s="30" t="str">
        <f>MID('R8.8.1事業者一覧'!H2059,7,3)</f>
        <v>豊平区</v>
      </c>
      <c r="F2060" s="30" t="str">
        <f>CONCATENATE('R8.8.1事業者一覧'!I2059,"　"&amp;'R8.8.1事業者一覧'!J2059)</f>
        <v>平岸４条１８丁目１番３７号　</v>
      </c>
      <c r="G2060" s="27" t="str">
        <f>IF(LEFT('R8.8.1事業者一覧'!K2059,4)="011-",MID('R8.8.1事業者一覧'!K2059,5,8),'R8.8.1事業者一覧'!K2059)</f>
        <v>824-1986</v>
      </c>
      <c r="H2060" s="27" t="str">
        <f>IF(LEFT('R8.8.1事業者一覧'!L2059,4)="011-",MID('R8.8.1事業者一覧'!L2059,5,8),'R8.8.1事業者一覧'!L2059)</f>
        <v>824-1996</v>
      </c>
      <c r="I2060" s="30" t="str">
        <f>'R8.8.1事業者一覧'!N2059</f>
        <v>提供中</v>
      </c>
      <c r="J2060" s="32" t="str">
        <f>'R8.8.1事業者一覧'!O2059</f>
        <v>H22/04/01</v>
      </c>
      <c r="K2060" s="30" t="str">
        <f>'R8.8.1事業者一覧'!Q2059</f>
        <v>札幌市</v>
      </c>
      <c r="L2060" s="35">
        <f>'R8.8.1事業者一覧'!AA2059</f>
        <v>50</v>
      </c>
      <c r="M2060" s="36" t="str">
        <f>'R8.8.1事業者一覧'!AB2059</f>
        <v/>
      </c>
      <c r="N2060" s="36" t="str">
        <f>'R8.8.1事業者一覧'!AC2059</f>
        <v/>
      </c>
      <c r="O2060" s="36" t="str">
        <f>'R8.8.1事業者一覧'!AD2059</f>
        <v/>
      </c>
      <c r="P2060" s="36" t="str">
        <f>'R8.8.1事業者一覧'!AE2059</f>
        <v/>
      </c>
      <c r="Q2060" s="36" t="str">
        <f>'R8.8.1事業者一覧'!AF2059</f>
        <v/>
      </c>
      <c r="R2060" s="36" t="str">
        <f>'R8.8.1事業者一覧'!AG2059</f>
        <v/>
      </c>
      <c r="S2060" s="36" t="str">
        <f>'R8.8.1事業者一覧'!AH2059</f>
        <v>〇</v>
      </c>
      <c r="T2060" s="36" t="str">
        <f>'R8.8.1事業者一覧'!AI2059</f>
        <v/>
      </c>
      <c r="U2060" s="36" t="str">
        <f>'R8.8.1事業者一覧'!AJ2059</f>
        <v/>
      </c>
      <c r="V2060" s="36" t="str">
        <f>'R8.8.1事業者一覧'!AK2059</f>
        <v/>
      </c>
    </row>
    <row r="2061" ht="26.25" customHeight="1">
      <c r="A2061" s="27" t="str">
        <f>'R8.8.1事業者一覧'!A2060</f>
        <v>0110503513</v>
      </c>
      <c r="B2061" s="30" t="str">
        <f>'R8.8.1事業者一覧'!C2060</f>
        <v>生活介護</v>
      </c>
      <c r="C2061" s="30" t="str">
        <f>'R8.8.1事業者一覧'!F2060</f>
        <v>札幌報恩学園</v>
      </c>
      <c r="D2061" s="27" t="str">
        <f>'R8.8.1事業者一覧'!G2060</f>
        <v>0040039</v>
      </c>
      <c r="E2061" s="30" t="str">
        <f>MID('R8.8.1事業者一覧'!H2060,7,3)</f>
        <v>厚別区</v>
      </c>
      <c r="F2061" s="30" t="str">
        <f>CONCATENATE('R8.8.1事業者一覧'!I2060,"　"&amp;'R8.8.1事業者一覧'!J2060)</f>
        <v>厚別町上野幌８２２番地　</v>
      </c>
      <c r="G2061" s="27" t="str">
        <f>IF(LEFT('R8.8.1事業者一覧'!K2060,4)="011-",MID('R8.8.1事業者一覧'!K2060,5,8),'R8.8.1事業者一覧'!K2060)</f>
        <v>891-2188</v>
      </c>
      <c r="H2061" s="27" t="str">
        <f>IF(LEFT('R8.8.1事業者一覧'!L2060,4)="011-",MID('R8.8.1事業者一覧'!L2060,5,8),'R8.8.1事業者一覧'!L2060)</f>
        <v>891-5954</v>
      </c>
      <c r="I2061" s="30" t="str">
        <f>'R8.8.1事業者一覧'!N2060</f>
        <v>提供中</v>
      </c>
      <c r="J2061" s="32" t="str">
        <f>'R8.8.1事業者一覧'!O2060</f>
        <v>H22/04/01</v>
      </c>
      <c r="K2061" s="30" t="str">
        <f>'R8.8.1事業者一覧'!Q2060</f>
        <v>社会福祉法人　札幌報恩会</v>
      </c>
      <c r="L2061" s="35">
        <f>'R8.8.1事業者一覧'!AA2060</f>
        <v>145</v>
      </c>
      <c r="M2061" s="36" t="str">
        <f>'R8.8.1事業者一覧'!AB2060</f>
        <v/>
      </c>
      <c r="N2061" s="36" t="str">
        <f>'R8.8.1事業者一覧'!AC2060</f>
        <v/>
      </c>
      <c r="O2061" s="36" t="str">
        <f>'R8.8.1事業者一覧'!AD2060</f>
        <v/>
      </c>
      <c r="P2061" s="36" t="str">
        <f>'R8.8.1事業者一覧'!AE2060</f>
        <v/>
      </c>
      <c r="Q2061" s="36" t="str">
        <f>'R8.8.1事業者一覧'!AF2060</f>
        <v/>
      </c>
      <c r="R2061" s="36" t="str">
        <f>'R8.8.1事業者一覧'!AG2060</f>
        <v/>
      </c>
      <c r="S2061" s="36" t="str">
        <f>'R8.8.1事業者一覧'!AH2060</f>
        <v>〇</v>
      </c>
      <c r="T2061" s="36" t="str">
        <f>'R8.8.1事業者一覧'!AI2060</f>
        <v/>
      </c>
      <c r="U2061" s="36" t="str">
        <f>'R8.8.1事業者一覧'!AJ2060</f>
        <v/>
      </c>
      <c r="V2061" s="36" t="str">
        <f>'R8.8.1事業者一覧'!AK2060</f>
        <v/>
      </c>
    </row>
    <row r="2062" ht="26.25" customHeight="1">
      <c r="A2062" s="27" t="str">
        <f>'R8.8.1事業者一覧'!A2061</f>
        <v>0110503513</v>
      </c>
      <c r="B2062" s="30" t="str">
        <f>'R8.8.1事業者一覧'!C2061</f>
        <v>施設入所支援</v>
      </c>
      <c r="C2062" s="30" t="str">
        <f>'R8.8.1事業者一覧'!F2061</f>
        <v>札幌報恩学園</v>
      </c>
      <c r="D2062" s="27" t="str">
        <f>'R8.8.1事業者一覧'!G2061</f>
        <v>0040039</v>
      </c>
      <c r="E2062" s="30" t="str">
        <f>MID('R8.8.1事業者一覧'!H2061,7,3)</f>
        <v>厚別区</v>
      </c>
      <c r="F2062" s="30" t="str">
        <f>CONCATENATE('R8.8.1事業者一覧'!I2061,"　"&amp;'R8.8.1事業者一覧'!J2061)</f>
        <v>厚別町上野幌８２２番地　</v>
      </c>
      <c r="G2062" s="27" t="str">
        <f>IF(LEFT('R8.8.1事業者一覧'!K2061,4)="011-",MID('R8.8.1事業者一覧'!K2061,5,8),'R8.8.1事業者一覧'!K2061)</f>
        <v>891-2188</v>
      </c>
      <c r="H2062" s="27" t="str">
        <f>IF(LEFT('R8.8.1事業者一覧'!L2061,4)="011-",MID('R8.8.1事業者一覧'!L2061,5,8),'R8.8.1事業者一覧'!L2061)</f>
        <v>891-5954</v>
      </c>
      <c r="I2062" s="30" t="str">
        <f>'R8.8.1事業者一覧'!N2061</f>
        <v>提供中</v>
      </c>
      <c r="J2062" s="32" t="str">
        <f>'R8.8.1事業者一覧'!O2061</f>
        <v>H22/04/01</v>
      </c>
      <c r="K2062" s="30" t="str">
        <f>'R8.8.1事業者一覧'!Q2061</f>
        <v>社会福祉法人　札幌報恩会</v>
      </c>
      <c r="L2062" s="35">
        <f>'R8.8.1事業者一覧'!AA2061</f>
        <v>145</v>
      </c>
      <c r="M2062" s="36" t="str">
        <f>'R8.8.1事業者一覧'!AB2061</f>
        <v/>
      </c>
      <c r="N2062" s="36" t="str">
        <f>'R8.8.1事業者一覧'!AC2061</f>
        <v/>
      </c>
      <c r="O2062" s="36" t="str">
        <f>'R8.8.1事業者一覧'!AD2061</f>
        <v/>
      </c>
      <c r="P2062" s="36" t="str">
        <f>'R8.8.1事業者一覧'!AE2061</f>
        <v/>
      </c>
      <c r="Q2062" s="36" t="str">
        <f>'R8.8.1事業者一覧'!AF2061</f>
        <v/>
      </c>
      <c r="R2062" s="36" t="str">
        <f>'R8.8.1事業者一覧'!AG2061</f>
        <v/>
      </c>
      <c r="S2062" s="36" t="str">
        <f>'R8.8.1事業者一覧'!AH2061</f>
        <v>〇</v>
      </c>
      <c r="T2062" s="36" t="str">
        <f>'R8.8.1事業者一覧'!AI2061</f>
        <v/>
      </c>
      <c r="U2062" s="36" t="str">
        <f>'R8.8.1事業者一覧'!AJ2061</f>
        <v/>
      </c>
      <c r="V2062" s="36" t="str">
        <f>'R8.8.1事業者一覧'!AK2061</f>
        <v/>
      </c>
    </row>
    <row r="2063" ht="26.25" customHeight="1">
      <c r="A2063" s="27" t="str">
        <f>'R8.8.1事業者一覧'!A2062</f>
        <v>0110503554</v>
      </c>
      <c r="B2063" s="30" t="str">
        <f>'R8.8.1事業者一覧'!C2062</f>
        <v>就労継続支援(Ｂ型)</v>
      </c>
      <c r="C2063" s="30" t="str">
        <f>'R8.8.1事業者一覧'!F2062</f>
        <v>聴覚障害者支援センターほほえみ作業所</v>
      </c>
      <c r="D2063" s="27" t="str">
        <f>'R8.8.1事業者一覧'!G2062</f>
        <v>0030825</v>
      </c>
      <c r="E2063" s="30" t="str">
        <f>MID('R8.8.1事業者一覧'!H2062,7,3)</f>
        <v>白石区</v>
      </c>
      <c r="F2063" s="30" t="str">
        <f>CONCATENATE('R8.8.1事業者一覧'!I2062,"　"&amp;'R8.8.1事業者一覧'!J2062)</f>
        <v>菊水元町5条1丁目9-8　</v>
      </c>
      <c r="G2063" s="27" t="str">
        <f>IF(LEFT('R8.8.1事業者一覧'!K2062,4)="011-",MID('R8.8.1事業者一覧'!K2062,5,8),'R8.8.1事業者一覧'!K2062)</f>
        <v>799-0501</v>
      </c>
      <c r="H2063" s="27" t="str">
        <f>IF(LEFT('R8.8.1事業者一覧'!L2062,4)="011-",MID('R8.8.1事業者一覧'!L2062,5,8),'R8.8.1事業者一覧'!L2062)</f>
        <v>788-5171</v>
      </c>
      <c r="I2063" s="30" t="str">
        <f>'R8.8.1事業者一覧'!N2062</f>
        <v>提供中</v>
      </c>
      <c r="J2063" s="32" t="str">
        <f>'R8.8.1事業者一覧'!O2062</f>
        <v>H22/04/01</v>
      </c>
      <c r="K2063" s="30" t="str">
        <f>'R8.8.1事業者一覧'!Q2062</f>
        <v>公益社団法人　札幌聴覚障害者協会</v>
      </c>
      <c r="L2063" s="35">
        <f>'R8.8.1事業者一覧'!AA2062</f>
        <v>35</v>
      </c>
      <c r="M2063" s="36" t="str">
        <f>'R8.8.1事業者一覧'!AB2062</f>
        <v/>
      </c>
      <c r="N2063" s="36" t="str">
        <f>'R8.8.1事業者一覧'!AC2062</f>
        <v/>
      </c>
      <c r="O2063" s="36" t="str">
        <f>'R8.8.1事業者一覧'!AD2062</f>
        <v/>
      </c>
      <c r="P2063" s="36" t="str">
        <f>'R8.8.1事業者一覧'!AE2062</f>
        <v/>
      </c>
      <c r="Q2063" s="36" t="str">
        <f>'R8.8.1事業者一覧'!AF2062</f>
        <v>〇</v>
      </c>
      <c r="R2063" s="36" t="str">
        <f>'R8.8.1事業者一覧'!AG2062</f>
        <v/>
      </c>
      <c r="S2063" s="36" t="str">
        <f>'R8.8.1事業者一覧'!AH2062</f>
        <v/>
      </c>
      <c r="T2063" s="36" t="str">
        <f>'R8.8.1事業者一覧'!AI2062</f>
        <v/>
      </c>
      <c r="U2063" s="36" t="str">
        <f>'R8.8.1事業者一覧'!AJ2062</f>
        <v/>
      </c>
      <c r="V2063" s="36" t="str">
        <f>'R8.8.1事業者一覧'!AK2062</f>
        <v/>
      </c>
    </row>
    <row r="2064" ht="26.25" customHeight="1">
      <c r="A2064" s="27" t="str">
        <f>'R8.8.1事業者一覧'!A2063</f>
        <v>0110503604</v>
      </c>
      <c r="B2064" s="30" t="str">
        <f>'R8.8.1事業者一覧'!C2063</f>
        <v>就労継続支援(Ｂ型)</v>
      </c>
      <c r="C2064" s="30" t="str">
        <f>'R8.8.1事業者一覧'!F2063</f>
        <v>ピアハーブ札幌豊平支部</v>
      </c>
      <c r="D2064" s="27" t="str">
        <f>'R8.8.1事業者一覧'!G2063</f>
        <v>0620933</v>
      </c>
      <c r="E2064" s="30" t="str">
        <f>MID('R8.8.1事業者一覧'!H2063,7,3)</f>
        <v>豊平区</v>
      </c>
      <c r="F2064" s="30" t="str">
        <f>CONCATENATE('R8.8.1事業者一覧'!I2063,"　"&amp;'R8.8.1事業者一覧'!J2063)</f>
        <v>平岸３条１８丁目１－３０　天人山ビル　１Ｆ・２Ｆ</v>
      </c>
      <c r="G2064" s="27" t="str">
        <f>IF(LEFT('R8.8.1事業者一覧'!K2063,4)="011-",MID('R8.8.1事業者一覧'!K2063,5,8),'R8.8.1事業者一覧'!K2063)</f>
        <v>817-2950</v>
      </c>
      <c r="H2064" s="27" t="str">
        <f>IF(LEFT('R8.8.1事業者一覧'!L2063,4)="011-",MID('R8.8.1事業者一覧'!L2063,5,8),'R8.8.1事業者一覧'!L2063)</f>
        <v>817-8007</v>
      </c>
      <c r="I2064" s="30" t="str">
        <f>'R8.8.1事業者一覧'!N2063</f>
        <v>提供中</v>
      </c>
      <c r="J2064" s="32" t="str">
        <f>'R8.8.1事業者一覧'!O2063</f>
        <v>H25/03/15</v>
      </c>
      <c r="K2064" s="30" t="str">
        <f>'R8.8.1事業者一覧'!Q2063</f>
        <v>特定非営利活動法人　日本園芸療法士協会</v>
      </c>
      <c r="L2064" s="35">
        <f>'R8.8.1事業者一覧'!AA2063</f>
        <v>40</v>
      </c>
      <c r="M2064" s="36" t="str">
        <f>'R8.8.1事業者一覧'!AB2063</f>
        <v>〇</v>
      </c>
      <c r="N2064" s="36" t="str">
        <f>'R8.8.1事業者一覧'!AC2063</f>
        <v/>
      </c>
      <c r="O2064" s="36" t="str">
        <f>'R8.8.1事業者一覧'!AD2063</f>
        <v/>
      </c>
      <c r="P2064" s="36" t="str">
        <f>'R8.8.1事業者一覧'!AE2063</f>
        <v/>
      </c>
      <c r="Q2064" s="36" t="str">
        <f>'R8.8.1事業者一覧'!AF2063</f>
        <v/>
      </c>
      <c r="R2064" s="36" t="str">
        <f>'R8.8.1事業者一覧'!AG2063</f>
        <v/>
      </c>
      <c r="S2064" s="36" t="str">
        <f>'R8.8.1事業者一覧'!AH2063</f>
        <v/>
      </c>
      <c r="T2064" s="36" t="str">
        <f>'R8.8.1事業者一覧'!AI2063</f>
        <v/>
      </c>
      <c r="U2064" s="36" t="str">
        <f>'R8.8.1事業者一覧'!AJ2063</f>
        <v/>
      </c>
      <c r="V2064" s="36" t="str">
        <f>'R8.8.1事業者一覧'!AK2063</f>
        <v/>
      </c>
    </row>
    <row r="2065" ht="26.25" customHeight="1">
      <c r="A2065" s="27" t="str">
        <f>'R8.8.1事業者一覧'!A2064</f>
        <v>0110503703</v>
      </c>
      <c r="B2065" s="30" t="str">
        <f>'R8.8.1事業者一覧'!C2064</f>
        <v>就労移行支援</v>
      </c>
      <c r="C2065" s="30" t="str">
        <f>'R8.8.1事業者一覧'!F2064</f>
        <v>ワークサポート・プティパ</v>
      </c>
      <c r="D2065" s="27" t="str">
        <f>'R8.8.1事業者一覧'!G2064</f>
        <v>0040873</v>
      </c>
      <c r="E2065" s="30" t="str">
        <f>MID('R8.8.1事業者一覧'!H2064,7,3)</f>
        <v>清田区</v>
      </c>
      <c r="F2065" s="30" t="str">
        <f>CONCATENATE('R8.8.1事業者一覧'!I2064,"　"&amp;'R8.8.1事業者一覧'!J2064)</f>
        <v>平岡３条１丁目２番５号　</v>
      </c>
      <c r="G2065" s="27" t="str">
        <f>IF(LEFT('R8.8.1事業者一覧'!K2064,4)="011-",MID('R8.8.1事業者一覧'!K2064,5,8),'R8.8.1事業者一覧'!K2064)</f>
        <v>887-5111</v>
      </c>
      <c r="H2065" s="27" t="str">
        <f>IF(LEFT('R8.8.1事業者一覧'!L2064,4)="011-",MID('R8.8.1事業者一覧'!L2064,5,8),'R8.8.1事業者一覧'!L2064)</f>
        <v>887-5112</v>
      </c>
      <c r="I2065" s="30" t="str">
        <f>'R8.8.1事業者一覧'!N2064</f>
        <v>提供中</v>
      </c>
      <c r="J2065" s="32" t="str">
        <f>'R8.8.1事業者一覧'!O2064</f>
        <v>H27/06/04</v>
      </c>
      <c r="K2065" s="30" t="str">
        <f>'R8.8.1事業者一覧'!Q2064</f>
        <v>医療法人社団　五風会</v>
      </c>
      <c r="L2065" s="35">
        <f>'R8.8.1事業者一覧'!AA2064</f>
        <v>6</v>
      </c>
      <c r="M2065" s="36" t="str">
        <f>'R8.8.1事業者一覧'!AB2064</f>
        <v>〇</v>
      </c>
      <c r="N2065" s="36" t="str">
        <f>'R8.8.1事業者一覧'!AC2064</f>
        <v/>
      </c>
      <c r="O2065" s="36" t="str">
        <f>'R8.8.1事業者一覧'!AD2064</f>
        <v/>
      </c>
      <c r="P2065" s="36" t="str">
        <f>'R8.8.1事業者一覧'!AE2064</f>
        <v/>
      </c>
      <c r="Q2065" s="36" t="str">
        <f>'R8.8.1事業者一覧'!AF2064</f>
        <v/>
      </c>
      <c r="R2065" s="36" t="str">
        <f>'R8.8.1事業者一覧'!AG2064</f>
        <v/>
      </c>
      <c r="S2065" s="36" t="str">
        <f>'R8.8.1事業者一覧'!AH2064</f>
        <v/>
      </c>
      <c r="T2065" s="36" t="str">
        <f>'R8.8.1事業者一覧'!AI2064</f>
        <v/>
      </c>
      <c r="U2065" s="36" t="str">
        <f>'R8.8.1事業者一覧'!AJ2064</f>
        <v/>
      </c>
      <c r="V2065" s="36" t="str">
        <f>'R8.8.1事業者一覧'!AK2064</f>
        <v/>
      </c>
    </row>
    <row r="2066" ht="26.25" customHeight="1">
      <c r="A2066" s="27" t="str">
        <f>'R8.8.1事業者一覧'!A2065</f>
        <v>0110503703</v>
      </c>
      <c r="B2066" s="30" t="str">
        <f>'R8.8.1事業者一覧'!C2065</f>
        <v>就労継続支援(Ｂ型)</v>
      </c>
      <c r="C2066" s="30" t="str">
        <f>'R8.8.1事業者一覧'!F2065</f>
        <v>ワークサポート・プティパ</v>
      </c>
      <c r="D2066" s="27" t="str">
        <f>'R8.8.1事業者一覧'!G2065</f>
        <v>0040873</v>
      </c>
      <c r="E2066" s="30" t="str">
        <f>MID('R8.8.1事業者一覧'!H2065,7,3)</f>
        <v>清田区</v>
      </c>
      <c r="F2066" s="30" t="str">
        <f>CONCATENATE('R8.8.1事業者一覧'!I2065,"　"&amp;'R8.8.1事業者一覧'!J2065)</f>
        <v>平岡３条１丁目２番５号　</v>
      </c>
      <c r="G2066" s="27" t="str">
        <f>IF(LEFT('R8.8.1事業者一覧'!K2065,4)="011-",MID('R8.8.1事業者一覧'!K2065,5,8),'R8.8.1事業者一覧'!K2065)</f>
        <v>887-5111</v>
      </c>
      <c r="H2066" s="27" t="str">
        <f>IF(LEFT('R8.8.1事業者一覧'!L2065,4)="011-",MID('R8.8.1事業者一覧'!L2065,5,8),'R8.8.1事業者一覧'!L2065)</f>
        <v>887-5112</v>
      </c>
      <c r="I2066" s="30" t="str">
        <f>'R8.8.1事業者一覧'!N2065</f>
        <v>提供中</v>
      </c>
      <c r="J2066" s="32" t="str">
        <f>'R8.8.1事業者一覧'!O2065</f>
        <v>H22/07/29</v>
      </c>
      <c r="K2066" s="30" t="str">
        <f>'R8.8.1事業者一覧'!Q2065</f>
        <v>医療法人社団　五風会</v>
      </c>
      <c r="L2066" s="35">
        <f>'R8.8.1事業者一覧'!AA2065</f>
        <v>14</v>
      </c>
      <c r="M2066" s="36" t="str">
        <f>'R8.8.1事業者一覧'!AB2065</f>
        <v>〇</v>
      </c>
      <c r="N2066" s="36" t="str">
        <f>'R8.8.1事業者一覧'!AC2065</f>
        <v/>
      </c>
      <c r="O2066" s="36" t="str">
        <f>'R8.8.1事業者一覧'!AD2065</f>
        <v/>
      </c>
      <c r="P2066" s="36" t="str">
        <f>'R8.8.1事業者一覧'!AE2065</f>
        <v/>
      </c>
      <c r="Q2066" s="36" t="str">
        <f>'R8.8.1事業者一覧'!AF2065</f>
        <v/>
      </c>
      <c r="R2066" s="36" t="str">
        <f>'R8.8.1事業者一覧'!AG2065</f>
        <v/>
      </c>
      <c r="S2066" s="36" t="str">
        <f>'R8.8.1事業者一覧'!AH2065</f>
        <v/>
      </c>
      <c r="T2066" s="36" t="str">
        <f>'R8.8.1事業者一覧'!AI2065</f>
        <v/>
      </c>
      <c r="U2066" s="36" t="str">
        <f>'R8.8.1事業者一覧'!AJ2065</f>
        <v/>
      </c>
      <c r="V2066" s="36" t="str">
        <f>'R8.8.1事業者一覧'!AK2065</f>
        <v/>
      </c>
    </row>
    <row r="2067" ht="26.25" customHeight="1">
      <c r="A2067" s="27" t="str">
        <f>'R8.8.1事業者一覧'!A2066</f>
        <v>0110503737</v>
      </c>
      <c r="B2067" s="30" t="str">
        <f>'R8.8.1事業者一覧'!C2066</f>
        <v>就労継続支援(Ｂ型)</v>
      </c>
      <c r="C2067" s="30" t="str">
        <f>'R8.8.1事業者一覧'!F2066</f>
        <v>もこもこ</v>
      </c>
      <c r="D2067" s="27" t="str">
        <f>'R8.8.1事業者一覧'!G2066</f>
        <v>0010033</v>
      </c>
      <c r="E2067" s="30" t="str">
        <f>MID('R8.8.1事業者一覧'!H2066,7,3)</f>
        <v>北区</v>
      </c>
      <c r="F2067" s="30" t="str">
        <f>CONCATENATE('R8.8.1事業者一覧'!I2066,"　"&amp;'R8.8.1事業者一覧'!J2066)</f>
        <v>北３３条西１０丁目３－１　</v>
      </c>
      <c r="G2067" s="27" t="str">
        <f>IF(LEFT('R8.8.1事業者一覧'!K2066,4)="011-",MID('R8.8.1事業者一覧'!K2066,5,8),'R8.8.1事業者一覧'!K2066)</f>
        <v>299-9664</v>
      </c>
      <c r="H2067" s="27" t="str">
        <f>IF(LEFT('R8.8.1事業者一覧'!L2066,4)="011-",MID('R8.8.1事業者一覧'!L2066,5,8),'R8.8.1事業者一覧'!L2066)</f>
        <v>299-5009</v>
      </c>
      <c r="I2067" s="30" t="str">
        <f>'R8.8.1事業者一覧'!N2066</f>
        <v>提供中</v>
      </c>
      <c r="J2067" s="32" t="str">
        <f>'R8.8.1事業者一覧'!O2066</f>
        <v>H22/07/30</v>
      </c>
      <c r="K2067" s="30" t="str">
        <f>'R8.8.1事業者一覧'!Q2066</f>
        <v>特定非営利活動法人　地域障害者活動支援センター　創生もえぎ</v>
      </c>
      <c r="L2067" s="35">
        <f>'R8.8.1事業者一覧'!AA2066</f>
        <v>20</v>
      </c>
      <c r="M2067" s="36" t="str">
        <f>'R8.8.1事業者一覧'!AB2066</f>
        <v>〇</v>
      </c>
      <c r="N2067" s="36" t="str">
        <f>'R8.8.1事業者一覧'!AC2066</f>
        <v/>
      </c>
      <c r="O2067" s="36" t="str">
        <f>'R8.8.1事業者一覧'!AD2066</f>
        <v/>
      </c>
      <c r="P2067" s="36" t="str">
        <f>'R8.8.1事業者一覧'!AE2066</f>
        <v/>
      </c>
      <c r="Q2067" s="36" t="str">
        <f>'R8.8.1事業者一覧'!AF2066</f>
        <v/>
      </c>
      <c r="R2067" s="36" t="str">
        <f>'R8.8.1事業者一覧'!AG2066</f>
        <v/>
      </c>
      <c r="S2067" s="36" t="str">
        <f>'R8.8.1事業者一覧'!AH2066</f>
        <v/>
      </c>
      <c r="T2067" s="36" t="str">
        <f>'R8.8.1事業者一覧'!AI2066</f>
        <v/>
      </c>
      <c r="U2067" s="36" t="str">
        <f>'R8.8.1事業者一覧'!AJ2066</f>
        <v/>
      </c>
      <c r="V2067" s="36" t="str">
        <f>'R8.8.1事業者一覧'!AK2066</f>
        <v/>
      </c>
    </row>
    <row r="2068" ht="26.25" customHeight="1">
      <c r="A2068" s="27" t="str">
        <f>'R8.8.1事業者一覧'!A2067</f>
        <v>0110503760</v>
      </c>
      <c r="B2068" s="30" t="str">
        <f>'R8.8.1事業者一覧'!C2067</f>
        <v>就労継続支援(Ｂ型)</v>
      </c>
      <c r="C2068" s="30" t="str">
        <f>'R8.8.1事業者一覧'!F2067</f>
        <v>アイティーワークス札幌Ｂ</v>
      </c>
      <c r="D2068" s="27" t="str">
        <f>'R8.8.1事業者一覧'!G2067</f>
        <v>0050004</v>
      </c>
      <c r="E2068" s="30" t="str">
        <f>MID('R8.8.1事業者一覧'!H2067,7,3)</f>
        <v>南区</v>
      </c>
      <c r="F2068" s="30" t="str">
        <f>CONCATENATE('R8.8.1事業者一覧'!I2067,"　"&amp;'R8.8.1事業者一覧'!J2067)</f>
        <v>澄川４条３丁目４番２０　シャトー澄川２階</v>
      </c>
      <c r="G2068" s="27" t="str">
        <f>IF(LEFT('R8.8.1事業者一覧'!K2067,4)="011-",MID('R8.8.1事業者一覧'!K2067,5,8),'R8.8.1事業者一覧'!K2067)</f>
        <v>595-8979</v>
      </c>
      <c r="H2068" s="27" t="str">
        <f>IF(LEFT('R8.8.1事業者一覧'!L2067,4)="011-",MID('R8.8.1事業者一覧'!L2067,5,8),'R8.8.1事業者一覧'!L2067)</f>
        <v>376-1271</v>
      </c>
      <c r="I2068" s="30" t="str">
        <f>'R8.8.1事業者一覧'!N2067</f>
        <v>提供中</v>
      </c>
      <c r="J2068" s="32" t="str">
        <f>'R8.8.1事業者一覧'!O2067</f>
        <v>H28/01/30</v>
      </c>
      <c r="K2068" s="30" t="str">
        <f>'R8.8.1事業者一覧'!Q2067</f>
        <v>特定非営利活動法人　みつばち</v>
      </c>
      <c r="L2068" s="35">
        <f>'R8.8.1事業者一覧'!AA2067</f>
        <v>20</v>
      </c>
      <c r="M2068" s="36" t="str">
        <f>'R8.8.1事業者一覧'!AB2067</f>
        <v>〇</v>
      </c>
      <c r="N2068" s="36" t="str">
        <f>'R8.8.1事業者一覧'!AC2067</f>
        <v/>
      </c>
      <c r="O2068" s="36" t="str">
        <f>'R8.8.1事業者一覧'!AD2067</f>
        <v/>
      </c>
      <c r="P2068" s="36" t="str">
        <f>'R8.8.1事業者一覧'!AE2067</f>
        <v/>
      </c>
      <c r="Q2068" s="36" t="str">
        <f>'R8.8.1事業者一覧'!AF2067</f>
        <v/>
      </c>
      <c r="R2068" s="36" t="str">
        <f>'R8.8.1事業者一覧'!AG2067</f>
        <v/>
      </c>
      <c r="S2068" s="36" t="str">
        <f>'R8.8.1事業者一覧'!AH2067</f>
        <v/>
      </c>
      <c r="T2068" s="36" t="str">
        <f>'R8.8.1事業者一覧'!AI2067</f>
        <v/>
      </c>
      <c r="U2068" s="36" t="str">
        <f>'R8.8.1事業者一覧'!AJ2067</f>
        <v/>
      </c>
      <c r="V2068" s="36" t="str">
        <f>'R8.8.1事業者一覧'!AK2067</f>
        <v/>
      </c>
    </row>
    <row r="2069" ht="26.25" customHeight="1">
      <c r="A2069" s="27" t="str">
        <f>'R8.8.1事業者一覧'!A2068</f>
        <v>0110503786</v>
      </c>
      <c r="B2069" s="30" t="str">
        <f>'R8.8.1事業者一覧'!C2068</f>
        <v>生活介護</v>
      </c>
      <c r="C2069" s="30" t="str">
        <f>'R8.8.1事業者一覧'!F2068</f>
        <v>あけぼの</v>
      </c>
      <c r="D2069" s="27" t="str">
        <f>'R8.8.1事業者一覧'!G2068</f>
        <v>0050005</v>
      </c>
      <c r="E2069" s="30" t="str">
        <f>MID('R8.8.1事業者一覧'!H2068,7,3)</f>
        <v>南区</v>
      </c>
      <c r="F2069" s="30" t="str">
        <f>CONCATENATE('R8.8.1事業者一覧'!I2068,"　"&amp;'R8.8.1事業者一覧'!J2068)</f>
        <v>澄川５条１０丁目３－２３　</v>
      </c>
      <c r="G2069" s="27" t="str">
        <f>IF(LEFT('R8.8.1事業者一覧'!K2068,4)="011-",MID('R8.8.1事業者一覧'!K2068,5,8),'R8.8.1事業者一覧'!K2068)</f>
        <v>206-4431</v>
      </c>
      <c r="H2069" s="27" t="str">
        <f>IF(LEFT('R8.8.1事業者一覧'!L2068,4)="011-",MID('R8.8.1事業者一覧'!L2068,5,8),'R8.8.1事業者一覧'!L2068)</f>
        <v>206-4435</v>
      </c>
      <c r="I2069" s="30" t="str">
        <f>'R8.8.1事業者一覧'!N2068</f>
        <v>提供中</v>
      </c>
      <c r="J2069" s="32" t="str">
        <f>'R8.8.1事業者一覧'!O2068</f>
        <v>H22/09/10</v>
      </c>
      <c r="K2069" s="30" t="str">
        <f>'R8.8.1事業者一覧'!Q2068</f>
        <v>社会福祉法人　楡の会</v>
      </c>
      <c r="L2069" s="35">
        <f>'R8.8.1事業者一覧'!AA2068</f>
        <v>10</v>
      </c>
      <c r="M2069" s="36" t="str">
        <f>'R8.8.1事業者一覧'!AB2068</f>
        <v>〇</v>
      </c>
      <c r="N2069" s="36" t="str">
        <f>'R8.8.1事業者一覧'!AC2068</f>
        <v/>
      </c>
      <c r="O2069" s="36" t="str">
        <f>'R8.8.1事業者一覧'!AD2068</f>
        <v/>
      </c>
      <c r="P2069" s="36" t="str">
        <f>'R8.8.1事業者一覧'!AE2068</f>
        <v/>
      </c>
      <c r="Q2069" s="36" t="str">
        <f>'R8.8.1事業者一覧'!AF2068</f>
        <v/>
      </c>
      <c r="R2069" s="36" t="str">
        <f>'R8.8.1事業者一覧'!AG2068</f>
        <v/>
      </c>
      <c r="S2069" s="36" t="str">
        <f>'R8.8.1事業者一覧'!AH2068</f>
        <v/>
      </c>
      <c r="T2069" s="36" t="str">
        <f>'R8.8.1事業者一覧'!AI2068</f>
        <v/>
      </c>
      <c r="U2069" s="36" t="str">
        <f>'R8.8.1事業者一覧'!AJ2068</f>
        <v/>
      </c>
      <c r="V2069" s="36" t="str">
        <f>'R8.8.1事業者一覧'!AK2068</f>
        <v/>
      </c>
    </row>
    <row r="2070" ht="26.25" customHeight="1">
      <c r="A2070" s="27" t="str">
        <f>'R8.8.1事業者一覧'!A2069</f>
        <v>0110503802</v>
      </c>
      <c r="B2070" s="30" t="str">
        <f>'R8.8.1事業者一覧'!C2069</f>
        <v>居宅介護</v>
      </c>
      <c r="C2070" s="30" t="str">
        <f>'R8.8.1事業者一覧'!F2069</f>
        <v>ヘルパーステーション　おんぷ</v>
      </c>
      <c r="D2070" s="27" t="str">
        <f>'R8.8.1事業者一覧'!G2069</f>
        <v>0640944</v>
      </c>
      <c r="E2070" s="30" t="str">
        <f>MID('R8.8.1事業者一覧'!H2069,7,3)</f>
        <v>中央区</v>
      </c>
      <c r="F2070" s="30" t="str">
        <f>CONCATENATE('R8.8.1事業者一覧'!I2069,"　"&amp;'R8.8.1事業者一覧'!J2069)</f>
        <v>円山西町６丁目５番６９号　</v>
      </c>
      <c r="G2070" s="27" t="str">
        <f>IF(LEFT('R8.8.1事業者一覧'!K2069,4)="011-",MID('R8.8.1事業者一覧'!K2069,5,8),'R8.8.1事業者一覧'!K2069)</f>
        <v>676-5885</v>
      </c>
      <c r="H2070" s="27" t="str">
        <f>IF(LEFT('R8.8.1事業者一覧'!L2069,4)="011-",MID('R8.8.1事業者一覧'!L2069,5,8),'R8.8.1事業者一覧'!L2069)</f>
        <v>676-5886</v>
      </c>
      <c r="I2070" s="30" t="str">
        <f>'R8.8.1事業者一覧'!N2069</f>
        <v>提供中</v>
      </c>
      <c r="J2070" s="32" t="str">
        <f>'R8.8.1事業者一覧'!O2069</f>
        <v>H22/10/01</v>
      </c>
      <c r="K2070" s="30" t="str">
        <f>'R8.8.1事業者一覧'!Q2069</f>
        <v>合同会社　音色</v>
      </c>
      <c r="L2070" s="35" t="str">
        <f>'R8.8.1事業者一覧'!AA2069</f>
        <v/>
      </c>
      <c r="M2070" s="36" t="str">
        <f>'R8.8.1事業者一覧'!AB2069</f>
        <v>〇</v>
      </c>
      <c r="N2070" s="36" t="str">
        <f>'R8.8.1事業者一覧'!AC2069</f>
        <v/>
      </c>
      <c r="O2070" s="36" t="str">
        <f>'R8.8.1事業者一覧'!AD2069</f>
        <v/>
      </c>
      <c r="P2070" s="36" t="str">
        <f>'R8.8.1事業者一覧'!AE2069</f>
        <v/>
      </c>
      <c r="Q2070" s="36" t="str">
        <f>'R8.8.1事業者一覧'!AF2069</f>
        <v/>
      </c>
      <c r="R2070" s="36" t="str">
        <f>'R8.8.1事業者一覧'!AG2069</f>
        <v/>
      </c>
      <c r="S2070" s="36" t="str">
        <f>'R8.8.1事業者一覧'!AH2069</f>
        <v/>
      </c>
      <c r="T2070" s="36" t="str">
        <f>'R8.8.1事業者一覧'!AI2069</f>
        <v/>
      </c>
      <c r="U2070" s="36" t="str">
        <f>'R8.8.1事業者一覧'!AJ2069</f>
        <v/>
      </c>
      <c r="V2070" s="36" t="str">
        <f>'R8.8.1事業者一覧'!AK2069</f>
        <v/>
      </c>
    </row>
    <row r="2071" ht="26.25" customHeight="1">
      <c r="A2071" s="27" t="str">
        <f>'R8.8.1事業者一覧'!A2070</f>
        <v>0110503802</v>
      </c>
      <c r="B2071" s="30" t="str">
        <f>'R8.8.1事業者一覧'!C2070</f>
        <v>重度訪問介護</v>
      </c>
      <c r="C2071" s="30" t="str">
        <f>'R8.8.1事業者一覧'!F2070</f>
        <v>ヘルパーステーション　おんぷ</v>
      </c>
      <c r="D2071" s="27" t="str">
        <f>'R8.8.1事業者一覧'!G2070</f>
        <v>0640944</v>
      </c>
      <c r="E2071" s="30" t="str">
        <f>MID('R8.8.1事業者一覧'!H2070,7,3)</f>
        <v>中央区</v>
      </c>
      <c r="F2071" s="30" t="str">
        <f>CONCATENATE('R8.8.1事業者一覧'!I2070,"　"&amp;'R8.8.1事業者一覧'!J2070)</f>
        <v>円山西町６丁目５番６９号　</v>
      </c>
      <c r="G2071" s="27" t="str">
        <f>IF(LEFT('R8.8.1事業者一覧'!K2070,4)="011-",MID('R8.8.1事業者一覧'!K2070,5,8),'R8.8.1事業者一覧'!K2070)</f>
        <v>676-5885</v>
      </c>
      <c r="H2071" s="27" t="str">
        <f>IF(LEFT('R8.8.1事業者一覧'!L2070,4)="011-",MID('R8.8.1事業者一覧'!L2070,5,8),'R8.8.1事業者一覧'!L2070)</f>
        <v>676-5886</v>
      </c>
      <c r="I2071" s="30" t="str">
        <f>'R8.8.1事業者一覧'!N2070</f>
        <v>提供中</v>
      </c>
      <c r="J2071" s="32" t="str">
        <f>'R8.8.1事業者一覧'!O2070</f>
        <v>H22/10/01</v>
      </c>
      <c r="K2071" s="30" t="str">
        <f>'R8.8.1事業者一覧'!Q2070</f>
        <v>合同会社　音色</v>
      </c>
      <c r="L2071" s="35" t="str">
        <f>'R8.8.1事業者一覧'!AA2070</f>
        <v/>
      </c>
      <c r="M2071" s="36" t="str">
        <f>'R8.8.1事業者一覧'!AB2070</f>
        <v>〇</v>
      </c>
      <c r="N2071" s="36" t="str">
        <f>'R8.8.1事業者一覧'!AC2070</f>
        <v/>
      </c>
      <c r="O2071" s="36" t="str">
        <f>'R8.8.1事業者一覧'!AD2070</f>
        <v/>
      </c>
      <c r="P2071" s="36" t="str">
        <f>'R8.8.1事業者一覧'!AE2070</f>
        <v/>
      </c>
      <c r="Q2071" s="36" t="str">
        <f>'R8.8.1事業者一覧'!AF2070</f>
        <v/>
      </c>
      <c r="R2071" s="36" t="str">
        <f>'R8.8.1事業者一覧'!AG2070</f>
        <v/>
      </c>
      <c r="S2071" s="36" t="str">
        <f>'R8.8.1事業者一覧'!AH2070</f>
        <v/>
      </c>
      <c r="T2071" s="36" t="str">
        <f>'R8.8.1事業者一覧'!AI2070</f>
        <v/>
      </c>
      <c r="U2071" s="36" t="str">
        <f>'R8.8.1事業者一覧'!AJ2070</f>
        <v/>
      </c>
      <c r="V2071" s="36" t="str">
        <f>'R8.8.1事業者一覧'!AK2070</f>
        <v/>
      </c>
    </row>
    <row r="2072" ht="26.25" customHeight="1">
      <c r="A2072" s="27" t="str">
        <f>'R8.8.1事業者一覧'!A2071</f>
        <v>0110503802</v>
      </c>
      <c r="B2072" s="30" t="str">
        <f>'R8.8.1事業者一覧'!C2071</f>
        <v>行動援護</v>
      </c>
      <c r="C2072" s="30" t="str">
        <f>'R8.8.1事業者一覧'!F2071</f>
        <v>ヘルパーステーション　おんぷ</v>
      </c>
      <c r="D2072" s="27" t="str">
        <f>'R8.8.1事業者一覧'!G2071</f>
        <v>0640944</v>
      </c>
      <c r="E2072" s="30" t="str">
        <f>MID('R8.8.1事業者一覧'!H2071,7,3)</f>
        <v>中央区</v>
      </c>
      <c r="F2072" s="30" t="str">
        <f>CONCATENATE('R8.8.1事業者一覧'!I2071,"　"&amp;'R8.8.1事業者一覧'!J2071)</f>
        <v>円山西町６丁目５番６９号　</v>
      </c>
      <c r="G2072" s="27" t="str">
        <f>IF(LEFT('R8.8.1事業者一覧'!K2071,4)="011-",MID('R8.8.1事業者一覧'!K2071,5,8),'R8.8.1事業者一覧'!K2071)</f>
        <v>676-5885</v>
      </c>
      <c r="H2072" s="27" t="str">
        <f>IF(LEFT('R8.8.1事業者一覧'!L2071,4)="011-",MID('R8.8.1事業者一覧'!L2071,5,8),'R8.8.1事業者一覧'!L2071)</f>
        <v>676-5886</v>
      </c>
      <c r="I2072" s="30" t="str">
        <f>'R8.8.1事業者一覧'!N2071</f>
        <v>提供中</v>
      </c>
      <c r="J2072" s="32" t="str">
        <f>'R8.8.1事業者一覧'!O2071</f>
        <v>H22/10/01</v>
      </c>
      <c r="K2072" s="30" t="str">
        <f>'R8.8.1事業者一覧'!Q2071</f>
        <v>合同会社　音色</v>
      </c>
      <c r="L2072" s="35" t="str">
        <f>'R8.8.1事業者一覧'!AA2071</f>
        <v/>
      </c>
      <c r="M2072" s="36" t="str">
        <f>'R8.8.1事業者一覧'!AB2071</f>
        <v>〇</v>
      </c>
      <c r="N2072" s="36" t="str">
        <f>'R8.8.1事業者一覧'!AC2071</f>
        <v/>
      </c>
      <c r="O2072" s="36" t="str">
        <f>'R8.8.1事業者一覧'!AD2071</f>
        <v/>
      </c>
      <c r="P2072" s="36" t="str">
        <f>'R8.8.1事業者一覧'!AE2071</f>
        <v/>
      </c>
      <c r="Q2072" s="36" t="str">
        <f>'R8.8.1事業者一覧'!AF2071</f>
        <v/>
      </c>
      <c r="R2072" s="36" t="str">
        <f>'R8.8.1事業者一覧'!AG2071</f>
        <v/>
      </c>
      <c r="S2072" s="36" t="str">
        <f>'R8.8.1事業者一覧'!AH2071</f>
        <v/>
      </c>
      <c r="T2072" s="36" t="str">
        <f>'R8.8.1事業者一覧'!AI2071</f>
        <v/>
      </c>
      <c r="U2072" s="36" t="str">
        <f>'R8.8.1事業者一覧'!AJ2071</f>
        <v/>
      </c>
      <c r="V2072" s="36" t="str">
        <f>'R8.8.1事業者一覧'!AK2071</f>
        <v/>
      </c>
    </row>
    <row r="2073" ht="26.25" customHeight="1">
      <c r="A2073" s="27" t="str">
        <f>'R8.8.1事業者一覧'!A2072</f>
        <v>0110503844</v>
      </c>
      <c r="B2073" s="30" t="str">
        <f>'R8.8.1事業者一覧'!C2072</f>
        <v>就労継続支援(Ｂ型)</v>
      </c>
      <c r="C2073" s="30" t="str">
        <f>'R8.8.1事業者一覧'!F2072</f>
        <v>Ｂ型事業所りあん</v>
      </c>
      <c r="D2073" s="27" t="str">
        <f>'R8.8.1事業者一覧'!G2072</f>
        <v>0030027</v>
      </c>
      <c r="E2073" s="30" t="str">
        <f>MID('R8.8.1事業者一覧'!H2072,7,3)</f>
        <v>白石区</v>
      </c>
      <c r="F2073" s="30" t="str">
        <f>CONCATENATE('R8.8.1事業者一覧'!I2072,"　"&amp;'R8.8.1事業者一覧'!J2072)</f>
        <v>本通７丁目北２番２４号　</v>
      </c>
      <c r="G2073" s="27" t="str">
        <f>IF(LEFT('R8.8.1事業者一覧'!K2072,4)="011-",MID('R8.8.1事業者一覧'!K2072,5,8),'R8.8.1事業者一覧'!K2072)</f>
        <v>376-5455</v>
      </c>
      <c r="H2073" s="27" t="str">
        <f>IF(LEFT('R8.8.1事業者一覧'!L2072,4)="011-",MID('R8.8.1事業者一覧'!L2072,5,8),'R8.8.1事業者一覧'!L2072)</f>
        <v>376-5466</v>
      </c>
      <c r="I2073" s="30" t="str">
        <f>'R8.8.1事業者一覧'!N2072</f>
        <v>提供中</v>
      </c>
      <c r="J2073" s="32" t="str">
        <f>'R8.8.1事業者一覧'!O2072</f>
        <v>H22/11/01</v>
      </c>
      <c r="K2073" s="30" t="str">
        <f>'R8.8.1事業者一覧'!Q2072</f>
        <v>特定非営利活動法人　オペア</v>
      </c>
      <c r="L2073" s="35">
        <f>'R8.8.1事業者一覧'!AA2072</f>
        <v>40</v>
      </c>
      <c r="M2073" s="36" t="str">
        <f>'R8.8.1事業者一覧'!AB2072</f>
        <v/>
      </c>
      <c r="N2073" s="36" t="str">
        <f>'R8.8.1事業者一覧'!AC2072</f>
        <v>〇</v>
      </c>
      <c r="O2073" s="36" t="str">
        <f>'R8.8.1事業者一覧'!AD2072</f>
        <v/>
      </c>
      <c r="P2073" s="36" t="str">
        <f>'R8.8.1事業者一覧'!AE2072</f>
        <v/>
      </c>
      <c r="Q2073" s="36" t="str">
        <f>'R8.8.1事業者一覧'!AF2072</f>
        <v/>
      </c>
      <c r="R2073" s="36" t="str">
        <f>'R8.8.1事業者一覧'!AG2072</f>
        <v/>
      </c>
      <c r="S2073" s="36" t="str">
        <f>'R8.8.1事業者一覧'!AH2072</f>
        <v>〇</v>
      </c>
      <c r="T2073" s="36" t="str">
        <f>'R8.8.1事業者一覧'!AI2072</f>
        <v>〇</v>
      </c>
      <c r="U2073" s="36" t="str">
        <f>'R8.8.1事業者一覧'!AJ2072</f>
        <v/>
      </c>
      <c r="V2073" s="36" t="str">
        <f>'R8.8.1事業者一覧'!AK2072</f>
        <v/>
      </c>
    </row>
    <row r="2074" ht="26.25" customHeight="1">
      <c r="A2074" s="27" t="str">
        <f>'R8.8.1事業者一覧'!A2073</f>
        <v>0110503851</v>
      </c>
      <c r="B2074" s="30" t="str">
        <f>'R8.8.1事業者一覧'!C2073</f>
        <v>就労継続支援(Ｂ型)</v>
      </c>
      <c r="C2074" s="30" t="str">
        <f>'R8.8.1事業者一覧'!F2073</f>
        <v>就労支援事業所ほおずき</v>
      </c>
      <c r="D2074" s="27" t="str">
        <f>'R8.8.1事業者一覧'!G2073</f>
        <v>0010923</v>
      </c>
      <c r="E2074" s="30" t="str">
        <f>MID('R8.8.1事業者一覧'!H2073,7,3)</f>
        <v>北区</v>
      </c>
      <c r="F2074" s="30" t="str">
        <f>CONCATENATE('R8.8.1事業者一覧'!I2073,"　"&amp;'R8.8.1事業者一覧'!J2073)</f>
        <v>新川３条４丁目８番３１号　</v>
      </c>
      <c r="G2074" s="27" t="str">
        <f>IF(LEFT('R8.8.1事業者一覧'!K2073,4)="011-",MID('R8.8.1事業者一覧'!K2073,5,8),'R8.8.1事業者一覧'!K2073)</f>
        <v>299-8225</v>
      </c>
      <c r="H2074" s="27" t="str">
        <f>IF(LEFT('R8.8.1事業者一覧'!L2073,4)="011-",MID('R8.8.1事業者一覧'!L2073,5,8),'R8.8.1事業者一覧'!L2073)</f>
        <v>299-8226</v>
      </c>
      <c r="I2074" s="30" t="str">
        <f>'R8.8.1事業者一覧'!N2073</f>
        <v>提供中</v>
      </c>
      <c r="J2074" s="32" t="str">
        <f>'R8.8.1事業者一覧'!O2073</f>
        <v>H25/10/01</v>
      </c>
      <c r="K2074" s="30" t="str">
        <f>'R8.8.1事業者一覧'!Q2073</f>
        <v>株式会社ふきのとう</v>
      </c>
      <c r="L2074" s="35">
        <f>'R8.8.1事業者一覧'!AA2073</f>
        <v>20</v>
      </c>
      <c r="M2074" s="36" t="str">
        <f>'R8.8.1事業者一覧'!AB2073</f>
        <v>〇</v>
      </c>
      <c r="N2074" s="36" t="str">
        <f>'R8.8.1事業者一覧'!AC2073</f>
        <v/>
      </c>
      <c r="O2074" s="36" t="str">
        <f>'R8.8.1事業者一覧'!AD2073</f>
        <v/>
      </c>
      <c r="P2074" s="36" t="str">
        <f>'R8.8.1事業者一覧'!AE2073</f>
        <v/>
      </c>
      <c r="Q2074" s="36" t="str">
        <f>'R8.8.1事業者一覧'!AF2073</f>
        <v/>
      </c>
      <c r="R2074" s="36" t="str">
        <f>'R8.8.1事業者一覧'!AG2073</f>
        <v/>
      </c>
      <c r="S2074" s="36" t="str">
        <f>'R8.8.1事業者一覧'!AH2073</f>
        <v/>
      </c>
      <c r="T2074" s="36" t="str">
        <f>'R8.8.1事業者一覧'!AI2073</f>
        <v/>
      </c>
      <c r="U2074" s="36" t="str">
        <f>'R8.8.1事業者一覧'!AJ2073</f>
        <v/>
      </c>
      <c r="V2074" s="36" t="str">
        <f>'R8.8.1事業者一覧'!AK2073</f>
        <v/>
      </c>
    </row>
    <row r="2075" ht="26.25" customHeight="1">
      <c r="A2075" s="27" t="str">
        <f>'R8.8.1事業者一覧'!A2074</f>
        <v>0110503885</v>
      </c>
      <c r="B2075" s="30" t="str">
        <f>'R8.8.1事業者一覧'!C2074</f>
        <v>居宅介護</v>
      </c>
      <c r="C2075" s="30" t="str">
        <f>'R8.8.1事業者一覧'!F2074</f>
        <v>ライフアドベンチャー札幌</v>
      </c>
      <c r="D2075" s="27" t="str">
        <f>'R8.8.1事業者一覧'!G2074</f>
        <v>0620052</v>
      </c>
      <c r="E2075" s="30" t="str">
        <f>MID('R8.8.1事業者一覧'!H2074,7,3)</f>
        <v>豊平区</v>
      </c>
      <c r="F2075" s="30" t="str">
        <f>CONCATENATE('R8.8.1事業者一覧'!I2074,"　"&amp;'R8.8.1事業者一覧'!J2074)</f>
        <v>月寒東２条１１丁目１０－５　</v>
      </c>
      <c r="G2075" s="27" t="str">
        <f>IF(LEFT('R8.8.1事業者一覧'!K2074,4)="011-",MID('R8.8.1事業者一覧'!K2074,5,8),'R8.8.1事業者一覧'!K2074)</f>
        <v>857-9570</v>
      </c>
      <c r="H2075" s="27" t="str">
        <f>IF(LEFT('R8.8.1事業者一覧'!L2074,4)="011-",MID('R8.8.1事業者一覧'!L2074,5,8),'R8.8.1事業者一覧'!L2074)</f>
        <v>879-7836</v>
      </c>
      <c r="I2075" s="30" t="str">
        <f>'R8.8.1事業者一覧'!N2074</f>
        <v>提供中</v>
      </c>
      <c r="J2075" s="32" t="str">
        <f>'R8.8.1事業者一覧'!O2074</f>
        <v>H23/01/07</v>
      </c>
      <c r="K2075" s="30" t="str">
        <f>'R8.8.1事業者一覧'!Q2074</f>
        <v>株式会社　ＴＣＳ　Ａｄｖｅｎｔｕｒｅ</v>
      </c>
      <c r="L2075" s="35" t="str">
        <f>'R8.8.1事業者一覧'!AA2074</f>
        <v/>
      </c>
      <c r="M2075" s="36" t="str">
        <f>'R8.8.1事業者一覧'!AB2074</f>
        <v>〇</v>
      </c>
      <c r="N2075" s="36" t="str">
        <f>'R8.8.1事業者一覧'!AC2074</f>
        <v/>
      </c>
      <c r="O2075" s="36" t="str">
        <f>'R8.8.1事業者一覧'!AD2074</f>
        <v/>
      </c>
      <c r="P2075" s="36" t="str">
        <f>'R8.8.1事業者一覧'!AE2074</f>
        <v/>
      </c>
      <c r="Q2075" s="36" t="str">
        <f>'R8.8.1事業者一覧'!AF2074</f>
        <v/>
      </c>
      <c r="R2075" s="36" t="str">
        <f>'R8.8.1事業者一覧'!AG2074</f>
        <v/>
      </c>
      <c r="S2075" s="36" t="str">
        <f>'R8.8.1事業者一覧'!AH2074</f>
        <v/>
      </c>
      <c r="T2075" s="36" t="str">
        <f>'R8.8.1事業者一覧'!AI2074</f>
        <v/>
      </c>
      <c r="U2075" s="36" t="str">
        <f>'R8.8.1事業者一覧'!AJ2074</f>
        <v/>
      </c>
      <c r="V2075" s="36" t="str">
        <f>'R8.8.1事業者一覧'!AK2074</f>
        <v/>
      </c>
    </row>
    <row r="2076" ht="26.25" customHeight="1">
      <c r="A2076" s="27" t="str">
        <f>'R8.8.1事業者一覧'!A2075</f>
        <v>0110503885</v>
      </c>
      <c r="B2076" s="30" t="str">
        <f>'R8.8.1事業者一覧'!C2075</f>
        <v>重度訪問介護</v>
      </c>
      <c r="C2076" s="30" t="str">
        <f>'R8.8.1事業者一覧'!F2075</f>
        <v>ライフアドベンチャー札幌</v>
      </c>
      <c r="D2076" s="27" t="str">
        <f>'R8.8.1事業者一覧'!G2075</f>
        <v>0620052</v>
      </c>
      <c r="E2076" s="30" t="str">
        <f>MID('R8.8.1事業者一覧'!H2075,7,3)</f>
        <v>豊平区</v>
      </c>
      <c r="F2076" s="30" t="str">
        <f>CONCATENATE('R8.8.1事業者一覧'!I2075,"　"&amp;'R8.8.1事業者一覧'!J2075)</f>
        <v>月寒東２条１１丁目１０－５　</v>
      </c>
      <c r="G2076" s="27" t="str">
        <f>IF(LEFT('R8.8.1事業者一覧'!K2075,4)="011-",MID('R8.8.1事業者一覧'!K2075,5,8),'R8.8.1事業者一覧'!K2075)</f>
        <v>857-9570</v>
      </c>
      <c r="H2076" s="27" t="str">
        <f>IF(LEFT('R8.8.1事業者一覧'!L2075,4)="011-",MID('R8.8.1事業者一覧'!L2075,5,8),'R8.8.1事業者一覧'!L2075)</f>
        <v>879-7836</v>
      </c>
      <c r="I2076" s="30" t="str">
        <f>'R8.8.1事業者一覧'!N2075</f>
        <v>提供中</v>
      </c>
      <c r="J2076" s="32" t="str">
        <f>'R8.8.1事業者一覧'!O2075</f>
        <v>H23/01/07</v>
      </c>
      <c r="K2076" s="30" t="str">
        <f>'R8.8.1事業者一覧'!Q2075</f>
        <v>株式会社　ＴＣＳ　Ａｄｖｅｎｔｕｒｅ</v>
      </c>
      <c r="L2076" s="35" t="str">
        <f>'R8.8.1事業者一覧'!AA2075</f>
        <v/>
      </c>
      <c r="M2076" s="36" t="str">
        <f>'R8.8.1事業者一覧'!AB2075</f>
        <v>〇</v>
      </c>
      <c r="N2076" s="36" t="str">
        <f>'R8.8.1事業者一覧'!AC2075</f>
        <v/>
      </c>
      <c r="O2076" s="36" t="str">
        <f>'R8.8.1事業者一覧'!AD2075</f>
        <v/>
      </c>
      <c r="P2076" s="36" t="str">
        <f>'R8.8.1事業者一覧'!AE2075</f>
        <v/>
      </c>
      <c r="Q2076" s="36" t="str">
        <f>'R8.8.1事業者一覧'!AF2075</f>
        <v/>
      </c>
      <c r="R2076" s="36" t="str">
        <f>'R8.8.1事業者一覧'!AG2075</f>
        <v/>
      </c>
      <c r="S2076" s="36" t="str">
        <f>'R8.8.1事業者一覧'!AH2075</f>
        <v/>
      </c>
      <c r="T2076" s="36" t="str">
        <f>'R8.8.1事業者一覧'!AI2075</f>
        <v/>
      </c>
      <c r="U2076" s="36" t="str">
        <f>'R8.8.1事業者一覧'!AJ2075</f>
        <v/>
      </c>
      <c r="V2076" s="36" t="str">
        <f>'R8.8.1事業者一覧'!AK2075</f>
        <v/>
      </c>
    </row>
    <row r="2077" ht="26.25" customHeight="1">
      <c r="A2077" s="27" t="str">
        <f>'R8.8.1事業者一覧'!A2076</f>
        <v>0110503885</v>
      </c>
      <c r="B2077" s="30" t="str">
        <f>'R8.8.1事業者一覧'!C2076</f>
        <v>行動援護</v>
      </c>
      <c r="C2077" s="30" t="str">
        <f>'R8.8.1事業者一覧'!F2076</f>
        <v>ライフアドベンチャー札幌</v>
      </c>
      <c r="D2077" s="27" t="str">
        <f>'R8.8.1事業者一覧'!G2076</f>
        <v>0620052</v>
      </c>
      <c r="E2077" s="30" t="str">
        <f>MID('R8.8.1事業者一覧'!H2076,7,3)</f>
        <v>豊平区</v>
      </c>
      <c r="F2077" s="30" t="str">
        <f>CONCATENATE('R8.8.1事業者一覧'!I2076,"　"&amp;'R8.8.1事業者一覧'!J2076)</f>
        <v>月寒東２条１１丁目１０－５　</v>
      </c>
      <c r="G2077" s="27" t="str">
        <f>IF(LEFT('R8.8.1事業者一覧'!K2076,4)="011-",MID('R8.8.1事業者一覧'!K2076,5,8),'R8.8.1事業者一覧'!K2076)</f>
        <v>857-9570</v>
      </c>
      <c r="H2077" s="27" t="str">
        <f>IF(LEFT('R8.8.1事業者一覧'!L2076,4)="011-",MID('R8.8.1事業者一覧'!L2076,5,8),'R8.8.1事業者一覧'!L2076)</f>
        <v>879-7836</v>
      </c>
      <c r="I2077" s="30" t="str">
        <f>'R8.8.1事業者一覧'!N2076</f>
        <v>休止</v>
      </c>
      <c r="J2077" s="32" t="str">
        <f>'R8.8.1事業者一覧'!O2076</f>
        <v>R03/02/01</v>
      </c>
      <c r="K2077" s="30" t="str">
        <f>'R8.8.1事業者一覧'!Q2076</f>
        <v>株式会社　ＴＣＳ　Ａｄｖｅｎｔｕｒｅ</v>
      </c>
      <c r="L2077" s="35" t="str">
        <f>'R8.8.1事業者一覧'!AA2076</f>
        <v/>
      </c>
      <c r="M2077" s="36" t="str">
        <f>'R8.8.1事業者一覧'!AB2076</f>
        <v>〇</v>
      </c>
      <c r="N2077" s="36" t="str">
        <f>'R8.8.1事業者一覧'!AC2076</f>
        <v/>
      </c>
      <c r="O2077" s="36" t="str">
        <f>'R8.8.1事業者一覧'!AD2076</f>
        <v/>
      </c>
      <c r="P2077" s="36" t="str">
        <f>'R8.8.1事業者一覧'!AE2076</f>
        <v/>
      </c>
      <c r="Q2077" s="36" t="str">
        <f>'R8.8.1事業者一覧'!AF2076</f>
        <v/>
      </c>
      <c r="R2077" s="36" t="str">
        <f>'R8.8.1事業者一覧'!AG2076</f>
        <v/>
      </c>
      <c r="S2077" s="36" t="str">
        <f>'R8.8.1事業者一覧'!AH2076</f>
        <v/>
      </c>
      <c r="T2077" s="36" t="str">
        <f>'R8.8.1事業者一覧'!AI2076</f>
        <v/>
      </c>
      <c r="U2077" s="36" t="str">
        <f>'R8.8.1事業者一覧'!AJ2076</f>
        <v/>
      </c>
      <c r="V2077" s="36" t="str">
        <f>'R8.8.1事業者一覧'!AK2076</f>
        <v/>
      </c>
    </row>
    <row r="2078" ht="26.25" customHeight="1">
      <c r="A2078" s="27" t="str">
        <f>'R8.8.1事業者一覧'!A2077</f>
        <v>0110503885</v>
      </c>
      <c r="B2078" s="30" t="str">
        <f>'R8.8.1事業者一覧'!C2077</f>
        <v>同行援護</v>
      </c>
      <c r="C2078" s="30" t="str">
        <f>'R8.8.1事業者一覧'!F2077</f>
        <v>ライフアドベンチャー札幌</v>
      </c>
      <c r="D2078" s="27" t="str">
        <f>'R8.8.1事業者一覧'!G2077</f>
        <v>0620052</v>
      </c>
      <c r="E2078" s="30" t="str">
        <f>MID('R8.8.1事業者一覧'!H2077,7,3)</f>
        <v>豊平区</v>
      </c>
      <c r="F2078" s="30" t="str">
        <f>CONCATENATE('R8.8.1事業者一覧'!I2077,"　"&amp;'R8.8.1事業者一覧'!J2077)</f>
        <v>月寒東２条１１丁目１０－５　</v>
      </c>
      <c r="G2078" s="27" t="str">
        <f>IF(LEFT('R8.8.1事業者一覧'!K2077,4)="011-",MID('R8.8.1事業者一覧'!K2077,5,8),'R8.8.1事業者一覧'!K2077)</f>
        <v>857-9570</v>
      </c>
      <c r="H2078" s="27" t="str">
        <f>IF(LEFT('R8.8.1事業者一覧'!L2077,4)="011-",MID('R8.8.1事業者一覧'!L2077,5,8),'R8.8.1事業者一覧'!L2077)</f>
        <v>879-7836</v>
      </c>
      <c r="I2078" s="30" t="str">
        <f>'R8.8.1事業者一覧'!N2077</f>
        <v>休止</v>
      </c>
      <c r="J2078" s="32" t="str">
        <f>'R8.8.1事業者一覧'!O2077</f>
        <v>R03/03/01</v>
      </c>
      <c r="K2078" s="30" t="str">
        <f>'R8.8.1事業者一覧'!Q2077</f>
        <v>株式会社　ＴＣＳ　Ａｄｖｅｎｔｕｒｅ</v>
      </c>
      <c r="L2078" s="35" t="str">
        <f>'R8.8.1事業者一覧'!AA2077</f>
        <v/>
      </c>
      <c r="M2078" s="36" t="str">
        <f>'R8.8.1事業者一覧'!AB2077</f>
        <v>〇</v>
      </c>
      <c r="N2078" s="36" t="str">
        <f>'R8.8.1事業者一覧'!AC2077</f>
        <v/>
      </c>
      <c r="O2078" s="36" t="str">
        <f>'R8.8.1事業者一覧'!AD2077</f>
        <v/>
      </c>
      <c r="P2078" s="36" t="str">
        <f>'R8.8.1事業者一覧'!AE2077</f>
        <v/>
      </c>
      <c r="Q2078" s="36" t="str">
        <f>'R8.8.1事業者一覧'!AF2077</f>
        <v/>
      </c>
      <c r="R2078" s="36" t="str">
        <f>'R8.8.1事業者一覧'!AG2077</f>
        <v/>
      </c>
      <c r="S2078" s="36" t="str">
        <f>'R8.8.1事業者一覧'!AH2077</f>
        <v/>
      </c>
      <c r="T2078" s="36" t="str">
        <f>'R8.8.1事業者一覧'!AI2077</f>
        <v/>
      </c>
      <c r="U2078" s="36" t="str">
        <f>'R8.8.1事業者一覧'!AJ2077</f>
        <v/>
      </c>
      <c r="V2078" s="36" t="str">
        <f>'R8.8.1事業者一覧'!AK2077</f>
        <v/>
      </c>
    </row>
    <row r="2079" ht="26.25" customHeight="1">
      <c r="A2079" s="27" t="str">
        <f>'R8.8.1事業者一覧'!A2078</f>
        <v>0110503901</v>
      </c>
      <c r="B2079" s="30" t="str">
        <f>'R8.8.1事業者一覧'!C2078</f>
        <v>就労継続支援(Ｂ型)</v>
      </c>
      <c r="C2079" s="30" t="str">
        <f>'R8.8.1事業者一覧'!F2078</f>
        <v>ビーイング</v>
      </c>
      <c r="D2079" s="27" t="str">
        <f>'R8.8.1事業者一覧'!G2078</f>
        <v>0620921</v>
      </c>
      <c r="E2079" s="30" t="str">
        <f>MID('R8.8.1事業者一覧'!H2078,7,3)</f>
        <v>豊平区</v>
      </c>
      <c r="F2079" s="30" t="str">
        <f>CONCATENATE('R8.8.1事業者一覧'!I2078,"　"&amp;'R8.8.1事業者一覧'!J2078)</f>
        <v>中の島１条６丁目７番２３号　北海ビル　</v>
      </c>
      <c r="G2079" s="27" t="str">
        <f>IF(LEFT('R8.8.1事業者一覧'!K2078,4)="011-",MID('R8.8.1事業者一覧'!K2078,5,8),'R8.8.1事業者一覧'!K2078)</f>
        <v>815-2400</v>
      </c>
      <c r="H2079" s="27" t="str">
        <f>IF(LEFT('R8.8.1事業者一覧'!L2078,4)="011-",MID('R8.8.1事業者一覧'!L2078,5,8),'R8.8.1事業者一覧'!L2078)</f>
        <v>815-2400</v>
      </c>
      <c r="I2079" s="30" t="str">
        <f>'R8.8.1事業者一覧'!N2078</f>
        <v>提供中</v>
      </c>
      <c r="J2079" s="32" t="str">
        <f>'R8.8.1事業者一覧'!O2078</f>
        <v>H23/02/01</v>
      </c>
      <c r="K2079" s="30" t="str">
        <f>'R8.8.1事業者一覧'!Q2078</f>
        <v>特定非営利活動法人　のほほん</v>
      </c>
      <c r="L2079" s="35">
        <f>'R8.8.1事業者一覧'!AA2078</f>
        <v>20</v>
      </c>
      <c r="M2079" s="36" t="str">
        <f>'R8.8.1事業者一覧'!AB2078</f>
        <v>〇</v>
      </c>
      <c r="N2079" s="36" t="str">
        <f>'R8.8.1事業者一覧'!AC2078</f>
        <v/>
      </c>
      <c r="O2079" s="36" t="str">
        <f>'R8.8.1事業者一覧'!AD2078</f>
        <v/>
      </c>
      <c r="P2079" s="36" t="str">
        <f>'R8.8.1事業者一覧'!AE2078</f>
        <v/>
      </c>
      <c r="Q2079" s="36" t="str">
        <f>'R8.8.1事業者一覧'!AF2078</f>
        <v/>
      </c>
      <c r="R2079" s="36" t="str">
        <f>'R8.8.1事業者一覧'!AG2078</f>
        <v/>
      </c>
      <c r="S2079" s="36" t="str">
        <f>'R8.8.1事業者一覧'!AH2078</f>
        <v/>
      </c>
      <c r="T2079" s="36" t="str">
        <f>'R8.8.1事業者一覧'!AI2078</f>
        <v/>
      </c>
      <c r="U2079" s="36" t="str">
        <f>'R8.8.1事業者一覧'!AJ2078</f>
        <v/>
      </c>
      <c r="V2079" s="36" t="str">
        <f>'R8.8.1事業者一覧'!AK2078</f>
        <v/>
      </c>
    </row>
    <row r="2080" ht="26.25" customHeight="1">
      <c r="A2080" s="27" t="str">
        <f>'R8.8.1事業者一覧'!A2079</f>
        <v>0110503919</v>
      </c>
      <c r="B2080" s="30" t="str">
        <f>'R8.8.1事業者一覧'!C2079</f>
        <v>就労継続支援(Ｂ型)</v>
      </c>
      <c r="C2080" s="30" t="str">
        <f>'R8.8.1事業者一覧'!F2079</f>
        <v>エルフィン</v>
      </c>
      <c r="D2080" s="27" t="str">
        <f>'R8.8.1事業者一覧'!G2079</f>
        <v>0600042</v>
      </c>
      <c r="E2080" s="30" t="str">
        <f>MID('R8.8.1事業者一覧'!H2079,7,3)</f>
        <v>中央区</v>
      </c>
      <c r="F2080" s="30" t="str">
        <f>CONCATENATE('R8.8.1事業者一覧'!I2079,"　"&amp;'R8.8.1事業者一覧'!J2079)</f>
        <v>大通西１３丁目４番１６１号　札幌東光ビル４階</v>
      </c>
      <c r="G2080" s="27" t="str">
        <f>IF(LEFT('R8.8.1事業者一覧'!K2079,4)="011-",MID('R8.8.1事業者一覧'!K2079,5,8),'R8.8.1事業者一覧'!K2079)</f>
        <v>200-9933</v>
      </c>
      <c r="H2080" s="27" t="str">
        <f>IF(LEFT('R8.8.1事業者一覧'!L2079,4)="011-",MID('R8.8.1事業者一覧'!L2079,5,8),'R8.8.1事業者一覧'!L2079)</f>
        <v>200-9933</v>
      </c>
      <c r="I2080" s="30" t="str">
        <f>'R8.8.1事業者一覧'!N2079</f>
        <v>提供中</v>
      </c>
      <c r="J2080" s="32" t="str">
        <f>'R8.8.1事業者一覧'!O2079</f>
        <v>H23/02/01</v>
      </c>
      <c r="K2080" s="30" t="str">
        <f>'R8.8.1事業者一覧'!Q2079</f>
        <v>特定非営利活動法人　エルフィン</v>
      </c>
      <c r="L2080" s="35">
        <f>'R8.8.1事業者一覧'!AA2079</f>
        <v>20</v>
      </c>
      <c r="M2080" s="36" t="str">
        <f>'R8.8.1事業者一覧'!AB2079</f>
        <v>〇</v>
      </c>
      <c r="N2080" s="36" t="str">
        <f>'R8.8.1事業者一覧'!AC2079</f>
        <v/>
      </c>
      <c r="O2080" s="36" t="str">
        <f>'R8.8.1事業者一覧'!AD2079</f>
        <v/>
      </c>
      <c r="P2080" s="36" t="str">
        <f>'R8.8.1事業者一覧'!AE2079</f>
        <v/>
      </c>
      <c r="Q2080" s="36" t="str">
        <f>'R8.8.1事業者一覧'!AF2079</f>
        <v/>
      </c>
      <c r="R2080" s="36" t="str">
        <f>'R8.8.1事業者一覧'!AG2079</f>
        <v/>
      </c>
      <c r="S2080" s="36" t="str">
        <f>'R8.8.1事業者一覧'!AH2079</f>
        <v/>
      </c>
      <c r="T2080" s="36" t="str">
        <f>'R8.8.1事業者一覧'!AI2079</f>
        <v/>
      </c>
      <c r="U2080" s="36" t="str">
        <f>'R8.8.1事業者一覧'!AJ2079</f>
        <v/>
      </c>
      <c r="V2080" s="36" t="str">
        <f>'R8.8.1事業者一覧'!AK2079</f>
        <v/>
      </c>
    </row>
    <row r="2081" ht="26.25" customHeight="1">
      <c r="A2081" s="27" t="str">
        <f>'R8.8.1事業者一覧'!A2080</f>
        <v>0110503927</v>
      </c>
      <c r="B2081" s="30" t="str">
        <f>'R8.8.1事業者一覧'!C2080</f>
        <v>就労移行支援</v>
      </c>
      <c r="C2081" s="30" t="str">
        <f>'R8.8.1事業者一覧'!F2080</f>
        <v>多機能型事業所ステップ</v>
      </c>
      <c r="D2081" s="27" t="str">
        <f>'R8.8.1事業者一覧'!G2080</f>
        <v>0030002</v>
      </c>
      <c r="E2081" s="30" t="str">
        <f>MID('R8.8.1事業者一覧'!H2080,7,3)</f>
        <v>白石区</v>
      </c>
      <c r="F2081" s="30" t="str">
        <f>CONCATENATE('R8.8.1事業者一覧'!I2080,"　"&amp;'R8.8.1事業者一覧'!J2080)</f>
        <v>東札幌２条５丁目６番９号　インフィニティ東札幌２階</v>
      </c>
      <c r="G2081" s="27" t="str">
        <f>IF(LEFT('R8.8.1事業者一覧'!K2080,4)="011-",MID('R8.8.1事業者一覧'!K2080,5,8),'R8.8.1事業者一覧'!K2080)</f>
        <v>598-8522</v>
      </c>
      <c r="H2081" s="27" t="str">
        <f>IF(LEFT('R8.8.1事業者一覧'!L2080,4)="011-",MID('R8.8.1事業者一覧'!L2080,5,8),'R8.8.1事業者一覧'!L2080)</f>
        <v>598-8523</v>
      </c>
      <c r="I2081" s="30" t="str">
        <f>'R8.8.1事業者一覧'!N2080</f>
        <v>休止</v>
      </c>
      <c r="J2081" s="32" t="str">
        <f>'R8.8.1事業者一覧'!O2080</f>
        <v>H23/02/14</v>
      </c>
      <c r="K2081" s="30" t="str">
        <f>'R8.8.1事業者一覧'!Q2080</f>
        <v>特定非営利活動法人クロト</v>
      </c>
      <c r="L2081" s="35">
        <f>'R8.8.1事業者一覧'!AA2080</f>
        <v>6</v>
      </c>
      <c r="M2081" s="36" t="str">
        <f>'R8.8.1事業者一覧'!AB2080</f>
        <v/>
      </c>
      <c r="N2081" s="36" t="str">
        <f>'R8.8.1事業者一覧'!AC2080</f>
        <v/>
      </c>
      <c r="O2081" s="36" t="str">
        <f>'R8.8.1事業者一覧'!AD2080</f>
        <v/>
      </c>
      <c r="P2081" s="36" t="str">
        <f>'R8.8.1事業者一覧'!AE2080</f>
        <v/>
      </c>
      <c r="Q2081" s="36" t="str">
        <f>'R8.8.1事業者一覧'!AF2080</f>
        <v/>
      </c>
      <c r="R2081" s="36" t="str">
        <f>'R8.8.1事業者一覧'!AG2080</f>
        <v/>
      </c>
      <c r="S2081" s="36" t="str">
        <f>'R8.8.1事業者一覧'!AH2080</f>
        <v>〇</v>
      </c>
      <c r="T2081" s="36" t="str">
        <f>'R8.8.1事業者一覧'!AI2080</f>
        <v>〇</v>
      </c>
      <c r="U2081" s="36" t="str">
        <f>'R8.8.1事業者一覧'!AJ2080</f>
        <v/>
      </c>
      <c r="V2081" s="36" t="str">
        <f>'R8.8.1事業者一覧'!AK2080</f>
        <v/>
      </c>
    </row>
    <row r="2082" ht="26.25" customHeight="1">
      <c r="A2082" s="27" t="str">
        <f>'R8.8.1事業者一覧'!A2081</f>
        <v>0110503927</v>
      </c>
      <c r="B2082" s="30" t="str">
        <f>'R8.8.1事業者一覧'!C2081</f>
        <v>就労継続支援(Ｂ型)</v>
      </c>
      <c r="C2082" s="30" t="str">
        <f>'R8.8.1事業者一覧'!F2081</f>
        <v>多機能型事業所ステップ</v>
      </c>
      <c r="D2082" s="27" t="str">
        <f>'R8.8.1事業者一覧'!G2081</f>
        <v>0030002</v>
      </c>
      <c r="E2082" s="30" t="str">
        <f>MID('R8.8.1事業者一覧'!H2081,7,3)</f>
        <v>白石区</v>
      </c>
      <c r="F2082" s="30" t="str">
        <f>CONCATENATE('R8.8.1事業者一覧'!I2081,"　"&amp;'R8.8.1事業者一覧'!J2081)</f>
        <v>東札幌２条５丁目６番９号　インフィニティ東札幌２階</v>
      </c>
      <c r="G2082" s="27" t="str">
        <f>IF(LEFT('R8.8.1事業者一覧'!K2081,4)="011-",MID('R8.8.1事業者一覧'!K2081,5,8),'R8.8.1事業者一覧'!K2081)</f>
        <v>598-8522</v>
      </c>
      <c r="H2082" s="27" t="str">
        <f>IF(LEFT('R8.8.1事業者一覧'!L2081,4)="011-",MID('R8.8.1事業者一覧'!L2081,5,8),'R8.8.1事業者一覧'!L2081)</f>
        <v>598-8523</v>
      </c>
      <c r="I2082" s="30" t="str">
        <f>'R8.8.1事業者一覧'!N2081</f>
        <v>提供中</v>
      </c>
      <c r="J2082" s="32" t="str">
        <f>'R8.8.1事業者一覧'!O2081</f>
        <v>H23/02/14</v>
      </c>
      <c r="K2082" s="30" t="str">
        <f>'R8.8.1事業者一覧'!Q2081</f>
        <v>特定非営利活動法人クロト</v>
      </c>
      <c r="L2082" s="35">
        <f>'R8.8.1事業者一覧'!AA2081</f>
        <v>20</v>
      </c>
      <c r="M2082" s="36" t="str">
        <f>'R8.8.1事業者一覧'!AB2081</f>
        <v/>
      </c>
      <c r="N2082" s="36" t="str">
        <f>'R8.8.1事業者一覧'!AC2081</f>
        <v/>
      </c>
      <c r="O2082" s="36" t="str">
        <f>'R8.8.1事業者一覧'!AD2081</f>
        <v/>
      </c>
      <c r="P2082" s="36" t="str">
        <f>'R8.8.1事業者一覧'!AE2081</f>
        <v/>
      </c>
      <c r="Q2082" s="36" t="str">
        <f>'R8.8.1事業者一覧'!AF2081</f>
        <v/>
      </c>
      <c r="R2082" s="36" t="str">
        <f>'R8.8.1事業者一覧'!AG2081</f>
        <v/>
      </c>
      <c r="S2082" s="36" t="str">
        <f>'R8.8.1事業者一覧'!AH2081</f>
        <v>〇</v>
      </c>
      <c r="T2082" s="36" t="str">
        <f>'R8.8.1事業者一覧'!AI2081</f>
        <v>〇</v>
      </c>
      <c r="U2082" s="36" t="str">
        <f>'R8.8.1事業者一覧'!AJ2081</f>
        <v/>
      </c>
      <c r="V2082" s="36" t="str">
        <f>'R8.8.1事業者一覧'!AK2081</f>
        <v/>
      </c>
    </row>
    <row r="2083" ht="26.25" customHeight="1">
      <c r="A2083" s="27" t="str">
        <f>'R8.8.1事業者一覧'!A2082</f>
        <v>0110503927</v>
      </c>
      <c r="B2083" s="30" t="str">
        <f>'R8.8.1事業者一覧'!C2082</f>
        <v>就労定着支援</v>
      </c>
      <c r="C2083" s="30" t="str">
        <f>'R8.8.1事業者一覧'!F2082</f>
        <v>多機能型事業所ステップ</v>
      </c>
      <c r="D2083" s="27" t="str">
        <f>'R8.8.1事業者一覧'!G2082</f>
        <v>0030002</v>
      </c>
      <c r="E2083" s="30" t="str">
        <f>MID('R8.8.1事業者一覧'!H2082,7,3)</f>
        <v>白石区</v>
      </c>
      <c r="F2083" s="30" t="str">
        <f>CONCATENATE('R8.8.1事業者一覧'!I2082,"　"&amp;'R8.8.1事業者一覧'!J2082)</f>
        <v>東札幌２条５丁目６番９号　インフィニティ東札幌２階</v>
      </c>
      <c r="G2083" s="27" t="str">
        <f>IF(LEFT('R8.8.1事業者一覧'!K2082,4)="011-",MID('R8.8.1事業者一覧'!K2082,5,8),'R8.8.1事業者一覧'!K2082)</f>
        <v>598-8522</v>
      </c>
      <c r="H2083" s="27" t="str">
        <f>IF(LEFT('R8.8.1事業者一覧'!L2082,4)="011-",MID('R8.8.1事業者一覧'!L2082,5,8),'R8.8.1事業者一覧'!L2082)</f>
        <v>598-8523</v>
      </c>
      <c r="I2083" s="30" t="str">
        <f>'R8.8.1事業者一覧'!N2082</f>
        <v>提供中</v>
      </c>
      <c r="J2083" s="32" t="str">
        <f>'R8.8.1事業者一覧'!O2082</f>
        <v>H30/12/01</v>
      </c>
      <c r="K2083" s="30" t="str">
        <f>'R8.8.1事業者一覧'!Q2082</f>
        <v>特定非営利活動法人クロト</v>
      </c>
      <c r="L2083" s="35" t="str">
        <f>'R8.8.1事業者一覧'!AA2082</f>
        <v/>
      </c>
      <c r="M2083" s="36" t="str">
        <f>'R8.8.1事業者一覧'!AB2082</f>
        <v/>
      </c>
      <c r="N2083" s="36" t="str">
        <f>'R8.8.1事業者一覧'!AC2082</f>
        <v>〇</v>
      </c>
      <c r="O2083" s="36" t="str">
        <f>'R8.8.1事業者一覧'!AD2082</f>
        <v/>
      </c>
      <c r="P2083" s="36" t="str">
        <f>'R8.8.1事業者一覧'!AE2082</f>
        <v/>
      </c>
      <c r="Q2083" s="36" t="str">
        <f>'R8.8.1事業者一覧'!AF2082</f>
        <v/>
      </c>
      <c r="R2083" s="36" t="str">
        <f>'R8.8.1事業者一覧'!AG2082</f>
        <v/>
      </c>
      <c r="S2083" s="36" t="str">
        <f>'R8.8.1事業者一覧'!AH2082</f>
        <v>〇</v>
      </c>
      <c r="T2083" s="36" t="str">
        <f>'R8.8.1事業者一覧'!AI2082</f>
        <v>〇</v>
      </c>
      <c r="U2083" s="36" t="str">
        <f>'R8.8.1事業者一覧'!AJ2082</f>
        <v/>
      </c>
      <c r="V2083" s="36" t="str">
        <f>'R8.8.1事業者一覧'!AK2082</f>
        <v/>
      </c>
    </row>
    <row r="2084" ht="26.25" customHeight="1">
      <c r="A2084" s="27" t="str">
        <f>'R8.8.1事業者一覧'!A2083</f>
        <v>0110503976</v>
      </c>
      <c r="B2084" s="30" t="str">
        <f>'R8.8.1事業者一覧'!C2083</f>
        <v>居宅介護</v>
      </c>
      <c r="C2084" s="30" t="str">
        <f>'R8.8.1事業者一覧'!F2083</f>
        <v>特定非営利活動法人　札幌コアラ</v>
      </c>
      <c r="D2084" s="27" t="str">
        <f>'R8.8.1事業者一覧'!G2083</f>
        <v>0040805</v>
      </c>
      <c r="E2084" s="30" t="str">
        <f>MID('R8.8.1事業者一覧'!H2083,7,3)</f>
        <v>清田区</v>
      </c>
      <c r="F2084" s="30" t="str">
        <f>CONCATENATE('R8.8.1事業者一覧'!I2083,"　"&amp;'R8.8.1事業者一覧'!J2083)</f>
        <v>里塚緑ケ丘３丁目２１番１２号　</v>
      </c>
      <c r="G2084" s="27" t="str">
        <f>IF(LEFT('R8.8.1事業者一覧'!K2083,4)="011-",MID('R8.8.1事業者一覧'!K2083,5,8),'R8.8.1事業者一覧'!K2083)</f>
        <v>884-2110</v>
      </c>
      <c r="H2084" s="27" t="str">
        <f>IF(LEFT('R8.8.1事業者一覧'!L2083,4)="011-",MID('R8.8.1事業者一覧'!L2083,5,8),'R8.8.1事業者一覧'!L2083)</f>
        <v>555-1905</v>
      </c>
      <c r="I2084" s="30" t="str">
        <f>'R8.8.1事業者一覧'!N2083</f>
        <v>提供中</v>
      </c>
      <c r="J2084" s="32" t="str">
        <f>'R8.8.1事業者一覧'!O2083</f>
        <v>H23/03/18</v>
      </c>
      <c r="K2084" s="30" t="str">
        <f>'R8.8.1事業者一覧'!Q2083</f>
        <v>特定非営利活動法人　札幌コアラ</v>
      </c>
      <c r="L2084" s="35" t="str">
        <f>'R8.8.1事業者一覧'!AA2083</f>
        <v/>
      </c>
      <c r="M2084" s="36" t="str">
        <f>'R8.8.1事業者一覧'!AB2083</f>
        <v>〇</v>
      </c>
      <c r="N2084" s="36" t="str">
        <f>'R8.8.1事業者一覧'!AC2083</f>
        <v/>
      </c>
      <c r="O2084" s="36" t="str">
        <f>'R8.8.1事業者一覧'!AD2083</f>
        <v/>
      </c>
      <c r="P2084" s="36" t="str">
        <f>'R8.8.1事業者一覧'!AE2083</f>
        <v/>
      </c>
      <c r="Q2084" s="36" t="str">
        <f>'R8.8.1事業者一覧'!AF2083</f>
        <v/>
      </c>
      <c r="R2084" s="36" t="str">
        <f>'R8.8.1事業者一覧'!AG2083</f>
        <v/>
      </c>
      <c r="S2084" s="36" t="str">
        <f>'R8.8.1事業者一覧'!AH2083</f>
        <v/>
      </c>
      <c r="T2084" s="36" t="str">
        <f>'R8.8.1事業者一覧'!AI2083</f>
        <v/>
      </c>
      <c r="U2084" s="36" t="str">
        <f>'R8.8.1事業者一覧'!AJ2083</f>
        <v/>
      </c>
      <c r="V2084" s="36" t="str">
        <f>'R8.8.1事業者一覧'!AK2083</f>
        <v/>
      </c>
    </row>
    <row r="2085" ht="26.25" customHeight="1">
      <c r="A2085" s="27" t="str">
        <f>'R8.8.1事業者一覧'!A2084</f>
        <v>0110503976</v>
      </c>
      <c r="B2085" s="30" t="str">
        <f>'R8.8.1事業者一覧'!C2084</f>
        <v>重度訪問介護</v>
      </c>
      <c r="C2085" s="30" t="str">
        <f>'R8.8.1事業者一覧'!F2084</f>
        <v>特定非営利活動法人　札幌コアラ</v>
      </c>
      <c r="D2085" s="27" t="str">
        <f>'R8.8.1事業者一覧'!G2084</f>
        <v>0040805</v>
      </c>
      <c r="E2085" s="30" t="str">
        <f>MID('R8.8.1事業者一覧'!H2084,7,3)</f>
        <v>清田区</v>
      </c>
      <c r="F2085" s="30" t="str">
        <f>CONCATENATE('R8.8.1事業者一覧'!I2084,"　"&amp;'R8.8.1事業者一覧'!J2084)</f>
        <v>里塚緑ケ丘３丁目２１番１２号　</v>
      </c>
      <c r="G2085" s="27" t="str">
        <f>IF(LEFT('R8.8.1事業者一覧'!K2084,4)="011-",MID('R8.8.1事業者一覧'!K2084,5,8),'R8.8.1事業者一覧'!K2084)</f>
        <v>884-2110</v>
      </c>
      <c r="H2085" s="27" t="str">
        <f>IF(LEFT('R8.8.1事業者一覧'!L2084,4)="011-",MID('R8.8.1事業者一覧'!L2084,5,8),'R8.8.1事業者一覧'!L2084)</f>
        <v>555-1905</v>
      </c>
      <c r="I2085" s="30" t="str">
        <f>'R8.8.1事業者一覧'!N2084</f>
        <v>提供中</v>
      </c>
      <c r="J2085" s="32" t="str">
        <f>'R8.8.1事業者一覧'!O2084</f>
        <v>H23/03/18</v>
      </c>
      <c r="K2085" s="30" t="str">
        <f>'R8.8.1事業者一覧'!Q2084</f>
        <v>特定非営利活動法人　札幌コアラ</v>
      </c>
      <c r="L2085" s="35" t="str">
        <f>'R8.8.1事業者一覧'!AA2084</f>
        <v/>
      </c>
      <c r="M2085" s="36" t="str">
        <f>'R8.8.1事業者一覧'!AB2084</f>
        <v>〇</v>
      </c>
      <c r="N2085" s="36" t="str">
        <f>'R8.8.1事業者一覧'!AC2084</f>
        <v/>
      </c>
      <c r="O2085" s="36" t="str">
        <f>'R8.8.1事業者一覧'!AD2084</f>
        <v/>
      </c>
      <c r="P2085" s="36" t="str">
        <f>'R8.8.1事業者一覧'!AE2084</f>
        <v/>
      </c>
      <c r="Q2085" s="36" t="str">
        <f>'R8.8.1事業者一覧'!AF2084</f>
        <v/>
      </c>
      <c r="R2085" s="36" t="str">
        <f>'R8.8.1事業者一覧'!AG2084</f>
        <v/>
      </c>
      <c r="S2085" s="36" t="str">
        <f>'R8.8.1事業者一覧'!AH2084</f>
        <v/>
      </c>
      <c r="T2085" s="36" t="str">
        <f>'R8.8.1事業者一覧'!AI2084</f>
        <v/>
      </c>
      <c r="U2085" s="36" t="str">
        <f>'R8.8.1事業者一覧'!AJ2084</f>
        <v/>
      </c>
      <c r="V2085" s="36" t="str">
        <f>'R8.8.1事業者一覧'!AK2084</f>
        <v/>
      </c>
    </row>
    <row r="2086" ht="26.25" customHeight="1">
      <c r="A2086" s="27" t="str">
        <f>'R8.8.1事業者一覧'!A2085</f>
        <v>0110504008</v>
      </c>
      <c r="B2086" s="30" t="str">
        <f>'R8.8.1事業者一覧'!C2085</f>
        <v>生活介護</v>
      </c>
      <c r="C2086" s="30" t="str">
        <f>'R8.8.1事業者一覧'!F2085</f>
        <v>あとりえＣ</v>
      </c>
      <c r="D2086" s="27" t="str">
        <f>'R8.8.1事業者一覧'!G2085</f>
        <v>0030002</v>
      </c>
      <c r="E2086" s="30" t="str">
        <f>MID('R8.8.1事業者一覧'!H2085,7,3)</f>
        <v>白石区</v>
      </c>
      <c r="F2086" s="30" t="str">
        <f>CONCATENATE('R8.8.1事業者一覧'!I2085,"　"&amp;'R8.8.1事業者一覧'!J2085)</f>
        <v>東札幌２条４丁目２番３号　ドムス丸亀</v>
      </c>
      <c r="G2086" s="27" t="str">
        <f>IF(LEFT('R8.8.1事業者一覧'!K2085,4)="011-",MID('R8.8.1事業者一覧'!K2085,5,8),'R8.8.1事業者一覧'!K2085)</f>
        <v>598-8514</v>
      </c>
      <c r="H2086" s="27" t="str">
        <f>IF(LEFT('R8.8.1事業者一覧'!L2085,4)="011-",MID('R8.8.1事業者一覧'!L2085,5,8),'R8.8.1事業者一覧'!L2085)</f>
        <v>598-8514</v>
      </c>
      <c r="I2086" s="30" t="str">
        <f>'R8.8.1事業者一覧'!N2085</f>
        <v>提供中</v>
      </c>
      <c r="J2086" s="32" t="str">
        <f>'R8.8.1事業者一覧'!O2085</f>
        <v>H28/04/01</v>
      </c>
      <c r="K2086" s="30" t="str">
        <f>'R8.8.1事業者一覧'!Q2085</f>
        <v>一般社団法人　にじいろ福祉会</v>
      </c>
      <c r="L2086" s="35">
        <f>'R8.8.1事業者一覧'!AA2085</f>
        <v>10</v>
      </c>
      <c r="M2086" s="36" t="str">
        <f>'R8.8.1事業者一覧'!AB2085</f>
        <v/>
      </c>
      <c r="N2086" s="36" t="str">
        <f>'R8.8.1事業者一覧'!AC2085</f>
        <v/>
      </c>
      <c r="O2086" s="36" t="str">
        <f>'R8.8.1事業者一覧'!AD2085</f>
        <v/>
      </c>
      <c r="P2086" s="36" t="str">
        <f>'R8.8.1事業者一覧'!AE2085</f>
        <v/>
      </c>
      <c r="Q2086" s="36" t="str">
        <f>'R8.8.1事業者一覧'!AF2085</f>
        <v/>
      </c>
      <c r="R2086" s="36" t="str">
        <f>'R8.8.1事業者一覧'!AG2085</f>
        <v/>
      </c>
      <c r="S2086" s="36" t="str">
        <f>'R8.8.1事業者一覧'!AH2085</f>
        <v>〇</v>
      </c>
      <c r="T2086" s="36" t="str">
        <f>'R8.8.1事業者一覧'!AI2085</f>
        <v/>
      </c>
      <c r="U2086" s="36" t="str">
        <f>'R8.8.1事業者一覧'!AJ2085</f>
        <v/>
      </c>
      <c r="V2086" s="36" t="str">
        <f>'R8.8.1事業者一覧'!AK2085</f>
        <v/>
      </c>
    </row>
    <row r="2087" ht="26.25" customHeight="1">
      <c r="A2087" s="27" t="str">
        <f>'R8.8.1事業者一覧'!A2086</f>
        <v>0110504008</v>
      </c>
      <c r="B2087" s="30" t="str">
        <f>'R8.8.1事業者一覧'!C2086</f>
        <v>自立訓練(生活訓練)</v>
      </c>
      <c r="C2087" s="30" t="str">
        <f>'R8.8.1事業者一覧'!F2086</f>
        <v>チャレンジキャンパス　さっぽろ</v>
      </c>
      <c r="D2087" s="27" t="str">
        <f>'R8.8.1事業者一覧'!G2086</f>
        <v>0030002</v>
      </c>
      <c r="E2087" s="30" t="str">
        <f>MID('R8.8.1事業者一覧'!H2086,7,3)</f>
        <v>白石区</v>
      </c>
      <c r="F2087" s="30" t="str">
        <f>CONCATENATE('R8.8.1事業者一覧'!I2086,"　"&amp;'R8.8.1事業者一覧'!J2086)</f>
        <v>東札幌２条４丁目２番３号　ドムス丸亀</v>
      </c>
      <c r="G2087" s="27" t="str">
        <f>IF(LEFT('R8.8.1事業者一覧'!K2086,4)="011-",MID('R8.8.1事業者一覧'!K2086,5,8),'R8.8.1事業者一覧'!K2086)</f>
        <v>598-8514</v>
      </c>
      <c r="H2087" s="27" t="str">
        <f>IF(LEFT('R8.8.1事業者一覧'!L2086,4)="011-",MID('R8.8.1事業者一覧'!L2086,5,8),'R8.8.1事業者一覧'!L2086)</f>
        <v>598-8514</v>
      </c>
      <c r="I2087" s="30" t="str">
        <f>'R8.8.1事業者一覧'!N2086</f>
        <v>提供中</v>
      </c>
      <c r="J2087" s="32" t="str">
        <f>'R8.8.1事業者一覧'!O2086</f>
        <v>H23/04/01</v>
      </c>
      <c r="K2087" s="30" t="str">
        <f>'R8.8.1事業者一覧'!Q2086</f>
        <v>一般社団法人　にじいろ福祉会</v>
      </c>
      <c r="L2087" s="35">
        <f>'R8.8.1事業者一覧'!AA2086</f>
        <v>10</v>
      </c>
      <c r="M2087" s="36" t="str">
        <f>'R8.8.1事業者一覧'!AB2086</f>
        <v/>
      </c>
      <c r="N2087" s="36" t="str">
        <f>'R8.8.1事業者一覧'!AC2086</f>
        <v/>
      </c>
      <c r="O2087" s="36" t="str">
        <f>'R8.8.1事業者一覧'!AD2086</f>
        <v/>
      </c>
      <c r="P2087" s="36" t="str">
        <f>'R8.8.1事業者一覧'!AE2086</f>
        <v/>
      </c>
      <c r="Q2087" s="36" t="str">
        <f>'R8.8.1事業者一覧'!AF2086</f>
        <v/>
      </c>
      <c r="R2087" s="36" t="str">
        <f>'R8.8.1事業者一覧'!AG2086</f>
        <v/>
      </c>
      <c r="S2087" s="36" t="str">
        <f>'R8.8.1事業者一覧'!AH2086</f>
        <v>〇</v>
      </c>
      <c r="T2087" s="36" t="str">
        <f>'R8.8.1事業者一覧'!AI2086</f>
        <v/>
      </c>
      <c r="U2087" s="36" t="str">
        <f>'R8.8.1事業者一覧'!AJ2086</f>
        <v/>
      </c>
      <c r="V2087" s="36" t="str">
        <f>'R8.8.1事業者一覧'!AK2086</f>
        <v/>
      </c>
    </row>
    <row r="2088" ht="26.25" customHeight="1">
      <c r="A2088" s="27" t="str">
        <f>'R8.8.1事業者一覧'!A2087</f>
        <v>0110504040</v>
      </c>
      <c r="B2088" s="30" t="str">
        <f>'R8.8.1事業者一覧'!C2087</f>
        <v>居宅介護</v>
      </c>
      <c r="C2088" s="30" t="str">
        <f>'R8.8.1事業者一覧'!F2087</f>
        <v>アースサポート新札幌</v>
      </c>
      <c r="D2088" s="27" t="str">
        <f>'R8.8.1事業者一覧'!G2087</f>
        <v>0040053</v>
      </c>
      <c r="E2088" s="30" t="str">
        <f>MID('R8.8.1事業者一覧'!H2087,7,3)</f>
        <v>厚別区</v>
      </c>
      <c r="F2088" s="30" t="str">
        <f>CONCATENATE('R8.8.1事業者一覧'!I2087,"　"&amp;'R8.8.1事業者一覧'!J2087)</f>
        <v>厚別中央３条５丁目７番２３号　</v>
      </c>
      <c r="G2088" s="27" t="str">
        <f>IF(LEFT('R8.8.1事業者一覧'!K2087,4)="011-",MID('R8.8.1事業者一覧'!K2087,5,8),'R8.8.1事業者一覧'!K2087)</f>
        <v>896-1900</v>
      </c>
      <c r="H2088" s="27" t="str">
        <f>IF(LEFT('R8.8.1事業者一覧'!L2087,4)="011-",MID('R8.8.1事業者一覧'!L2087,5,8),'R8.8.1事業者一覧'!L2087)</f>
        <v>896-1901</v>
      </c>
      <c r="I2088" s="30" t="str">
        <f>'R8.8.1事業者一覧'!N2087</f>
        <v>提供中</v>
      </c>
      <c r="J2088" s="32" t="str">
        <f>'R8.8.1事業者一覧'!O2087</f>
        <v>H23/04/04</v>
      </c>
      <c r="K2088" s="30" t="str">
        <f>'R8.8.1事業者一覧'!Q2087</f>
        <v>アースサポート株式会社</v>
      </c>
      <c r="L2088" s="35" t="str">
        <f>'R8.8.1事業者一覧'!AA2087</f>
        <v/>
      </c>
      <c r="M2088" s="36" t="str">
        <f>'R8.8.1事業者一覧'!AB2087</f>
        <v/>
      </c>
      <c r="N2088" s="36" t="str">
        <f>'R8.8.1事業者一覧'!AC2087</f>
        <v>〇</v>
      </c>
      <c r="O2088" s="36" t="str">
        <f>'R8.8.1事業者一覧'!AD2087</f>
        <v/>
      </c>
      <c r="P2088" s="36" t="str">
        <f>'R8.8.1事業者一覧'!AE2087</f>
        <v/>
      </c>
      <c r="Q2088" s="36" t="str">
        <f>'R8.8.1事業者一覧'!AF2087</f>
        <v/>
      </c>
      <c r="R2088" s="36" t="str">
        <f>'R8.8.1事業者一覧'!AG2087</f>
        <v/>
      </c>
      <c r="S2088" s="36" t="str">
        <f>'R8.8.1事業者一覧'!AH2087</f>
        <v>〇</v>
      </c>
      <c r="T2088" s="36" t="str">
        <f>'R8.8.1事業者一覧'!AI2087</f>
        <v>〇</v>
      </c>
      <c r="U2088" s="36" t="str">
        <f>'R8.8.1事業者一覧'!AJ2087</f>
        <v>〇</v>
      </c>
      <c r="V2088" s="36" t="str">
        <f>'R8.8.1事業者一覧'!AK2087</f>
        <v/>
      </c>
    </row>
    <row r="2089" ht="26.25" customHeight="1">
      <c r="A2089" s="27" t="str">
        <f>'R8.8.1事業者一覧'!A2088</f>
        <v>0110504040</v>
      </c>
      <c r="B2089" s="30" t="str">
        <f>'R8.8.1事業者一覧'!C2088</f>
        <v>重度訪問介護</v>
      </c>
      <c r="C2089" s="30" t="str">
        <f>'R8.8.1事業者一覧'!F2088</f>
        <v>アースサポート新札幌</v>
      </c>
      <c r="D2089" s="27" t="str">
        <f>'R8.8.1事業者一覧'!G2088</f>
        <v>0040053</v>
      </c>
      <c r="E2089" s="30" t="str">
        <f>MID('R8.8.1事業者一覧'!H2088,7,3)</f>
        <v>厚別区</v>
      </c>
      <c r="F2089" s="30" t="str">
        <f>CONCATENATE('R8.8.1事業者一覧'!I2088,"　"&amp;'R8.8.1事業者一覧'!J2088)</f>
        <v>厚別中央３条５丁目７番２３号　</v>
      </c>
      <c r="G2089" s="27" t="str">
        <f>IF(LEFT('R8.8.1事業者一覧'!K2088,4)="011-",MID('R8.8.1事業者一覧'!K2088,5,8),'R8.8.1事業者一覧'!K2088)</f>
        <v>896-1900</v>
      </c>
      <c r="H2089" s="27" t="str">
        <f>IF(LEFT('R8.8.1事業者一覧'!L2088,4)="011-",MID('R8.8.1事業者一覧'!L2088,5,8),'R8.8.1事業者一覧'!L2088)</f>
        <v>896-1901</v>
      </c>
      <c r="I2089" s="30" t="str">
        <f>'R8.8.1事業者一覧'!N2088</f>
        <v>提供中</v>
      </c>
      <c r="J2089" s="32" t="str">
        <f>'R8.8.1事業者一覧'!O2088</f>
        <v>H23/04/04</v>
      </c>
      <c r="K2089" s="30" t="str">
        <f>'R8.8.1事業者一覧'!Q2088</f>
        <v>アースサポート株式会社</v>
      </c>
      <c r="L2089" s="35" t="str">
        <f>'R8.8.1事業者一覧'!AA2088</f>
        <v/>
      </c>
      <c r="M2089" s="36" t="str">
        <f>'R8.8.1事業者一覧'!AB2088</f>
        <v/>
      </c>
      <c r="N2089" s="36" t="str">
        <f>'R8.8.1事業者一覧'!AC2088</f>
        <v>〇</v>
      </c>
      <c r="O2089" s="36" t="str">
        <f>'R8.8.1事業者一覧'!AD2088</f>
        <v/>
      </c>
      <c r="P2089" s="36" t="str">
        <f>'R8.8.1事業者一覧'!AE2088</f>
        <v/>
      </c>
      <c r="Q2089" s="36" t="str">
        <f>'R8.8.1事業者一覧'!AF2088</f>
        <v/>
      </c>
      <c r="R2089" s="36" t="str">
        <f>'R8.8.1事業者一覧'!AG2088</f>
        <v/>
      </c>
      <c r="S2089" s="36" t="str">
        <f>'R8.8.1事業者一覧'!AH2088</f>
        <v/>
      </c>
      <c r="T2089" s="36" t="str">
        <f>'R8.8.1事業者一覧'!AI2088</f>
        <v/>
      </c>
      <c r="U2089" s="36" t="str">
        <f>'R8.8.1事業者一覧'!AJ2088</f>
        <v/>
      </c>
      <c r="V2089" s="36" t="str">
        <f>'R8.8.1事業者一覧'!AK2088</f>
        <v>〇</v>
      </c>
    </row>
    <row r="2090" ht="26.25" customHeight="1">
      <c r="A2090" s="27" t="str">
        <f>'R8.8.1事業者一覧'!A2089</f>
        <v>0110504057</v>
      </c>
      <c r="B2090" s="30" t="str">
        <f>'R8.8.1事業者一覧'!C2089</f>
        <v>生活介護</v>
      </c>
      <c r="C2090" s="30" t="str">
        <f>'R8.8.1事業者一覧'!F2089</f>
        <v>しらはた</v>
      </c>
      <c r="D2090" s="27" t="str">
        <f>'R8.8.1事業者一覧'!G2089</f>
        <v>0040839</v>
      </c>
      <c r="E2090" s="30" t="str">
        <f>MID('R8.8.1事業者一覧'!H2089,7,3)</f>
        <v>清田区</v>
      </c>
      <c r="F2090" s="30" t="str">
        <f>CONCATENATE('R8.8.1事業者一覧'!I2089,"　"&amp;'R8.8.1事業者一覧'!J2089)</f>
        <v>真栄４６４－１　</v>
      </c>
      <c r="G2090" s="27" t="str">
        <f>IF(LEFT('R8.8.1事業者一覧'!K2089,4)="011-",MID('R8.8.1事業者一覧'!K2089,5,8),'R8.8.1事業者一覧'!K2089)</f>
        <v>881-8555</v>
      </c>
      <c r="H2090" s="27" t="str">
        <f>IF(LEFT('R8.8.1事業者一覧'!L2089,4)="011-",MID('R8.8.1事業者一覧'!L2089,5,8),'R8.8.1事業者一覧'!L2089)</f>
        <v>882-5795</v>
      </c>
      <c r="I2090" s="30" t="str">
        <f>'R8.8.1事業者一覧'!N2089</f>
        <v>提供中</v>
      </c>
      <c r="J2090" s="32" t="str">
        <f>'R8.8.1事業者一覧'!O2089</f>
        <v>H23/04/01</v>
      </c>
      <c r="K2090" s="30" t="str">
        <f>'R8.8.1事業者一覧'!Q2089</f>
        <v>社会福祉法人　札幌療育会</v>
      </c>
      <c r="L2090" s="35">
        <f>'R8.8.1事業者一覧'!AA2089</f>
        <v>20</v>
      </c>
      <c r="M2090" s="36" t="str">
        <f>'R8.8.1事業者一覧'!AB2089</f>
        <v/>
      </c>
      <c r="N2090" s="36" t="str">
        <f>'R8.8.1事業者一覧'!AC2089</f>
        <v/>
      </c>
      <c r="O2090" s="36" t="str">
        <f>'R8.8.1事業者一覧'!AD2089</f>
        <v/>
      </c>
      <c r="P2090" s="36" t="str">
        <f>'R8.8.1事業者一覧'!AE2089</f>
        <v/>
      </c>
      <c r="Q2090" s="36" t="str">
        <f>'R8.8.1事業者一覧'!AF2089</f>
        <v/>
      </c>
      <c r="R2090" s="36" t="str">
        <f>'R8.8.1事業者一覧'!AG2089</f>
        <v/>
      </c>
      <c r="S2090" s="36" t="str">
        <f>'R8.8.1事業者一覧'!AH2089</f>
        <v>〇</v>
      </c>
      <c r="T2090" s="36" t="str">
        <f>'R8.8.1事業者一覧'!AI2089</f>
        <v/>
      </c>
      <c r="U2090" s="36" t="str">
        <f>'R8.8.1事業者一覧'!AJ2089</f>
        <v/>
      </c>
      <c r="V2090" s="36" t="str">
        <f>'R8.8.1事業者一覧'!AK2089</f>
        <v/>
      </c>
    </row>
    <row r="2091" ht="26.25" customHeight="1">
      <c r="A2091" s="27" t="str">
        <f>'R8.8.1事業者一覧'!A2090</f>
        <v>0110504065</v>
      </c>
      <c r="B2091" s="30" t="str">
        <f>'R8.8.1事業者一覧'!C2090</f>
        <v>生活介護</v>
      </c>
      <c r="C2091" s="30" t="str">
        <f>'R8.8.1事業者一覧'!F2090</f>
        <v>ピースフルノビロ</v>
      </c>
      <c r="D2091" s="27" t="str">
        <f>'R8.8.1事業者一覧'!G2090</f>
        <v>0040833</v>
      </c>
      <c r="E2091" s="30" t="str">
        <f>MID('R8.8.1事業者一覧'!H2090,7,3)</f>
        <v>清田区</v>
      </c>
      <c r="F2091" s="30" t="str">
        <f>CONCATENATE('R8.8.1事業者一覧'!I2090,"　"&amp;'R8.8.1事業者一覧'!J2090)</f>
        <v>真栄３条２丁目１－２０　</v>
      </c>
      <c r="G2091" s="27" t="str">
        <f>IF(LEFT('R8.8.1事業者一覧'!K2090,4)="011-",MID('R8.8.1事業者一覧'!K2090,5,8),'R8.8.1事業者一覧'!K2090)</f>
        <v>881-3168</v>
      </c>
      <c r="H2091" s="27" t="str">
        <f>IF(LEFT('R8.8.1事業者一覧'!L2090,4)="011-",MID('R8.8.1事業者一覧'!L2090,5,8),'R8.8.1事業者一覧'!L2090)</f>
        <v>881-3168</v>
      </c>
      <c r="I2091" s="30" t="str">
        <f>'R8.8.1事業者一覧'!N2090</f>
        <v>提供中</v>
      </c>
      <c r="J2091" s="32" t="str">
        <f>'R8.8.1事業者一覧'!O2090</f>
        <v>H23/04/01</v>
      </c>
      <c r="K2091" s="30" t="str">
        <f>'R8.8.1事業者一覧'!Q2090</f>
        <v>社会福祉法人　札幌療育会</v>
      </c>
      <c r="L2091" s="35">
        <f>'R8.8.1事業者一覧'!AA2090</f>
        <v>20</v>
      </c>
      <c r="M2091" s="36" t="str">
        <f>'R8.8.1事業者一覧'!AB2090</f>
        <v/>
      </c>
      <c r="N2091" s="36" t="str">
        <f>'R8.8.1事業者一覧'!AC2090</f>
        <v/>
      </c>
      <c r="O2091" s="36" t="str">
        <f>'R8.8.1事業者一覧'!AD2090</f>
        <v/>
      </c>
      <c r="P2091" s="36" t="str">
        <f>'R8.8.1事業者一覧'!AE2090</f>
        <v/>
      </c>
      <c r="Q2091" s="36" t="str">
        <f>'R8.8.1事業者一覧'!AF2090</f>
        <v/>
      </c>
      <c r="R2091" s="36" t="str">
        <f>'R8.8.1事業者一覧'!AG2090</f>
        <v/>
      </c>
      <c r="S2091" s="36" t="str">
        <f>'R8.8.1事業者一覧'!AH2090</f>
        <v>〇</v>
      </c>
      <c r="T2091" s="36" t="str">
        <f>'R8.8.1事業者一覧'!AI2090</f>
        <v/>
      </c>
      <c r="U2091" s="36" t="str">
        <f>'R8.8.1事業者一覧'!AJ2090</f>
        <v/>
      </c>
      <c r="V2091" s="36" t="str">
        <f>'R8.8.1事業者一覧'!AK2090</f>
        <v/>
      </c>
    </row>
    <row r="2092" ht="26.25" customHeight="1">
      <c r="A2092" s="27" t="str">
        <f>'R8.8.1事業者一覧'!A2091</f>
        <v>0110504073</v>
      </c>
      <c r="B2092" s="30" t="str">
        <f>'R8.8.1事業者一覧'!C2091</f>
        <v>居宅介護</v>
      </c>
      <c r="C2092" s="30" t="str">
        <f>'R8.8.1事業者一覧'!F2091</f>
        <v>ケアタウン結</v>
      </c>
      <c r="D2092" s="27" t="str">
        <f>'R8.8.1事業者一覧'!G2091</f>
        <v>0030828</v>
      </c>
      <c r="E2092" s="30" t="str">
        <f>MID('R8.8.1事業者一覧'!H2091,7,3)</f>
        <v>白石区</v>
      </c>
      <c r="F2092" s="30" t="str">
        <f>CONCATENATE('R8.8.1事業者一覧'!I2091,"　"&amp;'R8.8.1事業者一覧'!J2091)</f>
        <v>菊水元町８条１丁目１３番６号　</v>
      </c>
      <c r="G2092" s="27" t="str">
        <f>IF(LEFT('R8.8.1事業者一覧'!K2091,4)="011-",MID('R8.8.1事業者一覧'!K2091,5,8),'R8.8.1事業者一覧'!K2091)</f>
        <v>827-8118</v>
      </c>
      <c r="H2092" s="27" t="str">
        <f>IF(LEFT('R8.8.1事業者一覧'!L2091,4)="011-",MID('R8.8.1事業者一覧'!L2091,5,8),'R8.8.1事業者一覧'!L2091)</f>
        <v>827-8119</v>
      </c>
      <c r="I2092" s="30" t="str">
        <f>'R8.8.1事業者一覧'!N2091</f>
        <v>提供中</v>
      </c>
      <c r="J2092" s="32" t="str">
        <f>'R8.8.1事業者一覧'!O2091</f>
        <v>H23/04/01</v>
      </c>
      <c r="K2092" s="30" t="str">
        <f>'R8.8.1事業者一覧'!Q2091</f>
        <v>合同会社　ケアタウン結</v>
      </c>
      <c r="L2092" s="35" t="str">
        <f>'R8.8.1事業者一覧'!AA2091</f>
        <v/>
      </c>
      <c r="M2092" s="36" t="str">
        <f>'R8.8.1事業者一覧'!AB2091</f>
        <v>〇</v>
      </c>
      <c r="N2092" s="36" t="str">
        <f>'R8.8.1事業者一覧'!AC2091</f>
        <v/>
      </c>
      <c r="O2092" s="36" t="str">
        <f>'R8.8.1事業者一覧'!AD2091</f>
        <v/>
      </c>
      <c r="P2092" s="36" t="str">
        <f>'R8.8.1事業者一覧'!AE2091</f>
        <v/>
      </c>
      <c r="Q2092" s="36" t="str">
        <f>'R8.8.1事業者一覧'!AF2091</f>
        <v/>
      </c>
      <c r="R2092" s="36" t="str">
        <f>'R8.8.1事業者一覧'!AG2091</f>
        <v/>
      </c>
      <c r="S2092" s="36" t="str">
        <f>'R8.8.1事業者一覧'!AH2091</f>
        <v/>
      </c>
      <c r="T2092" s="36" t="str">
        <f>'R8.8.1事業者一覧'!AI2091</f>
        <v/>
      </c>
      <c r="U2092" s="36" t="str">
        <f>'R8.8.1事業者一覧'!AJ2091</f>
        <v/>
      </c>
      <c r="V2092" s="36" t="str">
        <f>'R8.8.1事業者一覧'!AK2091</f>
        <v/>
      </c>
    </row>
    <row r="2093" ht="26.25" customHeight="1">
      <c r="A2093" s="27" t="str">
        <f>'R8.8.1事業者一覧'!A2092</f>
        <v>0110504073</v>
      </c>
      <c r="B2093" s="30" t="str">
        <f>'R8.8.1事業者一覧'!C2092</f>
        <v>重度訪問介護</v>
      </c>
      <c r="C2093" s="30" t="str">
        <f>'R8.8.1事業者一覧'!F2092</f>
        <v>ケアタウン結</v>
      </c>
      <c r="D2093" s="27" t="str">
        <f>'R8.8.1事業者一覧'!G2092</f>
        <v>0030828</v>
      </c>
      <c r="E2093" s="30" t="str">
        <f>MID('R8.8.1事業者一覧'!H2092,7,3)</f>
        <v>白石区</v>
      </c>
      <c r="F2093" s="30" t="str">
        <f>CONCATENATE('R8.8.1事業者一覧'!I2092,"　"&amp;'R8.8.1事業者一覧'!J2092)</f>
        <v>菊水元町８条１丁目１３番６号　</v>
      </c>
      <c r="G2093" s="27" t="str">
        <f>IF(LEFT('R8.8.1事業者一覧'!K2092,4)="011-",MID('R8.8.1事業者一覧'!K2092,5,8),'R8.8.1事業者一覧'!K2092)</f>
        <v>827-8118</v>
      </c>
      <c r="H2093" s="27" t="str">
        <f>IF(LEFT('R8.8.1事業者一覧'!L2092,4)="011-",MID('R8.8.1事業者一覧'!L2092,5,8),'R8.8.1事業者一覧'!L2092)</f>
        <v>827-8119</v>
      </c>
      <c r="I2093" s="30" t="str">
        <f>'R8.8.1事業者一覧'!N2092</f>
        <v>提供中</v>
      </c>
      <c r="J2093" s="32" t="str">
        <f>'R8.8.1事業者一覧'!O2092</f>
        <v>H23/04/01</v>
      </c>
      <c r="K2093" s="30" t="str">
        <f>'R8.8.1事業者一覧'!Q2092</f>
        <v>合同会社　ケアタウン結</v>
      </c>
      <c r="L2093" s="35" t="str">
        <f>'R8.8.1事業者一覧'!AA2092</f>
        <v/>
      </c>
      <c r="M2093" s="36" t="str">
        <f>'R8.8.1事業者一覧'!AB2092</f>
        <v>〇</v>
      </c>
      <c r="N2093" s="36" t="str">
        <f>'R8.8.1事業者一覧'!AC2092</f>
        <v/>
      </c>
      <c r="O2093" s="36" t="str">
        <f>'R8.8.1事業者一覧'!AD2092</f>
        <v/>
      </c>
      <c r="P2093" s="36" t="str">
        <f>'R8.8.1事業者一覧'!AE2092</f>
        <v/>
      </c>
      <c r="Q2093" s="36" t="str">
        <f>'R8.8.1事業者一覧'!AF2092</f>
        <v/>
      </c>
      <c r="R2093" s="36" t="str">
        <f>'R8.8.1事業者一覧'!AG2092</f>
        <v/>
      </c>
      <c r="S2093" s="36" t="str">
        <f>'R8.8.1事業者一覧'!AH2092</f>
        <v/>
      </c>
      <c r="T2093" s="36" t="str">
        <f>'R8.8.1事業者一覧'!AI2092</f>
        <v/>
      </c>
      <c r="U2093" s="36" t="str">
        <f>'R8.8.1事業者一覧'!AJ2092</f>
        <v/>
      </c>
      <c r="V2093" s="36" t="str">
        <f>'R8.8.1事業者一覧'!AK2092</f>
        <v/>
      </c>
    </row>
    <row r="2094" ht="26.25" customHeight="1">
      <c r="A2094" s="27" t="str">
        <f>'R8.8.1事業者一覧'!A2093</f>
        <v>0110504099</v>
      </c>
      <c r="B2094" s="30" t="str">
        <f>'R8.8.1事業者一覧'!C2093</f>
        <v>生活介護</v>
      </c>
      <c r="C2094" s="30" t="str">
        <f>'R8.8.1事業者一覧'!F2093</f>
        <v>グリーンホーム厚別</v>
      </c>
      <c r="D2094" s="27" t="str">
        <f>'R8.8.1事業者一覧'!G2093</f>
        <v>0040039</v>
      </c>
      <c r="E2094" s="30" t="str">
        <f>MID('R8.8.1事業者一覧'!H2093,7,3)</f>
        <v>厚別区</v>
      </c>
      <c r="F2094" s="30" t="str">
        <f>CONCATENATE('R8.8.1事業者一覧'!I2093,"　"&amp;'R8.8.1事業者一覧'!J2093)</f>
        <v>厚別町上野幌８２２番地　</v>
      </c>
      <c r="G2094" s="27" t="str">
        <f>IF(LEFT('R8.8.1事業者一覧'!K2093,4)="011-",MID('R8.8.1事業者一覧'!K2093,5,8),'R8.8.1事業者一覧'!K2093)</f>
        <v>891-5583</v>
      </c>
      <c r="H2094" s="27" t="str">
        <f>IF(LEFT('R8.8.1事業者一覧'!L2093,4)="011-",MID('R8.8.1事業者一覧'!L2093,5,8),'R8.8.1事業者一覧'!L2093)</f>
        <v>891-5585</v>
      </c>
      <c r="I2094" s="30" t="str">
        <f>'R8.8.1事業者一覧'!N2093</f>
        <v>提供中</v>
      </c>
      <c r="J2094" s="32" t="str">
        <f>'R8.8.1事業者一覧'!O2093</f>
        <v>H23/04/01</v>
      </c>
      <c r="K2094" s="30" t="str">
        <f>'R8.8.1事業者一覧'!Q2093</f>
        <v>社会福祉法人　札幌報恩会</v>
      </c>
      <c r="L2094" s="35">
        <f>'R8.8.1事業者一覧'!AA2093</f>
        <v>60</v>
      </c>
      <c r="M2094" s="36" t="str">
        <f>'R8.8.1事業者一覧'!AB2093</f>
        <v/>
      </c>
      <c r="N2094" s="36" t="str">
        <f>'R8.8.1事業者一覧'!AC2093</f>
        <v/>
      </c>
      <c r="O2094" s="36" t="str">
        <f>'R8.8.1事業者一覧'!AD2093</f>
        <v/>
      </c>
      <c r="P2094" s="36" t="str">
        <f>'R8.8.1事業者一覧'!AE2093</f>
        <v/>
      </c>
      <c r="Q2094" s="36" t="str">
        <f>'R8.8.1事業者一覧'!AF2093</f>
        <v/>
      </c>
      <c r="R2094" s="36" t="str">
        <f>'R8.8.1事業者一覧'!AG2093</f>
        <v/>
      </c>
      <c r="S2094" s="36" t="str">
        <f>'R8.8.1事業者一覧'!AH2093</f>
        <v>〇</v>
      </c>
      <c r="T2094" s="36" t="str">
        <f>'R8.8.1事業者一覧'!AI2093</f>
        <v/>
      </c>
      <c r="U2094" s="36" t="str">
        <f>'R8.8.1事業者一覧'!AJ2093</f>
        <v/>
      </c>
      <c r="V2094" s="36" t="str">
        <f>'R8.8.1事業者一覧'!AK2093</f>
        <v/>
      </c>
    </row>
    <row r="2095" ht="26.25" customHeight="1">
      <c r="A2095" s="27" t="str">
        <f>'R8.8.1事業者一覧'!A2094</f>
        <v>0110504099</v>
      </c>
      <c r="B2095" s="30" t="str">
        <f>'R8.8.1事業者一覧'!C2094</f>
        <v>短期入所</v>
      </c>
      <c r="C2095" s="30" t="str">
        <f>'R8.8.1事業者一覧'!F2094</f>
        <v>グリーンホーム厚別</v>
      </c>
      <c r="D2095" s="27" t="str">
        <f>'R8.8.1事業者一覧'!G2094</f>
        <v>0040039</v>
      </c>
      <c r="E2095" s="30" t="str">
        <f>MID('R8.8.1事業者一覧'!H2094,7,3)</f>
        <v>厚別区</v>
      </c>
      <c r="F2095" s="30" t="str">
        <f>CONCATENATE('R8.8.1事業者一覧'!I2094,"　"&amp;'R8.8.1事業者一覧'!J2094)</f>
        <v>厚別町上野幌８２２番地　</v>
      </c>
      <c r="G2095" s="27" t="str">
        <f>IF(LEFT('R8.8.1事業者一覧'!K2094,4)="011-",MID('R8.8.1事業者一覧'!K2094,5,8),'R8.8.1事業者一覧'!K2094)</f>
        <v>891-5583</v>
      </c>
      <c r="H2095" s="27" t="str">
        <f>IF(LEFT('R8.8.1事業者一覧'!L2094,4)="011-",MID('R8.8.1事業者一覧'!L2094,5,8),'R8.8.1事業者一覧'!L2094)</f>
        <v>891-5585</v>
      </c>
      <c r="I2095" s="30" t="str">
        <f>'R8.8.1事業者一覧'!N2094</f>
        <v>提供中</v>
      </c>
      <c r="J2095" s="32" t="str">
        <f>'R8.8.1事業者一覧'!O2094</f>
        <v>H23/04/01</v>
      </c>
      <c r="K2095" s="30" t="str">
        <f>'R8.8.1事業者一覧'!Q2094</f>
        <v>社会福祉法人　札幌報恩会</v>
      </c>
      <c r="L2095" s="35" t="str">
        <f>'R8.8.1事業者一覧'!AA2094</f>
        <v/>
      </c>
      <c r="M2095" s="36" t="str">
        <f>'R8.8.1事業者一覧'!AB2094</f>
        <v/>
      </c>
      <c r="N2095" s="36" t="str">
        <f>'R8.8.1事業者一覧'!AC2094</f>
        <v/>
      </c>
      <c r="O2095" s="36" t="str">
        <f>'R8.8.1事業者一覧'!AD2094</f>
        <v/>
      </c>
      <c r="P2095" s="36" t="str">
        <f>'R8.8.1事業者一覧'!AE2094</f>
        <v/>
      </c>
      <c r="Q2095" s="36" t="str">
        <f>'R8.8.1事業者一覧'!AF2094</f>
        <v/>
      </c>
      <c r="R2095" s="36" t="str">
        <f>'R8.8.1事業者一覧'!AG2094</f>
        <v/>
      </c>
      <c r="S2095" s="36" t="str">
        <f>'R8.8.1事業者一覧'!AH2094</f>
        <v>〇</v>
      </c>
      <c r="T2095" s="36" t="str">
        <f>'R8.8.1事業者一覧'!AI2094</f>
        <v/>
      </c>
      <c r="U2095" s="36" t="str">
        <f>'R8.8.1事業者一覧'!AJ2094</f>
        <v>〇</v>
      </c>
      <c r="V2095" s="36" t="str">
        <f>'R8.8.1事業者一覧'!AK2094</f>
        <v/>
      </c>
    </row>
    <row r="2096" ht="26.25" customHeight="1">
      <c r="A2096" s="27" t="str">
        <f>'R8.8.1事業者一覧'!A2095</f>
        <v>0110504099</v>
      </c>
      <c r="B2096" s="30" t="str">
        <f>'R8.8.1事業者一覧'!C2095</f>
        <v>施設入所支援</v>
      </c>
      <c r="C2096" s="30" t="str">
        <f>'R8.8.1事業者一覧'!F2095</f>
        <v>グリーンホーム厚別</v>
      </c>
      <c r="D2096" s="27" t="str">
        <f>'R8.8.1事業者一覧'!G2095</f>
        <v>0040039</v>
      </c>
      <c r="E2096" s="30" t="str">
        <f>MID('R8.8.1事業者一覧'!H2095,7,3)</f>
        <v>厚別区</v>
      </c>
      <c r="F2096" s="30" t="str">
        <f>CONCATENATE('R8.8.1事業者一覧'!I2095,"　"&amp;'R8.8.1事業者一覧'!J2095)</f>
        <v>厚別町上野幌８２２番地　</v>
      </c>
      <c r="G2096" s="27" t="str">
        <f>IF(LEFT('R8.8.1事業者一覧'!K2095,4)="011-",MID('R8.8.1事業者一覧'!K2095,5,8),'R8.8.1事業者一覧'!K2095)</f>
        <v>891-5583</v>
      </c>
      <c r="H2096" s="27" t="str">
        <f>IF(LEFT('R8.8.1事業者一覧'!L2095,4)="011-",MID('R8.8.1事業者一覧'!L2095,5,8),'R8.8.1事業者一覧'!L2095)</f>
        <v>891-5585</v>
      </c>
      <c r="I2096" s="30" t="str">
        <f>'R8.8.1事業者一覧'!N2095</f>
        <v>提供中</v>
      </c>
      <c r="J2096" s="32" t="str">
        <f>'R8.8.1事業者一覧'!O2095</f>
        <v>H23/04/01</v>
      </c>
      <c r="K2096" s="30" t="str">
        <f>'R8.8.1事業者一覧'!Q2095</f>
        <v>社会福祉法人　札幌報恩会</v>
      </c>
      <c r="L2096" s="35">
        <f>'R8.8.1事業者一覧'!AA2095</f>
        <v>60</v>
      </c>
      <c r="M2096" s="36" t="str">
        <f>'R8.8.1事業者一覧'!AB2095</f>
        <v/>
      </c>
      <c r="N2096" s="36" t="str">
        <f>'R8.8.1事業者一覧'!AC2095</f>
        <v/>
      </c>
      <c r="O2096" s="36" t="str">
        <f>'R8.8.1事業者一覧'!AD2095</f>
        <v/>
      </c>
      <c r="P2096" s="36" t="str">
        <f>'R8.8.1事業者一覧'!AE2095</f>
        <v/>
      </c>
      <c r="Q2096" s="36" t="str">
        <f>'R8.8.1事業者一覧'!AF2095</f>
        <v/>
      </c>
      <c r="R2096" s="36" t="str">
        <f>'R8.8.1事業者一覧'!AG2095</f>
        <v/>
      </c>
      <c r="S2096" s="36" t="str">
        <f>'R8.8.1事業者一覧'!AH2095</f>
        <v>〇</v>
      </c>
      <c r="T2096" s="36" t="str">
        <f>'R8.8.1事業者一覧'!AI2095</f>
        <v/>
      </c>
      <c r="U2096" s="36" t="str">
        <f>'R8.8.1事業者一覧'!AJ2095</f>
        <v/>
      </c>
      <c r="V2096" s="36" t="str">
        <f>'R8.8.1事業者一覧'!AK2095</f>
        <v/>
      </c>
    </row>
    <row r="2097" ht="26.25" customHeight="1">
      <c r="A2097" s="27" t="str">
        <f>'R8.8.1事業者一覧'!A2096</f>
        <v>0110504271</v>
      </c>
      <c r="B2097" s="30" t="str">
        <f>'R8.8.1事業者一覧'!C2096</f>
        <v>居宅介護</v>
      </c>
      <c r="C2097" s="30" t="str">
        <f>'R8.8.1事業者一覧'!F2096</f>
        <v>ジョイア　イル　クオレ</v>
      </c>
      <c r="D2097" s="27" t="str">
        <f>'R8.8.1事業者一覧'!G2096</f>
        <v>0620931</v>
      </c>
      <c r="E2097" s="30" t="str">
        <f>MID('R8.8.1事業者一覧'!H2096,7,3)</f>
        <v>豊平区</v>
      </c>
      <c r="F2097" s="30" t="str">
        <f>CONCATENATE('R8.8.1事業者一覧'!I2096,"　"&amp;'R8.8.1事業者一覧'!J2096)</f>
        <v>平岸一条１９丁目２－４３　コーポ秀月平岸102号室</v>
      </c>
      <c r="G2097" s="27" t="str">
        <f>IF(LEFT('R8.8.1事業者一覧'!K2096,4)="011-",MID('R8.8.1事業者一覧'!K2096,5,8),'R8.8.1事業者一覧'!K2096)</f>
        <v>841-6410</v>
      </c>
      <c r="H2097" s="27" t="str">
        <f>IF(LEFT('R8.8.1事業者一覧'!L2096,4)="011-",MID('R8.8.1事業者一覧'!L2096,5,8),'R8.8.1事業者一覧'!L2096)</f>
        <v>376-5136</v>
      </c>
      <c r="I2097" s="30" t="str">
        <f>'R8.8.1事業者一覧'!N2096</f>
        <v>提供中</v>
      </c>
      <c r="J2097" s="32" t="str">
        <f>'R8.8.1事業者一覧'!O2096</f>
        <v>H23/07/25</v>
      </c>
      <c r="K2097" s="30" t="str">
        <f>'R8.8.1事業者一覧'!Q2096</f>
        <v>株式会社　ジョイア</v>
      </c>
      <c r="L2097" s="35" t="str">
        <f>'R8.8.1事業者一覧'!AA2096</f>
        <v/>
      </c>
      <c r="M2097" s="36" t="str">
        <f>'R8.8.1事業者一覧'!AB2096</f>
        <v>〇</v>
      </c>
      <c r="N2097" s="36" t="str">
        <f>'R8.8.1事業者一覧'!AC2096</f>
        <v/>
      </c>
      <c r="O2097" s="36" t="str">
        <f>'R8.8.1事業者一覧'!AD2096</f>
        <v/>
      </c>
      <c r="P2097" s="36" t="str">
        <f>'R8.8.1事業者一覧'!AE2096</f>
        <v/>
      </c>
      <c r="Q2097" s="36" t="str">
        <f>'R8.8.1事業者一覧'!AF2096</f>
        <v/>
      </c>
      <c r="R2097" s="36" t="str">
        <f>'R8.8.1事業者一覧'!AG2096</f>
        <v/>
      </c>
      <c r="S2097" s="36" t="str">
        <f>'R8.8.1事業者一覧'!AH2096</f>
        <v/>
      </c>
      <c r="T2097" s="36" t="str">
        <f>'R8.8.1事業者一覧'!AI2096</f>
        <v/>
      </c>
      <c r="U2097" s="36" t="str">
        <f>'R8.8.1事業者一覧'!AJ2096</f>
        <v/>
      </c>
      <c r="V2097" s="36" t="str">
        <f>'R8.8.1事業者一覧'!AK2096</f>
        <v/>
      </c>
    </row>
    <row r="2098" ht="26.25" customHeight="1">
      <c r="A2098" s="27" t="str">
        <f>'R8.8.1事業者一覧'!A2097</f>
        <v>0110504271</v>
      </c>
      <c r="B2098" s="30" t="str">
        <f>'R8.8.1事業者一覧'!C2097</f>
        <v>重度訪問介護</v>
      </c>
      <c r="C2098" s="30" t="str">
        <f>'R8.8.1事業者一覧'!F2097</f>
        <v>ジョイア　イル　クオレ</v>
      </c>
      <c r="D2098" s="27" t="str">
        <f>'R8.8.1事業者一覧'!G2097</f>
        <v>0620931</v>
      </c>
      <c r="E2098" s="30" t="str">
        <f>MID('R8.8.1事業者一覧'!H2097,7,3)</f>
        <v>豊平区</v>
      </c>
      <c r="F2098" s="30" t="str">
        <f>CONCATENATE('R8.8.1事業者一覧'!I2097,"　"&amp;'R8.8.1事業者一覧'!J2097)</f>
        <v>平岸一条１９丁目２－４３　コーポ秀月平岸102号室</v>
      </c>
      <c r="G2098" s="27" t="str">
        <f>IF(LEFT('R8.8.1事業者一覧'!K2097,4)="011-",MID('R8.8.1事業者一覧'!K2097,5,8),'R8.8.1事業者一覧'!K2097)</f>
        <v>841-6410</v>
      </c>
      <c r="H2098" s="27" t="str">
        <f>IF(LEFT('R8.8.1事業者一覧'!L2097,4)="011-",MID('R8.8.1事業者一覧'!L2097,5,8),'R8.8.1事業者一覧'!L2097)</f>
        <v>376-5136</v>
      </c>
      <c r="I2098" s="30" t="str">
        <f>'R8.8.1事業者一覧'!N2097</f>
        <v>提供中</v>
      </c>
      <c r="J2098" s="32" t="str">
        <f>'R8.8.1事業者一覧'!O2097</f>
        <v>H23/07/25</v>
      </c>
      <c r="K2098" s="30" t="str">
        <f>'R8.8.1事業者一覧'!Q2097</f>
        <v>株式会社　ジョイア</v>
      </c>
      <c r="L2098" s="35" t="str">
        <f>'R8.8.1事業者一覧'!AA2097</f>
        <v/>
      </c>
      <c r="M2098" s="36" t="str">
        <f>'R8.8.1事業者一覧'!AB2097</f>
        <v>〇</v>
      </c>
      <c r="N2098" s="36" t="str">
        <f>'R8.8.1事業者一覧'!AC2097</f>
        <v/>
      </c>
      <c r="O2098" s="36" t="str">
        <f>'R8.8.1事業者一覧'!AD2097</f>
        <v/>
      </c>
      <c r="P2098" s="36" t="str">
        <f>'R8.8.1事業者一覧'!AE2097</f>
        <v/>
      </c>
      <c r="Q2098" s="36" t="str">
        <f>'R8.8.1事業者一覧'!AF2097</f>
        <v/>
      </c>
      <c r="R2098" s="36" t="str">
        <f>'R8.8.1事業者一覧'!AG2097</f>
        <v/>
      </c>
      <c r="S2098" s="36" t="str">
        <f>'R8.8.1事業者一覧'!AH2097</f>
        <v/>
      </c>
      <c r="T2098" s="36" t="str">
        <f>'R8.8.1事業者一覧'!AI2097</f>
        <v/>
      </c>
      <c r="U2098" s="36" t="str">
        <f>'R8.8.1事業者一覧'!AJ2097</f>
        <v/>
      </c>
      <c r="V2098" s="36" t="str">
        <f>'R8.8.1事業者一覧'!AK2097</f>
        <v/>
      </c>
    </row>
    <row r="2099" ht="26.25" customHeight="1">
      <c r="A2099" s="27" t="str">
        <f>'R8.8.1事業者一覧'!A2098</f>
        <v>0110504313</v>
      </c>
      <c r="B2099" s="30" t="str">
        <f>'R8.8.1事業者一覧'!C2098</f>
        <v>就労継続支援(Ｂ型)</v>
      </c>
      <c r="C2099" s="30" t="str">
        <f>'R8.8.1事業者一覧'!F2098</f>
        <v>風の子さん太</v>
      </c>
      <c r="D2099" s="27" t="str">
        <f>'R8.8.1事業者一覧'!G2098</f>
        <v>0050003</v>
      </c>
      <c r="E2099" s="30" t="str">
        <f>MID('R8.8.1事業者一覧'!H2098,7,3)</f>
        <v>南区</v>
      </c>
      <c r="F2099" s="30" t="str">
        <f>CONCATENATE('R8.8.1事業者一覧'!I2098,"　"&amp;'R8.8.1事業者一覧'!J2098)</f>
        <v>澄川３条１丁目４－５－２０１　</v>
      </c>
      <c r="G2099" s="27" t="str">
        <f>IF(LEFT('R8.8.1事業者一覧'!K2098,4)="011-",MID('R8.8.1事業者一覧'!K2098,5,8),'R8.8.1事業者一覧'!K2098)</f>
        <v>822-8494</v>
      </c>
      <c r="H2099" s="27" t="str">
        <f>IF(LEFT('R8.8.1事業者一覧'!L2098,4)="011-",MID('R8.8.1事業者一覧'!L2098,5,8),'R8.8.1事業者一覧'!L2098)</f>
        <v>822-8494</v>
      </c>
      <c r="I2099" s="30" t="str">
        <f>'R8.8.1事業者一覧'!N2098</f>
        <v>提供中</v>
      </c>
      <c r="J2099" s="32" t="str">
        <f>'R8.8.1事業者一覧'!O2098</f>
        <v>H23/09/01</v>
      </c>
      <c r="K2099" s="30" t="str">
        <f>'R8.8.1事業者一覧'!Q2098</f>
        <v>特定非営利活動法人　札幌陽風会</v>
      </c>
      <c r="L2099" s="35">
        <f>'R8.8.1事業者一覧'!AA2098</f>
        <v>20</v>
      </c>
      <c r="M2099" s="36" t="str">
        <f>'R8.8.1事業者一覧'!AB2098</f>
        <v/>
      </c>
      <c r="N2099" s="36" t="str">
        <f>'R8.8.1事業者一覧'!AC2098</f>
        <v>〇</v>
      </c>
      <c r="O2099" s="36" t="str">
        <f>'R8.8.1事業者一覧'!AD2098</f>
        <v/>
      </c>
      <c r="P2099" s="36" t="str">
        <f>'R8.8.1事業者一覧'!AE2098</f>
        <v/>
      </c>
      <c r="Q2099" s="36" t="str">
        <f>'R8.8.1事業者一覧'!AF2098</f>
        <v/>
      </c>
      <c r="R2099" s="36" t="str">
        <f>'R8.8.1事業者一覧'!AG2098</f>
        <v/>
      </c>
      <c r="S2099" s="36" t="str">
        <f>'R8.8.1事業者一覧'!AH2098</f>
        <v>〇</v>
      </c>
      <c r="T2099" s="36" t="str">
        <f>'R8.8.1事業者一覧'!AI2098</f>
        <v>〇</v>
      </c>
      <c r="U2099" s="36" t="str">
        <f>'R8.8.1事業者一覧'!AJ2098</f>
        <v/>
      </c>
      <c r="V2099" s="36" t="str">
        <f>'R8.8.1事業者一覧'!AK2098</f>
        <v/>
      </c>
    </row>
    <row r="2100" ht="26.25" customHeight="1">
      <c r="A2100" s="27" t="str">
        <f>'R8.8.1事業者一覧'!A2099</f>
        <v>0110504347</v>
      </c>
      <c r="B2100" s="30" t="str">
        <f>'R8.8.1事業者一覧'!C2099</f>
        <v>居宅介護</v>
      </c>
      <c r="C2100" s="30" t="str">
        <f>'R8.8.1事業者一覧'!F2099</f>
        <v>ゆたかケアサービス</v>
      </c>
      <c r="D2100" s="27" t="str">
        <f>'R8.8.1事業者一覧'!G2099</f>
        <v>0070810</v>
      </c>
      <c r="E2100" s="30" t="str">
        <f>MID('R8.8.1事業者一覧'!H2099,7,3)</f>
        <v>東区</v>
      </c>
      <c r="F2100" s="30" t="str">
        <f>CONCATENATE('R8.8.1事業者一覧'!I2099,"　"&amp;'R8.8.1事業者一覧'!J2099)</f>
        <v>東苗穂１０条２丁目９－１７　カバサワハイツ１０１号</v>
      </c>
      <c r="G2100" s="27" t="str">
        <f>IF(LEFT('R8.8.1事業者一覧'!K2099,4)="011-",MID('R8.8.1事業者一覧'!K2099,5,8),'R8.8.1事業者一覧'!K2099)</f>
        <v>299-6822</v>
      </c>
      <c r="H2100" s="27" t="str">
        <f>IF(LEFT('R8.8.1事業者一覧'!L2099,4)="011-",MID('R8.8.1事業者一覧'!L2099,5,8),'R8.8.1事業者一覧'!L2099)</f>
        <v>299-6821</v>
      </c>
      <c r="I2100" s="30" t="str">
        <f>'R8.8.1事業者一覧'!N2099</f>
        <v>提供中</v>
      </c>
      <c r="J2100" s="32" t="str">
        <f>'R8.8.1事業者一覧'!O2099</f>
        <v>H23/09/20</v>
      </c>
      <c r="K2100" s="30" t="str">
        <f>'R8.8.1事業者一覧'!Q2099</f>
        <v>合同会社　セイコードーク</v>
      </c>
      <c r="L2100" s="35" t="str">
        <f>'R8.8.1事業者一覧'!AA2099</f>
        <v/>
      </c>
      <c r="M2100" s="36" t="str">
        <f>'R8.8.1事業者一覧'!AB2099</f>
        <v/>
      </c>
      <c r="N2100" s="36" t="str">
        <f>'R8.8.1事業者一覧'!AC2099</f>
        <v>〇</v>
      </c>
      <c r="O2100" s="36" t="str">
        <f>'R8.8.1事業者一覧'!AD2099</f>
        <v/>
      </c>
      <c r="P2100" s="36" t="str">
        <f>'R8.8.1事業者一覧'!AE2099</f>
        <v/>
      </c>
      <c r="Q2100" s="36" t="str">
        <f>'R8.8.1事業者一覧'!AF2099</f>
        <v/>
      </c>
      <c r="R2100" s="36" t="str">
        <f>'R8.8.1事業者一覧'!AG2099</f>
        <v/>
      </c>
      <c r="S2100" s="36" t="str">
        <f>'R8.8.1事業者一覧'!AH2099</f>
        <v>〇</v>
      </c>
      <c r="T2100" s="36" t="str">
        <f>'R8.8.1事業者一覧'!AI2099</f>
        <v>〇</v>
      </c>
      <c r="U2100" s="36" t="str">
        <f>'R8.8.1事業者一覧'!AJ2099</f>
        <v>〇</v>
      </c>
      <c r="V2100" s="36" t="str">
        <f>'R8.8.1事業者一覧'!AK2099</f>
        <v/>
      </c>
    </row>
    <row r="2101" ht="26.25" customHeight="1">
      <c r="A2101" s="27" t="str">
        <f>'R8.8.1事業者一覧'!A2100</f>
        <v>0110504347</v>
      </c>
      <c r="B2101" s="30" t="str">
        <f>'R8.8.1事業者一覧'!C2100</f>
        <v>重度訪問介護</v>
      </c>
      <c r="C2101" s="30" t="str">
        <f>'R8.8.1事業者一覧'!F2100</f>
        <v>ゆたかケアサービス</v>
      </c>
      <c r="D2101" s="27" t="str">
        <f>'R8.8.1事業者一覧'!G2100</f>
        <v>0070810</v>
      </c>
      <c r="E2101" s="30" t="str">
        <f>MID('R8.8.1事業者一覧'!H2100,7,3)</f>
        <v>東区</v>
      </c>
      <c r="F2101" s="30" t="str">
        <f>CONCATENATE('R8.8.1事業者一覧'!I2100,"　"&amp;'R8.8.1事業者一覧'!J2100)</f>
        <v>東苗穂１０条２丁目９－１７　カバサワハイツ１０１号</v>
      </c>
      <c r="G2101" s="27" t="str">
        <f>IF(LEFT('R8.8.1事業者一覧'!K2100,4)="011-",MID('R8.8.1事業者一覧'!K2100,5,8),'R8.8.1事業者一覧'!K2100)</f>
        <v>299-6822</v>
      </c>
      <c r="H2101" s="27" t="str">
        <f>IF(LEFT('R8.8.1事業者一覧'!L2100,4)="011-",MID('R8.8.1事業者一覧'!L2100,5,8),'R8.8.1事業者一覧'!L2100)</f>
        <v>299-6821</v>
      </c>
      <c r="I2101" s="30" t="str">
        <f>'R8.8.1事業者一覧'!N2100</f>
        <v>提供中</v>
      </c>
      <c r="J2101" s="32" t="str">
        <f>'R8.8.1事業者一覧'!O2100</f>
        <v>H23/09/20</v>
      </c>
      <c r="K2101" s="30" t="str">
        <f>'R8.8.1事業者一覧'!Q2100</f>
        <v>合同会社　セイコードーク</v>
      </c>
      <c r="L2101" s="35" t="str">
        <f>'R8.8.1事業者一覧'!AA2100</f>
        <v/>
      </c>
      <c r="M2101" s="36" t="str">
        <f>'R8.8.1事業者一覧'!AB2100</f>
        <v/>
      </c>
      <c r="N2101" s="36" t="str">
        <f>'R8.8.1事業者一覧'!AC2100</f>
        <v>〇</v>
      </c>
      <c r="O2101" s="36" t="str">
        <f>'R8.8.1事業者一覧'!AD2100</f>
        <v/>
      </c>
      <c r="P2101" s="36" t="str">
        <f>'R8.8.1事業者一覧'!AE2100</f>
        <v/>
      </c>
      <c r="Q2101" s="36" t="str">
        <f>'R8.8.1事業者一覧'!AF2100</f>
        <v/>
      </c>
      <c r="R2101" s="36" t="str">
        <f>'R8.8.1事業者一覧'!AG2100</f>
        <v/>
      </c>
      <c r="S2101" s="36" t="str">
        <f>'R8.8.1事業者一覧'!AH2100</f>
        <v/>
      </c>
      <c r="T2101" s="36" t="str">
        <f>'R8.8.1事業者一覧'!AI2100</f>
        <v/>
      </c>
      <c r="U2101" s="36" t="str">
        <f>'R8.8.1事業者一覧'!AJ2100</f>
        <v/>
      </c>
      <c r="V2101" s="36" t="str">
        <f>'R8.8.1事業者一覧'!AK2100</f>
        <v/>
      </c>
    </row>
    <row r="2102" ht="26.25" customHeight="1">
      <c r="A2102" s="27" t="str">
        <f>'R8.8.1事業者一覧'!A2101</f>
        <v>0110504354</v>
      </c>
      <c r="B2102" s="30" t="str">
        <f>'R8.8.1事業者一覧'!C2101</f>
        <v>生活介護</v>
      </c>
      <c r="C2102" s="30" t="str">
        <f>'R8.8.1事業者一覧'!F2101</f>
        <v>指定生活介護事業所　くれーる</v>
      </c>
      <c r="D2102" s="27" t="str">
        <f>'R8.8.1事業者一覧'!G2101</f>
        <v>0050841</v>
      </c>
      <c r="E2102" s="30" t="str">
        <f>MID('R8.8.1事業者一覧'!H2101,7,3)</f>
        <v>南区</v>
      </c>
      <c r="F2102" s="30" t="str">
        <f>CONCATENATE('R8.8.1事業者一覧'!I2101,"　"&amp;'R8.8.1事業者一覧'!J2101)</f>
        <v>石山１条３丁目２－１　</v>
      </c>
      <c r="G2102" s="27" t="str">
        <f>IF(LEFT('R8.8.1事業者一覧'!K2101,4)="011-",MID('R8.8.1事業者一覧'!K2101,5,8),'R8.8.1事業者一覧'!K2101)</f>
        <v>596-0071</v>
      </c>
      <c r="H2102" s="27" t="str">
        <f>IF(LEFT('R8.8.1事業者一覧'!L2101,4)="011-",MID('R8.8.1事業者一覧'!L2101,5,8),'R8.8.1事業者一覧'!L2101)</f>
        <v>596-0079</v>
      </c>
      <c r="I2102" s="30" t="str">
        <f>'R8.8.1事業者一覧'!N2101</f>
        <v>提供中</v>
      </c>
      <c r="J2102" s="32" t="str">
        <f>'R8.8.1事業者一覧'!O2101</f>
        <v>H23/09/22</v>
      </c>
      <c r="K2102" s="30" t="str">
        <f>'R8.8.1事業者一覧'!Q2101</f>
        <v>特定非営利活動法人　アフタースクール運営会</v>
      </c>
      <c r="L2102" s="35">
        <f>'R8.8.1事業者一覧'!AA2101</f>
        <v>20</v>
      </c>
      <c r="M2102" s="36" t="str">
        <f>'R8.8.1事業者一覧'!AB2101</f>
        <v/>
      </c>
      <c r="N2102" s="36" t="str">
        <f>'R8.8.1事業者一覧'!AC2101</f>
        <v>〇</v>
      </c>
      <c r="O2102" s="36" t="str">
        <f>'R8.8.1事業者一覧'!AD2101</f>
        <v/>
      </c>
      <c r="P2102" s="36" t="str">
        <f>'R8.8.1事業者一覧'!AE2101</f>
        <v/>
      </c>
      <c r="Q2102" s="36" t="str">
        <f>'R8.8.1事業者一覧'!AF2101</f>
        <v/>
      </c>
      <c r="R2102" s="36" t="str">
        <f>'R8.8.1事業者一覧'!AG2101</f>
        <v/>
      </c>
      <c r="S2102" s="36" t="str">
        <f>'R8.8.1事業者一覧'!AH2101</f>
        <v>〇</v>
      </c>
      <c r="T2102" s="36" t="str">
        <f>'R8.8.1事業者一覧'!AI2101</f>
        <v>〇</v>
      </c>
      <c r="U2102" s="36" t="str">
        <f>'R8.8.1事業者一覧'!AJ2101</f>
        <v/>
      </c>
      <c r="V2102" s="36" t="str">
        <f>'R8.8.1事業者一覧'!AK2101</f>
        <v/>
      </c>
    </row>
    <row r="2103" ht="26.25" customHeight="1">
      <c r="A2103" s="27" t="str">
        <f>'R8.8.1事業者一覧'!A2102</f>
        <v>0110504396</v>
      </c>
      <c r="B2103" s="30" t="str">
        <f>'R8.8.1事業者一覧'!C2102</f>
        <v>居宅介護</v>
      </c>
      <c r="C2103" s="30" t="str">
        <f>'R8.8.1事業者一覧'!F2102</f>
        <v>ケアスマイル</v>
      </c>
      <c r="D2103" s="27" t="str">
        <f>'R8.8.1事業者一覧'!G2102</f>
        <v>0620001</v>
      </c>
      <c r="E2103" s="30" t="str">
        <f>MID('R8.8.1事業者一覧'!H2102,7,3)</f>
        <v>豊平区</v>
      </c>
      <c r="F2103" s="30" t="str">
        <f>CONCATENATE('R8.8.1事業者一覧'!I2102,"　"&amp;'R8.8.1事業者一覧'!J2102)</f>
        <v>美園１条２丁目１－２　</v>
      </c>
      <c r="G2103" s="27" t="str">
        <f>IF(LEFT('R8.8.1事業者一覧'!K2102,4)="011-",MID('R8.8.1事業者一覧'!K2102,5,8),'R8.8.1事業者一覧'!K2102)</f>
        <v>820-8300</v>
      </c>
      <c r="H2103" s="27" t="str">
        <f>IF(LEFT('R8.8.1事業者一覧'!L2102,4)="011-",MID('R8.8.1事業者一覧'!L2102,5,8),'R8.8.1事業者一覧'!L2102)</f>
        <v>820-8301</v>
      </c>
      <c r="I2103" s="30" t="str">
        <f>'R8.8.1事業者一覧'!N2102</f>
        <v>提供中</v>
      </c>
      <c r="J2103" s="32" t="str">
        <f>'R8.8.1事業者一覧'!O2102</f>
        <v>H23/10/01</v>
      </c>
      <c r="K2103" s="30" t="str">
        <f>'R8.8.1事業者一覧'!Q2102</f>
        <v>株式会社　デイサポート</v>
      </c>
      <c r="L2103" s="35" t="str">
        <f>'R8.8.1事業者一覧'!AA2102</f>
        <v/>
      </c>
      <c r="M2103" s="36" t="str">
        <f>'R8.8.1事業者一覧'!AB2102</f>
        <v>〇</v>
      </c>
      <c r="N2103" s="36" t="str">
        <f>'R8.8.1事業者一覧'!AC2102</f>
        <v/>
      </c>
      <c r="O2103" s="36" t="str">
        <f>'R8.8.1事業者一覧'!AD2102</f>
        <v/>
      </c>
      <c r="P2103" s="36" t="str">
        <f>'R8.8.1事業者一覧'!AE2102</f>
        <v/>
      </c>
      <c r="Q2103" s="36" t="str">
        <f>'R8.8.1事業者一覧'!AF2102</f>
        <v/>
      </c>
      <c r="R2103" s="36" t="str">
        <f>'R8.8.1事業者一覧'!AG2102</f>
        <v/>
      </c>
      <c r="S2103" s="36" t="str">
        <f>'R8.8.1事業者一覧'!AH2102</f>
        <v/>
      </c>
      <c r="T2103" s="36" t="str">
        <f>'R8.8.1事業者一覧'!AI2102</f>
        <v/>
      </c>
      <c r="U2103" s="36" t="str">
        <f>'R8.8.1事業者一覧'!AJ2102</f>
        <v/>
      </c>
      <c r="V2103" s="36" t="str">
        <f>'R8.8.1事業者一覧'!AK2102</f>
        <v/>
      </c>
    </row>
    <row r="2104" ht="26.25" customHeight="1">
      <c r="A2104" s="27" t="str">
        <f>'R8.8.1事業者一覧'!A2103</f>
        <v>0110504396</v>
      </c>
      <c r="B2104" s="30" t="str">
        <f>'R8.8.1事業者一覧'!C2103</f>
        <v>重度訪問介護</v>
      </c>
      <c r="C2104" s="30" t="str">
        <f>'R8.8.1事業者一覧'!F2103</f>
        <v>ケアスマイル</v>
      </c>
      <c r="D2104" s="27" t="str">
        <f>'R8.8.1事業者一覧'!G2103</f>
        <v>0620001</v>
      </c>
      <c r="E2104" s="30" t="str">
        <f>MID('R8.8.1事業者一覧'!H2103,7,3)</f>
        <v>豊平区</v>
      </c>
      <c r="F2104" s="30" t="str">
        <f>CONCATENATE('R8.8.1事業者一覧'!I2103,"　"&amp;'R8.8.1事業者一覧'!J2103)</f>
        <v>美園１条２丁目１－２　</v>
      </c>
      <c r="G2104" s="27" t="str">
        <f>IF(LEFT('R8.8.1事業者一覧'!K2103,4)="011-",MID('R8.8.1事業者一覧'!K2103,5,8),'R8.8.1事業者一覧'!K2103)</f>
        <v>820-8300</v>
      </c>
      <c r="H2104" s="27" t="str">
        <f>IF(LEFT('R8.8.1事業者一覧'!L2103,4)="011-",MID('R8.8.1事業者一覧'!L2103,5,8),'R8.8.1事業者一覧'!L2103)</f>
        <v>820-8301</v>
      </c>
      <c r="I2104" s="30" t="str">
        <f>'R8.8.1事業者一覧'!N2103</f>
        <v>提供中</v>
      </c>
      <c r="J2104" s="32" t="str">
        <f>'R8.8.1事業者一覧'!O2103</f>
        <v>H23/10/01</v>
      </c>
      <c r="K2104" s="30" t="str">
        <f>'R8.8.1事業者一覧'!Q2103</f>
        <v>株式会社　デイサポート</v>
      </c>
      <c r="L2104" s="35" t="str">
        <f>'R8.8.1事業者一覧'!AA2103</f>
        <v/>
      </c>
      <c r="M2104" s="36" t="str">
        <f>'R8.8.1事業者一覧'!AB2103</f>
        <v>〇</v>
      </c>
      <c r="N2104" s="36" t="str">
        <f>'R8.8.1事業者一覧'!AC2103</f>
        <v/>
      </c>
      <c r="O2104" s="36" t="str">
        <f>'R8.8.1事業者一覧'!AD2103</f>
        <v/>
      </c>
      <c r="P2104" s="36" t="str">
        <f>'R8.8.1事業者一覧'!AE2103</f>
        <v/>
      </c>
      <c r="Q2104" s="36" t="str">
        <f>'R8.8.1事業者一覧'!AF2103</f>
        <v/>
      </c>
      <c r="R2104" s="36" t="str">
        <f>'R8.8.1事業者一覧'!AG2103</f>
        <v/>
      </c>
      <c r="S2104" s="36" t="str">
        <f>'R8.8.1事業者一覧'!AH2103</f>
        <v/>
      </c>
      <c r="T2104" s="36" t="str">
        <f>'R8.8.1事業者一覧'!AI2103</f>
        <v/>
      </c>
      <c r="U2104" s="36" t="str">
        <f>'R8.8.1事業者一覧'!AJ2103</f>
        <v/>
      </c>
      <c r="V2104" s="36" t="str">
        <f>'R8.8.1事業者一覧'!AK2103</f>
        <v/>
      </c>
    </row>
    <row r="2105" ht="26.25" customHeight="1">
      <c r="A2105" s="27" t="str">
        <f>'R8.8.1事業者一覧'!A2104</f>
        <v>0110504404</v>
      </c>
      <c r="B2105" s="30" t="str">
        <f>'R8.8.1事業者一覧'!C2104</f>
        <v>居宅介護</v>
      </c>
      <c r="C2105" s="30" t="str">
        <f>'R8.8.1事業者一覧'!F2104</f>
        <v>ルーナ</v>
      </c>
      <c r="D2105" s="27" t="str">
        <f>'R8.8.1事業者一覧'!G2104</f>
        <v>0040863</v>
      </c>
      <c r="E2105" s="30" t="str">
        <f>MID('R8.8.1事業者一覧'!H2104,7,3)</f>
        <v>清田区</v>
      </c>
      <c r="F2105" s="30" t="str">
        <f>CONCATENATE('R8.8.1事業者一覧'!I2104,"　"&amp;'R8.8.1事業者一覧'!J2104)</f>
        <v>北野３条５丁目３番１１号　北野３条ハウス２１０号室</v>
      </c>
      <c r="G2105" s="27" t="str">
        <f>IF(LEFT('R8.8.1事業者一覧'!K2104,4)="011-",MID('R8.8.1事業者一覧'!K2104,5,8),'R8.8.1事業者一覧'!K2104)</f>
        <v>802-5795</v>
      </c>
      <c r="H2105" s="27" t="str">
        <f>IF(LEFT('R8.8.1事業者一覧'!L2104,4)="011-",MID('R8.8.1事業者一覧'!L2104,5,8),'R8.8.1事業者一覧'!L2104)</f>
        <v>802-5796</v>
      </c>
      <c r="I2105" s="30" t="str">
        <f>'R8.8.1事業者一覧'!N2104</f>
        <v>提供中</v>
      </c>
      <c r="J2105" s="32" t="str">
        <f>'R8.8.1事業者一覧'!O2104</f>
        <v>H23/10/01</v>
      </c>
      <c r="K2105" s="30" t="str">
        <f>'R8.8.1事業者一覧'!Q2104</f>
        <v>株式会社　ライクアブリッジ</v>
      </c>
      <c r="L2105" s="35" t="str">
        <f>'R8.8.1事業者一覧'!AA2104</f>
        <v/>
      </c>
      <c r="M2105" s="36" t="str">
        <f>'R8.8.1事業者一覧'!AB2104</f>
        <v/>
      </c>
      <c r="N2105" s="36" t="str">
        <f>'R8.8.1事業者一覧'!AC2104</f>
        <v>〇</v>
      </c>
      <c r="O2105" s="36" t="str">
        <f>'R8.8.1事業者一覧'!AD2104</f>
        <v/>
      </c>
      <c r="P2105" s="36" t="str">
        <f>'R8.8.1事業者一覧'!AE2104</f>
        <v/>
      </c>
      <c r="Q2105" s="36" t="str">
        <f>'R8.8.1事業者一覧'!AF2104</f>
        <v/>
      </c>
      <c r="R2105" s="36" t="str">
        <f>'R8.8.1事業者一覧'!AG2104</f>
        <v/>
      </c>
      <c r="S2105" s="36" t="str">
        <f>'R8.8.1事業者一覧'!AH2104</f>
        <v>〇</v>
      </c>
      <c r="T2105" s="36" t="str">
        <f>'R8.8.1事業者一覧'!AI2104</f>
        <v>〇</v>
      </c>
      <c r="U2105" s="36" t="str">
        <f>'R8.8.1事業者一覧'!AJ2104</f>
        <v>〇</v>
      </c>
      <c r="V2105" s="36" t="str">
        <f>'R8.8.1事業者一覧'!AK2104</f>
        <v/>
      </c>
    </row>
    <row r="2106" ht="26.25" customHeight="1">
      <c r="A2106" s="27" t="str">
        <f>'R8.8.1事業者一覧'!A2105</f>
        <v>0110504404</v>
      </c>
      <c r="B2106" s="30" t="str">
        <f>'R8.8.1事業者一覧'!C2105</f>
        <v>重度訪問介護</v>
      </c>
      <c r="C2106" s="30" t="str">
        <f>'R8.8.1事業者一覧'!F2105</f>
        <v>ルーナ</v>
      </c>
      <c r="D2106" s="27" t="str">
        <f>'R8.8.1事業者一覧'!G2105</f>
        <v>0040863</v>
      </c>
      <c r="E2106" s="30" t="str">
        <f>MID('R8.8.1事業者一覧'!H2105,7,3)</f>
        <v>清田区</v>
      </c>
      <c r="F2106" s="30" t="str">
        <f>CONCATENATE('R8.8.1事業者一覧'!I2105,"　"&amp;'R8.8.1事業者一覧'!J2105)</f>
        <v>北野３条５丁目３番１１号　北野３条ハウス２１０号室</v>
      </c>
      <c r="G2106" s="27" t="str">
        <f>IF(LEFT('R8.8.1事業者一覧'!K2105,4)="011-",MID('R8.8.1事業者一覧'!K2105,5,8),'R8.8.1事業者一覧'!K2105)</f>
        <v>802-5795</v>
      </c>
      <c r="H2106" s="27" t="str">
        <f>IF(LEFT('R8.8.1事業者一覧'!L2105,4)="011-",MID('R8.8.1事業者一覧'!L2105,5,8),'R8.8.1事業者一覧'!L2105)</f>
        <v>802-5796</v>
      </c>
      <c r="I2106" s="30" t="str">
        <f>'R8.8.1事業者一覧'!N2105</f>
        <v>提供中</v>
      </c>
      <c r="J2106" s="32" t="str">
        <f>'R8.8.1事業者一覧'!O2105</f>
        <v>H23/10/01</v>
      </c>
      <c r="K2106" s="30" t="str">
        <f>'R8.8.1事業者一覧'!Q2105</f>
        <v>株式会社　ライクアブリッジ</v>
      </c>
      <c r="L2106" s="35" t="str">
        <f>'R8.8.1事業者一覧'!AA2105</f>
        <v/>
      </c>
      <c r="M2106" s="36" t="str">
        <f>'R8.8.1事業者一覧'!AB2105</f>
        <v/>
      </c>
      <c r="N2106" s="36" t="str">
        <f>'R8.8.1事業者一覧'!AC2105</f>
        <v>〇</v>
      </c>
      <c r="O2106" s="36" t="str">
        <f>'R8.8.1事業者一覧'!AD2105</f>
        <v/>
      </c>
      <c r="P2106" s="36" t="str">
        <f>'R8.8.1事業者一覧'!AE2105</f>
        <v/>
      </c>
      <c r="Q2106" s="36" t="str">
        <f>'R8.8.1事業者一覧'!AF2105</f>
        <v/>
      </c>
      <c r="R2106" s="36" t="str">
        <f>'R8.8.1事業者一覧'!AG2105</f>
        <v/>
      </c>
      <c r="S2106" s="36" t="str">
        <f>'R8.8.1事業者一覧'!AH2105</f>
        <v/>
      </c>
      <c r="T2106" s="36" t="str">
        <f>'R8.8.1事業者一覧'!AI2105</f>
        <v/>
      </c>
      <c r="U2106" s="36" t="str">
        <f>'R8.8.1事業者一覧'!AJ2105</f>
        <v/>
      </c>
      <c r="V2106" s="36" t="str">
        <f>'R8.8.1事業者一覧'!AK2105</f>
        <v/>
      </c>
    </row>
    <row r="2107" ht="26.25" customHeight="1">
      <c r="A2107" s="27" t="str">
        <f>'R8.8.1事業者一覧'!A2106</f>
        <v>0110504404</v>
      </c>
      <c r="B2107" s="30" t="str">
        <f>'R8.8.1事業者一覧'!C2106</f>
        <v>行動援護</v>
      </c>
      <c r="C2107" s="30" t="str">
        <f>'R8.8.1事業者一覧'!F2106</f>
        <v>ルーナ</v>
      </c>
      <c r="D2107" s="27" t="str">
        <f>'R8.8.1事業者一覧'!G2106</f>
        <v>0040863</v>
      </c>
      <c r="E2107" s="30" t="str">
        <f>MID('R8.8.1事業者一覧'!H2106,7,3)</f>
        <v>清田区</v>
      </c>
      <c r="F2107" s="30" t="str">
        <f>CONCATENATE('R8.8.1事業者一覧'!I2106,"　"&amp;'R8.8.1事業者一覧'!J2106)</f>
        <v>北野３条５丁目３番１１号　北野３条ハウス２１０号室</v>
      </c>
      <c r="G2107" s="27" t="str">
        <f>IF(LEFT('R8.8.1事業者一覧'!K2106,4)="011-",MID('R8.8.1事業者一覧'!K2106,5,8),'R8.8.1事業者一覧'!K2106)</f>
        <v>802-5795</v>
      </c>
      <c r="H2107" s="27" t="str">
        <f>IF(LEFT('R8.8.1事業者一覧'!L2106,4)="011-",MID('R8.8.1事業者一覧'!L2106,5,8),'R8.8.1事業者一覧'!L2106)</f>
        <v>802-5796</v>
      </c>
      <c r="I2107" s="30" t="str">
        <f>'R8.8.1事業者一覧'!N2106</f>
        <v>提供中</v>
      </c>
      <c r="J2107" s="32" t="str">
        <f>'R8.8.1事業者一覧'!O2106</f>
        <v>R04/03/01</v>
      </c>
      <c r="K2107" s="30" t="str">
        <f>'R8.8.1事業者一覧'!Q2106</f>
        <v>株式会社　ライクアブリッジ</v>
      </c>
      <c r="L2107" s="35" t="str">
        <f>'R8.8.1事業者一覧'!AA2106</f>
        <v/>
      </c>
      <c r="M2107" s="36" t="str">
        <f>'R8.8.1事業者一覧'!AB2106</f>
        <v>〇</v>
      </c>
      <c r="N2107" s="36" t="str">
        <f>'R8.8.1事業者一覧'!AC2106</f>
        <v/>
      </c>
      <c r="O2107" s="36" t="str">
        <f>'R8.8.1事業者一覧'!AD2106</f>
        <v/>
      </c>
      <c r="P2107" s="36" t="str">
        <f>'R8.8.1事業者一覧'!AE2106</f>
        <v/>
      </c>
      <c r="Q2107" s="36" t="str">
        <f>'R8.8.1事業者一覧'!AF2106</f>
        <v/>
      </c>
      <c r="R2107" s="36" t="str">
        <f>'R8.8.1事業者一覧'!AG2106</f>
        <v/>
      </c>
      <c r="S2107" s="36" t="str">
        <f>'R8.8.1事業者一覧'!AH2106</f>
        <v/>
      </c>
      <c r="T2107" s="36" t="str">
        <f>'R8.8.1事業者一覧'!AI2106</f>
        <v/>
      </c>
      <c r="U2107" s="36" t="str">
        <f>'R8.8.1事業者一覧'!AJ2106</f>
        <v/>
      </c>
      <c r="V2107" s="36" t="str">
        <f>'R8.8.1事業者一覧'!AK2106</f>
        <v/>
      </c>
    </row>
    <row r="2108" ht="26.25" customHeight="1">
      <c r="A2108" s="27" t="str">
        <f>'R8.8.1事業者一覧'!A2107</f>
        <v>0110504420</v>
      </c>
      <c r="B2108" s="30" t="str">
        <f>'R8.8.1事業者一覧'!C2107</f>
        <v>居宅介護</v>
      </c>
      <c r="C2108" s="30" t="str">
        <f>'R8.8.1事業者一覧'!F2107</f>
        <v>生活支援窓花</v>
      </c>
      <c r="D2108" s="27" t="str">
        <f>'R8.8.1事業者一覧'!G2107</f>
        <v>0030852</v>
      </c>
      <c r="E2108" s="30" t="str">
        <f>MID('R8.8.1事業者一覧'!H2107,7,3)</f>
        <v>白石区</v>
      </c>
      <c r="F2108" s="30" t="str">
        <f>CONCATENATE('R8.8.1事業者一覧'!I2107,"　"&amp;'R8.8.1事業者一覧'!J2107)</f>
        <v>川北２条１丁目１１－２２　</v>
      </c>
      <c r="G2108" s="27" t="str">
        <f>IF(LEFT('R8.8.1事業者一覧'!K2107,4)="011-",MID('R8.8.1事業者一覧'!K2107,5,8),'R8.8.1事業者一覧'!K2107)</f>
        <v>873-4322</v>
      </c>
      <c r="H2108" s="27" t="str">
        <f>IF(LEFT('R8.8.1事業者一覧'!L2107,4)="011-",MID('R8.8.1事業者一覧'!L2107,5,8),'R8.8.1事業者一覧'!L2107)</f>
        <v>873-4350</v>
      </c>
      <c r="I2108" s="30" t="str">
        <f>'R8.8.1事業者一覧'!N2107</f>
        <v>提供中</v>
      </c>
      <c r="J2108" s="32" t="str">
        <f>'R8.8.1事業者一覧'!O2107</f>
        <v>H23/10/01</v>
      </c>
      <c r="K2108" s="30" t="str">
        <f>'R8.8.1事業者一覧'!Q2107</f>
        <v>特定非営利活動法人いきいきコミュニティ生活支援窓花</v>
      </c>
      <c r="L2108" s="35" t="str">
        <f>'R8.8.1事業者一覧'!AA2107</f>
        <v/>
      </c>
      <c r="M2108" s="36" t="str">
        <f>'R8.8.1事業者一覧'!AB2107</f>
        <v>〇</v>
      </c>
      <c r="N2108" s="36" t="str">
        <f>'R8.8.1事業者一覧'!AC2107</f>
        <v/>
      </c>
      <c r="O2108" s="36" t="str">
        <f>'R8.8.1事業者一覧'!AD2107</f>
        <v/>
      </c>
      <c r="P2108" s="36" t="str">
        <f>'R8.8.1事業者一覧'!AE2107</f>
        <v/>
      </c>
      <c r="Q2108" s="36" t="str">
        <f>'R8.8.1事業者一覧'!AF2107</f>
        <v/>
      </c>
      <c r="R2108" s="36" t="str">
        <f>'R8.8.1事業者一覧'!AG2107</f>
        <v/>
      </c>
      <c r="S2108" s="36" t="str">
        <f>'R8.8.1事業者一覧'!AH2107</f>
        <v/>
      </c>
      <c r="T2108" s="36" t="str">
        <f>'R8.8.1事業者一覧'!AI2107</f>
        <v/>
      </c>
      <c r="U2108" s="36" t="str">
        <f>'R8.8.1事業者一覧'!AJ2107</f>
        <v/>
      </c>
      <c r="V2108" s="36" t="str">
        <f>'R8.8.1事業者一覧'!AK2107</f>
        <v/>
      </c>
    </row>
    <row r="2109" ht="26.25" customHeight="1">
      <c r="A2109" s="27" t="str">
        <f>'R8.8.1事業者一覧'!A2108</f>
        <v>0110504420</v>
      </c>
      <c r="B2109" s="30" t="str">
        <f>'R8.8.1事業者一覧'!C2108</f>
        <v>重度訪問介護</v>
      </c>
      <c r="C2109" s="30" t="str">
        <f>'R8.8.1事業者一覧'!F2108</f>
        <v>生活支援窓花</v>
      </c>
      <c r="D2109" s="27" t="str">
        <f>'R8.8.1事業者一覧'!G2108</f>
        <v>0030852</v>
      </c>
      <c r="E2109" s="30" t="str">
        <f>MID('R8.8.1事業者一覧'!H2108,7,3)</f>
        <v>白石区</v>
      </c>
      <c r="F2109" s="30" t="str">
        <f>CONCATENATE('R8.8.1事業者一覧'!I2108,"　"&amp;'R8.8.1事業者一覧'!J2108)</f>
        <v>川北２条１丁目１１－２２　</v>
      </c>
      <c r="G2109" s="27" t="str">
        <f>IF(LEFT('R8.8.1事業者一覧'!K2108,4)="011-",MID('R8.8.1事業者一覧'!K2108,5,8),'R8.8.1事業者一覧'!K2108)</f>
        <v>873-4322</v>
      </c>
      <c r="H2109" s="27" t="str">
        <f>IF(LEFT('R8.8.1事業者一覧'!L2108,4)="011-",MID('R8.8.1事業者一覧'!L2108,5,8),'R8.8.1事業者一覧'!L2108)</f>
        <v>873-4350</v>
      </c>
      <c r="I2109" s="30" t="str">
        <f>'R8.8.1事業者一覧'!N2108</f>
        <v>提供中</v>
      </c>
      <c r="J2109" s="32" t="str">
        <f>'R8.8.1事業者一覧'!O2108</f>
        <v>H23/10/01</v>
      </c>
      <c r="K2109" s="30" t="str">
        <f>'R8.8.1事業者一覧'!Q2108</f>
        <v>特定非営利活動法人いきいきコミュニティ生活支援窓花</v>
      </c>
      <c r="L2109" s="35" t="str">
        <f>'R8.8.1事業者一覧'!AA2108</f>
        <v/>
      </c>
      <c r="M2109" s="36" t="str">
        <f>'R8.8.1事業者一覧'!AB2108</f>
        <v>〇</v>
      </c>
      <c r="N2109" s="36" t="str">
        <f>'R8.8.1事業者一覧'!AC2108</f>
        <v/>
      </c>
      <c r="O2109" s="36" t="str">
        <f>'R8.8.1事業者一覧'!AD2108</f>
        <v/>
      </c>
      <c r="P2109" s="36" t="str">
        <f>'R8.8.1事業者一覧'!AE2108</f>
        <v/>
      </c>
      <c r="Q2109" s="36" t="str">
        <f>'R8.8.1事業者一覧'!AF2108</f>
        <v/>
      </c>
      <c r="R2109" s="36" t="str">
        <f>'R8.8.1事業者一覧'!AG2108</f>
        <v/>
      </c>
      <c r="S2109" s="36" t="str">
        <f>'R8.8.1事業者一覧'!AH2108</f>
        <v/>
      </c>
      <c r="T2109" s="36" t="str">
        <f>'R8.8.1事業者一覧'!AI2108</f>
        <v/>
      </c>
      <c r="U2109" s="36" t="str">
        <f>'R8.8.1事業者一覧'!AJ2108</f>
        <v/>
      </c>
      <c r="V2109" s="36" t="str">
        <f>'R8.8.1事業者一覧'!AK2108</f>
        <v/>
      </c>
    </row>
    <row r="2110" ht="26.25" customHeight="1">
      <c r="A2110" s="27" t="str">
        <f>'R8.8.1事業者一覧'!A2109</f>
        <v>0110504420</v>
      </c>
      <c r="B2110" s="30" t="str">
        <f>'R8.8.1事業者一覧'!C2109</f>
        <v>同行援護</v>
      </c>
      <c r="C2110" s="30" t="str">
        <f>'R8.8.1事業者一覧'!F2109</f>
        <v>生活支援窓花</v>
      </c>
      <c r="D2110" s="27" t="str">
        <f>'R8.8.1事業者一覧'!G2109</f>
        <v>0030852</v>
      </c>
      <c r="E2110" s="30" t="str">
        <f>MID('R8.8.1事業者一覧'!H2109,7,3)</f>
        <v>白石区</v>
      </c>
      <c r="F2110" s="30" t="str">
        <f>CONCATENATE('R8.8.1事業者一覧'!I2109,"　"&amp;'R8.8.1事業者一覧'!J2109)</f>
        <v>川北２条１丁目１１－２２　</v>
      </c>
      <c r="G2110" s="27" t="str">
        <f>IF(LEFT('R8.8.1事業者一覧'!K2109,4)="011-",MID('R8.8.1事業者一覧'!K2109,5,8),'R8.8.1事業者一覧'!K2109)</f>
        <v>873-4322</v>
      </c>
      <c r="H2110" s="27" t="str">
        <f>IF(LEFT('R8.8.1事業者一覧'!L2109,4)="011-",MID('R8.8.1事業者一覧'!L2109,5,8),'R8.8.1事業者一覧'!L2109)</f>
        <v>873-4350</v>
      </c>
      <c r="I2110" s="30" t="str">
        <f>'R8.8.1事業者一覧'!N2109</f>
        <v>提供中</v>
      </c>
      <c r="J2110" s="32" t="str">
        <f>'R8.8.1事業者一覧'!O2109</f>
        <v>H23/10/01</v>
      </c>
      <c r="K2110" s="30" t="str">
        <f>'R8.8.1事業者一覧'!Q2109</f>
        <v>特定非営利活動法人いきいきコミュニティ生活支援窓花</v>
      </c>
      <c r="L2110" s="35" t="str">
        <f>'R8.8.1事業者一覧'!AA2109</f>
        <v/>
      </c>
      <c r="M2110" s="36" t="str">
        <f>'R8.8.1事業者一覧'!AB2109</f>
        <v>〇</v>
      </c>
      <c r="N2110" s="36" t="str">
        <f>'R8.8.1事業者一覧'!AC2109</f>
        <v/>
      </c>
      <c r="O2110" s="36" t="str">
        <f>'R8.8.1事業者一覧'!AD2109</f>
        <v/>
      </c>
      <c r="P2110" s="36" t="str">
        <f>'R8.8.1事業者一覧'!AE2109</f>
        <v/>
      </c>
      <c r="Q2110" s="36" t="str">
        <f>'R8.8.1事業者一覧'!AF2109</f>
        <v/>
      </c>
      <c r="R2110" s="36" t="str">
        <f>'R8.8.1事業者一覧'!AG2109</f>
        <v/>
      </c>
      <c r="S2110" s="36" t="str">
        <f>'R8.8.1事業者一覧'!AH2109</f>
        <v/>
      </c>
      <c r="T2110" s="36" t="str">
        <f>'R8.8.1事業者一覧'!AI2109</f>
        <v/>
      </c>
      <c r="U2110" s="36" t="str">
        <f>'R8.8.1事業者一覧'!AJ2109</f>
        <v/>
      </c>
      <c r="V2110" s="36" t="str">
        <f>'R8.8.1事業者一覧'!AK2109</f>
        <v/>
      </c>
    </row>
    <row r="2111" ht="26.25" customHeight="1">
      <c r="A2111" s="27" t="str">
        <f>'R8.8.1事業者一覧'!A2110</f>
        <v>0110504438</v>
      </c>
      <c r="B2111" s="30" t="str">
        <f>'R8.8.1事業者一覧'!C2110</f>
        <v>居宅介護</v>
      </c>
      <c r="C2111" s="30" t="str">
        <f>'R8.8.1事業者一覧'!F2110</f>
        <v>ヘルパーステーション　ＴＡＳ</v>
      </c>
      <c r="D2111" s="27" t="str">
        <f>'R8.8.1事業者一覧'!G2110</f>
        <v>0030821</v>
      </c>
      <c r="E2111" s="30" t="str">
        <f>MID('R8.8.1事業者一覧'!H2110,7,3)</f>
        <v>白石区</v>
      </c>
      <c r="F2111" s="30" t="str">
        <f>CONCATENATE('R8.8.1事業者一覧'!I2110,"　"&amp;'R8.8.1事業者一覧'!J2110)</f>
        <v>菊水上町４条１丁目１２９番地２１０　</v>
      </c>
      <c r="G2111" s="27" t="str">
        <f>IF(LEFT('R8.8.1事業者一覧'!K2110,4)="011-",MID('R8.8.1事業者一覧'!K2110,5,8),'R8.8.1事業者一覧'!K2110)</f>
        <v>811-6609</v>
      </c>
      <c r="H2111" s="27" t="str">
        <f>IF(LEFT('R8.8.1事業者一覧'!L2110,4)="011-",MID('R8.8.1事業者一覧'!L2110,5,8),'R8.8.1事業者一覧'!L2110)</f>
        <v>811-9660</v>
      </c>
      <c r="I2111" s="30" t="str">
        <f>'R8.8.1事業者一覧'!N2110</f>
        <v>提供中</v>
      </c>
      <c r="J2111" s="32" t="str">
        <f>'R8.8.1事業者一覧'!O2110</f>
        <v>H23/10/01</v>
      </c>
      <c r="K2111" s="30" t="str">
        <f>'R8.8.1事業者一覧'!Q2110</f>
        <v>有限会社　ＴＡＳ</v>
      </c>
      <c r="L2111" s="35" t="str">
        <f>'R8.8.1事業者一覧'!AA2110</f>
        <v/>
      </c>
      <c r="M2111" s="36" t="str">
        <f>'R8.8.1事業者一覧'!AB2110</f>
        <v/>
      </c>
      <c r="N2111" s="36" t="str">
        <f>'R8.8.1事業者一覧'!AC2110</f>
        <v>〇</v>
      </c>
      <c r="O2111" s="36" t="str">
        <f>'R8.8.1事業者一覧'!AD2110</f>
        <v/>
      </c>
      <c r="P2111" s="36" t="str">
        <f>'R8.8.1事業者一覧'!AE2110</f>
        <v/>
      </c>
      <c r="Q2111" s="36" t="str">
        <f>'R8.8.1事業者一覧'!AF2110</f>
        <v/>
      </c>
      <c r="R2111" s="36" t="str">
        <f>'R8.8.1事業者一覧'!AG2110</f>
        <v/>
      </c>
      <c r="S2111" s="36" t="str">
        <f>'R8.8.1事業者一覧'!AH2110</f>
        <v>〇</v>
      </c>
      <c r="T2111" s="36" t="str">
        <f>'R8.8.1事業者一覧'!AI2110</f>
        <v>〇</v>
      </c>
      <c r="U2111" s="36" t="str">
        <f>'R8.8.1事業者一覧'!AJ2110</f>
        <v>〇</v>
      </c>
      <c r="V2111" s="36" t="str">
        <f>'R8.8.1事業者一覧'!AK2110</f>
        <v/>
      </c>
    </row>
    <row r="2112" ht="26.25" customHeight="1">
      <c r="A2112" s="27" t="str">
        <f>'R8.8.1事業者一覧'!A2111</f>
        <v>0110504438</v>
      </c>
      <c r="B2112" s="30" t="str">
        <f>'R8.8.1事業者一覧'!C2111</f>
        <v>重度訪問介護</v>
      </c>
      <c r="C2112" s="30" t="str">
        <f>'R8.8.1事業者一覧'!F2111</f>
        <v>ヘルパーステーション　ＴＡＳ</v>
      </c>
      <c r="D2112" s="27" t="str">
        <f>'R8.8.1事業者一覧'!G2111</f>
        <v>0030821</v>
      </c>
      <c r="E2112" s="30" t="str">
        <f>MID('R8.8.1事業者一覧'!H2111,7,3)</f>
        <v>白石区</v>
      </c>
      <c r="F2112" s="30" t="str">
        <f>CONCATENATE('R8.8.1事業者一覧'!I2111,"　"&amp;'R8.8.1事業者一覧'!J2111)</f>
        <v>菊水上町４条１丁目１２９番地２１０　</v>
      </c>
      <c r="G2112" s="27" t="str">
        <f>IF(LEFT('R8.8.1事業者一覧'!K2111,4)="011-",MID('R8.8.1事業者一覧'!K2111,5,8),'R8.8.1事業者一覧'!K2111)</f>
        <v>811-6609</v>
      </c>
      <c r="H2112" s="27" t="str">
        <f>IF(LEFT('R8.8.1事業者一覧'!L2111,4)="011-",MID('R8.8.1事業者一覧'!L2111,5,8),'R8.8.1事業者一覧'!L2111)</f>
        <v>811-9660</v>
      </c>
      <c r="I2112" s="30" t="str">
        <f>'R8.8.1事業者一覧'!N2111</f>
        <v>提供中</v>
      </c>
      <c r="J2112" s="32" t="str">
        <f>'R8.8.1事業者一覧'!O2111</f>
        <v>H23/10/01</v>
      </c>
      <c r="K2112" s="30" t="str">
        <f>'R8.8.1事業者一覧'!Q2111</f>
        <v>有限会社　ＴＡＳ</v>
      </c>
      <c r="L2112" s="35" t="str">
        <f>'R8.8.1事業者一覧'!AA2111</f>
        <v/>
      </c>
      <c r="M2112" s="36" t="str">
        <f>'R8.8.1事業者一覧'!AB2111</f>
        <v/>
      </c>
      <c r="N2112" s="36" t="str">
        <f>'R8.8.1事業者一覧'!AC2111</f>
        <v>〇</v>
      </c>
      <c r="O2112" s="36" t="str">
        <f>'R8.8.1事業者一覧'!AD2111</f>
        <v/>
      </c>
      <c r="P2112" s="36" t="str">
        <f>'R8.8.1事業者一覧'!AE2111</f>
        <v/>
      </c>
      <c r="Q2112" s="36" t="str">
        <f>'R8.8.1事業者一覧'!AF2111</f>
        <v/>
      </c>
      <c r="R2112" s="36" t="str">
        <f>'R8.8.1事業者一覧'!AG2111</f>
        <v/>
      </c>
      <c r="S2112" s="36" t="str">
        <f>'R8.8.1事業者一覧'!AH2111</f>
        <v/>
      </c>
      <c r="T2112" s="36" t="str">
        <f>'R8.8.1事業者一覧'!AI2111</f>
        <v/>
      </c>
      <c r="U2112" s="36" t="str">
        <f>'R8.8.1事業者一覧'!AJ2111</f>
        <v/>
      </c>
      <c r="V2112" s="36" t="str">
        <f>'R8.8.1事業者一覧'!AK2111</f>
        <v/>
      </c>
    </row>
    <row r="2113" ht="26.25" customHeight="1">
      <c r="A2113" s="27" t="str">
        <f>'R8.8.1事業者一覧'!A2112</f>
        <v>0110504438</v>
      </c>
      <c r="B2113" s="30" t="str">
        <f>'R8.8.1事業者一覧'!C2112</f>
        <v>行動援護</v>
      </c>
      <c r="C2113" s="30" t="str">
        <f>'R8.8.1事業者一覧'!F2112</f>
        <v>ヘルパーステーション　ＴＡＳ</v>
      </c>
      <c r="D2113" s="27" t="str">
        <f>'R8.8.1事業者一覧'!G2112</f>
        <v>0030821</v>
      </c>
      <c r="E2113" s="30" t="str">
        <f>MID('R8.8.1事業者一覧'!H2112,7,3)</f>
        <v>白石区</v>
      </c>
      <c r="F2113" s="30" t="str">
        <f>CONCATENATE('R8.8.1事業者一覧'!I2112,"　"&amp;'R8.8.1事業者一覧'!J2112)</f>
        <v>菊水上町４条１丁目１２９番地２１０　</v>
      </c>
      <c r="G2113" s="27" t="str">
        <f>IF(LEFT('R8.8.1事業者一覧'!K2112,4)="011-",MID('R8.8.1事業者一覧'!K2112,5,8),'R8.8.1事業者一覧'!K2112)</f>
        <v>811-6609</v>
      </c>
      <c r="H2113" s="27" t="str">
        <f>IF(LEFT('R8.8.1事業者一覧'!L2112,4)="011-",MID('R8.8.1事業者一覧'!L2112,5,8),'R8.8.1事業者一覧'!L2112)</f>
        <v>811-9660</v>
      </c>
      <c r="I2113" s="30" t="str">
        <f>'R8.8.1事業者一覧'!N2112</f>
        <v>提供中</v>
      </c>
      <c r="J2113" s="32" t="str">
        <f>'R8.8.1事業者一覧'!O2112</f>
        <v>H23/10/01</v>
      </c>
      <c r="K2113" s="30" t="str">
        <f>'R8.8.1事業者一覧'!Q2112</f>
        <v>有限会社　ＴＡＳ</v>
      </c>
      <c r="L2113" s="35" t="str">
        <f>'R8.8.1事業者一覧'!AA2112</f>
        <v/>
      </c>
      <c r="M2113" s="36" t="str">
        <f>'R8.8.1事業者一覧'!AB2112</f>
        <v/>
      </c>
      <c r="N2113" s="36" t="str">
        <f>'R8.8.1事業者一覧'!AC2112</f>
        <v/>
      </c>
      <c r="O2113" s="36" t="str">
        <f>'R8.8.1事業者一覧'!AD2112</f>
        <v/>
      </c>
      <c r="P2113" s="36" t="str">
        <f>'R8.8.1事業者一覧'!AE2112</f>
        <v/>
      </c>
      <c r="Q2113" s="36" t="str">
        <f>'R8.8.1事業者一覧'!AF2112</f>
        <v/>
      </c>
      <c r="R2113" s="36" t="str">
        <f>'R8.8.1事業者一覧'!AG2112</f>
        <v/>
      </c>
      <c r="S2113" s="36" t="str">
        <f>'R8.8.1事業者一覧'!AH2112</f>
        <v>〇</v>
      </c>
      <c r="T2113" s="36" t="str">
        <f>'R8.8.1事業者一覧'!AI2112</f>
        <v>〇</v>
      </c>
      <c r="U2113" s="36" t="str">
        <f>'R8.8.1事業者一覧'!AJ2112</f>
        <v>〇</v>
      </c>
      <c r="V2113" s="36" t="str">
        <f>'R8.8.1事業者一覧'!AK2112</f>
        <v/>
      </c>
    </row>
    <row r="2114" ht="26.25" customHeight="1">
      <c r="A2114" s="27" t="str">
        <f>'R8.8.1事業者一覧'!A2113</f>
        <v>0110504438</v>
      </c>
      <c r="B2114" s="30" t="str">
        <f>'R8.8.1事業者一覧'!C2113</f>
        <v>同行援護</v>
      </c>
      <c r="C2114" s="30" t="str">
        <f>'R8.8.1事業者一覧'!F2113</f>
        <v>ヘルパーステーション　ＴＡＳ</v>
      </c>
      <c r="D2114" s="27" t="str">
        <f>'R8.8.1事業者一覧'!G2113</f>
        <v>0030821</v>
      </c>
      <c r="E2114" s="30" t="str">
        <f>MID('R8.8.1事業者一覧'!H2113,7,3)</f>
        <v>白石区</v>
      </c>
      <c r="F2114" s="30" t="str">
        <f>CONCATENATE('R8.8.1事業者一覧'!I2113,"　"&amp;'R8.8.1事業者一覧'!J2113)</f>
        <v>菊水上町４条１丁目１２９番地２１０　</v>
      </c>
      <c r="G2114" s="27" t="str">
        <f>IF(LEFT('R8.8.1事業者一覧'!K2113,4)="011-",MID('R8.8.1事業者一覧'!K2113,5,8),'R8.8.1事業者一覧'!K2113)</f>
        <v>811-6609</v>
      </c>
      <c r="H2114" s="27" t="str">
        <f>IF(LEFT('R8.8.1事業者一覧'!L2113,4)="011-",MID('R8.8.1事業者一覧'!L2113,5,8),'R8.8.1事業者一覧'!L2113)</f>
        <v>811-9660</v>
      </c>
      <c r="I2114" s="30" t="str">
        <f>'R8.8.1事業者一覧'!N2113</f>
        <v>提供中</v>
      </c>
      <c r="J2114" s="32" t="str">
        <f>'R8.8.1事業者一覧'!O2113</f>
        <v>H23/10/01</v>
      </c>
      <c r="K2114" s="30" t="str">
        <f>'R8.8.1事業者一覧'!Q2113</f>
        <v>有限会社　ＴＡＳ</v>
      </c>
      <c r="L2114" s="35" t="str">
        <f>'R8.8.1事業者一覧'!AA2113</f>
        <v/>
      </c>
      <c r="M2114" s="36" t="str">
        <f>'R8.8.1事業者一覧'!AB2113</f>
        <v/>
      </c>
      <c r="N2114" s="36" t="str">
        <f>'R8.8.1事業者一覧'!AC2113</f>
        <v>〇</v>
      </c>
      <c r="O2114" s="36" t="str">
        <f>'R8.8.1事業者一覧'!AD2113</f>
        <v/>
      </c>
      <c r="P2114" s="36" t="str">
        <f>'R8.8.1事業者一覧'!AE2113</f>
        <v/>
      </c>
      <c r="Q2114" s="36" t="str">
        <f>'R8.8.1事業者一覧'!AF2113</f>
        <v/>
      </c>
      <c r="R2114" s="36" t="str">
        <f>'R8.8.1事業者一覧'!AG2113</f>
        <v/>
      </c>
      <c r="S2114" s="36" t="str">
        <f>'R8.8.1事業者一覧'!AH2113</f>
        <v/>
      </c>
      <c r="T2114" s="36" t="str">
        <f>'R8.8.1事業者一覧'!AI2113</f>
        <v/>
      </c>
      <c r="U2114" s="36" t="str">
        <f>'R8.8.1事業者一覧'!AJ2113</f>
        <v>〇</v>
      </c>
      <c r="V2114" s="36" t="str">
        <f>'R8.8.1事業者一覧'!AK2113</f>
        <v/>
      </c>
    </row>
    <row r="2115" ht="26.25" customHeight="1">
      <c r="A2115" s="27" t="str">
        <f>'R8.8.1事業者一覧'!A2114</f>
        <v>0110504453</v>
      </c>
      <c r="B2115" s="30" t="str">
        <f>'R8.8.1事業者一覧'!C2114</f>
        <v>短期入所</v>
      </c>
      <c r="C2115" s="30" t="str">
        <f>'R8.8.1事業者一覧'!F2114</f>
        <v>短期入所　愛・ステイ</v>
      </c>
      <c r="D2115" s="27" t="str">
        <f>'R8.8.1事業者一覧'!G2114</f>
        <v>0030802</v>
      </c>
      <c r="E2115" s="30" t="str">
        <f>MID('R8.8.1事業者一覧'!H2114,7,3)</f>
        <v>白石区</v>
      </c>
      <c r="F2115" s="30" t="str">
        <f>CONCATENATE('R8.8.1事業者一覧'!I2114,"　"&amp;'R8.8.1事業者一覧'!J2114)</f>
        <v>菊水２条２丁目３－１０－３０１号、３０２号　</v>
      </c>
      <c r="G2115" s="27" t="str">
        <f>IF(LEFT('R8.8.1事業者一覧'!K2114,4)="011-",MID('R8.8.1事業者一覧'!K2114,5,8),'R8.8.1事業者一覧'!K2114)</f>
        <v>823-0283</v>
      </c>
      <c r="H2115" s="27" t="str">
        <f>IF(LEFT('R8.8.1事業者一覧'!L2114,4)="011-",MID('R8.8.1事業者一覧'!L2114,5,8),'R8.8.1事業者一覧'!L2114)</f>
        <v>823-6637</v>
      </c>
      <c r="I2115" s="30" t="str">
        <f>'R8.8.1事業者一覧'!N2114</f>
        <v>提供中</v>
      </c>
      <c r="J2115" s="32" t="str">
        <f>'R8.8.1事業者一覧'!O2114</f>
        <v>H23/10/01</v>
      </c>
      <c r="K2115" s="30" t="str">
        <f>'R8.8.1事業者一覧'!Q2114</f>
        <v>株式会社　ランドマーク</v>
      </c>
      <c r="L2115" s="35" t="str">
        <f>'R8.8.1事業者一覧'!AA2114</f>
        <v/>
      </c>
      <c r="M2115" s="36" t="str">
        <f>'R8.8.1事業者一覧'!AB2114</f>
        <v/>
      </c>
      <c r="N2115" s="36" t="str">
        <f>'R8.8.1事業者一覧'!AC2114</f>
        <v>〇</v>
      </c>
      <c r="O2115" s="36" t="str">
        <f>'R8.8.1事業者一覧'!AD2114</f>
        <v/>
      </c>
      <c r="P2115" s="36" t="str">
        <f>'R8.8.1事業者一覧'!AE2114</f>
        <v/>
      </c>
      <c r="Q2115" s="36" t="str">
        <f>'R8.8.1事業者一覧'!AF2114</f>
        <v/>
      </c>
      <c r="R2115" s="36" t="str">
        <f>'R8.8.1事業者一覧'!AG2114</f>
        <v/>
      </c>
      <c r="S2115" s="36" t="str">
        <f>'R8.8.1事業者一覧'!AH2114</f>
        <v>〇</v>
      </c>
      <c r="T2115" s="36" t="str">
        <f>'R8.8.1事業者一覧'!AI2114</f>
        <v>〇</v>
      </c>
      <c r="U2115" s="36" t="str">
        <f>'R8.8.1事業者一覧'!AJ2114</f>
        <v>〇</v>
      </c>
      <c r="V2115" s="36" t="str">
        <f>'R8.8.1事業者一覧'!AK2114</f>
        <v>〇</v>
      </c>
    </row>
    <row r="2116" ht="26.25" customHeight="1">
      <c r="A2116" s="27" t="str">
        <f>'R8.8.1事業者一覧'!A2115</f>
        <v>0110504461</v>
      </c>
      <c r="B2116" s="30" t="str">
        <f>'R8.8.1事業者一覧'!C2115</f>
        <v>居宅介護</v>
      </c>
      <c r="C2116" s="30" t="str">
        <f>'R8.8.1事業者一覧'!F2115</f>
        <v>訪問介護事業所　ケアビブレ</v>
      </c>
      <c r="D2116" s="27" t="str">
        <f>'R8.8.1事業者一覧'!G2115</f>
        <v>0030024</v>
      </c>
      <c r="E2116" s="30" t="str">
        <f>MID('R8.8.1事業者一覧'!H2115,7,3)</f>
        <v>白石区</v>
      </c>
      <c r="F2116" s="30" t="str">
        <f>CONCATENATE('R8.8.1事業者一覧'!I2115,"　"&amp;'R8.8.1事業者一覧'!J2115)</f>
        <v>本郷通１０丁目南１番１０号　</v>
      </c>
      <c r="G2116" s="27" t="str">
        <f>IF(LEFT('R8.8.1事業者一覧'!K2115,4)="011-",MID('R8.8.1事業者一覧'!K2115,5,8),'R8.8.1事業者一覧'!K2115)</f>
        <v>826-3007</v>
      </c>
      <c r="H2116" s="27" t="str">
        <f>IF(LEFT('R8.8.1事業者一覧'!L2115,4)="011-",MID('R8.8.1事業者一覧'!L2115,5,8),'R8.8.1事業者一覧'!L2115)</f>
        <v>826-3008</v>
      </c>
      <c r="I2116" s="30" t="str">
        <f>'R8.8.1事業者一覧'!N2115</f>
        <v>提供中</v>
      </c>
      <c r="J2116" s="32" t="str">
        <f>'R8.8.1事業者一覧'!O2115</f>
        <v>H23/10/19</v>
      </c>
      <c r="K2116" s="30" t="str">
        <f>'R8.8.1事業者一覧'!Q2115</f>
        <v>株式会社　アイズサービス</v>
      </c>
      <c r="L2116" s="35" t="str">
        <f>'R8.8.1事業者一覧'!AA2115</f>
        <v/>
      </c>
      <c r="M2116" s="36" t="str">
        <f>'R8.8.1事業者一覧'!AB2115</f>
        <v/>
      </c>
      <c r="N2116" s="36" t="str">
        <f>'R8.8.1事業者一覧'!AC2115</f>
        <v>〇</v>
      </c>
      <c r="O2116" s="36" t="str">
        <f>'R8.8.1事業者一覧'!AD2115</f>
        <v/>
      </c>
      <c r="P2116" s="36" t="str">
        <f>'R8.8.1事業者一覧'!AE2115</f>
        <v/>
      </c>
      <c r="Q2116" s="36" t="str">
        <f>'R8.8.1事業者一覧'!AF2115</f>
        <v/>
      </c>
      <c r="R2116" s="36" t="str">
        <f>'R8.8.1事業者一覧'!AG2115</f>
        <v/>
      </c>
      <c r="S2116" s="36" t="str">
        <f>'R8.8.1事業者一覧'!AH2115</f>
        <v>〇</v>
      </c>
      <c r="T2116" s="36" t="str">
        <f>'R8.8.1事業者一覧'!AI2115</f>
        <v>〇</v>
      </c>
      <c r="U2116" s="36" t="str">
        <f>'R8.8.1事業者一覧'!AJ2115</f>
        <v>〇</v>
      </c>
      <c r="V2116" s="36" t="str">
        <f>'R8.8.1事業者一覧'!AK2115</f>
        <v/>
      </c>
    </row>
    <row r="2117" ht="26.25" customHeight="1">
      <c r="A2117" s="27" t="str">
        <f>'R8.8.1事業者一覧'!A2116</f>
        <v>0110504461</v>
      </c>
      <c r="B2117" s="30" t="str">
        <f>'R8.8.1事業者一覧'!C2116</f>
        <v>重度訪問介護</v>
      </c>
      <c r="C2117" s="30" t="str">
        <f>'R8.8.1事業者一覧'!F2116</f>
        <v>訪問介護事業所　ケアビブレ</v>
      </c>
      <c r="D2117" s="27" t="str">
        <f>'R8.8.1事業者一覧'!G2116</f>
        <v>0030024</v>
      </c>
      <c r="E2117" s="30" t="str">
        <f>MID('R8.8.1事業者一覧'!H2116,7,3)</f>
        <v>白石区</v>
      </c>
      <c r="F2117" s="30" t="str">
        <f>CONCATENATE('R8.8.1事業者一覧'!I2116,"　"&amp;'R8.8.1事業者一覧'!J2116)</f>
        <v>本郷通１０丁目南１番１０号　</v>
      </c>
      <c r="G2117" s="27" t="str">
        <f>IF(LEFT('R8.8.1事業者一覧'!K2116,4)="011-",MID('R8.8.1事業者一覧'!K2116,5,8),'R8.8.1事業者一覧'!K2116)</f>
        <v>826-3007</v>
      </c>
      <c r="H2117" s="27" t="str">
        <f>IF(LEFT('R8.8.1事業者一覧'!L2116,4)="011-",MID('R8.8.1事業者一覧'!L2116,5,8),'R8.8.1事業者一覧'!L2116)</f>
        <v>826-3008</v>
      </c>
      <c r="I2117" s="30" t="str">
        <f>'R8.8.1事業者一覧'!N2116</f>
        <v>提供中</v>
      </c>
      <c r="J2117" s="32" t="str">
        <f>'R8.8.1事業者一覧'!O2116</f>
        <v>H23/10/19</v>
      </c>
      <c r="K2117" s="30" t="str">
        <f>'R8.8.1事業者一覧'!Q2116</f>
        <v>株式会社　アイズサービス</v>
      </c>
      <c r="L2117" s="35" t="str">
        <f>'R8.8.1事業者一覧'!AA2116</f>
        <v/>
      </c>
      <c r="M2117" s="36" t="str">
        <f>'R8.8.1事業者一覧'!AB2116</f>
        <v/>
      </c>
      <c r="N2117" s="36" t="str">
        <f>'R8.8.1事業者一覧'!AC2116</f>
        <v>〇</v>
      </c>
      <c r="O2117" s="36" t="str">
        <f>'R8.8.1事業者一覧'!AD2116</f>
        <v/>
      </c>
      <c r="P2117" s="36" t="str">
        <f>'R8.8.1事業者一覧'!AE2116</f>
        <v/>
      </c>
      <c r="Q2117" s="36" t="str">
        <f>'R8.8.1事業者一覧'!AF2116</f>
        <v/>
      </c>
      <c r="R2117" s="36" t="str">
        <f>'R8.8.1事業者一覧'!AG2116</f>
        <v/>
      </c>
      <c r="S2117" s="36" t="str">
        <f>'R8.8.1事業者一覧'!AH2116</f>
        <v/>
      </c>
      <c r="T2117" s="36" t="str">
        <f>'R8.8.1事業者一覧'!AI2116</f>
        <v/>
      </c>
      <c r="U2117" s="36" t="str">
        <f>'R8.8.1事業者一覧'!AJ2116</f>
        <v/>
      </c>
      <c r="V2117" s="36" t="str">
        <f>'R8.8.1事業者一覧'!AK2116</f>
        <v/>
      </c>
    </row>
    <row r="2118" ht="26.25" customHeight="1">
      <c r="A2118" s="27" t="str">
        <f>'R8.8.1事業者一覧'!A2117</f>
        <v>0110504487</v>
      </c>
      <c r="B2118" s="30" t="str">
        <f>'R8.8.1事業者一覧'!C2117</f>
        <v>居宅介護</v>
      </c>
      <c r="C2118" s="30" t="str">
        <f>'R8.8.1事業者一覧'!F2117</f>
        <v>訪問介護事業所　シーズン中央</v>
      </c>
      <c r="D2118" s="27" t="str">
        <f>'R8.8.1事業者一覧'!G2117</f>
        <v>0600003</v>
      </c>
      <c r="E2118" s="30" t="str">
        <f>MID('R8.8.1事業者一覧'!H2117,7,3)</f>
        <v>中央区</v>
      </c>
      <c r="F2118" s="30" t="str">
        <f>CONCATENATE('R8.8.1事業者一覧'!I2117,"　"&amp;'R8.8.1事業者一覧'!J2117)</f>
        <v>北三条西１２丁目２－２－１Ｆ　</v>
      </c>
      <c r="G2118" s="27" t="str">
        <f>IF(LEFT('R8.8.1事業者一覧'!K2117,4)="011-",MID('R8.8.1事業者一覧'!K2117,5,8),'R8.8.1事業者一覧'!K2117)</f>
        <v>200-0721</v>
      </c>
      <c r="H2118" s="27" t="str">
        <f>IF(LEFT('R8.8.1事業者一覧'!L2117,4)="011-",MID('R8.8.1事業者一覧'!L2117,5,8),'R8.8.1事業者一覧'!L2117)</f>
        <v>200-0732</v>
      </c>
      <c r="I2118" s="30" t="str">
        <f>'R8.8.1事業者一覧'!N2117</f>
        <v>提供中</v>
      </c>
      <c r="J2118" s="32" t="str">
        <f>'R8.8.1事業者一覧'!O2117</f>
        <v>H23/11/01</v>
      </c>
      <c r="K2118" s="30" t="str">
        <f>'R8.8.1事業者一覧'!Q2117</f>
        <v>株式会社　ワークサポート</v>
      </c>
      <c r="L2118" s="35" t="str">
        <f>'R8.8.1事業者一覧'!AA2117</f>
        <v/>
      </c>
      <c r="M2118" s="36" t="str">
        <f>'R8.8.1事業者一覧'!AB2117</f>
        <v>〇</v>
      </c>
      <c r="N2118" s="36" t="str">
        <f>'R8.8.1事業者一覧'!AC2117</f>
        <v/>
      </c>
      <c r="O2118" s="36" t="str">
        <f>'R8.8.1事業者一覧'!AD2117</f>
        <v/>
      </c>
      <c r="P2118" s="36" t="str">
        <f>'R8.8.1事業者一覧'!AE2117</f>
        <v/>
      </c>
      <c r="Q2118" s="36" t="str">
        <f>'R8.8.1事業者一覧'!AF2117</f>
        <v/>
      </c>
      <c r="R2118" s="36" t="str">
        <f>'R8.8.1事業者一覧'!AG2117</f>
        <v/>
      </c>
      <c r="S2118" s="36" t="str">
        <f>'R8.8.1事業者一覧'!AH2117</f>
        <v/>
      </c>
      <c r="T2118" s="36" t="str">
        <f>'R8.8.1事業者一覧'!AI2117</f>
        <v/>
      </c>
      <c r="U2118" s="36" t="str">
        <f>'R8.8.1事業者一覧'!AJ2117</f>
        <v/>
      </c>
      <c r="V2118" s="36" t="str">
        <f>'R8.8.1事業者一覧'!AK2117</f>
        <v/>
      </c>
    </row>
    <row r="2119" ht="26.25" customHeight="1">
      <c r="A2119" s="27" t="str">
        <f>'R8.8.1事業者一覧'!A2118</f>
        <v>0110504487</v>
      </c>
      <c r="B2119" s="30" t="str">
        <f>'R8.8.1事業者一覧'!C2118</f>
        <v>重度訪問介護</v>
      </c>
      <c r="C2119" s="30" t="str">
        <f>'R8.8.1事業者一覧'!F2118</f>
        <v>訪問介護事業所　シーズン中央</v>
      </c>
      <c r="D2119" s="27" t="str">
        <f>'R8.8.1事業者一覧'!G2118</f>
        <v>0600003</v>
      </c>
      <c r="E2119" s="30" t="str">
        <f>MID('R8.8.1事業者一覧'!H2118,7,3)</f>
        <v>中央区</v>
      </c>
      <c r="F2119" s="30" t="str">
        <f>CONCATENATE('R8.8.1事業者一覧'!I2118,"　"&amp;'R8.8.1事業者一覧'!J2118)</f>
        <v>北三条西１２丁目２－２－１Ｆ　</v>
      </c>
      <c r="G2119" s="27" t="str">
        <f>IF(LEFT('R8.8.1事業者一覧'!K2118,4)="011-",MID('R8.8.1事業者一覧'!K2118,5,8),'R8.8.1事業者一覧'!K2118)</f>
        <v>200-0721</v>
      </c>
      <c r="H2119" s="27" t="str">
        <f>IF(LEFT('R8.8.1事業者一覧'!L2118,4)="011-",MID('R8.8.1事業者一覧'!L2118,5,8),'R8.8.1事業者一覧'!L2118)</f>
        <v>200-0732</v>
      </c>
      <c r="I2119" s="30" t="str">
        <f>'R8.8.1事業者一覧'!N2118</f>
        <v>提供中</v>
      </c>
      <c r="J2119" s="32" t="str">
        <f>'R8.8.1事業者一覧'!O2118</f>
        <v>H23/11/01</v>
      </c>
      <c r="K2119" s="30" t="str">
        <f>'R8.8.1事業者一覧'!Q2118</f>
        <v>株式会社　ワークサポート</v>
      </c>
      <c r="L2119" s="35" t="str">
        <f>'R8.8.1事業者一覧'!AA2118</f>
        <v/>
      </c>
      <c r="M2119" s="36" t="str">
        <f>'R8.8.1事業者一覧'!AB2118</f>
        <v>〇</v>
      </c>
      <c r="N2119" s="36" t="str">
        <f>'R8.8.1事業者一覧'!AC2118</f>
        <v/>
      </c>
      <c r="O2119" s="36" t="str">
        <f>'R8.8.1事業者一覧'!AD2118</f>
        <v/>
      </c>
      <c r="P2119" s="36" t="str">
        <f>'R8.8.1事業者一覧'!AE2118</f>
        <v/>
      </c>
      <c r="Q2119" s="36" t="str">
        <f>'R8.8.1事業者一覧'!AF2118</f>
        <v/>
      </c>
      <c r="R2119" s="36" t="str">
        <f>'R8.8.1事業者一覧'!AG2118</f>
        <v/>
      </c>
      <c r="S2119" s="36" t="str">
        <f>'R8.8.1事業者一覧'!AH2118</f>
        <v/>
      </c>
      <c r="T2119" s="36" t="str">
        <f>'R8.8.1事業者一覧'!AI2118</f>
        <v/>
      </c>
      <c r="U2119" s="36" t="str">
        <f>'R8.8.1事業者一覧'!AJ2118</f>
        <v/>
      </c>
      <c r="V2119" s="36" t="str">
        <f>'R8.8.1事業者一覧'!AK2118</f>
        <v/>
      </c>
    </row>
    <row r="2120" ht="26.25" customHeight="1">
      <c r="A2120" s="27" t="str">
        <f>'R8.8.1事業者一覧'!A2119</f>
        <v>0110504560</v>
      </c>
      <c r="B2120" s="30" t="str">
        <f>'R8.8.1事業者一覧'!C2119</f>
        <v>生活介護</v>
      </c>
      <c r="C2120" s="30" t="str">
        <f>'R8.8.1事業者一覧'!F2119</f>
        <v>社会福祉法人わらしべ会　札幌わらしべ園　苗穂事業所</v>
      </c>
      <c r="D2120" s="27" t="str">
        <f>'R8.8.1事業者一覧'!G2119</f>
        <v>0650043</v>
      </c>
      <c r="E2120" s="30" t="str">
        <f>MID('R8.8.1事業者一覧'!H2119,7,3)</f>
        <v>東区</v>
      </c>
      <c r="F2120" s="30" t="str">
        <f>CONCATENATE('R8.8.1事業者一覧'!I2119,"　"&amp;'R8.8.1事業者一覧'!J2119)</f>
        <v>苗穂町３丁目２－３７　</v>
      </c>
      <c r="G2120" s="27" t="str">
        <f>IF(LEFT('R8.8.1事業者一覧'!K2119,4)="011-",MID('R8.8.1事業者一覧'!K2119,5,8),'R8.8.1事業者一覧'!K2119)</f>
        <v>792-6806</v>
      </c>
      <c r="H2120" s="27" t="str">
        <f>IF(LEFT('R8.8.1事業者一覧'!L2119,4)="011-",MID('R8.8.1事業者一覧'!L2119,5,8),'R8.8.1事業者一覧'!L2119)</f>
        <v>792-6807</v>
      </c>
      <c r="I2120" s="30" t="str">
        <f>'R8.8.1事業者一覧'!N2119</f>
        <v>提供中</v>
      </c>
      <c r="J2120" s="32" t="str">
        <f>'R8.8.1事業者一覧'!O2119</f>
        <v>H24/01/01</v>
      </c>
      <c r="K2120" s="30" t="str">
        <f>'R8.8.1事業者一覧'!Q2119</f>
        <v>社会福祉法人　わらしべ会</v>
      </c>
      <c r="L2120" s="35">
        <f>'R8.8.1事業者一覧'!AA2119</f>
        <v>20</v>
      </c>
      <c r="M2120" s="36" t="str">
        <f>'R8.8.1事業者一覧'!AB2119</f>
        <v>〇</v>
      </c>
      <c r="N2120" s="36" t="str">
        <f>'R8.8.1事業者一覧'!AC2119</f>
        <v/>
      </c>
      <c r="O2120" s="36" t="str">
        <f>'R8.8.1事業者一覧'!AD2119</f>
        <v/>
      </c>
      <c r="P2120" s="36" t="str">
        <f>'R8.8.1事業者一覧'!AE2119</f>
        <v/>
      </c>
      <c r="Q2120" s="36" t="str">
        <f>'R8.8.1事業者一覧'!AF2119</f>
        <v/>
      </c>
      <c r="R2120" s="36" t="str">
        <f>'R8.8.1事業者一覧'!AG2119</f>
        <v/>
      </c>
      <c r="S2120" s="36" t="str">
        <f>'R8.8.1事業者一覧'!AH2119</f>
        <v/>
      </c>
      <c r="T2120" s="36" t="str">
        <f>'R8.8.1事業者一覧'!AI2119</f>
        <v/>
      </c>
      <c r="U2120" s="36" t="str">
        <f>'R8.8.1事業者一覧'!AJ2119</f>
        <v/>
      </c>
      <c r="V2120" s="36" t="str">
        <f>'R8.8.1事業者一覧'!AK2119</f>
        <v/>
      </c>
    </row>
    <row r="2121" ht="26.25" customHeight="1">
      <c r="A2121" s="27" t="str">
        <f>'R8.8.1事業者一覧'!A2120</f>
        <v>0110504586</v>
      </c>
      <c r="B2121" s="30" t="str">
        <f>'R8.8.1事業者一覧'!C2120</f>
        <v>居宅介護</v>
      </c>
      <c r="C2121" s="30" t="str">
        <f>'R8.8.1事業者一覧'!F2120</f>
        <v>ケアサポートたんぽぽ</v>
      </c>
      <c r="D2121" s="27" t="str">
        <f>'R8.8.1事業者一覧'!G2120</f>
        <v>0040031</v>
      </c>
      <c r="E2121" s="30" t="str">
        <f>MID('R8.8.1事業者一覧'!H2120,7,3)</f>
        <v>厚別区</v>
      </c>
      <c r="F2121" s="30" t="str">
        <f>CONCATENATE('R8.8.1事業者一覧'!I2120,"　"&amp;'R8.8.1事業者一覧'!J2120)</f>
        <v>上野幌１条４丁目１４番１０号　パークシティフジサワＢ－２０１</v>
      </c>
      <c r="G2121" s="27" t="str">
        <f>IF(LEFT('R8.8.1事業者一覧'!K2120,4)="011-",MID('R8.8.1事業者一覧'!K2120,5,8),'R8.8.1事業者一覧'!K2120)</f>
        <v>378-4744</v>
      </c>
      <c r="H2121" s="27" t="str">
        <f>IF(LEFT('R8.8.1事業者一覧'!L2120,4)="011-",MID('R8.8.1事業者一覧'!L2120,5,8),'R8.8.1事業者一覧'!L2120)</f>
        <v>378-4744</v>
      </c>
      <c r="I2121" s="30" t="str">
        <f>'R8.8.1事業者一覧'!N2120</f>
        <v>提供中</v>
      </c>
      <c r="J2121" s="32" t="str">
        <f>'R8.8.1事業者一覧'!O2120</f>
        <v>H24/01/01</v>
      </c>
      <c r="K2121" s="30" t="str">
        <f>'R8.8.1事業者一覧'!Q2120</f>
        <v>まりな合同会社</v>
      </c>
      <c r="L2121" s="35" t="str">
        <f>'R8.8.1事業者一覧'!AA2120</f>
        <v/>
      </c>
      <c r="M2121" s="36" t="str">
        <f>'R8.8.1事業者一覧'!AB2120</f>
        <v>〇</v>
      </c>
      <c r="N2121" s="36" t="str">
        <f>'R8.8.1事業者一覧'!AC2120</f>
        <v/>
      </c>
      <c r="O2121" s="36" t="str">
        <f>'R8.8.1事業者一覧'!AD2120</f>
        <v/>
      </c>
      <c r="P2121" s="36" t="str">
        <f>'R8.8.1事業者一覧'!AE2120</f>
        <v/>
      </c>
      <c r="Q2121" s="36" t="str">
        <f>'R8.8.1事業者一覧'!AF2120</f>
        <v/>
      </c>
      <c r="R2121" s="36" t="str">
        <f>'R8.8.1事業者一覧'!AG2120</f>
        <v/>
      </c>
      <c r="S2121" s="36" t="str">
        <f>'R8.8.1事業者一覧'!AH2120</f>
        <v/>
      </c>
      <c r="T2121" s="36" t="str">
        <f>'R8.8.1事業者一覧'!AI2120</f>
        <v/>
      </c>
      <c r="U2121" s="36" t="str">
        <f>'R8.8.1事業者一覧'!AJ2120</f>
        <v/>
      </c>
      <c r="V2121" s="36" t="str">
        <f>'R8.8.1事業者一覧'!AK2120</f>
        <v/>
      </c>
    </row>
    <row r="2122" ht="26.25" customHeight="1">
      <c r="A2122" s="27" t="str">
        <f>'R8.8.1事業者一覧'!A2121</f>
        <v>0110504586</v>
      </c>
      <c r="B2122" s="30" t="str">
        <f>'R8.8.1事業者一覧'!C2121</f>
        <v>重度訪問介護</v>
      </c>
      <c r="C2122" s="30" t="str">
        <f>'R8.8.1事業者一覧'!F2121</f>
        <v>ケアサポートたんぽぽ</v>
      </c>
      <c r="D2122" s="27" t="str">
        <f>'R8.8.1事業者一覧'!G2121</f>
        <v>0040031</v>
      </c>
      <c r="E2122" s="30" t="str">
        <f>MID('R8.8.1事業者一覧'!H2121,7,3)</f>
        <v>厚別区</v>
      </c>
      <c r="F2122" s="30" t="str">
        <f>CONCATENATE('R8.8.1事業者一覧'!I2121,"　"&amp;'R8.8.1事業者一覧'!J2121)</f>
        <v>上野幌１条４丁目１４番１０号　パークシティフジサワＢ－２０１</v>
      </c>
      <c r="G2122" s="27" t="str">
        <f>IF(LEFT('R8.8.1事業者一覧'!K2121,4)="011-",MID('R8.8.1事業者一覧'!K2121,5,8),'R8.8.1事業者一覧'!K2121)</f>
        <v>378-4744</v>
      </c>
      <c r="H2122" s="27" t="str">
        <f>IF(LEFT('R8.8.1事業者一覧'!L2121,4)="011-",MID('R8.8.1事業者一覧'!L2121,5,8),'R8.8.1事業者一覧'!L2121)</f>
        <v>378-4744</v>
      </c>
      <c r="I2122" s="30" t="str">
        <f>'R8.8.1事業者一覧'!N2121</f>
        <v>提供中</v>
      </c>
      <c r="J2122" s="32" t="str">
        <f>'R8.8.1事業者一覧'!O2121</f>
        <v>H24/01/01</v>
      </c>
      <c r="K2122" s="30" t="str">
        <f>'R8.8.1事業者一覧'!Q2121</f>
        <v>まりな合同会社</v>
      </c>
      <c r="L2122" s="35" t="str">
        <f>'R8.8.1事業者一覧'!AA2121</f>
        <v/>
      </c>
      <c r="M2122" s="36" t="str">
        <f>'R8.8.1事業者一覧'!AB2121</f>
        <v>〇</v>
      </c>
      <c r="N2122" s="36" t="str">
        <f>'R8.8.1事業者一覧'!AC2121</f>
        <v/>
      </c>
      <c r="O2122" s="36" t="str">
        <f>'R8.8.1事業者一覧'!AD2121</f>
        <v/>
      </c>
      <c r="P2122" s="36" t="str">
        <f>'R8.8.1事業者一覧'!AE2121</f>
        <v/>
      </c>
      <c r="Q2122" s="36" t="str">
        <f>'R8.8.1事業者一覧'!AF2121</f>
        <v/>
      </c>
      <c r="R2122" s="36" t="str">
        <f>'R8.8.1事業者一覧'!AG2121</f>
        <v/>
      </c>
      <c r="S2122" s="36" t="str">
        <f>'R8.8.1事業者一覧'!AH2121</f>
        <v/>
      </c>
      <c r="T2122" s="36" t="str">
        <f>'R8.8.1事業者一覧'!AI2121</f>
        <v/>
      </c>
      <c r="U2122" s="36" t="str">
        <f>'R8.8.1事業者一覧'!AJ2121</f>
        <v/>
      </c>
      <c r="V2122" s="36" t="str">
        <f>'R8.8.1事業者一覧'!AK2121</f>
        <v/>
      </c>
    </row>
    <row r="2123" ht="26.25" customHeight="1">
      <c r="A2123" s="27" t="str">
        <f>'R8.8.1事業者一覧'!A2122</f>
        <v>0110504586</v>
      </c>
      <c r="B2123" s="30" t="str">
        <f>'R8.8.1事業者一覧'!C2122</f>
        <v>行動援護</v>
      </c>
      <c r="C2123" s="30" t="str">
        <f>'R8.8.1事業者一覧'!F2122</f>
        <v>ケアサポートたんぽぽ</v>
      </c>
      <c r="D2123" s="27" t="str">
        <f>'R8.8.1事業者一覧'!G2122</f>
        <v>0040031</v>
      </c>
      <c r="E2123" s="30" t="str">
        <f>MID('R8.8.1事業者一覧'!H2122,7,3)</f>
        <v>厚別区</v>
      </c>
      <c r="F2123" s="30" t="str">
        <f>CONCATENATE('R8.8.1事業者一覧'!I2122,"　"&amp;'R8.8.1事業者一覧'!J2122)</f>
        <v>上野幌１条４丁目１４番１０号　パークシティフジサワＢ－２０１</v>
      </c>
      <c r="G2123" s="27" t="str">
        <f>IF(LEFT('R8.8.1事業者一覧'!K2122,4)="011-",MID('R8.8.1事業者一覧'!K2122,5,8),'R8.8.1事業者一覧'!K2122)</f>
        <v>378-4744</v>
      </c>
      <c r="H2123" s="27" t="str">
        <f>IF(LEFT('R8.8.1事業者一覧'!L2122,4)="011-",MID('R8.8.1事業者一覧'!L2122,5,8),'R8.8.1事業者一覧'!L2122)</f>
        <v>378-4744</v>
      </c>
      <c r="I2123" s="30" t="str">
        <f>'R8.8.1事業者一覧'!N2122</f>
        <v>提供中</v>
      </c>
      <c r="J2123" s="32" t="str">
        <f>'R8.8.1事業者一覧'!O2122</f>
        <v>R02/06/01</v>
      </c>
      <c r="K2123" s="30" t="str">
        <f>'R8.8.1事業者一覧'!Q2122</f>
        <v>まりな合同会社</v>
      </c>
      <c r="L2123" s="35" t="str">
        <f>'R8.8.1事業者一覧'!AA2122</f>
        <v/>
      </c>
      <c r="M2123" s="36" t="str">
        <f>'R8.8.1事業者一覧'!AB2122</f>
        <v>〇</v>
      </c>
      <c r="N2123" s="36" t="str">
        <f>'R8.8.1事業者一覧'!AC2122</f>
        <v/>
      </c>
      <c r="O2123" s="36" t="str">
        <f>'R8.8.1事業者一覧'!AD2122</f>
        <v/>
      </c>
      <c r="P2123" s="36" t="str">
        <f>'R8.8.1事業者一覧'!AE2122</f>
        <v/>
      </c>
      <c r="Q2123" s="36" t="str">
        <f>'R8.8.1事業者一覧'!AF2122</f>
        <v/>
      </c>
      <c r="R2123" s="36" t="str">
        <f>'R8.8.1事業者一覧'!AG2122</f>
        <v/>
      </c>
      <c r="S2123" s="36" t="str">
        <f>'R8.8.1事業者一覧'!AH2122</f>
        <v/>
      </c>
      <c r="T2123" s="36" t="str">
        <f>'R8.8.1事業者一覧'!AI2122</f>
        <v/>
      </c>
      <c r="U2123" s="36" t="str">
        <f>'R8.8.1事業者一覧'!AJ2122</f>
        <v/>
      </c>
      <c r="V2123" s="36" t="str">
        <f>'R8.8.1事業者一覧'!AK2122</f>
        <v/>
      </c>
    </row>
    <row r="2124" ht="26.25" customHeight="1">
      <c r="A2124" s="27" t="str">
        <f>'R8.8.1事業者一覧'!A2123</f>
        <v>0110504586</v>
      </c>
      <c r="B2124" s="30" t="str">
        <f>'R8.8.1事業者一覧'!C2123</f>
        <v>同行援護</v>
      </c>
      <c r="C2124" s="30" t="str">
        <f>'R8.8.1事業者一覧'!F2123</f>
        <v>ケアサポートたんぽぽ</v>
      </c>
      <c r="D2124" s="27" t="str">
        <f>'R8.8.1事業者一覧'!G2123</f>
        <v>0040031</v>
      </c>
      <c r="E2124" s="30" t="str">
        <f>MID('R8.8.1事業者一覧'!H2123,7,3)</f>
        <v>厚別区</v>
      </c>
      <c r="F2124" s="30" t="str">
        <f>CONCATENATE('R8.8.1事業者一覧'!I2123,"　"&amp;'R8.8.1事業者一覧'!J2123)</f>
        <v>上野幌１条４丁目１４番１０号　パークシティフジサワＢ－２０１</v>
      </c>
      <c r="G2124" s="27" t="str">
        <f>IF(LEFT('R8.8.1事業者一覧'!K2123,4)="011-",MID('R8.8.1事業者一覧'!K2123,5,8),'R8.8.1事業者一覧'!K2123)</f>
        <v>378-4744</v>
      </c>
      <c r="H2124" s="27" t="str">
        <f>IF(LEFT('R8.8.1事業者一覧'!L2123,4)="011-",MID('R8.8.1事業者一覧'!L2123,5,8),'R8.8.1事業者一覧'!L2123)</f>
        <v>378-4744</v>
      </c>
      <c r="I2124" s="30" t="str">
        <f>'R8.8.1事業者一覧'!N2123</f>
        <v>提供中</v>
      </c>
      <c r="J2124" s="32" t="str">
        <f>'R8.8.1事業者一覧'!O2123</f>
        <v>H24/01/01</v>
      </c>
      <c r="K2124" s="30" t="str">
        <f>'R8.8.1事業者一覧'!Q2123</f>
        <v>まりな合同会社</v>
      </c>
      <c r="L2124" s="35" t="str">
        <f>'R8.8.1事業者一覧'!AA2123</f>
        <v/>
      </c>
      <c r="M2124" s="36" t="str">
        <f>'R8.8.1事業者一覧'!AB2123</f>
        <v>〇</v>
      </c>
      <c r="N2124" s="36" t="str">
        <f>'R8.8.1事業者一覧'!AC2123</f>
        <v/>
      </c>
      <c r="O2124" s="36" t="str">
        <f>'R8.8.1事業者一覧'!AD2123</f>
        <v/>
      </c>
      <c r="P2124" s="36" t="str">
        <f>'R8.8.1事業者一覧'!AE2123</f>
        <v/>
      </c>
      <c r="Q2124" s="36" t="str">
        <f>'R8.8.1事業者一覧'!AF2123</f>
        <v/>
      </c>
      <c r="R2124" s="36" t="str">
        <f>'R8.8.1事業者一覧'!AG2123</f>
        <v/>
      </c>
      <c r="S2124" s="36" t="str">
        <f>'R8.8.1事業者一覧'!AH2123</f>
        <v/>
      </c>
      <c r="T2124" s="36" t="str">
        <f>'R8.8.1事業者一覧'!AI2123</f>
        <v/>
      </c>
      <c r="U2124" s="36" t="str">
        <f>'R8.8.1事業者一覧'!AJ2123</f>
        <v/>
      </c>
      <c r="V2124" s="36" t="str">
        <f>'R8.8.1事業者一覧'!AK2123</f>
        <v/>
      </c>
    </row>
    <row r="2125" ht="26.25" customHeight="1">
      <c r="A2125" s="27" t="str">
        <f>'R8.8.1事業者一覧'!A2124</f>
        <v>0110504594</v>
      </c>
      <c r="B2125" s="30" t="str">
        <f>'R8.8.1事業者一覧'!C2124</f>
        <v>生活介護</v>
      </c>
      <c r="C2125" s="30" t="str">
        <f>'R8.8.1事業者一覧'!F2124</f>
        <v>いしやま</v>
      </c>
      <c r="D2125" s="27" t="str">
        <f>'R8.8.1事業者一覧'!G2124</f>
        <v>0050849</v>
      </c>
      <c r="E2125" s="30" t="str">
        <f>MID('R8.8.1事業者一覧'!H2124,7,3)</f>
        <v>南区</v>
      </c>
      <c r="F2125" s="30" t="str">
        <f>CONCATENATE('R8.8.1事業者一覧'!I2124,"　"&amp;'R8.8.1事業者一覧'!J2124)</f>
        <v>石山７８－５３　</v>
      </c>
      <c r="G2125" s="27" t="str">
        <f>IF(LEFT('R8.8.1事業者一覧'!K2124,4)="011-",MID('R8.8.1事業者一覧'!K2124,5,8),'R8.8.1事業者一覧'!K2124)</f>
        <v>592-1911</v>
      </c>
      <c r="H2125" s="27" t="str">
        <f>IF(LEFT('R8.8.1事業者一覧'!L2124,4)="011-",MID('R8.8.1事業者一覧'!L2124,5,8),'R8.8.1事業者一覧'!L2124)</f>
        <v>592-2993</v>
      </c>
      <c r="I2125" s="30" t="str">
        <f>'R8.8.1事業者一覧'!N2124</f>
        <v>提供中</v>
      </c>
      <c r="J2125" s="32" t="str">
        <f>'R8.8.1事業者一覧'!O2124</f>
        <v>H24/01/01</v>
      </c>
      <c r="K2125" s="30" t="str">
        <f>'R8.8.1事業者一覧'!Q2124</f>
        <v>社会福祉法人　聖静学園</v>
      </c>
      <c r="L2125" s="35">
        <f>'R8.8.1事業者一覧'!AA2124</f>
        <v>38</v>
      </c>
      <c r="M2125" s="36" t="str">
        <f>'R8.8.1事業者一覧'!AB2124</f>
        <v/>
      </c>
      <c r="N2125" s="36" t="str">
        <f>'R8.8.1事業者一覧'!AC2124</f>
        <v/>
      </c>
      <c r="O2125" s="36" t="str">
        <f>'R8.8.1事業者一覧'!AD2124</f>
        <v/>
      </c>
      <c r="P2125" s="36" t="str">
        <f>'R8.8.1事業者一覧'!AE2124</f>
        <v/>
      </c>
      <c r="Q2125" s="36" t="str">
        <f>'R8.8.1事業者一覧'!AF2124</f>
        <v/>
      </c>
      <c r="R2125" s="36" t="str">
        <f>'R8.8.1事業者一覧'!AG2124</f>
        <v/>
      </c>
      <c r="S2125" s="36" t="str">
        <f>'R8.8.1事業者一覧'!AH2124</f>
        <v>〇</v>
      </c>
      <c r="T2125" s="36" t="str">
        <f>'R8.8.1事業者一覧'!AI2124</f>
        <v/>
      </c>
      <c r="U2125" s="36" t="str">
        <f>'R8.8.1事業者一覧'!AJ2124</f>
        <v/>
      </c>
      <c r="V2125" s="36" t="str">
        <f>'R8.8.1事業者一覧'!AK2124</f>
        <v/>
      </c>
    </row>
    <row r="2126" ht="26.25" customHeight="1">
      <c r="A2126" s="27" t="str">
        <f>'R8.8.1事業者一覧'!A2125</f>
        <v>0110504610</v>
      </c>
      <c r="B2126" s="30" t="str">
        <f>'R8.8.1事業者一覧'!C2125</f>
        <v>就労継続支援(Ｂ型)</v>
      </c>
      <c r="C2126" s="30" t="str">
        <f>'R8.8.1事業者一覧'!F2125</f>
        <v>就労支援事業所　ゆうゆう</v>
      </c>
      <c r="D2126" s="27" t="str">
        <f>'R8.8.1事業者一覧'!G2125</f>
        <v>0030022</v>
      </c>
      <c r="E2126" s="30" t="str">
        <f>MID('R8.8.1事業者一覧'!H2125,7,3)</f>
        <v>白石区</v>
      </c>
      <c r="F2126" s="30" t="str">
        <f>CONCATENATE('R8.8.1事業者一覧'!I2125,"　"&amp;'R8.8.1事業者一覧'!J2125)</f>
        <v>南郷通２丁目南１１番２０号　</v>
      </c>
      <c r="G2126" s="27" t="str">
        <f>IF(LEFT('R8.8.1事業者一覧'!K2125,4)="011-",MID('R8.8.1事業者一覧'!K2125,5,8),'R8.8.1事業者一覧'!K2125)</f>
        <v>846-2733</v>
      </c>
      <c r="H2126" s="27" t="str">
        <f>IF(LEFT('R8.8.1事業者一覧'!L2125,4)="011-",MID('R8.8.1事業者一覧'!L2125,5,8),'R8.8.1事業者一覧'!L2125)</f>
        <v>598-8858</v>
      </c>
      <c r="I2126" s="30" t="str">
        <f>'R8.8.1事業者一覧'!N2125</f>
        <v>提供中</v>
      </c>
      <c r="J2126" s="32" t="str">
        <f>'R8.8.1事業者一覧'!O2125</f>
        <v>H24/01/20</v>
      </c>
      <c r="K2126" s="30" t="str">
        <f>'R8.8.1事業者一覧'!Q2125</f>
        <v>社会医療法人　共栄会</v>
      </c>
      <c r="L2126" s="35">
        <f>'R8.8.1事業者一覧'!AA2125</f>
        <v>20</v>
      </c>
      <c r="M2126" s="36" t="str">
        <f>'R8.8.1事業者一覧'!AB2125</f>
        <v/>
      </c>
      <c r="N2126" s="36" t="str">
        <f>'R8.8.1事業者一覧'!AC2125</f>
        <v/>
      </c>
      <c r="O2126" s="36" t="str">
        <f>'R8.8.1事業者一覧'!AD2125</f>
        <v/>
      </c>
      <c r="P2126" s="36" t="str">
        <f>'R8.8.1事業者一覧'!AE2125</f>
        <v/>
      </c>
      <c r="Q2126" s="36" t="str">
        <f>'R8.8.1事業者一覧'!AF2125</f>
        <v/>
      </c>
      <c r="R2126" s="36" t="str">
        <f>'R8.8.1事業者一覧'!AG2125</f>
        <v/>
      </c>
      <c r="S2126" s="36" t="str">
        <f>'R8.8.1事業者一覧'!AH2125</f>
        <v>〇</v>
      </c>
      <c r="T2126" s="36" t="str">
        <f>'R8.8.1事業者一覧'!AI2125</f>
        <v>〇</v>
      </c>
      <c r="U2126" s="36" t="str">
        <f>'R8.8.1事業者一覧'!AJ2125</f>
        <v/>
      </c>
      <c r="V2126" s="36" t="str">
        <f>'R8.8.1事業者一覧'!AK2125</f>
        <v/>
      </c>
    </row>
    <row r="2127" ht="26.25" customHeight="1">
      <c r="A2127" s="27" t="str">
        <f>'R8.8.1事業者一覧'!A2126</f>
        <v>0110504628</v>
      </c>
      <c r="B2127" s="30" t="str">
        <f>'R8.8.1事業者一覧'!C2126</f>
        <v>就労継続支援(Ａ型)</v>
      </c>
      <c r="C2127" s="30" t="str">
        <f>'R8.8.1事業者一覧'!F2126</f>
        <v>東米里菌床センター</v>
      </c>
      <c r="D2127" s="27" t="str">
        <f>'R8.8.1事業者一覧'!G2126</f>
        <v>0030876</v>
      </c>
      <c r="E2127" s="30" t="str">
        <f>MID('R8.8.1事業者一覧'!H2126,7,3)</f>
        <v>白石区</v>
      </c>
      <c r="F2127" s="30" t="str">
        <f>CONCATENATE('R8.8.1事業者一覧'!I2126,"　"&amp;'R8.8.1事業者一覧'!J2126)</f>
        <v>東米里２１７７番地　</v>
      </c>
      <c r="G2127" s="27" t="str">
        <f>IF(LEFT('R8.8.1事業者一覧'!K2126,4)="011-",MID('R8.8.1事業者一覧'!K2126,5,8),'R8.8.1事業者一覧'!K2126)</f>
        <v>873-0884</v>
      </c>
      <c r="H2127" s="27" t="str">
        <f>IF(LEFT('R8.8.1事業者一覧'!L2126,4)="011-",MID('R8.8.1事業者一覧'!L2126,5,8),'R8.8.1事業者一覧'!L2126)</f>
        <v>873-0965</v>
      </c>
      <c r="I2127" s="30" t="str">
        <f>'R8.8.1事業者一覧'!N2126</f>
        <v>提供中</v>
      </c>
      <c r="J2127" s="32" t="str">
        <f>'R8.8.1事業者一覧'!O2126</f>
        <v>H24/02/01</v>
      </c>
      <c r="K2127" s="30" t="str">
        <f>'R8.8.1事業者一覧'!Q2126</f>
        <v>社会福祉法人　はるにれの里</v>
      </c>
      <c r="L2127" s="35">
        <f>'R8.8.1事業者一覧'!AA2126</f>
        <v>15</v>
      </c>
      <c r="M2127" s="36" t="str">
        <f>'R8.8.1事業者一覧'!AB2126</f>
        <v/>
      </c>
      <c r="N2127" s="36" t="str">
        <f>'R8.8.1事業者一覧'!AC2126</f>
        <v/>
      </c>
      <c r="O2127" s="36" t="str">
        <f>'R8.8.1事業者一覧'!AD2126</f>
        <v/>
      </c>
      <c r="P2127" s="36" t="str">
        <f>'R8.8.1事業者一覧'!AE2126</f>
        <v/>
      </c>
      <c r="Q2127" s="36" t="str">
        <f>'R8.8.1事業者一覧'!AF2126</f>
        <v/>
      </c>
      <c r="R2127" s="36" t="str">
        <f>'R8.8.1事業者一覧'!AG2126</f>
        <v/>
      </c>
      <c r="S2127" s="36" t="str">
        <f>'R8.8.1事業者一覧'!AH2126</f>
        <v>〇</v>
      </c>
      <c r="T2127" s="36" t="str">
        <f>'R8.8.1事業者一覧'!AI2126</f>
        <v>〇</v>
      </c>
      <c r="U2127" s="36" t="str">
        <f>'R8.8.1事業者一覧'!AJ2126</f>
        <v/>
      </c>
      <c r="V2127" s="36" t="str">
        <f>'R8.8.1事業者一覧'!AK2126</f>
        <v/>
      </c>
    </row>
    <row r="2128" ht="26.25" customHeight="1">
      <c r="A2128" s="27" t="str">
        <f>'R8.8.1事業者一覧'!A2127</f>
        <v>0110504693</v>
      </c>
      <c r="B2128" s="30" t="str">
        <f>'R8.8.1事業者一覧'!C2127</f>
        <v>就労移行支援</v>
      </c>
      <c r="C2128" s="30" t="str">
        <f>'R8.8.1事業者一覧'!F2127</f>
        <v>ホワイトストーン</v>
      </c>
      <c r="D2128" s="27" t="str">
        <f>'R8.8.1事業者一覧'!G2127</f>
        <v>0030024</v>
      </c>
      <c r="E2128" s="30" t="str">
        <f>MID('R8.8.1事業者一覧'!H2127,7,3)</f>
        <v>白石区</v>
      </c>
      <c r="F2128" s="30" t="str">
        <f>CONCATENATE('R8.8.1事業者一覧'!I2127,"　"&amp;'R8.8.1事業者一覧'!J2127)</f>
        <v>本郷通６丁目南２－１　リラハイツ本郷通１Ｆ</v>
      </c>
      <c r="G2128" s="27" t="str">
        <f>IF(LEFT('R8.8.1事業者一覧'!K2127,4)="011-",MID('R8.8.1事業者一覧'!K2127,5,8),'R8.8.1事業者一覧'!K2127)</f>
        <v>867-0755</v>
      </c>
      <c r="H2128" s="27" t="str">
        <f>IF(LEFT('R8.8.1事業者一覧'!L2127,4)="011-",MID('R8.8.1事業者一覧'!L2127,5,8),'R8.8.1事業者一覧'!L2127)</f>
        <v/>
      </c>
      <c r="I2128" s="30" t="str">
        <f>'R8.8.1事業者一覧'!N2127</f>
        <v>提供中</v>
      </c>
      <c r="J2128" s="32" t="str">
        <f>'R8.8.1事業者一覧'!O2127</f>
        <v>H24/04/01</v>
      </c>
      <c r="K2128" s="30" t="str">
        <f>'R8.8.1事業者一覧'!Q2127</f>
        <v>特定非営利活動法人　コミュネット楽創</v>
      </c>
      <c r="L2128" s="35">
        <f>'R8.8.1事業者一覧'!AA2127</f>
        <v>15</v>
      </c>
      <c r="M2128" s="36" t="str">
        <f>'R8.8.1事業者一覧'!AB2127</f>
        <v/>
      </c>
      <c r="N2128" s="36" t="str">
        <f>'R8.8.1事業者一覧'!AC2127</f>
        <v/>
      </c>
      <c r="O2128" s="36" t="str">
        <f>'R8.8.1事業者一覧'!AD2127</f>
        <v/>
      </c>
      <c r="P2128" s="36" t="str">
        <f>'R8.8.1事業者一覧'!AE2127</f>
        <v/>
      </c>
      <c r="Q2128" s="36" t="str">
        <f>'R8.8.1事業者一覧'!AF2127</f>
        <v/>
      </c>
      <c r="R2128" s="36" t="str">
        <f>'R8.8.1事業者一覧'!AG2127</f>
        <v/>
      </c>
      <c r="S2128" s="36" t="str">
        <f>'R8.8.1事業者一覧'!AH2127</f>
        <v>〇</v>
      </c>
      <c r="T2128" s="36" t="str">
        <f>'R8.8.1事業者一覧'!AI2127</f>
        <v>〇</v>
      </c>
      <c r="U2128" s="36" t="str">
        <f>'R8.8.1事業者一覧'!AJ2127</f>
        <v/>
      </c>
      <c r="V2128" s="36" t="str">
        <f>'R8.8.1事業者一覧'!AK2127</f>
        <v/>
      </c>
    </row>
    <row r="2129" ht="26.25" customHeight="1">
      <c r="A2129" s="27" t="str">
        <f>'R8.8.1事業者一覧'!A2128</f>
        <v>0110504693</v>
      </c>
      <c r="B2129" s="30" t="str">
        <f>'R8.8.1事業者一覧'!C2128</f>
        <v>就労定着支援</v>
      </c>
      <c r="C2129" s="30" t="str">
        <f>'R8.8.1事業者一覧'!F2128</f>
        <v>ホワイトストーン</v>
      </c>
      <c r="D2129" s="27" t="str">
        <f>'R8.8.1事業者一覧'!G2128</f>
        <v>0030024</v>
      </c>
      <c r="E2129" s="30" t="str">
        <f>MID('R8.8.1事業者一覧'!H2128,7,3)</f>
        <v>白石区</v>
      </c>
      <c r="F2129" s="30" t="str">
        <f>CONCATENATE('R8.8.1事業者一覧'!I2128,"　"&amp;'R8.8.1事業者一覧'!J2128)</f>
        <v>本郷通６丁目南２－１　リラハイツ本郷通１Ｆ</v>
      </c>
      <c r="G2129" s="27" t="str">
        <f>IF(LEFT('R8.8.1事業者一覧'!K2128,4)="011-",MID('R8.8.1事業者一覧'!K2128,5,8),'R8.8.1事業者一覧'!K2128)</f>
        <v>867-0755</v>
      </c>
      <c r="H2129" s="27" t="str">
        <f>IF(LEFT('R8.8.1事業者一覧'!L2128,4)="011-",MID('R8.8.1事業者一覧'!L2128,5,8),'R8.8.1事業者一覧'!L2128)</f>
        <v/>
      </c>
      <c r="I2129" s="30" t="str">
        <f>'R8.8.1事業者一覧'!N2128</f>
        <v>提供中</v>
      </c>
      <c r="J2129" s="32" t="str">
        <f>'R8.8.1事業者一覧'!O2128</f>
        <v>H30/04/01</v>
      </c>
      <c r="K2129" s="30" t="str">
        <f>'R8.8.1事業者一覧'!Q2128</f>
        <v>特定非営利活動法人　コミュネット楽創</v>
      </c>
      <c r="L2129" s="35" t="str">
        <f>'R8.8.1事業者一覧'!AA2128</f>
        <v/>
      </c>
      <c r="M2129" s="36" t="str">
        <f>'R8.8.1事業者一覧'!AB2128</f>
        <v/>
      </c>
      <c r="N2129" s="36" t="str">
        <f>'R8.8.1事業者一覧'!AC2128</f>
        <v/>
      </c>
      <c r="O2129" s="36" t="str">
        <f>'R8.8.1事業者一覧'!AD2128</f>
        <v/>
      </c>
      <c r="P2129" s="36" t="str">
        <f>'R8.8.1事業者一覧'!AE2128</f>
        <v/>
      </c>
      <c r="Q2129" s="36" t="str">
        <f>'R8.8.1事業者一覧'!AF2128</f>
        <v/>
      </c>
      <c r="R2129" s="36" t="str">
        <f>'R8.8.1事業者一覧'!AG2128</f>
        <v/>
      </c>
      <c r="S2129" s="36" t="str">
        <f>'R8.8.1事業者一覧'!AH2128</f>
        <v>〇</v>
      </c>
      <c r="T2129" s="36" t="str">
        <f>'R8.8.1事業者一覧'!AI2128</f>
        <v>〇</v>
      </c>
      <c r="U2129" s="36" t="str">
        <f>'R8.8.1事業者一覧'!AJ2128</f>
        <v/>
      </c>
      <c r="V2129" s="36" t="str">
        <f>'R8.8.1事業者一覧'!AK2128</f>
        <v/>
      </c>
    </row>
    <row r="2130" ht="26.25" customHeight="1">
      <c r="A2130" s="27" t="str">
        <f>'R8.8.1事業者一覧'!A2129</f>
        <v>0110504750</v>
      </c>
      <c r="B2130" s="30" t="str">
        <f>'R8.8.1事業者一覧'!C2129</f>
        <v>就労継続支援(Ｂ型)</v>
      </c>
      <c r="C2130" s="30" t="str">
        <f>'R8.8.1事業者一覧'!F2129</f>
        <v>パティスリー楽</v>
      </c>
      <c r="D2130" s="27" t="str">
        <f>'R8.8.1事業者一覧'!G2129</f>
        <v>0620922</v>
      </c>
      <c r="E2130" s="30" t="str">
        <f>MID('R8.8.1事業者一覧'!H2129,7,3)</f>
        <v>豊平区</v>
      </c>
      <c r="F2130" s="30" t="str">
        <f>CONCATENATE('R8.8.1事業者一覧'!I2129,"　"&amp;'R8.8.1事業者一覧'!J2129)</f>
        <v>中の島２条１丁目３番２３号　</v>
      </c>
      <c r="G2130" s="27" t="str">
        <f>IF(LEFT('R8.8.1事業者一覧'!K2129,4)="011-",MID('R8.8.1事業者一覧'!K2129,5,8),'R8.8.1事業者一覧'!K2129)</f>
        <v>831-6661</v>
      </c>
      <c r="H2130" s="27" t="str">
        <f>IF(LEFT('R8.8.1事業者一覧'!L2129,4)="011-",MID('R8.8.1事業者一覧'!L2129,5,8),'R8.8.1事業者一覧'!L2129)</f>
        <v>831-6669</v>
      </c>
      <c r="I2130" s="30" t="str">
        <f>'R8.8.1事業者一覧'!N2129</f>
        <v>提供中</v>
      </c>
      <c r="J2130" s="32" t="str">
        <f>'R8.8.1事業者一覧'!O2129</f>
        <v>H24/03/31</v>
      </c>
      <c r="K2130" s="30" t="str">
        <f>'R8.8.1事業者一覧'!Q2129</f>
        <v>医療法人　しもでメンタルクリニック</v>
      </c>
      <c r="L2130" s="35">
        <f>'R8.8.1事業者一覧'!AA2129</f>
        <v>20</v>
      </c>
      <c r="M2130" s="36" t="str">
        <f>'R8.8.1事業者一覧'!AB2129</f>
        <v/>
      </c>
      <c r="N2130" s="36" t="str">
        <f>'R8.8.1事業者一覧'!AC2129</f>
        <v/>
      </c>
      <c r="O2130" s="36" t="str">
        <f>'R8.8.1事業者一覧'!AD2129</f>
        <v/>
      </c>
      <c r="P2130" s="36" t="str">
        <f>'R8.8.1事業者一覧'!AE2129</f>
        <v/>
      </c>
      <c r="Q2130" s="36" t="str">
        <f>'R8.8.1事業者一覧'!AF2129</f>
        <v/>
      </c>
      <c r="R2130" s="36" t="str">
        <f>'R8.8.1事業者一覧'!AG2129</f>
        <v/>
      </c>
      <c r="S2130" s="36" t="str">
        <f>'R8.8.1事業者一覧'!AH2129</f>
        <v>〇</v>
      </c>
      <c r="T2130" s="36" t="str">
        <f>'R8.8.1事業者一覧'!AI2129</f>
        <v>〇</v>
      </c>
      <c r="U2130" s="36" t="str">
        <f>'R8.8.1事業者一覧'!AJ2129</f>
        <v/>
      </c>
      <c r="V2130" s="36" t="str">
        <f>'R8.8.1事業者一覧'!AK2129</f>
        <v/>
      </c>
    </row>
    <row r="2131" ht="26.25" customHeight="1">
      <c r="A2131" s="27" t="str">
        <f>'R8.8.1事業者一覧'!A2130</f>
        <v>0110504800</v>
      </c>
      <c r="B2131" s="30" t="str">
        <f>'R8.8.1事業者一覧'!C2130</f>
        <v>療養介護</v>
      </c>
      <c r="C2131" s="30" t="str">
        <f>'R8.8.1事業者一覧'!F2130</f>
        <v>医療福祉センター札幌あゆみの園</v>
      </c>
      <c r="D2131" s="27" t="str">
        <f>'R8.8.1事業者一覧'!G2130</f>
        <v>0030859</v>
      </c>
      <c r="E2131" s="30" t="str">
        <f>MID('R8.8.1事業者一覧'!H2130,7,3)</f>
        <v>白石区</v>
      </c>
      <c r="F2131" s="30" t="str">
        <f>CONCATENATE('R8.8.1事業者一覧'!I2130,"　"&amp;'R8.8.1事業者一覧'!J2130)</f>
        <v>川北２２５４番地１　</v>
      </c>
      <c r="G2131" s="27" t="str">
        <f>IF(LEFT('R8.8.1事業者一覧'!K2130,4)="011-",MID('R8.8.1事業者一覧'!K2130,5,8),'R8.8.1事業者一覧'!K2130)</f>
        <v>879-5555</v>
      </c>
      <c r="H2131" s="27" t="str">
        <f>IF(LEFT('R8.8.1事業者一覧'!L2130,4)="011-",MID('R8.8.1事業者一覧'!L2130,5,8),'R8.8.1事業者一覧'!L2130)</f>
        <v>879-5511</v>
      </c>
      <c r="I2131" s="30" t="str">
        <f>'R8.8.1事業者一覧'!N2130</f>
        <v>提供中</v>
      </c>
      <c r="J2131" s="32" t="str">
        <f>'R8.8.1事業者一覧'!O2130</f>
        <v>H24/04/01</v>
      </c>
      <c r="K2131" s="30" t="str">
        <f>'R8.8.1事業者一覧'!Q2130</f>
        <v>社会福祉法人　北翔会</v>
      </c>
      <c r="L2131" s="35">
        <f>'R8.8.1事業者一覧'!AA2130</f>
        <v>184</v>
      </c>
      <c r="M2131" s="36" t="str">
        <f>'R8.8.1事業者一覧'!AB2130</f>
        <v/>
      </c>
      <c r="N2131" s="36" t="str">
        <f>'R8.8.1事業者一覧'!AC2130</f>
        <v/>
      </c>
      <c r="O2131" s="36" t="str">
        <f>'R8.8.1事業者一覧'!AD2130</f>
        <v/>
      </c>
      <c r="P2131" s="36" t="str">
        <f>'R8.8.1事業者一覧'!AE2130</f>
        <v/>
      </c>
      <c r="Q2131" s="36" t="str">
        <f>'R8.8.1事業者一覧'!AF2130</f>
        <v/>
      </c>
      <c r="R2131" s="36" t="str">
        <f>'R8.8.1事業者一覧'!AG2130</f>
        <v/>
      </c>
      <c r="S2131" s="36" t="str">
        <f>'R8.8.1事業者一覧'!AH2130</f>
        <v/>
      </c>
      <c r="T2131" s="36" t="str">
        <f>'R8.8.1事業者一覧'!AI2130</f>
        <v/>
      </c>
      <c r="U2131" s="36" t="str">
        <f>'R8.8.1事業者一覧'!AJ2130</f>
        <v/>
      </c>
      <c r="V2131" s="36" t="str">
        <f>'R8.8.1事業者一覧'!AK2130</f>
        <v/>
      </c>
    </row>
    <row r="2132" ht="26.25" customHeight="1">
      <c r="A2132" s="27" t="str">
        <f>'R8.8.1事業者一覧'!A2131</f>
        <v>0110504826</v>
      </c>
      <c r="B2132" s="30" t="str">
        <f>'R8.8.1事業者一覧'!C2131</f>
        <v>生活介護</v>
      </c>
      <c r="C2132" s="30" t="str">
        <f>'R8.8.1事業者一覧'!F2131</f>
        <v>生活介護事業　ウッドベル</v>
      </c>
      <c r="D2132" s="27" t="str">
        <f>'R8.8.1事業者一覧'!G2131</f>
        <v>0620936</v>
      </c>
      <c r="E2132" s="30" t="str">
        <f>MID('R8.8.1事業者一覧'!H2131,7,3)</f>
        <v>豊平区</v>
      </c>
      <c r="F2132" s="30" t="str">
        <f>CONCATENATE('R8.8.1事業者一覧'!I2131,"　"&amp;'R8.8.1事業者一覧'!J2131)</f>
        <v>平岸６条１３丁目３－３０　平岸パールハイムビルＣ</v>
      </c>
      <c r="G2132" s="27" t="str">
        <f>IF(LEFT('R8.8.1事業者一覧'!K2131,4)="011-",MID('R8.8.1事業者一覧'!K2131,5,8),'R8.8.1事業者一覧'!K2131)</f>
        <v>598-1101</v>
      </c>
      <c r="H2132" s="27" t="str">
        <f>IF(LEFT('R8.8.1事業者一覧'!L2131,4)="011-",MID('R8.8.1事業者一覧'!L2131,5,8),'R8.8.1事業者一覧'!L2131)</f>
        <v>598-1101</v>
      </c>
      <c r="I2132" s="30" t="str">
        <f>'R8.8.1事業者一覧'!N2131</f>
        <v>提供中</v>
      </c>
      <c r="J2132" s="32" t="str">
        <f>'R8.8.1事業者一覧'!O2131</f>
        <v>H24/06/01</v>
      </c>
      <c r="K2132" s="30" t="str">
        <f>'R8.8.1事業者一覧'!Q2131</f>
        <v>特定非営利活動法人　幹の会</v>
      </c>
      <c r="L2132" s="35">
        <f>'R8.8.1事業者一覧'!AA2131</f>
        <v>20</v>
      </c>
      <c r="M2132" s="36" t="str">
        <f>'R8.8.1事業者一覧'!AB2131</f>
        <v/>
      </c>
      <c r="N2132" s="36" t="str">
        <f>'R8.8.1事業者一覧'!AC2131</f>
        <v/>
      </c>
      <c r="O2132" s="36" t="str">
        <f>'R8.8.1事業者一覧'!AD2131</f>
        <v>〇</v>
      </c>
      <c r="P2132" s="36" t="str">
        <f>'R8.8.1事業者一覧'!AE2131</f>
        <v/>
      </c>
      <c r="Q2132" s="36" t="str">
        <f>'R8.8.1事業者一覧'!AF2131</f>
        <v/>
      </c>
      <c r="R2132" s="36" t="str">
        <f>'R8.8.1事業者一覧'!AG2131</f>
        <v/>
      </c>
      <c r="S2132" s="36" t="str">
        <f>'R8.8.1事業者一覧'!AH2131</f>
        <v>〇</v>
      </c>
      <c r="T2132" s="36" t="str">
        <f>'R8.8.1事業者一覧'!AI2131</f>
        <v/>
      </c>
      <c r="U2132" s="36" t="str">
        <f>'R8.8.1事業者一覧'!AJ2131</f>
        <v/>
      </c>
      <c r="V2132" s="36" t="str">
        <f>'R8.8.1事業者一覧'!AK2131</f>
        <v/>
      </c>
    </row>
    <row r="2133" ht="26.25" customHeight="1">
      <c r="A2133" s="27" t="str">
        <f>'R8.8.1事業者一覧'!A2132</f>
        <v>0110504834</v>
      </c>
      <c r="B2133" s="30" t="str">
        <f>'R8.8.1事業者一覧'!C2132</f>
        <v>居宅介護</v>
      </c>
      <c r="C2133" s="30" t="str">
        <f>'R8.8.1事業者一覧'!F2132</f>
        <v>訪問介護　スマイルケア</v>
      </c>
      <c r="D2133" s="27" t="str">
        <f>'R8.8.1事業者一覧'!G2132</f>
        <v>0620005</v>
      </c>
      <c r="E2133" s="30" t="str">
        <f>MID('R8.8.1事業者一覧'!H2132,7,3)</f>
        <v>豊平区</v>
      </c>
      <c r="F2133" s="30" t="str">
        <f>CONCATENATE('R8.8.1事業者一覧'!I2132,"　"&amp;'R8.8.1事業者一覧'!J2132)</f>
        <v>美園５条６丁目２番２５号　ＡＭＳ５６ １０５号室</v>
      </c>
      <c r="G2133" s="27" t="str">
        <f>IF(LEFT('R8.8.1事業者一覧'!K2132,4)="011-",MID('R8.8.1事業者一覧'!K2132,5,8),'R8.8.1事業者一覧'!K2132)</f>
        <v>820-3340</v>
      </c>
      <c r="H2133" s="27" t="str">
        <f>IF(LEFT('R8.8.1事業者一覧'!L2132,4)="011-",MID('R8.8.1事業者一覧'!L2132,5,8),'R8.8.1事業者一覧'!L2132)</f>
        <v>820-3341</v>
      </c>
      <c r="I2133" s="30" t="str">
        <f>'R8.8.1事業者一覧'!N2132</f>
        <v>提供中</v>
      </c>
      <c r="J2133" s="32" t="str">
        <f>'R8.8.1事業者一覧'!O2132</f>
        <v>H24/07/01</v>
      </c>
      <c r="K2133" s="30" t="str">
        <f>'R8.8.1事業者一覧'!Q2132</f>
        <v>一般社団法人　札幌こもれび会</v>
      </c>
      <c r="L2133" s="35" t="str">
        <f>'R8.8.1事業者一覧'!AA2132</f>
        <v/>
      </c>
      <c r="M2133" s="36" t="str">
        <f>'R8.8.1事業者一覧'!AB2132</f>
        <v/>
      </c>
      <c r="N2133" s="36" t="str">
        <f>'R8.8.1事業者一覧'!AC2132</f>
        <v>〇</v>
      </c>
      <c r="O2133" s="36" t="str">
        <f>'R8.8.1事業者一覧'!AD2132</f>
        <v/>
      </c>
      <c r="P2133" s="36" t="str">
        <f>'R8.8.1事業者一覧'!AE2132</f>
        <v/>
      </c>
      <c r="Q2133" s="36" t="str">
        <f>'R8.8.1事業者一覧'!AF2132</f>
        <v/>
      </c>
      <c r="R2133" s="36" t="str">
        <f>'R8.8.1事業者一覧'!AG2132</f>
        <v/>
      </c>
      <c r="S2133" s="36" t="str">
        <f>'R8.8.1事業者一覧'!AH2132</f>
        <v>〇</v>
      </c>
      <c r="T2133" s="36" t="str">
        <f>'R8.8.1事業者一覧'!AI2132</f>
        <v>〇</v>
      </c>
      <c r="U2133" s="36" t="str">
        <f>'R8.8.1事業者一覧'!AJ2132</f>
        <v>〇</v>
      </c>
      <c r="V2133" s="36" t="str">
        <f>'R8.8.1事業者一覧'!AK2132</f>
        <v/>
      </c>
    </row>
    <row r="2134" ht="26.25" customHeight="1">
      <c r="A2134" s="27" t="str">
        <f>'R8.8.1事業者一覧'!A2133</f>
        <v>0110504909</v>
      </c>
      <c r="B2134" s="30" t="str">
        <f>'R8.8.1事業者一覧'!C2133</f>
        <v>居宅介護</v>
      </c>
      <c r="C2134" s="30" t="str">
        <f>'R8.8.1事業者一覧'!F2133</f>
        <v>ケアサポート　うるおい</v>
      </c>
      <c r="D2134" s="27" t="str">
        <f>'R8.8.1事業者一覧'!G2133</f>
        <v>0640808</v>
      </c>
      <c r="E2134" s="30" t="str">
        <f>MID('R8.8.1事業者一覧'!H2133,7,3)</f>
        <v>中央区</v>
      </c>
      <c r="F2134" s="30" t="str">
        <f>CONCATENATE('R8.8.1事業者一覧'!I2133,"　"&amp;'R8.8.1事業者一覧'!J2133)</f>
        <v>南八条西３丁目７番地１号　</v>
      </c>
      <c r="G2134" s="27" t="str">
        <f>IF(LEFT('R8.8.1事業者一覧'!K2133,4)="011-",MID('R8.8.1事業者一覧'!K2133,5,8),'R8.8.1事業者一覧'!K2133)</f>
        <v>215-0667</v>
      </c>
      <c r="H2134" s="27" t="str">
        <f>IF(LEFT('R8.8.1事業者一覧'!L2133,4)="011-",MID('R8.8.1事業者一覧'!L2133,5,8),'R8.8.1事業者一覧'!L2133)</f>
        <v>215-0668</v>
      </c>
      <c r="I2134" s="30" t="str">
        <f>'R8.8.1事業者一覧'!N2133</f>
        <v>提供中</v>
      </c>
      <c r="J2134" s="32" t="str">
        <f>'R8.8.1事業者一覧'!O2133</f>
        <v>H24/12/01</v>
      </c>
      <c r="K2134" s="30" t="str">
        <f>'R8.8.1事業者一覧'!Q2133</f>
        <v>ワンダーストレージ株式会社</v>
      </c>
      <c r="L2134" s="35" t="str">
        <f>'R8.8.1事業者一覧'!AA2133</f>
        <v/>
      </c>
      <c r="M2134" s="36" t="str">
        <f>'R8.8.1事業者一覧'!AB2133</f>
        <v/>
      </c>
      <c r="N2134" s="36" t="str">
        <f>'R8.8.1事業者一覧'!AC2133</f>
        <v>〇</v>
      </c>
      <c r="O2134" s="36" t="str">
        <f>'R8.8.1事業者一覧'!AD2133</f>
        <v/>
      </c>
      <c r="P2134" s="36" t="str">
        <f>'R8.8.1事業者一覧'!AE2133</f>
        <v/>
      </c>
      <c r="Q2134" s="36" t="str">
        <f>'R8.8.1事業者一覧'!AF2133</f>
        <v/>
      </c>
      <c r="R2134" s="36" t="str">
        <f>'R8.8.1事業者一覧'!AG2133</f>
        <v/>
      </c>
      <c r="S2134" s="36" t="str">
        <f>'R8.8.1事業者一覧'!AH2133</f>
        <v>〇</v>
      </c>
      <c r="T2134" s="36" t="str">
        <f>'R8.8.1事業者一覧'!AI2133</f>
        <v>〇</v>
      </c>
      <c r="U2134" s="36" t="str">
        <f>'R8.8.1事業者一覧'!AJ2133</f>
        <v>〇</v>
      </c>
      <c r="V2134" s="36" t="str">
        <f>'R8.8.1事業者一覧'!AK2133</f>
        <v/>
      </c>
    </row>
    <row r="2135" ht="26.25" customHeight="1">
      <c r="A2135" s="27" t="str">
        <f>'R8.8.1事業者一覧'!A2134</f>
        <v>0110504909</v>
      </c>
      <c r="B2135" s="30" t="str">
        <f>'R8.8.1事業者一覧'!C2134</f>
        <v>重度訪問介護</v>
      </c>
      <c r="C2135" s="30" t="str">
        <f>'R8.8.1事業者一覧'!F2134</f>
        <v>ケアサポート　うるおい</v>
      </c>
      <c r="D2135" s="27" t="str">
        <f>'R8.8.1事業者一覧'!G2134</f>
        <v>0640808</v>
      </c>
      <c r="E2135" s="30" t="str">
        <f>MID('R8.8.1事業者一覧'!H2134,7,3)</f>
        <v>中央区</v>
      </c>
      <c r="F2135" s="30" t="str">
        <f>CONCATENATE('R8.8.1事業者一覧'!I2134,"　"&amp;'R8.8.1事業者一覧'!J2134)</f>
        <v>南八条西３丁目７番地１号　</v>
      </c>
      <c r="G2135" s="27" t="str">
        <f>IF(LEFT('R8.8.1事業者一覧'!K2134,4)="011-",MID('R8.8.1事業者一覧'!K2134,5,8),'R8.8.1事業者一覧'!K2134)</f>
        <v>215-0667</v>
      </c>
      <c r="H2135" s="27" t="str">
        <f>IF(LEFT('R8.8.1事業者一覧'!L2134,4)="011-",MID('R8.8.1事業者一覧'!L2134,5,8),'R8.8.1事業者一覧'!L2134)</f>
        <v>215-0668</v>
      </c>
      <c r="I2135" s="30" t="str">
        <f>'R8.8.1事業者一覧'!N2134</f>
        <v>提供中</v>
      </c>
      <c r="J2135" s="32" t="str">
        <f>'R8.8.1事業者一覧'!O2134</f>
        <v>H24/12/01</v>
      </c>
      <c r="K2135" s="30" t="str">
        <f>'R8.8.1事業者一覧'!Q2134</f>
        <v>ワンダーストレージ株式会社</v>
      </c>
      <c r="L2135" s="35" t="str">
        <f>'R8.8.1事業者一覧'!AA2134</f>
        <v/>
      </c>
      <c r="M2135" s="36" t="str">
        <f>'R8.8.1事業者一覧'!AB2134</f>
        <v/>
      </c>
      <c r="N2135" s="36" t="str">
        <f>'R8.8.1事業者一覧'!AC2134</f>
        <v>〇</v>
      </c>
      <c r="O2135" s="36" t="str">
        <f>'R8.8.1事業者一覧'!AD2134</f>
        <v/>
      </c>
      <c r="P2135" s="36" t="str">
        <f>'R8.8.1事業者一覧'!AE2134</f>
        <v/>
      </c>
      <c r="Q2135" s="36" t="str">
        <f>'R8.8.1事業者一覧'!AF2134</f>
        <v/>
      </c>
      <c r="R2135" s="36" t="str">
        <f>'R8.8.1事業者一覧'!AG2134</f>
        <v/>
      </c>
      <c r="S2135" s="36" t="str">
        <f>'R8.8.1事業者一覧'!AH2134</f>
        <v/>
      </c>
      <c r="T2135" s="36" t="str">
        <f>'R8.8.1事業者一覧'!AI2134</f>
        <v/>
      </c>
      <c r="U2135" s="36" t="str">
        <f>'R8.8.1事業者一覧'!AJ2134</f>
        <v/>
      </c>
      <c r="V2135" s="36" t="str">
        <f>'R8.8.1事業者一覧'!AK2134</f>
        <v/>
      </c>
    </row>
    <row r="2136" ht="26.25" customHeight="1">
      <c r="A2136" s="27" t="str">
        <f>'R8.8.1事業者一覧'!A2135</f>
        <v>0110504925</v>
      </c>
      <c r="B2136" s="30" t="str">
        <f>'R8.8.1事業者一覧'!C2135</f>
        <v>居宅介護</v>
      </c>
      <c r="C2136" s="30" t="str">
        <f>'R8.8.1事業者一覧'!F2135</f>
        <v>みきの子支援センター</v>
      </c>
      <c r="D2136" s="27" t="str">
        <f>'R8.8.1事業者一覧'!G2135</f>
        <v>0620936</v>
      </c>
      <c r="E2136" s="30" t="str">
        <f>MID('R8.8.1事業者一覧'!H2135,7,3)</f>
        <v>豊平区</v>
      </c>
      <c r="F2136" s="30" t="str">
        <f>CONCATENATE('R8.8.1事業者一覧'!I2135,"　"&amp;'R8.8.1事業者一覧'!J2135)</f>
        <v>平岸６条１３丁目２－２２－２　シャネル平岸１０１号</v>
      </c>
      <c r="G2136" s="27" t="str">
        <f>IF(LEFT('R8.8.1事業者一覧'!K2135,4)="011-",MID('R8.8.1事業者一覧'!K2135,5,8),'R8.8.1事業者一覧'!K2135)</f>
        <v>598-1101</v>
      </c>
      <c r="H2136" s="27" t="str">
        <f>IF(LEFT('R8.8.1事業者一覧'!L2135,4)="011-",MID('R8.8.1事業者一覧'!L2135,5,8),'R8.8.1事業者一覧'!L2135)</f>
        <v>598-1101</v>
      </c>
      <c r="I2136" s="30" t="str">
        <f>'R8.8.1事業者一覧'!N2135</f>
        <v>提供中</v>
      </c>
      <c r="J2136" s="32" t="str">
        <f>'R8.8.1事業者一覧'!O2135</f>
        <v>H25/03/01</v>
      </c>
      <c r="K2136" s="30" t="str">
        <f>'R8.8.1事業者一覧'!Q2135</f>
        <v>特定非営利活動法人　幹の会</v>
      </c>
      <c r="L2136" s="35" t="str">
        <f>'R8.8.1事業者一覧'!AA2135</f>
        <v/>
      </c>
      <c r="M2136" s="36" t="str">
        <f>'R8.8.1事業者一覧'!AB2135</f>
        <v/>
      </c>
      <c r="N2136" s="36" t="str">
        <f>'R8.8.1事業者一覧'!AC2135</f>
        <v>〇</v>
      </c>
      <c r="O2136" s="36" t="str">
        <f>'R8.8.1事業者一覧'!AD2135</f>
        <v/>
      </c>
      <c r="P2136" s="36" t="str">
        <f>'R8.8.1事業者一覧'!AE2135</f>
        <v/>
      </c>
      <c r="Q2136" s="36" t="str">
        <f>'R8.8.1事業者一覧'!AF2135</f>
        <v/>
      </c>
      <c r="R2136" s="36" t="str">
        <f>'R8.8.1事業者一覧'!AG2135</f>
        <v/>
      </c>
      <c r="S2136" s="36" t="str">
        <f>'R8.8.1事業者一覧'!AH2135</f>
        <v>〇</v>
      </c>
      <c r="T2136" s="36" t="str">
        <f>'R8.8.1事業者一覧'!AI2135</f>
        <v/>
      </c>
      <c r="U2136" s="36" t="str">
        <f>'R8.8.1事業者一覧'!AJ2135</f>
        <v>〇</v>
      </c>
      <c r="V2136" s="36" t="str">
        <f>'R8.8.1事業者一覧'!AK2135</f>
        <v/>
      </c>
    </row>
    <row r="2137" ht="26.25" customHeight="1">
      <c r="A2137" s="27" t="str">
        <f>'R8.8.1事業者一覧'!A2136</f>
        <v>0110504925</v>
      </c>
      <c r="B2137" s="30" t="str">
        <f>'R8.8.1事業者一覧'!C2136</f>
        <v>重度訪問介護</v>
      </c>
      <c r="C2137" s="30" t="str">
        <f>'R8.8.1事業者一覧'!F2136</f>
        <v>みきの子支援センター</v>
      </c>
      <c r="D2137" s="27" t="str">
        <f>'R8.8.1事業者一覧'!G2136</f>
        <v>0620936</v>
      </c>
      <c r="E2137" s="30" t="str">
        <f>MID('R8.8.1事業者一覧'!H2136,7,3)</f>
        <v>豊平区</v>
      </c>
      <c r="F2137" s="30" t="str">
        <f>CONCATENATE('R8.8.1事業者一覧'!I2136,"　"&amp;'R8.8.1事業者一覧'!J2136)</f>
        <v>平岸６条１３丁目２－２２－２　シャネル平岸１０１号</v>
      </c>
      <c r="G2137" s="27" t="str">
        <f>IF(LEFT('R8.8.1事業者一覧'!K2136,4)="011-",MID('R8.8.1事業者一覧'!K2136,5,8),'R8.8.1事業者一覧'!K2136)</f>
        <v>598-1101</v>
      </c>
      <c r="H2137" s="27" t="str">
        <f>IF(LEFT('R8.8.1事業者一覧'!L2136,4)="011-",MID('R8.8.1事業者一覧'!L2136,5,8),'R8.8.1事業者一覧'!L2136)</f>
        <v>598-1101</v>
      </c>
      <c r="I2137" s="30" t="str">
        <f>'R8.8.1事業者一覧'!N2136</f>
        <v>提供中</v>
      </c>
      <c r="J2137" s="32" t="str">
        <f>'R8.8.1事業者一覧'!O2136</f>
        <v>H25/03/01</v>
      </c>
      <c r="K2137" s="30" t="str">
        <f>'R8.8.1事業者一覧'!Q2136</f>
        <v>特定非営利活動法人　幹の会</v>
      </c>
      <c r="L2137" s="35" t="str">
        <f>'R8.8.1事業者一覧'!AA2136</f>
        <v/>
      </c>
      <c r="M2137" s="36" t="str">
        <f>'R8.8.1事業者一覧'!AB2136</f>
        <v/>
      </c>
      <c r="N2137" s="36" t="str">
        <f>'R8.8.1事業者一覧'!AC2136</f>
        <v>〇</v>
      </c>
      <c r="O2137" s="36" t="str">
        <f>'R8.8.1事業者一覧'!AD2136</f>
        <v/>
      </c>
      <c r="P2137" s="36" t="str">
        <f>'R8.8.1事業者一覧'!AE2136</f>
        <v/>
      </c>
      <c r="Q2137" s="36" t="str">
        <f>'R8.8.1事業者一覧'!AF2136</f>
        <v/>
      </c>
      <c r="R2137" s="36" t="str">
        <f>'R8.8.1事業者一覧'!AG2136</f>
        <v/>
      </c>
      <c r="S2137" s="36" t="str">
        <f>'R8.8.1事業者一覧'!AH2136</f>
        <v/>
      </c>
      <c r="T2137" s="36" t="str">
        <f>'R8.8.1事業者一覧'!AI2136</f>
        <v/>
      </c>
      <c r="U2137" s="36" t="str">
        <f>'R8.8.1事業者一覧'!AJ2136</f>
        <v/>
      </c>
      <c r="V2137" s="36" t="str">
        <f>'R8.8.1事業者一覧'!AK2136</f>
        <v/>
      </c>
    </row>
    <row r="2138" ht="26.25" customHeight="1">
      <c r="A2138" s="27" t="str">
        <f>'R8.8.1事業者一覧'!A2137</f>
        <v>0110504933</v>
      </c>
      <c r="B2138" s="30" t="str">
        <f>'R8.8.1事業者一覧'!C2137</f>
        <v>居宅介護</v>
      </c>
      <c r="C2138" s="30" t="str">
        <f>'R8.8.1事業者一覧'!F2137</f>
        <v>社会福祉法人札幌市社会福祉協議会　豊平ヘルパーセンター</v>
      </c>
      <c r="D2138" s="27" t="str">
        <f>'R8.8.1事業者一覧'!G2137</f>
        <v>0620012</v>
      </c>
      <c r="E2138" s="30" t="str">
        <f>MID('R8.8.1事業者一覧'!H2137,7,3)</f>
        <v>豊平区</v>
      </c>
      <c r="F2138" s="30" t="str">
        <f>CONCATENATE('R8.8.1事業者一覧'!I2137,"　"&amp;'R8.8.1事業者一覧'!J2137)</f>
        <v>美園１２条７丁目７－８　八千代ビル</v>
      </c>
      <c r="G2138" s="27" t="str">
        <f>IF(LEFT('R8.8.1事業者一覧'!K2137,4)="011-",MID('R8.8.1事業者一覧'!K2137,5,8),'R8.8.1事業者一覧'!K2137)</f>
        <v>837-3171</v>
      </c>
      <c r="H2138" s="27" t="str">
        <f>IF(LEFT('R8.8.1事業者一覧'!L2137,4)="011-",MID('R8.8.1事業者一覧'!L2137,5,8),'R8.8.1事業者一覧'!L2137)</f>
        <v>833-2235</v>
      </c>
      <c r="I2138" s="30" t="str">
        <f>'R8.8.1事業者一覧'!N2137</f>
        <v>提供中</v>
      </c>
      <c r="J2138" s="32" t="str">
        <f>'R8.8.1事業者一覧'!O2137</f>
        <v>H25/04/01</v>
      </c>
      <c r="K2138" s="30" t="str">
        <f>'R8.8.1事業者一覧'!Q2137</f>
        <v>社会福祉法人札幌市社会福祉協議会</v>
      </c>
      <c r="L2138" s="35" t="str">
        <f>'R8.8.1事業者一覧'!AA2137</f>
        <v/>
      </c>
      <c r="M2138" s="36" t="str">
        <f>'R8.8.1事業者一覧'!AB2137</f>
        <v/>
      </c>
      <c r="N2138" s="36" t="str">
        <f>'R8.8.1事業者一覧'!AC2137</f>
        <v>〇</v>
      </c>
      <c r="O2138" s="36" t="str">
        <f>'R8.8.1事業者一覧'!AD2137</f>
        <v/>
      </c>
      <c r="P2138" s="36" t="str">
        <f>'R8.8.1事業者一覧'!AE2137</f>
        <v/>
      </c>
      <c r="Q2138" s="36" t="str">
        <f>'R8.8.1事業者一覧'!AF2137</f>
        <v/>
      </c>
      <c r="R2138" s="36" t="str">
        <f>'R8.8.1事業者一覧'!AG2137</f>
        <v/>
      </c>
      <c r="S2138" s="36" t="str">
        <f>'R8.8.1事業者一覧'!AH2137</f>
        <v>〇</v>
      </c>
      <c r="T2138" s="36" t="str">
        <f>'R8.8.1事業者一覧'!AI2137</f>
        <v>〇</v>
      </c>
      <c r="U2138" s="36" t="str">
        <f>'R8.8.1事業者一覧'!AJ2137</f>
        <v>〇</v>
      </c>
      <c r="V2138" s="36" t="str">
        <f>'R8.8.1事業者一覧'!AK2137</f>
        <v/>
      </c>
    </row>
    <row r="2139" ht="26.25" customHeight="1">
      <c r="A2139" s="27" t="str">
        <f>'R8.8.1事業者一覧'!A2138</f>
        <v>0110504933</v>
      </c>
      <c r="B2139" s="30" t="str">
        <f>'R8.8.1事業者一覧'!C2138</f>
        <v>重度訪問介護</v>
      </c>
      <c r="C2139" s="30" t="str">
        <f>'R8.8.1事業者一覧'!F2138</f>
        <v>社会福祉法人札幌市社会福祉協議会　豊平ヘルパーセンター</v>
      </c>
      <c r="D2139" s="27" t="str">
        <f>'R8.8.1事業者一覧'!G2138</f>
        <v>0620012</v>
      </c>
      <c r="E2139" s="30" t="str">
        <f>MID('R8.8.1事業者一覧'!H2138,7,3)</f>
        <v>豊平区</v>
      </c>
      <c r="F2139" s="30" t="str">
        <f>CONCATENATE('R8.8.1事業者一覧'!I2138,"　"&amp;'R8.8.1事業者一覧'!J2138)</f>
        <v>美園１２条７丁目７－８　八千代ビル</v>
      </c>
      <c r="G2139" s="27" t="str">
        <f>IF(LEFT('R8.8.1事業者一覧'!K2138,4)="011-",MID('R8.8.1事業者一覧'!K2138,5,8),'R8.8.1事業者一覧'!K2138)</f>
        <v>837-3171</v>
      </c>
      <c r="H2139" s="27" t="str">
        <f>IF(LEFT('R8.8.1事業者一覧'!L2138,4)="011-",MID('R8.8.1事業者一覧'!L2138,5,8),'R8.8.1事業者一覧'!L2138)</f>
        <v>833-2235</v>
      </c>
      <c r="I2139" s="30" t="str">
        <f>'R8.8.1事業者一覧'!N2138</f>
        <v>提供中</v>
      </c>
      <c r="J2139" s="32" t="str">
        <f>'R8.8.1事業者一覧'!O2138</f>
        <v>H25/04/01</v>
      </c>
      <c r="K2139" s="30" t="str">
        <f>'R8.8.1事業者一覧'!Q2138</f>
        <v>社会福祉法人札幌市社会福祉協議会</v>
      </c>
      <c r="L2139" s="35" t="str">
        <f>'R8.8.1事業者一覧'!AA2138</f>
        <v/>
      </c>
      <c r="M2139" s="36" t="str">
        <f>'R8.8.1事業者一覧'!AB2138</f>
        <v/>
      </c>
      <c r="N2139" s="36" t="str">
        <f>'R8.8.1事業者一覧'!AC2138</f>
        <v>〇</v>
      </c>
      <c r="O2139" s="36" t="str">
        <f>'R8.8.1事業者一覧'!AD2138</f>
        <v/>
      </c>
      <c r="P2139" s="36" t="str">
        <f>'R8.8.1事業者一覧'!AE2138</f>
        <v/>
      </c>
      <c r="Q2139" s="36" t="str">
        <f>'R8.8.1事業者一覧'!AF2138</f>
        <v/>
      </c>
      <c r="R2139" s="36" t="str">
        <f>'R8.8.1事業者一覧'!AG2138</f>
        <v/>
      </c>
      <c r="S2139" s="36" t="str">
        <f>'R8.8.1事業者一覧'!AH2138</f>
        <v/>
      </c>
      <c r="T2139" s="36" t="str">
        <f>'R8.8.1事業者一覧'!AI2138</f>
        <v/>
      </c>
      <c r="U2139" s="36" t="str">
        <f>'R8.8.1事業者一覧'!AJ2138</f>
        <v/>
      </c>
      <c r="V2139" s="36" t="str">
        <f>'R8.8.1事業者一覧'!AK2138</f>
        <v/>
      </c>
    </row>
    <row r="2140" ht="26.25" customHeight="1">
      <c r="A2140" s="27" t="str">
        <f>'R8.8.1事業者一覧'!A2139</f>
        <v>0110504933</v>
      </c>
      <c r="B2140" s="30" t="str">
        <f>'R8.8.1事業者一覧'!C2139</f>
        <v>同行援護</v>
      </c>
      <c r="C2140" s="30" t="str">
        <f>'R8.8.1事業者一覧'!F2139</f>
        <v>社会福祉法人札幌市社会福祉協議会　豊平ヘルパーセンター</v>
      </c>
      <c r="D2140" s="27" t="str">
        <f>'R8.8.1事業者一覧'!G2139</f>
        <v>0620012</v>
      </c>
      <c r="E2140" s="30" t="str">
        <f>MID('R8.8.1事業者一覧'!H2139,7,3)</f>
        <v>豊平区</v>
      </c>
      <c r="F2140" s="30" t="str">
        <f>CONCATENATE('R8.8.1事業者一覧'!I2139,"　"&amp;'R8.8.1事業者一覧'!J2139)</f>
        <v>美園１２条７丁目７－８　八千代ビル</v>
      </c>
      <c r="G2140" s="27" t="str">
        <f>IF(LEFT('R8.8.1事業者一覧'!K2139,4)="011-",MID('R8.8.1事業者一覧'!K2139,5,8),'R8.8.1事業者一覧'!K2139)</f>
        <v>837-3171</v>
      </c>
      <c r="H2140" s="27" t="str">
        <f>IF(LEFT('R8.8.1事業者一覧'!L2139,4)="011-",MID('R8.8.1事業者一覧'!L2139,5,8),'R8.8.1事業者一覧'!L2139)</f>
        <v>833-2235</v>
      </c>
      <c r="I2140" s="30" t="str">
        <f>'R8.8.1事業者一覧'!N2139</f>
        <v>提供中</v>
      </c>
      <c r="J2140" s="32" t="str">
        <f>'R8.8.1事業者一覧'!O2139</f>
        <v>H25/04/01</v>
      </c>
      <c r="K2140" s="30" t="str">
        <f>'R8.8.1事業者一覧'!Q2139</f>
        <v>社会福祉法人札幌市社会福祉協議会</v>
      </c>
      <c r="L2140" s="35" t="str">
        <f>'R8.8.1事業者一覧'!AA2139</f>
        <v/>
      </c>
      <c r="M2140" s="36" t="str">
        <f>'R8.8.1事業者一覧'!AB2139</f>
        <v/>
      </c>
      <c r="N2140" s="36" t="str">
        <f>'R8.8.1事業者一覧'!AC2139</f>
        <v>〇</v>
      </c>
      <c r="O2140" s="36" t="str">
        <f>'R8.8.1事業者一覧'!AD2139</f>
        <v/>
      </c>
      <c r="P2140" s="36" t="str">
        <f>'R8.8.1事業者一覧'!AE2139</f>
        <v/>
      </c>
      <c r="Q2140" s="36" t="str">
        <f>'R8.8.1事業者一覧'!AF2139</f>
        <v/>
      </c>
      <c r="R2140" s="36" t="str">
        <f>'R8.8.1事業者一覧'!AG2139</f>
        <v/>
      </c>
      <c r="S2140" s="36" t="str">
        <f>'R8.8.1事業者一覧'!AH2139</f>
        <v/>
      </c>
      <c r="T2140" s="36" t="str">
        <f>'R8.8.1事業者一覧'!AI2139</f>
        <v/>
      </c>
      <c r="U2140" s="36" t="str">
        <f>'R8.8.1事業者一覧'!AJ2139</f>
        <v>〇</v>
      </c>
      <c r="V2140" s="36" t="str">
        <f>'R8.8.1事業者一覧'!AK2139</f>
        <v/>
      </c>
    </row>
    <row r="2141" ht="26.25" customHeight="1">
      <c r="A2141" s="27" t="str">
        <f>'R8.8.1事業者一覧'!A2140</f>
        <v>0110504941</v>
      </c>
      <c r="B2141" s="30" t="str">
        <f>'R8.8.1事業者一覧'!C2140</f>
        <v>居宅介護</v>
      </c>
      <c r="C2141" s="30" t="str">
        <f>'R8.8.1事業者一覧'!F2140</f>
        <v>ニチイケアセンター豊平</v>
      </c>
      <c r="D2141" s="27" t="str">
        <f>'R8.8.1事業者一覧'!G2140</f>
        <v>0620034</v>
      </c>
      <c r="E2141" s="30" t="str">
        <f>MID('R8.8.1事業者一覧'!H2140,7,3)</f>
        <v>豊平区</v>
      </c>
      <c r="F2141" s="30" t="str">
        <f>CONCATENATE('R8.8.1事業者一覧'!I2140,"　"&amp;'R8.8.1事業者一覧'!J2140)</f>
        <v>西岡４条３丁目７－１７　</v>
      </c>
      <c r="G2141" s="27" t="str">
        <f>IF(LEFT('R8.8.1事業者一覧'!K2140,4)="011-",MID('R8.8.1事業者一覧'!K2140,5,8),'R8.8.1事業者一覧'!K2140)</f>
        <v>857-7731</v>
      </c>
      <c r="H2141" s="27" t="str">
        <f>IF(LEFT('R8.8.1事業者一覧'!L2140,4)="011-",MID('R8.8.1事業者一覧'!L2140,5,8),'R8.8.1事業者一覧'!L2140)</f>
        <v>857-7732</v>
      </c>
      <c r="I2141" s="30" t="str">
        <f>'R8.8.1事業者一覧'!N2140</f>
        <v>提供中</v>
      </c>
      <c r="J2141" s="32" t="str">
        <f>'R8.8.1事業者一覧'!O2140</f>
        <v>H25/04/01</v>
      </c>
      <c r="K2141" s="30" t="str">
        <f>'R8.8.1事業者一覧'!Q2140</f>
        <v>株式会社　ニチイ学館</v>
      </c>
      <c r="L2141" s="35" t="str">
        <f>'R8.8.1事業者一覧'!AA2140</f>
        <v/>
      </c>
      <c r="M2141" s="36" t="str">
        <f>'R8.8.1事業者一覧'!AB2140</f>
        <v>〇</v>
      </c>
      <c r="N2141" s="36" t="str">
        <f>'R8.8.1事業者一覧'!AC2140</f>
        <v/>
      </c>
      <c r="O2141" s="36" t="str">
        <f>'R8.8.1事業者一覧'!AD2140</f>
        <v/>
      </c>
      <c r="P2141" s="36" t="str">
        <f>'R8.8.1事業者一覧'!AE2140</f>
        <v/>
      </c>
      <c r="Q2141" s="36" t="str">
        <f>'R8.8.1事業者一覧'!AF2140</f>
        <v/>
      </c>
      <c r="R2141" s="36" t="str">
        <f>'R8.8.1事業者一覧'!AG2140</f>
        <v/>
      </c>
      <c r="S2141" s="36" t="str">
        <f>'R8.8.1事業者一覧'!AH2140</f>
        <v/>
      </c>
      <c r="T2141" s="36" t="str">
        <f>'R8.8.1事業者一覧'!AI2140</f>
        <v/>
      </c>
      <c r="U2141" s="36" t="str">
        <f>'R8.8.1事業者一覧'!AJ2140</f>
        <v/>
      </c>
      <c r="V2141" s="36" t="str">
        <f>'R8.8.1事業者一覧'!AK2140</f>
        <v/>
      </c>
    </row>
    <row r="2142" ht="26.25" customHeight="1">
      <c r="A2142" s="27" t="str">
        <f>'R8.8.1事業者一覧'!A2141</f>
        <v>0110504941</v>
      </c>
      <c r="B2142" s="30" t="str">
        <f>'R8.8.1事業者一覧'!C2141</f>
        <v>重度訪問介護</v>
      </c>
      <c r="C2142" s="30" t="str">
        <f>'R8.8.1事業者一覧'!F2141</f>
        <v>ニチイケアセンター豊平</v>
      </c>
      <c r="D2142" s="27" t="str">
        <f>'R8.8.1事業者一覧'!G2141</f>
        <v>0620034</v>
      </c>
      <c r="E2142" s="30" t="str">
        <f>MID('R8.8.1事業者一覧'!H2141,7,3)</f>
        <v>豊平区</v>
      </c>
      <c r="F2142" s="30" t="str">
        <f>CONCATENATE('R8.8.1事業者一覧'!I2141,"　"&amp;'R8.8.1事業者一覧'!J2141)</f>
        <v>西岡４条３丁目７－１７　</v>
      </c>
      <c r="G2142" s="27" t="str">
        <f>IF(LEFT('R8.8.1事業者一覧'!K2141,4)="011-",MID('R8.8.1事業者一覧'!K2141,5,8),'R8.8.1事業者一覧'!K2141)</f>
        <v>857-7731</v>
      </c>
      <c r="H2142" s="27" t="str">
        <f>IF(LEFT('R8.8.1事業者一覧'!L2141,4)="011-",MID('R8.8.1事業者一覧'!L2141,5,8),'R8.8.1事業者一覧'!L2141)</f>
        <v>857-7732</v>
      </c>
      <c r="I2142" s="30" t="str">
        <f>'R8.8.1事業者一覧'!N2141</f>
        <v>提供中</v>
      </c>
      <c r="J2142" s="32" t="str">
        <f>'R8.8.1事業者一覧'!O2141</f>
        <v>H25/04/01</v>
      </c>
      <c r="K2142" s="30" t="str">
        <f>'R8.8.1事業者一覧'!Q2141</f>
        <v>株式会社　ニチイ学館</v>
      </c>
      <c r="L2142" s="35" t="str">
        <f>'R8.8.1事業者一覧'!AA2141</f>
        <v/>
      </c>
      <c r="M2142" s="36" t="str">
        <f>'R8.8.1事業者一覧'!AB2141</f>
        <v/>
      </c>
      <c r="N2142" s="36" t="str">
        <f>'R8.8.1事業者一覧'!AC2141</f>
        <v>〇</v>
      </c>
      <c r="O2142" s="36" t="str">
        <f>'R8.8.1事業者一覧'!AD2141</f>
        <v/>
      </c>
      <c r="P2142" s="36" t="str">
        <f>'R8.8.1事業者一覧'!AE2141</f>
        <v/>
      </c>
      <c r="Q2142" s="36" t="str">
        <f>'R8.8.1事業者一覧'!AF2141</f>
        <v/>
      </c>
      <c r="R2142" s="36" t="str">
        <f>'R8.8.1事業者一覧'!AG2141</f>
        <v/>
      </c>
      <c r="S2142" s="36" t="str">
        <f>'R8.8.1事業者一覧'!AH2141</f>
        <v/>
      </c>
      <c r="T2142" s="36" t="str">
        <f>'R8.8.1事業者一覧'!AI2141</f>
        <v/>
      </c>
      <c r="U2142" s="36" t="str">
        <f>'R8.8.1事業者一覧'!AJ2141</f>
        <v/>
      </c>
      <c r="V2142" s="36" t="str">
        <f>'R8.8.1事業者一覧'!AK2141</f>
        <v/>
      </c>
    </row>
    <row r="2143" ht="26.25" customHeight="1">
      <c r="A2143" s="27" t="str">
        <f>'R8.8.1事業者一覧'!A2142</f>
        <v>0110504974</v>
      </c>
      <c r="B2143" s="30" t="str">
        <f>'R8.8.1事業者一覧'!C2142</f>
        <v>居宅介護</v>
      </c>
      <c r="C2143" s="30" t="str">
        <f>'R8.8.1事業者一覧'!F2142</f>
        <v>訪問介護ステーション　ぱざぱ</v>
      </c>
      <c r="D2143" s="27" t="str">
        <f>'R8.8.1事業者一覧'!G2142</f>
        <v>0620021</v>
      </c>
      <c r="E2143" s="30" t="str">
        <f>MID('R8.8.1事業者一覧'!H2142,7,3)</f>
        <v>中央区</v>
      </c>
      <c r="F2143" s="30" t="str">
        <f>CONCATENATE('R8.8.1事業者一覧'!I2142,"　"&amp;'R8.8.1事業者一覧'!J2142)</f>
        <v>南１５条西７丁目２－３２　</v>
      </c>
      <c r="G2143" s="27" t="str">
        <f>IF(LEFT('R8.8.1事業者一覧'!K2142,4)="011-",MID('R8.8.1事業者一覧'!K2142,5,8),'R8.8.1事業者一覧'!K2142)</f>
        <v>876-0406</v>
      </c>
      <c r="H2143" s="27" t="str">
        <f>IF(LEFT('R8.8.1事業者一覧'!L2142,4)="011-",MID('R8.8.1事業者一覧'!L2142,5,8),'R8.8.1事業者一覧'!L2142)</f>
        <v>876-0446</v>
      </c>
      <c r="I2143" s="30" t="str">
        <f>'R8.8.1事業者一覧'!N2142</f>
        <v>提供中</v>
      </c>
      <c r="J2143" s="32" t="str">
        <f>'R8.8.1事業者一覧'!O2142</f>
        <v>H25/06/01</v>
      </c>
      <c r="K2143" s="30" t="str">
        <f>'R8.8.1事業者一覧'!Q2142</f>
        <v>合同会社　ＰＡＳ ａ ＰＡＳ</v>
      </c>
      <c r="L2143" s="35" t="str">
        <f>'R8.8.1事業者一覧'!AA2142</f>
        <v/>
      </c>
      <c r="M2143" s="36" t="str">
        <f>'R8.8.1事業者一覧'!AB2142</f>
        <v/>
      </c>
      <c r="N2143" s="36" t="str">
        <f>'R8.8.1事業者一覧'!AC2142</f>
        <v>〇</v>
      </c>
      <c r="O2143" s="36" t="str">
        <f>'R8.8.1事業者一覧'!AD2142</f>
        <v/>
      </c>
      <c r="P2143" s="36" t="str">
        <f>'R8.8.1事業者一覧'!AE2142</f>
        <v/>
      </c>
      <c r="Q2143" s="36" t="str">
        <f>'R8.8.1事業者一覧'!AF2142</f>
        <v/>
      </c>
      <c r="R2143" s="36" t="str">
        <f>'R8.8.1事業者一覧'!AG2142</f>
        <v/>
      </c>
      <c r="S2143" s="36" t="str">
        <f>'R8.8.1事業者一覧'!AH2142</f>
        <v>〇</v>
      </c>
      <c r="T2143" s="36" t="str">
        <f>'R8.8.1事業者一覧'!AI2142</f>
        <v>〇</v>
      </c>
      <c r="U2143" s="36" t="str">
        <f>'R8.8.1事業者一覧'!AJ2142</f>
        <v>〇</v>
      </c>
      <c r="V2143" s="36" t="str">
        <f>'R8.8.1事業者一覧'!AK2142</f>
        <v/>
      </c>
    </row>
    <row r="2144" ht="26.25" customHeight="1">
      <c r="A2144" s="27" t="str">
        <f>'R8.8.1事業者一覧'!A2143</f>
        <v>0110504974</v>
      </c>
      <c r="B2144" s="30" t="str">
        <f>'R8.8.1事業者一覧'!C2143</f>
        <v>重度訪問介護</v>
      </c>
      <c r="C2144" s="30" t="str">
        <f>'R8.8.1事業者一覧'!F2143</f>
        <v>訪問介護ステーション　ぱざぱ</v>
      </c>
      <c r="D2144" s="27" t="str">
        <f>'R8.8.1事業者一覧'!G2143</f>
        <v>0620021</v>
      </c>
      <c r="E2144" s="30" t="str">
        <f>MID('R8.8.1事業者一覧'!H2143,7,3)</f>
        <v>中央区</v>
      </c>
      <c r="F2144" s="30" t="str">
        <f>CONCATENATE('R8.8.1事業者一覧'!I2143,"　"&amp;'R8.8.1事業者一覧'!J2143)</f>
        <v>南１５条西７丁目２－３２　</v>
      </c>
      <c r="G2144" s="27" t="str">
        <f>IF(LEFT('R8.8.1事業者一覧'!K2143,4)="011-",MID('R8.8.1事業者一覧'!K2143,5,8),'R8.8.1事業者一覧'!K2143)</f>
        <v>876-0406</v>
      </c>
      <c r="H2144" s="27" t="str">
        <f>IF(LEFT('R8.8.1事業者一覧'!L2143,4)="011-",MID('R8.8.1事業者一覧'!L2143,5,8),'R8.8.1事業者一覧'!L2143)</f>
        <v>876-0446</v>
      </c>
      <c r="I2144" s="30" t="str">
        <f>'R8.8.1事業者一覧'!N2143</f>
        <v>提供中</v>
      </c>
      <c r="J2144" s="32" t="str">
        <f>'R8.8.1事業者一覧'!O2143</f>
        <v>H25/06/01</v>
      </c>
      <c r="K2144" s="30" t="str">
        <f>'R8.8.1事業者一覧'!Q2143</f>
        <v>合同会社　ＰＡＳ ａ ＰＡＳ</v>
      </c>
      <c r="L2144" s="35" t="str">
        <f>'R8.8.1事業者一覧'!AA2143</f>
        <v/>
      </c>
      <c r="M2144" s="36" t="str">
        <f>'R8.8.1事業者一覧'!AB2143</f>
        <v/>
      </c>
      <c r="N2144" s="36" t="str">
        <f>'R8.8.1事業者一覧'!AC2143</f>
        <v>〇</v>
      </c>
      <c r="O2144" s="36" t="str">
        <f>'R8.8.1事業者一覧'!AD2143</f>
        <v/>
      </c>
      <c r="P2144" s="36" t="str">
        <f>'R8.8.1事業者一覧'!AE2143</f>
        <v/>
      </c>
      <c r="Q2144" s="36" t="str">
        <f>'R8.8.1事業者一覧'!AF2143</f>
        <v/>
      </c>
      <c r="R2144" s="36" t="str">
        <f>'R8.8.1事業者一覧'!AG2143</f>
        <v/>
      </c>
      <c r="S2144" s="36" t="str">
        <f>'R8.8.1事業者一覧'!AH2143</f>
        <v/>
      </c>
      <c r="T2144" s="36" t="str">
        <f>'R8.8.1事業者一覧'!AI2143</f>
        <v/>
      </c>
      <c r="U2144" s="36" t="str">
        <f>'R8.8.1事業者一覧'!AJ2143</f>
        <v/>
      </c>
      <c r="V2144" s="36" t="str">
        <f>'R8.8.1事業者一覧'!AK2143</f>
        <v/>
      </c>
    </row>
    <row r="2145" ht="26.25" customHeight="1">
      <c r="A2145" s="27" t="str">
        <f>'R8.8.1事業者一覧'!A2144</f>
        <v>0110504974</v>
      </c>
      <c r="B2145" s="30" t="str">
        <f>'R8.8.1事業者一覧'!C2144</f>
        <v>同行援護</v>
      </c>
      <c r="C2145" s="30" t="str">
        <f>'R8.8.1事業者一覧'!F2144</f>
        <v>訪問介護ステーション　ぱざぱ</v>
      </c>
      <c r="D2145" s="27" t="str">
        <f>'R8.8.1事業者一覧'!G2144</f>
        <v>0620021</v>
      </c>
      <c r="E2145" s="30" t="str">
        <f>MID('R8.8.1事業者一覧'!H2144,7,3)</f>
        <v>中央区</v>
      </c>
      <c r="F2145" s="30" t="str">
        <f>CONCATENATE('R8.8.1事業者一覧'!I2144,"　"&amp;'R8.8.1事業者一覧'!J2144)</f>
        <v>南１５条西７丁目２－３２　</v>
      </c>
      <c r="G2145" s="27" t="str">
        <f>IF(LEFT('R8.8.1事業者一覧'!K2144,4)="011-",MID('R8.8.1事業者一覧'!K2144,5,8),'R8.8.1事業者一覧'!K2144)</f>
        <v>876-0406</v>
      </c>
      <c r="H2145" s="27" t="str">
        <f>IF(LEFT('R8.8.1事業者一覧'!L2144,4)="011-",MID('R8.8.1事業者一覧'!L2144,5,8),'R8.8.1事業者一覧'!L2144)</f>
        <v>876-0446</v>
      </c>
      <c r="I2145" s="30" t="str">
        <f>'R8.8.1事業者一覧'!N2144</f>
        <v>提供中</v>
      </c>
      <c r="J2145" s="32" t="str">
        <f>'R8.8.1事業者一覧'!O2144</f>
        <v>H25/06/01</v>
      </c>
      <c r="K2145" s="30" t="str">
        <f>'R8.8.1事業者一覧'!Q2144</f>
        <v>合同会社　ＰＡＳ ａ ＰＡＳ</v>
      </c>
      <c r="L2145" s="35" t="str">
        <f>'R8.8.1事業者一覧'!AA2144</f>
        <v/>
      </c>
      <c r="M2145" s="36" t="str">
        <f>'R8.8.1事業者一覧'!AB2144</f>
        <v/>
      </c>
      <c r="N2145" s="36" t="str">
        <f>'R8.8.1事業者一覧'!AC2144</f>
        <v>〇</v>
      </c>
      <c r="O2145" s="36" t="str">
        <f>'R8.8.1事業者一覧'!AD2144</f>
        <v/>
      </c>
      <c r="P2145" s="36" t="str">
        <f>'R8.8.1事業者一覧'!AE2144</f>
        <v/>
      </c>
      <c r="Q2145" s="36" t="str">
        <f>'R8.8.1事業者一覧'!AF2144</f>
        <v/>
      </c>
      <c r="R2145" s="36" t="str">
        <f>'R8.8.1事業者一覧'!AG2144</f>
        <v/>
      </c>
      <c r="S2145" s="36" t="str">
        <f>'R8.8.1事業者一覧'!AH2144</f>
        <v/>
      </c>
      <c r="T2145" s="36" t="str">
        <f>'R8.8.1事業者一覧'!AI2144</f>
        <v/>
      </c>
      <c r="U2145" s="36" t="str">
        <f>'R8.8.1事業者一覧'!AJ2144</f>
        <v>〇</v>
      </c>
      <c r="V2145" s="36" t="str">
        <f>'R8.8.1事業者一覧'!AK2144</f>
        <v/>
      </c>
    </row>
    <row r="2146" ht="26.25" customHeight="1">
      <c r="A2146" s="27" t="str">
        <f>'R8.8.1事業者一覧'!A2145</f>
        <v>0110505005</v>
      </c>
      <c r="B2146" s="30" t="str">
        <f>'R8.8.1事業者一覧'!C2145</f>
        <v>居宅介護</v>
      </c>
      <c r="C2146" s="30" t="str">
        <f>'R8.8.1事業者一覧'!F2145</f>
        <v>札幌福祉サポート　グリーン</v>
      </c>
      <c r="D2146" s="27" t="str">
        <f>'R8.8.1事業者一覧'!G2145</f>
        <v>0620021</v>
      </c>
      <c r="E2146" s="30" t="str">
        <f>MID('R8.8.1事業者一覧'!H2145,7,3)</f>
        <v>豊平区</v>
      </c>
      <c r="F2146" s="30" t="str">
        <f>CONCATENATE('R8.8.1事業者一覧'!I2145,"　"&amp;'R8.8.1事業者一覧'!J2145)</f>
        <v>月寒西１条６丁目３番１５－４０３号　</v>
      </c>
      <c r="G2146" s="27" t="str">
        <f>IF(LEFT('R8.8.1事業者一覧'!K2145,4)="011-",MID('R8.8.1事業者一覧'!K2145,5,8),'R8.8.1事業者一覧'!K2145)</f>
        <v>090-86317672</v>
      </c>
      <c r="H2146" s="27" t="str">
        <f>IF(LEFT('R8.8.1事業者一覧'!L2145,4)="011-",MID('R8.8.1事業者一覧'!L2145,5,8),'R8.8.1事業者一覧'!L2145)</f>
        <v>886-4156</v>
      </c>
      <c r="I2146" s="30" t="str">
        <f>'R8.8.1事業者一覧'!N2145</f>
        <v>提供中</v>
      </c>
      <c r="J2146" s="32" t="str">
        <f>'R8.8.1事業者一覧'!O2145</f>
        <v>H25/08/01</v>
      </c>
      <c r="K2146" s="30" t="str">
        <f>'R8.8.1事業者一覧'!Q2145</f>
        <v>株式会社　オールグリーン</v>
      </c>
      <c r="L2146" s="35" t="str">
        <f>'R8.8.1事業者一覧'!AA2145</f>
        <v/>
      </c>
      <c r="M2146" s="36" t="str">
        <f>'R8.8.1事業者一覧'!AB2145</f>
        <v/>
      </c>
      <c r="N2146" s="36" t="str">
        <f>'R8.8.1事業者一覧'!AC2145</f>
        <v>〇</v>
      </c>
      <c r="O2146" s="36" t="str">
        <f>'R8.8.1事業者一覧'!AD2145</f>
        <v/>
      </c>
      <c r="P2146" s="36" t="str">
        <f>'R8.8.1事業者一覧'!AE2145</f>
        <v/>
      </c>
      <c r="Q2146" s="36" t="str">
        <f>'R8.8.1事業者一覧'!AF2145</f>
        <v/>
      </c>
      <c r="R2146" s="36" t="str">
        <f>'R8.8.1事業者一覧'!AG2145</f>
        <v/>
      </c>
      <c r="S2146" s="36" t="str">
        <f>'R8.8.1事業者一覧'!AH2145</f>
        <v>〇</v>
      </c>
      <c r="T2146" s="36" t="str">
        <f>'R8.8.1事業者一覧'!AI2145</f>
        <v>〇</v>
      </c>
      <c r="U2146" s="36" t="str">
        <f>'R8.8.1事業者一覧'!AJ2145</f>
        <v>〇</v>
      </c>
      <c r="V2146" s="36" t="str">
        <f>'R8.8.1事業者一覧'!AK2145</f>
        <v/>
      </c>
    </row>
    <row r="2147" ht="26.25" customHeight="1">
      <c r="A2147" s="27" t="str">
        <f>'R8.8.1事業者一覧'!A2146</f>
        <v>0110505005</v>
      </c>
      <c r="B2147" s="30" t="str">
        <f>'R8.8.1事業者一覧'!C2146</f>
        <v>重度訪問介護</v>
      </c>
      <c r="C2147" s="30" t="str">
        <f>'R8.8.1事業者一覧'!F2146</f>
        <v>札幌福祉サポート　グリーン</v>
      </c>
      <c r="D2147" s="27" t="str">
        <f>'R8.8.1事業者一覧'!G2146</f>
        <v>0620021</v>
      </c>
      <c r="E2147" s="30" t="str">
        <f>MID('R8.8.1事業者一覧'!H2146,7,3)</f>
        <v>豊平区</v>
      </c>
      <c r="F2147" s="30" t="str">
        <f>CONCATENATE('R8.8.1事業者一覧'!I2146,"　"&amp;'R8.8.1事業者一覧'!J2146)</f>
        <v>月寒西１条６丁目３番１５－４０３号　</v>
      </c>
      <c r="G2147" s="27" t="str">
        <f>IF(LEFT('R8.8.1事業者一覧'!K2146,4)="011-",MID('R8.8.1事業者一覧'!K2146,5,8),'R8.8.1事業者一覧'!K2146)</f>
        <v>090-86317672</v>
      </c>
      <c r="H2147" s="27" t="str">
        <f>IF(LEFT('R8.8.1事業者一覧'!L2146,4)="011-",MID('R8.8.1事業者一覧'!L2146,5,8),'R8.8.1事業者一覧'!L2146)</f>
        <v>886-4156</v>
      </c>
      <c r="I2147" s="30" t="str">
        <f>'R8.8.1事業者一覧'!N2146</f>
        <v>提供中</v>
      </c>
      <c r="J2147" s="32" t="str">
        <f>'R8.8.1事業者一覧'!O2146</f>
        <v>H25/08/01</v>
      </c>
      <c r="K2147" s="30" t="str">
        <f>'R8.8.1事業者一覧'!Q2146</f>
        <v>株式会社　オールグリーン</v>
      </c>
      <c r="L2147" s="35" t="str">
        <f>'R8.8.1事業者一覧'!AA2146</f>
        <v/>
      </c>
      <c r="M2147" s="36" t="str">
        <f>'R8.8.1事業者一覧'!AB2146</f>
        <v/>
      </c>
      <c r="N2147" s="36" t="str">
        <f>'R8.8.1事業者一覧'!AC2146</f>
        <v>〇</v>
      </c>
      <c r="O2147" s="36" t="str">
        <f>'R8.8.1事業者一覧'!AD2146</f>
        <v/>
      </c>
      <c r="P2147" s="36" t="str">
        <f>'R8.8.1事業者一覧'!AE2146</f>
        <v/>
      </c>
      <c r="Q2147" s="36" t="str">
        <f>'R8.8.1事業者一覧'!AF2146</f>
        <v/>
      </c>
      <c r="R2147" s="36" t="str">
        <f>'R8.8.1事業者一覧'!AG2146</f>
        <v/>
      </c>
      <c r="S2147" s="36" t="str">
        <f>'R8.8.1事業者一覧'!AH2146</f>
        <v/>
      </c>
      <c r="T2147" s="36" t="str">
        <f>'R8.8.1事業者一覧'!AI2146</f>
        <v/>
      </c>
      <c r="U2147" s="36" t="str">
        <f>'R8.8.1事業者一覧'!AJ2146</f>
        <v/>
      </c>
      <c r="V2147" s="36" t="str">
        <f>'R8.8.1事業者一覧'!AK2146</f>
        <v/>
      </c>
    </row>
    <row r="2148" ht="26.25" customHeight="1">
      <c r="A2148" s="27" t="str">
        <f>'R8.8.1事業者一覧'!A2147</f>
        <v>0110505054</v>
      </c>
      <c r="B2148" s="30" t="str">
        <f>'R8.8.1事業者一覧'!C2147</f>
        <v>就労継続支援(Ｂ型)</v>
      </c>
      <c r="C2148" s="30" t="str">
        <f>'R8.8.1事業者一覧'!F2147</f>
        <v>ムーブオン</v>
      </c>
      <c r="D2148" s="27" t="str">
        <f>'R8.8.1事業者一覧'!G2147</f>
        <v>0620932</v>
      </c>
      <c r="E2148" s="30" t="str">
        <f>MID('R8.8.1事業者一覧'!H2147,7,3)</f>
        <v>豊平区</v>
      </c>
      <c r="F2148" s="30" t="str">
        <f>CONCATENATE('R8.8.1事業者一覧'!I2147,"　"&amp;'R8.8.1事業者一覧'!J2147)</f>
        <v>平岸２条１３丁目３番１４号２Ｆ　</v>
      </c>
      <c r="G2148" s="27" t="str">
        <f>IF(LEFT('R8.8.1事業者一覧'!K2147,4)="011-",MID('R8.8.1事業者一覧'!K2147,5,8),'R8.8.1事業者一覧'!K2147)</f>
        <v>831-9975</v>
      </c>
      <c r="H2148" s="27" t="str">
        <f>IF(LEFT('R8.8.1事業者一覧'!L2147,4)="011-",MID('R8.8.1事業者一覧'!L2147,5,8),'R8.8.1事業者一覧'!L2147)</f>
        <v>374-4655</v>
      </c>
      <c r="I2148" s="30" t="str">
        <f>'R8.8.1事業者一覧'!N2147</f>
        <v>提供中</v>
      </c>
      <c r="J2148" s="32" t="str">
        <f>'R8.8.1事業者一覧'!O2147</f>
        <v>H25/11/04</v>
      </c>
      <c r="K2148" s="30" t="str">
        <f>'R8.8.1事業者一覧'!Q2147</f>
        <v>株式会社キープアップ</v>
      </c>
      <c r="L2148" s="35">
        <f>'R8.8.1事業者一覧'!AA2147</f>
        <v>20</v>
      </c>
      <c r="M2148" s="36" t="str">
        <f>'R8.8.1事業者一覧'!AB2147</f>
        <v>〇</v>
      </c>
      <c r="N2148" s="36" t="str">
        <f>'R8.8.1事業者一覧'!AC2147</f>
        <v/>
      </c>
      <c r="O2148" s="36" t="str">
        <f>'R8.8.1事業者一覧'!AD2147</f>
        <v/>
      </c>
      <c r="P2148" s="36" t="str">
        <f>'R8.8.1事業者一覧'!AE2147</f>
        <v/>
      </c>
      <c r="Q2148" s="36" t="str">
        <f>'R8.8.1事業者一覧'!AF2147</f>
        <v/>
      </c>
      <c r="R2148" s="36" t="str">
        <f>'R8.8.1事業者一覧'!AG2147</f>
        <v/>
      </c>
      <c r="S2148" s="36" t="str">
        <f>'R8.8.1事業者一覧'!AH2147</f>
        <v/>
      </c>
      <c r="T2148" s="36" t="str">
        <f>'R8.8.1事業者一覧'!AI2147</f>
        <v/>
      </c>
      <c r="U2148" s="36" t="str">
        <f>'R8.8.1事業者一覧'!AJ2147</f>
        <v/>
      </c>
      <c r="V2148" s="36" t="str">
        <f>'R8.8.1事業者一覧'!AK2147</f>
        <v/>
      </c>
    </row>
    <row r="2149" ht="26.25" customHeight="1">
      <c r="A2149" s="27" t="str">
        <f>'R8.8.1事業者一覧'!A2148</f>
        <v>0110505088</v>
      </c>
      <c r="B2149" s="30" t="str">
        <f>'R8.8.1事業者一覧'!C2148</f>
        <v>居宅介護</v>
      </c>
      <c r="C2149" s="30" t="str">
        <f>'R8.8.1事業者一覧'!F2148</f>
        <v>ヘルパーステーションＤＣＣ</v>
      </c>
      <c r="D2149" s="27" t="str">
        <f>'R8.8.1事業者一覧'!G2148</f>
        <v>0030805</v>
      </c>
      <c r="E2149" s="30" t="str">
        <f>MID('R8.8.1事業者一覧'!H2148,7,3)</f>
        <v>白石区</v>
      </c>
      <c r="F2149" s="30" t="str">
        <f>CONCATENATE('R8.8.1事業者一覧'!I2148,"　"&amp;'R8.8.1事業者一覧'!J2148)</f>
        <v>菊水５条１丁目３－４　旭レジデンス３０７号室　</v>
      </c>
      <c r="G2149" s="27" t="str">
        <f>IF(LEFT('R8.8.1事業者一覧'!K2148,4)="011-",MID('R8.8.1事業者一覧'!K2148,5,8),'R8.8.1事業者一覧'!K2148)</f>
        <v>799-1860</v>
      </c>
      <c r="H2149" s="27" t="str">
        <f>IF(LEFT('R8.8.1事業者一覧'!L2148,4)="011-",MID('R8.8.1事業者一覧'!L2148,5,8),'R8.8.1事業者一覧'!L2148)</f>
        <v>799-1861</v>
      </c>
      <c r="I2149" s="30" t="str">
        <f>'R8.8.1事業者一覧'!N2148</f>
        <v>提供中</v>
      </c>
      <c r="J2149" s="32" t="str">
        <f>'R8.8.1事業者一覧'!O2148</f>
        <v>H26/03/08</v>
      </c>
      <c r="K2149" s="30" t="str">
        <f>'R8.8.1事業者一覧'!Q2148</f>
        <v>株式会社マルハタ</v>
      </c>
      <c r="L2149" s="35" t="str">
        <f>'R8.8.1事業者一覧'!AA2148</f>
        <v/>
      </c>
      <c r="M2149" s="36" t="str">
        <f>'R8.8.1事業者一覧'!AB2148</f>
        <v>〇</v>
      </c>
      <c r="N2149" s="36" t="str">
        <f>'R8.8.1事業者一覧'!AC2148</f>
        <v/>
      </c>
      <c r="O2149" s="36" t="str">
        <f>'R8.8.1事業者一覧'!AD2148</f>
        <v/>
      </c>
      <c r="P2149" s="36" t="str">
        <f>'R8.8.1事業者一覧'!AE2148</f>
        <v/>
      </c>
      <c r="Q2149" s="36" t="str">
        <f>'R8.8.1事業者一覧'!AF2148</f>
        <v/>
      </c>
      <c r="R2149" s="36" t="str">
        <f>'R8.8.1事業者一覧'!AG2148</f>
        <v/>
      </c>
      <c r="S2149" s="36" t="str">
        <f>'R8.8.1事業者一覧'!AH2148</f>
        <v/>
      </c>
      <c r="T2149" s="36" t="str">
        <f>'R8.8.1事業者一覧'!AI2148</f>
        <v/>
      </c>
      <c r="U2149" s="36" t="str">
        <f>'R8.8.1事業者一覧'!AJ2148</f>
        <v/>
      </c>
      <c r="V2149" s="36" t="str">
        <f>'R8.8.1事業者一覧'!AK2148</f>
        <v/>
      </c>
    </row>
    <row r="2150" ht="26.25" customHeight="1">
      <c r="A2150" s="27" t="str">
        <f>'R8.8.1事業者一覧'!A2149</f>
        <v>0110505088</v>
      </c>
      <c r="B2150" s="30" t="str">
        <f>'R8.8.1事業者一覧'!C2149</f>
        <v>重度訪問介護</v>
      </c>
      <c r="C2150" s="30" t="str">
        <f>'R8.8.1事業者一覧'!F2149</f>
        <v>ヘルパーステーションＤＣＣ</v>
      </c>
      <c r="D2150" s="27" t="str">
        <f>'R8.8.1事業者一覧'!G2149</f>
        <v>0030805</v>
      </c>
      <c r="E2150" s="30" t="str">
        <f>MID('R8.8.1事業者一覧'!H2149,7,3)</f>
        <v>白石区</v>
      </c>
      <c r="F2150" s="30" t="str">
        <f>CONCATENATE('R8.8.1事業者一覧'!I2149,"　"&amp;'R8.8.1事業者一覧'!J2149)</f>
        <v>菊水５条１丁目３－４　旭レジデンス３０７号室　</v>
      </c>
      <c r="G2150" s="27" t="str">
        <f>IF(LEFT('R8.8.1事業者一覧'!K2149,4)="011-",MID('R8.8.1事業者一覧'!K2149,5,8),'R8.8.1事業者一覧'!K2149)</f>
        <v>799-1860</v>
      </c>
      <c r="H2150" s="27" t="str">
        <f>IF(LEFT('R8.8.1事業者一覧'!L2149,4)="011-",MID('R8.8.1事業者一覧'!L2149,5,8),'R8.8.1事業者一覧'!L2149)</f>
        <v>799-1861</v>
      </c>
      <c r="I2150" s="30" t="str">
        <f>'R8.8.1事業者一覧'!N2149</f>
        <v>提供中</v>
      </c>
      <c r="J2150" s="32" t="str">
        <f>'R8.8.1事業者一覧'!O2149</f>
        <v>H26/03/08</v>
      </c>
      <c r="K2150" s="30" t="str">
        <f>'R8.8.1事業者一覧'!Q2149</f>
        <v>株式会社マルハタ</v>
      </c>
      <c r="L2150" s="35" t="str">
        <f>'R8.8.1事業者一覧'!AA2149</f>
        <v/>
      </c>
      <c r="M2150" s="36" t="str">
        <f>'R8.8.1事業者一覧'!AB2149</f>
        <v/>
      </c>
      <c r="N2150" s="36" t="str">
        <f>'R8.8.1事業者一覧'!AC2149</f>
        <v>〇</v>
      </c>
      <c r="O2150" s="36" t="str">
        <f>'R8.8.1事業者一覧'!AD2149</f>
        <v/>
      </c>
      <c r="P2150" s="36" t="str">
        <f>'R8.8.1事業者一覧'!AE2149</f>
        <v/>
      </c>
      <c r="Q2150" s="36" t="str">
        <f>'R8.8.1事業者一覧'!AF2149</f>
        <v/>
      </c>
      <c r="R2150" s="36" t="str">
        <f>'R8.8.1事業者一覧'!AG2149</f>
        <v/>
      </c>
      <c r="S2150" s="36" t="str">
        <f>'R8.8.1事業者一覧'!AH2149</f>
        <v/>
      </c>
      <c r="T2150" s="36" t="str">
        <f>'R8.8.1事業者一覧'!AI2149</f>
        <v/>
      </c>
      <c r="U2150" s="36" t="str">
        <f>'R8.8.1事業者一覧'!AJ2149</f>
        <v/>
      </c>
      <c r="V2150" s="36" t="str">
        <f>'R8.8.1事業者一覧'!AK2149</f>
        <v/>
      </c>
    </row>
    <row r="2151" ht="26.25" customHeight="1">
      <c r="A2151" s="27" t="str">
        <f>'R8.8.1事業者一覧'!A2150</f>
        <v>0110505096</v>
      </c>
      <c r="B2151" s="30" t="str">
        <f>'R8.8.1事業者一覧'!C2150</f>
        <v>就労継続支援(Ｂ型)</v>
      </c>
      <c r="C2151" s="30" t="str">
        <f>'R8.8.1事業者一覧'!F2150</f>
        <v>就労支援センター平岸</v>
      </c>
      <c r="D2151" s="27" t="str">
        <f>'R8.8.1事業者一覧'!G2150</f>
        <v>0620932</v>
      </c>
      <c r="E2151" s="30" t="str">
        <f>MID('R8.8.1事業者一覧'!H2150,7,3)</f>
        <v>豊平区</v>
      </c>
      <c r="F2151" s="30" t="str">
        <f>CONCATENATE('R8.8.1事業者一覧'!I2150,"　"&amp;'R8.8.1事業者一覧'!J2150)</f>
        <v>平岸２条７丁目４番１３号　平岸前田ビル２Ｆ</v>
      </c>
      <c r="G2151" s="27" t="str">
        <f>IF(LEFT('R8.8.1事業者一覧'!K2150,4)="011-",MID('R8.8.1事業者一覧'!K2150,5,8),'R8.8.1事業者一覧'!K2150)</f>
        <v>820-1577</v>
      </c>
      <c r="H2151" s="27">
        <f>IF(LEFT('R8.8.1事業者一覧'!L2150,4)="011-",MID('R8.8.1事業者一覧'!L2150,5,8),'R8.8.1事業者一覧'!L2150)</f>
        <v>118201578</v>
      </c>
      <c r="I2151" s="30" t="str">
        <f>'R8.8.1事業者一覧'!N2150</f>
        <v>提供中</v>
      </c>
      <c r="J2151" s="32" t="str">
        <f>'R8.8.1事業者一覧'!O2150</f>
        <v>H26/03/04</v>
      </c>
      <c r="K2151" s="30" t="str">
        <f>'R8.8.1事業者一覧'!Q2150</f>
        <v>合同会社ＭＩＳ平岸</v>
      </c>
      <c r="L2151" s="35">
        <f>'R8.8.1事業者一覧'!AA2150</f>
        <v>40</v>
      </c>
      <c r="M2151" s="36" t="str">
        <f>'R8.8.1事業者一覧'!AB2150</f>
        <v>〇</v>
      </c>
      <c r="N2151" s="36" t="str">
        <f>'R8.8.1事業者一覧'!AC2150</f>
        <v/>
      </c>
      <c r="O2151" s="36" t="str">
        <f>'R8.8.1事業者一覧'!AD2150</f>
        <v/>
      </c>
      <c r="P2151" s="36" t="str">
        <f>'R8.8.1事業者一覧'!AE2150</f>
        <v/>
      </c>
      <c r="Q2151" s="36" t="str">
        <f>'R8.8.1事業者一覧'!AF2150</f>
        <v/>
      </c>
      <c r="R2151" s="36" t="str">
        <f>'R8.8.1事業者一覧'!AG2150</f>
        <v/>
      </c>
      <c r="S2151" s="36" t="str">
        <f>'R8.8.1事業者一覧'!AH2150</f>
        <v/>
      </c>
      <c r="T2151" s="36" t="str">
        <f>'R8.8.1事業者一覧'!AI2150</f>
        <v/>
      </c>
      <c r="U2151" s="36" t="str">
        <f>'R8.8.1事業者一覧'!AJ2150</f>
        <v/>
      </c>
      <c r="V2151" s="36" t="str">
        <f>'R8.8.1事業者一覧'!AK2150</f>
        <v/>
      </c>
    </row>
    <row r="2152" ht="26.25" customHeight="1">
      <c r="A2152" s="27" t="str">
        <f>'R8.8.1事業者一覧'!A2151</f>
        <v>0110505120</v>
      </c>
      <c r="B2152" s="30" t="str">
        <f>'R8.8.1事業者一覧'!C2151</f>
        <v>就労継続支援(Ａ型)</v>
      </c>
      <c r="C2152" s="30" t="str">
        <f>'R8.8.1事業者一覧'!F2151</f>
        <v>イクスクルー</v>
      </c>
      <c r="D2152" s="27" t="str">
        <f>'R8.8.1事業者一覧'!G2151</f>
        <v>0620002</v>
      </c>
      <c r="E2152" s="30" t="str">
        <f>MID('R8.8.1事業者一覧'!H2151,7,3)</f>
        <v>豊平区</v>
      </c>
      <c r="F2152" s="30" t="str">
        <f>CONCATENATE('R8.8.1事業者一覧'!I2151,"　"&amp;'R8.8.1事業者一覧'!J2151)</f>
        <v>美園２条４丁目４－１　ハイツアカシア２階</v>
      </c>
      <c r="G2152" s="27" t="str">
        <f>IF(LEFT('R8.8.1事業者一覧'!K2151,4)="011-",MID('R8.8.1事業者一覧'!K2151,5,8),'R8.8.1事業者一覧'!K2151)</f>
        <v>817-0505</v>
      </c>
      <c r="H2152" s="27" t="str">
        <f>IF(LEFT('R8.8.1事業者一覧'!L2151,4)="011-",MID('R8.8.1事業者一覧'!L2151,5,8),'R8.8.1事業者一覧'!L2151)</f>
        <v>817-0506</v>
      </c>
      <c r="I2152" s="30" t="str">
        <f>'R8.8.1事業者一覧'!N2151</f>
        <v>提供中</v>
      </c>
      <c r="J2152" s="32" t="str">
        <f>'R8.8.1事業者一覧'!O2151</f>
        <v>H26/06/01</v>
      </c>
      <c r="K2152" s="30" t="str">
        <f>'R8.8.1事業者一覧'!Q2151</f>
        <v>株式会社イクスグラフィック</v>
      </c>
      <c r="L2152" s="35">
        <f>'R8.8.1事業者一覧'!AA2151</f>
        <v>20</v>
      </c>
      <c r="M2152" s="36" t="str">
        <f>'R8.8.1事業者一覧'!AB2151</f>
        <v>〇</v>
      </c>
      <c r="N2152" s="36" t="str">
        <f>'R8.8.1事業者一覧'!AC2151</f>
        <v/>
      </c>
      <c r="O2152" s="36" t="str">
        <f>'R8.8.1事業者一覧'!AD2151</f>
        <v/>
      </c>
      <c r="P2152" s="36" t="str">
        <f>'R8.8.1事業者一覧'!AE2151</f>
        <v/>
      </c>
      <c r="Q2152" s="36" t="str">
        <f>'R8.8.1事業者一覧'!AF2151</f>
        <v/>
      </c>
      <c r="R2152" s="36" t="str">
        <f>'R8.8.1事業者一覧'!AG2151</f>
        <v/>
      </c>
      <c r="S2152" s="36" t="str">
        <f>'R8.8.1事業者一覧'!AH2151</f>
        <v/>
      </c>
      <c r="T2152" s="36" t="str">
        <f>'R8.8.1事業者一覧'!AI2151</f>
        <v/>
      </c>
      <c r="U2152" s="36" t="str">
        <f>'R8.8.1事業者一覧'!AJ2151</f>
        <v/>
      </c>
      <c r="V2152" s="36" t="str">
        <f>'R8.8.1事業者一覧'!AK2151</f>
        <v/>
      </c>
    </row>
    <row r="2153" ht="26.25" customHeight="1">
      <c r="A2153" s="27" t="str">
        <f>'R8.8.1事業者一覧'!A2152</f>
        <v>0110505146</v>
      </c>
      <c r="B2153" s="30" t="str">
        <f>'R8.8.1事業者一覧'!C2152</f>
        <v>居宅介護</v>
      </c>
      <c r="C2153" s="30" t="str">
        <f>'R8.8.1事業者一覧'!F2152</f>
        <v>ヘルパーステーション絆</v>
      </c>
      <c r="D2153" s="27" t="str">
        <f>'R8.8.1事業者一覧'!G2152</f>
        <v>0620052</v>
      </c>
      <c r="E2153" s="30" t="str">
        <f>MID('R8.8.1事業者一覧'!H2152,7,3)</f>
        <v>豊平区</v>
      </c>
      <c r="F2153" s="30" t="str">
        <f>CONCATENATE('R8.8.1事業者一覧'!I2152,"　"&amp;'R8.8.1事業者一覧'!J2152)</f>
        <v>月寒東２条１６丁目１－９２　</v>
      </c>
      <c r="G2153" s="27" t="str">
        <f>IF(LEFT('R8.8.1事業者一覧'!K2152,4)="011-",MID('R8.8.1事業者一覧'!K2152,5,8),'R8.8.1事業者一覧'!K2152)</f>
        <v>376-5213</v>
      </c>
      <c r="H2153" s="27" t="str">
        <f>IF(LEFT('R8.8.1事業者一覧'!L2152,4)="011-",MID('R8.8.1事業者一覧'!L2152,5,8),'R8.8.1事業者一覧'!L2152)</f>
        <v>376-5214</v>
      </c>
      <c r="I2153" s="30" t="str">
        <f>'R8.8.1事業者一覧'!N2152</f>
        <v>提供中</v>
      </c>
      <c r="J2153" s="32" t="str">
        <f>'R8.8.1事業者一覧'!O2152</f>
        <v>H26/09/01</v>
      </c>
      <c r="K2153" s="30" t="str">
        <f>'R8.8.1事業者一覧'!Q2152</f>
        <v>株式会社ひよ幸</v>
      </c>
      <c r="L2153" s="35" t="str">
        <f>'R8.8.1事業者一覧'!AA2152</f>
        <v/>
      </c>
      <c r="M2153" s="36" t="str">
        <f>'R8.8.1事業者一覧'!AB2152</f>
        <v>〇</v>
      </c>
      <c r="N2153" s="36" t="str">
        <f>'R8.8.1事業者一覧'!AC2152</f>
        <v/>
      </c>
      <c r="O2153" s="36" t="str">
        <f>'R8.8.1事業者一覧'!AD2152</f>
        <v/>
      </c>
      <c r="P2153" s="36" t="str">
        <f>'R8.8.1事業者一覧'!AE2152</f>
        <v/>
      </c>
      <c r="Q2153" s="36" t="str">
        <f>'R8.8.1事業者一覧'!AF2152</f>
        <v/>
      </c>
      <c r="R2153" s="36" t="str">
        <f>'R8.8.1事業者一覧'!AG2152</f>
        <v/>
      </c>
      <c r="S2153" s="36" t="str">
        <f>'R8.8.1事業者一覧'!AH2152</f>
        <v/>
      </c>
      <c r="T2153" s="36" t="str">
        <f>'R8.8.1事業者一覧'!AI2152</f>
        <v/>
      </c>
      <c r="U2153" s="36" t="str">
        <f>'R8.8.1事業者一覧'!AJ2152</f>
        <v/>
      </c>
      <c r="V2153" s="36" t="str">
        <f>'R8.8.1事業者一覧'!AK2152</f>
        <v/>
      </c>
    </row>
    <row r="2154" ht="26.25" customHeight="1">
      <c r="A2154" s="27" t="str">
        <f>'R8.8.1事業者一覧'!A2153</f>
        <v>0110505146</v>
      </c>
      <c r="B2154" s="30" t="str">
        <f>'R8.8.1事業者一覧'!C2153</f>
        <v>重度訪問介護</v>
      </c>
      <c r="C2154" s="30" t="str">
        <f>'R8.8.1事業者一覧'!F2153</f>
        <v>ヘルパーステーション絆</v>
      </c>
      <c r="D2154" s="27" t="str">
        <f>'R8.8.1事業者一覧'!G2153</f>
        <v>0620052</v>
      </c>
      <c r="E2154" s="30" t="str">
        <f>MID('R8.8.1事業者一覧'!H2153,7,3)</f>
        <v>豊平区</v>
      </c>
      <c r="F2154" s="30" t="str">
        <f>CONCATENATE('R8.8.1事業者一覧'!I2153,"　"&amp;'R8.8.1事業者一覧'!J2153)</f>
        <v>月寒東２条１６丁目１－９２　</v>
      </c>
      <c r="G2154" s="27" t="str">
        <f>IF(LEFT('R8.8.1事業者一覧'!K2153,4)="011-",MID('R8.8.1事業者一覧'!K2153,5,8),'R8.8.1事業者一覧'!K2153)</f>
        <v>376-5213</v>
      </c>
      <c r="H2154" s="27" t="str">
        <f>IF(LEFT('R8.8.1事業者一覧'!L2153,4)="011-",MID('R8.8.1事業者一覧'!L2153,5,8),'R8.8.1事業者一覧'!L2153)</f>
        <v>376-5214</v>
      </c>
      <c r="I2154" s="30" t="str">
        <f>'R8.8.1事業者一覧'!N2153</f>
        <v>提供中</v>
      </c>
      <c r="J2154" s="32" t="str">
        <f>'R8.8.1事業者一覧'!O2153</f>
        <v>H26/09/01</v>
      </c>
      <c r="K2154" s="30" t="str">
        <f>'R8.8.1事業者一覧'!Q2153</f>
        <v>株式会社ひよ幸</v>
      </c>
      <c r="L2154" s="35" t="str">
        <f>'R8.8.1事業者一覧'!AA2153</f>
        <v/>
      </c>
      <c r="M2154" s="36" t="str">
        <f>'R8.8.1事業者一覧'!AB2153</f>
        <v>〇</v>
      </c>
      <c r="N2154" s="36" t="str">
        <f>'R8.8.1事業者一覧'!AC2153</f>
        <v/>
      </c>
      <c r="O2154" s="36" t="str">
        <f>'R8.8.1事業者一覧'!AD2153</f>
        <v/>
      </c>
      <c r="P2154" s="36" t="str">
        <f>'R8.8.1事業者一覧'!AE2153</f>
        <v/>
      </c>
      <c r="Q2154" s="36" t="str">
        <f>'R8.8.1事業者一覧'!AF2153</f>
        <v/>
      </c>
      <c r="R2154" s="36" t="str">
        <f>'R8.8.1事業者一覧'!AG2153</f>
        <v/>
      </c>
      <c r="S2154" s="36" t="str">
        <f>'R8.8.1事業者一覧'!AH2153</f>
        <v/>
      </c>
      <c r="T2154" s="36" t="str">
        <f>'R8.8.1事業者一覧'!AI2153</f>
        <v/>
      </c>
      <c r="U2154" s="36" t="str">
        <f>'R8.8.1事業者一覧'!AJ2153</f>
        <v/>
      </c>
      <c r="V2154" s="36" t="str">
        <f>'R8.8.1事業者一覧'!AK2153</f>
        <v/>
      </c>
    </row>
    <row r="2155" ht="26.25" customHeight="1">
      <c r="A2155" s="27" t="str">
        <f>'R8.8.1事業者一覧'!A2154</f>
        <v>0110505146</v>
      </c>
      <c r="B2155" s="30" t="str">
        <f>'R8.8.1事業者一覧'!C2154</f>
        <v>行動援護</v>
      </c>
      <c r="C2155" s="30" t="str">
        <f>'R8.8.1事業者一覧'!F2154</f>
        <v>ヘルパーステーション絆</v>
      </c>
      <c r="D2155" s="27" t="str">
        <f>'R8.8.1事業者一覧'!G2154</f>
        <v>0620052</v>
      </c>
      <c r="E2155" s="30" t="str">
        <f>MID('R8.8.1事業者一覧'!H2154,7,3)</f>
        <v>豊平区</v>
      </c>
      <c r="F2155" s="30" t="str">
        <f>CONCATENATE('R8.8.1事業者一覧'!I2154,"　"&amp;'R8.8.1事業者一覧'!J2154)</f>
        <v>月寒東２条１６丁目１－９２　</v>
      </c>
      <c r="G2155" s="27" t="str">
        <f>IF(LEFT('R8.8.1事業者一覧'!K2154,4)="011-",MID('R8.8.1事業者一覧'!K2154,5,8),'R8.8.1事業者一覧'!K2154)</f>
        <v>376-5213</v>
      </c>
      <c r="H2155" s="27" t="str">
        <f>IF(LEFT('R8.8.1事業者一覧'!L2154,4)="011-",MID('R8.8.1事業者一覧'!L2154,5,8),'R8.8.1事業者一覧'!L2154)</f>
        <v>376-5214</v>
      </c>
      <c r="I2155" s="30" t="str">
        <f>'R8.8.1事業者一覧'!N2154</f>
        <v>提供中</v>
      </c>
      <c r="J2155" s="32" t="str">
        <f>'R8.8.1事業者一覧'!O2154</f>
        <v>H26/09/01</v>
      </c>
      <c r="K2155" s="30" t="str">
        <f>'R8.8.1事業者一覧'!Q2154</f>
        <v>株式会社ひよ幸</v>
      </c>
      <c r="L2155" s="35" t="str">
        <f>'R8.8.1事業者一覧'!AA2154</f>
        <v/>
      </c>
      <c r="M2155" s="36" t="str">
        <f>'R8.8.1事業者一覧'!AB2154</f>
        <v>〇</v>
      </c>
      <c r="N2155" s="36" t="str">
        <f>'R8.8.1事業者一覧'!AC2154</f>
        <v/>
      </c>
      <c r="O2155" s="36" t="str">
        <f>'R8.8.1事業者一覧'!AD2154</f>
        <v/>
      </c>
      <c r="P2155" s="36" t="str">
        <f>'R8.8.1事業者一覧'!AE2154</f>
        <v/>
      </c>
      <c r="Q2155" s="36" t="str">
        <f>'R8.8.1事業者一覧'!AF2154</f>
        <v/>
      </c>
      <c r="R2155" s="36" t="str">
        <f>'R8.8.1事業者一覧'!AG2154</f>
        <v/>
      </c>
      <c r="S2155" s="36" t="str">
        <f>'R8.8.1事業者一覧'!AH2154</f>
        <v/>
      </c>
      <c r="T2155" s="36" t="str">
        <f>'R8.8.1事業者一覧'!AI2154</f>
        <v/>
      </c>
      <c r="U2155" s="36" t="str">
        <f>'R8.8.1事業者一覧'!AJ2154</f>
        <v/>
      </c>
      <c r="V2155" s="36" t="str">
        <f>'R8.8.1事業者一覧'!AK2154</f>
        <v/>
      </c>
    </row>
    <row r="2156" ht="26.25" customHeight="1">
      <c r="A2156" s="27" t="str">
        <f>'R8.8.1事業者一覧'!A2155</f>
        <v>0110505146</v>
      </c>
      <c r="B2156" s="30" t="str">
        <f>'R8.8.1事業者一覧'!C2155</f>
        <v>同行援護</v>
      </c>
      <c r="C2156" s="30" t="str">
        <f>'R8.8.1事業者一覧'!F2155</f>
        <v>ヘルパーステーション絆</v>
      </c>
      <c r="D2156" s="27" t="str">
        <f>'R8.8.1事業者一覧'!G2155</f>
        <v>0620052</v>
      </c>
      <c r="E2156" s="30" t="str">
        <f>MID('R8.8.1事業者一覧'!H2155,7,3)</f>
        <v>豊平区</v>
      </c>
      <c r="F2156" s="30" t="str">
        <f>CONCATENATE('R8.8.1事業者一覧'!I2155,"　"&amp;'R8.8.1事業者一覧'!J2155)</f>
        <v>月寒東２条１６丁目１－９２　</v>
      </c>
      <c r="G2156" s="27" t="str">
        <f>IF(LEFT('R8.8.1事業者一覧'!K2155,4)="011-",MID('R8.8.1事業者一覧'!K2155,5,8),'R8.8.1事業者一覧'!K2155)</f>
        <v>376-5213</v>
      </c>
      <c r="H2156" s="27" t="str">
        <f>IF(LEFT('R8.8.1事業者一覧'!L2155,4)="011-",MID('R8.8.1事業者一覧'!L2155,5,8),'R8.8.1事業者一覧'!L2155)</f>
        <v>376-5214</v>
      </c>
      <c r="I2156" s="30" t="str">
        <f>'R8.8.1事業者一覧'!N2155</f>
        <v>提供中</v>
      </c>
      <c r="J2156" s="32" t="str">
        <f>'R8.8.1事業者一覧'!O2155</f>
        <v>H26/09/01</v>
      </c>
      <c r="K2156" s="30" t="str">
        <f>'R8.8.1事業者一覧'!Q2155</f>
        <v>株式会社ひよ幸</v>
      </c>
      <c r="L2156" s="35" t="str">
        <f>'R8.8.1事業者一覧'!AA2155</f>
        <v/>
      </c>
      <c r="M2156" s="36" t="str">
        <f>'R8.8.1事業者一覧'!AB2155</f>
        <v>〇</v>
      </c>
      <c r="N2156" s="36" t="str">
        <f>'R8.8.1事業者一覧'!AC2155</f>
        <v/>
      </c>
      <c r="O2156" s="36" t="str">
        <f>'R8.8.1事業者一覧'!AD2155</f>
        <v/>
      </c>
      <c r="P2156" s="36" t="str">
        <f>'R8.8.1事業者一覧'!AE2155</f>
        <v/>
      </c>
      <c r="Q2156" s="36" t="str">
        <f>'R8.8.1事業者一覧'!AF2155</f>
        <v/>
      </c>
      <c r="R2156" s="36" t="str">
        <f>'R8.8.1事業者一覧'!AG2155</f>
        <v/>
      </c>
      <c r="S2156" s="36" t="str">
        <f>'R8.8.1事業者一覧'!AH2155</f>
        <v/>
      </c>
      <c r="T2156" s="36" t="str">
        <f>'R8.8.1事業者一覧'!AI2155</f>
        <v/>
      </c>
      <c r="U2156" s="36" t="str">
        <f>'R8.8.1事業者一覧'!AJ2155</f>
        <v/>
      </c>
      <c r="V2156" s="36" t="str">
        <f>'R8.8.1事業者一覧'!AK2155</f>
        <v/>
      </c>
    </row>
    <row r="2157" ht="26.25" customHeight="1">
      <c r="A2157" s="27" t="str">
        <f>'R8.8.1事業者一覧'!A2156</f>
        <v>0110505153</v>
      </c>
      <c r="B2157" s="30" t="str">
        <f>'R8.8.1事業者一覧'!C2156</f>
        <v>居宅介護</v>
      </c>
      <c r="C2157" s="30" t="str">
        <f>'R8.8.1事業者一覧'!F2156</f>
        <v>訪問介護パークウェル</v>
      </c>
      <c r="D2157" s="27" t="str">
        <f>'R8.8.1事業者一覧'!G2156</f>
        <v>0620906</v>
      </c>
      <c r="E2157" s="30" t="str">
        <f>MID('R8.8.1事業者一覧'!H2156,7,3)</f>
        <v>豊平区</v>
      </c>
      <c r="F2157" s="30" t="str">
        <f>CONCATENATE('R8.8.1事業者一覧'!I2156,"　"&amp;'R8.8.1事業者一覧'!J2156)</f>
        <v>豊平６条３丁目５-１　パークウェル豊平２０２号室</v>
      </c>
      <c r="G2157" s="27" t="str">
        <f>IF(LEFT('R8.8.1事業者一覧'!K2156,4)="011-",MID('R8.8.1事業者一覧'!K2156,5,8),'R8.8.1事業者一覧'!K2156)</f>
        <v>090-31110557</v>
      </c>
      <c r="H2157" s="27" t="str">
        <f>IF(LEFT('R8.8.1事業者一覧'!L2156,4)="011-",MID('R8.8.1事業者一覧'!L2156,5,8),'R8.8.1事業者一覧'!L2156)</f>
        <v/>
      </c>
      <c r="I2157" s="30" t="str">
        <f>'R8.8.1事業者一覧'!N2156</f>
        <v>提供中</v>
      </c>
      <c r="J2157" s="32" t="str">
        <f>'R8.8.1事業者一覧'!O2156</f>
        <v>H26/09/01</v>
      </c>
      <c r="K2157" s="30" t="str">
        <f>'R8.8.1事業者一覧'!Q2156</f>
        <v>合同会社まるわ</v>
      </c>
      <c r="L2157" s="35" t="str">
        <f>'R8.8.1事業者一覧'!AA2156</f>
        <v/>
      </c>
      <c r="M2157" s="36" t="str">
        <f>'R8.8.1事業者一覧'!AB2156</f>
        <v>〇</v>
      </c>
      <c r="N2157" s="36" t="str">
        <f>'R8.8.1事業者一覧'!AC2156</f>
        <v/>
      </c>
      <c r="O2157" s="36" t="str">
        <f>'R8.8.1事業者一覧'!AD2156</f>
        <v/>
      </c>
      <c r="P2157" s="36" t="str">
        <f>'R8.8.1事業者一覧'!AE2156</f>
        <v/>
      </c>
      <c r="Q2157" s="36" t="str">
        <f>'R8.8.1事業者一覧'!AF2156</f>
        <v/>
      </c>
      <c r="R2157" s="36" t="str">
        <f>'R8.8.1事業者一覧'!AG2156</f>
        <v/>
      </c>
      <c r="S2157" s="36" t="str">
        <f>'R8.8.1事業者一覧'!AH2156</f>
        <v/>
      </c>
      <c r="T2157" s="36" t="str">
        <f>'R8.8.1事業者一覧'!AI2156</f>
        <v/>
      </c>
      <c r="U2157" s="36" t="str">
        <f>'R8.8.1事業者一覧'!AJ2156</f>
        <v/>
      </c>
      <c r="V2157" s="36" t="str">
        <f>'R8.8.1事業者一覧'!AK2156</f>
        <v/>
      </c>
    </row>
    <row r="2158" ht="26.25" customHeight="1">
      <c r="A2158" s="27" t="str">
        <f>'R8.8.1事業者一覧'!A2157</f>
        <v>0110505153</v>
      </c>
      <c r="B2158" s="30" t="str">
        <f>'R8.8.1事業者一覧'!C2157</f>
        <v>重度訪問介護</v>
      </c>
      <c r="C2158" s="30" t="str">
        <f>'R8.8.1事業者一覧'!F2157</f>
        <v>訪問介護パークウェル</v>
      </c>
      <c r="D2158" s="27" t="str">
        <f>'R8.8.1事業者一覧'!G2157</f>
        <v>0620906</v>
      </c>
      <c r="E2158" s="30" t="str">
        <f>MID('R8.8.1事業者一覧'!H2157,7,3)</f>
        <v>豊平区</v>
      </c>
      <c r="F2158" s="30" t="str">
        <f>CONCATENATE('R8.8.1事業者一覧'!I2157,"　"&amp;'R8.8.1事業者一覧'!J2157)</f>
        <v>豊平６条３丁目５-１　パークウェル豊平２０２号室</v>
      </c>
      <c r="G2158" s="27" t="str">
        <f>IF(LEFT('R8.8.1事業者一覧'!K2157,4)="011-",MID('R8.8.1事業者一覧'!K2157,5,8),'R8.8.1事業者一覧'!K2157)</f>
        <v>090-31110557</v>
      </c>
      <c r="H2158" s="27" t="str">
        <f>IF(LEFT('R8.8.1事業者一覧'!L2157,4)="011-",MID('R8.8.1事業者一覧'!L2157,5,8),'R8.8.1事業者一覧'!L2157)</f>
        <v/>
      </c>
      <c r="I2158" s="30" t="str">
        <f>'R8.8.1事業者一覧'!N2157</f>
        <v>提供中</v>
      </c>
      <c r="J2158" s="32" t="str">
        <f>'R8.8.1事業者一覧'!O2157</f>
        <v>H26/09/01</v>
      </c>
      <c r="K2158" s="30" t="str">
        <f>'R8.8.1事業者一覧'!Q2157</f>
        <v>合同会社まるわ</v>
      </c>
      <c r="L2158" s="35" t="str">
        <f>'R8.8.1事業者一覧'!AA2157</f>
        <v/>
      </c>
      <c r="M2158" s="36" t="str">
        <f>'R8.8.1事業者一覧'!AB2157</f>
        <v>〇</v>
      </c>
      <c r="N2158" s="36" t="str">
        <f>'R8.8.1事業者一覧'!AC2157</f>
        <v/>
      </c>
      <c r="O2158" s="36" t="str">
        <f>'R8.8.1事業者一覧'!AD2157</f>
        <v/>
      </c>
      <c r="P2158" s="36" t="str">
        <f>'R8.8.1事業者一覧'!AE2157</f>
        <v/>
      </c>
      <c r="Q2158" s="36" t="str">
        <f>'R8.8.1事業者一覧'!AF2157</f>
        <v/>
      </c>
      <c r="R2158" s="36" t="str">
        <f>'R8.8.1事業者一覧'!AG2157</f>
        <v/>
      </c>
      <c r="S2158" s="36" t="str">
        <f>'R8.8.1事業者一覧'!AH2157</f>
        <v/>
      </c>
      <c r="T2158" s="36" t="str">
        <f>'R8.8.1事業者一覧'!AI2157</f>
        <v/>
      </c>
      <c r="U2158" s="36" t="str">
        <f>'R8.8.1事業者一覧'!AJ2157</f>
        <v/>
      </c>
      <c r="V2158" s="36" t="str">
        <f>'R8.8.1事業者一覧'!AK2157</f>
        <v/>
      </c>
    </row>
    <row r="2159" ht="26.25" customHeight="1">
      <c r="A2159" s="27" t="str">
        <f>'R8.8.1事業者一覧'!A2158</f>
        <v>0110505187</v>
      </c>
      <c r="B2159" s="30" t="str">
        <f>'R8.8.1事業者一覧'!C2158</f>
        <v>居宅介護</v>
      </c>
      <c r="C2159" s="30" t="str">
        <f>'R8.8.1事業者一覧'!F2158</f>
        <v>勤医協月寒ヘルパーステーション</v>
      </c>
      <c r="D2159" s="27" t="str">
        <f>'R8.8.1事業者一覧'!G2158</f>
        <v>0620936</v>
      </c>
      <c r="E2159" s="30" t="str">
        <f>MID('R8.8.1事業者一覧'!H2158,7,3)</f>
        <v>豊平区</v>
      </c>
      <c r="F2159" s="30" t="str">
        <f>CONCATENATE('R8.8.1事業者一覧'!I2158,"　"&amp;'R8.8.1事業者一覧'!J2158)</f>
        <v>平岸６条１２丁目９-２５　</v>
      </c>
      <c r="G2159" s="27" t="str">
        <f>IF(LEFT('R8.8.1事業者一覧'!K2158,4)="011-",MID('R8.8.1事業者一覧'!K2158,5,8),'R8.8.1事業者一覧'!K2158)</f>
        <v>820-4037</v>
      </c>
      <c r="H2159" s="27" t="str">
        <f>IF(LEFT('R8.8.1事業者一覧'!L2158,4)="011-",MID('R8.8.1事業者一覧'!L2158,5,8),'R8.8.1事業者一覧'!L2158)</f>
        <v>820-4074</v>
      </c>
      <c r="I2159" s="30" t="str">
        <f>'R8.8.1事業者一覧'!N2158</f>
        <v>提供中</v>
      </c>
      <c r="J2159" s="32" t="str">
        <f>'R8.8.1事業者一覧'!O2158</f>
        <v>H26/10/01</v>
      </c>
      <c r="K2159" s="30" t="str">
        <f>'R8.8.1事業者一覧'!Q2158</f>
        <v>社会福祉法人　勤医協福祉会</v>
      </c>
      <c r="L2159" s="35" t="str">
        <f>'R8.8.1事業者一覧'!AA2158</f>
        <v/>
      </c>
      <c r="M2159" s="36" t="str">
        <f>'R8.8.1事業者一覧'!AB2158</f>
        <v>〇</v>
      </c>
      <c r="N2159" s="36" t="str">
        <f>'R8.8.1事業者一覧'!AC2158</f>
        <v/>
      </c>
      <c r="O2159" s="36" t="str">
        <f>'R8.8.1事業者一覧'!AD2158</f>
        <v/>
      </c>
      <c r="P2159" s="36" t="str">
        <f>'R8.8.1事業者一覧'!AE2158</f>
        <v/>
      </c>
      <c r="Q2159" s="36" t="str">
        <f>'R8.8.1事業者一覧'!AF2158</f>
        <v/>
      </c>
      <c r="R2159" s="36" t="str">
        <f>'R8.8.1事業者一覧'!AG2158</f>
        <v/>
      </c>
      <c r="S2159" s="36" t="str">
        <f>'R8.8.1事業者一覧'!AH2158</f>
        <v/>
      </c>
      <c r="T2159" s="36" t="str">
        <f>'R8.8.1事業者一覧'!AI2158</f>
        <v/>
      </c>
      <c r="U2159" s="36" t="str">
        <f>'R8.8.1事業者一覧'!AJ2158</f>
        <v/>
      </c>
      <c r="V2159" s="36" t="str">
        <f>'R8.8.1事業者一覧'!AK2158</f>
        <v/>
      </c>
    </row>
    <row r="2160" ht="26.25" customHeight="1">
      <c r="A2160" s="27" t="str">
        <f>'R8.8.1事業者一覧'!A2159</f>
        <v>0110505203</v>
      </c>
      <c r="B2160" s="30" t="str">
        <f>'R8.8.1事業者一覧'!C2159</f>
        <v>居宅介護</v>
      </c>
      <c r="C2160" s="30" t="str">
        <f>'R8.8.1事業者一覧'!F2159</f>
        <v>ケアサービス　美どり</v>
      </c>
      <c r="D2160" s="27" t="str">
        <f>'R8.8.1事業者一覧'!G2159</f>
        <v>0620001</v>
      </c>
      <c r="E2160" s="30" t="str">
        <f>MID('R8.8.1事業者一覧'!H2159,7,3)</f>
        <v>豊平区</v>
      </c>
      <c r="F2160" s="30" t="str">
        <f>CONCATENATE('R8.8.1事業者一覧'!I2159,"　"&amp;'R8.8.1事業者一覧'!J2159)</f>
        <v>美園１条２丁目１－１０　ハイム樹苑１Ｆ</v>
      </c>
      <c r="G2160" s="27" t="str">
        <f>IF(LEFT('R8.8.1事業者一覧'!K2159,4)="011-",MID('R8.8.1事業者一覧'!K2159,5,8),'R8.8.1事業者一覧'!K2159)</f>
        <v>598-8887</v>
      </c>
      <c r="H2160" s="27" t="str">
        <f>IF(LEFT('R8.8.1事業者一覧'!L2159,4)="011-",MID('R8.8.1事業者一覧'!L2159,5,8),'R8.8.1事業者一覧'!L2159)</f>
        <v>598-8886</v>
      </c>
      <c r="I2160" s="30" t="str">
        <f>'R8.8.1事業者一覧'!N2159</f>
        <v>提供中</v>
      </c>
      <c r="J2160" s="32" t="str">
        <f>'R8.8.1事業者一覧'!O2159</f>
        <v>H26/11/01</v>
      </c>
      <c r="K2160" s="30" t="str">
        <f>'R8.8.1事業者一覧'!Q2159</f>
        <v>株式会社　在宅介護サービス</v>
      </c>
      <c r="L2160" s="35" t="str">
        <f>'R8.8.1事業者一覧'!AA2159</f>
        <v/>
      </c>
      <c r="M2160" s="36" t="str">
        <f>'R8.8.1事業者一覧'!AB2159</f>
        <v>〇</v>
      </c>
      <c r="N2160" s="36" t="str">
        <f>'R8.8.1事業者一覧'!AC2159</f>
        <v/>
      </c>
      <c r="O2160" s="36" t="str">
        <f>'R8.8.1事業者一覧'!AD2159</f>
        <v/>
      </c>
      <c r="P2160" s="36" t="str">
        <f>'R8.8.1事業者一覧'!AE2159</f>
        <v/>
      </c>
      <c r="Q2160" s="36" t="str">
        <f>'R8.8.1事業者一覧'!AF2159</f>
        <v/>
      </c>
      <c r="R2160" s="36" t="str">
        <f>'R8.8.1事業者一覧'!AG2159</f>
        <v/>
      </c>
      <c r="S2160" s="36" t="str">
        <f>'R8.8.1事業者一覧'!AH2159</f>
        <v/>
      </c>
      <c r="T2160" s="36" t="str">
        <f>'R8.8.1事業者一覧'!AI2159</f>
        <v/>
      </c>
      <c r="U2160" s="36" t="str">
        <f>'R8.8.1事業者一覧'!AJ2159</f>
        <v/>
      </c>
      <c r="V2160" s="36" t="str">
        <f>'R8.8.1事業者一覧'!AK2159</f>
        <v/>
      </c>
    </row>
    <row r="2161" ht="26.25" customHeight="1">
      <c r="A2161" s="27" t="str">
        <f>'R8.8.1事業者一覧'!A2160</f>
        <v>0110505203</v>
      </c>
      <c r="B2161" s="30" t="str">
        <f>'R8.8.1事業者一覧'!C2160</f>
        <v>重度訪問介護</v>
      </c>
      <c r="C2161" s="30" t="str">
        <f>'R8.8.1事業者一覧'!F2160</f>
        <v>ケアサービス　美どり</v>
      </c>
      <c r="D2161" s="27" t="str">
        <f>'R8.8.1事業者一覧'!G2160</f>
        <v>0620001</v>
      </c>
      <c r="E2161" s="30" t="str">
        <f>MID('R8.8.1事業者一覧'!H2160,7,3)</f>
        <v>豊平区</v>
      </c>
      <c r="F2161" s="30" t="str">
        <f>CONCATENATE('R8.8.1事業者一覧'!I2160,"　"&amp;'R8.8.1事業者一覧'!J2160)</f>
        <v>美園１条２丁目１－１０　ハイム樹苑１Ｆ</v>
      </c>
      <c r="G2161" s="27" t="str">
        <f>IF(LEFT('R8.8.1事業者一覧'!K2160,4)="011-",MID('R8.8.1事業者一覧'!K2160,5,8),'R8.8.1事業者一覧'!K2160)</f>
        <v>598-8887</v>
      </c>
      <c r="H2161" s="27" t="str">
        <f>IF(LEFT('R8.8.1事業者一覧'!L2160,4)="011-",MID('R8.8.1事業者一覧'!L2160,5,8),'R8.8.1事業者一覧'!L2160)</f>
        <v>598-8886</v>
      </c>
      <c r="I2161" s="30" t="str">
        <f>'R8.8.1事業者一覧'!N2160</f>
        <v>提供中</v>
      </c>
      <c r="J2161" s="32" t="str">
        <f>'R8.8.1事業者一覧'!O2160</f>
        <v>H26/11/01</v>
      </c>
      <c r="K2161" s="30" t="str">
        <f>'R8.8.1事業者一覧'!Q2160</f>
        <v>株式会社　在宅介護サービス</v>
      </c>
      <c r="L2161" s="35" t="str">
        <f>'R8.8.1事業者一覧'!AA2160</f>
        <v/>
      </c>
      <c r="M2161" s="36" t="str">
        <f>'R8.8.1事業者一覧'!AB2160</f>
        <v>〇</v>
      </c>
      <c r="N2161" s="36" t="str">
        <f>'R8.8.1事業者一覧'!AC2160</f>
        <v/>
      </c>
      <c r="O2161" s="36" t="str">
        <f>'R8.8.1事業者一覧'!AD2160</f>
        <v/>
      </c>
      <c r="P2161" s="36" t="str">
        <f>'R8.8.1事業者一覧'!AE2160</f>
        <v/>
      </c>
      <c r="Q2161" s="36" t="str">
        <f>'R8.8.1事業者一覧'!AF2160</f>
        <v/>
      </c>
      <c r="R2161" s="36" t="str">
        <f>'R8.8.1事業者一覧'!AG2160</f>
        <v/>
      </c>
      <c r="S2161" s="36" t="str">
        <f>'R8.8.1事業者一覧'!AH2160</f>
        <v/>
      </c>
      <c r="T2161" s="36" t="str">
        <f>'R8.8.1事業者一覧'!AI2160</f>
        <v/>
      </c>
      <c r="U2161" s="36" t="str">
        <f>'R8.8.1事業者一覧'!AJ2160</f>
        <v/>
      </c>
      <c r="V2161" s="36" t="str">
        <f>'R8.8.1事業者一覧'!AK2160</f>
        <v/>
      </c>
    </row>
    <row r="2162" ht="26.25" customHeight="1">
      <c r="A2162" s="27" t="str">
        <f>'R8.8.1事業者一覧'!A2161</f>
        <v>0110505203</v>
      </c>
      <c r="B2162" s="30" t="str">
        <f>'R8.8.1事業者一覧'!C2161</f>
        <v>行動援護</v>
      </c>
      <c r="C2162" s="30" t="str">
        <f>'R8.8.1事業者一覧'!F2161</f>
        <v>ケアサービス　美どり</v>
      </c>
      <c r="D2162" s="27" t="str">
        <f>'R8.8.1事業者一覧'!G2161</f>
        <v>0620001</v>
      </c>
      <c r="E2162" s="30" t="str">
        <f>MID('R8.8.1事業者一覧'!H2161,7,3)</f>
        <v>豊平区</v>
      </c>
      <c r="F2162" s="30" t="str">
        <f>CONCATENATE('R8.8.1事業者一覧'!I2161,"　"&amp;'R8.8.1事業者一覧'!J2161)</f>
        <v>美園１条２丁目１－１０　ハイム樹苑１Ｆ</v>
      </c>
      <c r="G2162" s="27" t="str">
        <f>IF(LEFT('R8.8.1事業者一覧'!K2161,4)="011-",MID('R8.8.1事業者一覧'!K2161,5,8),'R8.8.1事業者一覧'!K2161)</f>
        <v>598-8887</v>
      </c>
      <c r="H2162" s="27" t="str">
        <f>IF(LEFT('R8.8.1事業者一覧'!L2161,4)="011-",MID('R8.8.1事業者一覧'!L2161,5,8),'R8.8.1事業者一覧'!L2161)</f>
        <v>598-8886</v>
      </c>
      <c r="I2162" s="30" t="str">
        <f>'R8.8.1事業者一覧'!N2161</f>
        <v>提供中</v>
      </c>
      <c r="J2162" s="32" t="str">
        <f>'R8.8.1事業者一覧'!O2161</f>
        <v>H26/11/01</v>
      </c>
      <c r="K2162" s="30" t="str">
        <f>'R8.8.1事業者一覧'!Q2161</f>
        <v>株式会社　在宅介護サービス</v>
      </c>
      <c r="L2162" s="35" t="str">
        <f>'R8.8.1事業者一覧'!AA2161</f>
        <v/>
      </c>
      <c r="M2162" s="36" t="str">
        <f>'R8.8.1事業者一覧'!AB2161</f>
        <v>〇</v>
      </c>
      <c r="N2162" s="36" t="str">
        <f>'R8.8.1事業者一覧'!AC2161</f>
        <v/>
      </c>
      <c r="O2162" s="36" t="str">
        <f>'R8.8.1事業者一覧'!AD2161</f>
        <v/>
      </c>
      <c r="P2162" s="36" t="str">
        <f>'R8.8.1事業者一覧'!AE2161</f>
        <v/>
      </c>
      <c r="Q2162" s="36" t="str">
        <f>'R8.8.1事業者一覧'!AF2161</f>
        <v/>
      </c>
      <c r="R2162" s="36" t="str">
        <f>'R8.8.1事業者一覧'!AG2161</f>
        <v/>
      </c>
      <c r="S2162" s="36" t="str">
        <f>'R8.8.1事業者一覧'!AH2161</f>
        <v/>
      </c>
      <c r="T2162" s="36" t="str">
        <f>'R8.8.1事業者一覧'!AI2161</f>
        <v/>
      </c>
      <c r="U2162" s="36" t="str">
        <f>'R8.8.1事業者一覧'!AJ2161</f>
        <v/>
      </c>
      <c r="V2162" s="36" t="str">
        <f>'R8.8.1事業者一覧'!AK2161</f>
        <v/>
      </c>
    </row>
    <row r="2163" ht="26.25" customHeight="1">
      <c r="A2163" s="27" t="str">
        <f>'R8.8.1事業者一覧'!A2162</f>
        <v>0110505203</v>
      </c>
      <c r="B2163" s="30" t="str">
        <f>'R8.8.1事業者一覧'!C2162</f>
        <v>同行援護</v>
      </c>
      <c r="C2163" s="30" t="str">
        <f>'R8.8.1事業者一覧'!F2162</f>
        <v>ケアサービス　美どり</v>
      </c>
      <c r="D2163" s="27" t="str">
        <f>'R8.8.1事業者一覧'!G2162</f>
        <v>0620001</v>
      </c>
      <c r="E2163" s="30" t="str">
        <f>MID('R8.8.1事業者一覧'!H2162,7,3)</f>
        <v>豊平区</v>
      </c>
      <c r="F2163" s="30" t="str">
        <f>CONCATENATE('R8.8.1事業者一覧'!I2162,"　"&amp;'R8.8.1事業者一覧'!J2162)</f>
        <v>美園１条２丁目１－１０　ハイム樹苑１Ｆ</v>
      </c>
      <c r="G2163" s="27" t="str">
        <f>IF(LEFT('R8.8.1事業者一覧'!K2162,4)="011-",MID('R8.8.1事業者一覧'!K2162,5,8),'R8.8.1事業者一覧'!K2162)</f>
        <v>598-8887</v>
      </c>
      <c r="H2163" s="27" t="str">
        <f>IF(LEFT('R8.8.1事業者一覧'!L2162,4)="011-",MID('R8.8.1事業者一覧'!L2162,5,8),'R8.8.1事業者一覧'!L2162)</f>
        <v>598-8886</v>
      </c>
      <c r="I2163" s="30" t="str">
        <f>'R8.8.1事業者一覧'!N2162</f>
        <v>提供中</v>
      </c>
      <c r="J2163" s="32" t="str">
        <f>'R8.8.1事業者一覧'!O2162</f>
        <v>H26/11/01</v>
      </c>
      <c r="K2163" s="30" t="str">
        <f>'R8.8.1事業者一覧'!Q2162</f>
        <v>株式会社　在宅介護サービス</v>
      </c>
      <c r="L2163" s="35" t="str">
        <f>'R8.8.1事業者一覧'!AA2162</f>
        <v/>
      </c>
      <c r="M2163" s="36" t="str">
        <f>'R8.8.1事業者一覧'!AB2162</f>
        <v>〇</v>
      </c>
      <c r="N2163" s="36" t="str">
        <f>'R8.8.1事業者一覧'!AC2162</f>
        <v/>
      </c>
      <c r="O2163" s="36" t="str">
        <f>'R8.8.1事業者一覧'!AD2162</f>
        <v/>
      </c>
      <c r="P2163" s="36" t="str">
        <f>'R8.8.1事業者一覧'!AE2162</f>
        <v/>
      </c>
      <c r="Q2163" s="36" t="str">
        <f>'R8.8.1事業者一覧'!AF2162</f>
        <v/>
      </c>
      <c r="R2163" s="36" t="str">
        <f>'R8.8.1事業者一覧'!AG2162</f>
        <v/>
      </c>
      <c r="S2163" s="36" t="str">
        <f>'R8.8.1事業者一覧'!AH2162</f>
        <v/>
      </c>
      <c r="T2163" s="36" t="str">
        <f>'R8.8.1事業者一覧'!AI2162</f>
        <v/>
      </c>
      <c r="U2163" s="36" t="str">
        <f>'R8.8.1事業者一覧'!AJ2162</f>
        <v/>
      </c>
      <c r="V2163" s="36" t="str">
        <f>'R8.8.1事業者一覧'!AK2162</f>
        <v/>
      </c>
    </row>
    <row r="2164" ht="26.25" customHeight="1">
      <c r="A2164" s="27" t="str">
        <f>'R8.8.1事業者一覧'!A2163</f>
        <v>0110505294</v>
      </c>
      <c r="B2164" s="30" t="str">
        <f>'R8.8.1事業者一覧'!C2163</f>
        <v>就労継続支援(Ａ型)</v>
      </c>
      <c r="C2164" s="30" t="str">
        <f>'R8.8.1事業者一覧'!F2163</f>
        <v>雪ん子セルフサポート</v>
      </c>
      <c r="D2164" s="27" t="str">
        <f>'R8.8.1事業者一覧'!G2163</f>
        <v>0620934</v>
      </c>
      <c r="E2164" s="30" t="str">
        <f>MID('R8.8.1事業者一覧'!H2163,7,3)</f>
        <v>豊平区</v>
      </c>
      <c r="F2164" s="30" t="str">
        <f>CONCATENATE('R8.8.1事業者一覧'!I2163,"　"&amp;'R8.8.1事業者一覧'!J2163)</f>
        <v>平岸４条７丁目１３－８　</v>
      </c>
      <c r="G2164" s="27" t="str">
        <f>IF(LEFT('R8.8.1事業者一覧'!K2163,4)="011-",MID('R8.8.1事業者一覧'!K2163,5,8),'R8.8.1事業者一覧'!K2163)</f>
        <v>376-5180</v>
      </c>
      <c r="H2164" s="27" t="str">
        <f>IF(LEFT('R8.8.1事業者一覧'!L2163,4)="011-",MID('R8.8.1事業者一覧'!L2163,5,8),'R8.8.1事業者一覧'!L2163)</f>
        <v>376-5181</v>
      </c>
      <c r="I2164" s="30" t="str">
        <f>'R8.8.1事業者一覧'!N2163</f>
        <v>提供中</v>
      </c>
      <c r="J2164" s="32" t="str">
        <f>'R8.8.1事業者一覧'!O2163</f>
        <v>H27/02/01</v>
      </c>
      <c r="K2164" s="30" t="str">
        <f>'R8.8.1事業者一覧'!Q2163</f>
        <v>株式会社　KDFカンパニー</v>
      </c>
      <c r="L2164" s="35">
        <f>'R8.8.1事業者一覧'!AA2163</f>
        <v>20</v>
      </c>
      <c r="M2164" s="36" t="str">
        <f>'R8.8.1事業者一覧'!AB2163</f>
        <v>〇</v>
      </c>
      <c r="N2164" s="36" t="str">
        <f>'R8.8.1事業者一覧'!AC2163</f>
        <v/>
      </c>
      <c r="O2164" s="36" t="str">
        <f>'R8.8.1事業者一覧'!AD2163</f>
        <v/>
      </c>
      <c r="P2164" s="36" t="str">
        <f>'R8.8.1事業者一覧'!AE2163</f>
        <v/>
      </c>
      <c r="Q2164" s="36" t="str">
        <f>'R8.8.1事業者一覧'!AF2163</f>
        <v/>
      </c>
      <c r="R2164" s="36" t="str">
        <f>'R8.8.1事業者一覧'!AG2163</f>
        <v/>
      </c>
      <c r="S2164" s="36" t="str">
        <f>'R8.8.1事業者一覧'!AH2163</f>
        <v/>
      </c>
      <c r="T2164" s="36" t="str">
        <f>'R8.8.1事業者一覧'!AI2163</f>
        <v/>
      </c>
      <c r="U2164" s="36" t="str">
        <f>'R8.8.1事業者一覧'!AJ2163</f>
        <v/>
      </c>
      <c r="V2164" s="36" t="str">
        <f>'R8.8.1事業者一覧'!AK2163</f>
        <v/>
      </c>
    </row>
    <row r="2165" ht="26.25" customHeight="1">
      <c r="A2165" s="27" t="str">
        <f>'R8.8.1事業者一覧'!A2164</f>
        <v>0110505351</v>
      </c>
      <c r="B2165" s="30" t="str">
        <f>'R8.8.1事業者一覧'!C2164</f>
        <v>短期入所</v>
      </c>
      <c r="C2165" s="30" t="str">
        <f>'R8.8.1事業者一覧'!F2164</f>
        <v>札幌市自閉症児支援センター</v>
      </c>
      <c r="D2165" s="27" t="str">
        <f>'R8.8.1事業者一覧'!G2164</f>
        <v>0620934</v>
      </c>
      <c r="E2165" s="30" t="str">
        <f>MID('R8.8.1事業者一覧'!H2164,7,3)</f>
        <v>豊平区</v>
      </c>
      <c r="F2165" s="30" t="str">
        <f>CONCATENATE('R8.8.1事業者一覧'!I2164,"　"&amp;'R8.8.1事業者一覧'!J2164)</f>
        <v>平岸４条１８丁目１－２１　</v>
      </c>
      <c r="G2165" s="27" t="str">
        <f>IF(LEFT('R8.8.1事業者一覧'!K2164,4)="011-",MID('R8.8.1事業者一覧'!K2164,5,8),'R8.8.1事業者一覧'!K2164)</f>
        <v>821-0081</v>
      </c>
      <c r="H2165" s="27" t="str">
        <f>IF(LEFT('R8.8.1事業者一覧'!L2164,4)="011-",MID('R8.8.1事業者一覧'!L2164,5,8),'R8.8.1事業者一覧'!L2164)</f>
        <v>821-0082</v>
      </c>
      <c r="I2165" s="30" t="str">
        <f>'R8.8.1事業者一覧'!N2164</f>
        <v>提供中</v>
      </c>
      <c r="J2165" s="32" t="str">
        <f>'R8.8.1事業者一覧'!O2164</f>
        <v>H27/04/01</v>
      </c>
      <c r="K2165" s="30" t="str">
        <f>'R8.8.1事業者一覧'!Q2164</f>
        <v>札幌市</v>
      </c>
      <c r="L2165" s="35" t="str">
        <f>'R8.8.1事業者一覧'!AA2164</f>
        <v/>
      </c>
      <c r="M2165" s="36" t="str">
        <f>'R8.8.1事業者一覧'!AB2164</f>
        <v/>
      </c>
      <c r="N2165" s="36" t="str">
        <f>'R8.8.1事業者一覧'!AC2164</f>
        <v/>
      </c>
      <c r="O2165" s="36" t="str">
        <f>'R8.8.1事業者一覧'!AD2164</f>
        <v/>
      </c>
      <c r="P2165" s="36" t="str">
        <f>'R8.8.1事業者一覧'!AE2164</f>
        <v/>
      </c>
      <c r="Q2165" s="36" t="str">
        <f>'R8.8.1事業者一覧'!AF2164</f>
        <v/>
      </c>
      <c r="R2165" s="36" t="str">
        <f>'R8.8.1事業者一覧'!AG2164</f>
        <v/>
      </c>
      <c r="S2165" s="36" t="str">
        <f>'R8.8.1事業者一覧'!AH2164</f>
        <v/>
      </c>
      <c r="T2165" s="36" t="str">
        <f>'R8.8.1事業者一覧'!AI2164</f>
        <v/>
      </c>
      <c r="U2165" s="36" t="str">
        <f>'R8.8.1事業者一覧'!AJ2164</f>
        <v>〇</v>
      </c>
      <c r="V2165" s="36" t="str">
        <f>'R8.8.1事業者一覧'!AK2164</f>
        <v/>
      </c>
    </row>
    <row r="2166" ht="26.25" customHeight="1">
      <c r="A2166" s="27" t="str">
        <f>'R8.8.1事業者一覧'!A2165</f>
        <v>0110505401</v>
      </c>
      <c r="B2166" s="30" t="str">
        <f>'R8.8.1事業者一覧'!C2165</f>
        <v>就労継続支援(Ｂ型)</v>
      </c>
      <c r="C2166" s="30" t="str">
        <f>'R8.8.1事業者一覧'!F2165</f>
        <v>Café　とまり木</v>
      </c>
      <c r="D2166" s="27" t="str">
        <f>'R8.8.1事業者一覧'!G2165</f>
        <v>0620933</v>
      </c>
      <c r="E2166" s="30" t="str">
        <f>MID('R8.8.1事業者一覧'!H2165,7,3)</f>
        <v>豊平区</v>
      </c>
      <c r="F2166" s="30" t="str">
        <f>CONCATENATE('R8.8.1事業者一覧'!I2165,"　"&amp;'R8.8.1事業者一覧'!J2165)</f>
        <v>平岸３条５丁目４－２２－１０６号、４０２号　</v>
      </c>
      <c r="G2166" s="27" t="str">
        <f>IF(LEFT('R8.8.1事業者一覧'!K2165,4)="011-",MID('R8.8.1事業者一覧'!K2165,5,8),'R8.8.1事業者一覧'!K2165)</f>
        <v>827-8367</v>
      </c>
      <c r="H2166" s="27" t="str">
        <f>IF(LEFT('R8.8.1事業者一覧'!L2165,4)="011-",MID('R8.8.1事業者一覧'!L2165,5,8),'R8.8.1事業者一覧'!L2165)</f>
        <v>827-8367</v>
      </c>
      <c r="I2166" s="30" t="str">
        <f>'R8.8.1事業者一覧'!N2165</f>
        <v>提供中</v>
      </c>
      <c r="J2166" s="32" t="str">
        <f>'R8.8.1事業者一覧'!O2165</f>
        <v>H27/07/30</v>
      </c>
      <c r="K2166" s="30" t="str">
        <f>'R8.8.1事業者一覧'!Q2165</f>
        <v>医療法人社団　新木会</v>
      </c>
      <c r="L2166" s="35">
        <f>'R8.8.1事業者一覧'!AA2165</f>
        <v>20</v>
      </c>
      <c r="M2166" s="36" t="str">
        <f>'R8.8.1事業者一覧'!AB2165</f>
        <v>〇</v>
      </c>
      <c r="N2166" s="36" t="str">
        <f>'R8.8.1事業者一覧'!AC2165</f>
        <v/>
      </c>
      <c r="O2166" s="36" t="str">
        <f>'R8.8.1事業者一覧'!AD2165</f>
        <v/>
      </c>
      <c r="P2166" s="36" t="str">
        <f>'R8.8.1事業者一覧'!AE2165</f>
        <v/>
      </c>
      <c r="Q2166" s="36" t="str">
        <f>'R8.8.1事業者一覧'!AF2165</f>
        <v/>
      </c>
      <c r="R2166" s="36" t="str">
        <f>'R8.8.1事業者一覧'!AG2165</f>
        <v/>
      </c>
      <c r="S2166" s="36" t="str">
        <f>'R8.8.1事業者一覧'!AH2165</f>
        <v/>
      </c>
      <c r="T2166" s="36" t="str">
        <f>'R8.8.1事業者一覧'!AI2165</f>
        <v/>
      </c>
      <c r="U2166" s="36" t="str">
        <f>'R8.8.1事業者一覧'!AJ2165</f>
        <v/>
      </c>
      <c r="V2166" s="36" t="str">
        <f>'R8.8.1事業者一覧'!AK2165</f>
        <v/>
      </c>
    </row>
    <row r="2167" ht="26.25" customHeight="1">
      <c r="A2167" s="27" t="str">
        <f>'R8.8.1事業者一覧'!A2166</f>
        <v>0110505435</v>
      </c>
      <c r="B2167" s="30" t="str">
        <f>'R8.8.1事業者一覧'!C2166</f>
        <v>居宅介護</v>
      </c>
      <c r="C2167" s="30" t="str">
        <f>'R8.8.1事業者一覧'!F2166</f>
        <v>在宅支援　スリエ</v>
      </c>
      <c r="D2167" s="27" t="str">
        <f>'R8.8.1事業者一覧'!G2166</f>
        <v>0620907</v>
      </c>
      <c r="E2167" s="30" t="str">
        <f>MID('R8.8.1事業者一覧'!H2166,7,3)</f>
        <v>豊平区</v>
      </c>
      <c r="F2167" s="30" t="str">
        <f>CONCATENATE('R8.8.1事業者一覧'!I2166,"　"&amp;'R8.8.1事業者一覧'!J2166)</f>
        <v>豊平７条８丁目１番１６号　</v>
      </c>
      <c r="G2167" s="27" t="str">
        <f>IF(LEFT('R8.8.1事業者一覧'!K2166,4)="011-",MID('R8.8.1事業者一覧'!K2166,5,8),'R8.8.1事業者一覧'!K2166)</f>
        <v>799-0025</v>
      </c>
      <c r="H2167" s="27" t="str">
        <f>IF(LEFT('R8.8.1事業者一覧'!L2166,4)="011-",MID('R8.8.1事業者一覧'!L2166,5,8),'R8.8.1事業者一覧'!L2166)</f>
        <v>799-0026</v>
      </c>
      <c r="I2167" s="30" t="str">
        <f>'R8.8.1事業者一覧'!N2166</f>
        <v>提供中</v>
      </c>
      <c r="J2167" s="32" t="str">
        <f>'R8.8.1事業者一覧'!O2166</f>
        <v>H27/09/01</v>
      </c>
      <c r="K2167" s="30" t="str">
        <f>'R8.8.1事業者一覧'!Q2166</f>
        <v>ブラマンダ株式会社</v>
      </c>
      <c r="L2167" s="35" t="str">
        <f>'R8.8.1事業者一覧'!AA2166</f>
        <v/>
      </c>
      <c r="M2167" s="36" t="str">
        <f>'R8.8.1事業者一覧'!AB2166</f>
        <v>〇</v>
      </c>
      <c r="N2167" s="36" t="str">
        <f>'R8.8.1事業者一覧'!AC2166</f>
        <v/>
      </c>
      <c r="O2167" s="36" t="str">
        <f>'R8.8.1事業者一覧'!AD2166</f>
        <v/>
      </c>
      <c r="P2167" s="36" t="str">
        <f>'R8.8.1事業者一覧'!AE2166</f>
        <v/>
      </c>
      <c r="Q2167" s="36" t="str">
        <f>'R8.8.1事業者一覧'!AF2166</f>
        <v/>
      </c>
      <c r="R2167" s="36" t="str">
        <f>'R8.8.1事業者一覧'!AG2166</f>
        <v/>
      </c>
      <c r="S2167" s="36" t="str">
        <f>'R8.8.1事業者一覧'!AH2166</f>
        <v/>
      </c>
      <c r="T2167" s="36" t="str">
        <f>'R8.8.1事業者一覧'!AI2166</f>
        <v/>
      </c>
      <c r="U2167" s="36" t="str">
        <f>'R8.8.1事業者一覧'!AJ2166</f>
        <v/>
      </c>
      <c r="V2167" s="36" t="str">
        <f>'R8.8.1事業者一覧'!AK2166</f>
        <v/>
      </c>
    </row>
    <row r="2168" ht="26.25" customHeight="1">
      <c r="A2168" s="27" t="str">
        <f>'R8.8.1事業者一覧'!A2167</f>
        <v>0110505435</v>
      </c>
      <c r="B2168" s="30" t="str">
        <f>'R8.8.1事業者一覧'!C2167</f>
        <v>重度訪問介護</v>
      </c>
      <c r="C2168" s="30" t="str">
        <f>'R8.8.1事業者一覧'!F2167</f>
        <v>在宅支援　スリエ</v>
      </c>
      <c r="D2168" s="27" t="str">
        <f>'R8.8.1事業者一覧'!G2167</f>
        <v>0620907</v>
      </c>
      <c r="E2168" s="30" t="str">
        <f>MID('R8.8.1事業者一覧'!H2167,7,3)</f>
        <v>豊平区</v>
      </c>
      <c r="F2168" s="30" t="str">
        <f>CONCATENATE('R8.8.1事業者一覧'!I2167,"　"&amp;'R8.8.1事業者一覧'!J2167)</f>
        <v>豊平７条８丁目１番１６号　</v>
      </c>
      <c r="G2168" s="27" t="str">
        <f>IF(LEFT('R8.8.1事業者一覧'!K2167,4)="011-",MID('R8.8.1事業者一覧'!K2167,5,8),'R8.8.1事業者一覧'!K2167)</f>
        <v>799-0025</v>
      </c>
      <c r="H2168" s="27" t="str">
        <f>IF(LEFT('R8.8.1事業者一覧'!L2167,4)="011-",MID('R8.8.1事業者一覧'!L2167,5,8),'R8.8.1事業者一覧'!L2167)</f>
        <v>799-0026</v>
      </c>
      <c r="I2168" s="30" t="str">
        <f>'R8.8.1事業者一覧'!N2167</f>
        <v>提供中</v>
      </c>
      <c r="J2168" s="32" t="str">
        <f>'R8.8.1事業者一覧'!O2167</f>
        <v>H27/09/01</v>
      </c>
      <c r="K2168" s="30" t="str">
        <f>'R8.8.1事業者一覧'!Q2167</f>
        <v>ブラマンダ株式会社</v>
      </c>
      <c r="L2168" s="35" t="str">
        <f>'R8.8.1事業者一覧'!AA2167</f>
        <v/>
      </c>
      <c r="M2168" s="36" t="str">
        <f>'R8.8.1事業者一覧'!AB2167</f>
        <v>〇</v>
      </c>
      <c r="N2168" s="36" t="str">
        <f>'R8.8.1事業者一覧'!AC2167</f>
        <v/>
      </c>
      <c r="O2168" s="36" t="str">
        <f>'R8.8.1事業者一覧'!AD2167</f>
        <v/>
      </c>
      <c r="P2168" s="36" t="str">
        <f>'R8.8.1事業者一覧'!AE2167</f>
        <v/>
      </c>
      <c r="Q2168" s="36" t="str">
        <f>'R8.8.1事業者一覧'!AF2167</f>
        <v/>
      </c>
      <c r="R2168" s="36" t="str">
        <f>'R8.8.1事業者一覧'!AG2167</f>
        <v/>
      </c>
      <c r="S2168" s="36" t="str">
        <f>'R8.8.1事業者一覧'!AH2167</f>
        <v/>
      </c>
      <c r="T2168" s="36" t="str">
        <f>'R8.8.1事業者一覧'!AI2167</f>
        <v/>
      </c>
      <c r="U2168" s="36" t="str">
        <f>'R8.8.1事業者一覧'!AJ2167</f>
        <v/>
      </c>
      <c r="V2168" s="36" t="str">
        <f>'R8.8.1事業者一覧'!AK2167</f>
        <v/>
      </c>
    </row>
    <row r="2169" ht="26.25" customHeight="1">
      <c r="A2169" s="27" t="str">
        <f>'R8.8.1事業者一覧'!A2168</f>
        <v>0110505435</v>
      </c>
      <c r="B2169" s="30" t="str">
        <f>'R8.8.1事業者一覧'!C2168</f>
        <v>行動援護</v>
      </c>
      <c r="C2169" s="30" t="str">
        <f>'R8.8.1事業者一覧'!F2168</f>
        <v>在宅支援　スリエ</v>
      </c>
      <c r="D2169" s="27" t="str">
        <f>'R8.8.1事業者一覧'!G2168</f>
        <v>0620907</v>
      </c>
      <c r="E2169" s="30" t="str">
        <f>MID('R8.8.1事業者一覧'!H2168,7,3)</f>
        <v>豊平区</v>
      </c>
      <c r="F2169" s="30" t="str">
        <f>CONCATENATE('R8.8.1事業者一覧'!I2168,"　"&amp;'R8.8.1事業者一覧'!J2168)</f>
        <v>豊平７条８丁目１番１６号　</v>
      </c>
      <c r="G2169" s="27" t="str">
        <f>IF(LEFT('R8.8.1事業者一覧'!K2168,4)="011-",MID('R8.8.1事業者一覧'!K2168,5,8),'R8.8.1事業者一覧'!K2168)</f>
        <v>799-0025</v>
      </c>
      <c r="H2169" s="27" t="str">
        <f>IF(LEFT('R8.8.1事業者一覧'!L2168,4)="011-",MID('R8.8.1事業者一覧'!L2168,5,8),'R8.8.1事業者一覧'!L2168)</f>
        <v>799-0026</v>
      </c>
      <c r="I2169" s="30" t="str">
        <f>'R8.8.1事業者一覧'!N2168</f>
        <v>提供中</v>
      </c>
      <c r="J2169" s="32" t="str">
        <f>'R8.8.1事業者一覧'!O2168</f>
        <v>H30/12/01</v>
      </c>
      <c r="K2169" s="30" t="str">
        <f>'R8.8.1事業者一覧'!Q2168</f>
        <v>ブラマンダ株式会社</v>
      </c>
      <c r="L2169" s="35" t="str">
        <f>'R8.8.1事業者一覧'!AA2168</f>
        <v/>
      </c>
      <c r="M2169" s="36" t="str">
        <f>'R8.8.1事業者一覧'!AB2168</f>
        <v>〇</v>
      </c>
      <c r="N2169" s="36" t="str">
        <f>'R8.8.1事業者一覧'!AC2168</f>
        <v/>
      </c>
      <c r="O2169" s="36" t="str">
        <f>'R8.8.1事業者一覧'!AD2168</f>
        <v/>
      </c>
      <c r="P2169" s="36" t="str">
        <f>'R8.8.1事業者一覧'!AE2168</f>
        <v/>
      </c>
      <c r="Q2169" s="36" t="str">
        <f>'R8.8.1事業者一覧'!AF2168</f>
        <v/>
      </c>
      <c r="R2169" s="36" t="str">
        <f>'R8.8.1事業者一覧'!AG2168</f>
        <v/>
      </c>
      <c r="S2169" s="36" t="str">
        <f>'R8.8.1事業者一覧'!AH2168</f>
        <v/>
      </c>
      <c r="T2169" s="36" t="str">
        <f>'R8.8.1事業者一覧'!AI2168</f>
        <v/>
      </c>
      <c r="U2169" s="36" t="str">
        <f>'R8.8.1事業者一覧'!AJ2168</f>
        <v/>
      </c>
      <c r="V2169" s="36" t="str">
        <f>'R8.8.1事業者一覧'!AK2168</f>
        <v/>
      </c>
    </row>
    <row r="2170" ht="26.25" customHeight="1">
      <c r="A2170" s="27" t="str">
        <f>'R8.8.1事業者一覧'!A2169</f>
        <v>0110505435</v>
      </c>
      <c r="B2170" s="30" t="str">
        <f>'R8.8.1事業者一覧'!C2169</f>
        <v>同行援護</v>
      </c>
      <c r="C2170" s="30" t="str">
        <f>'R8.8.1事業者一覧'!F2169</f>
        <v>在宅支援　スリエ</v>
      </c>
      <c r="D2170" s="27" t="str">
        <f>'R8.8.1事業者一覧'!G2169</f>
        <v>0620907</v>
      </c>
      <c r="E2170" s="30" t="str">
        <f>MID('R8.8.1事業者一覧'!H2169,7,3)</f>
        <v>豊平区</v>
      </c>
      <c r="F2170" s="30" t="str">
        <f>CONCATENATE('R8.8.1事業者一覧'!I2169,"　"&amp;'R8.8.1事業者一覧'!J2169)</f>
        <v>豊平７条８丁目１番１６号　</v>
      </c>
      <c r="G2170" s="27" t="str">
        <f>IF(LEFT('R8.8.1事業者一覧'!K2169,4)="011-",MID('R8.8.1事業者一覧'!K2169,5,8),'R8.8.1事業者一覧'!K2169)</f>
        <v>799-0025</v>
      </c>
      <c r="H2170" s="27" t="str">
        <f>IF(LEFT('R8.8.1事業者一覧'!L2169,4)="011-",MID('R8.8.1事業者一覧'!L2169,5,8),'R8.8.1事業者一覧'!L2169)</f>
        <v>799-0026</v>
      </c>
      <c r="I2170" s="30" t="str">
        <f>'R8.8.1事業者一覧'!N2169</f>
        <v>提供中</v>
      </c>
      <c r="J2170" s="32" t="str">
        <f>'R8.8.1事業者一覧'!O2169</f>
        <v>H27/09/01</v>
      </c>
      <c r="K2170" s="30" t="str">
        <f>'R8.8.1事業者一覧'!Q2169</f>
        <v>ブラマンダ株式会社</v>
      </c>
      <c r="L2170" s="35" t="str">
        <f>'R8.8.1事業者一覧'!AA2169</f>
        <v/>
      </c>
      <c r="M2170" s="36" t="str">
        <f>'R8.8.1事業者一覧'!AB2169</f>
        <v>〇</v>
      </c>
      <c r="N2170" s="36" t="str">
        <f>'R8.8.1事業者一覧'!AC2169</f>
        <v/>
      </c>
      <c r="O2170" s="36" t="str">
        <f>'R8.8.1事業者一覧'!AD2169</f>
        <v/>
      </c>
      <c r="P2170" s="36" t="str">
        <f>'R8.8.1事業者一覧'!AE2169</f>
        <v/>
      </c>
      <c r="Q2170" s="36" t="str">
        <f>'R8.8.1事業者一覧'!AF2169</f>
        <v/>
      </c>
      <c r="R2170" s="36" t="str">
        <f>'R8.8.1事業者一覧'!AG2169</f>
        <v/>
      </c>
      <c r="S2170" s="36" t="str">
        <f>'R8.8.1事業者一覧'!AH2169</f>
        <v/>
      </c>
      <c r="T2170" s="36" t="str">
        <f>'R8.8.1事業者一覧'!AI2169</f>
        <v/>
      </c>
      <c r="U2170" s="36" t="str">
        <f>'R8.8.1事業者一覧'!AJ2169</f>
        <v/>
      </c>
      <c r="V2170" s="36" t="str">
        <f>'R8.8.1事業者一覧'!AK2169</f>
        <v/>
      </c>
    </row>
    <row r="2171" ht="26.25" customHeight="1">
      <c r="A2171" s="27" t="str">
        <f>'R8.8.1事業者一覧'!A2170</f>
        <v>0110505450</v>
      </c>
      <c r="B2171" s="30" t="str">
        <f>'R8.8.1事業者一覧'!C2170</f>
        <v>就労継続支援(Ｂ型)</v>
      </c>
      <c r="C2171" s="30" t="str">
        <f>'R8.8.1事業者一覧'!F2170</f>
        <v>就労支援　ありあ</v>
      </c>
      <c r="D2171" s="27" t="str">
        <f>'R8.8.1事業者一覧'!G2170</f>
        <v>0620043</v>
      </c>
      <c r="E2171" s="30" t="str">
        <f>MID('R8.8.1事業者一覧'!H2170,7,3)</f>
        <v>豊平区</v>
      </c>
      <c r="F2171" s="30" t="str">
        <f>CONCATENATE('R8.8.1事業者一覧'!I2170,"　"&amp;'R8.8.1事業者一覧'!J2170)</f>
        <v>福住3条1丁目2-17　</v>
      </c>
      <c r="G2171" s="27" t="str">
        <f>IF(LEFT('R8.8.1事業者一覧'!K2170,4)="011-",MID('R8.8.1事業者一覧'!K2170,5,8),'R8.8.1事業者一覧'!K2170)</f>
        <v>850-0106</v>
      </c>
      <c r="H2171" s="27" t="str">
        <f>IF(LEFT('R8.8.1事業者一覧'!L2170,4)="011-",MID('R8.8.1事業者一覧'!L2170,5,8),'R8.8.1事業者一覧'!L2170)</f>
        <v>850-0105</v>
      </c>
      <c r="I2171" s="30" t="str">
        <f>'R8.8.1事業者一覧'!N2170</f>
        <v>提供中</v>
      </c>
      <c r="J2171" s="32" t="str">
        <f>'R8.8.1事業者一覧'!O2170</f>
        <v>H27/10/23</v>
      </c>
      <c r="K2171" s="30" t="str">
        <f>'R8.8.1事業者一覧'!Q2170</f>
        <v>株式会社　アリアセレクト</v>
      </c>
      <c r="L2171" s="35">
        <f>'R8.8.1事業者一覧'!AA2170</f>
        <v>20</v>
      </c>
      <c r="M2171" s="36" t="str">
        <f>'R8.8.1事業者一覧'!AB2170</f>
        <v>〇</v>
      </c>
      <c r="N2171" s="36" t="str">
        <f>'R8.8.1事業者一覧'!AC2170</f>
        <v/>
      </c>
      <c r="O2171" s="36" t="str">
        <f>'R8.8.1事業者一覧'!AD2170</f>
        <v/>
      </c>
      <c r="P2171" s="36" t="str">
        <f>'R8.8.1事業者一覧'!AE2170</f>
        <v/>
      </c>
      <c r="Q2171" s="36" t="str">
        <f>'R8.8.1事業者一覧'!AF2170</f>
        <v/>
      </c>
      <c r="R2171" s="36" t="str">
        <f>'R8.8.1事業者一覧'!AG2170</f>
        <v/>
      </c>
      <c r="S2171" s="36" t="str">
        <f>'R8.8.1事業者一覧'!AH2170</f>
        <v/>
      </c>
      <c r="T2171" s="36" t="str">
        <f>'R8.8.1事業者一覧'!AI2170</f>
        <v/>
      </c>
      <c r="U2171" s="36" t="str">
        <f>'R8.8.1事業者一覧'!AJ2170</f>
        <v/>
      </c>
      <c r="V2171" s="36" t="str">
        <f>'R8.8.1事業者一覧'!AK2170</f>
        <v/>
      </c>
    </row>
    <row r="2172" ht="26.25" customHeight="1">
      <c r="A2172" s="27" t="str">
        <f>'R8.8.1事業者一覧'!A2171</f>
        <v>0110505468</v>
      </c>
      <c r="B2172" s="30" t="str">
        <f>'R8.8.1事業者一覧'!C2171</f>
        <v>居宅介護</v>
      </c>
      <c r="C2172" s="30" t="str">
        <f>'R8.8.1事業者一覧'!F2171</f>
        <v>さんせいヘルパーステーション</v>
      </c>
      <c r="D2172" s="27" t="str">
        <f>'R8.8.1事業者一覧'!G2171</f>
        <v>0620051</v>
      </c>
      <c r="E2172" s="30" t="str">
        <f>MID('R8.8.1事業者一覧'!H2171,7,3)</f>
        <v>豊平区</v>
      </c>
      <c r="F2172" s="30" t="str">
        <f>CONCATENATE('R8.8.1事業者一覧'!I2171,"　"&amp;'R8.8.1事業者一覧'!J2171)</f>
        <v>月寒東1条1丁目5-21　</v>
      </c>
      <c r="G2172" s="27" t="str">
        <f>IF(LEFT('R8.8.1事業者一覧'!K2171,4)="011-",MID('R8.8.1事業者一覧'!K2171,5,8),'R8.8.1事業者一覧'!K2171)</f>
        <v>867-0906</v>
      </c>
      <c r="H2172" s="27" t="str">
        <f>IF(LEFT('R8.8.1事業者一覧'!L2171,4)="011-",MID('R8.8.1事業者一覧'!L2171,5,8),'R8.8.1事業者一覧'!L2171)</f>
        <v>867-0916</v>
      </c>
      <c r="I2172" s="30" t="str">
        <f>'R8.8.1事業者一覧'!N2171</f>
        <v>提供中</v>
      </c>
      <c r="J2172" s="32" t="str">
        <f>'R8.8.1事業者一覧'!O2171</f>
        <v>H27/11/10</v>
      </c>
      <c r="K2172" s="30" t="str">
        <f>'R8.8.1事業者一覧'!Q2171</f>
        <v>サンセイケアサービス株式会社</v>
      </c>
      <c r="L2172" s="35" t="str">
        <f>'R8.8.1事業者一覧'!AA2171</f>
        <v/>
      </c>
      <c r="M2172" s="36" t="str">
        <f>'R8.8.1事業者一覧'!AB2171</f>
        <v>〇</v>
      </c>
      <c r="N2172" s="36" t="str">
        <f>'R8.8.1事業者一覧'!AC2171</f>
        <v/>
      </c>
      <c r="O2172" s="36" t="str">
        <f>'R8.8.1事業者一覧'!AD2171</f>
        <v/>
      </c>
      <c r="P2172" s="36" t="str">
        <f>'R8.8.1事業者一覧'!AE2171</f>
        <v/>
      </c>
      <c r="Q2172" s="36" t="str">
        <f>'R8.8.1事業者一覧'!AF2171</f>
        <v/>
      </c>
      <c r="R2172" s="36" t="str">
        <f>'R8.8.1事業者一覧'!AG2171</f>
        <v/>
      </c>
      <c r="S2172" s="36" t="str">
        <f>'R8.8.1事業者一覧'!AH2171</f>
        <v/>
      </c>
      <c r="T2172" s="36" t="str">
        <f>'R8.8.1事業者一覧'!AI2171</f>
        <v/>
      </c>
      <c r="U2172" s="36" t="str">
        <f>'R8.8.1事業者一覧'!AJ2171</f>
        <v/>
      </c>
      <c r="V2172" s="36" t="str">
        <f>'R8.8.1事業者一覧'!AK2171</f>
        <v/>
      </c>
    </row>
    <row r="2173" ht="26.25" customHeight="1">
      <c r="A2173" s="27" t="str">
        <f>'R8.8.1事業者一覧'!A2172</f>
        <v>0110505468</v>
      </c>
      <c r="B2173" s="30" t="str">
        <f>'R8.8.1事業者一覧'!C2172</f>
        <v>重度訪問介護</v>
      </c>
      <c r="C2173" s="30" t="str">
        <f>'R8.8.1事業者一覧'!F2172</f>
        <v>さんせいヘルパーステーション</v>
      </c>
      <c r="D2173" s="27" t="str">
        <f>'R8.8.1事業者一覧'!G2172</f>
        <v>0620051</v>
      </c>
      <c r="E2173" s="30" t="str">
        <f>MID('R8.8.1事業者一覧'!H2172,7,3)</f>
        <v>豊平区</v>
      </c>
      <c r="F2173" s="30" t="str">
        <f>CONCATENATE('R8.8.1事業者一覧'!I2172,"　"&amp;'R8.8.1事業者一覧'!J2172)</f>
        <v>月寒東1条1丁目5-21　</v>
      </c>
      <c r="G2173" s="27" t="str">
        <f>IF(LEFT('R8.8.1事業者一覧'!K2172,4)="011-",MID('R8.8.1事業者一覧'!K2172,5,8),'R8.8.1事業者一覧'!K2172)</f>
        <v>867-0906</v>
      </c>
      <c r="H2173" s="27" t="str">
        <f>IF(LEFT('R8.8.1事業者一覧'!L2172,4)="011-",MID('R8.8.1事業者一覧'!L2172,5,8),'R8.8.1事業者一覧'!L2172)</f>
        <v>867-0916</v>
      </c>
      <c r="I2173" s="30" t="str">
        <f>'R8.8.1事業者一覧'!N2172</f>
        <v>提供中</v>
      </c>
      <c r="J2173" s="32" t="str">
        <f>'R8.8.1事業者一覧'!O2172</f>
        <v>H27/11/10</v>
      </c>
      <c r="K2173" s="30" t="str">
        <f>'R8.8.1事業者一覧'!Q2172</f>
        <v>サンセイケアサービス株式会社</v>
      </c>
      <c r="L2173" s="35" t="str">
        <f>'R8.8.1事業者一覧'!AA2172</f>
        <v/>
      </c>
      <c r="M2173" s="36" t="str">
        <f>'R8.8.1事業者一覧'!AB2172</f>
        <v>〇</v>
      </c>
      <c r="N2173" s="36" t="str">
        <f>'R8.8.1事業者一覧'!AC2172</f>
        <v/>
      </c>
      <c r="O2173" s="36" t="str">
        <f>'R8.8.1事業者一覧'!AD2172</f>
        <v/>
      </c>
      <c r="P2173" s="36" t="str">
        <f>'R8.8.1事業者一覧'!AE2172</f>
        <v/>
      </c>
      <c r="Q2173" s="36" t="str">
        <f>'R8.8.1事業者一覧'!AF2172</f>
        <v/>
      </c>
      <c r="R2173" s="36" t="str">
        <f>'R8.8.1事業者一覧'!AG2172</f>
        <v/>
      </c>
      <c r="S2173" s="36" t="str">
        <f>'R8.8.1事業者一覧'!AH2172</f>
        <v/>
      </c>
      <c r="T2173" s="36" t="str">
        <f>'R8.8.1事業者一覧'!AI2172</f>
        <v/>
      </c>
      <c r="U2173" s="36" t="str">
        <f>'R8.8.1事業者一覧'!AJ2172</f>
        <v/>
      </c>
      <c r="V2173" s="36" t="str">
        <f>'R8.8.1事業者一覧'!AK2172</f>
        <v/>
      </c>
    </row>
    <row r="2174" ht="26.25" customHeight="1">
      <c r="A2174" s="27" t="str">
        <f>'R8.8.1事業者一覧'!A2173</f>
        <v>0110505468</v>
      </c>
      <c r="B2174" s="30" t="str">
        <f>'R8.8.1事業者一覧'!C2173</f>
        <v>同行援護</v>
      </c>
      <c r="C2174" s="30" t="str">
        <f>'R8.8.1事業者一覧'!F2173</f>
        <v>さんせいヘルパーステーション</v>
      </c>
      <c r="D2174" s="27" t="str">
        <f>'R8.8.1事業者一覧'!G2173</f>
        <v>0620051</v>
      </c>
      <c r="E2174" s="30" t="str">
        <f>MID('R8.8.1事業者一覧'!H2173,7,3)</f>
        <v>豊平区</v>
      </c>
      <c r="F2174" s="30" t="str">
        <f>CONCATENATE('R8.8.1事業者一覧'!I2173,"　"&amp;'R8.8.1事業者一覧'!J2173)</f>
        <v>月寒東1条1丁目5-21　</v>
      </c>
      <c r="G2174" s="27" t="str">
        <f>IF(LEFT('R8.8.1事業者一覧'!K2173,4)="011-",MID('R8.8.1事業者一覧'!K2173,5,8),'R8.8.1事業者一覧'!K2173)</f>
        <v>867-0906</v>
      </c>
      <c r="H2174" s="27" t="str">
        <f>IF(LEFT('R8.8.1事業者一覧'!L2173,4)="011-",MID('R8.8.1事業者一覧'!L2173,5,8),'R8.8.1事業者一覧'!L2173)</f>
        <v>867-0916</v>
      </c>
      <c r="I2174" s="30" t="str">
        <f>'R8.8.1事業者一覧'!N2173</f>
        <v>提供中</v>
      </c>
      <c r="J2174" s="32" t="str">
        <f>'R8.8.1事業者一覧'!O2173</f>
        <v>H27/11/10</v>
      </c>
      <c r="K2174" s="30" t="str">
        <f>'R8.8.1事業者一覧'!Q2173</f>
        <v>サンセイケアサービス株式会社</v>
      </c>
      <c r="L2174" s="35" t="str">
        <f>'R8.8.1事業者一覧'!AA2173</f>
        <v/>
      </c>
      <c r="M2174" s="36" t="str">
        <f>'R8.8.1事業者一覧'!AB2173</f>
        <v>〇</v>
      </c>
      <c r="N2174" s="36" t="str">
        <f>'R8.8.1事業者一覧'!AC2173</f>
        <v/>
      </c>
      <c r="O2174" s="36" t="str">
        <f>'R8.8.1事業者一覧'!AD2173</f>
        <v/>
      </c>
      <c r="P2174" s="36" t="str">
        <f>'R8.8.1事業者一覧'!AE2173</f>
        <v/>
      </c>
      <c r="Q2174" s="36" t="str">
        <f>'R8.8.1事業者一覧'!AF2173</f>
        <v/>
      </c>
      <c r="R2174" s="36" t="str">
        <f>'R8.8.1事業者一覧'!AG2173</f>
        <v/>
      </c>
      <c r="S2174" s="36" t="str">
        <f>'R8.8.1事業者一覧'!AH2173</f>
        <v/>
      </c>
      <c r="T2174" s="36" t="str">
        <f>'R8.8.1事業者一覧'!AI2173</f>
        <v/>
      </c>
      <c r="U2174" s="36" t="str">
        <f>'R8.8.1事業者一覧'!AJ2173</f>
        <v/>
      </c>
      <c r="V2174" s="36" t="str">
        <f>'R8.8.1事業者一覧'!AK2173</f>
        <v/>
      </c>
    </row>
    <row r="2175" ht="26.25" customHeight="1">
      <c r="A2175" s="27" t="str">
        <f>'R8.8.1事業者一覧'!A2174</f>
        <v>0110505526</v>
      </c>
      <c r="B2175" s="30" t="str">
        <f>'R8.8.1事業者一覧'!C2174</f>
        <v>就労継続支援(Ｂ型)</v>
      </c>
      <c r="C2175" s="30" t="str">
        <f>'R8.8.1事業者一覧'!F2174</f>
        <v>シーアップル工房</v>
      </c>
      <c r="D2175" s="27" t="str">
        <f>'R8.8.1事業者一覧'!G2174</f>
        <v>0620932</v>
      </c>
      <c r="E2175" s="30" t="str">
        <f>MID('R8.8.1事業者一覧'!H2174,7,3)</f>
        <v>豊平区</v>
      </c>
      <c r="F2175" s="30" t="str">
        <f>CONCATENATE('R8.8.1事業者一覧'!I2174,"　"&amp;'R8.8.1事業者一覧'!J2174)</f>
        <v>平岸２条３丁目２番２５号　</v>
      </c>
      <c r="G2175" s="27" t="str">
        <f>IF(LEFT('R8.8.1事業者一覧'!K2174,4)="011-",MID('R8.8.1事業者一覧'!K2174,5,8),'R8.8.1事業者一覧'!K2174)</f>
        <v>820-1100</v>
      </c>
      <c r="H2175" s="27" t="str">
        <f>IF(LEFT('R8.8.1事業者一覧'!L2174,4)="011-",MID('R8.8.1事業者一覧'!L2174,5,8),'R8.8.1事業者一覧'!L2174)</f>
        <v>820-1121</v>
      </c>
      <c r="I2175" s="30" t="str">
        <f>'R8.8.1事業者一覧'!N2174</f>
        <v>提供中</v>
      </c>
      <c r="J2175" s="32" t="str">
        <f>'R8.8.1事業者一覧'!O2174</f>
        <v>H28/01/21</v>
      </c>
      <c r="K2175" s="30" t="str">
        <f>'R8.8.1事業者一覧'!Q2174</f>
        <v>株式会社　シーアップル</v>
      </c>
      <c r="L2175" s="35">
        <f>'R8.8.1事業者一覧'!AA2174</f>
        <v>20</v>
      </c>
      <c r="M2175" s="36" t="str">
        <f>'R8.8.1事業者一覧'!AB2174</f>
        <v>〇</v>
      </c>
      <c r="N2175" s="36" t="str">
        <f>'R8.8.1事業者一覧'!AC2174</f>
        <v/>
      </c>
      <c r="O2175" s="36" t="str">
        <f>'R8.8.1事業者一覧'!AD2174</f>
        <v/>
      </c>
      <c r="P2175" s="36" t="str">
        <f>'R8.8.1事業者一覧'!AE2174</f>
        <v/>
      </c>
      <c r="Q2175" s="36" t="str">
        <f>'R8.8.1事業者一覧'!AF2174</f>
        <v/>
      </c>
      <c r="R2175" s="36" t="str">
        <f>'R8.8.1事業者一覧'!AG2174</f>
        <v/>
      </c>
      <c r="S2175" s="36" t="str">
        <f>'R8.8.1事業者一覧'!AH2174</f>
        <v/>
      </c>
      <c r="T2175" s="36" t="str">
        <f>'R8.8.1事業者一覧'!AI2174</f>
        <v/>
      </c>
      <c r="U2175" s="36" t="str">
        <f>'R8.8.1事業者一覧'!AJ2174</f>
        <v/>
      </c>
      <c r="V2175" s="36" t="str">
        <f>'R8.8.1事業者一覧'!AK2174</f>
        <v/>
      </c>
    </row>
    <row r="2176" ht="26.25" customHeight="1">
      <c r="A2176" s="27" t="str">
        <f>'R8.8.1事業者一覧'!A2175</f>
        <v>0110505534</v>
      </c>
      <c r="B2176" s="30" t="str">
        <f>'R8.8.1事業者一覧'!C2175</f>
        <v>就労継続支援(Ｂ型)</v>
      </c>
      <c r="C2176" s="30" t="str">
        <f>'R8.8.1事業者一覧'!F2175</f>
        <v>ユアスタジオ</v>
      </c>
      <c r="D2176" s="27" t="str">
        <f>'R8.8.1事業者一覧'!G2175</f>
        <v>0650013</v>
      </c>
      <c r="E2176" s="30" t="str">
        <f>MID('R8.8.1事業者一覧'!H2175,7,3)</f>
        <v>東区</v>
      </c>
      <c r="F2176" s="30" t="str">
        <f>CONCATENATE('R8.8.1事業者一覧'!I2175,"　"&amp;'R8.8.1事業者一覧'!J2175)</f>
        <v>北十三条東１丁目２番３５号　</v>
      </c>
      <c r="G2176" s="27" t="str">
        <f>IF(LEFT('R8.8.1事業者一覧'!K2175,4)="011-",MID('R8.8.1事業者一覧'!K2175,5,8),'R8.8.1事業者一覧'!K2175)</f>
        <v>376-5137</v>
      </c>
      <c r="H2176" s="27" t="str">
        <f>IF(LEFT('R8.8.1事業者一覧'!L2175,4)="011-",MID('R8.8.1事業者一覧'!L2175,5,8),'R8.8.1事業者一覧'!L2175)</f>
        <v>376-5147</v>
      </c>
      <c r="I2176" s="30" t="str">
        <f>'R8.8.1事業者一覧'!N2175</f>
        <v>提供中</v>
      </c>
      <c r="J2176" s="32" t="str">
        <f>'R8.8.1事業者一覧'!O2175</f>
        <v>H30/05/01</v>
      </c>
      <c r="K2176" s="30" t="str">
        <f>'R8.8.1事業者一覧'!Q2175</f>
        <v>株式会社　ストリーゴ</v>
      </c>
      <c r="L2176" s="35">
        <f>'R8.8.1事業者一覧'!AA2175</f>
        <v>20</v>
      </c>
      <c r="M2176" s="36" t="str">
        <f>'R8.8.1事業者一覧'!AB2175</f>
        <v>〇</v>
      </c>
      <c r="N2176" s="36" t="str">
        <f>'R8.8.1事業者一覧'!AC2175</f>
        <v/>
      </c>
      <c r="O2176" s="36" t="str">
        <f>'R8.8.1事業者一覧'!AD2175</f>
        <v/>
      </c>
      <c r="P2176" s="36" t="str">
        <f>'R8.8.1事業者一覧'!AE2175</f>
        <v/>
      </c>
      <c r="Q2176" s="36" t="str">
        <f>'R8.8.1事業者一覧'!AF2175</f>
        <v/>
      </c>
      <c r="R2176" s="36" t="str">
        <f>'R8.8.1事業者一覧'!AG2175</f>
        <v/>
      </c>
      <c r="S2176" s="36" t="str">
        <f>'R8.8.1事業者一覧'!AH2175</f>
        <v/>
      </c>
      <c r="T2176" s="36" t="str">
        <f>'R8.8.1事業者一覧'!AI2175</f>
        <v/>
      </c>
      <c r="U2176" s="36" t="str">
        <f>'R8.8.1事業者一覧'!AJ2175</f>
        <v/>
      </c>
      <c r="V2176" s="36" t="str">
        <f>'R8.8.1事業者一覧'!AK2175</f>
        <v/>
      </c>
    </row>
    <row r="2177" ht="26.25" customHeight="1">
      <c r="A2177" s="27" t="str">
        <f>'R8.8.1事業者一覧'!A2176</f>
        <v>0110505542</v>
      </c>
      <c r="B2177" s="30" t="str">
        <f>'R8.8.1事業者一覧'!C2176</f>
        <v>就労継続支援(Ｂ型)</v>
      </c>
      <c r="C2177" s="30" t="str">
        <f>'R8.8.1事業者一覧'!F2176</f>
        <v>ムーブオン　平岸中央</v>
      </c>
      <c r="D2177" s="27" t="str">
        <f>'R8.8.1事業者一覧'!G2176</f>
        <v>0620932</v>
      </c>
      <c r="E2177" s="30" t="str">
        <f>MID('R8.8.1事業者一覧'!H2176,7,3)</f>
        <v>豊平区</v>
      </c>
      <c r="F2177" s="30" t="str">
        <f>CONCATENATE('R8.8.1事業者一覧'!I2176,"　"&amp;'R8.8.1事業者一覧'!J2176)</f>
        <v>平岸２条１０丁目１番１号　２４３　</v>
      </c>
      <c r="G2177" s="27" t="str">
        <f>IF(LEFT('R8.8.1事業者一覧'!K2176,4)="011-",MID('R8.8.1事業者一覧'!K2176,5,8),'R8.8.1事業者一覧'!K2176)</f>
        <v>376-1381</v>
      </c>
      <c r="H2177" s="27" t="str">
        <f>IF(LEFT('R8.8.1事業者一覧'!L2176,4)="011-",MID('R8.8.1事業者一覧'!L2176,5,8),'R8.8.1事業者一覧'!L2176)</f>
        <v>376-1382</v>
      </c>
      <c r="I2177" s="30" t="str">
        <f>'R8.8.1事業者一覧'!N2176</f>
        <v>提供中</v>
      </c>
      <c r="J2177" s="32" t="str">
        <f>'R8.8.1事業者一覧'!O2176</f>
        <v>H28/03/01</v>
      </c>
      <c r="K2177" s="30" t="str">
        <f>'R8.8.1事業者一覧'!Q2176</f>
        <v>株式会社キープアップ</v>
      </c>
      <c r="L2177" s="35">
        <f>'R8.8.1事業者一覧'!AA2176</f>
        <v>20</v>
      </c>
      <c r="M2177" s="36" t="str">
        <f>'R8.8.1事業者一覧'!AB2176</f>
        <v>〇</v>
      </c>
      <c r="N2177" s="36" t="str">
        <f>'R8.8.1事業者一覧'!AC2176</f>
        <v/>
      </c>
      <c r="O2177" s="36" t="str">
        <f>'R8.8.1事業者一覧'!AD2176</f>
        <v/>
      </c>
      <c r="P2177" s="36" t="str">
        <f>'R8.8.1事業者一覧'!AE2176</f>
        <v/>
      </c>
      <c r="Q2177" s="36" t="str">
        <f>'R8.8.1事業者一覧'!AF2176</f>
        <v/>
      </c>
      <c r="R2177" s="36" t="str">
        <f>'R8.8.1事業者一覧'!AG2176</f>
        <v/>
      </c>
      <c r="S2177" s="36" t="str">
        <f>'R8.8.1事業者一覧'!AH2176</f>
        <v/>
      </c>
      <c r="T2177" s="36" t="str">
        <f>'R8.8.1事業者一覧'!AI2176</f>
        <v/>
      </c>
      <c r="U2177" s="36" t="str">
        <f>'R8.8.1事業者一覧'!AJ2176</f>
        <v/>
      </c>
      <c r="V2177" s="36" t="str">
        <f>'R8.8.1事業者一覧'!AK2176</f>
        <v/>
      </c>
    </row>
    <row r="2178" ht="26.25" customHeight="1">
      <c r="A2178" s="27" t="str">
        <f>'R8.8.1事業者一覧'!A2177</f>
        <v>0110505559</v>
      </c>
      <c r="B2178" s="30" t="str">
        <f>'R8.8.1事業者一覧'!C2177</f>
        <v>自立訓練(生活訓練)</v>
      </c>
      <c r="C2178" s="30" t="str">
        <f>'R8.8.1事業者一覧'!F2177</f>
        <v>多機能型事業所　シーウェル</v>
      </c>
      <c r="D2178" s="27" t="str">
        <f>'R8.8.1事業者一覧'!G2177</f>
        <v>0620921</v>
      </c>
      <c r="E2178" s="30" t="str">
        <f>MID('R8.8.1事業者一覧'!H2177,7,3)</f>
        <v>豊平区</v>
      </c>
      <c r="F2178" s="30" t="str">
        <f>CONCATENATE('R8.8.1事業者一覧'!I2177,"　"&amp;'R8.8.1事業者一覧'!J2177)</f>
        <v>中の島１条２丁目２番１４号　シティハイツ若山１階・３階</v>
      </c>
      <c r="G2178" s="27" t="str">
        <f>IF(LEFT('R8.8.1事業者一覧'!K2177,4)="011-",MID('R8.8.1事業者一覧'!K2177,5,8),'R8.8.1事業者一覧'!K2177)</f>
        <v>827-8971</v>
      </c>
      <c r="H2178" s="27" t="str">
        <f>IF(LEFT('R8.8.1事業者一覧'!L2177,4)="011-",MID('R8.8.1事業者一覧'!L2177,5,8),'R8.8.1事業者一覧'!L2177)</f>
        <v>827-8972</v>
      </c>
      <c r="I2178" s="30" t="str">
        <f>'R8.8.1事業者一覧'!N2177</f>
        <v>提供中</v>
      </c>
      <c r="J2178" s="32" t="str">
        <f>'R8.8.1事業者一覧'!O2177</f>
        <v>H28/03/01</v>
      </c>
      <c r="K2178" s="30" t="str">
        <f>'R8.8.1事業者一覧'!Q2177</f>
        <v>株式会社　アクセント</v>
      </c>
      <c r="L2178" s="35">
        <f>'R8.8.1事業者一覧'!AA2177</f>
        <v>6</v>
      </c>
      <c r="M2178" s="36" t="str">
        <f>'R8.8.1事業者一覧'!AB2177</f>
        <v/>
      </c>
      <c r="N2178" s="36" t="str">
        <f>'R8.8.1事業者一覧'!AC2177</f>
        <v/>
      </c>
      <c r="O2178" s="36" t="str">
        <f>'R8.8.1事業者一覧'!AD2177</f>
        <v/>
      </c>
      <c r="P2178" s="36" t="str">
        <f>'R8.8.1事業者一覧'!AE2177</f>
        <v/>
      </c>
      <c r="Q2178" s="36" t="str">
        <f>'R8.8.1事業者一覧'!AF2177</f>
        <v/>
      </c>
      <c r="R2178" s="36" t="str">
        <f>'R8.8.1事業者一覧'!AG2177</f>
        <v/>
      </c>
      <c r="S2178" s="36" t="str">
        <f>'R8.8.1事業者一覧'!AH2177</f>
        <v>〇</v>
      </c>
      <c r="T2178" s="36" t="str">
        <f>'R8.8.1事業者一覧'!AI2177</f>
        <v>〇</v>
      </c>
      <c r="U2178" s="36" t="str">
        <f>'R8.8.1事業者一覧'!AJ2177</f>
        <v/>
      </c>
      <c r="V2178" s="36" t="str">
        <f>'R8.8.1事業者一覧'!AK2177</f>
        <v>〇</v>
      </c>
    </row>
    <row r="2179" ht="26.25" customHeight="1">
      <c r="A2179" s="27" t="str">
        <f>'R8.8.1事業者一覧'!A2178</f>
        <v>0110505559</v>
      </c>
      <c r="B2179" s="30" t="str">
        <f>'R8.8.1事業者一覧'!C2178</f>
        <v>就労継続支援(Ｂ型)</v>
      </c>
      <c r="C2179" s="30" t="str">
        <f>'R8.8.1事業者一覧'!F2178</f>
        <v>多機能型事業所　シーウェル</v>
      </c>
      <c r="D2179" s="27" t="str">
        <f>'R8.8.1事業者一覧'!G2178</f>
        <v>0620922</v>
      </c>
      <c r="E2179" s="30" t="str">
        <f>MID('R8.8.1事業者一覧'!H2178,7,3)</f>
        <v>豊平区</v>
      </c>
      <c r="F2179" s="30" t="str">
        <f>CONCATENATE('R8.8.1事業者一覧'!I2178,"　"&amp;'R8.8.1事業者一覧'!J2178)</f>
        <v>中の島二条３丁目６－１８　石井ビル６階</v>
      </c>
      <c r="G2179" s="27" t="str">
        <f>IF(LEFT('R8.8.1事業者一覧'!K2178,4)="011-",MID('R8.8.1事業者一覧'!K2178,5,8),'R8.8.1事業者一覧'!K2178)</f>
        <v>827-8971</v>
      </c>
      <c r="H2179" s="27" t="str">
        <f>IF(LEFT('R8.8.1事業者一覧'!L2178,4)="011-",MID('R8.8.1事業者一覧'!L2178,5,8),'R8.8.1事業者一覧'!L2178)</f>
        <v>827-8972</v>
      </c>
      <c r="I2179" s="30" t="str">
        <f>'R8.8.1事業者一覧'!N2178</f>
        <v>提供中</v>
      </c>
      <c r="J2179" s="32" t="str">
        <f>'R8.8.1事業者一覧'!O2178</f>
        <v>R02/03/01</v>
      </c>
      <c r="K2179" s="30" t="str">
        <f>'R8.8.1事業者一覧'!Q2178</f>
        <v>株式会社　アクセント</v>
      </c>
      <c r="L2179" s="35">
        <f>'R8.8.1事業者一覧'!AA2178</f>
        <v>14</v>
      </c>
      <c r="M2179" s="36" t="str">
        <f>'R8.8.1事業者一覧'!AB2178</f>
        <v>〇</v>
      </c>
      <c r="N2179" s="36" t="str">
        <f>'R8.8.1事業者一覧'!AC2178</f>
        <v/>
      </c>
      <c r="O2179" s="36" t="str">
        <f>'R8.8.1事業者一覧'!AD2178</f>
        <v/>
      </c>
      <c r="P2179" s="36" t="str">
        <f>'R8.8.1事業者一覧'!AE2178</f>
        <v/>
      </c>
      <c r="Q2179" s="36" t="str">
        <f>'R8.8.1事業者一覧'!AF2178</f>
        <v/>
      </c>
      <c r="R2179" s="36" t="str">
        <f>'R8.8.1事業者一覧'!AG2178</f>
        <v/>
      </c>
      <c r="S2179" s="36" t="str">
        <f>'R8.8.1事業者一覧'!AH2178</f>
        <v/>
      </c>
      <c r="T2179" s="36" t="str">
        <f>'R8.8.1事業者一覧'!AI2178</f>
        <v/>
      </c>
      <c r="U2179" s="36" t="str">
        <f>'R8.8.1事業者一覧'!AJ2178</f>
        <v/>
      </c>
      <c r="V2179" s="36" t="str">
        <f>'R8.8.1事業者一覧'!AK2178</f>
        <v/>
      </c>
    </row>
    <row r="2180" ht="26.25" customHeight="1">
      <c r="A2180" s="27" t="str">
        <f>'R8.8.1事業者一覧'!A2179</f>
        <v>0110505559</v>
      </c>
      <c r="B2180" s="30" t="str">
        <f>'R8.8.1事業者一覧'!C2179</f>
        <v>就労定着支援</v>
      </c>
      <c r="C2180" s="30" t="str">
        <f>'R8.8.1事業者一覧'!F2179</f>
        <v>多機能型事業所　シーウェル</v>
      </c>
      <c r="D2180" s="27" t="str">
        <f>'R8.8.1事業者一覧'!G2179</f>
        <v>0620921</v>
      </c>
      <c r="E2180" s="30" t="str">
        <f>MID('R8.8.1事業者一覧'!H2179,7,3)</f>
        <v>豊平区</v>
      </c>
      <c r="F2180" s="30" t="str">
        <f>CONCATENATE('R8.8.1事業者一覧'!I2179,"　"&amp;'R8.8.1事業者一覧'!J2179)</f>
        <v>中の島１条２丁目２番１４号　シティハイツ若山１階・３階</v>
      </c>
      <c r="G2180" s="27" t="str">
        <f>IF(LEFT('R8.8.1事業者一覧'!K2179,4)="011-",MID('R8.8.1事業者一覧'!K2179,5,8),'R8.8.1事業者一覧'!K2179)</f>
        <v>827-8971</v>
      </c>
      <c r="H2180" s="27" t="str">
        <f>IF(LEFT('R8.8.1事業者一覧'!L2179,4)="011-",MID('R8.8.1事業者一覧'!L2179,5,8),'R8.8.1事業者一覧'!L2179)</f>
        <v>827-8972</v>
      </c>
      <c r="I2180" s="30" t="str">
        <f>'R8.8.1事業者一覧'!N2179</f>
        <v>休止</v>
      </c>
      <c r="J2180" s="32" t="str">
        <f>'R8.8.1事業者一覧'!O2179</f>
        <v>H30/04/01</v>
      </c>
      <c r="K2180" s="30" t="str">
        <f>'R8.8.1事業者一覧'!Q2179</f>
        <v>株式会社　アクセント</v>
      </c>
      <c r="L2180" s="35" t="str">
        <f>'R8.8.1事業者一覧'!AA2179</f>
        <v/>
      </c>
      <c r="M2180" s="36" t="str">
        <f>'R8.8.1事業者一覧'!AB2179</f>
        <v>〇</v>
      </c>
      <c r="N2180" s="36" t="str">
        <f>'R8.8.1事業者一覧'!AC2179</f>
        <v/>
      </c>
      <c r="O2180" s="36" t="str">
        <f>'R8.8.1事業者一覧'!AD2179</f>
        <v/>
      </c>
      <c r="P2180" s="36" t="str">
        <f>'R8.8.1事業者一覧'!AE2179</f>
        <v/>
      </c>
      <c r="Q2180" s="36" t="str">
        <f>'R8.8.1事業者一覧'!AF2179</f>
        <v/>
      </c>
      <c r="R2180" s="36" t="str">
        <f>'R8.8.1事業者一覧'!AG2179</f>
        <v/>
      </c>
      <c r="S2180" s="36" t="str">
        <f>'R8.8.1事業者一覧'!AH2179</f>
        <v/>
      </c>
      <c r="T2180" s="36" t="str">
        <f>'R8.8.1事業者一覧'!AI2179</f>
        <v/>
      </c>
      <c r="U2180" s="36" t="str">
        <f>'R8.8.1事業者一覧'!AJ2179</f>
        <v/>
      </c>
      <c r="V2180" s="36" t="str">
        <f>'R8.8.1事業者一覧'!AK2179</f>
        <v/>
      </c>
    </row>
    <row r="2181" ht="26.25" customHeight="1">
      <c r="A2181" s="27" t="str">
        <f>'R8.8.1事業者一覧'!A2180</f>
        <v>0110505575</v>
      </c>
      <c r="B2181" s="30" t="str">
        <f>'R8.8.1事業者一覧'!C2180</f>
        <v>居宅介護</v>
      </c>
      <c r="C2181" s="30" t="str">
        <f>'R8.8.1事業者一覧'!F2180</f>
        <v>居宅介護事業所ＷａｋｕＷａｋｕ</v>
      </c>
      <c r="D2181" s="27" t="str">
        <f>'R8.8.1事業者一覧'!G2180</f>
        <v>0620035</v>
      </c>
      <c r="E2181" s="30" t="str">
        <f>MID('R8.8.1事業者一覧'!H2180,7,3)</f>
        <v>豊平区</v>
      </c>
      <c r="F2181" s="30" t="str">
        <f>CONCATENATE('R8.8.1事業者一覧'!I2180,"　"&amp;'R8.8.1事業者一覧'!J2180)</f>
        <v>西岡５条１３丁目１－７　</v>
      </c>
      <c r="G2181" s="27" t="str">
        <f>IF(LEFT('R8.8.1事業者一覧'!K2180,4)="011-",MID('R8.8.1事業者一覧'!K2180,5,8),'R8.8.1事業者一覧'!K2180)</f>
        <v>211-5213</v>
      </c>
      <c r="H2181" s="27" t="str">
        <f>IF(LEFT('R8.8.1事業者一覧'!L2180,4)="011-",MID('R8.8.1事業者一覧'!L2180,5,8),'R8.8.1事業者一覧'!L2180)</f>
        <v>374-4119</v>
      </c>
      <c r="I2181" s="30" t="str">
        <f>'R8.8.1事業者一覧'!N2180</f>
        <v>提供中</v>
      </c>
      <c r="J2181" s="32" t="str">
        <f>'R8.8.1事業者一覧'!O2180</f>
        <v>H28/04/01</v>
      </c>
      <c r="K2181" s="30" t="str">
        <f>'R8.8.1事業者一覧'!Q2180</f>
        <v>株式会社　ＨａｒｅＲｕｙｏ</v>
      </c>
      <c r="L2181" s="35" t="str">
        <f>'R8.8.1事業者一覧'!AA2180</f>
        <v/>
      </c>
      <c r="M2181" s="36" t="str">
        <f>'R8.8.1事業者一覧'!AB2180</f>
        <v>〇</v>
      </c>
      <c r="N2181" s="36" t="str">
        <f>'R8.8.1事業者一覧'!AC2180</f>
        <v/>
      </c>
      <c r="O2181" s="36" t="str">
        <f>'R8.8.1事業者一覧'!AD2180</f>
        <v/>
      </c>
      <c r="P2181" s="36" t="str">
        <f>'R8.8.1事業者一覧'!AE2180</f>
        <v/>
      </c>
      <c r="Q2181" s="36" t="str">
        <f>'R8.8.1事業者一覧'!AF2180</f>
        <v/>
      </c>
      <c r="R2181" s="36" t="str">
        <f>'R8.8.1事業者一覧'!AG2180</f>
        <v/>
      </c>
      <c r="S2181" s="36" t="str">
        <f>'R8.8.1事業者一覧'!AH2180</f>
        <v/>
      </c>
      <c r="T2181" s="36" t="str">
        <f>'R8.8.1事業者一覧'!AI2180</f>
        <v/>
      </c>
      <c r="U2181" s="36" t="str">
        <f>'R8.8.1事業者一覧'!AJ2180</f>
        <v/>
      </c>
      <c r="V2181" s="36" t="str">
        <f>'R8.8.1事業者一覧'!AK2180</f>
        <v/>
      </c>
    </row>
    <row r="2182" ht="26.25" customHeight="1">
      <c r="A2182" s="27" t="str">
        <f>'R8.8.1事業者一覧'!A2181</f>
        <v>0110505575</v>
      </c>
      <c r="B2182" s="30" t="str">
        <f>'R8.8.1事業者一覧'!C2181</f>
        <v>重度訪問介護</v>
      </c>
      <c r="C2182" s="30" t="str">
        <f>'R8.8.1事業者一覧'!F2181</f>
        <v>居宅介護事業所ＷａｋｕＷａｋｕ</v>
      </c>
      <c r="D2182" s="27" t="str">
        <f>'R8.8.1事業者一覧'!G2181</f>
        <v>0620035</v>
      </c>
      <c r="E2182" s="30" t="str">
        <f>MID('R8.8.1事業者一覧'!H2181,7,3)</f>
        <v>豊平区</v>
      </c>
      <c r="F2182" s="30" t="str">
        <f>CONCATENATE('R8.8.1事業者一覧'!I2181,"　"&amp;'R8.8.1事業者一覧'!J2181)</f>
        <v>西岡５条１３丁目１－７　</v>
      </c>
      <c r="G2182" s="27" t="str">
        <f>IF(LEFT('R8.8.1事業者一覧'!K2181,4)="011-",MID('R8.8.1事業者一覧'!K2181,5,8),'R8.8.1事業者一覧'!K2181)</f>
        <v>211-5213</v>
      </c>
      <c r="H2182" s="27" t="str">
        <f>IF(LEFT('R8.8.1事業者一覧'!L2181,4)="011-",MID('R8.8.1事業者一覧'!L2181,5,8),'R8.8.1事業者一覧'!L2181)</f>
        <v>374-4119</v>
      </c>
      <c r="I2182" s="30" t="str">
        <f>'R8.8.1事業者一覧'!N2181</f>
        <v>提供中</v>
      </c>
      <c r="J2182" s="32" t="str">
        <f>'R8.8.1事業者一覧'!O2181</f>
        <v>H28/04/01</v>
      </c>
      <c r="K2182" s="30" t="str">
        <f>'R8.8.1事業者一覧'!Q2181</f>
        <v>株式会社　ＨａｒｅＲｕｙｏ</v>
      </c>
      <c r="L2182" s="35" t="str">
        <f>'R8.8.1事業者一覧'!AA2181</f>
        <v/>
      </c>
      <c r="M2182" s="36" t="str">
        <f>'R8.8.1事業者一覧'!AB2181</f>
        <v>〇</v>
      </c>
      <c r="N2182" s="36" t="str">
        <f>'R8.8.1事業者一覧'!AC2181</f>
        <v/>
      </c>
      <c r="O2182" s="36" t="str">
        <f>'R8.8.1事業者一覧'!AD2181</f>
        <v/>
      </c>
      <c r="P2182" s="36" t="str">
        <f>'R8.8.1事業者一覧'!AE2181</f>
        <v/>
      </c>
      <c r="Q2182" s="36" t="str">
        <f>'R8.8.1事業者一覧'!AF2181</f>
        <v/>
      </c>
      <c r="R2182" s="36" t="str">
        <f>'R8.8.1事業者一覧'!AG2181</f>
        <v/>
      </c>
      <c r="S2182" s="36" t="str">
        <f>'R8.8.1事業者一覧'!AH2181</f>
        <v/>
      </c>
      <c r="T2182" s="36" t="str">
        <f>'R8.8.1事業者一覧'!AI2181</f>
        <v/>
      </c>
      <c r="U2182" s="36" t="str">
        <f>'R8.8.1事業者一覧'!AJ2181</f>
        <v/>
      </c>
      <c r="V2182" s="36" t="str">
        <f>'R8.8.1事業者一覧'!AK2181</f>
        <v/>
      </c>
    </row>
    <row r="2183" ht="26.25" customHeight="1">
      <c r="A2183" s="27" t="str">
        <f>'R8.8.1事業者一覧'!A2182</f>
        <v>0110505575</v>
      </c>
      <c r="B2183" s="30" t="str">
        <f>'R8.8.1事業者一覧'!C2182</f>
        <v>行動援護</v>
      </c>
      <c r="C2183" s="30" t="str">
        <f>'R8.8.1事業者一覧'!F2182</f>
        <v>居宅介護事業所ＷａｋｕＷａｋｕ</v>
      </c>
      <c r="D2183" s="27" t="str">
        <f>'R8.8.1事業者一覧'!G2182</f>
        <v>0620035</v>
      </c>
      <c r="E2183" s="30" t="str">
        <f>MID('R8.8.1事業者一覧'!H2182,7,3)</f>
        <v>豊平区</v>
      </c>
      <c r="F2183" s="30" t="str">
        <f>CONCATENATE('R8.8.1事業者一覧'!I2182,"　"&amp;'R8.8.1事業者一覧'!J2182)</f>
        <v>西岡５条１３丁目１－７　</v>
      </c>
      <c r="G2183" s="27" t="str">
        <f>IF(LEFT('R8.8.1事業者一覧'!K2182,4)="011-",MID('R8.8.1事業者一覧'!K2182,5,8),'R8.8.1事業者一覧'!K2182)</f>
        <v>211-5213</v>
      </c>
      <c r="H2183" s="27" t="str">
        <f>IF(LEFT('R8.8.1事業者一覧'!L2182,4)="011-",MID('R8.8.1事業者一覧'!L2182,5,8),'R8.8.1事業者一覧'!L2182)</f>
        <v>374-4119</v>
      </c>
      <c r="I2183" s="30" t="str">
        <f>'R8.8.1事業者一覧'!N2182</f>
        <v>提供中</v>
      </c>
      <c r="J2183" s="32" t="str">
        <f>'R8.8.1事業者一覧'!O2182</f>
        <v>R01/07/01</v>
      </c>
      <c r="K2183" s="30" t="str">
        <f>'R8.8.1事業者一覧'!Q2182</f>
        <v>株式会社　ＨａｒｅＲｕｙｏ</v>
      </c>
      <c r="L2183" s="35" t="str">
        <f>'R8.8.1事業者一覧'!AA2182</f>
        <v/>
      </c>
      <c r="M2183" s="36" t="str">
        <f>'R8.8.1事業者一覧'!AB2182</f>
        <v>〇</v>
      </c>
      <c r="N2183" s="36" t="str">
        <f>'R8.8.1事業者一覧'!AC2182</f>
        <v/>
      </c>
      <c r="O2183" s="36" t="str">
        <f>'R8.8.1事業者一覧'!AD2182</f>
        <v/>
      </c>
      <c r="P2183" s="36" t="str">
        <f>'R8.8.1事業者一覧'!AE2182</f>
        <v/>
      </c>
      <c r="Q2183" s="36" t="str">
        <f>'R8.8.1事業者一覧'!AF2182</f>
        <v/>
      </c>
      <c r="R2183" s="36" t="str">
        <f>'R8.8.1事業者一覧'!AG2182</f>
        <v/>
      </c>
      <c r="S2183" s="36" t="str">
        <f>'R8.8.1事業者一覧'!AH2182</f>
        <v/>
      </c>
      <c r="T2183" s="36" t="str">
        <f>'R8.8.1事業者一覧'!AI2182</f>
        <v/>
      </c>
      <c r="U2183" s="36" t="str">
        <f>'R8.8.1事業者一覧'!AJ2182</f>
        <v/>
      </c>
      <c r="V2183" s="36" t="str">
        <f>'R8.8.1事業者一覧'!AK2182</f>
        <v/>
      </c>
    </row>
    <row r="2184" ht="26.25" customHeight="1">
      <c r="A2184" s="27" t="str">
        <f>'R8.8.1事業者一覧'!A2183</f>
        <v>0110505609</v>
      </c>
      <c r="B2184" s="30" t="str">
        <f>'R8.8.1事業者一覧'!C2183</f>
        <v>居宅介護</v>
      </c>
      <c r="C2184" s="30" t="str">
        <f>'R8.8.1事業者一覧'!F2183</f>
        <v>ヘルパーステーションそら</v>
      </c>
      <c r="D2184" s="27" t="str">
        <f>'R8.8.1事業者一覧'!G2183</f>
        <v>0620934</v>
      </c>
      <c r="E2184" s="30" t="str">
        <f>MID('R8.8.1事業者一覧'!H2183,7,3)</f>
        <v>豊平区</v>
      </c>
      <c r="F2184" s="30" t="str">
        <f>CONCATENATE('R8.8.1事業者一覧'!I2183,"　"&amp;'R8.8.1事業者一覧'!J2183)</f>
        <v>平岸４条１丁目５番４号　</v>
      </c>
      <c r="G2184" s="27" t="str">
        <f>IF(LEFT('R8.8.1事業者一覧'!K2183,4)="011-",MID('R8.8.1事業者一覧'!K2183,5,8),'R8.8.1事業者一覧'!K2183)</f>
        <v>827-7925</v>
      </c>
      <c r="H2184" s="27" t="str">
        <f>IF(LEFT('R8.8.1事業者一覧'!L2183,4)="011-",MID('R8.8.1事業者一覧'!L2183,5,8),'R8.8.1事業者一覧'!L2183)</f>
        <v>827-7926</v>
      </c>
      <c r="I2184" s="30" t="str">
        <f>'R8.8.1事業者一覧'!N2183</f>
        <v>提供中</v>
      </c>
      <c r="J2184" s="32" t="str">
        <f>'R8.8.1事業者一覧'!O2183</f>
        <v>H28/07/01</v>
      </c>
      <c r="K2184" s="30" t="str">
        <f>'R8.8.1事業者一覧'!Q2183</f>
        <v>株式会社そら</v>
      </c>
      <c r="L2184" s="35" t="str">
        <f>'R8.8.1事業者一覧'!AA2183</f>
        <v/>
      </c>
      <c r="M2184" s="36" t="str">
        <f>'R8.8.1事業者一覧'!AB2183</f>
        <v>〇</v>
      </c>
      <c r="N2184" s="36" t="str">
        <f>'R8.8.1事業者一覧'!AC2183</f>
        <v/>
      </c>
      <c r="O2184" s="36" t="str">
        <f>'R8.8.1事業者一覧'!AD2183</f>
        <v/>
      </c>
      <c r="P2184" s="36" t="str">
        <f>'R8.8.1事業者一覧'!AE2183</f>
        <v/>
      </c>
      <c r="Q2184" s="36" t="str">
        <f>'R8.8.1事業者一覧'!AF2183</f>
        <v/>
      </c>
      <c r="R2184" s="36" t="str">
        <f>'R8.8.1事業者一覧'!AG2183</f>
        <v/>
      </c>
      <c r="S2184" s="36" t="str">
        <f>'R8.8.1事業者一覧'!AH2183</f>
        <v/>
      </c>
      <c r="T2184" s="36" t="str">
        <f>'R8.8.1事業者一覧'!AI2183</f>
        <v/>
      </c>
      <c r="U2184" s="36" t="str">
        <f>'R8.8.1事業者一覧'!AJ2183</f>
        <v/>
      </c>
      <c r="V2184" s="36" t="str">
        <f>'R8.8.1事業者一覧'!AK2183</f>
        <v/>
      </c>
    </row>
    <row r="2185" ht="26.25" customHeight="1">
      <c r="A2185" s="27" t="str">
        <f>'R8.8.1事業者一覧'!A2184</f>
        <v>0110505609</v>
      </c>
      <c r="B2185" s="30" t="str">
        <f>'R8.8.1事業者一覧'!C2184</f>
        <v>重度訪問介護</v>
      </c>
      <c r="C2185" s="30" t="str">
        <f>'R8.8.1事業者一覧'!F2184</f>
        <v>ヘルパーステーションそら</v>
      </c>
      <c r="D2185" s="27" t="str">
        <f>'R8.8.1事業者一覧'!G2184</f>
        <v>0620934</v>
      </c>
      <c r="E2185" s="30" t="str">
        <f>MID('R8.8.1事業者一覧'!H2184,7,3)</f>
        <v>豊平区</v>
      </c>
      <c r="F2185" s="30" t="str">
        <f>CONCATENATE('R8.8.1事業者一覧'!I2184,"　"&amp;'R8.8.1事業者一覧'!J2184)</f>
        <v>平岸４条１丁目５番４号　</v>
      </c>
      <c r="G2185" s="27" t="str">
        <f>IF(LEFT('R8.8.1事業者一覧'!K2184,4)="011-",MID('R8.8.1事業者一覧'!K2184,5,8),'R8.8.1事業者一覧'!K2184)</f>
        <v>827-7925</v>
      </c>
      <c r="H2185" s="27" t="str">
        <f>IF(LEFT('R8.8.1事業者一覧'!L2184,4)="011-",MID('R8.8.1事業者一覧'!L2184,5,8),'R8.8.1事業者一覧'!L2184)</f>
        <v>827-7926</v>
      </c>
      <c r="I2185" s="30" t="str">
        <f>'R8.8.1事業者一覧'!N2184</f>
        <v>提供中</v>
      </c>
      <c r="J2185" s="32" t="str">
        <f>'R8.8.1事業者一覧'!O2184</f>
        <v>H28/07/01</v>
      </c>
      <c r="K2185" s="30" t="str">
        <f>'R8.8.1事業者一覧'!Q2184</f>
        <v>株式会社そら</v>
      </c>
      <c r="L2185" s="35" t="str">
        <f>'R8.8.1事業者一覧'!AA2184</f>
        <v/>
      </c>
      <c r="M2185" s="36" t="str">
        <f>'R8.8.1事業者一覧'!AB2184</f>
        <v>〇</v>
      </c>
      <c r="N2185" s="36" t="str">
        <f>'R8.8.1事業者一覧'!AC2184</f>
        <v/>
      </c>
      <c r="O2185" s="36" t="str">
        <f>'R8.8.1事業者一覧'!AD2184</f>
        <v/>
      </c>
      <c r="P2185" s="36" t="str">
        <f>'R8.8.1事業者一覧'!AE2184</f>
        <v/>
      </c>
      <c r="Q2185" s="36" t="str">
        <f>'R8.8.1事業者一覧'!AF2184</f>
        <v/>
      </c>
      <c r="R2185" s="36" t="str">
        <f>'R8.8.1事業者一覧'!AG2184</f>
        <v/>
      </c>
      <c r="S2185" s="36" t="str">
        <f>'R8.8.1事業者一覧'!AH2184</f>
        <v/>
      </c>
      <c r="T2185" s="36" t="str">
        <f>'R8.8.1事業者一覧'!AI2184</f>
        <v/>
      </c>
      <c r="U2185" s="36" t="str">
        <f>'R8.8.1事業者一覧'!AJ2184</f>
        <v/>
      </c>
      <c r="V2185" s="36" t="str">
        <f>'R8.8.1事業者一覧'!AK2184</f>
        <v/>
      </c>
    </row>
    <row r="2186" ht="26.25" customHeight="1">
      <c r="A2186" s="27" t="str">
        <f>'R8.8.1事業者一覧'!A2185</f>
        <v>0110505617</v>
      </c>
      <c r="B2186" s="30" t="str">
        <f>'R8.8.1事業者一覧'!C2185</f>
        <v>就労継続支援(Ａ型)</v>
      </c>
      <c r="C2186" s="30" t="str">
        <f>'R8.8.1事業者一覧'!F2185</f>
        <v>株式会社帆の風　平岸事業所</v>
      </c>
      <c r="D2186" s="27" t="str">
        <f>'R8.8.1事業者一覧'!G2185</f>
        <v>0620937</v>
      </c>
      <c r="E2186" s="30" t="str">
        <f>MID('R8.8.1事業者一覧'!H2185,7,3)</f>
        <v>豊平区</v>
      </c>
      <c r="F2186" s="30" t="str">
        <f>CONCATENATE('R8.8.1事業者一覧'!I2185,"　"&amp;'R8.8.1事業者一覧'!J2185)</f>
        <v>平岸７条１２丁目１番４８号　アークチェリッシュ２階</v>
      </c>
      <c r="G2186" s="27" t="str">
        <f>IF(LEFT('R8.8.1事業者一覧'!K2185,4)="011-",MID('R8.8.1事業者一覧'!K2185,5,8),'R8.8.1事業者一覧'!K2185)</f>
        <v>827-8887</v>
      </c>
      <c r="H2186" s="27" t="str">
        <f>IF(LEFT('R8.8.1事業者一覧'!L2185,4)="011-",MID('R8.8.1事業者一覧'!L2185,5,8),'R8.8.1事業者一覧'!L2185)</f>
        <v>827-8021</v>
      </c>
      <c r="I2186" s="30" t="str">
        <f>'R8.8.1事業者一覧'!N2185</f>
        <v>休止</v>
      </c>
      <c r="J2186" s="32" t="str">
        <f>'R8.8.1事業者一覧'!O2185</f>
        <v>H28/07/01</v>
      </c>
      <c r="K2186" s="30" t="str">
        <f>'R8.8.1事業者一覧'!Q2185</f>
        <v>株式会社帆の風</v>
      </c>
      <c r="L2186" s="35">
        <f>'R8.8.1事業者一覧'!AA2185</f>
        <v>20</v>
      </c>
      <c r="M2186" s="36" t="str">
        <f>'R8.8.1事業者一覧'!AB2185</f>
        <v>〇</v>
      </c>
      <c r="N2186" s="36" t="str">
        <f>'R8.8.1事業者一覧'!AC2185</f>
        <v/>
      </c>
      <c r="O2186" s="36" t="str">
        <f>'R8.8.1事業者一覧'!AD2185</f>
        <v/>
      </c>
      <c r="P2186" s="36" t="str">
        <f>'R8.8.1事業者一覧'!AE2185</f>
        <v/>
      </c>
      <c r="Q2186" s="36" t="str">
        <f>'R8.8.1事業者一覧'!AF2185</f>
        <v/>
      </c>
      <c r="R2186" s="36" t="str">
        <f>'R8.8.1事業者一覧'!AG2185</f>
        <v/>
      </c>
      <c r="S2186" s="36" t="str">
        <f>'R8.8.1事業者一覧'!AH2185</f>
        <v/>
      </c>
      <c r="T2186" s="36" t="str">
        <f>'R8.8.1事業者一覧'!AI2185</f>
        <v/>
      </c>
      <c r="U2186" s="36" t="str">
        <f>'R8.8.1事業者一覧'!AJ2185</f>
        <v/>
      </c>
      <c r="V2186" s="36" t="str">
        <f>'R8.8.1事業者一覧'!AK2185</f>
        <v/>
      </c>
    </row>
    <row r="2187" ht="26.25" customHeight="1">
      <c r="A2187" s="27" t="str">
        <f>'R8.8.1事業者一覧'!A2186</f>
        <v>0110505617</v>
      </c>
      <c r="B2187" s="30" t="str">
        <f>'R8.8.1事業者一覧'!C2186</f>
        <v>就労継続支援(Ｂ型)</v>
      </c>
      <c r="C2187" s="30" t="str">
        <f>'R8.8.1事業者一覧'!F2186</f>
        <v>株式会社帆の風　平岸事業所</v>
      </c>
      <c r="D2187" s="27" t="str">
        <f>'R8.8.1事業者一覧'!G2186</f>
        <v>0620937</v>
      </c>
      <c r="E2187" s="30" t="str">
        <f>MID('R8.8.1事業者一覧'!H2186,7,3)</f>
        <v>豊平区</v>
      </c>
      <c r="F2187" s="30" t="str">
        <f>CONCATENATE('R8.8.1事業者一覧'!I2186,"　"&amp;'R8.8.1事業者一覧'!J2186)</f>
        <v>平岸７条１２丁目１番４８号　アークチェリッシュ２階</v>
      </c>
      <c r="G2187" s="27" t="str">
        <f>IF(LEFT('R8.8.1事業者一覧'!K2186,4)="011-",MID('R8.8.1事業者一覧'!K2186,5,8),'R8.8.1事業者一覧'!K2186)</f>
        <v>827-8887</v>
      </c>
      <c r="H2187" s="27" t="str">
        <f>IF(LEFT('R8.8.1事業者一覧'!L2186,4)="011-",MID('R8.8.1事業者一覧'!L2186,5,8),'R8.8.1事業者一覧'!L2186)</f>
        <v>827-8021</v>
      </c>
      <c r="I2187" s="30" t="str">
        <f>'R8.8.1事業者一覧'!N2186</f>
        <v>提供中</v>
      </c>
      <c r="J2187" s="32" t="str">
        <f>'R8.8.1事業者一覧'!O2186</f>
        <v>R06/05/01</v>
      </c>
      <c r="K2187" s="30" t="str">
        <f>'R8.8.1事業者一覧'!Q2186</f>
        <v>株式会社帆の風</v>
      </c>
      <c r="L2187" s="35">
        <f>'R8.8.1事業者一覧'!AA2186</f>
        <v>20</v>
      </c>
      <c r="M2187" s="36" t="str">
        <f>'R8.8.1事業者一覧'!AB2186</f>
        <v>〇</v>
      </c>
      <c r="N2187" s="36" t="str">
        <f>'R8.8.1事業者一覧'!AC2186</f>
        <v/>
      </c>
      <c r="O2187" s="36" t="str">
        <f>'R8.8.1事業者一覧'!AD2186</f>
        <v/>
      </c>
      <c r="P2187" s="36" t="str">
        <f>'R8.8.1事業者一覧'!AE2186</f>
        <v/>
      </c>
      <c r="Q2187" s="36" t="str">
        <f>'R8.8.1事業者一覧'!AF2186</f>
        <v/>
      </c>
      <c r="R2187" s="36" t="str">
        <f>'R8.8.1事業者一覧'!AG2186</f>
        <v/>
      </c>
      <c r="S2187" s="36" t="str">
        <f>'R8.8.1事業者一覧'!AH2186</f>
        <v/>
      </c>
      <c r="T2187" s="36" t="str">
        <f>'R8.8.1事業者一覧'!AI2186</f>
        <v/>
      </c>
      <c r="U2187" s="36" t="str">
        <f>'R8.8.1事業者一覧'!AJ2186</f>
        <v/>
      </c>
      <c r="V2187" s="36" t="str">
        <f>'R8.8.1事業者一覧'!AK2186</f>
        <v/>
      </c>
    </row>
    <row r="2188" ht="26.25" customHeight="1">
      <c r="A2188" s="27" t="str">
        <f>'R8.8.1事業者一覧'!A2187</f>
        <v>0110505682</v>
      </c>
      <c r="B2188" s="30" t="str">
        <f>'R8.8.1事業者一覧'!C2187</f>
        <v>就労継続支援(Ｂ型)</v>
      </c>
      <c r="C2188" s="30" t="str">
        <f>'R8.8.1事業者一覧'!F2187</f>
        <v>就労継続支援Ｂ型事業所　ＴＨＥ　ＳＴＡＧＥ</v>
      </c>
      <c r="D2188" s="27" t="str">
        <f>'R8.8.1事業者一覧'!G2187</f>
        <v>0620934</v>
      </c>
      <c r="E2188" s="30" t="str">
        <f>MID('R8.8.1事業者一覧'!H2187,7,3)</f>
        <v>豊平区</v>
      </c>
      <c r="F2188" s="30" t="str">
        <f>CONCATENATE('R8.8.1事業者一覧'!I2187,"　"&amp;'R8.8.1事業者一覧'!J2187)</f>
        <v>平岸四条7丁目2番3号　平岸マンション3号室</v>
      </c>
      <c r="G2188" s="27" t="str">
        <f>IF(LEFT('R8.8.1事業者一覧'!K2187,4)="011-",MID('R8.8.1事業者一覧'!K2187,5,8),'R8.8.1事業者一覧'!K2187)</f>
        <v>839-3489</v>
      </c>
      <c r="H2188" s="27" t="str">
        <f>IF(LEFT('R8.8.1事業者一覧'!L2187,4)="011-",MID('R8.8.1事業者一覧'!L2187,5,8),'R8.8.1事業者一覧'!L2187)</f>
        <v>839-3489</v>
      </c>
      <c r="I2188" s="30" t="str">
        <f>'R8.8.1事業者一覧'!N2187</f>
        <v>提供中</v>
      </c>
      <c r="J2188" s="32" t="str">
        <f>'R8.8.1事業者一覧'!O2187</f>
        <v>H28/11/17</v>
      </c>
      <c r="K2188" s="30" t="str">
        <f>'R8.8.1事業者一覧'!Q2187</f>
        <v>合同会社　ＴＨＥ　ＳＴＡＧＥ</v>
      </c>
      <c r="L2188" s="35">
        <f>'R8.8.1事業者一覧'!AA2187</f>
        <v>20</v>
      </c>
      <c r="M2188" s="36" t="str">
        <f>'R8.8.1事業者一覧'!AB2187</f>
        <v>〇</v>
      </c>
      <c r="N2188" s="36" t="str">
        <f>'R8.8.1事業者一覧'!AC2187</f>
        <v/>
      </c>
      <c r="O2188" s="36" t="str">
        <f>'R8.8.1事業者一覧'!AD2187</f>
        <v/>
      </c>
      <c r="P2188" s="36" t="str">
        <f>'R8.8.1事業者一覧'!AE2187</f>
        <v/>
      </c>
      <c r="Q2188" s="36" t="str">
        <f>'R8.8.1事業者一覧'!AF2187</f>
        <v/>
      </c>
      <c r="R2188" s="36" t="str">
        <f>'R8.8.1事業者一覧'!AG2187</f>
        <v/>
      </c>
      <c r="S2188" s="36" t="str">
        <f>'R8.8.1事業者一覧'!AH2187</f>
        <v/>
      </c>
      <c r="T2188" s="36" t="str">
        <f>'R8.8.1事業者一覧'!AI2187</f>
        <v/>
      </c>
      <c r="U2188" s="36" t="str">
        <f>'R8.8.1事業者一覧'!AJ2187</f>
        <v/>
      </c>
      <c r="V2188" s="36" t="str">
        <f>'R8.8.1事業者一覧'!AK2187</f>
        <v/>
      </c>
    </row>
    <row r="2189" ht="26.25" customHeight="1">
      <c r="A2189" s="27" t="str">
        <f>'R8.8.1事業者一覧'!A2188</f>
        <v>0110505708</v>
      </c>
      <c r="B2189" s="30" t="str">
        <f>'R8.8.1事業者一覧'!C2188</f>
        <v>居宅介護</v>
      </c>
      <c r="C2189" s="30" t="str">
        <f>'R8.8.1事業者一覧'!F2188</f>
        <v>訪問介護　くらし</v>
      </c>
      <c r="D2189" s="27" t="str">
        <f>'R8.8.1事業者一覧'!G2188</f>
        <v>0620931</v>
      </c>
      <c r="E2189" s="30" t="str">
        <f>MID('R8.8.1事業者一覧'!H2188,7,3)</f>
        <v>豊平区</v>
      </c>
      <c r="F2189" s="30" t="str">
        <f>CONCATENATE('R8.8.1事業者一覧'!I2188,"　"&amp;'R8.8.1事業者一覧'!J2188)</f>
        <v>平岸１条６丁目２－１１　Ｅ－１　</v>
      </c>
      <c r="G2189" s="27" t="str">
        <f>IF(LEFT('R8.8.1事業者一覧'!K2188,4)="011-",MID('R8.8.1事業者一覧'!K2188,5,8),'R8.8.1事業者一覧'!K2188)</f>
        <v>827-7642</v>
      </c>
      <c r="H2189" s="27" t="str">
        <f>IF(LEFT('R8.8.1事業者一覧'!L2188,4)="011-",MID('R8.8.1事業者一覧'!L2188,5,8),'R8.8.1事業者一覧'!L2188)</f>
        <v>827-7648</v>
      </c>
      <c r="I2189" s="30" t="str">
        <f>'R8.8.1事業者一覧'!N2188</f>
        <v>提供中</v>
      </c>
      <c r="J2189" s="32" t="str">
        <f>'R8.8.1事業者一覧'!O2188</f>
        <v>H29/01/14</v>
      </c>
      <c r="K2189" s="30" t="str">
        <f>'R8.8.1事業者一覧'!Q2188</f>
        <v>株式会社　くらし</v>
      </c>
      <c r="L2189" s="35" t="str">
        <f>'R8.8.1事業者一覧'!AA2188</f>
        <v/>
      </c>
      <c r="M2189" s="36" t="str">
        <f>'R8.8.1事業者一覧'!AB2188</f>
        <v>〇</v>
      </c>
      <c r="N2189" s="36" t="str">
        <f>'R8.8.1事業者一覧'!AC2188</f>
        <v/>
      </c>
      <c r="O2189" s="36" t="str">
        <f>'R8.8.1事業者一覧'!AD2188</f>
        <v/>
      </c>
      <c r="P2189" s="36" t="str">
        <f>'R8.8.1事業者一覧'!AE2188</f>
        <v/>
      </c>
      <c r="Q2189" s="36" t="str">
        <f>'R8.8.1事業者一覧'!AF2188</f>
        <v/>
      </c>
      <c r="R2189" s="36" t="str">
        <f>'R8.8.1事業者一覧'!AG2188</f>
        <v/>
      </c>
      <c r="S2189" s="36" t="str">
        <f>'R8.8.1事業者一覧'!AH2188</f>
        <v/>
      </c>
      <c r="T2189" s="36" t="str">
        <f>'R8.8.1事業者一覧'!AI2188</f>
        <v/>
      </c>
      <c r="U2189" s="36" t="str">
        <f>'R8.8.1事業者一覧'!AJ2188</f>
        <v/>
      </c>
      <c r="V2189" s="36" t="str">
        <f>'R8.8.1事業者一覧'!AK2188</f>
        <v/>
      </c>
    </row>
    <row r="2190" ht="26.25" customHeight="1">
      <c r="A2190" s="27" t="str">
        <f>'R8.8.1事業者一覧'!A2189</f>
        <v>0110505708</v>
      </c>
      <c r="B2190" s="30" t="str">
        <f>'R8.8.1事業者一覧'!C2189</f>
        <v>重度訪問介護</v>
      </c>
      <c r="C2190" s="30" t="str">
        <f>'R8.8.1事業者一覧'!F2189</f>
        <v>訪問介護　くらし</v>
      </c>
      <c r="D2190" s="27" t="str">
        <f>'R8.8.1事業者一覧'!G2189</f>
        <v>0620931</v>
      </c>
      <c r="E2190" s="30" t="str">
        <f>MID('R8.8.1事業者一覧'!H2189,7,3)</f>
        <v>豊平区</v>
      </c>
      <c r="F2190" s="30" t="str">
        <f>CONCATENATE('R8.8.1事業者一覧'!I2189,"　"&amp;'R8.8.1事業者一覧'!J2189)</f>
        <v>平岸１条６丁目２－１１　Ｅ－１　</v>
      </c>
      <c r="G2190" s="27" t="str">
        <f>IF(LEFT('R8.8.1事業者一覧'!K2189,4)="011-",MID('R8.8.1事業者一覧'!K2189,5,8),'R8.8.1事業者一覧'!K2189)</f>
        <v>827-7642</v>
      </c>
      <c r="H2190" s="27" t="str">
        <f>IF(LEFT('R8.8.1事業者一覧'!L2189,4)="011-",MID('R8.8.1事業者一覧'!L2189,5,8),'R8.8.1事業者一覧'!L2189)</f>
        <v>827-7648</v>
      </c>
      <c r="I2190" s="30" t="str">
        <f>'R8.8.1事業者一覧'!N2189</f>
        <v>提供中</v>
      </c>
      <c r="J2190" s="32" t="str">
        <f>'R8.8.1事業者一覧'!O2189</f>
        <v>H29/01/14</v>
      </c>
      <c r="K2190" s="30" t="str">
        <f>'R8.8.1事業者一覧'!Q2189</f>
        <v>株式会社　くらし</v>
      </c>
      <c r="L2190" s="35" t="str">
        <f>'R8.8.1事業者一覧'!AA2189</f>
        <v/>
      </c>
      <c r="M2190" s="36" t="str">
        <f>'R8.8.1事業者一覧'!AB2189</f>
        <v>〇</v>
      </c>
      <c r="N2190" s="36" t="str">
        <f>'R8.8.1事業者一覧'!AC2189</f>
        <v/>
      </c>
      <c r="O2190" s="36" t="str">
        <f>'R8.8.1事業者一覧'!AD2189</f>
        <v/>
      </c>
      <c r="P2190" s="36" t="str">
        <f>'R8.8.1事業者一覧'!AE2189</f>
        <v/>
      </c>
      <c r="Q2190" s="36" t="str">
        <f>'R8.8.1事業者一覧'!AF2189</f>
        <v/>
      </c>
      <c r="R2190" s="36" t="str">
        <f>'R8.8.1事業者一覧'!AG2189</f>
        <v/>
      </c>
      <c r="S2190" s="36" t="str">
        <f>'R8.8.1事業者一覧'!AH2189</f>
        <v/>
      </c>
      <c r="T2190" s="36" t="str">
        <f>'R8.8.1事業者一覧'!AI2189</f>
        <v/>
      </c>
      <c r="U2190" s="36" t="str">
        <f>'R8.8.1事業者一覧'!AJ2189</f>
        <v/>
      </c>
      <c r="V2190" s="36" t="str">
        <f>'R8.8.1事業者一覧'!AK2189</f>
        <v/>
      </c>
    </row>
    <row r="2191" ht="26.25" customHeight="1">
      <c r="A2191" s="27" t="str">
        <f>'R8.8.1事業者一覧'!A2190</f>
        <v>0110505724</v>
      </c>
      <c r="B2191" s="30" t="str">
        <f>'R8.8.1事業者一覧'!C2190</f>
        <v>居宅介護</v>
      </c>
      <c r="C2191" s="30" t="str">
        <f>'R8.8.1事業者一覧'!F2190</f>
        <v>ヘルプアンドケア福笑</v>
      </c>
      <c r="D2191" s="27" t="str">
        <f>'R8.8.1事業者一覧'!G2190</f>
        <v>0620042</v>
      </c>
      <c r="E2191" s="30" t="str">
        <f>MID('R8.8.1事業者一覧'!H2190,7,3)</f>
        <v>豊平区</v>
      </c>
      <c r="F2191" s="30" t="str">
        <f>CONCATENATE('R8.8.1事業者一覧'!I2190,"　"&amp;'R8.8.1事業者一覧'!J2190)</f>
        <v>福住２条１０丁目２番１号　</v>
      </c>
      <c r="G2191" s="27" t="str">
        <f>IF(LEFT('R8.8.1事業者一覧'!K2190,4)="011-",MID('R8.8.1事業者一覧'!K2190,5,8),'R8.8.1事業者一覧'!K2190)</f>
        <v>827-9911</v>
      </c>
      <c r="H2191" s="27" t="str">
        <f>IF(LEFT('R8.8.1事業者一覧'!L2190,4)="011-",MID('R8.8.1事業者一覧'!L2190,5,8),'R8.8.1事業者一覧'!L2190)</f>
        <v>827-9911</v>
      </c>
      <c r="I2191" s="30" t="str">
        <f>'R8.8.1事業者一覧'!N2190</f>
        <v>提供中</v>
      </c>
      <c r="J2191" s="32" t="str">
        <f>'R8.8.1事業者一覧'!O2190</f>
        <v>H29/04/01</v>
      </c>
      <c r="K2191" s="30" t="str">
        <f>'R8.8.1事業者一覧'!Q2190</f>
        <v>合同会社　ピーコック</v>
      </c>
      <c r="L2191" s="35" t="str">
        <f>'R8.8.1事業者一覧'!AA2190</f>
        <v/>
      </c>
      <c r="M2191" s="36" t="str">
        <f>'R8.8.1事業者一覧'!AB2190</f>
        <v>〇</v>
      </c>
      <c r="N2191" s="36" t="str">
        <f>'R8.8.1事業者一覧'!AC2190</f>
        <v/>
      </c>
      <c r="O2191" s="36" t="str">
        <f>'R8.8.1事業者一覧'!AD2190</f>
        <v/>
      </c>
      <c r="P2191" s="36" t="str">
        <f>'R8.8.1事業者一覧'!AE2190</f>
        <v/>
      </c>
      <c r="Q2191" s="36" t="str">
        <f>'R8.8.1事業者一覧'!AF2190</f>
        <v/>
      </c>
      <c r="R2191" s="36" t="str">
        <f>'R8.8.1事業者一覧'!AG2190</f>
        <v/>
      </c>
      <c r="S2191" s="36" t="str">
        <f>'R8.8.1事業者一覧'!AH2190</f>
        <v/>
      </c>
      <c r="T2191" s="36" t="str">
        <f>'R8.8.1事業者一覧'!AI2190</f>
        <v/>
      </c>
      <c r="U2191" s="36" t="str">
        <f>'R8.8.1事業者一覧'!AJ2190</f>
        <v/>
      </c>
      <c r="V2191" s="36" t="str">
        <f>'R8.8.1事業者一覧'!AK2190</f>
        <v/>
      </c>
    </row>
    <row r="2192" ht="26.25" customHeight="1">
      <c r="A2192" s="27" t="str">
        <f>'R8.8.1事業者一覧'!A2191</f>
        <v>0110505724</v>
      </c>
      <c r="B2192" s="30" t="str">
        <f>'R8.8.1事業者一覧'!C2191</f>
        <v>重度訪問介護</v>
      </c>
      <c r="C2192" s="30" t="str">
        <f>'R8.8.1事業者一覧'!F2191</f>
        <v>ヘルプアンドケア福笑</v>
      </c>
      <c r="D2192" s="27" t="str">
        <f>'R8.8.1事業者一覧'!G2191</f>
        <v>0620042</v>
      </c>
      <c r="E2192" s="30" t="str">
        <f>MID('R8.8.1事業者一覧'!H2191,7,3)</f>
        <v>豊平区</v>
      </c>
      <c r="F2192" s="30" t="str">
        <f>CONCATENATE('R8.8.1事業者一覧'!I2191,"　"&amp;'R8.8.1事業者一覧'!J2191)</f>
        <v>福住２条１０丁目２番１号　</v>
      </c>
      <c r="G2192" s="27" t="str">
        <f>IF(LEFT('R8.8.1事業者一覧'!K2191,4)="011-",MID('R8.8.1事業者一覧'!K2191,5,8),'R8.8.1事業者一覧'!K2191)</f>
        <v>827-9911</v>
      </c>
      <c r="H2192" s="27" t="str">
        <f>IF(LEFT('R8.8.1事業者一覧'!L2191,4)="011-",MID('R8.8.1事業者一覧'!L2191,5,8),'R8.8.1事業者一覧'!L2191)</f>
        <v>827-9911</v>
      </c>
      <c r="I2192" s="30" t="str">
        <f>'R8.8.1事業者一覧'!N2191</f>
        <v>提供中</v>
      </c>
      <c r="J2192" s="32" t="str">
        <f>'R8.8.1事業者一覧'!O2191</f>
        <v>H29/04/01</v>
      </c>
      <c r="K2192" s="30" t="str">
        <f>'R8.8.1事業者一覧'!Q2191</f>
        <v>合同会社　ピーコック</v>
      </c>
      <c r="L2192" s="35" t="str">
        <f>'R8.8.1事業者一覧'!AA2191</f>
        <v/>
      </c>
      <c r="M2192" s="36" t="str">
        <f>'R8.8.1事業者一覧'!AB2191</f>
        <v>〇</v>
      </c>
      <c r="N2192" s="36" t="str">
        <f>'R8.8.1事業者一覧'!AC2191</f>
        <v/>
      </c>
      <c r="O2192" s="36" t="str">
        <f>'R8.8.1事業者一覧'!AD2191</f>
        <v/>
      </c>
      <c r="P2192" s="36" t="str">
        <f>'R8.8.1事業者一覧'!AE2191</f>
        <v/>
      </c>
      <c r="Q2192" s="36" t="str">
        <f>'R8.8.1事業者一覧'!AF2191</f>
        <v/>
      </c>
      <c r="R2192" s="36" t="str">
        <f>'R8.8.1事業者一覧'!AG2191</f>
        <v/>
      </c>
      <c r="S2192" s="36" t="str">
        <f>'R8.8.1事業者一覧'!AH2191</f>
        <v/>
      </c>
      <c r="T2192" s="36" t="str">
        <f>'R8.8.1事業者一覧'!AI2191</f>
        <v/>
      </c>
      <c r="U2192" s="36" t="str">
        <f>'R8.8.1事業者一覧'!AJ2191</f>
        <v/>
      </c>
      <c r="V2192" s="36" t="str">
        <f>'R8.8.1事業者一覧'!AK2191</f>
        <v/>
      </c>
    </row>
    <row r="2193" ht="26.25" customHeight="1">
      <c r="A2193" s="27" t="str">
        <f>'R8.8.1事業者一覧'!A2192</f>
        <v>0110505724</v>
      </c>
      <c r="B2193" s="30" t="str">
        <f>'R8.8.1事業者一覧'!C2192</f>
        <v>同行援護</v>
      </c>
      <c r="C2193" s="30" t="str">
        <f>'R8.8.1事業者一覧'!F2192</f>
        <v>ヘルプアンドケア福笑</v>
      </c>
      <c r="D2193" s="27" t="str">
        <f>'R8.8.1事業者一覧'!G2192</f>
        <v>0620042</v>
      </c>
      <c r="E2193" s="30" t="str">
        <f>MID('R8.8.1事業者一覧'!H2192,7,3)</f>
        <v>豊平区</v>
      </c>
      <c r="F2193" s="30" t="str">
        <f>CONCATENATE('R8.8.1事業者一覧'!I2192,"　"&amp;'R8.8.1事業者一覧'!J2192)</f>
        <v>福住２条１０丁目２番１号　</v>
      </c>
      <c r="G2193" s="27" t="str">
        <f>IF(LEFT('R8.8.1事業者一覧'!K2192,4)="011-",MID('R8.8.1事業者一覧'!K2192,5,8),'R8.8.1事業者一覧'!K2192)</f>
        <v>827-9911</v>
      </c>
      <c r="H2193" s="27" t="str">
        <f>IF(LEFT('R8.8.1事業者一覧'!L2192,4)="011-",MID('R8.8.1事業者一覧'!L2192,5,8),'R8.8.1事業者一覧'!L2192)</f>
        <v>827-9911</v>
      </c>
      <c r="I2193" s="30" t="str">
        <f>'R8.8.1事業者一覧'!N2192</f>
        <v>提供中</v>
      </c>
      <c r="J2193" s="32" t="str">
        <f>'R8.8.1事業者一覧'!O2192</f>
        <v>H29/04/01</v>
      </c>
      <c r="K2193" s="30" t="str">
        <f>'R8.8.1事業者一覧'!Q2192</f>
        <v>合同会社　ピーコック</v>
      </c>
      <c r="L2193" s="35" t="str">
        <f>'R8.8.1事業者一覧'!AA2192</f>
        <v/>
      </c>
      <c r="M2193" s="36" t="str">
        <f>'R8.8.1事業者一覧'!AB2192</f>
        <v>〇</v>
      </c>
      <c r="N2193" s="36" t="str">
        <f>'R8.8.1事業者一覧'!AC2192</f>
        <v/>
      </c>
      <c r="O2193" s="36" t="str">
        <f>'R8.8.1事業者一覧'!AD2192</f>
        <v/>
      </c>
      <c r="P2193" s="36" t="str">
        <f>'R8.8.1事業者一覧'!AE2192</f>
        <v/>
      </c>
      <c r="Q2193" s="36" t="str">
        <f>'R8.8.1事業者一覧'!AF2192</f>
        <v/>
      </c>
      <c r="R2193" s="36" t="str">
        <f>'R8.8.1事業者一覧'!AG2192</f>
        <v/>
      </c>
      <c r="S2193" s="36" t="str">
        <f>'R8.8.1事業者一覧'!AH2192</f>
        <v/>
      </c>
      <c r="T2193" s="36" t="str">
        <f>'R8.8.1事業者一覧'!AI2192</f>
        <v/>
      </c>
      <c r="U2193" s="36" t="str">
        <f>'R8.8.1事業者一覧'!AJ2192</f>
        <v/>
      </c>
      <c r="V2193" s="36" t="str">
        <f>'R8.8.1事業者一覧'!AK2192</f>
        <v/>
      </c>
    </row>
    <row r="2194" ht="26.25" customHeight="1">
      <c r="A2194" s="27" t="str">
        <f>'R8.8.1事業者一覧'!A2193</f>
        <v>0110505732</v>
      </c>
      <c r="B2194" s="30" t="str">
        <f>'R8.8.1事業者一覧'!C2193</f>
        <v>就労継続支援(Ｂ型)</v>
      </c>
      <c r="C2194" s="30" t="str">
        <f>'R8.8.1事業者一覧'!F2193</f>
        <v>アクション</v>
      </c>
      <c r="D2194" s="27" t="str">
        <f>'R8.8.1事業者一覧'!G2193</f>
        <v>0620021</v>
      </c>
      <c r="E2194" s="30" t="str">
        <f>MID('R8.8.1事業者一覧'!H2193,7,3)</f>
        <v>豊平区</v>
      </c>
      <c r="F2194" s="30" t="str">
        <f>CONCATENATE('R8.8.1事業者一覧'!I2193,"　"&amp;'R8.8.1事業者一覧'!J2193)</f>
        <v>月寒西１条１０丁目５番７２号　</v>
      </c>
      <c r="G2194" s="27" t="str">
        <f>IF(LEFT('R8.8.1事業者一覧'!K2193,4)="011-",MID('R8.8.1事業者一覧'!K2193,5,8),'R8.8.1事業者一覧'!K2193)</f>
        <v>374-4391</v>
      </c>
      <c r="H2194" s="27" t="str">
        <f>IF(LEFT('R8.8.1事業者一覧'!L2193,4)="011-",MID('R8.8.1事業者一覧'!L2193,5,8),'R8.8.1事業者一覧'!L2193)</f>
        <v>374-4392</v>
      </c>
      <c r="I2194" s="30" t="str">
        <f>'R8.8.1事業者一覧'!N2193</f>
        <v>提供中</v>
      </c>
      <c r="J2194" s="32" t="str">
        <f>'R8.8.1事業者一覧'!O2193</f>
        <v>H29/04/19</v>
      </c>
      <c r="K2194" s="30" t="str">
        <f>'R8.8.1事業者一覧'!Q2193</f>
        <v>一般社団法人Ｔｏ　ｂｅ</v>
      </c>
      <c r="L2194" s="35">
        <f>'R8.8.1事業者一覧'!AA2193</f>
        <v>20</v>
      </c>
      <c r="M2194" s="36" t="str">
        <f>'R8.8.1事業者一覧'!AB2193</f>
        <v>〇</v>
      </c>
      <c r="N2194" s="36" t="str">
        <f>'R8.8.1事業者一覧'!AC2193</f>
        <v/>
      </c>
      <c r="O2194" s="36" t="str">
        <f>'R8.8.1事業者一覧'!AD2193</f>
        <v/>
      </c>
      <c r="P2194" s="36" t="str">
        <f>'R8.8.1事業者一覧'!AE2193</f>
        <v/>
      </c>
      <c r="Q2194" s="36" t="str">
        <f>'R8.8.1事業者一覧'!AF2193</f>
        <v/>
      </c>
      <c r="R2194" s="36" t="str">
        <f>'R8.8.1事業者一覧'!AG2193</f>
        <v/>
      </c>
      <c r="S2194" s="36" t="str">
        <f>'R8.8.1事業者一覧'!AH2193</f>
        <v/>
      </c>
      <c r="T2194" s="36" t="str">
        <f>'R8.8.1事業者一覧'!AI2193</f>
        <v/>
      </c>
      <c r="U2194" s="36" t="str">
        <f>'R8.8.1事業者一覧'!AJ2193</f>
        <v/>
      </c>
      <c r="V2194" s="36" t="str">
        <f>'R8.8.1事業者一覧'!AK2193</f>
        <v/>
      </c>
    </row>
    <row r="2195" ht="26.25" customHeight="1">
      <c r="A2195" s="27" t="str">
        <f>'R8.8.1事業者一覧'!A2194</f>
        <v>0110505740</v>
      </c>
      <c r="B2195" s="30" t="str">
        <f>'R8.8.1事業者一覧'!C2194</f>
        <v>就労継続支援(Ｂ型)</v>
      </c>
      <c r="C2195" s="30" t="str">
        <f>'R8.8.1事業者一覧'!F2194</f>
        <v>就労継続支援Ｂ型事業所　ククア</v>
      </c>
      <c r="D2195" s="27" t="str">
        <f>'R8.8.1事業者一覧'!G2194</f>
        <v>0620005</v>
      </c>
      <c r="E2195" s="30" t="str">
        <f>MID('R8.8.1事業者一覧'!H2194,7,3)</f>
        <v>豊平区</v>
      </c>
      <c r="F2195" s="30" t="str">
        <f>CONCATENATE('R8.8.1事業者一覧'!I2194,"　"&amp;'R8.8.1事業者一覧'!J2194)</f>
        <v>美園５条３丁目３番１号　</v>
      </c>
      <c r="G2195" s="27" t="str">
        <f>IF(LEFT('R8.8.1事業者一覧'!K2194,4)="011-",MID('R8.8.1事業者一覧'!K2194,5,8),'R8.8.1事業者一覧'!K2194)</f>
        <v>598-6533</v>
      </c>
      <c r="H2195" s="27" t="str">
        <f>IF(LEFT('R8.8.1事業者一覧'!L2194,4)="011-",MID('R8.8.1事業者一覧'!L2194,5,8),'R8.8.1事業者一覧'!L2194)</f>
        <v>598-6533</v>
      </c>
      <c r="I2195" s="30" t="str">
        <f>'R8.8.1事業者一覧'!N2194</f>
        <v>提供中</v>
      </c>
      <c r="J2195" s="32" t="str">
        <f>'R8.8.1事業者一覧'!O2194</f>
        <v>H29/07/01</v>
      </c>
      <c r="K2195" s="30" t="str">
        <f>'R8.8.1事業者一覧'!Q2194</f>
        <v>株式会社　ジープランニング</v>
      </c>
      <c r="L2195" s="35">
        <f>'R8.8.1事業者一覧'!AA2194</f>
        <v>20</v>
      </c>
      <c r="M2195" s="36" t="str">
        <f>'R8.8.1事業者一覧'!AB2194</f>
        <v>〇</v>
      </c>
      <c r="N2195" s="36" t="str">
        <f>'R8.8.1事業者一覧'!AC2194</f>
        <v/>
      </c>
      <c r="O2195" s="36" t="str">
        <f>'R8.8.1事業者一覧'!AD2194</f>
        <v/>
      </c>
      <c r="P2195" s="36" t="str">
        <f>'R8.8.1事業者一覧'!AE2194</f>
        <v/>
      </c>
      <c r="Q2195" s="36" t="str">
        <f>'R8.8.1事業者一覧'!AF2194</f>
        <v/>
      </c>
      <c r="R2195" s="36" t="str">
        <f>'R8.8.1事業者一覧'!AG2194</f>
        <v/>
      </c>
      <c r="S2195" s="36" t="str">
        <f>'R8.8.1事業者一覧'!AH2194</f>
        <v/>
      </c>
      <c r="T2195" s="36" t="str">
        <f>'R8.8.1事業者一覧'!AI2194</f>
        <v/>
      </c>
      <c r="U2195" s="36" t="str">
        <f>'R8.8.1事業者一覧'!AJ2194</f>
        <v/>
      </c>
      <c r="V2195" s="36" t="str">
        <f>'R8.8.1事業者一覧'!AK2194</f>
        <v/>
      </c>
    </row>
    <row r="2196" ht="26.25" customHeight="1">
      <c r="A2196" s="27" t="str">
        <f>'R8.8.1事業者一覧'!A2195</f>
        <v>0110505757</v>
      </c>
      <c r="B2196" s="30" t="str">
        <f>'R8.8.1事業者一覧'!C2195</f>
        <v>居宅介護</v>
      </c>
      <c r="C2196" s="30" t="str">
        <f>'R8.8.1事業者一覧'!F2195</f>
        <v>さっぽろ介護と福祉の相談所　障がい者在宅支援部</v>
      </c>
      <c r="D2196" s="27" t="str">
        <f>'R8.8.1事業者一覧'!G2195</f>
        <v>0620922</v>
      </c>
      <c r="E2196" s="30" t="str">
        <f>MID('R8.8.1事業者一覧'!H2195,7,3)</f>
        <v>豊平区</v>
      </c>
      <c r="F2196" s="30" t="str">
        <f>CONCATENATE('R8.8.1事業者一覧'!I2195,"　"&amp;'R8.8.1事業者一覧'!J2195)</f>
        <v>中の島２条１０丁目１－２　幸星ビル１階</v>
      </c>
      <c r="G2196" s="27" t="str">
        <f>IF(LEFT('R8.8.1事業者一覧'!K2195,4)="011-",MID('R8.8.1事業者一覧'!K2195,5,8),'R8.8.1事業者一覧'!K2195)</f>
        <v>820-5525</v>
      </c>
      <c r="H2196" s="27" t="str">
        <f>IF(LEFT('R8.8.1事業者一覧'!L2195,4)="011-",MID('R8.8.1事業者一覧'!L2195,5,8),'R8.8.1事業者一覧'!L2195)</f>
        <v>820-5533</v>
      </c>
      <c r="I2196" s="30" t="str">
        <f>'R8.8.1事業者一覧'!N2195</f>
        <v>提供中</v>
      </c>
      <c r="J2196" s="32" t="str">
        <f>'R8.8.1事業者一覧'!O2195</f>
        <v>H29/07/01</v>
      </c>
      <c r="K2196" s="30" t="str">
        <f>'R8.8.1事業者一覧'!Q2195</f>
        <v>一般社団法人コアラサービス</v>
      </c>
      <c r="L2196" s="35" t="str">
        <f>'R8.8.1事業者一覧'!AA2195</f>
        <v/>
      </c>
      <c r="M2196" s="36" t="str">
        <f>'R8.8.1事業者一覧'!AB2195</f>
        <v>〇</v>
      </c>
      <c r="N2196" s="36" t="str">
        <f>'R8.8.1事業者一覧'!AC2195</f>
        <v/>
      </c>
      <c r="O2196" s="36" t="str">
        <f>'R8.8.1事業者一覧'!AD2195</f>
        <v/>
      </c>
      <c r="P2196" s="36" t="str">
        <f>'R8.8.1事業者一覧'!AE2195</f>
        <v/>
      </c>
      <c r="Q2196" s="36" t="str">
        <f>'R8.8.1事業者一覧'!AF2195</f>
        <v/>
      </c>
      <c r="R2196" s="36" t="str">
        <f>'R8.8.1事業者一覧'!AG2195</f>
        <v/>
      </c>
      <c r="S2196" s="36" t="str">
        <f>'R8.8.1事業者一覧'!AH2195</f>
        <v/>
      </c>
      <c r="T2196" s="36" t="str">
        <f>'R8.8.1事業者一覧'!AI2195</f>
        <v/>
      </c>
      <c r="U2196" s="36" t="str">
        <f>'R8.8.1事業者一覧'!AJ2195</f>
        <v/>
      </c>
      <c r="V2196" s="36" t="str">
        <f>'R8.8.1事業者一覧'!AK2195</f>
        <v/>
      </c>
    </row>
    <row r="2197" ht="26.25" customHeight="1">
      <c r="A2197" s="27" t="str">
        <f>'R8.8.1事業者一覧'!A2196</f>
        <v>0110505757</v>
      </c>
      <c r="B2197" s="30" t="str">
        <f>'R8.8.1事業者一覧'!C2196</f>
        <v>重度訪問介護</v>
      </c>
      <c r="C2197" s="30" t="str">
        <f>'R8.8.1事業者一覧'!F2196</f>
        <v>さっぽろ介護と福祉の相談所　障がい者在宅支援部</v>
      </c>
      <c r="D2197" s="27" t="str">
        <f>'R8.8.1事業者一覧'!G2196</f>
        <v>0620922</v>
      </c>
      <c r="E2197" s="30" t="str">
        <f>MID('R8.8.1事業者一覧'!H2196,7,3)</f>
        <v>豊平区</v>
      </c>
      <c r="F2197" s="30" t="str">
        <f>CONCATENATE('R8.8.1事業者一覧'!I2196,"　"&amp;'R8.8.1事業者一覧'!J2196)</f>
        <v>中の島２条１０丁目１－２　幸星ビル１階</v>
      </c>
      <c r="G2197" s="27" t="str">
        <f>IF(LEFT('R8.8.1事業者一覧'!K2196,4)="011-",MID('R8.8.1事業者一覧'!K2196,5,8),'R8.8.1事業者一覧'!K2196)</f>
        <v>820-5525</v>
      </c>
      <c r="H2197" s="27" t="str">
        <f>IF(LEFT('R8.8.1事業者一覧'!L2196,4)="011-",MID('R8.8.1事業者一覧'!L2196,5,8),'R8.8.1事業者一覧'!L2196)</f>
        <v>820-5533</v>
      </c>
      <c r="I2197" s="30" t="str">
        <f>'R8.8.1事業者一覧'!N2196</f>
        <v>提供中</v>
      </c>
      <c r="J2197" s="32" t="str">
        <f>'R8.8.1事業者一覧'!O2196</f>
        <v>H29/07/01</v>
      </c>
      <c r="K2197" s="30" t="str">
        <f>'R8.8.1事業者一覧'!Q2196</f>
        <v>一般社団法人コアラサービス</v>
      </c>
      <c r="L2197" s="35" t="str">
        <f>'R8.8.1事業者一覧'!AA2196</f>
        <v/>
      </c>
      <c r="M2197" s="36" t="str">
        <f>'R8.8.1事業者一覧'!AB2196</f>
        <v>〇</v>
      </c>
      <c r="N2197" s="36" t="str">
        <f>'R8.8.1事業者一覧'!AC2196</f>
        <v/>
      </c>
      <c r="O2197" s="36" t="str">
        <f>'R8.8.1事業者一覧'!AD2196</f>
        <v/>
      </c>
      <c r="P2197" s="36" t="str">
        <f>'R8.8.1事業者一覧'!AE2196</f>
        <v/>
      </c>
      <c r="Q2197" s="36" t="str">
        <f>'R8.8.1事業者一覧'!AF2196</f>
        <v/>
      </c>
      <c r="R2197" s="36" t="str">
        <f>'R8.8.1事業者一覧'!AG2196</f>
        <v/>
      </c>
      <c r="S2197" s="36" t="str">
        <f>'R8.8.1事業者一覧'!AH2196</f>
        <v/>
      </c>
      <c r="T2197" s="36" t="str">
        <f>'R8.8.1事業者一覧'!AI2196</f>
        <v/>
      </c>
      <c r="U2197" s="36" t="str">
        <f>'R8.8.1事業者一覧'!AJ2196</f>
        <v/>
      </c>
      <c r="V2197" s="36" t="str">
        <f>'R8.8.1事業者一覧'!AK2196</f>
        <v/>
      </c>
    </row>
    <row r="2198" ht="26.25" customHeight="1">
      <c r="A2198" s="27" t="str">
        <f>'R8.8.1事業者一覧'!A2197</f>
        <v>0110505757</v>
      </c>
      <c r="B2198" s="30" t="str">
        <f>'R8.8.1事業者一覧'!C2197</f>
        <v>同行援護</v>
      </c>
      <c r="C2198" s="30" t="str">
        <f>'R8.8.1事業者一覧'!F2197</f>
        <v>さっぽろ介護と福祉の相談所　障がい者在宅支援部</v>
      </c>
      <c r="D2198" s="27" t="str">
        <f>'R8.8.1事業者一覧'!G2197</f>
        <v>0620922</v>
      </c>
      <c r="E2198" s="30" t="str">
        <f>MID('R8.8.1事業者一覧'!H2197,7,3)</f>
        <v>豊平区</v>
      </c>
      <c r="F2198" s="30" t="str">
        <f>CONCATENATE('R8.8.1事業者一覧'!I2197,"　"&amp;'R8.8.1事業者一覧'!J2197)</f>
        <v>中の島２条１０丁目１－２　幸星ビル１階</v>
      </c>
      <c r="G2198" s="27" t="str">
        <f>IF(LEFT('R8.8.1事業者一覧'!K2197,4)="011-",MID('R8.8.1事業者一覧'!K2197,5,8),'R8.8.1事業者一覧'!K2197)</f>
        <v>820-5525</v>
      </c>
      <c r="H2198" s="27" t="str">
        <f>IF(LEFT('R8.8.1事業者一覧'!L2197,4)="011-",MID('R8.8.1事業者一覧'!L2197,5,8),'R8.8.1事業者一覧'!L2197)</f>
        <v>820-5533</v>
      </c>
      <c r="I2198" s="30" t="str">
        <f>'R8.8.1事業者一覧'!N2197</f>
        <v>提供中</v>
      </c>
      <c r="J2198" s="32" t="str">
        <f>'R8.8.1事業者一覧'!O2197</f>
        <v>H29/07/01</v>
      </c>
      <c r="K2198" s="30" t="str">
        <f>'R8.8.1事業者一覧'!Q2197</f>
        <v>一般社団法人コアラサービス</v>
      </c>
      <c r="L2198" s="35" t="str">
        <f>'R8.8.1事業者一覧'!AA2197</f>
        <v/>
      </c>
      <c r="M2198" s="36" t="str">
        <f>'R8.8.1事業者一覧'!AB2197</f>
        <v>〇</v>
      </c>
      <c r="N2198" s="36" t="str">
        <f>'R8.8.1事業者一覧'!AC2197</f>
        <v/>
      </c>
      <c r="O2198" s="36" t="str">
        <f>'R8.8.1事業者一覧'!AD2197</f>
        <v/>
      </c>
      <c r="P2198" s="36" t="str">
        <f>'R8.8.1事業者一覧'!AE2197</f>
        <v/>
      </c>
      <c r="Q2198" s="36" t="str">
        <f>'R8.8.1事業者一覧'!AF2197</f>
        <v/>
      </c>
      <c r="R2198" s="36" t="str">
        <f>'R8.8.1事業者一覧'!AG2197</f>
        <v/>
      </c>
      <c r="S2198" s="36" t="str">
        <f>'R8.8.1事業者一覧'!AH2197</f>
        <v/>
      </c>
      <c r="T2198" s="36" t="str">
        <f>'R8.8.1事業者一覧'!AI2197</f>
        <v/>
      </c>
      <c r="U2198" s="36" t="str">
        <f>'R8.8.1事業者一覧'!AJ2197</f>
        <v/>
      </c>
      <c r="V2198" s="36" t="str">
        <f>'R8.8.1事業者一覧'!AK2197</f>
        <v/>
      </c>
    </row>
    <row r="2199" ht="26.25" customHeight="1">
      <c r="A2199" s="27" t="str">
        <f>'R8.8.1事業者一覧'!A2198</f>
        <v>0110505773</v>
      </c>
      <c r="B2199" s="30" t="str">
        <f>'R8.8.1事業者一覧'!C2198</f>
        <v>就労継続支援(Ｂ型)</v>
      </c>
      <c r="C2199" s="30" t="str">
        <f>'R8.8.1事業者一覧'!F2198</f>
        <v>就労継続支援B型　ワーカーズサポート</v>
      </c>
      <c r="D2199" s="27" t="str">
        <f>'R8.8.1事業者一覧'!G2198</f>
        <v>0620003</v>
      </c>
      <c r="E2199" s="30" t="str">
        <f>MID('R8.8.1事業者一覧'!H2198,7,3)</f>
        <v>豊平区</v>
      </c>
      <c r="F2199" s="30" t="str">
        <f>CONCATENATE('R8.8.1事業者一覧'!I2198,"　"&amp;'R8.8.1事業者一覧'!J2198)</f>
        <v>美園３条８丁目４－１　サエグサ第２ビル３０６号</v>
      </c>
      <c r="G2199" s="27" t="str">
        <f>IF(LEFT('R8.8.1事業者一覧'!K2198,4)="011-",MID('R8.8.1事業者一覧'!K2198,5,8),'R8.8.1事業者一覧'!K2198)</f>
        <v>837-7000</v>
      </c>
      <c r="H2199" s="27" t="str">
        <f>IF(LEFT('R8.8.1事業者一覧'!L2198,4)="011-",MID('R8.8.1事業者一覧'!L2198,5,8),'R8.8.1事業者一覧'!L2198)</f>
        <v>837-7070</v>
      </c>
      <c r="I2199" s="30" t="str">
        <f>'R8.8.1事業者一覧'!N2198</f>
        <v>提供中</v>
      </c>
      <c r="J2199" s="32" t="str">
        <f>'R8.8.1事業者一覧'!O2198</f>
        <v>H29/07/29</v>
      </c>
      <c r="K2199" s="30" t="str">
        <f>'R8.8.1事業者一覧'!Q2198</f>
        <v>株式会社　オールケアサポート</v>
      </c>
      <c r="L2199" s="35">
        <f>'R8.8.1事業者一覧'!AA2198</f>
        <v>20</v>
      </c>
      <c r="M2199" s="36" t="str">
        <f>'R8.8.1事業者一覧'!AB2198</f>
        <v>〇</v>
      </c>
      <c r="N2199" s="36" t="str">
        <f>'R8.8.1事業者一覧'!AC2198</f>
        <v/>
      </c>
      <c r="O2199" s="36" t="str">
        <f>'R8.8.1事業者一覧'!AD2198</f>
        <v/>
      </c>
      <c r="P2199" s="36" t="str">
        <f>'R8.8.1事業者一覧'!AE2198</f>
        <v/>
      </c>
      <c r="Q2199" s="36" t="str">
        <f>'R8.8.1事業者一覧'!AF2198</f>
        <v/>
      </c>
      <c r="R2199" s="36" t="str">
        <f>'R8.8.1事業者一覧'!AG2198</f>
        <v/>
      </c>
      <c r="S2199" s="36" t="str">
        <f>'R8.8.1事業者一覧'!AH2198</f>
        <v/>
      </c>
      <c r="T2199" s="36" t="str">
        <f>'R8.8.1事業者一覧'!AI2198</f>
        <v/>
      </c>
      <c r="U2199" s="36" t="str">
        <f>'R8.8.1事業者一覧'!AJ2198</f>
        <v/>
      </c>
      <c r="V2199" s="36" t="str">
        <f>'R8.8.1事業者一覧'!AK2198</f>
        <v/>
      </c>
    </row>
    <row r="2200" ht="26.25" customHeight="1">
      <c r="A2200" s="27" t="str">
        <f>'R8.8.1事業者一覧'!A2199</f>
        <v>0110505781</v>
      </c>
      <c r="B2200" s="30" t="str">
        <f>'R8.8.1事業者一覧'!C2199</f>
        <v>居宅介護</v>
      </c>
      <c r="C2200" s="30" t="str">
        <f>'R8.8.1事業者一覧'!F2199</f>
        <v>ヘルパーステーション風音</v>
      </c>
      <c r="D2200" s="27" t="str">
        <f>'R8.8.1事業者一覧'!G2199</f>
        <v>0028003</v>
      </c>
      <c r="E2200" s="30" t="str">
        <f>MID('R8.8.1事業者一覧'!H2199,7,3)</f>
        <v>北区</v>
      </c>
      <c r="F2200" s="30" t="str">
        <f>CONCATENATE('R8.8.1事業者一覧'!I2199,"　"&amp;'R8.8.1事業者一覧'!J2199)</f>
        <v>太平三条４丁目２－１３　岡田マンション２０５号</v>
      </c>
      <c r="G2200" s="27" t="str">
        <f>IF(LEFT('R8.8.1事業者一覧'!K2199,4)="011-",MID('R8.8.1事業者一覧'!K2199,5,8),'R8.8.1事業者一覧'!K2199)</f>
        <v>376-1564</v>
      </c>
      <c r="H2200" s="27" t="str">
        <f>IF(LEFT('R8.8.1事業者一覧'!L2199,4)="011-",MID('R8.8.1事業者一覧'!L2199,5,8),'R8.8.1事業者一覧'!L2199)</f>
        <v>376-1565</v>
      </c>
      <c r="I2200" s="30" t="str">
        <f>'R8.8.1事業者一覧'!N2199</f>
        <v>提供中</v>
      </c>
      <c r="J2200" s="32" t="str">
        <f>'R8.8.1事業者一覧'!O2199</f>
        <v>H29/09/01</v>
      </c>
      <c r="K2200" s="30" t="str">
        <f>'R8.8.1事業者一覧'!Q2199</f>
        <v>特定非営利活動法人シニア活性教会</v>
      </c>
      <c r="L2200" s="35" t="str">
        <f>'R8.8.1事業者一覧'!AA2199</f>
        <v/>
      </c>
      <c r="M2200" s="36" t="str">
        <f>'R8.8.1事業者一覧'!AB2199</f>
        <v>〇</v>
      </c>
      <c r="N2200" s="36" t="str">
        <f>'R8.8.1事業者一覧'!AC2199</f>
        <v/>
      </c>
      <c r="O2200" s="36" t="str">
        <f>'R8.8.1事業者一覧'!AD2199</f>
        <v/>
      </c>
      <c r="P2200" s="36" t="str">
        <f>'R8.8.1事業者一覧'!AE2199</f>
        <v/>
      </c>
      <c r="Q2200" s="36" t="str">
        <f>'R8.8.1事業者一覧'!AF2199</f>
        <v/>
      </c>
      <c r="R2200" s="36" t="str">
        <f>'R8.8.1事業者一覧'!AG2199</f>
        <v/>
      </c>
      <c r="S2200" s="36" t="str">
        <f>'R8.8.1事業者一覧'!AH2199</f>
        <v/>
      </c>
      <c r="T2200" s="36" t="str">
        <f>'R8.8.1事業者一覧'!AI2199</f>
        <v/>
      </c>
      <c r="U2200" s="36" t="str">
        <f>'R8.8.1事業者一覧'!AJ2199</f>
        <v/>
      </c>
      <c r="V2200" s="36" t="str">
        <f>'R8.8.1事業者一覧'!AK2199</f>
        <v/>
      </c>
    </row>
    <row r="2201" ht="26.25" customHeight="1">
      <c r="A2201" s="27" t="str">
        <f>'R8.8.1事業者一覧'!A2200</f>
        <v>0110505781</v>
      </c>
      <c r="B2201" s="30" t="str">
        <f>'R8.8.1事業者一覧'!C2200</f>
        <v>重度訪問介護</v>
      </c>
      <c r="C2201" s="30" t="str">
        <f>'R8.8.1事業者一覧'!F2200</f>
        <v>ヘルパーステーション風音</v>
      </c>
      <c r="D2201" s="27" t="str">
        <f>'R8.8.1事業者一覧'!G2200</f>
        <v>0028003</v>
      </c>
      <c r="E2201" s="30" t="str">
        <f>MID('R8.8.1事業者一覧'!H2200,7,3)</f>
        <v>北区</v>
      </c>
      <c r="F2201" s="30" t="str">
        <f>CONCATENATE('R8.8.1事業者一覧'!I2200,"　"&amp;'R8.8.1事業者一覧'!J2200)</f>
        <v>太平三条４丁目２－１３　岡田マンション２０５号</v>
      </c>
      <c r="G2201" s="27" t="str">
        <f>IF(LEFT('R8.8.1事業者一覧'!K2200,4)="011-",MID('R8.8.1事業者一覧'!K2200,5,8),'R8.8.1事業者一覧'!K2200)</f>
        <v>376-1564</v>
      </c>
      <c r="H2201" s="27" t="str">
        <f>IF(LEFT('R8.8.1事業者一覧'!L2200,4)="011-",MID('R8.8.1事業者一覧'!L2200,5,8),'R8.8.1事業者一覧'!L2200)</f>
        <v>376-1565</v>
      </c>
      <c r="I2201" s="30" t="str">
        <f>'R8.8.1事業者一覧'!N2200</f>
        <v>提供中</v>
      </c>
      <c r="J2201" s="32" t="str">
        <f>'R8.8.1事業者一覧'!O2200</f>
        <v>H29/09/01</v>
      </c>
      <c r="K2201" s="30" t="str">
        <f>'R8.8.1事業者一覧'!Q2200</f>
        <v>特定非営利活動法人シニア活性教会</v>
      </c>
      <c r="L2201" s="35" t="str">
        <f>'R8.8.1事業者一覧'!AA2200</f>
        <v/>
      </c>
      <c r="M2201" s="36" t="str">
        <f>'R8.8.1事業者一覧'!AB2200</f>
        <v>〇</v>
      </c>
      <c r="N2201" s="36" t="str">
        <f>'R8.8.1事業者一覧'!AC2200</f>
        <v/>
      </c>
      <c r="O2201" s="36" t="str">
        <f>'R8.8.1事業者一覧'!AD2200</f>
        <v/>
      </c>
      <c r="P2201" s="36" t="str">
        <f>'R8.8.1事業者一覧'!AE2200</f>
        <v/>
      </c>
      <c r="Q2201" s="36" t="str">
        <f>'R8.8.1事業者一覧'!AF2200</f>
        <v/>
      </c>
      <c r="R2201" s="36" t="str">
        <f>'R8.8.1事業者一覧'!AG2200</f>
        <v/>
      </c>
      <c r="S2201" s="36" t="str">
        <f>'R8.8.1事業者一覧'!AH2200</f>
        <v/>
      </c>
      <c r="T2201" s="36" t="str">
        <f>'R8.8.1事業者一覧'!AI2200</f>
        <v/>
      </c>
      <c r="U2201" s="36" t="str">
        <f>'R8.8.1事業者一覧'!AJ2200</f>
        <v/>
      </c>
      <c r="V2201" s="36" t="str">
        <f>'R8.8.1事業者一覧'!AK2200</f>
        <v/>
      </c>
    </row>
    <row r="2202" ht="26.25" customHeight="1">
      <c r="A2202" s="27" t="str">
        <f>'R8.8.1事業者一覧'!A2201</f>
        <v>0110505781</v>
      </c>
      <c r="B2202" s="30" t="str">
        <f>'R8.8.1事業者一覧'!C2201</f>
        <v>同行援護</v>
      </c>
      <c r="C2202" s="30" t="str">
        <f>'R8.8.1事業者一覧'!F2201</f>
        <v>ヘルパーステーション風音</v>
      </c>
      <c r="D2202" s="27" t="str">
        <f>'R8.8.1事業者一覧'!G2201</f>
        <v>0028003</v>
      </c>
      <c r="E2202" s="30" t="str">
        <f>MID('R8.8.1事業者一覧'!H2201,7,3)</f>
        <v>北区</v>
      </c>
      <c r="F2202" s="30" t="str">
        <f>CONCATENATE('R8.8.1事業者一覧'!I2201,"　"&amp;'R8.8.1事業者一覧'!J2201)</f>
        <v>太平三条４丁目２－１３　岡田マンション２０５号</v>
      </c>
      <c r="G2202" s="27" t="str">
        <f>IF(LEFT('R8.8.1事業者一覧'!K2201,4)="011-",MID('R8.8.1事業者一覧'!K2201,5,8),'R8.8.1事業者一覧'!K2201)</f>
        <v>376-1564</v>
      </c>
      <c r="H2202" s="27" t="str">
        <f>IF(LEFT('R8.8.1事業者一覧'!L2201,4)="011-",MID('R8.8.1事業者一覧'!L2201,5,8),'R8.8.1事業者一覧'!L2201)</f>
        <v>376-1565</v>
      </c>
      <c r="I2202" s="30" t="str">
        <f>'R8.8.1事業者一覧'!N2201</f>
        <v>提供中</v>
      </c>
      <c r="J2202" s="32" t="str">
        <f>'R8.8.1事業者一覧'!O2201</f>
        <v>H29/09/01</v>
      </c>
      <c r="K2202" s="30" t="str">
        <f>'R8.8.1事業者一覧'!Q2201</f>
        <v>特定非営利活動法人シニア活性教会</v>
      </c>
      <c r="L2202" s="35" t="str">
        <f>'R8.8.1事業者一覧'!AA2201</f>
        <v/>
      </c>
      <c r="M2202" s="36" t="str">
        <f>'R8.8.1事業者一覧'!AB2201</f>
        <v>〇</v>
      </c>
      <c r="N2202" s="36" t="str">
        <f>'R8.8.1事業者一覧'!AC2201</f>
        <v/>
      </c>
      <c r="O2202" s="36" t="str">
        <f>'R8.8.1事業者一覧'!AD2201</f>
        <v/>
      </c>
      <c r="P2202" s="36" t="str">
        <f>'R8.8.1事業者一覧'!AE2201</f>
        <v/>
      </c>
      <c r="Q2202" s="36" t="str">
        <f>'R8.8.1事業者一覧'!AF2201</f>
        <v/>
      </c>
      <c r="R2202" s="36" t="str">
        <f>'R8.8.1事業者一覧'!AG2201</f>
        <v/>
      </c>
      <c r="S2202" s="36" t="str">
        <f>'R8.8.1事業者一覧'!AH2201</f>
        <v/>
      </c>
      <c r="T2202" s="36" t="str">
        <f>'R8.8.1事業者一覧'!AI2201</f>
        <v/>
      </c>
      <c r="U2202" s="36" t="str">
        <f>'R8.8.1事業者一覧'!AJ2201</f>
        <v/>
      </c>
      <c r="V2202" s="36" t="str">
        <f>'R8.8.1事業者一覧'!AK2201</f>
        <v/>
      </c>
    </row>
    <row r="2203" ht="26.25" customHeight="1">
      <c r="A2203" s="27" t="str">
        <f>'R8.8.1事業者一覧'!A2202</f>
        <v>0110505823</v>
      </c>
      <c r="B2203" s="30" t="str">
        <f>'R8.8.1事業者一覧'!C2202</f>
        <v>居宅介護</v>
      </c>
      <c r="C2203" s="30" t="str">
        <f>'R8.8.1事業者一覧'!F2202</f>
        <v>サポートセンターくるくる</v>
      </c>
      <c r="D2203" s="27" t="str">
        <f>'R8.8.1事業者一覧'!G2202</f>
        <v>0050013</v>
      </c>
      <c r="E2203" s="30" t="str">
        <f>MID('R8.8.1事業者一覧'!H2202,7,3)</f>
        <v>南区</v>
      </c>
      <c r="F2203" s="30" t="str">
        <f>CONCATENATE('R8.8.1事業者一覧'!I2202,"　"&amp;'R8.8.1事業者一覧'!J2202)</f>
        <v>真駒内緑町3丁目４番２ー６０４号　</v>
      </c>
      <c r="G2203" s="27" t="str">
        <f>IF(LEFT('R8.8.1事業者一覧'!K2202,4)="011-",MID('R8.8.1事業者一覧'!K2202,5,8),'R8.8.1事業者一覧'!K2202)</f>
        <v>206-8194</v>
      </c>
      <c r="H2203" s="27" t="str">
        <f>IF(LEFT('R8.8.1事業者一覧'!L2202,4)="011-",MID('R8.8.1事業者一覧'!L2202,5,8),'R8.8.1事業者一覧'!L2202)</f>
        <v>206-8195</v>
      </c>
      <c r="I2203" s="30" t="str">
        <f>'R8.8.1事業者一覧'!N2202</f>
        <v>提供中</v>
      </c>
      <c r="J2203" s="32" t="str">
        <f>'R8.8.1事業者一覧'!O2202</f>
        <v>H29/10/01</v>
      </c>
      <c r="K2203" s="30" t="str">
        <f>'R8.8.1事業者一覧'!Q2202</f>
        <v>株式会社こすもす</v>
      </c>
      <c r="L2203" s="35" t="str">
        <f>'R8.8.1事業者一覧'!AA2202</f>
        <v/>
      </c>
      <c r="M2203" s="36" t="str">
        <f>'R8.8.1事業者一覧'!AB2202</f>
        <v>〇</v>
      </c>
      <c r="N2203" s="36" t="str">
        <f>'R8.8.1事業者一覧'!AC2202</f>
        <v/>
      </c>
      <c r="O2203" s="36" t="str">
        <f>'R8.8.1事業者一覧'!AD2202</f>
        <v/>
      </c>
      <c r="P2203" s="36" t="str">
        <f>'R8.8.1事業者一覧'!AE2202</f>
        <v/>
      </c>
      <c r="Q2203" s="36" t="str">
        <f>'R8.8.1事業者一覧'!AF2202</f>
        <v/>
      </c>
      <c r="R2203" s="36" t="str">
        <f>'R8.8.1事業者一覧'!AG2202</f>
        <v/>
      </c>
      <c r="S2203" s="36" t="str">
        <f>'R8.8.1事業者一覧'!AH2202</f>
        <v/>
      </c>
      <c r="T2203" s="36" t="str">
        <f>'R8.8.1事業者一覧'!AI2202</f>
        <v/>
      </c>
      <c r="U2203" s="36" t="str">
        <f>'R8.8.1事業者一覧'!AJ2202</f>
        <v/>
      </c>
      <c r="V2203" s="36" t="str">
        <f>'R8.8.1事業者一覧'!AK2202</f>
        <v/>
      </c>
    </row>
    <row r="2204" ht="26.25" customHeight="1">
      <c r="A2204" s="27" t="str">
        <f>'R8.8.1事業者一覧'!A2203</f>
        <v>0110505823</v>
      </c>
      <c r="B2204" s="30" t="str">
        <f>'R8.8.1事業者一覧'!C2203</f>
        <v>重度訪問介護</v>
      </c>
      <c r="C2204" s="30" t="str">
        <f>'R8.8.1事業者一覧'!F2203</f>
        <v>サポートセンターくるくる</v>
      </c>
      <c r="D2204" s="27" t="str">
        <f>'R8.8.1事業者一覧'!G2203</f>
        <v>0050013</v>
      </c>
      <c r="E2204" s="30" t="str">
        <f>MID('R8.8.1事業者一覧'!H2203,7,3)</f>
        <v>南区</v>
      </c>
      <c r="F2204" s="30" t="str">
        <f>CONCATENATE('R8.8.1事業者一覧'!I2203,"　"&amp;'R8.8.1事業者一覧'!J2203)</f>
        <v>真駒内緑町3丁目４番２ー６０４号　</v>
      </c>
      <c r="G2204" s="27" t="str">
        <f>IF(LEFT('R8.8.1事業者一覧'!K2203,4)="011-",MID('R8.8.1事業者一覧'!K2203,5,8),'R8.8.1事業者一覧'!K2203)</f>
        <v>206-8194</v>
      </c>
      <c r="H2204" s="27" t="str">
        <f>IF(LEFT('R8.8.1事業者一覧'!L2203,4)="011-",MID('R8.8.1事業者一覧'!L2203,5,8),'R8.8.1事業者一覧'!L2203)</f>
        <v>206-8195</v>
      </c>
      <c r="I2204" s="30" t="str">
        <f>'R8.8.1事業者一覧'!N2203</f>
        <v>提供中</v>
      </c>
      <c r="J2204" s="32" t="str">
        <f>'R8.8.1事業者一覧'!O2203</f>
        <v>H29/10/01</v>
      </c>
      <c r="K2204" s="30" t="str">
        <f>'R8.8.1事業者一覧'!Q2203</f>
        <v>株式会社こすもす</v>
      </c>
      <c r="L2204" s="35" t="str">
        <f>'R8.8.1事業者一覧'!AA2203</f>
        <v/>
      </c>
      <c r="M2204" s="36" t="str">
        <f>'R8.8.1事業者一覧'!AB2203</f>
        <v>〇</v>
      </c>
      <c r="N2204" s="36" t="str">
        <f>'R8.8.1事業者一覧'!AC2203</f>
        <v/>
      </c>
      <c r="O2204" s="36" t="str">
        <f>'R8.8.1事業者一覧'!AD2203</f>
        <v/>
      </c>
      <c r="P2204" s="36" t="str">
        <f>'R8.8.1事業者一覧'!AE2203</f>
        <v/>
      </c>
      <c r="Q2204" s="36" t="str">
        <f>'R8.8.1事業者一覧'!AF2203</f>
        <v/>
      </c>
      <c r="R2204" s="36" t="str">
        <f>'R8.8.1事業者一覧'!AG2203</f>
        <v/>
      </c>
      <c r="S2204" s="36" t="str">
        <f>'R8.8.1事業者一覧'!AH2203</f>
        <v/>
      </c>
      <c r="T2204" s="36" t="str">
        <f>'R8.8.1事業者一覧'!AI2203</f>
        <v/>
      </c>
      <c r="U2204" s="36" t="str">
        <f>'R8.8.1事業者一覧'!AJ2203</f>
        <v/>
      </c>
      <c r="V2204" s="36" t="str">
        <f>'R8.8.1事業者一覧'!AK2203</f>
        <v/>
      </c>
    </row>
    <row r="2205" ht="26.25" customHeight="1">
      <c r="A2205" s="27" t="str">
        <f>'R8.8.1事業者一覧'!A2204</f>
        <v>0110505823</v>
      </c>
      <c r="B2205" s="30" t="str">
        <f>'R8.8.1事業者一覧'!C2204</f>
        <v>行動援護</v>
      </c>
      <c r="C2205" s="30" t="str">
        <f>'R8.8.1事業者一覧'!F2204</f>
        <v>サポートセンターくるくる</v>
      </c>
      <c r="D2205" s="27" t="str">
        <f>'R8.8.1事業者一覧'!G2204</f>
        <v>0050013</v>
      </c>
      <c r="E2205" s="30" t="str">
        <f>MID('R8.8.1事業者一覧'!H2204,7,3)</f>
        <v>南区</v>
      </c>
      <c r="F2205" s="30" t="str">
        <f>CONCATENATE('R8.8.1事業者一覧'!I2204,"　"&amp;'R8.8.1事業者一覧'!J2204)</f>
        <v>真駒内緑町3丁目４番２ー６０４号　</v>
      </c>
      <c r="G2205" s="27" t="str">
        <f>IF(LEFT('R8.8.1事業者一覧'!K2204,4)="011-",MID('R8.8.1事業者一覧'!K2204,5,8),'R8.8.1事業者一覧'!K2204)</f>
        <v>206-8194</v>
      </c>
      <c r="H2205" s="27" t="str">
        <f>IF(LEFT('R8.8.1事業者一覧'!L2204,4)="011-",MID('R8.8.1事業者一覧'!L2204,5,8),'R8.8.1事業者一覧'!L2204)</f>
        <v>206-8195</v>
      </c>
      <c r="I2205" s="30" t="str">
        <f>'R8.8.1事業者一覧'!N2204</f>
        <v>提供中</v>
      </c>
      <c r="J2205" s="32" t="str">
        <f>'R8.8.1事業者一覧'!O2204</f>
        <v>H29/10/01</v>
      </c>
      <c r="K2205" s="30" t="str">
        <f>'R8.8.1事業者一覧'!Q2204</f>
        <v>株式会社こすもす</v>
      </c>
      <c r="L2205" s="35" t="str">
        <f>'R8.8.1事業者一覧'!AA2204</f>
        <v/>
      </c>
      <c r="M2205" s="36" t="str">
        <f>'R8.8.1事業者一覧'!AB2204</f>
        <v>〇</v>
      </c>
      <c r="N2205" s="36" t="str">
        <f>'R8.8.1事業者一覧'!AC2204</f>
        <v/>
      </c>
      <c r="O2205" s="36" t="str">
        <f>'R8.8.1事業者一覧'!AD2204</f>
        <v/>
      </c>
      <c r="P2205" s="36" t="str">
        <f>'R8.8.1事業者一覧'!AE2204</f>
        <v/>
      </c>
      <c r="Q2205" s="36" t="str">
        <f>'R8.8.1事業者一覧'!AF2204</f>
        <v/>
      </c>
      <c r="R2205" s="36" t="str">
        <f>'R8.8.1事業者一覧'!AG2204</f>
        <v/>
      </c>
      <c r="S2205" s="36" t="str">
        <f>'R8.8.1事業者一覧'!AH2204</f>
        <v/>
      </c>
      <c r="T2205" s="36" t="str">
        <f>'R8.8.1事業者一覧'!AI2204</f>
        <v/>
      </c>
      <c r="U2205" s="36" t="str">
        <f>'R8.8.1事業者一覧'!AJ2204</f>
        <v/>
      </c>
      <c r="V2205" s="36" t="str">
        <f>'R8.8.1事業者一覧'!AK2204</f>
        <v/>
      </c>
    </row>
    <row r="2206" ht="26.25" customHeight="1">
      <c r="A2206" s="27" t="str">
        <f>'R8.8.1事業者一覧'!A2205</f>
        <v>0110505849</v>
      </c>
      <c r="B2206" s="30" t="str">
        <f>'R8.8.1事業者一覧'!C2205</f>
        <v>短期入所</v>
      </c>
      <c r="C2206" s="30" t="str">
        <f>'R8.8.1事業者一覧'!F2205</f>
        <v>自立生活支援　えにし</v>
      </c>
      <c r="D2206" s="27" t="str">
        <f>'R8.8.1事業者一覧'!G2205</f>
        <v>0620907</v>
      </c>
      <c r="E2206" s="30" t="str">
        <f>MID('R8.8.1事業者一覧'!H2205,7,3)</f>
        <v>豊平区</v>
      </c>
      <c r="F2206" s="30" t="str">
        <f>CONCATENATE('R8.8.1事業者一覧'!I2205,"　"&amp;'R8.8.1事業者一覧'!J2205)</f>
        <v>豊平７条８丁目１番１６号　</v>
      </c>
      <c r="G2206" s="27" t="str">
        <f>IF(LEFT('R8.8.1事業者一覧'!K2205,4)="011-",MID('R8.8.1事業者一覧'!K2205,5,8),'R8.8.1事業者一覧'!K2205)</f>
        <v>799-0025</v>
      </c>
      <c r="H2206" s="27" t="str">
        <f>IF(LEFT('R8.8.1事業者一覧'!L2205,4)="011-",MID('R8.8.1事業者一覧'!L2205,5,8),'R8.8.1事業者一覧'!L2205)</f>
        <v>799-0026</v>
      </c>
      <c r="I2206" s="30" t="str">
        <f>'R8.8.1事業者一覧'!N2205</f>
        <v>提供中</v>
      </c>
      <c r="J2206" s="32" t="str">
        <f>'R8.8.1事業者一覧'!O2205</f>
        <v>H29/10/01</v>
      </c>
      <c r="K2206" s="30" t="str">
        <f>'R8.8.1事業者一覧'!Q2205</f>
        <v>ブラマンダ株式会社</v>
      </c>
      <c r="L2206" s="35" t="str">
        <f>'R8.8.1事業者一覧'!AA2205</f>
        <v/>
      </c>
      <c r="M2206" s="36" t="str">
        <f>'R8.8.1事業者一覧'!AB2205</f>
        <v>〇</v>
      </c>
      <c r="N2206" s="36" t="str">
        <f>'R8.8.1事業者一覧'!AC2205</f>
        <v/>
      </c>
      <c r="O2206" s="36" t="str">
        <f>'R8.8.1事業者一覧'!AD2205</f>
        <v/>
      </c>
      <c r="P2206" s="36" t="str">
        <f>'R8.8.1事業者一覧'!AE2205</f>
        <v/>
      </c>
      <c r="Q2206" s="36" t="str">
        <f>'R8.8.1事業者一覧'!AF2205</f>
        <v/>
      </c>
      <c r="R2206" s="36" t="str">
        <f>'R8.8.1事業者一覧'!AG2205</f>
        <v/>
      </c>
      <c r="S2206" s="36" t="str">
        <f>'R8.8.1事業者一覧'!AH2205</f>
        <v/>
      </c>
      <c r="T2206" s="36" t="str">
        <f>'R8.8.1事業者一覧'!AI2205</f>
        <v/>
      </c>
      <c r="U2206" s="36" t="str">
        <f>'R8.8.1事業者一覧'!AJ2205</f>
        <v/>
      </c>
      <c r="V2206" s="36" t="str">
        <f>'R8.8.1事業者一覧'!AK2205</f>
        <v/>
      </c>
    </row>
    <row r="2207" ht="26.25" customHeight="1">
      <c r="A2207" s="27" t="str">
        <f>'R8.8.1事業者一覧'!A2206</f>
        <v>0110505864</v>
      </c>
      <c r="B2207" s="30" t="str">
        <f>'R8.8.1事業者一覧'!C2206</f>
        <v>重度訪問介護</v>
      </c>
      <c r="C2207" s="30" t="str">
        <f>'R8.8.1事業者一覧'!F2206</f>
        <v>きらりトランスポート 外出支援事業所</v>
      </c>
      <c r="D2207" s="27" t="str">
        <f>'R8.8.1事業者一覧'!G2206</f>
        <v>0630001</v>
      </c>
      <c r="E2207" s="30" t="str">
        <f>MID('R8.8.1事業者一覧'!H2206,7,3)</f>
        <v>西区</v>
      </c>
      <c r="F2207" s="30" t="str">
        <f>CONCATENATE('R8.8.1事業者一覧'!I2206,"　"&amp;'R8.8.1事業者一覧'!J2206)</f>
        <v>山の手一条９丁目３番１３号　コーポみづほＢ</v>
      </c>
      <c r="G2207" s="27" t="str">
        <f>IF(LEFT('R8.8.1事業者一覧'!K2206,4)="011-",MID('R8.8.1事業者一覧'!K2206,5,8),'R8.8.1事業者一覧'!K2206)</f>
        <v>859-6700</v>
      </c>
      <c r="H2207" s="27" t="str">
        <f>IF(LEFT('R8.8.1事業者一覧'!L2206,4)="011-",MID('R8.8.1事業者一覧'!L2206,5,8),'R8.8.1事業者一覧'!L2206)</f>
        <v>859-6700</v>
      </c>
      <c r="I2207" s="30" t="str">
        <f>'R8.8.1事業者一覧'!N2206</f>
        <v>提供中</v>
      </c>
      <c r="J2207" s="32" t="str">
        <f>'R8.8.1事業者一覧'!O2206</f>
        <v>H29/10/01</v>
      </c>
      <c r="K2207" s="30" t="str">
        <f>'R8.8.1事業者一覧'!Q2206</f>
        <v>特定非営利活動法人　きらりトランスポート</v>
      </c>
      <c r="L2207" s="35" t="str">
        <f>'R8.8.1事業者一覧'!AA2206</f>
        <v/>
      </c>
      <c r="M2207" s="36" t="str">
        <f>'R8.8.1事業者一覧'!AB2206</f>
        <v>〇</v>
      </c>
      <c r="N2207" s="36" t="str">
        <f>'R8.8.1事業者一覧'!AC2206</f>
        <v/>
      </c>
      <c r="O2207" s="36" t="str">
        <f>'R8.8.1事業者一覧'!AD2206</f>
        <v/>
      </c>
      <c r="P2207" s="36" t="str">
        <f>'R8.8.1事業者一覧'!AE2206</f>
        <v/>
      </c>
      <c r="Q2207" s="36" t="str">
        <f>'R8.8.1事業者一覧'!AF2206</f>
        <v/>
      </c>
      <c r="R2207" s="36" t="str">
        <f>'R8.8.1事業者一覧'!AG2206</f>
        <v/>
      </c>
      <c r="S2207" s="36" t="str">
        <f>'R8.8.1事業者一覧'!AH2206</f>
        <v/>
      </c>
      <c r="T2207" s="36" t="str">
        <f>'R8.8.1事業者一覧'!AI2206</f>
        <v/>
      </c>
      <c r="U2207" s="36" t="str">
        <f>'R8.8.1事業者一覧'!AJ2206</f>
        <v/>
      </c>
      <c r="V2207" s="36" t="str">
        <f>'R8.8.1事業者一覧'!AK2206</f>
        <v/>
      </c>
    </row>
    <row r="2208" ht="26.25" customHeight="1">
      <c r="A2208" s="27" t="str">
        <f>'R8.8.1事業者一覧'!A2207</f>
        <v>0110505864</v>
      </c>
      <c r="B2208" s="30" t="str">
        <f>'R8.8.1事業者一覧'!C2207</f>
        <v>行動援護</v>
      </c>
      <c r="C2208" s="30" t="str">
        <f>'R8.8.1事業者一覧'!F2207</f>
        <v>きらりトランスポート 外出支援事業所</v>
      </c>
      <c r="D2208" s="27" t="str">
        <f>'R8.8.1事業者一覧'!G2207</f>
        <v>0630001</v>
      </c>
      <c r="E2208" s="30" t="str">
        <f>MID('R8.8.1事業者一覧'!H2207,7,3)</f>
        <v>西区</v>
      </c>
      <c r="F2208" s="30" t="str">
        <f>CONCATENATE('R8.8.1事業者一覧'!I2207,"　"&amp;'R8.8.1事業者一覧'!J2207)</f>
        <v>山の手一条９丁目３番１３号　コーポみづほＢ</v>
      </c>
      <c r="G2208" s="27" t="str">
        <f>IF(LEFT('R8.8.1事業者一覧'!K2207,4)="011-",MID('R8.8.1事業者一覧'!K2207,5,8),'R8.8.1事業者一覧'!K2207)</f>
        <v>859-6700</v>
      </c>
      <c r="H2208" s="27" t="str">
        <f>IF(LEFT('R8.8.1事業者一覧'!L2207,4)="011-",MID('R8.8.1事業者一覧'!L2207,5,8),'R8.8.1事業者一覧'!L2207)</f>
        <v>859-6700</v>
      </c>
      <c r="I2208" s="30" t="str">
        <f>'R8.8.1事業者一覧'!N2207</f>
        <v>提供中</v>
      </c>
      <c r="J2208" s="32" t="str">
        <f>'R8.8.1事業者一覧'!O2207</f>
        <v>H29/10/01</v>
      </c>
      <c r="K2208" s="30" t="str">
        <f>'R8.8.1事業者一覧'!Q2207</f>
        <v>特定非営利活動法人　きらりトランスポート</v>
      </c>
      <c r="L2208" s="35" t="str">
        <f>'R8.8.1事業者一覧'!AA2207</f>
        <v/>
      </c>
      <c r="M2208" s="36" t="str">
        <f>'R8.8.1事業者一覧'!AB2207</f>
        <v>〇</v>
      </c>
      <c r="N2208" s="36" t="str">
        <f>'R8.8.1事業者一覧'!AC2207</f>
        <v/>
      </c>
      <c r="O2208" s="36" t="str">
        <f>'R8.8.1事業者一覧'!AD2207</f>
        <v/>
      </c>
      <c r="P2208" s="36" t="str">
        <f>'R8.8.1事業者一覧'!AE2207</f>
        <v/>
      </c>
      <c r="Q2208" s="36" t="str">
        <f>'R8.8.1事業者一覧'!AF2207</f>
        <v/>
      </c>
      <c r="R2208" s="36" t="str">
        <f>'R8.8.1事業者一覧'!AG2207</f>
        <v/>
      </c>
      <c r="S2208" s="36" t="str">
        <f>'R8.8.1事業者一覧'!AH2207</f>
        <v/>
      </c>
      <c r="T2208" s="36" t="str">
        <f>'R8.8.1事業者一覧'!AI2207</f>
        <v/>
      </c>
      <c r="U2208" s="36" t="str">
        <f>'R8.8.1事業者一覧'!AJ2207</f>
        <v/>
      </c>
      <c r="V2208" s="36" t="str">
        <f>'R8.8.1事業者一覧'!AK2207</f>
        <v/>
      </c>
    </row>
    <row r="2209" ht="26.25" customHeight="1">
      <c r="A2209" s="27" t="str">
        <f>'R8.8.1事業者一覧'!A2208</f>
        <v>0110505864</v>
      </c>
      <c r="B2209" s="30" t="str">
        <f>'R8.8.1事業者一覧'!C2208</f>
        <v>同行援護</v>
      </c>
      <c r="C2209" s="30" t="str">
        <f>'R8.8.1事業者一覧'!F2208</f>
        <v>きらりトランスポート 外出支援事業所</v>
      </c>
      <c r="D2209" s="27" t="str">
        <f>'R8.8.1事業者一覧'!G2208</f>
        <v>0630001</v>
      </c>
      <c r="E2209" s="30" t="str">
        <f>MID('R8.8.1事業者一覧'!H2208,7,3)</f>
        <v>西区</v>
      </c>
      <c r="F2209" s="30" t="str">
        <f>CONCATENATE('R8.8.1事業者一覧'!I2208,"　"&amp;'R8.8.1事業者一覧'!J2208)</f>
        <v>山の手一条９丁目３番１３号　コーポみづほＢ</v>
      </c>
      <c r="G2209" s="27" t="str">
        <f>IF(LEFT('R8.8.1事業者一覧'!K2208,4)="011-",MID('R8.8.1事業者一覧'!K2208,5,8),'R8.8.1事業者一覧'!K2208)</f>
        <v>859-6700</v>
      </c>
      <c r="H2209" s="27" t="str">
        <f>IF(LEFT('R8.8.1事業者一覧'!L2208,4)="011-",MID('R8.8.1事業者一覧'!L2208,5,8),'R8.8.1事業者一覧'!L2208)</f>
        <v>859-6700</v>
      </c>
      <c r="I2209" s="30" t="str">
        <f>'R8.8.1事業者一覧'!N2208</f>
        <v>提供中</v>
      </c>
      <c r="J2209" s="32" t="str">
        <f>'R8.8.1事業者一覧'!O2208</f>
        <v>H29/10/01</v>
      </c>
      <c r="K2209" s="30" t="str">
        <f>'R8.8.1事業者一覧'!Q2208</f>
        <v>特定非営利活動法人　きらりトランスポート</v>
      </c>
      <c r="L2209" s="35" t="str">
        <f>'R8.8.1事業者一覧'!AA2208</f>
        <v/>
      </c>
      <c r="M2209" s="36" t="str">
        <f>'R8.8.1事業者一覧'!AB2208</f>
        <v>〇</v>
      </c>
      <c r="N2209" s="36" t="str">
        <f>'R8.8.1事業者一覧'!AC2208</f>
        <v/>
      </c>
      <c r="O2209" s="36" t="str">
        <f>'R8.8.1事業者一覧'!AD2208</f>
        <v/>
      </c>
      <c r="P2209" s="36" t="str">
        <f>'R8.8.1事業者一覧'!AE2208</f>
        <v/>
      </c>
      <c r="Q2209" s="36" t="str">
        <f>'R8.8.1事業者一覧'!AF2208</f>
        <v/>
      </c>
      <c r="R2209" s="36" t="str">
        <f>'R8.8.1事業者一覧'!AG2208</f>
        <v/>
      </c>
      <c r="S2209" s="36" t="str">
        <f>'R8.8.1事業者一覧'!AH2208</f>
        <v/>
      </c>
      <c r="T2209" s="36" t="str">
        <f>'R8.8.1事業者一覧'!AI2208</f>
        <v/>
      </c>
      <c r="U2209" s="36" t="str">
        <f>'R8.8.1事業者一覧'!AJ2208</f>
        <v/>
      </c>
      <c r="V2209" s="36" t="str">
        <f>'R8.8.1事業者一覧'!AK2208</f>
        <v/>
      </c>
    </row>
    <row r="2210" ht="26.25" customHeight="1">
      <c r="A2210" s="27" t="str">
        <f>'R8.8.1事業者一覧'!A2209</f>
        <v>0110505880</v>
      </c>
      <c r="B2210" s="30" t="str">
        <f>'R8.8.1事業者一覧'!C2209</f>
        <v>就労継続支援(Ｂ型)</v>
      </c>
      <c r="C2210" s="30" t="str">
        <f>'R8.8.1事業者一覧'!F2209</f>
        <v>就労継続支援Ｂ型事業所　わごころ</v>
      </c>
      <c r="D2210" s="27" t="str">
        <f>'R8.8.1事業者一覧'!G2209</f>
        <v>0620053</v>
      </c>
      <c r="E2210" s="30" t="str">
        <f>MID('R8.8.1事業者一覧'!H2209,7,3)</f>
        <v>豊平区</v>
      </c>
      <c r="F2210" s="30" t="str">
        <f>CONCATENATE('R8.8.1事業者一覧'!I2209,"　"&amp;'R8.8.1事業者一覧'!J2209)</f>
        <v>月寒東３条１９丁目１－５０　シンコー月寒東</v>
      </c>
      <c r="G2210" s="27" t="str">
        <f>IF(LEFT('R8.8.1事業者一覧'!K2209,4)="011-",MID('R8.8.1事業者一覧'!K2209,5,8),'R8.8.1事業者一覧'!K2209)</f>
        <v>856-2911</v>
      </c>
      <c r="H2210" s="27" t="str">
        <f>IF(LEFT('R8.8.1事業者一覧'!L2209,4)="011-",MID('R8.8.1事業者一覧'!L2209,5,8),'R8.8.1事業者一覧'!L2209)</f>
        <v>856-2912</v>
      </c>
      <c r="I2210" s="30" t="str">
        <f>'R8.8.1事業者一覧'!N2209</f>
        <v>提供中</v>
      </c>
      <c r="J2210" s="32" t="str">
        <f>'R8.8.1事業者一覧'!O2209</f>
        <v>H30/01/01</v>
      </c>
      <c r="K2210" s="30" t="str">
        <f>'R8.8.1事業者一覧'!Q2209</f>
        <v>一般社団法人　和心</v>
      </c>
      <c r="L2210" s="35">
        <f>'R8.8.1事業者一覧'!AA2209</f>
        <v>20</v>
      </c>
      <c r="M2210" s="36" t="str">
        <f>'R8.8.1事業者一覧'!AB2209</f>
        <v>〇</v>
      </c>
      <c r="N2210" s="36" t="str">
        <f>'R8.8.1事業者一覧'!AC2209</f>
        <v/>
      </c>
      <c r="O2210" s="36" t="str">
        <f>'R8.8.1事業者一覧'!AD2209</f>
        <v/>
      </c>
      <c r="P2210" s="36" t="str">
        <f>'R8.8.1事業者一覧'!AE2209</f>
        <v/>
      </c>
      <c r="Q2210" s="36" t="str">
        <f>'R8.8.1事業者一覧'!AF2209</f>
        <v/>
      </c>
      <c r="R2210" s="36" t="str">
        <f>'R8.8.1事業者一覧'!AG2209</f>
        <v/>
      </c>
      <c r="S2210" s="36" t="str">
        <f>'R8.8.1事業者一覧'!AH2209</f>
        <v/>
      </c>
      <c r="T2210" s="36" t="str">
        <f>'R8.8.1事業者一覧'!AI2209</f>
        <v/>
      </c>
      <c r="U2210" s="36" t="str">
        <f>'R8.8.1事業者一覧'!AJ2209</f>
        <v/>
      </c>
      <c r="V2210" s="36" t="str">
        <f>'R8.8.1事業者一覧'!AK2209</f>
        <v/>
      </c>
    </row>
    <row r="2211" ht="26.25" customHeight="1">
      <c r="A2211" s="27" t="str">
        <f>'R8.8.1事業者一覧'!A2210</f>
        <v>0110505898</v>
      </c>
      <c r="B2211" s="30" t="str">
        <f>'R8.8.1事業者一覧'!C2210</f>
        <v>就労移行支援</v>
      </c>
      <c r="C2211" s="30" t="str">
        <f>'R8.8.1事業者一覧'!F2210</f>
        <v>就労移行支援事業所　ワーカーズサポート</v>
      </c>
      <c r="D2211" s="27" t="str">
        <f>'R8.8.1事業者一覧'!G2210</f>
        <v>0620003</v>
      </c>
      <c r="E2211" s="30" t="str">
        <f>MID('R8.8.1事業者一覧'!H2210,7,3)</f>
        <v>豊平区</v>
      </c>
      <c r="F2211" s="30" t="str">
        <f>CONCATENATE('R8.8.1事業者一覧'!I2210,"　"&amp;'R8.8.1事業者一覧'!J2210)</f>
        <v>美園３条８丁目４－１　サエグサ第２ビル３０６号</v>
      </c>
      <c r="G2211" s="27" t="str">
        <f>IF(LEFT('R8.8.1事業者一覧'!K2210,4)="011-",MID('R8.8.1事業者一覧'!K2210,5,8),'R8.8.1事業者一覧'!K2210)</f>
        <v>837-7000</v>
      </c>
      <c r="H2211" s="27" t="str">
        <f>IF(LEFT('R8.8.1事業者一覧'!L2210,4)="011-",MID('R8.8.1事業者一覧'!L2210,5,8),'R8.8.1事業者一覧'!L2210)</f>
        <v>37-7070</v>
      </c>
      <c r="I2211" s="30" t="str">
        <f>'R8.8.1事業者一覧'!N2210</f>
        <v>提供中</v>
      </c>
      <c r="J2211" s="32" t="str">
        <f>'R8.8.1事業者一覧'!O2210</f>
        <v>H30/01/01</v>
      </c>
      <c r="K2211" s="30" t="str">
        <f>'R8.8.1事業者一覧'!Q2210</f>
        <v>株式会社　オールケアサポート</v>
      </c>
      <c r="L2211" s="35">
        <f>'R8.8.1事業者一覧'!AA2210</f>
        <v>10</v>
      </c>
      <c r="M2211" s="36" t="str">
        <f>'R8.8.1事業者一覧'!AB2210</f>
        <v>〇</v>
      </c>
      <c r="N2211" s="36" t="str">
        <f>'R8.8.1事業者一覧'!AC2210</f>
        <v/>
      </c>
      <c r="O2211" s="36" t="str">
        <f>'R8.8.1事業者一覧'!AD2210</f>
        <v/>
      </c>
      <c r="P2211" s="36" t="str">
        <f>'R8.8.1事業者一覧'!AE2210</f>
        <v/>
      </c>
      <c r="Q2211" s="36" t="str">
        <f>'R8.8.1事業者一覧'!AF2210</f>
        <v/>
      </c>
      <c r="R2211" s="36" t="str">
        <f>'R8.8.1事業者一覧'!AG2210</f>
        <v/>
      </c>
      <c r="S2211" s="36" t="str">
        <f>'R8.8.1事業者一覧'!AH2210</f>
        <v/>
      </c>
      <c r="T2211" s="36" t="str">
        <f>'R8.8.1事業者一覧'!AI2210</f>
        <v/>
      </c>
      <c r="U2211" s="36" t="str">
        <f>'R8.8.1事業者一覧'!AJ2210</f>
        <v/>
      </c>
      <c r="V2211" s="36" t="str">
        <f>'R8.8.1事業者一覧'!AK2210</f>
        <v/>
      </c>
    </row>
    <row r="2212" ht="26.25" customHeight="1">
      <c r="A2212" s="27" t="str">
        <f>'R8.8.1事業者一覧'!A2211</f>
        <v>0110505922</v>
      </c>
      <c r="B2212" s="30" t="str">
        <f>'R8.8.1事業者一覧'!C2211</f>
        <v>居宅介護</v>
      </c>
      <c r="C2212" s="30" t="str">
        <f>'R8.8.1事業者一覧'!F2211</f>
        <v>ウィズ訪問介護ステーション</v>
      </c>
      <c r="D2212" s="27" t="str">
        <f>'R8.8.1事業者一覧'!G2211</f>
        <v>0620004</v>
      </c>
      <c r="E2212" s="30" t="str">
        <f>MID('R8.8.1事業者一覧'!H2211,7,3)</f>
        <v>豊平区</v>
      </c>
      <c r="F2212" s="30" t="str">
        <f>CONCATENATE('R8.8.1事業者一覧'!I2211,"　"&amp;'R8.8.1事業者一覧'!J2211)</f>
        <v>美園四条２丁目２－２５　</v>
      </c>
      <c r="G2212" s="27" t="str">
        <f>IF(LEFT('R8.8.1事業者一覧'!K2211,4)="011-",MID('R8.8.1事業者一覧'!K2211,5,8),'R8.8.1事業者一覧'!K2211)</f>
        <v>080-45049044</v>
      </c>
      <c r="H2212" s="27" t="str">
        <f>IF(LEFT('R8.8.1事業者一覧'!L2211,4)="011-",MID('R8.8.1事業者一覧'!L2211,5,8),'R8.8.1事業者一覧'!L2211)</f>
        <v>827-9822</v>
      </c>
      <c r="I2212" s="30" t="str">
        <f>'R8.8.1事業者一覧'!N2211</f>
        <v>提供中</v>
      </c>
      <c r="J2212" s="32" t="str">
        <f>'R8.8.1事業者一覧'!O2211</f>
        <v>H30/04/01</v>
      </c>
      <c r="K2212" s="30" t="str">
        <f>'R8.8.1事業者一覧'!Q2211</f>
        <v>株式会社　ウィズライフクリエイト</v>
      </c>
      <c r="L2212" s="35" t="str">
        <f>'R8.8.1事業者一覧'!AA2211</f>
        <v/>
      </c>
      <c r="M2212" s="36" t="str">
        <f>'R8.8.1事業者一覧'!AB2211</f>
        <v>〇</v>
      </c>
      <c r="N2212" s="36" t="str">
        <f>'R8.8.1事業者一覧'!AC2211</f>
        <v/>
      </c>
      <c r="O2212" s="36" t="str">
        <f>'R8.8.1事業者一覧'!AD2211</f>
        <v/>
      </c>
      <c r="P2212" s="36" t="str">
        <f>'R8.8.1事業者一覧'!AE2211</f>
        <v/>
      </c>
      <c r="Q2212" s="36" t="str">
        <f>'R8.8.1事業者一覧'!AF2211</f>
        <v/>
      </c>
      <c r="R2212" s="36" t="str">
        <f>'R8.8.1事業者一覧'!AG2211</f>
        <v/>
      </c>
      <c r="S2212" s="36" t="str">
        <f>'R8.8.1事業者一覧'!AH2211</f>
        <v/>
      </c>
      <c r="T2212" s="36" t="str">
        <f>'R8.8.1事業者一覧'!AI2211</f>
        <v/>
      </c>
      <c r="U2212" s="36" t="str">
        <f>'R8.8.1事業者一覧'!AJ2211</f>
        <v/>
      </c>
      <c r="V2212" s="36" t="str">
        <f>'R8.8.1事業者一覧'!AK2211</f>
        <v/>
      </c>
    </row>
    <row r="2213" ht="26.25" customHeight="1">
      <c r="A2213" s="27" t="str">
        <f>'R8.8.1事業者一覧'!A2212</f>
        <v>0110505922</v>
      </c>
      <c r="B2213" s="30" t="str">
        <f>'R8.8.1事業者一覧'!C2212</f>
        <v>行動援護</v>
      </c>
      <c r="C2213" s="30" t="str">
        <f>'R8.8.1事業者一覧'!F2212</f>
        <v>ウィズ訪問介護ステーション</v>
      </c>
      <c r="D2213" s="27" t="str">
        <f>'R8.8.1事業者一覧'!G2212</f>
        <v>0620004</v>
      </c>
      <c r="E2213" s="30" t="str">
        <f>MID('R8.8.1事業者一覧'!H2212,7,3)</f>
        <v>豊平区</v>
      </c>
      <c r="F2213" s="30" t="str">
        <f>CONCATENATE('R8.8.1事業者一覧'!I2212,"　"&amp;'R8.8.1事業者一覧'!J2212)</f>
        <v>美園四条２丁目２－２５　</v>
      </c>
      <c r="G2213" s="27" t="str">
        <f>IF(LEFT('R8.8.1事業者一覧'!K2212,4)="011-",MID('R8.8.1事業者一覧'!K2212,5,8),'R8.8.1事業者一覧'!K2212)</f>
        <v>080-45049044</v>
      </c>
      <c r="H2213" s="27" t="str">
        <f>IF(LEFT('R8.8.1事業者一覧'!L2212,4)="011-",MID('R8.8.1事業者一覧'!L2212,5,8),'R8.8.1事業者一覧'!L2212)</f>
        <v>827-9822</v>
      </c>
      <c r="I2213" s="30" t="str">
        <f>'R8.8.1事業者一覧'!N2212</f>
        <v>提供中</v>
      </c>
      <c r="J2213" s="32" t="str">
        <f>'R8.8.1事業者一覧'!O2212</f>
        <v>R06/01/01</v>
      </c>
      <c r="K2213" s="30" t="str">
        <f>'R8.8.1事業者一覧'!Q2212</f>
        <v>株式会社　ウィズライフクリエイト</v>
      </c>
      <c r="L2213" s="35" t="str">
        <f>'R8.8.1事業者一覧'!AA2212</f>
        <v/>
      </c>
      <c r="M2213" s="36" t="str">
        <f>'R8.8.1事業者一覧'!AB2212</f>
        <v>〇</v>
      </c>
      <c r="N2213" s="36" t="str">
        <f>'R8.8.1事業者一覧'!AC2212</f>
        <v/>
      </c>
      <c r="O2213" s="36" t="str">
        <f>'R8.8.1事業者一覧'!AD2212</f>
        <v/>
      </c>
      <c r="P2213" s="36" t="str">
        <f>'R8.8.1事業者一覧'!AE2212</f>
        <v/>
      </c>
      <c r="Q2213" s="36" t="str">
        <f>'R8.8.1事業者一覧'!AF2212</f>
        <v/>
      </c>
      <c r="R2213" s="36" t="str">
        <f>'R8.8.1事業者一覧'!AG2212</f>
        <v/>
      </c>
      <c r="S2213" s="36" t="str">
        <f>'R8.8.1事業者一覧'!AH2212</f>
        <v/>
      </c>
      <c r="T2213" s="36" t="str">
        <f>'R8.8.1事業者一覧'!AI2212</f>
        <v/>
      </c>
      <c r="U2213" s="36" t="str">
        <f>'R8.8.1事業者一覧'!AJ2212</f>
        <v/>
      </c>
      <c r="V2213" s="36" t="str">
        <f>'R8.8.1事業者一覧'!AK2212</f>
        <v/>
      </c>
    </row>
    <row r="2214" ht="26.25" customHeight="1">
      <c r="A2214" s="27" t="str">
        <f>'R8.8.1事業者一覧'!A2213</f>
        <v>0110505948</v>
      </c>
      <c r="B2214" s="30" t="str">
        <f>'R8.8.1事業者一覧'!C2213</f>
        <v>自立訓練(機能訓練)</v>
      </c>
      <c r="C2214" s="30" t="str">
        <f>'R8.8.1事業者一覧'!F2213</f>
        <v>リハセンター　ウェルネス平岸</v>
      </c>
      <c r="D2214" s="27" t="str">
        <f>'R8.8.1事業者一覧'!G2213</f>
        <v>0620935</v>
      </c>
      <c r="E2214" s="30" t="str">
        <f>MID('R8.8.1事業者一覧'!H2213,7,3)</f>
        <v>豊平区</v>
      </c>
      <c r="F2214" s="30" t="str">
        <f>CONCATENATE('R8.8.1事業者一覧'!I2213,"　"&amp;'R8.8.1事業者一覧'!J2213)</f>
        <v>平岸５条６丁目１番２４号　平岸フレンドビル１階</v>
      </c>
      <c r="G2214" s="27" t="str">
        <f>IF(LEFT('R8.8.1事業者一覧'!K2213,4)="011-",MID('R8.8.1事業者一覧'!K2213,5,8),'R8.8.1事業者一覧'!K2213)</f>
        <v>598-0818</v>
      </c>
      <c r="H2214" s="27" t="str">
        <f>IF(LEFT('R8.8.1事業者一覧'!L2213,4)="011-",MID('R8.8.1事業者一覧'!L2213,5,8),'R8.8.1事業者一覧'!L2213)</f>
        <v>598-0817</v>
      </c>
      <c r="I2214" s="30" t="str">
        <f>'R8.8.1事業者一覧'!N2213</f>
        <v>提供中</v>
      </c>
      <c r="J2214" s="32" t="str">
        <f>'R8.8.1事業者一覧'!O2213</f>
        <v>H30/06/01</v>
      </c>
      <c r="K2214" s="30" t="str">
        <f>'R8.8.1事業者一覧'!Q2213</f>
        <v>合同会社　メディケアイズム</v>
      </c>
      <c r="L2214" s="35">
        <f>'R8.8.1事業者一覧'!AA2213</f>
        <v>15</v>
      </c>
      <c r="M2214" s="36" t="str">
        <f>'R8.8.1事業者一覧'!AB2213</f>
        <v/>
      </c>
      <c r="N2214" s="36" t="str">
        <f>'R8.8.1事業者一覧'!AC2213</f>
        <v>〇</v>
      </c>
      <c r="O2214" s="36" t="str">
        <f>'R8.8.1事業者一覧'!AD2213</f>
        <v/>
      </c>
      <c r="P2214" s="36" t="str">
        <f>'R8.8.1事業者一覧'!AE2213</f>
        <v/>
      </c>
      <c r="Q2214" s="36" t="str">
        <f>'R8.8.1事業者一覧'!AF2213</f>
        <v/>
      </c>
      <c r="R2214" s="36" t="str">
        <f>'R8.8.1事業者一覧'!AG2213</f>
        <v/>
      </c>
      <c r="S2214" s="36" t="str">
        <f>'R8.8.1事業者一覧'!AH2213</f>
        <v/>
      </c>
      <c r="T2214" s="36" t="str">
        <f>'R8.8.1事業者一覧'!AI2213</f>
        <v/>
      </c>
      <c r="U2214" s="36" t="str">
        <f>'R8.8.1事業者一覧'!AJ2213</f>
        <v/>
      </c>
      <c r="V2214" s="36" t="str">
        <f>'R8.8.1事業者一覧'!AK2213</f>
        <v/>
      </c>
    </row>
    <row r="2215" ht="26.25" customHeight="1">
      <c r="A2215" s="27" t="str">
        <f>'R8.8.1事業者一覧'!A2214</f>
        <v>0110505948</v>
      </c>
      <c r="B2215" s="30" t="str">
        <f>'R8.8.1事業者一覧'!C2214</f>
        <v>自立訓練(生活訓練)</v>
      </c>
      <c r="C2215" s="30" t="str">
        <f>'R8.8.1事業者一覧'!F2214</f>
        <v>リハセンター　ウェルネス平岸</v>
      </c>
      <c r="D2215" s="27" t="str">
        <f>'R8.8.1事業者一覧'!G2214</f>
        <v>0620935</v>
      </c>
      <c r="E2215" s="30" t="str">
        <f>MID('R8.8.1事業者一覧'!H2214,7,3)</f>
        <v>豊平区</v>
      </c>
      <c r="F2215" s="30" t="str">
        <f>CONCATENATE('R8.8.1事業者一覧'!I2214,"　"&amp;'R8.8.1事業者一覧'!J2214)</f>
        <v>平岸５条６丁目１番２４号　平岸フレンドビル１階</v>
      </c>
      <c r="G2215" s="27" t="str">
        <f>IF(LEFT('R8.8.1事業者一覧'!K2214,4)="011-",MID('R8.8.1事業者一覧'!K2214,5,8),'R8.8.1事業者一覧'!K2214)</f>
        <v>598-0818</v>
      </c>
      <c r="H2215" s="27" t="str">
        <f>IF(LEFT('R8.8.1事業者一覧'!L2214,4)="011-",MID('R8.8.1事業者一覧'!L2214,5,8),'R8.8.1事業者一覧'!L2214)</f>
        <v>598-0817</v>
      </c>
      <c r="I2215" s="30" t="str">
        <f>'R8.8.1事業者一覧'!N2214</f>
        <v>提供中</v>
      </c>
      <c r="J2215" s="32" t="str">
        <f>'R8.8.1事業者一覧'!O2214</f>
        <v>R02/09/01</v>
      </c>
      <c r="K2215" s="30" t="str">
        <f>'R8.8.1事業者一覧'!Q2214</f>
        <v>合同会社　メディケアイズム</v>
      </c>
      <c r="L2215" s="35">
        <f>'R8.8.1事業者一覧'!AA2214</f>
        <v>15</v>
      </c>
      <c r="M2215" s="36" t="str">
        <f>'R8.8.1事業者一覧'!AB2214</f>
        <v/>
      </c>
      <c r="N2215" s="36" t="str">
        <f>'R8.8.1事業者一覧'!AC2214</f>
        <v/>
      </c>
      <c r="O2215" s="36" t="str">
        <f>'R8.8.1事業者一覧'!AD2214</f>
        <v/>
      </c>
      <c r="P2215" s="36" t="str">
        <f>'R8.8.1事業者一覧'!AE2214</f>
        <v/>
      </c>
      <c r="Q2215" s="36" t="str">
        <f>'R8.8.1事業者一覧'!AF2214</f>
        <v/>
      </c>
      <c r="R2215" s="36" t="str">
        <f>'R8.8.1事業者一覧'!AG2214</f>
        <v/>
      </c>
      <c r="S2215" s="36" t="str">
        <f>'R8.8.1事業者一覧'!AH2214</f>
        <v>〇</v>
      </c>
      <c r="T2215" s="36" t="str">
        <f>'R8.8.1事業者一覧'!AI2214</f>
        <v>〇</v>
      </c>
      <c r="U2215" s="36" t="str">
        <f>'R8.8.1事業者一覧'!AJ2214</f>
        <v/>
      </c>
      <c r="V2215" s="36" t="str">
        <f>'R8.8.1事業者一覧'!AK2214</f>
        <v>〇</v>
      </c>
    </row>
    <row r="2216" ht="26.25" customHeight="1">
      <c r="A2216" s="27" t="str">
        <f>'R8.8.1事業者一覧'!A2215</f>
        <v>0110505955</v>
      </c>
      <c r="B2216" s="30" t="str">
        <f>'R8.8.1事業者一覧'!C2215</f>
        <v>自立訓練(生活訓練)</v>
      </c>
      <c r="C2216" s="30" t="str">
        <f>'R8.8.1事業者一覧'!F2215</f>
        <v>自立訓練　にじいろ</v>
      </c>
      <c r="D2216" s="27" t="str">
        <f>'R8.8.1事業者一覧'!G2215</f>
        <v>0620933</v>
      </c>
      <c r="E2216" s="30" t="str">
        <f>MID('R8.8.1事業者一覧'!H2215,7,3)</f>
        <v>豊平区</v>
      </c>
      <c r="F2216" s="30" t="str">
        <f>CONCATENATE('R8.8.1事業者一覧'!I2215,"　"&amp;'R8.8.1事業者一覧'!J2215)</f>
        <v>平岸３条７丁目６番１号　マイハイム平岸１０１</v>
      </c>
      <c r="G2216" s="27" t="str">
        <f>IF(LEFT('R8.8.1事業者一覧'!K2215,4)="011-",MID('R8.8.1事業者一覧'!K2215,5,8),'R8.8.1事業者一覧'!K2215)</f>
        <v>876-0306</v>
      </c>
      <c r="H2216" s="27" t="str">
        <f>IF(LEFT('R8.8.1事業者一覧'!L2215,4)="011-",MID('R8.8.1事業者一覧'!L2215,5,8),'R8.8.1事業者一覧'!L2215)</f>
        <v>876-0626</v>
      </c>
      <c r="I2216" s="30" t="str">
        <f>'R8.8.1事業者一覧'!N2215</f>
        <v>休止</v>
      </c>
      <c r="J2216" s="32" t="str">
        <f>'R8.8.1事業者一覧'!O2215</f>
        <v>H30/06/01</v>
      </c>
      <c r="K2216" s="30" t="str">
        <f>'R8.8.1事業者一覧'!Q2215</f>
        <v>特定非営利活動法人　札幌Ｇランド</v>
      </c>
      <c r="L2216" s="35">
        <f>'R8.8.1事業者一覧'!AA2215</f>
        <v>20</v>
      </c>
      <c r="M2216" s="36" t="str">
        <f>'R8.8.1事業者一覧'!AB2215</f>
        <v/>
      </c>
      <c r="N2216" s="36" t="str">
        <f>'R8.8.1事業者一覧'!AC2215</f>
        <v/>
      </c>
      <c r="O2216" s="36" t="str">
        <f>'R8.8.1事業者一覧'!AD2215</f>
        <v/>
      </c>
      <c r="P2216" s="36" t="str">
        <f>'R8.8.1事業者一覧'!AE2215</f>
        <v/>
      </c>
      <c r="Q2216" s="36" t="str">
        <f>'R8.8.1事業者一覧'!AF2215</f>
        <v/>
      </c>
      <c r="R2216" s="36" t="str">
        <f>'R8.8.1事業者一覧'!AG2215</f>
        <v/>
      </c>
      <c r="S2216" s="36" t="str">
        <f>'R8.8.1事業者一覧'!AH2215</f>
        <v>〇</v>
      </c>
      <c r="T2216" s="36" t="str">
        <f>'R8.8.1事業者一覧'!AI2215</f>
        <v>〇</v>
      </c>
      <c r="U2216" s="36" t="str">
        <f>'R8.8.1事業者一覧'!AJ2215</f>
        <v/>
      </c>
      <c r="V2216" s="36" t="str">
        <f>'R8.8.1事業者一覧'!AK2215</f>
        <v/>
      </c>
    </row>
    <row r="2217" ht="26.25" customHeight="1">
      <c r="A2217" s="27" t="str">
        <f>'R8.8.1事業者一覧'!A2216</f>
        <v>0110505989</v>
      </c>
      <c r="B2217" s="30" t="str">
        <f>'R8.8.1事業者一覧'!C2216</f>
        <v>重度訪問介護</v>
      </c>
      <c r="C2217" s="30" t="str">
        <f>'R8.8.1事業者一覧'!F2216</f>
        <v>ヘルパーステーション　ノース豊平</v>
      </c>
      <c r="D2217" s="27" t="str">
        <f>'R8.8.1事業者一覧'!G2216</f>
        <v>0620902</v>
      </c>
      <c r="E2217" s="30" t="str">
        <f>MID('R8.8.1事業者一覧'!H2216,7,3)</f>
        <v>豊平区</v>
      </c>
      <c r="F2217" s="30" t="str">
        <f>CONCATENATE('R8.8.1事業者一覧'!I2216,"　"&amp;'R8.8.1事業者一覧'!J2216)</f>
        <v>豊平２条１丁目１－２９　ノースランド豊平 １階</v>
      </c>
      <c r="G2217" s="27" t="str">
        <f>IF(LEFT('R8.8.1事業者一覧'!K2216,4)="011-",MID('R8.8.1事業者一覧'!K2216,5,8),'R8.8.1事業者一覧'!K2216)</f>
        <v>825-0112</v>
      </c>
      <c r="H2217" s="27" t="str">
        <f>IF(LEFT('R8.8.1事業者一覧'!L2216,4)="011-",MID('R8.8.1事業者一覧'!L2216,5,8),'R8.8.1事業者一覧'!L2216)</f>
        <v>827-1172</v>
      </c>
      <c r="I2217" s="30" t="str">
        <f>'R8.8.1事業者一覧'!N2216</f>
        <v>提供中</v>
      </c>
      <c r="J2217" s="32" t="str">
        <f>'R8.8.1事業者一覧'!O2216</f>
        <v>H30/06/01</v>
      </c>
      <c r="K2217" s="30" t="str">
        <f>'R8.8.1事業者一覧'!Q2216</f>
        <v>社会福祉法人　ろく舎</v>
      </c>
      <c r="L2217" s="35" t="str">
        <f>'R8.8.1事業者一覧'!AA2216</f>
        <v/>
      </c>
      <c r="M2217" s="36" t="str">
        <f>'R8.8.1事業者一覧'!AB2216</f>
        <v>〇</v>
      </c>
      <c r="N2217" s="36" t="str">
        <f>'R8.8.1事業者一覧'!AC2216</f>
        <v/>
      </c>
      <c r="O2217" s="36" t="str">
        <f>'R8.8.1事業者一覧'!AD2216</f>
        <v/>
      </c>
      <c r="P2217" s="36" t="str">
        <f>'R8.8.1事業者一覧'!AE2216</f>
        <v/>
      </c>
      <c r="Q2217" s="36" t="str">
        <f>'R8.8.1事業者一覧'!AF2216</f>
        <v/>
      </c>
      <c r="R2217" s="36" t="str">
        <f>'R8.8.1事業者一覧'!AG2216</f>
        <v/>
      </c>
      <c r="S2217" s="36" t="str">
        <f>'R8.8.1事業者一覧'!AH2216</f>
        <v/>
      </c>
      <c r="T2217" s="36" t="str">
        <f>'R8.8.1事業者一覧'!AI2216</f>
        <v/>
      </c>
      <c r="U2217" s="36" t="str">
        <f>'R8.8.1事業者一覧'!AJ2216</f>
        <v/>
      </c>
      <c r="V2217" s="36" t="str">
        <f>'R8.8.1事業者一覧'!AK2216</f>
        <v/>
      </c>
    </row>
    <row r="2218" ht="26.25" customHeight="1">
      <c r="A2218" s="27" t="str">
        <f>'R8.8.1事業者一覧'!A2217</f>
        <v>0110506045</v>
      </c>
      <c r="B2218" s="30" t="str">
        <f>'R8.8.1事業者一覧'!C2217</f>
        <v>就労継続支援(Ｂ型)</v>
      </c>
      <c r="C2218" s="30" t="str">
        <f>'R8.8.1事業者一覧'!F2217</f>
        <v>就労継続支援Ｂ型　プレマハウス</v>
      </c>
      <c r="D2218" s="27" t="str">
        <f>'R8.8.1事業者一覧'!G2217</f>
        <v>0040849</v>
      </c>
      <c r="E2218" s="30" t="str">
        <f>MID('R8.8.1事業者一覧'!H2217,7,3)</f>
        <v>清田区</v>
      </c>
      <c r="F2218" s="30" t="str">
        <f>CONCATENATE('R8.8.1事業者一覧'!I2217,"　"&amp;'R8.8.1事業者一覧'!J2217)</f>
        <v>清田九条３丁目１６－５　</v>
      </c>
      <c r="G2218" s="27" t="str">
        <f>IF(LEFT('R8.8.1事業者一覧'!K2217,4)="011-",MID('R8.8.1事業者一覧'!K2217,5,8),'R8.8.1事業者一覧'!K2217)</f>
        <v>598-9778</v>
      </c>
      <c r="H2218" s="27" t="str">
        <f>IF(LEFT('R8.8.1事業者一覧'!L2217,4)="011-",MID('R8.8.1事業者一覧'!L2217,5,8),'R8.8.1事業者一覧'!L2217)</f>
        <v>598-9778</v>
      </c>
      <c r="I2218" s="30" t="str">
        <f>'R8.8.1事業者一覧'!N2217</f>
        <v>休止</v>
      </c>
      <c r="J2218" s="32" t="str">
        <f>'R8.8.1事業者一覧'!O2217</f>
        <v>H30/07/01</v>
      </c>
      <c r="K2218" s="30" t="str">
        <f>'R8.8.1事業者一覧'!Q2217</f>
        <v>有限会社　むつみ恒産</v>
      </c>
      <c r="L2218" s="35">
        <f>'R8.8.1事業者一覧'!AA2217</f>
        <v>20</v>
      </c>
      <c r="M2218" s="36" t="str">
        <f>'R8.8.1事業者一覧'!AB2217</f>
        <v>〇</v>
      </c>
      <c r="N2218" s="36" t="str">
        <f>'R8.8.1事業者一覧'!AC2217</f>
        <v/>
      </c>
      <c r="O2218" s="36" t="str">
        <f>'R8.8.1事業者一覧'!AD2217</f>
        <v/>
      </c>
      <c r="P2218" s="36" t="str">
        <f>'R8.8.1事業者一覧'!AE2217</f>
        <v/>
      </c>
      <c r="Q2218" s="36" t="str">
        <f>'R8.8.1事業者一覧'!AF2217</f>
        <v/>
      </c>
      <c r="R2218" s="36" t="str">
        <f>'R8.8.1事業者一覧'!AG2217</f>
        <v/>
      </c>
      <c r="S2218" s="36" t="str">
        <f>'R8.8.1事業者一覧'!AH2217</f>
        <v/>
      </c>
      <c r="T2218" s="36" t="str">
        <f>'R8.8.1事業者一覧'!AI2217</f>
        <v/>
      </c>
      <c r="U2218" s="36" t="str">
        <f>'R8.8.1事業者一覧'!AJ2217</f>
        <v/>
      </c>
      <c r="V2218" s="36" t="str">
        <f>'R8.8.1事業者一覧'!AK2217</f>
        <v/>
      </c>
    </row>
    <row r="2219" ht="26.25" customHeight="1">
      <c r="A2219" s="27" t="str">
        <f>'R8.8.1事業者一覧'!A2218</f>
        <v>0110506060</v>
      </c>
      <c r="B2219" s="30" t="str">
        <f>'R8.8.1事業者一覧'!C2218</f>
        <v>生活介護</v>
      </c>
      <c r="C2219" s="30" t="str">
        <f>'R8.8.1事業者一覧'!F2218</f>
        <v>トーコーケアデイサービスセンター</v>
      </c>
      <c r="D2219" s="27" t="str">
        <f>'R8.8.1事業者一覧'!G2218</f>
        <v>0620023</v>
      </c>
      <c r="E2219" s="30" t="str">
        <f>MID('R8.8.1事業者一覧'!H2218,7,3)</f>
        <v>豊平区</v>
      </c>
      <c r="F2219" s="30" t="str">
        <f>CONCATENATE('R8.8.1事業者一覧'!I2218,"　"&amp;'R8.8.1事業者一覧'!J2218)</f>
        <v>月寒西３条６丁目２－７　</v>
      </c>
      <c r="G2219" s="27" t="str">
        <f>IF(LEFT('R8.8.1事業者一覧'!K2218,4)="011-",MID('R8.8.1事業者一覧'!K2218,5,8),'R8.8.1事業者一覧'!K2218)</f>
        <v>827-6320</v>
      </c>
      <c r="H2219" s="27" t="str">
        <f>IF(LEFT('R8.8.1事業者一覧'!L2218,4)="011-",MID('R8.8.1事業者一覧'!L2218,5,8),'R8.8.1事業者一覧'!L2218)</f>
        <v>876-9895</v>
      </c>
      <c r="I2219" s="30" t="str">
        <f>'R8.8.1事業者一覧'!N2218</f>
        <v>提供中</v>
      </c>
      <c r="J2219" s="32" t="str">
        <f>'R8.8.1事業者一覧'!O2218</f>
        <v>H30/08/01</v>
      </c>
      <c r="K2219" s="30" t="str">
        <f>'R8.8.1事業者一覧'!Q2218</f>
        <v>株式会社　トーコーケア</v>
      </c>
      <c r="L2219" s="35">
        <f>'R8.8.1事業者一覧'!AA2218</f>
        <v>12</v>
      </c>
      <c r="M2219" s="36" t="str">
        <f>'R8.8.1事業者一覧'!AB2218</f>
        <v>〇</v>
      </c>
      <c r="N2219" s="36" t="str">
        <f>'R8.8.1事業者一覧'!AC2218</f>
        <v/>
      </c>
      <c r="O2219" s="36" t="str">
        <f>'R8.8.1事業者一覧'!AD2218</f>
        <v/>
      </c>
      <c r="P2219" s="36" t="str">
        <f>'R8.8.1事業者一覧'!AE2218</f>
        <v/>
      </c>
      <c r="Q2219" s="36" t="str">
        <f>'R8.8.1事業者一覧'!AF2218</f>
        <v/>
      </c>
      <c r="R2219" s="36" t="str">
        <f>'R8.8.1事業者一覧'!AG2218</f>
        <v/>
      </c>
      <c r="S2219" s="36" t="str">
        <f>'R8.8.1事業者一覧'!AH2218</f>
        <v/>
      </c>
      <c r="T2219" s="36" t="str">
        <f>'R8.8.1事業者一覧'!AI2218</f>
        <v/>
      </c>
      <c r="U2219" s="36" t="str">
        <f>'R8.8.1事業者一覧'!AJ2218</f>
        <v/>
      </c>
      <c r="V2219" s="36" t="str">
        <f>'R8.8.1事業者一覧'!AK2218</f>
        <v/>
      </c>
    </row>
    <row r="2220" ht="26.25" customHeight="1">
      <c r="A2220" s="27" t="str">
        <f>'R8.8.1事業者一覧'!A2219</f>
        <v>0110506102</v>
      </c>
      <c r="B2220" s="30" t="str">
        <f>'R8.8.1事業者一覧'!C2219</f>
        <v>就労継続支援(Ｂ型)</v>
      </c>
      <c r="C2220" s="30" t="str">
        <f>'R8.8.1事業者一覧'!F2219</f>
        <v>サニーチルドレン</v>
      </c>
      <c r="D2220" s="27" t="str">
        <f>'R8.8.1事業者一覧'!G2219</f>
        <v>0620921</v>
      </c>
      <c r="E2220" s="30" t="str">
        <f>MID('R8.8.1事業者一覧'!H2219,7,3)</f>
        <v>豊平区</v>
      </c>
      <c r="F2220" s="30" t="str">
        <f>CONCATENATE('R8.8.1事業者一覧'!I2219,"　"&amp;'R8.8.1事業者一覧'!J2219)</f>
        <v>中の島一条２丁目３－７　</v>
      </c>
      <c r="G2220" s="27" t="str">
        <f>IF(LEFT('R8.8.1事業者一覧'!K2219,4)="011-",MID('R8.8.1事業者一覧'!K2219,5,8),'R8.8.1事業者一覧'!K2219)</f>
        <v>826-3171</v>
      </c>
      <c r="H2220" s="27" t="str">
        <f>IF(LEFT('R8.8.1事業者一覧'!L2219,4)="011-",MID('R8.8.1事業者一覧'!L2219,5,8),'R8.8.1事業者一覧'!L2219)</f>
        <v>826-3170</v>
      </c>
      <c r="I2220" s="30" t="str">
        <f>'R8.8.1事業者一覧'!N2219</f>
        <v>休止</v>
      </c>
      <c r="J2220" s="32" t="str">
        <f>'R8.8.1事業者一覧'!O2219</f>
        <v>H30/11/01</v>
      </c>
      <c r="K2220" s="30" t="str">
        <f>'R8.8.1事業者一覧'!Q2219</f>
        <v>社会福祉法人　常徳会</v>
      </c>
      <c r="L2220" s="35">
        <f>'R8.8.1事業者一覧'!AA2219</f>
        <v>20</v>
      </c>
      <c r="M2220" s="36" t="str">
        <f>'R8.8.1事業者一覧'!AB2219</f>
        <v/>
      </c>
      <c r="N2220" s="36" t="str">
        <f>'R8.8.1事業者一覧'!AC2219</f>
        <v/>
      </c>
      <c r="O2220" s="36" t="str">
        <f>'R8.8.1事業者一覧'!AD2219</f>
        <v/>
      </c>
      <c r="P2220" s="36" t="str">
        <f>'R8.8.1事業者一覧'!AE2219</f>
        <v/>
      </c>
      <c r="Q2220" s="36" t="str">
        <f>'R8.8.1事業者一覧'!AF2219</f>
        <v/>
      </c>
      <c r="R2220" s="36" t="str">
        <f>'R8.8.1事業者一覧'!AG2219</f>
        <v/>
      </c>
      <c r="S2220" s="36" t="str">
        <f>'R8.8.1事業者一覧'!AH2219</f>
        <v>〇</v>
      </c>
      <c r="T2220" s="36" t="str">
        <f>'R8.8.1事業者一覧'!AI2219</f>
        <v>〇</v>
      </c>
      <c r="U2220" s="36" t="str">
        <f>'R8.8.1事業者一覧'!AJ2219</f>
        <v/>
      </c>
      <c r="V2220" s="36" t="str">
        <f>'R8.8.1事業者一覧'!AK2219</f>
        <v>〇</v>
      </c>
    </row>
    <row r="2221" ht="26.25" customHeight="1">
      <c r="A2221" s="27" t="str">
        <f>'R8.8.1事業者一覧'!A2220</f>
        <v>0110506110</v>
      </c>
      <c r="B2221" s="30" t="str">
        <f>'R8.8.1事業者一覧'!C2220</f>
        <v>就労継続支援(Ｂ型)</v>
      </c>
      <c r="C2221" s="30" t="str">
        <f>'R8.8.1事業者一覧'!F2220</f>
        <v>大空</v>
      </c>
      <c r="D2221" s="27" t="str">
        <f>'R8.8.1事業者一覧'!G2220</f>
        <v>0620933</v>
      </c>
      <c r="E2221" s="30" t="str">
        <f>MID('R8.8.1事業者一覧'!H2220,7,3)</f>
        <v>豊平区</v>
      </c>
      <c r="F2221" s="30" t="str">
        <f>CONCATENATE('R8.8.1事業者一覧'!I2220,"　"&amp;'R8.8.1事業者一覧'!J2220)</f>
        <v>平岸３条１８丁目１－２９　</v>
      </c>
      <c r="G2221" s="27" t="str">
        <f>IF(LEFT('R8.8.1事業者一覧'!K2220,4)="011-",MID('R8.8.1事業者一覧'!K2220,5,8),'R8.8.1事業者一覧'!K2220)</f>
        <v>817-2950</v>
      </c>
      <c r="H2221" s="27" t="str">
        <f>IF(LEFT('R8.8.1事業者一覧'!L2220,4)="011-",MID('R8.8.1事業者一覧'!L2220,5,8),'R8.8.1事業者一覧'!L2220)</f>
        <v>817-8007</v>
      </c>
      <c r="I2221" s="30" t="str">
        <f>'R8.8.1事業者一覧'!N2220</f>
        <v>提供中</v>
      </c>
      <c r="J2221" s="32" t="str">
        <f>'R8.8.1事業者一覧'!O2220</f>
        <v>H31/03/01</v>
      </c>
      <c r="K2221" s="30" t="str">
        <f>'R8.8.1事業者一覧'!Q2220</f>
        <v>社会福祉法人　緑友会</v>
      </c>
      <c r="L2221" s="35">
        <f>'R8.8.1事業者一覧'!AA2220</f>
        <v>20</v>
      </c>
      <c r="M2221" s="36" t="str">
        <f>'R8.8.1事業者一覧'!AB2220</f>
        <v>〇</v>
      </c>
      <c r="N2221" s="36" t="str">
        <f>'R8.8.1事業者一覧'!AC2220</f>
        <v/>
      </c>
      <c r="O2221" s="36" t="str">
        <f>'R8.8.1事業者一覧'!AD2220</f>
        <v/>
      </c>
      <c r="P2221" s="36" t="str">
        <f>'R8.8.1事業者一覧'!AE2220</f>
        <v/>
      </c>
      <c r="Q2221" s="36" t="str">
        <f>'R8.8.1事業者一覧'!AF2220</f>
        <v/>
      </c>
      <c r="R2221" s="36" t="str">
        <f>'R8.8.1事業者一覧'!AG2220</f>
        <v/>
      </c>
      <c r="S2221" s="36" t="str">
        <f>'R8.8.1事業者一覧'!AH2220</f>
        <v/>
      </c>
      <c r="T2221" s="36" t="str">
        <f>'R8.8.1事業者一覧'!AI2220</f>
        <v/>
      </c>
      <c r="U2221" s="36" t="str">
        <f>'R8.8.1事業者一覧'!AJ2220</f>
        <v/>
      </c>
      <c r="V2221" s="36" t="str">
        <f>'R8.8.1事業者一覧'!AK2220</f>
        <v/>
      </c>
    </row>
    <row r="2222" ht="26.25" customHeight="1">
      <c r="A2222" s="27" t="str">
        <f>'R8.8.1事業者一覧'!A2221</f>
        <v>0110506128</v>
      </c>
      <c r="B2222" s="30" t="str">
        <f>'R8.8.1事業者一覧'!C2221</f>
        <v>居宅介護</v>
      </c>
      <c r="C2222" s="30" t="str">
        <f>'R8.8.1事業者一覧'!F2221</f>
        <v>ヘルパーステーションにこるん</v>
      </c>
      <c r="D2222" s="27" t="str">
        <f>'R8.8.1事業者一覧'!G2221</f>
        <v>0620937</v>
      </c>
      <c r="E2222" s="30" t="str">
        <f>MID('R8.8.1事業者一覧'!H2221,7,3)</f>
        <v>豊平区</v>
      </c>
      <c r="F2222" s="30" t="str">
        <f>CONCATENATE('R8.8.1事業者一覧'!I2221,"　"&amp;'R8.8.1事業者一覧'!J2221)</f>
        <v>平岸七条１６丁目１－１５　</v>
      </c>
      <c r="G2222" s="27" t="str">
        <f>IF(LEFT('R8.8.1事業者一覧'!K2221,4)="011-",MID('R8.8.1事業者一覧'!K2221,5,8),'R8.8.1事業者一覧'!K2221)</f>
        <v>876-8686</v>
      </c>
      <c r="H2222" s="27" t="str">
        <f>IF(LEFT('R8.8.1事業者一覧'!L2221,4)="011-",MID('R8.8.1事業者一覧'!L2221,5,8),'R8.8.1事業者一覧'!L2221)</f>
        <v>799-1582</v>
      </c>
      <c r="I2222" s="30" t="str">
        <f>'R8.8.1事業者一覧'!N2221</f>
        <v>提供中</v>
      </c>
      <c r="J2222" s="32" t="str">
        <f>'R8.8.1事業者一覧'!O2221</f>
        <v>H31/01/01</v>
      </c>
      <c r="K2222" s="30" t="str">
        <f>'R8.8.1事業者一覧'!Q2221</f>
        <v>株式会社　Ａｏｒｕ’ｈｏｐｅ</v>
      </c>
      <c r="L2222" s="35" t="str">
        <f>'R8.8.1事業者一覧'!AA2221</f>
        <v/>
      </c>
      <c r="M2222" s="36" t="str">
        <f>'R8.8.1事業者一覧'!AB2221</f>
        <v>〇</v>
      </c>
      <c r="N2222" s="36" t="str">
        <f>'R8.8.1事業者一覧'!AC2221</f>
        <v/>
      </c>
      <c r="O2222" s="36" t="str">
        <f>'R8.8.1事業者一覧'!AD2221</f>
        <v/>
      </c>
      <c r="P2222" s="36" t="str">
        <f>'R8.8.1事業者一覧'!AE2221</f>
        <v/>
      </c>
      <c r="Q2222" s="36" t="str">
        <f>'R8.8.1事業者一覧'!AF2221</f>
        <v/>
      </c>
      <c r="R2222" s="36" t="str">
        <f>'R8.8.1事業者一覧'!AG2221</f>
        <v/>
      </c>
      <c r="S2222" s="36" t="str">
        <f>'R8.8.1事業者一覧'!AH2221</f>
        <v/>
      </c>
      <c r="T2222" s="36" t="str">
        <f>'R8.8.1事業者一覧'!AI2221</f>
        <v/>
      </c>
      <c r="U2222" s="36" t="str">
        <f>'R8.8.1事業者一覧'!AJ2221</f>
        <v/>
      </c>
      <c r="V2222" s="36" t="str">
        <f>'R8.8.1事業者一覧'!AK2221</f>
        <v/>
      </c>
    </row>
    <row r="2223" ht="26.25" customHeight="1">
      <c r="A2223" s="27" t="str">
        <f>'R8.8.1事業者一覧'!A2222</f>
        <v>0110506128</v>
      </c>
      <c r="B2223" s="30" t="str">
        <f>'R8.8.1事業者一覧'!C2222</f>
        <v>重度訪問介護</v>
      </c>
      <c r="C2223" s="30" t="str">
        <f>'R8.8.1事業者一覧'!F2222</f>
        <v>ヘルパーステーションにこるん</v>
      </c>
      <c r="D2223" s="27" t="str">
        <f>'R8.8.1事業者一覧'!G2222</f>
        <v>0620937</v>
      </c>
      <c r="E2223" s="30" t="str">
        <f>MID('R8.8.1事業者一覧'!H2222,7,3)</f>
        <v>豊平区</v>
      </c>
      <c r="F2223" s="30" t="str">
        <f>CONCATENATE('R8.8.1事業者一覧'!I2222,"　"&amp;'R8.8.1事業者一覧'!J2222)</f>
        <v>平岸七条１６丁目１－１５　</v>
      </c>
      <c r="G2223" s="27" t="str">
        <f>IF(LEFT('R8.8.1事業者一覧'!K2222,4)="011-",MID('R8.8.1事業者一覧'!K2222,5,8),'R8.8.1事業者一覧'!K2222)</f>
        <v>876-8686</v>
      </c>
      <c r="H2223" s="27" t="str">
        <f>IF(LEFT('R8.8.1事業者一覧'!L2222,4)="011-",MID('R8.8.1事業者一覧'!L2222,5,8),'R8.8.1事業者一覧'!L2222)</f>
        <v>799-1582</v>
      </c>
      <c r="I2223" s="30" t="str">
        <f>'R8.8.1事業者一覧'!N2222</f>
        <v>提供中</v>
      </c>
      <c r="J2223" s="32" t="str">
        <f>'R8.8.1事業者一覧'!O2222</f>
        <v>H31/01/01</v>
      </c>
      <c r="K2223" s="30" t="str">
        <f>'R8.8.1事業者一覧'!Q2222</f>
        <v>株式会社　Ａｏｒｕ’ｈｏｐｅ</v>
      </c>
      <c r="L2223" s="35" t="str">
        <f>'R8.8.1事業者一覧'!AA2222</f>
        <v/>
      </c>
      <c r="M2223" s="36" t="str">
        <f>'R8.8.1事業者一覧'!AB2222</f>
        <v>〇</v>
      </c>
      <c r="N2223" s="36" t="str">
        <f>'R8.8.1事業者一覧'!AC2222</f>
        <v/>
      </c>
      <c r="O2223" s="36" t="str">
        <f>'R8.8.1事業者一覧'!AD2222</f>
        <v/>
      </c>
      <c r="P2223" s="36" t="str">
        <f>'R8.8.1事業者一覧'!AE2222</f>
        <v/>
      </c>
      <c r="Q2223" s="36" t="str">
        <f>'R8.8.1事業者一覧'!AF2222</f>
        <v/>
      </c>
      <c r="R2223" s="36" t="str">
        <f>'R8.8.1事業者一覧'!AG2222</f>
        <v/>
      </c>
      <c r="S2223" s="36" t="str">
        <f>'R8.8.1事業者一覧'!AH2222</f>
        <v/>
      </c>
      <c r="T2223" s="36" t="str">
        <f>'R8.8.1事業者一覧'!AI2222</f>
        <v/>
      </c>
      <c r="U2223" s="36" t="str">
        <f>'R8.8.1事業者一覧'!AJ2222</f>
        <v/>
      </c>
      <c r="V2223" s="36" t="str">
        <f>'R8.8.1事業者一覧'!AK2222</f>
        <v/>
      </c>
    </row>
    <row r="2224" ht="26.25" customHeight="1">
      <c r="A2224" s="27" t="str">
        <f>'R8.8.1事業者一覧'!A2223</f>
        <v>0110506128</v>
      </c>
      <c r="B2224" s="30" t="str">
        <f>'R8.8.1事業者一覧'!C2223</f>
        <v>行動援護</v>
      </c>
      <c r="C2224" s="30" t="str">
        <f>'R8.8.1事業者一覧'!F2223</f>
        <v>ヘルパーステーションにこるん</v>
      </c>
      <c r="D2224" s="27" t="str">
        <f>'R8.8.1事業者一覧'!G2223</f>
        <v>0620937</v>
      </c>
      <c r="E2224" s="30" t="str">
        <f>MID('R8.8.1事業者一覧'!H2223,7,3)</f>
        <v>豊平区</v>
      </c>
      <c r="F2224" s="30" t="str">
        <f>CONCATENATE('R8.8.1事業者一覧'!I2223,"　"&amp;'R8.8.1事業者一覧'!J2223)</f>
        <v>平岸七条１６丁目１－１５　</v>
      </c>
      <c r="G2224" s="27" t="str">
        <f>IF(LEFT('R8.8.1事業者一覧'!K2223,4)="011-",MID('R8.8.1事業者一覧'!K2223,5,8),'R8.8.1事業者一覧'!K2223)</f>
        <v>876-8686</v>
      </c>
      <c r="H2224" s="27" t="str">
        <f>IF(LEFT('R8.8.1事業者一覧'!L2223,4)="011-",MID('R8.8.1事業者一覧'!L2223,5,8),'R8.8.1事業者一覧'!L2223)</f>
        <v>799-1582</v>
      </c>
      <c r="I2224" s="30" t="str">
        <f>'R8.8.1事業者一覧'!N2223</f>
        <v>提供中</v>
      </c>
      <c r="J2224" s="32" t="str">
        <f>'R8.8.1事業者一覧'!O2223</f>
        <v>R02/07/01</v>
      </c>
      <c r="K2224" s="30" t="str">
        <f>'R8.8.1事業者一覧'!Q2223</f>
        <v>株式会社　Ａｏｒｕ’ｈｏｐｅ</v>
      </c>
      <c r="L2224" s="35" t="str">
        <f>'R8.8.1事業者一覧'!AA2223</f>
        <v/>
      </c>
      <c r="M2224" s="36" t="str">
        <f>'R8.8.1事業者一覧'!AB2223</f>
        <v/>
      </c>
      <c r="N2224" s="36" t="str">
        <f>'R8.8.1事業者一覧'!AC2223</f>
        <v/>
      </c>
      <c r="O2224" s="36" t="str">
        <f>'R8.8.1事業者一覧'!AD2223</f>
        <v/>
      </c>
      <c r="P2224" s="36" t="str">
        <f>'R8.8.1事業者一覧'!AE2223</f>
        <v/>
      </c>
      <c r="Q2224" s="36" t="str">
        <f>'R8.8.1事業者一覧'!AF2223</f>
        <v/>
      </c>
      <c r="R2224" s="36" t="str">
        <f>'R8.8.1事業者一覧'!AG2223</f>
        <v/>
      </c>
      <c r="S2224" s="36" t="str">
        <f>'R8.8.1事業者一覧'!AH2223</f>
        <v/>
      </c>
      <c r="T2224" s="36" t="str">
        <f>'R8.8.1事業者一覧'!AI2223</f>
        <v/>
      </c>
      <c r="U2224" s="36" t="str">
        <f>'R8.8.1事業者一覧'!AJ2223</f>
        <v/>
      </c>
      <c r="V2224" s="36" t="str">
        <f>'R8.8.1事業者一覧'!AK2223</f>
        <v/>
      </c>
    </row>
    <row r="2225" ht="26.25" customHeight="1">
      <c r="A2225" s="27" t="str">
        <f>'R8.8.1事業者一覧'!A2224</f>
        <v>0110506151</v>
      </c>
      <c r="B2225" s="30" t="str">
        <f>'R8.8.1事業者一覧'!C2224</f>
        <v>重度訪問介護</v>
      </c>
      <c r="C2225" s="30" t="str">
        <f>'R8.8.1事業者一覧'!F2224</f>
        <v>Ｋ２カンパニー総合福祉サービス</v>
      </c>
      <c r="D2225" s="27" t="str">
        <f>'R8.8.1事業者一覧'!G2224</f>
        <v>0620034</v>
      </c>
      <c r="E2225" s="30" t="str">
        <f>MID('R8.8.1事業者一覧'!H2224,7,3)</f>
        <v>豊平区</v>
      </c>
      <c r="F2225" s="30" t="str">
        <f>CONCATENATE('R8.8.1事業者一覧'!I2224,"　"&amp;'R8.8.1事業者一覧'!J2224)</f>
        <v>西岡４条８丁目９番１２号　</v>
      </c>
      <c r="G2225" s="27" t="str">
        <f>IF(LEFT('R8.8.1事業者一覧'!K2224,4)="011-",MID('R8.8.1事業者一覧'!K2224,5,8),'R8.8.1事業者一覧'!K2224)</f>
        <v>867-9163</v>
      </c>
      <c r="H2225" s="27" t="str">
        <f>IF(LEFT('R8.8.1事業者一覧'!L2224,4)="011-",MID('R8.8.1事業者一覧'!L2224,5,8),'R8.8.1事業者一覧'!L2224)</f>
        <v>867-9163</v>
      </c>
      <c r="I2225" s="30" t="str">
        <f>'R8.8.1事業者一覧'!N2224</f>
        <v>休止</v>
      </c>
      <c r="J2225" s="32" t="str">
        <f>'R8.8.1事業者一覧'!O2224</f>
        <v>H31/03/01</v>
      </c>
      <c r="K2225" s="30" t="str">
        <f>'R8.8.1事業者一覧'!Q2224</f>
        <v>合同会社　Ｋ２カンパニー</v>
      </c>
      <c r="L2225" s="35" t="str">
        <f>'R8.8.1事業者一覧'!AA2224</f>
        <v/>
      </c>
      <c r="M2225" s="36" t="str">
        <f>'R8.8.1事業者一覧'!AB2224</f>
        <v/>
      </c>
      <c r="N2225" s="36" t="str">
        <f>'R8.8.1事業者一覧'!AC2224</f>
        <v>〇</v>
      </c>
      <c r="O2225" s="36" t="str">
        <f>'R8.8.1事業者一覧'!AD2224</f>
        <v/>
      </c>
      <c r="P2225" s="36" t="str">
        <f>'R8.8.1事業者一覧'!AE2224</f>
        <v/>
      </c>
      <c r="Q2225" s="36" t="str">
        <f>'R8.8.1事業者一覧'!AF2224</f>
        <v/>
      </c>
      <c r="R2225" s="36" t="str">
        <f>'R8.8.1事業者一覧'!AG2224</f>
        <v/>
      </c>
      <c r="S2225" s="36" t="str">
        <f>'R8.8.1事業者一覧'!AH2224</f>
        <v>〇</v>
      </c>
      <c r="T2225" s="36" t="str">
        <f>'R8.8.1事業者一覧'!AI2224</f>
        <v/>
      </c>
      <c r="U2225" s="36" t="str">
        <f>'R8.8.1事業者一覧'!AJ2224</f>
        <v/>
      </c>
      <c r="V2225" s="36" t="str">
        <f>'R8.8.1事業者一覧'!AK2224</f>
        <v/>
      </c>
    </row>
    <row r="2226" ht="26.25" customHeight="1">
      <c r="A2226" s="27" t="str">
        <f>'R8.8.1事業者一覧'!A2225</f>
        <v>0110506169</v>
      </c>
      <c r="B2226" s="30" t="str">
        <f>'R8.8.1事業者一覧'!C2225</f>
        <v>自立生活援助</v>
      </c>
      <c r="C2226" s="30" t="str">
        <f>'R8.8.1事業者一覧'!F2225</f>
        <v>みなみ</v>
      </c>
      <c r="D2226" s="27" t="str">
        <f>'R8.8.1事業者一覧'!G2225</f>
        <v>0620932</v>
      </c>
      <c r="E2226" s="30" t="str">
        <f>MID('R8.8.1事業者一覧'!H2225,7,3)</f>
        <v>豊平区</v>
      </c>
      <c r="F2226" s="30" t="str">
        <f>CONCATENATE('R8.8.1事業者一覧'!I2225,"　"&amp;'R8.8.1事業者一覧'!J2225)</f>
        <v>平岸二条９丁目１－２３　アムール平岸　４０１号</v>
      </c>
      <c r="G2226" s="27" t="str">
        <f>IF(LEFT('R8.8.1事業者一覧'!K2225,4)="011-",MID('R8.8.1事業者一覧'!K2225,5,8),'R8.8.1事業者一覧'!K2225)</f>
        <v>825-1373</v>
      </c>
      <c r="H2226" s="27" t="str">
        <f>IF(LEFT('R8.8.1事業者一覧'!L2225,4)="011-",MID('R8.8.1事業者一覧'!L2225,5,8),'R8.8.1事業者一覧'!L2225)</f>
        <v>825-1374</v>
      </c>
      <c r="I2226" s="30" t="str">
        <f>'R8.8.1事業者一覧'!N2225</f>
        <v>提供中</v>
      </c>
      <c r="J2226" s="32" t="str">
        <f>'R8.8.1事業者一覧'!O2225</f>
        <v>H31/04/01</v>
      </c>
      <c r="K2226" s="30" t="str">
        <f>'R8.8.1事業者一覧'!Q2225</f>
        <v>社会福祉法人　みなみ会</v>
      </c>
      <c r="L2226" s="35" t="str">
        <f>'R8.8.1事業者一覧'!AA2225</f>
        <v/>
      </c>
      <c r="M2226" s="36" t="str">
        <f>'R8.8.1事業者一覧'!AB2225</f>
        <v>〇</v>
      </c>
      <c r="N2226" s="36" t="str">
        <f>'R8.8.1事業者一覧'!AC2225</f>
        <v/>
      </c>
      <c r="O2226" s="36" t="str">
        <f>'R8.8.1事業者一覧'!AD2225</f>
        <v/>
      </c>
      <c r="P2226" s="36" t="str">
        <f>'R8.8.1事業者一覧'!AE2225</f>
        <v/>
      </c>
      <c r="Q2226" s="36" t="str">
        <f>'R8.8.1事業者一覧'!AF2225</f>
        <v/>
      </c>
      <c r="R2226" s="36" t="str">
        <f>'R8.8.1事業者一覧'!AG2225</f>
        <v/>
      </c>
      <c r="S2226" s="36" t="str">
        <f>'R8.8.1事業者一覧'!AH2225</f>
        <v/>
      </c>
      <c r="T2226" s="36" t="str">
        <f>'R8.8.1事業者一覧'!AI2225</f>
        <v/>
      </c>
      <c r="U2226" s="36" t="str">
        <f>'R8.8.1事業者一覧'!AJ2225</f>
        <v/>
      </c>
      <c r="V2226" s="36" t="str">
        <f>'R8.8.1事業者一覧'!AK2225</f>
        <v/>
      </c>
    </row>
    <row r="2227" ht="26.25" customHeight="1">
      <c r="A2227" s="27" t="str">
        <f>'R8.8.1事業者一覧'!A2226</f>
        <v>0110506177</v>
      </c>
      <c r="B2227" s="30" t="str">
        <f>'R8.8.1事業者一覧'!C2226</f>
        <v>就労継続支援(Ｂ型)</v>
      </c>
      <c r="C2227" s="30" t="str">
        <f>'R8.8.1事業者一覧'!F2226</f>
        <v>就労支援センター　手と手</v>
      </c>
      <c r="D2227" s="27" t="str">
        <f>'R8.8.1事業者一覧'!G2226</f>
        <v>0028025</v>
      </c>
      <c r="E2227" s="30" t="str">
        <f>MID('R8.8.1事業者一覧'!H2226,7,3)</f>
        <v>北区</v>
      </c>
      <c r="F2227" s="30" t="str">
        <f>CONCATENATE('R8.8.1事業者一覧'!I2226,"　"&amp;'R8.8.1事業者一覧'!J2226)</f>
        <v>篠路五条９丁目１２番１号　</v>
      </c>
      <c r="G2227" s="27" t="str">
        <f>IF(LEFT('R8.8.1事業者一覧'!K2226,4)="011-",MID('R8.8.1事業者一覧'!K2226,5,8),'R8.8.1事業者一覧'!K2226)</f>
        <v>792-0990</v>
      </c>
      <c r="H2227" s="27" t="str">
        <f>IF(LEFT('R8.8.1事業者一覧'!L2226,4)="011-",MID('R8.8.1事業者一覧'!L2226,5,8),'R8.8.1事業者一覧'!L2226)</f>
        <v>818-0803</v>
      </c>
      <c r="I2227" s="30" t="str">
        <f>'R8.8.1事業者一覧'!N2226</f>
        <v>提供中</v>
      </c>
      <c r="J2227" s="32" t="str">
        <f>'R8.8.1事業者一覧'!O2226</f>
        <v>H31/04/01</v>
      </c>
      <c r="K2227" s="30" t="str">
        <f>'R8.8.1事業者一覧'!Q2226</f>
        <v>特定非営利活動法人　手と手</v>
      </c>
      <c r="L2227" s="35">
        <f>'R8.8.1事業者一覧'!AA2226</f>
        <v>20</v>
      </c>
      <c r="M2227" s="36" t="str">
        <f>'R8.8.1事業者一覧'!AB2226</f>
        <v>〇</v>
      </c>
      <c r="N2227" s="36" t="str">
        <f>'R8.8.1事業者一覧'!AC2226</f>
        <v/>
      </c>
      <c r="O2227" s="36" t="str">
        <f>'R8.8.1事業者一覧'!AD2226</f>
        <v/>
      </c>
      <c r="P2227" s="36" t="str">
        <f>'R8.8.1事業者一覧'!AE2226</f>
        <v/>
      </c>
      <c r="Q2227" s="36" t="str">
        <f>'R8.8.1事業者一覧'!AF2226</f>
        <v/>
      </c>
      <c r="R2227" s="36" t="str">
        <f>'R8.8.1事業者一覧'!AG2226</f>
        <v/>
      </c>
      <c r="S2227" s="36" t="str">
        <f>'R8.8.1事業者一覧'!AH2226</f>
        <v/>
      </c>
      <c r="T2227" s="36" t="str">
        <f>'R8.8.1事業者一覧'!AI2226</f>
        <v/>
      </c>
      <c r="U2227" s="36" t="str">
        <f>'R8.8.1事業者一覧'!AJ2226</f>
        <v/>
      </c>
      <c r="V2227" s="36" t="str">
        <f>'R8.8.1事業者一覧'!AK2226</f>
        <v/>
      </c>
    </row>
    <row r="2228" ht="26.25" customHeight="1">
      <c r="A2228" s="27" t="str">
        <f>'R8.8.1事業者一覧'!A2227</f>
        <v>0110506201</v>
      </c>
      <c r="B2228" s="30" t="str">
        <f>'R8.8.1事業者一覧'!C2227</f>
        <v>就労継続支援(Ａ型)</v>
      </c>
      <c r="C2228" s="30" t="str">
        <f>'R8.8.1事業者一覧'!F2227</f>
        <v>ゆにばーさる就労支援センター札幌豊平</v>
      </c>
      <c r="D2228" s="27" t="str">
        <f>'R8.8.1事業者一覧'!G2227</f>
        <v>0620903</v>
      </c>
      <c r="E2228" s="30" t="str">
        <f>MID('R8.8.1事業者一覧'!H2227,7,3)</f>
        <v>豊平区</v>
      </c>
      <c r="F2228" s="30" t="str">
        <f>CONCATENATE('R8.8.1事業者一覧'!I2227,"　"&amp;'R8.8.1事業者一覧'!J2227)</f>
        <v>豊平三条１２丁目１－２０　サンフジワビル１０１、１０２</v>
      </c>
      <c r="G2228" s="27" t="str">
        <f>IF(LEFT('R8.8.1事業者一覧'!K2227,4)="011-",MID('R8.8.1事業者一覧'!K2227,5,8),'R8.8.1事業者一覧'!K2227)</f>
        <v>374-5068</v>
      </c>
      <c r="H2228" s="27" t="str">
        <f>IF(LEFT('R8.8.1事業者一覧'!L2227,4)="011-",MID('R8.8.1事業者一覧'!L2227,5,8),'R8.8.1事業者一覧'!L2227)</f>
        <v>374-5069</v>
      </c>
      <c r="I2228" s="30" t="str">
        <f>'R8.8.1事業者一覧'!N2227</f>
        <v>提供中</v>
      </c>
      <c r="J2228" s="32" t="str">
        <f>'R8.8.1事業者一覧'!O2227</f>
        <v>R01/05/01</v>
      </c>
      <c r="K2228" s="30" t="str">
        <f>'R8.8.1事業者一覧'!Q2227</f>
        <v>ゆにばーさる株式会社</v>
      </c>
      <c r="L2228" s="35">
        <f>'R8.8.1事業者一覧'!AA2227</f>
        <v>20</v>
      </c>
      <c r="M2228" s="36" t="str">
        <f>'R8.8.1事業者一覧'!AB2227</f>
        <v>〇</v>
      </c>
      <c r="N2228" s="36" t="str">
        <f>'R8.8.1事業者一覧'!AC2227</f>
        <v/>
      </c>
      <c r="O2228" s="36" t="str">
        <f>'R8.8.1事業者一覧'!AD2227</f>
        <v/>
      </c>
      <c r="P2228" s="36" t="str">
        <f>'R8.8.1事業者一覧'!AE2227</f>
        <v/>
      </c>
      <c r="Q2228" s="36" t="str">
        <f>'R8.8.1事業者一覧'!AF2227</f>
        <v/>
      </c>
      <c r="R2228" s="36" t="str">
        <f>'R8.8.1事業者一覧'!AG2227</f>
        <v/>
      </c>
      <c r="S2228" s="36" t="str">
        <f>'R8.8.1事業者一覧'!AH2227</f>
        <v/>
      </c>
      <c r="T2228" s="36" t="str">
        <f>'R8.8.1事業者一覧'!AI2227</f>
        <v/>
      </c>
      <c r="U2228" s="36" t="str">
        <f>'R8.8.1事業者一覧'!AJ2227</f>
        <v/>
      </c>
      <c r="V2228" s="36" t="str">
        <f>'R8.8.1事業者一覧'!AK2227</f>
        <v/>
      </c>
    </row>
    <row r="2229" ht="26.25" customHeight="1">
      <c r="A2229" s="27" t="str">
        <f>'R8.8.1事業者一覧'!A2228</f>
        <v>0110506276</v>
      </c>
      <c r="B2229" s="30" t="str">
        <f>'R8.8.1事業者一覧'!C2228</f>
        <v>就労継続支援(Ｂ型)</v>
      </c>
      <c r="C2229" s="30" t="str">
        <f>'R8.8.1事業者一覧'!F2228</f>
        <v>就労支援ワークライズ</v>
      </c>
      <c r="D2229" s="27" t="str">
        <f>'R8.8.1事業者一覧'!G2228</f>
        <v>0620921</v>
      </c>
      <c r="E2229" s="30" t="str">
        <f>MID('R8.8.1事業者一覧'!H2228,7,3)</f>
        <v>豊平区</v>
      </c>
      <c r="F2229" s="30" t="str">
        <f>CONCATENATE('R8.8.1事業者一覧'!I2228,"　"&amp;'R8.8.1事業者一覧'!J2228)</f>
        <v>中の島１条１丁目７－２０　ＦＯＲＧＥＤ　ＮＡＫＡＮＯＳＨＩＭＡ　９Ｆ</v>
      </c>
      <c r="G2229" s="27" t="str">
        <f>IF(LEFT('R8.8.1事業者一覧'!K2228,4)="011-",MID('R8.8.1事業者一覧'!K2228,5,8),'R8.8.1事業者一覧'!K2228)</f>
        <v>598-6008</v>
      </c>
      <c r="H2229" s="27" t="str">
        <f>IF(LEFT('R8.8.1事業者一覧'!L2228,4)="011-",MID('R8.8.1事業者一覧'!L2228,5,8),'R8.8.1事業者一覧'!L2228)</f>
        <v>598-6009</v>
      </c>
      <c r="I2229" s="30" t="str">
        <f>'R8.8.1事業者一覧'!N2228</f>
        <v>提供中</v>
      </c>
      <c r="J2229" s="32" t="str">
        <f>'R8.8.1事業者一覧'!O2228</f>
        <v>R01/08/01</v>
      </c>
      <c r="K2229" s="30" t="str">
        <f>'R8.8.1事業者一覧'!Q2228</f>
        <v>株式会社ライズ</v>
      </c>
      <c r="L2229" s="35">
        <f>'R8.8.1事業者一覧'!AA2228</f>
        <v>20</v>
      </c>
      <c r="M2229" s="36" t="str">
        <f>'R8.8.1事業者一覧'!AB2228</f>
        <v>〇</v>
      </c>
      <c r="N2229" s="36" t="str">
        <f>'R8.8.1事業者一覧'!AC2228</f>
        <v/>
      </c>
      <c r="O2229" s="36" t="str">
        <f>'R8.8.1事業者一覧'!AD2228</f>
        <v/>
      </c>
      <c r="P2229" s="36" t="str">
        <f>'R8.8.1事業者一覧'!AE2228</f>
        <v/>
      </c>
      <c r="Q2229" s="36" t="str">
        <f>'R8.8.1事業者一覧'!AF2228</f>
        <v/>
      </c>
      <c r="R2229" s="36" t="str">
        <f>'R8.8.1事業者一覧'!AG2228</f>
        <v/>
      </c>
      <c r="S2229" s="36" t="str">
        <f>'R8.8.1事業者一覧'!AH2228</f>
        <v/>
      </c>
      <c r="T2229" s="36" t="str">
        <f>'R8.8.1事業者一覧'!AI2228</f>
        <v/>
      </c>
      <c r="U2229" s="36" t="str">
        <f>'R8.8.1事業者一覧'!AJ2228</f>
        <v/>
      </c>
      <c r="V2229" s="36" t="str">
        <f>'R8.8.1事業者一覧'!AK2228</f>
        <v/>
      </c>
    </row>
    <row r="2230" ht="26.25" customHeight="1">
      <c r="A2230" s="27" t="str">
        <f>'R8.8.1事業者一覧'!A2229</f>
        <v>0110506284</v>
      </c>
      <c r="B2230" s="30" t="str">
        <f>'R8.8.1事業者一覧'!C2229</f>
        <v>就労継続支援(Ｂ型)</v>
      </c>
      <c r="C2230" s="30" t="str">
        <f>'R8.8.1事業者一覧'!F2229</f>
        <v>継続支援コネクトワークス豊平</v>
      </c>
      <c r="D2230" s="27" t="str">
        <f>'R8.8.1事業者一覧'!G2229</f>
        <v>0620010</v>
      </c>
      <c r="E2230" s="30" t="str">
        <f>MID('R8.8.1事業者一覧'!H2229,7,3)</f>
        <v>豊平区</v>
      </c>
      <c r="F2230" s="30" t="str">
        <f>CONCATENATE('R8.8.1事業者一覧'!I2229,"　"&amp;'R8.8.1事業者一覧'!J2229)</f>
        <v>美園１０条７丁目２-１　ナリッシュ美園２Ｆ</v>
      </c>
      <c r="G2230" s="27" t="str">
        <f>IF(LEFT('R8.8.1事業者一覧'!K2229,4)="011-",MID('R8.8.1事業者一覧'!K2229,5,8),'R8.8.1事業者一覧'!K2229)</f>
        <v>887-0306</v>
      </c>
      <c r="H2230" s="27" t="str">
        <f>IF(LEFT('R8.8.1事業者一覧'!L2229,4)="011-",MID('R8.8.1事業者一覧'!L2229,5,8),'R8.8.1事業者一覧'!L2229)</f>
        <v>887-0316</v>
      </c>
      <c r="I2230" s="30" t="str">
        <f>'R8.8.1事業者一覧'!N2229</f>
        <v>提供中</v>
      </c>
      <c r="J2230" s="32" t="str">
        <f>'R8.8.1事業者一覧'!O2229</f>
        <v>R01/09/01</v>
      </c>
      <c r="K2230" s="30" t="str">
        <f>'R8.8.1事業者一覧'!Q2229</f>
        <v>コネクトグループ株式会社</v>
      </c>
      <c r="L2230" s="35">
        <f>'R8.8.1事業者一覧'!AA2229</f>
        <v>20</v>
      </c>
      <c r="M2230" s="36" t="str">
        <f>'R8.8.1事業者一覧'!AB2229</f>
        <v>〇</v>
      </c>
      <c r="N2230" s="36" t="str">
        <f>'R8.8.1事業者一覧'!AC2229</f>
        <v/>
      </c>
      <c r="O2230" s="36" t="str">
        <f>'R8.8.1事業者一覧'!AD2229</f>
        <v/>
      </c>
      <c r="P2230" s="36" t="str">
        <f>'R8.8.1事業者一覧'!AE2229</f>
        <v/>
      </c>
      <c r="Q2230" s="36" t="str">
        <f>'R8.8.1事業者一覧'!AF2229</f>
        <v/>
      </c>
      <c r="R2230" s="36" t="str">
        <f>'R8.8.1事業者一覧'!AG2229</f>
        <v/>
      </c>
      <c r="S2230" s="36" t="str">
        <f>'R8.8.1事業者一覧'!AH2229</f>
        <v/>
      </c>
      <c r="T2230" s="36" t="str">
        <f>'R8.8.1事業者一覧'!AI2229</f>
        <v/>
      </c>
      <c r="U2230" s="36" t="str">
        <f>'R8.8.1事業者一覧'!AJ2229</f>
        <v/>
      </c>
      <c r="V2230" s="36" t="str">
        <f>'R8.8.1事業者一覧'!AK2229</f>
        <v/>
      </c>
    </row>
    <row r="2231" ht="26.25" customHeight="1">
      <c r="A2231" s="27" t="str">
        <f>'R8.8.1事業者一覧'!A2230</f>
        <v>0110506292</v>
      </c>
      <c r="B2231" s="30" t="str">
        <f>'R8.8.1事業者一覧'!C2230</f>
        <v>居宅介護</v>
      </c>
      <c r="C2231" s="30" t="str">
        <f>'R8.8.1事業者一覧'!F2230</f>
        <v>ヘルパーステーション　ツイル</v>
      </c>
      <c r="D2231" s="27" t="str">
        <f>'R8.8.1事業者一覧'!G2230</f>
        <v>0620907</v>
      </c>
      <c r="E2231" s="30" t="str">
        <f>MID('R8.8.1事業者一覧'!H2230,7,3)</f>
        <v>豊平区</v>
      </c>
      <c r="F2231" s="30" t="str">
        <f>CONCATENATE('R8.8.1事業者一覧'!I2230,"　"&amp;'R8.8.1事業者一覧'!J2230)</f>
        <v>豊平７条８丁目１番１６号　スピカハウスＡ棟３０２号室</v>
      </c>
      <c r="G2231" s="27" t="str">
        <f>IF(LEFT('R8.8.1事業者一覧'!K2230,4)="011-",MID('R8.8.1事業者一覧'!K2230,5,8),'R8.8.1事業者一覧'!K2230)</f>
        <v>827-8111</v>
      </c>
      <c r="H2231" s="27" t="str">
        <f>IF(LEFT('R8.8.1事業者一覧'!L2230,4)="011-",MID('R8.8.1事業者一覧'!L2230,5,8),'R8.8.1事業者一覧'!L2230)</f>
        <v>827-8299</v>
      </c>
      <c r="I2231" s="30" t="str">
        <f>'R8.8.1事業者一覧'!N2230</f>
        <v>提供中</v>
      </c>
      <c r="J2231" s="32" t="str">
        <f>'R8.8.1事業者一覧'!O2230</f>
        <v>R01/09/01</v>
      </c>
      <c r="K2231" s="30" t="str">
        <f>'R8.8.1事業者一覧'!Q2230</f>
        <v>特定非営利活動法人プリズムさっぽろ</v>
      </c>
      <c r="L2231" s="35" t="str">
        <f>'R8.8.1事業者一覧'!AA2230</f>
        <v/>
      </c>
      <c r="M2231" s="36" t="str">
        <f>'R8.8.1事業者一覧'!AB2230</f>
        <v>〇</v>
      </c>
      <c r="N2231" s="36" t="str">
        <f>'R8.8.1事業者一覧'!AC2230</f>
        <v/>
      </c>
      <c r="O2231" s="36" t="str">
        <f>'R8.8.1事業者一覧'!AD2230</f>
        <v/>
      </c>
      <c r="P2231" s="36" t="str">
        <f>'R8.8.1事業者一覧'!AE2230</f>
        <v/>
      </c>
      <c r="Q2231" s="36" t="str">
        <f>'R8.8.1事業者一覧'!AF2230</f>
        <v/>
      </c>
      <c r="R2231" s="36" t="str">
        <f>'R8.8.1事業者一覧'!AG2230</f>
        <v/>
      </c>
      <c r="S2231" s="36" t="str">
        <f>'R8.8.1事業者一覧'!AH2230</f>
        <v/>
      </c>
      <c r="T2231" s="36" t="str">
        <f>'R8.8.1事業者一覧'!AI2230</f>
        <v/>
      </c>
      <c r="U2231" s="36" t="str">
        <f>'R8.8.1事業者一覧'!AJ2230</f>
        <v/>
      </c>
      <c r="V2231" s="36" t="str">
        <f>'R8.8.1事業者一覧'!AK2230</f>
        <v/>
      </c>
    </row>
    <row r="2232" ht="26.25" customHeight="1">
      <c r="A2232" s="27" t="str">
        <f>'R8.8.1事業者一覧'!A2231</f>
        <v>0110506292</v>
      </c>
      <c r="B2232" s="30" t="str">
        <f>'R8.8.1事業者一覧'!C2231</f>
        <v>重度訪問介護</v>
      </c>
      <c r="C2232" s="30" t="str">
        <f>'R8.8.1事業者一覧'!F2231</f>
        <v>ヘルパーステーション　ツイル</v>
      </c>
      <c r="D2232" s="27" t="str">
        <f>'R8.8.1事業者一覧'!G2231</f>
        <v>0620907</v>
      </c>
      <c r="E2232" s="30" t="str">
        <f>MID('R8.8.1事業者一覧'!H2231,7,3)</f>
        <v>豊平区</v>
      </c>
      <c r="F2232" s="30" t="str">
        <f>CONCATENATE('R8.8.1事業者一覧'!I2231,"　"&amp;'R8.8.1事業者一覧'!J2231)</f>
        <v>豊平７条８丁目１番１６号　スピカハウスＡ棟３０２号室</v>
      </c>
      <c r="G2232" s="27" t="str">
        <f>IF(LEFT('R8.8.1事業者一覧'!K2231,4)="011-",MID('R8.8.1事業者一覧'!K2231,5,8),'R8.8.1事業者一覧'!K2231)</f>
        <v>827-8111</v>
      </c>
      <c r="H2232" s="27" t="str">
        <f>IF(LEFT('R8.8.1事業者一覧'!L2231,4)="011-",MID('R8.8.1事業者一覧'!L2231,5,8),'R8.8.1事業者一覧'!L2231)</f>
        <v>827-8299</v>
      </c>
      <c r="I2232" s="30" t="str">
        <f>'R8.8.1事業者一覧'!N2231</f>
        <v>提供中</v>
      </c>
      <c r="J2232" s="32" t="str">
        <f>'R8.8.1事業者一覧'!O2231</f>
        <v>R01/09/01</v>
      </c>
      <c r="K2232" s="30" t="str">
        <f>'R8.8.1事業者一覧'!Q2231</f>
        <v>特定非営利活動法人プリズムさっぽろ</v>
      </c>
      <c r="L2232" s="35" t="str">
        <f>'R8.8.1事業者一覧'!AA2231</f>
        <v/>
      </c>
      <c r="M2232" s="36" t="str">
        <f>'R8.8.1事業者一覧'!AB2231</f>
        <v>〇</v>
      </c>
      <c r="N2232" s="36" t="str">
        <f>'R8.8.1事業者一覧'!AC2231</f>
        <v/>
      </c>
      <c r="O2232" s="36" t="str">
        <f>'R8.8.1事業者一覧'!AD2231</f>
        <v/>
      </c>
      <c r="P2232" s="36" t="str">
        <f>'R8.8.1事業者一覧'!AE2231</f>
        <v/>
      </c>
      <c r="Q2232" s="36" t="str">
        <f>'R8.8.1事業者一覧'!AF2231</f>
        <v/>
      </c>
      <c r="R2232" s="36" t="str">
        <f>'R8.8.1事業者一覧'!AG2231</f>
        <v/>
      </c>
      <c r="S2232" s="36" t="str">
        <f>'R8.8.1事業者一覧'!AH2231</f>
        <v/>
      </c>
      <c r="T2232" s="36" t="str">
        <f>'R8.8.1事業者一覧'!AI2231</f>
        <v/>
      </c>
      <c r="U2232" s="36" t="str">
        <f>'R8.8.1事業者一覧'!AJ2231</f>
        <v/>
      </c>
      <c r="V2232" s="36" t="str">
        <f>'R8.8.1事業者一覧'!AK2231</f>
        <v/>
      </c>
    </row>
    <row r="2233" ht="26.25" customHeight="1">
      <c r="A2233" s="27" t="str">
        <f>'R8.8.1事業者一覧'!A2232</f>
        <v>0110506292</v>
      </c>
      <c r="B2233" s="30" t="str">
        <f>'R8.8.1事業者一覧'!C2232</f>
        <v>同行援護</v>
      </c>
      <c r="C2233" s="30" t="str">
        <f>'R8.8.1事業者一覧'!F2232</f>
        <v>ヘルパーステーション　ツイル</v>
      </c>
      <c r="D2233" s="27" t="str">
        <f>'R8.8.1事業者一覧'!G2232</f>
        <v>0620907</v>
      </c>
      <c r="E2233" s="30" t="str">
        <f>MID('R8.8.1事業者一覧'!H2232,7,3)</f>
        <v>豊平区</v>
      </c>
      <c r="F2233" s="30" t="str">
        <f>CONCATENATE('R8.8.1事業者一覧'!I2232,"　"&amp;'R8.8.1事業者一覧'!J2232)</f>
        <v>豊平７条８丁目１番１６号　スピカハウスＡ棟３０２号室</v>
      </c>
      <c r="G2233" s="27" t="str">
        <f>IF(LEFT('R8.8.1事業者一覧'!K2232,4)="011-",MID('R8.8.1事業者一覧'!K2232,5,8),'R8.8.1事業者一覧'!K2232)</f>
        <v>827-8111</v>
      </c>
      <c r="H2233" s="27" t="str">
        <f>IF(LEFT('R8.8.1事業者一覧'!L2232,4)="011-",MID('R8.8.1事業者一覧'!L2232,5,8),'R8.8.1事業者一覧'!L2232)</f>
        <v>827-8299</v>
      </c>
      <c r="I2233" s="30" t="str">
        <f>'R8.8.1事業者一覧'!N2232</f>
        <v>提供中</v>
      </c>
      <c r="J2233" s="32" t="str">
        <f>'R8.8.1事業者一覧'!O2232</f>
        <v>R01/09/01</v>
      </c>
      <c r="K2233" s="30" t="str">
        <f>'R8.8.1事業者一覧'!Q2232</f>
        <v>特定非営利活動法人プリズムさっぽろ</v>
      </c>
      <c r="L2233" s="35" t="str">
        <f>'R8.8.1事業者一覧'!AA2232</f>
        <v/>
      </c>
      <c r="M2233" s="36" t="str">
        <f>'R8.8.1事業者一覧'!AB2232</f>
        <v>〇</v>
      </c>
      <c r="N2233" s="36" t="str">
        <f>'R8.8.1事業者一覧'!AC2232</f>
        <v/>
      </c>
      <c r="O2233" s="36" t="str">
        <f>'R8.8.1事業者一覧'!AD2232</f>
        <v/>
      </c>
      <c r="P2233" s="36" t="str">
        <f>'R8.8.1事業者一覧'!AE2232</f>
        <v/>
      </c>
      <c r="Q2233" s="36" t="str">
        <f>'R8.8.1事業者一覧'!AF2232</f>
        <v/>
      </c>
      <c r="R2233" s="36" t="str">
        <f>'R8.8.1事業者一覧'!AG2232</f>
        <v/>
      </c>
      <c r="S2233" s="36" t="str">
        <f>'R8.8.1事業者一覧'!AH2232</f>
        <v/>
      </c>
      <c r="T2233" s="36" t="str">
        <f>'R8.8.1事業者一覧'!AI2232</f>
        <v/>
      </c>
      <c r="U2233" s="36" t="str">
        <f>'R8.8.1事業者一覧'!AJ2232</f>
        <v/>
      </c>
      <c r="V2233" s="36" t="str">
        <f>'R8.8.1事業者一覧'!AK2232</f>
        <v/>
      </c>
    </row>
    <row r="2234" ht="26.25" customHeight="1">
      <c r="A2234" s="27" t="str">
        <f>'R8.8.1事業者一覧'!A2233</f>
        <v>0110506334</v>
      </c>
      <c r="B2234" s="30" t="str">
        <f>'R8.8.1事業者一覧'!C2233</f>
        <v>生活介護</v>
      </c>
      <c r="C2234" s="30" t="str">
        <f>'R8.8.1事業者一覧'!F2233</f>
        <v>生活介護事業所　こころのあし</v>
      </c>
      <c r="D2234" s="27" t="str">
        <f>'R8.8.1事業者一覧'!G2233</f>
        <v>0620903</v>
      </c>
      <c r="E2234" s="30" t="str">
        <f>MID('R8.8.1事業者一覧'!H2233,7,3)</f>
        <v>豊平区</v>
      </c>
      <c r="F2234" s="30" t="str">
        <f>CONCATENATE('R8.8.1事業者一覧'!I2233,"　"&amp;'R8.8.1事業者一覧'!J2233)</f>
        <v>豊平３条１２丁目１番２５号　センチュリーハイツ豊平１Ｆ</v>
      </c>
      <c r="G2234" s="27" t="str">
        <f>IF(LEFT('R8.8.1事業者一覧'!K2233,4)="011-",MID('R8.8.1事業者一覧'!K2233,5,8),'R8.8.1事業者一覧'!K2233)</f>
        <v>833-1733</v>
      </c>
      <c r="H2234" s="27" t="str">
        <f>IF(LEFT('R8.8.1事業者一覧'!L2233,4)="011-",MID('R8.8.1事業者一覧'!L2233,5,8),'R8.8.1事業者一覧'!L2233)</f>
        <v>833-1733</v>
      </c>
      <c r="I2234" s="30" t="str">
        <f>'R8.8.1事業者一覧'!N2233</f>
        <v>提供中</v>
      </c>
      <c r="J2234" s="32" t="str">
        <f>'R8.8.1事業者一覧'!O2233</f>
        <v>R01/10/01</v>
      </c>
      <c r="K2234" s="30" t="str">
        <f>'R8.8.1事業者一覧'!Q2233</f>
        <v>特定非営利活動法人　あしの会</v>
      </c>
      <c r="L2234" s="35">
        <f>'R8.8.1事業者一覧'!AA2233</f>
        <v>20</v>
      </c>
      <c r="M2234" s="36" t="str">
        <f>'R8.8.1事業者一覧'!AB2233</f>
        <v>〇</v>
      </c>
      <c r="N2234" s="36" t="str">
        <f>'R8.8.1事業者一覧'!AC2233</f>
        <v/>
      </c>
      <c r="O2234" s="36" t="str">
        <f>'R8.8.1事業者一覧'!AD2233</f>
        <v/>
      </c>
      <c r="P2234" s="36" t="str">
        <f>'R8.8.1事業者一覧'!AE2233</f>
        <v/>
      </c>
      <c r="Q2234" s="36" t="str">
        <f>'R8.8.1事業者一覧'!AF2233</f>
        <v/>
      </c>
      <c r="R2234" s="36" t="str">
        <f>'R8.8.1事業者一覧'!AG2233</f>
        <v/>
      </c>
      <c r="S2234" s="36" t="str">
        <f>'R8.8.1事業者一覧'!AH2233</f>
        <v/>
      </c>
      <c r="T2234" s="36" t="str">
        <f>'R8.8.1事業者一覧'!AI2233</f>
        <v/>
      </c>
      <c r="U2234" s="36" t="str">
        <f>'R8.8.1事業者一覧'!AJ2233</f>
        <v/>
      </c>
      <c r="V2234" s="36" t="str">
        <f>'R8.8.1事業者一覧'!AK2233</f>
        <v/>
      </c>
    </row>
    <row r="2235" ht="26.25" customHeight="1">
      <c r="A2235" s="27" t="str">
        <f>'R8.8.1事業者一覧'!A2234</f>
        <v>0110506359</v>
      </c>
      <c r="B2235" s="30" t="str">
        <f>'R8.8.1事業者一覧'!C2234</f>
        <v>就労継続支援(Ｂ型)</v>
      </c>
      <c r="C2235" s="30" t="str">
        <f>'R8.8.1事業者一覧'!F2234</f>
        <v>おりなす</v>
      </c>
      <c r="D2235" s="27" t="str">
        <f>'R8.8.1事業者一覧'!G2234</f>
        <v>0620933</v>
      </c>
      <c r="E2235" s="30" t="str">
        <f>MID('R8.8.1事業者一覧'!H2234,7,3)</f>
        <v>豊平区</v>
      </c>
      <c r="F2235" s="30" t="str">
        <f>CONCATENATE('R8.8.1事業者一覧'!I2234,"　"&amp;'R8.8.1事業者一覧'!J2234)</f>
        <v>平岸３条１３丁目１－３３　ライオンズマンション平岸通り２階　２Ａ</v>
      </c>
      <c r="G2235" s="27" t="str">
        <f>IF(LEFT('R8.8.1事業者一覧'!K2234,4)="011-",MID('R8.8.1事業者一覧'!K2234,5,8),'R8.8.1事業者一覧'!K2234)</f>
        <v>799-0495</v>
      </c>
      <c r="H2235" s="27" t="str">
        <f>IF(LEFT('R8.8.1事業者一覧'!L2234,4)="011-",MID('R8.8.1事業者一覧'!L2234,5,8),'R8.8.1事業者一覧'!L2234)</f>
        <v>799-1834</v>
      </c>
      <c r="I2235" s="30" t="str">
        <f>'R8.8.1事業者一覧'!N2234</f>
        <v>提供中</v>
      </c>
      <c r="J2235" s="32" t="str">
        <f>'R8.8.1事業者一覧'!O2234</f>
        <v>R01/11/01</v>
      </c>
      <c r="K2235" s="30" t="str">
        <f>'R8.8.1事業者一覧'!Q2234</f>
        <v>合同会社オリナス</v>
      </c>
      <c r="L2235" s="35">
        <f>'R8.8.1事業者一覧'!AA2234</f>
        <v>20</v>
      </c>
      <c r="M2235" s="36" t="str">
        <f>'R8.8.1事業者一覧'!AB2234</f>
        <v>〇</v>
      </c>
      <c r="N2235" s="36" t="str">
        <f>'R8.8.1事業者一覧'!AC2234</f>
        <v/>
      </c>
      <c r="O2235" s="36" t="str">
        <f>'R8.8.1事業者一覧'!AD2234</f>
        <v/>
      </c>
      <c r="P2235" s="36" t="str">
        <f>'R8.8.1事業者一覧'!AE2234</f>
        <v/>
      </c>
      <c r="Q2235" s="36" t="str">
        <f>'R8.8.1事業者一覧'!AF2234</f>
        <v/>
      </c>
      <c r="R2235" s="36" t="str">
        <f>'R8.8.1事業者一覧'!AG2234</f>
        <v/>
      </c>
      <c r="S2235" s="36" t="str">
        <f>'R8.8.1事業者一覧'!AH2234</f>
        <v/>
      </c>
      <c r="T2235" s="36" t="str">
        <f>'R8.8.1事業者一覧'!AI2234</f>
        <v/>
      </c>
      <c r="U2235" s="36" t="str">
        <f>'R8.8.1事業者一覧'!AJ2234</f>
        <v/>
      </c>
      <c r="V2235" s="36" t="str">
        <f>'R8.8.1事業者一覧'!AK2234</f>
        <v/>
      </c>
    </row>
    <row r="2236" ht="26.25" customHeight="1">
      <c r="A2236" s="27" t="str">
        <f>'R8.8.1事業者一覧'!A2235</f>
        <v>0110506367</v>
      </c>
      <c r="B2236" s="30" t="str">
        <f>'R8.8.1事業者一覧'!C2235</f>
        <v>就労継続支援(Ｂ型)</v>
      </c>
      <c r="C2236" s="30" t="str">
        <f>'R8.8.1事業者一覧'!F2235</f>
        <v>継続支援コネクトワークス　月寒</v>
      </c>
      <c r="D2236" s="27" t="str">
        <f>'R8.8.1事業者一覧'!G2235</f>
        <v>0620020</v>
      </c>
      <c r="E2236" s="30" t="str">
        <f>MID('R8.8.1事業者一覧'!H2235,7,3)</f>
        <v>豊平区</v>
      </c>
      <c r="F2236" s="30" t="str">
        <f>CONCATENATE('R8.8.1事業者一覧'!I2235,"　"&amp;'R8.8.1事業者一覧'!J2235)</f>
        <v>月寒中央通５丁目２－２０　レジデンス月寒中央１Ｆ</v>
      </c>
      <c r="G2236" s="27" t="str">
        <f>IF(LEFT('R8.8.1事業者一覧'!K2235,4)="011-",MID('R8.8.1事業者一覧'!K2235,5,8),'R8.8.1事業者一覧'!K2235)</f>
        <v>826-5555</v>
      </c>
      <c r="H2236" s="27" t="str">
        <f>IF(LEFT('R8.8.1事業者一覧'!L2235,4)="011-",MID('R8.8.1事業者一覧'!L2235,5,8),'R8.8.1事業者一覧'!L2235)</f>
        <v>826-5099</v>
      </c>
      <c r="I2236" s="30" t="str">
        <f>'R8.8.1事業者一覧'!N2235</f>
        <v>提供中</v>
      </c>
      <c r="J2236" s="32" t="str">
        <f>'R8.8.1事業者一覧'!O2235</f>
        <v>R01/11/01</v>
      </c>
      <c r="K2236" s="30" t="str">
        <f>'R8.8.1事業者一覧'!Q2235</f>
        <v>コネクトグループ株式会社</v>
      </c>
      <c r="L2236" s="35">
        <f>'R8.8.1事業者一覧'!AA2235</f>
        <v>20</v>
      </c>
      <c r="M2236" s="36" t="str">
        <f>'R8.8.1事業者一覧'!AB2235</f>
        <v>〇</v>
      </c>
      <c r="N2236" s="36" t="str">
        <f>'R8.8.1事業者一覧'!AC2235</f>
        <v/>
      </c>
      <c r="O2236" s="36" t="str">
        <f>'R8.8.1事業者一覧'!AD2235</f>
        <v/>
      </c>
      <c r="P2236" s="36" t="str">
        <f>'R8.8.1事業者一覧'!AE2235</f>
        <v/>
      </c>
      <c r="Q2236" s="36" t="str">
        <f>'R8.8.1事業者一覧'!AF2235</f>
        <v/>
      </c>
      <c r="R2236" s="36" t="str">
        <f>'R8.8.1事業者一覧'!AG2235</f>
        <v/>
      </c>
      <c r="S2236" s="36" t="str">
        <f>'R8.8.1事業者一覧'!AH2235</f>
        <v/>
      </c>
      <c r="T2236" s="36" t="str">
        <f>'R8.8.1事業者一覧'!AI2235</f>
        <v/>
      </c>
      <c r="U2236" s="36" t="str">
        <f>'R8.8.1事業者一覧'!AJ2235</f>
        <v/>
      </c>
      <c r="V2236" s="36" t="str">
        <f>'R8.8.1事業者一覧'!AK2235</f>
        <v/>
      </c>
    </row>
    <row r="2237" ht="26.25" customHeight="1">
      <c r="A2237" s="27" t="str">
        <f>'R8.8.1事業者一覧'!A2236</f>
        <v>0110506383</v>
      </c>
      <c r="B2237" s="30" t="str">
        <f>'R8.8.1事業者一覧'!C2236</f>
        <v>就労継続支援(Ｂ型)</v>
      </c>
      <c r="C2237" s="30" t="str">
        <f>'R8.8.1事業者一覧'!F2236</f>
        <v>イロハ</v>
      </c>
      <c r="D2237" s="27" t="str">
        <f>'R8.8.1事業者一覧'!G2236</f>
        <v>0620051</v>
      </c>
      <c r="E2237" s="30" t="str">
        <f>MID('R8.8.1事業者一覧'!H2236,7,3)</f>
        <v>豊平区</v>
      </c>
      <c r="F2237" s="30" t="str">
        <f>CONCATENATE('R8.8.1事業者一覧'!I2236,"　"&amp;'R8.8.1事業者一覧'!J2236)</f>
        <v>月寒東１条７丁目６－５　グレイスコート１階</v>
      </c>
      <c r="G2237" s="27" t="str">
        <f>IF(LEFT('R8.8.1事業者一覧'!K2236,4)="011-",MID('R8.8.1事業者一覧'!K2236,5,8),'R8.8.1事業者一覧'!K2236)</f>
        <v>857-9570</v>
      </c>
      <c r="H2237" s="27" t="str">
        <f>IF(LEFT('R8.8.1事業者一覧'!L2236,4)="011-",MID('R8.8.1事業者一覧'!L2236,5,8),'R8.8.1事業者一覧'!L2236)</f>
        <v>856-9574</v>
      </c>
      <c r="I2237" s="30" t="str">
        <f>'R8.8.1事業者一覧'!N2236</f>
        <v>提供中</v>
      </c>
      <c r="J2237" s="32" t="str">
        <f>'R8.8.1事業者一覧'!O2236</f>
        <v>R02/01/01</v>
      </c>
      <c r="K2237" s="30" t="str">
        <f>'R8.8.1事業者一覧'!Q2236</f>
        <v>株式会社ＴＣＳ　international</v>
      </c>
      <c r="L2237" s="35">
        <f>'R8.8.1事業者一覧'!AA2236</f>
        <v>20</v>
      </c>
      <c r="M2237" s="36" t="str">
        <f>'R8.8.1事業者一覧'!AB2236</f>
        <v>〇</v>
      </c>
      <c r="N2237" s="36" t="str">
        <f>'R8.8.1事業者一覧'!AC2236</f>
        <v/>
      </c>
      <c r="O2237" s="36" t="str">
        <f>'R8.8.1事業者一覧'!AD2236</f>
        <v/>
      </c>
      <c r="P2237" s="36" t="str">
        <f>'R8.8.1事業者一覧'!AE2236</f>
        <v/>
      </c>
      <c r="Q2237" s="36" t="str">
        <f>'R8.8.1事業者一覧'!AF2236</f>
        <v/>
      </c>
      <c r="R2237" s="36" t="str">
        <f>'R8.8.1事業者一覧'!AG2236</f>
        <v/>
      </c>
      <c r="S2237" s="36" t="str">
        <f>'R8.8.1事業者一覧'!AH2236</f>
        <v/>
      </c>
      <c r="T2237" s="36" t="str">
        <f>'R8.8.1事業者一覧'!AI2236</f>
        <v/>
      </c>
      <c r="U2237" s="36" t="str">
        <f>'R8.8.1事業者一覧'!AJ2236</f>
        <v/>
      </c>
      <c r="V2237" s="36" t="str">
        <f>'R8.8.1事業者一覧'!AK2236</f>
        <v/>
      </c>
    </row>
    <row r="2238" ht="26.25" customHeight="1">
      <c r="A2238" s="27" t="str">
        <f>'R8.8.1事業者一覧'!A2237</f>
        <v>0110506391</v>
      </c>
      <c r="B2238" s="30" t="str">
        <f>'R8.8.1事業者一覧'!C2237</f>
        <v>就労継続支援(Ｂ型)</v>
      </c>
      <c r="C2238" s="30" t="str">
        <f>'R8.8.1事業者一覧'!F2237</f>
        <v>就労継続支援Ｂ型　ソシアル</v>
      </c>
      <c r="D2238" s="27" t="str">
        <f>'R8.8.1事業者一覧'!G2237</f>
        <v>0620004</v>
      </c>
      <c r="E2238" s="30" t="str">
        <f>MID('R8.8.1事業者一覧'!H2237,7,3)</f>
        <v>豊平区</v>
      </c>
      <c r="F2238" s="30" t="str">
        <f>CONCATENATE('R8.8.1事業者一覧'!I2237,"　"&amp;'R8.8.1事業者一覧'!J2237)</f>
        <v>美園４条６丁目１－２５　２０１号室　</v>
      </c>
      <c r="G2238" s="27" t="str">
        <f>IF(LEFT('R8.8.1事業者一覧'!K2237,4)="011-",MID('R8.8.1事業者一覧'!K2237,5,8),'R8.8.1事業者一覧'!K2237)</f>
        <v>598-0103</v>
      </c>
      <c r="H2238" s="27" t="str">
        <f>IF(LEFT('R8.8.1事業者一覧'!L2237,4)="011-",MID('R8.8.1事業者一覧'!L2237,5,8),'R8.8.1事業者一覧'!L2237)</f>
        <v>598-0312</v>
      </c>
      <c r="I2238" s="30" t="str">
        <f>'R8.8.1事業者一覧'!N2237</f>
        <v>提供中</v>
      </c>
      <c r="J2238" s="32" t="str">
        <f>'R8.8.1事業者一覧'!O2237</f>
        <v>R02/01/01</v>
      </c>
      <c r="K2238" s="30" t="str">
        <f>'R8.8.1事業者一覧'!Q2237</f>
        <v>札幌福祉コンサル株式会社</v>
      </c>
      <c r="L2238" s="35">
        <f>'R8.8.1事業者一覧'!AA2237</f>
        <v>20</v>
      </c>
      <c r="M2238" s="36" t="str">
        <f>'R8.8.1事業者一覧'!AB2237</f>
        <v/>
      </c>
      <c r="N2238" s="36" t="str">
        <f>'R8.8.1事業者一覧'!AC2237</f>
        <v>〇</v>
      </c>
      <c r="O2238" s="36" t="str">
        <f>'R8.8.1事業者一覧'!AD2237</f>
        <v/>
      </c>
      <c r="P2238" s="36" t="str">
        <f>'R8.8.1事業者一覧'!AE2237</f>
        <v/>
      </c>
      <c r="Q2238" s="36" t="str">
        <f>'R8.8.1事業者一覧'!AF2237</f>
        <v/>
      </c>
      <c r="R2238" s="36" t="str">
        <f>'R8.8.1事業者一覧'!AG2237</f>
        <v/>
      </c>
      <c r="S2238" s="36" t="str">
        <f>'R8.8.1事業者一覧'!AH2237</f>
        <v>〇</v>
      </c>
      <c r="T2238" s="36" t="str">
        <f>'R8.8.1事業者一覧'!AI2237</f>
        <v>〇</v>
      </c>
      <c r="U2238" s="36" t="str">
        <f>'R8.8.1事業者一覧'!AJ2237</f>
        <v/>
      </c>
      <c r="V2238" s="36" t="str">
        <f>'R8.8.1事業者一覧'!AK2237</f>
        <v/>
      </c>
    </row>
    <row r="2239" ht="26.25" customHeight="1">
      <c r="A2239" s="27" t="str">
        <f>'R8.8.1事業者一覧'!A2238</f>
        <v>0110506409</v>
      </c>
      <c r="B2239" s="30" t="str">
        <f>'R8.8.1事業者一覧'!C2238</f>
        <v>居宅介護</v>
      </c>
      <c r="C2239" s="30" t="str">
        <f>'R8.8.1事業者一覧'!F2238</f>
        <v>ライフサポートはみんぐ</v>
      </c>
      <c r="D2239" s="27" t="str">
        <f>'R8.8.1事業者一覧'!G2238</f>
        <v>0620042</v>
      </c>
      <c r="E2239" s="30" t="str">
        <f>MID('R8.8.1事業者一覧'!H2238,7,3)</f>
        <v>豊平区</v>
      </c>
      <c r="F2239" s="30" t="str">
        <f>CONCATENATE('R8.8.1事業者一覧'!I2238,"　"&amp;'R8.8.1事業者一覧'!J2238)</f>
        <v>福住二条１０丁目３－８　</v>
      </c>
      <c r="G2239" s="27" t="str">
        <f>IF(LEFT('R8.8.1事業者一覧'!K2238,4)="011-",MID('R8.8.1事業者一覧'!K2238,5,8),'R8.8.1事業者一覧'!K2238)</f>
        <v>595-8415</v>
      </c>
      <c r="H2239" s="27" t="str">
        <f>IF(LEFT('R8.8.1事業者一覧'!L2238,4)="011-",MID('R8.8.1事業者一覧'!L2238,5,8),'R8.8.1事業者一覧'!L2238)</f>
        <v>595-8147</v>
      </c>
      <c r="I2239" s="30" t="str">
        <f>'R8.8.1事業者一覧'!N2238</f>
        <v>提供中</v>
      </c>
      <c r="J2239" s="32" t="str">
        <f>'R8.8.1事業者一覧'!O2238</f>
        <v>R02/02/01</v>
      </c>
      <c r="K2239" s="30" t="str">
        <f>'R8.8.1事業者一覧'!Q2238</f>
        <v>特定非営利活動法人　はなうた</v>
      </c>
      <c r="L2239" s="35" t="str">
        <f>'R8.8.1事業者一覧'!AA2238</f>
        <v/>
      </c>
      <c r="M2239" s="36" t="str">
        <f>'R8.8.1事業者一覧'!AB2238</f>
        <v>〇</v>
      </c>
      <c r="N2239" s="36" t="str">
        <f>'R8.8.1事業者一覧'!AC2238</f>
        <v/>
      </c>
      <c r="O2239" s="36" t="str">
        <f>'R8.8.1事業者一覧'!AD2238</f>
        <v/>
      </c>
      <c r="P2239" s="36" t="str">
        <f>'R8.8.1事業者一覧'!AE2238</f>
        <v/>
      </c>
      <c r="Q2239" s="36" t="str">
        <f>'R8.8.1事業者一覧'!AF2238</f>
        <v/>
      </c>
      <c r="R2239" s="36" t="str">
        <f>'R8.8.1事業者一覧'!AG2238</f>
        <v/>
      </c>
      <c r="S2239" s="36" t="str">
        <f>'R8.8.1事業者一覧'!AH2238</f>
        <v/>
      </c>
      <c r="T2239" s="36" t="str">
        <f>'R8.8.1事業者一覧'!AI2238</f>
        <v/>
      </c>
      <c r="U2239" s="36" t="str">
        <f>'R8.8.1事業者一覧'!AJ2238</f>
        <v/>
      </c>
      <c r="V2239" s="36" t="str">
        <f>'R8.8.1事業者一覧'!AK2238</f>
        <v/>
      </c>
    </row>
    <row r="2240" ht="26.25" customHeight="1">
      <c r="A2240" s="27" t="str">
        <f>'R8.8.1事業者一覧'!A2239</f>
        <v>0110506409</v>
      </c>
      <c r="B2240" s="30" t="str">
        <f>'R8.8.1事業者一覧'!C2239</f>
        <v>重度訪問介護</v>
      </c>
      <c r="C2240" s="30" t="str">
        <f>'R8.8.1事業者一覧'!F2239</f>
        <v>ライフサポートはみんぐ</v>
      </c>
      <c r="D2240" s="27" t="str">
        <f>'R8.8.1事業者一覧'!G2239</f>
        <v>0620042</v>
      </c>
      <c r="E2240" s="30" t="str">
        <f>MID('R8.8.1事業者一覧'!H2239,7,3)</f>
        <v>豊平区</v>
      </c>
      <c r="F2240" s="30" t="str">
        <f>CONCATENATE('R8.8.1事業者一覧'!I2239,"　"&amp;'R8.8.1事業者一覧'!J2239)</f>
        <v>福住二条１０丁目３－８　</v>
      </c>
      <c r="G2240" s="27" t="str">
        <f>IF(LEFT('R8.8.1事業者一覧'!K2239,4)="011-",MID('R8.8.1事業者一覧'!K2239,5,8),'R8.8.1事業者一覧'!K2239)</f>
        <v>595-8415</v>
      </c>
      <c r="H2240" s="27" t="str">
        <f>IF(LEFT('R8.8.1事業者一覧'!L2239,4)="011-",MID('R8.8.1事業者一覧'!L2239,5,8),'R8.8.1事業者一覧'!L2239)</f>
        <v>595-8147</v>
      </c>
      <c r="I2240" s="30" t="str">
        <f>'R8.8.1事業者一覧'!N2239</f>
        <v>提供中</v>
      </c>
      <c r="J2240" s="32" t="str">
        <f>'R8.8.1事業者一覧'!O2239</f>
        <v>R02/02/01</v>
      </c>
      <c r="K2240" s="30" t="str">
        <f>'R8.8.1事業者一覧'!Q2239</f>
        <v>特定非営利活動法人　はなうた</v>
      </c>
      <c r="L2240" s="35" t="str">
        <f>'R8.8.1事業者一覧'!AA2239</f>
        <v/>
      </c>
      <c r="M2240" s="36" t="str">
        <f>'R8.8.1事業者一覧'!AB2239</f>
        <v>〇</v>
      </c>
      <c r="N2240" s="36" t="str">
        <f>'R8.8.1事業者一覧'!AC2239</f>
        <v/>
      </c>
      <c r="O2240" s="36" t="str">
        <f>'R8.8.1事業者一覧'!AD2239</f>
        <v/>
      </c>
      <c r="P2240" s="36" t="str">
        <f>'R8.8.1事業者一覧'!AE2239</f>
        <v/>
      </c>
      <c r="Q2240" s="36" t="str">
        <f>'R8.8.1事業者一覧'!AF2239</f>
        <v/>
      </c>
      <c r="R2240" s="36" t="str">
        <f>'R8.8.1事業者一覧'!AG2239</f>
        <v/>
      </c>
      <c r="S2240" s="36" t="str">
        <f>'R8.8.1事業者一覧'!AH2239</f>
        <v/>
      </c>
      <c r="T2240" s="36" t="str">
        <f>'R8.8.1事業者一覧'!AI2239</f>
        <v/>
      </c>
      <c r="U2240" s="36" t="str">
        <f>'R8.8.1事業者一覧'!AJ2239</f>
        <v/>
      </c>
      <c r="V2240" s="36" t="str">
        <f>'R8.8.1事業者一覧'!AK2239</f>
        <v/>
      </c>
    </row>
    <row r="2241" ht="26.25" customHeight="1">
      <c r="A2241" s="27" t="str">
        <f>'R8.8.1事業者一覧'!A2240</f>
        <v>0110506409</v>
      </c>
      <c r="B2241" s="30" t="str">
        <f>'R8.8.1事業者一覧'!C2240</f>
        <v>同行援護</v>
      </c>
      <c r="C2241" s="30" t="str">
        <f>'R8.8.1事業者一覧'!F2240</f>
        <v>ライフサポートはみんぐ</v>
      </c>
      <c r="D2241" s="27" t="str">
        <f>'R8.8.1事業者一覧'!G2240</f>
        <v>0620042</v>
      </c>
      <c r="E2241" s="30" t="str">
        <f>MID('R8.8.1事業者一覧'!H2240,7,3)</f>
        <v>豊平区</v>
      </c>
      <c r="F2241" s="30" t="str">
        <f>CONCATENATE('R8.8.1事業者一覧'!I2240,"　"&amp;'R8.8.1事業者一覧'!J2240)</f>
        <v>福住二条１０丁目３－８　</v>
      </c>
      <c r="G2241" s="27" t="str">
        <f>IF(LEFT('R8.8.1事業者一覧'!K2240,4)="011-",MID('R8.8.1事業者一覧'!K2240,5,8),'R8.8.1事業者一覧'!K2240)</f>
        <v>595-8415</v>
      </c>
      <c r="H2241" s="27" t="str">
        <f>IF(LEFT('R8.8.1事業者一覧'!L2240,4)="011-",MID('R8.8.1事業者一覧'!L2240,5,8),'R8.8.1事業者一覧'!L2240)</f>
        <v>595-8147</v>
      </c>
      <c r="I2241" s="30" t="str">
        <f>'R8.8.1事業者一覧'!N2240</f>
        <v>提供中</v>
      </c>
      <c r="J2241" s="32" t="str">
        <f>'R8.8.1事業者一覧'!O2240</f>
        <v>R02/02/01</v>
      </c>
      <c r="K2241" s="30" t="str">
        <f>'R8.8.1事業者一覧'!Q2240</f>
        <v>特定非営利活動法人　はなうた</v>
      </c>
      <c r="L2241" s="35" t="str">
        <f>'R8.8.1事業者一覧'!AA2240</f>
        <v/>
      </c>
      <c r="M2241" s="36" t="str">
        <f>'R8.8.1事業者一覧'!AB2240</f>
        <v/>
      </c>
      <c r="N2241" s="36" t="str">
        <f>'R8.8.1事業者一覧'!AC2240</f>
        <v/>
      </c>
      <c r="O2241" s="36" t="str">
        <f>'R8.8.1事業者一覧'!AD2240</f>
        <v/>
      </c>
      <c r="P2241" s="36" t="str">
        <f>'R8.8.1事業者一覧'!AE2240</f>
        <v/>
      </c>
      <c r="Q2241" s="36" t="str">
        <f>'R8.8.1事業者一覧'!AF2240</f>
        <v/>
      </c>
      <c r="R2241" s="36" t="str">
        <f>'R8.8.1事業者一覧'!AG2240</f>
        <v/>
      </c>
      <c r="S2241" s="36" t="str">
        <f>'R8.8.1事業者一覧'!AH2240</f>
        <v/>
      </c>
      <c r="T2241" s="36" t="str">
        <f>'R8.8.1事業者一覧'!AI2240</f>
        <v/>
      </c>
      <c r="U2241" s="36" t="str">
        <f>'R8.8.1事業者一覧'!AJ2240</f>
        <v/>
      </c>
      <c r="V2241" s="36" t="str">
        <f>'R8.8.1事業者一覧'!AK2240</f>
        <v/>
      </c>
    </row>
    <row r="2242" ht="26.25" customHeight="1">
      <c r="A2242" s="27" t="str">
        <f>'R8.8.1事業者一覧'!A2241</f>
        <v>0110506417</v>
      </c>
      <c r="B2242" s="30" t="str">
        <f>'R8.8.1事業者一覧'!C2241</f>
        <v>就労継続支援(Ｂ型)</v>
      </c>
      <c r="C2242" s="30" t="str">
        <f>'R8.8.1事業者一覧'!F2241</f>
        <v>あらうど</v>
      </c>
      <c r="D2242" s="27" t="str">
        <f>'R8.8.1事業者一覧'!G2241</f>
        <v>0620043</v>
      </c>
      <c r="E2242" s="30" t="str">
        <f>MID('R8.8.1事業者一覧'!H2241,7,3)</f>
        <v>豊平区</v>
      </c>
      <c r="F2242" s="30" t="str">
        <f>CONCATENATE('R8.8.1事業者一覧'!I2241,"　"&amp;'R8.8.1事業者一覧'!J2241)</f>
        <v>福住三条10丁目3番3号　羊が丘展望園ビル101号</v>
      </c>
      <c r="G2242" s="27" t="str">
        <f>IF(LEFT('R8.8.1事業者一覧'!K2241,4)="011-",MID('R8.8.1事業者一覧'!K2241,5,8),'R8.8.1事業者一覧'!K2241)</f>
        <v>799-4521</v>
      </c>
      <c r="H2242" s="27" t="str">
        <f>IF(LEFT('R8.8.1事業者一覧'!L2241,4)="011-",MID('R8.8.1事業者一覧'!L2241,5,8),'R8.8.1事業者一覧'!L2241)</f>
        <v>799-4531</v>
      </c>
      <c r="I2242" s="30" t="str">
        <f>'R8.8.1事業者一覧'!N2241</f>
        <v>提供中</v>
      </c>
      <c r="J2242" s="32" t="str">
        <f>'R8.8.1事業者一覧'!O2241</f>
        <v>R02/03/01</v>
      </c>
      <c r="K2242" s="30" t="str">
        <f>'R8.8.1事業者一覧'!Q2241</f>
        <v>株式会社ＭＡＲ</v>
      </c>
      <c r="L2242" s="35">
        <f>'R8.8.1事業者一覧'!AA2241</f>
        <v>20</v>
      </c>
      <c r="M2242" s="36" t="str">
        <f>'R8.8.1事業者一覧'!AB2241</f>
        <v>〇</v>
      </c>
      <c r="N2242" s="36" t="str">
        <f>'R8.8.1事業者一覧'!AC2241</f>
        <v/>
      </c>
      <c r="O2242" s="36" t="str">
        <f>'R8.8.1事業者一覧'!AD2241</f>
        <v/>
      </c>
      <c r="P2242" s="36" t="str">
        <f>'R8.8.1事業者一覧'!AE2241</f>
        <v/>
      </c>
      <c r="Q2242" s="36" t="str">
        <f>'R8.8.1事業者一覧'!AF2241</f>
        <v/>
      </c>
      <c r="R2242" s="36" t="str">
        <f>'R8.8.1事業者一覧'!AG2241</f>
        <v/>
      </c>
      <c r="S2242" s="36" t="str">
        <f>'R8.8.1事業者一覧'!AH2241</f>
        <v/>
      </c>
      <c r="T2242" s="36" t="str">
        <f>'R8.8.1事業者一覧'!AI2241</f>
        <v/>
      </c>
      <c r="U2242" s="36" t="str">
        <f>'R8.8.1事業者一覧'!AJ2241</f>
        <v/>
      </c>
      <c r="V2242" s="36" t="str">
        <f>'R8.8.1事業者一覧'!AK2241</f>
        <v/>
      </c>
    </row>
    <row r="2243" ht="26.25" customHeight="1">
      <c r="A2243" s="27" t="str">
        <f>'R8.8.1事業者一覧'!A2242</f>
        <v>0110506433</v>
      </c>
      <c r="B2243" s="30" t="str">
        <f>'R8.8.1事業者一覧'!C2242</f>
        <v>宿泊型自立訓練</v>
      </c>
      <c r="C2243" s="30" t="str">
        <f>'R8.8.1事業者一覧'!F2242</f>
        <v>ぴあ月寒</v>
      </c>
      <c r="D2243" s="27" t="str">
        <f>'R8.8.1事業者一覧'!G2242</f>
        <v>0620021</v>
      </c>
      <c r="E2243" s="30" t="str">
        <f>MID('R8.8.1事業者一覧'!H2242,7,3)</f>
        <v>豊平区</v>
      </c>
      <c r="F2243" s="30" t="str">
        <f>CONCATENATE('R8.8.1事業者一覧'!I2242,"　"&amp;'R8.8.1事業者一覧'!J2242)</f>
        <v>月寒西１条４丁目１番３０号　</v>
      </c>
      <c r="G2243" s="27" t="str">
        <f>IF(LEFT('R8.8.1事業者一覧'!K2242,4)="011-",MID('R8.8.1事業者一覧'!K2242,5,8),'R8.8.1事業者一覧'!K2242)</f>
        <v>598-0306</v>
      </c>
      <c r="H2243" s="27" t="str">
        <f>IF(LEFT('R8.8.1事業者一覧'!L2242,4)="011-",MID('R8.8.1事業者一覧'!L2242,5,8),'R8.8.1事業者一覧'!L2242)</f>
        <v>598-0307</v>
      </c>
      <c r="I2243" s="30" t="str">
        <f>'R8.8.1事業者一覧'!N2242</f>
        <v>提供中</v>
      </c>
      <c r="J2243" s="32" t="str">
        <f>'R8.8.1事業者一覧'!O2242</f>
        <v>R04/06/01</v>
      </c>
      <c r="K2243" s="30" t="str">
        <f>'R8.8.1事業者一覧'!Q2242</f>
        <v>社会福祉法人　緑伸会</v>
      </c>
      <c r="L2243" s="35">
        <f>'R8.8.1事業者一覧'!AA2242</f>
        <v>14</v>
      </c>
      <c r="M2243" s="36" t="str">
        <f>'R8.8.1事業者一覧'!AB2242</f>
        <v/>
      </c>
      <c r="N2243" s="36" t="str">
        <f>'R8.8.1事業者一覧'!AC2242</f>
        <v/>
      </c>
      <c r="O2243" s="36" t="str">
        <f>'R8.8.1事業者一覧'!AD2242</f>
        <v/>
      </c>
      <c r="P2243" s="36" t="str">
        <f>'R8.8.1事業者一覧'!AE2242</f>
        <v/>
      </c>
      <c r="Q2243" s="36" t="str">
        <f>'R8.8.1事業者一覧'!AF2242</f>
        <v/>
      </c>
      <c r="R2243" s="36" t="str">
        <f>'R8.8.1事業者一覧'!AG2242</f>
        <v/>
      </c>
      <c r="S2243" s="36" t="str">
        <f>'R8.8.1事業者一覧'!AH2242</f>
        <v>〇</v>
      </c>
      <c r="T2243" s="36" t="str">
        <f>'R8.8.1事業者一覧'!AI2242</f>
        <v>〇</v>
      </c>
      <c r="U2243" s="36" t="str">
        <f>'R8.8.1事業者一覧'!AJ2242</f>
        <v/>
      </c>
      <c r="V2243" s="36" t="str">
        <f>'R8.8.1事業者一覧'!AK2242</f>
        <v>〇</v>
      </c>
    </row>
    <row r="2244" ht="26.25" customHeight="1">
      <c r="A2244" s="27" t="str">
        <f>'R8.8.1事業者一覧'!A2243</f>
        <v>0110506433</v>
      </c>
      <c r="B2244" s="30" t="str">
        <f>'R8.8.1事業者一覧'!C2243</f>
        <v>自立訓練(生活訓練)</v>
      </c>
      <c r="C2244" s="30" t="str">
        <f>'R8.8.1事業者一覧'!F2243</f>
        <v>ぴあ月寒</v>
      </c>
      <c r="D2244" s="27" t="str">
        <f>'R8.8.1事業者一覧'!G2243</f>
        <v>0620021</v>
      </c>
      <c r="E2244" s="30" t="str">
        <f>MID('R8.8.1事業者一覧'!H2243,7,3)</f>
        <v>豊平区</v>
      </c>
      <c r="F2244" s="30" t="str">
        <f>CONCATENATE('R8.8.1事業者一覧'!I2243,"　"&amp;'R8.8.1事業者一覧'!J2243)</f>
        <v>月寒西１条４丁目１番３０号　</v>
      </c>
      <c r="G2244" s="27" t="str">
        <f>IF(LEFT('R8.8.1事業者一覧'!K2243,4)="011-",MID('R8.8.1事業者一覧'!K2243,5,8),'R8.8.1事業者一覧'!K2243)</f>
        <v>598-0306</v>
      </c>
      <c r="H2244" s="27" t="str">
        <f>IF(LEFT('R8.8.1事業者一覧'!L2243,4)="011-",MID('R8.8.1事業者一覧'!L2243,5,8),'R8.8.1事業者一覧'!L2243)</f>
        <v>598-0307</v>
      </c>
      <c r="I2244" s="30" t="str">
        <f>'R8.8.1事業者一覧'!N2243</f>
        <v>提供中</v>
      </c>
      <c r="J2244" s="32" t="str">
        <f>'R8.8.1事業者一覧'!O2243</f>
        <v>R04/06/01</v>
      </c>
      <c r="K2244" s="30" t="str">
        <f>'R8.8.1事業者一覧'!Q2243</f>
        <v>社会福祉法人　緑伸会</v>
      </c>
      <c r="L2244" s="35">
        <f>'R8.8.1事業者一覧'!AA2243</f>
        <v>6</v>
      </c>
      <c r="M2244" s="36" t="str">
        <f>'R8.8.1事業者一覧'!AB2243</f>
        <v/>
      </c>
      <c r="N2244" s="36" t="str">
        <f>'R8.8.1事業者一覧'!AC2243</f>
        <v/>
      </c>
      <c r="O2244" s="36" t="str">
        <f>'R8.8.1事業者一覧'!AD2243</f>
        <v/>
      </c>
      <c r="P2244" s="36" t="str">
        <f>'R8.8.1事業者一覧'!AE2243</f>
        <v/>
      </c>
      <c r="Q2244" s="36" t="str">
        <f>'R8.8.1事業者一覧'!AF2243</f>
        <v/>
      </c>
      <c r="R2244" s="36" t="str">
        <f>'R8.8.1事業者一覧'!AG2243</f>
        <v/>
      </c>
      <c r="S2244" s="36" t="str">
        <f>'R8.8.1事業者一覧'!AH2243</f>
        <v>〇</v>
      </c>
      <c r="T2244" s="36" t="str">
        <f>'R8.8.1事業者一覧'!AI2243</f>
        <v>〇</v>
      </c>
      <c r="U2244" s="36" t="str">
        <f>'R8.8.1事業者一覧'!AJ2243</f>
        <v/>
      </c>
      <c r="V2244" s="36" t="str">
        <f>'R8.8.1事業者一覧'!AK2243</f>
        <v>〇</v>
      </c>
    </row>
    <row r="2245" ht="26.25" customHeight="1">
      <c r="A2245" s="27" t="str">
        <f>'R8.8.1事業者一覧'!A2244</f>
        <v>0110506433</v>
      </c>
      <c r="B2245" s="30" t="str">
        <f>'R8.8.1事業者一覧'!C2244</f>
        <v>就労継続支援(Ｂ型)</v>
      </c>
      <c r="C2245" s="30" t="str">
        <f>'R8.8.1事業者一覧'!F2244</f>
        <v>ぴあ月寒</v>
      </c>
      <c r="D2245" s="27" t="str">
        <f>'R8.8.1事業者一覧'!G2244</f>
        <v>0620021</v>
      </c>
      <c r="E2245" s="30" t="str">
        <f>MID('R8.8.1事業者一覧'!H2244,7,3)</f>
        <v>豊平区</v>
      </c>
      <c r="F2245" s="30" t="str">
        <f>CONCATENATE('R8.8.1事業者一覧'!I2244,"　"&amp;'R8.8.1事業者一覧'!J2244)</f>
        <v>月寒西１条４丁目１番３０号　</v>
      </c>
      <c r="G2245" s="27" t="str">
        <f>IF(LEFT('R8.8.1事業者一覧'!K2244,4)="011-",MID('R8.8.1事業者一覧'!K2244,5,8),'R8.8.1事業者一覧'!K2244)</f>
        <v>688-7945</v>
      </c>
      <c r="H2245" s="27" t="str">
        <f>IF(LEFT('R8.8.1事業者一覧'!L2244,4)="011-",MID('R8.8.1事業者一覧'!L2244,5,8),'R8.8.1事業者一覧'!L2244)</f>
        <v>688-7945</v>
      </c>
      <c r="I2245" s="30" t="str">
        <f>'R8.8.1事業者一覧'!N2244</f>
        <v>提供中</v>
      </c>
      <c r="J2245" s="32" t="str">
        <f>'R8.8.1事業者一覧'!O2244</f>
        <v>R02/06/01</v>
      </c>
      <c r="K2245" s="30" t="str">
        <f>'R8.8.1事業者一覧'!Q2244</f>
        <v>社会福祉法人　緑伸会</v>
      </c>
      <c r="L2245" s="35">
        <f>'R8.8.1事業者一覧'!AA2244</f>
        <v>20</v>
      </c>
      <c r="M2245" s="36" t="str">
        <f>'R8.8.1事業者一覧'!AB2244</f>
        <v>〇</v>
      </c>
      <c r="N2245" s="36" t="str">
        <f>'R8.8.1事業者一覧'!AC2244</f>
        <v/>
      </c>
      <c r="O2245" s="36" t="str">
        <f>'R8.8.1事業者一覧'!AD2244</f>
        <v/>
      </c>
      <c r="P2245" s="36" t="str">
        <f>'R8.8.1事業者一覧'!AE2244</f>
        <v/>
      </c>
      <c r="Q2245" s="36" t="str">
        <f>'R8.8.1事業者一覧'!AF2244</f>
        <v/>
      </c>
      <c r="R2245" s="36" t="str">
        <f>'R8.8.1事業者一覧'!AG2244</f>
        <v/>
      </c>
      <c r="S2245" s="36" t="str">
        <f>'R8.8.1事業者一覧'!AH2244</f>
        <v/>
      </c>
      <c r="T2245" s="36" t="str">
        <f>'R8.8.1事業者一覧'!AI2244</f>
        <v/>
      </c>
      <c r="U2245" s="36" t="str">
        <f>'R8.8.1事業者一覧'!AJ2244</f>
        <v/>
      </c>
      <c r="V2245" s="36" t="str">
        <f>'R8.8.1事業者一覧'!AK2244</f>
        <v/>
      </c>
    </row>
    <row r="2246" ht="26.25" customHeight="1">
      <c r="A2246" s="27" t="str">
        <f>'R8.8.1事業者一覧'!A2245</f>
        <v>0110506441</v>
      </c>
      <c r="B2246" s="30" t="str">
        <f>'R8.8.1事業者一覧'!C2245</f>
        <v>生活介護</v>
      </c>
      <c r="C2246" s="30" t="str">
        <f>'R8.8.1事業者一覧'!F2245</f>
        <v>リアライズ</v>
      </c>
      <c r="D2246" s="27" t="str">
        <f>'R8.8.1事業者一覧'!G2245</f>
        <v>0620901</v>
      </c>
      <c r="E2246" s="30" t="str">
        <f>MID('R8.8.1事業者一覧'!H2245,7,3)</f>
        <v>豊平区</v>
      </c>
      <c r="F2246" s="30" t="str">
        <f>CONCATENATE('R8.8.1事業者一覧'!I2245,"　"&amp;'R8.8.1事業者一覧'!J2245)</f>
        <v>豊平１条８丁目１-２１　野村ビル１Ｆ</v>
      </c>
      <c r="G2246" s="27" t="str">
        <f>IF(LEFT('R8.8.1事業者一覧'!K2245,4)="011-",MID('R8.8.1事業者一覧'!K2245,5,8),'R8.8.1事業者一覧'!K2245)</f>
        <v>833-1800</v>
      </c>
      <c r="H2246" s="27" t="str">
        <f>IF(LEFT('R8.8.1事業者一覧'!L2245,4)="011-",MID('R8.8.1事業者一覧'!L2245,5,8),'R8.8.1事業者一覧'!L2245)</f>
        <v>833-1801</v>
      </c>
      <c r="I2246" s="30" t="str">
        <f>'R8.8.1事業者一覧'!N2245</f>
        <v>提供中</v>
      </c>
      <c r="J2246" s="32" t="str">
        <f>'R8.8.1事業者一覧'!O2245</f>
        <v>R02/06/01</v>
      </c>
      <c r="K2246" s="30" t="str">
        <f>'R8.8.1事業者一覧'!Q2245</f>
        <v>株式会社ＴＣＳ　international</v>
      </c>
      <c r="L2246" s="35">
        <f>'R8.8.1事業者一覧'!AA2245</f>
        <v>20</v>
      </c>
      <c r="M2246" s="36" t="str">
        <f>'R8.8.1事業者一覧'!AB2245</f>
        <v>〇</v>
      </c>
      <c r="N2246" s="36" t="str">
        <f>'R8.8.1事業者一覧'!AC2245</f>
        <v/>
      </c>
      <c r="O2246" s="36" t="str">
        <f>'R8.8.1事業者一覧'!AD2245</f>
        <v/>
      </c>
      <c r="P2246" s="36" t="str">
        <f>'R8.8.1事業者一覧'!AE2245</f>
        <v/>
      </c>
      <c r="Q2246" s="36" t="str">
        <f>'R8.8.1事業者一覧'!AF2245</f>
        <v/>
      </c>
      <c r="R2246" s="36" t="str">
        <f>'R8.8.1事業者一覧'!AG2245</f>
        <v/>
      </c>
      <c r="S2246" s="36" t="str">
        <f>'R8.8.1事業者一覧'!AH2245</f>
        <v/>
      </c>
      <c r="T2246" s="36" t="str">
        <f>'R8.8.1事業者一覧'!AI2245</f>
        <v/>
      </c>
      <c r="U2246" s="36" t="str">
        <f>'R8.8.1事業者一覧'!AJ2245</f>
        <v/>
      </c>
      <c r="V2246" s="36" t="str">
        <f>'R8.8.1事業者一覧'!AK2245</f>
        <v/>
      </c>
    </row>
    <row r="2247" ht="26.25" customHeight="1">
      <c r="A2247" s="27" t="str">
        <f>'R8.8.1事業者一覧'!A2246</f>
        <v>0110506458</v>
      </c>
      <c r="B2247" s="30" t="str">
        <f>'R8.8.1事業者一覧'!C2246</f>
        <v>生活介護</v>
      </c>
      <c r="C2247" s="30" t="str">
        <f>'R8.8.1事業者一覧'!F2246</f>
        <v>ドリーム</v>
      </c>
      <c r="D2247" s="27" t="str">
        <f>'R8.8.1事業者一覧'!G2246</f>
        <v>0620042</v>
      </c>
      <c r="E2247" s="30" t="str">
        <f>MID('R8.8.1事業者一覧'!H2246,7,3)</f>
        <v>豊平区</v>
      </c>
      <c r="F2247" s="30" t="str">
        <f>CONCATENATE('R8.8.1事業者一覧'!I2246,"　"&amp;'R8.8.1事業者一覧'!J2246)</f>
        <v>福住２条７丁目　１－５８</v>
      </c>
      <c r="G2247" s="27" t="str">
        <f>IF(LEFT('R8.8.1事業者一覧'!K2246,4)="011-",MID('R8.8.1事業者一覧'!K2246,5,8),'R8.8.1事業者一覧'!K2246)</f>
        <v>857-9570</v>
      </c>
      <c r="H2247" s="27" t="str">
        <f>IF(LEFT('R8.8.1事業者一覧'!L2246,4)="011-",MID('R8.8.1事業者一覧'!L2246,5,8),'R8.8.1事業者一覧'!L2246)</f>
        <v>856-9574</v>
      </c>
      <c r="I2247" s="30" t="str">
        <f>'R8.8.1事業者一覧'!N2246</f>
        <v>提供中</v>
      </c>
      <c r="J2247" s="32" t="str">
        <f>'R8.8.1事業者一覧'!O2246</f>
        <v>R02/06/01</v>
      </c>
      <c r="K2247" s="30" t="str">
        <f>'R8.8.1事業者一覧'!Q2246</f>
        <v>株式会社ＴＣＳ　international</v>
      </c>
      <c r="L2247" s="35">
        <f>'R8.8.1事業者一覧'!AA2246</f>
        <v>20</v>
      </c>
      <c r="M2247" s="36" t="str">
        <f>'R8.8.1事業者一覧'!AB2246</f>
        <v>〇</v>
      </c>
      <c r="N2247" s="36" t="str">
        <f>'R8.8.1事業者一覧'!AC2246</f>
        <v/>
      </c>
      <c r="O2247" s="36" t="str">
        <f>'R8.8.1事業者一覧'!AD2246</f>
        <v/>
      </c>
      <c r="P2247" s="36" t="str">
        <f>'R8.8.1事業者一覧'!AE2246</f>
        <v/>
      </c>
      <c r="Q2247" s="36" t="str">
        <f>'R8.8.1事業者一覧'!AF2246</f>
        <v/>
      </c>
      <c r="R2247" s="36" t="str">
        <f>'R8.8.1事業者一覧'!AG2246</f>
        <v/>
      </c>
      <c r="S2247" s="36" t="str">
        <f>'R8.8.1事業者一覧'!AH2246</f>
        <v/>
      </c>
      <c r="T2247" s="36" t="str">
        <f>'R8.8.1事業者一覧'!AI2246</f>
        <v/>
      </c>
      <c r="U2247" s="36" t="str">
        <f>'R8.8.1事業者一覧'!AJ2246</f>
        <v/>
      </c>
      <c r="V2247" s="36" t="str">
        <f>'R8.8.1事業者一覧'!AK2246</f>
        <v/>
      </c>
    </row>
    <row r="2248" ht="26.25" customHeight="1">
      <c r="A2248" s="27" t="str">
        <f>'R8.8.1事業者一覧'!A2247</f>
        <v>0110506466</v>
      </c>
      <c r="B2248" s="30" t="str">
        <f>'R8.8.1事業者一覧'!C2247</f>
        <v>居宅介護</v>
      </c>
      <c r="C2248" s="30" t="str">
        <f>'R8.8.1事業者一覧'!F2247</f>
        <v>ひまわりスマイルケアセンター</v>
      </c>
      <c r="D2248" s="27" t="str">
        <f>'R8.8.1事業者一覧'!G2247</f>
        <v>0620934</v>
      </c>
      <c r="E2248" s="30" t="str">
        <f>MID('R8.8.1事業者一覧'!H2247,7,3)</f>
        <v>豊平区</v>
      </c>
      <c r="F2248" s="30" t="str">
        <f>CONCATENATE('R8.8.1事業者一覧'!I2247,"　"&amp;'R8.8.1事業者一覧'!J2247)</f>
        <v>平岸４条１２丁目１０-１７-２０５　</v>
      </c>
      <c r="G2248" s="27" t="str">
        <f>IF(LEFT('R8.8.1事業者一覧'!K2247,4)="011-",MID('R8.8.1事業者一覧'!K2247,5,8),'R8.8.1事業者一覧'!K2247)</f>
        <v>595-7776</v>
      </c>
      <c r="H2248" s="27" t="str">
        <f>IF(LEFT('R8.8.1事業者一覧'!L2247,4)="011-",MID('R8.8.1事業者一覧'!L2247,5,8),'R8.8.1事業者一覧'!L2247)</f>
        <v>595-7659</v>
      </c>
      <c r="I2248" s="30" t="str">
        <f>'R8.8.1事業者一覧'!N2247</f>
        <v>提供中</v>
      </c>
      <c r="J2248" s="32" t="str">
        <f>'R8.8.1事業者一覧'!O2247</f>
        <v>R02/07/01</v>
      </c>
      <c r="K2248" s="30" t="str">
        <f>'R8.8.1事業者一覧'!Q2247</f>
        <v>株式会社　コンフィアンス</v>
      </c>
      <c r="L2248" s="35" t="str">
        <f>'R8.8.1事業者一覧'!AA2247</f>
        <v/>
      </c>
      <c r="M2248" s="36" t="str">
        <f>'R8.8.1事業者一覧'!AB2247</f>
        <v>〇</v>
      </c>
      <c r="N2248" s="36" t="str">
        <f>'R8.8.1事業者一覧'!AC2247</f>
        <v/>
      </c>
      <c r="O2248" s="36" t="str">
        <f>'R8.8.1事業者一覧'!AD2247</f>
        <v/>
      </c>
      <c r="P2248" s="36" t="str">
        <f>'R8.8.1事業者一覧'!AE2247</f>
        <v/>
      </c>
      <c r="Q2248" s="36" t="str">
        <f>'R8.8.1事業者一覧'!AF2247</f>
        <v/>
      </c>
      <c r="R2248" s="36" t="str">
        <f>'R8.8.1事業者一覧'!AG2247</f>
        <v/>
      </c>
      <c r="S2248" s="36" t="str">
        <f>'R8.8.1事業者一覧'!AH2247</f>
        <v/>
      </c>
      <c r="T2248" s="36" t="str">
        <f>'R8.8.1事業者一覧'!AI2247</f>
        <v/>
      </c>
      <c r="U2248" s="36" t="str">
        <f>'R8.8.1事業者一覧'!AJ2247</f>
        <v/>
      </c>
      <c r="V2248" s="36" t="str">
        <f>'R8.8.1事業者一覧'!AK2247</f>
        <v/>
      </c>
    </row>
    <row r="2249" ht="26.25" customHeight="1">
      <c r="A2249" s="27" t="str">
        <f>'R8.8.1事業者一覧'!A2248</f>
        <v>0110506466</v>
      </c>
      <c r="B2249" s="30" t="str">
        <f>'R8.8.1事業者一覧'!C2248</f>
        <v>重度訪問介護</v>
      </c>
      <c r="C2249" s="30" t="str">
        <f>'R8.8.1事業者一覧'!F2248</f>
        <v>ひまわりスマイルケアセンター</v>
      </c>
      <c r="D2249" s="27" t="str">
        <f>'R8.8.1事業者一覧'!G2248</f>
        <v>0620934</v>
      </c>
      <c r="E2249" s="30" t="str">
        <f>MID('R8.8.1事業者一覧'!H2248,7,3)</f>
        <v>豊平区</v>
      </c>
      <c r="F2249" s="30" t="str">
        <f>CONCATENATE('R8.8.1事業者一覧'!I2248,"　"&amp;'R8.8.1事業者一覧'!J2248)</f>
        <v>平岸４条１２丁目１０-１７-２０５　</v>
      </c>
      <c r="G2249" s="27" t="str">
        <f>IF(LEFT('R8.8.1事業者一覧'!K2248,4)="011-",MID('R8.8.1事業者一覧'!K2248,5,8),'R8.8.1事業者一覧'!K2248)</f>
        <v>595-7776</v>
      </c>
      <c r="H2249" s="27" t="str">
        <f>IF(LEFT('R8.8.1事業者一覧'!L2248,4)="011-",MID('R8.8.1事業者一覧'!L2248,5,8),'R8.8.1事業者一覧'!L2248)</f>
        <v>595-7659</v>
      </c>
      <c r="I2249" s="30" t="str">
        <f>'R8.8.1事業者一覧'!N2248</f>
        <v>提供中</v>
      </c>
      <c r="J2249" s="32" t="str">
        <f>'R8.8.1事業者一覧'!O2248</f>
        <v>R02/07/01</v>
      </c>
      <c r="K2249" s="30" t="str">
        <f>'R8.8.1事業者一覧'!Q2248</f>
        <v>株式会社　コンフィアンス</v>
      </c>
      <c r="L2249" s="35" t="str">
        <f>'R8.8.1事業者一覧'!AA2248</f>
        <v/>
      </c>
      <c r="M2249" s="36" t="str">
        <f>'R8.8.1事業者一覧'!AB2248</f>
        <v>〇</v>
      </c>
      <c r="N2249" s="36" t="str">
        <f>'R8.8.1事業者一覧'!AC2248</f>
        <v/>
      </c>
      <c r="O2249" s="36" t="str">
        <f>'R8.8.1事業者一覧'!AD2248</f>
        <v/>
      </c>
      <c r="P2249" s="36" t="str">
        <f>'R8.8.1事業者一覧'!AE2248</f>
        <v/>
      </c>
      <c r="Q2249" s="36" t="str">
        <f>'R8.8.1事業者一覧'!AF2248</f>
        <v/>
      </c>
      <c r="R2249" s="36" t="str">
        <f>'R8.8.1事業者一覧'!AG2248</f>
        <v/>
      </c>
      <c r="S2249" s="36" t="str">
        <f>'R8.8.1事業者一覧'!AH2248</f>
        <v/>
      </c>
      <c r="T2249" s="36" t="str">
        <f>'R8.8.1事業者一覧'!AI2248</f>
        <v/>
      </c>
      <c r="U2249" s="36" t="str">
        <f>'R8.8.1事業者一覧'!AJ2248</f>
        <v/>
      </c>
      <c r="V2249" s="36" t="str">
        <f>'R8.8.1事業者一覧'!AK2248</f>
        <v/>
      </c>
    </row>
    <row r="2250" ht="26.25" customHeight="1">
      <c r="A2250" s="27" t="str">
        <f>'R8.8.1事業者一覧'!A2249</f>
        <v>0110506466</v>
      </c>
      <c r="B2250" s="30" t="str">
        <f>'R8.8.1事業者一覧'!C2249</f>
        <v>行動援護</v>
      </c>
      <c r="C2250" s="30" t="str">
        <f>'R8.8.1事業者一覧'!F2249</f>
        <v>ひまわりスマイルケアセンター</v>
      </c>
      <c r="D2250" s="27" t="str">
        <f>'R8.8.1事業者一覧'!G2249</f>
        <v>0620934</v>
      </c>
      <c r="E2250" s="30" t="str">
        <f>MID('R8.8.1事業者一覧'!H2249,7,3)</f>
        <v>豊平区</v>
      </c>
      <c r="F2250" s="30" t="str">
        <f>CONCATENATE('R8.8.1事業者一覧'!I2249,"　"&amp;'R8.8.1事業者一覧'!J2249)</f>
        <v>平岸４条１２丁目１０-１７-２０５　</v>
      </c>
      <c r="G2250" s="27" t="str">
        <f>IF(LEFT('R8.8.1事業者一覧'!K2249,4)="011-",MID('R8.8.1事業者一覧'!K2249,5,8),'R8.8.1事業者一覧'!K2249)</f>
        <v>595-7776</v>
      </c>
      <c r="H2250" s="27" t="str">
        <f>IF(LEFT('R8.8.1事業者一覧'!L2249,4)="011-",MID('R8.8.1事業者一覧'!L2249,5,8),'R8.8.1事業者一覧'!L2249)</f>
        <v>595-7659</v>
      </c>
      <c r="I2250" s="30" t="str">
        <f>'R8.8.1事業者一覧'!N2249</f>
        <v>提供中</v>
      </c>
      <c r="J2250" s="32" t="str">
        <f>'R8.8.1事業者一覧'!O2249</f>
        <v>R02/07/01</v>
      </c>
      <c r="K2250" s="30" t="str">
        <f>'R8.8.1事業者一覧'!Q2249</f>
        <v>株式会社　コンフィアンス</v>
      </c>
      <c r="L2250" s="35" t="str">
        <f>'R8.8.1事業者一覧'!AA2249</f>
        <v/>
      </c>
      <c r="M2250" s="36" t="str">
        <f>'R8.8.1事業者一覧'!AB2249</f>
        <v>〇</v>
      </c>
      <c r="N2250" s="36" t="str">
        <f>'R8.8.1事業者一覧'!AC2249</f>
        <v/>
      </c>
      <c r="O2250" s="36" t="str">
        <f>'R8.8.1事業者一覧'!AD2249</f>
        <v/>
      </c>
      <c r="P2250" s="36" t="str">
        <f>'R8.8.1事業者一覧'!AE2249</f>
        <v/>
      </c>
      <c r="Q2250" s="36" t="str">
        <f>'R8.8.1事業者一覧'!AF2249</f>
        <v/>
      </c>
      <c r="R2250" s="36" t="str">
        <f>'R8.8.1事業者一覧'!AG2249</f>
        <v/>
      </c>
      <c r="S2250" s="36" t="str">
        <f>'R8.8.1事業者一覧'!AH2249</f>
        <v/>
      </c>
      <c r="T2250" s="36" t="str">
        <f>'R8.8.1事業者一覧'!AI2249</f>
        <v/>
      </c>
      <c r="U2250" s="36" t="str">
        <f>'R8.8.1事業者一覧'!AJ2249</f>
        <v/>
      </c>
      <c r="V2250" s="36" t="str">
        <f>'R8.8.1事業者一覧'!AK2249</f>
        <v/>
      </c>
    </row>
    <row r="2251" ht="26.25" customHeight="1">
      <c r="A2251" s="27" t="str">
        <f>'R8.8.1事業者一覧'!A2250</f>
        <v>0110506466</v>
      </c>
      <c r="B2251" s="30" t="str">
        <f>'R8.8.1事業者一覧'!C2250</f>
        <v>同行援護</v>
      </c>
      <c r="C2251" s="30" t="str">
        <f>'R8.8.1事業者一覧'!F2250</f>
        <v>ひまわりスマイルケアセンター</v>
      </c>
      <c r="D2251" s="27" t="str">
        <f>'R8.8.1事業者一覧'!G2250</f>
        <v>0620934</v>
      </c>
      <c r="E2251" s="30" t="str">
        <f>MID('R8.8.1事業者一覧'!H2250,7,3)</f>
        <v>豊平区</v>
      </c>
      <c r="F2251" s="30" t="str">
        <f>CONCATENATE('R8.8.1事業者一覧'!I2250,"　"&amp;'R8.8.1事業者一覧'!J2250)</f>
        <v>平岸４条１２丁目１０-１７-２０５　</v>
      </c>
      <c r="G2251" s="27" t="str">
        <f>IF(LEFT('R8.8.1事業者一覧'!K2250,4)="011-",MID('R8.8.1事業者一覧'!K2250,5,8),'R8.8.1事業者一覧'!K2250)</f>
        <v>595-7776</v>
      </c>
      <c r="H2251" s="27" t="str">
        <f>IF(LEFT('R8.8.1事業者一覧'!L2250,4)="011-",MID('R8.8.1事業者一覧'!L2250,5,8),'R8.8.1事業者一覧'!L2250)</f>
        <v>595-7659</v>
      </c>
      <c r="I2251" s="30" t="str">
        <f>'R8.8.1事業者一覧'!N2250</f>
        <v>提供中</v>
      </c>
      <c r="J2251" s="32" t="str">
        <f>'R8.8.1事業者一覧'!O2250</f>
        <v>R02/07/01</v>
      </c>
      <c r="K2251" s="30" t="str">
        <f>'R8.8.1事業者一覧'!Q2250</f>
        <v>株式会社　コンフィアンス</v>
      </c>
      <c r="L2251" s="35" t="str">
        <f>'R8.8.1事業者一覧'!AA2250</f>
        <v/>
      </c>
      <c r="M2251" s="36" t="str">
        <f>'R8.8.1事業者一覧'!AB2250</f>
        <v>〇</v>
      </c>
      <c r="N2251" s="36" t="str">
        <f>'R8.8.1事業者一覧'!AC2250</f>
        <v/>
      </c>
      <c r="O2251" s="36" t="str">
        <f>'R8.8.1事業者一覧'!AD2250</f>
        <v/>
      </c>
      <c r="P2251" s="36" t="str">
        <f>'R8.8.1事業者一覧'!AE2250</f>
        <v/>
      </c>
      <c r="Q2251" s="36" t="str">
        <f>'R8.8.1事業者一覧'!AF2250</f>
        <v/>
      </c>
      <c r="R2251" s="36" t="str">
        <f>'R8.8.1事業者一覧'!AG2250</f>
        <v/>
      </c>
      <c r="S2251" s="36" t="str">
        <f>'R8.8.1事業者一覧'!AH2250</f>
        <v/>
      </c>
      <c r="T2251" s="36" t="str">
        <f>'R8.8.1事業者一覧'!AI2250</f>
        <v/>
      </c>
      <c r="U2251" s="36" t="str">
        <f>'R8.8.1事業者一覧'!AJ2250</f>
        <v/>
      </c>
      <c r="V2251" s="36" t="str">
        <f>'R8.8.1事業者一覧'!AK2250</f>
        <v/>
      </c>
    </row>
    <row r="2252" ht="26.25" customHeight="1">
      <c r="A2252" s="27" t="str">
        <f>'R8.8.1事業者一覧'!A2251</f>
        <v>0110506474</v>
      </c>
      <c r="B2252" s="30" t="str">
        <f>'R8.8.1事業者一覧'!C2251</f>
        <v>就労継続支援(Ｂ型)</v>
      </c>
      <c r="C2252" s="30" t="str">
        <f>'R8.8.1事業者一覧'!F2251</f>
        <v>就労継続支援Ｂ型事業所　イコロ</v>
      </c>
      <c r="D2252" s="27" t="str">
        <f>'R8.8.1事業者一覧'!G2251</f>
        <v>0620922</v>
      </c>
      <c r="E2252" s="30" t="str">
        <f>MID('R8.8.1事業者一覧'!H2251,7,3)</f>
        <v>豊平区</v>
      </c>
      <c r="F2252" s="30" t="str">
        <f>CONCATENATE('R8.8.1事業者一覧'!I2251,"　"&amp;'R8.8.1事業者一覧'!J2251)</f>
        <v>中の島２条３丁目６-１８　石井ビル４階</v>
      </c>
      <c r="G2252" s="27" t="str">
        <f>IF(LEFT('R8.8.1事業者一覧'!K2251,4)="011-",MID('R8.8.1事業者一覧'!K2251,5,8),'R8.8.1事業者一覧'!K2251)</f>
        <v>376-5114</v>
      </c>
      <c r="H2252" s="27" t="str">
        <f>IF(LEFT('R8.8.1事業者一覧'!L2251,4)="011-",MID('R8.8.1事業者一覧'!L2251,5,8),'R8.8.1事業者一覧'!L2251)</f>
        <v>376-5174</v>
      </c>
      <c r="I2252" s="30" t="str">
        <f>'R8.8.1事業者一覧'!N2251</f>
        <v>提供中</v>
      </c>
      <c r="J2252" s="32" t="str">
        <f>'R8.8.1事業者一覧'!O2251</f>
        <v>R02/07/01</v>
      </c>
      <c r="K2252" s="30" t="str">
        <f>'R8.8.1事業者一覧'!Q2251</f>
        <v>一般社団法人　m4Lab</v>
      </c>
      <c r="L2252" s="35">
        <f>'R8.8.1事業者一覧'!AA2251</f>
        <v>20</v>
      </c>
      <c r="M2252" s="36" t="str">
        <f>'R8.8.1事業者一覧'!AB2251</f>
        <v>〇</v>
      </c>
      <c r="N2252" s="36" t="str">
        <f>'R8.8.1事業者一覧'!AC2251</f>
        <v/>
      </c>
      <c r="O2252" s="36" t="str">
        <f>'R8.8.1事業者一覧'!AD2251</f>
        <v/>
      </c>
      <c r="P2252" s="36" t="str">
        <f>'R8.8.1事業者一覧'!AE2251</f>
        <v/>
      </c>
      <c r="Q2252" s="36" t="str">
        <f>'R8.8.1事業者一覧'!AF2251</f>
        <v/>
      </c>
      <c r="R2252" s="36" t="str">
        <f>'R8.8.1事業者一覧'!AG2251</f>
        <v/>
      </c>
      <c r="S2252" s="36" t="str">
        <f>'R8.8.1事業者一覧'!AH2251</f>
        <v/>
      </c>
      <c r="T2252" s="36" t="str">
        <f>'R8.8.1事業者一覧'!AI2251</f>
        <v/>
      </c>
      <c r="U2252" s="36" t="str">
        <f>'R8.8.1事業者一覧'!AJ2251</f>
        <v/>
      </c>
      <c r="V2252" s="36" t="str">
        <f>'R8.8.1事業者一覧'!AK2251</f>
        <v/>
      </c>
    </row>
    <row r="2253" ht="26.25" customHeight="1">
      <c r="A2253" s="27" t="str">
        <f>'R8.8.1事業者一覧'!A2252</f>
        <v>0110506482</v>
      </c>
      <c r="B2253" s="30" t="str">
        <f>'R8.8.1事業者一覧'!C2252</f>
        <v>居宅介護</v>
      </c>
      <c r="C2253" s="30" t="str">
        <f>'R8.8.1事業者一覧'!F2252</f>
        <v>ヘルパーステーション　ぴあ</v>
      </c>
      <c r="D2253" s="27" t="str">
        <f>'R8.8.1事業者一覧'!G2252</f>
        <v>0620934</v>
      </c>
      <c r="E2253" s="30" t="str">
        <f>MID('R8.8.1事業者一覧'!H2252,7,3)</f>
        <v>豊平区</v>
      </c>
      <c r="F2253" s="30" t="str">
        <f>CONCATENATE('R8.8.1事業者一覧'!I2252,"　"&amp;'R8.8.1事業者一覧'!J2252)</f>
        <v>平岸四条６丁目３番２３号　レジデンス浅野Ⅱ１０７号室</v>
      </c>
      <c r="G2253" s="27" t="str">
        <f>IF(LEFT('R8.8.1事業者一覧'!K2252,4)="011-",MID('R8.8.1事業者一覧'!K2252,5,8),'R8.8.1事業者一覧'!K2252)</f>
        <v>598-0306</v>
      </c>
      <c r="H2253" s="27" t="str">
        <f>IF(LEFT('R8.8.1事業者一覧'!L2252,4)="011-",MID('R8.8.1事業者一覧'!L2252,5,8),'R8.8.1事業者一覧'!L2252)</f>
        <v>598-0307</v>
      </c>
      <c r="I2253" s="30" t="str">
        <f>'R8.8.1事業者一覧'!N2252</f>
        <v>提供中</v>
      </c>
      <c r="J2253" s="32" t="str">
        <f>'R8.8.1事業者一覧'!O2252</f>
        <v>R02/09/01</v>
      </c>
      <c r="K2253" s="30" t="str">
        <f>'R8.8.1事業者一覧'!Q2252</f>
        <v>社会福祉法人　緑伸会</v>
      </c>
      <c r="L2253" s="35" t="str">
        <f>'R8.8.1事業者一覧'!AA2252</f>
        <v/>
      </c>
      <c r="M2253" s="36" t="str">
        <f>'R8.8.1事業者一覧'!AB2252</f>
        <v>〇</v>
      </c>
      <c r="N2253" s="36" t="str">
        <f>'R8.8.1事業者一覧'!AC2252</f>
        <v/>
      </c>
      <c r="O2253" s="36" t="str">
        <f>'R8.8.1事業者一覧'!AD2252</f>
        <v/>
      </c>
      <c r="P2253" s="36" t="str">
        <f>'R8.8.1事業者一覧'!AE2252</f>
        <v/>
      </c>
      <c r="Q2253" s="36" t="str">
        <f>'R8.8.1事業者一覧'!AF2252</f>
        <v/>
      </c>
      <c r="R2253" s="36" t="str">
        <f>'R8.8.1事業者一覧'!AG2252</f>
        <v/>
      </c>
      <c r="S2253" s="36" t="str">
        <f>'R8.8.1事業者一覧'!AH2252</f>
        <v/>
      </c>
      <c r="T2253" s="36" t="str">
        <f>'R8.8.1事業者一覧'!AI2252</f>
        <v/>
      </c>
      <c r="U2253" s="36" t="str">
        <f>'R8.8.1事業者一覧'!AJ2252</f>
        <v/>
      </c>
      <c r="V2253" s="36" t="str">
        <f>'R8.8.1事業者一覧'!AK2252</f>
        <v/>
      </c>
    </row>
    <row r="2254" ht="26.25" customHeight="1">
      <c r="A2254" s="27" t="str">
        <f>'R8.8.1事業者一覧'!A2253</f>
        <v>0110506482</v>
      </c>
      <c r="B2254" s="30" t="str">
        <f>'R8.8.1事業者一覧'!C2253</f>
        <v>重度訪問介護</v>
      </c>
      <c r="C2254" s="30" t="str">
        <f>'R8.8.1事業者一覧'!F2253</f>
        <v>ヘルパーステーション　ぴあ</v>
      </c>
      <c r="D2254" s="27" t="str">
        <f>'R8.8.1事業者一覧'!G2253</f>
        <v>0620934</v>
      </c>
      <c r="E2254" s="30" t="str">
        <f>MID('R8.8.1事業者一覧'!H2253,7,3)</f>
        <v>豊平区</v>
      </c>
      <c r="F2254" s="30" t="str">
        <f>CONCATENATE('R8.8.1事業者一覧'!I2253,"　"&amp;'R8.8.1事業者一覧'!J2253)</f>
        <v>平岸四条６丁目３番２３号　レジデンス浅野Ⅱ１０７号室</v>
      </c>
      <c r="G2254" s="27" t="str">
        <f>IF(LEFT('R8.8.1事業者一覧'!K2253,4)="011-",MID('R8.8.1事業者一覧'!K2253,5,8),'R8.8.1事業者一覧'!K2253)</f>
        <v>598-0306</v>
      </c>
      <c r="H2254" s="27" t="str">
        <f>IF(LEFT('R8.8.1事業者一覧'!L2253,4)="011-",MID('R8.8.1事業者一覧'!L2253,5,8),'R8.8.1事業者一覧'!L2253)</f>
        <v>598-0307</v>
      </c>
      <c r="I2254" s="30" t="str">
        <f>'R8.8.1事業者一覧'!N2253</f>
        <v>提供中</v>
      </c>
      <c r="J2254" s="32" t="str">
        <f>'R8.8.1事業者一覧'!O2253</f>
        <v>R03/07/01</v>
      </c>
      <c r="K2254" s="30" t="str">
        <f>'R8.8.1事業者一覧'!Q2253</f>
        <v>社会福祉法人　緑伸会</v>
      </c>
      <c r="L2254" s="35" t="str">
        <f>'R8.8.1事業者一覧'!AA2253</f>
        <v/>
      </c>
      <c r="M2254" s="36" t="str">
        <f>'R8.8.1事業者一覧'!AB2253</f>
        <v>〇</v>
      </c>
      <c r="N2254" s="36" t="str">
        <f>'R8.8.1事業者一覧'!AC2253</f>
        <v/>
      </c>
      <c r="O2254" s="36" t="str">
        <f>'R8.8.1事業者一覧'!AD2253</f>
        <v/>
      </c>
      <c r="P2254" s="36" t="str">
        <f>'R8.8.1事業者一覧'!AE2253</f>
        <v/>
      </c>
      <c r="Q2254" s="36" t="str">
        <f>'R8.8.1事業者一覧'!AF2253</f>
        <v/>
      </c>
      <c r="R2254" s="36" t="str">
        <f>'R8.8.1事業者一覧'!AG2253</f>
        <v/>
      </c>
      <c r="S2254" s="36" t="str">
        <f>'R8.8.1事業者一覧'!AH2253</f>
        <v/>
      </c>
      <c r="T2254" s="36" t="str">
        <f>'R8.8.1事業者一覧'!AI2253</f>
        <v/>
      </c>
      <c r="U2254" s="36" t="str">
        <f>'R8.8.1事業者一覧'!AJ2253</f>
        <v/>
      </c>
      <c r="V2254" s="36" t="str">
        <f>'R8.8.1事業者一覧'!AK2253</f>
        <v/>
      </c>
    </row>
    <row r="2255" ht="26.25" customHeight="1">
      <c r="A2255" s="27" t="str">
        <f>'R8.8.1事業者一覧'!A2254</f>
        <v>0110506482</v>
      </c>
      <c r="B2255" s="30" t="str">
        <f>'R8.8.1事業者一覧'!C2254</f>
        <v>行動援護</v>
      </c>
      <c r="C2255" s="30" t="str">
        <f>'R8.8.1事業者一覧'!F2254</f>
        <v>ヘルパーステーション　ぴあ</v>
      </c>
      <c r="D2255" s="27" t="str">
        <f>'R8.8.1事業者一覧'!G2254</f>
        <v>0620934</v>
      </c>
      <c r="E2255" s="30" t="str">
        <f>MID('R8.8.1事業者一覧'!H2254,7,3)</f>
        <v>豊平区</v>
      </c>
      <c r="F2255" s="30" t="str">
        <f>CONCATENATE('R8.8.1事業者一覧'!I2254,"　"&amp;'R8.8.1事業者一覧'!J2254)</f>
        <v>平岸四条６丁目３番２３号　レジデンス浅野Ⅱ１０７号室</v>
      </c>
      <c r="G2255" s="27" t="str">
        <f>IF(LEFT('R8.8.1事業者一覧'!K2254,4)="011-",MID('R8.8.1事業者一覧'!K2254,5,8),'R8.8.1事業者一覧'!K2254)</f>
        <v>598-0306</v>
      </c>
      <c r="H2255" s="27" t="str">
        <f>IF(LEFT('R8.8.1事業者一覧'!L2254,4)="011-",MID('R8.8.1事業者一覧'!L2254,5,8),'R8.8.1事業者一覧'!L2254)</f>
        <v>598-0307</v>
      </c>
      <c r="I2255" s="30" t="str">
        <f>'R8.8.1事業者一覧'!N2254</f>
        <v>提供中</v>
      </c>
      <c r="J2255" s="32" t="str">
        <f>'R8.8.1事業者一覧'!O2254</f>
        <v>R03/07/01</v>
      </c>
      <c r="K2255" s="30" t="str">
        <f>'R8.8.1事業者一覧'!Q2254</f>
        <v>社会福祉法人　緑伸会</v>
      </c>
      <c r="L2255" s="35" t="str">
        <f>'R8.8.1事業者一覧'!AA2254</f>
        <v/>
      </c>
      <c r="M2255" s="36" t="str">
        <f>'R8.8.1事業者一覧'!AB2254</f>
        <v>〇</v>
      </c>
      <c r="N2255" s="36" t="str">
        <f>'R8.8.1事業者一覧'!AC2254</f>
        <v/>
      </c>
      <c r="O2255" s="36" t="str">
        <f>'R8.8.1事業者一覧'!AD2254</f>
        <v/>
      </c>
      <c r="P2255" s="36" t="str">
        <f>'R8.8.1事業者一覧'!AE2254</f>
        <v/>
      </c>
      <c r="Q2255" s="36" t="str">
        <f>'R8.8.1事業者一覧'!AF2254</f>
        <v/>
      </c>
      <c r="R2255" s="36" t="str">
        <f>'R8.8.1事業者一覧'!AG2254</f>
        <v/>
      </c>
      <c r="S2255" s="36" t="str">
        <f>'R8.8.1事業者一覧'!AH2254</f>
        <v/>
      </c>
      <c r="T2255" s="36" t="str">
        <f>'R8.8.1事業者一覧'!AI2254</f>
        <v/>
      </c>
      <c r="U2255" s="36" t="str">
        <f>'R8.8.1事業者一覧'!AJ2254</f>
        <v/>
      </c>
      <c r="V2255" s="36" t="str">
        <f>'R8.8.1事業者一覧'!AK2254</f>
        <v/>
      </c>
    </row>
    <row r="2256" ht="26.25" customHeight="1">
      <c r="A2256" s="27" t="str">
        <f>'R8.8.1事業者一覧'!A2255</f>
        <v>0110506490</v>
      </c>
      <c r="B2256" s="30" t="str">
        <f>'R8.8.1事業者一覧'!C2255</f>
        <v>居宅介護</v>
      </c>
      <c r="C2256" s="30" t="str">
        <f>'R8.8.1事業者一覧'!F2255</f>
        <v>ベストライフ福住　訪問介護事業所</v>
      </c>
      <c r="D2256" s="27" t="str">
        <f>'R8.8.1事業者一覧'!G2255</f>
        <v>0620021</v>
      </c>
      <c r="E2256" s="30" t="str">
        <f>MID('R8.8.1事業者一覧'!H2255,7,3)</f>
        <v>豊平区</v>
      </c>
      <c r="F2256" s="30" t="str">
        <f>CONCATENATE('R8.8.1事業者一覧'!I2255,"　"&amp;'R8.8.1事業者一覧'!J2255)</f>
        <v>月寒西１条１１丁目３－５５　</v>
      </c>
      <c r="G2256" s="27" t="str">
        <f>IF(LEFT('R8.8.1事業者一覧'!K2255,4)="011-",MID('R8.8.1事業者一覧'!K2255,5,8),'R8.8.1事業者一覧'!K2255)</f>
        <v>858-1997</v>
      </c>
      <c r="H2256" s="27" t="str">
        <f>IF(LEFT('R8.8.1事業者一覧'!L2255,4)="011-",MID('R8.8.1事業者一覧'!L2255,5,8),'R8.8.1事業者一覧'!L2255)</f>
        <v>858-2019</v>
      </c>
      <c r="I2256" s="30" t="str">
        <f>'R8.8.1事業者一覧'!N2255</f>
        <v>提供中</v>
      </c>
      <c r="J2256" s="32" t="str">
        <f>'R8.8.1事業者一覧'!O2255</f>
        <v>R02/09/01</v>
      </c>
      <c r="K2256" s="30" t="str">
        <f>'R8.8.1事業者一覧'!Q2255</f>
        <v>株式会社ベストライフ東日本</v>
      </c>
      <c r="L2256" s="35" t="str">
        <f>'R8.8.1事業者一覧'!AA2255</f>
        <v/>
      </c>
      <c r="M2256" s="36" t="str">
        <f>'R8.8.1事業者一覧'!AB2255</f>
        <v/>
      </c>
      <c r="N2256" s="36" t="str">
        <f>'R8.8.1事業者一覧'!AC2255</f>
        <v>〇</v>
      </c>
      <c r="O2256" s="36" t="str">
        <f>'R8.8.1事業者一覧'!AD2255</f>
        <v/>
      </c>
      <c r="P2256" s="36" t="str">
        <f>'R8.8.1事業者一覧'!AE2255</f>
        <v/>
      </c>
      <c r="Q2256" s="36" t="str">
        <f>'R8.8.1事業者一覧'!AF2255</f>
        <v/>
      </c>
      <c r="R2256" s="36" t="str">
        <f>'R8.8.1事業者一覧'!AG2255</f>
        <v/>
      </c>
      <c r="S2256" s="36" t="str">
        <f>'R8.8.1事業者一覧'!AH2255</f>
        <v/>
      </c>
      <c r="T2256" s="36" t="str">
        <f>'R8.8.1事業者一覧'!AI2255</f>
        <v/>
      </c>
      <c r="U2256" s="36" t="str">
        <f>'R8.8.1事業者一覧'!AJ2255</f>
        <v/>
      </c>
      <c r="V2256" s="36" t="str">
        <f>'R8.8.1事業者一覧'!AK2255</f>
        <v/>
      </c>
    </row>
    <row r="2257" ht="26.25" customHeight="1">
      <c r="A2257" s="27" t="str">
        <f>'R8.8.1事業者一覧'!A2256</f>
        <v>0110506490</v>
      </c>
      <c r="B2257" s="30" t="str">
        <f>'R8.8.1事業者一覧'!C2256</f>
        <v>重度訪問介護</v>
      </c>
      <c r="C2257" s="30" t="str">
        <f>'R8.8.1事業者一覧'!F2256</f>
        <v>ベストライフ福住　訪問介護事業所</v>
      </c>
      <c r="D2257" s="27" t="str">
        <f>'R8.8.1事業者一覧'!G2256</f>
        <v>0620021</v>
      </c>
      <c r="E2257" s="30" t="str">
        <f>MID('R8.8.1事業者一覧'!H2256,7,3)</f>
        <v>豊平区</v>
      </c>
      <c r="F2257" s="30" t="str">
        <f>CONCATENATE('R8.8.1事業者一覧'!I2256,"　"&amp;'R8.8.1事業者一覧'!J2256)</f>
        <v>月寒西１条１１丁目３－５５　</v>
      </c>
      <c r="G2257" s="27" t="str">
        <f>IF(LEFT('R8.8.1事業者一覧'!K2256,4)="011-",MID('R8.8.1事業者一覧'!K2256,5,8),'R8.8.1事業者一覧'!K2256)</f>
        <v>858-1997</v>
      </c>
      <c r="H2257" s="27" t="str">
        <f>IF(LEFT('R8.8.1事業者一覧'!L2256,4)="011-",MID('R8.8.1事業者一覧'!L2256,5,8),'R8.8.1事業者一覧'!L2256)</f>
        <v>858-2019</v>
      </c>
      <c r="I2257" s="30" t="str">
        <f>'R8.8.1事業者一覧'!N2256</f>
        <v>提供中</v>
      </c>
      <c r="J2257" s="32" t="str">
        <f>'R8.8.1事業者一覧'!O2256</f>
        <v>R02/09/01</v>
      </c>
      <c r="K2257" s="30" t="str">
        <f>'R8.8.1事業者一覧'!Q2256</f>
        <v>株式会社ベストライフ東日本</v>
      </c>
      <c r="L2257" s="35" t="str">
        <f>'R8.8.1事業者一覧'!AA2256</f>
        <v/>
      </c>
      <c r="M2257" s="36" t="str">
        <f>'R8.8.1事業者一覧'!AB2256</f>
        <v/>
      </c>
      <c r="N2257" s="36" t="str">
        <f>'R8.8.1事業者一覧'!AC2256</f>
        <v>〇</v>
      </c>
      <c r="O2257" s="36" t="str">
        <f>'R8.8.1事業者一覧'!AD2256</f>
        <v/>
      </c>
      <c r="P2257" s="36" t="str">
        <f>'R8.8.1事業者一覧'!AE2256</f>
        <v/>
      </c>
      <c r="Q2257" s="36" t="str">
        <f>'R8.8.1事業者一覧'!AF2256</f>
        <v/>
      </c>
      <c r="R2257" s="36" t="str">
        <f>'R8.8.1事業者一覧'!AG2256</f>
        <v/>
      </c>
      <c r="S2257" s="36" t="str">
        <f>'R8.8.1事業者一覧'!AH2256</f>
        <v/>
      </c>
      <c r="T2257" s="36" t="str">
        <f>'R8.8.1事業者一覧'!AI2256</f>
        <v/>
      </c>
      <c r="U2257" s="36" t="str">
        <f>'R8.8.1事業者一覧'!AJ2256</f>
        <v/>
      </c>
      <c r="V2257" s="36" t="str">
        <f>'R8.8.1事業者一覧'!AK2256</f>
        <v/>
      </c>
    </row>
    <row r="2258" ht="26.25" customHeight="1">
      <c r="A2258" s="27" t="str">
        <f>'R8.8.1事業者一覧'!A2257</f>
        <v>0110506508</v>
      </c>
      <c r="B2258" s="30" t="str">
        <f>'R8.8.1事業者一覧'!C2257</f>
        <v>居宅介護</v>
      </c>
      <c r="C2258" s="30" t="str">
        <f>'R8.8.1事業者一覧'!F2257</f>
        <v>アイ支援センター</v>
      </c>
      <c r="D2258" s="27" t="str">
        <f>'R8.8.1事業者一覧'!G2257</f>
        <v>0030802</v>
      </c>
      <c r="E2258" s="30" t="str">
        <f>MID('R8.8.1事業者一覧'!H2257,7,3)</f>
        <v>白石区</v>
      </c>
      <c r="F2258" s="30" t="str">
        <f>CONCATENATE('R8.8.1事業者一覧'!I2257,"　"&amp;'R8.8.1事業者一覧'!J2257)</f>
        <v>菊水二条３丁目１－２５　</v>
      </c>
      <c r="G2258" s="27" t="str">
        <f>IF(LEFT('R8.8.1事業者一覧'!K2257,4)="011-",MID('R8.8.1事業者一覧'!K2257,5,8),'R8.8.1事業者一覧'!K2257)</f>
        <v>887-8116</v>
      </c>
      <c r="H2258" s="27" t="str">
        <f>IF(LEFT('R8.8.1事業者一覧'!L2257,4)="011-",MID('R8.8.1事業者一覧'!L2257,5,8),'R8.8.1事業者一覧'!L2257)</f>
        <v>887-0552</v>
      </c>
      <c r="I2258" s="30" t="str">
        <f>'R8.8.1事業者一覧'!N2257</f>
        <v>提供中</v>
      </c>
      <c r="J2258" s="32" t="str">
        <f>'R8.8.1事業者一覧'!O2257</f>
        <v>R02/10/01</v>
      </c>
      <c r="K2258" s="30" t="str">
        <f>'R8.8.1事業者一覧'!Q2257</f>
        <v>株式会社アイ支援センター</v>
      </c>
      <c r="L2258" s="35" t="str">
        <f>'R8.8.1事業者一覧'!AA2257</f>
        <v/>
      </c>
      <c r="M2258" s="36" t="str">
        <f>'R8.8.1事業者一覧'!AB2257</f>
        <v>〇</v>
      </c>
      <c r="N2258" s="36" t="str">
        <f>'R8.8.1事業者一覧'!AC2257</f>
        <v/>
      </c>
      <c r="O2258" s="36" t="str">
        <f>'R8.8.1事業者一覧'!AD2257</f>
        <v/>
      </c>
      <c r="P2258" s="36" t="str">
        <f>'R8.8.1事業者一覧'!AE2257</f>
        <v/>
      </c>
      <c r="Q2258" s="36" t="str">
        <f>'R8.8.1事業者一覧'!AF2257</f>
        <v/>
      </c>
      <c r="R2258" s="36" t="str">
        <f>'R8.8.1事業者一覧'!AG2257</f>
        <v/>
      </c>
      <c r="S2258" s="36" t="str">
        <f>'R8.8.1事業者一覧'!AH2257</f>
        <v/>
      </c>
      <c r="T2258" s="36" t="str">
        <f>'R8.8.1事業者一覧'!AI2257</f>
        <v/>
      </c>
      <c r="U2258" s="36" t="str">
        <f>'R8.8.1事業者一覧'!AJ2257</f>
        <v/>
      </c>
      <c r="V2258" s="36" t="str">
        <f>'R8.8.1事業者一覧'!AK2257</f>
        <v/>
      </c>
    </row>
    <row r="2259" ht="26.25" customHeight="1">
      <c r="A2259" s="27" t="str">
        <f>'R8.8.1事業者一覧'!A2258</f>
        <v>0110506508</v>
      </c>
      <c r="B2259" s="30" t="str">
        <f>'R8.8.1事業者一覧'!C2258</f>
        <v>重度訪問介護</v>
      </c>
      <c r="C2259" s="30" t="str">
        <f>'R8.8.1事業者一覧'!F2258</f>
        <v>アイ支援センター</v>
      </c>
      <c r="D2259" s="27" t="str">
        <f>'R8.8.1事業者一覧'!G2258</f>
        <v>0030802</v>
      </c>
      <c r="E2259" s="30" t="str">
        <f>MID('R8.8.1事業者一覧'!H2258,7,3)</f>
        <v>白石区</v>
      </c>
      <c r="F2259" s="30" t="str">
        <f>CONCATENATE('R8.8.1事業者一覧'!I2258,"　"&amp;'R8.8.1事業者一覧'!J2258)</f>
        <v>菊水二条３丁目１－２５　</v>
      </c>
      <c r="G2259" s="27" t="str">
        <f>IF(LEFT('R8.8.1事業者一覧'!K2258,4)="011-",MID('R8.8.1事業者一覧'!K2258,5,8),'R8.8.1事業者一覧'!K2258)</f>
        <v>887-8116</v>
      </c>
      <c r="H2259" s="27" t="str">
        <f>IF(LEFT('R8.8.1事業者一覧'!L2258,4)="011-",MID('R8.8.1事業者一覧'!L2258,5,8),'R8.8.1事業者一覧'!L2258)</f>
        <v>887-0552</v>
      </c>
      <c r="I2259" s="30" t="str">
        <f>'R8.8.1事業者一覧'!N2258</f>
        <v>提供中</v>
      </c>
      <c r="J2259" s="32" t="str">
        <f>'R8.8.1事業者一覧'!O2258</f>
        <v>R02/10/01</v>
      </c>
      <c r="K2259" s="30" t="str">
        <f>'R8.8.1事業者一覧'!Q2258</f>
        <v>株式会社アイ支援センター</v>
      </c>
      <c r="L2259" s="35" t="str">
        <f>'R8.8.1事業者一覧'!AA2258</f>
        <v/>
      </c>
      <c r="M2259" s="36" t="str">
        <f>'R8.8.1事業者一覧'!AB2258</f>
        <v>〇</v>
      </c>
      <c r="N2259" s="36" t="str">
        <f>'R8.8.1事業者一覧'!AC2258</f>
        <v/>
      </c>
      <c r="O2259" s="36" t="str">
        <f>'R8.8.1事業者一覧'!AD2258</f>
        <v/>
      </c>
      <c r="P2259" s="36" t="str">
        <f>'R8.8.1事業者一覧'!AE2258</f>
        <v/>
      </c>
      <c r="Q2259" s="36" t="str">
        <f>'R8.8.1事業者一覧'!AF2258</f>
        <v/>
      </c>
      <c r="R2259" s="36" t="str">
        <f>'R8.8.1事業者一覧'!AG2258</f>
        <v/>
      </c>
      <c r="S2259" s="36" t="str">
        <f>'R8.8.1事業者一覧'!AH2258</f>
        <v/>
      </c>
      <c r="T2259" s="36" t="str">
        <f>'R8.8.1事業者一覧'!AI2258</f>
        <v/>
      </c>
      <c r="U2259" s="36" t="str">
        <f>'R8.8.1事業者一覧'!AJ2258</f>
        <v/>
      </c>
      <c r="V2259" s="36" t="str">
        <f>'R8.8.1事業者一覧'!AK2258</f>
        <v/>
      </c>
    </row>
    <row r="2260" ht="26.25" customHeight="1">
      <c r="A2260" s="27" t="str">
        <f>'R8.8.1事業者一覧'!A2259</f>
        <v>0110506516</v>
      </c>
      <c r="B2260" s="30" t="str">
        <f>'R8.8.1事業者一覧'!C2259</f>
        <v>就労継続支援(Ａ型)</v>
      </c>
      <c r="C2260" s="30" t="str">
        <f>'R8.8.1事業者一覧'!F2259</f>
        <v>つばさ　月寒中央</v>
      </c>
      <c r="D2260" s="27" t="str">
        <f>'R8.8.1事業者一覧'!G2259</f>
        <v>0620020</v>
      </c>
      <c r="E2260" s="30" t="str">
        <f>MID('R8.8.1事業者一覧'!H2259,7,3)</f>
        <v>豊平区</v>
      </c>
      <c r="F2260" s="30" t="str">
        <f>CONCATENATE('R8.8.1事業者一覧'!I2259,"　"&amp;'R8.8.1事業者一覧'!J2259)</f>
        <v>月寒中央通８丁目１－１０　月寒中央ビル２階１号</v>
      </c>
      <c r="G2260" s="27" t="str">
        <f>IF(LEFT('R8.8.1事業者一覧'!K2259,4)="011-",MID('R8.8.1事業者一覧'!K2259,5,8),'R8.8.1事業者一覧'!K2259)</f>
        <v>598-1716</v>
      </c>
      <c r="H2260" s="27" t="str">
        <f>IF(LEFT('R8.8.1事業者一覧'!L2259,4)="011-",MID('R8.8.1事業者一覧'!L2259,5,8),'R8.8.1事業者一覧'!L2259)</f>
        <v>598-1727</v>
      </c>
      <c r="I2260" s="30" t="str">
        <f>'R8.8.1事業者一覧'!N2259</f>
        <v>提供中</v>
      </c>
      <c r="J2260" s="32" t="str">
        <f>'R8.8.1事業者一覧'!O2259</f>
        <v>R03/01/01</v>
      </c>
      <c r="K2260" s="30" t="str">
        <f>'R8.8.1事業者一覧'!Q2259</f>
        <v>株式会社 TSUBASA</v>
      </c>
      <c r="L2260" s="35">
        <f>'R8.8.1事業者一覧'!AA2259</f>
        <v>20</v>
      </c>
      <c r="M2260" s="36" t="str">
        <f>'R8.8.1事業者一覧'!AB2259</f>
        <v>〇</v>
      </c>
      <c r="N2260" s="36" t="str">
        <f>'R8.8.1事業者一覧'!AC2259</f>
        <v/>
      </c>
      <c r="O2260" s="36" t="str">
        <f>'R8.8.1事業者一覧'!AD2259</f>
        <v/>
      </c>
      <c r="P2260" s="36" t="str">
        <f>'R8.8.1事業者一覧'!AE2259</f>
        <v/>
      </c>
      <c r="Q2260" s="36" t="str">
        <f>'R8.8.1事業者一覧'!AF2259</f>
        <v/>
      </c>
      <c r="R2260" s="36" t="str">
        <f>'R8.8.1事業者一覧'!AG2259</f>
        <v/>
      </c>
      <c r="S2260" s="36" t="str">
        <f>'R8.8.1事業者一覧'!AH2259</f>
        <v/>
      </c>
      <c r="T2260" s="36" t="str">
        <f>'R8.8.1事業者一覧'!AI2259</f>
        <v/>
      </c>
      <c r="U2260" s="36" t="str">
        <f>'R8.8.1事業者一覧'!AJ2259</f>
        <v/>
      </c>
      <c r="V2260" s="36" t="str">
        <f>'R8.8.1事業者一覧'!AK2259</f>
        <v/>
      </c>
    </row>
    <row r="2261" ht="26.25" customHeight="1">
      <c r="A2261" s="27" t="str">
        <f>'R8.8.1事業者一覧'!A2260</f>
        <v>0110506524</v>
      </c>
      <c r="B2261" s="30" t="str">
        <f>'R8.8.1事業者一覧'!C2260</f>
        <v>居宅介護</v>
      </c>
      <c r="C2261" s="30" t="str">
        <f>'R8.8.1事業者一覧'!F2260</f>
        <v>訪問介護ステーション　リーフィール</v>
      </c>
      <c r="D2261" s="27" t="str">
        <f>'R8.8.1事業者一覧'!G2260</f>
        <v>0620921</v>
      </c>
      <c r="E2261" s="30" t="str">
        <f>MID('R8.8.1事業者一覧'!H2260,7,3)</f>
        <v>豊平区</v>
      </c>
      <c r="F2261" s="30" t="str">
        <f>CONCATENATE('R8.8.1事業者一覧'!I2260,"　"&amp;'R8.8.1事業者一覧'!J2260)</f>
        <v>中の島１条７丁目１２－１　</v>
      </c>
      <c r="G2261" s="27" t="str">
        <f>IF(LEFT('R8.8.1事業者一覧'!K2260,4)="011-",MID('R8.8.1事業者一覧'!K2260,5,8),'R8.8.1事業者一覧'!K2260)</f>
        <v>842-1000</v>
      </c>
      <c r="H2261" s="27" t="str">
        <f>IF(LEFT('R8.8.1事業者一覧'!L2260,4)="011-",MID('R8.8.1事業者一覧'!L2260,5,8),'R8.8.1事業者一覧'!L2260)</f>
        <v>842-1002</v>
      </c>
      <c r="I2261" s="30" t="str">
        <f>'R8.8.1事業者一覧'!N2260</f>
        <v>提供中</v>
      </c>
      <c r="J2261" s="32" t="str">
        <f>'R8.8.1事業者一覧'!O2260</f>
        <v>R03/01/01</v>
      </c>
      <c r="K2261" s="30" t="str">
        <f>'R8.8.1事業者一覧'!Q2260</f>
        <v>株式会社　元気な介護</v>
      </c>
      <c r="L2261" s="35" t="str">
        <f>'R8.8.1事業者一覧'!AA2260</f>
        <v/>
      </c>
      <c r="M2261" s="36" t="str">
        <f>'R8.8.1事業者一覧'!AB2260</f>
        <v>〇</v>
      </c>
      <c r="N2261" s="36" t="str">
        <f>'R8.8.1事業者一覧'!AC2260</f>
        <v/>
      </c>
      <c r="O2261" s="36" t="str">
        <f>'R8.8.1事業者一覧'!AD2260</f>
        <v/>
      </c>
      <c r="P2261" s="36" t="str">
        <f>'R8.8.1事業者一覧'!AE2260</f>
        <v/>
      </c>
      <c r="Q2261" s="36" t="str">
        <f>'R8.8.1事業者一覧'!AF2260</f>
        <v/>
      </c>
      <c r="R2261" s="36" t="str">
        <f>'R8.8.1事業者一覧'!AG2260</f>
        <v/>
      </c>
      <c r="S2261" s="36" t="str">
        <f>'R8.8.1事業者一覧'!AH2260</f>
        <v/>
      </c>
      <c r="T2261" s="36" t="str">
        <f>'R8.8.1事業者一覧'!AI2260</f>
        <v/>
      </c>
      <c r="U2261" s="36" t="str">
        <f>'R8.8.1事業者一覧'!AJ2260</f>
        <v/>
      </c>
      <c r="V2261" s="36" t="str">
        <f>'R8.8.1事業者一覧'!AK2260</f>
        <v/>
      </c>
    </row>
    <row r="2262" ht="26.25" customHeight="1">
      <c r="A2262" s="27" t="str">
        <f>'R8.8.1事業者一覧'!A2261</f>
        <v>0110506524</v>
      </c>
      <c r="B2262" s="30" t="str">
        <f>'R8.8.1事業者一覧'!C2261</f>
        <v>重度訪問介護</v>
      </c>
      <c r="C2262" s="30" t="str">
        <f>'R8.8.1事業者一覧'!F2261</f>
        <v>訪問介護ステーション　リーフィール</v>
      </c>
      <c r="D2262" s="27" t="str">
        <f>'R8.8.1事業者一覧'!G2261</f>
        <v>0620921</v>
      </c>
      <c r="E2262" s="30" t="str">
        <f>MID('R8.8.1事業者一覧'!H2261,7,3)</f>
        <v>豊平区</v>
      </c>
      <c r="F2262" s="30" t="str">
        <f>CONCATENATE('R8.8.1事業者一覧'!I2261,"　"&amp;'R8.8.1事業者一覧'!J2261)</f>
        <v>中の島１条７丁目１２－１　</v>
      </c>
      <c r="G2262" s="27" t="str">
        <f>IF(LEFT('R8.8.1事業者一覧'!K2261,4)="011-",MID('R8.8.1事業者一覧'!K2261,5,8),'R8.8.1事業者一覧'!K2261)</f>
        <v>842-1000</v>
      </c>
      <c r="H2262" s="27" t="str">
        <f>IF(LEFT('R8.8.1事業者一覧'!L2261,4)="011-",MID('R8.8.1事業者一覧'!L2261,5,8),'R8.8.1事業者一覧'!L2261)</f>
        <v>842-1002</v>
      </c>
      <c r="I2262" s="30" t="str">
        <f>'R8.8.1事業者一覧'!N2261</f>
        <v>提供中</v>
      </c>
      <c r="J2262" s="32" t="str">
        <f>'R8.8.1事業者一覧'!O2261</f>
        <v>R03/01/01</v>
      </c>
      <c r="K2262" s="30" t="str">
        <f>'R8.8.1事業者一覧'!Q2261</f>
        <v>株式会社　元気な介護</v>
      </c>
      <c r="L2262" s="35" t="str">
        <f>'R8.8.1事業者一覧'!AA2261</f>
        <v/>
      </c>
      <c r="M2262" s="36" t="str">
        <f>'R8.8.1事業者一覧'!AB2261</f>
        <v>〇</v>
      </c>
      <c r="N2262" s="36" t="str">
        <f>'R8.8.1事業者一覧'!AC2261</f>
        <v/>
      </c>
      <c r="O2262" s="36" t="str">
        <f>'R8.8.1事業者一覧'!AD2261</f>
        <v/>
      </c>
      <c r="P2262" s="36" t="str">
        <f>'R8.8.1事業者一覧'!AE2261</f>
        <v/>
      </c>
      <c r="Q2262" s="36" t="str">
        <f>'R8.8.1事業者一覧'!AF2261</f>
        <v/>
      </c>
      <c r="R2262" s="36" t="str">
        <f>'R8.8.1事業者一覧'!AG2261</f>
        <v/>
      </c>
      <c r="S2262" s="36" t="str">
        <f>'R8.8.1事業者一覧'!AH2261</f>
        <v/>
      </c>
      <c r="T2262" s="36" t="str">
        <f>'R8.8.1事業者一覧'!AI2261</f>
        <v/>
      </c>
      <c r="U2262" s="36" t="str">
        <f>'R8.8.1事業者一覧'!AJ2261</f>
        <v/>
      </c>
      <c r="V2262" s="36" t="str">
        <f>'R8.8.1事業者一覧'!AK2261</f>
        <v/>
      </c>
    </row>
    <row r="2263" ht="26.25" customHeight="1">
      <c r="A2263" s="27" t="str">
        <f>'R8.8.1事業者一覧'!A2262</f>
        <v>0110506532</v>
      </c>
      <c r="B2263" s="30" t="str">
        <f>'R8.8.1事業者一覧'!C2262</f>
        <v>居宅介護</v>
      </c>
      <c r="C2263" s="30" t="str">
        <f>'R8.8.1事業者一覧'!F2262</f>
        <v>ヘルパーステーション　フィレール</v>
      </c>
      <c r="D2263" s="27" t="str">
        <f>'R8.8.1事業者一覧'!G2262</f>
        <v>0620008</v>
      </c>
      <c r="E2263" s="30" t="str">
        <f>MID('R8.8.1事業者一覧'!H2262,7,3)</f>
        <v>豊平区</v>
      </c>
      <c r="F2263" s="30" t="str">
        <f>CONCATENATE('R8.8.1事業者一覧'!I2262,"　"&amp;'R8.8.1事業者一覧'!J2262)</f>
        <v>美園８条４丁目１－１０－５号室　</v>
      </c>
      <c r="G2263" s="27" t="str">
        <f>IF(LEFT('R8.8.1事業者一覧'!K2262,4)="011-",MID('R8.8.1事業者一覧'!K2262,5,8),'R8.8.1事業者一覧'!K2262)</f>
        <v>598-1296</v>
      </c>
      <c r="H2263" s="27" t="str">
        <f>IF(LEFT('R8.8.1事業者一覧'!L2262,4)="011-",MID('R8.8.1事業者一覧'!L2262,5,8),'R8.8.1事業者一覧'!L2262)</f>
        <v>598-1297</v>
      </c>
      <c r="I2263" s="30" t="str">
        <f>'R8.8.1事業者一覧'!N2262</f>
        <v>提供中</v>
      </c>
      <c r="J2263" s="32" t="str">
        <f>'R8.8.1事業者一覧'!O2262</f>
        <v>R03/01/01</v>
      </c>
      <c r="K2263" s="30" t="str">
        <f>'R8.8.1事業者一覧'!Q2262</f>
        <v>株式会社 フィレール</v>
      </c>
      <c r="L2263" s="35" t="str">
        <f>'R8.8.1事業者一覧'!AA2262</f>
        <v/>
      </c>
      <c r="M2263" s="36" t="str">
        <f>'R8.8.1事業者一覧'!AB2262</f>
        <v>〇</v>
      </c>
      <c r="N2263" s="36" t="str">
        <f>'R8.8.1事業者一覧'!AC2262</f>
        <v/>
      </c>
      <c r="O2263" s="36" t="str">
        <f>'R8.8.1事業者一覧'!AD2262</f>
        <v/>
      </c>
      <c r="P2263" s="36" t="str">
        <f>'R8.8.1事業者一覧'!AE2262</f>
        <v/>
      </c>
      <c r="Q2263" s="36" t="str">
        <f>'R8.8.1事業者一覧'!AF2262</f>
        <v/>
      </c>
      <c r="R2263" s="36" t="str">
        <f>'R8.8.1事業者一覧'!AG2262</f>
        <v/>
      </c>
      <c r="S2263" s="36" t="str">
        <f>'R8.8.1事業者一覧'!AH2262</f>
        <v/>
      </c>
      <c r="T2263" s="36" t="str">
        <f>'R8.8.1事業者一覧'!AI2262</f>
        <v/>
      </c>
      <c r="U2263" s="36" t="str">
        <f>'R8.8.1事業者一覧'!AJ2262</f>
        <v/>
      </c>
      <c r="V2263" s="36" t="str">
        <f>'R8.8.1事業者一覧'!AK2262</f>
        <v/>
      </c>
    </row>
    <row r="2264" ht="26.25" customHeight="1">
      <c r="A2264" s="27" t="str">
        <f>'R8.8.1事業者一覧'!A2263</f>
        <v>0110506532</v>
      </c>
      <c r="B2264" s="30" t="str">
        <f>'R8.8.1事業者一覧'!C2263</f>
        <v>重度訪問介護</v>
      </c>
      <c r="C2264" s="30" t="str">
        <f>'R8.8.1事業者一覧'!F2263</f>
        <v>ヘルパーステーション　フィレール</v>
      </c>
      <c r="D2264" s="27" t="str">
        <f>'R8.8.1事業者一覧'!G2263</f>
        <v>0620008</v>
      </c>
      <c r="E2264" s="30" t="str">
        <f>MID('R8.8.1事業者一覧'!H2263,7,3)</f>
        <v>豊平区</v>
      </c>
      <c r="F2264" s="30" t="str">
        <f>CONCATENATE('R8.8.1事業者一覧'!I2263,"　"&amp;'R8.8.1事業者一覧'!J2263)</f>
        <v>美園８条４丁目１－１０－５号室　</v>
      </c>
      <c r="G2264" s="27" t="str">
        <f>IF(LEFT('R8.8.1事業者一覧'!K2263,4)="011-",MID('R8.8.1事業者一覧'!K2263,5,8),'R8.8.1事業者一覧'!K2263)</f>
        <v>598-1296</v>
      </c>
      <c r="H2264" s="27" t="str">
        <f>IF(LEFT('R8.8.1事業者一覧'!L2263,4)="011-",MID('R8.8.1事業者一覧'!L2263,5,8),'R8.8.1事業者一覧'!L2263)</f>
        <v>598-1297</v>
      </c>
      <c r="I2264" s="30" t="str">
        <f>'R8.8.1事業者一覧'!N2263</f>
        <v>提供中</v>
      </c>
      <c r="J2264" s="32" t="str">
        <f>'R8.8.1事業者一覧'!O2263</f>
        <v>R03/01/01</v>
      </c>
      <c r="K2264" s="30" t="str">
        <f>'R8.8.1事業者一覧'!Q2263</f>
        <v>株式会社 フィレール</v>
      </c>
      <c r="L2264" s="35" t="str">
        <f>'R8.8.1事業者一覧'!AA2263</f>
        <v/>
      </c>
      <c r="M2264" s="36" t="str">
        <f>'R8.8.1事業者一覧'!AB2263</f>
        <v>〇</v>
      </c>
      <c r="N2264" s="36" t="str">
        <f>'R8.8.1事業者一覧'!AC2263</f>
        <v/>
      </c>
      <c r="O2264" s="36" t="str">
        <f>'R8.8.1事業者一覧'!AD2263</f>
        <v/>
      </c>
      <c r="P2264" s="36" t="str">
        <f>'R8.8.1事業者一覧'!AE2263</f>
        <v/>
      </c>
      <c r="Q2264" s="36" t="str">
        <f>'R8.8.1事業者一覧'!AF2263</f>
        <v/>
      </c>
      <c r="R2264" s="36" t="str">
        <f>'R8.8.1事業者一覧'!AG2263</f>
        <v/>
      </c>
      <c r="S2264" s="36" t="str">
        <f>'R8.8.1事業者一覧'!AH2263</f>
        <v/>
      </c>
      <c r="T2264" s="36" t="str">
        <f>'R8.8.1事業者一覧'!AI2263</f>
        <v/>
      </c>
      <c r="U2264" s="36" t="str">
        <f>'R8.8.1事業者一覧'!AJ2263</f>
        <v/>
      </c>
      <c r="V2264" s="36" t="str">
        <f>'R8.8.1事業者一覧'!AK2263</f>
        <v/>
      </c>
    </row>
    <row r="2265" ht="26.25" customHeight="1">
      <c r="A2265" s="27" t="str">
        <f>'R8.8.1事業者一覧'!A2264</f>
        <v>0110506540</v>
      </c>
      <c r="B2265" s="30" t="str">
        <f>'R8.8.1事業者一覧'!C2264</f>
        <v>居宅介護</v>
      </c>
      <c r="C2265" s="30" t="str">
        <f>'R8.8.1事業者一覧'!F2264</f>
        <v>訪問介護事業所　ひらく</v>
      </c>
      <c r="D2265" s="27" t="str">
        <f>'R8.8.1事業者一覧'!G2264</f>
        <v>0620903</v>
      </c>
      <c r="E2265" s="30" t="str">
        <f>MID('R8.8.1事業者一覧'!H2264,7,3)</f>
        <v>豊平区</v>
      </c>
      <c r="F2265" s="30" t="str">
        <f>CONCATENATE('R8.8.1事業者一覧'!I2264,"　"&amp;'R8.8.1事業者一覧'!J2264)</f>
        <v>美園3条8丁目4番1号　キャンパスビル3F</v>
      </c>
      <c r="G2265" s="27" t="str">
        <f>IF(LEFT('R8.8.1事業者一覧'!K2264,4)="011-",MID('R8.8.1事業者一覧'!K2264,5,8),'R8.8.1事業者一覧'!K2264)</f>
        <v>595-7039</v>
      </c>
      <c r="H2265" s="27" t="str">
        <f>IF(LEFT('R8.8.1事業者一覧'!L2264,4)="011-",MID('R8.8.1事業者一覧'!L2264,5,8),'R8.8.1事業者一覧'!L2264)</f>
        <v>376-5890</v>
      </c>
      <c r="I2265" s="30" t="str">
        <f>'R8.8.1事業者一覧'!N2264</f>
        <v>提供中</v>
      </c>
      <c r="J2265" s="32" t="str">
        <f>'R8.8.1事業者一覧'!O2264</f>
        <v>R03/02/01</v>
      </c>
      <c r="K2265" s="30" t="str">
        <f>'R8.8.1事業者一覧'!Q2264</f>
        <v>特定非営利活動法人　北海道自立支援センター</v>
      </c>
      <c r="L2265" s="35" t="str">
        <f>'R8.8.1事業者一覧'!AA2264</f>
        <v/>
      </c>
      <c r="M2265" s="36" t="str">
        <f>'R8.8.1事業者一覧'!AB2264</f>
        <v>〇</v>
      </c>
      <c r="N2265" s="36" t="str">
        <f>'R8.8.1事業者一覧'!AC2264</f>
        <v/>
      </c>
      <c r="O2265" s="36" t="str">
        <f>'R8.8.1事業者一覧'!AD2264</f>
        <v/>
      </c>
      <c r="P2265" s="36" t="str">
        <f>'R8.8.1事業者一覧'!AE2264</f>
        <v/>
      </c>
      <c r="Q2265" s="36" t="str">
        <f>'R8.8.1事業者一覧'!AF2264</f>
        <v/>
      </c>
      <c r="R2265" s="36" t="str">
        <f>'R8.8.1事業者一覧'!AG2264</f>
        <v/>
      </c>
      <c r="S2265" s="36" t="str">
        <f>'R8.8.1事業者一覧'!AH2264</f>
        <v/>
      </c>
      <c r="T2265" s="36" t="str">
        <f>'R8.8.1事業者一覧'!AI2264</f>
        <v/>
      </c>
      <c r="U2265" s="36" t="str">
        <f>'R8.8.1事業者一覧'!AJ2264</f>
        <v/>
      </c>
      <c r="V2265" s="36" t="str">
        <f>'R8.8.1事業者一覧'!AK2264</f>
        <v/>
      </c>
    </row>
    <row r="2266" ht="26.25" customHeight="1">
      <c r="A2266" s="27" t="str">
        <f>'R8.8.1事業者一覧'!A2265</f>
        <v>0110506540</v>
      </c>
      <c r="B2266" s="30" t="str">
        <f>'R8.8.1事業者一覧'!C2265</f>
        <v>重度訪問介護</v>
      </c>
      <c r="C2266" s="30" t="str">
        <f>'R8.8.1事業者一覧'!F2265</f>
        <v>訪問介護事業所　ひらく</v>
      </c>
      <c r="D2266" s="27" t="str">
        <f>'R8.8.1事業者一覧'!G2265</f>
        <v>0620903</v>
      </c>
      <c r="E2266" s="30" t="str">
        <f>MID('R8.8.1事業者一覧'!H2265,7,3)</f>
        <v>豊平区</v>
      </c>
      <c r="F2266" s="30" t="str">
        <f>CONCATENATE('R8.8.1事業者一覧'!I2265,"　"&amp;'R8.8.1事業者一覧'!J2265)</f>
        <v>美園3条8丁目4番1号　キャンパスビル3F</v>
      </c>
      <c r="G2266" s="27" t="str">
        <f>IF(LEFT('R8.8.1事業者一覧'!K2265,4)="011-",MID('R8.8.1事業者一覧'!K2265,5,8),'R8.8.1事業者一覧'!K2265)</f>
        <v>595-7039</v>
      </c>
      <c r="H2266" s="27" t="str">
        <f>IF(LEFT('R8.8.1事業者一覧'!L2265,4)="011-",MID('R8.8.1事業者一覧'!L2265,5,8),'R8.8.1事業者一覧'!L2265)</f>
        <v>376-5890</v>
      </c>
      <c r="I2266" s="30" t="str">
        <f>'R8.8.1事業者一覧'!N2265</f>
        <v>提供中</v>
      </c>
      <c r="J2266" s="32" t="str">
        <f>'R8.8.1事業者一覧'!O2265</f>
        <v>R03/02/01</v>
      </c>
      <c r="K2266" s="30" t="str">
        <f>'R8.8.1事業者一覧'!Q2265</f>
        <v>特定非営利活動法人　北海道自立支援センター</v>
      </c>
      <c r="L2266" s="35" t="str">
        <f>'R8.8.1事業者一覧'!AA2265</f>
        <v/>
      </c>
      <c r="M2266" s="36" t="str">
        <f>'R8.8.1事業者一覧'!AB2265</f>
        <v>〇</v>
      </c>
      <c r="N2266" s="36" t="str">
        <f>'R8.8.1事業者一覧'!AC2265</f>
        <v/>
      </c>
      <c r="O2266" s="36" t="str">
        <f>'R8.8.1事業者一覧'!AD2265</f>
        <v/>
      </c>
      <c r="P2266" s="36" t="str">
        <f>'R8.8.1事業者一覧'!AE2265</f>
        <v/>
      </c>
      <c r="Q2266" s="36" t="str">
        <f>'R8.8.1事業者一覧'!AF2265</f>
        <v/>
      </c>
      <c r="R2266" s="36" t="str">
        <f>'R8.8.1事業者一覧'!AG2265</f>
        <v/>
      </c>
      <c r="S2266" s="36" t="str">
        <f>'R8.8.1事業者一覧'!AH2265</f>
        <v/>
      </c>
      <c r="T2266" s="36" t="str">
        <f>'R8.8.1事業者一覧'!AI2265</f>
        <v/>
      </c>
      <c r="U2266" s="36" t="str">
        <f>'R8.8.1事業者一覧'!AJ2265</f>
        <v/>
      </c>
      <c r="V2266" s="36" t="str">
        <f>'R8.8.1事業者一覧'!AK2265</f>
        <v/>
      </c>
    </row>
    <row r="2267" ht="26.25" customHeight="1">
      <c r="A2267" s="27" t="str">
        <f>'R8.8.1事業者一覧'!A2266</f>
        <v>0110506557</v>
      </c>
      <c r="B2267" s="30" t="str">
        <f>'R8.8.1事業者一覧'!C2266</f>
        <v>居宅介護</v>
      </c>
      <c r="C2267" s="30" t="str">
        <f>'R8.8.1事業者一覧'!F2266</f>
        <v>訪問介護事業所　ＲＥＤ　ＡＮＧＥＬ</v>
      </c>
      <c r="D2267" s="27" t="str">
        <f>'R8.8.1事業者一覧'!G2266</f>
        <v>0620024</v>
      </c>
      <c r="E2267" s="30" t="str">
        <f>MID('R8.8.1事業者一覧'!H2266,7,3)</f>
        <v>豊平区</v>
      </c>
      <c r="F2267" s="30" t="str">
        <f>CONCATENATE('R8.8.1事業者一覧'!I2266,"　"&amp;'R8.8.1事業者一覧'!J2266)</f>
        <v>月寒西四条１０丁目１-２３　</v>
      </c>
      <c r="G2267" s="27" t="str">
        <f>IF(LEFT('R8.8.1事業者一覧'!K2266,4)="011-",MID('R8.8.1事業者一覧'!K2266,5,8),'R8.8.1事業者一覧'!K2266)</f>
        <v>827-8151</v>
      </c>
      <c r="H2267" s="27" t="str">
        <f>IF(LEFT('R8.8.1事業者一覧'!L2266,4)="011-",MID('R8.8.1事業者一覧'!L2266,5,8),'R8.8.1事業者一覧'!L2266)</f>
        <v>595-7527</v>
      </c>
      <c r="I2267" s="30" t="str">
        <f>'R8.8.1事業者一覧'!N2266</f>
        <v>提供中</v>
      </c>
      <c r="J2267" s="32" t="str">
        <f>'R8.8.1事業者一覧'!O2266</f>
        <v>R03/02/01</v>
      </c>
      <c r="K2267" s="30" t="str">
        <f>'R8.8.1事業者一覧'!Q2266</f>
        <v>合同会社　ＲＥＤ　ＡＮＧＥＬ</v>
      </c>
      <c r="L2267" s="35" t="str">
        <f>'R8.8.1事業者一覧'!AA2266</f>
        <v/>
      </c>
      <c r="M2267" s="36" t="str">
        <f>'R8.8.1事業者一覧'!AB2266</f>
        <v>〇</v>
      </c>
      <c r="N2267" s="36" t="str">
        <f>'R8.8.1事業者一覧'!AC2266</f>
        <v/>
      </c>
      <c r="O2267" s="36" t="str">
        <f>'R8.8.1事業者一覧'!AD2266</f>
        <v/>
      </c>
      <c r="P2267" s="36" t="str">
        <f>'R8.8.1事業者一覧'!AE2266</f>
        <v/>
      </c>
      <c r="Q2267" s="36" t="str">
        <f>'R8.8.1事業者一覧'!AF2266</f>
        <v/>
      </c>
      <c r="R2267" s="36" t="str">
        <f>'R8.8.1事業者一覧'!AG2266</f>
        <v/>
      </c>
      <c r="S2267" s="36" t="str">
        <f>'R8.8.1事業者一覧'!AH2266</f>
        <v/>
      </c>
      <c r="T2267" s="36" t="str">
        <f>'R8.8.1事業者一覧'!AI2266</f>
        <v/>
      </c>
      <c r="U2267" s="36" t="str">
        <f>'R8.8.1事業者一覧'!AJ2266</f>
        <v/>
      </c>
      <c r="V2267" s="36" t="str">
        <f>'R8.8.1事業者一覧'!AK2266</f>
        <v/>
      </c>
    </row>
    <row r="2268" ht="26.25" customHeight="1">
      <c r="A2268" s="27" t="str">
        <f>'R8.8.1事業者一覧'!A2267</f>
        <v>0110506557</v>
      </c>
      <c r="B2268" s="30" t="str">
        <f>'R8.8.1事業者一覧'!C2267</f>
        <v>重度訪問介護</v>
      </c>
      <c r="C2268" s="30" t="str">
        <f>'R8.8.1事業者一覧'!F2267</f>
        <v>訪問介護事業所　ＲＥＤ　ＡＮＧＥＬ</v>
      </c>
      <c r="D2268" s="27" t="str">
        <f>'R8.8.1事業者一覧'!G2267</f>
        <v>0620024</v>
      </c>
      <c r="E2268" s="30" t="str">
        <f>MID('R8.8.1事業者一覧'!H2267,7,3)</f>
        <v>豊平区</v>
      </c>
      <c r="F2268" s="30" t="str">
        <f>CONCATENATE('R8.8.1事業者一覧'!I2267,"　"&amp;'R8.8.1事業者一覧'!J2267)</f>
        <v>月寒西四条１０丁目１-２３　</v>
      </c>
      <c r="G2268" s="27" t="str">
        <f>IF(LEFT('R8.8.1事業者一覧'!K2267,4)="011-",MID('R8.8.1事業者一覧'!K2267,5,8),'R8.8.1事業者一覧'!K2267)</f>
        <v>827-8151</v>
      </c>
      <c r="H2268" s="27" t="str">
        <f>IF(LEFT('R8.8.1事業者一覧'!L2267,4)="011-",MID('R8.8.1事業者一覧'!L2267,5,8),'R8.8.1事業者一覧'!L2267)</f>
        <v>595-7527</v>
      </c>
      <c r="I2268" s="30" t="str">
        <f>'R8.8.1事業者一覧'!N2267</f>
        <v>提供中</v>
      </c>
      <c r="J2268" s="32" t="str">
        <f>'R8.8.1事業者一覧'!O2267</f>
        <v>R03/02/01</v>
      </c>
      <c r="K2268" s="30" t="str">
        <f>'R8.8.1事業者一覧'!Q2267</f>
        <v>合同会社　ＲＥＤ　ＡＮＧＥＬ</v>
      </c>
      <c r="L2268" s="35" t="str">
        <f>'R8.8.1事業者一覧'!AA2267</f>
        <v/>
      </c>
      <c r="M2268" s="36" t="str">
        <f>'R8.8.1事業者一覧'!AB2267</f>
        <v>〇</v>
      </c>
      <c r="N2268" s="36" t="str">
        <f>'R8.8.1事業者一覧'!AC2267</f>
        <v/>
      </c>
      <c r="O2268" s="36" t="str">
        <f>'R8.8.1事業者一覧'!AD2267</f>
        <v/>
      </c>
      <c r="P2268" s="36" t="str">
        <f>'R8.8.1事業者一覧'!AE2267</f>
        <v/>
      </c>
      <c r="Q2268" s="36" t="str">
        <f>'R8.8.1事業者一覧'!AF2267</f>
        <v/>
      </c>
      <c r="R2268" s="36" t="str">
        <f>'R8.8.1事業者一覧'!AG2267</f>
        <v/>
      </c>
      <c r="S2268" s="36" t="str">
        <f>'R8.8.1事業者一覧'!AH2267</f>
        <v/>
      </c>
      <c r="T2268" s="36" t="str">
        <f>'R8.8.1事業者一覧'!AI2267</f>
        <v/>
      </c>
      <c r="U2268" s="36" t="str">
        <f>'R8.8.1事業者一覧'!AJ2267</f>
        <v/>
      </c>
      <c r="V2268" s="36" t="str">
        <f>'R8.8.1事業者一覧'!AK2267</f>
        <v/>
      </c>
    </row>
    <row r="2269" ht="26.25" customHeight="1">
      <c r="A2269" s="27" t="str">
        <f>'R8.8.1事業者一覧'!A2268</f>
        <v>0110506565</v>
      </c>
      <c r="B2269" s="30" t="str">
        <f>'R8.8.1事業者一覧'!C2268</f>
        <v>短期入所</v>
      </c>
      <c r="C2269" s="30" t="str">
        <f>'R8.8.1事業者一覧'!F2268</f>
        <v>HAPPYHOUSE</v>
      </c>
      <c r="D2269" s="27" t="str">
        <f>'R8.8.1事業者一覧'!G2268</f>
        <v>0620933</v>
      </c>
      <c r="E2269" s="30" t="str">
        <f>MID('R8.8.1事業者一覧'!H2268,7,3)</f>
        <v>豊平区</v>
      </c>
      <c r="F2269" s="30" t="str">
        <f>CONCATENATE('R8.8.1事業者一覧'!I2268,"　"&amp;'R8.8.1事業者一覧'!J2268)</f>
        <v>平岸３条８丁目２－１５　レピュート平岸</v>
      </c>
      <c r="G2269" s="27" t="str">
        <f>IF(LEFT('R8.8.1事業者一覧'!K2268,4)="011-",MID('R8.8.1事業者一覧'!K2268,5,8),'R8.8.1事業者一覧'!K2268)</f>
        <v>500-2757</v>
      </c>
      <c r="H2269" s="27" t="str">
        <f>IF(LEFT('R8.8.1事業者一覧'!L2268,4)="011-",MID('R8.8.1事業者一覧'!L2268,5,8),'R8.8.1事業者一覧'!L2268)</f>
        <v/>
      </c>
      <c r="I2269" s="30" t="str">
        <f>'R8.8.1事業者一覧'!N2268</f>
        <v>提供中</v>
      </c>
      <c r="J2269" s="32" t="str">
        <f>'R8.8.1事業者一覧'!O2268</f>
        <v>R03/02/01</v>
      </c>
      <c r="K2269" s="30" t="str">
        <f>'R8.8.1事業者一覧'!Q2268</f>
        <v>株式会社　H＆H</v>
      </c>
      <c r="L2269" s="35" t="str">
        <f>'R8.8.1事業者一覧'!AA2268</f>
        <v/>
      </c>
      <c r="M2269" s="36" t="str">
        <f>'R8.8.1事業者一覧'!AB2268</f>
        <v/>
      </c>
      <c r="N2269" s="36" t="str">
        <f>'R8.8.1事業者一覧'!AC2268</f>
        <v>〇</v>
      </c>
      <c r="O2269" s="36" t="str">
        <f>'R8.8.1事業者一覧'!AD2268</f>
        <v/>
      </c>
      <c r="P2269" s="36" t="str">
        <f>'R8.8.1事業者一覧'!AE2268</f>
        <v/>
      </c>
      <c r="Q2269" s="36" t="str">
        <f>'R8.8.1事業者一覧'!AF2268</f>
        <v/>
      </c>
      <c r="R2269" s="36" t="str">
        <f>'R8.8.1事業者一覧'!AG2268</f>
        <v/>
      </c>
      <c r="S2269" s="36" t="str">
        <f>'R8.8.1事業者一覧'!AH2268</f>
        <v>〇</v>
      </c>
      <c r="T2269" s="36" t="str">
        <f>'R8.8.1事業者一覧'!AI2268</f>
        <v>〇</v>
      </c>
      <c r="U2269" s="36" t="str">
        <f>'R8.8.1事業者一覧'!AJ2268</f>
        <v>〇</v>
      </c>
      <c r="V2269" s="36" t="str">
        <f>'R8.8.1事業者一覧'!AK2268</f>
        <v/>
      </c>
    </row>
    <row r="2270" ht="26.25" customHeight="1">
      <c r="A2270" s="27" t="str">
        <f>'R8.8.1事業者一覧'!A2269</f>
        <v>0110506573</v>
      </c>
      <c r="B2270" s="30" t="str">
        <f>'R8.8.1事業者一覧'!C2269</f>
        <v>就労継続支援(Ｂ型)</v>
      </c>
      <c r="C2270" s="30" t="str">
        <f>'R8.8.1事業者一覧'!F2269</f>
        <v>BRIO　BASE</v>
      </c>
      <c r="D2270" s="27" t="str">
        <f>'R8.8.1事業者一覧'!G2269</f>
        <v>0620051</v>
      </c>
      <c r="E2270" s="30" t="str">
        <f>MID('R8.8.1事業者一覧'!H2269,7,3)</f>
        <v>豊平区</v>
      </c>
      <c r="F2270" s="30" t="str">
        <f>CONCATENATE('R8.8.1事業者一覧'!I2269,"　"&amp;'R8.8.1事業者一覧'!J2269)</f>
        <v>月寒東１条１８丁目５－９０　２F　</v>
      </c>
      <c r="G2270" s="27" t="str">
        <f>IF(LEFT('R8.8.1事業者一覧'!K2269,4)="011-",MID('R8.8.1事業者一覧'!K2269,5,8),'R8.8.1事業者一覧'!K2269)</f>
        <v>807-4967</v>
      </c>
      <c r="H2270" s="27" t="str">
        <f>IF(LEFT('R8.8.1事業者一覧'!L2269,4)="011-",MID('R8.8.1事業者一覧'!L2269,5,8),'R8.8.1事業者一覧'!L2269)</f>
        <v>807-4968</v>
      </c>
      <c r="I2270" s="30" t="str">
        <f>'R8.8.1事業者一覧'!N2269</f>
        <v>提供中</v>
      </c>
      <c r="J2270" s="32" t="str">
        <f>'R8.8.1事業者一覧'!O2269</f>
        <v>R03/04/01</v>
      </c>
      <c r="K2270" s="30" t="str">
        <f>'R8.8.1事業者一覧'!Q2269</f>
        <v>株式会社ＡｃｔｉｖｅＡｒｋ</v>
      </c>
      <c r="L2270" s="35">
        <f>'R8.8.1事業者一覧'!AA2269</f>
        <v>20</v>
      </c>
      <c r="M2270" s="36" t="str">
        <f>'R8.8.1事業者一覧'!AB2269</f>
        <v>〇</v>
      </c>
      <c r="N2270" s="36" t="str">
        <f>'R8.8.1事業者一覧'!AC2269</f>
        <v/>
      </c>
      <c r="O2270" s="36" t="str">
        <f>'R8.8.1事業者一覧'!AD2269</f>
        <v/>
      </c>
      <c r="P2270" s="36" t="str">
        <f>'R8.8.1事業者一覧'!AE2269</f>
        <v/>
      </c>
      <c r="Q2270" s="36" t="str">
        <f>'R8.8.1事業者一覧'!AF2269</f>
        <v/>
      </c>
      <c r="R2270" s="36" t="str">
        <f>'R8.8.1事業者一覧'!AG2269</f>
        <v/>
      </c>
      <c r="S2270" s="36" t="str">
        <f>'R8.8.1事業者一覧'!AH2269</f>
        <v/>
      </c>
      <c r="T2270" s="36" t="str">
        <f>'R8.8.1事業者一覧'!AI2269</f>
        <v/>
      </c>
      <c r="U2270" s="36" t="str">
        <f>'R8.8.1事業者一覧'!AJ2269</f>
        <v/>
      </c>
      <c r="V2270" s="36" t="str">
        <f>'R8.8.1事業者一覧'!AK2269</f>
        <v/>
      </c>
    </row>
    <row r="2271" ht="26.25" customHeight="1">
      <c r="A2271" s="27" t="str">
        <f>'R8.8.1事業者一覧'!A2270</f>
        <v>0110506599</v>
      </c>
      <c r="B2271" s="30" t="str">
        <f>'R8.8.1事業者一覧'!C2270</f>
        <v>就労継続支援(Ｂ型)</v>
      </c>
      <c r="C2271" s="30" t="str">
        <f>'R8.8.1事業者一覧'!F2270</f>
        <v>ジョブタス美園事業所</v>
      </c>
      <c r="D2271" s="27" t="str">
        <f>'R8.8.1事業者一覧'!G2270</f>
        <v>0620009</v>
      </c>
      <c r="E2271" s="30" t="str">
        <f>MID('R8.8.1事業者一覧'!H2270,7,3)</f>
        <v>豊平区</v>
      </c>
      <c r="F2271" s="30" t="str">
        <f>CONCATENATE('R8.8.1事業者一覧'!I2270,"　"&amp;'R8.8.1事業者一覧'!J2270)</f>
        <v>美園９条４丁目１番２５号　アクトビル１F</v>
      </c>
      <c r="G2271" s="27" t="str">
        <f>IF(LEFT('R8.8.1事業者一覧'!K2270,4)="011-",MID('R8.8.1事業者一覧'!K2270,5,8),'R8.8.1事業者一覧'!K2270)</f>
        <v>837-3535</v>
      </c>
      <c r="H2271" s="27" t="str">
        <f>IF(LEFT('R8.8.1事業者一覧'!L2270,4)="011-",MID('R8.8.1事業者一覧'!L2270,5,8),'R8.8.1事業者一覧'!L2270)</f>
        <v>837-3536</v>
      </c>
      <c r="I2271" s="30" t="str">
        <f>'R8.8.1事業者一覧'!N2270</f>
        <v>提供中</v>
      </c>
      <c r="J2271" s="32" t="str">
        <f>'R8.8.1事業者一覧'!O2270</f>
        <v>R03/04/01</v>
      </c>
      <c r="K2271" s="30" t="str">
        <f>'R8.8.1事業者一覧'!Q2270</f>
        <v>株式会社アースワン</v>
      </c>
      <c r="L2271" s="35">
        <f>'R8.8.1事業者一覧'!AA2270</f>
        <v>20</v>
      </c>
      <c r="M2271" s="36" t="str">
        <f>'R8.8.1事業者一覧'!AB2270</f>
        <v>〇</v>
      </c>
      <c r="N2271" s="36" t="str">
        <f>'R8.8.1事業者一覧'!AC2270</f>
        <v/>
      </c>
      <c r="O2271" s="36" t="str">
        <f>'R8.8.1事業者一覧'!AD2270</f>
        <v/>
      </c>
      <c r="P2271" s="36" t="str">
        <f>'R8.8.1事業者一覧'!AE2270</f>
        <v/>
      </c>
      <c r="Q2271" s="36" t="str">
        <f>'R8.8.1事業者一覧'!AF2270</f>
        <v/>
      </c>
      <c r="R2271" s="36" t="str">
        <f>'R8.8.1事業者一覧'!AG2270</f>
        <v/>
      </c>
      <c r="S2271" s="36" t="str">
        <f>'R8.8.1事業者一覧'!AH2270</f>
        <v/>
      </c>
      <c r="T2271" s="36" t="str">
        <f>'R8.8.1事業者一覧'!AI2270</f>
        <v/>
      </c>
      <c r="U2271" s="36" t="str">
        <f>'R8.8.1事業者一覧'!AJ2270</f>
        <v/>
      </c>
      <c r="V2271" s="36" t="str">
        <f>'R8.8.1事業者一覧'!AK2270</f>
        <v/>
      </c>
    </row>
    <row r="2272" ht="26.25" customHeight="1">
      <c r="A2272" s="27" t="str">
        <f>'R8.8.1事業者一覧'!A2271</f>
        <v>0110506607</v>
      </c>
      <c r="B2272" s="30" t="str">
        <f>'R8.8.1事業者一覧'!C2271</f>
        <v>居宅介護</v>
      </c>
      <c r="C2272" s="30" t="str">
        <f>'R8.8.1事業者一覧'!F2271</f>
        <v>訪問介護事業所　絲</v>
      </c>
      <c r="D2272" s="27" t="str">
        <f>'R8.8.1事業者一覧'!G2271</f>
        <v>0620053</v>
      </c>
      <c r="E2272" s="30" t="str">
        <f>MID('R8.8.1事業者一覧'!H2271,7,3)</f>
        <v>豊平区</v>
      </c>
      <c r="F2272" s="30" t="str">
        <f>CONCATENATE('R8.8.1事業者一覧'!I2271,"　"&amp;'R8.8.1事業者一覧'!J2271)</f>
        <v>月寒東３条３丁目４－８　</v>
      </c>
      <c r="G2272" s="27" t="str">
        <f>IF(LEFT('R8.8.1事業者一覧'!K2271,4)="011-",MID('R8.8.1事業者一覧'!K2271,5,8),'R8.8.1事業者一覧'!K2271)</f>
        <v>080-83829887</v>
      </c>
      <c r="H2272" s="27" t="str">
        <f>IF(LEFT('R8.8.1事業者一覧'!L2271,4)="011-",MID('R8.8.1事業者一覧'!L2271,5,8),'R8.8.1事業者一覧'!L2271)</f>
        <v>596-7975</v>
      </c>
      <c r="I2272" s="30" t="str">
        <f>'R8.8.1事業者一覧'!N2271</f>
        <v>提供中</v>
      </c>
      <c r="J2272" s="32" t="str">
        <f>'R8.8.1事業者一覧'!O2271</f>
        <v>R03/04/01</v>
      </c>
      <c r="K2272" s="30" t="str">
        <f>'R8.8.1事業者一覧'!Q2271</f>
        <v>株式会社　ＭＵＲＡＭＩ</v>
      </c>
      <c r="L2272" s="35" t="str">
        <f>'R8.8.1事業者一覧'!AA2271</f>
        <v/>
      </c>
      <c r="M2272" s="36" t="str">
        <f>'R8.8.1事業者一覧'!AB2271</f>
        <v/>
      </c>
      <c r="N2272" s="36" t="str">
        <f>'R8.8.1事業者一覧'!AC2271</f>
        <v>〇</v>
      </c>
      <c r="O2272" s="36" t="str">
        <f>'R8.8.1事業者一覧'!AD2271</f>
        <v/>
      </c>
      <c r="P2272" s="36" t="str">
        <f>'R8.8.1事業者一覧'!AE2271</f>
        <v/>
      </c>
      <c r="Q2272" s="36" t="str">
        <f>'R8.8.1事業者一覧'!AF2271</f>
        <v/>
      </c>
      <c r="R2272" s="36" t="str">
        <f>'R8.8.1事業者一覧'!AG2271</f>
        <v/>
      </c>
      <c r="S2272" s="36" t="str">
        <f>'R8.8.1事業者一覧'!AH2271</f>
        <v>〇</v>
      </c>
      <c r="T2272" s="36" t="str">
        <f>'R8.8.1事業者一覧'!AI2271</f>
        <v>〇</v>
      </c>
      <c r="U2272" s="36" t="str">
        <f>'R8.8.1事業者一覧'!AJ2271</f>
        <v>〇</v>
      </c>
      <c r="V2272" s="36" t="str">
        <f>'R8.8.1事業者一覧'!AK2271</f>
        <v>〇</v>
      </c>
    </row>
    <row r="2273" ht="26.25" customHeight="1">
      <c r="A2273" s="27" t="str">
        <f>'R8.8.1事業者一覧'!A2272</f>
        <v>0110506607</v>
      </c>
      <c r="B2273" s="30" t="str">
        <f>'R8.8.1事業者一覧'!C2272</f>
        <v>重度訪問介護</v>
      </c>
      <c r="C2273" s="30" t="str">
        <f>'R8.8.1事業者一覧'!F2272</f>
        <v>訪問介護事業所　絲</v>
      </c>
      <c r="D2273" s="27" t="str">
        <f>'R8.8.1事業者一覧'!G2272</f>
        <v>0620053</v>
      </c>
      <c r="E2273" s="30" t="str">
        <f>MID('R8.8.1事業者一覧'!H2272,7,3)</f>
        <v>豊平区</v>
      </c>
      <c r="F2273" s="30" t="str">
        <f>CONCATENATE('R8.8.1事業者一覧'!I2272,"　"&amp;'R8.8.1事業者一覧'!J2272)</f>
        <v>月寒東３条３丁目４－８　</v>
      </c>
      <c r="G2273" s="27" t="str">
        <f>IF(LEFT('R8.8.1事業者一覧'!K2272,4)="011-",MID('R8.8.1事業者一覧'!K2272,5,8),'R8.8.1事業者一覧'!K2272)</f>
        <v>080-83829887</v>
      </c>
      <c r="H2273" s="27" t="str">
        <f>IF(LEFT('R8.8.1事業者一覧'!L2272,4)="011-",MID('R8.8.1事業者一覧'!L2272,5,8),'R8.8.1事業者一覧'!L2272)</f>
        <v>596-7975</v>
      </c>
      <c r="I2273" s="30" t="str">
        <f>'R8.8.1事業者一覧'!N2272</f>
        <v>提供中</v>
      </c>
      <c r="J2273" s="32" t="str">
        <f>'R8.8.1事業者一覧'!O2272</f>
        <v>R03/04/01</v>
      </c>
      <c r="K2273" s="30" t="str">
        <f>'R8.8.1事業者一覧'!Q2272</f>
        <v>株式会社　ＭＵＲＡＭＩ</v>
      </c>
      <c r="L2273" s="35" t="str">
        <f>'R8.8.1事業者一覧'!AA2272</f>
        <v/>
      </c>
      <c r="M2273" s="36" t="str">
        <f>'R8.8.1事業者一覧'!AB2272</f>
        <v/>
      </c>
      <c r="N2273" s="36" t="str">
        <f>'R8.8.1事業者一覧'!AC2272</f>
        <v>〇</v>
      </c>
      <c r="O2273" s="36" t="str">
        <f>'R8.8.1事業者一覧'!AD2272</f>
        <v/>
      </c>
      <c r="P2273" s="36" t="str">
        <f>'R8.8.1事業者一覧'!AE2272</f>
        <v/>
      </c>
      <c r="Q2273" s="36" t="str">
        <f>'R8.8.1事業者一覧'!AF2272</f>
        <v/>
      </c>
      <c r="R2273" s="36" t="str">
        <f>'R8.8.1事業者一覧'!AG2272</f>
        <v/>
      </c>
      <c r="S2273" s="36" t="str">
        <f>'R8.8.1事業者一覧'!AH2272</f>
        <v>〇</v>
      </c>
      <c r="T2273" s="36" t="str">
        <f>'R8.8.1事業者一覧'!AI2272</f>
        <v>〇</v>
      </c>
      <c r="U2273" s="36" t="str">
        <f>'R8.8.1事業者一覧'!AJ2272</f>
        <v/>
      </c>
      <c r="V2273" s="36" t="str">
        <f>'R8.8.1事業者一覧'!AK2272</f>
        <v>〇</v>
      </c>
    </row>
    <row r="2274" ht="26.25" customHeight="1">
      <c r="A2274" s="27" t="str">
        <f>'R8.8.1事業者一覧'!A2273</f>
        <v>0110506615</v>
      </c>
      <c r="B2274" s="30" t="str">
        <f>'R8.8.1事業者一覧'!C2273</f>
        <v>就労継続支援(Ｂ型)</v>
      </c>
      <c r="C2274" s="30" t="str">
        <f>'R8.8.1事業者一覧'!F2273</f>
        <v>ＫＩＲＡＭＥＫＩ</v>
      </c>
      <c r="D2274" s="27" t="str">
        <f>'R8.8.1事業者一覧'!G2273</f>
        <v>0620020</v>
      </c>
      <c r="E2274" s="30" t="str">
        <f>MID('R8.8.1事業者一覧'!H2273,7,3)</f>
        <v>豊平区</v>
      </c>
      <c r="F2274" s="30" t="str">
        <f>CONCATENATE('R8.8.1事業者一覧'!I2273,"　"&amp;'R8.8.1事業者一覧'!J2273)</f>
        <v>月寒中央通９丁目３－４３　</v>
      </c>
      <c r="G2274" s="27" t="str">
        <f>IF(LEFT('R8.8.1事業者一覧'!K2273,4)="011-",MID('R8.8.1事業者一覧'!K2273,5,8),'R8.8.1事業者一覧'!K2273)</f>
        <v>858-7733</v>
      </c>
      <c r="H2274" s="27" t="str">
        <f>IF(LEFT('R8.8.1事業者一覧'!L2273,4)="011-",MID('R8.8.1事業者一覧'!L2273,5,8),'R8.8.1事業者一覧'!L2273)</f>
        <v>858-7734</v>
      </c>
      <c r="I2274" s="30" t="str">
        <f>'R8.8.1事業者一覧'!N2273</f>
        <v>提供中</v>
      </c>
      <c r="J2274" s="32" t="str">
        <f>'R8.8.1事業者一覧'!O2273</f>
        <v>R03/06/01</v>
      </c>
      <c r="K2274" s="30" t="str">
        <f>'R8.8.1事業者一覧'!Q2273</f>
        <v>株式会社オプテック北海道</v>
      </c>
      <c r="L2274" s="35">
        <f>'R8.8.1事業者一覧'!AA2273</f>
        <v>20</v>
      </c>
      <c r="M2274" s="36" t="str">
        <f>'R8.8.1事業者一覧'!AB2273</f>
        <v>〇</v>
      </c>
      <c r="N2274" s="36" t="str">
        <f>'R8.8.1事業者一覧'!AC2273</f>
        <v/>
      </c>
      <c r="O2274" s="36" t="str">
        <f>'R8.8.1事業者一覧'!AD2273</f>
        <v/>
      </c>
      <c r="P2274" s="36" t="str">
        <f>'R8.8.1事業者一覧'!AE2273</f>
        <v/>
      </c>
      <c r="Q2274" s="36" t="str">
        <f>'R8.8.1事業者一覧'!AF2273</f>
        <v/>
      </c>
      <c r="R2274" s="36" t="str">
        <f>'R8.8.1事業者一覧'!AG2273</f>
        <v/>
      </c>
      <c r="S2274" s="36" t="str">
        <f>'R8.8.1事業者一覧'!AH2273</f>
        <v/>
      </c>
      <c r="T2274" s="36" t="str">
        <f>'R8.8.1事業者一覧'!AI2273</f>
        <v/>
      </c>
      <c r="U2274" s="36" t="str">
        <f>'R8.8.1事業者一覧'!AJ2273</f>
        <v/>
      </c>
      <c r="V2274" s="36" t="str">
        <f>'R8.8.1事業者一覧'!AK2273</f>
        <v/>
      </c>
    </row>
    <row r="2275" ht="26.25" customHeight="1">
      <c r="A2275" s="27" t="str">
        <f>'R8.8.1事業者一覧'!A2274</f>
        <v>0110506631</v>
      </c>
      <c r="B2275" s="30" t="str">
        <f>'R8.8.1事業者一覧'!C2274</f>
        <v>居宅介護</v>
      </c>
      <c r="C2275" s="30" t="str">
        <f>'R8.8.1事業者一覧'!F2274</f>
        <v>訪問介護ひとりふたり</v>
      </c>
      <c r="D2275" s="27" t="str">
        <f>'R8.8.1事業者一覧'!G2274</f>
        <v>0620932</v>
      </c>
      <c r="E2275" s="30" t="str">
        <f>MID('R8.8.1事業者一覧'!H2274,7,3)</f>
        <v>豊平区</v>
      </c>
      <c r="F2275" s="30" t="str">
        <f>CONCATENATE('R8.8.1事業者一覧'!I2274,"　"&amp;'R8.8.1事業者一覧'!J2274)</f>
        <v>平岸２条１７丁目２番１９号　</v>
      </c>
      <c r="G2275" s="27" t="str">
        <f>IF(LEFT('R8.8.1事業者一覧'!K2274,4)="011-",MID('R8.8.1事業者一覧'!K2274,5,8),'R8.8.1事業者一覧'!K2274)</f>
        <v>826-4092</v>
      </c>
      <c r="H2275" s="27" t="str">
        <f>IF(LEFT('R8.8.1事業者一覧'!L2274,4)="011-",MID('R8.8.1事業者一覧'!L2274,5,8),'R8.8.1事業者一覧'!L2274)</f>
        <v>826-4093</v>
      </c>
      <c r="I2275" s="30" t="str">
        <f>'R8.8.1事業者一覧'!N2274</f>
        <v>提供中</v>
      </c>
      <c r="J2275" s="32" t="str">
        <f>'R8.8.1事業者一覧'!O2274</f>
        <v>R03/05/01</v>
      </c>
      <c r="K2275" s="30" t="str">
        <f>'R8.8.1事業者一覧'!Q2274</f>
        <v>合同会社ひとりふたり</v>
      </c>
      <c r="L2275" s="35" t="str">
        <f>'R8.8.1事業者一覧'!AA2274</f>
        <v/>
      </c>
      <c r="M2275" s="36" t="str">
        <f>'R8.8.1事業者一覧'!AB2274</f>
        <v>〇</v>
      </c>
      <c r="N2275" s="36" t="str">
        <f>'R8.8.1事業者一覧'!AC2274</f>
        <v/>
      </c>
      <c r="O2275" s="36" t="str">
        <f>'R8.8.1事業者一覧'!AD2274</f>
        <v/>
      </c>
      <c r="P2275" s="36" t="str">
        <f>'R8.8.1事業者一覧'!AE2274</f>
        <v/>
      </c>
      <c r="Q2275" s="36" t="str">
        <f>'R8.8.1事業者一覧'!AF2274</f>
        <v/>
      </c>
      <c r="R2275" s="36" t="str">
        <f>'R8.8.1事業者一覧'!AG2274</f>
        <v/>
      </c>
      <c r="S2275" s="36" t="str">
        <f>'R8.8.1事業者一覧'!AH2274</f>
        <v/>
      </c>
      <c r="T2275" s="36" t="str">
        <f>'R8.8.1事業者一覧'!AI2274</f>
        <v/>
      </c>
      <c r="U2275" s="36" t="str">
        <f>'R8.8.1事業者一覧'!AJ2274</f>
        <v/>
      </c>
      <c r="V2275" s="36" t="str">
        <f>'R8.8.1事業者一覧'!AK2274</f>
        <v/>
      </c>
    </row>
    <row r="2276" ht="26.25" customHeight="1">
      <c r="A2276" s="27" t="str">
        <f>'R8.8.1事業者一覧'!A2275</f>
        <v>0110506631</v>
      </c>
      <c r="B2276" s="30" t="str">
        <f>'R8.8.1事業者一覧'!C2275</f>
        <v>重度訪問介護</v>
      </c>
      <c r="C2276" s="30" t="str">
        <f>'R8.8.1事業者一覧'!F2275</f>
        <v>訪問介護ひとりふたり</v>
      </c>
      <c r="D2276" s="27" t="str">
        <f>'R8.8.1事業者一覧'!G2275</f>
        <v>0620932</v>
      </c>
      <c r="E2276" s="30" t="str">
        <f>MID('R8.8.1事業者一覧'!H2275,7,3)</f>
        <v>豊平区</v>
      </c>
      <c r="F2276" s="30" t="str">
        <f>CONCATENATE('R8.8.1事業者一覧'!I2275,"　"&amp;'R8.8.1事業者一覧'!J2275)</f>
        <v>平岸２条１７丁目２番１９号　</v>
      </c>
      <c r="G2276" s="27" t="str">
        <f>IF(LEFT('R8.8.1事業者一覧'!K2275,4)="011-",MID('R8.8.1事業者一覧'!K2275,5,8),'R8.8.1事業者一覧'!K2275)</f>
        <v>826-4092</v>
      </c>
      <c r="H2276" s="27" t="str">
        <f>IF(LEFT('R8.8.1事業者一覧'!L2275,4)="011-",MID('R8.8.1事業者一覧'!L2275,5,8),'R8.8.1事業者一覧'!L2275)</f>
        <v>826-4093</v>
      </c>
      <c r="I2276" s="30" t="str">
        <f>'R8.8.1事業者一覧'!N2275</f>
        <v>提供中</v>
      </c>
      <c r="J2276" s="32" t="str">
        <f>'R8.8.1事業者一覧'!O2275</f>
        <v>R03/05/01</v>
      </c>
      <c r="K2276" s="30" t="str">
        <f>'R8.8.1事業者一覧'!Q2275</f>
        <v>合同会社ひとりふたり</v>
      </c>
      <c r="L2276" s="35" t="str">
        <f>'R8.8.1事業者一覧'!AA2275</f>
        <v/>
      </c>
      <c r="M2276" s="36" t="str">
        <f>'R8.8.1事業者一覧'!AB2275</f>
        <v>〇</v>
      </c>
      <c r="N2276" s="36" t="str">
        <f>'R8.8.1事業者一覧'!AC2275</f>
        <v/>
      </c>
      <c r="O2276" s="36" t="str">
        <f>'R8.8.1事業者一覧'!AD2275</f>
        <v/>
      </c>
      <c r="P2276" s="36" t="str">
        <f>'R8.8.1事業者一覧'!AE2275</f>
        <v/>
      </c>
      <c r="Q2276" s="36" t="str">
        <f>'R8.8.1事業者一覧'!AF2275</f>
        <v/>
      </c>
      <c r="R2276" s="36" t="str">
        <f>'R8.8.1事業者一覧'!AG2275</f>
        <v/>
      </c>
      <c r="S2276" s="36" t="str">
        <f>'R8.8.1事業者一覧'!AH2275</f>
        <v/>
      </c>
      <c r="T2276" s="36" t="str">
        <f>'R8.8.1事業者一覧'!AI2275</f>
        <v/>
      </c>
      <c r="U2276" s="36" t="str">
        <f>'R8.8.1事業者一覧'!AJ2275</f>
        <v/>
      </c>
      <c r="V2276" s="36" t="str">
        <f>'R8.8.1事業者一覧'!AK2275</f>
        <v/>
      </c>
    </row>
    <row r="2277" ht="26.25" customHeight="1">
      <c r="A2277" s="27" t="str">
        <f>'R8.8.1事業者一覧'!A2276</f>
        <v>0110506631</v>
      </c>
      <c r="B2277" s="30" t="str">
        <f>'R8.8.1事業者一覧'!C2276</f>
        <v>同行援護</v>
      </c>
      <c r="C2277" s="30" t="str">
        <f>'R8.8.1事業者一覧'!F2276</f>
        <v>訪問介護ひとりふたり</v>
      </c>
      <c r="D2277" s="27" t="str">
        <f>'R8.8.1事業者一覧'!G2276</f>
        <v>0620932</v>
      </c>
      <c r="E2277" s="30" t="str">
        <f>MID('R8.8.1事業者一覧'!H2276,7,3)</f>
        <v>豊平区</v>
      </c>
      <c r="F2277" s="30" t="str">
        <f>CONCATENATE('R8.8.1事業者一覧'!I2276,"　"&amp;'R8.8.1事業者一覧'!J2276)</f>
        <v>平岸２条１７丁目２番１９号　</v>
      </c>
      <c r="G2277" s="27" t="str">
        <f>IF(LEFT('R8.8.1事業者一覧'!K2276,4)="011-",MID('R8.8.1事業者一覧'!K2276,5,8),'R8.8.1事業者一覧'!K2276)</f>
        <v>826-4092</v>
      </c>
      <c r="H2277" s="27" t="str">
        <f>IF(LEFT('R8.8.1事業者一覧'!L2276,4)="011-",MID('R8.8.1事業者一覧'!L2276,5,8),'R8.8.1事業者一覧'!L2276)</f>
        <v>826-4093</v>
      </c>
      <c r="I2277" s="30" t="str">
        <f>'R8.8.1事業者一覧'!N2276</f>
        <v>提供中</v>
      </c>
      <c r="J2277" s="32" t="str">
        <f>'R8.8.1事業者一覧'!O2276</f>
        <v>R05/05/01</v>
      </c>
      <c r="K2277" s="30" t="str">
        <f>'R8.8.1事業者一覧'!Q2276</f>
        <v>合同会社ひとりふたり</v>
      </c>
      <c r="L2277" s="35" t="str">
        <f>'R8.8.1事業者一覧'!AA2276</f>
        <v/>
      </c>
      <c r="M2277" s="36" t="str">
        <f>'R8.8.1事業者一覧'!AB2276</f>
        <v>〇</v>
      </c>
      <c r="N2277" s="36" t="str">
        <f>'R8.8.1事業者一覧'!AC2276</f>
        <v/>
      </c>
      <c r="O2277" s="36" t="str">
        <f>'R8.8.1事業者一覧'!AD2276</f>
        <v/>
      </c>
      <c r="P2277" s="36" t="str">
        <f>'R8.8.1事業者一覧'!AE2276</f>
        <v/>
      </c>
      <c r="Q2277" s="36" t="str">
        <f>'R8.8.1事業者一覧'!AF2276</f>
        <v/>
      </c>
      <c r="R2277" s="36" t="str">
        <f>'R8.8.1事業者一覧'!AG2276</f>
        <v/>
      </c>
      <c r="S2277" s="36" t="str">
        <f>'R8.8.1事業者一覧'!AH2276</f>
        <v/>
      </c>
      <c r="T2277" s="36" t="str">
        <f>'R8.8.1事業者一覧'!AI2276</f>
        <v/>
      </c>
      <c r="U2277" s="36" t="str">
        <f>'R8.8.1事業者一覧'!AJ2276</f>
        <v/>
      </c>
      <c r="V2277" s="36" t="str">
        <f>'R8.8.1事業者一覧'!AK2276</f>
        <v/>
      </c>
    </row>
    <row r="2278" ht="26.25" customHeight="1">
      <c r="A2278" s="27" t="str">
        <f>'R8.8.1事業者一覧'!A2277</f>
        <v>0110506656</v>
      </c>
      <c r="B2278" s="30" t="str">
        <f>'R8.8.1事業者一覧'!C2277</f>
        <v>短期入所</v>
      </c>
      <c r="C2278" s="30" t="str">
        <f>'R8.8.1事業者一覧'!F2277</f>
        <v>ショートステイ　すまいるハウス</v>
      </c>
      <c r="D2278" s="27" t="str">
        <f>'R8.8.1事業者一覧'!G2277</f>
        <v>0620055</v>
      </c>
      <c r="E2278" s="30" t="str">
        <f>MID('R8.8.1事業者一覧'!H2277,7,3)</f>
        <v>豊平区</v>
      </c>
      <c r="F2278" s="30" t="str">
        <f>CONCATENATE('R8.8.1事業者一覧'!I2277,"　"&amp;'R8.8.1事業者一覧'!J2277)</f>
        <v>月寒東５条１７丁目８－１８　２０５号室　</v>
      </c>
      <c r="G2278" s="27" t="str">
        <f>IF(LEFT('R8.8.1事業者一覧'!K2277,4)="011-",MID('R8.8.1事業者一覧'!K2277,5,8),'R8.8.1事業者一覧'!K2277)</f>
        <v>070-31130761</v>
      </c>
      <c r="H2278" s="27" t="str">
        <f>IF(LEFT('R8.8.1事業者一覧'!L2277,4)="011-",MID('R8.8.1事業者一覧'!L2277,5,8),'R8.8.1事業者一覧'!L2277)</f>
        <v/>
      </c>
      <c r="I2278" s="30" t="str">
        <f>'R8.8.1事業者一覧'!N2277</f>
        <v>提供中</v>
      </c>
      <c r="J2278" s="32" t="str">
        <f>'R8.8.1事業者一覧'!O2277</f>
        <v>R03/06/01</v>
      </c>
      <c r="K2278" s="30" t="str">
        <f>'R8.8.1事業者一覧'!Q2277</f>
        <v>株式会社　パーソナルサポート</v>
      </c>
      <c r="L2278" s="35" t="str">
        <f>'R8.8.1事業者一覧'!AA2277</f>
        <v/>
      </c>
      <c r="M2278" s="36" t="str">
        <f>'R8.8.1事業者一覧'!AB2277</f>
        <v>〇</v>
      </c>
      <c r="N2278" s="36" t="str">
        <f>'R8.8.1事業者一覧'!AC2277</f>
        <v/>
      </c>
      <c r="O2278" s="36" t="str">
        <f>'R8.8.1事業者一覧'!AD2277</f>
        <v/>
      </c>
      <c r="P2278" s="36" t="str">
        <f>'R8.8.1事業者一覧'!AE2277</f>
        <v/>
      </c>
      <c r="Q2278" s="36" t="str">
        <f>'R8.8.1事業者一覧'!AF2277</f>
        <v/>
      </c>
      <c r="R2278" s="36" t="str">
        <f>'R8.8.1事業者一覧'!AG2277</f>
        <v/>
      </c>
      <c r="S2278" s="36" t="str">
        <f>'R8.8.1事業者一覧'!AH2277</f>
        <v/>
      </c>
      <c r="T2278" s="36" t="str">
        <f>'R8.8.1事業者一覧'!AI2277</f>
        <v/>
      </c>
      <c r="U2278" s="36" t="str">
        <f>'R8.8.1事業者一覧'!AJ2277</f>
        <v/>
      </c>
      <c r="V2278" s="36" t="str">
        <f>'R8.8.1事業者一覧'!AK2277</f>
        <v/>
      </c>
    </row>
    <row r="2279" ht="26.25" customHeight="1">
      <c r="A2279" s="27" t="str">
        <f>'R8.8.1事業者一覧'!A2278</f>
        <v>0110506664</v>
      </c>
      <c r="B2279" s="30" t="str">
        <f>'R8.8.1事業者一覧'!C2278</f>
        <v>生活介護</v>
      </c>
      <c r="C2279" s="30" t="str">
        <f>'R8.8.1事業者一覧'!F2278</f>
        <v>生活介護事業所きらり</v>
      </c>
      <c r="D2279" s="27" t="str">
        <f>'R8.8.1事業者一覧'!G2278</f>
        <v>0620043</v>
      </c>
      <c r="E2279" s="30" t="str">
        <f>MID('R8.8.1事業者一覧'!H2278,7,3)</f>
        <v>豊平区</v>
      </c>
      <c r="F2279" s="30" t="str">
        <f>CONCATENATE('R8.8.1事業者一覧'!I2278,"　"&amp;'R8.8.1事業者一覧'!J2278)</f>
        <v>福住三条１０丁目３番３号　</v>
      </c>
      <c r="G2279" s="27" t="str">
        <f>IF(LEFT('R8.8.1事業者一覧'!K2278,4)="011-",MID('R8.8.1事業者一覧'!K2278,5,8),'R8.8.1事業者一覧'!K2278)</f>
        <v>859-6700</v>
      </c>
      <c r="H2279" s="27" t="str">
        <f>IF(LEFT('R8.8.1事業者一覧'!L2278,4)="011-",MID('R8.8.1事業者一覧'!L2278,5,8),'R8.8.1事業者一覧'!L2278)</f>
        <v>859-6701</v>
      </c>
      <c r="I2279" s="30" t="str">
        <f>'R8.8.1事業者一覧'!N2278</f>
        <v>提供中</v>
      </c>
      <c r="J2279" s="32" t="str">
        <f>'R8.8.1事業者一覧'!O2278</f>
        <v>R03/07/01</v>
      </c>
      <c r="K2279" s="30" t="str">
        <f>'R8.8.1事業者一覧'!Q2278</f>
        <v>合同会社　きらり</v>
      </c>
      <c r="L2279" s="35">
        <f>'R8.8.1事業者一覧'!AA2278</f>
        <v>20</v>
      </c>
      <c r="M2279" s="36" t="str">
        <f>'R8.8.1事業者一覧'!AB2278</f>
        <v>〇</v>
      </c>
      <c r="N2279" s="36" t="str">
        <f>'R8.8.1事業者一覧'!AC2278</f>
        <v/>
      </c>
      <c r="O2279" s="36" t="str">
        <f>'R8.8.1事業者一覧'!AD2278</f>
        <v/>
      </c>
      <c r="P2279" s="36" t="str">
        <f>'R8.8.1事業者一覧'!AE2278</f>
        <v/>
      </c>
      <c r="Q2279" s="36" t="str">
        <f>'R8.8.1事業者一覧'!AF2278</f>
        <v/>
      </c>
      <c r="R2279" s="36" t="str">
        <f>'R8.8.1事業者一覧'!AG2278</f>
        <v/>
      </c>
      <c r="S2279" s="36" t="str">
        <f>'R8.8.1事業者一覧'!AH2278</f>
        <v/>
      </c>
      <c r="T2279" s="36" t="str">
        <f>'R8.8.1事業者一覧'!AI2278</f>
        <v/>
      </c>
      <c r="U2279" s="36" t="str">
        <f>'R8.8.1事業者一覧'!AJ2278</f>
        <v/>
      </c>
      <c r="V2279" s="36" t="str">
        <f>'R8.8.1事業者一覧'!AK2278</f>
        <v/>
      </c>
    </row>
    <row r="2280" ht="26.25" customHeight="1">
      <c r="A2280" s="27" t="str">
        <f>'R8.8.1事業者一覧'!A2279</f>
        <v>0110506672</v>
      </c>
      <c r="B2280" s="30" t="str">
        <f>'R8.8.1事業者一覧'!C2279</f>
        <v>自立訓練(生活訓練)</v>
      </c>
      <c r="C2280" s="30" t="str">
        <f>'R8.8.1事業者一覧'!F2279</f>
        <v>コミュニティーセンター　ｍｅｅｔ　ｗｉｔｈ</v>
      </c>
      <c r="D2280" s="27" t="str">
        <f>'R8.8.1事業者一覧'!G2279</f>
        <v>0050002</v>
      </c>
      <c r="E2280" s="30" t="str">
        <f>MID('R8.8.1事業者一覧'!H2279,7,3)</f>
        <v>南区</v>
      </c>
      <c r="F2280" s="30" t="str">
        <f>CONCATENATE('R8.8.1事業者一覧'!I2279,"　"&amp;'R8.8.1事業者一覧'!J2279)</f>
        <v>澄川二条１丁目５－６－２０１号　</v>
      </c>
      <c r="G2280" s="27" t="str">
        <f>IF(LEFT('R8.8.1事業者一覧'!K2279,4)="011-",MID('R8.8.1事業者一覧'!K2279,5,8),'R8.8.1事業者一覧'!K2279)</f>
        <v>206-6539</v>
      </c>
      <c r="H2280" s="27" t="str">
        <f>IF(LEFT('R8.8.1事業者一覧'!L2279,4)="011-",MID('R8.8.1事業者一覧'!L2279,5,8),'R8.8.1事業者一覧'!L2279)</f>
        <v>600-6731</v>
      </c>
      <c r="I2280" s="30" t="str">
        <f>'R8.8.1事業者一覧'!N2279</f>
        <v>提供中</v>
      </c>
      <c r="J2280" s="32" t="str">
        <f>'R8.8.1事業者一覧'!O2279</f>
        <v>R03/07/01</v>
      </c>
      <c r="K2280" s="30" t="str">
        <f>'R8.8.1事業者一覧'!Q2279</f>
        <v>特定非営利活動法人　なごみ</v>
      </c>
      <c r="L2280" s="35">
        <f>'R8.8.1事業者一覧'!AA2279</f>
        <v>10</v>
      </c>
      <c r="M2280" s="36" t="str">
        <f>'R8.8.1事業者一覧'!AB2279</f>
        <v/>
      </c>
      <c r="N2280" s="36" t="str">
        <f>'R8.8.1事業者一覧'!AC2279</f>
        <v/>
      </c>
      <c r="O2280" s="36" t="str">
        <f>'R8.8.1事業者一覧'!AD2279</f>
        <v/>
      </c>
      <c r="P2280" s="36" t="str">
        <f>'R8.8.1事業者一覧'!AE2279</f>
        <v/>
      </c>
      <c r="Q2280" s="36" t="str">
        <f>'R8.8.1事業者一覧'!AF2279</f>
        <v/>
      </c>
      <c r="R2280" s="36" t="str">
        <f>'R8.8.1事業者一覧'!AG2279</f>
        <v/>
      </c>
      <c r="S2280" s="36" t="str">
        <f>'R8.8.1事業者一覧'!AH2279</f>
        <v>〇</v>
      </c>
      <c r="T2280" s="36" t="str">
        <f>'R8.8.1事業者一覧'!AI2279</f>
        <v>〇</v>
      </c>
      <c r="U2280" s="36" t="str">
        <f>'R8.8.1事業者一覧'!AJ2279</f>
        <v/>
      </c>
      <c r="V2280" s="36" t="str">
        <f>'R8.8.1事業者一覧'!AK2279</f>
        <v>〇</v>
      </c>
    </row>
    <row r="2281" ht="26.25" customHeight="1">
      <c r="A2281" s="27" t="str">
        <f>'R8.8.1事業者一覧'!A2280</f>
        <v>0110506672</v>
      </c>
      <c r="B2281" s="30" t="str">
        <f>'R8.8.1事業者一覧'!C2280</f>
        <v>就労継続支援(Ｂ型)</v>
      </c>
      <c r="C2281" s="30" t="str">
        <f>'R8.8.1事業者一覧'!F2280</f>
        <v>コミュニティーセンター　ｍｅｅｔ　ｗｉｔｈ</v>
      </c>
      <c r="D2281" s="27" t="str">
        <f>'R8.8.1事業者一覧'!G2280</f>
        <v>0620921</v>
      </c>
      <c r="E2281" s="30" t="str">
        <f>MID('R8.8.1事業者一覧'!H2280,7,3)</f>
        <v>豊平区</v>
      </c>
      <c r="F2281" s="30" t="str">
        <f>CONCATENATE('R8.8.1事業者一覧'!I2280,"　"&amp;'R8.8.1事業者一覧'!J2280)</f>
        <v>中の島一条９丁目５－１６－２階　</v>
      </c>
      <c r="G2281" s="27" t="str">
        <f>IF(LEFT('R8.8.1事業者一覧'!K2280,4)="011-",MID('R8.8.1事業者一覧'!K2280,5,8),'R8.8.1事業者一覧'!K2280)</f>
        <v>206-6539</v>
      </c>
      <c r="H2281" s="27" t="str">
        <f>IF(LEFT('R8.8.1事業者一覧'!L2280,4)="011-",MID('R8.8.1事業者一覧'!L2280,5,8),'R8.8.1事業者一覧'!L2280)</f>
        <v>600-6731</v>
      </c>
      <c r="I2281" s="30" t="str">
        <f>'R8.8.1事業者一覧'!N2280</f>
        <v>提供中</v>
      </c>
      <c r="J2281" s="32" t="str">
        <f>'R8.8.1事業者一覧'!O2280</f>
        <v>R03/07/01</v>
      </c>
      <c r="K2281" s="30" t="str">
        <f>'R8.8.1事業者一覧'!Q2280</f>
        <v>特定非営利活動法人　なごみ</v>
      </c>
      <c r="L2281" s="35">
        <f>'R8.8.1事業者一覧'!AA2280</f>
        <v>10</v>
      </c>
      <c r="M2281" s="36" t="str">
        <f>'R8.8.1事業者一覧'!AB2280</f>
        <v>〇</v>
      </c>
      <c r="N2281" s="36" t="str">
        <f>'R8.8.1事業者一覧'!AC2280</f>
        <v/>
      </c>
      <c r="O2281" s="36" t="str">
        <f>'R8.8.1事業者一覧'!AD2280</f>
        <v/>
      </c>
      <c r="P2281" s="36" t="str">
        <f>'R8.8.1事業者一覧'!AE2280</f>
        <v/>
      </c>
      <c r="Q2281" s="36" t="str">
        <f>'R8.8.1事業者一覧'!AF2280</f>
        <v/>
      </c>
      <c r="R2281" s="36" t="str">
        <f>'R8.8.1事業者一覧'!AG2280</f>
        <v/>
      </c>
      <c r="S2281" s="36" t="str">
        <f>'R8.8.1事業者一覧'!AH2280</f>
        <v/>
      </c>
      <c r="T2281" s="36" t="str">
        <f>'R8.8.1事業者一覧'!AI2280</f>
        <v/>
      </c>
      <c r="U2281" s="36" t="str">
        <f>'R8.8.1事業者一覧'!AJ2280</f>
        <v/>
      </c>
      <c r="V2281" s="36" t="str">
        <f>'R8.8.1事業者一覧'!AK2280</f>
        <v/>
      </c>
    </row>
    <row r="2282" ht="26.25" customHeight="1">
      <c r="A2282" s="27" t="str">
        <f>'R8.8.1事業者一覧'!A2281</f>
        <v>0110506680</v>
      </c>
      <c r="B2282" s="30" t="str">
        <f>'R8.8.1事業者一覧'!C2281</f>
        <v>居宅介護</v>
      </c>
      <c r="C2282" s="30" t="str">
        <f>'R8.8.1事業者一覧'!F2281</f>
        <v>居宅介護事業所アクトシェア</v>
      </c>
      <c r="D2282" s="27" t="str">
        <f>'R8.8.1事業者一覧'!G2281</f>
        <v>0030012</v>
      </c>
      <c r="E2282" s="30" t="str">
        <f>MID('R8.8.1事業者一覧'!H2281,7,3)</f>
        <v>白石区</v>
      </c>
      <c r="F2282" s="30" t="str">
        <f>CONCATENATE('R8.8.1事業者一覧'!I2281,"　"&amp;'R8.8.1事業者一覧'!J2281)</f>
        <v>中央二条２丁目２－４４　アヴァンツァーレ１１２</v>
      </c>
      <c r="G2282" s="27" t="str">
        <f>IF(LEFT('R8.8.1事業者一覧'!K2281,4)="011-",MID('R8.8.1事業者一覧'!K2281,5,8),'R8.8.1事業者一覧'!K2281)</f>
        <v>799-1942</v>
      </c>
      <c r="H2282" s="27" t="str">
        <f>IF(LEFT('R8.8.1事業者一覧'!L2281,4)="011-",MID('R8.8.1事業者一覧'!L2281,5,8),'R8.8.1事業者一覧'!L2281)</f>
        <v>799-1942</v>
      </c>
      <c r="I2282" s="30" t="str">
        <f>'R8.8.1事業者一覧'!N2281</f>
        <v>提供中</v>
      </c>
      <c r="J2282" s="32" t="str">
        <f>'R8.8.1事業者一覧'!O2281</f>
        <v>R03/08/01</v>
      </c>
      <c r="K2282" s="30" t="str">
        <f>'R8.8.1事業者一覧'!Q2281</f>
        <v>合同会社アクトシェア</v>
      </c>
      <c r="L2282" s="35" t="str">
        <f>'R8.8.1事業者一覧'!AA2281</f>
        <v/>
      </c>
      <c r="M2282" s="36" t="str">
        <f>'R8.8.1事業者一覧'!AB2281</f>
        <v>〇</v>
      </c>
      <c r="N2282" s="36" t="str">
        <f>'R8.8.1事業者一覧'!AC2281</f>
        <v/>
      </c>
      <c r="O2282" s="36" t="str">
        <f>'R8.8.1事業者一覧'!AD2281</f>
        <v/>
      </c>
      <c r="P2282" s="36" t="str">
        <f>'R8.8.1事業者一覧'!AE2281</f>
        <v/>
      </c>
      <c r="Q2282" s="36" t="str">
        <f>'R8.8.1事業者一覧'!AF2281</f>
        <v/>
      </c>
      <c r="R2282" s="36" t="str">
        <f>'R8.8.1事業者一覧'!AG2281</f>
        <v/>
      </c>
      <c r="S2282" s="36" t="str">
        <f>'R8.8.1事業者一覧'!AH2281</f>
        <v/>
      </c>
      <c r="T2282" s="36" t="str">
        <f>'R8.8.1事業者一覧'!AI2281</f>
        <v/>
      </c>
      <c r="U2282" s="36" t="str">
        <f>'R8.8.1事業者一覧'!AJ2281</f>
        <v/>
      </c>
      <c r="V2282" s="36" t="str">
        <f>'R8.8.1事業者一覧'!AK2281</f>
        <v/>
      </c>
    </row>
    <row r="2283" ht="26.25" customHeight="1">
      <c r="A2283" s="27" t="str">
        <f>'R8.8.1事業者一覧'!A2282</f>
        <v>0110506680</v>
      </c>
      <c r="B2283" s="30" t="str">
        <f>'R8.8.1事業者一覧'!C2282</f>
        <v>重度訪問介護</v>
      </c>
      <c r="C2283" s="30" t="str">
        <f>'R8.8.1事業者一覧'!F2282</f>
        <v>居宅介護事業所アクトシェア</v>
      </c>
      <c r="D2283" s="27" t="str">
        <f>'R8.8.1事業者一覧'!G2282</f>
        <v>0030012</v>
      </c>
      <c r="E2283" s="30" t="str">
        <f>MID('R8.8.1事業者一覧'!H2282,7,3)</f>
        <v>白石区</v>
      </c>
      <c r="F2283" s="30" t="str">
        <f>CONCATENATE('R8.8.1事業者一覧'!I2282,"　"&amp;'R8.8.1事業者一覧'!J2282)</f>
        <v>中央二条２丁目２－４４　アヴァンツァーレ１１２</v>
      </c>
      <c r="G2283" s="27" t="str">
        <f>IF(LEFT('R8.8.1事業者一覧'!K2282,4)="011-",MID('R8.8.1事業者一覧'!K2282,5,8),'R8.8.1事業者一覧'!K2282)</f>
        <v>799-1942</v>
      </c>
      <c r="H2283" s="27" t="str">
        <f>IF(LEFT('R8.8.1事業者一覧'!L2282,4)="011-",MID('R8.8.1事業者一覧'!L2282,5,8),'R8.8.1事業者一覧'!L2282)</f>
        <v>799-1942</v>
      </c>
      <c r="I2283" s="30" t="str">
        <f>'R8.8.1事業者一覧'!N2282</f>
        <v>提供中</v>
      </c>
      <c r="J2283" s="32" t="str">
        <f>'R8.8.1事業者一覧'!O2282</f>
        <v>R03/08/01</v>
      </c>
      <c r="K2283" s="30" t="str">
        <f>'R8.8.1事業者一覧'!Q2282</f>
        <v>合同会社アクトシェア</v>
      </c>
      <c r="L2283" s="35" t="str">
        <f>'R8.8.1事業者一覧'!AA2282</f>
        <v/>
      </c>
      <c r="M2283" s="36" t="str">
        <f>'R8.8.1事業者一覧'!AB2282</f>
        <v>〇</v>
      </c>
      <c r="N2283" s="36" t="str">
        <f>'R8.8.1事業者一覧'!AC2282</f>
        <v/>
      </c>
      <c r="O2283" s="36" t="str">
        <f>'R8.8.1事業者一覧'!AD2282</f>
        <v/>
      </c>
      <c r="P2283" s="36" t="str">
        <f>'R8.8.1事業者一覧'!AE2282</f>
        <v/>
      </c>
      <c r="Q2283" s="36" t="str">
        <f>'R8.8.1事業者一覧'!AF2282</f>
        <v/>
      </c>
      <c r="R2283" s="36" t="str">
        <f>'R8.8.1事業者一覧'!AG2282</f>
        <v/>
      </c>
      <c r="S2283" s="36" t="str">
        <f>'R8.8.1事業者一覧'!AH2282</f>
        <v/>
      </c>
      <c r="T2283" s="36" t="str">
        <f>'R8.8.1事業者一覧'!AI2282</f>
        <v/>
      </c>
      <c r="U2283" s="36" t="str">
        <f>'R8.8.1事業者一覧'!AJ2282</f>
        <v/>
      </c>
      <c r="V2283" s="36" t="str">
        <f>'R8.8.1事業者一覧'!AK2282</f>
        <v/>
      </c>
    </row>
    <row r="2284" ht="26.25" customHeight="1">
      <c r="A2284" s="27" t="str">
        <f>'R8.8.1事業者一覧'!A2283</f>
        <v>0110506680</v>
      </c>
      <c r="B2284" s="30" t="str">
        <f>'R8.8.1事業者一覧'!C2283</f>
        <v>行動援護</v>
      </c>
      <c r="C2284" s="30" t="str">
        <f>'R8.8.1事業者一覧'!F2283</f>
        <v>居宅介護事業所アクトシェア</v>
      </c>
      <c r="D2284" s="27" t="str">
        <f>'R8.8.1事業者一覧'!G2283</f>
        <v>0030012</v>
      </c>
      <c r="E2284" s="30" t="str">
        <f>MID('R8.8.1事業者一覧'!H2283,7,3)</f>
        <v>白石区</v>
      </c>
      <c r="F2284" s="30" t="str">
        <f>CONCATENATE('R8.8.1事業者一覧'!I2283,"　"&amp;'R8.8.1事業者一覧'!J2283)</f>
        <v>中央二条２丁目２－４４　アヴァンツァーレ１１２</v>
      </c>
      <c r="G2284" s="27" t="str">
        <f>IF(LEFT('R8.8.1事業者一覧'!K2283,4)="011-",MID('R8.8.1事業者一覧'!K2283,5,8),'R8.8.1事業者一覧'!K2283)</f>
        <v>799-1942</v>
      </c>
      <c r="H2284" s="27" t="str">
        <f>IF(LEFT('R8.8.1事業者一覧'!L2283,4)="011-",MID('R8.8.1事業者一覧'!L2283,5,8),'R8.8.1事業者一覧'!L2283)</f>
        <v>799-1942</v>
      </c>
      <c r="I2284" s="30" t="str">
        <f>'R8.8.1事業者一覧'!N2283</f>
        <v>提供中</v>
      </c>
      <c r="J2284" s="32" t="str">
        <f>'R8.8.1事業者一覧'!O2283</f>
        <v>R07/04/01</v>
      </c>
      <c r="K2284" s="30" t="str">
        <f>'R8.8.1事業者一覧'!Q2283</f>
        <v>合同会社アクトシェア</v>
      </c>
      <c r="L2284" s="35" t="str">
        <f>'R8.8.1事業者一覧'!AA2283</f>
        <v/>
      </c>
      <c r="M2284" s="36" t="str">
        <f>'R8.8.1事業者一覧'!AB2283</f>
        <v/>
      </c>
      <c r="N2284" s="36" t="str">
        <f>'R8.8.1事業者一覧'!AC2283</f>
        <v/>
      </c>
      <c r="O2284" s="36" t="str">
        <f>'R8.8.1事業者一覧'!AD2283</f>
        <v/>
      </c>
      <c r="P2284" s="36" t="str">
        <f>'R8.8.1事業者一覧'!AE2283</f>
        <v/>
      </c>
      <c r="Q2284" s="36" t="str">
        <f>'R8.8.1事業者一覧'!AF2283</f>
        <v/>
      </c>
      <c r="R2284" s="36" t="str">
        <f>'R8.8.1事業者一覧'!AG2283</f>
        <v/>
      </c>
      <c r="S2284" s="36" t="str">
        <f>'R8.8.1事業者一覧'!AH2283</f>
        <v>〇</v>
      </c>
      <c r="T2284" s="36" t="str">
        <f>'R8.8.1事業者一覧'!AI2283</f>
        <v>〇</v>
      </c>
      <c r="U2284" s="36" t="str">
        <f>'R8.8.1事業者一覧'!AJ2283</f>
        <v>〇</v>
      </c>
      <c r="V2284" s="36" t="str">
        <f>'R8.8.1事業者一覧'!AK2283</f>
        <v/>
      </c>
    </row>
    <row r="2285" ht="26.25" customHeight="1">
      <c r="A2285" s="27" t="str">
        <f>'R8.8.1事業者一覧'!A2284</f>
        <v>0110506698</v>
      </c>
      <c r="B2285" s="30" t="str">
        <f>'R8.8.1事業者一覧'!C2284</f>
        <v>短期入所</v>
      </c>
      <c r="C2285" s="30" t="str">
        <f>'R8.8.1事業者一覧'!F2284</f>
        <v>Ｈ　home 平岸</v>
      </c>
      <c r="D2285" s="27" t="str">
        <f>'R8.8.1事業者一覧'!G2284</f>
        <v>0620932</v>
      </c>
      <c r="E2285" s="30" t="str">
        <f>MID('R8.8.1事業者一覧'!H2284,7,3)</f>
        <v>豊平区</v>
      </c>
      <c r="F2285" s="30" t="str">
        <f>CONCATENATE('R8.8.1事業者一覧'!I2284,"　"&amp;'R8.8.1事業者一覧'!J2284)</f>
        <v>平岸２条９丁目３－１２　</v>
      </c>
      <c r="G2285" s="27" t="str">
        <f>IF(LEFT('R8.8.1事業者一覧'!K2284,4)="011-",MID('R8.8.1事業者一覧'!K2284,5,8),'R8.8.1事業者一覧'!K2284)</f>
        <v>080-55830007</v>
      </c>
      <c r="H2285" s="27" t="str">
        <f>IF(LEFT('R8.8.1事業者一覧'!L2284,4)="011-",MID('R8.8.1事業者一覧'!L2284,5,8),'R8.8.1事業者一覧'!L2284)</f>
        <v/>
      </c>
      <c r="I2285" s="30" t="str">
        <f>'R8.8.1事業者一覧'!N2284</f>
        <v>提供中</v>
      </c>
      <c r="J2285" s="32" t="str">
        <f>'R8.8.1事業者一覧'!O2284</f>
        <v>R03/08/01</v>
      </c>
      <c r="K2285" s="30" t="str">
        <f>'R8.8.1事業者一覧'!Q2284</f>
        <v>株式会社　Ｈ</v>
      </c>
      <c r="L2285" s="35" t="str">
        <f>'R8.8.1事業者一覧'!AA2284</f>
        <v/>
      </c>
      <c r="M2285" s="36" t="str">
        <f>'R8.8.1事業者一覧'!AB2284</f>
        <v/>
      </c>
      <c r="N2285" s="36" t="str">
        <f>'R8.8.1事業者一覧'!AC2284</f>
        <v>〇</v>
      </c>
      <c r="O2285" s="36" t="str">
        <f>'R8.8.1事業者一覧'!AD2284</f>
        <v/>
      </c>
      <c r="P2285" s="36" t="str">
        <f>'R8.8.1事業者一覧'!AE2284</f>
        <v/>
      </c>
      <c r="Q2285" s="36" t="str">
        <f>'R8.8.1事業者一覧'!AF2284</f>
        <v/>
      </c>
      <c r="R2285" s="36" t="str">
        <f>'R8.8.1事業者一覧'!AG2284</f>
        <v/>
      </c>
      <c r="S2285" s="36" t="str">
        <f>'R8.8.1事業者一覧'!AH2284</f>
        <v>〇</v>
      </c>
      <c r="T2285" s="36" t="str">
        <f>'R8.8.1事業者一覧'!AI2284</f>
        <v>〇</v>
      </c>
      <c r="U2285" s="36" t="str">
        <f>'R8.8.1事業者一覧'!AJ2284</f>
        <v/>
      </c>
      <c r="V2285" s="36" t="str">
        <f>'R8.8.1事業者一覧'!AK2284</f>
        <v/>
      </c>
    </row>
    <row r="2286" ht="26.25" customHeight="1">
      <c r="A2286" s="27" t="str">
        <f>'R8.8.1事業者一覧'!A2285</f>
        <v>0110506714</v>
      </c>
      <c r="B2286" s="30" t="str">
        <f>'R8.8.1事業者一覧'!C2285</f>
        <v>居宅介護</v>
      </c>
      <c r="C2286" s="30" t="str">
        <f>'R8.8.1事業者一覧'!F2285</f>
        <v>ケアサポートうるおい豊平</v>
      </c>
      <c r="D2286" s="27" t="str">
        <f>'R8.8.1事業者一覧'!G2285</f>
        <v>0620901</v>
      </c>
      <c r="E2286" s="30" t="str">
        <f>MID('R8.8.1事業者一覧'!H2285,7,3)</f>
        <v>豊平区</v>
      </c>
      <c r="F2286" s="30" t="str">
        <f>CONCATENATE('R8.8.1事業者一覧'!I2285,"　"&amp;'R8.8.1事業者一覧'!J2285)</f>
        <v>豊平１条８丁目２番１号　</v>
      </c>
      <c r="G2286" s="27" t="str">
        <f>IF(LEFT('R8.8.1事業者一覧'!K2285,4)="011-",MID('R8.8.1事業者一覧'!K2285,5,8),'R8.8.1事業者一覧'!K2285)</f>
        <v>850-9633</v>
      </c>
      <c r="H2286" s="27" t="str">
        <f>IF(LEFT('R8.8.1事業者一覧'!L2285,4)="011-",MID('R8.8.1事業者一覧'!L2285,5,8),'R8.8.1事業者一覧'!L2285)</f>
        <v>850-9634</v>
      </c>
      <c r="I2286" s="30" t="str">
        <f>'R8.8.1事業者一覧'!N2285</f>
        <v>提供中</v>
      </c>
      <c r="J2286" s="32" t="str">
        <f>'R8.8.1事業者一覧'!O2285</f>
        <v>R03/09/01</v>
      </c>
      <c r="K2286" s="30" t="str">
        <f>'R8.8.1事業者一覧'!Q2285</f>
        <v>ワンダーストレージ株式会社</v>
      </c>
      <c r="L2286" s="35" t="str">
        <f>'R8.8.1事業者一覧'!AA2285</f>
        <v/>
      </c>
      <c r="M2286" s="36" t="str">
        <f>'R8.8.1事業者一覧'!AB2285</f>
        <v>〇</v>
      </c>
      <c r="N2286" s="36" t="str">
        <f>'R8.8.1事業者一覧'!AC2285</f>
        <v/>
      </c>
      <c r="O2286" s="36" t="str">
        <f>'R8.8.1事業者一覧'!AD2285</f>
        <v/>
      </c>
      <c r="P2286" s="36" t="str">
        <f>'R8.8.1事業者一覧'!AE2285</f>
        <v/>
      </c>
      <c r="Q2286" s="36" t="str">
        <f>'R8.8.1事業者一覧'!AF2285</f>
        <v/>
      </c>
      <c r="R2286" s="36" t="str">
        <f>'R8.8.1事業者一覧'!AG2285</f>
        <v/>
      </c>
      <c r="S2286" s="36" t="str">
        <f>'R8.8.1事業者一覧'!AH2285</f>
        <v/>
      </c>
      <c r="T2286" s="36" t="str">
        <f>'R8.8.1事業者一覧'!AI2285</f>
        <v/>
      </c>
      <c r="U2286" s="36" t="str">
        <f>'R8.8.1事業者一覧'!AJ2285</f>
        <v/>
      </c>
      <c r="V2286" s="36" t="str">
        <f>'R8.8.1事業者一覧'!AK2285</f>
        <v/>
      </c>
    </row>
    <row r="2287" ht="26.25" customHeight="1">
      <c r="A2287" s="27" t="str">
        <f>'R8.8.1事業者一覧'!A2286</f>
        <v>0110506714</v>
      </c>
      <c r="B2287" s="30" t="str">
        <f>'R8.8.1事業者一覧'!C2286</f>
        <v>重度訪問介護</v>
      </c>
      <c r="C2287" s="30" t="str">
        <f>'R8.8.1事業者一覧'!F2286</f>
        <v>ケアサポートうるおい豊平</v>
      </c>
      <c r="D2287" s="27" t="str">
        <f>'R8.8.1事業者一覧'!G2286</f>
        <v>0620901</v>
      </c>
      <c r="E2287" s="30" t="str">
        <f>MID('R8.8.1事業者一覧'!H2286,7,3)</f>
        <v>豊平区</v>
      </c>
      <c r="F2287" s="30" t="str">
        <f>CONCATENATE('R8.8.1事業者一覧'!I2286,"　"&amp;'R8.8.1事業者一覧'!J2286)</f>
        <v>豊平１条８丁目２番１号　</v>
      </c>
      <c r="G2287" s="27" t="str">
        <f>IF(LEFT('R8.8.1事業者一覧'!K2286,4)="011-",MID('R8.8.1事業者一覧'!K2286,5,8),'R8.8.1事業者一覧'!K2286)</f>
        <v>850-9633</v>
      </c>
      <c r="H2287" s="27" t="str">
        <f>IF(LEFT('R8.8.1事業者一覧'!L2286,4)="011-",MID('R8.8.1事業者一覧'!L2286,5,8),'R8.8.1事業者一覧'!L2286)</f>
        <v>850-9634</v>
      </c>
      <c r="I2287" s="30" t="str">
        <f>'R8.8.1事業者一覧'!N2286</f>
        <v>提供中</v>
      </c>
      <c r="J2287" s="32" t="str">
        <f>'R8.8.1事業者一覧'!O2286</f>
        <v>R03/09/01</v>
      </c>
      <c r="K2287" s="30" t="str">
        <f>'R8.8.1事業者一覧'!Q2286</f>
        <v>ワンダーストレージ株式会社</v>
      </c>
      <c r="L2287" s="35" t="str">
        <f>'R8.8.1事業者一覧'!AA2286</f>
        <v/>
      </c>
      <c r="M2287" s="36" t="str">
        <f>'R8.8.1事業者一覧'!AB2286</f>
        <v>〇</v>
      </c>
      <c r="N2287" s="36" t="str">
        <f>'R8.8.1事業者一覧'!AC2286</f>
        <v/>
      </c>
      <c r="O2287" s="36" t="str">
        <f>'R8.8.1事業者一覧'!AD2286</f>
        <v/>
      </c>
      <c r="P2287" s="36" t="str">
        <f>'R8.8.1事業者一覧'!AE2286</f>
        <v/>
      </c>
      <c r="Q2287" s="36" t="str">
        <f>'R8.8.1事業者一覧'!AF2286</f>
        <v/>
      </c>
      <c r="R2287" s="36" t="str">
        <f>'R8.8.1事業者一覧'!AG2286</f>
        <v/>
      </c>
      <c r="S2287" s="36" t="str">
        <f>'R8.8.1事業者一覧'!AH2286</f>
        <v/>
      </c>
      <c r="T2287" s="36" t="str">
        <f>'R8.8.1事業者一覧'!AI2286</f>
        <v/>
      </c>
      <c r="U2287" s="36" t="str">
        <f>'R8.8.1事業者一覧'!AJ2286</f>
        <v/>
      </c>
      <c r="V2287" s="36" t="str">
        <f>'R8.8.1事業者一覧'!AK2286</f>
        <v/>
      </c>
    </row>
    <row r="2288" ht="26.25" customHeight="1">
      <c r="A2288" s="27" t="str">
        <f>'R8.8.1事業者一覧'!A2287</f>
        <v>0110506722</v>
      </c>
      <c r="B2288" s="30" t="str">
        <f>'R8.8.1事業者一覧'!C2287</f>
        <v>就労継続支援(Ｂ型)</v>
      </c>
      <c r="C2288" s="30" t="str">
        <f>'R8.8.1事業者一覧'!F2287</f>
        <v>え・る・も</v>
      </c>
      <c r="D2288" s="27" t="str">
        <f>'R8.8.1事業者一覧'!G2287</f>
        <v>0620020</v>
      </c>
      <c r="E2288" s="30" t="str">
        <f>MID('R8.8.1事業者一覧'!H2287,7,3)</f>
        <v>豊平区</v>
      </c>
      <c r="F2288" s="30" t="str">
        <f>CONCATENATE('R8.8.1事業者一覧'!I2287,"　"&amp;'R8.8.1事業者一覧'!J2287)</f>
        <v>月寒中央通８丁目４－２８　月寒ＦＪビル４０１</v>
      </c>
      <c r="G2288" s="27" t="str">
        <f>IF(LEFT('R8.8.1事業者一覧'!K2287,4)="011-",MID('R8.8.1事業者一覧'!K2287,5,8),'R8.8.1事業者一覧'!K2287)</f>
        <v>799-1858</v>
      </c>
      <c r="H2288" s="27" t="str">
        <f>IF(LEFT('R8.8.1事業者一覧'!L2287,4)="011-",MID('R8.8.1事業者一覧'!L2287,5,8),'R8.8.1事業者一覧'!L2287)</f>
        <v>799-1868</v>
      </c>
      <c r="I2288" s="30" t="str">
        <f>'R8.8.1事業者一覧'!N2287</f>
        <v>提供中</v>
      </c>
      <c r="J2288" s="32" t="str">
        <f>'R8.8.1事業者一覧'!O2287</f>
        <v>R03/10/01</v>
      </c>
      <c r="K2288" s="30" t="str">
        <f>'R8.8.1事業者一覧'!Q2287</f>
        <v>合同会社　オフィス・エルモ</v>
      </c>
      <c r="L2288" s="35">
        <f>'R8.8.1事業者一覧'!AA2287</f>
        <v>20</v>
      </c>
      <c r="M2288" s="36" t="str">
        <f>'R8.8.1事業者一覧'!AB2287</f>
        <v>〇</v>
      </c>
      <c r="N2288" s="36" t="str">
        <f>'R8.8.1事業者一覧'!AC2287</f>
        <v/>
      </c>
      <c r="O2288" s="36" t="str">
        <f>'R8.8.1事業者一覧'!AD2287</f>
        <v/>
      </c>
      <c r="P2288" s="36" t="str">
        <f>'R8.8.1事業者一覧'!AE2287</f>
        <v/>
      </c>
      <c r="Q2288" s="36" t="str">
        <f>'R8.8.1事業者一覧'!AF2287</f>
        <v/>
      </c>
      <c r="R2288" s="36" t="str">
        <f>'R8.8.1事業者一覧'!AG2287</f>
        <v/>
      </c>
      <c r="S2288" s="36" t="str">
        <f>'R8.8.1事業者一覧'!AH2287</f>
        <v/>
      </c>
      <c r="T2288" s="36" t="str">
        <f>'R8.8.1事業者一覧'!AI2287</f>
        <v/>
      </c>
      <c r="U2288" s="36" t="str">
        <f>'R8.8.1事業者一覧'!AJ2287</f>
        <v/>
      </c>
      <c r="V2288" s="36" t="str">
        <f>'R8.8.1事業者一覧'!AK2287</f>
        <v/>
      </c>
    </row>
    <row r="2289" ht="26.25" customHeight="1">
      <c r="A2289" s="27" t="str">
        <f>'R8.8.1事業者一覧'!A2288</f>
        <v>0110506730</v>
      </c>
      <c r="B2289" s="30" t="str">
        <f>'R8.8.1事業者一覧'!C2288</f>
        <v>就労継続支援(Ｂ型)</v>
      </c>
      <c r="C2289" s="30" t="str">
        <f>'R8.8.1事業者一覧'!F2288</f>
        <v>さーくるわーく</v>
      </c>
      <c r="D2289" s="27" t="str">
        <f>'R8.8.1事業者一覧'!G2288</f>
        <v>0620020</v>
      </c>
      <c r="E2289" s="30" t="str">
        <f>MID('R8.8.1事業者一覧'!H2288,7,3)</f>
        <v>豊平区</v>
      </c>
      <c r="F2289" s="30" t="str">
        <f>CONCATENATE('R8.8.1事業者一覧'!I2288,"　"&amp;'R8.8.1事業者一覧'!J2288)</f>
        <v>月寒中央通８丁目４番２５号　第二有田ビル１０１号</v>
      </c>
      <c r="G2289" s="27" t="str">
        <f>IF(LEFT('R8.8.1事業者一覧'!K2288,4)="011-",MID('R8.8.1事業者一覧'!K2288,5,8),'R8.8.1事業者一覧'!K2288)</f>
        <v>799-4613</v>
      </c>
      <c r="H2289" s="27" t="str">
        <f>IF(LEFT('R8.8.1事業者一覧'!L2288,4)="011-",MID('R8.8.1事業者一覧'!L2288,5,8),'R8.8.1事業者一覧'!L2288)</f>
        <v>799-4641</v>
      </c>
      <c r="I2289" s="30" t="str">
        <f>'R8.8.1事業者一覧'!N2288</f>
        <v>提供中</v>
      </c>
      <c r="J2289" s="32" t="str">
        <f>'R8.8.1事業者一覧'!O2288</f>
        <v>R03/10/01</v>
      </c>
      <c r="K2289" s="30" t="str">
        <f>'R8.8.1事業者一覧'!Q2288</f>
        <v>株式会社ＭＡＲ</v>
      </c>
      <c r="L2289" s="35">
        <f>'R8.8.1事業者一覧'!AA2288</f>
        <v>20</v>
      </c>
      <c r="M2289" s="36" t="str">
        <f>'R8.8.1事業者一覧'!AB2288</f>
        <v>〇</v>
      </c>
      <c r="N2289" s="36" t="str">
        <f>'R8.8.1事業者一覧'!AC2288</f>
        <v/>
      </c>
      <c r="O2289" s="36" t="str">
        <f>'R8.8.1事業者一覧'!AD2288</f>
        <v/>
      </c>
      <c r="P2289" s="36" t="str">
        <f>'R8.8.1事業者一覧'!AE2288</f>
        <v/>
      </c>
      <c r="Q2289" s="36" t="str">
        <f>'R8.8.1事業者一覧'!AF2288</f>
        <v/>
      </c>
      <c r="R2289" s="36" t="str">
        <f>'R8.8.1事業者一覧'!AG2288</f>
        <v/>
      </c>
      <c r="S2289" s="36" t="str">
        <f>'R8.8.1事業者一覧'!AH2288</f>
        <v/>
      </c>
      <c r="T2289" s="36" t="str">
        <f>'R8.8.1事業者一覧'!AI2288</f>
        <v/>
      </c>
      <c r="U2289" s="36" t="str">
        <f>'R8.8.1事業者一覧'!AJ2288</f>
        <v/>
      </c>
      <c r="V2289" s="36" t="str">
        <f>'R8.8.1事業者一覧'!AK2288</f>
        <v/>
      </c>
    </row>
    <row r="2290" ht="26.25" customHeight="1">
      <c r="A2290" s="27" t="str">
        <f>'R8.8.1事業者一覧'!A2289</f>
        <v>0110506748</v>
      </c>
      <c r="B2290" s="30" t="str">
        <f>'R8.8.1事業者一覧'!C2289</f>
        <v>短期入所</v>
      </c>
      <c r="C2290" s="30" t="str">
        <f>'R8.8.1事業者一覧'!F2289</f>
        <v>短期入所グループホーム「なかま」平岸</v>
      </c>
      <c r="D2290" s="27" t="str">
        <f>'R8.8.1事業者一覧'!G2289</f>
        <v>0620935</v>
      </c>
      <c r="E2290" s="30" t="str">
        <f>MID('R8.8.1事業者一覧'!H2289,7,3)</f>
        <v>豊平区</v>
      </c>
      <c r="F2290" s="30" t="str">
        <f>CONCATENATE('R8.8.1事業者一覧'!I2289,"　"&amp;'R8.8.1事業者一覧'!J2289)</f>
        <v>平岸五条１５丁目１－２－１　</v>
      </c>
      <c r="G2290" s="27" t="str">
        <f>IF(LEFT('R8.8.1事業者一覧'!K2289,4)="011-",MID('R8.8.1事業者一覧'!K2289,5,8),'R8.8.1事業者一覧'!K2289)</f>
        <v>598-0310</v>
      </c>
      <c r="H2290" s="27" t="str">
        <f>IF(LEFT('R8.8.1事業者一覧'!L2289,4)="011-",MID('R8.8.1事業者一覧'!L2289,5,8),'R8.8.1事業者一覧'!L2289)</f>
        <v>598-0315</v>
      </c>
      <c r="I2290" s="30" t="str">
        <f>'R8.8.1事業者一覧'!N2289</f>
        <v>提供中</v>
      </c>
      <c r="J2290" s="32" t="str">
        <f>'R8.8.1事業者一覧'!O2289</f>
        <v>R03/12/01</v>
      </c>
      <c r="K2290" s="30" t="str">
        <f>'R8.8.1事業者一覧'!Q2289</f>
        <v>社会福祉法人　ノテ福祉会</v>
      </c>
      <c r="L2290" s="35" t="str">
        <f>'R8.8.1事業者一覧'!AA2289</f>
        <v/>
      </c>
      <c r="M2290" s="36" t="str">
        <f>'R8.8.1事業者一覧'!AB2289</f>
        <v/>
      </c>
      <c r="N2290" s="36" t="str">
        <f>'R8.8.1事業者一覧'!AC2289</f>
        <v>〇</v>
      </c>
      <c r="O2290" s="36" t="str">
        <f>'R8.8.1事業者一覧'!AD2289</f>
        <v/>
      </c>
      <c r="P2290" s="36" t="str">
        <f>'R8.8.1事業者一覧'!AE2289</f>
        <v/>
      </c>
      <c r="Q2290" s="36" t="str">
        <f>'R8.8.1事業者一覧'!AF2289</f>
        <v/>
      </c>
      <c r="R2290" s="36" t="str">
        <f>'R8.8.1事業者一覧'!AG2289</f>
        <v/>
      </c>
      <c r="S2290" s="36" t="str">
        <f>'R8.8.1事業者一覧'!AH2289</f>
        <v>〇</v>
      </c>
      <c r="T2290" s="36" t="str">
        <f>'R8.8.1事業者一覧'!AI2289</f>
        <v>〇</v>
      </c>
      <c r="U2290" s="36" t="str">
        <f>'R8.8.1事業者一覧'!AJ2289</f>
        <v/>
      </c>
      <c r="V2290" s="36" t="str">
        <f>'R8.8.1事業者一覧'!AK2289</f>
        <v/>
      </c>
    </row>
    <row r="2291" ht="26.25" customHeight="1">
      <c r="A2291" s="27" t="str">
        <f>'R8.8.1事業者一覧'!A2290</f>
        <v>0110506755</v>
      </c>
      <c r="B2291" s="30" t="str">
        <f>'R8.8.1事業者一覧'!C2290</f>
        <v>居宅介護</v>
      </c>
      <c r="C2291" s="30" t="str">
        <f>'R8.8.1事業者一覧'!F2290</f>
        <v>ベンケアセンター</v>
      </c>
      <c r="D2291" s="27" t="str">
        <f>'R8.8.1事業者一覧'!G2290</f>
        <v>0620911</v>
      </c>
      <c r="E2291" s="30" t="str">
        <f>MID('R8.8.1事業者一覧'!H2290,7,3)</f>
        <v>豊平区</v>
      </c>
      <c r="F2291" s="30" t="str">
        <f>CONCATENATE('R8.8.1事業者一覧'!I2290,"　"&amp;'R8.8.1事業者一覧'!J2290)</f>
        <v>旭町７丁目２－８－２０１　</v>
      </c>
      <c r="G2291" s="27" t="str">
        <f>IF(LEFT('R8.8.1事業者一覧'!K2290,4)="011-",MID('R8.8.1事業者一覧'!K2290,5,8),'R8.8.1事業者一覧'!K2290)</f>
        <v>815-7030</v>
      </c>
      <c r="H2291" s="27" t="str">
        <f>IF(LEFT('R8.8.1事業者一覧'!L2290,4)="011-",MID('R8.8.1事業者一覧'!L2290,5,8),'R8.8.1事業者一覧'!L2290)</f>
        <v>815-7030</v>
      </c>
      <c r="I2291" s="30" t="str">
        <f>'R8.8.1事業者一覧'!N2290</f>
        <v>提供中</v>
      </c>
      <c r="J2291" s="32" t="str">
        <f>'R8.8.1事業者一覧'!O2290</f>
        <v>R04/01/01</v>
      </c>
      <c r="K2291" s="30" t="str">
        <f>'R8.8.1事業者一覧'!Q2290</f>
        <v>ベン株式会社</v>
      </c>
      <c r="L2291" s="35" t="str">
        <f>'R8.8.1事業者一覧'!AA2290</f>
        <v/>
      </c>
      <c r="M2291" s="36" t="str">
        <f>'R8.8.1事業者一覧'!AB2290</f>
        <v>〇</v>
      </c>
      <c r="N2291" s="36" t="str">
        <f>'R8.8.1事業者一覧'!AC2290</f>
        <v/>
      </c>
      <c r="O2291" s="36" t="str">
        <f>'R8.8.1事業者一覧'!AD2290</f>
        <v/>
      </c>
      <c r="P2291" s="36" t="str">
        <f>'R8.8.1事業者一覧'!AE2290</f>
        <v/>
      </c>
      <c r="Q2291" s="36" t="str">
        <f>'R8.8.1事業者一覧'!AF2290</f>
        <v/>
      </c>
      <c r="R2291" s="36" t="str">
        <f>'R8.8.1事業者一覧'!AG2290</f>
        <v/>
      </c>
      <c r="S2291" s="36" t="str">
        <f>'R8.8.1事業者一覧'!AH2290</f>
        <v/>
      </c>
      <c r="T2291" s="36" t="str">
        <f>'R8.8.1事業者一覧'!AI2290</f>
        <v/>
      </c>
      <c r="U2291" s="36" t="str">
        <f>'R8.8.1事業者一覧'!AJ2290</f>
        <v/>
      </c>
      <c r="V2291" s="36" t="str">
        <f>'R8.8.1事業者一覧'!AK2290</f>
        <v/>
      </c>
    </row>
    <row r="2292" ht="26.25" customHeight="1">
      <c r="A2292" s="27" t="str">
        <f>'R8.8.1事業者一覧'!A2291</f>
        <v>0110506755</v>
      </c>
      <c r="B2292" s="30" t="str">
        <f>'R8.8.1事業者一覧'!C2291</f>
        <v>重度訪問介護</v>
      </c>
      <c r="C2292" s="30" t="str">
        <f>'R8.8.1事業者一覧'!F2291</f>
        <v>ベンケアセンター</v>
      </c>
      <c r="D2292" s="27" t="str">
        <f>'R8.8.1事業者一覧'!G2291</f>
        <v>0620911</v>
      </c>
      <c r="E2292" s="30" t="str">
        <f>MID('R8.8.1事業者一覧'!H2291,7,3)</f>
        <v>豊平区</v>
      </c>
      <c r="F2292" s="30" t="str">
        <f>CONCATENATE('R8.8.1事業者一覧'!I2291,"　"&amp;'R8.8.1事業者一覧'!J2291)</f>
        <v>旭町７丁目２－８－２０１　</v>
      </c>
      <c r="G2292" s="27" t="str">
        <f>IF(LEFT('R8.8.1事業者一覧'!K2291,4)="011-",MID('R8.8.1事業者一覧'!K2291,5,8),'R8.8.1事業者一覧'!K2291)</f>
        <v>815-7030</v>
      </c>
      <c r="H2292" s="27" t="str">
        <f>IF(LEFT('R8.8.1事業者一覧'!L2291,4)="011-",MID('R8.8.1事業者一覧'!L2291,5,8),'R8.8.1事業者一覧'!L2291)</f>
        <v>815-7030</v>
      </c>
      <c r="I2292" s="30" t="str">
        <f>'R8.8.1事業者一覧'!N2291</f>
        <v>提供中</v>
      </c>
      <c r="J2292" s="32" t="str">
        <f>'R8.8.1事業者一覧'!O2291</f>
        <v>R04/01/01</v>
      </c>
      <c r="K2292" s="30" t="str">
        <f>'R8.8.1事業者一覧'!Q2291</f>
        <v>ベン株式会社</v>
      </c>
      <c r="L2292" s="35" t="str">
        <f>'R8.8.1事業者一覧'!AA2291</f>
        <v/>
      </c>
      <c r="M2292" s="36" t="str">
        <f>'R8.8.1事業者一覧'!AB2291</f>
        <v/>
      </c>
      <c r="N2292" s="36" t="str">
        <f>'R8.8.1事業者一覧'!AC2291</f>
        <v/>
      </c>
      <c r="O2292" s="36" t="str">
        <f>'R8.8.1事業者一覧'!AD2291</f>
        <v/>
      </c>
      <c r="P2292" s="36" t="str">
        <f>'R8.8.1事業者一覧'!AE2291</f>
        <v/>
      </c>
      <c r="Q2292" s="36" t="str">
        <f>'R8.8.1事業者一覧'!AF2291</f>
        <v/>
      </c>
      <c r="R2292" s="36" t="str">
        <f>'R8.8.1事業者一覧'!AG2291</f>
        <v/>
      </c>
      <c r="S2292" s="36" t="str">
        <f>'R8.8.1事業者一覧'!AH2291</f>
        <v/>
      </c>
      <c r="T2292" s="36" t="str">
        <f>'R8.8.1事業者一覧'!AI2291</f>
        <v/>
      </c>
      <c r="U2292" s="36" t="str">
        <f>'R8.8.1事業者一覧'!AJ2291</f>
        <v/>
      </c>
      <c r="V2292" s="36" t="str">
        <f>'R8.8.1事業者一覧'!AK2291</f>
        <v/>
      </c>
    </row>
    <row r="2293" ht="26.25" customHeight="1">
      <c r="A2293" s="27" t="str">
        <f>'R8.8.1事業者一覧'!A2292</f>
        <v>0110506771</v>
      </c>
      <c r="B2293" s="30" t="str">
        <f>'R8.8.1事業者一覧'!C2292</f>
        <v>居宅介護</v>
      </c>
      <c r="C2293" s="30" t="str">
        <f>'R8.8.1事業者一覧'!F2292</f>
        <v>クロス</v>
      </c>
      <c r="D2293" s="27" t="str">
        <f>'R8.8.1事業者一覧'!G2292</f>
        <v>0050004</v>
      </c>
      <c r="E2293" s="30" t="str">
        <f>MID('R8.8.1事業者一覧'!H2292,7,3)</f>
        <v>南区</v>
      </c>
      <c r="F2293" s="30" t="str">
        <f>CONCATENATE('R8.8.1事業者一覧'!I2292,"　"&amp;'R8.8.1事業者一覧'!J2292)</f>
        <v>澄川四条９丁目２番８号　</v>
      </c>
      <c r="G2293" s="27" t="str">
        <f>IF(LEFT('R8.8.1事業者一覧'!K2292,4)="011-",MID('R8.8.1事業者一覧'!K2292,5,8),'R8.8.1事業者一覧'!K2292)</f>
        <v>817-2001</v>
      </c>
      <c r="H2293" s="27" t="str">
        <f>IF(LEFT('R8.8.1事業者一覧'!L2292,4)="011-",MID('R8.8.1事業者一覧'!L2292,5,8),'R8.8.1事業者一覧'!L2292)</f>
        <v>816-0100</v>
      </c>
      <c r="I2293" s="30" t="str">
        <f>'R8.8.1事業者一覧'!N2292</f>
        <v>休止</v>
      </c>
      <c r="J2293" s="32" t="str">
        <f>'R8.8.1事業者一覧'!O2292</f>
        <v>R04/02/01</v>
      </c>
      <c r="K2293" s="30" t="str">
        <f>'R8.8.1事業者一覧'!Q2292</f>
        <v>一般社団法人　ＣＲＯＳＳ</v>
      </c>
      <c r="L2293" s="35" t="str">
        <f>'R8.8.1事業者一覧'!AA2292</f>
        <v/>
      </c>
      <c r="M2293" s="36" t="str">
        <f>'R8.8.1事業者一覧'!AB2292</f>
        <v>〇</v>
      </c>
      <c r="N2293" s="36" t="str">
        <f>'R8.8.1事業者一覧'!AC2292</f>
        <v/>
      </c>
      <c r="O2293" s="36" t="str">
        <f>'R8.8.1事業者一覧'!AD2292</f>
        <v/>
      </c>
      <c r="P2293" s="36" t="str">
        <f>'R8.8.1事業者一覧'!AE2292</f>
        <v/>
      </c>
      <c r="Q2293" s="36" t="str">
        <f>'R8.8.1事業者一覧'!AF2292</f>
        <v/>
      </c>
      <c r="R2293" s="36" t="str">
        <f>'R8.8.1事業者一覧'!AG2292</f>
        <v/>
      </c>
      <c r="S2293" s="36" t="str">
        <f>'R8.8.1事業者一覧'!AH2292</f>
        <v/>
      </c>
      <c r="T2293" s="36" t="str">
        <f>'R8.8.1事業者一覧'!AI2292</f>
        <v/>
      </c>
      <c r="U2293" s="36" t="str">
        <f>'R8.8.1事業者一覧'!AJ2292</f>
        <v/>
      </c>
      <c r="V2293" s="36" t="str">
        <f>'R8.8.1事業者一覧'!AK2292</f>
        <v/>
      </c>
    </row>
    <row r="2294" ht="26.25" customHeight="1">
      <c r="A2294" s="27" t="str">
        <f>'R8.8.1事業者一覧'!A2293</f>
        <v>0110506771</v>
      </c>
      <c r="B2294" s="30" t="str">
        <f>'R8.8.1事業者一覧'!C2293</f>
        <v>重度訪問介護</v>
      </c>
      <c r="C2294" s="30" t="str">
        <f>'R8.8.1事業者一覧'!F2293</f>
        <v>クロス</v>
      </c>
      <c r="D2294" s="27" t="str">
        <f>'R8.8.1事業者一覧'!G2293</f>
        <v>0050004</v>
      </c>
      <c r="E2294" s="30" t="str">
        <f>MID('R8.8.1事業者一覧'!H2293,7,3)</f>
        <v>南区</v>
      </c>
      <c r="F2294" s="30" t="str">
        <f>CONCATENATE('R8.8.1事業者一覧'!I2293,"　"&amp;'R8.8.1事業者一覧'!J2293)</f>
        <v>澄川四条９丁目２番８号　</v>
      </c>
      <c r="G2294" s="27" t="str">
        <f>IF(LEFT('R8.8.1事業者一覧'!K2293,4)="011-",MID('R8.8.1事業者一覧'!K2293,5,8),'R8.8.1事業者一覧'!K2293)</f>
        <v>817-2001</v>
      </c>
      <c r="H2294" s="27" t="str">
        <f>IF(LEFT('R8.8.1事業者一覧'!L2293,4)="011-",MID('R8.8.1事業者一覧'!L2293,5,8),'R8.8.1事業者一覧'!L2293)</f>
        <v>816-0100</v>
      </c>
      <c r="I2294" s="30" t="str">
        <f>'R8.8.1事業者一覧'!N2293</f>
        <v>休止</v>
      </c>
      <c r="J2294" s="32" t="str">
        <f>'R8.8.1事業者一覧'!O2293</f>
        <v>R04/02/01</v>
      </c>
      <c r="K2294" s="30" t="str">
        <f>'R8.8.1事業者一覧'!Q2293</f>
        <v>一般社団法人　ＣＲＯＳＳ</v>
      </c>
      <c r="L2294" s="35" t="str">
        <f>'R8.8.1事業者一覧'!AA2293</f>
        <v/>
      </c>
      <c r="M2294" s="36" t="str">
        <f>'R8.8.1事業者一覧'!AB2293</f>
        <v>〇</v>
      </c>
      <c r="N2294" s="36" t="str">
        <f>'R8.8.1事業者一覧'!AC2293</f>
        <v/>
      </c>
      <c r="O2294" s="36" t="str">
        <f>'R8.8.1事業者一覧'!AD2293</f>
        <v/>
      </c>
      <c r="P2294" s="36" t="str">
        <f>'R8.8.1事業者一覧'!AE2293</f>
        <v/>
      </c>
      <c r="Q2294" s="36" t="str">
        <f>'R8.8.1事業者一覧'!AF2293</f>
        <v/>
      </c>
      <c r="R2294" s="36" t="str">
        <f>'R8.8.1事業者一覧'!AG2293</f>
        <v/>
      </c>
      <c r="S2294" s="36" t="str">
        <f>'R8.8.1事業者一覧'!AH2293</f>
        <v/>
      </c>
      <c r="T2294" s="36" t="str">
        <f>'R8.8.1事業者一覧'!AI2293</f>
        <v/>
      </c>
      <c r="U2294" s="36" t="str">
        <f>'R8.8.1事業者一覧'!AJ2293</f>
        <v/>
      </c>
      <c r="V2294" s="36" t="str">
        <f>'R8.8.1事業者一覧'!AK2293</f>
        <v/>
      </c>
    </row>
    <row r="2295" ht="26.25" customHeight="1">
      <c r="A2295" s="27" t="str">
        <f>'R8.8.1事業者一覧'!A2294</f>
        <v>0110506771</v>
      </c>
      <c r="B2295" s="30" t="str">
        <f>'R8.8.1事業者一覧'!C2294</f>
        <v>行動援護</v>
      </c>
      <c r="C2295" s="30" t="str">
        <f>'R8.8.1事業者一覧'!F2294</f>
        <v>クロス</v>
      </c>
      <c r="D2295" s="27" t="str">
        <f>'R8.8.1事業者一覧'!G2294</f>
        <v>0050004</v>
      </c>
      <c r="E2295" s="30" t="str">
        <f>MID('R8.8.1事業者一覧'!H2294,7,3)</f>
        <v>南区</v>
      </c>
      <c r="F2295" s="30" t="str">
        <f>CONCATENATE('R8.8.1事業者一覧'!I2294,"　"&amp;'R8.8.1事業者一覧'!J2294)</f>
        <v>澄川四条９丁目２番８号　</v>
      </c>
      <c r="G2295" s="27" t="str">
        <f>IF(LEFT('R8.8.1事業者一覧'!K2294,4)="011-",MID('R8.8.1事業者一覧'!K2294,5,8),'R8.8.1事業者一覧'!K2294)</f>
        <v>817-2001</v>
      </c>
      <c r="H2295" s="27" t="str">
        <f>IF(LEFT('R8.8.1事業者一覧'!L2294,4)="011-",MID('R8.8.1事業者一覧'!L2294,5,8),'R8.8.1事業者一覧'!L2294)</f>
        <v>816-0100</v>
      </c>
      <c r="I2295" s="30" t="str">
        <f>'R8.8.1事業者一覧'!N2294</f>
        <v>休止</v>
      </c>
      <c r="J2295" s="32" t="str">
        <f>'R8.8.1事業者一覧'!O2294</f>
        <v>R04/08/01</v>
      </c>
      <c r="K2295" s="30" t="str">
        <f>'R8.8.1事業者一覧'!Q2294</f>
        <v>一般社団法人　ＣＲＯＳＳ</v>
      </c>
      <c r="L2295" s="35" t="str">
        <f>'R8.8.1事業者一覧'!AA2294</f>
        <v/>
      </c>
      <c r="M2295" s="36" t="str">
        <f>'R8.8.1事業者一覧'!AB2294</f>
        <v>〇</v>
      </c>
      <c r="N2295" s="36" t="str">
        <f>'R8.8.1事業者一覧'!AC2294</f>
        <v/>
      </c>
      <c r="O2295" s="36" t="str">
        <f>'R8.8.1事業者一覧'!AD2294</f>
        <v/>
      </c>
      <c r="P2295" s="36" t="str">
        <f>'R8.8.1事業者一覧'!AE2294</f>
        <v/>
      </c>
      <c r="Q2295" s="36" t="str">
        <f>'R8.8.1事業者一覧'!AF2294</f>
        <v/>
      </c>
      <c r="R2295" s="36" t="str">
        <f>'R8.8.1事業者一覧'!AG2294</f>
        <v/>
      </c>
      <c r="S2295" s="36" t="str">
        <f>'R8.8.1事業者一覧'!AH2294</f>
        <v/>
      </c>
      <c r="T2295" s="36" t="str">
        <f>'R8.8.1事業者一覧'!AI2294</f>
        <v/>
      </c>
      <c r="U2295" s="36" t="str">
        <f>'R8.8.1事業者一覧'!AJ2294</f>
        <v/>
      </c>
      <c r="V2295" s="36" t="str">
        <f>'R8.8.1事業者一覧'!AK2294</f>
        <v/>
      </c>
    </row>
    <row r="2296" ht="26.25" customHeight="1">
      <c r="A2296" s="27" t="str">
        <f>'R8.8.1事業者一覧'!A2295</f>
        <v>0110506771</v>
      </c>
      <c r="B2296" s="30" t="str">
        <f>'R8.8.1事業者一覧'!C2295</f>
        <v>同行援護</v>
      </c>
      <c r="C2296" s="30" t="str">
        <f>'R8.8.1事業者一覧'!F2295</f>
        <v>クロス</v>
      </c>
      <c r="D2296" s="27" t="str">
        <f>'R8.8.1事業者一覧'!G2295</f>
        <v>0050004</v>
      </c>
      <c r="E2296" s="30" t="str">
        <f>MID('R8.8.1事業者一覧'!H2295,7,3)</f>
        <v>南区</v>
      </c>
      <c r="F2296" s="30" t="str">
        <f>CONCATENATE('R8.8.1事業者一覧'!I2295,"　"&amp;'R8.8.1事業者一覧'!J2295)</f>
        <v>澄川四条９丁目２番８号　</v>
      </c>
      <c r="G2296" s="27" t="str">
        <f>IF(LEFT('R8.8.1事業者一覧'!K2295,4)="011-",MID('R8.8.1事業者一覧'!K2295,5,8),'R8.8.1事業者一覧'!K2295)</f>
        <v>817-2001</v>
      </c>
      <c r="H2296" s="27" t="str">
        <f>IF(LEFT('R8.8.1事業者一覧'!L2295,4)="011-",MID('R8.8.1事業者一覧'!L2295,5,8),'R8.8.1事業者一覧'!L2295)</f>
        <v>816-0100</v>
      </c>
      <c r="I2296" s="30" t="str">
        <f>'R8.8.1事業者一覧'!N2295</f>
        <v>休止</v>
      </c>
      <c r="J2296" s="32" t="str">
        <f>'R8.8.1事業者一覧'!O2295</f>
        <v>R04/02/01</v>
      </c>
      <c r="K2296" s="30" t="str">
        <f>'R8.8.1事業者一覧'!Q2295</f>
        <v>一般社団法人　ＣＲＯＳＳ</v>
      </c>
      <c r="L2296" s="35" t="str">
        <f>'R8.8.1事業者一覧'!AA2295</f>
        <v/>
      </c>
      <c r="M2296" s="36" t="str">
        <f>'R8.8.1事業者一覧'!AB2295</f>
        <v>〇</v>
      </c>
      <c r="N2296" s="36" t="str">
        <f>'R8.8.1事業者一覧'!AC2295</f>
        <v/>
      </c>
      <c r="O2296" s="36" t="str">
        <f>'R8.8.1事業者一覧'!AD2295</f>
        <v/>
      </c>
      <c r="P2296" s="36" t="str">
        <f>'R8.8.1事業者一覧'!AE2295</f>
        <v/>
      </c>
      <c r="Q2296" s="36" t="str">
        <f>'R8.8.1事業者一覧'!AF2295</f>
        <v/>
      </c>
      <c r="R2296" s="36" t="str">
        <f>'R8.8.1事業者一覧'!AG2295</f>
        <v/>
      </c>
      <c r="S2296" s="36" t="str">
        <f>'R8.8.1事業者一覧'!AH2295</f>
        <v/>
      </c>
      <c r="T2296" s="36" t="str">
        <f>'R8.8.1事業者一覧'!AI2295</f>
        <v/>
      </c>
      <c r="U2296" s="36" t="str">
        <f>'R8.8.1事業者一覧'!AJ2295</f>
        <v/>
      </c>
      <c r="V2296" s="36" t="str">
        <f>'R8.8.1事業者一覧'!AK2295</f>
        <v/>
      </c>
    </row>
    <row r="2297" ht="26.25" customHeight="1">
      <c r="A2297" s="27" t="str">
        <f>'R8.8.1事業者一覧'!A2296</f>
        <v>0110506797</v>
      </c>
      <c r="B2297" s="30" t="str">
        <f>'R8.8.1事業者一覧'!C2296</f>
        <v>自立生活援助</v>
      </c>
      <c r="C2297" s="30" t="str">
        <f>'R8.8.1事業者一覧'!F2296</f>
        <v>ノトス</v>
      </c>
      <c r="D2297" s="27" t="str">
        <f>'R8.8.1事業者一覧'!G2296</f>
        <v>0620931</v>
      </c>
      <c r="E2297" s="30" t="str">
        <f>MID('R8.8.1事業者一覧'!H2296,7,3)</f>
        <v>豊平区</v>
      </c>
      <c r="F2297" s="30" t="str">
        <f>CONCATENATE('R8.8.1事業者一覧'!I2296,"　"&amp;'R8.8.1事業者一覧'!J2296)</f>
        <v>平岸１条１丁目２－５　スパシエルクス平岸９７－２０２</v>
      </c>
      <c r="G2297" s="27" t="str">
        <f>IF(LEFT('R8.8.1事業者一覧'!K2296,4)="011-",MID('R8.8.1事業者一覧'!K2296,5,8),'R8.8.1事業者一覧'!K2296)</f>
        <v>823-5410</v>
      </c>
      <c r="H2297" s="27" t="str">
        <f>IF(LEFT('R8.8.1事業者一覧'!L2296,4)="011-",MID('R8.8.1事業者一覧'!L2296,5,8),'R8.8.1事業者一覧'!L2296)</f>
        <v>823-5410</v>
      </c>
      <c r="I2297" s="30" t="str">
        <f>'R8.8.1事業者一覧'!N2296</f>
        <v>提供中</v>
      </c>
      <c r="J2297" s="32" t="str">
        <f>'R8.8.1事業者一覧'!O2296</f>
        <v>R04/06/01</v>
      </c>
      <c r="K2297" s="30" t="str">
        <f>'R8.8.1事業者一覧'!Q2296</f>
        <v>社会福祉法人　みなみ会</v>
      </c>
      <c r="L2297" s="35" t="str">
        <f>'R8.8.1事業者一覧'!AA2296</f>
        <v/>
      </c>
      <c r="M2297" s="36" t="str">
        <f>'R8.8.1事業者一覧'!AB2296</f>
        <v/>
      </c>
      <c r="N2297" s="36" t="str">
        <f>'R8.8.1事業者一覧'!AC2296</f>
        <v/>
      </c>
      <c r="O2297" s="36" t="str">
        <f>'R8.8.1事業者一覧'!AD2296</f>
        <v/>
      </c>
      <c r="P2297" s="36" t="str">
        <f>'R8.8.1事業者一覧'!AE2296</f>
        <v/>
      </c>
      <c r="Q2297" s="36" t="str">
        <f>'R8.8.1事業者一覧'!AF2296</f>
        <v/>
      </c>
      <c r="R2297" s="36" t="str">
        <f>'R8.8.1事業者一覧'!AG2296</f>
        <v/>
      </c>
      <c r="S2297" s="36" t="str">
        <f>'R8.8.1事業者一覧'!AH2296</f>
        <v>〇</v>
      </c>
      <c r="T2297" s="36" t="str">
        <f>'R8.8.1事業者一覧'!AI2296</f>
        <v>〇</v>
      </c>
      <c r="U2297" s="36" t="str">
        <f>'R8.8.1事業者一覧'!AJ2296</f>
        <v/>
      </c>
      <c r="V2297" s="36" t="str">
        <f>'R8.8.1事業者一覧'!AK2296</f>
        <v/>
      </c>
    </row>
    <row r="2298" ht="26.25" customHeight="1">
      <c r="A2298" s="27" t="str">
        <f>'R8.8.1事業者一覧'!A2297</f>
        <v>0110506805</v>
      </c>
      <c r="B2298" s="30" t="str">
        <f>'R8.8.1事業者一覧'!C2297</f>
        <v>居宅介護</v>
      </c>
      <c r="C2298" s="30" t="str">
        <f>'R8.8.1事業者一覧'!F2297</f>
        <v>れのあｉｓｍ</v>
      </c>
      <c r="D2298" s="27" t="str">
        <f>'R8.8.1事業者一覧'!G2297</f>
        <v>0040834</v>
      </c>
      <c r="E2298" s="30" t="str">
        <f>MID('R8.8.1事業者一覧'!H2297,7,3)</f>
        <v>清田区</v>
      </c>
      <c r="F2298" s="30" t="str">
        <f>CONCATENATE('R8.8.1事業者一覧'!I2297,"　"&amp;'R8.8.1事業者一覧'!J2297)</f>
        <v>真栄四条４丁目１３－３０－１０２　</v>
      </c>
      <c r="G2298" s="27" t="str">
        <f>IF(LEFT('R8.8.1事業者一覧'!K2297,4)="011-",MID('R8.8.1事業者一覧'!K2297,5,8),'R8.8.1事業者一覧'!K2297)</f>
        <v>792-8764</v>
      </c>
      <c r="H2298" s="27" t="str">
        <f>IF(LEFT('R8.8.1事業者一覧'!L2297,4)="011-",MID('R8.8.1事業者一覧'!L2297,5,8),'R8.8.1事業者一覧'!L2297)</f>
        <v>792-8765</v>
      </c>
      <c r="I2298" s="30" t="str">
        <f>'R8.8.1事業者一覧'!N2297</f>
        <v>提供中</v>
      </c>
      <c r="J2298" s="32" t="str">
        <f>'R8.8.1事業者一覧'!O2297</f>
        <v>R04/07/01</v>
      </c>
      <c r="K2298" s="30" t="str">
        <f>'R8.8.1事業者一覧'!Q2297</f>
        <v>合同会社Ｓプランニング</v>
      </c>
      <c r="L2298" s="35" t="str">
        <f>'R8.8.1事業者一覧'!AA2297</f>
        <v/>
      </c>
      <c r="M2298" s="36" t="str">
        <f>'R8.8.1事業者一覧'!AB2297</f>
        <v>〇</v>
      </c>
      <c r="N2298" s="36" t="str">
        <f>'R8.8.1事業者一覧'!AC2297</f>
        <v/>
      </c>
      <c r="O2298" s="36" t="str">
        <f>'R8.8.1事業者一覧'!AD2297</f>
        <v/>
      </c>
      <c r="P2298" s="36" t="str">
        <f>'R8.8.1事業者一覧'!AE2297</f>
        <v/>
      </c>
      <c r="Q2298" s="36" t="str">
        <f>'R8.8.1事業者一覧'!AF2297</f>
        <v/>
      </c>
      <c r="R2298" s="36" t="str">
        <f>'R8.8.1事業者一覧'!AG2297</f>
        <v/>
      </c>
      <c r="S2298" s="36" t="str">
        <f>'R8.8.1事業者一覧'!AH2297</f>
        <v/>
      </c>
      <c r="T2298" s="36" t="str">
        <f>'R8.8.1事業者一覧'!AI2297</f>
        <v/>
      </c>
      <c r="U2298" s="36" t="str">
        <f>'R8.8.1事業者一覧'!AJ2297</f>
        <v/>
      </c>
      <c r="V2298" s="36" t="str">
        <f>'R8.8.1事業者一覧'!AK2297</f>
        <v/>
      </c>
    </row>
    <row r="2299" ht="26.25" customHeight="1">
      <c r="A2299" s="27" t="str">
        <f>'R8.8.1事業者一覧'!A2298</f>
        <v>0110506805</v>
      </c>
      <c r="B2299" s="30" t="str">
        <f>'R8.8.1事業者一覧'!C2298</f>
        <v>重度訪問介護</v>
      </c>
      <c r="C2299" s="30" t="str">
        <f>'R8.8.1事業者一覧'!F2298</f>
        <v>れのあｉｓｍ</v>
      </c>
      <c r="D2299" s="27" t="str">
        <f>'R8.8.1事業者一覧'!G2298</f>
        <v>0040834</v>
      </c>
      <c r="E2299" s="30" t="str">
        <f>MID('R8.8.1事業者一覧'!H2298,7,3)</f>
        <v>清田区</v>
      </c>
      <c r="F2299" s="30" t="str">
        <f>CONCATENATE('R8.8.1事業者一覧'!I2298,"　"&amp;'R8.8.1事業者一覧'!J2298)</f>
        <v>真栄四条４丁目１３－３０－１０２　</v>
      </c>
      <c r="G2299" s="27" t="str">
        <f>IF(LEFT('R8.8.1事業者一覧'!K2298,4)="011-",MID('R8.8.1事業者一覧'!K2298,5,8),'R8.8.1事業者一覧'!K2298)</f>
        <v>792-8764</v>
      </c>
      <c r="H2299" s="27" t="str">
        <f>IF(LEFT('R8.8.1事業者一覧'!L2298,4)="011-",MID('R8.8.1事業者一覧'!L2298,5,8),'R8.8.1事業者一覧'!L2298)</f>
        <v>792-8765</v>
      </c>
      <c r="I2299" s="30" t="str">
        <f>'R8.8.1事業者一覧'!N2298</f>
        <v>提供中</v>
      </c>
      <c r="J2299" s="32" t="str">
        <f>'R8.8.1事業者一覧'!O2298</f>
        <v>R04/07/01</v>
      </c>
      <c r="K2299" s="30" t="str">
        <f>'R8.8.1事業者一覧'!Q2298</f>
        <v>合同会社Ｓプランニング</v>
      </c>
      <c r="L2299" s="35" t="str">
        <f>'R8.8.1事業者一覧'!AA2298</f>
        <v/>
      </c>
      <c r="M2299" s="36" t="str">
        <f>'R8.8.1事業者一覧'!AB2298</f>
        <v>〇</v>
      </c>
      <c r="N2299" s="36" t="str">
        <f>'R8.8.1事業者一覧'!AC2298</f>
        <v/>
      </c>
      <c r="O2299" s="36" t="str">
        <f>'R8.8.1事業者一覧'!AD2298</f>
        <v/>
      </c>
      <c r="P2299" s="36" t="str">
        <f>'R8.8.1事業者一覧'!AE2298</f>
        <v/>
      </c>
      <c r="Q2299" s="36" t="str">
        <f>'R8.8.1事業者一覧'!AF2298</f>
        <v/>
      </c>
      <c r="R2299" s="36" t="str">
        <f>'R8.8.1事業者一覧'!AG2298</f>
        <v/>
      </c>
      <c r="S2299" s="36" t="str">
        <f>'R8.8.1事業者一覧'!AH2298</f>
        <v/>
      </c>
      <c r="T2299" s="36" t="str">
        <f>'R8.8.1事業者一覧'!AI2298</f>
        <v/>
      </c>
      <c r="U2299" s="36" t="str">
        <f>'R8.8.1事業者一覧'!AJ2298</f>
        <v/>
      </c>
      <c r="V2299" s="36" t="str">
        <f>'R8.8.1事業者一覧'!AK2298</f>
        <v/>
      </c>
    </row>
    <row r="2300" ht="26.25" customHeight="1">
      <c r="A2300" s="27" t="str">
        <f>'R8.8.1事業者一覧'!A2299</f>
        <v>0110506805</v>
      </c>
      <c r="B2300" s="30" t="str">
        <f>'R8.8.1事業者一覧'!C2299</f>
        <v>行動援護</v>
      </c>
      <c r="C2300" s="30" t="str">
        <f>'R8.8.1事業者一覧'!F2299</f>
        <v>れのあｉｓｍ</v>
      </c>
      <c r="D2300" s="27" t="str">
        <f>'R8.8.1事業者一覧'!G2299</f>
        <v>0040834</v>
      </c>
      <c r="E2300" s="30" t="str">
        <f>MID('R8.8.1事業者一覧'!H2299,7,3)</f>
        <v>清田区</v>
      </c>
      <c r="F2300" s="30" t="str">
        <f>CONCATENATE('R8.8.1事業者一覧'!I2299,"　"&amp;'R8.8.1事業者一覧'!J2299)</f>
        <v>真栄四条４丁目１３－３０－１０２　</v>
      </c>
      <c r="G2300" s="27" t="str">
        <f>IF(LEFT('R8.8.1事業者一覧'!K2299,4)="011-",MID('R8.8.1事業者一覧'!K2299,5,8),'R8.8.1事業者一覧'!K2299)</f>
        <v>792-8764</v>
      </c>
      <c r="H2300" s="27" t="str">
        <f>IF(LEFT('R8.8.1事業者一覧'!L2299,4)="011-",MID('R8.8.1事業者一覧'!L2299,5,8),'R8.8.1事業者一覧'!L2299)</f>
        <v>792-8765</v>
      </c>
      <c r="I2300" s="30" t="str">
        <f>'R8.8.1事業者一覧'!N2299</f>
        <v>提供中</v>
      </c>
      <c r="J2300" s="32" t="str">
        <f>'R8.8.1事業者一覧'!O2299</f>
        <v>R05/10/01</v>
      </c>
      <c r="K2300" s="30" t="str">
        <f>'R8.8.1事業者一覧'!Q2299</f>
        <v>合同会社Ｓプランニング</v>
      </c>
      <c r="L2300" s="35" t="str">
        <f>'R8.8.1事業者一覧'!AA2299</f>
        <v/>
      </c>
      <c r="M2300" s="36" t="str">
        <f>'R8.8.1事業者一覧'!AB2299</f>
        <v>〇</v>
      </c>
      <c r="N2300" s="36" t="str">
        <f>'R8.8.1事業者一覧'!AC2299</f>
        <v/>
      </c>
      <c r="O2300" s="36" t="str">
        <f>'R8.8.1事業者一覧'!AD2299</f>
        <v/>
      </c>
      <c r="P2300" s="36" t="str">
        <f>'R8.8.1事業者一覧'!AE2299</f>
        <v/>
      </c>
      <c r="Q2300" s="36" t="str">
        <f>'R8.8.1事業者一覧'!AF2299</f>
        <v/>
      </c>
      <c r="R2300" s="36" t="str">
        <f>'R8.8.1事業者一覧'!AG2299</f>
        <v/>
      </c>
      <c r="S2300" s="36" t="str">
        <f>'R8.8.1事業者一覧'!AH2299</f>
        <v/>
      </c>
      <c r="T2300" s="36" t="str">
        <f>'R8.8.1事業者一覧'!AI2299</f>
        <v/>
      </c>
      <c r="U2300" s="36" t="str">
        <f>'R8.8.1事業者一覧'!AJ2299</f>
        <v/>
      </c>
      <c r="V2300" s="36" t="str">
        <f>'R8.8.1事業者一覧'!AK2299</f>
        <v/>
      </c>
    </row>
    <row r="2301" ht="26.25" customHeight="1">
      <c r="A2301" s="27" t="str">
        <f>'R8.8.1事業者一覧'!A2300</f>
        <v>0110506821</v>
      </c>
      <c r="B2301" s="30" t="str">
        <f>'R8.8.1事業者一覧'!C2300</f>
        <v>就労継続支援(Ａ型)</v>
      </c>
      <c r="C2301" s="30" t="str">
        <f>'R8.8.1事業者一覧'!F2300</f>
        <v>就労支援事業所　シオル</v>
      </c>
      <c r="D2301" s="27" t="str">
        <f>'R8.8.1事業者一覧'!G2300</f>
        <v>0050004</v>
      </c>
      <c r="E2301" s="30" t="str">
        <f>MID('R8.8.1事業者一覧'!H2300,7,3)</f>
        <v>南区</v>
      </c>
      <c r="F2301" s="30" t="str">
        <f>CONCATENATE('R8.8.1事業者一覧'!I2300,"　"&amp;'R8.8.1事業者一覧'!J2300)</f>
        <v>澄川四条２丁目１１－１８吉田ハイツE２０１　</v>
      </c>
      <c r="G2301" s="27">
        <f>IF(LEFT('R8.8.1事業者一覧'!K2300,4)="011-",MID('R8.8.1事業者一覧'!K2300,5,8),'R8.8.1事業者一覧'!K2300)</f>
        <v>118265612</v>
      </c>
      <c r="H2301" s="27">
        <f>IF(LEFT('R8.8.1事業者一覧'!L2300,4)="011-",MID('R8.8.1事業者一覧'!L2300,5,8),'R8.8.1事業者一覧'!L2300)</f>
        <v>118265613</v>
      </c>
      <c r="I2301" s="30" t="str">
        <f>'R8.8.1事業者一覧'!N2300</f>
        <v>提供中</v>
      </c>
      <c r="J2301" s="32" t="str">
        <f>'R8.8.1事業者一覧'!O2300</f>
        <v>R05/10/01</v>
      </c>
      <c r="K2301" s="30" t="str">
        <f>'R8.8.1事業者一覧'!Q2300</f>
        <v>株式会社ＬＵＩ</v>
      </c>
      <c r="L2301" s="35">
        <f>'R8.8.1事業者一覧'!AA2300</f>
        <v>10</v>
      </c>
      <c r="M2301" s="36" t="str">
        <f>'R8.8.1事業者一覧'!AB2300</f>
        <v>〇</v>
      </c>
      <c r="N2301" s="36" t="str">
        <f>'R8.8.1事業者一覧'!AC2300</f>
        <v/>
      </c>
      <c r="O2301" s="36" t="str">
        <f>'R8.8.1事業者一覧'!AD2300</f>
        <v/>
      </c>
      <c r="P2301" s="36" t="str">
        <f>'R8.8.1事業者一覧'!AE2300</f>
        <v/>
      </c>
      <c r="Q2301" s="36" t="str">
        <f>'R8.8.1事業者一覧'!AF2300</f>
        <v/>
      </c>
      <c r="R2301" s="36" t="str">
        <f>'R8.8.1事業者一覧'!AG2300</f>
        <v/>
      </c>
      <c r="S2301" s="36" t="str">
        <f>'R8.8.1事業者一覧'!AH2300</f>
        <v/>
      </c>
      <c r="T2301" s="36" t="str">
        <f>'R8.8.1事業者一覧'!AI2300</f>
        <v/>
      </c>
      <c r="U2301" s="36" t="str">
        <f>'R8.8.1事業者一覧'!AJ2300</f>
        <v/>
      </c>
      <c r="V2301" s="36" t="str">
        <f>'R8.8.1事業者一覧'!AK2300</f>
        <v/>
      </c>
    </row>
    <row r="2302" ht="26.25" customHeight="1">
      <c r="A2302" s="27" t="str">
        <f>'R8.8.1事業者一覧'!A2301</f>
        <v>0110506821</v>
      </c>
      <c r="B2302" s="30" t="str">
        <f>'R8.8.1事業者一覧'!C2301</f>
        <v>就労継続支援(Ｂ型)</v>
      </c>
      <c r="C2302" s="30" t="str">
        <f>'R8.8.1事業者一覧'!F2301</f>
        <v>就労支援事業所　シオル</v>
      </c>
      <c r="D2302" s="27" t="str">
        <f>'R8.8.1事業者一覧'!G2301</f>
        <v>0050004</v>
      </c>
      <c r="E2302" s="30" t="str">
        <f>MID('R8.8.1事業者一覧'!H2301,7,3)</f>
        <v>南区</v>
      </c>
      <c r="F2302" s="30" t="str">
        <f>CONCATENATE('R8.8.1事業者一覧'!I2301,"　"&amp;'R8.8.1事業者一覧'!J2301)</f>
        <v>澄川四条2丁目11-18吉田ハイツE201号室　</v>
      </c>
      <c r="G2302" s="27">
        <f>IF(LEFT('R8.8.1事業者一覧'!K2301,4)="011-",MID('R8.8.1事業者一覧'!K2301,5,8),'R8.8.1事業者一覧'!K2301)</f>
        <v>118265612</v>
      </c>
      <c r="H2302" s="27">
        <f>IF(LEFT('R8.8.1事業者一覧'!L2301,4)="011-",MID('R8.8.1事業者一覧'!L2301,5,8),'R8.8.1事業者一覧'!L2301)</f>
        <v>118265613</v>
      </c>
      <c r="I2302" s="30" t="str">
        <f>'R8.8.1事業者一覧'!N2301</f>
        <v>提供中</v>
      </c>
      <c r="J2302" s="32" t="str">
        <f>'R8.8.1事業者一覧'!O2301</f>
        <v>R04/08/01</v>
      </c>
      <c r="K2302" s="30" t="str">
        <f>'R8.8.1事業者一覧'!Q2301</f>
        <v>株式会社ＬＵＩ</v>
      </c>
      <c r="L2302" s="35">
        <f>'R8.8.1事業者一覧'!AA2301</f>
        <v>10</v>
      </c>
      <c r="M2302" s="36" t="str">
        <f>'R8.8.1事業者一覧'!AB2301</f>
        <v>〇</v>
      </c>
      <c r="N2302" s="36" t="str">
        <f>'R8.8.1事業者一覧'!AC2301</f>
        <v/>
      </c>
      <c r="O2302" s="36" t="str">
        <f>'R8.8.1事業者一覧'!AD2301</f>
        <v/>
      </c>
      <c r="P2302" s="36" t="str">
        <f>'R8.8.1事業者一覧'!AE2301</f>
        <v/>
      </c>
      <c r="Q2302" s="36" t="str">
        <f>'R8.8.1事業者一覧'!AF2301</f>
        <v/>
      </c>
      <c r="R2302" s="36" t="str">
        <f>'R8.8.1事業者一覧'!AG2301</f>
        <v/>
      </c>
      <c r="S2302" s="36" t="str">
        <f>'R8.8.1事業者一覧'!AH2301</f>
        <v/>
      </c>
      <c r="T2302" s="36" t="str">
        <f>'R8.8.1事業者一覧'!AI2301</f>
        <v/>
      </c>
      <c r="U2302" s="36" t="str">
        <f>'R8.8.1事業者一覧'!AJ2301</f>
        <v/>
      </c>
      <c r="V2302" s="36" t="str">
        <f>'R8.8.1事業者一覧'!AK2301</f>
        <v/>
      </c>
    </row>
    <row r="2303" ht="26.25" customHeight="1">
      <c r="A2303" s="27" t="str">
        <f>'R8.8.1事業者一覧'!A2302</f>
        <v>0110506839</v>
      </c>
      <c r="B2303" s="30" t="str">
        <f>'R8.8.1事業者一覧'!C2302</f>
        <v>生活介護</v>
      </c>
      <c r="C2303" s="30" t="str">
        <f>'R8.8.1事業者一覧'!F2302</f>
        <v>デイサービスセンターＮＯＶＡ</v>
      </c>
      <c r="D2303" s="27" t="str">
        <f>'R8.8.1事業者一覧'!G2302</f>
        <v>0620054</v>
      </c>
      <c r="E2303" s="30" t="str">
        <f>MID('R8.8.1事業者一覧'!H2302,7,3)</f>
        <v>豊平区</v>
      </c>
      <c r="F2303" s="30" t="str">
        <f>CONCATENATE('R8.8.1事業者一覧'!I2302,"　"&amp;'R8.8.1事業者一覧'!J2302)</f>
        <v>月寒東四条１７丁目８－８　</v>
      </c>
      <c r="G2303" s="27" t="str">
        <f>IF(LEFT('R8.8.1事業者一覧'!K2302,4)="011-",MID('R8.8.1事業者一覧'!K2302,5,8),'R8.8.1事業者一覧'!K2302)</f>
        <v>374-5353</v>
      </c>
      <c r="H2303" s="27" t="str">
        <f>IF(LEFT('R8.8.1事業者一覧'!L2302,4)="011-",MID('R8.8.1事業者一覧'!L2302,5,8),'R8.8.1事業者一覧'!L2302)</f>
        <v>876-8789</v>
      </c>
      <c r="I2303" s="30" t="str">
        <f>'R8.8.1事業者一覧'!N2302</f>
        <v>提供中</v>
      </c>
      <c r="J2303" s="32" t="str">
        <f>'R8.8.1事業者一覧'!O2302</f>
        <v>R04/08/01</v>
      </c>
      <c r="K2303" s="30" t="str">
        <f>'R8.8.1事業者一覧'!Q2302</f>
        <v>株式会社ＹＵＫＩ</v>
      </c>
      <c r="L2303" s="35">
        <f>'R8.8.1事業者一覧'!AA2302</f>
        <v>3</v>
      </c>
      <c r="M2303" s="36" t="str">
        <f>'R8.8.1事業者一覧'!AB2302</f>
        <v/>
      </c>
      <c r="N2303" s="36" t="str">
        <f>'R8.8.1事業者一覧'!AC2302</f>
        <v>〇</v>
      </c>
      <c r="O2303" s="36" t="str">
        <f>'R8.8.1事業者一覧'!AD2302</f>
        <v/>
      </c>
      <c r="P2303" s="36" t="str">
        <f>'R8.8.1事業者一覧'!AE2302</f>
        <v/>
      </c>
      <c r="Q2303" s="36" t="str">
        <f>'R8.8.1事業者一覧'!AF2302</f>
        <v/>
      </c>
      <c r="R2303" s="36" t="str">
        <f>'R8.8.1事業者一覧'!AG2302</f>
        <v/>
      </c>
      <c r="S2303" s="36" t="str">
        <f>'R8.8.1事業者一覧'!AH2302</f>
        <v>〇</v>
      </c>
      <c r="T2303" s="36" t="str">
        <f>'R8.8.1事業者一覧'!AI2302</f>
        <v/>
      </c>
      <c r="U2303" s="36" t="str">
        <f>'R8.8.1事業者一覧'!AJ2302</f>
        <v/>
      </c>
      <c r="V2303" s="36" t="str">
        <f>'R8.8.1事業者一覧'!AK2302</f>
        <v/>
      </c>
    </row>
    <row r="2304" ht="26.25" customHeight="1">
      <c r="A2304" s="27" t="str">
        <f>'R8.8.1事業者一覧'!A2303</f>
        <v>0110506847</v>
      </c>
      <c r="B2304" s="30" t="str">
        <f>'R8.8.1事業者一覧'!C2303</f>
        <v>居宅介護</v>
      </c>
      <c r="C2304" s="30" t="str">
        <f>'R8.8.1事業者一覧'!F2303</f>
        <v>訪問介護事業所　・colors</v>
      </c>
      <c r="D2304" s="27" t="str">
        <f>'R8.8.1事業者一覧'!G2303</f>
        <v>0620903</v>
      </c>
      <c r="E2304" s="30" t="str">
        <f>MID('R8.8.1事業者一覧'!H2303,7,3)</f>
        <v>豊平区</v>
      </c>
      <c r="F2304" s="30" t="str">
        <f>CONCATENATE('R8.8.1事業者一覧'!I2303,"　"&amp;'R8.8.1事業者一覧'!J2303)</f>
        <v>豊平３条１丁目１－１　豊拓ビル２階</v>
      </c>
      <c r="G2304" s="27" t="str">
        <f>IF(LEFT('R8.8.1事業者一覧'!K2303,4)="011-",MID('R8.8.1事業者一覧'!K2303,5,8),'R8.8.1事業者一覧'!K2303)</f>
        <v>769-0224</v>
      </c>
      <c r="H2304" s="27" t="str">
        <f>IF(LEFT('R8.8.1事業者一覧'!L2303,4)="011-",MID('R8.8.1事業者一覧'!L2303,5,8),'R8.8.1事業者一覧'!L2303)</f>
        <v>769-0227</v>
      </c>
      <c r="I2304" s="30" t="str">
        <f>'R8.8.1事業者一覧'!N2303</f>
        <v>提供中</v>
      </c>
      <c r="J2304" s="32" t="str">
        <f>'R8.8.1事業者一覧'!O2303</f>
        <v>R04/09/01</v>
      </c>
      <c r="K2304" s="30" t="str">
        <f>'R8.8.1事業者一覧'!Q2303</f>
        <v>スペアタイム株式会社</v>
      </c>
      <c r="L2304" s="35" t="str">
        <f>'R8.8.1事業者一覧'!AA2303</f>
        <v/>
      </c>
      <c r="M2304" s="36" t="str">
        <f>'R8.8.1事業者一覧'!AB2303</f>
        <v>〇</v>
      </c>
      <c r="N2304" s="36" t="str">
        <f>'R8.8.1事業者一覧'!AC2303</f>
        <v/>
      </c>
      <c r="O2304" s="36" t="str">
        <f>'R8.8.1事業者一覧'!AD2303</f>
        <v/>
      </c>
      <c r="P2304" s="36" t="str">
        <f>'R8.8.1事業者一覧'!AE2303</f>
        <v/>
      </c>
      <c r="Q2304" s="36" t="str">
        <f>'R8.8.1事業者一覧'!AF2303</f>
        <v/>
      </c>
      <c r="R2304" s="36" t="str">
        <f>'R8.8.1事業者一覧'!AG2303</f>
        <v/>
      </c>
      <c r="S2304" s="36" t="str">
        <f>'R8.8.1事業者一覧'!AH2303</f>
        <v/>
      </c>
      <c r="T2304" s="36" t="str">
        <f>'R8.8.1事業者一覧'!AI2303</f>
        <v/>
      </c>
      <c r="U2304" s="36" t="str">
        <f>'R8.8.1事業者一覧'!AJ2303</f>
        <v/>
      </c>
      <c r="V2304" s="36" t="str">
        <f>'R8.8.1事業者一覧'!AK2303</f>
        <v/>
      </c>
    </row>
    <row r="2305" ht="26.25" customHeight="1">
      <c r="A2305" s="27" t="str">
        <f>'R8.8.1事業者一覧'!A2304</f>
        <v>0110506847</v>
      </c>
      <c r="B2305" s="30" t="str">
        <f>'R8.8.1事業者一覧'!C2304</f>
        <v>重度訪問介護</v>
      </c>
      <c r="C2305" s="30" t="str">
        <f>'R8.8.1事業者一覧'!F2304</f>
        <v>訪問介護事業所　・colors</v>
      </c>
      <c r="D2305" s="27" t="str">
        <f>'R8.8.1事業者一覧'!G2304</f>
        <v>0620903</v>
      </c>
      <c r="E2305" s="30" t="str">
        <f>MID('R8.8.1事業者一覧'!H2304,7,3)</f>
        <v>豊平区</v>
      </c>
      <c r="F2305" s="30" t="str">
        <f>CONCATENATE('R8.8.1事業者一覧'!I2304,"　"&amp;'R8.8.1事業者一覧'!J2304)</f>
        <v>豊平３条１丁目１－１　豊拓ビル２階</v>
      </c>
      <c r="G2305" s="27" t="str">
        <f>IF(LEFT('R8.8.1事業者一覧'!K2304,4)="011-",MID('R8.8.1事業者一覧'!K2304,5,8),'R8.8.1事業者一覧'!K2304)</f>
        <v>769-0224</v>
      </c>
      <c r="H2305" s="27" t="str">
        <f>IF(LEFT('R8.8.1事業者一覧'!L2304,4)="011-",MID('R8.8.1事業者一覧'!L2304,5,8),'R8.8.1事業者一覧'!L2304)</f>
        <v>769-0227</v>
      </c>
      <c r="I2305" s="30" t="str">
        <f>'R8.8.1事業者一覧'!N2304</f>
        <v>提供中</v>
      </c>
      <c r="J2305" s="32" t="str">
        <f>'R8.8.1事業者一覧'!O2304</f>
        <v>R04/09/01</v>
      </c>
      <c r="K2305" s="30" t="str">
        <f>'R8.8.1事業者一覧'!Q2304</f>
        <v>スペアタイム株式会社</v>
      </c>
      <c r="L2305" s="35" t="str">
        <f>'R8.8.1事業者一覧'!AA2304</f>
        <v/>
      </c>
      <c r="M2305" s="36" t="str">
        <f>'R8.8.1事業者一覧'!AB2304</f>
        <v>〇</v>
      </c>
      <c r="N2305" s="36" t="str">
        <f>'R8.8.1事業者一覧'!AC2304</f>
        <v/>
      </c>
      <c r="O2305" s="36" t="str">
        <f>'R8.8.1事業者一覧'!AD2304</f>
        <v/>
      </c>
      <c r="P2305" s="36" t="str">
        <f>'R8.8.1事業者一覧'!AE2304</f>
        <v/>
      </c>
      <c r="Q2305" s="36" t="str">
        <f>'R8.8.1事業者一覧'!AF2304</f>
        <v/>
      </c>
      <c r="R2305" s="36" t="str">
        <f>'R8.8.1事業者一覧'!AG2304</f>
        <v/>
      </c>
      <c r="S2305" s="36" t="str">
        <f>'R8.8.1事業者一覧'!AH2304</f>
        <v/>
      </c>
      <c r="T2305" s="36" t="str">
        <f>'R8.8.1事業者一覧'!AI2304</f>
        <v/>
      </c>
      <c r="U2305" s="36" t="str">
        <f>'R8.8.1事業者一覧'!AJ2304</f>
        <v/>
      </c>
      <c r="V2305" s="36" t="str">
        <f>'R8.8.1事業者一覧'!AK2304</f>
        <v/>
      </c>
    </row>
    <row r="2306" ht="26.25" customHeight="1">
      <c r="A2306" s="27" t="str">
        <f>'R8.8.1事業者一覧'!A2305</f>
        <v>0110506854</v>
      </c>
      <c r="B2306" s="30" t="str">
        <f>'R8.8.1事業者一覧'!C2305</f>
        <v>居宅介護</v>
      </c>
      <c r="C2306" s="30" t="str">
        <f>'R8.8.1事業者一覧'!F2305</f>
        <v>訪問介護事業所きずな札幌店</v>
      </c>
      <c r="D2306" s="27" t="str">
        <f>'R8.8.1事業者一覧'!G2305</f>
        <v>0620020</v>
      </c>
      <c r="E2306" s="30" t="str">
        <f>MID('R8.8.1事業者一覧'!H2305,7,3)</f>
        <v>豊平区</v>
      </c>
      <c r="F2306" s="30" t="str">
        <f>CONCATENATE('R8.8.1事業者一覧'!I2305,"　"&amp;'R8.8.1事業者一覧'!J2305)</f>
        <v>月寒中央通８丁目４－２８　月寒F.Jビル３０２号室</v>
      </c>
      <c r="G2306" s="27" t="str">
        <f>IF(LEFT('R8.8.1事業者一覧'!K2305,4)="011-",MID('R8.8.1事業者一覧'!K2305,5,8),'R8.8.1事業者一覧'!K2305)</f>
        <v>857-8585</v>
      </c>
      <c r="H2306" s="27" t="str">
        <f>IF(LEFT('R8.8.1事業者一覧'!L2305,4)="011-",MID('R8.8.1事業者一覧'!L2305,5,8),'R8.8.1事業者一覧'!L2305)</f>
        <v>857-8586</v>
      </c>
      <c r="I2306" s="30" t="str">
        <f>'R8.8.1事業者一覧'!N2305</f>
        <v>提供中</v>
      </c>
      <c r="J2306" s="32" t="str">
        <f>'R8.8.1事業者一覧'!O2305</f>
        <v>R04/09/01</v>
      </c>
      <c r="K2306" s="30" t="str">
        <f>'R8.8.1事業者一覧'!Q2305</f>
        <v>株式会社TK</v>
      </c>
      <c r="L2306" s="35" t="str">
        <f>'R8.8.1事業者一覧'!AA2305</f>
        <v/>
      </c>
      <c r="M2306" s="36" t="str">
        <f>'R8.8.1事業者一覧'!AB2305</f>
        <v>〇</v>
      </c>
      <c r="N2306" s="36" t="str">
        <f>'R8.8.1事業者一覧'!AC2305</f>
        <v/>
      </c>
      <c r="O2306" s="36" t="str">
        <f>'R8.8.1事業者一覧'!AD2305</f>
        <v/>
      </c>
      <c r="P2306" s="36" t="str">
        <f>'R8.8.1事業者一覧'!AE2305</f>
        <v/>
      </c>
      <c r="Q2306" s="36" t="str">
        <f>'R8.8.1事業者一覧'!AF2305</f>
        <v/>
      </c>
      <c r="R2306" s="36" t="str">
        <f>'R8.8.1事業者一覧'!AG2305</f>
        <v/>
      </c>
      <c r="S2306" s="36" t="str">
        <f>'R8.8.1事業者一覧'!AH2305</f>
        <v/>
      </c>
      <c r="T2306" s="36" t="str">
        <f>'R8.8.1事業者一覧'!AI2305</f>
        <v/>
      </c>
      <c r="U2306" s="36" t="str">
        <f>'R8.8.1事業者一覧'!AJ2305</f>
        <v/>
      </c>
      <c r="V2306" s="36" t="str">
        <f>'R8.8.1事業者一覧'!AK2305</f>
        <v/>
      </c>
    </row>
    <row r="2307" ht="26.25" customHeight="1">
      <c r="A2307" s="27" t="str">
        <f>'R8.8.1事業者一覧'!A2306</f>
        <v>0110506854</v>
      </c>
      <c r="B2307" s="30" t="str">
        <f>'R8.8.1事業者一覧'!C2306</f>
        <v>重度訪問介護</v>
      </c>
      <c r="C2307" s="30" t="str">
        <f>'R8.8.1事業者一覧'!F2306</f>
        <v>訪問介護事業所きずな札幌店</v>
      </c>
      <c r="D2307" s="27" t="str">
        <f>'R8.8.1事業者一覧'!G2306</f>
        <v>0620020</v>
      </c>
      <c r="E2307" s="30" t="str">
        <f>MID('R8.8.1事業者一覧'!H2306,7,3)</f>
        <v>豊平区</v>
      </c>
      <c r="F2307" s="30" t="str">
        <f>CONCATENATE('R8.8.1事業者一覧'!I2306,"　"&amp;'R8.8.1事業者一覧'!J2306)</f>
        <v>月寒中央通８丁目４－２８　月寒F.Jビル３０２号室</v>
      </c>
      <c r="G2307" s="27" t="str">
        <f>IF(LEFT('R8.8.1事業者一覧'!K2306,4)="011-",MID('R8.8.1事業者一覧'!K2306,5,8),'R8.8.1事業者一覧'!K2306)</f>
        <v>857-8585</v>
      </c>
      <c r="H2307" s="27" t="str">
        <f>IF(LEFT('R8.8.1事業者一覧'!L2306,4)="011-",MID('R8.8.1事業者一覧'!L2306,5,8),'R8.8.1事業者一覧'!L2306)</f>
        <v>857-8586</v>
      </c>
      <c r="I2307" s="30" t="str">
        <f>'R8.8.1事業者一覧'!N2306</f>
        <v>提供中</v>
      </c>
      <c r="J2307" s="32" t="str">
        <f>'R8.8.1事業者一覧'!O2306</f>
        <v>R04/09/01</v>
      </c>
      <c r="K2307" s="30" t="str">
        <f>'R8.8.1事業者一覧'!Q2306</f>
        <v>株式会社TK</v>
      </c>
      <c r="L2307" s="35" t="str">
        <f>'R8.8.1事業者一覧'!AA2306</f>
        <v/>
      </c>
      <c r="M2307" s="36" t="str">
        <f>'R8.8.1事業者一覧'!AB2306</f>
        <v>〇</v>
      </c>
      <c r="N2307" s="36" t="str">
        <f>'R8.8.1事業者一覧'!AC2306</f>
        <v/>
      </c>
      <c r="O2307" s="36" t="str">
        <f>'R8.8.1事業者一覧'!AD2306</f>
        <v/>
      </c>
      <c r="P2307" s="36" t="str">
        <f>'R8.8.1事業者一覧'!AE2306</f>
        <v/>
      </c>
      <c r="Q2307" s="36" t="str">
        <f>'R8.8.1事業者一覧'!AF2306</f>
        <v/>
      </c>
      <c r="R2307" s="36" t="str">
        <f>'R8.8.1事業者一覧'!AG2306</f>
        <v/>
      </c>
      <c r="S2307" s="36" t="str">
        <f>'R8.8.1事業者一覧'!AH2306</f>
        <v/>
      </c>
      <c r="T2307" s="36" t="str">
        <f>'R8.8.1事業者一覧'!AI2306</f>
        <v/>
      </c>
      <c r="U2307" s="36" t="str">
        <f>'R8.8.1事業者一覧'!AJ2306</f>
        <v/>
      </c>
      <c r="V2307" s="36" t="str">
        <f>'R8.8.1事業者一覧'!AK2306</f>
        <v/>
      </c>
    </row>
    <row r="2308" ht="26.25" customHeight="1">
      <c r="A2308" s="27" t="str">
        <f>'R8.8.1事業者一覧'!A2307</f>
        <v>0110506862</v>
      </c>
      <c r="B2308" s="30" t="str">
        <f>'R8.8.1事業者一覧'!C2307</f>
        <v>居宅介護</v>
      </c>
      <c r="C2308" s="30" t="str">
        <f>'R8.8.1事業者一覧'!F2307</f>
        <v>訪問介護事業所　寿</v>
      </c>
      <c r="D2308" s="27" t="str">
        <f>'R8.8.1事業者一覧'!G2307</f>
        <v>0620020</v>
      </c>
      <c r="E2308" s="30" t="str">
        <f>MID('R8.8.1事業者一覧'!H2307,7,3)</f>
        <v>豊平区</v>
      </c>
      <c r="F2308" s="30" t="str">
        <f>CONCATENATE('R8.8.1事業者一覧'!I2307,"　"&amp;'R8.8.1事業者一覧'!J2307)</f>
        <v>月寒中央通３丁目１番８号　</v>
      </c>
      <c r="G2308" s="27" t="str">
        <f>IF(LEFT('R8.8.1事業者一覧'!K2307,4)="011-",MID('R8.8.1事業者一覧'!K2307,5,8),'R8.8.1事業者一覧'!K2307)</f>
        <v>080-32683679</v>
      </c>
      <c r="H2308" s="27" t="str">
        <f>IF(LEFT('R8.8.1事業者一覧'!L2307,4)="011-",MID('R8.8.1事業者一覧'!L2307,5,8),'R8.8.1事業者一覧'!L2307)</f>
        <v>598-6681</v>
      </c>
      <c r="I2308" s="30" t="str">
        <f>'R8.8.1事業者一覧'!N2307</f>
        <v>提供中</v>
      </c>
      <c r="J2308" s="32" t="str">
        <f>'R8.8.1事業者一覧'!O2307</f>
        <v>R04/09/01</v>
      </c>
      <c r="K2308" s="30" t="str">
        <f>'R8.8.1事業者一覧'!Q2307</f>
        <v>株式会社ホームケアリーディング</v>
      </c>
      <c r="L2308" s="35" t="str">
        <f>'R8.8.1事業者一覧'!AA2307</f>
        <v/>
      </c>
      <c r="M2308" s="36" t="str">
        <f>'R8.8.1事業者一覧'!AB2307</f>
        <v>〇</v>
      </c>
      <c r="N2308" s="36" t="str">
        <f>'R8.8.1事業者一覧'!AC2307</f>
        <v/>
      </c>
      <c r="O2308" s="36" t="str">
        <f>'R8.8.1事業者一覧'!AD2307</f>
        <v/>
      </c>
      <c r="P2308" s="36" t="str">
        <f>'R8.8.1事業者一覧'!AE2307</f>
        <v/>
      </c>
      <c r="Q2308" s="36" t="str">
        <f>'R8.8.1事業者一覧'!AF2307</f>
        <v/>
      </c>
      <c r="R2308" s="36" t="str">
        <f>'R8.8.1事業者一覧'!AG2307</f>
        <v/>
      </c>
      <c r="S2308" s="36" t="str">
        <f>'R8.8.1事業者一覧'!AH2307</f>
        <v/>
      </c>
      <c r="T2308" s="36" t="str">
        <f>'R8.8.1事業者一覧'!AI2307</f>
        <v/>
      </c>
      <c r="U2308" s="36" t="str">
        <f>'R8.8.1事業者一覧'!AJ2307</f>
        <v/>
      </c>
      <c r="V2308" s="36" t="str">
        <f>'R8.8.1事業者一覧'!AK2307</f>
        <v/>
      </c>
    </row>
    <row r="2309" ht="26.25" customHeight="1">
      <c r="A2309" s="27" t="str">
        <f>'R8.8.1事業者一覧'!A2308</f>
        <v>0110506862</v>
      </c>
      <c r="B2309" s="30" t="str">
        <f>'R8.8.1事業者一覧'!C2308</f>
        <v>重度訪問介護</v>
      </c>
      <c r="C2309" s="30" t="str">
        <f>'R8.8.1事業者一覧'!F2308</f>
        <v>訪問介護事業所　寿</v>
      </c>
      <c r="D2309" s="27" t="str">
        <f>'R8.8.1事業者一覧'!G2308</f>
        <v>0620020</v>
      </c>
      <c r="E2309" s="30" t="str">
        <f>MID('R8.8.1事業者一覧'!H2308,7,3)</f>
        <v>豊平区</v>
      </c>
      <c r="F2309" s="30" t="str">
        <f>CONCATENATE('R8.8.1事業者一覧'!I2308,"　"&amp;'R8.8.1事業者一覧'!J2308)</f>
        <v>月寒中央通３丁目１番８号　</v>
      </c>
      <c r="G2309" s="27" t="str">
        <f>IF(LEFT('R8.8.1事業者一覧'!K2308,4)="011-",MID('R8.8.1事業者一覧'!K2308,5,8),'R8.8.1事業者一覧'!K2308)</f>
        <v>080-32683679</v>
      </c>
      <c r="H2309" s="27" t="str">
        <f>IF(LEFT('R8.8.1事業者一覧'!L2308,4)="011-",MID('R8.8.1事業者一覧'!L2308,5,8),'R8.8.1事業者一覧'!L2308)</f>
        <v>598-6681</v>
      </c>
      <c r="I2309" s="30" t="str">
        <f>'R8.8.1事業者一覧'!N2308</f>
        <v>提供中</v>
      </c>
      <c r="J2309" s="32" t="str">
        <f>'R8.8.1事業者一覧'!O2308</f>
        <v>R04/09/01</v>
      </c>
      <c r="K2309" s="30" t="str">
        <f>'R8.8.1事業者一覧'!Q2308</f>
        <v>株式会社ホームケアリーディング</v>
      </c>
      <c r="L2309" s="35" t="str">
        <f>'R8.8.1事業者一覧'!AA2308</f>
        <v/>
      </c>
      <c r="M2309" s="36" t="str">
        <f>'R8.8.1事業者一覧'!AB2308</f>
        <v>〇</v>
      </c>
      <c r="N2309" s="36" t="str">
        <f>'R8.8.1事業者一覧'!AC2308</f>
        <v/>
      </c>
      <c r="O2309" s="36" t="str">
        <f>'R8.8.1事業者一覧'!AD2308</f>
        <v/>
      </c>
      <c r="P2309" s="36" t="str">
        <f>'R8.8.1事業者一覧'!AE2308</f>
        <v/>
      </c>
      <c r="Q2309" s="36" t="str">
        <f>'R8.8.1事業者一覧'!AF2308</f>
        <v/>
      </c>
      <c r="R2309" s="36" t="str">
        <f>'R8.8.1事業者一覧'!AG2308</f>
        <v/>
      </c>
      <c r="S2309" s="36" t="str">
        <f>'R8.8.1事業者一覧'!AH2308</f>
        <v/>
      </c>
      <c r="T2309" s="36" t="str">
        <f>'R8.8.1事業者一覧'!AI2308</f>
        <v/>
      </c>
      <c r="U2309" s="36" t="str">
        <f>'R8.8.1事業者一覧'!AJ2308</f>
        <v/>
      </c>
      <c r="V2309" s="36" t="str">
        <f>'R8.8.1事業者一覧'!AK2308</f>
        <v/>
      </c>
    </row>
    <row r="2310" ht="26.25" customHeight="1">
      <c r="A2310" s="27" t="str">
        <f>'R8.8.1事業者一覧'!A2309</f>
        <v>0110506870</v>
      </c>
      <c r="B2310" s="30" t="str">
        <f>'R8.8.1事業者一覧'!C2309</f>
        <v>就労継続支援(Ｂ型)</v>
      </c>
      <c r="C2310" s="30" t="str">
        <f>'R8.8.1事業者一覧'!F2309</f>
        <v>ジョブスペース　わくラボ</v>
      </c>
      <c r="D2310" s="27" t="str">
        <f>'R8.8.1事業者一覧'!G2309</f>
        <v>0620033</v>
      </c>
      <c r="E2310" s="30" t="str">
        <f>MID('R8.8.1事業者一覧'!H2309,7,3)</f>
        <v>豊平区</v>
      </c>
      <c r="F2310" s="30" t="str">
        <f>CONCATENATE('R8.8.1事業者一覧'!I2309,"　"&amp;'R8.8.1事業者一覧'!J2309)</f>
        <v>西岡３条４丁目１－２０　熊谷ビル２Ｆ</v>
      </c>
      <c r="G2310" s="27" t="str">
        <f>IF(LEFT('R8.8.1事業者一覧'!K2309,4)="011-",MID('R8.8.1事業者一覧'!K2309,5,8),'R8.8.1事業者一覧'!K2309)</f>
        <v>598-0381</v>
      </c>
      <c r="H2310" s="27" t="str">
        <f>IF(LEFT('R8.8.1事業者一覧'!L2309,4)="011-",MID('R8.8.1事業者一覧'!L2309,5,8),'R8.8.1事業者一覧'!L2309)</f>
        <v>598-0386</v>
      </c>
      <c r="I2310" s="30" t="str">
        <f>'R8.8.1事業者一覧'!N2309</f>
        <v>提供中</v>
      </c>
      <c r="J2310" s="32" t="str">
        <f>'R8.8.1事業者一覧'!O2309</f>
        <v>R04/10/01</v>
      </c>
      <c r="K2310" s="30" t="str">
        <f>'R8.8.1事業者一覧'!Q2309</f>
        <v>特定非営利活動法人　ぬくもりの介護</v>
      </c>
      <c r="L2310" s="35">
        <f>'R8.8.1事業者一覧'!AA2309</f>
        <v>20</v>
      </c>
      <c r="M2310" s="36" t="str">
        <f>'R8.8.1事業者一覧'!AB2309</f>
        <v>〇</v>
      </c>
      <c r="N2310" s="36" t="str">
        <f>'R8.8.1事業者一覧'!AC2309</f>
        <v/>
      </c>
      <c r="O2310" s="36" t="str">
        <f>'R8.8.1事業者一覧'!AD2309</f>
        <v/>
      </c>
      <c r="P2310" s="36" t="str">
        <f>'R8.8.1事業者一覧'!AE2309</f>
        <v/>
      </c>
      <c r="Q2310" s="36" t="str">
        <f>'R8.8.1事業者一覧'!AF2309</f>
        <v/>
      </c>
      <c r="R2310" s="36" t="str">
        <f>'R8.8.1事業者一覧'!AG2309</f>
        <v/>
      </c>
      <c r="S2310" s="36" t="str">
        <f>'R8.8.1事業者一覧'!AH2309</f>
        <v/>
      </c>
      <c r="T2310" s="36" t="str">
        <f>'R8.8.1事業者一覧'!AI2309</f>
        <v/>
      </c>
      <c r="U2310" s="36" t="str">
        <f>'R8.8.1事業者一覧'!AJ2309</f>
        <v/>
      </c>
      <c r="V2310" s="36" t="str">
        <f>'R8.8.1事業者一覧'!AK2309</f>
        <v/>
      </c>
    </row>
    <row r="2311" ht="26.25" customHeight="1">
      <c r="A2311" s="27" t="str">
        <f>'R8.8.1事業者一覧'!A2310</f>
        <v>0110506888</v>
      </c>
      <c r="B2311" s="30" t="str">
        <f>'R8.8.1事業者一覧'!C2310</f>
        <v>居宅介護</v>
      </c>
      <c r="C2311" s="30" t="str">
        <f>'R8.8.1事業者一覧'!F2310</f>
        <v>一般社団法人北海道福祉事業会　ヘルパーステーションよつ葉</v>
      </c>
      <c r="D2311" s="27" t="str">
        <f>'R8.8.1事業者一覧'!G2310</f>
        <v>0620006</v>
      </c>
      <c r="E2311" s="30" t="str">
        <f>MID('R8.8.1事業者一覧'!H2310,7,3)</f>
        <v>豊平区</v>
      </c>
      <c r="F2311" s="30" t="str">
        <f>CONCATENATE('R8.8.1事業者一覧'!I2310,"　"&amp;'R8.8.1事業者一覧'!J2310)</f>
        <v>美園六条７丁目１番３号　幸神ハイツ２０５</v>
      </c>
      <c r="G2311" s="27" t="str">
        <f>IF(LEFT('R8.8.1事業者一覧'!K2310,4)="011-",MID('R8.8.1事業者一覧'!K2310,5,8),'R8.8.1事業者一覧'!K2310)</f>
        <v>090-97999389</v>
      </c>
      <c r="H2311" s="27" t="str">
        <f>IF(LEFT('R8.8.1事業者一覧'!L2310,4)="011-",MID('R8.8.1事業者一覧'!L2310,5,8),'R8.8.1事業者一覧'!L2310)</f>
        <v>351-2771</v>
      </c>
      <c r="I2311" s="30" t="str">
        <f>'R8.8.1事業者一覧'!N2310</f>
        <v>提供中</v>
      </c>
      <c r="J2311" s="32" t="str">
        <f>'R8.8.1事業者一覧'!O2310</f>
        <v>R04/11/01</v>
      </c>
      <c r="K2311" s="30" t="str">
        <f>'R8.8.1事業者一覧'!Q2310</f>
        <v>一般社団法人　北海道福祉事業会</v>
      </c>
      <c r="L2311" s="35" t="str">
        <f>'R8.8.1事業者一覧'!AA2310</f>
        <v/>
      </c>
      <c r="M2311" s="36" t="str">
        <f>'R8.8.1事業者一覧'!AB2310</f>
        <v/>
      </c>
      <c r="N2311" s="36" t="str">
        <f>'R8.8.1事業者一覧'!AC2310</f>
        <v>〇</v>
      </c>
      <c r="O2311" s="36" t="str">
        <f>'R8.8.1事業者一覧'!AD2310</f>
        <v/>
      </c>
      <c r="P2311" s="36" t="str">
        <f>'R8.8.1事業者一覧'!AE2310</f>
        <v/>
      </c>
      <c r="Q2311" s="36" t="str">
        <f>'R8.8.1事業者一覧'!AF2310</f>
        <v/>
      </c>
      <c r="R2311" s="36" t="str">
        <f>'R8.8.1事業者一覧'!AG2310</f>
        <v/>
      </c>
      <c r="S2311" s="36" t="str">
        <f>'R8.8.1事業者一覧'!AH2310</f>
        <v>〇</v>
      </c>
      <c r="T2311" s="36" t="str">
        <f>'R8.8.1事業者一覧'!AI2310</f>
        <v/>
      </c>
      <c r="U2311" s="36" t="str">
        <f>'R8.8.1事業者一覧'!AJ2310</f>
        <v>〇</v>
      </c>
      <c r="V2311" s="36" t="str">
        <f>'R8.8.1事業者一覧'!AK2310</f>
        <v/>
      </c>
    </row>
    <row r="2312" ht="26.25" customHeight="1">
      <c r="A2312" s="27" t="str">
        <f>'R8.8.1事業者一覧'!A2311</f>
        <v>0110506888</v>
      </c>
      <c r="B2312" s="30" t="str">
        <f>'R8.8.1事業者一覧'!C2311</f>
        <v>重度訪問介護</v>
      </c>
      <c r="C2312" s="30" t="str">
        <f>'R8.8.1事業者一覧'!F2311</f>
        <v>一般社団法人北海道福祉事業会　ヘルパーステーションよつ葉</v>
      </c>
      <c r="D2312" s="27" t="str">
        <f>'R8.8.1事業者一覧'!G2311</f>
        <v>0620006</v>
      </c>
      <c r="E2312" s="30" t="str">
        <f>MID('R8.8.1事業者一覧'!H2311,7,3)</f>
        <v>豊平区</v>
      </c>
      <c r="F2312" s="30" t="str">
        <f>CONCATENATE('R8.8.1事業者一覧'!I2311,"　"&amp;'R8.8.1事業者一覧'!J2311)</f>
        <v>美園六条７丁目１番３号　幸神ハイツ２０５</v>
      </c>
      <c r="G2312" s="27" t="str">
        <f>IF(LEFT('R8.8.1事業者一覧'!K2311,4)="011-",MID('R8.8.1事業者一覧'!K2311,5,8),'R8.8.1事業者一覧'!K2311)</f>
        <v>090-97999389</v>
      </c>
      <c r="H2312" s="27" t="str">
        <f>IF(LEFT('R8.8.1事業者一覧'!L2311,4)="011-",MID('R8.8.1事業者一覧'!L2311,5,8),'R8.8.1事業者一覧'!L2311)</f>
        <v>351-2771</v>
      </c>
      <c r="I2312" s="30" t="str">
        <f>'R8.8.1事業者一覧'!N2311</f>
        <v>提供中</v>
      </c>
      <c r="J2312" s="32" t="str">
        <f>'R8.8.1事業者一覧'!O2311</f>
        <v>R06/04/01</v>
      </c>
      <c r="K2312" s="30" t="str">
        <f>'R8.8.1事業者一覧'!Q2311</f>
        <v>一般社団法人　北海道福祉事業会</v>
      </c>
      <c r="L2312" s="35" t="str">
        <f>'R8.8.1事業者一覧'!AA2311</f>
        <v/>
      </c>
      <c r="M2312" s="36" t="str">
        <f>'R8.8.1事業者一覧'!AB2311</f>
        <v>〇</v>
      </c>
      <c r="N2312" s="36" t="str">
        <f>'R8.8.1事業者一覧'!AC2311</f>
        <v/>
      </c>
      <c r="O2312" s="36" t="str">
        <f>'R8.8.1事業者一覧'!AD2311</f>
        <v/>
      </c>
      <c r="P2312" s="36" t="str">
        <f>'R8.8.1事業者一覧'!AE2311</f>
        <v/>
      </c>
      <c r="Q2312" s="36" t="str">
        <f>'R8.8.1事業者一覧'!AF2311</f>
        <v/>
      </c>
      <c r="R2312" s="36" t="str">
        <f>'R8.8.1事業者一覧'!AG2311</f>
        <v/>
      </c>
      <c r="S2312" s="36" t="str">
        <f>'R8.8.1事業者一覧'!AH2311</f>
        <v/>
      </c>
      <c r="T2312" s="36" t="str">
        <f>'R8.8.1事業者一覧'!AI2311</f>
        <v/>
      </c>
      <c r="U2312" s="36" t="str">
        <f>'R8.8.1事業者一覧'!AJ2311</f>
        <v/>
      </c>
      <c r="V2312" s="36" t="str">
        <f>'R8.8.1事業者一覧'!AK2311</f>
        <v/>
      </c>
    </row>
    <row r="2313" ht="26.25" customHeight="1">
      <c r="A2313" s="27" t="str">
        <f>'R8.8.1事業者一覧'!A2312</f>
        <v>0110506888</v>
      </c>
      <c r="B2313" s="30" t="str">
        <f>'R8.8.1事業者一覧'!C2312</f>
        <v>行動援護</v>
      </c>
      <c r="C2313" s="30" t="str">
        <f>'R8.8.1事業者一覧'!F2312</f>
        <v>一般社団法人北海道福祉事業会　ヘルパーステーションよつ葉</v>
      </c>
      <c r="D2313" s="27" t="str">
        <f>'R8.8.1事業者一覧'!G2312</f>
        <v>0620006</v>
      </c>
      <c r="E2313" s="30" t="str">
        <f>MID('R8.8.1事業者一覧'!H2312,7,3)</f>
        <v>豊平区</v>
      </c>
      <c r="F2313" s="30" t="str">
        <f>CONCATENATE('R8.8.1事業者一覧'!I2312,"　"&amp;'R8.8.1事業者一覧'!J2312)</f>
        <v>美園六条７丁目１番３号　幸神ハイツ２０５</v>
      </c>
      <c r="G2313" s="27" t="str">
        <f>IF(LEFT('R8.8.1事業者一覧'!K2312,4)="011-",MID('R8.8.1事業者一覧'!K2312,5,8),'R8.8.1事業者一覧'!K2312)</f>
        <v>090-97999389</v>
      </c>
      <c r="H2313" s="27" t="str">
        <f>IF(LEFT('R8.8.1事業者一覧'!L2312,4)="011-",MID('R8.8.1事業者一覧'!L2312,5,8),'R8.8.1事業者一覧'!L2312)</f>
        <v>351-2771</v>
      </c>
      <c r="I2313" s="30" t="str">
        <f>'R8.8.1事業者一覧'!N2312</f>
        <v>提供中</v>
      </c>
      <c r="J2313" s="32" t="str">
        <f>'R8.8.1事業者一覧'!O2312</f>
        <v>R07/10/01</v>
      </c>
      <c r="K2313" s="30" t="str">
        <f>'R8.8.1事業者一覧'!Q2312</f>
        <v>一般社団法人　北海道福祉事業会</v>
      </c>
      <c r="L2313" s="35" t="str">
        <f>'R8.8.1事業者一覧'!AA2312</f>
        <v/>
      </c>
      <c r="M2313" s="36" t="str">
        <f>'R8.8.1事業者一覧'!AB2312</f>
        <v>〇</v>
      </c>
      <c r="N2313" s="36" t="str">
        <f>'R8.8.1事業者一覧'!AC2312</f>
        <v/>
      </c>
      <c r="O2313" s="36" t="str">
        <f>'R8.8.1事業者一覧'!AD2312</f>
        <v/>
      </c>
      <c r="P2313" s="36" t="str">
        <f>'R8.8.1事業者一覧'!AE2312</f>
        <v/>
      </c>
      <c r="Q2313" s="36" t="str">
        <f>'R8.8.1事業者一覧'!AF2312</f>
        <v/>
      </c>
      <c r="R2313" s="36" t="str">
        <f>'R8.8.1事業者一覧'!AG2312</f>
        <v/>
      </c>
      <c r="S2313" s="36" t="str">
        <f>'R8.8.1事業者一覧'!AH2312</f>
        <v/>
      </c>
      <c r="T2313" s="36" t="str">
        <f>'R8.8.1事業者一覧'!AI2312</f>
        <v/>
      </c>
      <c r="U2313" s="36" t="str">
        <f>'R8.8.1事業者一覧'!AJ2312</f>
        <v/>
      </c>
      <c r="V2313" s="36" t="str">
        <f>'R8.8.1事業者一覧'!AK2312</f>
        <v/>
      </c>
    </row>
    <row r="2314" ht="26.25" customHeight="1">
      <c r="A2314" s="27" t="str">
        <f>'R8.8.1事業者一覧'!A2313</f>
        <v>0110506896</v>
      </c>
      <c r="B2314" s="30" t="str">
        <f>'R8.8.1事業者一覧'!C2313</f>
        <v>居宅介護</v>
      </c>
      <c r="C2314" s="30" t="str">
        <f>'R8.8.1事業者一覧'!F2313</f>
        <v>ケアサポートさっぷる</v>
      </c>
      <c r="D2314" s="27" t="str">
        <f>'R8.8.1事業者一覧'!G2313</f>
        <v>0630554</v>
      </c>
      <c r="E2314" s="30" t="str">
        <f>MID('R8.8.1事業者一覧'!H2313,7,3)</f>
        <v>豊平区</v>
      </c>
      <c r="F2314" s="30" t="str">
        <f>CONCATENATE('R8.8.1事業者一覧'!I2313,"　"&amp;'R8.8.1事業者一覧'!J2313)</f>
        <v>西岡５条１丁目５－１３　幸ハイツ１０１</v>
      </c>
      <c r="G2314" s="27" t="str">
        <f>IF(LEFT('R8.8.1事業者一覧'!K2313,4)="011-",MID('R8.8.1事業者一覧'!K2313,5,8),'R8.8.1事業者一覧'!K2313)</f>
        <v>807-4388</v>
      </c>
      <c r="H2314" s="27" t="str">
        <f>IF(LEFT('R8.8.1事業者一覧'!L2313,4)="011-",MID('R8.8.1事業者一覧'!L2313,5,8),'R8.8.1事業者一覧'!L2313)</f>
        <v>807-7389</v>
      </c>
      <c r="I2314" s="30" t="str">
        <f>'R8.8.1事業者一覧'!N2313</f>
        <v>提供中</v>
      </c>
      <c r="J2314" s="32" t="str">
        <f>'R8.8.1事業者一覧'!O2313</f>
        <v>R04/11/01</v>
      </c>
      <c r="K2314" s="30" t="str">
        <f>'R8.8.1事業者一覧'!Q2313</f>
        <v>株式会社ヒューマインド</v>
      </c>
      <c r="L2314" s="35" t="str">
        <f>'R8.8.1事業者一覧'!AA2313</f>
        <v/>
      </c>
      <c r="M2314" s="36" t="str">
        <f>'R8.8.1事業者一覧'!AB2313</f>
        <v>〇</v>
      </c>
      <c r="N2314" s="36" t="str">
        <f>'R8.8.1事業者一覧'!AC2313</f>
        <v/>
      </c>
      <c r="O2314" s="36" t="str">
        <f>'R8.8.1事業者一覧'!AD2313</f>
        <v/>
      </c>
      <c r="P2314" s="36" t="str">
        <f>'R8.8.1事業者一覧'!AE2313</f>
        <v/>
      </c>
      <c r="Q2314" s="36" t="str">
        <f>'R8.8.1事業者一覧'!AF2313</f>
        <v/>
      </c>
      <c r="R2314" s="36" t="str">
        <f>'R8.8.1事業者一覧'!AG2313</f>
        <v/>
      </c>
      <c r="S2314" s="36" t="str">
        <f>'R8.8.1事業者一覧'!AH2313</f>
        <v/>
      </c>
      <c r="T2314" s="36" t="str">
        <f>'R8.8.1事業者一覧'!AI2313</f>
        <v/>
      </c>
      <c r="U2314" s="36" t="str">
        <f>'R8.8.1事業者一覧'!AJ2313</f>
        <v/>
      </c>
      <c r="V2314" s="36" t="str">
        <f>'R8.8.1事業者一覧'!AK2313</f>
        <v/>
      </c>
    </row>
    <row r="2315" ht="26.25" customHeight="1">
      <c r="A2315" s="27" t="str">
        <f>'R8.8.1事業者一覧'!A2314</f>
        <v>0110506896</v>
      </c>
      <c r="B2315" s="30" t="str">
        <f>'R8.8.1事業者一覧'!C2314</f>
        <v>重度訪問介護</v>
      </c>
      <c r="C2315" s="30" t="str">
        <f>'R8.8.1事業者一覧'!F2314</f>
        <v>ケアサポートさっぷる</v>
      </c>
      <c r="D2315" s="27" t="str">
        <f>'R8.8.1事業者一覧'!G2314</f>
        <v>0630554</v>
      </c>
      <c r="E2315" s="30" t="str">
        <f>MID('R8.8.1事業者一覧'!H2314,7,3)</f>
        <v>豊平区</v>
      </c>
      <c r="F2315" s="30" t="str">
        <f>CONCATENATE('R8.8.1事業者一覧'!I2314,"　"&amp;'R8.8.1事業者一覧'!J2314)</f>
        <v>西岡５条１丁目５－１３　幸ハイツ１０１</v>
      </c>
      <c r="G2315" s="27" t="str">
        <f>IF(LEFT('R8.8.1事業者一覧'!K2314,4)="011-",MID('R8.8.1事業者一覧'!K2314,5,8),'R8.8.1事業者一覧'!K2314)</f>
        <v>807-4388</v>
      </c>
      <c r="H2315" s="27" t="str">
        <f>IF(LEFT('R8.8.1事業者一覧'!L2314,4)="011-",MID('R8.8.1事業者一覧'!L2314,5,8),'R8.8.1事業者一覧'!L2314)</f>
        <v>807-7389</v>
      </c>
      <c r="I2315" s="30" t="str">
        <f>'R8.8.1事業者一覧'!N2314</f>
        <v>提供中</v>
      </c>
      <c r="J2315" s="32" t="str">
        <f>'R8.8.1事業者一覧'!O2314</f>
        <v>R04/11/01</v>
      </c>
      <c r="K2315" s="30" t="str">
        <f>'R8.8.1事業者一覧'!Q2314</f>
        <v>株式会社ヒューマインド</v>
      </c>
      <c r="L2315" s="35" t="str">
        <f>'R8.8.1事業者一覧'!AA2314</f>
        <v/>
      </c>
      <c r="M2315" s="36" t="str">
        <f>'R8.8.1事業者一覧'!AB2314</f>
        <v>〇</v>
      </c>
      <c r="N2315" s="36" t="str">
        <f>'R8.8.1事業者一覧'!AC2314</f>
        <v/>
      </c>
      <c r="O2315" s="36" t="str">
        <f>'R8.8.1事業者一覧'!AD2314</f>
        <v/>
      </c>
      <c r="P2315" s="36" t="str">
        <f>'R8.8.1事業者一覧'!AE2314</f>
        <v/>
      </c>
      <c r="Q2315" s="36" t="str">
        <f>'R8.8.1事業者一覧'!AF2314</f>
        <v/>
      </c>
      <c r="R2315" s="36" t="str">
        <f>'R8.8.1事業者一覧'!AG2314</f>
        <v/>
      </c>
      <c r="S2315" s="36" t="str">
        <f>'R8.8.1事業者一覧'!AH2314</f>
        <v/>
      </c>
      <c r="T2315" s="36" t="str">
        <f>'R8.8.1事業者一覧'!AI2314</f>
        <v/>
      </c>
      <c r="U2315" s="36" t="str">
        <f>'R8.8.1事業者一覧'!AJ2314</f>
        <v/>
      </c>
      <c r="V2315" s="36" t="str">
        <f>'R8.8.1事業者一覧'!AK2314</f>
        <v/>
      </c>
    </row>
    <row r="2316" ht="26.25" customHeight="1">
      <c r="A2316" s="27" t="str">
        <f>'R8.8.1事業者一覧'!A2315</f>
        <v>0110506904</v>
      </c>
      <c r="B2316" s="30" t="str">
        <f>'R8.8.1事業者一覧'!C2315</f>
        <v>居宅介護</v>
      </c>
      <c r="C2316" s="30" t="str">
        <f>'R8.8.1事業者一覧'!F2315</f>
        <v>土屋訪問介護事業所　豊平センター</v>
      </c>
      <c r="D2316" s="27" t="str">
        <f>'R8.8.1事業者一覧'!G2315</f>
        <v>0620935</v>
      </c>
      <c r="E2316" s="30" t="str">
        <f>MID('R8.8.1事業者一覧'!H2315,7,3)</f>
        <v>豊平区</v>
      </c>
      <c r="F2316" s="30" t="str">
        <f>CONCATENATE('R8.8.1事業者一覧'!I2315,"　"&amp;'R8.8.1事業者一覧'!J2315)</f>
        <v>平岸５条１２丁目３－２７　グランドール平岸５１２－２０１</v>
      </c>
      <c r="G2316" s="27" t="str">
        <f>IF(LEFT('R8.8.1事業者一覧'!K2315,4)="011-",MID('R8.8.1事業者一覧'!K2315,5,8),'R8.8.1事業者一覧'!K2315)</f>
        <v>600-2038</v>
      </c>
      <c r="H2316" s="27" t="str">
        <f>IF(LEFT('R8.8.1事業者一覧'!L2315,4)="011-",MID('R8.8.1事業者一覧'!L2315,5,8),'R8.8.1事業者一覧'!L2315)</f>
        <v>600-2039</v>
      </c>
      <c r="I2316" s="30" t="str">
        <f>'R8.8.1事業者一覧'!N2315</f>
        <v>提供中</v>
      </c>
      <c r="J2316" s="32" t="str">
        <f>'R8.8.1事業者一覧'!O2315</f>
        <v>R05/01/01</v>
      </c>
      <c r="K2316" s="30" t="str">
        <f>'R8.8.1事業者一覧'!Q2315</f>
        <v>ＢＥＧＡＳＯ　ＪＡＰＡＮ合同会社</v>
      </c>
      <c r="L2316" s="35" t="str">
        <f>'R8.8.1事業者一覧'!AA2315</f>
        <v/>
      </c>
      <c r="M2316" s="36" t="str">
        <f>'R8.8.1事業者一覧'!AB2315</f>
        <v>〇</v>
      </c>
      <c r="N2316" s="36" t="str">
        <f>'R8.8.1事業者一覧'!AC2315</f>
        <v/>
      </c>
      <c r="O2316" s="36" t="str">
        <f>'R8.8.1事業者一覧'!AD2315</f>
        <v/>
      </c>
      <c r="P2316" s="36" t="str">
        <f>'R8.8.1事業者一覧'!AE2315</f>
        <v/>
      </c>
      <c r="Q2316" s="36" t="str">
        <f>'R8.8.1事業者一覧'!AF2315</f>
        <v/>
      </c>
      <c r="R2316" s="36" t="str">
        <f>'R8.8.1事業者一覧'!AG2315</f>
        <v/>
      </c>
      <c r="S2316" s="36" t="str">
        <f>'R8.8.1事業者一覧'!AH2315</f>
        <v/>
      </c>
      <c r="T2316" s="36" t="str">
        <f>'R8.8.1事業者一覧'!AI2315</f>
        <v/>
      </c>
      <c r="U2316" s="36" t="str">
        <f>'R8.8.1事業者一覧'!AJ2315</f>
        <v/>
      </c>
      <c r="V2316" s="36" t="str">
        <f>'R8.8.1事業者一覧'!AK2315</f>
        <v/>
      </c>
    </row>
    <row r="2317" ht="26.25" customHeight="1">
      <c r="A2317" s="27" t="str">
        <f>'R8.8.1事業者一覧'!A2316</f>
        <v>0110506904</v>
      </c>
      <c r="B2317" s="30" t="str">
        <f>'R8.8.1事業者一覧'!C2316</f>
        <v>重度訪問介護</v>
      </c>
      <c r="C2317" s="30" t="str">
        <f>'R8.8.1事業者一覧'!F2316</f>
        <v>土屋訪問介護事業所　豊平センター</v>
      </c>
      <c r="D2317" s="27" t="str">
        <f>'R8.8.1事業者一覧'!G2316</f>
        <v>0620935</v>
      </c>
      <c r="E2317" s="30" t="str">
        <f>MID('R8.8.1事業者一覧'!H2316,7,3)</f>
        <v>豊平区</v>
      </c>
      <c r="F2317" s="30" t="str">
        <f>CONCATENATE('R8.8.1事業者一覧'!I2316,"　"&amp;'R8.8.1事業者一覧'!J2316)</f>
        <v>平岸５条１２丁目３－２７　グランドール平岸５１２－２０１</v>
      </c>
      <c r="G2317" s="27" t="str">
        <f>IF(LEFT('R8.8.1事業者一覧'!K2316,4)="011-",MID('R8.8.1事業者一覧'!K2316,5,8),'R8.8.1事業者一覧'!K2316)</f>
        <v>600-2038</v>
      </c>
      <c r="H2317" s="27" t="str">
        <f>IF(LEFT('R8.8.1事業者一覧'!L2316,4)="011-",MID('R8.8.1事業者一覧'!L2316,5,8),'R8.8.1事業者一覧'!L2316)</f>
        <v>600-2039</v>
      </c>
      <c r="I2317" s="30" t="str">
        <f>'R8.8.1事業者一覧'!N2316</f>
        <v>提供中</v>
      </c>
      <c r="J2317" s="32" t="str">
        <f>'R8.8.1事業者一覧'!O2316</f>
        <v>R05/01/01</v>
      </c>
      <c r="K2317" s="30" t="str">
        <f>'R8.8.1事業者一覧'!Q2316</f>
        <v>ＢＥＧＡＳＯ　ＪＡＰＡＮ合同会社</v>
      </c>
      <c r="L2317" s="35" t="str">
        <f>'R8.8.1事業者一覧'!AA2316</f>
        <v/>
      </c>
      <c r="M2317" s="36" t="str">
        <f>'R8.8.1事業者一覧'!AB2316</f>
        <v>〇</v>
      </c>
      <c r="N2317" s="36" t="str">
        <f>'R8.8.1事業者一覧'!AC2316</f>
        <v/>
      </c>
      <c r="O2317" s="36" t="str">
        <f>'R8.8.1事業者一覧'!AD2316</f>
        <v/>
      </c>
      <c r="P2317" s="36" t="str">
        <f>'R8.8.1事業者一覧'!AE2316</f>
        <v/>
      </c>
      <c r="Q2317" s="36" t="str">
        <f>'R8.8.1事業者一覧'!AF2316</f>
        <v/>
      </c>
      <c r="R2317" s="36" t="str">
        <f>'R8.8.1事業者一覧'!AG2316</f>
        <v/>
      </c>
      <c r="S2317" s="36" t="str">
        <f>'R8.8.1事業者一覧'!AH2316</f>
        <v/>
      </c>
      <c r="T2317" s="36" t="str">
        <f>'R8.8.1事業者一覧'!AI2316</f>
        <v/>
      </c>
      <c r="U2317" s="36" t="str">
        <f>'R8.8.1事業者一覧'!AJ2316</f>
        <v/>
      </c>
      <c r="V2317" s="36" t="str">
        <f>'R8.8.1事業者一覧'!AK2316</f>
        <v/>
      </c>
    </row>
    <row r="2318" ht="26.25" customHeight="1">
      <c r="A2318" s="27" t="str">
        <f>'R8.8.1事業者一覧'!A2317</f>
        <v>0110506912</v>
      </c>
      <c r="B2318" s="30" t="str">
        <f>'R8.8.1事業者一覧'!C2317</f>
        <v>短期入所</v>
      </c>
      <c r="C2318" s="30" t="str">
        <f>'R8.8.1事業者一覧'!F2317</f>
        <v>短期入所ぴよっこ</v>
      </c>
      <c r="D2318" s="27" t="str">
        <f>'R8.8.1事業者一覧'!G2317</f>
        <v>0620911</v>
      </c>
      <c r="E2318" s="30" t="str">
        <f>MID('R8.8.1事業者一覧'!H2317,7,3)</f>
        <v>豊平区</v>
      </c>
      <c r="F2318" s="30" t="str">
        <f>CONCATENATE('R8.8.1事業者一覧'!I2317,"　"&amp;'R8.8.1事業者一覧'!J2317)</f>
        <v>旭町３丁目２－５　マンション美沢１階</v>
      </c>
      <c r="G2318" s="27" t="str">
        <f>IF(LEFT('R8.8.1事業者一覧'!K2317,4)="011-",MID('R8.8.1事業者一覧'!K2317,5,8),'R8.8.1事業者一覧'!K2317)</f>
        <v>080-78441722</v>
      </c>
      <c r="H2318" s="27" t="str">
        <f>IF(LEFT('R8.8.1事業者一覧'!L2317,4)="011-",MID('R8.8.1事業者一覧'!L2317,5,8),'R8.8.1事業者一覧'!L2317)</f>
        <v/>
      </c>
      <c r="I2318" s="30" t="str">
        <f>'R8.8.1事業者一覧'!N2317</f>
        <v>提供中</v>
      </c>
      <c r="J2318" s="32" t="str">
        <f>'R8.8.1事業者一覧'!O2317</f>
        <v>R05/02/01</v>
      </c>
      <c r="K2318" s="30" t="str">
        <f>'R8.8.1事業者一覧'!Q2317</f>
        <v>株式会社ともいき</v>
      </c>
      <c r="L2318" s="35" t="str">
        <f>'R8.8.1事業者一覧'!AA2317</f>
        <v/>
      </c>
      <c r="M2318" s="36" t="str">
        <f>'R8.8.1事業者一覧'!AB2317</f>
        <v>〇</v>
      </c>
      <c r="N2318" s="36" t="str">
        <f>'R8.8.1事業者一覧'!AC2317</f>
        <v/>
      </c>
      <c r="O2318" s="36" t="str">
        <f>'R8.8.1事業者一覧'!AD2317</f>
        <v/>
      </c>
      <c r="P2318" s="36" t="str">
        <f>'R8.8.1事業者一覧'!AE2317</f>
        <v/>
      </c>
      <c r="Q2318" s="36" t="str">
        <f>'R8.8.1事業者一覧'!AF2317</f>
        <v/>
      </c>
      <c r="R2318" s="36" t="str">
        <f>'R8.8.1事業者一覧'!AG2317</f>
        <v/>
      </c>
      <c r="S2318" s="36" t="str">
        <f>'R8.8.1事業者一覧'!AH2317</f>
        <v/>
      </c>
      <c r="T2318" s="36" t="str">
        <f>'R8.8.1事業者一覧'!AI2317</f>
        <v/>
      </c>
      <c r="U2318" s="36" t="str">
        <f>'R8.8.1事業者一覧'!AJ2317</f>
        <v/>
      </c>
      <c r="V2318" s="36" t="str">
        <f>'R8.8.1事業者一覧'!AK2317</f>
        <v/>
      </c>
    </row>
    <row r="2319" ht="26.25" customHeight="1">
      <c r="A2319" s="27" t="str">
        <f>'R8.8.1事業者一覧'!A2318</f>
        <v>0110506920</v>
      </c>
      <c r="B2319" s="30" t="str">
        <f>'R8.8.1事業者一覧'!C2318</f>
        <v>就労継続支援(Ａ型)</v>
      </c>
      <c r="C2319" s="30" t="str">
        <f>'R8.8.1事業者一覧'!F2318</f>
        <v>Ｅｘｃｅｅｄ</v>
      </c>
      <c r="D2319" s="27" t="str">
        <f>'R8.8.1事業者一覧'!G2318</f>
        <v>0620936</v>
      </c>
      <c r="E2319" s="30" t="str">
        <f>MID('R8.8.1事業者一覧'!H2318,7,3)</f>
        <v>豊平区</v>
      </c>
      <c r="F2319" s="30" t="str">
        <f>CONCATENATE('R8.8.1事業者一覧'!I2318,"　"&amp;'R8.8.1事業者一覧'!J2318)</f>
        <v>平岸六条１３丁目３－３０　</v>
      </c>
      <c r="G2319" s="27" t="str">
        <f>IF(LEFT('R8.8.1事業者一覧'!K2318,4)="011-",MID('R8.8.1事業者一覧'!K2318,5,8),'R8.8.1事業者一覧'!K2318)</f>
        <v>090-76460037</v>
      </c>
      <c r="H2319" s="27" t="str">
        <f>IF(LEFT('R8.8.1事業者一覧'!L2318,4)="011-",MID('R8.8.1事業者一覧'!L2318,5,8),'R8.8.1事業者一覧'!L2318)</f>
        <v/>
      </c>
      <c r="I2319" s="30" t="str">
        <f>'R8.8.1事業者一覧'!N2318</f>
        <v>提供中</v>
      </c>
      <c r="J2319" s="32" t="str">
        <f>'R8.8.1事業者一覧'!O2318</f>
        <v>R05/04/01</v>
      </c>
      <c r="K2319" s="30" t="str">
        <f>'R8.8.1事業者一覧'!Q2318</f>
        <v>合同会社エクシード</v>
      </c>
      <c r="L2319" s="35">
        <f>'R8.8.1事業者一覧'!AA2318</f>
        <v>10</v>
      </c>
      <c r="M2319" s="36" t="str">
        <f>'R8.8.1事業者一覧'!AB2318</f>
        <v>〇</v>
      </c>
      <c r="N2319" s="36" t="str">
        <f>'R8.8.1事業者一覧'!AC2318</f>
        <v/>
      </c>
      <c r="O2319" s="36" t="str">
        <f>'R8.8.1事業者一覧'!AD2318</f>
        <v/>
      </c>
      <c r="P2319" s="36" t="str">
        <f>'R8.8.1事業者一覧'!AE2318</f>
        <v/>
      </c>
      <c r="Q2319" s="36" t="str">
        <f>'R8.8.1事業者一覧'!AF2318</f>
        <v/>
      </c>
      <c r="R2319" s="36" t="str">
        <f>'R8.8.1事業者一覧'!AG2318</f>
        <v/>
      </c>
      <c r="S2319" s="36" t="str">
        <f>'R8.8.1事業者一覧'!AH2318</f>
        <v/>
      </c>
      <c r="T2319" s="36" t="str">
        <f>'R8.8.1事業者一覧'!AI2318</f>
        <v/>
      </c>
      <c r="U2319" s="36" t="str">
        <f>'R8.8.1事業者一覧'!AJ2318</f>
        <v/>
      </c>
      <c r="V2319" s="36" t="str">
        <f>'R8.8.1事業者一覧'!AK2318</f>
        <v/>
      </c>
    </row>
    <row r="2320" ht="26.25" customHeight="1">
      <c r="A2320" s="27" t="str">
        <f>'R8.8.1事業者一覧'!A2319</f>
        <v>0110506920</v>
      </c>
      <c r="B2320" s="30" t="str">
        <f>'R8.8.1事業者一覧'!C2319</f>
        <v>就労継続支援(Ｂ型)</v>
      </c>
      <c r="C2320" s="30" t="str">
        <f>'R8.8.1事業者一覧'!F2319</f>
        <v>Ｅｘｃｅｅｄ</v>
      </c>
      <c r="D2320" s="27" t="str">
        <f>'R8.8.1事業者一覧'!G2319</f>
        <v>0620936</v>
      </c>
      <c r="E2320" s="30" t="str">
        <f>MID('R8.8.1事業者一覧'!H2319,7,3)</f>
        <v>豊平区</v>
      </c>
      <c r="F2320" s="30" t="str">
        <f>CONCATENATE('R8.8.1事業者一覧'!I2319,"　"&amp;'R8.8.1事業者一覧'!J2319)</f>
        <v>平岸六条１３丁目３－３０　</v>
      </c>
      <c r="G2320" s="27" t="str">
        <f>IF(LEFT('R8.8.1事業者一覧'!K2319,4)="011-",MID('R8.8.1事業者一覧'!K2319,5,8),'R8.8.1事業者一覧'!K2319)</f>
        <v>090-76460037</v>
      </c>
      <c r="H2320" s="27" t="str">
        <f>IF(LEFT('R8.8.1事業者一覧'!L2319,4)="011-",MID('R8.8.1事業者一覧'!L2319,5,8),'R8.8.1事業者一覧'!L2319)</f>
        <v/>
      </c>
      <c r="I2320" s="30" t="str">
        <f>'R8.8.1事業者一覧'!N2319</f>
        <v>提供中</v>
      </c>
      <c r="J2320" s="32" t="str">
        <f>'R8.8.1事業者一覧'!O2319</f>
        <v>R05/04/01</v>
      </c>
      <c r="K2320" s="30" t="str">
        <f>'R8.8.1事業者一覧'!Q2319</f>
        <v>合同会社エクシード</v>
      </c>
      <c r="L2320" s="35">
        <f>'R8.8.1事業者一覧'!AA2319</f>
        <v>10</v>
      </c>
      <c r="M2320" s="36" t="str">
        <f>'R8.8.1事業者一覧'!AB2319</f>
        <v>〇</v>
      </c>
      <c r="N2320" s="36" t="str">
        <f>'R8.8.1事業者一覧'!AC2319</f>
        <v/>
      </c>
      <c r="O2320" s="36" t="str">
        <f>'R8.8.1事業者一覧'!AD2319</f>
        <v/>
      </c>
      <c r="P2320" s="36" t="str">
        <f>'R8.8.1事業者一覧'!AE2319</f>
        <v/>
      </c>
      <c r="Q2320" s="36" t="str">
        <f>'R8.8.1事業者一覧'!AF2319</f>
        <v/>
      </c>
      <c r="R2320" s="36" t="str">
        <f>'R8.8.1事業者一覧'!AG2319</f>
        <v/>
      </c>
      <c r="S2320" s="36" t="str">
        <f>'R8.8.1事業者一覧'!AH2319</f>
        <v/>
      </c>
      <c r="T2320" s="36" t="str">
        <f>'R8.8.1事業者一覧'!AI2319</f>
        <v/>
      </c>
      <c r="U2320" s="36" t="str">
        <f>'R8.8.1事業者一覧'!AJ2319</f>
        <v/>
      </c>
      <c r="V2320" s="36" t="str">
        <f>'R8.8.1事業者一覧'!AK2319</f>
        <v/>
      </c>
    </row>
    <row r="2321" ht="26.25" customHeight="1">
      <c r="A2321" s="27" t="str">
        <f>'R8.8.1事業者一覧'!A2320</f>
        <v>0110506938</v>
      </c>
      <c r="B2321" s="30" t="str">
        <f>'R8.8.1事業者一覧'!C2320</f>
        <v>就労継続支援(Ｂ型)</v>
      </c>
      <c r="C2321" s="30" t="str">
        <f>'R8.8.1事業者一覧'!F2320</f>
        <v>就労継続支援B型ドミノプラス</v>
      </c>
      <c r="D2321" s="27" t="str">
        <f>'R8.8.1事業者一覧'!G2320</f>
        <v>0620005</v>
      </c>
      <c r="E2321" s="30" t="str">
        <f>MID('R8.8.1事業者一覧'!H2320,7,3)</f>
        <v>豊平区</v>
      </c>
      <c r="F2321" s="30" t="str">
        <f>CONCATENATE('R8.8.1事業者一覧'!I2320,"　"&amp;'R8.8.1事業者一覧'!J2320)</f>
        <v>美園５条５丁目３番６号　</v>
      </c>
      <c r="G2321" s="27" t="str">
        <f>IF(LEFT('R8.8.1事業者一覧'!K2320,4)="011-",MID('R8.8.1事業者一覧'!K2320,5,8),'R8.8.1事業者一覧'!K2320)</f>
        <v>795-4476</v>
      </c>
      <c r="H2321" s="27" t="str">
        <f>IF(LEFT('R8.8.1事業者一覧'!L2320,4)="011-",MID('R8.8.1事業者一覧'!L2320,5,8),'R8.8.1事業者一覧'!L2320)</f>
        <v/>
      </c>
      <c r="I2321" s="30" t="str">
        <f>'R8.8.1事業者一覧'!N2320</f>
        <v>提供中</v>
      </c>
      <c r="J2321" s="32" t="str">
        <f>'R8.8.1事業者一覧'!O2320</f>
        <v>R05/05/01</v>
      </c>
      <c r="K2321" s="30" t="str">
        <f>'R8.8.1事業者一覧'!Q2320</f>
        <v>株式会社　Domino Plus.inc</v>
      </c>
      <c r="L2321" s="35">
        <f>'R8.8.1事業者一覧'!AA2320</f>
        <v>20</v>
      </c>
      <c r="M2321" s="36" t="str">
        <f>'R8.8.1事業者一覧'!AB2320</f>
        <v>〇</v>
      </c>
      <c r="N2321" s="36" t="str">
        <f>'R8.8.1事業者一覧'!AC2320</f>
        <v/>
      </c>
      <c r="O2321" s="36" t="str">
        <f>'R8.8.1事業者一覧'!AD2320</f>
        <v/>
      </c>
      <c r="P2321" s="36" t="str">
        <f>'R8.8.1事業者一覧'!AE2320</f>
        <v/>
      </c>
      <c r="Q2321" s="36" t="str">
        <f>'R8.8.1事業者一覧'!AF2320</f>
        <v/>
      </c>
      <c r="R2321" s="36" t="str">
        <f>'R8.8.1事業者一覧'!AG2320</f>
        <v/>
      </c>
      <c r="S2321" s="36" t="str">
        <f>'R8.8.1事業者一覧'!AH2320</f>
        <v/>
      </c>
      <c r="T2321" s="36" t="str">
        <f>'R8.8.1事業者一覧'!AI2320</f>
        <v/>
      </c>
      <c r="U2321" s="36" t="str">
        <f>'R8.8.1事業者一覧'!AJ2320</f>
        <v/>
      </c>
      <c r="V2321" s="36" t="str">
        <f>'R8.8.1事業者一覧'!AK2320</f>
        <v/>
      </c>
    </row>
    <row r="2322" ht="26.25" customHeight="1">
      <c r="A2322" s="27" t="str">
        <f>'R8.8.1事業者一覧'!A2321</f>
        <v>0110506946</v>
      </c>
      <c r="B2322" s="30" t="str">
        <f>'R8.8.1事業者一覧'!C2321</f>
        <v>就労継続支援(Ｂ型)</v>
      </c>
      <c r="C2322" s="30" t="str">
        <f>'R8.8.1事業者一覧'!F2321</f>
        <v>継続支援コネクトワークス中の島</v>
      </c>
      <c r="D2322" s="27" t="str">
        <f>'R8.8.1事業者一覧'!G2321</f>
        <v>0620921</v>
      </c>
      <c r="E2322" s="30" t="str">
        <f>MID('R8.8.1事業者一覧'!H2321,7,3)</f>
        <v>豊平区</v>
      </c>
      <c r="F2322" s="30" t="str">
        <f>CONCATENATE('R8.8.1事業者一覧'!I2321,"　"&amp;'R8.8.1事業者一覧'!J2321)</f>
        <v>中の島一条1丁目７－２０　ＦＯＲＧＥＤ　ＮＡＫＡＮＯＳＨＩＭＡ８階</v>
      </c>
      <c r="G2322" s="27" t="str">
        <f>IF(LEFT('R8.8.1事業者一覧'!K2321,4)="011-",MID('R8.8.1事業者一覧'!K2321,5,8),'R8.8.1事業者一覧'!K2321)</f>
        <v>598-6888</v>
      </c>
      <c r="H2322" s="27" t="str">
        <f>IF(LEFT('R8.8.1事業者一覧'!L2321,4)="011-",MID('R8.8.1事業者一覧'!L2321,5,8),'R8.8.1事業者一覧'!L2321)</f>
        <v>598-6877</v>
      </c>
      <c r="I2322" s="30" t="str">
        <f>'R8.8.1事業者一覧'!N2321</f>
        <v>提供中</v>
      </c>
      <c r="J2322" s="32" t="str">
        <f>'R8.8.1事業者一覧'!O2321</f>
        <v>R05/05/01</v>
      </c>
      <c r="K2322" s="30" t="str">
        <f>'R8.8.1事業者一覧'!Q2321</f>
        <v>コネクトグループ株式会社</v>
      </c>
      <c r="L2322" s="35">
        <f>'R8.8.1事業者一覧'!AA2321</f>
        <v>20</v>
      </c>
      <c r="M2322" s="36" t="str">
        <f>'R8.8.1事業者一覧'!AB2321</f>
        <v>〇</v>
      </c>
      <c r="N2322" s="36" t="str">
        <f>'R8.8.1事業者一覧'!AC2321</f>
        <v/>
      </c>
      <c r="O2322" s="36" t="str">
        <f>'R8.8.1事業者一覧'!AD2321</f>
        <v/>
      </c>
      <c r="P2322" s="36" t="str">
        <f>'R8.8.1事業者一覧'!AE2321</f>
        <v/>
      </c>
      <c r="Q2322" s="36" t="str">
        <f>'R8.8.1事業者一覧'!AF2321</f>
        <v/>
      </c>
      <c r="R2322" s="36" t="str">
        <f>'R8.8.1事業者一覧'!AG2321</f>
        <v/>
      </c>
      <c r="S2322" s="36" t="str">
        <f>'R8.8.1事業者一覧'!AH2321</f>
        <v/>
      </c>
      <c r="T2322" s="36" t="str">
        <f>'R8.8.1事業者一覧'!AI2321</f>
        <v/>
      </c>
      <c r="U2322" s="36" t="str">
        <f>'R8.8.1事業者一覧'!AJ2321</f>
        <v/>
      </c>
      <c r="V2322" s="36" t="str">
        <f>'R8.8.1事業者一覧'!AK2321</f>
        <v/>
      </c>
    </row>
    <row r="2323" ht="26.25" customHeight="1">
      <c r="A2323" s="27" t="str">
        <f>'R8.8.1事業者一覧'!A2322</f>
        <v>0110506953</v>
      </c>
      <c r="B2323" s="30" t="str">
        <f>'R8.8.1事業者一覧'!C2322</f>
        <v>居宅介護</v>
      </c>
      <c r="C2323" s="30" t="str">
        <f>'R8.8.1事業者一覧'!F2322</f>
        <v>訪問介護事業所　あぷあ</v>
      </c>
      <c r="D2323" s="27" t="str">
        <f>'R8.8.1事業者一覧'!G2322</f>
        <v>0620903</v>
      </c>
      <c r="E2323" s="30" t="str">
        <f>MID('R8.8.1事業者一覧'!H2322,7,3)</f>
        <v>豊平区</v>
      </c>
      <c r="F2323" s="30" t="str">
        <f>CONCATENATE('R8.8.1事業者一覧'!I2322,"　"&amp;'R8.8.1事業者一覧'!J2322)</f>
        <v>豊平三条８丁目１－２６　ヌーベルアーバンシティ３０１</v>
      </c>
      <c r="G2323" s="27" t="str">
        <f>IF(LEFT('R8.8.1事業者一覧'!K2322,4)="011-",MID('R8.8.1事業者一覧'!K2322,5,8),'R8.8.1事業者一覧'!K2322)</f>
        <v>826-3715</v>
      </c>
      <c r="H2323" s="27" t="str">
        <f>IF(LEFT('R8.8.1事業者一覧'!L2322,4)="011-",MID('R8.8.1事業者一覧'!L2322,5,8),'R8.8.1事業者一覧'!L2322)</f>
        <v>826-3716</v>
      </c>
      <c r="I2323" s="30" t="str">
        <f>'R8.8.1事業者一覧'!N2322</f>
        <v>提供中</v>
      </c>
      <c r="J2323" s="32" t="str">
        <f>'R8.8.1事業者一覧'!O2322</f>
        <v>R05/05/01</v>
      </c>
      <c r="K2323" s="30" t="str">
        <f>'R8.8.1事業者一覧'!Q2322</f>
        <v>合同会社あぷあ</v>
      </c>
      <c r="L2323" s="35" t="str">
        <f>'R8.8.1事業者一覧'!AA2322</f>
        <v/>
      </c>
      <c r="M2323" s="36" t="str">
        <f>'R8.8.1事業者一覧'!AB2322</f>
        <v>〇</v>
      </c>
      <c r="N2323" s="36" t="str">
        <f>'R8.8.1事業者一覧'!AC2322</f>
        <v/>
      </c>
      <c r="O2323" s="36" t="str">
        <f>'R8.8.1事業者一覧'!AD2322</f>
        <v/>
      </c>
      <c r="P2323" s="36" t="str">
        <f>'R8.8.1事業者一覧'!AE2322</f>
        <v/>
      </c>
      <c r="Q2323" s="36" t="str">
        <f>'R8.8.1事業者一覧'!AF2322</f>
        <v/>
      </c>
      <c r="R2323" s="36" t="str">
        <f>'R8.8.1事業者一覧'!AG2322</f>
        <v/>
      </c>
      <c r="S2323" s="36" t="str">
        <f>'R8.8.1事業者一覧'!AH2322</f>
        <v/>
      </c>
      <c r="T2323" s="36" t="str">
        <f>'R8.8.1事業者一覧'!AI2322</f>
        <v/>
      </c>
      <c r="U2323" s="36" t="str">
        <f>'R8.8.1事業者一覧'!AJ2322</f>
        <v/>
      </c>
      <c r="V2323" s="36" t="str">
        <f>'R8.8.1事業者一覧'!AK2322</f>
        <v/>
      </c>
    </row>
    <row r="2324" ht="26.25" customHeight="1">
      <c r="A2324" s="27" t="str">
        <f>'R8.8.1事業者一覧'!A2323</f>
        <v>0110506953</v>
      </c>
      <c r="B2324" s="30" t="str">
        <f>'R8.8.1事業者一覧'!C2323</f>
        <v>重度訪問介護</v>
      </c>
      <c r="C2324" s="30" t="str">
        <f>'R8.8.1事業者一覧'!F2323</f>
        <v>訪問介護事業所　あぷあ</v>
      </c>
      <c r="D2324" s="27" t="str">
        <f>'R8.8.1事業者一覧'!G2323</f>
        <v>0620903</v>
      </c>
      <c r="E2324" s="30" t="str">
        <f>MID('R8.8.1事業者一覧'!H2323,7,3)</f>
        <v>豊平区</v>
      </c>
      <c r="F2324" s="30" t="str">
        <f>CONCATENATE('R8.8.1事業者一覧'!I2323,"　"&amp;'R8.8.1事業者一覧'!J2323)</f>
        <v>豊平三条８丁目１－２６　ヌーベルアーバンシティ３０１</v>
      </c>
      <c r="G2324" s="27" t="str">
        <f>IF(LEFT('R8.8.1事業者一覧'!K2323,4)="011-",MID('R8.8.1事業者一覧'!K2323,5,8),'R8.8.1事業者一覧'!K2323)</f>
        <v>826-3715</v>
      </c>
      <c r="H2324" s="27" t="str">
        <f>IF(LEFT('R8.8.1事業者一覧'!L2323,4)="011-",MID('R8.8.1事業者一覧'!L2323,5,8),'R8.8.1事業者一覧'!L2323)</f>
        <v>826-3716</v>
      </c>
      <c r="I2324" s="30" t="str">
        <f>'R8.8.1事業者一覧'!N2323</f>
        <v>提供中</v>
      </c>
      <c r="J2324" s="32" t="str">
        <f>'R8.8.1事業者一覧'!O2323</f>
        <v>R05/05/01</v>
      </c>
      <c r="K2324" s="30" t="str">
        <f>'R8.8.1事業者一覧'!Q2323</f>
        <v>合同会社あぷあ</v>
      </c>
      <c r="L2324" s="35" t="str">
        <f>'R8.8.1事業者一覧'!AA2323</f>
        <v/>
      </c>
      <c r="M2324" s="36" t="str">
        <f>'R8.8.1事業者一覧'!AB2323</f>
        <v>〇</v>
      </c>
      <c r="N2324" s="36" t="str">
        <f>'R8.8.1事業者一覧'!AC2323</f>
        <v/>
      </c>
      <c r="O2324" s="36" t="str">
        <f>'R8.8.1事業者一覧'!AD2323</f>
        <v/>
      </c>
      <c r="P2324" s="36" t="str">
        <f>'R8.8.1事業者一覧'!AE2323</f>
        <v/>
      </c>
      <c r="Q2324" s="36" t="str">
        <f>'R8.8.1事業者一覧'!AF2323</f>
        <v/>
      </c>
      <c r="R2324" s="36" t="str">
        <f>'R8.8.1事業者一覧'!AG2323</f>
        <v/>
      </c>
      <c r="S2324" s="36" t="str">
        <f>'R8.8.1事業者一覧'!AH2323</f>
        <v/>
      </c>
      <c r="T2324" s="36" t="str">
        <f>'R8.8.1事業者一覧'!AI2323</f>
        <v/>
      </c>
      <c r="U2324" s="36" t="str">
        <f>'R8.8.1事業者一覧'!AJ2323</f>
        <v/>
      </c>
      <c r="V2324" s="36" t="str">
        <f>'R8.8.1事業者一覧'!AK2323</f>
        <v/>
      </c>
    </row>
    <row r="2325" ht="26.25" customHeight="1">
      <c r="A2325" s="27" t="str">
        <f>'R8.8.1事業者一覧'!A2324</f>
        <v>0110506953</v>
      </c>
      <c r="B2325" s="30" t="str">
        <f>'R8.8.1事業者一覧'!C2324</f>
        <v>同行援護</v>
      </c>
      <c r="C2325" s="30" t="str">
        <f>'R8.8.1事業者一覧'!F2324</f>
        <v>訪問介護事業所　あぷあ</v>
      </c>
      <c r="D2325" s="27" t="str">
        <f>'R8.8.1事業者一覧'!G2324</f>
        <v>0620903</v>
      </c>
      <c r="E2325" s="30" t="str">
        <f>MID('R8.8.1事業者一覧'!H2324,7,3)</f>
        <v>豊平区</v>
      </c>
      <c r="F2325" s="30" t="str">
        <f>CONCATENATE('R8.8.1事業者一覧'!I2324,"　"&amp;'R8.8.1事業者一覧'!J2324)</f>
        <v>豊平三条８丁目１－２６　ヌーベルアーバンシティ３０１</v>
      </c>
      <c r="G2325" s="27" t="str">
        <f>IF(LEFT('R8.8.1事業者一覧'!K2324,4)="011-",MID('R8.8.1事業者一覧'!K2324,5,8),'R8.8.1事業者一覧'!K2324)</f>
        <v>826-3715</v>
      </c>
      <c r="H2325" s="27" t="str">
        <f>IF(LEFT('R8.8.1事業者一覧'!L2324,4)="011-",MID('R8.8.1事業者一覧'!L2324,5,8),'R8.8.1事業者一覧'!L2324)</f>
        <v>826-3716</v>
      </c>
      <c r="I2325" s="30" t="str">
        <f>'R8.8.1事業者一覧'!N2324</f>
        <v>提供中</v>
      </c>
      <c r="J2325" s="32" t="str">
        <f>'R8.8.1事業者一覧'!O2324</f>
        <v>R07/06/01</v>
      </c>
      <c r="K2325" s="30" t="str">
        <f>'R8.8.1事業者一覧'!Q2324</f>
        <v>合同会社あぷあ</v>
      </c>
      <c r="L2325" s="35" t="str">
        <f>'R8.8.1事業者一覧'!AA2324</f>
        <v/>
      </c>
      <c r="M2325" s="36" t="str">
        <f>'R8.8.1事業者一覧'!AB2324</f>
        <v>〇</v>
      </c>
      <c r="N2325" s="36" t="str">
        <f>'R8.8.1事業者一覧'!AC2324</f>
        <v/>
      </c>
      <c r="O2325" s="36" t="str">
        <f>'R8.8.1事業者一覧'!AD2324</f>
        <v/>
      </c>
      <c r="P2325" s="36" t="str">
        <f>'R8.8.1事業者一覧'!AE2324</f>
        <v/>
      </c>
      <c r="Q2325" s="36" t="str">
        <f>'R8.8.1事業者一覧'!AF2324</f>
        <v/>
      </c>
      <c r="R2325" s="36" t="str">
        <f>'R8.8.1事業者一覧'!AG2324</f>
        <v/>
      </c>
      <c r="S2325" s="36" t="str">
        <f>'R8.8.1事業者一覧'!AH2324</f>
        <v/>
      </c>
      <c r="T2325" s="36" t="str">
        <f>'R8.8.1事業者一覧'!AI2324</f>
        <v/>
      </c>
      <c r="U2325" s="36" t="str">
        <f>'R8.8.1事業者一覧'!AJ2324</f>
        <v/>
      </c>
      <c r="V2325" s="36" t="str">
        <f>'R8.8.1事業者一覧'!AK2324</f>
        <v/>
      </c>
    </row>
    <row r="2326" ht="26.25" customHeight="1">
      <c r="A2326" s="27" t="str">
        <f>'R8.8.1事業者一覧'!A2325</f>
        <v>0110506979</v>
      </c>
      <c r="B2326" s="30" t="str">
        <f>'R8.8.1事業者一覧'!C2325</f>
        <v>就労継続支援(Ｂ型)</v>
      </c>
      <c r="C2326" s="30" t="str">
        <f>'R8.8.1事業者一覧'!F2325</f>
        <v>就労継続支援Ｂ型事業所　ＬＥＤ</v>
      </c>
      <c r="D2326" s="27" t="str">
        <f>'R8.8.1事業者一覧'!G2325</f>
        <v>0620933</v>
      </c>
      <c r="E2326" s="30" t="str">
        <f>MID('R8.8.1事業者一覧'!H2325,7,3)</f>
        <v>豊平区</v>
      </c>
      <c r="F2326" s="30" t="str">
        <f>CONCATENATE('R8.8.1事業者一覧'!I2325,"　"&amp;'R8.8.1事業者一覧'!J2325)</f>
        <v>平岸三条７丁目６番２２号Ｂ１　</v>
      </c>
      <c r="G2326" s="27" t="str">
        <f>IF(LEFT('R8.8.1事業者一覧'!K2325,4)="011-",MID('R8.8.1事業者一覧'!K2325,5,8),'R8.8.1事業者一覧'!K2325)</f>
        <v>887-0375</v>
      </c>
      <c r="H2326" s="27" t="str">
        <f>IF(LEFT('R8.8.1事業者一覧'!L2325,4)="011-",MID('R8.8.1事業者一覧'!L2325,5,8),'R8.8.1事業者一覧'!L2325)</f>
        <v/>
      </c>
      <c r="I2326" s="30" t="str">
        <f>'R8.8.1事業者一覧'!N2325</f>
        <v>提供中</v>
      </c>
      <c r="J2326" s="32" t="str">
        <f>'R8.8.1事業者一覧'!O2325</f>
        <v>R05/06/01</v>
      </c>
      <c r="K2326" s="30" t="str">
        <f>'R8.8.1事業者一覧'!Q2325</f>
        <v>合同会社ＳＦＩＤＡ</v>
      </c>
      <c r="L2326" s="35">
        <f>'R8.8.1事業者一覧'!AA2325</f>
        <v>20</v>
      </c>
      <c r="M2326" s="36" t="str">
        <f>'R8.8.1事業者一覧'!AB2325</f>
        <v>〇</v>
      </c>
      <c r="N2326" s="36" t="str">
        <f>'R8.8.1事業者一覧'!AC2325</f>
        <v/>
      </c>
      <c r="O2326" s="36" t="str">
        <f>'R8.8.1事業者一覧'!AD2325</f>
        <v/>
      </c>
      <c r="P2326" s="36" t="str">
        <f>'R8.8.1事業者一覧'!AE2325</f>
        <v/>
      </c>
      <c r="Q2326" s="36" t="str">
        <f>'R8.8.1事業者一覧'!AF2325</f>
        <v/>
      </c>
      <c r="R2326" s="36" t="str">
        <f>'R8.8.1事業者一覧'!AG2325</f>
        <v/>
      </c>
      <c r="S2326" s="36" t="str">
        <f>'R8.8.1事業者一覧'!AH2325</f>
        <v/>
      </c>
      <c r="T2326" s="36" t="str">
        <f>'R8.8.1事業者一覧'!AI2325</f>
        <v/>
      </c>
      <c r="U2326" s="36" t="str">
        <f>'R8.8.1事業者一覧'!AJ2325</f>
        <v/>
      </c>
      <c r="V2326" s="36" t="str">
        <f>'R8.8.1事業者一覧'!AK2325</f>
        <v/>
      </c>
    </row>
    <row r="2327" ht="26.25" customHeight="1">
      <c r="A2327" s="27" t="str">
        <f>'R8.8.1事業者一覧'!A2326</f>
        <v>0110506987</v>
      </c>
      <c r="B2327" s="30" t="str">
        <f>'R8.8.1事業者一覧'!C2326</f>
        <v>就労継続支援(Ｂ型)</v>
      </c>
      <c r="C2327" s="30" t="str">
        <f>'R8.8.1事業者一覧'!F2326</f>
        <v>就労継続支援Ｂ型事業所エンターテイメントアカデミーでじるみ札幌平岸</v>
      </c>
      <c r="D2327" s="27" t="str">
        <f>'R8.8.1事業者一覧'!G2326</f>
        <v>0620933</v>
      </c>
      <c r="E2327" s="30" t="str">
        <f>MID('R8.8.1事業者一覧'!H2326,7,3)</f>
        <v>豊平区</v>
      </c>
      <c r="F2327" s="30" t="str">
        <f>CONCATENATE('R8.8.1事業者一覧'!I2326,"　"&amp;'R8.8.1事業者一覧'!J2326)</f>
        <v>平岸三条８丁目３－１－１階　</v>
      </c>
      <c r="G2327" s="27" t="str">
        <f>IF(LEFT('R8.8.1事業者一覧'!K2326,4)="011-",MID('R8.8.1事業者一覧'!K2326,5,8),'R8.8.1事業者一覧'!K2326)</f>
        <v>376-5005</v>
      </c>
      <c r="H2327" s="27" t="str">
        <f>IF(LEFT('R8.8.1事業者一覧'!L2326,4)="011-",MID('R8.8.1事業者一覧'!L2326,5,8),'R8.8.1事業者一覧'!L2326)</f>
        <v>376-5065</v>
      </c>
      <c r="I2327" s="30" t="str">
        <f>'R8.8.1事業者一覧'!N2326</f>
        <v>提供中</v>
      </c>
      <c r="J2327" s="32" t="str">
        <f>'R8.8.1事業者一覧'!O2326</f>
        <v>R05/07/01</v>
      </c>
      <c r="K2327" s="30" t="str">
        <f>'R8.8.1事業者一覧'!Q2326</f>
        <v>株式会社ＢＬＯＣＫ</v>
      </c>
      <c r="L2327" s="35">
        <f>'R8.8.1事業者一覧'!AA2326</f>
        <v>20</v>
      </c>
      <c r="M2327" s="36" t="str">
        <f>'R8.8.1事業者一覧'!AB2326</f>
        <v>〇</v>
      </c>
      <c r="N2327" s="36" t="str">
        <f>'R8.8.1事業者一覧'!AC2326</f>
        <v/>
      </c>
      <c r="O2327" s="36" t="str">
        <f>'R8.8.1事業者一覧'!AD2326</f>
        <v/>
      </c>
      <c r="P2327" s="36" t="str">
        <f>'R8.8.1事業者一覧'!AE2326</f>
        <v/>
      </c>
      <c r="Q2327" s="36" t="str">
        <f>'R8.8.1事業者一覧'!AF2326</f>
        <v/>
      </c>
      <c r="R2327" s="36" t="str">
        <f>'R8.8.1事業者一覧'!AG2326</f>
        <v/>
      </c>
      <c r="S2327" s="36" t="str">
        <f>'R8.8.1事業者一覧'!AH2326</f>
        <v/>
      </c>
      <c r="T2327" s="36" t="str">
        <f>'R8.8.1事業者一覧'!AI2326</f>
        <v/>
      </c>
      <c r="U2327" s="36" t="str">
        <f>'R8.8.1事業者一覧'!AJ2326</f>
        <v/>
      </c>
      <c r="V2327" s="36" t="str">
        <f>'R8.8.1事業者一覧'!AK2326</f>
        <v/>
      </c>
    </row>
    <row r="2328" ht="26.25" customHeight="1">
      <c r="A2328" s="27" t="str">
        <f>'R8.8.1事業者一覧'!A2327</f>
        <v>0110506995</v>
      </c>
      <c r="B2328" s="30" t="str">
        <f>'R8.8.1事業者一覧'!C2327</f>
        <v>就労継続支援(Ｂ型)</v>
      </c>
      <c r="C2328" s="30" t="str">
        <f>'R8.8.1事業者一覧'!F2327</f>
        <v>ゴールズ豊平公園</v>
      </c>
      <c r="D2328" s="27" t="str">
        <f>'R8.8.1事業者一覧'!G2327</f>
        <v>0620009</v>
      </c>
      <c r="E2328" s="30" t="str">
        <f>MID('R8.8.1事業者一覧'!H2327,7,3)</f>
        <v>豊平区</v>
      </c>
      <c r="F2328" s="30" t="str">
        <f>CONCATENATE('R8.8.1事業者一覧'!I2327,"　"&amp;'R8.8.1事業者一覧'!J2327)</f>
        <v>美園九条１丁目１－１２　</v>
      </c>
      <c r="G2328" s="27" t="str">
        <f>IF(LEFT('R8.8.1事業者一覧'!K2327,4)="011-",MID('R8.8.1事業者一覧'!K2327,5,8),'R8.8.1事業者一覧'!K2327)</f>
        <v>598-1080</v>
      </c>
      <c r="H2328" s="27" t="str">
        <f>IF(LEFT('R8.8.1事業者一覧'!L2327,4)="011-",MID('R8.8.1事業者一覧'!L2327,5,8),'R8.8.1事業者一覧'!L2327)</f>
        <v>598-1091</v>
      </c>
      <c r="I2328" s="30" t="str">
        <f>'R8.8.1事業者一覧'!N2327</f>
        <v>提供中</v>
      </c>
      <c r="J2328" s="32" t="str">
        <f>'R8.8.1事業者一覧'!O2327</f>
        <v>R05/07/01</v>
      </c>
      <c r="K2328" s="30" t="str">
        <f>'R8.8.1事業者一覧'!Q2327</f>
        <v>株式会社アンカー</v>
      </c>
      <c r="L2328" s="35">
        <f>'R8.8.1事業者一覧'!AA2327</f>
        <v>20</v>
      </c>
      <c r="M2328" s="36" t="str">
        <f>'R8.8.1事業者一覧'!AB2327</f>
        <v>〇</v>
      </c>
      <c r="N2328" s="36" t="str">
        <f>'R8.8.1事業者一覧'!AC2327</f>
        <v/>
      </c>
      <c r="O2328" s="36" t="str">
        <f>'R8.8.1事業者一覧'!AD2327</f>
        <v/>
      </c>
      <c r="P2328" s="36" t="str">
        <f>'R8.8.1事業者一覧'!AE2327</f>
        <v/>
      </c>
      <c r="Q2328" s="36" t="str">
        <f>'R8.8.1事業者一覧'!AF2327</f>
        <v/>
      </c>
      <c r="R2328" s="36" t="str">
        <f>'R8.8.1事業者一覧'!AG2327</f>
        <v/>
      </c>
      <c r="S2328" s="36" t="str">
        <f>'R8.8.1事業者一覧'!AH2327</f>
        <v/>
      </c>
      <c r="T2328" s="36" t="str">
        <f>'R8.8.1事業者一覧'!AI2327</f>
        <v/>
      </c>
      <c r="U2328" s="36" t="str">
        <f>'R8.8.1事業者一覧'!AJ2327</f>
        <v/>
      </c>
      <c r="V2328" s="36" t="str">
        <f>'R8.8.1事業者一覧'!AK2327</f>
        <v/>
      </c>
    </row>
    <row r="2329" ht="26.25" customHeight="1">
      <c r="A2329" s="27" t="str">
        <f>'R8.8.1事業者一覧'!A2328</f>
        <v>0110507001</v>
      </c>
      <c r="B2329" s="30" t="str">
        <f>'R8.8.1事業者一覧'!C2328</f>
        <v>就労継続支援(Ｂ型)</v>
      </c>
      <c r="C2329" s="30" t="str">
        <f>'R8.8.1事業者一覧'!F2328</f>
        <v>アテンドワーク南平岸</v>
      </c>
      <c r="D2329" s="27" t="str">
        <f>'R8.8.1事業者一覧'!G2328</f>
        <v>0620934</v>
      </c>
      <c r="E2329" s="30" t="str">
        <f>MID('R8.8.1事業者一覧'!H2328,7,3)</f>
        <v>豊平区</v>
      </c>
      <c r="F2329" s="30" t="str">
        <f>CONCATENATE('R8.8.1事業者一覧'!I2328,"　"&amp;'R8.8.1事業者一覧'!J2328)</f>
        <v>平岸４条１２丁目２－１７樋口ビル　</v>
      </c>
      <c r="G2329" s="27" t="str">
        <f>IF(LEFT('R8.8.1事業者一覧'!K2328,4)="011-",MID('R8.8.1事業者一覧'!K2328,5,8),'R8.8.1事業者一覧'!K2328)</f>
        <v>799-1007</v>
      </c>
      <c r="H2329" s="27" t="str">
        <f>IF(LEFT('R8.8.1事業者一覧'!L2328,4)="011-",MID('R8.8.1事業者一覧'!L2328,5,8),'R8.8.1事業者一覧'!L2328)</f>
        <v>799-1009</v>
      </c>
      <c r="I2329" s="30" t="str">
        <f>'R8.8.1事業者一覧'!N2328</f>
        <v>提供中</v>
      </c>
      <c r="J2329" s="32" t="str">
        <f>'R8.8.1事業者一覧'!O2328</f>
        <v>R05/07/01</v>
      </c>
      <c r="K2329" s="30" t="str">
        <f>'R8.8.1事業者一覧'!Q2328</f>
        <v>株式会社ＰＬＯＷ</v>
      </c>
      <c r="L2329" s="35">
        <f>'R8.8.1事業者一覧'!AA2328</f>
        <v>20</v>
      </c>
      <c r="M2329" s="36" t="str">
        <f>'R8.8.1事業者一覧'!AB2328</f>
        <v>〇</v>
      </c>
      <c r="N2329" s="36" t="str">
        <f>'R8.8.1事業者一覧'!AC2328</f>
        <v/>
      </c>
      <c r="O2329" s="36" t="str">
        <f>'R8.8.1事業者一覧'!AD2328</f>
        <v/>
      </c>
      <c r="P2329" s="36" t="str">
        <f>'R8.8.1事業者一覧'!AE2328</f>
        <v/>
      </c>
      <c r="Q2329" s="36" t="str">
        <f>'R8.8.1事業者一覧'!AF2328</f>
        <v/>
      </c>
      <c r="R2329" s="36" t="str">
        <f>'R8.8.1事業者一覧'!AG2328</f>
        <v/>
      </c>
      <c r="S2329" s="36" t="str">
        <f>'R8.8.1事業者一覧'!AH2328</f>
        <v/>
      </c>
      <c r="T2329" s="36" t="str">
        <f>'R8.8.1事業者一覧'!AI2328</f>
        <v/>
      </c>
      <c r="U2329" s="36" t="str">
        <f>'R8.8.1事業者一覧'!AJ2328</f>
        <v/>
      </c>
      <c r="V2329" s="36" t="str">
        <f>'R8.8.1事業者一覧'!AK2328</f>
        <v/>
      </c>
    </row>
    <row r="2330" ht="26.25" customHeight="1">
      <c r="A2330" s="27" t="str">
        <f>'R8.8.1事業者一覧'!A2329</f>
        <v>0110507019</v>
      </c>
      <c r="B2330" s="30" t="str">
        <f>'R8.8.1事業者一覧'!C2329</f>
        <v>短期入所</v>
      </c>
      <c r="C2330" s="30" t="str">
        <f>'R8.8.1事業者一覧'!F2329</f>
        <v>サニースポット美園</v>
      </c>
      <c r="D2330" s="27" t="str">
        <f>'R8.8.1事業者一覧'!G2329</f>
        <v>0620007</v>
      </c>
      <c r="E2330" s="30" t="str">
        <f>MID('R8.8.1事業者一覧'!H2329,7,3)</f>
        <v>豊平区</v>
      </c>
      <c r="F2330" s="30" t="str">
        <f>CONCATENATE('R8.8.1事業者一覧'!I2329,"　"&amp;'R8.8.1事業者一覧'!J2329)</f>
        <v>美園七条３丁目４番２４号　嘉指ビル</v>
      </c>
      <c r="G2330" s="27" t="str">
        <f>IF(LEFT('R8.8.1事業者一覧'!K2329,4)="011-",MID('R8.8.1事業者一覧'!K2329,5,8),'R8.8.1事業者一覧'!K2329)</f>
        <v>820-6640</v>
      </c>
      <c r="H2330" s="27" t="str">
        <f>IF(LEFT('R8.8.1事業者一覧'!L2329,4)="011-",MID('R8.8.1事業者一覧'!L2329,5,8),'R8.8.1事業者一覧'!L2329)</f>
        <v>820-6641</v>
      </c>
      <c r="I2330" s="30" t="str">
        <f>'R8.8.1事業者一覧'!N2329</f>
        <v>提供中</v>
      </c>
      <c r="J2330" s="32" t="str">
        <f>'R8.8.1事業者一覧'!O2329</f>
        <v>R05/07/01</v>
      </c>
      <c r="K2330" s="30" t="str">
        <f>'R8.8.1事業者一覧'!Q2329</f>
        <v>株式会社チャレンジプラットフォーム</v>
      </c>
      <c r="L2330" s="35" t="str">
        <f>'R8.8.1事業者一覧'!AA2329</f>
        <v/>
      </c>
      <c r="M2330" s="36" t="str">
        <f>'R8.8.1事業者一覧'!AB2329</f>
        <v>〇</v>
      </c>
      <c r="N2330" s="36" t="str">
        <f>'R8.8.1事業者一覧'!AC2329</f>
        <v/>
      </c>
      <c r="O2330" s="36" t="str">
        <f>'R8.8.1事業者一覧'!AD2329</f>
        <v/>
      </c>
      <c r="P2330" s="36" t="str">
        <f>'R8.8.1事業者一覧'!AE2329</f>
        <v/>
      </c>
      <c r="Q2330" s="36" t="str">
        <f>'R8.8.1事業者一覧'!AF2329</f>
        <v/>
      </c>
      <c r="R2330" s="36" t="str">
        <f>'R8.8.1事業者一覧'!AG2329</f>
        <v/>
      </c>
      <c r="S2330" s="36" t="str">
        <f>'R8.8.1事業者一覧'!AH2329</f>
        <v/>
      </c>
      <c r="T2330" s="36" t="str">
        <f>'R8.8.1事業者一覧'!AI2329</f>
        <v/>
      </c>
      <c r="U2330" s="36" t="str">
        <f>'R8.8.1事業者一覧'!AJ2329</f>
        <v/>
      </c>
      <c r="V2330" s="36" t="str">
        <f>'R8.8.1事業者一覧'!AK2329</f>
        <v/>
      </c>
    </row>
    <row r="2331" ht="26.25" customHeight="1">
      <c r="A2331" s="27" t="str">
        <f>'R8.8.1事業者一覧'!A2330</f>
        <v>0110507027</v>
      </c>
      <c r="B2331" s="30" t="str">
        <f>'R8.8.1事業者一覧'!C2330</f>
        <v>就労継続支援(Ａ型)</v>
      </c>
      <c r="C2331" s="30" t="str">
        <f>'R8.8.1事業者一覧'!F2330</f>
        <v>ユーリード札幌福住事業所</v>
      </c>
      <c r="D2331" s="27" t="str">
        <f>'R8.8.1事業者一覧'!G2330</f>
        <v>0620020</v>
      </c>
      <c r="E2331" s="30" t="str">
        <f>MID('R8.8.1事業者一覧'!H2330,7,3)</f>
        <v>豊平区</v>
      </c>
      <c r="F2331" s="30" t="str">
        <f>CONCATENATE('R8.8.1事業者一覧'!I2330,"　"&amp;'R8.8.1事業者一覧'!J2330)</f>
        <v>月寒中央通１１丁目２－５　マンションパスチャー１Ｆ</v>
      </c>
      <c r="G2331" s="27" t="str">
        <f>IF(LEFT('R8.8.1事業者一覧'!K2330,4)="011-",MID('R8.8.1事業者一覧'!K2330,5,8),'R8.8.1事業者一覧'!K2330)</f>
        <v>600-6577</v>
      </c>
      <c r="H2331" s="27" t="str">
        <f>IF(LEFT('R8.8.1事業者一覧'!L2330,4)="011-",MID('R8.8.1事業者一覧'!L2330,5,8),'R8.8.1事業者一覧'!L2330)</f>
        <v>600-6544</v>
      </c>
      <c r="I2331" s="30" t="str">
        <f>'R8.8.1事業者一覧'!N2330</f>
        <v>提供中</v>
      </c>
      <c r="J2331" s="32" t="str">
        <f>'R8.8.1事業者一覧'!O2330</f>
        <v>R05/08/01</v>
      </c>
      <c r="K2331" s="30" t="str">
        <f>'R8.8.1事業者一覧'!Q2330</f>
        <v>株式会社Ｓ＆Ｃ</v>
      </c>
      <c r="L2331" s="35">
        <f>'R8.8.1事業者一覧'!AA2330</f>
        <v>20</v>
      </c>
      <c r="M2331" s="36" t="str">
        <f>'R8.8.1事業者一覧'!AB2330</f>
        <v>〇</v>
      </c>
      <c r="N2331" s="36" t="str">
        <f>'R8.8.1事業者一覧'!AC2330</f>
        <v/>
      </c>
      <c r="O2331" s="36" t="str">
        <f>'R8.8.1事業者一覧'!AD2330</f>
        <v/>
      </c>
      <c r="P2331" s="36" t="str">
        <f>'R8.8.1事業者一覧'!AE2330</f>
        <v/>
      </c>
      <c r="Q2331" s="36" t="str">
        <f>'R8.8.1事業者一覧'!AF2330</f>
        <v/>
      </c>
      <c r="R2331" s="36" t="str">
        <f>'R8.8.1事業者一覧'!AG2330</f>
        <v/>
      </c>
      <c r="S2331" s="36" t="str">
        <f>'R8.8.1事業者一覧'!AH2330</f>
        <v/>
      </c>
      <c r="T2331" s="36" t="str">
        <f>'R8.8.1事業者一覧'!AI2330</f>
        <v/>
      </c>
      <c r="U2331" s="36" t="str">
        <f>'R8.8.1事業者一覧'!AJ2330</f>
        <v/>
      </c>
      <c r="V2331" s="36" t="str">
        <f>'R8.8.1事業者一覧'!AK2330</f>
        <v/>
      </c>
    </row>
    <row r="2332" ht="26.25" customHeight="1">
      <c r="A2332" s="27" t="str">
        <f>'R8.8.1事業者一覧'!A2331</f>
        <v>0110507035</v>
      </c>
      <c r="B2332" s="30" t="str">
        <f>'R8.8.1事業者一覧'!C2331</f>
        <v>短期入所</v>
      </c>
      <c r="C2332" s="30" t="str">
        <f>'R8.8.1事業者一覧'!F2331</f>
        <v>まうむ</v>
      </c>
      <c r="D2332" s="27" t="str">
        <f>'R8.8.1事業者一覧'!G2331</f>
        <v>0620931</v>
      </c>
      <c r="E2332" s="30" t="str">
        <f>MID('R8.8.1事業者一覧'!H2331,7,3)</f>
        <v>豊平区</v>
      </c>
      <c r="F2332" s="30" t="str">
        <f>CONCATENATE('R8.8.1事業者一覧'!I2331,"　"&amp;'R8.8.1事業者一覧'!J2331)</f>
        <v>平岸一条８丁目４番８号　</v>
      </c>
      <c r="G2332" s="27" t="str">
        <f>IF(LEFT('R8.8.1事業者一覧'!K2331,4)="011-",MID('R8.8.1事業者一覧'!K2331,5,8),'R8.8.1事業者一覧'!K2331)</f>
        <v>867-0374</v>
      </c>
      <c r="H2332" s="27" t="str">
        <f>IF(LEFT('R8.8.1事業者一覧'!L2331,4)="011-",MID('R8.8.1事業者一覧'!L2331,5,8),'R8.8.1事業者一覧'!L2331)</f>
        <v>301-9463</v>
      </c>
      <c r="I2332" s="30" t="str">
        <f>'R8.8.1事業者一覧'!N2331</f>
        <v>提供中</v>
      </c>
      <c r="J2332" s="32" t="str">
        <f>'R8.8.1事業者一覧'!O2331</f>
        <v>R05/09/01</v>
      </c>
      <c r="K2332" s="30" t="str">
        <f>'R8.8.1事業者一覧'!Q2331</f>
        <v>合同会社まうむ</v>
      </c>
      <c r="L2332" s="35" t="str">
        <f>'R8.8.1事業者一覧'!AA2331</f>
        <v/>
      </c>
      <c r="M2332" s="36" t="str">
        <f>'R8.8.1事業者一覧'!AB2331</f>
        <v>〇</v>
      </c>
      <c r="N2332" s="36" t="str">
        <f>'R8.8.1事業者一覧'!AC2331</f>
        <v/>
      </c>
      <c r="O2332" s="36" t="str">
        <f>'R8.8.1事業者一覧'!AD2331</f>
        <v/>
      </c>
      <c r="P2332" s="36" t="str">
        <f>'R8.8.1事業者一覧'!AE2331</f>
        <v/>
      </c>
      <c r="Q2332" s="36" t="str">
        <f>'R8.8.1事業者一覧'!AF2331</f>
        <v/>
      </c>
      <c r="R2332" s="36" t="str">
        <f>'R8.8.1事業者一覧'!AG2331</f>
        <v/>
      </c>
      <c r="S2332" s="36" t="str">
        <f>'R8.8.1事業者一覧'!AH2331</f>
        <v/>
      </c>
      <c r="T2332" s="36" t="str">
        <f>'R8.8.1事業者一覧'!AI2331</f>
        <v/>
      </c>
      <c r="U2332" s="36" t="str">
        <f>'R8.8.1事業者一覧'!AJ2331</f>
        <v/>
      </c>
      <c r="V2332" s="36" t="str">
        <f>'R8.8.1事業者一覧'!AK2331</f>
        <v/>
      </c>
    </row>
    <row r="2333" ht="26.25" customHeight="1">
      <c r="A2333" s="27" t="str">
        <f>'R8.8.1事業者一覧'!A2332</f>
        <v>0110507043</v>
      </c>
      <c r="B2333" s="30" t="str">
        <f>'R8.8.1事業者一覧'!C2332</f>
        <v>短期入所</v>
      </c>
      <c r="C2333" s="30" t="str">
        <f>'R8.8.1事業者一覧'!F2332</f>
        <v>ショートステイ　オリーブ</v>
      </c>
      <c r="D2333" s="27" t="str">
        <f>'R8.8.1事業者一覧'!G2332</f>
        <v>0620922</v>
      </c>
      <c r="E2333" s="30" t="str">
        <f>MID('R8.8.1事業者一覧'!H2332,7,3)</f>
        <v>豊平区</v>
      </c>
      <c r="F2333" s="30" t="str">
        <f>CONCATENATE('R8.8.1事業者一覧'!I2332,"　"&amp;'R8.8.1事業者一覧'!J2332)</f>
        <v>中の島二条３丁目２－１５　シエル中の島１０５</v>
      </c>
      <c r="G2333" s="27" t="str">
        <f>IF(LEFT('R8.8.1事業者一覧'!K2332,4)="011-",MID('R8.8.1事業者一覧'!K2332,5,8),'R8.8.1事業者一覧'!K2332)</f>
        <v>596-6418</v>
      </c>
      <c r="H2333" s="27" t="str">
        <f>IF(LEFT('R8.8.1事業者一覧'!L2332,4)="011-",MID('R8.8.1事業者一覧'!L2332,5,8),'R8.8.1事業者一覧'!L2332)</f>
        <v>596-6428</v>
      </c>
      <c r="I2333" s="30" t="str">
        <f>'R8.8.1事業者一覧'!N2332</f>
        <v>提供中</v>
      </c>
      <c r="J2333" s="32" t="str">
        <f>'R8.8.1事業者一覧'!O2332</f>
        <v>R05/09/01</v>
      </c>
      <c r="K2333" s="30" t="str">
        <f>'R8.8.1事業者一覧'!Q2332</f>
        <v>JKS合同会社</v>
      </c>
      <c r="L2333" s="35" t="str">
        <f>'R8.8.1事業者一覧'!AA2332</f>
        <v/>
      </c>
      <c r="M2333" s="36" t="str">
        <f>'R8.8.1事業者一覧'!AB2332</f>
        <v/>
      </c>
      <c r="N2333" s="36" t="str">
        <f>'R8.8.1事業者一覧'!AC2332</f>
        <v>〇</v>
      </c>
      <c r="O2333" s="36" t="str">
        <f>'R8.8.1事業者一覧'!AD2332</f>
        <v/>
      </c>
      <c r="P2333" s="36" t="str">
        <f>'R8.8.1事業者一覧'!AE2332</f>
        <v/>
      </c>
      <c r="Q2333" s="36" t="str">
        <f>'R8.8.1事業者一覧'!AF2332</f>
        <v/>
      </c>
      <c r="R2333" s="36" t="str">
        <f>'R8.8.1事業者一覧'!AG2332</f>
        <v/>
      </c>
      <c r="S2333" s="36" t="str">
        <f>'R8.8.1事業者一覧'!AH2332</f>
        <v>〇</v>
      </c>
      <c r="T2333" s="36" t="str">
        <f>'R8.8.1事業者一覧'!AI2332</f>
        <v>〇</v>
      </c>
      <c r="U2333" s="36" t="str">
        <f>'R8.8.1事業者一覧'!AJ2332</f>
        <v>〇</v>
      </c>
      <c r="V2333" s="36" t="str">
        <f>'R8.8.1事業者一覧'!AK2332</f>
        <v>〇</v>
      </c>
    </row>
    <row r="2334" ht="26.25" customHeight="1">
      <c r="A2334" s="27" t="str">
        <f>'R8.8.1事業者一覧'!A2333</f>
        <v>0110507068</v>
      </c>
      <c r="B2334" s="30" t="str">
        <f>'R8.8.1事業者一覧'!C2333</f>
        <v>就労継続支援(Ｂ型)</v>
      </c>
      <c r="C2334" s="30" t="str">
        <f>'R8.8.1事業者一覧'!F2333</f>
        <v>就労継続支援Ｂ型事業所　Ｌｉｎｏ</v>
      </c>
      <c r="D2334" s="27" t="str">
        <f>'R8.8.1事業者一覧'!G2333</f>
        <v>0620004</v>
      </c>
      <c r="E2334" s="30" t="str">
        <f>MID('R8.8.1事業者一覧'!H2333,7,3)</f>
        <v>豊平区</v>
      </c>
      <c r="F2334" s="30" t="str">
        <f>CONCATENATE('R8.8.1事業者一覧'!I2333,"　"&amp;'R8.8.1事業者一覧'!J2333)</f>
        <v>美園四条３丁目２－２９　Ｅ－ＦＬＥＸ　ＢＬＤ３Ｆ</v>
      </c>
      <c r="G2334" s="27" t="str">
        <f>IF(LEFT('R8.8.1事業者一覧'!K2333,4)="011-",MID('R8.8.1事業者一覧'!K2333,5,8),'R8.8.1事業者一覧'!K2333)</f>
        <v>595-8673</v>
      </c>
      <c r="H2334" s="27" t="str">
        <f>IF(LEFT('R8.8.1事業者一覧'!L2333,4)="011-",MID('R8.8.1事業者一覧'!L2333,5,8),'R8.8.1事業者一覧'!L2333)</f>
        <v>595-8674</v>
      </c>
      <c r="I2334" s="30" t="str">
        <f>'R8.8.1事業者一覧'!N2333</f>
        <v>提供中</v>
      </c>
      <c r="J2334" s="32" t="str">
        <f>'R8.8.1事業者一覧'!O2333</f>
        <v>R05/10/01</v>
      </c>
      <c r="K2334" s="30" t="str">
        <f>'R8.8.1事業者一覧'!Q2333</f>
        <v>一般社団法人　空と海</v>
      </c>
      <c r="L2334" s="35">
        <f>'R8.8.1事業者一覧'!AA2333</f>
        <v>20</v>
      </c>
      <c r="M2334" s="36" t="str">
        <f>'R8.8.1事業者一覧'!AB2333</f>
        <v>〇</v>
      </c>
      <c r="N2334" s="36" t="str">
        <f>'R8.8.1事業者一覧'!AC2333</f>
        <v/>
      </c>
      <c r="O2334" s="36" t="str">
        <f>'R8.8.1事業者一覧'!AD2333</f>
        <v/>
      </c>
      <c r="P2334" s="36" t="str">
        <f>'R8.8.1事業者一覧'!AE2333</f>
        <v/>
      </c>
      <c r="Q2334" s="36" t="str">
        <f>'R8.8.1事業者一覧'!AF2333</f>
        <v/>
      </c>
      <c r="R2334" s="36" t="str">
        <f>'R8.8.1事業者一覧'!AG2333</f>
        <v/>
      </c>
      <c r="S2334" s="36" t="str">
        <f>'R8.8.1事業者一覧'!AH2333</f>
        <v/>
      </c>
      <c r="T2334" s="36" t="str">
        <f>'R8.8.1事業者一覧'!AI2333</f>
        <v/>
      </c>
      <c r="U2334" s="36" t="str">
        <f>'R8.8.1事業者一覧'!AJ2333</f>
        <v/>
      </c>
      <c r="V2334" s="36" t="str">
        <f>'R8.8.1事業者一覧'!AK2333</f>
        <v/>
      </c>
    </row>
    <row r="2335" ht="26.25" customHeight="1">
      <c r="A2335" s="27" t="str">
        <f>'R8.8.1事業者一覧'!A2334</f>
        <v>0110507076</v>
      </c>
      <c r="B2335" s="30" t="str">
        <f>'R8.8.1事業者一覧'!C2334</f>
        <v>生活介護</v>
      </c>
      <c r="C2335" s="30" t="str">
        <f>'R8.8.1事業者一覧'!F2334</f>
        <v>ちゃちゃベリー豊平Ⅱ</v>
      </c>
      <c r="D2335" s="27" t="str">
        <f>'R8.8.1事業者一覧'!G2334</f>
        <v>0620901</v>
      </c>
      <c r="E2335" s="30" t="str">
        <f>MID('R8.8.1事業者一覧'!H2334,7,3)</f>
        <v>豊平区</v>
      </c>
      <c r="F2335" s="30" t="str">
        <f>CONCATENATE('R8.8.1事業者一覧'!I2334,"　"&amp;'R8.8.1事業者一覧'!J2334)</f>
        <v>豊平一条１３丁目１－１７　</v>
      </c>
      <c r="G2335" s="27" t="str">
        <f>IF(LEFT('R8.8.1事業者一覧'!K2334,4)="011-",MID('R8.8.1事業者一覧'!K2334,5,8),'R8.8.1事業者一覧'!K2334)</f>
        <v>598-6772</v>
      </c>
      <c r="H2335" s="27" t="str">
        <f>IF(LEFT('R8.8.1事業者一覧'!L2334,4)="011-",MID('R8.8.1事業者一覧'!L2334,5,8),'R8.8.1事業者一覧'!L2334)</f>
        <v>598-6773</v>
      </c>
      <c r="I2335" s="30" t="str">
        <f>'R8.8.1事業者一覧'!N2334</f>
        <v>提供中</v>
      </c>
      <c r="J2335" s="32" t="str">
        <f>'R8.8.1事業者一覧'!O2334</f>
        <v>R05/10/01</v>
      </c>
      <c r="K2335" s="30" t="str">
        <f>'R8.8.1事業者一覧'!Q2334</f>
        <v>特定非営利活動法人　ステップバイステップ</v>
      </c>
      <c r="L2335" s="35">
        <f>'R8.8.1事業者一覧'!AA2334</f>
        <v>20</v>
      </c>
      <c r="M2335" s="36" t="str">
        <f>'R8.8.1事業者一覧'!AB2334</f>
        <v/>
      </c>
      <c r="N2335" s="36" t="str">
        <f>'R8.8.1事業者一覧'!AC2334</f>
        <v>〇</v>
      </c>
      <c r="O2335" s="36" t="str">
        <f>'R8.8.1事業者一覧'!AD2334</f>
        <v/>
      </c>
      <c r="P2335" s="36" t="str">
        <f>'R8.8.1事業者一覧'!AE2334</f>
        <v/>
      </c>
      <c r="Q2335" s="36" t="str">
        <f>'R8.8.1事業者一覧'!AF2334</f>
        <v/>
      </c>
      <c r="R2335" s="36" t="str">
        <f>'R8.8.1事業者一覧'!AG2334</f>
        <v/>
      </c>
      <c r="S2335" s="36" t="str">
        <f>'R8.8.1事業者一覧'!AH2334</f>
        <v>〇</v>
      </c>
      <c r="T2335" s="36" t="str">
        <f>'R8.8.1事業者一覧'!AI2334</f>
        <v>〇</v>
      </c>
      <c r="U2335" s="36" t="str">
        <f>'R8.8.1事業者一覧'!AJ2334</f>
        <v/>
      </c>
      <c r="V2335" s="36" t="str">
        <f>'R8.8.1事業者一覧'!AK2334</f>
        <v/>
      </c>
    </row>
    <row r="2336" ht="26.25" customHeight="1">
      <c r="A2336" s="27" t="str">
        <f>'R8.8.1事業者一覧'!A2335</f>
        <v>0110507084</v>
      </c>
      <c r="B2336" s="30" t="str">
        <f>'R8.8.1事業者一覧'!C2335</f>
        <v>就労継続支援(Ｂ型)</v>
      </c>
      <c r="C2336" s="30" t="str">
        <f>'R8.8.1事業者一覧'!F2335</f>
        <v>クロスケア</v>
      </c>
      <c r="D2336" s="27" t="str">
        <f>'R8.8.1事業者一覧'!G2335</f>
        <v>0620012</v>
      </c>
      <c r="E2336" s="30" t="str">
        <f>MID('R8.8.1事業者一覧'!H2335,7,3)</f>
        <v>豊平区</v>
      </c>
      <c r="F2336" s="30" t="str">
        <f>CONCATENATE('R8.8.1事業者一覧'!I2335,"　"&amp;'R8.8.1事業者一覧'!J2335)</f>
        <v>美園１２条７丁目１番１５号　1階　</v>
      </c>
      <c r="G2336" s="27" t="str">
        <f>IF(LEFT('R8.8.1事業者一覧'!K2335,4)="011-",MID('R8.8.1事業者一覧'!K2335,5,8),'R8.8.1事業者一覧'!K2335)</f>
        <v>817-2001</v>
      </c>
      <c r="H2336" s="27" t="str">
        <f>IF(LEFT('R8.8.1事業者一覧'!L2335,4)="011-",MID('R8.8.1事業者一覧'!L2335,5,8),'R8.8.1事業者一覧'!L2335)</f>
        <v>816-0100</v>
      </c>
      <c r="I2336" s="30" t="str">
        <f>'R8.8.1事業者一覧'!N2335</f>
        <v>提供中</v>
      </c>
      <c r="J2336" s="32" t="str">
        <f>'R8.8.1事業者一覧'!O2335</f>
        <v>R05/10/01</v>
      </c>
      <c r="K2336" s="30" t="str">
        <f>'R8.8.1事業者一覧'!Q2335</f>
        <v>一般社団法人　ＣＲＯＳＳ</v>
      </c>
      <c r="L2336" s="35">
        <f>'R8.8.1事業者一覧'!AA2335</f>
        <v>20</v>
      </c>
      <c r="M2336" s="36" t="str">
        <f>'R8.8.1事業者一覧'!AB2335</f>
        <v>〇</v>
      </c>
      <c r="N2336" s="36" t="str">
        <f>'R8.8.1事業者一覧'!AC2335</f>
        <v/>
      </c>
      <c r="O2336" s="36" t="str">
        <f>'R8.8.1事業者一覧'!AD2335</f>
        <v/>
      </c>
      <c r="P2336" s="36" t="str">
        <f>'R8.8.1事業者一覧'!AE2335</f>
        <v/>
      </c>
      <c r="Q2336" s="36" t="str">
        <f>'R8.8.1事業者一覧'!AF2335</f>
        <v/>
      </c>
      <c r="R2336" s="36" t="str">
        <f>'R8.8.1事業者一覧'!AG2335</f>
        <v/>
      </c>
      <c r="S2336" s="36" t="str">
        <f>'R8.8.1事業者一覧'!AH2335</f>
        <v/>
      </c>
      <c r="T2336" s="36" t="str">
        <f>'R8.8.1事業者一覧'!AI2335</f>
        <v/>
      </c>
      <c r="U2336" s="36" t="str">
        <f>'R8.8.1事業者一覧'!AJ2335</f>
        <v/>
      </c>
      <c r="V2336" s="36" t="str">
        <f>'R8.8.1事業者一覧'!AK2335</f>
        <v/>
      </c>
    </row>
    <row r="2337" ht="26.25" customHeight="1">
      <c r="A2337" s="27" t="str">
        <f>'R8.8.1事業者一覧'!A2336</f>
        <v>0110507100</v>
      </c>
      <c r="B2337" s="30" t="str">
        <f>'R8.8.1事業者一覧'!C2336</f>
        <v>就労継続支援(Ｂ型)</v>
      </c>
      <c r="C2337" s="30" t="str">
        <f>'R8.8.1事業者一覧'!F2336</f>
        <v>キラリとよひらワークス</v>
      </c>
      <c r="D2337" s="27" t="str">
        <f>'R8.8.1事業者一覧'!G2336</f>
        <v>0620933</v>
      </c>
      <c r="E2337" s="30" t="str">
        <f>MID('R8.8.1事業者一覧'!H2336,7,3)</f>
        <v>豊平区</v>
      </c>
      <c r="F2337" s="30" t="str">
        <f>CONCATENATE('R8.8.1事業者一覧'!I2336,"　"&amp;'R8.8.1事業者一覧'!J2336)</f>
        <v>平岸３条５丁目１－１　FAVORI　１階</v>
      </c>
      <c r="G2337" s="27" t="str">
        <f>IF(LEFT('R8.8.1事業者一覧'!K2336,4)="011-",MID('R8.8.1事業者一覧'!K2336,5,8),'R8.8.1事業者一覧'!K2336)</f>
        <v>598-1635</v>
      </c>
      <c r="H2337" s="27" t="str">
        <f>IF(LEFT('R8.8.1事業者一覧'!L2336,4)="011-",MID('R8.8.1事業者一覧'!L2336,5,8),'R8.8.1事業者一覧'!L2336)</f>
        <v>598-1636</v>
      </c>
      <c r="I2337" s="30" t="str">
        <f>'R8.8.1事業者一覧'!N2336</f>
        <v>提供中</v>
      </c>
      <c r="J2337" s="32" t="str">
        <f>'R8.8.1事業者一覧'!O2336</f>
        <v>R05/11/01</v>
      </c>
      <c r="K2337" s="30" t="str">
        <f>'R8.8.1事業者一覧'!Q2336</f>
        <v>株式会社　ノセユ</v>
      </c>
      <c r="L2337" s="35">
        <f>'R8.8.1事業者一覧'!AA2336</f>
        <v>20</v>
      </c>
      <c r="M2337" s="36" t="str">
        <f>'R8.8.1事業者一覧'!AB2336</f>
        <v>〇</v>
      </c>
      <c r="N2337" s="36" t="str">
        <f>'R8.8.1事業者一覧'!AC2336</f>
        <v/>
      </c>
      <c r="O2337" s="36" t="str">
        <f>'R8.8.1事業者一覧'!AD2336</f>
        <v/>
      </c>
      <c r="P2337" s="36" t="str">
        <f>'R8.8.1事業者一覧'!AE2336</f>
        <v/>
      </c>
      <c r="Q2337" s="36" t="str">
        <f>'R8.8.1事業者一覧'!AF2336</f>
        <v/>
      </c>
      <c r="R2337" s="36" t="str">
        <f>'R8.8.1事業者一覧'!AG2336</f>
        <v/>
      </c>
      <c r="S2337" s="36" t="str">
        <f>'R8.8.1事業者一覧'!AH2336</f>
        <v/>
      </c>
      <c r="T2337" s="36" t="str">
        <f>'R8.8.1事業者一覧'!AI2336</f>
        <v/>
      </c>
      <c r="U2337" s="36" t="str">
        <f>'R8.8.1事業者一覧'!AJ2336</f>
        <v/>
      </c>
      <c r="V2337" s="36" t="str">
        <f>'R8.8.1事業者一覧'!AK2336</f>
        <v/>
      </c>
    </row>
    <row r="2338" ht="26.25" customHeight="1">
      <c r="A2338" s="27" t="str">
        <f>'R8.8.1事業者一覧'!A2337</f>
        <v>0110507118</v>
      </c>
      <c r="B2338" s="30" t="str">
        <f>'R8.8.1事業者一覧'!C2337</f>
        <v>居宅介護</v>
      </c>
      <c r="C2338" s="30" t="str">
        <f>'R8.8.1事業者一覧'!F2337</f>
        <v>ねこの手ヘルパーステーション</v>
      </c>
      <c r="D2338" s="27" t="str">
        <f>'R8.8.1事業者一覧'!G2337</f>
        <v>0620034</v>
      </c>
      <c r="E2338" s="30" t="str">
        <f>MID('R8.8.1事業者一覧'!H2337,7,3)</f>
        <v>豊平区</v>
      </c>
      <c r="F2338" s="30" t="str">
        <f>CONCATENATE('R8.8.1事業者一覧'!I2337,"　"&amp;'R8.8.1事業者一覧'!J2337)</f>
        <v>西岡四条１３丁目１０－１　</v>
      </c>
      <c r="G2338" s="27" t="str">
        <f>IF(LEFT('R8.8.1事業者一覧'!K2337,4)="011-",MID('R8.8.1事業者一覧'!K2337,5,8),'R8.8.1事業者一覧'!K2337)</f>
        <v>311-9440</v>
      </c>
      <c r="H2338" s="27" t="str">
        <f>IF(LEFT('R8.8.1事業者一覧'!L2337,4)="011-",MID('R8.8.1事業者一覧'!L2337,5,8),'R8.8.1事業者一覧'!L2337)</f>
        <v>311-9440</v>
      </c>
      <c r="I2338" s="30" t="str">
        <f>'R8.8.1事業者一覧'!N2337</f>
        <v>提供中</v>
      </c>
      <c r="J2338" s="32" t="str">
        <f>'R8.8.1事業者一覧'!O2337</f>
        <v>R05/12/01</v>
      </c>
      <c r="K2338" s="30" t="str">
        <f>'R8.8.1事業者一覧'!Q2337</f>
        <v>株式会社ＴＭＳ・Ｉ</v>
      </c>
      <c r="L2338" s="35" t="str">
        <f>'R8.8.1事業者一覧'!AA2337</f>
        <v/>
      </c>
      <c r="M2338" s="36" t="str">
        <f>'R8.8.1事業者一覧'!AB2337</f>
        <v>〇</v>
      </c>
      <c r="N2338" s="36" t="str">
        <f>'R8.8.1事業者一覧'!AC2337</f>
        <v/>
      </c>
      <c r="O2338" s="36" t="str">
        <f>'R8.8.1事業者一覧'!AD2337</f>
        <v/>
      </c>
      <c r="P2338" s="36" t="str">
        <f>'R8.8.1事業者一覧'!AE2337</f>
        <v/>
      </c>
      <c r="Q2338" s="36" t="str">
        <f>'R8.8.1事業者一覧'!AF2337</f>
        <v/>
      </c>
      <c r="R2338" s="36" t="str">
        <f>'R8.8.1事業者一覧'!AG2337</f>
        <v/>
      </c>
      <c r="S2338" s="36" t="str">
        <f>'R8.8.1事業者一覧'!AH2337</f>
        <v/>
      </c>
      <c r="T2338" s="36" t="str">
        <f>'R8.8.1事業者一覧'!AI2337</f>
        <v/>
      </c>
      <c r="U2338" s="36" t="str">
        <f>'R8.8.1事業者一覧'!AJ2337</f>
        <v/>
      </c>
      <c r="V2338" s="36" t="str">
        <f>'R8.8.1事業者一覧'!AK2337</f>
        <v/>
      </c>
    </row>
    <row r="2339" ht="26.25" customHeight="1">
      <c r="A2339" s="27" t="str">
        <f>'R8.8.1事業者一覧'!A2338</f>
        <v>0110507118</v>
      </c>
      <c r="B2339" s="30" t="str">
        <f>'R8.8.1事業者一覧'!C2338</f>
        <v>重度訪問介護</v>
      </c>
      <c r="C2339" s="30" t="str">
        <f>'R8.8.1事業者一覧'!F2338</f>
        <v>ねこの手ヘルパーステーション</v>
      </c>
      <c r="D2339" s="27" t="str">
        <f>'R8.8.1事業者一覧'!G2338</f>
        <v>0620034</v>
      </c>
      <c r="E2339" s="30" t="str">
        <f>MID('R8.8.1事業者一覧'!H2338,7,3)</f>
        <v>豊平区</v>
      </c>
      <c r="F2339" s="30" t="str">
        <f>CONCATENATE('R8.8.1事業者一覧'!I2338,"　"&amp;'R8.8.1事業者一覧'!J2338)</f>
        <v>西岡四条１３丁目１０－１　</v>
      </c>
      <c r="G2339" s="27" t="str">
        <f>IF(LEFT('R8.8.1事業者一覧'!K2338,4)="011-",MID('R8.8.1事業者一覧'!K2338,5,8),'R8.8.1事業者一覧'!K2338)</f>
        <v>311-9440</v>
      </c>
      <c r="H2339" s="27" t="str">
        <f>IF(LEFT('R8.8.1事業者一覧'!L2338,4)="011-",MID('R8.8.1事業者一覧'!L2338,5,8),'R8.8.1事業者一覧'!L2338)</f>
        <v>311-9440</v>
      </c>
      <c r="I2339" s="30" t="str">
        <f>'R8.8.1事業者一覧'!N2338</f>
        <v>提供中</v>
      </c>
      <c r="J2339" s="32" t="str">
        <f>'R8.8.1事業者一覧'!O2338</f>
        <v>R05/12/01</v>
      </c>
      <c r="K2339" s="30" t="str">
        <f>'R8.8.1事業者一覧'!Q2338</f>
        <v>株式会社ＴＭＳ・Ｉ</v>
      </c>
      <c r="L2339" s="35" t="str">
        <f>'R8.8.1事業者一覧'!AA2338</f>
        <v/>
      </c>
      <c r="M2339" s="36" t="str">
        <f>'R8.8.1事業者一覧'!AB2338</f>
        <v>〇</v>
      </c>
      <c r="N2339" s="36" t="str">
        <f>'R8.8.1事業者一覧'!AC2338</f>
        <v/>
      </c>
      <c r="O2339" s="36" t="str">
        <f>'R8.8.1事業者一覧'!AD2338</f>
        <v/>
      </c>
      <c r="P2339" s="36" t="str">
        <f>'R8.8.1事業者一覧'!AE2338</f>
        <v/>
      </c>
      <c r="Q2339" s="36" t="str">
        <f>'R8.8.1事業者一覧'!AF2338</f>
        <v/>
      </c>
      <c r="R2339" s="36" t="str">
        <f>'R8.8.1事業者一覧'!AG2338</f>
        <v/>
      </c>
      <c r="S2339" s="36" t="str">
        <f>'R8.8.1事業者一覧'!AH2338</f>
        <v/>
      </c>
      <c r="T2339" s="36" t="str">
        <f>'R8.8.1事業者一覧'!AI2338</f>
        <v/>
      </c>
      <c r="U2339" s="36" t="str">
        <f>'R8.8.1事業者一覧'!AJ2338</f>
        <v/>
      </c>
      <c r="V2339" s="36" t="str">
        <f>'R8.8.1事業者一覧'!AK2338</f>
        <v/>
      </c>
    </row>
    <row r="2340" ht="26.25" customHeight="1">
      <c r="A2340" s="27" t="str">
        <f>'R8.8.1事業者一覧'!A2339</f>
        <v>0110507126</v>
      </c>
      <c r="B2340" s="30" t="str">
        <f>'R8.8.1事業者一覧'!C2339</f>
        <v>居宅介護</v>
      </c>
      <c r="C2340" s="30" t="str">
        <f>'R8.8.1事業者一覧'!F2339</f>
        <v>ask ケア</v>
      </c>
      <c r="D2340" s="27" t="str">
        <f>'R8.8.1事業者一覧'!G2339</f>
        <v>0620921</v>
      </c>
      <c r="E2340" s="30" t="str">
        <f>MID('R8.8.1事業者一覧'!H2339,7,3)</f>
        <v>豊平区</v>
      </c>
      <c r="F2340" s="30" t="str">
        <f>CONCATENATE('R8.8.1事業者一覧'!I2339,"　"&amp;'R8.8.1事業者一覧'!J2339)</f>
        <v>中の島１条２丁目２－２５－４０２　</v>
      </c>
      <c r="G2340" s="27" t="str">
        <f>IF(LEFT('R8.8.1事業者一覧'!K2339,4)="011-",MID('R8.8.1事業者一覧'!K2339,5,8),'R8.8.1事業者一覧'!K2339)</f>
        <v>374-5806</v>
      </c>
      <c r="H2340" s="27" t="str">
        <f>IF(LEFT('R8.8.1事業者一覧'!L2339,4)="011-",MID('R8.8.1事業者一覧'!L2339,5,8),'R8.8.1事業者一覧'!L2339)</f>
        <v>374-5807</v>
      </c>
      <c r="I2340" s="30" t="str">
        <f>'R8.8.1事業者一覧'!N2339</f>
        <v>提供中</v>
      </c>
      <c r="J2340" s="32" t="str">
        <f>'R8.8.1事業者一覧'!O2339</f>
        <v>R05/12/01</v>
      </c>
      <c r="K2340" s="30" t="str">
        <f>'R8.8.1事業者一覧'!Q2339</f>
        <v>合同会社　ask</v>
      </c>
      <c r="L2340" s="35" t="str">
        <f>'R8.8.1事業者一覧'!AA2339</f>
        <v/>
      </c>
      <c r="M2340" s="36" t="str">
        <f>'R8.8.1事業者一覧'!AB2339</f>
        <v>〇</v>
      </c>
      <c r="N2340" s="36" t="str">
        <f>'R8.8.1事業者一覧'!AC2339</f>
        <v/>
      </c>
      <c r="O2340" s="36" t="str">
        <f>'R8.8.1事業者一覧'!AD2339</f>
        <v/>
      </c>
      <c r="P2340" s="36" t="str">
        <f>'R8.8.1事業者一覧'!AE2339</f>
        <v/>
      </c>
      <c r="Q2340" s="36" t="str">
        <f>'R8.8.1事業者一覧'!AF2339</f>
        <v/>
      </c>
      <c r="R2340" s="36" t="str">
        <f>'R8.8.1事業者一覧'!AG2339</f>
        <v/>
      </c>
      <c r="S2340" s="36" t="str">
        <f>'R8.8.1事業者一覧'!AH2339</f>
        <v/>
      </c>
      <c r="T2340" s="36" t="str">
        <f>'R8.8.1事業者一覧'!AI2339</f>
        <v/>
      </c>
      <c r="U2340" s="36" t="str">
        <f>'R8.8.1事業者一覧'!AJ2339</f>
        <v/>
      </c>
      <c r="V2340" s="36" t="str">
        <f>'R8.8.1事業者一覧'!AK2339</f>
        <v/>
      </c>
    </row>
    <row r="2341" ht="26.25" customHeight="1">
      <c r="A2341" s="27" t="str">
        <f>'R8.8.1事業者一覧'!A2340</f>
        <v>0110507126</v>
      </c>
      <c r="B2341" s="30" t="str">
        <f>'R8.8.1事業者一覧'!C2340</f>
        <v>重度訪問介護</v>
      </c>
      <c r="C2341" s="30" t="str">
        <f>'R8.8.1事業者一覧'!F2340</f>
        <v>ask ケア</v>
      </c>
      <c r="D2341" s="27" t="str">
        <f>'R8.8.1事業者一覧'!G2340</f>
        <v>0620921</v>
      </c>
      <c r="E2341" s="30" t="str">
        <f>MID('R8.8.1事業者一覧'!H2340,7,3)</f>
        <v>豊平区</v>
      </c>
      <c r="F2341" s="30" t="str">
        <f>CONCATENATE('R8.8.1事業者一覧'!I2340,"　"&amp;'R8.8.1事業者一覧'!J2340)</f>
        <v>中の島１条２丁目２－２５－４０２　</v>
      </c>
      <c r="G2341" s="27" t="str">
        <f>IF(LEFT('R8.8.1事業者一覧'!K2340,4)="011-",MID('R8.8.1事業者一覧'!K2340,5,8),'R8.8.1事業者一覧'!K2340)</f>
        <v>374-5806</v>
      </c>
      <c r="H2341" s="27" t="str">
        <f>IF(LEFT('R8.8.1事業者一覧'!L2340,4)="011-",MID('R8.8.1事業者一覧'!L2340,5,8),'R8.8.1事業者一覧'!L2340)</f>
        <v>374-5807</v>
      </c>
      <c r="I2341" s="30" t="str">
        <f>'R8.8.1事業者一覧'!N2340</f>
        <v>提供中</v>
      </c>
      <c r="J2341" s="32" t="str">
        <f>'R8.8.1事業者一覧'!O2340</f>
        <v>R05/12/01</v>
      </c>
      <c r="K2341" s="30" t="str">
        <f>'R8.8.1事業者一覧'!Q2340</f>
        <v>合同会社　ask</v>
      </c>
      <c r="L2341" s="35" t="str">
        <f>'R8.8.1事業者一覧'!AA2340</f>
        <v/>
      </c>
      <c r="M2341" s="36" t="str">
        <f>'R8.8.1事業者一覧'!AB2340</f>
        <v>〇</v>
      </c>
      <c r="N2341" s="36" t="str">
        <f>'R8.8.1事業者一覧'!AC2340</f>
        <v/>
      </c>
      <c r="O2341" s="36" t="str">
        <f>'R8.8.1事業者一覧'!AD2340</f>
        <v/>
      </c>
      <c r="P2341" s="36" t="str">
        <f>'R8.8.1事業者一覧'!AE2340</f>
        <v/>
      </c>
      <c r="Q2341" s="36" t="str">
        <f>'R8.8.1事業者一覧'!AF2340</f>
        <v/>
      </c>
      <c r="R2341" s="36" t="str">
        <f>'R8.8.1事業者一覧'!AG2340</f>
        <v/>
      </c>
      <c r="S2341" s="36" t="str">
        <f>'R8.8.1事業者一覧'!AH2340</f>
        <v/>
      </c>
      <c r="T2341" s="36" t="str">
        <f>'R8.8.1事業者一覧'!AI2340</f>
        <v/>
      </c>
      <c r="U2341" s="36" t="str">
        <f>'R8.8.1事業者一覧'!AJ2340</f>
        <v/>
      </c>
      <c r="V2341" s="36" t="str">
        <f>'R8.8.1事業者一覧'!AK2340</f>
        <v/>
      </c>
    </row>
    <row r="2342" ht="26.25" customHeight="1">
      <c r="A2342" s="27" t="str">
        <f>'R8.8.1事業者一覧'!A2341</f>
        <v>0110507126</v>
      </c>
      <c r="B2342" s="30" t="str">
        <f>'R8.8.1事業者一覧'!C2341</f>
        <v>行動援護</v>
      </c>
      <c r="C2342" s="30" t="str">
        <f>'R8.8.1事業者一覧'!F2341</f>
        <v>ask ケア</v>
      </c>
      <c r="D2342" s="27" t="str">
        <f>'R8.8.1事業者一覧'!G2341</f>
        <v>0620921</v>
      </c>
      <c r="E2342" s="30" t="str">
        <f>MID('R8.8.1事業者一覧'!H2341,7,3)</f>
        <v>豊平区</v>
      </c>
      <c r="F2342" s="30" t="str">
        <f>CONCATENATE('R8.8.1事業者一覧'!I2341,"　"&amp;'R8.8.1事業者一覧'!J2341)</f>
        <v>中の島１条２丁目２－２５－４０２　</v>
      </c>
      <c r="G2342" s="27" t="str">
        <f>IF(LEFT('R8.8.1事業者一覧'!K2341,4)="011-",MID('R8.8.1事業者一覧'!K2341,5,8),'R8.8.1事業者一覧'!K2341)</f>
        <v>374-5806</v>
      </c>
      <c r="H2342" s="27" t="str">
        <f>IF(LEFT('R8.8.1事業者一覧'!L2341,4)="011-",MID('R8.8.1事業者一覧'!L2341,5,8),'R8.8.1事業者一覧'!L2341)</f>
        <v>374-5807</v>
      </c>
      <c r="I2342" s="30" t="str">
        <f>'R8.8.1事業者一覧'!N2341</f>
        <v>提供中</v>
      </c>
      <c r="J2342" s="32" t="str">
        <f>'R8.8.1事業者一覧'!O2341</f>
        <v>R05/12/01</v>
      </c>
      <c r="K2342" s="30" t="str">
        <f>'R8.8.1事業者一覧'!Q2341</f>
        <v>合同会社　ask</v>
      </c>
      <c r="L2342" s="35" t="str">
        <f>'R8.8.1事業者一覧'!AA2341</f>
        <v/>
      </c>
      <c r="M2342" s="36" t="str">
        <f>'R8.8.1事業者一覧'!AB2341</f>
        <v/>
      </c>
      <c r="N2342" s="36" t="str">
        <f>'R8.8.1事業者一覧'!AC2341</f>
        <v/>
      </c>
      <c r="O2342" s="36" t="str">
        <f>'R8.8.1事業者一覧'!AD2341</f>
        <v/>
      </c>
      <c r="P2342" s="36" t="str">
        <f>'R8.8.1事業者一覧'!AE2341</f>
        <v/>
      </c>
      <c r="Q2342" s="36" t="str">
        <f>'R8.8.1事業者一覧'!AF2341</f>
        <v/>
      </c>
      <c r="R2342" s="36" t="str">
        <f>'R8.8.1事業者一覧'!AG2341</f>
        <v/>
      </c>
      <c r="S2342" s="36" t="str">
        <f>'R8.8.1事業者一覧'!AH2341</f>
        <v/>
      </c>
      <c r="T2342" s="36" t="str">
        <f>'R8.8.1事業者一覧'!AI2341</f>
        <v/>
      </c>
      <c r="U2342" s="36" t="str">
        <f>'R8.8.1事業者一覧'!AJ2341</f>
        <v/>
      </c>
      <c r="V2342" s="36" t="str">
        <f>'R8.8.1事業者一覧'!AK2341</f>
        <v/>
      </c>
    </row>
    <row r="2343" ht="26.25" customHeight="1">
      <c r="A2343" s="27" t="str">
        <f>'R8.8.1事業者一覧'!A2342</f>
        <v>0110507126</v>
      </c>
      <c r="B2343" s="30" t="str">
        <f>'R8.8.1事業者一覧'!C2342</f>
        <v>同行援護</v>
      </c>
      <c r="C2343" s="30" t="str">
        <f>'R8.8.1事業者一覧'!F2342</f>
        <v>ask ケア</v>
      </c>
      <c r="D2343" s="27" t="str">
        <f>'R8.8.1事業者一覧'!G2342</f>
        <v>0620921</v>
      </c>
      <c r="E2343" s="30" t="str">
        <f>MID('R8.8.1事業者一覧'!H2342,7,3)</f>
        <v>豊平区</v>
      </c>
      <c r="F2343" s="30" t="str">
        <f>CONCATENATE('R8.8.1事業者一覧'!I2342,"　"&amp;'R8.8.1事業者一覧'!J2342)</f>
        <v>中の島１条２丁目２－２５－４０２　</v>
      </c>
      <c r="G2343" s="27" t="str">
        <f>IF(LEFT('R8.8.1事業者一覧'!K2342,4)="011-",MID('R8.8.1事業者一覧'!K2342,5,8),'R8.8.1事業者一覧'!K2342)</f>
        <v>374-5806</v>
      </c>
      <c r="H2343" s="27" t="str">
        <f>IF(LEFT('R8.8.1事業者一覧'!L2342,4)="011-",MID('R8.8.1事業者一覧'!L2342,5,8),'R8.8.1事業者一覧'!L2342)</f>
        <v>374-5807</v>
      </c>
      <c r="I2343" s="30" t="str">
        <f>'R8.8.1事業者一覧'!N2342</f>
        <v>提供中</v>
      </c>
      <c r="J2343" s="32" t="str">
        <f>'R8.8.1事業者一覧'!O2342</f>
        <v>R05/12/01</v>
      </c>
      <c r="K2343" s="30" t="str">
        <f>'R8.8.1事業者一覧'!Q2342</f>
        <v>合同会社　ask</v>
      </c>
      <c r="L2343" s="35" t="str">
        <f>'R8.8.1事業者一覧'!AA2342</f>
        <v/>
      </c>
      <c r="M2343" s="36" t="str">
        <f>'R8.8.1事業者一覧'!AB2342</f>
        <v>〇</v>
      </c>
      <c r="N2343" s="36" t="str">
        <f>'R8.8.1事業者一覧'!AC2342</f>
        <v/>
      </c>
      <c r="O2343" s="36" t="str">
        <f>'R8.8.1事業者一覧'!AD2342</f>
        <v/>
      </c>
      <c r="P2343" s="36" t="str">
        <f>'R8.8.1事業者一覧'!AE2342</f>
        <v/>
      </c>
      <c r="Q2343" s="36" t="str">
        <f>'R8.8.1事業者一覧'!AF2342</f>
        <v/>
      </c>
      <c r="R2343" s="36" t="str">
        <f>'R8.8.1事業者一覧'!AG2342</f>
        <v/>
      </c>
      <c r="S2343" s="36" t="str">
        <f>'R8.8.1事業者一覧'!AH2342</f>
        <v/>
      </c>
      <c r="T2343" s="36" t="str">
        <f>'R8.8.1事業者一覧'!AI2342</f>
        <v/>
      </c>
      <c r="U2343" s="36" t="str">
        <f>'R8.8.1事業者一覧'!AJ2342</f>
        <v/>
      </c>
      <c r="V2343" s="36" t="str">
        <f>'R8.8.1事業者一覧'!AK2342</f>
        <v/>
      </c>
    </row>
    <row r="2344" ht="26.25" customHeight="1">
      <c r="A2344" s="27" t="str">
        <f>'R8.8.1事業者一覧'!A2343</f>
        <v>0110507134</v>
      </c>
      <c r="B2344" s="30" t="str">
        <f>'R8.8.1事業者一覧'!C2343</f>
        <v>就労継続支援(Ｂ型)</v>
      </c>
      <c r="C2344" s="30" t="str">
        <f>'R8.8.1事業者一覧'!F2343</f>
        <v>ハコブネ平岸</v>
      </c>
      <c r="D2344" s="27" t="str">
        <f>'R8.8.1事業者一覧'!G2343</f>
        <v>0040039</v>
      </c>
      <c r="E2344" s="30" t="str">
        <f>MID('R8.8.1事業者一覧'!H2343,7,3)</f>
        <v>豊平区</v>
      </c>
      <c r="F2344" s="30" t="str">
        <f>CONCATENATE('R8.8.1事業者一覧'!I2343,"　"&amp;'R8.8.1事業者一覧'!J2343)</f>
        <v>平岸２条３丁目２－２５　</v>
      </c>
      <c r="G2344" s="27" t="str">
        <f>IF(LEFT('R8.8.1事業者一覧'!K2343,4)="011-",MID('R8.8.1事業者一覧'!K2343,5,8),'R8.8.1事業者一覧'!K2343)</f>
        <v>820-1100</v>
      </c>
      <c r="H2344" s="27" t="str">
        <f>IF(LEFT('R8.8.1事業者一覧'!L2343,4)="011-",MID('R8.8.1事業者一覧'!L2343,5,8),'R8.8.1事業者一覧'!L2343)</f>
        <v>820-1121</v>
      </c>
      <c r="I2344" s="30" t="str">
        <f>'R8.8.1事業者一覧'!N2343</f>
        <v>提供中</v>
      </c>
      <c r="J2344" s="32" t="str">
        <f>'R8.8.1事業者一覧'!O2343</f>
        <v>R05/12/01</v>
      </c>
      <c r="K2344" s="30" t="str">
        <f>'R8.8.1事業者一覧'!Q2343</f>
        <v>合同会社五紬六起</v>
      </c>
      <c r="L2344" s="35">
        <f>'R8.8.1事業者一覧'!AA2343</f>
        <v>20</v>
      </c>
      <c r="M2344" s="36" t="str">
        <f>'R8.8.1事業者一覧'!AB2343</f>
        <v>〇</v>
      </c>
      <c r="N2344" s="36" t="str">
        <f>'R8.8.1事業者一覧'!AC2343</f>
        <v/>
      </c>
      <c r="O2344" s="36" t="str">
        <f>'R8.8.1事業者一覧'!AD2343</f>
        <v/>
      </c>
      <c r="P2344" s="36" t="str">
        <f>'R8.8.1事業者一覧'!AE2343</f>
        <v/>
      </c>
      <c r="Q2344" s="36" t="str">
        <f>'R8.8.1事業者一覧'!AF2343</f>
        <v/>
      </c>
      <c r="R2344" s="36" t="str">
        <f>'R8.8.1事業者一覧'!AG2343</f>
        <v/>
      </c>
      <c r="S2344" s="36" t="str">
        <f>'R8.8.1事業者一覧'!AH2343</f>
        <v/>
      </c>
      <c r="T2344" s="36" t="str">
        <f>'R8.8.1事業者一覧'!AI2343</f>
        <v/>
      </c>
      <c r="U2344" s="36" t="str">
        <f>'R8.8.1事業者一覧'!AJ2343</f>
        <v/>
      </c>
      <c r="V2344" s="36" t="str">
        <f>'R8.8.1事業者一覧'!AK2343</f>
        <v/>
      </c>
    </row>
    <row r="2345" ht="26.25" customHeight="1">
      <c r="A2345" s="27" t="str">
        <f>'R8.8.1事業者一覧'!A2344</f>
        <v>0110507142</v>
      </c>
      <c r="B2345" s="30" t="str">
        <f>'R8.8.1事業者一覧'!C2344</f>
        <v>居宅介護</v>
      </c>
      <c r="C2345" s="30" t="str">
        <f>'R8.8.1事業者一覧'!F2344</f>
        <v>訪問介護事業所　クロッコ</v>
      </c>
      <c r="D2345" s="27" t="str">
        <f>'R8.8.1事業者一覧'!G2344</f>
        <v>0620921</v>
      </c>
      <c r="E2345" s="30" t="str">
        <f>MID('R8.8.1事業者一覧'!H2344,7,3)</f>
        <v>豊平区</v>
      </c>
      <c r="F2345" s="30" t="str">
        <f>CONCATENATE('R8.8.1事業者一覧'!I2344,"　"&amp;'R8.8.1事業者一覧'!J2344)</f>
        <v>中の島１条２丁目２－２５　マイライフ１０２　３０２号室</v>
      </c>
      <c r="G2345" s="27" t="str">
        <f>IF(LEFT('R8.8.1事業者一覧'!K2344,4)="011-",MID('R8.8.1事業者一覧'!K2344,5,8),'R8.8.1事業者一覧'!K2344)</f>
        <v>850-9423</v>
      </c>
      <c r="H2345" s="27" t="str">
        <f>IF(LEFT('R8.8.1事業者一覧'!L2344,4)="011-",MID('R8.8.1事業者一覧'!L2344,5,8),'R8.8.1事業者一覧'!L2344)</f>
        <v>850-9423</v>
      </c>
      <c r="I2345" s="30" t="str">
        <f>'R8.8.1事業者一覧'!N2344</f>
        <v>提供中</v>
      </c>
      <c r="J2345" s="32" t="str">
        <f>'R8.8.1事業者一覧'!O2344</f>
        <v>R05/12/01</v>
      </c>
      <c r="K2345" s="30" t="str">
        <f>'R8.8.1事業者一覧'!Q2344</f>
        <v>株式会社　中の島ワークス</v>
      </c>
      <c r="L2345" s="35" t="str">
        <f>'R8.8.1事業者一覧'!AA2344</f>
        <v/>
      </c>
      <c r="M2345" s="36" t="str">
        <f>'R8.8.1事業者一覧'!AB2344</f>
        <v>〇</v>
      </c>
      <c r="N2345" s="36" t="str">
        <f>'R8.8.1事業者一覧'!AC2344</f>
        <v/>
      </c>
      <c r="O2345" s="36" t="str">
        <f>'R8.8.1事業者一覧'!AD2344</f>
        <v/>
      </c>
      <c r="P2345" s="36" t="str">
        <f>'R8.8.1事業者一覧'!AE2344</f>
        <v/>
      </c>
      <c r="Q2345" s="36" t="str">
        <f>'R8.8.1事業者一覧'!AF2344</f>
        <v/>
      </c>
      <c r="R2345" s="36" t="str">
        <f>'R8.8.1事業者一覧'!AG2344</f>
        <v/>
      </c>
      <c r="S2345" s="36" t="str">
        <f>'R8.8.1事業者一覧'!AH2344</f>
        <v/>
      </c>
      <c r="T2345" s="36" t="str">
        <f>'R8.8.1事業者一覧'!AI2344</f>
        <v/>
      </c>
      <c r="U2345" s="36" t="str">
        <f>'R8.8.1事業者一覧'!AJ2344</f>
        <v/>
      </c>
      <c r="V2345" s="36" t="str">
        <f>'R8.8.1事業者一覧'!AK2344</f>
        <v/>
      </c>
    </row>
    <row r="2346" ht="26.25" customHeight="1">
      <c r="A2346" s="27" t="str">
        <f>'R8.8.1事業者一覧'!A2345</f>
        <v>0110507142</v>
      </c>
      <c r="B2346" s="30" t="str">
        <f>'R8.8.1事業者一覧'!C2345</f>
        <v>重度訪問介護</v>
      </c>
      <c r="C2346" s="30" t="str">
        <f>'R8.8.1事業者一覧'!F2345</f>
        <v>訪問介護事業所　クロッコ</v>
      </c>
      <c r="D2346" s="27" t="str">
        <f>'R8.8.1事業者一覧'!G2345</f>
        <v>0620921</v>
      </c>
      <c r="E2346" s="30" t="str">
        <f>MID('R8.8.1事業者一覧'!H2345,7,3)</f>
        <v>豊平区</v>
      </c>
      <c r="F2346" s="30" t="str">
        <f>CONCATENATE('R8.8.1事業者一覧'!I2345,"　"&amp;'R8.8.1事業者一覧'!J2345)</f>
        <v>中の島１条２丁目２－２５　マイライフ１０２　３０２号室</v>
      </c>
      <c r="G2346" s="27" t="str">
        <f>IF(LEFT('R8.8.1事業者一覧'!K2345,4)="011-",MID('R8.8.1事業者一覧'!K2345,5,8),'R8.8.1事業者一覧'!K2345)</f>
        <v>850-9423</v>
      </c>
      <c r="H2346" s="27" t="str">
        <f>IF(LEFT('R8.8.1事業者一覧'!L2345,4)="011-",MID('R8.8.1事業者一覧'!L2345,5,8),'R8.8.1事業者一覧'!L2345)</f>
        <v>850-9423</v>
      </c>
      <c r="I2346" s="30" t="str">
        <f>'R8.8.1事業者一覧'!N2345</f>
        <v>提供中</v>
      </c>
      <c r="J2346" s="32" t="str">
        <f>'R8.8.1事業者一覧'!O2345</f>
        <v>R05/12/01</v>
      </c>
      <c r="K2346" s="30" t="str">
        <f>'R8.8.1事業者一覧'!Q2345</f>
        <v>株式会社　中の島ワークス</v>
      </c>
      <c r="L2346" s="35" t="str">
        <f>'R8.8.1事業者一覧'!AA2345</f>
        <v/>
      </c>
      <c r="M2346" s="36" t="str">
        <f>'R8.8.1事業者一覧'!AB2345</f>
        <v>〇</v>
      </c>
      <c r="N2346" s="36" t="str">
        <f>'R8.8.1事業者一覧'!AC2345</f>
        <v/>
      </c>
      <c r="O2346" s="36" t="str">
        <f>'R8.8.1事業者一覧'!AD2345</f>
        <v/>
      </c>
      <c r="P2346" s="36" t="str">
        <f>'R8.8.1事業者一覧'!AE2345</f>
        <v/>
      </c>
      <c r="Q2346" s="36" t="str">
        <f>'R8.8.1事業者一覧'!AF2345</f>
        <v/>
      </c>
      <c r="R2346" s="36" t="str">
        <f>'R8.8.1事業者一覧'!AG2345</f>
        <v/>
      </c>
      <c r="S2346" s="36" t="str">
        <f>'R8.8.1事業者一覧'!AH2345</f>
        <v/>
      </c>
      <c r="T2346" s="36" t="str">
        <f>'R8.8.1事業者一覧'!AI2345</f>
        <v/>
      </c>
      <c r="U2346" s="36" t="str">
        <f>'R8.8.1事業者一覧'!AJ2345</f>
        <v/>
      </c>
      <c r="V2346" s="36" t="str">
        <f>'R8.8.1事業者一覧'!AK2345</f>
        <v/>
      </c>
    </row>
    <row r="2347" ht="26.25" customHeight="1">
      <c r="A2347" s="27" t="str">
        <f>'R8.8.1事業者一覧'!A2346</f>
        <v>0110507142</v>
      </c>
      <c r="B2347" s="30" t="str">
        <f>'R8.8.1事業者一覧'!C2346</f>
        <v>同行援護</v>
      </c>
      <c r="C2347" s="30" t="str">
        <f>'R8.8.1事業者一覧'!F2346</f>
        <v>訪問介護事業所　クロッコ</v>
      </c>
      <c r="D2347" s="27" t="str">
        <f>'R8.8.1事業者一覧'!G2346</f>
        <v>0620921</v>
      </c>
      <c r="E2347" s="30" t="str">
        <f>MID('R8.8.1事業者一覧'!H2346,7,3)</f>
        <v>豊平区</v>
      </c>
      <c r="F2347" s="30" t="str">
        <f>CONCATENATE('R8.8.1事業者一覧'!I2346,"　"&amp;'R8.8.1事業者一覧'!J2346)</f>
        <v>中の島１条２丁目２－２５　マイライフ１０２　３０２号室</v>
      </c>
      <c r="G2347" s="27" t="str">
        <f>IF(LEFT('R8.8.1事業者一覧'!K2346,4)="011-",MID('R8.8.1事業者一覧'!K2346,5,8),'R8.8.1事業者一覧'!K2346)</f>
        <v>850-9423</v>
      </c>
      <c r="H2347" s="27" t="str">
        <f>IF(LEFT('R8.8.1事業者一覧'!L2346,4)="011-",MID('R8.8.1事業者一覧'!L2346,5,8),'R8.8.1事業者一覧'!L2346)</f>
        <v>850-9423</v>
      </c>
      <c r="I2347" s="30" t="str">
        <f>'R8.8.1事業者一覧'!N2346</f>
        <v>提供中</v>
      </c>
      <c r="J2347" s="32" t="str">
        <f>'R8.8.1事業者一覧'!O2346</f>
        <v>R05/12/01</v>
      </c>
      <c r="K2347" s="30" t="str">
        <f>'R8.8.1事業者一覧'!Q2346</f>
        <v>株式会社　中の島ワークス</v>
      </c>
      <c r="L2347" s="35" t="str">
        <f>'R8.8.1事業者一覧'!AA2346</f>
        <v/>
      </c>
      <c r="M2347" s="36" t="str">
        <f>'R8.8.1事業者一覧'!AB2346</f>
        <v>〇</v>
      </c>
      <c r="N2347" s="36" t="str">
        <f>'R8.8.1事業者一覧'!AC2346</f>
        <v/>
      </c>
      <c r="O2347" s="36" t="str">
        <f>'R8.8.1事業者一覧'!AD2346</f>
        <v/>
      </c>
      <c r="P2347" s="36" t="str">
        <f>'R8.8.1事業者一覧'!AE2346</f>
        <v/>
      </c>
      <c r="Q2347" s="36" t="str">
        <f>'R8.8.1事業者一覧'!AF2346</f>
        <v/>
      </c>
      <c r="R2347" s="36" t="str">
        <f>'R8.8.1事業者一覧'!AG2346</f>
        <v/>
      </c>
      <c r="S2347" s="36" t="str">
        <f>'R8.8.1事業者一覧'!AH2346</f>
        <v/>
      </c>
      <c r="T2347" s="36" t="str">
        <f>'R8.8.1事業者一覧'!AI2346</f>
        <v/>
      </c>
      <c r="U2347" s="36" t="str">
        <f>'R8.8.1事業者一覧'!AJ2346</f>
        <v/>
      </c>
      <c r="V2347" s="36" t="str">
        <f>'R8.8.1事業者一覧'!AK2346</f>
        <v/>
      </c>
    </row>
    <row r="2348" ht="26.25" customHeight="1">
      <c r="A2348" s="27" t="str">
        <f>'R8.8.1事業者一覧'!A2347</f>
        <v>0110507159</v>
      </c>
      <c r="B2348" s="30" t="str">
        <f>'R8.8.1事業者一覧'!C2347</f>
        <v>居宅介護</v>
      </c>
      <c r="C2348" s="30" t="str">
        <f>'R8.8.1事業者一覧'!F2347</f>
        <v>訪問介護よつばの郷</v>
      </c>
      <c r="D2348" s="27" t="str">
        <f>'R8.8.1事業者一覧'!G2347</f>
        <v>0620905</v>
      </c>
      <c r="E2348" s="30" t="str">
        <f>MID('R8.8.1事業者一覧'!H2347,7,3)</f>
        <v>豊平区</v>
      </c>
      <c r="F2348" s="30" t="str">
        <f>CONCATENATE('R8.8.1事業者一覧'!I2347,"　"&amp;'R8.8.1事業者一覧'!J2347)</f>
        <v>豊平５条２丁目２－１８－４０３　</v>
      </c>
      <c r="G2348" s="27" t="str">
        <f>IF(LEFT('R8.8.1事業者一覧'!K2347,4)="011-",MID('R8.8.1事業者一覧'!K2347,5,8),'R8.8.1事業者一覧'!K2347)</f>
        <v>827-8362</v>
      </c>
      <c r="H2348" s="27" t="str">
        <f>IF(LEFT('R8.8.1事業者一覧'!L2347,4)="011-",MID('R8.8.1事業者一覧'!L2347,5,8),'R8.8.1事業者一覧'!L2347)</f>
        <v>351-1758</v>
      </c>
      <c r="I2348" s="30" t="str">
        <f>'R8.8.1事業者一覧'!N2347</f>
        <v>提供中</v>
      </c>
      <c r="J2348" s="32" t="str">
        <f>'R8.8.1事業者一覧'!O2347</f>
        <v>R06/01/01</v>
      </c>
      <c r="K2348" s="30" t="str">
        <f>'R8.8.1事業者一覧'!Q2347</f>
        <v>株式会社　大蔵メディカル</v>
      </c>
      <c r="L2348" s="35" t="str">
        <f>'R8.8.1事業者一覧'!AA2347</f>
        <v/>
      </c>
      <c r="M2348" s="36" t="str">
        <f>'R8.8.1事業者一覧'!AB2347</f>
        <v>〇</v>
      </c>
      <c r="N2348" s="36" t="str">
        <f>'R8.8.1事業者一覧'!AC2347</f>
        <v/>
      </c>
      <c r="O2348" s="36" t="str">
        <f>'R8.8.1事業者一覧'!AD2347</f>
        <v/>
      </c>
      <c r="P2348" s="36" t="str">
        <f>'R8.8.1事業者一覧'!AE2347</f>
        <v/>
      </c>
      <c r="Q2348" s="36" t="str">
        <f>'R8.8.1事業者一覧'!AF2347</f>
        <v/>
      </c>
      <c r="R2348" s="36" t="str">
        <f>'R8.8.1事業者一覧'!AG2347</f>
        <v/>
      </c>
      <c r="S2348" s="36" t="str">
        <f>'R8.8.1事業者一覧'!AH2347</f>
        <v/>
      </c>
      <c r="T2348" s="36" t="str">
        <f>'R8.8.1事業者一覧'!AI2347</f>
        <v/>
      </c>
      <c r="U2348" s="36" t="str">
        <f>'R8.8.1事業者一覧'!AJ2347</f>
        <v/>
      </c>
      <c r="V2348" s="36" t="str">
        <f>'R8.8.1事業者一覧'!AK2347</f>
        <v/>
      </c>
    </row>
    <row r="2349" ht="26.25" customHeight="1">
      <c r="A2349" s="27" t="str">
        <f>'R8.8.1事業者一覧'!A2348</f>
        <v>0110507159</v>
      </c>
      <c r="B2349" s="30" t="str">
        <f>'R8.8.1事業者一覧'!C2348</f>
        <v>重度訪問介護</v>
      </c>
      <c r="C2349" s="30" t="str">
        <f>'R8.8.1事業者一覧'!F2348</f>
        <v>訪問介護よつばの郷</v>
      </c>
      <c r="D2349" s="27" t="str">
        <f>'R8.8.1事業者一覧'!G2348</f>
        <v>0620905</v>
      </c>
      <c r="E2349" s="30" t="str">
        <f>MID('R8.8.1事業者一覧'!H2348,7,3)</f>
        <v>豊平区</v>
      </c>
      <c r="F2349" s="30" t="str">
        <f>CONCATENATE('R8.8.1事業者一覧'!I2348,"　"&amp;'R8.8.1事業者一覧'!J2348)</f>
        <v>豊平５条２丁目２－１８－４０３　</v>
      </c>
      <c r="G2349" s="27" t="str">
        <f>IF(LEFT('R8.8.1事業者一覧'!K2348,4)="011-",MID('R8.8.1事業者一覧'!K2348,5,8),'R8.8.1事業者一覧'!K2348)</f>
        <v>827-8362</v>
      </c>
      <c r="H2349" s="27" t="str">
        <f>IF(LEFT('R8.8.1事業者一覧'!L2348,4)="011-",MID('R8.8.1事業者一覧'!L2348,5,8),'R8.8.1事業者一覧'!L2348)</f>
        <v>351-1758</v>
      </c>
      <c r="I2349" s="30" t="str">
        <f>'R8.8.1事業者一覧'!N2348</f>
        <v>提供中</v>
      </c>
      <c r="J2349" s="32" t="str">
        <f>'R8.8.1事業者一覧'!O2348</f>
        <v>R06/01/01</v>
      </c>
      <c r="K2349" s="30" t="str">
        <f>'R8.8.1事業者一覧'!Q2348</f>
        <v>株式会社　大蔵メディカル</v>
      </c>
      <c r="L2349" s="35" t="str">
        <f>'R8.8.1事業者一覧'!AA2348</f>
        <v/>
      </c>
      <c r="M2349" s="36" t="str">
        <f>'R8.8.1事業者一覧'!AB2348</f>
        <v/>
      </c>
      <c r="N2349" s="36" t="str">
        <f>'R8.8.1事業者一覧'!AC2348</f>
        <v/>
      </c>
      <c r="O2349" s="36" t="str">
        <f>'R8.8.1事業者一覧'!AD2348</f>
        <v/>
      </c>
      <c r="P2349" s="36" t="str">
        <f>'R8.8.1事業者一覧'!AE2348</f>
        <v/>
      </c>
      <c r="Q2349" s="36" t="str">
        <f>'R8.8.1事業者一覧'!AF2348</f>
        <v/>
      </c>
      <c r="R2349" s="36" t="str">
        <f>'R8.8.1事業者一覧'!AG2348</f>
        <v/>
      </c>
      <c r="S2349" s="36" t="str">
        <f>'R8.8.1事業者一覧'!AH2348</f>
        <v/>
      </c>
      <c r="T2349" s="36" t="str">
        <f>'R8.8.1事業者一覧'!AI2348</f>
        <v/>
      </c>
      <c r="U2349" s="36" t="str">
        <f>'R8.8.1事業者一覧'!AJ2348</f>
        <v/>
      </c>
      <c r="V2349" s="36" t="str">
        <f>'R8.8.1事業者一覧'!AK2348</f>
        <v/>
      </c>
    </row>
    <row r="2350" ht="26.25" customHeight="1">
      <c r="A2350" s="27" t="str">
        <f>'R8.8.1事業者一覧'!A2349</f>
        <v>0110507167</v>
      </c>
      <c r="B2350" s="30" t="str">
        <f>'R8.8.1事業者一覧'!C2349</f>
        <v>就労継続支援(Ｂ型)</v>
      </c>
      <c r="C2350" s="30" t="str">
        <f>'R8.8.1事業者一覧'!F2349</f>
        <v>就労継続支援B型事業所　楽ーRAKUー豊平店</v>
      </c>
      <c r="D2350" s="27" t="str">
        <f>'R8.8.1事業者一覧'!G2349</f>
        <v>0620907</v>
      </c>
      <c r="E2350" s="30" t="str">
        <f>MID('R8.8.1事業者一覧'!H2349,7,3)</f>
        <v>豊平区</v>
      </c>
      <c r="F2350" s="30" t="str">
        <f>CONCATENATE('R8.8.1事業者一覧'!I2349,"　"&amp;'R8.8.1事業者一覧'!J2349)</f>
        <v>豊平７条８丁目１－２３　</v>
      </c>
      <c r="G2350" s="27" t="str">
        <f>IF(LEFT('R8.8.1事業者一覧'!K2349,4)="011-",MID('R8.8.1事業者一覧'!K2349,5,8),'R8.8.1事業者一覧'!K2349)</f>
        <v>887-0992</v>
      </c>
      <c r="H2350" s="27" t="str">
        <f>IF(LEFT('R8.8.1事業者一覧'!L2349,4)="011-",MID('R8.8.1事業者一覧'!L2349,5,8),'R8.8.1事業者一覧'!L2349)</f>
        <v>887-0994</v>
      </c>
      <c r="I2350" s="30" t="str">
        <f>'R8.8.1事業者一覧'!N2349</f>
        <v>提供中</v>
      </c>
      <c r="J2350" s="32" t="str">
        <f>'R8.8.1事業者一覧'!O2349</f>
        <v>R06/01/01</v>
      </c>
      <c r="K2350" s="30" t="str">
        <f>'R8.8.1事業者一覧'!Q2349</f>
        <v>株式会社髙橋企画</v>
      </c>
      <c r="L2350" s="35">
        <f>'R8.8.1事業者一覧'!AA2349</f>
        <v>20</v>
      </c>
      <c r="M2350" s="36" t="str">
        <f>'R8.8.1事業者一覧'!AB2349</f>
        <v>〇</v>
      </c>
      <c r="N2350" s="36" t="str">
        <f>'R8.8.1事業者一覧'!AC2349</f>
        <v/>
      </c>
      <c r="O2350" s="36" t="str">
        <f>'R8.8.1事業者一覧'!AD2349</f>
        <v/>
      </c>
      <c r="P2350" s="36" t="str">
        <f>'R8.8.1事業者一覧'!AE2349</f>
        <v/>
      </c>
      <c r="Q2350" s="36" t="str">
        <f>'R8.8.1事業者一覧'!AF2349</f>
        <v/>
      </c>
      <c r="R2350" s="36" t="str">
        <f>'R8.8.1事業者一覧'!AG2349</f>
        <v/>
      </c>
      <c r="S2350" s="36" t="str">
        <f>'R8.8.1事業者一覧'!AH2349</f>
        <v/>
      </c>
      <c r="T2350" s="36" t="str">
        <f>'R8.8.1事業者一覧'!AI2349</f>
        <v/>
      </c>
      <c r="U2350" s="36" t="str">
        <f>'R8.8.1事業者一覧'!AJ2349</f>
        <v/>
      </c>
      <c r="V2350" s="36" t="str">
        <f>'R8.8.1事業者一覧'!AK2349</f>
        <v/>
      </c>
    </row>
    <row r="2351" ht="26.25" customHeight="1">
      <c r="A2351" s="27" t="str">
        <f>'R8.8.1事業者一覧'!A2350</f>
        <v>0110507175</v>
      </c>
      <c r="B2351" s="30" t="str">
        <f>'R8.8.1事業者一覧'!C2350</f>
        <v>居宅介護</v>
      </c>
      <c r="C2351" s="30" t="str">
        <f>'R8.8.1事業者一覧'!F2350</f>
        <v>なごみな</v>
      </c>
      <c r="D2351" s="27" t="str">
        <f>'R8.8.1事業者一覧'!G2350</f>
        <v>0620921</v>
      </c>
      <c r="E2351" s="30" t="str">
        <f>MID('R8.8.1事業者一覧'!H2350,7,3)</f>
        <v>豊平区</v>
      </c>
      <c r="F2351" s="30" t="str">
        <f>CONCATENATE('R8.8.1事業者一覧'!I2350,"　"&amp;'R8.8.1事業者一覧'!J2350)</f>
        <v>中の島一条９丁目８－２０　リッチフォレスト３０６</v>
      </c>
      <c r="G2351" s="27" t="str">
        <f>IF(LEFT('R8.8.1事業者一覧'!K2350,4)="011-",MID('R8.8.1事業者一覧'!K2350,5,8),'R8.8.1事業者一覧'!K2350)</f>
        <v>600-6721</v>
      </c>
      <c r="H2351" s="27" t="str">
        <f>IF(LEFT('R8.8.1事業者一覧'!L2350,4)="011-",MID('R8.8.1事業者一覧'!L2350,5,8),'R8.8.1事業者一覧'!L2350)</f>
        <v>600-6731</v>
      </c>
      <c r="I2351" s="30" t="str">
        <f>'R8.8.1事業者一覧'!N2350</f>
        <v>提供中</v>
      </c>
      <c r="J2351" s="32" t="str">
        <f>'R8.8.1事業者一覧'!O2350</f>
        <v>R06/01/01</v>
      </c>
      <c r="K2351" s="30" t="str">
        <f>'R8.8.1事業者一覧'!Q2350</f>
        <v>一般社団法人こころとくらし総合協会</v>
      </c>
      <c r="L2351" s="35" t="str">
        <f>'R8.8.1事業者一覧'!AA2350</f>
        <v/>
      </c>
      <c r="M2351" s="36" t="str">
        <f>'R8.8.1事業者一覧'!AB2350</f>
        <v>〇</v>
      </c>
      <c r="N2351" s="36" t="str">
        <f>'R8.8.1事業者一覧'!AC2350</f>
        <v/>
      </c>
      <c r="O2351" s="36" t="str">
        <f>'R8.8.1事業者一覧'!AD2350</f>
        <v/>
      </c>
      <c r="P2351" s="36" t="str">
        <f>'R8.8.1事業者一覧'!AE2350</f>
        <v/>
      </c>
      <c r="Q2351" s="36" t="str">
        <f>'R8.8.1事業者一覧'!AF2350</f>
        <v/>
      </c>
      <c r="R2351" s="36" t="str">
        <f>'R8.8.1事業者一覧'!AG2350</f>
        <v/>
      </c>
      <c r="S2351" s="36" t="str">
        <f>'R8.8.1事業者一覧'!AH2350</f>
        <v/>
      </c>
      <c r="T2351" s="36" t="str">
        <f>'R8.8.1事業者一覧'!AI2350</f>
        <v/>
      </c>
      <c r="U2351" s="36" t="str">
        <f>'R8.8.1事業者一覧'!AJ2350</f>
        <v/>
      </c>
      <c r="V2351" s="36" t="str">
        <f>'R8.8.1事業者一覧'!AK2350</f>
        <v/>
      </c>
    </row>
    <row r="2352" ht="26.25" customHeight="1">
      <c r="A2352" s="27" t="str">
        <f>'R8.8.1事業者一覧'!A2351</f>
        <v>0110507175</v>
      </c>
      <c r="B2352" s="30" t="str">
        <f>'R8.8.1事業者一覧'!C2351</f>
        <v>重度訪問介護</v>
      </c>
      <c r="C2352" s="30" t="str">
        <f>'R8.8.1事業者一覧'!F2351</f>
        <v>なごみな</v>
      </c>
      <c r="D2352" s="27" t="str">
        <f>'R8.8.1事業者一覧'!G2351</f>
        <v>0620921</v>
      </c>
      <c r="E2352" s="30" t="str">
        <f>MID('R8.8.1事業者一覧'!H2351,7,3)</f>
        <v>豊平区</v>
      </c>
      <c r="F2352" s="30" t="str">
        <f>CONCATENATE('R8.8.1事業者一覧'!I2351,"　"&amp;'R8.8.1事業者一覧'!J2351)</f>
        <v>中の島一条９丁目８－２０　リッチフォレスト３０６</v>
      </c>
      <c r="G2352" s="27" t="str">
        <f>IF(LEFT('R8.8.1事業者一覧'!K2351,4)="011-",MID('R8.8.1事業者一覧'!K2351,5,8),'R8.8.1事業者一覧'!K2351)</f>
        <v>600-6721</v>
      </c>
      <c r="H2352" s="27" t="str">
        <f>IF(LEFT('R8.8.1事業者一覧'!L2351,4)="011-",MID('R8.8.1事業者一覧'!L2351,5,8),'R8.8.1事業者一覧'!L2351)</f>
        <v>600-6731</v>
      </c>
      <c r="I2352" s="30" t="str">
        <f>'R8.8.1事業者一覧'!N2351</f>
        <v>提供中</v>
      </c>
      <c r="J2352" s="32" t="str">
        <f>'R8.8.1事業者一覧'!O2351</f>
        <v>R06/01/01</v>
      </c>
      <c r="K2352" s="30" t="str">
        <f>'R8.8.1事業者一覧'!Q2351</f>
        <v>一般社団法人こころとくらし総合協会</v>
      </c>
      <c r="L2352" s="35" t="str">
        <f>'R8.8.1事業者一覧'!AA2351</f>
        <v/>
      </c>
      <c r="M2352" s="36" t="str">
        <f>'R8.8.1事業者一覧'!AB2351</f>
        <v>〇</v>
      </c>
      <c r="N2352" s="36" t="str">
        <f>'R8.8.1事業者一覧'!AC2351</f>
        <v/>
      </c>
      <c r="O2352" s="36" t="str">
        <f>'R8.8.1事業者一覧'!AD2351</f>
        <v/>
      </c>
      <c r="P2352" s="36" t="str">
        <f>'R8.8.1事業者一覧'!AE2351</f>
        <v/>
      </c>
      <c r="Q2352" s="36" t="str">
        <f>'R8.8.1事業者一覧'!AF2351</f>
        <v/>
      </c>
      <c r="R2352" s="36" t="str">
        <f>'R8.8.1事業者一覧'!AG2351</f>
        <v/>
      </c>
      <c r="S2352" s="36" t="str">
        <f>'R8.8.1事業者一覧'!AH2351</f>
        <v/>
      </c>
      <c r="T2352" s="36" t="str">
        <f>'R8.8.1事業者一覧'!AI2351</f>
        <v/>
      </c>
      <c r="U2352" s="36" t="str">
        <f>'R8.8.1事業者一覧'!AJ2351</f>
        <v/>
      </c>
      <c r="V2352" s="36" t="str">
        <f>'R8.8.1事業者一覧'!AK2351</f>
        <v/>
      </c>
    </row>
    <row r="2353" ht="26.25" customHeight="1">
      <c r="A2353" s="27" t="str">
        <f>'R8.8.1事業者一覧'!A2352</f>
        <v>0110507175</v>
      </c>
      <c r="B2353" s="30" t="str">
        <f>'R8.8.1事業者一覧'!C2352</f>
        <v>同行援護</v>
      </c>
      <c r="C2353" s="30" t="str">
        <f>'R8.8.1事業者一覧'!F2352</f>
        <v>なごみな</v>
      </c>
      <c r="D2353" s="27" t="str">
        <f>'R8.8.1事業者一覧'!G2352</f>
        <v>0620921</v>
      </c>
      <c r="E2353" s="30" t="str">
        <f>MID('R8.8.1事業者一覧'!H2352,7,3)</f>
        <v>豊平区</v>
      </c>
      <c r="F2353" s="30" t="str">
        <f>CONCATENATE('R8.8.1事業者一覧'!I2352,"　"&amp;'R8.8.1事業者一覧'!J2352)</f>
        <v>中の島一条９丁目８－２０　リッチフォレスト３０６</v>
      </c>
      <c r="G2353" s="27" t="str">
        <f>IF(LEFT('R8.8.1事業者一覧'!K2352,4)="011-",MID('R8.8.1事業者一覧'!K2352,5,8),'R8.8.1事業者一覧'!K2352)</f>
        <v>600-6721</v>
      </c>
      <c r="H2353" s="27" t="str">
        <f>IF(LEFT('R8.8.1事業者一覧'!L2352,4)="011-",MID('R8.8.1事業者一覧'!L2352,5,8),'R8.8.1事業者一覧'!L2352)</f>
        <v>600-6731</v>
      </c>
      <c r="I2353" s="30" t="str">
        <f>'R8.8.1事業者一覧'!N2352</f>
        <v>提供中</v>
      </c>
      <c r="J2353" s="32" t="str">
        <f>'R8.8.1事業者一覧'!O2352</f>
        <v>R06/01/01</v>
      </c>
      <c r="K2353" s="30" t="str">
        <f>'R8.8.1事業者一覧'!Q2352</f>
        <v>一般社団法人こころとくらし総合協会</v>
      </c>
      <c r="L2353" s="35" t="str">
        <f>'R8.8.1事業者一覧'!AA2352</f>
        <v/>
      </c>
      <c r="M2353" s="36" t="str">
        <f>'R8.8.1事業者一覧'!AB2352</f>
        <v>〇</v>
      </c>
      <c r="N2353" s="36" t="str">
        <f>'R8.8.1事業者一覧'!AC2352</f>
        <v/>
      </c>
      <c r="O2353" s="36" t="str">
        <f>'R8.8.1事業者一覧'!AD2352</f>
        <v/>
      </c>
      <c r="P2353" s="36" t="str">
        <f>'R8.8.1事業者一覧'!AE2352</f>
        <v/>
      </c>
      <c r="Q2353" s="36" t="str">
        <f>'R8.8.1事業者一覧'!AF2352</f>
        <v/>
      </c>
      <c r="R2353" s="36" t="str">
        <f>'R8.8.1事業者一覧'!AG2352</f>
        <v/>
      </c>
      <c r="S2353" s="36" t="str">
        <f>'R8.8.1事業者一覧'!AH2352</f>
        <v/>
      </c>
      <c r="T2353" s="36" t="str">
        <f>'R8.8.1事業者一覧'!AI2352</f>
        <v/>
      </c>
      <c r="U2353" s="36" t="str">
        <f>'R8.8.1事業者一覧'!AJ2352</f>
        <v/>
      </c>
      <c r="V2353" s="36" t="str">
        <f>'R8.8.1事業者一覧'!AK2352</f>
        <v/>
      </c>
    </row>
    <row r="2354" ht="26.25" customHeight="1">
      <c r="A2354" s="27" t="str">
        <f>'R8.8.1事業者一覧'!A2353</f>
        <v>0110507183</v>
      </c>
      <c r="B2354" s="30" t="str">
        <f>'R8.8.1事業者一覧'!C2353</f>
        <v>居宅介護</v>
      </c>
      <c r="C2354" s="30" t="str">
        <f>'R8.8.1事業者一覧'!F2353</f>
        <v>訪問介護事業所ハレ</v>
      </c>
      <c r="D2354" s="27" t="str">
        <f>'R8.8.1事業者一覧'!G2353</f>
        <v>0620004</v>
      </c>
      <c r="E2354" s="30" t="str">
        <f>MID('R8.8.1事業者一覧'!H2353,7,3)</f>
        <v>豊平区</v>
      </c>
      <c r="F2354" s="30" t="str">
        <f>CONCATENATE('R8.8.1事業者一覧'!I2353,"　"&amp;'R8.8.1事業者一覧'!J2353)</f>
        <v>美園四条５丁目４－１　リバティーベル４０１号室</v>
      </c>
      <c r="G2354" s="27" t="str">
        <f>IF(LEFT('R8.8.1事業者一覧'!K2353,4)="011-",MID('R8.8.1事業者一覧'!K2353,5,8),'R8.8.1事業者一覧'!K2353)</f>
        <v>887-0781</v>
      </c>
      <c r="H2354" s="27" t="str">
        <f>IF(LEFT('R8.8.1事業者一覧'!L2353,4)="011-",MID('R8.8.1事業者一覧'!L2353,5,8),'R8.8.1事業者一覧'!L2353)</f>
        <v>887-0791</v>
      </c>
      <c r="I2354" s="30" t="str">
        <f>'R8.8.1事業者一覧'!N2353</f>
        <v>提供中</v>
      </c>
      <c r="J2354" s="32" t="str">
        <f>'R8.8.1事業者一覧'!O2353</f>
        <v>R06/03/01</v>
      </c>
      <c r="K2354" s="30" t="str">
        <f>'R8.8.1事業者一覧'!Q2353</f>
        <v>合同会社ハレ</v>
      </c>
      <c r="L2354" s="35" t="str">
        <f>'R8.8.1事業者一覧'!AA2353</f>
        <v/>
      </c>
      <c r="M2354" s="36" t="str">
        <f>'R8.8.1事業者一覧'!AB2353</f>
        <v>〇</v>
      </c>
      <c r="N2354" s="36" t="str">
        <f>'R8.8.1事業者一覧'!AC2353</f>
        <v/>
      </c>
      <c r="O2354" s="36" t="str">
        <f>'R8.8.1事業者一覧'!AD2353</f>
        <v/>
      </c>
      <c r="P2354" s="36" t="str">
        <f>'R8.8.1事業者一覧'!AE2353</f>
        <v/>
      </c>
      <c r="Q2354" s="36" t="str">
        <f>'R8.8.1事業者一覧'!AF2353</f>
        <v/>
      </c>
      <c r="R2354" s="36" t="str">
        <f>'R8.8.1事業者一覧'!AG2353</f>
        <v/>
      </c>
      <c r="S2354" s="36" t="str">
        <f>'R8.8.1事業者一覧'!AH2353</f>
        <v/>
      </c>
      <c r="T2354" s="36" t="str">
        <f>'R8.8.1事業者一覧'!AI2353</f>
        <v/>
      </c>
      <c r="U2354" s="36" t="str">
        <f>'R8.8.1事業者一覧'!AJ2353</f>
        <v/>
      </c>
      <c r="V2354" s="36" t="str">
        <f>'R8.8.1事業者一覧'!AK2353</f>
        <v/>
      </c>
    </row>
    <row r="2355" ht="26.25" customHeight="1">
      <c r="A2355" s="27" t="str">
        <f>'R8.8.1事業者一覧'!A2354</f>
        <v>0110507183</v>
      </c>
      <c r="B2355" s="30" t="str">
        <f>'R8.8.1事業者一覧'!C2354</f>
        <v>重度訪問介護</v>
      </c>
      <c r="C2355" s="30" t="str">
        <f>'R8.8.1事業者一覧'!F2354</f>
        <v>訪問介護事業所ハレ</v>
      </c>
      <c r="D2355" s="27" t="str">
        <f>'R8.8.1事業者一覧'!G2354</f>
        <v>0620004</v>
      </c>
      <c r="E2355" s="30" t="str">
        <f>MID('R8.8.1事業者一覧'!H2354,7,3)</f>
        <v>豊平区</v>
      </c>
      <c r="F2355" s="30" t="str">
        <f>CONCATENATE('R8.8.1事業者一覧'!I2354,"　"&amp;'R8.8.1事業者一覧'!J2354)</f>
        <v>美園四条５丁目４－１　リバティーベル４０１号室</v>
      </c>
      <c r="G2355" s="27" t="str">
        <f>IF(LEFT('R8.8.1事業者一覧'!K2354,4)="011-",MID('R8.8.1事業者一覧'!K2354,5,8),'R8.8.1事業者一覧'!K2354)</f>
        <v>887-0781</v>
      </c>
      <c r="H2355" s="27" t="str">
        <f>IF(LEFT('R8.8.1事業者一覧'!L2354,4)="011-",MID('R8.8.1事業者一覧'!L2354,5,8),'R8.8.1事業者一覧'!L2354)</f>
        <v>887-0791</v>
      </c>
      <c r="I2355" s="30" t="str">
        <f>'R8.8.1事業者一覧'!N2354</f>
        <v>提供中</v>
      </c>
      <c r="J2355" s="32" t="str">
        <f>'R8.8.1事業者一覧'!O2354</f>
        <v>R06/03/01</v>
      </c>
      <c r="K2355" s="30" t="str">
        <f>'R8.8.1事業者一覧'!Q2354</f>
        <v>合同会社ハレ</v>
      </c>
      <c r="L2355" s="35" t="str">
        <f>'R8.8.1事業者一覧'!AA2354</f>
        <v/>
      </c>
      <c r="M2355" s="36" t="str">
        <f>'R8.8.1事業者一覧'!AB2354</f>
        <v>〇</v>
      </c>
      <c r="N2355" s="36" t="str">
        <f>'R8.8.1事業者一覧'!AC2354</f>
        <v/>
      </c>
      <c r="O2355" s="36" t="str">
        <f>'R8.8.1事業者一覧'!AD2354</f>
        <v/>
      </c>
      <c r="P2355" s="36" t="str">
        <f>'R8.8.1事業者一覧'!AE2354</f>
        <v/>
      </c>
      <c r="Q2355" s="36" t="str">
        <f>'R8.8.1事業者一覧'!AF2354</f>
        <v/>
      </c>
      <c r="R2355" s="36" t="str">
        <f>'R8.8.1事業者一覧'!AG2354</f>
        <v/>
      </c>
      <c r="S2355" s="36" t="str">
        <f>'R8.8.1事業者一覧'!AH2354</f>
        <v/>
      </c>
      <c r="T2355" s="36" t="str">
        <f>'R8.8.1事業者一覧'!AI2354</f>
        <v/>
      </c>
      <c r="U2355" s="36" t="str">
        <f>'R8.8.1事業者一覧'!AJ2354</f>
        <v/>
      </c>
      <c r="V2355" s="36" t="str">
        <f>'R8.8.1事業者一覧'!AK2354</f>
        <v/>
      </c>
    </row>
    <row r="2356" ht="26.25" customHeight="1">
      <c r="A2356" s="27" t="str">
        <f>'R8.8.1事業者一覧'!A2355</f>
        <v>0110507183</v>
      </c>
      <c r="B2356" s="30" t="str">
        <f>'R8.8.1事業者一覧'!C2355</f>
        <v>同行援護</v>
      </c>
      <c r="C2356" s="30" t="str">
        <f>'R8.8.1事業者一覧'!F2355</f>
        <v>訪問介護事業所ハレ</v>
      </c>
      <c r="D2356" s="27" t="str">
        <f>'R8.8.1事業者一覧'!G2355</f>
        <v>0620004</v>
      </c>
      <c r="E2356" s="30" t="str">
        <f>MID('R8.8.1事業者一覧'!H2355,7,3)</f>
        <v>豊平区</v>
      </c>
      <c r="F2356" s="30" t="str">
        <f>CONCATENATE('R8.8.1事業者一覧'!I2355,"　"&amp;'R8.8.1事業者一覧'!J2355)</f>
        <v>美園四条５丁目４－１　リバティーベル４０１号室</v>
      </c>
      <c r="G2356" s="27" t="str">
        <f>IF(LEFT('R8.8.1事業者一覧'!K2355,4)="011-",MID('R8.8.1事業者一覧'!K2355,5,8),'R8.8.1事業者一覧'!K2355)</f>
        <v>887-0781</v>
      </c>
      <c r="H2356" s="27" t="str">
        <f>IF(LEFT('R8.8.1事業者一覧'!L2355,4)="011-",MID('R8.8.1事業者一覧'!L2355,5,8),'R8.8.1事業者一覧'!L2355)</f>
        <v>887-0791</v>
      </c>
      <c r="I2356" s="30" t="str">
        <f>'R8.8.1事業者一覧'!N2355</f>
        <v>提供中</v>
      </c>
      <c r="J2356" s="32" t="str">
        <f>'R8.8.1事業者一覧'!O2355</f>
        <v>R06/03/01</v>
      </c>
      <c r="K2356" s="30" t="str">
        <f>'R8.8.1事業者一覧'!Q2355</f>
        <v>合同会社ハレ</v>
      </c>
      <c r="L2356" s="35" t="str">
        <f>'R8.8.1事業者一覧'!AA2355</f>
        <v/>
      </c>
      <c r="M2356" s="36" t="str">
        <f>'R8.8.1事業者一覧'!AB2355</f>
        <v>〇</v>
      </c>
      <c r="N2356" s="36" t="str">
        <f>'R8.8.1事業者一覧'!AC2355</f>
        <v/>
      </c>
      <c r="O2356" s="36" t="str">
        <f>'R8.8.1事業者一覧'!AD2355</f>
        <v/>
      </c>
      <c r="P2356" s="36" t="str">
        <f>'R8.8.1事業者一覧'!AE2355</f>
        <v/>
      </c>
      <c r="Q2356" s="36" t="str">
        <f>'R8.8.1事業者一覧'!AF2355</f>
        <v/>
      </c>
      <c r="R2356" s="36" t="str">
        <f>'R8.8.1事業者一覧'!AG2355</f>
        <v/>
      </c>
      <c r="S2356" s="36" t="str">
        <f>'R8.8.1事業者一覧'!AH2355</f>
        <v/>
      </c>
      <c r="T2356" s="36" t="str">
        <f>'R8.8.1事業者一覧'!AI2355</f>
        <v/>
      </c>
      <c r="U2356" s="36" t="str">
        <f>'R8.8.1事業者一覧'!AJ2355</f>
        <v/>
      </c>
      <c r="V2356" s="36" t="str">
        <f>'R8.8.1事業者一覧'!AK2355</f>
        <v/>
      </c>
    </row>
    <row r="2357" ht="26.25" customHeight="1">
      <c r="A2357" s="27" t="str">
        <f>'R8.8.1事業者一覧'!A2356</f>
        <v>0110507191</v>
      </c>
      <c r="B2357" s="30" t="str">
        <f>'R8.8.1事業者一覧'!C2356</f>
        <v>短期入所</v>
      </c>
      <c r="C2357" s="30" t="str">
        <f>'R8.8.1事業者一覧'!F2356</f>
        <v>グループホーム　プリズム</v>
      </c>
      <c r="D2357" s="27" t="str">
        <f>'R8.8.1事業者一覧'!G2356</f>
        <v>0620912</v>
      </c>
      <c r="E2357" s="30" t="str">
        <f>MID('R8.8.1事業者一覧'!H2356,7,3)</f>
        <v>豊平区</v>
      </c>
      <c r="F2357" s="30" t="str">
        <f>CONCATENATE('R8.8.1事業者一覧'!I2356,"　"&amp;'R8.8.1事業者一覧'!J2356)</f>
        <v>水車町５丁目１－１０　１０２号室　</v>
      </c>
      <c r="G2357" s="27" t="str">
        <f>IF(LEFT('R8.8.1事業者一覧'!K2356,4)="011-",MID('R8.8.1事業者一覧'!K2356,5,8),'R8.8.1事業者一覧'!K2356)</f>
        <v>090-89059957</v>
      </c>
      <c r="H2357" s="27" t="str">
        <f>IF(LEFT('R8.8.1事業者一覧'!L2356,4)="011-",MID('R8.8.1事業者一覧'!L2356,5,8),'R8.8.1事業者一覧'!L2356)</f>
        <v/>
      </c>
      <c r="I2357" s="30" t="str">
        <f>'R8.8.1事業者一覧'!N2356</f>
        <v>提供中</v>
      </c>
      <c r="J2357" s="32" t="str">
        <f>'R8.8.1事業者一覧'!O2356</f>
        <v>R06/03/01</v>
      </c>
      <c r="K2357" s="30" t="str">
        <f>'R8.8.1事業者一覧'!Q2356</f>
        <v>合同会社フロンティア・ソウル</v>
      </c>
      <c r="L2357" s="35" t="str">
        <f>'R8.8.1事業者一覧'!AA2356</f>
        <v/>
      </c>
      <c r="M2357" s="36" t="str">
        <f>'R8.8.1事業者一覧'!AB2356</f>
        <v>〇</v>
      </c>
      <c r="N2357" s="36" t="str">
        <f>'R8.8.1事業者一覧'!AC2356</f>
        <v/>
      </c>
      <c r="O2357" s="36" t="str">
        <f>'R8.8.1事業者一覧'!AD2356</f>
        <v/>
      </c>
      <c r="P2357" s="36" t="str">
        <f>'R8.8.1事業者一覧'!AE2356</f>
        <v/>
      </c>
      <c r="Q2357" s="36" t="str">
        <f>'R8.8.1事業者一覧'!AF2356</f>
        <v/>
      </c>
      <c r="R2357" s="36" t="str">
        <f>'R8.8.1事業者一覧'!AG2356</f>
        <v/>
      </c>
      <c r="S2357" s="36" t="str">
        <f>'R8.8.1事業者一覧'!AH2356</f>
        <v/>
      </c>
      <c r="T2357" s="36" t="str">
        <f>'R8.8.1事業者一覧'!AI2356</f>
        <v/>
      </c>
      <c r="U2357" s="36" t="str">
        <f>'R8.8.1事業者一覧'!AJ2356</f>
        <v/>
      </c>
      <c r="V2357" s="36" t="str">
        <f>'R8.8.1事業者一覧'!AK2356</f>
        <v/>
      </c>
    </row>
    <row r="2358" ht="26.25" customHeight="1">
      <c r="A2358" s="27" t="str">
        <f>'R8.8.1事業者一覧'!A2357</f>
        <v>0110507209</v>
      </c>
      <c r="B2358" s="30" t="str">
        <f>'R8.8.1事業者一覧'!C2357</f>
        <v>居宅介護</v>
      </c>
      <c r="C2358" s="30" t="str">
        <f>'R8.8.1事業者一覧'!F2357</f>
        <v>訪問介護事業所きずな　平岸店</v>
      </c>
      <c r="D2358" s="27" t="str">
        <f>'R8.8.1事業者一覧'!G2357</f>
        <v>0620933</v>
      </c>
      <c r="E2358" s="30" t="str">
        <f>MID('R8.8.1事業者一覧'!H2357,7,3)</f>
        <v>豊平区</v>
      </c>
      <c r="F2358" s="30" t="str">
        <f>CONCATENATE('R8.8.1事業者一覧'!I2357,"　"&amp;'R8.8.1事業者一覧'!J2357)</f>
        <v>平岸三条１２丁目１番３３号　第一ヒラギシビル２F</v>
      </c>
      <c r="G2358" s="27" t="str">
        <f>IF(LEFT('R8.8.1事業者一覧'!K2357,4)="011-",MID('R8.8.1事業者一覧'!K2357,5,8),'R8.8.1事業者一覧'!K2357)</f>
        <v>598-7328</v>
      </c>
      <c r="H2358" s="27" t="str">
        <f>IF(LEFT('R8.8.1事業者一覧'!L2357,4)="011-",MID('R8.8.1事業者一覧'!L2357,5,8),'R8.8.1事業者一覧'!L2357)</f>
        <v>598-7379</v>
      </c>
      <c r="I2358" s="30" t="str">
        <f>'R8.8.1事業者一覧'!N2357</f>
        <v>提供中</v>
      </c>
      <c r="J2358" s="32" t="str">
        <f>'R8.8.1事業者一覧'!O2357</f>
        <v>R06/04/01</v>
      </c>
      <c r="K2358" s="30" t="str">
        <f>'R8.8.1事業者一覧'!Q2357</f>
        <v>合同会社きずなグループM７</v>
      </c>
      <c r="L2358" s="35" t="str">
        <f>'R8.8.1事業者一覧'!AA2357</f>
        <v/>
      </c>
      <c r="M2358" s="36" t="str">
        <f>'R8.8.1事業者一覧'!AB2357</f>
        <v>〇</v>
      </c>
      <c r="N2358" s="36" t="str">
        <f>'R8.8.1事業者一覧'!AC2357</f>
        <v/>
      </c>
      <c r="O2358" s="36" t="str">
        <f>'R8.8.1事業者一覧'!AD2357</f>
        <v/>
      </c>
      <c r="P2358" s="36" t="str">
        <f>'R8.8.1事業者一覧'!AE2357</f>
        <v/>
      </c>
      <c r="Q2358" s="36" t="str">
        <f>'R8.8.1事業者一覧'!AF2357</f>
        <v/>
      </c>
      <c r="R2358" s="36" t="str">
        <f>'R8.8.1事業者一覧'!AG2357</f>
        <v/>
      </c>
      <c r="S2358" s="36" t="str">
        <f>'R8.8.1事業者一覧'!AH2357</f>
        <v/>
      </c>
      <c r="T2358" s="36" t="str">
        <f>'R8.8.1事業者一覧'!AI2357</f>
        <v/>
      </c>
      <c r="U2358" s="36" t="str">
        <f>'R8.8.1事業者一覧'!AJ2357</f>
        <v/>
      </c>
      <c r="V2358" s="36" t="str">
        <f>'R8.8.1事業者一覧'!AK2357</f>
        <v/>
      </c>
    </row>
    <row r="2359" ht="26.25" customHeight="1">
      <c r="A2359" s="27" t="str">
        <f>'R8.8.1事業者一覧'!A2358</f>
        <v>0110507209</v>
      </c>
      <c r="B2359" s="30" t="str">
        <f>'R8.8.1事業者一覧'!C2358</f>
        <v>重度訪問介護</v>
      </c>
      <c r="C2359" s="30" t="str">
        <f>'R8.8.1事業者一覧'!F2358</f>
        <v>訪問介護事業所きずな　平岸店</v>
      </c>
      <c r="D2359" s="27" t="str">
        <f>'R8.8.1事業者一覧'!G2358</f>
        <v>0620933</v>
      </c>
      <c r="E2359" s="30" t="str">
        <f>MID('R8.8.1事業者一覧'!H2358,7,3)</f>
        <v>豊平区</v>
      </c>
      <c r="F2359" s="30" t="str">
        <f>CONCATENATE('R8.8.1事業者一覧'!I2358,"　"&amp;'R8.8.1事業者一覧'!J2358)</f>
        <v>平岸三条１２丁目１番３３号　第一ヒラギシビル２F</v>
      </c>
      <c r="G2359" s="27" t="str">
        <f>IF(LEFT('R8.8.1事業者一覧'!K2358,4)="011-",MID('R8.8.1事業者一覧'!K2358,5,8),'R8.8.1事業者一覧'!K2358)</f>
        <v>598-7328</v>
      </c>
      <c r="H2359" s="27" t="str">
        <f>IF(LEFT('R8.8.1事業者一覧'!L2358,4)="011-",MID('R8.8.1事業者一覧'!L2358,5,8),'R8.8.1事業者一覧'!L2358)</f>
        <v>598-7379</v>
      </c>
      <c r="I2359" s="30" t="str">
        <f>'R8.8.1事業者一覧'!N2358</f>
        <v>提供中</v>
      </c>
      <c r="J2359" s="32" t="str">
        <f>'R8.8.1事業者一覧'!O2358</f>
        <v>R06/04/01</v>
      </c>
      <c r="K2359" s="30" t="str">
        <f>'R8.8.1事業者一覧'!Q2358</f>
        <v>合同会社きずなグループM７</v>
      </c>
      <c r="L2359" s="35" t="str">
        <f>'R8.8.1事業者一覧'!AA2358</f>
        <v/>
      </c>
      <c r="M2359" s="36" t="str">
        <f>'R8.8.1事業者一覧'!AB2358</f>
        <v>〇</v>
      </c>
      <c r="N2359" s="36" t="str">
        <f>'R8.8.1事業者一覧'!AC2358</f>
        <v/>
      </c>
      <c r="O2359" s="36" t="str">
        <f>'R8.8.1事業者一覧'!AD2358</f>
        <v/>
      </c>
      <c r="P2359" s="36" t="str">
        <f>'R8.8.1事業者一覧'!AE2358</f>
        <v/>
      </c>
      <c r="Q2359" s="36" t="str">
        <f>'R8.8.1事業者一覧'!AF2358</f>
        <v/>
      </c>
      <c r="R2359" s="36" t="str">
        <f>'R8.8.1事業者一覧'!AG2358</f>
        <v/>
      </c>
      <c r="S2359" s="36" t="str">
        <f>'R8.8.1事業者一覧'!AH2358</f>
        <v/>
      </c>
      <c r="T2359" s="36" t="str">
        <f>'R8.8.1事業者一覧'!AI2358</f>
        <v/>
      </c>
      <c r="U2359" s="36" t="str">
        <f>'R8.8.1事業者一覧'!AJ2358</f>
        <v/>
      </c>
      <c r="V2359" s="36" t="str">
        <f>'R8.8.1事業者一覧'!AK2358</f>
        <v/>
      </c>
    </row>
    <row r="2360" ht="26.25" customHeight="1">
      <c r="A2360" s="27" t="str">
        <f>'R8.8.1事業者一覧'!A2359</f>
        <v>0110507217</v>
      </c>
      <c r="B2360" s="30" t="str">
        <f>'R8.8.1事業者一覧'!C2359</f>
        <v>居宅介護</v>
      </c>
      <c r="C2360" s="30" t="str">
        <f>'R8.8.1事業者一覧'!F2359</f>
        <v>new path みつか</v>
      </c>
      <c r="D2360" s="27" t="str">
        <f>'R8.8.1事業者一覧'!G2359</f>
        <v>0620933</v>
      </c>
      <c r="E2360" s="30" t="str">
        <f>MID('R8.8.1事業者一覧'!H2359,7,3)</f>
        <v>豊平区</v>
      </c>
      <c r="F2360" s="30" t="str">
        <f>CONCATENATE('R8.8.1事業者一覧'!I2359,"　"&amp;'R8.8.1事業者一覧'!J2359)</f>
        <v>平岸三条１７丁目３番４５号　エルカミノ平岸２０３号</v>
      </c>
      <c r="G2360" s="27" t="str">
        <f>IF(LEFT('R8.8.1事業者一覧'!K2359,4)="011-",MID('R8.8.1事業者一覧'!K2359,5,8),'R8.8.1事業者一覧'!K2359)</f>
        <v>850-9953</v>
      </c>
      <c r="H2360" s="27" t="str">
        <f>IF(LEFT('R8.8.1事業者一覧'!L2359,4)="011-",MID('R8.8.1事業者一覧'!L2359,5,8),'R8.8.1事業者一覧'!L2359)</f>
        <v>351-1771</v>
      </c>
      <c r="I2360" s="30" t="str">
        <f>'R8.8.1事業者一覧'!N2359</f>
        <v>提供中</v>
      </c>
      <c r="J2360" s="32" t="str">
        <f>'R8.8.1事業者一覧'!O2359</f>
        <v>R06/04/01</v>
      </c>
      <c r="K2360" s="30" t="str">
        <f>'R8.8.1事業者一覧'!Q2359</f>
        <v>合同会社　らいふ</v>
      </c>
      <c r="L2360" s="35" t="str">
        <f>'R8.8.1事業者一覧'!AA2359</f>
        <v/>
      </c>
      <c r="M2360" s="36" t="str">
        <f>'R8.8.1事業者一覧'!AB2359</f>
        <v>〇</v>
      </c>
      <c r="N2360" s="36" t="str">
        <f>'R8.8.1事業者一覧'!AC2359</f>
        <v/>
      </c>
      <c r="O2360" s="36" t="str">
        <f>'R8.8.1事業者一覧'!AD2359</f>
        <v/>
      </c>
      <c r="P2360" s="36" t="str">
        <f>'R8.8.1事業者一覧'!AE2359</f>
        <v/>
      </c>
      <c r="Q2360" s="36" t="str">
        <f>'R8.8.1事業者一覧'!AF2359</f>
        <v/>
      </c>
      <c r="R2360" s="36" t="str">
        <f>'R8.8.1事業者一覧'!AG2359</f>
        <v/>
      </c>
      <c r="S2360" s="36" t="str">
        <f>'R8.8.1事業者一覧'!AH2359</f>
        <v/>
      </c>
      <c r="T2360" s="36" t="str">
        <f>'R8.8.1事業者一覧'!AI2359</f>
        <v/>
      </c>
      <c r="U2360" s="36" t="str">
        <f>'R8.8.1事業者一覧'!AJ2359</f>
        <v/>
      </c>
      <c r="V2360" s="36" t="str">
        <f>'R8.8.1事業者一覧'!AK2359</f>
        <v/>
      </c>
    </row>
    <row r="2361" ht="26.25" customHeight="1">
      <c r="A2361" s="27" t="str">
        <f>'R8.8.1事業者一覧'!A2360</f>
        <v>0110507217</v>
      </c>
      <c r="B2361" s="30" t="str">
        <f>'R8.8.1事業者一覧'!C2360</f>
        <v>重度訪問介護</v>
      </c>
      <c r="C2361" s="30" t="str">
        <f>'R8.8.1事業者一覧'!F2360</f>
        <v>new path みつか</v>
      </c>
      <c r="D2361" s="27" t="str">
        <f>'R8.8.1事業者一覧'!G2360</f>
        <v>0620933</v>
      </c>
      <c r="E2361" s="30" t="str">
        <f>MID('R8.8.1事業者一覧'!H2360,7,3)</f>
        <v>豊平区</v>
      </c>
      <c r="F2361" s="30" t="str">
        <f>CONCATENATE('R8.8.1事業者一覧'!I2360,"　"&amp;'R8.8.1事業者一覧'!J2360)</f>
        <v>平岸三条１７丁目３番４５号　エルカミノ平岸２０３号</v>
      </c>
      <c r="G2361" s="27" t="str">
        <f>IF(LEFT('R8.8.1事業者一覧'!K2360,4)="011-",MID('R8.8.1事業者一覧'!K2360,5,8),'R8.8.1事業者一覧'!K2360)</f>
        <v>850-9953</v>
      </c>
      <c r="H2361" s="27" t="str">
        <f>IF(LEFT('R8.8.1事業者一覧'!L2360,4)="011-",MID('R8.8.1事業者一覧'!L2360,5,8),'R8.8.1事業者一覧'!L2360)</f>
        <v>351-1771</v>
      </c>
      <c r="I2361" s="30" t="str">
        <f>'R8.8.1事業者一覧'!N2360</f>
        <v>提供中</v>
      </c>
      <c r="J2361" s="32" t="str">
        <f>'R8.8.1事業者一覧'!O2360</f>
        <v>R06/04/01</v>
      </c>
      <c r="K2361" s="30" t="str">
        <f>'R8.8.1事業者一覧'!Q2360</f>
        <v>合同会社　らいふ</v>
      </c>
      <c r="L2361" s="35" t="str">
        <f>'R8.8.1事業者一覧'!AA2360</f>
        <v/>
      </c>
      <c r="M2361" s="36" t="str">
        <f>'R8.8.1事業者一覧'!AB2360</f>
        <v>〇</v>
      </c>
      <c r="N2361" s="36" t="str">
        <f>'R8.8.1事業者一覧'!AC2360</f>
        <v/>
      </c>
      <c r="O2361" s="36" t="str">
        <f>'R8.8.1事業者一覧'!AD2360</f>
        <v/>
      </c>
      <c r="P2361" s="36" t="str">
        <f>'R8.8.1事業者一覧'!AE2360</f>
        <v/>
      </c>
      <c r="Q2361" s="36" t="str">
        <f>'R8.8.1事業者一覧'!AF2360</f>
        <v/>
      </c>
      <c r="R2361" s="36" t="str">
        <f>'R8.8.1事業者一覧'!AG2360</f>
        <v/>
      </c>
      <c r="S2361" s="36" t="str">
        <f>'R8.8.1事業者一覧'!AH2360</f>
        <v/>
      </c>
      <c r="T2361" s="36" t="str">
        <f>'R8.8.1事業者一覧'!AI2360</f>
        <v/>
      </c>
      <c r="U2361" s="36" t="str">
        <f>'R8.8.1事業者一覧'!AJ2360</f>
        <v/>
      </c>
      <c r="V2361" s="36" t="str">
        <f>'R8.8.1事業者一覧'!AK2360</f>
        <v/>
      </c>
    </row>
    <row r="2362" ht="26.25" customHeight="1">
      <c r="A2362" s="27" t="str">
        <f>'R8.8.1事業者一覧'!A2361</f>
        <v>0110507225</v>
      </c>
      <c r="B2362" s="30" t="str">
        <f>'R8.8.1事業者一覧'!C2361</f>
        <v>自立生活援助</v>
      </c>
      <c r="C2362" s="30" t="str">
        <f>'R8.8.1事業者一覧'!F2361</f>
        <v>相談室あすみ</v>
      </c>
      <c r="D2362" s="27" t="str">
        <f>'R8.8.1事業者一覧'!G2361</f>
        <v>0620934</v>
      </c>
      <c r="E2362" s="30" t="str">
        <f>MID('R8.8.1事業者一覧'!H2361,7,3)</f>
        <v>豊平区</v>
      </c>
      <c r="F2362" s="30" t="str">
        <f>CONCATENATE('R8.8.1事業者一覧'!I2361,"　"&amp;'R8.8.1事業者一覧'!J2361)</f>
        <v>平岸四条６丁目３番２３号　レジデンス浅野１０２号室　</v>
      </c>
      <c r="G2362" s="27" t="str">
        <f>IF(LEFT('R8.8.1事業者一覧'!K2361,4)="011-",MID('R8.8.1事業者一覧'!K2361,5,8),'R8.8.1事業者一覧'!K2361)</f>
        <v>598-7551</v>
      </c>
      <c r="H2362" s="27" t="str">
        <f>IF(LEFT('R8.8.1事業者一覧'!L2361,4)="011-",MID('R8.8.1事業者一覧'!L2361,5,8),'R8.8.1事業者一覧'!L2361)</f>
        <v>598-7581</v>
      </c>
      <c r="I2362" s="30" t="str">
        <f>'R8.8.1事業者一覧'!N2361</f>
        <v>提供中</v>
      </c>
      <c r="J2362" s="32" t="str">
        <f>'R8.8.1事業者一覧'!O2361</f>
        <v>R06/05/01</v>
      </c>
      <c r="K2362" s="30" t="str">
        <f>'R8.8.1事業者一覧'!Q2361</f>
        <v>社会福祉法人　緑伸会</v>
      </c>
      <c r="L2362" s="35" t="str">
        <f>'R8.8.1事業者一覧'!AA2361</f>
        <v/>
      </c>
      <c r="M2362" s="36" t="str">
        <f>'R8.8.1事業者一覧'!AB2361</f>
        <v>〇</v>
      </c>
      <c r="N2362" s="36" t="str">
        <f>'R8.8.1事業者一覧'!AC2361</f>
        <v/>
      </c>
      <c r="O2362" s="36" t="str">
        <f>'R8.8.1事業者一覧'!AD2361</f>
        <v/>
      </c>
      <c r="P2362" s="36" t="str">
        <f>'R8.8.1事業者一覧'!AE2361</f>
        <v/>
      </c>
      <c r="Q2362" s="36" t="str">
        <f>'R8.8.1事業者一覧'!AF2361</f>
        <v/>
      </c>
      <c r="R2362" s="36" t="str">
        <f>'R8.8.1事業者一覧'!AG2361</f>
        <v/>
      </c>
      <c r="S2362" s="36" t="str">
        <f>'R8.8.1事業者一覧'!AH2361</f>
        <v/>
      </c>
      <c r="T2362" s="36" t="str">
        <f>'R8.8.1事業者一覧'!AI2361</f>
        <v/>
      </c>
      <c r="U2362" s="36" t="str">
        <f>'R8.8.1事業者一覧'!AJ2361</f>
        <v/>
      </c>
      <c r="V2362" s="36" t="str">
        <f>'R8.8.1事業者一覧'!AK2361</f>
        <v/>
      </c>
    </row>
    <row r="2363" ht="26.25" customHeight="1">
      <c r="A2363" s="27" t="str">
        <f>'R8.8.1事業者一覧'!A2362</f>
        <v>0110507241</v>
      </c>
      <c r="B2363" s="30" t="str">
        <f>'R8.8.1事業者一覧'!C2362</f>
        <v>就労継続支援(Ａ型)</v>
      </c>
      <c r="C2363" s="30" t="str">
        <f>'R8.8.1事業者一覧'!F2362</f>
        <v>プレジール　中の島</v>
      </c>
      <c r="D2363" s="27" t="str">
        <f>'R8.8.1事業者一覧'!G2362</f>
        <v>0620921</v>
      </c>
      <c r="E2363" s="30" t="str">
        <f>MID('R8.8.1事業者一覧'!H2362,7,3)</f>
        <v>豊平区</v>
      </c>
      <c r="F2363" s="30" t="str">
        <f>CONCATENATE('R8.8.1事業者一覧'!I2362,"　"&amp;'R8.8.1事業者一覧'!J2362)</f>
        <v>中の島一条２丁目３番１２号１Ｆ　</v>
      </c>
      <c r="G2363" s="27">
        <f>IF(LEFT('R8.8.1事業者一覧'!K2362,4)="011-",MID('R8.8.1事業者一覧'!K2362,5,8),'R8.8.1事業者一覧'!K2362)</f>
        <v>7066325577</v>
      </c>
      <c r="H2363" s="27" t="str">
        <f>IF(LEFT('R8.8.1事業者一覧'!L2362,4)="011-",MID('R8.8.1事業者一覧'!L2362,5,8),'R8.8.1事業者一覧'!L2362)</f>
        <v/>
      </c>
      <c r="I2363" s="30" t="str">
        <f>'R8.8.1事業者一覧'!N2362</f>
        <v>提供中</v>
      </c>
      <c r="J2363" s="32" t="str">
        <f>'R8.8.1事業者一覧'!O2362</f>
        <v>R06/06/01</v>
      </c>
      <c r="K2363" s="30" t="str">
        <f>'R8.8.1事業者一覧'!Q2362</f>
        <v>株式会社プレジール</v>
      </c>
      <c r="L2363" s="35">
        <f>'R8.8.1事業者一覧'!AA2362</f>
        <v>10</v>
      </c>
      <c r="M2363" s="36" t="str">
        <f>'R8.8.1事業者一覧'!AB2362</f>
        <v>〇</v>
      </c>
      <c r="N2363" s="36" t="str">
        <f>'R8.8.1事業者一覧'!AC2362</f>
        <v/>
      </c>
      <c r="O2363" s="36" t="str">
        <f>'R8.8.1事業者一覧'!AD2362</f>
        <v/>
      </c>
      <c r="P2363" s="36" t="str">
        <f>'R8.8.1事業者一覧'!AE2362</f>
        <v/>
      </c>
      <c r="Q2363" s="36" t="str">
        <f>'R8.8.1事業者一覧'!AF2362</f>
        <v/>
      </c>
      <c r="R2363" s="36" t="str">
        <f>'R8.8.1事業者一覧'!AG2362</f>
        <v/>
      </c>
      <c r="S2363" s="36" t="str">
        <f>'R8.8.1事業者一覧'!AH2362</f>
        <v/>
      </c>
      <c r="T2363" s="36" t="str">
        <f>'R8.8.1事業者一覧'!AI2362</f>
        <v/>
      </c>
      <c r="U2363" s="36" t="str">
        <f>'R8.8.1事業者一覧'!AJ2362</f>
        <v/>
      </c>
      <c r="V2363" s="36" t="str">
        <f>'R8.8.1事業者一覧'!AK2362</f>
        <v/>
      </c>
    </row>
    <row r="2364" ht="26.25" customHeight="1">
      <c r="A2364" s="27" t="str">
        <f>'R8.8.1事業者一覧'!A2363</f>
        <v>0110507241</v>
      </c>
      <c r="B2364" s="30" t="str">
        <f>'R8.8.1事業者一覧'!C2363</f>
        <v>就労継続支援(Ｂ型)</v>
      </c>
      <c r="C2364" s="30" t="str">
        <f>'R8.8.1事業者一覧'!F2363</f>
        <v>プレジール　中の島</v>
      </c>
      <c r="D2364" s="27" t="str">
        <f>'R8.8.1事業者一覧'!G2363</f>
        <v>0620921</v>
      </c>
      <c r="E2364" s="30" t="str">
        <f>MID('R8.8.1事業者一覧'!H2363,7,3)</f>
        <v>豊平区</v>
      </c>
      <c r="F2364" s="30" t="str">
        <f>CONCATENATE('R8.8.1事業者一覧'!I2363,"　"&amp;'R8.8.1事業者一覧'!J2363)</f>
        <v>中の島一条２丁目３番１２号１Ｆ　</v>
      </c>
      <c r="G2364" s="27">
        <f>IF(LEFT('R8.8.1事業者一覧'!K2363,4)="011-",MID('R8.8.1事業者一覧'!K2363,5,8),'R8.8.1事業者一覧'!K2363)</f>
        <v>7066325577</v>
      </c>
      <c r="H2364" s="27" t="str">
        <f>IF(LEFT('R8.8.1事業者一覧'!L2363,4)="011-",MID('R8.8.1事業者一覧'!L2363,5,8),'R8.8.1事業者一覧'!L2363)</f>
        <v/>
      </c>
      <c r="I2364" s="30" t="str">
        <f>'R8.8.1事業者一覧'!N2363</f>
        <v>提供中</v>
      </c>
      <c r="J2364" s="32" t="str">
        <f>'R8.8.1事業者一覧'!O2363</f>
        <v>R06/06/01</v>
      </c>
      <c r="K2364" s="30" t="str">
        <f>'R8.8.1事業者一覧'!Q2363</f>
        <v>株式会社プレジール</v>
      </c>
      <c r="L2364" s="35">
        <f>'R8.8.1事業者一覧'!AA2363</f>
        <v>10</v>
      </c>
      <c r="M2364" s="36" t="str">
        <f>'R8.8.1事業者一覧'!AB2363</f>
        <v/>
      </c>
      <c r="N2364" s="36" t="str">
        <f>'R8.8.1事業者一覧'!AC2363</f>
        <v/>
      </c>
      <c r="O2364" s="36" t="str">
        <f>'R8.8.1事業者一覧'!AD2363</f>
        <v/>
      </c>
      <c r="P2364" s="36" t="str">
        <f>'R8.8.1事業者一覧'!AE2363</f>
        <v/>
      </c>
      <c r="Q2364" s="36" t="str">
        <f>'R8.8.1事業者一覧'!AF2363</f>
        <v/>
      </c>
      <c r="R2364" s="36" t="str">
        <f>'R8.8.1事業者一覧'!AG2363</f>
        <v/>
      </c>
      <c r="S2364" s="36" t="str">
        <f>'R8.8.1事業者一覧'!AH2363</f>
        <v/>
      </c>
      <c r="T2364" s="36" t="str">
        <f>'R8.8.1事業者一覧'!AI2363</f>
        <v/>
      </c>
      <c r="U2364" s="36" t="str">
        <f>'R8.8.1事業者一覧'!AJ2363</f>
        <v/>
      </c>
      <c r="V2364" s="36" t="str">
        <f>'R8.8.1事業者一覧'!AK2363</f>
        <v/>
      </c>
    </row>
    <row r="2365" ht="26.25" customHeight="1">
      <c r="A2365" s="27" t="str">
        <f>'R8.8.1事業者一覧'!A2364</f>
        <v>0110507258</v>
      </c>
      <c r="B2365" s="30" t="str">
        <f>'R8.8.1事業者一覧'!C2364</f>
        <v>居宅介護</v>
      </c>
      <c r="C2365" s="30" t="str">
        <f>'R8.8.1事業者一覧'!F2364</f>
        <v>ヘルパーステーション　Ｓｍｉｌｅケア</v>
      </c>
      <c r="D2365" s="27" t="str">
        <f>'R8.8.1事業者一覧'!G2364</f>
        <v>0620052</v>
      </c>
      <c r="E2365" s="30" t="str">
        <f>MID('R8.8.1事業者一覧'!H2364,7,3)</f>
        <v>豊平区</v>
      </c>
      <c r="F2365" s="30" t="str">
        <f>CONCATENATE('R8.8.1事業者一覧'!I2364,"　"&amp;'R8.8.1事業者一覧'!J2364)</f>
        <v>月寒東二条１９丁目３番７号　サンパレス月寒東２０２号室</v>
      </c>
      <c r="G2365" s="27">
        <f>IF(LEFT('R8.8.1事業者一覧'!K2364,4)="011-",MID('R8.8.1事業者一覧'!K2364,5,8),'R8.8.1事業者一覧'!K2364)</f>
        <v>9062678640</v>
      </c>
      <c r="H2365" s="27" t="str">
        <f>IF(LEFT('R8.8.1事業者一覧'!L2364,4)="011-",MID('R8.8.1事業者一覧'!L2364,5,8),'R8.8.1事業者一覧'!L2364)</f>
        <v/>
      </c>
      <c r="I2365" s="30" t="str">
        <f>'R8.8.1事業者一覧'!N2364</f>
        <v>提供中</v>
      </c>
      <c r="J2365" s="32" t="str">
        <f>'R8.8.1事業者一覧'!O2364</f>
        <v>R06/07/01</v>
      </c>
      <c r="K2365" s="30" t="str">
        <f>'R8.8.1事業者一覧'!Q2364</f>
        <v>合同会社Ｓｍｉｌｅケア</v>
      </c>
      <c r="L2365" s="35" t="str">
        <f>'R8.8.1事業者一覧'!AA2364</f>
        <v/>
      </c>
      <c r="M2365" s="36" t="str">
        <f>'R8.8.1事業者一覧'!AB2364</f>
        <v>〇</v>
      </c>
      <c r="N2365" s="36" t="str">
        <f>'R8.8.1事業者一覧'!AC2364</f>
        <v/>
      </c>
      <c r="O2365" s="36" t="str">
        <f>'R8.8.1事業者一覧'!AD2364</f>
        <v/>
      </c>
      <c r="P2365" s="36" t="str">
        <f>'R8.8.1事業者一覧'!AE2364</f>
        <v/>
      </c>
      <c r="Q2365" s="36" t="str">
        <f>'R8.8.1事業者一覧'!AF2364</f>
        <v/>
      </c>
      <c r="R2365" s="36" t="str">
        <f>'R8.8.1事業者一覧'!AG2364</f>
        <v/>
      </c>
      <c r="S2365" s="36" t="str">
        <f>'R8.8.1事業者一覧'!AH2364</f>
        <v/>
      </c>
      <c r="T2365" s="36" t="str">
        <f>'R8.8.1事業者一覧'!AI2364</f>
        <v/>
      </c>
      <c r="U2365" s="36" t="str">
        <f>'R8.8.1事業者一覧'!AJ2364</f>
        <v/>
      </c>
      <c r="V2365" s="36" t="str">
        <f>'R8.8.1事業者一覧'!AK2364</f>
        <v/>
      </c>
    </row>
    <row r="2366" ht="26.25" customHeight="1">
      <c r="A2366" s="27" t="str">
        <f>'R8.8.1事業者一覧'!A2365</f>
        <v>0110507258</v>
      </c>
      <c r="B2366" s="30" t="str">
        <f>'R8.8.1事業者一覧'!C2365</f>
        <v>重度訪問介護</v>
      </c>
      <c r="C2366" s="30" t="str">
        <f>'R8.8.1事業者一覧'!F2365</f>
        <v>ヘルパーステーション　Ｓｍｉｌｅケア</v>
      </c>
      <c r="D2366" s="27" t="str">
        <f>'R8.8.1事業者一覧'!G2365</f>
        <v>0620052</v>
      </c>
      <c r="E2366" s="30" t="str">
        <f>MID('R8.8.1事業者一覧'!H2365,7,3)</f>
        <v>豊平区</v>
      </c>
      <c r="F2366" s="30" t="str">
        <f>CONCATENATE('R8.8.1事業者一覧'!I2365,"　"&amp;'R8.8.1事業者一覧'!J2365)</f>
        <v>月寒東二条１９丁目３番７号　サンパレス月寒東２０２号室</v>
      </c>
      <c r="G2366" s="27">
        <f>IF(LEFT('R8.8.1事業者一覧'!K2365,4)="011-",MID('R8.8.1事業者一覧'!K2365,5,8),'R8.8.1事業者一覧'!K2365)</f>
        <v>9062678640</v>
      </c>
      <c r="H2366" s="27" t="str">
        <f>IF(LEFT('R8.8.1事業者一覧'!L2365,4)="011-",MID('R8.8.1事業者一覧'!L2365,5,8),'R8.8.1事業者一覧'!L2365)</f>
        <v/>
      </c>
      <c r="I2366" s="30" t="str">
        <f>'R8.8.1事業者一覧'!N2365</f>
        <v>提供中</v>
      </c>
      <c r="J2366" s="32" t="str">
        <f>'R8.8.1事業者一覧'!O2365</f>
        <v>R06/07/01</v>
      </c>
      <c r="K2366" s="30" t="str">
        <f>'R8.8.1事業者一覧'!Q2365</f>
        <v>合同会社Ｓｍｉｌｅケア</v>
      </c>
      <c r="L2366" s="35" t="str">
        <f>'R8.8.1事業者一覧'!AA2365</f>
        <v/>
      </c>
      <c r="M2366" s="36" t="str">
        <f>'R8.8.1事業者一覧'!AB2365</f>
        <v/>
      </c>
      <c r="N2366" s="36" t="str">
        <f>'R8.8.1事業者一覧'!AC2365</f>
        <v/>
      </c>
      <c r="O2366" s="36" t="str">
        <f>'R8.8.1事業者一覧'!AD2365</f>
        <v/>
      </c>
      <c r="P2366" s="36" t="str">
        <f>'R8.8.1事業者一覧'!AE2365</f>
        <v/>
      </c>
      <c r="Q2366" s="36" t="str">
        <f>'R8.8.1事業者一覧'!AF2365</f>
        <v/>
      </c>
      <c r="R2366" s="36" t="str">
        <f>'R8.8.1事業者一覧'!AG2365</f>
        <v/>
      </c>
      <c r="S2366" s="36" t="str">
        <f>'R8.8.1事業者一覧'!AH2365</f>
        <v/>
      </c>
      <c r="T2366" s="36" t="str">
        <f>'R8.8.1事業者一覧'!AI2365</f>
        <v/>
      </c>
      <c r="U2366" s="36" t="str">
        <f>'R8.8.1事業者一覧'!AJ2365</f>
        <v/>
      </c>
      <c r="V2366" s="36" t="str">
        <f>'R8.8.1事業者一覧'!AK2365</f>
        <v/>
      </c>
    </row>
    <row r="2367" ht="26.25" customHeight="1">
      <c r="A2367" s="27" t="str">
        <f>'R8.8.1事業者一覧'!A2366</f>
        <v>0110507274</v>
      </c>
      <c r="B2367" s="30" t="str">
        <f>'R8.8.1事業者一覧'!C2366</f>
        <v>居宅介護</v>
      </c>
      <c r="C2367" s="30" t="str">
        <f>'R8.8.1事業者一覧'!F2366</f>
        <v>ドロワ・チュード</v>
      </c>
      <c r="D2367" s="27" t="str">
        <f>'R8.8.1事業者一覧'!G2366</f>
        <v>0620904</v>
      </c>
      <c r="E2367" s="30" t="str">
        <f>MID('R8.8.1事業者一覧'!H2366,7,3)</f>
        <v>豊平区</v>
      </c>
      <c r="F2367" s="30" t="str">
        <f>CONCATENATE('R8.8.1事業者一覧'!I2366,"　"&amp;'R8.8.1事業者一覧'!J2366)</f>
        <v>豊平四条１０丁目２－１９　NACビル豊平　２F</v>
      </c>
      <c r="G2367" s="27" t="str">
        <f>IF(LEFT('R8.8.1事業者一覧'!K2366,4)="011-",MID('R8.8.1事業者一覧'!K2366,5,8),'R8.8.1事業者一覧'!K2366)</f>
        <v>867-0991</v>
      </c>
      <c r="H2367" s="27" t="str">
        <f>IF(LEFT('R8.8.1事業者一覧'!L2366,4)="011-",MID('R8.8.1事業者一覧'!L2366,5,8),'R8.8.1事業者一覧'!L2366)</f>
        <v/>
      </c>
      <c r="I2367" s="30" t="str">
        <f>'R8.8.1事業者一覧'!N2366</f>
        <v>提供中</v>
      </c>
      <c r="J2367" s="32" t="str">
        <f>'R8.8.1事業者一覧'!O2366</f>
        <v>R06/09/01</v>
      </c>
      <c r="K2367" s="30" t="str">
        <f>'R8.8.1事業者一覧'!Q2366</f>
        <v>一般社団法人Erp</v>
      </c>
      <c r="L2367" s="35" t="str">
        <f>'R8.8.1事業者一覧'!AA2366</f>
        <v/>
      </c>
      <c r="M2367" s="36" t="str">
        <f>'R8.8.1事業者一覧'!AB2366</f>
        <v>〇</v>
      </c>
      <c r="N2367" s="36" t="str">
        <f>'R8.8.1事業者一覧'!AC2366</f>
        <v/>
      </c>
      <c r="O2367" s="36" t="str">
        <f>'R8.8.1事業者一覧'!AD2366</f>
        <v/>
      </c>
      <c r="P2367" s="36" t="str">
        <f>'R8.8.1事業者一覧'!AE2366</f>
        <v/>
      </c>
      <c r="Q2367" s="36" t="str">
        <f>'R8.8.1事業者一覧'!AF2366</f>
        <v/>
      </c>
      <c r="R2367" s="36" t="str">
        <f>'R8.8.1事業者一覧'!AG2366</f>
        <v/>
      </c>
      <c r="S2367" s="36" t="str">
        <f>'R8.8.1事業者一覧'!AH2366</f>
        <v/>
      </c>
      <c r="T2367" s="36" t="str">
        <f>'R8.8.1事業者一覧'!AI2366</f>
        <v/>
      </c>
      <c r="U2367" s="36" t="str">
        <f>'R8.8.1事業者一覧'!AJ2366</f>
        <v/>
      </c>
      <c r="V2367" s="36" t="str">
        <f>'R8.8.1事業者一覧'!AK2366</f>
        <v/>
      </c>
    </row>
    <row r="2368" ht="26.25" customHeight="1">
      <c r="A2368" s="27" t="str">
        <f>'R8.8.1事業者一覧'!A2367</f>
        <v>0110507274</v>
      </c>
      <c r="B2368" s="30" t="str">
        <f>'R8.8.1事業者一覧'!C2367</f>
        <v>重度訪問介護</v>
      </c>
      <c r="C2368" s="30" t="str">
        <f>'R8.8.1事業者一覧'!F2367</f>
        <v>ドロワ・チュード</v>
      </c>
      <c r="D2368" s="27" t="str">
        <f>'R8.8.1事業者一覧'!G2367</f>
        <v>0620904</v>
      </c>
      <c r="E2368" s="30" t="str">
        <f>MID('R8.8.1事業者一覧'!H2367,7,3)</f>
        <v>豊平区</v>
      </c>
      <c r="F2368" s="30" t="str">
        <f>CONCATENATE('R8.8.1事業者一覧'!I2367,"　"&amp;'R8.8.1事業者一覧'!J2367)</f>
        <v>豊平四条１０丁目２－１９　NACビル豊平　２F</v>
      </c>
      <c r="G2368" s="27" t="str">
        <f>IF(LEFT('R8.8.1事業者一覧'!K2367,4)="011-",MID('R8.8.1事業者一覧'!K2367,5,8),'R8.8.1事業者一覧'!K2367)</f>
        <v>867-0991</v>
      </c>
      <c r="H2368" s="27" t="str">
        <f>IF(LEFT('R8.8.1事業者一覧'!L2367,4)="011-",MID('R8.8.1事業者一覧'!L2367,5,8),'R8.8.1事業者一覧'!L2367)</f>
        <v/>
      </c>
      <c r="I2368" s="30" t="str">
        <f>'R8.8.1事業者一覧'!N2367</f>
        <v>提供中</v>
      </c>
      <c r="J2368" s="32" t="str">
        <f>'R8.8.1事業者一覧'!O2367</f>
        <v>R06/09/01</v>
      </c>
      <c r="K2368" s="30" t="str">
        <f>'R8.8.1事業者一覧'!Q2367</f>
        <v>一般社団法人Erp</v>
      </c>
      <c r="L2368" s="35" t="str">
        <f>'R8.8.1事業者一覧'!AA2367</f>
        <v/>
      </c>
      <c r="M2368" s="36" t="str">
        <f>'R8.8.1事業者一覧'!AB2367</f>
        <v>〇</v>
      </c>
      <c r="N2368" s="36" t="str">
        <f>'R8.8.1事業者一覧'!AC2367</f>
        <v/>
      </c>
      <c r="O2368" s="36" t="str">
        <f>'R8.8.1事業者一覧'!AD2367</f>
        <v/>
      </c>
      <c r="P2368" s="36" t="str">
        <f>'R8.8.1事業者一覧'!AE2367</f>
        <v/>
      </c>
      <c r="Q2368" s="36" t="str">
        <f>'R8.8.1事業者一覧'!AF2367</f>
        <v/>
      </c>
      <c r="R2368" s="36" t="str">
        <f>'R8.8.1事業者一覧'!AG2367</f>
        <v/>
      </c>
      <c r="S2368" s="36" t="str">
        <f>'R8.8.1事業者一覧'!AH2367</f>
        <v/>
      </c>
      <c r="T2368" s="36" t="str">
        <f>'R8.8.1事業者一覧'!AI2367</f>
        <v/>
      </c>
      <c r="U2368" s="36" t="str">
        <f>'R8.8.1事業者一覧'!AJ2367</f>
        <v/>
      </c>
      <c r="V2368" s="36" t="str">
        <f>'R8.8.1事業者一覧'!AK2367</f>
        <v/>
      </c>
    </row>
    <row r="2369" ht="26.25" customHeight="1">
      <c r="A2369" s="27" t="str">
        <f>'R8.8.1事業者一覧'!A2368</f>
        <v>0110507274</v>
      </c>
      <c r="B2369" s="30" t="str">
        <f>'R8.8.1事業者一覧'!C2368</f>
        <v>行動援護</v>
      </c>
      <c r="C2369" s="30" t="str">
        <f>'R8.8.1事業者一覧'!F2368</f>
        <v>ドロワ・チュード</v>
      </c>
      <c r="D2369" s="27" t="str">
        <f>'R8.8.1事業者一覧'!G2368</f>
        <v>0620904</v>
      </c>
      <c r="E2369" s="30" t="str">
        <f>MID('R8.8.1事業者一覧'!H2368,7,3)</f>
        <v>豊平区</v>
      </c>
      <c r="F2369" s="30" t="str">
        <f>CONCATENATE('R8.8.1事業者一覧'!I2368,"　"&amp;'R8.8.1事業者一覧'!J2368)</f>
        <v>豊平四条１０丁目２－１９　NACビル豊平　２F</v>
      </c>
      <c r="G2369" s="27" t="str">
        <f>IF(LEFT('R8.8.1事業者一覧'!K2368,4)="011-",MID('R8.8.1事業者一覧'!K2368,5,8),'R8.8.1事業者一覧'!K2368)</f>
        <v>867-0991</v>
      </c>
      <c r="H2369" s="27" t="str">
        <f>IF(LEFT('R8.8.1事業者一覧'!L2368,4)="011-",MID('R8.8.1事業者一覧'!L2368,5,8),'R8.8.1事業者一覧'!L2368)</f>
        <v/>
      </c>
      <c r="I2369" s="30" t="str">
        <f>'R8.8.1事業者一覧'!N2368</f>
        <v>提供中</v>
      </c>
      <c r="J2369" s="32" t="str">
        <f>'R8.8.1事業者一覧'!O2368</f>
        <v>R06/09/01</v>
      </c>
      <c r="K2369" s="30" t="str">
        <f>'R8.8.1事業者一覧'!Q2368</f>
        <v>一般社団法人Erp</v>
      </c>
      <c r="L2369" s="35" t="str">
        <f>'R8.8.1事業者一覧'!AA2368</f>
        <v/>
      </c>
      <c r="M2369" s="36" t="str">
        <f>'R8.8.1事業者一覧'!AB2368</f>
        <v>〇</v>
      </c>
      <c r="N2369" s="36" t="str">
        <f>'R8.8.1事業者一覧'!AC2368</f>
        <v/>
      </c>
      <c r="O2369" s="36" t="str">
        <f>'R8.8.1事業者一覧'!AD2368</f>
        <v/>
      </c>
      <c r="P2369" s="36" t="str">
        <f>'R8.8.1事業者一覧'!AE2368</f>
        <v/>
      </c>
      <c r="Q2369" s="36" t="str">
        <f>'R8.8.1事業者一覧'!AF2368</f>
        <v/>
      </c>
      <c r="R2369" s="36" t="str">
        <f>'R8.8.1事業者一覧'!AG2368</f>
        <v/>
      </c>
      <c r="S2369" s="36" t="str">
        <f>'R8.8.1事業者一覧'!AH2368</f>
        <v/>
      </c>
      <c r="T2369" s="36" t="str">
        <f>'R8.8.1事業者一覧'!AI2368</f>
        <v/>
      </c>
      <c r="U2369" s="36" t="str">
        <f>'R8.8.1事業者一覧'!AJ2368</f>
        <v/>
      </c>
      <c r="V2369" s="36" t="str">
        <f>'R8.8.1事業者一覧'!AK2368</f>
        <v/>
      </c>
    </row>
    <row r="2370" ht="26.25" customHeight="1">
      <c r="A2370" s="27" t="str">
        <f>'R8.8.1事業者一覧'!A2369</f>
        <v>0110507282</v>
      </c>
      <c r="B2370" s="30" t="str">
        <f>'R8.8.1事業者一覧'!C2369</f>
        <v>就労継続支援(Ｂ型)</v>
      </c>
      <c r="C2370" s="30" t="str">
        <f>'R8.8.1事業者一覧'!F2369</f>
        <v>ゴールズ平岸</v>
      </c>
      <c r="D2370" s="27" t="str">
        <f>'R8.8.1事業者一覧'!G2369</f>
        <v>0620934</v>
      </c>
      <c r="E2370" s="30" t="str">
        <f>MID('R8.8.1事業者一覧'!H2369,7,3)</f>
        <v>豊平区</v>
      </c>
      <c r="F2370" s="30" t="str">
        <f>CONCATENATE('R8.8.1事業者一覧'!I2369,"　"&amp;'R8.8.1事業者一覧'!J2369)</f>
        <v>平岸四条４丁目１－１－１Ｆ　</v>
      </c>
      <c r="G2370" s="27" t="str">
        <f>IF(LEFT('R8.8.1事業者一覧'!K2369,4)="011-",MID('R8.8.1事業者一覧'!K2369,5,8),'R8.8.1事業者一覧'!K2369)</f>
        <v>598-8855</v>
      </c>
      <c r="H2370" s="27" t="str">
        <f>IF(LEFT('R8.8.1事業者一覧'!L2369,4)="011-",MID('R8.8.1事業者一覧'!L2369,5,8),'R8.8.1事業者一覧'!L2369)</f>
        <v>598-8955</v>
      </c>
      <c r="I2370" s="30" t="str">
        <f>'R8.8.1事業者一覧'!N2369</f>
        <v>提供中</v>
      </c>
      <c r="J2370" s="32" t="str">
        <f>'R8.8.1事業者一覧'!O2369</f>
        <v>R06/10/01</v>
      </c>
      <c r="K2370" s="30" t="str">
        <f>'R8.8.1事業者一覧'!Q2369</f>
        <v>株式会社アンカー</v>
      </c>
      <c r="L2370" s="35">
        <f>'R8.8.1事業者一覧'!AA2369</f>
        <v>20</v>
      </c>
      <c r="M2370" s="36" t="str">
        <f>'R8.8.1事業者一覧'!AB2369</f>
        <v>〇</v>
      </c>
      <c r="N2370" s="36" t="str">
        <f>'R8.8.1事業者一覧'!AC2369</f>
        <v/>
      </c>
      <c r="O2370" s="36" t="str">
        <f>'R8.8.1事業者一覧'!AD2369</f>
        <v/>
      </c>
      <c r="P2370" s="36" t="str">
        <f>'R8.8.1事業者一覧'!AE2369</f>
        <v/>
      </c>
      <c r="Q2370" s="36" t="str">
        <f>'R8.8.1事業者一覧'!AF2369</f>
        <v/>
      </c>
      <c r="R2370" s="36" t="str">
        <f>'R8.8.1事業者一覧'!AG2369</f>
        <v/>
      </c>
      <c r="S2370" s="36" t="str">
        <f>'R8.8.1事業者一覧'!AH2369</f>
        <v/>
      </c>
      <c r="T2370" s="36" t="str">
        <f>'R8.8.1事業者一覧'!AI2369</f>
        <v/>
      </c>
      <c r="U2370" s="36" t="str">
        <f>'R8.8.1事業者一覧'!AJ2369</f>
        <v/>
      </c>
      <c r="V2370" s="36" t="str">
        <f>'R8.8.1事業者一覧'!AK2369</f>
        <v/>
      </c>
    </row>
    <row r="2371" ht="26.25" customHeight="1">
      <c r="A2371" s="27" t="str">
        <f>'R8.8.1事業者一覧'!A2370</f>
        <v>0110507290</v>
      </c>
      <c r="B2371" s="30" t="str">
        <f>'R8.8.1事業者一覧'!C2370</f>
        <v>生活介護</v>
      </c>
      <c r="C2371" s="30" t="str">
        <f>'R8.8.1事業者一覧'!F2370</f>
        <v>ライフサポート美園</v>
      </c>
      <c r="D2371" s="27" t="str">
        <f>'R8.8.1事業者一覧'!G2370</f>
        <v>0620003</v>
      </c>
      <c r="E2371" s="30" t="str">
        <f>MID('R8.8.1事業者一覧'!H2370,7,3)</f>
        <v>豊平区</v>
      </c>
      <c r="F2371" s="30" t="str">
        <f>CONCATENATE('R8.8.1事業者一覧'!I2370,"　"&amp;'R8.8.1事業者一覧'!J2370)</f>
        <v>美園三条４－３－５　Ws group building 1階</v>
      </c>
      <c r="G2371" s="27" t="str">
        <f>IF(LEFT('R8.8.1事業者一覧'!K2370,4)="011-",MID('R8.8.1事業者一覧'!K2370,5,8),'R8.8.1事業者一覧'!K2370)</f>
        <v>070-1574-7325</v>
      </c>
      <c r="H2371" s="27" t="str">
        <f>IF(LEFT('R8.8.1事業者一覧'!L2370,4)="011-",MID('R8.8.1事業者一覧'!L2370,5,8),'R8.8.1事業者一覧'!L2370)</f>
        <v>799-0580</v>
      </c>
      <c r="I2371" s="30" t="str">
        <f>'R8.8.1事業者一覧'!N2370</f>
        <v>提供中</v>
      </c>
      <c r="J2371" s="32" t="str">
        <f>'R8.8.1事業者一覧'!O2370</f>
        <v>R06/10/01</v>
      </c>
      <c r="K2371" s="30" t="str">
        <f>'R8.8.1事業者一覧'!Q2370</f>
        <v>株式会社ウェルサポ</v>
      </c>
      <c r="L2371" s="35">
        <f>'R8.8.1事業者一覧'!AA2370</f>
        <v>20</v>
      </c>
      <c r="M2371" s="36" t="str">
        <f>'R8.8.1事業者一覧'!AB2370</f>
        <v>〇</v>
      </c>
      <c r="N2371" s="36" t="str">
        <f>'R8.8.1事業者一覧'!AC2370</f>
        <v/>
      </c>
      <c r="O2371" s="36" t="str">
        <f>'R8.8.1事業者一覧'!AD2370</f>
        <v/>
      </c>
      <c r="P2371" s="36" t="str">
        <f>'R8.8.1事業者一覧'!AE2370</f>
        <v/>
      </c>
      <c r="Q2371" s="36" t="str">
        <f>'R8.8.1事業者一覧'!AF2370</f>
        <v/>
      </c>
      <c r="R2371" s="36" t="str">
        <f>'R8.8.1事業者一覧'!AG2370</f>
        <v/>
      </c>
      <c r="S2371" s="36" t="str">
        <f>'R8.8.1事業者一覧'!AH2370</f>
        <v/>
      </c>
      <c r="T2371" s="36" t="str">
        <f>'R8.8.1事業者一覧'!AI2370</f>
        <v/>
      </c>
      <c r="U2371" s="36" t="str">
        <f>'R8.8.1事業者一覧'!AJ2370</f>
        <v/>
      </c>
      <c r="V2371" s="36" t="str">
        <f>'R8.8.1事業者一覧'!AK2370</f>
        <v/>
      </c>
    </row>
    <row r="2372" ht="26.25" customHeight="1">
      <c r="A2372" s="27" t="str">
        <f>'R8.8.1事業者一覧'!A2371</f>
        <v>0110507308</v>
      </c>
      <c r="B2372" s="30" t="str">
        <f>'R8.8.1事業者一覧'!C2371</f>
        <v>生活介護</v>
      </c>
      <c r="C2372" s="30" t="str">
        <f>'R8.8.1事業者一覧'!F2371</f>
        <v>つきさむ介護センター</v>
      </c>
      <c r="D2372" s="27" t="str">
        <f>'R8.8.1事業者一覧'!G2371</f>
        <v>0620055</v>
      </c>
      <c r="E2372" s="30" t="str">
        <f>MID('R8.8.1事業者一覧'!H2371,7,3)</f>
        <v>豊平区</v>
      </c>
      <c r="F2372" s="30" t="str">
        <f>CONCATENATE('R8.8.1事業者一覧'!I2371,"　"&amp;'R8.8.1事業者一覧'!J2371)</f>
        <v>月寒東五条５丁目３－１８　</v>
      </c>
      <c r="G2372" s="27" t="str">
        <f>IF(LEFT('R8.8.1事業者一覧'!K2371,4)="011-",MID('R8.8.1事業者一覧'!K2371,5,8),'R8.8.1事業者一覧'!K2371)</f>
        <v>080-32655482</v>
      </c>
      <c r="H2372" s="27" t="str">
        <f>IF(LEFT('R8.8.1事業者一覧'!L2371,4)="011-",MID('R8.8.1事業者一覧'!L2371,5,8),'R8.8.1事業者一覧'!L2371)</f>
        <v/>
      </c>
      <c r="I2372" s="30" t="str">
        <f>'R8.8.1事業者一覧'!N2371</f>
        <v>提供中</v>
      </c>
      <c r="J2372" s="32" t="str">
        <f>'R8.8.1事業者一覧'!O2371</f>
        <v>R06/11/01</v>
      </c>
      <c r="K2372" s="30" t="str">
        <f>'R8.8.1事業者一覧'!Q2371</f>
        <v>株式会社リンバード</v>
      </c>
      <c r="L2372" s="35">
        <f>'R8.8.1事業者一覧'!AA2371</f>
        <v>10</v>
      </c>
      <c r="M2372" s="36" t="str">
        <f>'R8.8.1事業者一覧'!AB2371</f>
        <v/>
      </c>
      <c r="N2372" s="36" t="str">
        <f>'R8.8.1事業者一覧'!AC2371</f>
        <v>〇</v>
      </c>
      <c r="O2372" s="36" t="str">
        <f>'R8.8.1事業者一覧'!AD2371</f>
        <v/>
      </c>
      <c r="P2372" s="36" t="str">
        <f>'R8.8.1事業者一覧'!AE2371</f>
        <v/>
      </c>
      <c r="Q2372" s="36" t="str">
        <f>'R8.8.1事業者一覧'!AF2371</f>
        <v/>
      </c>
      <c r="R2372" s="36" t="str">
        <f>'R8.8.1事業者一覧'!AG2371</f>
        <v/>
      </c>
      <c r="S2372" s="36" t="str">
        <f>'R8.8.1事業者一覧'!AH2371</f>
        <v>〇</v>
      </c>
      <c r="T2372" s="36" t="str">
        <f>'R8.8.1事業者一覧'!AI2371</f>
        <v>〇</v>
      </c>
      <c r="U2372" s="36" t="str">
        <f>'R8.8.1事業者一覧'!AJ2371</f>
        <v/>
      </c>
      <c r="V2372" s="36" t="str">
        <f>'R8.8.1事業者一覧'!AK2371</f>
        <v/>
      </c>
    </row>
    <row r="2373" ht="26.25" customHeight="1">
      <c r="A2373" s="27" t="str">
        <f>'R8.8.1事業者一覧'!A2372</f>
        <v>0110507316</v>
      </c>
      <c r="B2373" s="30" t="str">
        <f>'R8.8.1事業者一覧'!C2372</f>
        <v>居宅介護</v>
      </c>
      <c r="C2373" s="30" t="str">
        <f>'R8.8.1事業者一覧'!F2372</f>
        <v>ヘルパーステーション　サウレ</v>
      </c>
      <c r="D2373" s="27" t="str">
        <f>'R8.8.1事業者一覧'!G2372</f>
        <v>0620908</v>
      </c>
      <c r="E2373" s="30" t="str">
        <f>MID('R8.8.1事業者一覧'!H2372,7,3)</f>
        <v>豊平区</v>
      </c>
      <c r="F2373" s="30" t="str">
        <f>CONCATENATE('R8.8.1事業者一覧'!I2372,"　"&amp;'R8.8.1事業者一覧'!J2372)</f>
        <v>豊平８条９丁目１番４７号　</v>
      </c>
      <c r="G2373" s="27" t="str">
        <f>IF(LEFT('R8.8.1事業者一覧'!K2372,4)="011-",MID('R8.8.1事業者一覧'!K2372,5,8),'R8.8.1事業者一覧'!K2372)</f>
        <v>595-7910</v>
      </c>
      <c r="H2373" s="27" t="str">
        <f>IF(LEFT('R8.8.1事業者一覧'!L2372,4)="011-",MID('R8.8.1事業者一覧'!L2372,5,8),'R8.8.1事業者一覧'!L2372)</f>
        <v>595-7910</v>
      </c>
      <c r="I2373" s="30" t="str">
        <f>'R8.8.1事業者一覧'!N2372</f>
        <v>提供中</v>
      </c>
      <c r="J2373" s="32" t="str">
        <f>'R8.8.1事業者一覧'!O2372</f>
        <v>R06/12/01</v>
      </c>
      <c r="K2373" s="30" t="str">
        <f>'R8.8.1事業者一覧'!Q2372</f>
        <v>株式会社　up root peak</v>
      </c>
      <c r="L2373" s="35" t="str">
        <f>'R8.8.1事業者一覧'!AA2372</f>
        <v/>
      </c>
      <c r="M2373" s="36" t="str">
        <f>'R8.8.1事業者一覧'!AB2372</f>
        <v>〇</v>
      </c>
      <c r="N2373" s="36" t="str">
        <f>'R8.8.1事業者一覧'!AC2372</f>
        <v/>
      </c>
      <c r="O2373" s="36" t="str">
        <f>'R8.8.1事業者一覧'!AD2372</f>
        <v/>
      </c>
      <c r="P2373" s="36" t="str">
        <f>'R8.8.1事業者一覧'!AE2372</f>
        <v/>
      </c>
      <c r="Q2373" s="36" t="str">
        <f>'R8.8.1事業者一覧'!AF2372</f>
        <v/>
      </c>
      <c r="R2373" s="36" t="str">
        <f>'R8.8.1事業者一覧'!AG2372</f>
        <v/>
      </c>
      <c r="S2373" s="36" t="str">
        <f>'R8.8.1事業者一覧'!AH2372</f>
        <v/>
      </c>
      <c r="T2373" s="36" t="str">
        <f>'R8.8.1事業者一覧'!AI2372</f>
        <v/>
      </c>
      <c r="U2373" s="36" t="str">
        <f>'R8.8.1事業者一覧'!AJ2372</f>
        <v/>
      </c>
      <c r="V2373" s="36" t="str">
        <f>'R8.8.1事業者一覧'!AK2372</f>
        <v/>
      </c>
    </row>
    <row r="2374" ht="26.25" customHeight="1">
      <c r="A2374" s="27" t="str">
        <f>'R8.8.1事業者一覧'!A2373</f>
        <v>0110507316</v>
      </c>
      <c r="B2374" s="30" t="str">
        <f>'R8.8.1事業者一覧'!C2373</f>
        <v>重度訪問介護</v>
      </c>
      <c r="C2374" s="30" t="str">
        <f>'R8.8.1事業者一覧'!F2373</f>
        <v>ヘルパーステーション　サウレ</v>
      </c>
      <c r="D2374" s="27" t="str">
        <f>'R8.8.1事業者一覧'!G2373</f>
        <v>0620908</v>
      </c>
      <c r="E2374" s="30" t="str">
        <f>MID('R8.8.1事業者一覧'!H2373,7,3)</f>
        <v>豊平区</v>
      </c>
      <c r="F2374" s="30" t="str">
        <f>CONCATENATE('R8.8.1事業者一覧'!I2373,"　"&amp;'R8.8.1事業者一覧'!J2373)</f>
        <v>豊平８条９丁目１番４７号　</v>
      </c>
      <c r="G2374" s="27" t="str">
        <f>IF(LEFT('R8.8.1事業者一覧'!K2373,4)="011-",MID('R8.8.1事業者一覧'!K2373,5,8),'R8.8.1事業者一覧'!K2373)</f>
        <v>595-7910</v>
      </c>
      <c r="H2374" s="27" t="str">
        <f>IF(LEFT('R8.8.1事業者一覧'!L2373,4)="011-",MID('R8.8.1事業者一覧'!L2373,5,8),'R8.8.1事業者一覧'!L2373)</f>
        <v>595-7910</v>
      </c>
      <c r="I2374" s="30" t="str">
        <f>'R8.8.1事業者一覧'!N2373</f>
        <v>提供中</v>
      </c>
      <c r="J2374" s="32" t="str">
        <f>'R8.8.1事業者一覧'!O2373</f>
        <v>R06/12/01</v>
      </c>
      <c r="K2374" s="30" t="str">
        <f>'R8.8.1事業者一覧'!Q2373</f>
        <v>株式会社　up root peak</v>
      </c>
      <c r="L2374" s="35" t="str">
        <f>'R8.8.1事業者一覧'!AA2373</f>
        <v/>
      </c>
      <c r="M2374" s="36" t="str">
        <f>'R8.8.1事業者一覧'!AB2373</f>
        <v>〇</v>
      </c>
      <c r="N2374" s="36" t="str">
        <f>'R8.8.1事業者一覧'!AC2373</f>
        <v/>
      </c>
      <c r="O2374" s="36" t="str">
        <f>'R8.8.1事業者一覧'!AD2373</f>
        <v/>
      </c>
      <c r="P2374" s="36" t="str">
        <f>'R8.8.1事業者一覧'!AE2373</f>
        <v/>
      </c>
      <c r="Q2374" s="36" t="str">
        <f>'R8.8.1事業者一覧'!AF2373</f>
        <v/>
      </c>
      <c r="R2374" s="36" t="str">
        <f>'R8.8.1事業者一覧'!AG2373</f>
        <v/>
      </c>
      <c r="S2374" s="36" t="str">
        <f>'R8.8.1事業者一覧'!AH2373</f>
        <v/>
      </c>
      <c r="T2374" s="36" t="str">
        <f>'R8.8.1事業者一覧'!AI2373</f>
        <v/>
      </c>
      <c r="U2374" s="36" t="str">
        <f>'R8.8.1事業者一覧'!AJ2373</f>
        <v/>
      </c>
      <c r="V2374" s="36" t="str">
        <f>'R8.8.1事業者一覧'!AK2373</f>
        <v/>
      </c>
    </row>
    <row r="2375" ht="26.25" customHeight="1">
      <c r="A2375" s="27" t="str">
        <f>'R8.8.1事業者一覧'!A2374</f>
        <v>0110507324</v>
      </c>
      <c r="B2375" s="30" t="str">
        <f>'R8.8.1事業者一覧'!C2374</f>
        <v>自立訓練(機能訓練)</v>
      </c>
      <c r="C2375" s="30" t="str">
        <f>'R8.8.1事業者一覧'!F2374</f>
        <v>短時間デイサービス　スマートライフreha　月寒西</v>
      </c>
      <c r="D2375" s="27" t="str">
        <f>'R8.8.1事業者一覧'!G2374</f>
        <v>0620020</v>
      </c>
      <c r="E2375" s="30" t="str">
        <f>MID('R8.8.1事業者一覧'!H2374,7,3)</f>
        <v>豊平区</v>
      </c>
      <c r="F2375" s="30" t="str">
        <f>CONCATENATE('R8.8.1事業者一覧'!I2374,"　"&amp;'R8.8.1事業者一覧'!J2374)</f>
        <v>月寒中央通２－１－１５　マックスバリュ月寒西２階</v>
      </c>
      <c r="G2375" s="27" t="str">
        <f>IF(LEFT('R8.8.1事業者一覧'!K2374,4)="011-",MID('R8.8.1事業者一覧'!K2374,5,8),'R8.8.1事業者一覧'!K2374)</f>
        <v>595-7502</v>
      </c>
      <c r="H2375" s="27" t="str">
        <f>IF(LEFT('R8.8.1事業者一覧'!L2374,4)="011-",MID('R8.8.1事業者一覧'!L2374,5,8),'R8.8.1事業者一覧'!L2374)</f>
        <v>595-7503</v>
      </c>
      <c r="I2375" s="30" t="str">
        <f>'R8.8.1事業者一覧'!N2374</f>
        <v>提供中</v>
      </c>
      <c r="J2375" s="32" t="str">
        <f>'R8.8.1事業者一覧'!O2374</f>
        <v>R06/12/01</v>
      </c>
      <c r="K2375" s="30" t="str">
        <f>'R8.8.1事業者一覧'!Q2374</f>
        <v>株式会社ＳＨＡＲＥ</v>
      </c>
      <c r="L2375" s="35">
        <f>'R8.8.1事業者一覧'!AA2374</f>
        <v>18</v>
      </c>
      <c r="M2375" s="36" t="str">
        <f>'R8.8.1事業者一覧'!AB2374</f>
        <v>〇</v>
      </c>
      <c r="N2375" s="36" t="str">
        <f>'R8.8.1事業者一覧'!AC2374</f>
        <v/>
      </c>
      <c r="O2375" s="36" t="str">
        <f>'R8.8.1事業者一覧'!AD2374</f>
        <v/>
      </c>
      <c r="P2375" s="36" t="str">
        <f>'R8.8.1事業者一覧'!AE2374</f>
        <v/>
      </c>
      <c r="Q2375" s="36" t="str">
        <f>'R8.8.1事業者一覧'!AF2374</f>
        <v/>
      </c>
      <c r="R2375" s="36" t="str">
        <f>'R8.8.1事業者一覧'!AG2374</f>
        <v/>
      </c>
      <c r="S2375" s="36" t="str">
        <f>'R8.8.1事業者一覧'!AH2374</f>
        <v/>
      </c>
      <c r="T2375" s="36" t="str">
        <f>'R8.8.1事業者一覧'!AI2374</f>
        <v/>
      </c>
      <c r="U2375" s="36" t="str">
        <f>'R8.8.1事業者一覧'!AJ2374</f>
        <v/>
      </c>
      <c r="V2375" s="36" t="str">
        <f>'R8.8.1事業者一覧'!AK2374</f>
        <v/>
      </c>
    </row>
    <row r="2376" ht="26.25" customHeight="1">
      <c r="A2376" s="27" t="str">
        <f>'R8.8.1事業者一覧'!A2375</f>
        <v>0110507332</v>
      </c>
      <c r="B2376" s="30" t="str">
        <f>'R8.8.1事業者一覧'!C2375</f>
        <v>自立訓練(生活訓練)</v>
      </c>
      <c r="C2376" s="30" t="str">
        <f>'R8.8.1事業者一覧'!F2375</f>
        <v>SASUKE LIFE 札幌</v>
      </c>
      <c r="D2376" s="27" t="str">
        <f>'R8.8.1事業者一覧'!G2375</f>
        <v>0640806</v>
      </c>
      <c r="E2376" s="30" t="str">
        <f>MID('R8.8.1事業者一覧'!H2375,7,3)</f>
        <v>中央区</v>
      </c>
      <c r="F2376" s="30" t="str">
        <f>CONCATENATE('R8.8.1事業者一覧'!I2375,"　"&amp;'R8.8.1事業者一覧'!J2375)</f>
        <v>南六条西１１丁目１２８４－２０　ウィンザーパーク南６条２F</v>
      </c>
      <c r="G2376" s="27" t="str">
        <f>IF(LEFT('R8.8.1事業者一覧'!K2375,4)="011-",MID('R8.8.1事業者一覧'!K2375,5,8),'R8.8.1事業者一覧'!K2375)</f>
        <v>600-0414</v>
      </c>
      <c r="H2376" s="27" t="str">
        <f>IF(LEFT('R8.8.1事業者一覧'!L2375,4)="011-",MID('R8.8.1事業者一覧'!L2375,5,8),'R8.8.1事業者一覧'!L2375)</f>
        <v>600-0415</v>
      </c>
      <c r="I2376" s="30" t="str">
        <f>'R8.8.1事業者一覧'!N2375</f>
        <v>提供中</v>
      </c>
      <c r="J2376" s="32" t="str">
        <f>'R8.8.1事業者一覧'!O2375</f>
        <v>R06/12/01</v>
      </c>
      <c r="K2376" s="30" t="str">
        <f>'R8.8.1事業者一覧'!Q2375</f>
        <v>株式会社　SASUKE　HOLDINGS</v>
      </c>
      <c r="L2376" s="35">
        <f>'R8.8.1事業者一覧'!AA2375</f>
        <v>20</v>
      </c>
      <c r="M2376" s="36" t="str">
        <f>'R8.8.1事業者一覧'!AB2375</f>
        <v/>
      </c>
      <c r="N2376" s="36" t="str">
        <f>'R8.8.1事業者一覧'!AC2375</f>
        <v>〇</v>
      </c>
      <c r="O2376" s="36" t="str">
        <f>'R8.8.1事業者一覧'!AD2375</f>
        <v/>
      </c>
      <c r="P2376" s="36" t="str">
        <f>'R8.8.1事業者一覧'!AE2375</f>
        <v/>
      </c>
      <c r="Q2376" s="36" t="str">
        <f>'R8.8.1事業者一覧'!AF2375</f>
        <v/>
      </c>
      <c r="R2376" s="36" t="str">
        <f>'R8.8.1事業者一覧'!AG2375</f>
        <v/>
      </c>
      <c r="S2376" s="36" t="str">
        <f>'R8.8.1事業者一覧'!AH2375</f>
        <v>〇</v>
      </c>
      <c r="T2376" s="36" t="str">
        <f>'R8.8.1事業者一覧'!AI2375</f>
        <v>〇</v>
      </c>
      <c r="U2376" s="36" t="str">
        <f>'R8.8.1事業者一覧'!AJ2375</f>
        <v/>
      </c>
      <c r="V2376" s="36" t="str">
        <f>'R8.8.1事業者一覧'!AK2375</f>
        <v/>
      </c>
    </row>
    <row r="2377" ht="26.25" customHeight="1">
      <c r="A2377" s="27" t="str">
        <f>'R8.8.1事業者一覧'!A2376</f>
        <v>0110507332</v>
      </c>
      <c r="B2377" s="30" t="str">
        <f>'R8.8.1事業者一覧'!C2376</f>
        <v>就労継続支援(Ｂ型)</v>
      </c>
      <c r="C2377" s="30" t="str">
        <f>'R8.8.1事業者一覧'!F2376</f>
        <v>SASUKE LIFE 札幌</v>
      </c>
      <c r="D2377" s="27" t="str">
        <f>'R8.8.1事業者一覧'!G2376</f>
        <v>0640806</v>
      </c>
      <c r="E2377" s="30" t="str">
        <f>MID('R8.8.1事業者一覧'!H2376,7,3)</f>
        <v>中央区</v>
      </c>
      <c r="F2377" s="30" t="str">
        <f>CONCATENATE('R8.8.1事業者一覧'!I2376,"　"&amp;'R8.8.1事業者一覧'!J2376)</f>
        <v>南六条西１１丁目１２８４－２０　ウィンザーパーク南６条２F</v>
      </c>
      <c r="G2377" s="27" t="str">
        <f>IF(LEFT('R8.8.1事業者一覧'!K2376,4)="011-",MID('R8.8.1事業者一覧'!K2376,5,8),'R8.8.1事業者一覧'!K2376)</f>
        <v>600-0414</v>
      </c>
      <c r="H2377" s="27" t="str">
        <f>IF(LEFT('R8.8.1事業者一覧'!L2376,4)="011-",MID('R8.8.1事業者一覧'!L2376,5,8),'R8.8.1事業者一覧'!L2376)</f>
        <v>600-0415</v>
      </c>
      <c r="I2377" s="30" t="str">
        <f>'R8.8.1事業者一覧'!N2376</f>
        <v>提供中</v>
      </c>
      <c r="J2377" s="32" t="str">
        <f>'R8.8.1事業者一覧'!O2376</f>
        <v>R06/12/01</v>
      </c>
      <c r="K2377" s="30" t="str">
        <f>'R8.8.1事業者一覧'!Q2376</f>
        <v>株式会社　SASUKE　HOLDINGS</v>
      </c>
      <c r="L2377" s="35">
        <f>'R8.8.1事業者一覧'!AA2376</f>
        <v>30</v>
      </c>
      <c r="M2377" s="36" t="str">
        <f>'R8.8.1事業者一覧'!AB2376</f>
        <v/>
      </c>
      <c r="N2377" s="36" t="str">
        <f>'R8.8.1事業者一覧'!AC2376</f>
        <v>〇</v>
      </c>
      <c r="O2377" s="36" t="str">
        <f>'R8.8.1事業者一覧'!AD2376</f>
        <v/>
      </c>
      <c r="P2377" s="36" t="str">
        <f>'R8.8.1事業者一覧'!AE2376</f>
        <v/>
      </c>
      <c r="Q2377" s="36" t="str">
        <f>'R8.8.1事業者一覧'!AF2376</f>
        <v/>
      </c>
      <c r="R2377" s="36" t="str">
        <f>'R8.8.1事業者一覧'!AG2376</f>
        <v/>
      </c>
      <c r="S2377" s="36" t="str">
        <f>'R8.8.1事業者一覧'!AH2376</f>
        <v>〇</v>
      </c>
      <c r="T2377" s="36" t="str">
        <f>'R8.8.1事業者一覧'!AI2376</f>
        <v>〇</v>
      </c>
      <c r="U2377" s="36" t="str">
        <f>'R8.8.1事業者一覧'!AJ2376</f>
        <v/>
      </c>
      <c r="V2377" s="36" t="str">
        <f>'R8.8.1事業者一覧'!AK2376</f>
        <v/>
      </c>
    </row>
    <row r="2378" ht="26.25" customHeight="1">
      <c r="A2378" s="27" t="str">
        <f>'R8.8.1事業者一覧'!A2377</f>
        <v>0110507340</v>
      </c>
      <c r="B2378" s="30" t="str">
        <f>'R8.8.1事業者一覧'!C2377</f>
        <v>就労継続支援(Ｂ型)</v>
      </c>
      <c r="C2378" s="30" t="str">
        <f>'R8.8.1事業者一覧'!F2377</f>
        <v>ゴールズ平岸街道</v>
      </c>
      <c r="D2378" s="27" t="str">
        <f>'R8.8.1事業者一覧'!G2377</f>
        <v>0620933</v>
      </c>
      <c r="E2378" s="30" t="str">
        <f>MID('R8.8.1事業者一覧'!H2377,7,3)</f>
        <v>豊平区</v>
      </c>
      <c r="F2378" s="30" t="str">
        <f>CONCATENATE('R8.8.1事業者一覧'!I2377,"　"&amp;'R8.8.1事業者一覧'!J2377)</f>
        <v>平岸三条３丁目１－２４　第三丸二ビルＡ　Ｃ号室</v>
      </c>
      <c r="G2378" s="27" t="str">
        <f>IF(LEFT('R8.8.1事業者一覧'!K2377,4)="011-",MID('R8.8.1事業者一覧'!K2377,5,8),'R8.8.1事業者一覧'!K2377)</f>
        <v>598-7003</v>
      </c>
      <c r="H2378" s="27" t="str">
        <f>IF(LEFT('R8.8.1事業者一覧'!L2377,4)="011-",MID('R8.8.1事業者一覧'!L2377,5,8),'R8.8.1事業者一覧'!L2377)</f>
        <v/>
      </c>
      <c r="I2378" s="30" t="str">
        <f>'R8.8.1事業者一覧'!N2377</f>
        <v>提供中</v>
      </c>
      <c r="J2378" s="32" t="str">
        <f>'R8.8.1事業者一覧'!O2377</f>
        <v>R07/01/01</v>
      </c>
      <c r="K2378" s="30" t="str">
        <f>'R8.8.1事業者一覧'!Q2377</f>
        <v>株式会社アンカー</v>
      </c>
      <c r="L2378" s="35">
        <f>'R8.8.1事業者一覧'!AA2377</f>
        <v>20</v>
      </c>
      <c r="M2378" s="36" t="str">
        <f>'R8.8.1事業者一覧'!AB2377</f>
        <v>〇</v>
      </c>
      <c r="N2378" s="36" t="str">
        <f>'R8.8.1事業者一覧'!AC2377</f>
        <v/>
      </c>
      <c r="O2378" s="36" t="str">
        <f>'R8.8.1事業者一覧'!AD2377</f>
        <v/>
      </c>
      <c r="P2378" s="36" t="str">
        <f>'R8.8.1事業者一覧'!AE2377</f>
        <v/>
      </c>
      <c r="Q2378" s="36" t="str">
        <f>'R8.8.1事業者一覧'!AF2377</f>
        <v/>
      </c>
      <c r="R2378" s="36" t="str">
        <f>'R8.8.1事業者一覧'!AG2377</f>
        <v/>
      </c>
      <c r="S2378" s="36" t="str">
        <f>'R8.8.1事業者一覧'!AH2377</f>
        <v/>
      </c>
      <c r="T2378" s="36" t="str">
        <f>'R8.8.1事業者一覧'!AI2377</f>
        <v/>
      </c>
      <c r="U2378" s="36" t="str">
        <f>'R8.8.1事業者一覧'!AJ2377</f>
        <v/>
      </c>
      <c r="V2378" s="36" t="str">
        <f>'R8.8.1事業者一覧'!AK2377</f>
        <v/>
      </c>
    </row>
    <row r="2379" ht="26.25" customHeight="1">
      <c r="A2379" s="27" t="str">
        <f>'R8.8.1事業者一覧'!A2378</f>
        <v>0110507365</v>
      </c>
      <c r="B2379" s="30" t="str">
        <f>'R8.8.1事業者一覧'!C2378</f>
        <v>居宅介護</v>
      </c>
      <c r="C2379" s="30" t="str">
        <f>'R8.8.1事業者一覧'!F2378</f>
        <v>訪問介護事業所きずな</v>
      </c>
      <c r="D2379" s="27" t="str">
        <f>'R8.8.1事業者一覧'!G2378</f>
        <v>0620911</v>
      </c>
      <c r="E2379" s="30" t="str">
        <f>MID('R8.8.1事業者一覧'!H2378,7,3)</f>
        <v>豊平区</v>
      </c>
      <c r="F2379" s="30" t="str">
        <f>CONCATENATE('R8.8.1事業者一覧'!I2378,"　"&amp;'R8.8.1事業者一覧'!J2378)</f>
        <v>旭町５丁目５番８号　アルファレジデンス学園前</v>
      </c>
      <c r="G2379" s="27" t="str">
        <f>IF(LEFT('R8.8.1事業者一覧'!K2378,4)="011-",MID('R8.8.1事業者一覧'!K2378,5,8),'R8.8.1事業者一覧'!K2378)</f>
        <v>827-0911</v>
      </c>
      <c r="H2379" s="27" t="str">
        <f>IF(LEFT('R8.8.1事業者一覧'!L2378,4)="011-",MID('R8.8.1事業者一覧'!L2378,5,8),'R8.8.1事業者一覧'!L2378)</f>
        <v>827-9085</v>
      </c>
      <c r="I2379" s="30" t="str">
        <f>'R8.8.1事業者一覧'!N2378</f>
        <v>提供中</v>
      </c>
      <c r="J2379" s="32" t="str">
        <f>'R8.8.1事業者一覧'!O2378</f>
        <v>R07/04/01</v>
      </c>
      <c r="K2379" s="30" t="str">
        <f>'R8.8.1事業者一覧'!Q2378</f>
        <v>株式会社ライフサポート</v>
      </c>
      <c r="L2379" s="35" t="str">
        <f>'R8.8.1事業者一覧'!AA2378</f>
        <v/>
      </c>
      <c r="M2379" s="36" t="str">
        <f>'R8.8.1事業者一覧'!AB2378</f>
        <v>〇</v>
      </c>
      <c r="N2379" s="36" t="str">
        <f>'R8.8.1事業者一覧'!AC2378</f>
        <v/>
      </c>
      <c r="O2379" s="36" t="str">
        <f>'R8.8.1事業者一覧'!AD2378</f>
        <v/>
      </c>
      <c r="P2379" s="36" t="str">
        <f>'R8.8.1事業者一覧'!AE2378</f>
        <v/>
      </c>
      <c r="Q2379" s="36" t="str">
        <f>'R8.8.1事業者一覧'!AF2378</f>
        <v/>
      </c>
      <c r="R2379" s="36" t="str">
        <f>'R8.8.1事業者一覧'!AG2378</f>
        <v/>
      </c>
      <c r="S2379" s="36" t="str">
        <f>'R8.8.1事業者一覧'!AH2378</f>
        <v/>
      </c>
      <c r="T2379" s="36" t="str">
        <f>'R8.8.1事業者一覧'!AI2378</f>
        <v/>
      </c>
      <c r="U2379" s="36" t="str">
        <f>'R8.8.1事業者一覧'!AJ2378</f>
        <v/>
      </c>
      <c r="V2379" s="36" t="str">
        <f>'R8.8.1事業者一覧'!AK2378</f>
        <v/>
      </c>
    </row>
    <row r="2380" ht="26.25" customHeight="1">
      <c r="A2380" s="27" t="str">
        <f>'R8.8.1事業者一覧'!A2379</f>
        <v>0110507365</v>
      </c>
      <c r="B2380" s="30" t="str">
        <f>'R8.8.1事業者一覧'!C2379</f>
        <v>重度訪問介護</v>
      </c>
      <c r="C2380" s="30" t="str">
        <f>'R8.8.1事業者一覧'!F2379</f>
        <v>訪問介護事業所きずな</v>
      </c>
      <c r="D2380" s="27" t="str">
        <f>'R8.8.1事業者一覧'!G2379</f>
        <v>0620911</v>
      </c>
      <c r="E2380" s="30" t="str">
        <f>MID('R8.8.1事業者一覧'!H2379,7,3)</f>
        <v>豊平区</v>
      </c>
      <c r="F2380" s="30" t="str">
        <f>CONCATENATE('R8.8.1事業者一覧'!I2379,"　"&amp;'R8.8.1事業者一覧'!J2379)</f>
        <v>旭町５丁目５番８号　アルファレジデンス学園前</v>
      </c>
      <c r="G2380" s="27" t="str">
        <f>IF(LEFT('R8.8.1事業者一覧'!K2379,4)="011-",MID('R8.8.1事業者一覧'!K2379,5,8),'R8.8.1事業者一覧'!K2379)</f>
        <v>827-0911</v>
      </c>
      <c r="H2380" s="27" t="str">
        <f>IF(LEFT('R8.8.1事業者一覧'!L2379,4)="011-",MID('R8.8.1事業者一覧'!L2379,5,8),'R8.8.1事業者一覧'!L2379)</f>
        <v>827-9085</v>
      </c>
      <c r="I2380" s="30" t="str">
        <f>'R8.8.1事業者一覧'!N2379</f>
        <v>提供中</v>
      </c>
      <c r="J2380" s="32" t="str">
        <f>'R8.8.1事業者一覧'!O2379</f>
        <v>R07/04/01</v>
      </c>
      <c r="K2380" s="30" t="str">
        <f>'R8.8.1事業者一覧'!Q2379</f>
        <v>株式会社ライフサポート</v>
      </c>
      <c r="L2380" s="35" t="str">
        <f>'R8.8.1事業者一覧'!AA2379</f>
        <v/>
      </c>
      <c r="M2380" s="36" t="str">
        <f>'R8.8.1事業者一覧'!AB2379</f>
        <v>〇</v>
      </c>
      <c r="N2380" s="36" t="str">
        <f>'R8.8.1事業者一覧'!AC2379</f>
        <v/>
      </c>
      <c r="O2380" s="36" t="str">
        <f>'R8.8.1事業者一覧'!AD2379</f>
        <v/>
      </c>
      <c r="P2380" s="36" t="str">
        <f>'R8.8.1事業者一覧'!AE2379</f>
        <v/>
      </c>
      <c r="Q2380" s="36" t="str">
        <f>'R8.8.1事業者一覧'!AF2379</f>
        <v/>
      </c>
      <c r="R2380" s="36" t="str">
        <f>'R8.8.1事業者一覧'!AG2379</f>
        <v/>
      </c>
      <c r="S2380" s="36" t="str">
        <f>'R8.8.1事業者一覧'!AH2379</f>
        <v/>
      </c>
      <c r="T2380" s="36" t="str">
        <f>'R8.8.1事業者一覧'!AI2379</f>
        <v/>
      </c>
      <c r="U2380" s="36" t="str">
        <f>'R8.8.1事業者一覧'!AJ2379</f>
        <v/>
      </c>
      <c r="V2380" s="36" t="str">
        <f>'R8.8.1事業者一覧'!AK2379</f>
        <v/>
      </c>
    </row>
    <row r="2381" ht="26.25" customHeight="1">
      <c r="A2381" s="27" t="str">
        <f>'R8.8.1事業者一覧'!A2380</f>
        <v>0110507373</v>
      </c>
      <c r="B2381" s="30" t="str">
        <f>'R8.8.1事業者一覧'!C2380</f>
        <v>居宅介護</v>
      </c>
      <c r="C2381" s="30" t="str">
        <f>'R8.8.1事業者一覧'!F2380</f>
        <v>訪問介護ファミリー・ホスピス月寒東</v>
      </c>
      <c r="D2381" s="27" t="str">
        <f>'R8.8.1事業者一覧'!G2380</f>
        <v>0620052</v>
      </c>
      <c r="E2381" s="30" t="str">
        <f>MID('R8.8.1事業者一覧'!H2380,7,3)</f>
        <v>豊平区</v>
      </c>
      <c r="F2381" s="30" t="str">
        <f>CONCATENATE('R8.8.1事業者一覧'!I2380,"　"&amp;'R8.8.1事業者一覧'!J2380)</f>
        <v>月寒東二条２０丁目１番５号　</v>
      </c>
      <c r="G2381" s="27" t="str">
        <f>IF(LEFT('R8.8.1事業者一覧'!K2380,4)="011-",MID('R8.8.1事業者一覧'!K2380,5,8),'R8.8.1事業者一覧'!K2380)</f>
        <v>598-8517</v>
      </c>
      <c r="H2381" s="27" t="str">
        <f>IF(LEFT('R8.8.1事業者一覧'!L2380,4)="011-",MID('R8.8.1事業者一覧'!L2380,5,8),'R8.8.1事業者一覧'!L2380)</f>
        <v>598-8071</v>
      </c>
      <c r="I2381" s="30" t="str">
        <f>'R8.8.1事業者一覧'!N2380</f>
        <v>提供中</v>
      </c>
      <c r="J2381" s="32" t="str">
        <f>'R8.8.1事業者一覧'!O2380</f>
        <v>R07/04/01</v>
      </c>
      <c r="K2381" s="30" t="str">
        <f>'R8.8.1事業者一覧'!Q2380</f>
        <v>ファミリー・ホスピス株式会社</v>
      </c>
      <c r="L2381" s="35" t="str">
        <f>'R8.8.1事業者一覧'!AA2380</f>
        <v/>
      </c>
      <c r="M2381" s="36" t="str">
        <f>'R8.8.1事業者一覧'!AB2380</f>
        <v>〇</v>
      </c>
      <c r="N2381" s="36" t="str">
        <f>'R8.8.1事業者一覧'!AC2380</f>
        <v/>
      </c>
      <c r="O2381" s="36" t="str">
        <f>'R8.8.1事業者一覧'!AD2380</f>
        <v/>
      </c>
      <c r="P2381" s="36" t="str">
        <f>'R8.8.1事業者一覧'!AE2380</f>
        <v/>
      </c>
      <c r="Q2381" s="36" t="str">
        <f>'R8.8.1事業者一覧'!AF2380</f>
        <v/>
      </c>
      <c r="R2381" s="36" t="str">
        <f>'R8.8.1事業者一覧'!AG2380</f>
        <v/>
      </c>
      <c r="S2381" s="36" t="str">
        <f>'R8.8.1事業者一覧'!AH2380</f>
        <v/>
      </c>
      <c r="T2381" s="36" t="str">
        <f>'R8.8.1事業者一覧'!AI2380</f>
        <v/>
      </c>
      <c r="U2381" s="36" t="str">
        <f>'R8.8.1事業者一覧'!AJ2380</f>
        <v/>
      </c>
      <c r="V2381" s="36" t="str">
        <f>'R8.8.1事業者一覧'!AK2380</f>
        <v/>
      </c>
    </row>
    <row r="2382" ht="26.25" customHeight="1">
      <c r="A2382" s="27" t="str">
        <f>'R8.8.1事業者一覧'!A2381</f>
        <v>0110507373</v>
      </c>
      <c r="B2382" s="30" t="str">
        <f>'R8.8.1事業者一覧'!C2381</f>
        <v>重度訪問介護</v>
      </c>
      <c r="C2382" s="30" t="str">
        <f>'R8.8.1事業者一覧'!F2381</f>
        <v>訪問介護ファミリー・ホスピス月寒東</v>
      </c>
      <c r="D2382" s="27" t="str">
        <f>'R8.8.1事業者一覧'!G2381</f>
        <v>0620052</v>
      </c>
      <c r="E2382" s="30" t="str">
        <f>MID('R8.8.1事業者一覧'!H2381,7,3)</f>
        <v>豊平区</v>
      </c>
      <c r="F2382" s="30" t="str">
        <f>CONCATENATE('R8.8.1事業者一覧'!I2381,"　"&amp;'R8.8.1事業者一覧'!J2381)</f>
        <v>月寒東二条２０丁目１番５号　</v>
      </c>
      <c r="G2382" s="27" t="str">
        <f>IF(LEFT('R8.8.1事業者一覧'!K2381,4)="011-",MID('R8.8.1事業者一覧'!K2381,5,8),'R8.8.1事業者一覧'!K2381)</f>
        <v>598-8517</v>
      </c>
      <c r="H2382" s="27" t="str">
        <f>IF(LEFT('R8.8.1事業者一覧'!L2381,4)="011-",MID('R8.8.1事業者一覧'!L2381,5,8),'R8.8.1事業者一覧'!L2381)</f>
        <v>598-8071</v>
      </c>
      <c r="I2382" s="30" t="str">
        <f>'R8.8.1事業者一覧'!N2381</f>
        <v>提供中</v>
      </c>
      <c r="J2382" s="32" t="str">
        <f>'R8.8.1事業者一覧'!O2381</f>
        <v>R07/04/01</v>
      </c>
      <c r="K2382" s="30" t="str">
        <f>'R8.8.1事業者一覧'!Q2381</f>
        <v>ファミリー・ホスピス株式会社</v>
      </c>
      <c r="L2382" s="35" t="str">
        <f>'R8.8.1事業者一覧'!AA2381</f>
        <v/>
      </c>
      <c r="M2382" s="36" t="str">
        <f>'R8.8.1事業者一覧'!AB2381</f>
        <v/>
      </c>
      <c r="N2382" s="36" t="str">
        <f>'R8.8.1事業者一覧'!AC2381</f>
        <v/>
      </c>
      <c r="O2382" s="36" t="str">
        <f>'R8.8.1事業者一覧'!AD2381</f>
        <v/>
      </c>
      <c r="P2382" s="36" t="str">
        <f>'R8.8.1事業者一覧'!AE2381</f>
        <v/>
      </c>
      <c r="Q2382" s="36" t="str">
        <f>'R8.8.1事業者一覧'!AF2381</f>
        <v/>
      </c>
      <c r="R2382" s="36" t="str">
        <f>'R8.8.1事業者一覧'!AG2381</f>
        <v/>
      </c>
      <c r="S2382" s="36" t="str">
        <f>'R8.8.1事業者一覧'!AH2381</f>
        <v/>
      </c>
      <c r="T2382" s="36" t="str">
        <f>'R8.8.1事業者一覧'!AI2381</f>
        <v/>
      </c>
      <c r="U2382" s="36" t="str">
        <f>'R8.8.1事業者一覧'!AJ2381</f>
        <v/>
      </c>
      <c r="V2382" s="36" t="str">
        <f>'R8.8.1事業者一覧'!AK2381</f>
        <v/>
      </c>
    </row>
    <row r="2383" ht="26.25" customHeight="1">
      <c r="A2383" s="27" t="str">
        <f>'R8.8.1事業者一覧'!A2382</f>
        <v>0110507381</v>
      </c>
      <c r="B2383" s="30" t="str">
        <f>'R8.8.1事業者一覧'!C2382</f>
        <v>就労継続支援(Ｂ型)</v>
      </c>
      <c r="C2383" s="30" t="str">
        <f>'R8.8.1事業者一覧'!F2382</f>
        <v>ジョブリハ札幌平岸</v>
      </c>
      <c r="D2383" s="27" t="str">
        <f>'R8.8.1事業者一覧'!G2382</f>
        <v>0620932</v>
      </c>
      <c r="E2383" s="30" t="str">
        <f>MID('R8.8.1事業者一覧'!H2382,7,3)</f>
        <v>豊平区</v>
      </c>
      <c r="F2383" s="30" t="str">
        <f>CONCATENATE('R8.8.1事業者一覧'!I2382,"　"&amp;'R8.8.1事業者一覧'!J2382)</f>
        <v>平岸二条７丁目３－１６　エクセレントハウス平岸２Ｆ</v>
      </c>
      <c r="G2383" s="27" t="str">
        <f>IF(LEFT('R8.8.1事業者一覧'!K2382,4)="011-",MID('R8.8.1事業者一覧'!K2382,5,8),'R8.8.1事業者一覧'!K2382)</f>
        <v>826-3966</v>
      </c>
      <c r="H2383" s="27" t="str">
        <f>IF(LEFT('R8.8.1事業者一覧'!L2382,4)="011-",MID('R8.8.1事業者一覧'!L2382,5,8),'R8.8.1事業者一覧'!L2382)</f>
        <v>826-3962</v>
      </c>
      <c r="I2383" s="30" t="str">
        <f>'R8.8.1事業者一覧'!N2382</f>
        <v>提供中</v>
      </c>
      <c r="J2383" s="32" t="str">
        <f>'R8.8.1事業者一覧'!O2382</f>
        <v>R07/04/01</v>
      </c>
      <c r="K2383" s="30" t="str">
        <f>'R8.8.1事業者一覧'!Q2382</f>
        <v>株式会社ハイウィンド</v>
      </c>
      <c r="L2383" s="35">
        <f>'R8.8.1事業者一覧'!AA2382</f>
        <v>20</v>
      </c>
      <c r="M2383" s="36" t="str">
        <f>'R8.8.1事業者一覧'!AB2382</f>
        <v>〇</v>
      </c>
      <c r="N2383" s="36" t="str">
        <f>'R8.8.1事業者一覧'!AC2382</f>
        <v/>
      </c>
      <c r="O2383" s="36" t="str">
        <f>'R8.8.1事業者一覧'!AD2382</f>
        <v/>
      </c>
      <c r="P2383" s="36" t="str">
        <f>'R8.8.1事業者一覧'!AE2382</f>
        <v/>
      </c>
      <c r="Q2383" s="36" t="str">
        <f>'R8.8.1事業者一覧'!AF2382</f>
        <v/>
      </c>
      <c r="R2383" s="36" t="str">
        <f>'R8.8.1事業者一覧'!AG2382</f>
        <v/>
      </c>
      <c r="S2383" s="36" t="str">
        <f>'R8.8.1事業者一覧'!AH2382</f>
        <v/>
      </c>
      <c r="T2383" s="36" t="str">
        <f>'R8.8.1事業者一覧'!AI2382</f>
        <v/>
      </c>
      <c r="U2383" s="36" t="str">
        <f>'R8.8.1事業者一覧'!AJ2382</f>
        <v/>
      </c>
      <c r="V2383" s="36" t="str">
        <f>'R8.8.1事業者一覧'!AK2382</f>
        <v/>
      </c>
    </row>
    <row r="2384" ht="26.25" customHeight="1">
      <c r="A2384" s="27" t="str">
        <f>'R8.8.1事業者一覧'!A2383</f>
        <v>0110507407</v>
      </c>
      <c r="B2384" s="30" t="str">
        <f>'R8.8.1事業者一覧'!C2383</f>
        <v>居宅介護</v>
      </c>
      <c r="C2384" s="30" t="str">
        <f>'R8.8.1事業者一覧'!F2383</f>
        <v>在宅支援ビリーフ</v>
      </c>
      <c r="D2384" s="27" t="str">
        <f>'R8.8.1事業者一覧'!G2383</f>
        <v>0620932</v>
      </c>
      <c r="E2384" s="30" t="str">
        <f>MID('R8.8.1事業者一覧'!H2383,7,3)</f>
        <v>豊平区</v>
      </c>
      <c r="F2384" s="30" t="str">
        <f>CONCATENATE('R8.8.1事業者一覧'!I2383,"　"&amp;'R8.8.1事業者一覧'!J2383)</f>
        <v>平岸二条８丁目１－１２－３－２０１　</v>
      </c>
      <c r="G2384" s="27" t="str">
        <f>IF(LEFT('R8.8.1事業者一覧'!K2383,4)="011-",MID('R8.8.1事業者一覧'!K2383,5,8),'R8.8.1事業者一覧'!K2383)</f>
        <v>376-5441</v>
      </c>
      <c r="H2384" s="27" t="str">
        <f>IF(LEFT('R8.8.1事業者一覧'!L2383,4)="011-",MID('R8.8.1事業者一覧'!L2383,5,8),'R8.8.1事業者一覧'!L2383)</f>
        <v>376-5451</v>
      </c>
      <c r="I2384" s="30" t="str">
        <f>'R8.8.1事業者一覧'!N2383</f>
        <v>提供中</v>
      </c>
      <c r="J2384" s="32" t="str">
        <f>'R8.8.1事業者一覧'!O2383</f>
        <v>R07/04/01</v>
      </c>
      <c r="K2384" s="30" t="str">
        <f>'R8.8.1事業者一覧'!Q2383</f>
        <v>株式会社ビリーフ</v>
      </c>
      <c r="L2384" s="35" t="str">
        <f>'R8.8.1事業者一覧'!AA2383</f>
        <v/>
      </c>
      <c r="M2384" s="36" t="str">
        <f>'R8.8.1事業者一覧'!AB2383</f>
        <v>〇</v>
      </c>
      <c r="N2384" s="36" t="str">
        <f>'R8.8.1事業者一覧'!AC2383</f>
        <v/>
      </c>
      <c r="O2384" s="36" t="str">
        <f>'R8.8.1事業者一覧'!AD2383</f>
        <v/>
      </c>
      <c r="P2384" s="36" t="str">
        <f>'R8.8.1事業者一覧'!AE2383</f>
        <v/>
      </c>
      <c r="Q2384" s="36" t="str">
        <f>'R8.8.1事業者一覧'!AF2383</f>
        <v/>
      </c>
      <c r="R2384" s="36" t="str">
        <f>'R8.8.1事業者一覧'!AG2383</f>
        <v/>
      </c>
      <c r="S2384" s="36" t="str">
        <f>'R8.8.1事業者一覧'!AH2383</f>
        <v/>
      </c>
      <c r="T2384" s="36" t="str">
        <f>'R8.8.1事業者一覧'!AI2383</f>
        <v/>
      </c>
      <c r="U2384" s="36" t="str">
        <f>'R8.8.1事業者一覧'!AJ2383</f>
        <v/>
      </c>
      <c r="V2384" s="36" t="str">
        <f>'R8.8.1事業者一覧'!AK2383</f>
        <v/>
      </c>
    </row>
    <row r="2385" ht="26.25" customHeight="1">
      <c r="A2385" s="27" t="str">
        <f>'R8.8.1事業者一覧'!A2384</f>
        <v>0110507407</v>
      </c>
      <c r="B2385" s="30" t="str">
        <f>'R8.8.1事業者一覧'!C2384</f>
        <v>重度訪問介護</v>
      </c>
      <c r="C2385" s="30" t="str">
        <f>'R8.8.1事業者一覧'!F2384</f>
        <v>在宅支援ビリーフ</v>
      </c>
      <c r="D2385" s="27" t="str">
        <f>'R8.8.1事業者一覧'!G2384</f>
        <v>0620932</v>
      </c>
      <c r="E2385" s="30" t="str">
        <f>MID('R8.8.1事業者一覧'!H2384,7,3)</f>
        <v>豊平区</v>
      </c>
      <c r="F2385" s="30" t="str">
        <f>CONCATENATE('R8.8.1事業者一覧'!I2384,"　"&amp;'R8.8.1事業者一覧'!J2384)</f>
        <v>平岸二条８丁目１－１２－３－２０１　</v>
      </c>
      <c r="G2385" s="27" t="str">
        <f>IF(LEFT('R8.8.1事業者一覧'!K2384,4)="011-",MID('R8.8.1事業者一覧'!K2384,5,8),'R8.8.1事業者一覧'!K2384)</f>
        <v>376-5441</v>
      </c>
      <c r="H2385" s="27" t="str">
        <f>IF(LEFT('R8.8.1事業者一覧'!L2384,4)="011-",MID('R8.8.1事業者一覧'!L2384,5,8),'R8.8.1事業者一覧'!L2384)</f>
        <v>376-5451</v>
      </c>
      <c r="I2385" s="30" t="str">
        <f>'R8.8.1事業者一覧'!N2384</f>
        <v>提供中</v>
      </c>
      <c r="J2385" s="32" t="str">
        <f>'R8.8.1事業者一覧'!O2384</f>
        <v>R07/04/01</v>
      </c>
      <c r="K2385" s="30" t="str">
        <f>'R8.8.1事業者一覧'!Q2384</f>
        <v>株式会社ビリーフ</v>
      </c>
      <c r="L2385" s="35" t="str">
        <f>'R8.8.1事業者一覧'!AA2384</f>
        <v/>
      </c>
      <c r="M2385" s="36" t="str">
        <f>'R8.8.1事業者一覧'!AB2384</f>
        <v>〇</v>
      </c>
      <c r="N2385" s="36" t="str">
        <f>'R8.8.1事業者一覧'!AC2384</f>
        <v/>
      </c>
      <c r="O2385" s="36" t="str">
        <f>'R8.8.1事業者一覧'!AD2384</f>
        <v/>
      </c>
      <c r="P2385" s="36" t="str">
        <f>'R8.8.1事業者一覧'!AE2384</f>
        <v/>
      </c>
      <c r="Q2385" s="36" t="str">
        <f>'R8.8.1事業者一覧'!AF2384</f>
        <v/>
      </c>
      <c r="R2385" s="36" t="str">
        <f>'R8.8.1事業者一覧'!AG2384</f>
        <v/>
      </c>
      <c r="S2385" s="36" t="str">
        <f>'R8.8.1事業者一覧'!AH2384</f>
        <v/>
      </c>
      <c r="T2385" s="36" t="str">
        <f>'R8.8.1事業者一覧'!AI2384</f>
        <v/>
      </c>
      <c r="U2385" s="36" t="str">
        <f>'R8.8.1事業者一覧'!AJ2384</f>
        <v/>
      </c>
      <c r="V2385" s="36" t="str">
        <f>'R8.8.1事業者一覧'!AK2384</f>
        <v/>
      </c>
    </row>
    <row r="2386" ht="26.25" customHeight="1">
      <c r="A2386" s="27" t="str">
        <f>'R8.8.1事業者一覧'!A2385</f>
        <v>0110507415</v>
      </c>
      <c r="B2386" s="30" t="str">
        <f>'R8.8.1事業者一覧'!C2385</f>
        <v>就労継続支援(Ａ型)</v>
      </c>
      <c r="C2386" s="30" t="str">
        <f>'R8.8.1事業者一覧'!F2385</f>
        <v>就労支援施設ここいろ平岸</v>
      </c>
      <c r="D2386" s="27" t="str">
        <f>'R8.8.1事業者一覧'!G2385</f>
        <v>0620932</v>
      </c>
      <c r="E2386" s="30" t="str">
        <f>MID('R8.8.1事業者一覧'!H2385,7,3)</f>
        <v>豊平区</v>
      </c>
      <c r="F2386" s="30" t="str">
        <f>CONCATENATE('R8.8.1事業者一覧'!I2385,"　"&amp;'R8.8.1事業者一覧'!J2385)</f>
        <v>平岸二条３丁目５番５号　</v>
      </c>
      <c r="G2386" s="27" t="str">
        <f>IF(LEFT('R8.8.1事業者一覧'!K2385,4)="011-",MID('R8.8.1事業者一覧'!K2385,5,8),'R8.8.1事業者一覧'!K2385)</f>
        <v>876-9536</v>
      </c>
      <c r="H2386" s="27" t="str">
        <f>IF(LEFT('R8.8.1事業者一覧'!L2385,4)="011-",MID('R8.8.1事業者一覧'!L2385,5,8),'R8.8.1事業者一覧'!L2385)</f>
        <v>876-9537</v>
      </c>
      <c r="I2386" s="30" t="str">
        <f>'R8.8.1事業者一覧'!N2385</f>
        <v>提供中</v>
      </c>
      <c r="J2386" s="32" t="str">
        <f>'R8.8.1事業者一覧'!O2385</f>
        <v>R07/05/01</v>
      </c>
      <c r="K2386" s="30" t="str">
        <f>'R8.8.1事業者一覧'!Q2385</f>
        <v>ここいろ株式会社</v>
      </c>
      <c r="L2386" s="35">
        <f>'R8.8.1事業者一覧'!AA2385</f>
        <v>20</v>
      </c>
      <c r="M2386" s="36" t="str">
        <f>'R8.8.1事業者一覧'!AB2385</f>
        <v>〇</v>
      </c>
      <c r="N2386" s="36" t="str">
        <f>'R8.8.1事業者一覧'!AC2385</f>
        <v/>
      </c>
      <c r="O2386" s="36" t="str">
        <f>'R8.8.1事業者一覧'!AD2385</f>
        <v/>
      </c>
      <c r="P2386" s="36" t="str">
        <f>'R8.8.1事業者一覧'!AE2385</f>
        <v/>
      </c>
      <c r="Q2386" s="36" t="str">
        <f>'R8.8.1事業者一覧'!AF2385</f>
        <v/>
      </c>
      <c r="R2386" s="36" t="str">
        <f>'R8.8.1事業者一覧'!AG2385</f>
        <v/>
      </c>
      <c r="S2386" s="36" t="str">
        <f>'R8.8.1事業者一覧'!AH2385</f>
        <v/>
      </c>
      <c r="T2386" s="36" t="str">
        <f>'R8.8.1事業者一覧'!AI2385</f>
        <v/>
      </c>
      <c r="U2386" s="36" t="str">
        <f>'R8.8.1事業者一覧'!AJ2385</f>
        <v/>
      </c>
      <c r="V2386" s="36" t="str">
        <f>'R8.8.1事業者一覧'!AK2385</f>
        <v/>
      </c>
    </row>
    <row r="2387" ht="26.25" customHeight="1">
      <c r="A2387" s="27" t="str">
        <f>'R8.8.1事業者一覧'!A2386</f>
        <v>0110507423</v>
      </c>
      <c r="B2387" s="30" t="str">
        <f>'R8.8.1事業者一覧'!C2386</f>
        <v>就労継続支援(Ｂ型)</v>
      </c>
      <c r="C2387" s="30" t="str">
        <f>'R8.8.1事業者一覧'!F2386</f>
        <v>ノースシャイン</v>
      </c>
      <c r="D2387" s="27" t="str">
        <f>'R8.8.1事業者一覧'!G2386</f>
        <v>0620901</v>
      </c>
      <c r="E2387" s="30" t="str">
        <f>MID('R8.8.1事業者一覧'!H2386,7,3)</f>
        <v>豊平区</v>
      </c>
      <c r="F2387" s="30" t="str">
        <f>CONCATENATE('R8.8.1事業者一覧'!I2386,"　"&amp;'R8.8.1事業者一覧'!J2386)</f>
        <v>豊平一条２丁目１番１２号　フェアフィールド菊水２階１号室</v>
      </c>
      <c r="G2387" s="27" t="str">
        <f>IF(LEFT('R8.8.1事業者一覧'!K2386,4)="011-",MID('R8.8.1事業者一覧'!K2386,5,8),'R8.8.1事業者一覧'!K2386)</f>
        <v>374-5773</v>
      </c>
      <c r="H2387" s="27" t="str">
        <f>IF(LEFT('R8.8.1事業者一覧'!L2386,4)="011-",MID('R8.8.1事業者一覧'!L2386,5,8),'R8.8.1事業者一覧'!L2386)</f>
        <v>374-5774</v>
      </c>
      <c r="I2387" s="30" t="str">
        <f>'R8.8.1事業者一覧'!N2386</f>
        <v>提供中</v>
      </c>
      <c r="J2387" s="32" t="str">
        <f>'R8.8.1事業者一覧'!O2386</f>
        <v>R07/06/01</v>
      </c>
      <c r="K2387" s="30" t="str">
        <f>'R8.8.1事業者一覧'!Q2386</f>
        <v>株式会社アルド</v>
      </c>
      <c r="L2387" s="35">
        <f>'R8.8.1事業者一覧'!AA2386</f>
        <v>20</v>
      </c>
      <c r="M2387" s="36" t="str">
        <f>'R8.8.1事業者一覧'!AB2386</f>
        <v>〇</v>
      </c>
      <c r="N2387" s="36" t="str">
        <f>'R8.8.1事業者一覧'!AC2386</f>
        <v/>
      </c>
      <c r="O2387" s="36" t="str">
        <f>'R8.8.1事業者一覧'!AD2386</f>
        <v/>
      </c>
      <c r="P2387" s="36" t="str">
        <f>'R8.8.1事業者一覧'!AE2386</f>
        <v/>
      </c>
      <c r="Q2387" s="36" t="str">
        <f>'R8.8.1事業者一覧'!AF2386</f>
        <v/>
      </c>
      <c r="R2387" s="36" t="str">
        <f>'R8.8.1事業者一覧'!AG2386</f>
        <v/>
      </c>
      <c r="S2387" s="36" t="str">
        <f>'R8.8.1事業者一覧'!AH2386</f>
        <v/>
      </c>
      <c r="T2387" s="36" t="str">
        <f>'R8.8.1事業者一覧'!AI2386</f>
        <v/>
      </c>
      <c r="U2387" s="36" t="str">
        <f>'R8.8.1事業者一覧'!AJ2386</f>
        <v/>
      </c>
      <c r="V2387" s="36" t="str">
        <f>'R8.8.1事業者一覧'!AK2386</f>
        <v/>
      </c>
    </row>
    <row r="2388" ht="26.25" customHeight="1">
      <c r="A2388" s="27" t="str">
        <f>'R8.8.1事業者一覧'!A2387</f>
        <v>0110507431</v>
      </c>
      <c r="B2388" s="30" t="str">
        <f>'R8.8.1事業者一覧'!C2387</f>
        <v>居宅介護</v>
      </c>
      <c r="C2388" s="30" t="str">
        <f>'R8.8.1事業者一覧'!F2387</f>
        <v>ＴＲＥＥ訪問介護ステーション</v>
      </c>
      <c r="D2388" s="27" t="str">
        <f>'R8.8.1事業者一覧'!G2387</f>
        <v>0620004</v>
      </c>
      <c r="E2388" s="30" t="str">
        <f>MID('R8.8.1事業者一覧'!H2387,7,3)</f>
        <v>豊平区</v>
      </c>
      <c r="F2388" s="30" t="str">
        <f>CONCATENATE('R8.8.1事業者一覧'!I2387,"　"&amp;'R8.8.1事業者一覧'!J2387)</f>
        <v>美園四条２丁目２－２５－２階　</v>
      </c>
      <c r="G2388" s="27">
        <f>IF(LEFT('R8.8.1事業者一覧'!K2387,4)="011-",MID('R8.8.1事業者一覧'!K2387,5,8),'R8.8.1事業者一覧'!K2387)</f>
        <v>9068765781</v>
      </c>
      <c r="H2388" s="27" t="str">
        <f>IF(LEFT('R8.8.1事業者一覧'!L2387,4)="011-",MID('R8.8.1事業者一覧'!L2387,5,8),'R8.8.1事業者一覧'!L2387)</f>
        <v/>
      </c>
      <c r="I2388" s="30" t="str">
        <f>'R8.8.1事業者一覧'!N2387</f>
        <v>提供中</v>
      </c>
      <c r="J2388" s="32" t="str">
        <f>'R8.8.1事業者一覧'!O2387</f>
        <v>R07/07/01</v>
      </c>
      <c r="K2388" s="30" t="str">
        <f>'R8.8.1事業者一覧'!Q2387</f>
        <v>株式会社ＴＲＥＥ</v>
      </c>
      <c r="L2388" s="35" t="str">
        <f>'R8.8.1事業者一覧'!AA2387</f>
        <v/>
      </c>
      <c r="M2388" s="36" t="str">
        <f>'R8.8.1事業者一覧'!AB2387</f>
        <v>〇</v>
      </c>
      <c r="N2388" s="36" t="str">
        <f>'R8.8.1事業者一覧'!AC2387</f>
        <v/>
      </c>
      <c r="O2388" s="36" t="str">
        <f>'R8.8.1事業者一覧'!AD2387</f>
        <v/>
      </c>
      <c r="P2388" s="36" t="str">
        <f>'R8.8.1事業者一覧'!AE2387</f>
        <v/>
      </c>
      <c r="Q2388" s="36" t="str">
        <f>'R8.8.1事業者一覧'!AF2387</f>
        <v/>
      </c>
      <c r="R2388" s="36" t="str">
        <f>'R8.8.1事業者一覧'!AG2387</f>
        <v/>
      </c>
      <c r="S2388" s="36" t="str">
        <f>'R8.8.1事業者一覧'!AH2387</f>
        <v/>
      </c>
      <c r="T2388" s="36" t="str">
        <f>'R8.8.1事業者一覧'!AI2387</f>
        <v/>
      </c>
      <c r="U2388" s="36" t="str">
        <f>'R8.8.1事業者一覧'!AJ2387</f>
        <v/>
      </c>
      <c r="V2388" s="36" t="str">
        <f>'R8.8.1事業者一覧'!AK2387</f>
        <v/>
      </c>
    </row>
    <row r="2389" ht="26.25" customHeight="1">
      <c r="A2389" s="27" t="str">
        <f>'R8.8.1事業者一覧'!A2388</f>
        <v>0110507431</v>
      </c>
      <c r="B2389" s="30" t="str">
        <f>'R8.8.1事業者一覧'!C2388</f>
        <v>重度訪問介護</v>
      </c>
      <c r="C2389" s="30" t="str">
        <f>'R8.8.1事業者一覧'!F2388</f>
        <v>ＴＲＥＥ訪問介護ステーション</v>
      </c>
      <c r="D2389" s="27" t="str">
        <f>'R8.8.1事業者一覧'!G2388</f>
        <v>0620004</v>
      </c>
      <c r="E2389" s="30" t="str">
        <f>MID('R8.8.1事業者一覧'!H2388,7,3)</f>
        <v>豊平区</v>
      </c>
      <c r="F2389" s="30" t="str">
        <f>CONCATENATE('R8.8.1事業者一覧'!I2388,"　"&amp;'R8.8.1事業者一覧'!J2388)</f>
        <v>美園四条２丁目２－２５－２階　</v>
      </c>
      <c r="G2389" s="27">
        <f>IF(LEFT('R8.8.1事業者一覧'!K2388,4)="011-",MID('R8.8.1事業者一覧'!K2388,5,8),'R8.8.1事業者一覧'!K2388)</f>
        <v>9068765781</v>
      </c>
      <c r="H2389" s="27" t="str">
        <f>IF(LEFT('R8.8.1事業者一覧'!L2388,4)="011-",MID('R8.8.1事業者一覧'!L2388,5,8),'R8.8.1事業者一覧'!L2388)</f>
        <v/>
      </c>
      <c r="I2389" s="30" t="str">
        <f>'R8.8.1事業者一覧'!N2388</f>
        <v>提供中</v>
      </c>
      <c r="J2389" s="32" t="str">
        <f>'R8.8.1事業者一覧'!O2388</f>
        <v>R07/07/01</v>
      </c>
      <c r="K2389" s="30" t="str">
        <f>'R8.8.1事業者一覧'!Q2388</f>
        <v>株式会社ＴＲＥＥ</v>
      </c>
      <c r="L2389" s="35" t="str">
        <f>'R8.8.1事業者一覧'!AA2388</f>
        <v/>
      </c>
      <c r="M2389" s="36" t="str">
        <f>'R8.8.1事業者一覧'!AB2388</f>
        <v>〇</v>
      </c>
      <c r="N2389" s="36" t="str">
        <f>'R8.8.1事業者一覧'!AC2388</f>
        <v/>
      </c>
      <c r="O2389" s="36" t="str">
        <f>'R8.8.1事業者一覧'!AD2388</f>
        <v/>
      </c>
      <c r="P2389" s="36" t="str">
        <f>'R8.8.1事業者一覧'!AE2388</f>
        <v/>
      </c>
      <c r="Q2389" s="36" t="str">
        <f>'R8.8.1事業者一覧'!AF2388</f>
        <v/>
      </c>
      <c r="R2389" s="36" t="str">
        <f>'R8.8.1事業者一覧'!AG2388</f>
        <v/>
      </c>
      <c r="S2389" s="36" t="str">
        <f>'R8.8.1事業者一覧'!AH2388</f>
        <v/>
      </c>
      <c r="T2389" s="36" t="str">
        <f>'R8.8.1事業者一覧'!AI2388</f>
        <v/>
      </c>
      <c r="U2389" s="36" t="str">
        <f>'R8.8.1事業者一覧'!AJ2388</f>
        <v/>
      </c>
      <c r="V2389" s="36" t="str">
        <f>'R8.8.1事業者一覧'!AK2388</f>
        <v/>
      </c>
    </row>
    <row r="2390" ht="26.25" customHeight="1">
      <c r="A2390" s="27" t="str">
        <f>'R8.8.1事業者一覧'!A2389</f>
        <v>0110507449</v>
      </c>
      <c r="B2390" s="30" t="str">
        <f>'R8.8.1事業者一覧'!C2389</f>
        <v>居宅介護</v>
      </c>
      <c r="C2390" s="30" t="str">
        <f>'R8.8.1事業者一覧'!F2389</f>
        <v>ケアサポートうるおい福住</v>
      </c>
      <c r="D2390" s="27" t="str">
        <f>'R8.8.1事業者一覧'!G2389</f>
        <v>0620021</v>
      </c>
      <c r="E2390" s="30" t="str">
        <f>MID('R8.8.1事業者一覧'!H2389,7,3)</f>
        <v>豊平区</v>
      </c>
      <c r="F2390" s="30" t="str">
        <f>CONCATENATE('R8.8.1事業者一覧'!I2389,"　"&amp;'R8.8.1事業者一覧'!J2389)</f>
        <v>月寒西一条１１丁目３－１０　</v>
      </c>
      <c r="G2390" s="27" t="str">
        <f>IF(LEFT('R8.8.1事業者一覧'!K2389,4)="011-",MID('R8.8.1事業者一覧'!K2389,5,8),'R8.8.1事業者一覧'!K2389)</f>
        <v>376-5370</v>
      </c>
      <c r="H2390" s="27" t="str">
        <f>IF(LEFT('R8.8.1事業者一覧'!L2389,4)="011-",MID('R8.8.1事業者一覧'!L2389,5,8),'R8.8.1事業者一覧'!L2389)</f>
        <v>376-5377</v>
      </c>
      <c r="I2390" s="30" t="str">
        <f>'R8.8.1事業者一覧'!N2389</f>
        <v>提供中</v>
      </c>
      <c r="J2390" s="32" t="str">
        <f>'R8.8.1事業者一覧'!O2389</f>
        <v>R07/08/01</v>
      </c>
      <c r="K2390" s="30" t="str">
        <f>'R8.8.1事業者一覧'!Q2389</f>
        <v>ワンダーストレージ株式会社</v>
      </c>
      <c r="L2390" s="35" t="str">
        <f>'R8.8.1事業者一覧'!AA2389</f>
        <v/>
      </c>
      <c r="M2390" s="36" t="str">
        <f>'R8.8.1事業者一覧'!AB2389</f>
        <v>〇</v>
      </c>
      <c r="N2390" s="36" t="str">
        <f>'R8.8.1事業者一覧'!AC2389</f>
        <v/>
      </c>
      <c r="O2390" s="36" t="str">
        <f>'R8.8.1事業者一覧'!AD2389</f>
        <v/>
      </c>
      <c r="P2390" s="36" t="str">
        <f>'R8.8.1事業者一覧'!AE2389</f>
        <v/>
      </c>
      <c r="Q2390" s="36" t="str">
        <f>'R8.8.1事業者一覧'!AF2389</f>
        <v/>
      </c>
      <c r="R2390" s="36" t="str">
        <f>'R8.8.1事業者一覧'!AG2389</f>
        <v/>
      </c>
      <c r="S2390" s="36" t="str">
        <f>'R8.8.1事業者一覧'!AH2389</f>
        <v/>
      </c>
      <c r="T2390" s="36" t="str">
        <f>'R8.8.1事業者一覧'!AI2389</f>
        <v/>
      </c>
      <c r="U2390" s="36" t="str">
        <f>'R8.8.1事業者一覧'!AJ2389</f>
        <v/>
      </c>
      <c r="V2390" s="36" t="str">
        <f>'R8.8.1事業者一覧'!AK2389</f>
        <v/>
      </c>
    </row>
    <row r="2391" ht="26.25" customHeight="1">
      <c r="A2391" s="27" t="str">
        <f>'R8.8.1事業者一覧'!A2390</f>
        <v>0110507449</v>
      </c>
      <c r="B2391" s="30" t="str">
        <f>'R8.8.1事業者一覧'!C2390</f>
        <v>重度訪問介護</v>
      </c>
      <c r="C2391" s="30" t="str">
        <f>'R8.8.1事業者一覧'!F2390</f>
        <v>ケアサポートうるおい福住</v>
      </c>
      <c r="D2391" s="27" t="str">
        <f>'R8.8.1事業者一覧'!G2390</f>
        <v>0620021</v>
      </c>
      <c r="E2391" s="30" t="str">
        <f>MID('R8.8.1事業者一覧'!H2390,7,3)</f>
        <v>豊平区</v>
      </c>
      <c r="F2391" s="30" t="str">
        <f>CONCATENATE('R8.8.1事業者一覧'!I2390,"　"&amp;'R8.8.1事業者一覧'!J2390)</f>
        <v>月寒西一条１１丁目３－１０　</v>
      </c>
      <c r="G2391" s="27" t="str">
        <f>IF(LEFT('R8.8.1事業者一覧'!K2390,4)="011-",MID('R8.8.1事業者一覧'!K2390,5,8),'R8.8.1事業者一覧'!K2390)</f>
        <v>376-5370</v>
      </c>
      <c r="H2391" s="27" t="str">
        <f>IF(LEFT('R8.8.1事業者一覧'!L2390,4)="011-",MID('R8.8.1事業者一覧'!L2390,5,8),'R8.8.1事業者一覧'!L2390)</f>
        <v>376-5370</v>
      </c>
      <c r="I2391" s="30" t="str">
        <f>'R8.8.1事業者一覧'!N2390</f>
        <v>提供中</v>
      </c>
      <c r="J2391" s="32" t="str">
        <f>'R8.8.1事業者一覧'!O2390</f>
        <v>R07/08/01</v>
      </c>
      <c r="K2391" s="30" t="str">
        <f>'R8.8.1事業者一覧'!Q2390</f>
        <v>ワンダーストレージ株式会社</v>
      </c>
      <c r="L2391" s="35" t="str">
        <f>'R8.8.1事業者一覧'!AA2390</f>
        <v/>
      </c>
      <c r="M2391" s="36" t="str">
        <f>'R8.8.1事業者一覧'!AB2390</f>
        <v>〇</v>
      </c>
      <c r="N2391" s="36" t="str">
        <f>'R8.8.1事業者一覧'!AC2390</f>
        <v/>
      </c>
      <c r="O2391" s="36" t="str">
        <f>'R8.8.1事業者一覧'!AD2390</f>
        <v/>
      </c>
      <c r="P2391" s="36" t="str">
        <f>'R8.8.1事業者一覧'!AE2390</f>
        <v/>
      </c>
      <c r="Q2391" s="36" t="str">
        <f>'R8.8.1事業者一覧'!AF2390</f>
        <v/>
      </c>
      <c r="R2391" s="36" t="str">
        <f>'R8.8.1事業者一覧'!AG2390</f>
        <v/>
      </c>
      <c r="S2391" s="36" t="str">
        <f>'R8.8.1事業者一覧'!AH2390</f>
        <v/>
      </c>
      <c r="T2391" s="36" t="str">
        <f>'R8.8.1事業者一覧'!AI2390</f>
        <v/>
      </c>
      <c r="U2391" s="36" t="str">
        <f>'R8.8.1事業者一覧'!AJ2390</f>
        <v/>
      </c>
      <c r="V2391" s="36" t="str">
        <f>'R8.8.1事業者一覧'!AK2390</f>
        <v/>
      </c>
    </row>
    <row r="2392" ht="26.25" customHeight="1">
      <c r="A2392" s="27" t="str">
        <f>'R8.8.1事業者一覧'!A2391</f>
        <v>0110507464</v>
      </c>
      <c r="B2392" s="30" t="str">
        <f>'R8.8.1事業者一覧'!C2391</f>
        <v>就労継続支援(Ｂ型)</v>
      </c>
      <c r="C2392" s="30" t="str">
        <f>'R8.8.1事業者一覧'!F2391</f>
        <v>就労支援事業所白い羽根</v>
      </c>
      <c r="D2392" s="27" t="str">
        <f>'R8.8.1事業者一覧'!G2391</f>
        <v>0620007</v>
      </c>
      <c r="E2392" s="30" t="str">
        <f>MID('R8.8.1事業者一覧'!H2391,7,3)</f>
        <v>豊平区</v>
      </c>
      <c r="F2392" s="30" t="str">
        <f>CONCATENATE('R8.8.1事業者一覧'!I2391,"　"&amp;'R8.8.1事業者一覧'!J2391)</f>
        <v>美園七条１丁目１番１２号－２Ｆ　</v>
      </c>
      <c r="G2392" s="27" t="str">
        <f>IF(LEFT('R8.8.1事業者一覧'!K2391,4)="011-",MID('R8.8.1事業者一覧'!K2391,5,8),'R8.8.1事業者一覧'!K2391)</f>
        <v>598-0805</v>
      </c>
      <c r="H2392" s="27" t="str">
        <f>IF(LEFT('R8.8.1事業者一覧'!L2391,4)="011-",MID('R8.8.1事業者一覧'!L2391,5,8),'R8.8.1事業者一覧'!L2391)</f>
        <v>598-0825</v>
      </c>
      <c r="I2392" s="30" t="str">
        <f>'R8.8.1事業者一覧'!N2391</f>
        <v>提供中</v>
      </c>
      <c r="J2392" s="32" t="str">
        <f>'R8.8.1事業者一覧'!O2391</f>
        <v>R07/09/01</v>
      </c>
      <c r="K2392" s="30" t="str">
        <f>'R8.8.1事業者一覧'!Q2391</f>
        <v>合同会社リリーベル</v>
      </c>
      <c r="L2392" s="35">
        <f>'R8.8.1事業者一覧'!AA2391</f>
        <v>20</v>
      </c>
      <c r="M2392" s="36" t="str">
        <f>'R8.8.1事業者一覧'!AB2391</f>
        <v/>
      </c>
      <c r="N2392" s="36" t="str">
        <f>'R8.8.1事業者一覧'!AC2391</f>
        <v>〇</v>
      </c>
      <c r="O2392" s="36" t="str">
        <f>'R8.8.1事業者一覧'!AD2391</f>
        <v/>
      </c>
      <c r="P2392" s="36" t="str">
        <f>'R8.8.1事業者一覧'!AE2391</f>
        <v/>
      </c>
      <c r="Q2392" s="36" t="str">
        <f>'R8.8.1事業者一覧'!AF2391</f>
        <v/>
      </c>
      <c r="R2392" s="36" t="str">
        <f>'R8.8.1事業者一覧'!AG2391</f>
        <v/>
      </c>
      <c r="S2392" s="36" t="str">
        <f>'R8.8.1事業者一覧'!AH2391</f>
        <v>〇</v>
      </c>
      <c r="T2392" s="36" t="str">
        <f>'R8.8.1事業者一覧'!AI2391</f>
        <v>〇</v>
      </c>
      <c r="U2392" s="36" t="str">
        <f>'R8.8.1事業者一覧'!AJ2391</f>
        <v/>
      </c>
      <c r="V2392" s="36" t="str">
        <f>'R8.8.1事業者一覧'!AK2391</f>
        <v/>
      </c>
    </row>
    <row r="2393" ht="26.25" customHeight="1">
      <c r="A2393" s="27" t="str">
        <f>'R8.8.1事業者一覧'!A2392</f>
        <v>0110507472</v>
      </c>
      <c r="B2393" s="30" t="str">
        <f>'R8.8.1事業者一覧'!C2392</f>
        <v>就労継続支援(Ｂ型)</v>
      </c>
      <c r="C2393" s="30" t="str">
        <f>'R8.8.1事業者一覧'!F2392</f>
        <v>就労継続支援B型事業所　楽-RAKU-中の島店</v>
      </c>
      <c r="D2393" s="27" t="str">
        <f>'R8.8.1事業者一覧'!G2392</f>
        <v>0620921</v>
      </c>
      <c r="E2393" s="30" t="str">
        <f>MID('R8.8.1事業者一覧'!H2392,7,3)</f>
        <v>豊平区</v>
      </c>
      <c r="F2393" s="30" t="str">
        <f>CONCATENATE('R8.8.1事業者一覧'!I2392,"　"&amp;'R8.8.1事業者一覧'!J2392)</f>
        <v>中の島一条１丁目２番２５号　コムズ幌平橋　１F</v>
      </c>
      <c r="G2393" s="27" t="str">
        <f>IF(LEFT('R8.8.1事業者一覧'!K2392,4)="011-",MID('R8.8.1事業者一覧'!K2392,5,8),'R8.8.1事業者一覧'!K2392)</f>
        <v>376-1321</v>
      </c>
      <c r="H2393" s="27" t="str">
        <f>IF(LEFT('R8.8.1事業者一覧'!L2392,4)="011-",MID('R8.8.1事業者一覧'!L2392,5,8),'R8.8.1事業者一覧'!L2392)</f>
        <v>376-1322</v>
      </c>
      <c r="I2393" s="30" t="str">
        <f>'R8.8.1事業者一覧'!N2392</f>
        <v>提供中</v>
      </c>
      <c r="J2393" s="32" t="str">
        <f>'R8.8.1事業者一覧'!O2392</f>
        <v>R07/09/01</v>
      </c>
      <c r="K2393" s="30" t="str">
        <f>'R8.8.1事業者一覧'!Q2392</f>
        <v>株式会社髙橋企画</v>
      </c>
      <c r="L2393" s="35">
        <f>'R8.8.1事業者一覧'!AA2392</f>
        <v>20</v>
      </c>
      <c r="M2393" s="36" t="str">
        <f>'R8.8.1事業者一覧'!AB2392</f>
        <v>〇</v>
      </c>
      <c r="N2393" s="36" t="str">
        <f>'R8.8.1事業者一覧'!AC2392</f>
        <v/>
      </c>
      <c r="O2393" s="36" t="str">
        <f>'R8.8.1事業者一覧'!AD2392</f>
        <v/>
      </c>
      <c r="P2393" s="36" t="str">
        <f>'R8.8.1事業者一覧'!AE2392</f>
        <v/>
      </c>
      <c r="Q2393" s="36" t="str">
        <f>'R8.8.1事業者一覧'!AF2392</f>
        <v/>
      </c>
      <c r="R2393" s="36" t="str">
        <f>'R8.8.1事業者一覧'!AG2392</f>
        <v/>
      </c>
      <c r="S2393" s="36" t="str">
        <f>'R8.8.1事業者一覧'!AH2392</f>
        <v/>
      </c>
      <c r="T2393" s="36" t="str">
        <f>'R8.8.1事業者一覧'!AI2392</f>
        <v/>
      </c>
      <c r="U2393" s="36" t="str">
        <f>'R8.8.1事業者一覧'!AJ2392</f>
        <v/>
      </c>
      <c r="V2393" s="36" t="str">
        <f>'R8.8.1事業者一覧'!AK2392</f>
        <v/>
      </c>
    </row>
    <row r="2394" ht="26.25" customHeight="1">
      <c r="A2394" s="27" t="str">
        <f>'R8.8.1事業者一覧'!A2393</f>
        <v>0110507498</v>
      </c>
      <c r="B2394" s="30" t="str">
        <f>'R8.8.1事業者一覧'!C2393</f>
        <v>就労継続支援(Ｂ型)</v>
      </c>
      <c r="C2394" s="30" t="str">
        <f>'R8.8.1事業者一覧'!F2393</f>
        <v>れのあサポート</v>
      </c>
      <c r="D2394" s="27" t="str">
        <f>'R8.8.1事業者一覧'!G2393</f>
        <v>0620935</v>
      </c>
      <c r="E2394" s="30" t="str">
        <f>MID('R8.8.1事業者一覧'!H2393,7,3)</f>
        <v>豊平区</v>
      </c>
      <c r="F2394" s="30" t="str">
        <f>CONCATENATE('R8.8.1事業者一覧'!I2393,"　"&amp;'R8.8.1事業者一覧'!J2393)</f>
        <v>平岸五条１４丁目２－２５－４階　</v>
      </c>
      <c r="G2394" s="27" t="str">
        <f>IF(LEFT('R8.8.1事業者一覧'!K2393,4)="011-",MID('R8.8.1事業者一覧'!K2393,5,8),'R8.8.1事業者一覧'!K2393)</f>
        <v>799-1856</v>
      </c>
      <c r="H2394" s="27" t="str">
        <f>IF(LEFT('R8.8.1事業者一覧'!L2393,4)="011-",MID('R8.8.1事業者一覧'!L2393,5,8),'R8.8.1事業者一覧'!L2393)</f>
        <v>799-1854</v>
      </c>
      <c r="I2394" s="30" t="str">
        <f>'R8.8.1事業者一覧'!N2393</f>
        <v>提供中</v>
      </c>
      <c r="J2394" s="32" t="str">
        <f>'R8.8.1事業者一覧'!O2393</f>
        <v>R07/10/01</v>
      </c>
      <c r="K2394" s="30" t="str">
        <f>'R8.8.1事業者一覧'!Q2393</f>
        <v>北日本ケアサポート株式会社</v>
      </c>
      <c r="L2394" s="35">
        <f>'R8.8.1事業者一覧'!AA2393</f>
        <v>40</v>
      </c>
      <c r="M2394" s="36" t="str">
        <f>'R8.8.1事業者一覧'!AB2393</f>
        <v>〇</v>
      </c>
      <c r="N2394" s="36" t="str">
        <f>'R8.8.1事業者一覧'!AC2393</f>
        <v/>
      </c>
      <c r="O2394" s="36" t="str">
        <f>'R8.8.1事業者一覧'!AD2393</f>
        <v/>
      </c>
      <c r="P2394" s="36" t="str">
        <f>'R8.8.1事業者一覧'!AE2393</f>
        <v/>
      </c>
      <c r="Q2394" s="36" t="str">
        <f>'R8.8.1事業者一覧'!AF2393</f>
        <v/>
      </c>
      <c r="R2394" s="36" t="str">
        <f>'R8.8.1事業者一覧'!AG2393</f>
        <v/>
      </c>
      <c r="S2394" s="36" t="str">
        <f>'R8.8.1事業者一覧'!AH2393</f>
        <v/>
      </c>
      <c r="T2394" s="36" t="str">
        <f>'R8.8.1事業者一覧'!AI2393</f>
        <v/>
      </c>
      <c r="U2394" s="36" t="str">
        <f>'R8.8.1事業者一覧'!AJ2393</f>
        <v/>
      </c>
      <c r="V2394" s="36" t="str">
        <f>'R8.8.1事業者一覧'!AK2393</f>
        <v/>
      </c>
    </row>
    <row r="2395" ht="26.25" customHeight="1">
      <c r="A2395" s="27" t="str">
        <f>'R8.8.1事業者一覧'!A2394</f>
        <v>0110507506</v>
      </c>
      <c r="B2395" s="30" t="str">
        <f>'R8.8.1事業者一覧'!C2394</f>
        <v>就労継続支援(Ｂ型)</v>
      </c>
      <c r="C2395" s="30" t="str">
        <f>'R8.8.1事業者一覧'!F2394</f>
        <v>ルミナス平岸</v>
      </c>
      <c r="D2395" s="27" t="str">
        <f>'R8.8.1事業者一覧'!G2394</f>
        <v>0620932</v>
      </c>
      <c r="E2395" s="30" t="str">
        <f>MID('R8.8.1事業者一覧'!H2394,7,3)</f>
        <v>豊平区</v>
      </c>
      <c r="F2395" s="30" t="str">
        <f>CONCATENATE('R8.8.1事業者一覧'!I2394,"　"&amp;'R8.8.1事業者一覧'!J2394)</f>
        <v>平岸二条７丁目１－１５　第２豊水ビル２階</v>
      </c>
      <c r="G2395" s="27" t="str">
        <f>IF(LEFT('R8.8.1事業者一覧'!K2394,4)="011-",MID('R8.8.1事業者一覧'!K2394,5,8),'R8.8.1事業者一覧'!K2394)</f>
        <v>598-6552</v>
      </c>
      <c r="H2395" s="27" t="str">
        <f>IF(LEFT('R8.8.1事業者一覧'!L2394,4)="011-",MID('R8.8.1事業者一覧'!L2394,5,8),'R8.8.1事業者一覧'!L2394)</f>
        <v>598-6553</v>
      </c>
      <c r="I2395" s="30" t="str">
        <f>'R8.8.1事業者一覧'!N2394</f>
        <v>提供中</v>
      </c>
      <c r="J2395" s="32" t="str">
        <f>'R8.8.1事業者一覧'!O2394</f>
        <v>R07/10/01</v>
      </c>
      <c r="K2395" s="30" t="str">
        <f>'R8.8.1事業者一覧'!Q2394</f>
        <v>株式会社ルミナス</v>
      </c>
      <c r="L2395" s="35">
        <f>'R8.8.1事業者一覧'!AA2394</f>
        <v>20</v>
      </c>
      <c r="M2395" s="36" t="str">
        <f>'R8.8.1事業者一覧'!AB2394</f>
        <v>〇</v>
      </c>
      <c r="N2395" s="36" t="str">
        <f>'R8.8.1事業者一覧'!AC2394</f>
        <v/>
      </c>
      <c r="O2395" s="36" t="str">
        <f>'R8.8.1事業者一覧'!AD2394</f>
        <v/>
      </c>
      <c r="P2395" s="36" t="str">
        <f>'R8.8.1事業者一覧'!AE2394</f>
        <v/>
      </c>
      <c r="Q2395" s="36" t="str">
        <f>'R8.8.1事業者一覧'!AF2394</f>
        <v/>
      </c>
      <c r="R2395" s="36" t="str">
        <f>'R8.8.1事業者一覧'!AG2394</f>
        <v/>
      </c>
      <c r="S2395" s="36" t="str">
        <f>'R8.8.1事業者一覧'!AH2394</f>
        <v/>
      </c>
      <c r="T2395" s="36" t="str">
        <f>'R8.8.1事業者一覧'!AI2394</f>
        <v/>
      </c>
      <c r="U2395" s="36" t="str">
        <f>'R8.8.1事業者一覧'!AJ2394</f>
        <v/>
      </c>
      <c r="V2395" s="36" t="str">
        <f>'R8.8.1事業者一覧'!AK2394</f>
        <v/>
      </c>
    </row>
    <row r="2396" ht="26.25" customHeight="1">
      <c r="A2396" s="27" t="str">
        <f>'R8.8.1事業者一覧'!A2395</f>
        <v>0110507514</v>
      </c>
      <c r="B2396" s="30" t="str">
        <f>'R8.8.1事業者一覧'!C2395</f>
        <v>自立訓練(機能訓練)</v>
      </c>
      <c r="C2396" s="30" t="str">
        <f>'R8.8.1事業者一覧'!F2395</f>
        <v>共生型自立訓練（機能訓練）施設　ＣＨＡＬＬＥＮＧＥＤ　ＧＹＭ豊平</v>
      </c>
      <c r="D2396" s="27" t="str">
        <f>'R8.8.1事業者一覧'!G2395</f>
        <v>0620935</v>
      </c>
      <c r="E2396" s="30" t="str">
        <f>MID('R8.8.1事業者一覧'!H2395,7,3)</f>
        <v>豊平区</v>
      </c>
      <c r="F2396" s="30" t="str">
        <f>CONCATENATE('R8.8.1事業者一覧'!I2395,"　"&amp;'R8.8.1事業者一覧'!J2395)</f>
        <v>平岸五条１０丁目７－１タウンプラザ　</v>
      </c>
      <c r="G2396" s="27" t="str">
        <f>IF(LEFT('R8.8.1事業者一覧'!K2395,4)="011-",MID('R8.8.1事業者一覧'!K2395,5,8),'R8.8.1事業者一覧'!K2395)</f>
        <v>827-9883</v>
      </c>
      <c r="H2396" s="27" t="str">
        <f>IF(LEFT('R8.8.1事業者一覧'!L2395,4)="011-",MID('R8.8.1事業者一覧'!L2395,5,8),'R8.8.1事業者一覧'!L2395)</f>
        <v>827-9884</v>
      </c>
      <c r="I2396" s="30" t="str">
        <f>'R8.8.1事業者一覧'!N2395</f>
        <v>提供中</v>
      </c>
      <c r="J2396" s="32" t="str">
        <f>'R8.8.1事業者一覧'!O2395</f>
        <v>R07/10/01</v>
      </c>
      <c r="K2396" s="30" t="str">
        <f>'R8.8.1事業者一覧'!Q2395</f>
        <v>株式会社ＳＨＡＲＥ</v>
      </c>
      <c r="L2396" s="35">
        <f>'R8.8.1事業者一覧'!AA2395</f>
        <v>20</v>
      </c>
      <c r="M2396" s="36" t="str">
        <f>'R8.8.1事業者一覧'!AB2395</f>
        <v>〇</v>
      </c>
      <c r="N2396" s="36" t="str">
        <f>'R8.8.1事業者一覧'!AC2395</f>
        <v/>
      </c>
      <c r="O2396" s="36" t="str">
        <f>'R8.8.1事業者一覧'!AD2395</f>
        <v/>
      </c>
      <c r="P2396" s="36" t="str">
        <f>'R8.8.1事業者一覧'!AE2395</f>
        <v/>
      </c>
      <c r="Q2396" s="36" t="str">
        <f>'R8.8.1事業者一覧'!AF2395</f>
        <v/>
      </c>
      <c r="R2396" s="36" t="str">
        <f>'R8.8.1事業者一覧'!AG2395</f>
        <v/>
      </c>
      <c r="S2396" s="36" t="str">
        <f>'R8.8.1事業者一覧'!AH2395</f>
        <v/>
      </c>
      <c r="T2396" s="36" t="str">
        <f>'R8.8.1事業者一覧'!AI2395</f>
        <v/>
      </c>
      <c r="U2396" s="36" t="str">
        <f>'R8.8.1事業者一覧'!AJ2395</f>
        <v/>
      </c>
      <c r="V2396" s="36" t="str">
        <f>'R8.8.1事業者一覧'!AK2395</f>
        <v/>
      </c>
    </row>
    <row r="2397" ht="26.25" customHeight="1">
      <c r="A2397" s="27" t="str">
        <f>'R8.8.1事業者一覧'!A2396</f>
        <v>0110507522</v>
      </c>
      <c r="B2397" s="30" t="str">
        <f>'R8.8.1事業者一覧'!C2396</f>
        <v>就労継続支援(Ｂ型)</v>
      </c>
      <c r="C2397" s="30" t="str">
        <f>'R8.8.1事業者一覧'!F2396</f>
        <v>ＭＡＹＡ</v>
      </c>
      <c r="D2397" s="27" t="str">
        <f>'R8.8.1事業者一覧'!G2396</f>
        <v>0620933</v>
      </c>
      <c r="E2397" s="30" t="str">
        <f>MID('R8.8.1事業者一覧'!H2396,7,3)</f>
        <v>豊平区</v>
      </c>
      <c r="F2397" s="30" t="str">
        <f>CONCATENATE('R8.8.1事業者一覧'!I2396,"　"&amp;'R8.8.1事業者一覧'!J2396)</f>
        <v>平岸三条１６丁目１－４５　</v>
      </c>
      <c r="G2397" s="27" t="str">
        <f>IF(LEFT('R8.8.1事業者一覧'!K2396,4)="011-",MID('R8.8.1事業者一覧'!K2396,5,8),'R8.8.1事業者一覧'!K2396)</f>
        <v>833-8888</v>
      </c>
      <c r="H2397" s="27" t="str">
        <f>IF(LEFT('R8.8.1事業者一覧'!L2396,4)="011-",MID('R8.8.1事業者一覧'!L2396,5,8),'R8.8.1事業者一覧'!L2396)</f>
        <v>826-5643</v>
      </c>
      <c r="I2397" s="30" t="str">
        <f>'R8.8.1事業者一覧'!N2396</f>
        <v>休止</v>
      </c>
      <c r="J2397" s="32" t="str">
        <f>'R8.8.1事業者一覧'!O2396</f>
        <v>R07/11/01</v>
      </c>
      <c r="K2397" s="30" t="str">
        <f>'R8.8.1事業者一覧'!Q2396</f>
        <v>株式会社きせき</v>
      </c>
      <c r="L2397" s="35">
        <f>'R8.8.1事業者一覧'!AA2396</f>
        <v>20</v>
      </c>
      <c r="M2397" s="36" t="str">
        <f>'R8.8.1事業者一覧'!AB2396</f>
        <v>〇</v>
      </c>
      <c r="N2397" s="36" t="str">
        <f>'R8.8.1事業者一覧'!AC2396</f>
        <v/>
      </c>
      <c r="O2397" s="36" t="str">
        <f>'R8.8.1事業者一覧'!AD2396</f>
        <v/>
      </c>
      <c r="P2397" s="36" t="str">
        <f>'R8.8.1事業者一覧'!AE2396</f>
        <v/>
      </c>
      <c r="Q2397" s="36" t="str">
        <f>'R8.8.1事業者一覧'!AF2396</f>
        <v/>
      </c>
      <c r="R2397" s="36" t="str">
        <f>'R8.8.1事業者一覧'!AG2396</f>
        <v/>
      </c>
      <c r="S2397" s="36" t="str">
        <f>'R8.8.1事業者一覧'!AH2396</f>
        <v/>
      </c>
      <c r="T2397" s="36" t="str">
        <f>'R8.8.1事業者一覧'!AI2396</f>
        <v/>
      </c>
      <c r="U2397" s="36" t="str">
        <f>'R8.8.1事業者一覧'!AJ2396</f>
        <v/>
      </c>
      <c r="V2397" s="36" t="str">
        <f>'R8.8.1事業者一覧'!AK2396</f>
        <v/>
      </c>
    </row>
    <row r="2398" ht="26.25" customHeight="1">
      <c r="A2398" s="27" t="str">
        <f>'R8.8.1事業者一覧'!A2397</f>
        <v>0110507530</v>
      </c>
      <c r="B2398" s="30" t="str">
        <f>'R8.8.1事業者一覧'!C2397</f>
        <v>就労継続支援(Ｂ型)</v>
      </c>
      <c r="C2398" s="30" t="str">
        <f>'R8.8.1事業者一覧'!F2397</f>
        <v>にっか</v>
      </c>
      <c r="D2398" s="27" t="str">
        <f>'R8.8.1事業者一覧'!G2397</f>
        <v>0620933</v>
      </c>
      <c r="E2398" s="30" t="str">
        <f>MID('R8.8.1事業者一覧'!H2397,7,3)</f>
        <v>豊平区</v>
      </c>
      <c r="F2398" s="30" t="str">
        <f>CONCATENATE('R8.8.1事業者一覧'!I2397,"　"&amp;'R8.8.1事業者一覧'!J2397)</f>
        <v>平岸三条１５丁目３－２　S-ing 1st　1階</v>
      </c>
      <c r="G2398" s="27" t="str">
        <f>IF(LEFT('R8.8.1事業者一覧'!K2397,4)="011-",MID('R8.8.1事業者一覧'!K2397,5,8),'R8.8.1事業者一覧'!K2397)</f>
        <v>598-0162</v>
      </c>
      <c r="H2398" s="27" t="str">
        <f>IF(LEFT('R8.8.1事業者一覧'!L2397,4)="011-",MID('R8.8.1事業者一覧'!L2397,5,8),'R8.8.1事業者一覧'!L2397)</f>
        <v>598-0160</v>
      </c>
      <c r="I2398" s="30" t="str">
        <f>'R8.8.1事業者一覧'!N2397</f>
        <v>提供中</v>
      </c>
      <c r="J2398" s="32" t="str">
        <f>'R8.8.1事業者一覧'!O2397</f>
        <v>R07/12/01</v>
      </c>
      <c r="K2398" s="30" t="str">
        <f>'R8.8.1事業者一覧'!Q2397</f>
        <v>株式会社ｋｏｋｏ</v>
      </c>
      <c r="L2398" s="35" t="str">
        <f>'R8.8.1事業者一覧'!AA2397</f>
        <v/>
      </c>
      <c r="M2398" s="36" t="str">
        <f>'R8.8.1事業者一覧'!AB2397</f>
        <v>〇</v>
      </c>
      <c r="N2398" s="36" t="str">
        <f>'R8.8.1事業者一覧'!AC2397</f>
        <v/>
      </c>
      <c r="O2398" s="36" t="str">
        <f>'R8.8.1事業者一覧'!AD2397</f>
        <v/>
      </c>
      <c r="P2398" s="36" t="str">
        <f>'R8.8.1事業者一覧'!AE2397</f>
        <v/>
      </c>
      <c r="Q2398" s="36" t="str">
        <f>'R8.8.1事業者一覧'!AF2397</f>
        <v/>
      </c>
      <c r="R2398" s="36" t="str">
        <f>'R8.8.1事業者一覧'!AG2397</f>
        <v/>
      </c>
      <c r="S2398" s="36" t="str">
        <f>'R8.8.1事業者一覧'!AH2397</f>
        <v/>
      </c>
      <c r="T2398" s="36" t="str">
        <f>'R8.8.1事業者一覧'!AI2397</f>
        <v/>
      </c>
      <c r="U2398" s="36" t="str">
        <f>'R8.8.1事業者一覧'!AJ2397</f>
        <v/>
      </c>
      <c r="V2398" s="36" t="str">
        <f>'R8.8.1事業者一覧'!AK2397</f>
        <v/>
      </c>
    </row>
    <row r="2399" ht="26.25" customHeight="1">
      <c r="A2399" s="27" t="str">
        <f>'R8.8.1事業者一覧'!A2398</f>
        <v>0110507548</v>
      </c>
      <c r="B2399" s="30" t="str">
        <f>'R8.8.1事業者一覧'!C2398</f>
        <v>同行援護</v>
      </c>
      <c r="C2399" s="30" t="str">
        <f>'R8.8.1事業者一覧'!F2398</f>
        <v>同行援護専門事業所　HEARTEYES(ハートアイズ)札幌</v>
      </c>
      <c r="D2399" s="27" t="str">
        <f>'R8.8.1事業者一覧'!G2398</f>
        <v>0030022</v>
      </c>
      <c r="E2399" s="30" t="str">
        <f>MID('R8.8.1事業者一覧'!H2398,7,3)</f>
        <v>白石区</v>
      </c>
      <c r="F2399" s="30" t="str">
        <f>CONCATENATE('R8.8.1事業者一覧'!I2398,"　"&amp;'R8.8.1事業者一覧'!J2398)</f>
        <v>南郷通14丁目南８-15-305　</v>
      </c>
      <c r="G2399" s="27" t="str">
        <f>IF(LEFT('R8.8.1事業者一覧'!K2398,4)="011-",MID('R8.8.1事業者一覧'!K2398,5,8),'R8.8.1事業者一覧'!K2398)</f>
        <v>080-9655-0850</v>
      </c>
      <c r="H2399" s="27" t="str">
        <f>IF(LEFT('R8.8.1事業者一覧'!L2398,4)="011-",MID('R8.8.1事業者一覧'!L2398,5,8),'R8.8.1事業者一覧'!L2398)</f>
        <v/>
      </c>
      <c r="I2399" s="30" t="str">
        <f>'R8.8.1事業者一覧'!N2398</f>
        <v>提供中</v>
      </c>
      <c r="J2399" s="32" t="str">
        <f>'R8.8.1事業者一覧'!O2398</f>
        <v>R07/12/01</v>
      </c>
      <c r="K2399" s="30" t="str">
        <f>'R8.8.1事業者一覧'!Q2398</f>
        <v>ハートアイズ合同会社</v>
      </c>
      <c r="L2399" s="35" t="str">
        <f>'R8.8.1事業者一覧'!AA2398</f>
        <v/>
      </c>
      <c r="M2399" s="36" t="str">
        <f>'R8.8.1事業者一覧'!AB2398</f>
        <v/>
      </c>
      <c r="N2399" s="36" t="str">
        <f>'R8.8.1事業者一覧'!AC2398</f>
        <v>〇</v>
      </c>
      <c r="O2399" s="36" t="str">
        <f>'R8.8.1事業者一覧'!AD2398</f>
        <v/>
      </c>
      <c r="P2399" s="36" t="str">
        <f>'R8.8.1事業者一覧'!AE2398</f>
        <v/>
      </c>
      <c r="Q2399" s="36" t="str">
        <f>'R8.8.1事業者一覧'!AF2398</f>
        <v/>
      </c>
      <c r="R2399" s="36" t="str">
        <f>'R8.8.1事業者一覧'!AG2398</f>
        <v/>
      </c>
      <c r="S2399" s="36" t="str">
        <f>'R8.8.1事業者一覧'!AH2398</f>
        <v/>
      </c>
      <c r="T2399" s="36" t="str">
        <f>'R8.8.1事業者一覧'!AI2398</f>
        <v/>
      </c>
      <c r="U2399" s="36" t="str">
        <f>'R8.8.1事業者一覧'!AJ2398</f>
        <v>〇</v>
      </c>
      <c r="V2399" s="36" t="str">
        <f>'R8.8.1事業者一覧'!AK2398</f>
        <v/>
      </c>
    </row>
    <row r="2400" ht="26.25" customHeight="1">
      <c r="A2400" s="27" t="str">
        <f>'R8.8.1事業者一覧'!A2399</f>
        <v>0110507555</v>
      </c>
      <c r="B2400" s="30" t="str">
        <f>'R8.8.1事業者一覧'!C2399</f>
        <v>就労継続支援(Ｂ型)</v>
      </c>
      <c r="C2400" s="30" t="str">
        <f>'R8.8.1事業者一覧'!F2399</f>
        <v>ミライちず</v>
      </c>
      <c r="D2400" s="27" t="str">
        <f>'R8.8.1事業者一覧'!G2399</f>
        <v>0620933</v>
      </c>
      <c r="E2400" s="30" t="str">
        <f>MID('R8.8.1事業者一覧'!H2399,7,3)</f>
        <v>豊平区</v>
      </c>
      <c r="F2400" s="30" t="str">
        <f>CONCATENATE('R8.8.1事業者一覧'!I2399,"　"&amp;'R8.8.1事業者一覧'!J2399)</f>
        <v>平岸三条3丁目１－３１　清水ビル</v>
      </c>
      <c r="G2400" s="27" t="str">
        <f>IF(LEFT('R8.8.1事業者一覧'!K2399,4)="011-",MID('R8.8.1事業者一覧'!K2399,5,8),'R8.8.1事業者一覧'!K2399)</f>
        <v>080-6084-7575</v>
      </c>
      <c r="H2400" s="27" t="str">
        <f>IF(LEFT('R8.8.1事業者一覧'!L2399,4)="011-",MID('R8.8.1事業者一覧'!L2399,5,8),'R8.8.1事業者一覧'!L2399)</f>
        <v>050-3488-4059</v>
      </c>
      <c r="I2400" s="30" t="str">
        <f>'R8.8.1事業者一覧'!N2399</f>
        <v>提供中</v>
      </c>
      <c r="J2400" s="32" t="str">
        <f>'R8.8.1事業者一覧'!O2399</f>
        <v>R07/12/01</v>
      </c>
      <c r="K2400" s="30" t="str">
        <f>'R8.8.1事業者一覧'!Q2399</f>
        <v>合同会社　未来開</v>
      </c>
      <c r="L2400" s="35" t="str">
        <f>'R8.8.1事業者一覧'!AA2399</f>
        <v/>
      </c>
      <c r="M2400" s="36" t="str">
        <f>'R8.8.1事業者一覧'!AB2399</f>
        <v>〇</v>
      </c>
      <c r="N2400" s="36" t="str">
        <f>'R8.8.1事業者一覧'!AC2399</f>
        <v/>
      </c>
      <c r="O2400" s="36" t="str">
        <f>'R8.8.1事業者一覧'!AD2399</f>
        <v/>
      </c>
      <c r="P2400" s="36" t="str">
        <f>'R8.8.1事業者一覧'!AE2399</f>
        <v/>
      </c>
      <c r="Q2400" s="36" t="str">
        <f>'R8.8.1事業者一覧'!AF2399</f>
        <v/>
      </c>
      <c r="R2400" s="36" t="str">
        <f>'R8.8.1事業者一覧'!AG2399</f>
        <v/>
      </c>
      <c r="S2400" s="36" t="str">
        <f>'R8.8.1事業者一覧'!AH2399</f>
        <v/>
      </c>
      <c r="T2400" s="36" t="str">
        <f>'R8.8.1事業者一覧'!AI2399</f>
        <v/>
      </c>
      <c r="U2400" s="36" t="str">
        <f>'R8.8.1事業者一覧'!AJ2399</f>
        <v/>
      </c>
      <c r="V2400" s="36" t="str">
        <f>'R8.8.1事業者一覧'!AK2399</f>
        <v/>
      </c>
    </row>
    <row r="2401" ht="26.25" customHeight="1">
      <c r="A2401" s="27" t="str">
        <f>'R8.8.1事業者一覧'!A2400</f>
        <v>0110507563</v>
      </c>
      <c r="B2401" s="30" t="str">
        <f>'R8.8.1事業者一覧'!C2400</f>
        <v>就労継続支援(Ｂ型)</v>
      </c>
      <c r="C2401" s="30" t="str">
        <f>'R8.8.1事業者一覧'!F2400</f>
        <v>就労継続支援B型いろどり</v>
      </c>
      <c r="D2401" s="27" t="str">
        <f>'R8.8.1事業者一覧'!G2400</f>
        <v>0620935</v>
      </c>
      <c r="E2401" s="30" t="str">
        <f>MID('R8.8.1事業者一覧'!H2400,7,3)</f>
        <v>豊平区</v>
      </c>
      <c r="F2401" s="30" t="str">
        <f>CONCATENATE('R8.8.1事業者一覧'!I2400,"　"&amp;'R8.8.1事業者一覧'!J2400)</f>
        <v>平岸五条９丁目６番３号　</v>
      </c>
      <c r="G2401" s="27" t="str">
        <f>IF(LEFT('R8.8.1事業者一覧'!K2400,4)="011-",MID('R8.8.1事業者一覧'!K2400,5,8),'R8.8.1事業者一覧'!K2400)</f>
        <v>876-9715</v>
      </c>
      <c r="H2401" s="27" t="str">
        <f>IF(LEFT('R8.8.1事業者一覧'!L2400,4)="011-",MID('R8.8.1事業者一覧'!L2400,5,8),'R8.8.1事業者一覧'!L2400)</f>
        <v/>
      </c>
      <c r="I2401" s="30" t="str">
        <f>'R8.8.1事業者一覧'!N2400</f>
        <v>提供中</v>
      </c>
      <c r="J2401" s="32" t="str">
        <f>'R8.8.1事業者一覧'!O2400</f>
        <v>R08/01/01</v>
      </c>
      <c r="K2401" s="30" t="str">
        <f>'R8.8.1事業者一覧'!Q2400</f>
        <v>株式会社　彩り</v>
      </c>
      <c r="L2401" s="35">
        <f>'R8.8.1事業者一覧'!AA2400</f>
        <v>20</v>
      </c>
      <c r="M2401" s="36" t="str">
        <f>'R8.8.1事業者一覧'!AB2400</f>
        <v>〇</v>
      </c>
      <c r="N2401" s="36" t="str">
        <f>'R8.8.1事業者一覧'!AC2400</f>
        <v/>
      </c>
      <c r="O2401" s="36" t="str">
        <f>'R8.8.1事業者一覧'!AD2400</f>
        <v/>
      </c>
      <c r="P2401" s="36" t="str">
        <f>'R8.8.1事業者一覧'!AE2400</f>
        <v/>
      </c>
      <c r="Q2401" s="36" t="str">
        <f>'R8.8.1事業者一覧'!AF2400</f>
        <v/>
      </c>
      <c r="R2401" s="36" t="str">
        <f>'R8.8.1事業者一覧'!AG2400</f>
        <v/>
      </c>
      <c r="S2401" s="36" t="str">
        <f>'R8.8.1事業者一覧'!AH2400</f>
        <v/>
      </c>
      <c r="T2401" s="36" t="str">
        <f>'R8.8.1事業者一覧'!AI2400</f>
        <v/>
      </c>
      <c r="U2401" s="36" t="str">
        <f>'R8.8.1事業者一覧'!AJ2400</f>
        <v/>
      </c>
      <c r="V2401" s="36" t="str">
        <f>'R8.8.1事業者一覧'!AK2400</f>
        <v/>
      </c>
    </row>
    <row r="2402" ht="26.25" customHeight="1">
      <c r="A2402" s="27" t="str">
        <f>'R8.8.1事業者一覧'!A2401</f>
        <v>0110507571</v>
      </c>
      <c r="B2402" s="30" t="str">
        <f>'R8.8.1事業者一覧'!C2401</f>
        <v>就労継続支援(Ｂ型)</v>
      </c>
      <c r="C2402" s="30" t="str">
        <f>'R8.8.1事業者一覧'!F2401</f>
        <v>スマイルアルファ平岸</v>
      </c>
      <c r="D2402" s="27" t="str">
        <f>'R8.8.1事業者一覧'!G2401</f>
        <v>0620933</v>
      </c>
      <c r="E2402" s="30" t="str">
        <f>MID('R8.8.1事業者一覧'!H2401,7,3)</f>
        <v>豊平区</v>
      </c>
      <c r="F2402" s="30" t="str">
        <f>CONCATENATE('R8.8.1事業者一覧'!I2401,"　"&amp;'R8.8.1事業者一覧'!J2401)</f>
        <v>平岸三条７丁目６番１号　マイハイム平岸１０２</v>
      </c>
      <c r="G2402" s="27" t="str">
        <f>IF(LEFT('R8.8.1事業者一覧'!K2401,4)="011-",MID('R8.8.1事業者一覧'!K2401,5,8),'R8.8.1事業者一覧'!K2401)</f>
        <v>818-3610</v>
      </c>
      <c r="H2402" s="27" t="str">
        <f>IF(LEFT('R8.8.1事業者一覧'!L2401,4)="011-",MID('R8.8.1事業者一覧'!L2401,5,8),'R8.8.1事業者一覧'!L2401)</f>
        <v>818-3611</v>
      </c>
      <c r="I2402" s="30" t="str">
        <f>'R8.8.1事業者一覧'!N2401</f>
        <v>提供中</v>
      </c>
      <c r="J2402" s="32" t="str">
        <f>'R8.8.1事業者一覧'!O2401</f>
        <v>R08/01/01</v>
      </c>
      <c r="K2402" s="30" t="str">
        <f>'R8.8.1事業者一覧'!Q2401</f>
        <v>株式会社みらいレーベン</v>
      </c>
      <c r="L2402" s="35">
        <f>'R8.8.1事業者一覧'!AA2401</f>
        <v>20</v>
      </c>
      <c r="M2402" s="36" t="str">
        <f>'R8.8.1事業者一覧'!AB2401</f>
        <v>〇</v>
      </c>
      <c r="N2402" s="36" t="str">
        <f>'R8.8.1事業者一覧'!AC2401</f>
        <v/>
      </c>
      <c r="O2402" s="36" t="str">
        <f>'R8.8.1事業者一覧'!AD2401</f>
        <v/>
      </c>
      <c r="P2402" s="36" t="str">
        <f>'R8.8.1事業者一覧'!AE2401</f>
        <v/>
      </c>
      <c r="Q2402" s="36" t="str">
        <f>'R8.8.1事業者一覧'!AF2401</f>
        <v/>
      </c>
      <c r="R2402" s="36" t="str">
        <f>'R8.8.1事業者一覧'!AG2401</f>
        <v/>
      </c>
      <c r="S2402" s="36" t="str">
        <f>'R8.8.1事業者一覧'!AH2401</f>
        <v/>
      </c>
      <c r="T2402" s="36" t="str">
        <f>'R8.8.1事業者一覧'!AI2401</f>
        <v/>
      </c>
      <c r="U2402" s="36" t="str">
        <f>'R8.8.1事業者一覧'!AJ2401</f>
        <v/>
      </c>
      <c r="V2402" s="36" t="str">
        <f>'R8.8.1事業者一覧'!AK2401</f>
        <v/>
      </c>
    </row>
    <row r="2403" ht="26.25" customHeight="1">
      <c r="A2403" s="27" t="str">
        <f>'R8.8.1事業者一覧'!A2402</f>
        <v>0110507589</v>
      </c>
      <c r="B2403" s="30" t="str">
        <f>'R8.8.1事業者一覧'!C2402</f>
        <v>短期入所</v>
      </c>
      <c r="C2403" s="30" t="str">
        <f>'R8.8.1事業者一覧'!F2402</f>
        <v>ショートステイみらいえ札幌月寒</v>
      </c>
      <c r="D2403" s="27" t="str">
        <f>'R8.8.1事業者一覧'!G2402</f>
        <v>0620054</v>
      </c>
      <c r="E2403" s="30" t="str">
        <f>MID('R8.8.1事業者一覧'!H2402,7,3)</f>
        <v>豊平区</v>
      </c>
      <c r="F2403" s="30" t="str">
        <f>CONCATENATE('R8.8.1事業者一覧'!I2402,"　"&amp;'R8.8.1事業者一覧'!J2402)</f>
        <v>月寒東四条１８丁目１６－３　</v>
      </c>
      <c r="G2403" s="27" t="str">
        <f>IF(LEFT('R8.8.1事業者一覧'!K2402,4)="011-",MID('R8.8.1事業者一覧'!K2402,5,8),'R8.8.1事業者一覧'!K2402)</f>
        <v>590-0946</v>
      </c>
      <c r="H2403" s="27" t="str">
        <f>IF(LEFT('R8.8.1事業者一覧'!L2402,4)="011-",MID('R8.8.1事業者一覧'!L2402,5,8),'R8.8.1事業者一覧'!L2402)</f>
        <v/>
      </c>
      <c r="I2403" s="30" t="str">
        <f>'R8.8.1事業者一覧'!N2402</f>
        <v>提供中</v>
      </c>
      <c r="J2403" s="32" t="str">
        <f>'R8.8.1事業者一覧'!O2402</f>
        <v>R08/02/01</v>
      </c>
      <c r="K2403" s="30" t="str">
        <f>'R8.8.1事業者一覧'!Q2402</f>
        <v>株式会社Ｏｌｙｍｃｈｉ</v>
      </c>
      <c r="L2403" s="35" t="str">
        <f>'R8.8.1事業者一覧'!AA2402</f>
        <v/>
      </c>
      <c r="M2403" s="36" t="str">
        <f>'R8.8.1事業者一覧'!AB2402</f>
        <v/>
      </c>
      <c r="N2403" s="36" t="str">
        <f>'R8.8.1事業者一覧'!AC2402</f>
        <v/>
      </c>
      <c r="O2403" s="36" t="str">
        <f>'R8.8.1事業者一覧'!AD2402</f>
        <v/>
      </c>
      <c r="P2403" s="36" t="str">
        <f>'R8.8.1事業者一覧'!AE2402</f>
        <v/>
      </c>
      <c r="Q2403" s="36" t="str">
        <f>'R8.8.1事業者一覧'!AF2402</f>
        <v/>
      </c>
      <c r="R2403" s="36" t="str">
        <f>'R8.8.1事業者一覧'!AG2402</f>
        <v/>
      </c>
      <c r="S2403" s="36" t="str">
        <f>'R8.8.1事業者一覧'!AH2402</f>
        <v>〇</v>
      </c>
      <c r="T2403" s="36" t="str">
        <f>'R8.8.1事業者一覧'!AI2402</f>
        <v/>
      </c>
      <c r="U2403" s="36" t="str">
        <f>'R8.8.1事業者一覧'!AJ2402</f>
        <v>〇</v>
      </c>
      <c r="V2403" s="36" t="str">
        <f>'R8.8.1事業者一覧'!AK2402</f>
        <v/>
      </c>
    </row>
    <row r="2404" ht="26.25" customHeight="1">
      <c r="A2404" s="27" t="str">
        <f>'R8.8.1事業者一覧'!A2403</f>
        <v>0110507597</v>
      </c>
      <c r="B2404" s="30" t="str">
        <f>'R8.8.1事業者一覧'!C2403</f>
        <v>就労継続支援(Ｂ型)</v>
      </c>
      <c r="C2404" s="30" t="str">
        <f>'R8.8.1事業者一覧'!F2403</f>
        <v>就労継続支援B型事業所アクア中の島</v>
      </c>
      <c r="D2404" s="27" t="str">
        <f>'R8.8.1事業者一覧'!G2403</f>
        <v>0620922</v>
      </c>
      <c r="E2404" s="30" t="str">
        <f>MID('R8.8.1事業者一覧'!H2403,7,3)</f>
        <v>豊平区</v>
      </c>
      <c r="F2404" s="30" t="str">
        <f>CONCATENATE('R8.8.1事業者一覧'!I2403,"　"&amp;'R8.8.1事業者一覧'!J2403)</f>
        <v>中の島二条5丁目９－２９　</v>
      </c>
      <c r="G2404" s="27" t="str">
        <f>IF(LEFT('R8.8.1事業者一覧'!K2403,4)="011-",MID('R8.8.1事業者一覧'!K2403,5,8),'R8.8.1事業者一覧'!K2403)</f>
        <v>374-5021</v>
      </c>
      <c r="H2404" s="27" t="str">
        <f>IF(LEFT('R8.8.1事業者一覧'!L2403,4)="011-",MID('R8.8.1事業者一覧'!L2403,5,8),'R8.8.1事業者一覧'!L2403)</f>
        <v>374-5026</v>
      </c>
      <c r="I2404" s="30" t="str">
        <f>'R8.8.1事業者一覧'!N2403</f>
        <v>提供中</v>
      </c>
      <c r="J2404" s="32" t="str">
        <f>'R8.8.1事業者一覧'!O2403</f>
        <v>R08/02/01</v>
      </c>
      <c r="K2404" s="30" t="str">
        <f>'R8.8.1事業者一覧'!Q2403</f>
        <v>株式会社アクアウェルフェア</v>
      </c>
      <c r="L2404" s="35">
        <f>'R8.8.1事業者一覧'!AA2403</f>
        <v>20</v>
      </c>
      <c r="M2404" s="36" t="str">
        <f>'R8.8.1事業者一覧'!AB2403</f>
        <v>〇</v>
      </c>
      <c r="N2404" s="36" t="str">
        <f>'R8.8.1事業者一覧'!AC2403</f>
        <v/>
      </c>
      <c r="O2404" s="36" t="str">
        <f>'R8.8.1事業者一覧'!AD2403</f>
        <v/>
      </c>
      <c r="P2404" s="36" t="str">
        <f>'R8.8.1事業者一覧'!AE2403</f>
        <v/>
      </c>
      <c r="Q2404" s="36" t="str">
        <f>'R8.8.1事業者一覧'!AF2403</f>
        <v/>
      </c>
      <c r="R2404" s="36" t="str">
        <f>'R8.8.1事業者一覧'!AG2403</f>
        <v/>
      </c>
      <c r="S2404" s="36" t="str">
        <f>'R8.8.1事業者一覧'!AH2403</f>
        <v/>
      </c>
      <c r="T2404" s="36" t="str">
        <f>'R8.8.1事業者一覧'!AI2403</f>
        <v/>
      </c>
      <c r="U2404" s="36" t="str">
        <f>'R8.8.1事業者一覧'!AJ2403</f>
        <v/>
      </c>
      <c r="V2404" s="36" t="str">
        <f>'R8.8.1事業者一覧'!AK2403</f>
        <v/>
      </c>
    </row>
    <row r="2405" ht="26.25" customHeight="1">
      <c r="A2405" s="27" t="str">
        <f>'R8.8.1事業者一覧'!A2404</f>
        <v>0110507605</v>
      </c>
      <c r="B2405" s="30" t="str">
        <f>'R8.8.1事業者一覧'!C2404</f>
        <v>就労継続支援(Ａ型)</v>
      </c>
      <c r="C2405" s="30" t="str">
        <f>'R8.8.1事業者一覧'!F2404</f>
        <v>就労支援事業所ぐろーあっぷ福住</v>
      </c>
      <c r="D2405" s="27" t="str">
        <f>'R8.8.1事業者一覧'!G2404</f>
        <v>0620021</v>
      </c>
      <c r="E2405" s="30" t="str">
        <f>MID('R8.8.1事業者一覧'!H2404,7,3)</f>
        <v>豊平区</v>
      </c>
      <c r="F2405" s="30" t="str">
        <f>CONCATENATE('R8.8.1事業者一覧'!I2404,"　"&amp;'R8.8.1事業者一覧'!J2404)</f>
        <v>月寒西一条11丁目3番10号　</v>
      </c>
      <c r="G2405" s="27" t="str">
        <f>IF(LEFT('R8.8.1事業者一覧'!K2404,4)="011-",MID('R8.8.1事業者一覧'!K2404,5,8),'R8.8.1事業者一覧'!K2404)</f>
        <v>799-4765</v>
      </c>
      <c r="H2405" s="27" t="str">
        <f>IF(LEFT('R8.8.1事業者一覧'!L2404,4)="011-",MID('R8.8.1事業者一覧'!L2404,5,8),'R8.8.1事業者一覧'!L2404)</f>
        <v>799-4851</v>
      </c>
      <c r="I2405" s="30" t="str">
        <f>'R8.8.1事業者一覧'!N2404</f>
        <v>提供中</v>
      </c>
      <c r="J2405" s="32" t="str">
        <f>'R8.8.1事業者一覧'!O2404</f>
        <v>R08/02/01</v>
      </c>
      <c r="K2405" s="30" t="str">
        <f>'R8.8.1事業者一覧'!Q2404</f>
        <v>ワンダーストレージクリエイション株式会社</v>
      </c>
      <c r="L2405" s="35">
        <f>'R8.8.1事業者一覧'!AA2404</f>
        <v>20</v>
      </c>
      <c r="M2405" s="36" t="str">
        <f>'R8.8.1事業者一覧'!AB2404</f>
        <v>〇</v>
      </c>
      <c r="N2405" s="36" t="str">
        <f>'R8.8.1事業者一覧'!AC2404</f>
        <v/>
      </c>
      <c r="O2405" s="36" t="str">
        <f>'R8.8.1事業者一覧'!AD2404</f>
        <v/>
      </c>
      <c r="P2405" s="36" t="str">
        <f>'R8.8.1事業者一覧'!AE2404</f>
        <v/>
      </c>
      <c r="Q2405" s="36" t="str">
        <f>'R8.8.1事業者一覧'!AF2404</f>
        <v/>
      </c>
      <c r="R2405" s="36" t="str">
        <f>'R8.8.1事業者一覧'!AG2404</f>
        <v/>
      </c>
      <c r="S2405" s="36" t="str">
        <f>'R8.8.1事業者一覧'!AH2404</f>
        <v/>
      </c>
      <c r="T2405" s="36" t="str">
        <f>'R8.8.1事業者一覧'!AI2404</f>
        <v/>
      </c>
      <c r="U2405" s="36" t="str">
        <f>'R8.8.1事業者一覧'!AJ2404</f>
        <v/>
      </c>
      <c r="V2405" s="36" t="str">
        <f>'R8.8.1事業者一覧'!AK2404</f>
        <v/>
      </c>
    </row>
    <row r="2406" ht="26.25" customHeight="1">
      <c r="A2406" s="27" t="str">
        <f>'R8.8.1事業者一覧'!A2405</f>
        <v>0110507613</v>
      </c>
      <c r="B2406" s="30" t="str">
        <f>'R8.8.1事業者一覧'!C2405</f>
        <v>居宅介護</v>
      </c>
      <c r="C2406" s="30" t="str">
        <f>'R8.8.1事業者一覧'!F2405</f>
        <v>せいこうケアスタッフ</v>
      </c>
      <c r="D2406" s="27" t="str">
        <f>'R8.8.1事業者一覧'!G2405</f>
        <v>0620911</v>
      </c>
      <c r="E2406" s="30" t="str">
        <f>MID('R8.8.1事業者一覧'!H2405,7,3)</f>
        <v>豊平区</v>
      </c>
      <c r="F2406" s="30" t="str">
        <f>CONCATENATE('R8.8.1事業者一覧'!I2405,"　"&amp;'R8.8.1事業者一覧'!J2405)</f>
        <v>旭町２丁目１－１５　グランヒル学園前１００３</v>
      </c>
      <c r="G2406" s="27" t="str">
        <f>IF(LEFT('R8.8.1事業者一覧'!K2405,4)="011-",MID('R8.8.1事業者一覧'!K2405,5,8),'R8.8.1事業者一覧'!K2405)</f>
        <v>811-7300</v>
      </c>
      <c r="H2406" s="27" t="str">
        <f>IF(LEFT('R8.8.1事業者一覧'!L2405,4)="011-",MID('R8.8.1事業者一覧'!L2405,5,8),'R8.8.1事業者一覧'!L2405)</f>
        <v>811-7722</v>
      </c>
      <c r="I2406" s="30" t="str">
        <f>'R8.8.1事業者一覧'!N2405</f>
        <v>提供中</v>
      </c>
      <c r="J2406" s="32" t="str">
        <f>'R8.8.1事業者一覧'!O2405</f>
        <v>R08/03/01</v>
      </c>
      <c r="K2406" s="30" t="str">
        <f>'R8.8.1事業者一覧'!Q2405</f>
        <v>株式会社もりとそら</v>
      </c>
      <c r="L2406" s="35" t="str">
        <f>'R8.8.1事業者一覧'!AA2405</f>
        <v/>
      </c>
      <c r="M2406" s="36" t="str">
        <f>'R8.8.1事業者一覧'!AB2405</f>
        <v>〇</v>
      </c>
      <c r="N2406" s="36" t="str">
        <f>'R8.8.1事業者一覧'!AC2405</f>
        <v/>
      </c>
      <c r="O2406" s="36" t="str">
        <f>'R8.8.1事業者一覧'!AD2405</f>
        <v/>
      </c>
      <c r="P2406" s="36" t="str">
        <f>'R8.8.1事業者一覧'!AE2405</f>
        <v/>
      </c>
      <c r="Q2406" s="36" t="str">
        <f>'R8.8.1事業者一覧'!AF2405</f>
        <v/>
      </c>
      <c r="R2406" s="36" t="str">
        <f>'R8.8.1事業者一覧'!AG2405</f>
        <v/>
      </c>
      <c r="S2406" s="36" t="str">
        <f>'R8.8.1事業者一覧'!AH2405</f>
        <v/>
      </c>
      <c r="T2406" s="36" t="str">
        <f>'R8.8.1事業者一覧'!AI2405</f>
        <v/>
      </c>
      <c r="U2406" s="36" t="str">
        <f>'R8.8.1事業者一覧'!AJ2405</f>
        <v/>
      </c>
      <c r="V2406" s="36" t="str">
        <f>'R8.8.1事業者一覧'!AK2405</f>
        <v/>
      </c>
    </row>
    <row r="2407" ht="26.25" customHeight="1">
      <c r="A2407" s="27" t="str">
        <f>'R8.8.1事業者一覧'!A2406</f>
        <v>0110507613</v>
      </c>
      <c r="B2407" s="30" t="str">
        <f>'R8.8.1事業者一覧'!C2406</f>
        <v>重度訪問介護</v>
      </c>
      <c r="C2407" s="30" t="str">
        <f>'R8.8.1事業者一覧'!F2406</f>
        <v>せいこうケアスタッフ</v>
      </c>
      <c r="D2407" s="27" t="str">
        <f>'R8.8.1事業者一覧'!G2406</f>
        <v>0620911</v>
      </c>
      <c r="E2407" s="30" t="str">
        <f>MID('R8.8.1事業者一覧'!H2406,7,3)</f>
        <v>豊平区</v>
      </c>
      <c r="F2407" s="30" t="str">
        <f>CONCATENATE('R8.8.1事業者一覧'!I2406,"　"&amp;'R8.8.1事業者一覧'!J2406)</f>
        <v>旭町２丁目１－１５　グランヒル学園前１００３</v>
      </c>
      <c r="G2407" s="27" t="str">
        <f>IF(LEFT('R8.8.1事業者一覧'!K2406,4)="011-",MID('R8.8.1事業者一覧'!K2406,5,8),'R8.8.1事業者一覧'!K2406)</f>
        <v>811-7300</v>
      </c>
      <c r="H2407" s="27" t="str">
        <f>IF(LEFT('R8.8.1事業者一覧'!L2406,4)="011-",MID('R8.8.1事業者一覧'!L2406,5,8),'R8.8.1事業者一覧'!L2406)</f>
        <v>811-7722</v>
      </c>
      <c r="I2407" s="30" t="str">
        <f>'R8.8.1事業者一覧'!N2406</f>
        <v>提供中</v>
      </c>
      <c r="J2407" s="32" t="str">
        <f>'R8.8.1事業者一覧'!O2406</f>
        <v>R08/03/01</v>
      </c>
      <c r="K2407" s="30" t="str">
        <f>'R8.8.1事業者一覧'!Q2406</f>
        <v>株式会社もりとそら</v>
      </c>
      <c r="L2407" s="35" t="str">
        <f>'R8.8.1事業者一覧'!AA2406</f>
        <v/>
      </c>
      <c r="M2407" s="36" t="str">
        <f>'R8.8.1事業者一覧'!AB2406</f>
        <v>〇</v>
      </c>
      <c r="N2407" s="36" t="str">
        <f>'R8.8.1事業者一覧'!AC2406</f>
        <v/>
      </c>
      <c r="O2407" s="36" t="str">
        <f>'R8.8.1事業者一覧'!AD2406</f>
        <v/>
      </c>
      <c r="P2407" s="36" t="str">
        <f>'R8.8.1事業者一覧'!AE2406</f>
        <v/>
      </c>
      <c r="Q2407" s="36" t="str">
        <f>'R8.8.1事業者一覧'!AF2406</f>
        <v/>
      </c>
      <c r="R2407" s="36" t="str">
        <f>'R8.8.1事業者一覧'!AG2406</f>
        <v/>
      </c>
      <c r="S2407" s="36" t="str">
        <f>'R8.8.1事業者一覧'!AH2406</f>
        <v/>
      </c>
      <c r="T2407" s="36" t="str">
        <f>'R8.8.1事業者一覧'!AI2406</f>
        <v/>
      </c>
      <c r="U2407" s="36" t="str">
        <f>'R8.8.1事業者一覧'!AJ2406</f>
        <v/>
      </c>
      <c r="V2407" s="36" t="str">
        <f>'R8.8.1事業者一覧'!AK2406</f>
        <v/>
      </c>
    </row>
    <row r="2408" ht="26.25" customHeight="1">
      <c r="A2408" s="27" t="str">
        <f>'R8.8.1事業者一覧'!A2407</f>
        <v>0110507613</v>
      </c>
      <c r="B2408" s="30" t="str">
        <f>'R8.8.1事業者一覧'!C2407</f>
        <v>同行援護</v>
      </c>
      <c r="C2408" s="30" t="str">
        <f>'R8.8.1事業者一覧'!F2407</f>
        <v>せいこうケアスタッフ</v>
      </c>
      <c r="D2408" s="27" t="str">
        <f>'R8.8.1事業者一覧'!G2407</f>
        <v>0620911</v>
      </c>
      <c r="E2408" s="30" t="str">
        <f>MID('R8.8.1事業者一覧'!H2407,7,3)</f>
        <v>豊平区</v>
      </c>
      <c r="F2408" s="30" t="str">
        <f>CONCATENATE('R8.8.1事業者一覧'!I2407,"　"&amp;'R8.8.1事業者一覧'!J2407)</f>
        <v>旭町２丁目１－１５　グランヒル学園前１００３</v>
      </c>
      <c r="G2408" s="27" t="str">
        <f>IF(LEFT('R8.8.1事業者一覧'!K2407,4)="011-",MID('R8.8.1事業者一覧'!K2407,5,8),'R8.8.1事業者一覧'!K2407)</f>
        <v>811-7300</v>
      </c>
      <c r="H2408" s="27" t="str">
        <f>IF(LEFT('R8.8.1事業者一覧'!L2407,4)="011-",MID('R8.8.1事業者一覧'!L2407,5,8),'R8.8.1事業者一覧'!L2407)</f>
        <v>811-7722</v>
      </c>
      <c r="I2408" s="30" t="str">
        <f>'R8.8.1事業者一覧'!N2407</f>
        <v>提供中</v>
      </c>
      <c r="J2408" s="32" t="str">
        <f>'R8.8.1事業者一覧'!O2407</f>
        <v>R08/03/01</v>
      </c>
      <c r="K2408" s="30" t="str">
        <f>'R8.8.1事業者一覧'!Q2407</f>
        <v>株式会社もりとそら</v>
      </c>
      <c r="L2408" s="35" t="str">
        <f>'R8.8.1事業者一覧'!AA2407</f>
        <v/>
      </c>
      <c r="M2408" s="36" t="str">
        <f>'R8.8.1事業者一覧'!AB2407</f>
        <v>〇</v>
      </c>
      <c r="N2408" s="36" t="str">
        <f>'R8.8.1事業者一覧'!AC2407</f>
        <v/>
      </c>
      <c r="O2408" s="36" t="str">
        <f>'R8.8.1事業者一覧'!AD2407</f>
        <v/>
      </c>
      <c r="P2408" s="36" t="str">
        <f>'R8.8.1事業者一覧'!AE2407</f>
        <v/>
      </c>
      <c r="Q2408" s="36" t="str">
        <f>'R8.8.1事業者一覧'!AF2407</f>
        <v/>
      </c>
      <c r="R2408" s="36" t="str">
        <f>'R8.8.1事業者一覧'!AG2407</f>
        <v/>
      </c>
      <c r="S2408" s="36" t="str">
        <f>'R8.8.1事業者一覧'!AH2407</f>
        <v/>
      </c>
      <c r="T2408" s="36" t="str">
        <f>'R8.8.1事業者一覧'!AI2407</f>
        <v/>
      </c>
      <c r="U2408" s="36" t="str">
        <f>'R8.8.1事業者一覧'!AJ2407</f>
        <v/>
      </c>
      <c r="V2408" s="36" t="str">
        <f>'R8.8.1事業者一覧'!AK2407</f>
        <v/>
      </c>
    </row>
    <row r="2409" ht="26.25" customHeight="1">
      <c r="A2409" s="27" t="str">
        <f>'R8.8.1事業者一覧'!A2408</f>
        <v>0110507621</v>
      </c>
      <c r="B2409" s="30" t="str">
        <f>'R8.8.1事業者一覧'!C2408</f>
        <v>就労継続支援(Ｂ型)</v>
      </c>
      <c r="C2409" s="30" t="str">
        <f>'R8.8.1事業者一覧'!F2408</f>
        <v>スマイルアップ平岸</v>
      </c>
      <c r="D2409" s="27" t="str">
        <f>'R8.8.1事業者一覧'!G2408</f>
        <v>0620933</v>
      </c>
      <c r="E2409" s="30" t="str">
        <f>MID('R8.8.1事業者一覧'!H2408,7,3)</f>
        <v>豊平区</v>
      </c>
      <c r="F2409" s="30" t="str">
        <f>CONCATENATE('R8.8.1事業者一覧'!I2408,"　"&amp;'R8.8.1事業者一覧'!J2408)</f>
        <v>平岸三条７丁目６番１号　</v>
      </c>
      <c r="G2409" s="27" t="str">
        <f>IF(LEFT('R8.8.1事業者一覧'!K2408,4)="011-",MID('R8.8.1事業者一覧'!K2408,5,8),'R8.8.1事業者一覧'!K2408)</f>
        <v>826-6816</v>
      </c>
      <c r="H2409" s="27" t="str">
        <f>IF(LEFT('R8.8.1事業者一覧'!L2408,4)="011-",MID('R8.8.1事業者一覧'!L2408,5,8),'R8.8.1事業者一覧'!L2408)</f>
        <v/>
      </c>
      <c r="I2409" s="30" t="str">
        <f>'R8.8.1事業者一覧'!N2408</f>
        <v>提供中</v>
      </c>
      <c r="J2409" s="32" t="str">
        <f>'R8.8.1事業者一覧'!O2408</f>
        <v>R08/03/01</v>
      </c>
      <c r="K2409" s="30" t="str">
        <f>'R8.8.1事業者一覧'!Q2408</f>
        <v>株式会社みらいサポート</v>
      </c>
      <c r="L2409" s="35">
        <f>'R8.8.1事業者一覧'!AA2408</f>
        <v>20</v>
      </c>
      <c r="M2409" s="36" t="str">
        <f>'R8.8.1事業者一覧'!AB2408</f>
        <v>〇</v>
      </c>
      <c r="N2409" s="36" t="str">
        <f>'R8.8.1事業者一覧'!AC2408</f>
        <v/>
      </c>
      <c r="O2409" s="36" t="str">
        <f>'R8.8.1事業者一覧'!AD2408</f>
        <v/>
      </c>
      <c r="P2409" s="36" t="str">
        <f>'R8.8.1事業者一覧'!AE2408</f>
        <v/>
      </c>
      <c r="Q2409" s="36" t="str">
        <f>'R8.8.1事業者一覧'!AF2408</f>
        <v/>
      </c>
      <c r="R2409" s="36" t="str">
        <f>'R8.8.1事業者一覧'!AG2408</f>
        <v/>
      </c>
      <c r="S2409" s="36" t="str">
        <f>'R8.8.1事業者一覧'!AH2408</f>
        <v/>
      </c>
      <c r="T2409" s="36" t="str">
        <f>'R8.8.1事業者一覧'!AI2408</f>
        <v/>
      </c>
      <c r="U2409" s="36" t="str">
        <f>'R8.8.1事業者一覧'!AJ2408</f>
        <v/>
      </c>
      <c r="V2409" s="36" t="str">
        <f>'R8.8.1事業者一覧'!AK2408</f>
        <v/>
      </c>
    </row>
    <row r="2410" ht="26.25" customHeight="1">
      <c r="A2410" s="27" t="str">
        <f>'R8.8.1事業者一覧'!A2409</f>
        <v>0110507639</v>
      </c>
      <c r="B2410" s="30" t="str">
        <f>'R8.8.1事業者一覧'!C2409</f>
        <v>居宅介護</v>
      </c>
      <c r="C2410" s="30" t="str">
        <f>'R8.8.1事業者一覧'!F2409</f>
        <v>ライフサポートゆきあかり</v>
      </c>
      <c r="D2410" s="27" t="str">
        <f>'R8.8.1事業者一覧'!G2409</f>
        <v>0620035</v>
      </c>
      <c r="E2410" s="30" t="str">
        <f>MID('R8.8.1事業者一覧'!H2409,7,3)</f>
        <v>豊平区</v>
      </c>
      <c r="F2410" s="30" t="str">
        <f>CONCATENATE('R8.8.1事業者一覧'!I2409,"　"&amp;'R8.8.1事業者一覧'!J2409)</f>
        <v>西岡五条14丁目16-22-305　</v>
      </c>
      <c r="G2410" s="27" t="str">
        <f>IF(LEFT('R8.8.1事業者一覧'!K2409,4)="011-",MID('R8.8.1事業者一覧'!K2409,5,8),'R8.8.1事業者一覧'!K2409)</f>
        <v>596-0884</v>
      </c>
      <c r="H2410" s="27" t="str">
        <f>IF(LEFT('R8.8.1事業者一覧'!L2409,4)="011-",MID('R8.8.1事業者一覧'!L2409,5,8),'R8.8.1事業者一覧'!L2409)</f>
        <v/>
      </c>
      <c r="I2410" s="30" t="str">
        <f>'R8.8.1事業者一覧'!N2409</f>
        <v>提供中</v>
      </c>
      <c r="J2410" s="32" t="str">
        <f>'R8.8.1事業者一覧'!O2409</f>
        <v>R08/04/01</v>
      </c>
      <c r="K2410" s="30" t="str">
        <f>'R8.8.1事業者一覧'!Q2409</f>
        <v>合同会社はな日</v>
      </c>
      <c r="L2410" s="35" t="str">
        <f>'R8.8.1事業者一覧'!AA2409</f>
        <v/>
      </c>
      <c r="M2410" s="36" t="str">
        <f>'R8.8.1事業者一覧'!AB2409</f>
        <v/>
      </c>
      <c r="N2410" s="36" t="str">
        <f>'R8.8.1事業者一覧'!AC2409</f>
        <v/>
      </c>
      <c r="O2410" s="36" t="str">
        <f>'R8.8.1事業者一覧'!AD2409</f>
        <v/>
      </c>
      <c r="P2410" s="36" t="str">
        <f>'R8.8.1事業者一覧'!AE2409</f>
        <v/>
      </c>
      <c r="Q2410" s="36" t="str">
        <f>'R8.8.1事業者一覧'!AF2409</f>
        <v/>
      </c>
      <c r="R2410" s="36" t="str">
        <f>'R8.8.1事業者一覧'!AG2409</f>
        <v/>
      </c>
      <c r="S2410" s="36" t="str">
        <f>'R8.8.1事業者一覧'!AH2409</f>
        <v>〇</v>
      </c>
      <c r="T2410" s="36" t="str">
        <f>'R8.8.1事業者一覧'!AI2409</f>
        <v>〇</v>
      </c>
      <c r="U2410" s="36" t="str">
        <f>'R8.8.1事業者一覧'!AJ2409</f>
        <v>〇</v>
      </c>
      <c r="V2410" s="36" t="str">
        <f>'R8.8.1事業者一覧'!AK2409</f>
        <v>〇</v>
      </c>
    </row>
    <row r="2411" ht="26.25" customHeight="1">
      <c r="A2411" s="27" t="str">
        <f>'R8.8.1事業者一覧'!A2410</f>
        <v>0110507647</v>
      </c>
      <c r="B2411" s="30" t="str">
        <f>'R8.8.1事業者一覧'!C2410</f>
        <v>同行援護</v>
      </c>
      <c r="C2411" s="30" t="str">
        <f>'R8.8.1事業者一覧'!F2410</f>
        <v>外出支援サービス　ハコブネ</v>
      </c>
      <c r="D2411" s="27" t="str">
        <f>'R8.8.1事業者一覧'!G2410</f>
        <v>0620932</v>
      </c>
      <c r="E2411" s="30" t="str">
        <f>MID('R8.8.1事業者一覧'!H2410,7,3)</f>
        <v>豊平区</v>
      </c>
      <c r="F2411" s="30" t="str">
        <f>CONCATENATE('R8.8.1事業者一覧'!I2410,"　"&amp;'R8.8.1事業者一覧'!J2410)</f>
        <v>平岸二条3丁目2-25　</v>
      </c>
      <c r="G2411" s="27" t="str">
        <f>IF(LEFT('R8.8.1事業者一覧'!K2410,4)="011-",MID('R8.8.1事業者一覧'!K2410,5,8),'R8.8.1事業者一覧'!K2410)</f>
        <v>090-5959-1999</v>
      </c>
      <c r="H2411" s="27" t="str">
        <f>IF(LEFT('R8.8.1事業者一覧'!L2410,4)="011-",MID('R8.8.1事業者一覧'!L2410,5,8),'R8.8.1事業者一覧'!L2410)</f>
        <v/>
      </c>
      <c r="I2411" s="30" t="str">
        <f>'R8.8.1事業者一覧'!N2410</f>
        <v>提供中</v>
      </c>
      <c r="J2411" s="32" t="str">
        <f>'R8.8.1事業者一覧'!O2410</f>
        <v>R08/04/01</v>
      </c>
      <c r="K2411" s="30" t="str">
        <f>'R8.8.1事業者一覧'!Q2410</f>
        <v>合同会社五紬六起</v>
      </c>
      <c r="L2411" s="35" t="str">
        <f>'R8.8.1事業者一覧'!AA2410</f>
        <v/>
      </c>
      <c r="M2411" s="36" t="str">
        <f>'R8.8.1事業者一覧'!AB2410</f>
        <v>〇</v>
      </c>
      <c r="N2411" s="36" t="str">
        <f>'R8.8.1事業者一覧'!AC2410</f>
        <v/>
      </c>
      <c r="O2411" s="36" t="str">
        <f>'R8.8.1事業者一覧'!AD2410</f>
        <v/>
      </c>
      <c r="P2411" s="36" t="str">
        <f>'R8.8.1事業者一覧'!AE2410</f>
        <v/>
      </c>
      <c r="Q2411" s="36" t="str">
        <f>'R8.8.1事業者一覧'!AF2410</f>
        <v/>
      </c>
      <c r="R2411" s="36" t="str">
        <f>'R8.8.1事業者一覧'!AG2410</f>
        <v/>
      </c>
      <c r="S2411" s="36" t="str">
        <f>'R8.8.1事業者一覧'!AH2410</f>
        <v/>
      </c>
      <c r="T2411" s="36" t="str">
        <f>'R8.8.1事業者一覧'!AI2410</f>
        <v/>
      </c>
      <c r="U2411" s="36" t="str">
        <f>'R8.8.1事業者一覧'!AJ2410</f>
        <v/>
      </c>
      <c r="V2411" s="36" t="str">
        <f>'R8.8.1事業者一覧'!AK2410</f>
        <v/>
      </c>
    </row>
    <row r="2412" ht="26.25" customHeight="1">
      <c r="A2412" s="27" t="str">
        <f>'R8.8.1事業者一覧'!A2411</f>
        <v>0110507654</v>
      </c>
      <c r="B2412" s="30" t="str">
        <f>'R8.8.1事業者一覧'!C2411</f>
        <v>生活介護</v>
      </c>
      <c r="C2412" s="30" t="str">
        <f>'R8.8.1事業者一覧'!F2411</f>
        <v>生活介護あすぴ</v>
      </c>
      <c r="D2412" s="27" t="str">
        <f>'R8.8.1事業者一覧'!G2411</f>
        <v>0620009</v>
      </c>
      <c r="E2412" s="30" t="str">
        <f>MID('R8.8.1事業者一覧'!H2411,7,3)</f>
        <v>豊平区</v>
      </c>
      <c r="F2412" s="30" t="str">
        <f>CONCATENATE('R8.8.1事業者一覧'!I2411,"　"&amp;'R8.8.1事業者一覧'!J2411)</f>
        <v>美園九条5丁目3-8　FARROCK AVENUE　M95　１階</v>
      </c>
      <c r="G2412" s="27" t="str">
        <f>IF(LEFT('R8.8.1事業者一覧'!K2411,4)="011-",MID('R8.8.1事業者一覧'!K2411,5,8),'R8.8.1事業者一覧'!K2411)</f>
        <v>600-6555</v>
      </c>
      <c r="H2412" s="27" t="str">
        <f>IF(LEFT('R8.8.1事業者一覧'!L2411,4)="011-",MID('R8.8.1事業者一覧'!L2411,5,8),'R8.8.1事業者一覧'!L2411)</f>
        <v>600-6566</v>
      </c>
      <c r="I2412" s="30" t="str">
        <f>'R8.8.1事業者一覧'!N2411</f>
        <v>提供中</v>
      </c>
      <c r="J2412" s="32" t="str">
        <f>'R8.8.1事業者一覧'!O2411</f>
        <v>R08/04/01</v>
      </c>
      <c r="K2412" s="30" t="str">
        <f>'R8.8.1事業者一覧'!Q2411</f>
        <v>合同会社Aspirations ＣＯ．</v>
      </c>
      <c r="L2412" s="35">
        <f>'R8.8.1事業者一覧'!AA2411</f>
        <v>20</v>
      </c>
      <c r="M2412" s="36" t="str">
        <f>'R8.8.1事業者一覧'!AB2411</f>
        <v/>
      </c>
      <c r="N2412" s="36" t="str">
        <f>'R8.8.1事業者一覧'!AC2411</f>
        <v>〇</v>
      </c>
      <c r="O2412" s="36" t="str">
        <f>'R8.8.1事業者一覧'!AD2411</f>
        <v/>
      </c>
      <c r="P2412" s="36" t="str">
        <f>'R8.8.1事業者一覧'!AE2411</f>
        <v/>
      </c>
      <c r="Q2412" s="36" t="str">
        <f>'R8.8.1事業者一覧'!AF2411</f>
        <v/>
      </c>
      <c r="R2412" s="36" t="str">
        <f>'R8.8.1事業者一覧'!AG2411</f>
        <v/>
      </c>
      <c r="S2412" s="36" t="str">
        <f>'R8.8.1事業者一覧'!AH2411</f>
        <v/>
      </c>
      <c r="T2412" s="36" t="str">
        <f>'R8.8.1事業者一覧'!AI2411</f>
        <v>〇</v>
      </c>
      <c r="U2412" s="36" t="str">
        <f>'R8.8.1事業者一覧'!AJ2411</f>
        <v/>
      </c>
      <c r="V2412" s="36" t="str">
        <f>'R8.8.1事業者一覧'!AK2411</f>
        <v>〇</v>
      </c>
    </row>
    <row r="2413" ht="26.25" customHeight="1">
      <c r="A2413" s="27" t="str">
        <f>'R8.8.1事業者一覧'!A2412</f>
        <v>0110507662</v>
      </c>
      <c r="B2413" s="30" t="str">
        <f>'R8.8.1事業者一覧'!C2412</f>
        <v>居宅介護</v>
      </c>
      <c r="C2413" s="30" t="str">
        <f>'R8.8.1事業者一覧'!F2412</f>
        <v>指定障害福祉サービス事業所　すまいる月寒東</v>
      </c>
      <c r="D2413" s="27" t="str">
        <f>'R8.8.1事業者一覧'!G2412</f>
        <v>0620052</v>
      </c>
      <c r="E2413" s="30" t="str">
        <f>MID('R8.8.1事業者一覧'!H2412,7,3)</f>
        <v>豊平区</v>
      </c>
      <c r="F2413" s="30" t="str">
        <f>CONCATENATE('R8.8.1事業者一覧'!I2412,"　"&amp;'R8.8.1事業者一覧'!J2412)</f>
        <v>月寒東二条１９丁目２０番７０号　</v>
      </c>
      <c r="G2413" s="27" t="str">
        <f>IF(LEFT('R8.8.1事業者一覧'!K2412,4)="011-",MID('R8.8.1事業者一覧'!K2412,5,8),'R8.8.1事業者一覧'!K2412)</f>
        <v>858-6514</v>
      </c>
      <c r="H2413" s="27" t="str">
        <f>IF(LEFT('R8.8.1事業者一覧'!L2412,4)="011-",MID('R8.8.1事業者一覧'!L2412,5,8),'R8.8.1事業者一覧'!L2412)</f>
        <v>858-6515</v>
      </c>
      <c r="I2413" s="30" t="str">
        <f>'R8.8.1事業者一覧'!N2412</f>
        <v>提供中</v>
      </c>
      <c r="J2413" s="32" t="str">
        <f>'R8.8.1事業者一覧'!O2412</f>
        <v>R08/05/01</v>
      </c>
      <c r="K2413" s="30" t="str">
        <f>'R8.8.1事業者一覧'!Q2412</f>
        <v>株式会社　ライフケアサポート</v>
      </c>
      <c r="L2413" s="35" t="str">
        <f>'R8.8.1事業者一覧'!AA2412</f>
        <v/>
      </c>
      <c r="M2413" s="36" t="str">
        <f>'R8.8.1事業者一覧'!AB2412</f>
        <v/>
      </c>
      <c r="N2413" s="36" t="str">
        <f>'R8.8.1事業者一覧'!AC2412</f>
        <v>〇</v>
      </c>
      <c r="O2413" s="36" t="str">
        <f>'R8.8.1事業者一覧'!AD2412</f>
        <v/>
      </c>
      <c r="P2413" s="36" t="str">
        <f>'R8.8.1事業者一覧'!AE2412</f>
        <v/>
      </c>
      <c r="Q2413" s="36" t="str">
        <f>'R8.8.1事業者一覧'!AF2412</f>
        <v/>
      </c>
      <c r="R2413" s="36" t="str">
        <f>'R8.8.1事業者一覧'!AG2412</f>
        <v/>
      </c>
      <c r="S2413" s="36" t="str">
        <f>'R8.8.1事業者一覧'!AH2412</f>
        <v>〇</v>
      </c>
      <c r="T2413" s="36" t="str">
        <f>'R8.8.1事業者一覧'!AI2412</f>
        <v>〇</v>
      </c>
      <c r="U2413" s="36" t="str">
        <f>'R8.8.1事業者一覧'!AJ2412</f>
        <v/>
      </c>
      <c r="V2413" s="36" t="str">
        <f>'R8.8.1事業者一覧'!AK2412</f>
        <v>〇</v>
      </c>
    </row>
    <row r="2414" ht="26.25" customHeight="1">
      <c r="A2414" s="27" t="str">
        <f>'R8.8.1事業者一覧'!A2413</f>
        <v>0110507662</v>
      </c>
      <c r="B2414" s="30" t="str">
        <f>'R8.8.1事業者一覧'!C2413</f>
        <v>重度訪問介護</v>
      </c>
      <c r="C2414" s="30" t="str">
        <f>'R8.8.1事業者一覧'!F2413</f>
        <v>指定障害福祉サービス事業所　すまいる月寒東</v>
      </c>
      <c r="D2414" s="27" t="str">
        <f>'R8.8.1事業者一覧'!G2413</f>
        <v>0620052</v>
      </c>
      <c r="E2414" s="30" t="str">
        <f>MID('R8.8.1事業者一覧'!H2413,7,3)</f>
        <v>豊平区</v>
      </c>
      <c r="F2414" s="30" t="str">
        <f>CONCATENATE('R8.8.1事業者一覧'!I2413,"　"&amp;'R8.8.1事業者一覧'!J2413)</f>
        <v>月寒東二条１９丁目２０番７０号　</v>
      </c>
      <c r="G2414" s="27" t="str">
        <f>IF(LEFT('R8.8.1事業者一覧'!K2413,4)="011-",MID('R8.8.1事業者一覧'!K2413,5,8),'R8.8.1事業者一覧'!K2413)</f>
        <v>858-6514</v>
      </c>
      <c r="H2414" s="27" t="str">
        <f>IF(LEFT('R8.8.1事業者一覧'!L2413,4)="011-",MID('R8.8.1事業者一覧'!L2413,5,8),'R8.8.1事業者一覧'!L2413)</f>
        <v>858-6515</v>
      </c>
      <c r="I2414" s="30" t="str">
        <f>'R8.8.1事業者一覧'!N2413</f>
        <v>提供中</v>
      </c>
      <c r="J2414" s="32" t="str">
        <f>'R8.8.1事業者一覧'!O2413</f>
        <v>R08/05/01</v>
      </c>
      <c r="K2414" s="30" t="str">
        <f>'R8.8.1事業者一覧'!Q2413</f>
        <v>株式会社　ライフケアサポート</v>
      </c>
      <c r="L2414" s="35" t="str">
        <f>'R8.8.1事業者一覧'!AA2413</f>
        <v/>
      </c>
      <c r="M2414" s="36" t="str">
        <f>'R8.8.1事業者一覧'!AB2413</f>
        <v>〇</v>
      </c>
      <c r="N2414" s="36" t="str">
        <f>'R8.8.1事業者一覧'!AC2413</f>
        <v/>
      </c>
      <c r="O2414" s="36" t="str">
        <f>'R8.8.1事業者一覧'!AD2413</f>
        <v/>
      </c>
      <c r="P2414" s="36" t="str">
        <f>'R8.8.1事業者一覧'!AE2413</f>
        <v/>
      </c>
      <c r="Q2414" s="36" t="str">
        <f>'R8.8.1事業者一覧'!AF2413</f>
        <v/>
      </c>
      <c r="R2414" s="36" t="str">
        <f>'R8.8.1事業者一覧'!AG2413</f>
        <v/>
      </c>
      <c r="S2414" s="36" t="str">
        <f>'R8.8.1事業者一覧'!AH2413</f>
        <v/>
      </c>
      <c r="T2414" s="36" t="str">
        <f>'R8.8.1事業者一覧'!AI2413</f>
        <v/>
      </c>
      <c r="U2414" s="36" t="str">
        <f>'R8.8.1事業者一覧'!AJ2413</f>
        <v/>
      </c>
      <c r="V2414" s="36" t="str">
        <f>'R8.8.1事業者一覧'!AK2413</f>
        <v/>
      </c>
    </row>
    <row r="2415" ht="26.25" customHeight="1">
      <c r="A2415" s="27" t="str">
        <f>'R8.8.1事業者一覧'!A2414</f>
        <v>0110507670</v>
      </c>
      <c r="B2415" s="30" t="str">
        <f>'R8.8.1事業者一覧'!C2414</f>
        <v>居宅介護</v>
      </c>
      <c r="C2415" s="30" t="str">
        <f>'R8.8.1事業者一覧'!F2414</f>
        <v>訪問介護事業所West</v>
      </c>
      <c r="D2415" s="27" t="str">
        <f>'R8.8.1事業者一覧'!G2414</f>
        <v>0620908</v>
      </c>
      <c r="E2415" s="30" t="str">
        <f>MID('R8.8.1事業者一覧'!H2414,7,3)</f>
        <v>豊平区</v>
      </c>
      <c r="F2415" s="30" t="str">
        <f>CONCATENATE('R8.8.1事業者一覧'!I2414,"　"&amp;'R8.8.1事業者一覧'!J2414)</f>
        <v>豊平八条１３丁目１番２０号　エターナルニシヤⅠ　１１１号室</v>
      </c>
      <c r="G2415" s="27" t="str">
        <f>IF(LEFT('R8.8.1事業者一覧'!K2414,4)="011-",MID('R8.8.1事業者一覧'!K2414,5,8),'R8.8.1事業者一覧'!K2414)</f>
        <v>350-5905</v>
      </c>
      <c r="H2415" s="27" t="str">
        <f>IF(LEFT('R8.8.1事業者一覧'!L2414,4)="011-",MID('R8.8.1事業者一覧'!L2414,5,8),'R8.8.1事業者一覧'!L2414)</f>
        <v/>
      </c>
      <c r="I2415" s="30" t="str">
        <f>'R8.8.1事業者一覧'!N2414</f>
        <v>提供中</v>
      </c>
      <c r="J2415" s="32" t="str">
        <f>'R8.8.1事業者一覧'!O2414</f>
        <v>R08/05/01</v>
      </c>
      <c r="K2415" s="30" t="str">
        <f>'R8.8.1事業者一覧'!Q2414</f>
        <v>合同会社West</v>
      </c>
      <c r="L2415" s="35" t="str">
        <f>'R8.8.1事業者一覧'!AA2414</f>
        <v/>
      </c>
      <c r="M2415" s="36" t="str">
        <f>'R8.8.1事業者一覧'!AB2414</f>
        <v>〇</v>
      </c>
      <c r="N2415" s="36" t="str">
        <f>'R8.8.1事業者一覧'!AC2414</f>
        <v/>
      </c>
      <c r="O2415" s="36" t="str">
        <f>'R8.8.1事業者一覧'!AD2414</f>
        <v/>
      </c>
      <c r="P2415" s="36" t="str">
        <f>'R8.8.1事業者一覧'!AE2414</f>
        <v/>
      </c>
      <c r="Q2415" s="36" t="str">
        <f>'R8.8.1事業者一覧'!AF2414</f>
        <v/>
      </c>
      <c r="R2415" s="36" t="str">
        <f>'R8.8.1事業者一覧'!AG2414</f>
        <v/>
      </c>
      <c r="S2415" s="36" t="str">
        <f>'R8.8.1事業者一覧'!AH2414</f>
        <v/>
      </c>
      <c r="T2415" s="36" t="str">
        <f>'R8.8.1事業者一覧'!AI2414</f>
        <v/>
      </c>
      <c r="U2415" s="36" t="str">
        <f>'R8.8.1事業者一覧'!AJ2414</f>
        <v/>
      </c>
      <c r="V2415" s="36" t="str">
        <f>'R8.8.1事業者一覧'!AK2414</f>
        <v/>
      </c>
    </row>
    <row r="2416" ht="26.25" customHeight="1">
      <c r="A2416" s="27" t="str">
        <f>'R8.8.1事業者一覧'!A2415</f>
        <v>0110507670</v>
      </c>
      <c r="B2416" s="30" t="str">
        <f>'R8.8.1事業者一覧'!C2415</f>
        <v>重度訪問介護</v>
      </c>
      <c r="C2416" s="30" t="str">
        <f>'R8.8.1事業者一覧'!F2415</f>
        <v>訪問介護事業所West</v>
      </c>
      <c r="D2416" s="27" t="str">
        <f>'R8.8.1事業者一覧'!G2415</f>
        <v>0620908</v>
      </c>
      <c r="E2416" s="30" t="str">
        <f>MID('R8.8.1事業者一覧'!H2415,7,3)</f>
        <v>豊平区</v>
      </c>
      <c r="F2416" s="30" t="str">
        <f>CONCATENATE('R8.8.1事業者一覧'!I2415,"　"&amp;'R8.8.1事業者一覧'!J2415)</f>
        <v>豊平八条１３丁目１番２０号　エターナルニシヤⅠ　１１１号室</v>
      </c>
      <c r="G2416" s="27" t="str">
        <f>IF(LEFT('R8.8.1事業者一覧'!K2415,4)="011-",MID('R8.8.1事業者一覧'!K2415,5,8),'R8.8.1事業者一覧'!K2415)</f>
        <v>350-5905</v>
      </c>
      <c r="H2416" s="27" t="str">
        <f>IF(LEFT('R8.8.1事業者一覧'!L2415,4)="011-",MID('R8.8.1事業者一覧'!L2415,5,8),'R8.8.1事業者一覧'!L2415)</f>
        <v/>
      </c>
      <c r="I2416" s="30" t="str">
        <f>'R8.8.1事業者一覧'!N2415</f>
        <v>提供中</v>
      </c>
      <c r="J2416" s="32" t="str">
        <f>'R8.8.1事業者一覧'!O2415</f>
        <v>R08/05/01</v>
      </c>
      <c r="K2416" s="30" t="str">
        <f>'R8.8.1事業者一覧'!Q2415</f>
        <v>合同会社West</v>
      </c>
      <c r="L2416" s="35" t="str">
        <f>'R8.8.1事業者一覧'!AA2415</f>
        <v/>
      </c>
      <c r="M2416" s="36" t="str">
        <f>'R8.8.1事業者一覧'!AB2415</f>
        <v>〇</v>
      </c>
      <c r="N2416" s="36" t="str">
        <f>'R8.8.1事業者一覧'!AC2415</f>
        <v/>
      </c>
      <c r="O2416" s="36" t="str">
        <f>'R8.8.1事業者一覧'!AD2415</f>
        <v/>
      </c>
      <c r="P2416" s="36" t="str">
        <f>'R8.8.1事業者一覧'!AE2415</f>
        <v/>
      </c>
      <c r="Q2416" s="36" t="str">
        <f>'R8.8.1事業者一覧'!AF2415</f>
        <v/>
      </c>
      <c r="R2416" s="36" t="str">
        <f>'R8.8.1事業者一覧'!AG2415</f>
        <v/>
      </c>
      <c r="S2416" s="36" t="str">
        <f>'R8.8.1事業者一覧'!AH2415</f>
        <v/>
      </c>
      <c r="T2416" s="36" t="str">
        <f>'R8.8.1事業者一覧'!AI2415</f>
        <v/>
      </c>
      <c r="U2416" s="36" t="str">
        <f>'R8.8.1事業者一覧'!AJ2415</f>
        <v/>
      </c>
      <c r="V2416" s="36" t="str">
        <f>'R8.8.1事業者一覧'!AK2415</f>
        <v/>
      </c>
    </row>
    <row r="2417" ht="26.25" customHeight="1">
      <c r="A2417" s="27" t="str">
        <f>'R8.8.1事業者一覧'!A2416</f>
        <v>0110507688</v>
      </c>
      <c r="B2417" s="30" t="str">
        <f>'R8.8.1事業者一覧'!C2416</f>
        <v>就労継続支援(Ｂ型)</v>
      </c>
      <c r="C2417" s="30" t="str">
        <f>'R8.8.1事業者一覧'!F2416</f>
        <v>スマイルパーク平岸</v>
      </c>
      <c r="D2417" s="27" t="str">
        <f>'R8.8.1事業者一覧'!G2416</f>
        <v>0620933</v>
      </c>
      <c r="E2417" s="30" t="str">
        <f>MID('R8.8.1事業者一覧'!H2416,7,3)</f>
        <v>豊平区</v>
      </c>
      <c r="F2417" s="30" t="str">
        <f>CONCATENATE('R8.8.1事業者一覧'!I2416,"　"&amp;'R8.8.1事業者一覧'!J2416)</f>
        <v>平岸三条７丁目６番１号　マイハイム平岸１０３</v>
      </c>
      <c r="G2417" s="27" t="str">
        <f>IF(LEFT('R8.8.1事業者一覧'!K2416,4)="011-",MID('R8.8.1事業者一覧'!K2416,5,8),'R8.8.1事業者一覧'!K2416)</f>
        <v>826-6817</v>
      </c>
      <c r="H2417" s="27" t="str">
        <f>IF(LEFT('R8.8.1事業者一覧'!L2416,4)="011-",MID('R8.8.1事業者一覧'!L2416,5,8),'R8.8.1事業者一覧'!L2416)</f>
        <v>867-0772</v>
      </c>
      <c r="I2417" s="30" t="str">
        <f>'R8.8.1事業者一覧'!N2416</f>
        <v>提供中</v>
      </c>
      <c r="J2417" s="32" t="str">
        <f>'R8.8.1事業者一覧'!O2416</f>
        <v>R08/05/01</v>
      </c>
      <c r="K2417" s="30" t="str">
        <f>'R8.8.1事業者一覧'!Q2416</f>
        <v>株式会社みらいアシスト</v>
      </c>
      <c r="L2417" s="35">
        <f>'R8.8.1事業者一覧'!AA2416</f>
        <v>20</v>
      </c>
      <c r="M2417" s="36" t="str">
        <f>'R8.8.1事業者一覧'!AB2416</f>
        <v>〇</v>
      </c>
      <c r="N2417" s="36" t="str">
        <f>'R8.8.1事業者一覧'!AC2416</f>
        <v/>
      </c>
      <c r="O2417" s="36" t="str">
        <f>'R8.8.1事業者一覧'!AD2416</f>
        <v/>
      </c>
      <c r="P2417" s="36" t="str">
        <f>'R8.8.1事業者一覧'!AE2416</f>
        <v/>
      </c>
      <c r="Q2417" s="36" t="str">
        <f>'R8.8.1事業者一覧'!AF2416</f>
        <v/>
      </c>
      <c r="R2417" s="36" t="str">
        <f>'R8.8.1事業者一覧'!AG2416</f>
        <v/>
      </c>
      <c r="S2417" s="36" t="str">
        <f>'R8.8.1事業者一覧'!AH2416</f>
        <v/>
      </c>
      <c r="T2417" s="36" t="str">
        <f>'R8.8.1事業者一覧'!AI2416</f>
        <v/>
      </c>
      <c r="U2417" s="36" t="str">
        <f>'R8.8.1事業者一覧'!AJ2416</f>
        <v/>
      </c>
      <c r="V2417" s="36" t="str">
        <f>'R8.8.1事業者一覧'!AK2416</f>
        <v/>
      </c>
    </row>
    <row r="2418" ht="26.25" customHeight="1">
      <c r="A2418" s="27" t="str">
        <f>'R8.8.1事業者一覧'!A2417</f>
        <v>0110507696</v>
      </c>
      <c r="B2418" s="30" t="str">
        <f>'R8.8.1事業者一覧'!C2417</f>
        <v>居宅介護</v>
      </c>
      <c r="C2418" s="30" t="str">
        <f>'R8.8.1事業者一覧'!F2417</f>
        <v>クロスケア</v>
      </c>
      <c r="D2418" s="27" t="str">
        <f>'R8.8.1事業者一覧'!G2417</f>
        <v>0620012</v>
      </c>
      <c r="E2418" s="30" t="str">
        <f>MID('R8.8.1事業者一覧'!H2417,7,3)</f>
        <v>豊平区</v>
      </c>
      <c r="F2418" s="30" t="str">
        <f>CONCATENATE('R8.8.1事業者一覧'!I2417,"　"&amp;'R8.8.1事業者一覧'!J2417)</f>
        <v>美園十二条7丁目１番１５号　</v>
      </c>
      <c r="G2418" s="27" t="str">
        <f>IF(LEFT('R8.8.1事業者一覧'!K2417,4)="011-",MID('R8.8.1事業者一覧'!K2417,5,8),'R8.8.1事業者一覧'!K2417)</f>
        <v>299-3988</v>
      </c>
      <c r="H2418" s="27" t="str">
        <f>IF(LEFT('R8.8.1事業者一覧'!L2417,4)="011-",MID('R8.8.1事業者一覧'!L2417,5,8),'R8.8.1事業者一覧'!L2417)</f>
        <v>299-3304</v>
      </c>
      <c r="I2418" s="30" t="str">
        <f>'R8.8.1事業者一覧'!N2417</f>
        <v>提供中</v>
      </c>
      <c r="J2418" s="32" t="str">
        <f>'R8.8.1事業者一覧'!O2417</f>
        <v>R08/06/01</v>
      </c>
      <c r="K2418" s="30" t="str">
        <f>'R8.8.1事業者一覧'!Q2417</f>
        <v>heart＆smile株式会社</v>
      </c>
      <c r="L2418" s="35" t="str">
        <f>'R8.8.1事業者一覧'!AA2417</f>
        <v/>
      </c>
      <c r="M2418" s="36" t="str">
        <f>'R8.8.1事業者一覧'!AB2417</f>
        <v>〇</v>
      </c>
      <c r="N2418" s="36" t="str">
        <f>'R8.8.1事業者一覧'!AC2417</f>
        <v/>
      </c>
      <c r="O2418" s="36" t="str">
        <f>'R8.8.1事業者一覧'!AD2417</f>
        <v/>
      </c>
      <c r="P2418" s="36" t="str">
        <f>'R8.8.1事業者一覧'!AE2417</f>
        <v/>
      </c>
      <c r="Q2418" s="36" t="str">
        <f>'R8.8.1事業者一覧'!AF2417</f>
        <v/>
      </c>
      <c r="R2418" s="36" t="str">
        <f>'R8.8.1事業者一覧'!AG2417</f>
        <v/>
      </c>
      <c r="S2418" s="36" t="str">
        <f>'R8.8.1事業者一覧'!AH2417</f>
        <v/>
      </c>
      <c r="T2418" s="36" t="str">
        <f>'R8.8.1事業者一覧'!AI2417</f>
        <v/>
      </c>
      <c r="U2418" s="36" t="str">
        <f>'R8.8.1事業者一覧'!AJ2417</f>
        <v/>
      </c>
      <c r="V2418" s="36" t="str">
        <f>'R8.8.1事業者一覧'!AK2417</f>
        <v/>
      </c>
    </row>
    <row r="2419" ht="26.25" customHeight="1">
      <c r="A2419" s="27" t="str">
        <f>'R8.8.1事業者一覧'!A2418</f>
        <v>0110507696</v>
      </c>
      <c r="B2419" s="30" t="str">
        <f>'R8.8.1事業者一覧'!C2418</f>
        <v>重度訪問介護</v>
      </c>
      <c r="C2419" s="30" t="str">
        <f>'R8.8.1事業者一覧'!F2418</f>
        <v>クロスケア</v>
      </c>
      <c r="D2419" s="27" t="str">
        <f>'R8.8.1事業者一覧'!G2418</f>
        <v>0620012</v>
      </c>
      <c r="E2419" s="30" t="str">
        <f>MID('R8.8.1事業者一覧'!H2418,7,3)</f>
        <v>豊平区</v>
      </c>
      <c r="F2419" s="30" t="str">
        <f>CONCATENATE('R8.8.1事業者一覧'!I2418,"　"&amp;'R8.8.1事業者一覧'!J2418)</f>
        <v>美園十二条7丁目１番１５号　</v>
      </c>
      <c r="G2419" s="27" t="str">
        <f>IF(LEFT('R8.8.1事業者一覧'!K2418,4)="011-",MID('R8.8.1事業者一覧'!K2418,5,8),'R8.8.1事業者一覧'!K2418)</f>
        <v>299-3988</v>
      </c>
      <c r="H2419" s="27" t="str">
        <f>IF(LEFT('R8.8.1事業者一覧'!L2418,4)="011-",MID('R8.8.1事業者一覧'!L2418,5,8),'R8.8.1事業者一覧'!L2418)</f>
        <v>299-3304</v>
      </c>
      <c r="I2419" s="30" t="str">
        <f>'R8.8.1事業者一覧'!N2418</f>
        <v>提供中</v>
      </c>
      <c r="J2419" s="32" t="str">
        <f>'R8.8.1事業者一覧'!O2418</f>
        <v>R08/06/01</v>
      </c>
      <c r="K2419" s="30" t="str">
        <f>'R8.8.1事業者一覧'!Q2418</f>
        <v>heart＆smile株式会社</v>
      </c>
      <c r="L2419" s="35" t="str">
        <f>'R8.8.1事業者一覧'!AA2418</f>
        <v/>
      </c>
      <c r="M2419" s="36" t="str">
        <f>'R8.8.1事業者一覧'!AB2418</f>
        <v>〇</v>
      </c>
      <c r="N2419" s="36" t="str">
        <f>'R8.8.1事業者一覧'!AC2418</f>
        <v/>
      </c>
      <c r="O2419" s="36" t="str">
        <f>'R8.8.1事業者一覧'!AD2418</f>
        <v/>
      </c>
      <c r="P2419" s="36" t="str">
        <f>'R8.8.1事業者一覧'!AE2418</f>
        <v/>
      </c>
      <c r="Q2419" s="36" t="str">
        <f>'R8.8.1事業者一覧'!AF2418</f>
        <v/>
      </c>
      <c r="R2419" s="36" t="str">
        <f>'R8.8.1事業者一覧'!AG2418</f>
        <v/>
      </c>
      <c r="S2419" s="36" t="str">
        <f>'R8.8.1事業者一覧'!AH2418</f>
        <v/>
      </c>
      <c r="T2419" s="36" t="str">
        <f>'R8.8.1事業者一覧'!AI2418</f>
        <v/>
      </c>
      <c r="U2419" s="36" t="str">
        <f>'R8.8.1事業者一覧'!AJ2418</f>
        <v/>
      </c>
      <c r="V2419" s="36" t="str">
        <f>'R8.8.1事業者一覧'!AK2418</f>
        <v/>
      </c>
    </row>
    <row r="2420" ht="26.25" customHeight="1">
      <c r="A2420" s="27" t="str">
        <f>'R8.8.1事業者一覧'!A2419</f>
        <v>0110507696</v>
      </c>
      <c r="B2420" s="30" t="str">
        <f>'R8.8.1事業者一覧'!C2419</f>
        <v>同行援護</v>
      </c>
      <c r="C2420" s="30" t="str">
        <f>'R8.8.1事業者一覧'!F2419</f>
        <v>クロスケア</v>
      </c>
      <c r="D2420" s="27" t="str">
        <f>'R8.8.1事業者一覧'!G2419</f>
        <v>0620012</v>
      </c>
      <c r="E2420" s="30" t="str">
        <f>MID('R8.8.1事業者一覧'!H2419,7,3)</f>
        <v>豊平区</v>
      </c>
      <c r="F2420" s="30" t="str">
        <f>CONCATENATE('R8.8.1事業者一覧'!I2419,"　"&amp;'R8.8.1事業者一覧'!J2419)</f>
        <v>美園十二条7丁目１番１５号　</v>
      </c>
      <c r="G2420" s="27" t="str">
        <f>IF(LEFT('R8.8.1事業者一覧'!K2419,4)="011-",MID('R8.8.1事業者一覧'!K2419,5,8),'R8.8.1事業者一覧'!K2419)</f>
        <v>299-3988</v>
      </c>
      <c r="H2420" s="27" t="str">
        <f>IF(LEFT('R8.8.1事業者一覧'!L2419,4)="011-",MID('R8.8.1事業者一覧'!L2419,5,8),'R8.8.1事業者一覧'!L2419)</f>
        <v>299-3304</v>
      </c>
      <c r="I2420" s="30" t="str">
        <f>'R8.8.1事業者一覧'!N2419</f>
        <v>提供中</v>
      </c>
      <c r="J2420" s="32" t="str">
        <f>'R8.8.1事業者一覧'!O2419</f>
        <v>R08/06/01</v>
      </c>
      <c r="K2420" s="30" t="str">
        <f>'R8.8.1事業者一覧'!Q2419</f>
        <v>heart＆smile株式会社</v>
      </c>
      <c r="L2420" s="35" t="str">
        <f>'R8.8.1事業者一覧'!AA2419</f>
        <v/>
      </c>
      <c r="M2420" s="36" t="str">
        <f>'R8.8.1事業者一覧'!AB2419</f>
        <v>〇</v>
      </c>
      <c r="N2420" s="36" t="str">
        <f>'R8.8.1事業者一覧'!AC2419</f>
        <v/>
      </c>
      <c r="O2420" s="36" t="str">
        <f>'R8.8.1事業者一覧'!AD2419</f>
        <v/>
      </c>
      <c r="P2420" s="36" t="str">
        <f>'R8.8.1事業者一覧'!AE2419</f>
        <v/>
      </c>
      <c r="Q2420" s="36" t="str">
        <f>'R8.8.1事業者一覧'!AF2419</f>
        <v/>
      </c>
      <c r="R2420" s="36" t="str">
        <f>'R8.8.1事業者一覧'!AG2419</f>
        <v/>
      </c>
      <c r="S2420" s="36" t="str">
        <f>'R8.8.1事業者一覧'!AH2419</f>
        <v/>
      </c>
      <c r="T2420" s="36" t="str">
        <f>'R8.8.1事業者一覧'!AI2419</f>
        <v/>
      </c>
      <c r="U2420" s="36" t="str">
        <f>'R8.8.1事業者一覧'!AJ2419</f>
        <v/>
      </c>
      <c r="V2420" s="36" t="str">
        <f>'R8.8.1事業者一覧'!AK2419</f>
        <v/>
      </c>
    </row>
    <row r="2421" ht="26.25" customHeight="1">
      <c r="A2421" s="27" t="str">
        <f>'R8.8.1事業者一覧'!A2420</f>
        <v>0110507704</v>
      </c>
      <c r="B2421" s="30" t="str">
        <f>'R8.8.1事業者一覧'!C2420</f>
        <v>就労継続支援(Ｂ型)</v>
      </c>
      <c r="C2421" s="30" t="str">
        <f>'R8.8.1事業者一覧'!F2420</f>
        <v>ヒカリワークス</v>
      </c>
      <c r="D2421" s="27" t="str">
        <f>'R8.8.1事業者一覧'!G2420</f>
        <v>0620021</v>
      </c>
      <c r="E2421" s="30" t="str">
        <f>MID('R8.8.1事業者一覧'!H2420,7,3)</f>
        <v>豊平区</v>
      </c>
      <c r="F2421" s="30" t="str">
        <f>CONCATENATE('R8.8.1事業者一覧'!I2420,"　"&amp;'R8.8.1事業者一覧'!J2420)</f>
        <v>月寒西一条１０丁目５番７２号　大協ビル２F</v>
      </c>
      <c r="G2421" s="27" t="str">
        <f>IF(LEFT('R8.8.1事業者一覧'!K2420,4)="011-",MID('R8.8.1事業者一覧'!K2420,5,8),'R8.8.1事業者一覧'!K2420)</f>
        <v>374-4391</v>
      </c>
      <c r="H2421" s="27" t="str">
        <f>IF(LEFT('R8.8.1事業者一覧'!L2420,4)="011-",MID('R8.8.1事業者一覧'!L2420,5,8),'R8.8.1事業者一覧'!L2420)</f>
        <v/>
      </c>
      <c r="I2421" s="30" t="str">
        <f>'R8.8.1事業者一覧'!N2420</f>
        <v>提供中</v>
      </c>
      <c r="J2421" s="32" t="str">
        <f>'R8.8.1事業者一覧'!O2420</f>
        <v>R08/08/01</v>
      </c>
      <c r="K2421" s="30" t="str">
        <f>'R8.8.1事業者一覧'!Q2420</f>
        <v>合同会社　みちしるべ</v>
      </c>
      <c r="L2421" s="35">
        <f>'R8.8.1事業者一覧'!AA2420</f>
        <v>20</v>
      </c>
      <c r="M2421" s="36" t="str">
        <f>'R8.8.1事業者一覧'!AB2420</f>
        <v>〇</v>
      </c>
      <c r="N2421" s="36" t="str">
        <f>'R8.8.1事業者一覧'!AC2420</f>
        <v/>
      </c>
      <c r="O2421" s="36" t="str">
        <f>'R8.8.1事業者一覧'!AD2420</f>
        <v/>
      </c>
      <c r="P2421" s="36" t="str">
        <f>'R8.8.1事業者一覧'!AE2420</f>
        <v/>
      </c>
      <c r="Q2421" s="36" t="str">
        <f>'R8.8.1事業者一覧'!AF2420</f>
        <v/>
      </c>
      <c r="R2421" s="36" t="str">
        <f>'R8.8.1事業者一覧'!AG2420</f>
        <v/>
      </c>
      <c r="S2421" s="36" t="str">
        <f>'R8.8.1事業者一覧'!AH2420</f>
        <v/>
      </c>
      <c r="T2421" s="36" t="str">
        <f>'R8.8.1事業者一覧'!AI2420</f>
        <v/>
      </c>
      <c r="U2421" s="36" t="str">
        <f>'R8.8.1事業者一覧'!AJ2420</f>
        <v/>
      </c>
      <c r="V2421" s="36" t="str">
        <f>'R8.8.1事業者一覧'!AK2420</f>
        <v/>
      </c>
    </row>
    <row r="2422" ht="26.25" customHeight="1">
      <c r="A2422" s="27" t="str">
        <f>'R8.8.1事業者一覧'!A2421</f>
        <v>0110507712</v>
      </c>
      <c r="B2422" s="30" t="str">
        <f>'R8.8.1事業者一覧'!C2421</f>
        <v>就労継続支援(Ｂ型)</v>
      </c>
      <c r="C2422" s="30" t="str">
        <f>'R8.8.1事業者一覧'!F2421</f>
        <v>就労継続支援B型事業所　楽-RAKU-平岸店</v>
      </c>
      <c r="D2422" s="27" t="str">
        <f>'R8.8.1事業者一覧'!G2421</f>
        <v>0620933</v>
      </c>
      <c r="E2422" s="30" t="str">
        <f>MID('R8.8.1事業者一覧'!H2421,7,3)</f>
        <v>豊平区</v>
      </c>
      <c r="F2422" s="30" t="str">
        <f>CONCATENATE('R8.8.1事業者一覧'!I2421,"　"&amp;'R8.8.1事業者一覧'!J2421)</f>
        <v>平岸三条２丁目１番２９号　平岸３．２ビル１階１号室</v>
      </c>
      <c r="G2422" s="27" t="str">
        <f>IF(LEFT('R8.8.1事業者一覧'!K2421,4)="011-",MID('R8.8.1事業者一覧'!K2421,5,8),'R8.8.1事業者一覧'!K2421)</f>
        <v>090-6213-6767</v>
      </c>
      <c r="H2422" s="27" t="str">
        <f>IF(LEFT('R8.8.1事業者一覧'!L2421,4)="011-",MID('R8.8.1事業者一覧'!L2421,5,8),'R8.8.1事業者一覧'!L2421)</f>
        <v/>
      </c>
      <c r="I2422" s="30" t="str">
        <f>'R8.8.1事業者一覧'!N2421</f>
        <v>提供中</v>
      </c>
      <c r="J2422" s="32" t="str">
        <f>'R8.8.1事業者一覧'!O2421</f>
        <v>R08/08/01</v>
      </c>
      <c r="K2422" s="30" t="str">
        <f>'R8.8.1事業者一覧'!Q2421</f>
        <v>株式会社髙橋企画</v>
      </c>
      <c r="L2422" s="35">
        <f>'R8.8.1事業者一覧'!AA2421</f>
        <v>20</v>
      </c>
      <c r="M2422" s="36" t="str">
        <f>'R8.8.1事業者一覧'!AB2421</f>
        <v>〇</v>
      </c>
      <c r="N2422" s="36" t="str">
        <f>'R8.8.1事業者一覧'!AC2421</f>
        <v/>
      </c>
      <c r="O2422" s="36" t="str">
        <f>'R8.8.1事業者一覧'!AD2421</f>
        <v/>
      </c>
      <c r="P2422" s="36" t="str">
        <f>'R8.8.1事業者一覧'!AE2421</f>
        <v/>
      </c>
      <c r="Q2422" s="36" t="str">
        <f>'R8.8.1事業者一覧'!AF2421</f>
        <v/>
      </c>
      <c r="R2422" s="36" t="str">
        <f>'R8.8.1事業者一覧'!AG2421</f>
        <v/>
      </c>
      <c r="S2422" s="36" t="str">
        <f>'R8.8.1事業者一覧'!AH2421</f>
        <v/>
      </c>
      <c r="T2422" s="36" t="str">
        <f>'R8.8.1事業者一覧'!AI2421</f>
        <v/>
      </c>
      <c r="U2422" s="36" t="str">
        <f>'R8.8.1事業者一覧'!AJ2421</f>
        <v/>
      </c>
      <c r="V2422" s="36" t="str">
        <f>'R8.8.1事業者一覧'!AK2421</f>
        <v/>
      </c>
    </row>
    <row r="2423" ht="26.25" customHeight="1">
      <c r="A2423" s="27" t="str">
        <f>'R8.8.1事業者一覧'!A2422</f>
        <v>0110507720</v>
      </c>
      <c r="B2423" s="30" t="str">
        <f>'R8.8.1事業者一覧'!C2422</f>
        <v>居宅介護</v>
      </c>
      <c r="C2423" s="30" t="str">
        <f>'R8.8.1事業者一覧'!F2422</f>
        <v>みかげヘルプステーション</v>
      </c>
      <c r="D2423" s="27" t="str">
        <f>'R8.8.1事業者一覧'!G2422</f>
        <v>0620901</v>
      </c>
      <c r="E2423" s="30" t="str">
        <f>MID('R8.8.1事業者一覧'!H2422,7,3)</f>
        <v>豊平区</v>
      </c>
      <c r="F2423" s="30" t="str">
        <f>CONCATENATE('R8.8.1事業者一覧'!I2422,"　"&amp;'R8.8.1事業者一覧'!J2422)</f>
        <v>豊平一条1丁目2-32　</v>
      </c>
      <c r="G2423" s="27" t="str">
        <f>IF(LEFT('R8.8.1事業者一覧'!K2422,4)="011-",MID('R8.8.1事業者一覧'!K2422,5,8),'R8.8.1事業者一覧'!K2422)</f>
        <v>598-7185</v>
      </c>
      <c r="H2423" s="27" t="str">
        <f>IF(LEFT('R8.8.1事業者一覧'!L2422,4)="011-",MID('R8.8.1事業者一覧'!L2422,5,8),'R8.8.1事業者一覧'!L2422)</f>
        <v/>
      </c>
      <c r="I2423" s="30" t="str">
        <f>'R8.8.1事業者一覧'!N2422</f>
        <v>提供中</v>
      </c>
      <c r="J2423" s="32" t="str">
        <f>'R8.8.1事業者一覧'!O2422</f>
        <v>R08/08/01</v>
      </c>
      <c r="K2423" s="30" t="str">
        <f>'R8.8.1事業者一覧'!Q2422</f>
        <v>一般社団法人　ぶな</v>
      </c>
      <c r="L2423" s="35" t="str">
        <f>'R8.8.1事業者一覧'!AA2422</f>
        <v/>
      </c>
      <c r="M2423" s="36" t="str">
        <f>'R8.8.1事業者一覧'!AB2422</f>
        <v>〇</v>
      </c>
      <c r="N2423" s="36" t="str">
        <f>'R8.8.1事業者一覧'!AC2422</f>
        <v/>
      </c>
      <c r="O2423" s="36" t="str">
        <f>'R8.8.1事業者一覧'!AD2422</f>
        <v/>
      </c>
      <c r="P2423" s="36" t="str">
        <f>'R8.8.1事業者一覧'!AE2422</f>
        <v/>
      </c>
      <c r="Q2423" s="36" t="str">
        <f>'R8.8.1事業者一覧'!AF2422</f>
        <v/>
      </c>
      <c r="R2423" s="36" t="str">
        <f>'R8.8.1事業者一覧'!AG2422</f>
        <v/>
      </c>
      <c r="S2423" s="36" t="str">
        <f>'R8.8.1事業者一覧'!AH2422</f>
        <v/>
      </c>
      <c r="T2423" s="36" t="str">
        <f>'R8.8.1事業者一覧'!AI2422</f>
        <v/>
      </c>
      <c r="U2423" s="36" t="str">
        <f>'R8.8.1事業者一覧'!AJ2422</f>
        <v/>
      </c>
      <c r="V2423" s="36" t="str">
        <f>'R8.8.1事業者一覧'!AK2422</f>
        <v/>
      </c>
    </row>
    <row r="2424" ht="26.25" customHeight="1">
      <c r="A2424" s="27" t="str">
        <f>'R8.8.1事業者一覧'!A2423</f>
        <v>0110507720</v>
      </c>
      <c r="B2424" s="30" t="str">
        <f>'R8.8.1事業者一覧'!C2423</f>
        <v>重度訪問介護</v>
      </c>
      <c r="C2424" s="30" t="str">
        <f>'R8.8.1事業者一覧'!F2423</f>
        <v>みかげヘルプステーション</v>
      </c>
      <c r="D2424" s="27" t="str">
        <f>'R8.8.1事業者一覧'!G2423</f>
        <v>0620901</v>
      </c>
      <c r="E2424" s="30" t="str">
        <f>MID('R8.8.1事業者一覧'!H2423,7,3)</f>
        <v>豊平区</v>
      </c>
      <c r="F2424" s="30" t="str">
        <f>CONCATENATE('R8.8.1事業者一覧'!I2423,"　"&amp;'R8.8.1事業者一覧'!J2423)</f>
        <v>豊平一条1丁目2-32　</v>
      </c>
      <c r="G2424" s="27" t="str">
        <f>IF(LEFT('R8.8.1事業者一覧'!K2423,4)="011-",MID('R8.8.1事業者一覧'!K2423,5,8),'R8.8.1事業者一覧'!K2423)</f>
        <v>598-7185</v>
      </c>
      <c r="H2424" s="27" t="str">
        <f>IF(LEFT('R8.8.1事業者一覧'!L2423,4)="011-",MID('R8.8.1事業者一覧'!L2423,5,8),'R8.8.1事業者一覧'!L2423)</f>
        <v/>
      </c>
      <c r="I2424" s="30" t="str">
        <f>'R8.8.1事業者一覧'!N2423</f>
        <v>提供中</v>
      </c>
      <c r="J2424" s="32" t="str">
        <f>'R8.8.1事業者一覧'!O2423</f>
        <v>R08/08/01</v>
      </c>
      <c r="K2424" s="30" t="str">
        <f>'R8.8.1事業者一覧'!Q2423</f>
        <v>一般社団法人　ぶな</v>
      </c>
      <c r="L2424" s="35" t="str">
        <f>'R8.8.1事業者一覧'!AA2423</f>
        <v/>
      </c>
      <c r="M2424" s="36" t="str">
        <f>'R8.8.1事業者一覧'!AB2423</f>
        <v>〇</v>
      </c>
      <c r="N2424" s="36" t="str">
        <f>'R8.8.1事業者一覧'!AC2423</f>
        <v/>
      </c>
      <c r="O2424" s="36" t="str">
        <f>'R8.8.1事業者一覧'!AD2423</f>
        <v/>
      </c>
      <c r="P2424" s="36" t="str">
        <f>'R8.8.1事業者一覧'!AE2423</f>
        <v/>
      </c>
      <c r="Q2424" s="36" t="str">
        <f>'R8.8.1事業者一覧'!AF2423</f>
        <v/>
      </c>
      <c r="R2424" s="36" t="str">
        <f>'R8.8.1事業者一覧'!AG2423</f>
        <v/>
      </c>
      <c r="S2424" s="36" t="str">
        <f>'R8.8.1事業者一覧'!AH2423</f>
        <v/>
      </c>
      <c r="T2424" s="36" t="str">
        <f>'R8.8.1事業者一覧'!AI2423</f>
        <v/>
      </c>
      <c r="U2424" s="36" t="str">
        <f>'R8.8.1事業者一覧'!AJ2423</f>
        <v/>
      </c>
      <c r="V2424" s="36" t="str">
        <f>'R8.8.1事業者一覧'!AK2423</f>
        <v/>
      </c>
    </row>
    <row r="2425" ht="26.25" customHeight="1">
      <c r="A2425" s="27" t="str">
        <f>'R8.8.1事業者一覧'!A2424</f>
        <v>0110600038</v>
      </c>
      <c r="B2425" s="30" t="str">
        <f>'R8.8.1事業者一覧'!C2424</f>
        <v>居宅介護</v>
      </c>
      <c r="C2425" s="30" t="str">
        <f>'R8.8.1事業者一覧'!F2424</f>
        <v>自立支援センターあゆみ</v>
      </c>
      <c r="D2425" s="27" t="str">
        <f>'R8.8.1事業者一覧'!G2424</f>
        <v>0050841</v>
      </c>
      <c r="E2425" s="30" t="str">
        <f>MID('R8.8.1事業者一覧'!H2424,7,3)</f>
        <v>南区</v>
      </c>
      <c r="F2425" s="30" t="str">
        <f>CONCATENATE('R8.8.1事業者一覧'!I2424,"　"&amp;'R8.8.1事業者一覧'!J2424)</f>
        <v>石山１条６丁目１番１９号　</v>
      </c>
      <c r="G2425" s="27" t="str">
        <f>IF(LEFT('R8.8.1事業者一覧'!K2424,4)="011-",MID('R8.8.1事業者一覧'!K2424,5,8),'R8.8.1事業者一覧'!K2424)</f>
        <v>592-7222</v>
      </c>
      <c r="H2425" s="27" t="str">
        <f>IF(LEFT('R8.8.1事業者一覧'!L2424,4)="011-",MID('R8.8.1事業者一覧'!L2424,5,8),'R8.8.1事業者一覧'!L2424)</f>
        <v>594-4333</v>
      </c>
      <c r="I2425" s="30" t="str">
        <f>'R8.8.1事業者一覧'!N2424</f>
        <v>提供中</v>
      </c>
      <c r="J2425" s="32" t="str">
        <f>'R8.8.1事業者一覧'!O2424</f>
        <v>H24/06/18</v>
      </c>
      <c r="K2425" s="30" t="str">
        <f>'R8.8.1事業者一覧'!Q2424</f>
        <v>特定非営利活動法人　南区在宅福祉支援システム</v>
      </c>
      <c r="L2425" s="35" t="str">
        <f>'R8.8.1事業者一覧'!AA2424</f>
        <v/>
      </c>
      <c r="M2425" s="36" t="str">
        <f>'R8.8.1事業者一覧'!AB2424</f>
        <v/>
      </c>
      <c r="N2425" s="36" t="str">
        <f>'R8.8.1事業者一覧'!AC2424</f>
        <v>〇</v>
      </c>
      <c r="O2425" s="36" t="str">
        <f>'R8.8.1事業者一覧'!AD2424</f>
        <v/>
      </c>
      <c r="P2425" s="36" t="str">
        <f>'R8.8.1事業者一覧'!AE2424</f>
        <v/>
      </c>
      <c r="Q2425" s="36" t="str">
        <f>'R8.8.1事業者一覧'!AF2424</f>
        <v/>
      </c>
      <c r="R2425" s="36" t="str">
        <f>'R8.8.1事業者一覧'!AG2424</f>
        <v/>
      </c>
      <c r="S2425" s="36" t="str">
        <f>'R8.8.1事業者一覧'!AH2424</f>
        <v>〇</v>
      </c>
      <c r="T2425" s="36" t="str">
        <f>'R8.8.1事業者一覧'!AI2424</f>
        <v>〇</v>
      </c>
      <c r="U2425" s="36" t="str">
        <f>'R8.8.1事業者一覧'!AJ2424</f>
        <v/>
      </c>
      <c r="V2425" s="36" t="str">
        <f>'R8.8.1事業者一覧'!AK2424</f>
        <v>〇</v>
      </c>
    </row>
    <row r="2426" ht="26.25" customHeight="1">
      <c r="A2426" s="27" t="str">
        <f>'R8.8.1事業者一覧'!A2425</f>
        <v>0110600038</v>
      </c>
      <c r="B2426" s="30" t="str">
        <f>'R8.8.1事業者一覧'!C2425</f>
        <v>重度訪問介護</v>
      </c>
      <c r="C2426" s="30" t="str">
        <f>'R8.8.1事業者一覧'!F2425</f>
        <v>自立支援センターあゆみ</v>
      </c>
      <c r="D2426" s="27" t="str">
        <f>'R8.8.1事業者一覧'!G2425</f>
        <v>0050841</v>
      </c>
      <c r="E2426" s="30" t="str">
        <f>MID('R8.8.1事業者一覧'!H2425,7,3)</f>
        <v>南区</v>
      </c>
      <c r="F2426" s="30" t="str">
        <f>CONCATENATE('R8.8.1事業者一覧'!I2425,"　"&amp;'R8.8.1事業者一覧'!J2425)</f>
        <v>石山１条６丁目１番１９号　</v>
      </c>
      <c r="G2426" s="27" t="str">
        <f>IF(LEFT('R8.8.1事業者一覧'!K2425,4)="011-",MID('R8.8.1事業者一覧'!K2425,5,8),'R8.8.1事業者一覧'!K2425)</f>
        <v>592-7222</v>
      </c>
      <c r="H2426" s="27" t="str">
        <f>IF(LEFT('R8.8.1事業者一覧'!L2425,4)="011-",MID('R8.8.1事業者一覧'!L2425,5,8),'R8.8.1事業者一覧'!L2425)</f>
        <v>594-4333</v>
      </c>
      <c r="I2426" s="30" t="str">
        <f>'R8.8.1事業者一覧'!N2425</f>
        <v>提供中</v>
      </c>
      <c r="J2426" s="32" t="str">
        <f>'R8.8.1事業者一覧'!O2425</f>
        <v>H24/06/18</v>
      </c>
      <c r="K2426" s="30" t="str">
        <f>'R8.8.1事業者一覧'!Q2425</f>
        <v>特定非営利活動法人　南区在宅福祉支援システム</v>
      </c>
      <c r="L2426" s="35" t="str">
        <f>'R8.8.1事業者一覧'!AA2425</f>
        <v/>
      </c>
      <c r="M2426" s="36" t="str">
        <f>'R8.8.1事業者一覧'!AB2425</f>
        <v/>
      </c>
      <c r="N2426" s="36" t="str">
        <f>'R8.8.1事業者一覧'!AC2425</f>
        <v>〇</v>
      </c>
      <c r="O2426" s="36" t="str">
        <f>'R8.8.1事業者一覧'!AD2425</f>
        <v/>
      </c>
      <c r="P2426" s="36" t="str">
        <f>'R8.8.1事業者一覧'!AE2425</f>
        <v/>
      </c>
      <c r="Q2426" s="36" t="str">
        <f>'R8.8.1事業者一覧'!AF2425</f>
        <v/>
      </c>
      <c r="R2426" s="36" t="str">
        <f>'R8.8.1事業者一覧'!AG2425</f>
        <v/>
      </c>
      <c r="S2426" s="36" t="str">
        <f>'R8.8.1事業者一覧'!AH2425</f>
        <v>〇</v>
      </c>
      <c r="T2426" s="36" t="str">
        <f>'R8.8.1事業者一覧'!AI2425</f>
        <v>〇</v>
      </c>
      <c r="U2426" s="36" t="str">
        <f>'R8.8.1事業者一覧'!AJ2425</f>
        <v/>
      </c>
      <c r="V2426" s="36" t="str">
        <f>'R8.8.1事業者一覧'!AK2425</f>
        <v>〇</v>
      </c>
    </row>
    <row r="2427" ht="26.25" customHeight="1">
      <c r="A2427" s="27" t="str">
        <f>'R8.8.1事業者一覧'!A2426</f>
        <v>0110600038</v>
      </c>
      <c r="B2427" s="30" t="str">
        <f>'R8.8.1事業者一覧'!C2426</f>
        <v>同行援護</v>
      </c>
      <c r="C2427" s="30" t="str">
        <f>'R8.8.1事業者一覧'!F2426</f>
        <v>自立支援センターあゆみ</v>
      </c>
      <c r="D2427" s="27" t="str">
        <f>'R8.8.1事業者一覧'!G2426</f>
        <v>0050841</v>
      </c>
      <c r="E2427" s="30" t="str">
        <f>MID('R8.8.1事業者一覧'!H2426,7,3)</f>
        <v>南区</v>
      </c>
      <c r="F2427" s="30" t="str">
        <f>CONCATENATE('R8.8.1事業者一覧'!I2426,"　"&amp;'R8.8.1事業者一覧'!J2426)</f>
        <v>石山１条６丁目１番１９号　</v>
      </c>
      <c r="G2427" s="27" t="str">
        <f>IF(LEFT('R8.8.1事業者一覧'!K2426,4)="011-",MID('R8.8.1事業者一覧'!K2426,5,8),'R8.8.1事業者一覧'!K2426)</f>
        <v>592-7222</v>
      </c>
      <c r="H2427" s="27" t="str">
        <f>IF(LEFT('R8.8.1事業者一覧'!L2426,4)="011-",MID('R8.8.1事業者一覧'!L2426,5,8),'R8.8.1事業者一覧'!L2426)</f>
        <v>594-4333</v>
      </c>
      <c r="I2427" s="30" t="str">
        <f>'R8.8.1事業者一覧'!N2426</f>
        <v>提供中</v>
      </c>
      <c r="J2427" s="32" t="str">
        <f>'R8.8.1事業者一覧'!O2426</f>
        <v>H24/06/18</v>
      </c>
      <c r="K2427" s="30" t="str">
        <f>'R8.8.1事業者一覧'!Q2426</f>
        <v>特定非営利活動法人　南区在宅福祉支援システム</v>
      </c>
      <c r="L2427" s="35" t="str">
        <f>'R8.8.1事業者一覧'!AA2426</f>
        <v/>
      </c>
      <c r="M2427" s="36" t="str">
        <f>'R8.8.1事業者一覧'!AB2426</f>
        <v/>
      </c>
      <c r="N2427" s="36" t="str">
        <f>'R8.8.1事業者一覧'!AC2426</f>
        <v>〇</v>
      </c>
      <c r="O2427" s="36" t="str">
        <f>'R8.8.1事業者一覧'!AD2426</f>
        <v/>
      </c>
      <c r="P2427" s="36" t="str">
        <f>'R8.8.1事業者一覧'!AE2426</f>
        <v/>
      </c>
      <c r="Q2427" s="36" t="str">
        <f>'R8.8.1事業者一覧'!AF2426</f>
        <v/>
      </c>
      <c r="R2427" s="36" t="str">
        <f>'R8.8.1事業者一覧'!AG2426</f>
        <v/>
      </c>
      <c r="S2427" s="36" t="str">
        <f>'R8.8.1事業者一覧'!AH2426</f>
        <v/>
      </c>
      <c r="T2427" s="36" t="str">
        <f>'R8.8.1事業者一覧'!AI2426</f>
        <v/>
      </c>
      <c r="U2427" s="36" t="str">
        <f>'R8.8.1事業者一覧'!AJ2426</f>
        <v/>
      </c>
      <c r="V2427" s="36" t="str">
        <f>'R8.8.1事業者一覧'!AK2426</f>
        <v/>
      </c>
    </row>
    <row r="2428" ht="26.25" customHeight="1">
      <c r="A2428" s="27" t="str">
        <f>'R8.8.1事業者一覧'!A2427</f>
        <v>0110600103</v>
      </c>
      <c r="B2428" s="30" t="str">
        <f>'R8.8.1事業者一覧'!C2427</f>
        <v>宿泊型自立訓練</v>
      </c>
      <c r="C2428" s="30" t="str">
        <f>'R8.8.1事業者一覧'!F2427</f>
        <v>リハビリハウス　輪</v>
      </c>
      <c r="D2428" s="27" t="str">
        <f>'R8.8.1事業者一覧'!G2427</f>
        <v>0050853</v>
      </c>
      <c r="E2428" s="30" t="str">
        <f>MID('R8.8.1事業者一覧'!H2427,7,3)</f>
        <v>南区</v>
      </c>
      <c r="F2428" s="30" t="str">
        <f>CONCATENATE('R8.8.1事業者一覧'!I2427,"　"&amp;'R8.8.1事業者一覧'!J2427)</f>
        <v>常盤３条１丁目６番１号　</v>
      </c>
      <c r="G2428" s="27" t="str">
        <f>IF(LEFT('R8.8.1事業者一覧'!K2427,4)="011-",MID('R8.8.1事業者一覧'!K2427,5,8),'R8.8.1事業者一覧'!K2427)</f>
        <v>591-4752</v>
      </c>
      <c r="H2428" s="27" t="str">
        <f>IF(LEFT('R8.8.1事業者一覧'!L2427,4)="011-",MID('R8.8.1事業者一覧'!L2427,5,8),'R8.8.1事業者一覧'!L2427)</f>
        <v>591-4752</v>
      </c>
      <c r="I2428" s="30" t="str">
        <f>'R8.8.1事業者一覧'!N2427</f>
        <v>提供中</v>
      </c>
      <c r="J2428" s="32" t="str">
        <f>'R8.8.1事業者一覧'!O2427</f>
        <v>H24/12/15</v>
      </c>
      <c r="K2428" s="30" t="str">
        <f>'R8.8.1事業者一覧'!Q2427</f>
        <v>特定医療法人　さっぽろ悠心の郷</v>
      </c>
      <c r="L2428" s="35">
        <f>'R8.8.1事業者一覧'!AA2427</f>
        <v>20</v>
      </c>
      <c r="M2428" s="36" t="str">
        <f>'R8.8.1事業者一覧'!AB2427</f>
        <v/>
      </c>
      <c r="N2428" s="36" t="str">
        <f>'R8.8.1事業者一覧'!AC2427</f>
        <v/>
      </c>
      <c r="O2428" s="36" t="str">
        <f>'R8.8.1事業者一覧'!AD2427</f>
        <v/>
      </c>
      <c r="P2428" s="36" t="str">
        <f>'R8.8.1事業者一覧'!AE2427</f>
        <v/>
      </c>
      <c r="Q2428" s="36" t="str">
        <f>'R8.8.1事業者一覧'!AF2427</f>
        <v/>
      </c>
      <c r="R2428" s="36" t="str">
        <f>'R8.8.1事業者一覧'!AG2427</f>
        <v/>
      </c>
      <c r="S2428" s="36" t="str">
        <f>'R8.8.1事業者一覧'!AH2427</f>
        <v/>
      </c>
      <c r="T2428" s="36" t="str">
        <f>'R8.8.1事業者一覧'!AI2427</f>
        <v>〇</v>
      </c>
      <c r="U2428" s="36" t="str">
        <f>'R8.8.1事業者一覧'!AJ2427</f>
        <v/>
      </c>
      <c r="V2428" s="36" t="str">
        <f>'R8.8.1事業者一覧'!AK2427</f>
        <v/>
      </c>
    </row>
    <row r="2429" ht="26.25" customHeight="1">
      <c r="A2429" s="27" t="str">
        <f>'R8.8.1事業者一覧'!A2428</f>
        <v>0110600103</v>
      </c>
      <c r="B2429" s="30" t="str">
        <f>'R8.8.1事業者一覧'!C2428</f>
        <v>自立訓練(生活訓練)</v>
      </c>
      <c r="C2429" s="30" t="str">
        <f>'R8.8.1事業者一覧'!F2428</f>
        <v>リハビリハウス　輪</v>
      </c>
      <c r="D2429" s="27" t="str">
        <f>'R8.8.1事業者一覧'!G2428</f>
        <v>0050853</v>
      </c>
      <c r="E2429" s="30" t="str">
        <f>MID('R8.8.1事業者一覧'!H2428,7,3)</f>
        <v>南区</v>
      </c>
      <c r="F2429" s="30" t="str">
        <f>CONCATENATE('R8.8.1事業者一覧'!I2428,"　"&amp;'R8.8.1事業者一覧'!J2428)</f>
        <v>常盤３条１丁目６番１号　</v>
      </c>
      <c r="G2429" s="27" t="str">
        <f>IF(LEFT('R8.8.1事業者一覧'!K2428,4)="011-",MID('R8.8.1事業者一覧'!K2428,5,8),'R8.8.1事業者一覧'!K2428)</f>
        <v>591-4752</v>
      </c>
      <c r="H2429" s="27" t="str">
        <f>IF(LEFT('R8.8.1事業者一覧'!L2428,4)="011-",MID('R8.8.1事業者一覧'!L2428,5,8),'R8.8.1事業者一覧'!L2428)</f>
        <v>591-4752</v>
      </c>
      <c r="I2429" s="30" t="str">
        <f>'R8.8.1事業者一覧'!N2428</f>
        <v>提供中</v>
      </c>
      <c r="J2429" s="32" t="str">
        <f>'R8.8.1事業者一覧'!O2428</f>
        <v>H24/12/15</v>
      </c>
      <c r="K2429" s="30" t="str">
        <f>'R8.8.1事業者一覧'!Q2428</f>
        <v>特定医療法人　さっぽろ悠心の郷</v>
      </c>
      <c r="L2429" s="35">
        <f>'R8.8.1事業者一覧'!AA2428</f>
        <v>20</v>
      </c>
      <c r="M2429" s="36" t="str">
        <f>'R8.8.1事業者一覧'!AB2428</f>
        <v/>
      </c>
      <c r="N2429" s="36" t="str">
        <f>'R8.8.1事業者一覧'!AC2428</f>
        <v/>
      </c>
      <c r="O2429" s="36" t="str">
        <f>'R8.8.1事業者一覧'!AD2428</f>
        <v/>
      </c>
      <c r="P2429" s="36" t="str">
        <f>'R8.8.1事業者一覧'!AE2428</f>
        <v/>
      </c>
      <c r="Q2429" s="36" t="str">
        <f>'R8.8.1事業者一覧'!AF2428</f>
        <v/>
      </c>
      <c r="R2429" s="36" t="str">
        <f>'R8.8.1事業者一覧'!AG2428</f>
        <v/>
      </c>
      <c r="S2429" s="36" t="str">
        <f>'R8.8.1事業者一覧'!AH2428</f>
        <v/>
      </c>
      <c r="T2429" s="36" t="str">
        <f>'R8.8.1事業者一覧'!AI2428</f>
        <v>〇</v>
      </c>
      <c r="U2429" s="36" t="str">
        <f>'R8.8.1事業者一覧'!AJ2428</f>
        <v/>
      </c>
      <c r="V2429" s="36" t="str">
        <f>'R8.8.1事業者一覧'!AK2428</f>
        <v/>
      </c>
    </row>
    <row r="2430" ht="26.25" customHeight="1">
      <c r="A2430" s="27" t="str">
        <f>'R8.8.1事業者一覧'!A2429</f>
        <v>0110600129</v>
      </c>
      <c r="B2430" s="30" t="str">
        <f>'R8.8.1事業者一覧'!C2429</f>
        <v>居宅介護</v>
      </c>
      <c r="C2430" s="30" t="str">
        <f>'R8.8.1事業者一覧'!F2429</f>
        <v>社会福祉法人札幌市社会福祉協議会　南ヘルパーセンター</v>
      </c>
      <c r="D2430" s="27" t="str">
        <f>'R8.8.1事業者一覧'!G2429</f>
        <v>0050014</v>
      </c>
      <c r="E2430" s="30" t="str">
        <f>MID('R8.8.1事業者一覧'!H2429,7,3)</f>
        <v>南区</v>
      </c>
      <c r="F2430" s="30" t="str">
        <f>CONCATENATE('R8.8.1事業者一覧'!I2429,"　"&amp;'R8.8.1事業者一覧'!J2429)</f>
        <v>真駒内幸町２丁目１－５　真駒内幸町ビル４０２</v>
      </c>
      <c r="G2430" s="27" t="str">
        <f>IF(LEFT('R8.8.1事業者一覧'!K2429,4)="011-",MID('R8.8.1事業者一覧'!K2429,5,8),'R8.8.1事業者一覧'!K2429)</f>
        <v>588-8621</v>
      </c>
      <c r="H2430" s="27" t="str">
        <f>IF(LEFT('R8.8.1事業者一覧'!L2429,4)="011-",MID('R8.8.1事業者一覧'!L2429,5,8),'R8.8.1事業者一覧'!L2429)</f>
        <v>588-8621</v>
      </c>
      <c r="I2430" s="30" t="str">
        <f>'R8.8.1事業者一覧'!N2429</f>
        <v>提供中</v>
      </c>
      <c r="J2430" s="32" t="str">
        <f>'R8.8.1事業者一覧'!O2429</f>
        <v>H25/04/01</v>
      </c>
      <c r="K2430" s="30" t="str">
        <f>'R8.8.1事業者一覧'!Q2429</f>
        <v>社会福祉法人札幌市社会福祉協議会</v>
      </c>
      <c r="L2430" s="35" t="str">
        <f>'R8.8.1事業者一覧'!AA2429</f>
        <v/>
      </c>
      <c r="M2430" s="36" t="str">
        <f>'R8.8.1事業者一覧'!AB2429</f>
        <v/>
      </c>
      <c r="N2430" s="36" t="str">
        <f>'R8.8.1事業者一覧'!AC2429</f>
        <v>〇</v>
      </c>
      <c r="O2430" s="36" t="str">
        <f>'R8.8.1事業者一覧'!AD2429</f>
        <v/>
      </c>
      <c r="P2430" s="36" t="str">
        <f>'R8.8.1事業者一覧'!AE2429</f>
        <v/>
      </c>
      <c r="Q2430" s="36" t="str">
        <f>'R8.8.1事業者一覧'!AF2429</f>
        <v/>
      </c>
      <c r="R2430" s="36" t="str">
        <f>'R8.8.1事業者一覧'!AG2429</f>
        <v/>
      </c>
      <c r="S2430" s="36" t="str">
        <f>'R8.8.1事業者一覧'!AH2429</f>
        <v>〇</v>
      </c>
      <c r="T2430" s="36" t="str">
        <f>'R8.8.1事業者一覧'!AI2429</f>
        <v>〇</v>
      </c>
      <c r="U2430" s="36" t="str">
        <f>'R8.8.1事業者一覧'!AJ2429</f>
        <v>〇</v>
      </c>
      <c r="V2430" s="36" t="str">
        <f>'R8.8.1事業者一覧'!AK2429</f>
        <v/>
      </c>
    </row>
    <row r="2431" ht="26.25" customHeight="1">
      <c r="A2431" s="27" t="str">
        <f>'R8.8.1事業者一覧'!A2430</f>
        <v>0110600129</v>
      </c>
      <c r="B2431" s="30" t="str">
        <f>'R8.8.1事業者一覧'!C2430</f>
        <v>重度訪問介護</v>
      </c>
      <c r="C2431" s="30" t="str">
        <f>'R8.8.1事業者一覧'!F2430</f>
        <v>社会福祉法人札幌市社会福祉協議会　南ヘルパーセンター</v>
      </c>
      <c r="D2431" s="27" t="str">
        <f>'R8.8.1事業者一覧'!G2430</f>
        <v>0050014</v>
      </c>
      <c r="E2431" s="30" t="str">
        <f>MID('R8.8.1事業者一覧'!H2430,7,3)</f>
        <v>南区</v>
      </c>
      <c r="F2431" s="30" t="str">
        <f>CONCATENATE('R8.8.1事業者一覧'!I2430,"　"&amp;'R8.8.1事業者一覧'!J2430)</f>
        <v>真駒内幸町２丁目１－５　真駒内幸町ビル４０２</v>
      </c>
      <c r="G2431" s="27" t="str">
        <f>IF(LEFT('R8.8.1事業者一覧'!K2430,4)="011-",MID('R8.8.1事業者一覧'!K2430,5,8),'R8.8.1事業者一覧'!K2430)</f>
        <v>588-8621</v>
      </c>
      <c r="H2431" s="27" t="str">
        <f>IF(LEFT('R8.8.1事業者一覧'!L2430,4)="011-",MID('R8.8.1事業者一覧'!L2430,5,8),'R8.8.1事業者一覧'!L2430)</f>
        <v>588-8621</v>
      </c>
      <c r="I2431" s="30" t="str">
        <f>'R8.8.1事業者一覧'!N2430</f>
        <v>提供中</v>
      </c>
      <c r="J2431" s="32" t="str">
        <f>'R8.8.1事業者一覧'!O2430</f>
        <v>H25/04/01</v>
      </c>
      <c r="K2431" s="30" t="str">
        <f>'R8.8.1事業者一覧'!Q2430</f>
        <v>社会福祉法人札幌市社会福祉協議会</v>
      </c>
      <c r="L2431" s="35" t="str">
        <f>'R8.8.1事業者一覧'!AA2430</f>
        <v/>
      </c>
      <c r="M2431" s="36" t="str">
        <f>'R8.8.1事業者一覧'!AB2430</f>
        <v/>
      </c>
      <c r="N2431" s="36" t="str">
        <f>'R8.8.1事業者一覧'!AC2430</f>
        <v>〇</v>
      </c>
      <c r="O2431" s="36" t="str">
        <f>'R8.8.1事業者一覧'!AD2430</f>
        <v/>
      </c>
      <c r="P2431" s="36" t="str">
        <f>'R8.8.1事業者一覧'!AE2430</f>
        <v/>
      </c>
      <c r="Q2431" s="36" t="str">
        <f>'R8.8.1事業者一覧'!AF2430</f>
        <v/>
      </c>
      <c r="R2431" s="36" t="str">
        <f>'R8.8.1事業者一覧'!AG2430</f>
        <v/>
      </c>
      <c r="S2431" s="36" t="str">
        <f>'R8.8.1事業者一覧'!AH2430</f>
        <v/>
      </c>
      <c r="T2431" s="36" t="str">
        <f>'R8.8.1事業者一覧'!AI2430</f>
        <v/>
      </c>
      <c r="U2431" s="36" t="str">
        <f>'R8.8.1事業者一覧'!AJ2430</f>
        <v/>
      </c>
      <c r="V2431" s="36" t="str">
        <f>'R8.8.1事業者一覧'!AK2430</f>
        <v/>
      </c>
    </row>
    <row r="2432" ht="26.25" customHeight="1">
      <c r="A2432" s="27" t="str">
        <f>'R8.8.1事業者一覧'!A2431</f>
        <v>0110600129</v>
      </c>
      <c r="B2432" s="30" t="str">
        <f>'R8.8.1事業者一覧'!C2431</f>
        <v>同行援護</v>
      </c>
      <c r="C2432" s="30" t="str">
        <f>'R8.8.1事業者一覧'!F2431</f>
        <v>社会福祉法人札幌市社会福祉協議会　南ヘルパーセンター</v>
      </c>
      <c r="D2432" s="27" t="str">
        <f>'R8.8.1事業者一覧'!G2431</f>
        <v>0050014</v>
      </c>
      <c r="E2432" s="30" t="str">
        <f>MID('R8.8.1事業者一覧'!H2431,7,3)</f>
        <v>南区</v>
      </c>
      <c r="F2432" s="30" t="str">
        <f>CONCATENATE('R8.8.1事業者一覧'!I2431,"　"&amp;'R8.8.1事業者一覧'!J2431)</f>
        <v>真駒内幸町２丁目１－５　真駒内幸町ビル４０２</v>
      </c>
      <c r="G2432" s="27" t="str">
        <f>IF(LEFT('R8.8.1事業者一覧'!K2431,4)="011-",MID('R8.8.1事業者一覧'!K2431,5,8),'R8.8.1事業者一覧'!K2431)</f>
        <v>588-8621</v>
      </c>
      <c r="H2432" s="27" t="str">
        <f>IF(LEFT('R8.8.1事業者一覧'!L2431,4)="011-",MID('R8.8.1事業者一覧'!L2431,5,8),'R8.8.1事業者一覧'!L2431)</f>
        <v>588-8621</v>
      </c>
      <c r="I2432" s="30" t="str">
        <f>'R8.8.1事業者一覧'!N2431</f>
        <v>提供中</v>
      </c>
      <c r="J2432" s="32" t="str">
        <f>'R8.8.1事業者一覧'!O2431</f>
        <v>H25/04/01</v>
      </c>
      <c r="K2432" s="30" t="str">
        <f>'R8.8.1事業者一覧'!Q2431</f>
        <v>社会福祉法人札幌市社会福祉協議会</v>
      </c>
      <c r="L2432" s="35" t="str">
        <f>'R8.8.1事業者一覧'!AA2431</f>
        <v/>
      </c>
      <c r="M2432" s="36" t="str">
        <f>'R8.8.1事業者一覧'!AB2431</f>
        <v/>
      </c>
      <c r="N2432" s="36" t="str">
        <f>'R8.8.1事業者一覧'!AC2431</f>
        <v>〇</v>
      </c>
      <c r="O2432" s="36" t="str">
        <f>'R8.8.1事業者一覧'!AD2431</f>
        <v/>
      </c>
      <c r="P2432" s="36" t="str">
        <f>'R8.8.1事業者一覧'!AE2431</f>
        <v/>
      </c>
      <c r="Q2432" s="36" t="str">
        <f>'R8.8.1事業者一覧'!AF2431</f>
        <v/>
      </c>
      <c r="R2432" s="36" t="str">
        <f>'R8.8.1事業者一覧'!AG2431</f>
        <v/>
      </c>
      <c r="S2432" s="36" t="str">
        <f>'R8.8.1事業者一覧'!AH2431</f>
        <v/>
      </c>
      <c r="T2432" s="36" t="str">
        <f>'R8.8.1事業者一覧'!AI2431</f>
        <v/>
      </c>
      <c r="U2432" s="36" t="str">
        <f>'R8.8.1事業者一覧'!AJ2431</f>
        <v>〇</v>
      </c>
      <c r="V2432" s="36" t="str">
        <f>'R8.8.1事業者一覧'!AK2431</f>
        <v/>
      </c>
    </row>
    <row r="2433" ht="26.25" customHeight="1">
      <c r="A2433" s="27" t="str">
        <f>'R8.8.1事業者一覧'!A2432</f>
        <v>0110600137</v>
      </c>
      <c r="B2433" s="30" t="str">
        <f>'R8.8.1事業者一覧'!C2432</f>
        <v>就労継続支援(Ｂ型)</v>
      </c>
      <c r="C2433" s="30" t="str">
        <f>'R8.8.1事業者一覧'!F2432</f>
        <v>クローバーズ</v>
      </c>
      <c r="D2433" s="27" t="str">
        <f>'R8.8.1事業者一覧'!G2432</f>
        <v>0050004</v>
      </c>
      <c r="E2433" s="30" t="str">
        <f>MID('R8.8.1事業者一覧'!H2432,7,3)</f>
        <v>南区</v>
      </c>
      <c r="F2433" s="30" t="str">
        <f>CONCATENATE('R8.8.1事業者一覧'!I2432,"　"&amp;'R8.8.1事業者一覧'!J2432)</f>
        <v>澄川４条２丁目４番１２号　澄川８８ビル３階</v>
      </c>
      <c r="G2433" s="27" t="str">
        <f>IF(LEFT('R8.8.1事業者一覧'!K2432,4)="011-",MID('R8.8.1事業者一覧'!K2432,5,8),'R8.8.1事業者一覧'!K2432)</f>
        <v>827-6395</v>
      </c>
      <c r="H2433" s="27" t="str">
        <f>IF(LEFT('R8.8.1事業者一覧'!L2432,4)="011-",MID('R8.8.1事業者一覧'!L2432,5,8),'R8.8.1事業者一覧'!L2432)</f>
        <v>827-6396</v>
      </c>
      <c r="I2433" s="30" t="str">
        <f>'R8.8.1事業者一覧'!N2432</f>
        <v>提供中</v>
      </c>
      <c r="J2433" s="32" t="str">
        <f>'R8.8.1事業者一覧'!O2432</f>
        <v>H26/04/15</v>
      </c>
      <c r="K2433" s="30" t="str">
        <f>'R8.8.1事業者一覧'!Q2432</f>
        <v>株式会社　クローバーズ</v>
      </c>
      <c r="L2433" s="35">
        <f>'R8.8.1事業者一覧'!AA2432</f>
        <v>20</v>
      </c>
      <c r="M2433" s="36" t="str">
        <f>'R8.8.1事業者一覧'!AB2432</f>
        <v>〇</v>
      </c>
      <c r="N2433" s="36" t="str">
        <f>'R8.8.1事業者一覧'!AC2432</f>
        <v/>
      </c>
      <c r="O2433" s="36" t="str">
        <f>'R8.8.1事業者一覧'!AD2432</f>
        <v/>
      </c>
      <c r="P2433" s="36" t="str">
        <f>'R8.8.1事業者一覧'!AE2432</f>
        <v/>
      </c>
      <c r="Q2433" s="36" t="str">
        <f>'R8.8.1事業者一覧'!AF2432</f>
        <v/>
      </c>
      <c r="R2433" s="36" t="str">
        <f>'R8.8.1事業者一覧'!AG2432</f>
        <v/>
      </c>
      <c r="S2433" s="36" t="str">
        <f>'R8.8.1事業者一覧'!AH2432</f>
        <v/>
      </c>
      <c r="T2433" s="36" t="str">
        <f>'R8.8.1事業者一覧'!AI2432</f>
        <v/>
      </c>
      <c r="U2433" s="36" t="str">
        <f>'R8.8.1事業者一覧'!AJ2432</f>
        <v/>
      </c>
      <c r="V2433" s="36" t="str">
        <f>'R8.8.1事業者一覧'!AK2432</f>
        <v/>
      </c>
    </row>
    <row r="2434" ht="26.25" customHeight="1">
      <c r="A2434" s="27" t="str">
        <f>'R8.8.1事業者一覧'!A2433</f>
        <v>0110600145</v>
      </c>
      <c r="B2434" s="30" t="str">
        <f>'R8.8.1事業者一覧'!C2433</f>
        <v>短期入所</v>
      </c>
      <c r="C2434" s="30" t="str">
        <f>'R8.8.1事業者一覧'!F2433</f>
        <v>グループホーム空ら</v>
      </c>
      <c r="D2434" s="27" t="str">
        <f>'R8.8.1事業者一覧'!G2433</f>
        <v>0612283</v>
      </c>
      <c r="E2434" s="30" t="str">
        <f>MID('R8.8.1事業者一覧'!H2433,7,3)</f>
        <v>南区</v>
      </c>
      <c r="F2434" s="30" t="str">
        <f>CONCATENATE('R8.8.1事業者一覧'!I2433,"　"&amp;'R8.8.1事業者一覧'!J2433)</f>
        <v>藤野３条１１丁目１０番２５号　</v>
      </c>
      <c r="G2434" s="27" t="str">
        <f>IF(LEFT('R8.8.1事業者一覧'!K2433,4)="011-",MID('R8.8.1事業者一覧'!K2433,5,8),'R8.8.1事業者一覧'!K2433)</f>
        <v>213-1630</v>
      </c>
      <c r="H2434" s="27" t="str">
        <f>IF(LEFT('R8.8.1事業者一覧'!L2433,4)="011-",MID('R8.8.1事業者一覧'!L2433,5,8),'R8.8.1事業者一覧'!L2433)</f>
        <v>213-1630</v>
      </c>
      <c r="I2434" s="30" t="str">
        <f>'R8.8.1事業者一覧'!N2433</f>
        <v>提供中</v>
      </c>
      <c r="J2434" s="32" t="str">
        <f>'R8.8.1事業者一覧'!O2433</f>
        <v>H25/06/22</v>
      </c>
      <c r="K2434" s="30" t="str">
        <f>'R8.8.1事業者一覧'!Q2433</f>
        <v>社会福祉法人　光の森学園</v>
      </c>
      <c r="L2434" s="35" t="str">
        <f>'R8.8.1事業者一覧'!AA2433</f>
        <v/>
      </c>
      <c r="M2434" s="36" t="str">
        <f>'R8.8.1事業者一覧'!AB2433</f>
        <v/>
      </c>
      <c r="N2434" s="36" t="str">
        <f>'R8.8.1事業者一覧'!AC2433</f>
        <v>〇</v>
      </c>
      <c r="O2434" s="36" t="str">
        <f>'R8.8.1事業者一覧'!AD2433</f>
        <v/>
      </c>
      <c r="P2434" s="36" t="str">
        <f>'R8.8.1事業者一覧'!AE2433</f>
        <v/>
      </c>
      <c r="Q2434" s="36" t="str">
        <f>'R8.8.1事業者一覧'!AF2433</f>
        <v/>
      </c>
      <c r="R2434" s="36" t="str">
        <f>'R8.8.1事業者一覧'!AG2433</f>
        <v/>
      </c>
      <c r="S2434" s="36" t="str">
        <f>'R8.8.1事業者一覧'!AH2433</f>
        <v>〇</v>
      </c>
      <c r="T2434" s="36" t="str">
        <f>'R8.8.1事業者一覧'!AI2433</f>
        <v>〇</v>
      </c>
      <c r="U2434" s="36" t="str">
        <f>'R8.8.1事業者一覧'!AJ2433</f>
        <v/>
      </c>
      <c r="V2434" s="36" t="str">
        <f>'R8.8.1事業者一覧'!AK2433</f>
        <v/>
      </c>
    </row>
    <row r="2435" ht="26.25" customHeight="1">
      <c r="A2435" s="27" t="str">
        <f>'R8.8.1事業者一覧'!A2434</f>
        <v>0110600160</v>
      </c>
      <c r="B2435" s="30" t="str">
        <f>'R8.8.1事業者一覧'!C2434</f>
        <v>生活介護</v>
      </c>
      <c r="C2435" s="30" t="str">
        <f>'R8.8.1事業者一覧'!F2434</f>
        <v>株式会社　サポート枝　生活介護事業所　ブランチ</v>
      </c>
      <c r="D2435" s="27" t="str">
        <f>'R8.8.1事業者一覧'!G2434</f>
        <v>0050022</v>
      </c>
      <c r="E2435" s="30" t="str">
        <f>MID('R8.8.1事業者一覧'!H2434,7,3)</f>
        <v>南区</v>
      </c>
      <c r="F2435" s="30" t="str">
        <f>CONCATENATE('R8.8.1事業者一覧'!I2434,"　"&amp;'R8.8.1事業者一覧'!J2434)</f>
        <v>真駒内柏丘８丁目７－３　辰野マンション１階</v>
      </c>
      <c r="G2435" s="27" t="str">
        <f>IF(LEFT('R8.8.1事業者一覧'!K2434,4)="011-",MID('R8.8.1事業者一覧'!K2434,5,8),'R8.8.1事業者一覧'!K2434)</f>
        <v>205-0535</v>
      </c>
      <c r="H2435" s="27" t="str">
        <f>IF(LEFT('R8.8.1事業者一覧'!L2434,4)="011-",MID('R8.8.1事業者一覧'!L2434,5,8),'R8.8.1事業者一覧'!L2434)</f>
        <v>205-0585</v>
      </c>
      <c r="I2435" s="30" t="str">
        <f>'R8.8.1事業者一覧'!N2434</f>
        <v>提供中</v>
      </c>
      <c r="J2435" s="32" t="str">
        <f>'R8.8.1事業者一覧'!O2434</f>
        <v>H26/04/01</v>
      </c>
      <c r="K2435" s="30" t="str">
        <f>'R8.8.1事業者一覧'!Q2434</f>
        <v>株式会社　サポート枝</v>
      </c>
      <c r="L2435" s="35">
        <f>'R8.8.1事業者一覧'!AA2434</f>
        <v>20</v>
      </c>
      <c r="M2435" s="36" t="str">
        <f>'R8.8.1事業者一覧'!AB2434</f>
        <v>〇</v>
      </c>
      <c r="N2435" s="36" t="str">
        <f>'R8.8.1事業者一覧'!AC2434</f>
        <v/>
      </c>
      <c r="O2435" s="36" t="str">
        <f>'R8.8.1事業者一覧'!AD2434</f>
        <v/>
      </c>
      <c r="P2435" s="36" t="str">
        <f>'R8.8.1事業者一覧'!AE2434</f>
        <v/>
      </c>
      <c r="Q2435" s="36" t="str">
        <f>'R8.8.1事業者一覧'!AF2434</f>
        <v/>
      </c>
      <c r="R2435" s="36" t="str">
        <f>'R8.8.1事業者一覧'!AG2434</f>
        <v/>
      </c>
      <c r="S2435" s="36" t="str">
        <f>'R8.8.1事業者一覧'!AH2434</f>
        <v/>
      </c>
      <c r="T2435" s="36" t="str">
        <f>'R8.8.1事業者一覧'!AI2434</f>
        <v/>
      </c>
      <c r="U2435" s="36" t="str">
        <f>'R8.8.1事業者一覧'!AJ2434</f>
        <v/>
      </c>
      <c r="V2435" s="36" t="str">
        <f>'R8.8.1事業者一覧'!AK2434</f>
        <v/>
      </c>
    </row>
    <row r="2436" ht="26.25" customHeight="1">
      <c r="A2436" s="27" t="str">
        <f>'R8.8.1事業者一覧'!A2435</f>
        <v>0110600202</v>
      </c>
      <c r="B2436" s="30" t="str">
        <f>'R8.8.1事業者一覧'!C2435</f>
        <v>生活介護</v>
      </c>
      <c r="C2436" s="30" t="str">
        <f>'R8.8.1事業者一覧'!F2435</f>
        <v>四季彩の邑</v>
      </c>
      <c r="D2436" s="27" t="str">
        <f>'R8.8.1事業者一覧'!G2435</f>
        <v>0050842</v>
      </c>
      <c r="E2436" s="30" t="str">
        <f>MID('R8.8.1事業者一覧'!H2435,7,3)</f>
        <v>南区</v>
      </c>
      <c r="F2436" s="30" t="str">
        <f>CONCATENATE('R8.8.1事業者一覧'!I2435,"　"&amp;'R8.8.1事業者一覧'!J2435)</f>
        <v>石山２条３丁目１４番１４号　</v>
      </c>
      <c r="G2436" s="27" t="str">
        <f>IF(LEFT('R8.8.1事業者一覧'!K2435,4)="011-",MID('R8.8.1事業者一覧'!K2435,5,8),'R8.8.1事業者一覧'!K2435)</f>
        <v>593-8000</v>
      </c>
      <c r="H2436" s="27" t="str">
        <f>IF(LEFT('R8.8.1事業者一覧'!L2435,4)="011-",MID('R8.8.1事業者一覧'!L2435,5,8),'R8.8.1事業者一覧'!L2435)</f>
        <v>593-8001</v>
      </c>
      <c r="I2436" s="30" t="str">
        <f>'R8.8.1事業者一覧'!N2435</f>
        <v>提供中</v>
      </c>
      <c r="J2436" s="32" t="str">
        <f>'R8.8.1事業者一覧'!O2435</f>
        <v>H26/04/15</v>
      </c>
      <c r="K2436" s="30" t="str">
        <f>'R8.8.1事業者一覧'!Q2435</f>
        <v>社会福祉法人　光の森学園</v>
      </c>
      <c r="L2436" s="35">
        <f>'R8.8.1事業者一覧'!AA2435</f>
        <v>60</v>
      </c>
      <c r="M2436" s="36" t="str">
        <f>'R8.8.1事業者一覧'!AB2435</f>
        <v>〇</v>
      </c>
      <c r="N2436" s="36" t="str">
        <f>'R8.8.1事業者一覧'!AC2435</f>
        <v/>
      </c>
      <c r="O2436" s="36" t="str">
        <f>'R8.8.1事業者一覧'!AD2435</f>
        <v/>
      </c>
      <c r="P2436" s="36" t="str">
        <f>'R8.8.1事業者一覧'!AE2435</f>
        <v/>
      </c>
      <c r="Q2436" s="36" t="str">
        <f>'R8.8.1事業者一覧'!AF2435</f>
        <v/>
      </c>
      <c r="R2436" s="36" t="str">
        <f>'R8.8.1事業者一覧'!AG2435</f>
        <v/>
      </c>
      <c r="S2436" s="36" t="str">
        <f>'R8.8.1事業者一覧'!AH2435</f>
        <v/>
      </c>
      <c r="T2436" s="36" t="str">
        <f>'R8.8.1事業者一覧'!AI2435</f>
        <v/>
      </c>
      <c r="U2436" s="36" t="str">
        <f>'R8.8.1事業者一覧'!AJ2435</f>
        <v/>
      </c>
      <c r="V2436" s="36" t="str">
        <f>'R8.8.1事業者一覧'!AK2435</f>
        <v/>
      </c>
    </row>
    <row r="2437" ht="26.25" customHeight="1">
      <c r="A2437" s="27" t="str">
        <f>'R8.8.1事業者一覧'!A2436</f>
        <v>0110600228</v>
      </c>
      <c r="B2437" s="30" t="str">
        <f>'R8.8.1事業者一覧'!C2436</f>
        <v>居宅介護</v>
      </c>
      <c r="C2437" s="30" t="str">
        <f>'R8.8.1事業者一覧'!F2436</f>
        <v>勤医協ヘルパーステーション　もなみの里</v>
      </c>
      <c r="D2437" s="27" t="str">
        <f>'R8.8.1事業者一覧'!G2436</f>
        <v>0612283</v>
      </c>
      <c r="E2437" s="30" t="str">
        <f>MID('R8.8.1事業者一覧'!H2436,7,3)</f>
        <v>南区</v>
      </c>
      <c r="F2437" s="30" t="str">
        <f>CONCATENATE('R8.8.1事業者一覧'!I2436,"　"&amp;'R8.8.1事業者一覧'!J2436)</f>
        <v>藤野三条４丁目１５番３５号　</v>
      </c>
      <c r="G2437" s="27" t="str">
        <f>IF(LEFT('R8.8.1事業者一覧'!K2436,4)="011-",MID('R8.8.1事業者一覧'!K2436,5,8),'R8.8.1事業者一覧'!K2436)</f>
        <v>590-8278</v>
      </c>
      <c r="H2437" s="27" t="str">
        <f>IF(LEFT('R8.8.1事業者一覧'!L2436,4)="011-",MID('R8.8.1事業者一覧'!L2436,5,8),'R8.8.1事業者一覧'!L2436)</f>
        <v>594-3365</v>
      </c>
      <c r="I2437" s="30" t="str">
        <f>'R8.8.1事業者一覧'!N2436</f>
        <v>提供中</v>
      </c>
      <c r="J2437" s="32" t="str">
        <f>'R8.8.1事業者一覧'!O2436</f>
        <v>H26/06/01</v>
      </c>
      <c r="K2437" s="30" t="str">
        <f>'R8.8.1事業者一覧'!Q2436</f>
        <v>社会福祉法人　勤医協福祉会</v>
      </c>
      <c r="L2437" s="35" t="str">
        <f>'R8.8.1事業者一覧'!AA2436</f>
        <v/>
      </c>
      <c r="M2437" s="36" t="str">
        <f>'R8.8.1事業者一覧'!AB2436</f>
        <v>〇</v>
      </c>
      <c r="N2437" s="36" t="str">
        <f>'R8.8.1事業者一覧'!AC2436</f>
        <v/>
      </c>
      <c r="O2437" s="36" t="str">
        <f>'R8.8.1事業者一覧'!AD2436</f>
        <v/>
      </c>
      <c r="P2437" s="36" t="str">
        <f>'R8.8.1事業者一覧'!AE2436</f>
        <v/>
      </c>
      <c r="Q2437" s="36" t="str">
        <f>'R8.8.1事業者一覧'!AF2436</f>
        <v/>
      </c>
      <c r="R2437" s="36" t="str">
        <f>'R8.8.1事業者一覧'!AG2436</f>
        <v/>
      </c>
      <c r="S2437" s="36" t="str">
        <f>'R8.8.1事業者一覧'!AH2436</f>
        <v/>
      </c>
      <c r="T2437" s="36" t="str">
        <f>'R8.8.1事業者一覧'!AI2436</f>
        <v/>
      </c>
      <c r="U2437" s="36" t="str">
        <f>'R8.8.1事業者一覧'!AJ2436</f>
        <v/>
      </c>
      <c r="V2437" s="36" t="str">
        <f>'R8.8.1事業者一覧'!AK2436</f>
        <v/>
      </c>
    </row>
    <row r="2438" ht="26.25" customHeight="1">
      <c r="A2438" s="27" t="str">
        <f>'R8.8.1事業者一覧'!A2437</f>
        <v>0110600228</v>
      </c>
      <c r="B2438" s="30" t="str">
        <f>'R8.8.1事業者一覧'!C2437</f>
        <v>重度訪問介護</v>
      </c>
      <c r="C2438" s="30" t="str">
        <f>'R8.8.1事業者一覧'!F2437</f>
        <v>勤医協ヘルパーステーション　もなみの里</v>
      </c>
      <c r="D2438" s="27" t="str">
        <f>'R8.8.1事業者一覧'!G2437</f>
        <v>0612283</v>
      </c>
      <c r="E2438" s="30" t="str">
        <f>MID('R8.8.1事業者一覧'!H2437,7,3)</f>
        <v>南区</v>
      </c>
      <c r="F2438" s="30" t="str">
        <f>CONCATENATE('R8.8.1事業者一覧'!I2437,"　"&amp;'R8.8.1事業者一覧'!J2437)</f>
        <v>藤野三条４丁目１５番３５号　</v>
      </c>
      <c r="G2438" s="27" t="str">
        <f>IF(LEFT('R8.8.1事業者一覧'!K2437,4)="011-",MID('R8.8.1事業者一覧'!K2437,5,8),'R8.8.1事業者一覧'!K2437)</f>
        <v>590-8278</v>
      </c>
      <c r="H2438" s="27" t="str">
        <f>IF(LEFT('R8.8.1事業者一覧'!L2437,4)="011-",MID('R8.8.1事業者一覧'!L2437,5,8),'R8.8.1事業者一覧'!L2437)</f>
        <v>594-3365</v>
      </c>
      <c r="I2438" s="30" t="str">
        <f>'R8.8.1事業者一覧'!N2437</f>
        <v>提供中</v>
      </c>
      <c r="J2438" s="32" t="str">
        <f>'R8.8.1事業者一覧'!O2437</f>
        <v>H26/06/01</v>
      </c>
      <c r="K2438" s="30" t="str">
        <f>'R8.8.1事業者一覧'!Q2437</f>
        <v>社会福祉法人　勤医協福祉会</v>
      </c>
      <c r="L2438" s="35" t="str">
        <f>'R8.8.1事業者一覧'!AA2437</f>
        <v/>
      </c>
      <c r="M2438" s="36" t="str">
        <f>'R8.8.1事業者一覧'!AB2437</f>
        <v>〇</v>
      </c>
      <c r="N2438" s="36" t="str">
        <f>'R8.8.1事業者一覧'!AC2437</f>
        <v/>
      </c>
      <c r="O2438" s="36" t="str">
        <f>'R8.8.1事業者一覧'!AD2437</f>
        <v/>
      </c>
      <c r="P2438" s="36" t="str">
        <f>'R8.8.1事業者一覧'!AE2437</f>
        <v/>
      </c>
      <c r="Q2438" s="36" t="str">
        <f>'R8.8.1事業者一覧'!AF2437</f>
        <v/>
      </c>
      <c r="R2438" s="36" t="str">
        <f>'R8.8.1事業者一覧'!AG2437</f>
        <v/>
      </c>
      <c r="S2438" s="36" t="str">
        <f>'R8.8.1事業者一覧'!AH2437</f>
        <v/>
      </c>
      <c r="T2438" s="36" t="str">
        <f>'R8.8.1事業者一覧'!AI2437</f>
        <v/>
      </c>
      <c r="U2438" s="36" t="str">
        <f>'R8.8.1事業者一覧'!AJ2437</f>
        <v/>
      </c>
      <c r="V2438" s="36" t="str">
        <f>'R8.8.1事業者一覧'!AK2437</f>
        <v/>
      </c>
    </row>
    <row r="2439" ht="26.25" customHeight="1">
      <c r="A2439" s="27" t="str">
        <f>'R8.8.1事業者一覧'!A2438</f>
        <v>0110600236</v>
      </c>
      <c r="B2439" s="30" t="str">
        <f>'R8.8.1事業者一覧'!C2438</f>
        <v>就労継続支援(Ｂ型)</v>
      </c>
      <c r="C2439" s="30" t="str">
        <f>'R8.8.1事業者一覧'!F2438</f>
        <v>スノードロップ</v>
      </c>
      <c r="D2439" s="27" t="str">
        <f>'R8.8.1事業者一覧'!G2438</f>
        <v>0620933</v>
      </c>
      <c r="E2439" s="30" t="str">
        <f>MID('R8.8.1事業者一覧'!H2438,7,3)</f>
        <v>豊平区</v>
      </c>
      <c r="F2439" s="30" t="str">
        <f>CONCATENATE('R8.8.1事業者一覧'!I2438,"　"&amp;'R8.8.1事業者一覧'!J2438)</f>
        <v>平岸３条９丁目１０番１号　第一恵信ビル１Ｆ</v>
      </c>
      <c r="G2439" s="27" t="str">
        <f>IF(LEFT('R8.8.1事業者一覧'!K2438,4)="011-",MID('R8.8.1事業者一覧'!K2438,5,8),'R8.8.1事業者一覧'!K2438)</f>
        <v>827-7530</v>
      </c>
      <c r="H2439" s="27" t="str">
        <f>IF(LEFT('R8.8.1事業者一覧'!L2438,4)="011-",MID('R8.8.1事業者一覧'!L2438,5,8),'R8.8.1事業者一覧'!L2438)</f>
        <v>827-7529</v>
      </c>
      <c r="I2439" s="30" t="str">
        <f>'R8.8.1事業者一覧'!N2438</f>
        <v>提供中</v>
      </c>
      <c r="J2439" s="32" t="str">
        <f>'R8.8.1事業者一覧'!O2438</f>
        <v>H29/05/23</v>
      </c>
      <c r="K2439" s="30" t="str">
        <f>'R8.8.1事業者一覧'!Q2438</f>
        <v>合同会社　なごみ</v>
      </c>
      <c r="L2439" s="35">
        <f>'R8.8.1事業者一覧'!AA2438</f>
        <v>20</v>
      </c>
      <c r="M2439" s="36" t="str">
        <f>'R8.8.1事業者一覧'!AB2438</f>
        <v>〇</v>
      </c>
      <c r="N2439" s="36" t="str">
        <f>'R8.8.1事業者一覧'!AC2438</f>
        <v/>
      </c>
      <c r="O2439" s="36" t="str">
        <f>'R8.8.1事業者一覧'!AD2438</f>
        <v/>
      </c>
      <c r="P2439" s="36" t="str">
        <f>'R8.8.1事業者一覧'!AE2438</f>
        <v/>
      </c>
      <c r="Q2439" s="36" t="str">
        <f>'R8.8.1事業者一覧'!AF2438</f>
        <v/>
      </c>
      <c r="R2439" s="36" t="str">
        <f>'R8.8.1事業者一覧'!AG2438</f>
        <v/>
      </c>
      <c r="S2439" s="36" t="str">
        <f>'R8.8.1事業者一覧'!AH2438</f>
        <v/>
      </c>
      <c r="T2439" s="36" t="str">
        <f>'R8.8.1事業者一覧'!AI2438</f>
        <v/>
      </c>
      <c r="U2439" s="36" t="str">
        <f>'R8.8.1事業者一覧'!AJ2438</f>
        <v/>
      </c>
      <c r="V2439" s="36" t="str">
        <f>'R8.8.1事業者一覧'!AK2438</f>
        <v/>
      </c>
    </row>
    <row r="2440" ht="26.25" customHeight="1">
      <c r="A2440" s="27" t="str">
        <f>'R8.8.1事業者一覧'!A2439</f>
        <v>0110600301</v>
      </c>
      <c r="B2440" s="30" t="str">
        <f>'R8.8.1事業者一覧'!C2439</f>
        <v>就労継続支援(Ｂ型)</v>
      </c>
      <c r="C2440" s="30" t="str">
        <f>'R8.8.1事業者一覧'!F2439</f>
        <v>障がい者就労支援事業所　いるば</v>
      </c>
      <c r="D2440" s="27" t="str">
        <f>'R8.8.1事業者一覧'!G2439</f>
        <v>0050850</v>
      </c>
      <c r="E2440" s="30" t="str">
        <f>MID('R8.8.1事業者一覧'!H2439,7,3)</f>
        <v>南区</v>
      </c>
      <c r="F2440" s="30" t="str">
        <f>CONCATENATE('R8.8.1事業者一覧'!I2439,"　"&amp;'R8.8.1事業者一覧'!J2439)</f>
        <v>石山東３丁目５－３７　</v>
      </c>
      <c r="G2440" s="27" t="str">
        <f>IF(LEFT('R8.8.1事業者一覧'!K2439,4)="011-",MID('R8.8.1事業者一覧'!K2439,5,8),'R8.8.1事業者一覧'!K2439)</f>
        <v>593-1068</v>
      </c>
      <c r="H2440" s="27" t="str">
        <f>IF(LEFT('R8.8.1事業者一覧'!L2439,4)="011-",MID('R8.8.1事業者一覧'!L2439,5,8),'R8.8.1事業者一覧'!L2439)</f>
        <v>593-1071</v>
      </c>
      <c r="I2440" s="30" t="str">
        <f>'R8.8.1事業者一覧'!N2439</f>
        <v>提供中</v>
      </c>
      <c r="J2440" s="32" t="str">
        <f>'R8.8.1事業者一覧'!O2439</f>
        <v>H27/04/01</v>
      </c>
      <c r="K2440" s="30" t="str">
        <f>'R8.8.1事業者一覧'!Q2439</f>
        <v>株式会社　大蔵商事</v>
      </c>
      <c r="L2440" s="35">
        <f>'R8.8.1事業者一覧'!AA2439</f>
        <v>20</v>
      </c>
      <c r="M2440" s="36" t="str">
        <f>'R8.8.1事業者一覧'!AB2439</f>
        <v>〇</v>
      </c>
      <c r="N2440" s="36" t="str">
        <f>'R8.8.1事業者一覧'!AC2439</f>
        <v/>
      </c>
      <c r="O2440" s="36" t="str">
        <f>'R8.8.1事業者一覧'!AD2439</f>
        <v/>
      </c>
      <c r="P2440" s="36" t="str">
        <f>'R8.8.1事業者一覧'!AE2439</f>
        <v/>
      </c>
      <c r="Q2440" s="36" t="str">
        <f>'R8.8.1事業者一覧'!AF2439</f>
        <v/>
      </c>
      <c r="R2440" s="36" t="str">
        <f>'R8.8.1事業者一覧'!AG2439</f>
        <v/>
      </c>
      <c r="S2440" s="36" t="str">
        <f>'R8.8.1事業者一覧'!AH2439</f>
        <v/>
      </c>
      <c r="T2440" s="36" t="str">
        <f>'R8.8.1事業者一覧'!AI2439</f>
        <v/>
      </c>
      <c r="U2440" s="36" t="str">
        <f>'R8.8.1事業者一覧'!AJ2439</f>
        <v/>
      </c>
      <c r="V2440" s="36" t="str">
        <f>'R8.8.1事業者一覧'!AK2439</f>
        <v/>
      </c>
    </row>
    <row r="2441" ht="26.25" customHeight="1">
      <c r="A2441" s="27" t="str">
        <f>'R8.8.1事業者一覧'!A2440</f>
        <v>0110600368</v>
      </c>
      <c r="B2441" s="30" t="str">
        <f>'R8.8.1事業者一覧'!C2440</f>
        <v>生活介護</v>
      </c>
      <c r="C2441" s="30" t="str">
        <f>'R8.8.1事業者一覧'!F2440</f>
        <v>みなすぽ</v>
      </c>
      <c r="D2441" s="27" t="str">
        <f>'R8.8.1事業者一覧'!G2440</f>
        <v>0612283</v>
      </c>
      <c r="E2441" s="30" t="str">
        <f>MID('R8.8.1事業者一覧'!H2440,7,3)</f>
        <v>南区</v>
      </c>
      <c r="F2441" s="30" t="str">
        <f>CONCATENATE('R8.8.1事業者一覧'!I2440,"　"&amp;'R8.8.1事業者一覧'!J2440)</f>
        <v>藤野三条４丁目１５－４０　</v>
      </c>
      <c r="G2441" s="27" t="str">
        <f>IF(LEFT('R8.8.1事業者一覧'!K2440,4)="011-",MID('R8.8.1事業者一覧'!K2440,5,8),'R8.8.1事業者一覧'!K2440)</f>
        <v>590-4881</v>
      </c>
      <c r="H2441" s="27" t="str">
        <f>IF(LEFT('R8.8.1事業者一覧'!L2440,4)="011-",MID('R8.8.1事業者一覧'!L2440,5,8),'R8.8.1事業者一覧'!L2440)</f>
        <v>590-4882</v>
      </c>
      <c r="I2441" s="30" t="str">
        <f>'R8.8.1事業者一覧'!N2440</f>
        <v>提供中</v>
      </c>
      <c r="J2441" s="32" t="str">
        <f>'R8.8.1事業者一覧'!O2440</f>
        <v>H27/06/05</v>
      </c>
      <c r="K2441" s="30" t="str">
        <f>'R8.8.1事業者一覧'!Q2440</f>
        <v>株式会社　ＫａｎｄＯ</v>
      </c>
      <c r="L2441" s="35">
        <f>'R8.8.1事業者一覧'!AA2440</f>
        <v>20</v>
      </c>
      <c r="M2441" s="36" t="str">
        <f>'R8.8.1事業者一覧'!AB2440</f>
        <v>〇</v>
      </c>
      <c r="N2441" s="36" t="str">
        <f>'R8.8.1事業者一覧'!AC2440</f>
        <v/>
      </c>
      <c r="O2441" s="36" t="str">
        <f>'R8.8.1事業者一覧'!AD2440</f>
        <v/>
      </c>
      <c r="P2441" s="36" t="str">
        <f>'R8.8.1事業者一覧'!AE2440</f>
        <v/>
      </c>
      <c r="Q2441" s="36" t="str">
        <f>'R8.8.1事業者一覧'!AF2440</f>
        <v/>
      </c>
      <c r="R2441" s="36" t="str">
        <f>'R8.8.1事業者一覧'!AG2440</f>
        <v/>
      </c>
      <c r="S2441" s="36" t="str">
        <f>'R8.8.1事業者一覧'!AH2440</f>
        <v/>
      </c>
      <c r="T2441" s="36" t="str">
        <f>'R8.8.1事業者一覧'!AI2440</f>
        <v/>
      </c>
      <c r="U2441" s="36" t="str">
        <f>'R8.8.1事業者一覧'!AJ2440</f>
        <v/>
      </c>
      <c r="V2441" s="36" t="str">
        <f>'R8.8.1事業者一覧'!AK2440</f>
        <v/>
      </c>
    </row>
    <row r="2442" ht="26.25" customHeight="1">
      <c r="A2442" s="27" t="str">
        <f>'R8.8.1事業者一覧'!A2441</f>
        <v>0110600376</v>
      </c>
      <c r="B2442" s="30" t="str">
        <f>'R8.8.1事業者一覧'!C2441</f>
        <v>居宅介護</v>
      </c>
      <c r="C2442" s="30" t="str">
        <f>'R8.8.1事業者一覧'!F2441</f>
        <v>愛全会ヘルパーステーションみなみ</v>
      </c>
      <c r="D2442" s="27" t="str">
        <f>'R8.8.1事業者一覧'!G2441</f>
        <v>0050814</v>
      </c>
      <c r="E2442" s="30" t="str">
        <f>MID('R8.8.1事業者一覧'!H2441,7,3)</f>
        <v>南区</v>
      </c>
      <c r="F2442" s="30" t="str">
        <f>CONCATENATE('R8.8.1事業者一覧'!I2441,"　"&amp;'R8.8.1事業者一覧'!J2441)</f>
        <v>川沿１４条２丁目１番３６号　すこやか愛ちゃんビル</v>
      </c>
      <c r="G2442" s="27" t="str">
        <f>IF(LEFT('R8.8.1事業者一覧'!K2441,4)="011-",MID('R8.8.1事業者一覧'!K2441,5,8),'R8.8.1事業者一覧'!K2441)</f>
        <v>571-1820</v>
      </c>
      <c r="H2442" s="27" t="str">
        <f>IF(LEFT('R8.8.1事業者一覧'!L2441,4)="011-",MID('R8.8.1事業者一覧'!L2441,5,8),'R8.8.1事業者一覧'!L2441)</f>
        <v>795-2811</v>
      </c>
      <c r="I2442" s="30" t="str">
        <f>'R8.8.1事業者一覧'!N2441</f>
        <v>提供中</v>
      </c>
      <c r="J2442" s="32" t="str">
        <f>'R8.8.1事業者一覧'!O2441</f>
        <v>H27/07/01</v>
      </c>
      <c r="K2442" s="30" t="str">
        <f>'R8.8.1事業者一覧'!Q2441</f>
        <v>医療法人　愛全会</v>
      </c>
      <c r="L2442" s="35" t="str">
        <f>'R8.8.1事業者一覧'!AA2441</f>
        <v/>
      </c>
      <c r="M2442" s="36" t="str">
        <f>'R8.8.1事業者一覧'!AB2441</f>
        <v/>
      </c>
      <c r="N2442" s="36" t="str">
        <f>'R8.8.1事業者一覧'!AC2441</f>
        <v>〇</v>
      </c>
      <c r="O2442" s="36" t="str">
        <f>'R8.8.1事業者一覧'!AD2441</f>
        <v/>
      </c>
      <c r="P2442" s="36" t="str">
        <f>'R8.8.1事業者一覧'!AE2441</f>
        <v/>
      </c>
      <c r="Q2442" s="36" t="str">
        <f>'R8.8.1事業者一覧'!AF2441</f>
        <v/>
      </c>
      <c r="R2442" s="36" t="str">
        <f>'R8.8.1事業者一覧'!AG2441</f>
        <v/>
      </c>
      <c r="S2442" s="36" t="str">
        <f>'R8.8.1事業者一覧'!AH2441</f>
        <v>〇</v>
      </c>
      <c r="T2442" s="36" t="str">
        <f>'R8.8.1事業者一覧'!AI2441</f>
        <v/>
      </c>
      <c r="U2442" s="36" t="str">
        <f>'R8.8.1事業者一覧'!AJ2441</f>
        <v>〇</v>
      </c>
      <c r="V2442" s="36" t="str">
        <f>'R8.8.1事業者一覧'!AK2441</f>
        <v/>
      </c>
    </row>
    <row r="2443" ht="26.25" customHeight="1">
      <c r="A2443" s="27" t="str">
        <f>'R8.8.1事業者一覧'!A2442</f>
        <v>0110600376</v>
      </c>
      <c r="B2443" s="30" t="str">
        <f>'R8.8.1事業者一覧'!C2442</f>
        <v>重度訪問介護</v>
      </c>
      <c r="C2443" s="30" t="str">
        <f>'R8.8.1事業者一覧'!F2442</f>
        <v>愛全会ヘルパーステーションみなみ</v>
      </c>
      <c r="D2443" s="27" t="str">
        <f>'R8.8.1事業者一覧'!G2442</f>
        <v>0050814</v>
      </c>
      <c r="E2443" s="30" t="str">
        <f>MID('R8.8.1事業者一覧'!H2442,7,3)</f>
        <v>南区</v>
      </c>
      <c r="F2443" s="30" t="str">
        <f>CONCATENATE('R8.8.1事業者一覧'!I2442,"　"&amp;'R8.8.1事業者一覧'!J2442)</f>
        <v>川沿１４条２丁目１番３６号　すこやか愛ちゃんビル</v>
      </c>
      <c r="G2443" s="27" t="str">
        <f>IF(LEFT('R8.8.1事業者一覧'!K2442,4)="011-",MID('R8.8.1事業者一覧'!K2442,5,8),'R8.8.1事業者一覧'!K2442)</f>
        <v>571-1820</v>
      </c>
      <c r="H2443" s="27" t="str">
        <f>IF(LEFT('R8.8.1事業者一覧'!L2442,4)="011-",MID('R8.8.1事業者一覧'!L2442,5,8),'R8.8.1事業者一覧'!L2442)</f>
        <v>795-2811</v>
      </c>
      <c r="I2443" s="30" t="str">
        <f>'R8.8.1事業者一覧'!N2442</f>
        <v>提供中</v>
      </c>
      <c r="J2443" s="32" t="str">
        <f>'R8.8.1事業者一覧'!O2442</f>
        <v>H27/07/01</v>
      </c>
      <c r="K2443" s="30" t="str">
        <f>'R8.8.1事業者一覧'!Q2442</f>
        <v>医療法人　愛全会</v>
      </c>
      <c r="L2443" s="35" t="str">
        <f>'R8.8.1事業者一覧'!AA2442</f>
        <v/>
      </c>
      <c r="M2443" s="36" t="str">
        <f>'R8.8.1事業者一覧'!AB2442</f>
        <v>〇</v>
      </c>
      <c r="N2443" s="36" t="str">
        <f>'R8.8.1事業者一覧'!AC2442</f>
        <v/>
      </c>
      <c r="O2443" s="36" t="str">
        <f>'R8.8.1事業者一覧'!AD2442</f>
        <v/>
      </c>
      <c r="P2443" s="36" t="str">
        <f>'R8.8.1事業者一覧'!AE2442</f>
        <v/>
      </c>
      <c r="Q2443" s="36" t="str">
        <f>'R8.8.1事業者一覧'!AF2442</f>
        <v/>
      </c>
      <c r="R2443" s="36" t="str">
        <f>'R8.8.1事業者一覧'!AG2442</f>
        <v/>
      </c>
      <c r="S2443" s="36" t="str">
        <f>'R8.8.1事業者一覧'!AH2442</f>
        <v/>
      </c>
      <c r="T2443" s="36" t="str">
        <f>'R8.8.1事業者一覧'!AI2442</f>
        <v/>
      </c>
      <c r="U2443" s="36" t="str">
        <f>'R8.8.1事業者一覧'!AJ2442</f>
        <v/>
      </c>
      <c r="V2443" s="36" t="str">
        <f>'R8.8.1事業者一覧'!AK2442</f>
        <v/>
      </c>
    </row>
    <row r="2444" ht="26.25" customHeight="1">
      <c r="A2444" s="27" t="str">
        <f>'R8.8.1事業者一覧'!A2443</f>
        <v>0110600376</v>
      </c>
      <c r="B2444" s="30" t="str">
        <f>'R8.8.1事業者一覧'!C2443</f>
        <v>同行援護</v>
      </c>
      <c r="C2444" s="30" t="str">
        <f>'R8.8.1事業者一覧'!F2443</f>
        <v>愛全会ヘルパーステーションみなみ</v>
      </c>
      <c r="D2444" s="27" t="str">
        <f>'R8.8.1事業者一覧'!G2443</f>
        <v>0050814</v>
      </c>
      <c r="E2444" s="30" t="str">
        <f>MID('R8.8.1事業者一覧'!H2443,7,3)</f>
        <v>南区</v>
      </c>
      <c r="F2444" s="30" t="str">
        <f>CONCATENATE('R8.8.1事業者一覧'!I2443,"　"&amp;'R8.8.1事業者一覧'!J2443)</f>
        <v>川沿１４条２丁目１番３６号　すこやか愛ちゃんビル</v>
      </c>
      <c r="G2444" s="27" t="str">
        <f>IF(LEFT('R8.8.1事業者一覧'!K2443,4)="011-",MID('R8.8.1事業者一覧'!K2443,5,8),'R8.8.1事業者一覧'!K2443)</f>
        <v>571-1820</v>
      </c>
      <c r="H2444" s="27" t="str">
        <f>IF(LEFT('R8.8.1事業者一覧'!L2443,4)="011-",MID('R8.8.1事業者一覧'!L2443,5,8),'R8.8.1事業者一覧'!L2443)</f>
        <v>795-2811</v>
      </c>
      <c r="I2444" s="30" t="str">
        <f>'R8.8.1事業者一覧'!N2443</f>
        <v>提供中</v>
      </c>
      <c r="J2444" s="32" t="str">
        <f>'R8.8.1事業者一覧'!O2443</f>
        <v>H27/07/01</v>
      </c>
      <c r="K2444" s="30" t="str">
        <f>'R8.8.1事業者一覧'!Q2443</f>
        <v>医療法人　愛全会</v>
      </c>
      <c r="L2444" s="35" t="str">
        <f>'R8.8.1事業者一覧'!AA2443</f>
        <v/>
      </c>
      <c r="M2444" s="36" t="str">
        <f>'R8.8.1事業者一覧'!AB2443</f>
        <v/>
      </c>
      <c r="N2444" s="36" t="str">
        <f>'R8.8.1事業者一覧'!AC2443</f>
        <v>〇</v>
      </c>
      <c r="O2444" s="36" t="str">
        <f>'R8.8.1事業者一覧'!AD2443</f>
        <v/>
      </c>
      <c r="P2444" s="36" t="str">
        <f>'R8.8.1事業者一覧'!AE2443</f>
        <v/>
      </c>
      <c r="Q2444" s="36" t="str">
        <f>'R8.8.1事業者一覧'!AF2443</f>
        <v/>
      </c>
      <c r="R2444" s="36" t="str">
        <f>'R8.8.1事業者一覧'!AG2443</f>
        <v/>
      </c>
      <c r="S2444" s="36" t="str">
        <f>'R8.8.1事業者一覧'!AH2443</f>
        <v/>
      </c>
      <c r="T2444" s="36" t="str">
        <f>'R8.8.1事業者一覧'!AI2443</f>
        <v/>
      </c>
      <c r="U2444" s="36" t="str">
        <f>'R8.8.1事業者一覧'!AJ2443</f>
        <v>〇</v>
      </c>
      <c r="V2444" s="36" t="str">
        <f>'R8.8.1事業者一覧'!AK2443</f>
        <v/>
      </c>
    </row>
    <row r="2445" ht="26.25" customHeight="1">
      <c r="A2445" s="27" t="str">
        <f>'R8.8.1事業者一覧'!A2444</f>
        <v>0110600418</v>
      </c>
      <c r="B2445" s="30" t="str">
        <f>'R8.8.1事業者一覧'!C2444</f>
        <v>就労継続支援(Ｂ型)</v>
      </c>
      <c r="C2445" s="30" t="str">
        <f>'R8.8.1事業者一覧'!F2444</f>
        <v>就労継続支援Ｂ型作業所　ここ・から</v>
      </c>
      <c r="D2445" s="27" t="str">
        <f>'R8.8.1事業者一覧'!G2444</f>
        <v>0050034</v>
      </c>
      <c r="E2445" s="30" t="str">
        <f>MID('R8.8.1事業者一覧'!H2444,7,3)</f>
        <v>南区</v>
      </c>
      <c r="F2445" s="30" t="str">
        <f>CONCATENATE('R8.8.1事業者一覧'!I2444,"　"&amp;'R8.8.1事業者一覧'!J2444)</f>
        <v>南３４条西１１丁目２－５　栗林ビル２階</v>
      </c>
      <c r="G2445" s="27" t="str">
        <f>IF(LEFT('R8.8.1事業者一覧'!K2444,4)="011-",MID('R8.8.1事業者一覧'!K2444,5,8),'R8.8.1事業者一覧'!K2444)</f>
        <v>213-0723</v>
      </c>
      <c r="H2445" s="27" t="str">
        <f>IF(LEFT('R8.8.1事業者一覧'!L2444,4)="011-",MID('R8.8.1事業者一覧'!L2444,5,8),'R8.8.1事業者一覧'!L2444)</f>
        <v>213-0724</v>
      </c>
      <c r="I2445" s="30" t="str">
        <f>'R8.8.1事業者一覧'!N2444</f>
        <v>提供中</v>
      </c>
      <c r="J2445" s="32" t="str">
        <f>'R8.8.1事業者一覧'!O2444</f>
        <v>H27/08/10</v>
      </c>
      <c r="K2445" s="30" t="str">
        <f>'R8.8.1事業者一覧'!Q2444</f>
        <v>特定非営利活動法人　エイ・ケイ</v>
      </c>
      <c r="L2445" s="35">
        <f>'R8.8.1事業者一覧'!AA2444</f>
        <v>20</v>
      </c>
      <c r="M2445" s="36" t="str">
        <f>'R8.8.1事業者一覧'!AB2444</f>
        <v>〇</v>
      </c>
      <c r="N2445" s="36" t="str">
        <f>'R8.8.1事業者一覧'!AC2444</f>
        <v/>
      </c>
      <c r="O2445" s="36" t="str">
        <f>'R8.8.1事業者一覧'!AD2444</f>
        <v/>
      </c>
      <c r="P2445" s="36" t="str">
        <f>'R8.8.1事業者一覧'!AE2444</f>
        <v/>
      </c>
      <c r="Q2445" s="36" t="str">
        <f>'R8.8.1事業者一覧'!AF2444</f>
        <v/>
      </c>
      <c r="R2445" s="36" t="str">
        <f>'R8.8.1事業者一覧'!AG2444</f>
        <v/>
      </c>
      <c r="S2445" s="36" t="str">
        <f>'R8.8.1事業者一覧'!AH2444</f>
        <v/>
      </c>
      <c r="T2445" s="36" t="str">
        <f>'R8.8.1事業者一覧'!AI2444</f>
        <v/>
      </c>
      <c r="U2445" s="36" t="str">
        <f>'R8.8.1事業者一覧'!AJ2444</f>
        <v/>
      </c>
      <c r="V2445" s="36" t="str">
        <f>'R8.8.1事業者一覧'!AK2444</f>
        <v/>
      </c>
    </row>
    <row r="2446" ht="26.25" customHeight="1">
      <c r="A2446" s="27" t="str">
        <f>'R8.8.1事業者一覧'!A2445</f>
        <v>0110600426</v>
      </c>
      <c r="B2446" s="30" t="str">
        <f>'R8.8.1事業者一覧'!C2445</f>
        <v>生活介護</v>
      </c>
      <c r="C2446" s="30" t="str">
        <f>'R8.8.1事業者一覧'!F2445</f>
        <v>生活介護事業　O・むすび（おむすび）</v>
      </c>
      <c r="D2446" s="27" t="str">
        <f>'R8.8.1事業者一覧'!G2445</f>
        <v>0050035</v>
      </c>
      <c r="E2446" s="30" t="str">
        <f>MID('R8.8.1事業者一覧'!H2445,7,3)</f>
        <v>南区</v>
      </c>
      <c r="F2446" s="30" t="str">
        <f>CONCATENATE('R8.8.1事業者一覧'!I2445,"　"&amp;'R8.8.1事業者一覧'!J2445)</f>
        <v>南３５条西１０丁目６－２５　</v>
      </c>
      <c r="G2446" s="27" t="str">
        <f>IF(LEFT('R8.8.1事業者一覧'!K2445,4)="011-",MID('R8.8.1事業者一覧'!K2445,5,8),'R8.8.1事業者一覧'!K2445)</f>
        <v>206-0286</v>
      </c>
      <c r="H2446" s="27" t="str">
        <f>IF(LEFT('R8.8.1事業者一覧'!L2445,4)="011-",MID('R8.8.1事業者一覧'!L2445,5,8),'R8.8.1事業者一覧'!L2445)</f>
        <v>206-0285</v>
      </c>
      <c r="I2446" s="30" t="str">
        <f>'R8.8.1事業者一覧'!N2445</f>
        <v>提供中</v>
      </c>
      <c r="J2446" s="32" t="str">
        <f>'R8.8.1事業者一覧'!O2445</f>
        <v>H27/09/01</v>
      </c>
      <c r="K2446" s="30" t="str">
        <f>'R8.8.1事業者一覧'!Q2445</f>
        <v>社会福祉法人　札幌肢体不自由福祉会</v>
      </c>
      <c r="L2446" s="35">
        <f>'R8.8.1事業者一覧'!AA2445</f>
        <v>20</v>
      </c>
      <c r="M2446" s="36" t="str">
        <f>'R8.8.1事業者一覧'!AB2445</f>
        <v>〇</v>
      </c>
      <c r="N2446" s="36" t="str">
        <f>'R8.8.1事業者一覧'!AC2445</f>
        <v/>
      </c>
      <c r="O2446" s="36" t="str">
        <f>'R8.8.1事業者一覧'!AD2445</f>
        <v/>
      </c>
      <c r="P2446" s="36" t="str">
        <f>'R8.8.1事業者一覧'!AE2445</f>
        <v/>
      </c>
      <c r="Q2446" s="36" t="str">
        <f>'R8.8.1事業者一覧'!AF2445</f>
        <v/>
      </c>
      <c r="R2446" s="36" t="str">
        <f>'R8.8.1事業者一覧'!AG2445</f>
        <v/>
      </c>
      <c r="S2446" s="36" t="str">
        <f>'R8.8.1事業者一覧'!AH2445</f>
        <v/>
      </c>
      <c r="T2446" s="36" t="str">
        <f>'R8.8.1事業者一覧'!AI2445</f>
        <v/>
      </c>
      <c r="U2446" s="36" t="str">
        <f>'R8.8.1事業者一覧'!AJ2445</f>
        <v/>
      </c>
      <c r="V2446" s="36" t="str">
        <f>'R8.8.1事業者一覧'!AK2445</f>
        <v/>
      </c>
    </row>
    <row r="2447" ht="26.25" customHeight="1">
      <c r="A2447" s="27" t="str">
        <f>'R8.8.1事業者一覧'!A2446</f>
        <v>0110600467</v>
      </c>
      <c r="B2447" s="30" t="str">
        <f>'R8.8.1事業者一覧'!C2446</f>
        <v>生活介護</v>
      </c>
      <c r="C2447" s="30" t="str">
        <f>'R8.8.1事業者一覧'!F2446</f>
        <v>第２この実寮</v>
      </c>
      <c r="D2447" s="27" t="str">
        <f>'R8.8.1事業者一覧'!G2446</f>
        <v>0050832</v>
      </c>
      <c r="E2447" s="30" t="str">
        <f>MID('R8.8.1事業者一覧'!H2446,7,3)</f>
        <v>南区</v>
      </c>
      <c r="F2447" s="30" t="str">
        <f>CONCATENATE('R8.8.1事業者一覧'!I2446,"　"&amp;'R8.8.1事業者一覧'!J2446)</f>
        <v>北ノ沢１９０４番地２　</v>
      </c>
      <c r="G2447" s="27" t="str">
        <f>IF(LEFT('R8.8.1事業者一覧'!K2446,4)="011-",MID('R8.8.1事業者一覧'!K2446,5,8),'R8.8.1事業者一覧'!K2446)</f>
        <v>572-6788</v>
      </c>
      <c r="H2447" s="27" t="str">
        <f>IF(LEFT('R8.8.1事業者一覧'!L2446,4)="011-",MID('R8.8.1事業者一覧'!L2446,5,8),'R8.8.1事業者一覧'!L2446)</f>
        <v>572-6750</v>
      </c>
      <c r="I2447" s="30" t="str">
        <f>'R8.8.1事業者一覧'!N2446</f>
        <v>提供中</v>
      </c>
      <c r="J2447" s="32" t="str">
        <f>'R8.8.1事業者一覧'!O2446</f>
        <v>H28/10/01</v>
      </c>
      <c r="K2447" s="30" t="str">
        <f>'R8.8.1事業者一覧'!Q2446</f>
        <v>社会福祉法人　藻岩この実会</v>
      </c>
      <c r="L2447" s="35">
        <f>'R8.8.1事業者一覧'!AA2446</f>
        <v>40</v>
      </c>
      <c r="M2447" s="36" t="str">
        <f>'R8.8.1事業者一覧'!AB2446</f>
        <v>〇</v>
      </c>
      <c r="N2447" s="36" t="str">
        <f>'R8.8.1事業者一覧'!AC2446</f>
        <v/>
      </c>
      <c r="O2447" s="36" t="str">
        <f>'R8.8.1事業者一覧'!AD2446</f>
        <v/>
      </c>
      <c r="P2447" s="36" t="str">
        <f>'R8.8.1事業者一覧'!AE2446</f>
        <v/>
      </c>
      <c r="Q2447" s="36" t="str">
        <f>'R8.8.1事業者一覧'!AF2446</f>
        <v/>
      </c>
      <c r="R2447" s="36" t="str">
        <f>'R8.8.1事業者一覧'!AG2446</f>
        <v/>
      </c>
      <c r="S2447" s="36" t="str">
        <f>'R8.8.1事業者一覧'!AH2446</f>
        <v/>
      </c>
      <c r="T2447" s="36" t="str">
        <f>'R8.8.1事業者一覧'!AI2446</f>
        <v/>
      </c>
      <c r="U2447" s="36" t="str">
        <f>'R8.8.1事業者一覧'!AJ2446</f>
        <v/>
      </c>
      <c r="V2447" s="36" t="str">
        <f>'R8.8.1事業者一覧'!AK2446</f>
        <v/>
      </c>
    </row>
    <row r="2448" ht="26.25" customHeight="1">
      <c r="A2448" s="27" t="str">
        <f>'R8.8.1事業者一覧'!A2447</f>
        <v>0110600467</v>
      </c>
      <c r="B2448" s="30" t="str">
        <f>'R8.8.1事業者一覧'!C2447</f>
        <v>短期入所</v>
      </c>
      <c r="C2448" s="30" t="str">
        <f>'R8.8.1事業者一覧'!F2447</f>
        <v>第２この実寮</v>
      </c>
      <c r="D2448" s="27" t="str">
        <f>'R8.8.1事業者一覧'!G2447</f>
        <v>0050832</v>
      </c>
      <c r="E2448" s="30" t="str">
        <f>MID('R8.8.1事業者一覧'!H2447,7,3)</f>
        <v>南区</v>
      </c>
      <c r="F2448" s="30" t="str">
        <f>CONCATENATE('R8.8.1事業者一覧'!I2447,"　"&amp;'R8.8.1事業者一覧'!J2447)</f>
        <v>北ノ沢１９０４番地２　</v>
      </c>
      <c r="G2448" s="27" t="str">
        <f>IF(LEFT('R8.8.1事業者一覧'!K2447,4)="011-",MID('R8.8.1事業者一覧'!K2447,5,8),'R8.8.1事業者一覧'!K2447)</f>
        <v>572-6788</v>
      </c>
      <c r="H2448" s="27" t="str">
        <f>IF(LEFT('R8.8.1事業者一覧'!L2447,4)="011-",MID('R8.8.1事業者一覧'!L2447,5,8),'R8.8.1事業者一覧'!L2447)</f>
        <v>572-6750</v>
      </c>
      <c r="I2448" s="30" t="str">
        <f>'R8.8.1事業者一覧'!N2447</f>
        <v>提供中</v>
      </c>
      <c r="J2448" s="32" t="str">
        <f>'R8.8.1事業者一覧'!O2447</f>
        <v>H28/10/01</v>
      </c>
      <c r="K2448" s="30" t="str">
        <f>'R8.8.1事業者一覧'!Q2447</f>
        <v>社会福祉法人　藻岩この実会</v>
      </c>
      <c r="L2448" s="35" t="str">
        <f>'R8.8.1事業者一覧'!AA2447</f>
        <v/>
      </c>
      <c r="M2448" s="36" t="str">
        <f>'R8.8.1事業者一覧'!AB2447</f>
        <v>〇</v>
      </c>
      <c r="N2448" s="36" t="str">
        <f>'R8.8.1事業者一覧'!AC2447</f>
        <v/>
      </c>
      <c r="O2448" s="36" t="str">
        <f>'R8.8.1事業者一覧'!AD2447</f>
        <v/>
      </c>
      <c r="P2448" s="36" t="str">
        <f>'R8.8.1事業者一覧'!AE2447</f>
        <v/>
      </c>
      <c r="Q2448" s="36" t="str">
        <f>'R8.8.1事業者一覧'!AF2447</f>
        <v/>
      </c>
      <c r="R2448" s="36" t="str">
        <f>'R8.8.1事業者一覧'!AG2447</f>
        <v/>
      </c>
      <c r="S2448" s="36" t="str">
        <f>'R8.8.1事業者一覧'!AH2447</f>
        <v/>
      </c>
      <c r="T2448" s="36" t="str">
        <f>'R8.8.1事業者一覧'!AI2447</f>
        <v/>
      </c>
      <c r="U2448" s="36" t="str">
        <f>'R8.8.1事業者一覧'!AJ2447</f>
        <v/>
      </c>
      <c r="V2448" s="36" t="str">
        <f>'R8.8.1事業者一覧'!AK2447</f>
        <v/>
      </c>
    </row>
    <row r="2449" ht="26.25" customHeight="1">
      <c r="A2449" s="27" t="str">
        <f>'R8.8.1事業者一覧'!A2448</f>
        <v>0110600467</v>
      </c>
      <c r="B2449" s="30" t="str">
        <f>'R8.8.1事業者一覧'!C2448</f>
        <v>施設入所支援</v>
      </c>
      <c r="C2449" s="30" t="str">
        <f>'R8.8.1事業者一覧'!F2448</f>
        <v>第２この実寮</v>
      </c>
      <c r="D2449" s="27" t="str">
        <f>'R8.8.1事業者一覧'!G2448</f>
        <v>0050832</v>
      </c>
      <c r="E2449" s="30" t="str">
        <f>MID('R8.8.1事業者一覧'!H2448,7,3)</f>
        <v>南区</v>
      </c>
      <c r="F2449" s="30" t="str">
        <f>CONCATENATE('R8.8.1事業者一覧'!I2448,"　"&amp;'R8.8.1事業者一覧'!J2448)</f>
        <v>北ノ沢１９０４番地２　</v>
      </c>
      <c r="G2449" s="27" t="str">
        <f>IF(LEFT('R8.8.1事業者一覧'!K2448,4)="011-",MID('R8.8.1事業者一覧'!K2448,5,8),'R8.8.1事業者一覧'!K2448)</f>
        <v>572-6788</v>
      </c>
      <c r="H2449" s="27" t="str">
        <f>IF(LEFT('R8.8.1事業者一覧'!L2448,4)="011-",MID('R8.8.1事業者一覧'!L2448,5,8),'R8.8.1事業者一覧'!L2448)</f>
        <v>572-6750</v>
      </c>
      <c r="I2449" s="30" t="str">
        <f>'R8.8.1事業者一覧'!N2448</f>
        <v>提供中</v>
      </c>
      <c r="J2449" s="32" t="str">
        <f>'R8.8.1事業者一覧'!O2448</f>
        <v>H28/10/01</v>
      </c>
      <c r="K2449" s="30" t="str">
        <f>'R8.8.1事業者一覧'!Q2448</f>
        <v>社会福祉法人　藻岩この実会</v>
      </c>
      <c r="L2449" s="35">
        <f>'R8.8.1事業者一覧'!AA2448</f>
        <v>30</v>
      </c>
      <c r="M2449" s="36" t="str">
        <f>'R8.8.1事業者一覧'!AB2448</f>
        <v>〇</v>
      </c>
      <c r="N2449" s="36" t="str">
        <f>'R8.8.1事業者一覧'!AC2448</f>
        <v/>
      </c>
      <c r="O2449" s="36" t="str">
        <f>'R8.8.1事業者一覧'!AD2448</f>
        <v/>
      </c>
      <c r="P2449" s="36" t="str">
        <f>'R8.8.1事業者一覧'!AE2448</f>
        <v/>
      </c>
      <c r="Q2449" s="36" t="str">
        <f>'R8.8.1事業者一覧'!AF2448</f>
        <v/>
      </c>
      <c r="R2449" s="36" t="str">
        <f>'R8.8.1事業者一覧'!AG2448</f>
        <v/>
      </c>
      <c r="S2449" s="36" t="str">
        <f>'R8.8.1事業者一覧'!AH2448</f>
        <v/>
      </c>
      <c r="T2449" s="36" t="str">
        <f>'R8.8.1事業者一覧'!AI2448</f>
        <v/>
      </c>
      <c r="U2449" s="36" t="str">
        <f>'R8.8.1事業者一覧'!AJ2448</f>
        <v/>
      </c>
      <c r="V2449" s="36" t="str">
        <f>'R8.8.1事業者一覧'!AK2448</f>
        <v/>
      </c>
    </row>
    <row r="2450" ht="26.25" customHeight="1">
      <c r="A2450" s="27" t="str">
        <f>'R8.8.1事業者一覧'!A2449</f>
        <v>0110600483</v>
      </c>
      <c r="B2450" s="30" t="str">
        <f>'R8.8.1事業者一覧'!C2449</f>
        <v>生活介護</v>
      </c>
      <c r="C2450" s="30" t="str">
        <f>'R8.8.1事業者一覧'!F2449</f>
        <v>北の沢デイセンター</v>
      </c>
      <c r="D2450" s="27" t="str">
        <f>'R8.8.1事業者一覧'!G2449</f>
        <v>0050832</v>
      </c>
      <c r="E2450" s="30" t="str">
        <f>MID('R8.8.1事業者一覧'!H2449,7,3)</f>
        <v>南区</v>
      </c>
      <c r="F2450" s="30" t="str">
        <f>CONCATENATE('R8.8.1事業者一覧'!I2449,"　"&amp;'R8.8.1事業者一覧'!J2449)</f>
        <v>北ノ沢１９０４番地２　</v>
      </c>
      <c r="G2450" s="27" t="str">
        <f>IF(LEFT('R8.8.1事業者一覧'!K2449,4)="011-",MID('R8.8.1事業者一覧'!K2449,5,8),'R8.8.1事業者一覧'!K2449)</f>
        <v>572-2522</v>
      </c>
      <c r="H2450" s="27" t="str">
        <f>IF(LEFT('R8.8.1事業者一覧'!L2449,4)="011-",MID('R8.8.1事業者一覧'!L2449,5,8),'R8.8.1事業者一覧'!L2449)</f>
        <v>572-6320</v>
      </c>
      <c r="I2450" s="30" t="str">
        <f>'R8.8.1事業者一覧'!N2449</f>
        <v>提供中</v>
      </c>
      <c r="J2450" s="32" t="str">
        <f>'R8.8.1事業者一覧'!O2449</f>
        <v>H28/10/01</v>
      </c>
      <c r="K2450" s="30" t="str">
        <f>'R8.8.1事業者一覧'!Q2449</f>
        <v>社会福祉法人　藻岩この実会</v>
      </c>
      <c r="L2450" s="35">
        <f>'R8.8.1事業者一覧'!AA2449</f>
        <v>40</v>
      </c>
      <c r="M2450" s="36" t="str">
        <f>'R8.8.1事業者一覧'!AB2449</f>
        <v>〇</v>
      </c>
      <c r="N2450" s="36" t="str">
        <f>'R8.8.1事業者一覧'!AC2449</f>
        <v/>
      </c>
      <c r="O2450" s="36" t="str">
        <f>'R8.8.1事業者一覧'!AD2449</f>
        <v/>
      </c>
      <c r="P2450" s="36" t="str">
        <f>'R8.8.1事業者一覧'!AE2449</f>
        <v/>
      </c>
      <c r="Q2450" s="36" t="str">
        <f>'R8.8.1事業者一覧'!AF2449</f>
        <v/>
      </c>
      <c r="R2450" s="36" t="str">
        <f>'R8.8.1事業者一覧'!AG2449</f>
        <v/>
      </c>
      <c r="S2450" s="36" t="str">
        <f>'R8.8.1事業者一覧'!AH2449</f>
        <v/>
      </c>
      <c r="T2450" s="36" t="str">
        <f>'R8.8.1事業者一覧'!AI2449</f>
        <v/>
      </c>
      <c r="U2450" s="36" t="str">
        <f>'R8.8.1事業者一覧'!AJ2449</f>
        <v/>
      </c>
      <c r="V2450" s="36" t="str">
        <f>'R8.8.1事業者一覧'!AK2449</f>
        <v/>
      </c>
    </row>
    <row r="2451" ht="26.25" customHeight="1">
      <c r="A2451" s="27" t="str">
        <f>'R8.8.1事業者一覧'!A2450</f>
        <v>0110600491</v>
      </c>
      <c r="B2451" s="30" t="str">
        <f>'R8.8.1事業者一覧'!C2450</f>
        <v>居宅介護</v>
      </c>
      <c r="C2451" s="30" t="str">
        <f>'R8.8.1事業者一覧'!F2450</f>
        <v>ケアサービス　あうる</v>
      </c>
      <c r="D2451" s="27" t="str">
        <f>'R8.8.1事業者一覧'!G2450</f>
        <v>0050022</v>
      </c>
      <c r="E2451" s="30" t="str">
        <f>MID('R8.8.1事業者一覧'!H2450,7,3)</f>
        <v>南区</v>
      </c>
      <c r="F2451" s="30" t="str">
        <f>CONCATENATE('R8.8.1事業者一覧'!I2450,"　"&amp;'R8.8.1事業者一覧'!J2450)</f>
        <v>真駒内柏丘５丁目１０番９号　</v>
      </c>
      <c r="G2451" s="27" t="str">
        <f>IF(LEFT('R8.8.1事業者一覧'!K2450,4)="011-",MID('R8.8.1事業者一覧'!K2450,5,8),'R8.8.1事業者一覧'!K2450)</f>
        <v>596-7022</v>
      </c>
      <c r="H2451" s="27" t="str">
        <f>IF(LEFT('R8.8.1事業者一覧'!L2450,4)="011-",MID('R8.8.1事業者一覧'!L2450,5,8),'R8.8.1事業者一覧'!L2450)</f>
        <v>596-7023</v>
      </c>
      <c r="I2451" s="30" t="str">
        <f>'R8.8.1事業者一覧'!N2450</f>
        <v>提供中</v>
      </c>
      <c r="J2451" s="32" t="str">
        <f>'R8.8.1事業者一覧'!O2450</f>
        <v>H28/10/01</v>
      </c>
      <c r="K2451" s="30" t="str">
        <f>'R8.8.1事業者一覧'!Q2450</f>
        <v>一般社団法人　ARCJOB</v>
      </c>
      <c r="L2451" s="35" t="str">
        <f>'R8.8.1事業者一覧'!AA2450</f>
        <v/>
      </c>
      <c r="M2451" s="36" t="str">
        <f>'R8.8.1事業者一覧'!AB2450</f>
        <v>〇</v>
      </c>
      <c r="N2451" s="36" t="str">
        <f>'R8.8.1事業者一覧'!AC2450</f>
        <v/>
      </c>
      <c r="O2451" s="36" t="str">
        <f>'R8.8.1事業者一覧'!AD2450</f>
        <v/>
      </c>
      <c r="P2451" s="36" t="str">
        <f>'R8.8.1事業者一覧'!AE2450</f>
        <v/>
      </c>
      <c r="Q2451" s="36" t="str">
        <f>'R8.8.1事業者一覧'!AF2450</f>
        <v/>
      </c>
      <c r="R2451" s="36" t="str">
        <f>'R8.8.1事業者一覧'!AG2450</f>
        <v/>
      </c>
      <c r="S2451" s="36" t="str">
        <f>'R8.8.1事業者一覧'!AH2450</f>
        <v/>
      </c>
      <c r="T2451" s="36" t="str">
        <f>'R8.8.1事業者一覧'!AI2450</f>
        <v/>
      </c>
      <c r="U2451" s="36" t="str">
        <f>'R8.8.1事業者一覧'!AJ2450</f>
        <v/>
      </c>
      <c r="V2451" s="36" t="str">
        <f>'R8.8.1事業者一覧'!AK2450</f>
        <v/>
      </c>
    </row>
    <row r="2452" ht="26.25" customHeight="1">
      <c r="A2452" s="27" t="str">
        <f>'R8.8.1事業者一覧'!A2451</f>
        <v>0110600491</v>
      </c>
      <c r="B2452" s="30" t="str">
        <f>'R8.8.1事業者一覧'!C2451</f>
        <v>重度訪問介護</v>
      </c>
      <c r="C2452" s="30" t="str">
        <f>'R8.8.1事業者一覧'!F2451</f>
        <v>ケアサービス　あうる</v>
      </c>
      <c r="D2452" s="27" t="str">
        <f>'R8.8.1事業者一覧'!G2451</f>
        <v>0050022</v>
      </c>
      <c r="E2452" s="30" t="str">
        <f>MID('R8.8.1事業者一覧'!H2451,7,3)</f>
        <v>南区</v>
      </c>
      <c r="F2452" s="30" t="str">
        <f>CONCATENATE('R8.8.1事業者一覧'!I2451,"　"&amp;'R8.8.1事業者一覧'!J2451)</f>
        <v>真駒内柏丘５丁目１０番９号　</v>
      </c>
      <c r="G2452" s="27" t="str">
        <f>IF(LEFT('R8.8.1事業者一覧'!K2451,4)="011-",MID('R8.8.1事業者一覧'!K2451,5,8),'R8.8.1事業者一覧'!K2451)</f>
        <v>596-7022</v>
      </c>
      <c r="H2452" s="27" t="str">
        <f>IF(LEFT('R8.8.1事業者一覧'!L2451,4)="011-",MID('R8.8.1事業者一覧'!L2451,5,8),'R8.8.1事業者一覧'!L2451)</f>
        <v>596-7023</v>
      </c>
      <c r="I2452" s="30" t="str">
        <f>'R8.8.1事業者一覧'!N2451</f>
        <v>提供中</v>
      </c>
      <c r="J2452" s="32" t="str">
        <f>'R8.8.1事業者一覧'!O2451</f>
        <v>H28/10/01</v>
      </c>
      <c r="K2452" s="30" t="str">
        <f>'R8.8.1事業者一覧'!Q2451</f>
        <v>一般社団法人　ARCJOB</v>
      </c>
      <c r="L2452" s="35" t="str">
        <f>'R8.8.1事業者一覧'!AA2451</f>
        <v/>
      </c>
      <c r="M2452" s="36" t="str">
        <f>'R8.8.1事業者一覧'!AB2451</f>
        <v>〇</v>
      </c>
      <c r="N2452" s="36" t="str">
        <f>'R8.8.1事業者一覧'!AC2451</f>
        <v/>
      </c>
      <c r="O2452" s="36" t="str">
        <f>'R8.8.1事業者一覧'!AD2451</f>
        <v/>
      </c>
      <c r="P2452" s="36" t="str">
        <f>'R8.8.1事業者一覧'!AE2451</f>
        <v/>
      </c>
      <c r="Q2452" s="36" t="str">
        <f>'R8.8.1事業者一覧'!AF2451</f>
        <v/>
      </c>
      <c r="R2452" s="36" t="str">
        <f>'R8.8.1事業者一覧'!AG2451</f>
        <v/>
      </c>
      <c r="S2452" s="36" t="str">
        <f>'R8.8.1事業者一覧'!AH2451</f>
        <v/>
      </c>
      <c r="T2452" s="36" t="str">
        <f>'R8.8.1事業者一覧'!AI2451</f>
        <v/>
      </c>
      <c r="U2452" s="36" t="str">
        <f>'R8.8.1事業者一覧'!AJ2451</f>
        <v/>
      </c>
      <c r="V2452" s="36" t="str">
        <f>'R8.8.1事業者一覧'!AK2451</f>
        <v/>
      </c>
    </row>
    <row r="2453" ht="26.25" customHeight="1">
      <c r="A2453" s="27" t="str">
        <f>'R8.8.1事業者一覧'!A2452</f>
        <v>0110600491</v>
      </c>
      <c r="B2453" s="30" t="str">
        <f>'R8.8.1事業者一覧'!C2452</f>
        <v>行動援護</v>
      </c>
      <c r="C2453" s="30" t="str">
        <f>'R8.8.1事業者一覧'!F2452</f>
        <v>ケアサービス　あうる</v>
      </c>
      <c r="D2453" s="27" t="str">
        <f>'R8.8.1事業者一覧'!G2452</f>
        <v>0050022</v>
      </c>
      <c r="E2453" s="30" t="str">
        <f>MID('R8.8.1事業者一覧'!H2452,7,3)</f>
        <v>南区</v>
      </c>
      <c r="F2453" s="30" t="str">
        <f>CONCATENATE('R8.8.1事業者一覧'!I2452,"　"&amp;'R8.8.1事業者一覧'!J2452)</f>
        <v>真駒内柏丘５丁目１０番９号　</v>
      </c>
      <c r="G2453" s="27" t="str">
        <f>IF(LEFT('R8.8.1事業者一覧'!K2452,4)="011-",MID('R8.8.1事業者一覧'!K2452,5,8),'R8.8.1事業者一覧'!K2452)</f>
        <v>596-7022</v>
      </c>
      <c r="H2453" s="27" t="str">
        <f>IF(LEFT('R8.8.1事業者一覧'!L2452,4)="011-",MID('R8.8.1事業者一覧'!L2452,5,8),'R8.8.1事業者一覧'!L2452)</f>
        <v>596-7023</v>
      </c>
      <c r="I2453" s="30" t="str">
        <f>'R8.8.1事業者一覧'!N2452</f>
        <v>提供中</v>
      </c>
      <c r="J2453" s="32" t="str">
        <f>'R8.8.1事業者一覧'!O2452</f>
        <v>H28/10/01</v>
      </c>
      <c r="K2453" s="30" t="str">
        <f>'R8.8.1事業者一覧'!Q2452</f>
        <v>一般社団法人　ARCJOB</v>
      </c>
      <c r="L2453" s="35" t="str">
        <f>'R8.8.1事業者一覧'!AA2452</f>
        <v/>
      </c>
      <c r="M2453" s="36" t="str">
        <f>'R8.8.1事業者一覧'!AB2452</f>
        <v>〇</v>
      </c>
      <c r="N2453" s="36" t="str">
        <f>'R8.8.1事業者一覧'!AC2452</f>
        <v/>
      </c>
      <c r="O2453" s="36" t="str">
        <f>'R8.8.1事業者一覧'!AD2452</f>
        <v/>
      </c>
      <c r="P2453" s="36" t="str">
        <f>'R8.8.1事業者一覧'!AE2452</f>
        <v/>
      </c>
      <c r="Q2453" s="36" t="str">
        <f>'R8.8.1事業者一覧'!AF2452</f>
        <v/>
      </c>
      <c r="R2453" s="36" t="str">
        <f>'R8.8.1事業者一覧'!AG2452</f>
        <v/>
      </c>
      <c r="S2453" s="36" t="str">
        <f>'R8.8.1事業者一覧'!AH2452</f>
        <v/>
      </c>
      <c r="T2453" s="36" t="str">
        <f>'R8.8.1事業者一覧'!AI2452</f>
        <v/>
      </c>
      <c r="U2453" s="36" t="str">
        <f>'R8.8.1事業者一覧'!AJ2452</f>
        <v/>
      </c>
      <c r="V2453" s="36" t="str">
        <f>'R8.8.1事業者一覧'!AK2452</f>
        <v/>
      </c>
    </row>
    <row r="2454" ht="26.25" customHeight="1">
      <c r="A2454" s="27" t="str">
        <f>'R8.8.1事業者一覧'!A2453</f>
        <v>0110600491</v>
      </c>
      <c r="B2454" s="30" t="str">
        <f>'R8.8.1事業者一覧'!C2453</f>
        <v>同行援護</v>
      </c>
      <c r="C2454" s="30" t="str">
        <f>'R8.8.1事業者一覧'!F2453</f>
        <v>ケアサービス　あうる</v>
      </c>
      <c r="D2454" s="27" t="str">
        <f>'R8.8.1事業者一覧'!G2453</f>
        <v>0050022</v>
      </c>
      <c r="E2454" s="30" t="str">
        <f>MID('R8.8.1事業者一覧'!H2453,7,3)</f>
        <v>南区</v>
      </c>
      <c r="F2454" s="30" t="str">
        <f>CONCATENATE('R8.8.1事業者一覧'!I2453,"　"&amp;'R8.8.1事業者一覧'!J2453)</f>
        <v>真駒内柏丘５丁目１０番９号　</v>
      </c>
      <c r="G2454" s="27" t="str">
        <f>IF(LEFT('R8.8.1事業者一覧'!K2453,4)="011-",MID('R8.8.1事業者一覧'!K2453,5,8),'R8.8.1事業者一覧'!K2453)</f>
        <v>596-7022</v>
      </c>
      <c r="H2454" s="27" t="str">
        <f>IF(LEFT('R8.8.1事業者一覧'!L2453,4)="011-",MID('R8.8.1事業者一覧'!L2453,5,8),'R8.8.1事業者一覧'!L2453)</f>
        <v>596-7023</v>
      </c>
      <c r="I2454" s="30" t="str">
        <f>'R8.8.1事業者一覧'!N2453</f>
        <v>提供中</v>
      </c>
      <c r="J2454" s="32" t="str">
        <f>'R8.8.1事業者一覧'!O2453</f>
        <v>H28/10/01</v>
      </c>
      <c r="K2454" s="30" t="str">
        <f>'R8.8.1事業者一覧'!Q2453</f>
        <v>一般社団法人　ARCJOB</v>
      </c>
      <c r="L2454" s="35" t="str">
        <f>'R8.8.1事業者一覧'!AA2453</f>
        <v/>
      </c>
      <c r="M2454" s="36" t="str">
        <f>'R8.8.1事業者一覧'!AB2453</f>
        <v>〇</v>
      </c>
      <c r="N2454" s="36" t="str">
        <f>'R8.8.1事業者一覧'!AC2453</f>
        <v/>
      </c>
      <c r="O2454" s="36" t="str">
        <f>'R8.8.1事業者一覧'!AD2453</f>
        <v/>
      </c>
      <c r="P2454" s="36" t="str">
        <f>'R8.8.1事業者一覧'!AE2453</f>
        <v/>
      </c>
      <c r="Q2454" s="36" t="str">
        <f>'R8.8.1事業者一覧'!AF2453</f>
        <v/>
      </c>
      <c r="R2454" s="36" t="str">
        <f>'R8.8.1事業者一覧'!AG2453</f>
        <v/>
      </c>
      <c r="S2454" s="36" t="str">
        <f>'R8.8.1事業者一覧'!AH2453</f>
        <v/>
      </c>
      <c r="T2454" s="36" t="str">
        <f>'R8.8.1事業者一覧'!AI2453</f>
        <v/>
      </c>
      <c r="U2454" s="36" t="str">
        <f>'R8.8.1事業者一覧'!AJ2453</f>
        <v/>
      </c>
      <c r="V2454" s="36" t="str">
        <f>'R8.8.1事業者一覧'!AK2453</f>
        <v/>
      </c>
    </row>
    <row r="2455" ht="26.25" customHeight="1">
      <c r="A2455" s="27" t="str">
        <f>'R8.8.1事業者一覧'!A2454</f>
        <v>0110600509</v>
      </c>
      <c r="B2455" s="30" t="str">
        <f>'R8.8.1事業者一覧'!C2454</f>
        <v>生活介護</v>
      </c>
      <c r="C2455" s="30" t="str">
        <f>'R8.8.1事業者一覧'!F2454</f>
        <v>もいわサポートセンター</v>
      </c>
      <c r="D2455" s="27" t="str">
        <f>'R8.8.1事業者一覧'!G2454</f>
        <v>0050831</v>
      </c>
      <c r="E2455" s="30" t="str">
        <f>MID('R8.8.1事業者一覧'!H2454,7,3)</f>
        <v>南区</v>
      </c>
      <c r="F2455" s="30" t="str">
        <f>CONCATENATE('R8.8.1事業者一覧'!I2454,"　"&amp;'R8.8.1事業者一覧'!J2454)</f>
        <v>中ノ沢１丁目１１番１１号　</v>
      </c>
      <c r="G2455" s="27" t="str">
        <f>IF(LEFT('R8.8.1事業者一覧'!K2454,4)="011-",MID('R8.8.1事業者一覧'!K2454,5,8),'R8.8.1事業者一覧'!K2454)</f>
        <v>578-2220</v>
      </c>
      <c r="H2455" s="27" t="str">
        <f>IF(LEFT('R8.8.1事業者一覧'!L2454,4)="011-",MID('R8.8.1事業者一覧'!L2454,5,8),'R8.8.1事業者一覧'!L2454)</f>
        <v>578-2221</v>
      </c>
      <c r="I2455" s="30" t="str">
        <f>'R8.8.1事業者一覧'!N2454</f>
        <v>提供中</v>
      </c>
      <c r="J2455" s="32" t="str">
        <f>'R8.8.1事業者一覧'!O2454</f>
        <v>R02/04/01</v>
      </c>
      <c r="K2455" s="30" t="str">
        <f>'R8.8.1事業者一覧'!Q2454</f>
        <v>社会福祉法人　藻岩この実会</v>
      </c>
      <c r="L2455" s="35">
        <f>'R8.8.1事業者一覧'!AA2454</f>
        <v>10</v>
      </c>
      <c r="M2455" s="36" t="str">
        <f>'R8.8.1事業者一覧'!AB2454</f>
        <v>〇</v>
      </c>
      <c r="N2455" s="36" t="str">
        <f>'R8.8.1事業者一覧'!AC2454</f>
        <v/>
      </c>
      <c r="O2455" s="36" t="str">
        <f>'R8.8.1事業者一覧'!AD2454</f>
        <v/>
      </c>
      <c r="P2455" s="36" t="str">
        <f>'R8.8.1事業者一覧'!AE2454</f>
        <v/>
      </c>
      <c r="Q2455" s="36" t="str">
        <f>'R8.8.1事業者一覧'!AF2454</f>
        <v/>
      </c>
      <c r="R2455" s="36" t="str">
        <f>'R8.8.1事業者一覧'!AG2454</f>
        <v/>
      </c>
      <c r="S2455" s="36" t="str">
        <f>'R8.8.1事業者一覧'!AH2454</f>
        <v/>
      </c>
      <c r="T2455" s="36" t="str">
        <f>'R8.8.1事業者一覧'!AI2454</f>
        <v/>
      </c>
      <c r="U2455" s="36" t="str">
        <f>'R8.8.1事業者一覧'!AJ2454</f>
        <v/>
      </c>
      <c r="V2455" s="36" t="str">
        <f>'R8.8.1事業者一覧'!AK2454</f>
        <v/>
      </c>
    </row>
    <row r="2456" ht="26.25" customHeight="1">
      <c r="A2456" s="27" t="str">
        <f>'R8.8.1事業者一覧'!A2455</f>
        <v>0110600509</v>
      </c>
      <c r="B2456" s="30" t="str">
        <f>'R8.8.1事業者一覧'!C2455</f>
        <v>短期入所</v>
      </c>
      <c r="C2456" s="30" t="str">
        <f>'R8.8.1事業者一覧'!F2455</f>
        <v>もいわサポートセンター</v>
      </c>
      <c r="D2456" s="27" t="str">
        <f>'R8.8.1事業者一覧'!G2455</f>
        <v>0050831</v>
      </c>
      <c r="E2456" s="30" t="str">
        <f>MID('R8.8.1事業者一覧'!H2455,7,3)</f>
        <v>南区</v>
      </c>
      <c r="F2456" s="30" t="str">
        <f>CONCATENATE('R8.8.1事業者一覧'!I2455,"　"&amp;'R8.8.1事業者一覧'!J2455)</f>
        <v>中ノ沢１丁目１１番１１号　</v>
      </c>
      <c r="G2456" s="27" t="str">
        <f>IF(LEFT('R8.8.1事業者一覧'!K2455,4)="011-",MID('R8.8.1事業者一覧'!K2455,5,8),'R8.8.1事業者一覧'!K2455)</f>
        <v>578-2220</v>
      </c>
      <c r="H2456" s="27" t="str">
        <f>IF(LEFT('R8.8.1事業者一覧'!L2455,4)="011-",MID('R8.8.1事業者一覧'!L2455,5,8),'R8.8.1事業者一覧'!L2455)</f>
        <v>578-2221</v>
      </c>
      <c r="I2456" s="30" t="str">
        <f>'R8.8.1事業者一覧'!N2455</f>
        <v>提供中</v>
      </c>
      <c r="J2456" s="32" t="str">
        <f>'R8.8.1事業者一覧'!O2455</f>
        <v>H28/10/01</v>
      </c>
      <c r="K2456" s="30" t="str">
        <f>'R8.8.1事業者一覧'!Q2455</f>
        <v>社会福祉法人　藻岩この実会</v>
      </c>
      <c r="L2456" s="35" t="str">
        <f>'R8.8.1事業者一覧'!AA2455</f>
        <v/>
      </c>
      <c r="M2456" s="36" t="str">
        <f>'R8.8.1事業者一覧'!AB2455</f>
        <v>〇</v>
      </c>
      <c r="N2456" s="36" t="str">
        <f>'R8.8.1事業者一覧'!AC2455</f>
        <v/>
      </c>
      <c r="O2456" s="36" t="str">
        <f>'R8.8.1事業者一覧'!AD2455</f>
        <v/>
      </c>
      <c r="P2456" s="36" t="str">
        <f>'R8.8.1事業者一覧'!AE2455</f>
        <v/>
      </c>
      <c r="Q2456" s="36" t="str">
        <f>'R8.8.1事業者一覧'!AF2455</f>
        <v/>
      </c>
      <c r="R2456" s="36" t="str">
        <f>'R8.8.1事業者一覧'!AG2455</f>
        <v/>
      </c>
      <c r="S2456" s="36" t="str">
        <f>'R8.8.1事業者一覧'!AH2455</f>
        <v/>
      </c>
      <c r="T2456" s="36" t="str">
        <f>'R8.8.1事業者一覧'!AI2455</f>
        <v/>
      </c>
      <c r="U2456" s="36" t="str">
        <f>'R8.8.1事業者一覧'!AJ2455</f>
        <v/>
      </c>
      <c r="V2456" s="36" t="str">
        <f>'R8.8.1事業者一覧'!AK2455</f>
        <v/>
      </c>
    </row>
    <row r="2457" ht="26.25" customHeight="1">
      <c r="A2457" s="27" t="str">
        <f>'R8.8.1事業者一覧'!A2456</f>
        <v>0110600509</v>
      </c>
      <c r="B2457" s="30" t="str">
        <f>'R8.8.1事業者一覧'!C2456</f>
        <v>就労継続支援(Ｂ型)</v>
      </c>
      <c r="C2457" s="30" t="str">
        <f>'R8.8.1事業者一覧'!F2456</f>
        <v>もいわサポートセンター</v>
      </c>
      <c r="D2457" s="27" t="str">
        <f>'R8.8.1事業者一覧'!G2456</f>
        <v>0050831</v>
      </c>
      <c r="E2457" s="30" t="str">
        <f>MID('R8.8.1事業者一覧'!H2456,7,3)</f>
        <v>南区</v>
      </c>
      <c r="F2457" s="30" t="str">
        <f>CONCATENATE('R8.8.1事業者一覧'!I2456,"　"&amp;'R8.8.1事業者一覧'!J2456)</f>
        <v>中ノ沢１丁目１１番１１号　</v>
      </c>
      <c r="G2457" s="27" t="str">
        <f>IF(LEFT('R8.8.1事業者一覧'!K2456,4)="011-",MID('R8.8.1事業者一覧'!K2456,5,8),'R8.8.1事業者一覧'!K2456)</f>
        <v>578-2220</v>
      </c>
      <c r="H2457" s="27" t="str">
        <f>IF(LEFT('R8.8.1事業者一覧'!L2456,4)="011-",MID('R8.8.1事業者一覧'!L2456,5,8),'R8.8.1事業者一覧'!L2456)</f>
        <v>578-2221</v>
      </c>
      <c r="I2457" s="30" t="str">
        <f>'R8.8.1事業者一覧'!N2456</f>
        <v>提供中</v>
      </c>
      <c r="J2457" s="32" t="str">
        <f>'R8.8.1事業者一覧'!O2456</f>
        <v>H28/10/01</v>
      </c>
      <c r="K2457" s="30" t="str">
        <f>'R8.8.1事業者一覧'!Q2456</f>
        <v>社会福祉法人　藻岩この実会</v>
      </c>
      <c r="L2457" s="35">
        <f>'R8.8.1事業者一覧'!AA2456</f>
        <v>14</v>
      </c>
      <c r="M2457" s="36" t="str">
        <f>'R8.8.1事業者一覧'!AB2456</f>
        <v>〇</v>
      </c>
      <c r="N2457" s="36" t="str">
        <f>'R8.8.1事業者一覧'!AC2456</f>
        <v/>
      </c>
      <c r="O2457" s="36" t="str">
        <f>'R8.8.1事業者一覧'!AD2456</f>
        <v/>
      </c>
      <c r="P2457" s="36" t="str">
        <f>'R8.8.1事業者一覧'!AE2456</f>
        <v/>
      </c>
      <c r="Q2457" s="36" t="str">
        <f>'R8.8.1事業者一覧'!AF2456</f>
        <v/>
      </c>
      <c r="R2457" s="36" t="str">
        <f>'R8.8.1事業者一覧'!AG2456</f>
        <v/>
      </c>
      <c r="S2457" s="36" t="str">
        <f>'R8.8.1事業者一覧'!AH2456</f>
        <v/>
      </c>
      <c r="T2457" s="36" t="str">
        <f>'R8.8.1事業者一覧'!AI2456</f>
        <v/>
      </c>
      <c r="U2457" s="36" t="str">
        <f>'R8.8.1事業者一覧'!AJ2456</f>
        <v/>
      </c>
      <c r="V2457" s="36" t="str">
        <f>'R8.8.1事業者一覧'!AK2456</f>
        <v/>
      </c>
    </row>
    <row r="2458" ht="26.25" customHeight="1">
      <c r="A2458" s="27" t="str">
        <f>'R8.8.1事業者一覧'!A2457</f>
        <v>0110600525</v>
      </c>
      <c r="B2458" s="30" t="str">
        <f>'R8.8.1事業者一覧'!C2457</f>
        <v>居宅介護</v>
      </c>
      <c r="C2458" s="30" t="str">
        <f>'R8.8.1事業者一覧'!F2457</f>
        <v>川沿介護センター</v>
      </c>
      <c r="D2458" s="27" t="str">
        <f>'R8.8.1事業者一覧'!G2457</f>
        <v>0050806</v>
      </c>
      <c r="E2458" s="30" t="str">
        <f>MID('R8.8.1事業者一覧'!H2457,7,3)</f>
        <v>南区</v>
      </c>
      <c r="F2458" s="30" t="str">
        <f>CONCATENATE('R8.8.1事業者一覧'!I2457,"　"&amp;'R8.8.1事業者一覧'!J2457)</f>
        <v>川沿６条４丁目３番１４号　</v>
      </c>
      <c r="G2458" s="27" t="str">
        <f>IF(LEFT('R8.8.1事業者一覧'!K2457,4)="011-",MID('R8.8.1事業者一覧'!K2457,5,8),'R8.8.1事業者一覧'!K2457)</f>
        <v>571-6541</v>
      </c>
      <c r="H2458" s="27" t="str">
        <f>IF(LEFT('R8.8.1事業者一覧'!L2457,4)="011-",MID('R8.8.1事業者一覧'!L2457,5,8),'R8.8.1事業者一覧'!L2457)</f>
        <v>578-6622</v>
      </c>
      <c r="I2458" s="30" t="str">
        <f>'R8.8.1事業者一覧'!N2457</f>
        <v>提供中</v>
      </c>
      <c r="J2458" s="32" t="str">
        <f>'R8.8.1事業者一覧'!O2457</f>
        <v>H29/06/01</v>
      </c>
      <c r="K2458" s="30" t="str">
        <f>'R8.8.1事業者一覧'!Q2457</f>
        <v>医療法人社団　川沿中央病院</v>
      </c>
      <c r="L2458" s="35" t="str">
        <f>'R8.8.1事業者一覧'!AA2457</f>
        <v/>
      </c>
      <c r="M2458" s="36" t="str">
        <f>'R8.8.1事業者一覧'!AB2457</f>
        <v/>
      </c>
      <c r="N2458" s="36" t="str">
        <f>'R8.8.1事業者一覧'!AC2457</f>
        <v>〇</v>
      </c>
      <c r="O2458" s="36" t="str">
        <f>'R8.8.1事業者一覧'!AD2457</f>
        <v/>
      </c>
      <c r="P2458" s="36" t="str">
        <f>'R8.8.1事業者一覧'!AE2457</f>
        <v/>
      </c>
      <c r="Q2458" s="36" t="str">
        <f>'R8.8.1事業者一覧'!AF2457</f>
        <v/>
      </c>
      <c r="R2458" s="36" t="str">
        <f>'R8.8.1事業者一覧'!AG2457</f>
        <v/>
      </c>
      <c r="S2458" s="36" t="str">
        <f>'R8.8.1事業者一覧'!AH2457</f>
        <v>〇</v>
      </c>
      <c r="T2458" s="36" t="str">
        <f>'R8.8.1事業者一覧'!AI2457</f>
        <v>〇</v>
      </c>
      <c r="U2458" s="36" t="str">
        <f>'R8.8.1事業者一覧'!AJ2457</f>
        <v/>
      </c>
      <c r="V2458" s="36" t="str">
        <f>'R8.8.1事業者一覧'!AK2457</f>
        <v/>
      </c>
    </row>
    <row r="2459" ht="26.25" customHeight="1">
      <c r="A2459" s="27" t="str">
        <f>'R8.8.1事業者一覧'!A2458</f>
        <v>0110600525</v>
      </c>
      <c r="B2459" s="30" t="str">
        <f>'R8.8.1事業者一覧'!C2458</f>
        <v>重度訪問介護</v>
      </c>
      <c r="C2459" s="30" t="str">
        <f>'R8.8.1事業者一覧'!F2458</f>
        <v>川沿介護センター</v>
      </c>
      <c r="D2459" s="27" t="str">
        <f>'R8.8.1事業者一覧'!G2458</f>
        <v>0050806</v>
      </c>
      <c r="E2459" s="30" t="str">
        <f>MID('R8.8.1事業者一覧'!H2458,7,3)</f>
        <v>南区</v>
      </c>
      <c r="F2459" s="30" t="str">
        <f>CONCATENATE('R8.8.1事業者一覧'!I2458,"　"&amp;'R8.8.1事業者一覧'!J2458)</f>
        <v>川沿６条４丁目３番１４号　</v>
      </c>
      <c r="G2459" s="27" t="str">
        <f>IF(LEFT('R8.8.1事業者一覧'!K2458,4)="011-",MID('R8.8.1事業者一覧'!K2458,5,8),'R8.8.1事業者一覧'!K2458)</f>
        <v>571-6541</v>
      </c>
      <c r="H2459" s="27" t="str">
        <f>IF(LEFT('R8.8.1事業者一覧'!L2458,4)="011-",MID('R8.8.1事業者一覧'!L2458,5,8),'R8.8.1事業者一覧'!L2458)</f>
        <v>578-6622</v>
      </c>
      <c r="I2459" s="30" t="str">
        <f>'R8.8.1事業者一覧'!N2458</f>
        <v>提供中</v>
      </c>
      <c r="J2459" s="32" t="str">
        <f>'R8.8.1事業者一覧'!O2458</f>
        <v>H29/06/01</v>
      </c>
      <c r="K2459" s="30" t="str">
        <f>'R8.8.1事業者一覧'!Q2458</f>
        <v>医療法人社団　川沿中央病院</v>
      </c>
      <c r="L2459" s="35" t="str">
        <f>'R8.8.1事業者一覧'!AA2458</f>
        <v/>
      </c>
      <c r="M2459" s="36" t="str">
        <f>'R8.8.1事業者一覧'!AB2458</f>
        <v>〇</v>
      </c>
      <c r="N2459" s="36" t="str">
        <f>'R8.8.1事業者一覧'!AC2458</f>
        <v/>
      </c>
      <c r="O2459" s="36" t="str">
        <f>'R8.8.1事業者一覧'!AD2458</f>
        <v/>
      </c>
      <c r="P2459" s="36" t="str">
        <f>'R8.8.1事業者一覧'!AE2458</f>
        <v/>
      </c>
      <c r="Q2459" s="36" t="str">
        <f>'R8.8.1事業者一覧'!AF2458</f>
        <v/>
      </c>
      <c r="R2459" s="36" t="str">
        <f>'R8.8.1事業者一覧'!AG2458</f>
        <v/>
      </c>
      <c r="S2459" s="36" t="str">
        <f>'R8.8.1事業者一覧'!AH2458</f>
        <v/>
      </c>
      <c r="T2459" s="36" t="str">
        <f>'R8.8.1事業者一覧'!AI2458</f>
        <v/>
      </c>
      <c r="U2459" s="36" t="str">
        <f>'R8.8.1事業者一覧'!AJ2458</f>
        <v/>
      </c>
      <c r="V2459" s="36" t="str">
        <f>'R8.8.1事業者一覧'!AK2458</f>
        <v/>
      </c>
    </row>
    <row r="2460" ht="26.25" customHeight="1">
      <c r="A2460" s="27" t="str">
        <f>'R8.8.1事業者一覧'!A2459</f>
        <v>0110600525</v>
      </c>
      <c r="B2460" s="30" t="str">
        <f>'R8.8.1事業者一覧'!C2459</f>
        <v>同行援護</v>
      </c>
      <c r="C2460" s="30" t="str">
        <f>'R8.8.1事業者一覧'!F2459</f>
        <v>川沿介護センター</v>
      </c>
      <c r="D2460" s="27" t="str">
        <f>'R8.8.1事業者一覧'!G2459</f>
        <v>0050806</v>
      </c>
      <c r="E2460" s="30" t="str">
        <f>MID('R8.8.1事業者一覧'!H2459,7,3)</f>
        <v>南区</v>
      </c>
      <c r="F2460" s="30" t="str">
        <f>CONCATENATE('R8.8.1事業者一覧'!I2459,"　"&amp;'R8.8.1事業者一覧'!J2459)</f>
        <v>川沿６条４丁目３番１４号　</v>
      </c>
      <c r="G2460" s="27" t="str">
        <f>IF(LEFT('R8.8.1事業者一覧'!K2459,4)="011-",MID('R8.8.1事業者一覧'!K2459,5,8),'R8.8.1事業者一覧'!K2459)</f>
        <v>571-6541</v>
      </c>
      <c r="H2460" s="27" t="str">
        <f>IF(LEFT('R8.8.1事業者一覧'!L2459,4)="011-",MID('R8.8.1事業者一覧'!L2459,5,8),'R8.8.1事業者一覧'!L2459)</f>
        <v>578-6622</v>
      </c>
      <c r="I2460" s="30" t="str">
        <f>'R8.8.1事業者一覧'!N2459</f>
        <v>提供中</v>
      </c>
      <c r="J2460" s="32" t="str">
        <f>'R8.8.1事業者一覧'!O2459</f>
        <v>H29/06/01</v>
      </c>
      <c r="K2460" s="30" t="str">
        <f>'R8.8.1事業者一覧'!Q2459</f>
        <v>医療法人社団　川沿中央病院</v>
      </c>
      <c r="L2460" s="35" t="str">
        <f>'R8.8.1事業者一覧'!AA2459</f>
        <v/>
      </c>
      <c r="M2460" s="36" t="str">
        <f>'R8.8.1事業者一覧'!AB2459</f>
        <v>〇</v>
      </c>
      <c r="N2460" s="36" t="str">
        <f>'R8.8.1事業者一覧'!AC2459</f>
        <v/>
      </c>
      <c r="O2460" s="36" t="str">
        <f>'R8.8.1事業者一覧'!AD2459</f>
        <v/>
      </c>
      <c r="P2460" s="36" t="str">
        <f>'R8.8.1事業者一覧'!AE2459</f>
        <v/>
      </c>
      <c r="Q2460" s="36" t="str">
        <f>'R8.8.1事業者一覧'!AF2459</f>
        <v/>
      </c>
      <c r="R2460" s="36" t="str">
        <f>'R8.8.1事業者一覧'!AG2459</f>
        <v/>
      </c>
      <c r="S2460" s="36" t="str">
        <f>'R8.8.1事業者一覧'!AH2459</f>
        <v/>
      </c>
      <c r="T2460" s="36" t="str">
        <f>'R8.8.1事業者一覧'!AI2459</f>
        <v/>
      </c>
      <c r="U2460" s="36" t="str">
        <f>'R8.8.1事業者一覧'!AJ2459</f>
        <v/>
      </c>
      <c r="V2460" s="36" t="str">
        <f>'R8.8.1事業者一覧'!AK2459</f>
        <v/>
      </c>
    </row>
    <row r="2461" ht="26.25" customHeight="1">
      <c r="A2461" s="27" t="str">
        <f>'R8.8.1事業者一覧'!A2460</f>
        <v>0110600541</v>
      </c>
      <c r="B2461" s="30" t="str">
        <f>'R8.8.1事業者一覧'!C2460</f>
        <v>居宅介護</v>
      </c>
      <c r="C2461" s="30" t="str">
        <f>'R8.8.1事業者一覧'!F2460</f>
        <v>ヘルパーステーションけせら</v>
      </c>
      <c r="D2461" s="27" t="str">
        <f>'R8.8.1事業者一覧'!G2460</f>
        <v>0050004</v>
      </c>
      <c r="E2461" s="30" t="str">
        <f>MID('R8.8.1事業者一覧'!H2460,7,3)</f>
        <v>南区</v>
      </c>
      <c r="F2461" s="30" t="str">
        <f>CONCATENATE('R8.8.1事業者一覧'!I2460,"　"&amp;'R8.8.1事業者一覧'!J2460)</f>
        <v>澄川四条１丁目１－４０　ジンビル澄川３Ｆ－Ａ</v>
      </c>
      <c r="G2461" s="27" t="str">
        <f>IF(LEFT('R8.8.1事業者一覧'!K2460,4)="011-",MID('R8.8.1事業者一覧'!K2460,5,8),'R8.8.1事業者一覧'!K2460)</f>
        <v>376-5847</v>
      </c>
      <c r="H2461" s="27" t="str">
        <f>IF(LEFT('R8.8.1事業者一覧'!L2460,4)="011-",MID('R8.8.1事業者一覧'!L2460,5,8),'R8.8.1事業者一覧'!L2460)</f>
        <v>376-5846</v>
      </c>
      <c r="I2461" s="30" t="str">
        <f>'R8.8.1事業者一覧'!N2460</f>
        <v>提供中</v>
      </c>
      <c r="J2461" s="32" t="str">
        <f>'R8.8.1事業者一覧'!O2460</f>
        <v>H29/11/01</v>
      </c>
      <c r="K2461" s="30" t="str">
        <f>'R8.8.1事業者一覧'!Q2460</f>
        <v>一般社団法人ソーシャルパートナーズ北海道</v>
      </c>
      <c r="L2461" s="35" t="str">
        <f>'R8.8.1事業者一覧'!AA2460</f>
        <v/>
      </c>
      <c r="M2461" s="36" t="str">
        <f>'R8.8.1事業者一覧'!AB2460</f>
        <v>〇</v>
      </c>
      <c r="N2461" s="36" t="str">
        <f>'R8.8.1事業者一覧'!AC2460</f>
        <v/>
      </c>
      <c r="O2461" s="36" t="str">
        <f>'R8.8.1事業者一覧'!AD2460</f>
        <v/>
      </c>
      <c r="P2461" s="36" t="str">
        <f>'R8.8.1事業者一覧'!AE2460</f>
        <v/>
      </c>
      <c r="Q2461" s="36" t="str">
        <f>'R8.8.1事業者一覧'!AF2460</f>
        <v/>
      </c>
      <c r="R2461" s="36" t="str">
        <f>'R8.8.1事業者一覧'!AG2460</f>
        <v/>
      </c>
      <c r="S2461" s="36" t="str">
        <f>'R8.8.1事業者一覧'!AH2460</f>
        <v/>
      </c>
      <c r="T2461" s="36" t="str">
        <f>'R8.8.1事業者一覧'!AI2460</f>
        <v/>
      </c>
      <c r="U2461" s="36" t="str">
        <f>'R8.8.1事業者一覧'!AJ2460</f>
        <v/>
      </c>
      <c r="V2461" s="36" t="str">
        <f>'R8.8.1事業者一覧'!AK2460</f>
        <v/>
      </c>
    </row>
    <row r="2462" ht="26.25" customHeight="1">
      <c r="A2462" s="27" t="str">
        <f>'R8.8.1事業者一覧'!A2461</f>
        <v>0110600541</v>
      </c>
      <c r="B2462" s="30" t="str">
        <f>'R8.8.1事業者一覧'!C2461</f>
        <v>重度訪問介護</v>
      </c>
      <c r="C2462" s="30" t="str">
        <f>'R8.8.1事業者一覧'!F2461</f>
        <v>ヘルパーステーションけせら</v>
      </c>
      <c r="D2462" s="27" t="str">
        <f>'R8.8.1事業者一覧'!G2461</f>
        <v>0050004</v>
      </c>
      <c r="E2462" s="30" t="str">
        <f>MID('R8.8.1事業者一覧'!H2461,7,3)</f>
        <v>南区</v>
      </c>
      <c r="F2462" s="30" t="str">
        <f>CONCATENATE('R8.8.1事業者一覧'!I2461,"　"&amp;'R8.8.1事業者一覧'!J2461)</f>
        <v>澄川四条１丁目１－４０　ジンビル澄川３Ｆ－Ａ</v>
      </c>
      <c r="G2462" s="27" t="str">
        <f>IF(LEFT('R8.8.1事業者一覧'!K2461,4)="011-",MID('R8.8.1事業者一覧'!K2461,5,8),'R8.8.1事業者一覧'!K2461)</f>
        <v>376-5847</v>
      </c>
      <c r="H2462" s="27" t="str">
        <f>IF(LEFT('R8.8.1事業者一覧'!L2461,4)="011-",MID('R8.8.1事業者一覧'!L2461,5,8),'R8.8.1事業者一覧'!L2461)</f>
        <v>376-5846</v>
      </c>
      <c r="I2462" s="30" t="str">
        <f>'R8.8.1事業者一覧'!N2461</f>
        <v>提供中</v>
      </c>
      <c r="J2462" s="32" t="str">
        <f>'R8.8.1事業者一覧'!O2461</f>
        <v>H29/08/01</v>
      </c>
      <c r="K2462" s="30" t="str">
        <f>'R8.8.1事業者一覧'!Q2461</f>
        <v>一般社団法人ソーシャルパートナーズ北海道</v>
      </c>
      <c r="L2462" s="35" t="str">
        <f>'R8.8.1事業者一覧'!AA2461</f>
        <v/>
      </c>
      <c r="M2462" s="36" t="str">
        <f>'R8.8.1事業者一覧'!AB2461</f>
        <v>〇</v>
      </c>
      <c r="N2462" s="36" t="str">
        <f>'R8.8.1事業者一覧'!AC2461</f>
        <v/>
      </c>
      <c r="O2462" s="36" t="str">
        <f>'R8.8.1事業者一覧'!AD2461</f>
        <v/>
      </c>
      <c r="P2462" s="36" t="str">
        <f>'R8.8.1事業者一覧'!AE2461</f>
        <v/>
      </c>
      <c r="Q2462" s="36" t="str">
        <f>'R8.8.1事業者一覧'!AF2461</f>
        <v/>
      </c>
      <c r="R2462" s="36" t="str">
        <f>'R8.8.1事業者一覧'!AG2461</f>
        <v/>
      </c>
      <c r="S2462" s="36" t="str">
        <f>'R8.8.1事業者一覧'!AH2461</f>
        <v/>
      </c>
      <c r="T2462" s="36" t="str">
        <f>'R8.8.1事業者一覧'!AI2461</f>
        <v/>
      </c>
      <c r="U2462" s="36" t="str">
        <f>'R8.8.1事業者一覧'!AJ2461</f>
        <v/>
      </c>
      <c r="V2462" s="36" t="str">
        <f>'R8.8.1事業者一覧'!AK2461</f>
        <v/>
      </c>
    </row>
    <row r="2463" ht="26.25" customHeight="1">
      <c r="A2463" s="27" t="str">
        <f>'R8.8.1事業者一覧'!A2462</f>
        <v>0110600558</v>
      </c>
      <c r="B2463" s="30" t="str">
        <f>'R8.8.1事業者一覧'!C2462</f>
        <v>就労継続支援(Ｂ型)</v>
      </c>
      <c r="C2463" s="30" t="str">
        <f>'R8.8.1事業者一覧'!F2462</f>
        <v>Ｔｏｍｏ　Ｗｏｒｋ</v>
      </c>
      <c r="D2463" s="27" t="str">
        <f>'R8.8.1事業者一覧'!G2462</f>
        <v>0050841</v>
      </c>
      <c r="E2463" s="30" t="str">
        <f>MID('R8.8.1事業者一覧'!H2462,7,3)</f>
        <v>南区</v>
      </c>
      <c r="F2463" s="30" t="str">
        <f>CONCATENATE('R8.8.1事業者一覧'!I2462,"　"&amp;'R8.8.1事業者一覧'!J2462)</f>
        <v>石山１条６丁目１番１９号　</v>
      </c>
      <c r="G2463" s="27" t="str">
        <f>IF(LEFT('R8.8.1事業者一覧'!K2462,4)="011-",MID('R8.8.1事業者一覧'!K2462,5,8),'R8.8.1事業者一覧'!K2462)</f>
        <v>592-7222</v>
      </c>
      <c r="H2463" s="27" t="str">
        <f>IF(LEFT('R8.8.1事業者一覧'!L2462,4)="011-",MID('R8.8.1事業者一覧'!L2462,5,8),'R8.8.1事業者一覧'!L2462)</f>
        <v>594-4333</v>
      </c>
      <c r="I2463" s="30" t="str">
        <f>'R8.8.1事業者一覧'!N2462</f>
        <v>提供中</v>
      </c>
      <c r="J2463" s="32" t="str">
        <f>'R8.8.1事業者一覧'!O2462</f>
        <v>H29/08/01</v>
      </c>
      <c r="K2463" s="30" t="str">
        <f>'R8.8.1事業者一覧'!Q2462</f>
        <v>特定非営利活動法人　南区在宅福祉支援システム</v>
      </c>
      <c r="L2463" s="35">
        <f>'R8.8.1事業者一覧'!AA2462</f>
        <v>20</v>
      </c>
      <c r="M2463" s="36" t="str">
        <f>'R8.8.1事業者一覧'!AB2462</f>
        <v>〇</v>
      </c>
      <c r="N2463" s="36" t="str">
        <f>'R8.8.1事業者一覧'!AC2462</f>
        <v/>
      </c>
      <c r="O2463" s="36" t="str">
        <f>'R8.8.1事業者一覧'!AD2462</f>
        <v/>
      </c>
      <c r="P2463" s="36" t="str">
        <f>'R8.8.1事業者一覧'!AE2462</f>
        <v/>
      </c>
      <c r="Q2463" s="36" t="str">
        <f>'R8.8.1事業者一覧'!AF2462</f>
        <v/>
      </c>
      <c r="R2463" s="36" t="str">
        <f>'R8.8.1事業者一覧'!AG2462</f>
        <v/>
      </c>
      <c r="S2463" s="36" t="str">
        <f>'R8.8.1事業者一覧'!AH2462</f>
        <v/>
      </c>
      <c r="T2463" s="36" t="str">
        <f>'R8.8.1事業者一覧'!AI2462</f>
        <v/>
      </c>
      <c r="U2463" s="36" t="str">
        <f>'R8.8.1事業者一覧'!AJ2462</f>
        <v/>
      </c>
      <c r="V2463" s="36" t="str">
        <f>'R8.8.1事業者一覧'!AK2462</f>
        <v/>
      </c>
    </row>
    <row r="2464" ht="26.25" customHeight="1">
      <c r="A2464" s="27" t="str">
        <f>'R8.8.1事業者一覧'!A2463</f>
        <v>0110600574</v>
      </c>
      <c r="B2464" s="30" t="str">
        <f>'R8.8.1事業者一覧'!C2463</f>
        <v>短期入所</v>
      </c>
      <c r="C2464" s="30" t="str">
        <f>'R8.8.1事業者一覧'!F2463</f>
        <v>短期入所桜のいえ４号棟</v>
      </c>
      <c r="D2464" s="27" t="str">
        <f>'R8.8.1事業者一覧'!G2463</f>
        <v>0612284</v>
      </c>
      <c r="E2464" s="30" t="str">
        <f>MID('R8.8.1事業者一覧'!H2463,7,3)</f>
        <v>南区</v>
      </c>
      <c r="F2464" s="30" t="str">
        <f>CONCATENATE('R8.8.1事業者一覧'!I2463,"　"&amp;'R8.8.1事業者一覧'!J2463)</f>
        <v>藤野４条３丁目１３－３１　</v>
      </c>
      <c r="G2464" s="27" t="str">
        <f>IF(LEFT('R8.8.1事業者一覧'!K2463,4)="011-",MID('R8.8.1事業者一覧'!K2463,5,8),'R8.8.1事業者一覧'!K2463)</f>
        <v>596-7795</v>
      </c>
      <c r="H2464" s="27" t="str">
        <f>IF(LEFT('R8.8.1事業者一覧'!L2463,4)="011-",MID('R8.8.1事業者一覧'!L2463,5,8),'R8.8.1事業者一覧'!L2463)</f>
        <v>596-7795</v>
      </c>
      <c r="I2464" s="30" t="str">
        <f>'R8.8.1事業者一覧'!N2463</f>
        <v>提供中</v>
      </c>
      <c r="J2464" s="32" t="str">
        <f>'R8.8.1事業者一覧'!O2463</f>
        <v>H29/10/01</v>
      </c>
      <c r="K2464" s="30" t="str">
        <f>'R8.8.1事業者一覧'!Q2463</f>
        <v>株式会社　ＫａｎｄＯ</v>
      </c>
      <c r="L2464" s="35" t="str">
        <f>'R8.8.1事業者一覧'!AA2463</f>
        <v/>
      </c>
      <c r="M2464" s="36" t="str">
        <f>'R8.8.1事業者一覧'!AB2463</f>
        <v>〇</v>
      </c>
      <c r="N2464" s="36" t="str">
        <f>'R8.8.1事業者一覧'!AC2463</f>
        <v/>
      </c>
      <c r="O2464" s="36" t="str">
        <f>'R8.8.1事業者一覧'!AD2463</f>
        <v/>
      </c>
      <c r="P2464" s="36" t="str">
        <f>'R8.8.1事業者一覧'!AE2463</f>
        <v/>
      </c>
      <c r="Q2464" s="36" t="str">
        <f>'R8.8.1事業者一覧'!AF2463</f>
        <v/>
      </c>
      <c r="R2464" s="36" t="str">
        <f>'R8.8.1事業者一覧'!AG2463</f>
        <v/>
      </c>
      <c r="S2464" s="36" t="str">
        <f>'R8.8.1事業者一覧'!AH2463</f>
        <v/>
      </c>
      <c r="T2464" s="36" t="str">
        <f>'R8.8.1事業者一覧'!AI2463</f>
        <v/>
      </c>
      <c r="U2464" s="36" t="str">
        <f>'R8.8.1事業者一覧'!AJ2463</f>
        <v/>
      </c>
      <c r="V2464" s="36" t="str">
        <f>'R8.8.1事業者一覧'!AK2463</f>
        <v/>
      </c>
    </row>
    <row r="2465" ht="26.25" customHeight="1">
      <c r="A2465" s="27" t="str">
        <f>'R8.8.1事業者一覧'!A2464</f>
        <v>0110600582</v>
      </c>
      <c r="B2465" s="30" t="str">
        <f>'R8.8.1事業者一覧'!C2464</f>
        <v>短期入所</v>
      </c>
      <c r="C2465" s="30" t="str">
        <f>'R8.8.1事業者一覧'!F2464</f>
        <v>短期入所桜のいえ５号棟</v>
      </c>
      <c r="D2465" s="27" t="str">
        <f>'R8.8.1事業者一覧'!G2464</f>
        <v>0050818</v>
      </c>
      <c r="E2465" s="30" t="str">
        <f>MID('R8.8.1事業者一覧'!H2464,7,3)</f>
        <v>南区</v>
      </c>
      <c r="F2465" s="30" t="str">
        <f>CONCATENATE('R8.8.1事業者一覧'!I2464,"　"&amp;'R8.8.1事業者一覧'!J2464)</f>
        <v>川沿十八条１丁目２番８号　</v>
      </c>
      <c r="G2465" s="27" t="str">
        <f>IF(LEFT('R8.8.1事業者一覧'!K2464,4)="011-",MID('R8.8.1事業者一覧'!K2464,5,8),'R8.8.1事業者一覧'!K2464)</f>
        <v>211-0096</v>
      </c>
      <c r="H2465" s="27" t="str">
        <f>IF(LEFT('R8.8.1事業者一覧'!L2464,4)="011-",MID('R8.8.1事業者一覧'!L2464,5,8),'R8.8.1事業者一覧'!L2464)</f>
        <v>522-8576</v>
      </c>
      <c r="I2465" s="30" t="str">
        <f>'R8.8.1事業者一覧'!N2464</f>
        <v>提供中</v>
      </c>
      <c r="J2465" s="32" t="str">
        <f>'R8.8.1事業者一覧'!O2464</f>
        <v>H29/10/01</v>
      </c>
      <c r="K2465" s="30" t="str">
        <f>'R8.8.1事業者一覧'!Q2464</f>
        <v>株式会社　ＫａｎｄＯ</v>
      </c>
      <c r="L2465" s="35" t="str">
        <f>'R8.8.1事業者一覧'!AA2464</f>
        <v/>
      </c>
      <c r="M2465" s="36" t="str">
        <f>'R8.8.1事業者一覧'!AB2464</f>
        <v>〇</v>
      </c>
      <c r="N2465" s="36" t="str">
        <f>'R8.8.1事業者一覧'!AC2464</f>
        <v/>
      </c>
      <c r="O2465" s="36" t="str">
        <f>'R8.8.1事業者一覧'!AD2464</f>
        <v/>
      </c>
      <c r="P2465" s="36" t="str">
        <f>'R8.8.1事業者一覧'!AE2464</f>
        <v/>
      </c>
      <c r="Q2465" s="36" t="str">
        <f>'R8.8.1事業者一覧'!AF2464</f>
        <v/>
      </c>
      <c r="R2465" s="36" t="str">
        <f>'R8.8.1事業者一覧'!AG2464</f>
        <v/>
      </c>
      <c r="S2465" s="36" t="str">
        <f>'R8.8.1事業者一覧'!AH2464</f>
        <v/>
      </c>
      <c r="T2465" s="36" t="str">
        <f>'R8.8.1事業者一覧'!AI2464</f>
        <v/>
      </c>
      <c r="U2465" s="36" t="str">
        <f>'R8.8.1事業者一覧'!AJ2464</f>
        <v/>
      </c>
      <c r="V2465" s="36" t="str">
        <f>'R8.8.1事業者一覧'!AK2464</f>
        <v/>
      </c>
    </row>
    <row r="2466" ht="26.25" customHeight="1">
      <c r="A2466" s="27" t="str">
        <f>'R8.8.1事業者一覧'!A2465</f>
        <v>0110600590</v>
      </c>
      <c r="B2466" s="30" t="str">
        <f>'R8.8.1事業者一覧'!C2465</f>
        <v>短期入所</v>
      </c>
      <c r="C2466" s="30" t="str">
        <f>'R8.8.1事業者一覧'!F2465</f>
        <v>短期入所桜のいえ２号棟</v>
      </c>
      <c r="D2466" s="27" t="str">
        <f>'R8.8.1事業者一覧'!G2465</f>
        <v>0050032</v>
      </c>
      <c r="E2466" s="30" t="str">
        <f>MID('R8.8.1事業者一覧'!H2465,7,3)</f>
        <v>南区</v>
      </c>
      <c r="F2466" s="30" t="str">
        <f>CONCATENATE('R8.8.1事業者一覧'!I2465,"　"&amp;'R8.8.1事業者一覧'!J2465)</f>
        <v>南３２条西９丁目３－３　</v>
      </c>
      <c r="G2466" s="27" t="str">
        <f>IF(LEFT('R8.8.1事業者一覧'!K2465,4)="011-",MID('R8.8.1事業者一覧'!K2465,5,8),'R8.8.1事業者一覧'!K2465)</f>
        <v>206-0204</v>
      </c>
      <c r="H2466" s="27" t="str">
        <f>IF(LEFT('R8.8.1事業者一覧'!L2465,4)="011-",MID('R8.8.1事業者一覧'!L2465,5,8),'R8.8.1事業者一覧'!L2465)</f>
        <v>206-0209</v>
      </c>
      <c r="I2466" s="30" t="str">
        <f>'R8.8.1事業者一覧'!N2465</f>
        <v>提供中</v>
      </c>
      <c r="J2466" s="32" t="str">
        <f>'R8.8.1事業者一覧'!O2465</f>
        <v>H29/10/01</v>
      </c>
      <c r="K2466" s="30" t="str">
        <f>'R8.8.1事業者一覧'!Q2465</f>
        <v>株式会社　ＫａｎｄＯ</v>
      </c>
      <c r="L2466" s="35" t="str">
        <f>'R8.8.1事業者一覧'!AA2465</f>
        <v/>
      </c>
      <c r="M2466" s="36" t="str">
        <f>'R8.8.1事業者一覧'!AB2465</f>
        <v>〇</v>
      </c>
      <c r="N2466" s="36" t="str">
        <f>'R8.8.1事業者一覧'!AC2465</f>
        <v/>
      </c>
      <c r="O2466" s="36" t="str">
        <f>'R8.8.1事業者一覧'!AD2465</f>
        <v/>
      </c>
      <c r="P2466" s="36" t="str">
        <f>'R8.8.1事業者一覧'!AE2465</f>
        <v/>
      </c>
      <c r="Q2466" s="36" t="str">
        <f>'R8.8.1事業者一覧'!AF2465</f>
        <v/>
      </c>
      <c r="R2466" s="36" t="str">
        <f>'R8.8.1事業者一覧'!AG2465</f>
        <v/>
      </c>
      <c r="S2466" s="36" t="str">
        <f>'R8.8.1事業者一覧'!AH2465</f>
        <v/>
      </c>
      <c r="T2466" s="36" t="str">
        <f>'R8.8.1事業者一覧'!AI2465</f>
        <v/>
      </c>
      <c r="U2466" s="36" t="str">
        <f>'R8.8.1事業者一覧'!AJ2465</f>
        <v/>
      </c>
      <c r="V2466" s="36" t="str">
        <f>'R8.8.1事業者一覧'!AK2465</f>
        <v/>
      </c>
    </row>
    <row r="2467" ht="26.25" customHeight="1">
      <c r="A2467" s="27" t="str">
        <f>'R8.8.1事業者一覧'!A2466</f>
        <v>0110600616</v>
      </c>
      <c r="B2467" s="30" t="str">
        <f>'R8.8.1事業者一覧'!C2466</f>
        <v>居宅介護</v>
      </c>
      <c r="C2467" s="30" t="str">
        <f>'R8.8.1事業者一覧'!F2466</f>
        <v>居宅介護事業所　Ｆステージ</v>
      </c>
      <c r="D2467" s="27" t="str">
        <f>'R8.8.1事業者一覧'!G2466</f>
        <v>0050003</v>
      </c>
      <c r="E2467" s="30" t="str">
        <f>MID('R8.8.1事業者一覧'!H2466,7,3)</f>
        <v>南区</v>
      </c>
      <c r="F2467" s="30" t="str">
        <f>CONCATENATE('R8.8.1事業者一覧'!I2466,"　"&amp;'R8.8.1事業者一覧'!J2466)</f>
        <v>澄川３条１丁目９番７１－１０２号室　</v>
      </c>
      <c r="G2467" s="27" t="str">
        <f>IF(LEFT('R8.8.1事業者一覧'!K2466,4)="011-",MID('R8.8.1事業者一覧'!K2466,5,8),'R8.8.1事業者一覧'!K2466)</f>
        <v>807-4683</v>
      </c>
      <c r="H2467" s="27" t="str">
        <f>IF(LEFT('R8.8.1事業者一覧'!L2466,4)="011-",MID('R8.8.1事業者一覧'!L2466,5,8),'R8.8.1事業者一覧'!L2466)</f>
        <v>807-4684</v>
      </c>
      <c r="I2467" s="30" t="str">
        <f>'R8.8.1事業者一覧'!N2466</f>
        <v>提供中</v>
      </c>
      <c r="J2467" s="32" t="str">
        <f>'R8.8.1事業者一覧'!O2466</f>
        <v>H30/04/01</v>
      </c>
      <c r="K2467" s="30" t="str">
        <f>'R8.8.1事業者一覧'!Q2466</f>
        <v>株式会社　ファストチーム</v>
      </c>
      <c r="L2467" s="35" t="str">
        <f>'R8.8.1事業者一覧'!AA2466</f>
        <v/>
      </c>
      <c r="M2467" s="36" t="str">
        <f>'R8.8.1事業者一覧'!AB2466</f>
        <v>〇</v>
      </c>
      <c r="N2467" s="36" t="str">
        <f>'R8.8.1事業者一覧'!AC2466</f>
        <v/>
      </c>
      <c r="O2467" s="36" t="str">
        <f>'R8.8.1事業者一覧'!AD2466</f>
        <v/>
      </c>
      <c r="P2467" s="36" t="str">
        <f>'R8.8.1事業者一覧'!AE2466</f>
        <v/>
      </c>
      <c r="Q2467" s="36" t="str">
        <f>'R8.8.1事業者一覧'!AF2466</f>
        <v/>
      </c>
      <c r="R2467" s="36" t="str">
        <f>'R8.8.1事業者一覧'!AG2466</f>
        <v/>
      </c>
      <c r="S2467" s="36" t="str">
        <f>'R8.8.1事業者一覧'!AH2466</f>
        <v/>
      </c>
      <c r="T2467" s="36" t="str">
        <f>'R8.8.1事業者一覧'!AI2466</f>
        <v/>
      </c>
      <c r="U2467" s="36" t="str">
        <f>'R8.8.1事業者一覧'!AJ2466</f>
        <v/>
      </c>
      <c r="V2467" s="36" t="str">
        <f>'R8.8.1事業者一覧'!AK2466</f>
        <v/>
      </c>
    </row>
    <row r="2468" ht="26.25" customHeight="1">
      <c r="A2468" s="27" t="str">
        <f>'R8.8.1事業者一覧'!A2467</f>
        <v>0110600616</v>
      </c>
      <c r="B2468" s="30" t="str">
        <f>'R8.8.1事業者一覧'!C2467</f>
        <v>重度訪問介護</v>
      </c>
      <c r="C2468" s="30" t="str">
        <f>'R8.8.1事業者一覧'!F2467</f>
        <v>居宅介護事業所　Ｆステージ</v>
      </c>
      <c r="D2468" s="27" t="str">
        <f>'R8.8.1事業者一覧'!G2467</f>
        <v>0050003</v>
      </c>
      <c r="E2468" s="30" t="str">
        <f>MID('R8.8.1事業者一覧'!H2467,7,3)</f>
        <v>南区</v>
      </c>
      <c r="F2468" s="30" t="str">
        <f>CONCATENATE('R8.8.1事業者一覧'!I2467,"　"&amp;'R8.8.1事業者一覧'!J2467)</f>
        <v>澄川３条１丁目９番７１－１０２号室　</v>
      </c>
      <c r="G2468" s="27" t="str">
        <f>IF(LEFT('R8.8.1事業者一覧'!K2467,4)="011-",MID('R8.8.1事業者一覧'!K2467,5,8),'R8.8.1事業者一覧'!K2467)</f>
        <v>807-4683</v>
      </c>
      <c r="H2468" s="27" t="str">
        <f>IF(LEFT('R8.8.1事業者一覧'!L2467,4)="011-",MID('R8.8.1事業者一覧'!L2467,5,8),'R8.8.1事業者一覧'!L2467)</f>
        <v>807-4684</v>
      </c>
      <c r="I2468" s="30" t="str">
        <f>'R8.8.1事業者一覧'!N2467</f>
        <v>提供中</v>
      </c>
      <c r="J2468" s="32" t="str">
        <f>'R8.8.1事業者一覧'!O2467</f>
        <v>H30/04/01</v>
      </c>
      <c r="K2468" s="30" t="str">
        <f>'R8.8.1事業者一覧'!Q2467</f>
        <v>株式会社　ファストチーム</v>
      </c>
      <c r="L2468" s="35" t="str">
        <f>'R8.8.1事業者一覧'!AA2467</f>
        <v/>
      </c>
      <c r="M2468" s="36" t="str">
        <f>'R8.8.1事業者一覧'!AB2467</f>
        <v>〇</v>
      </c>
      <c r="N2468" s="36" t="str">
        <f>'R8.8.1事業者一覧'!AC2467</f>
        <v/>
      </c>
      <c r="O2468" s="36" t="str">
        <f>'R8.8.1事業者一覧'!AD2467</f>
        <v/>
      </c>
      <c r="P2468" s="36" t="str">
        <f>'R8.8.1事業者一覧'!AE2467</f>
        <v/>
      </c>
      <c r="Q2468" s="36" t="str">
        <f>'R8.8.1事業者一覧'!AF2467</f>
        <v/>
      </c>
      <c r="R2468" s="36" t="str">
        <f>'R8.8.1事業者一覧'!AG2467</f>
        <v/>
      </c>
      <c r="S2468" s="36" t="str">
        <f>'R8.8.1事業者一覧'!AH2467</f>
        <v/>
      </c>
      <c r="T2468" s="36" t="str">
        <f>'R8.8.1事業者一覧'!AI2467</f>
        <v/>
      </c>
      <c r="U2468" s="36" t="str">
        <f>'R8.8.1事業者一覧'!AJ2467</f>
        <v/>
      </c>
      <c r="V2468" s="36" t="str">
        <f>'R8.8.1事業者一覧'!AK2467</f>
        <v/>
      </c>
    </row>
    <row r="2469" ht="26.25" customHeight="1">
      <c r="A2469" s="27" t="str">
        <f>'R8.8.1事業者一覧'!A2468</f>
        <v>0110600616</v>
      </c>
      <c r="B2469" s="30" t="str">
        <f>'R8.8.1事業者一覧'!C2468</f>
        <v>同行援護</v>
      </c>
      <c r="C2469" s="30" t="str">
        <f>'R8.8.1事業者一覧'!F2468</f>
        <v>居宅介護事業所　Ｆステージ</v>
      </c>
      <c r="D2469" s="27" t="str">
        <f>'R8.8.1事業者一覧'!G2468</f>
        <v>0050003</v>
      </c>
      <c r="E2469" s="30" t="str">
        <f>MID('R8.8.1事業者一覧'!H2468,7,3)</f>
        <v>南区</v>
      </c>
      <c r="F2469" s="30" t="str">
        <f>CONCATENATE('R8.8.1事業者一覧'!I2468,"　"&amp;'R8.8.1事業者一覧'!J2468)</f>
        <v>澄川３条１丁目９番７１－１０２号室　</v>
      </c>
      <c r="G2469" s="27" t="str">
        <f>IF(LEFT('R8.8.1事業者一覧'!K2468,4)="011-",MID('R8.8.1事業者一覧'!K2468,5,8),'R8.8.1事業者一覧'!K2468)</f>
        <v>807-4683</v>
      </c>
      <c r="H2469" s="27" t="str">
        <f>IF(LEFT('R8.8.1事業者一覧'!L2468,4)="011-",MID('R8.8.1事業者一覧'!L2468,5,8),'R8.8.1事業者一覧'!L2468)</f>
        <v>807-4684</v>
      </c>
      <c r="I2469" s="30" t="str">
        <f>'R8.8.1事業者一覧'!N2468</f>
        <v>提供中</v>
      </c>
      <c r="J2469" s="32" t="str">
        <f>'R8.8.1事業者一覧'!O2468</f>
        <v>H30/04/01</v>
      </c>
      <c r="K2469" s="30" t="str">
        <f>'R8.8.1事業者一覧'!Q2468</f>
        <v>株式会社　ファストチーム</v>
      </c>
      <c r="L2469" s="35" t="str">
        <f>'R8.8.1事業者一覧'!AA2468</f>
        <v/>
      </c>
      <c r="M2469" s="36" t="str">
        <f>'R8.8.1事業者一覧'!AB2468</f>
        <v>〇</v>
      </c>
      <c r="N2469" s="36" t="str">
        <f>'R8.8.1事業者一覧'!AC2468</f>
        <v/>
      </c>
      <c r="O2469" s="36" t="str">
        <f>'R8.8.1事業者一覧'!AD2468</f>
        <v/>
      </c>
      <c r="P2469" s="36" t="str">
        <f>'R8.8.1事業者一覧'!AE2468</f>
        <v/>
      </c>
      <c r="Q2469" s="36" t="str">
        <f>'R8.8.1事業者一覧'!AF2468</f>
        <v/>
      </c>
      <c r="R2469" s="36" t="str">
        <f>'R8.8.1事業者一覧'!AG2468</f>
        <v/>
      </c>
      <c r="S2469" s="36" t="str">
        <f>'R8.8.1事業者一覧'!AH2468</f>
        <v/>
      </c>
      <c r="T2469" s="36" t="str">
        <f>'R8.8.1事業者一覧'!AI2468</f>
        <v/>
      </c>
      <c r="U2469" s="36" t="str">
        <f>'R8.8.1事業者一覧'!AJ2468</f>
        <v/>
      </c>
      <c r="V2469" s="36" t="str">
        <f>'R8.8.1事業者一覧'!AK2468</f>
        <v/>
      </c>
    </row>
    <row r="2470" ht="26.25" customHeight="1">
      <c r="A2470" s="27" t="str">
        <f>'R8.8.1事業者一覧'!A2469</f>
        <v>0110600632</v>
      </c>
      <c r="B2470" s="30" t="str">
        <f>'R8.8.1事業者一覧'!C2469</f>
        <v>生活介護</v>
      </c>
      <c r="C2470" s="30" t="str">
        <f>'R8.8.1事業者一覧'!F2469</f>
        <v>生活介護　プラッツ</v>
      </c>
      <c r="D2470" s="27" t="str">
        <f>'R8.8.1事業者一覧'!G2469</f>
        <v>0612283</v>
      </c>
      <c r="E2470" s="30" t="str">
        <f>MID('R8.8.1事業者一覧'!H2469,7,3)</f>
        <v>南区</v>
      </c>
      <c r="F2470" s="30" t="str">
        <f>CONCATENATE('R8.8.1事業者一覧'!I2469,"　"&amp;'R8.8.1事業者一覧'!J2469)</f>
        <v>藤野３条４丁目５－１９　</v>
      </c>
      <c r="G2470" s="27" t="str">
        <f>IF(LEFT('R8.8.1事業者一覧'!K2469,4)="011-",MID('R8.8.1事業者一覧'!K2469,5,8),'R8.8.1事業者一覧'!K2469)</f>
        <v>070-56087613</v>
      </c>
      <c r="H2470" s="27" t="str">
        <f>IF(LEFT('R8.8.1事業者一覧'!L2469,4)="011-",MID('R8.8.1事業者一覧'!L2469,5,8),'R8.8.1事業者一覧'!L2469)</f>
        <v>211-8985</v>
      </c>
      <c r="I2470" s="30" t="str">
        <f>'R8.8.1事業者一覧'!N2469</f>
        <v>提供中</v>
      </c>
      <c r="J2470" s="32" t="str">
        <f>'R8.8.1事業者一覧'!O2469</f>
        <v>H30/05/01</v>
      </c>
      <c r="K2470" s="30" t="str">
        <f>'R8.8.1事業者一覧'!Q2469</f>
        <v>株式会社　ＮＴアシスト</v>
      </c>
      <c r="L2470" s="35">
        <f>'R8.8.1事業者一覧'!AA2469</f>
        <v>20</v>
      </c>
      <c r="M2470" s="36" t="str">
        <f>'R8.8.1事業者一覧'!AB2469</f>
        <v/>
      </c>
      <c r="N2470" s="36" t="str">
        <f>'R8.8.1事業者一覧'!AC2469</f>
        <v/>
      </c>
      <c r="O2470" s="36" t="str">
        <f>'R8.8.1事業者一覧'!AD2469</f>
        <v/>
      </c>
      <c r="P2470" s="36" t="str">
        <f>'R8.8.1事業者一覧'!AE2469</f>
        <v/>
      </c>
      <c r="Q2470" s="36" t="str">
        <f>'R8.8.1事業者一覧'!AF2469</f>
        <v/>
      </c>
      <c r="R2470" s="36" t="str">
        <f>'R8.8.1事業者一覧'!AG2469</f>
        <v/>
      </c>
      <c r="S2470" s="36" t="str">
        <f>'R8.8.1事業者一覧'!AH2469</f>
        <v>〇</v>
      </c>
      <c r="T2470" s="36" t="str">
        <f>'R8.8.1事業者一覧'!AI2469</f>
        <v>〇</v>
      </c>
      <c r="U2470" s="36" t="str">
        <f>'R8.8.1事業者一覧'!AJ2469</f>
        <v/>
      </c>
      <c r="V2470" s="36" t="str">
        <f>'R8.8.1事業者一覧'!AK2469</f>
        <v>〇</v>
      </c>
    </row>
    <row r="2471" ht="26.25" customHeight="1">
      <c r="A2471" s="27" t="str">
        <f>'R8.8.1事業者一覧'!A2470</f>
        <v>0110600665</v>
      </c>
      <c r="B2471" s="30" t="str">
        <f>'R8.8.1事業者一覧'!C2470</f>
        <v>就労継続支援(Ｂ型)</v>
      </c>
      <c r="C2471" s="30" t="str">
        <f>'R8.8.1事業者一覧'!F2470</f>
        <v>スミールヒュースみすまい</v>
      </c>
      <c r="D2471" s="27" t="str">
        <f>'R8.8.1事業者一覧'!G2470</f>
        <v>0612284</v>
      </c>
      <c r="E2471" s="30" t="str">
        <f>MID('R8.8.1事業者一覧'!H2470,7,3)</f>
        <v>南区</v>
      </c>
      <c r="F2471" s="30" t="str">
        <f>CONCATENATE('R8.8.1事業者一覧'!I2470,"　"&amp;'R8.8.1事業者一覧'!J2470)</f>
        <v>藤野４条１１丁目１２番１５号　</v>
      </c>
      <c r="G2471" s="27" t="str">
        <f>IF(LEFT('R8.8.1事業者一覧'!K2470,4)="011-",MID('R8.8.1事業者一覧'!K2470,5,8),'R8.8.1事業者一覧'!K2470)</f>
        <v>596-0626</v>
      </c>
      <c r="H2471" s="27" t="str">
        <f>IF(LEFT('R8.8.1事業者一覧'!L2470,4)="011-",MID('R8.8.1事業者一覧'!L2470,5,8),'R8.8.1事業者一覧'!L2470)</f>
        <v>596-0636</v>
      </c>
      <c r="I2471" s="30" t="str">
        <f>'R8.8.1事業者一覧'!N2470</f>
        <v>提供中</v>
      </c>
      <c r="J2471" s="32" t="str">
        <f>'R8.8.1事業者一覧'!O2470</f>
        <v>H30/06/01</v>
      </c>
      <c r="K2471" s="30" t="str">
        <f>'R8.8.1事業者一覧'!Q2470</f>
        <v>特定非営利活動法人　スミールヒュース</v>
      </c>
      <c r="L2471" s="35">
        <f>'R8.8.1事業者一覧'!AA2470</f>
        <v>20</v>
      </c>
      <c r="M2471" s="36" t="str">
        <f>'R8.8.1事業者一覧'!AB2470</f>
        <v/>
      </c>
      <c r="N2471" s="36" t="str">
        <f>'R8.8.1事業者一覧'!AC2470</f>
        <v/>
      </c>
      <c r="O2471" s="36" t="str">
        <f>'R8.8.1事業者一覧'!AD2470</f>
        <v/>
      </c>
      <c r="P2471" s="36" t="str">
        <f>'R8.8.1事業者一覧'!AE2470</f>
        <v/>
      </c>
      <c r="Q2471" s="36" t="str">
        <f>'R8.8.1事業者一覧'!AF2470</f>
        <v/>
      </c>
      <c r="R2471" s="36" t="str">
        <f>'R8.8.1事業者一覧'!AG2470</f>
        <v/>
      </c>
      <c r="S2471" s="36" t="str">
        <f>'R8.8.1事業者一覧'!AH2470</f>
        <v>〇</v>
      </c>
      <c r="T2471" s="36" t="str">
        <f>'R8.8.1事業者一覧'!AI2470</f>
        <v>〇</v>
      </c>
      <c r="U2471" s="36" t="str">
        <f>'R8.8.1事業者一覧'!AJ2470</f>
        <v/>
      </c>
      <c r="V2471" s="36" t="str">
        <f>'R8.8.1事業者一覧'!AK2470</f>
        <v/>
      </c>
    </row>
    <row r="2472" ht="26.25" customHeight="1">
      <c r="A2472" s="27" t="str">
        <f>'R8.8.1事業者一覧'!A2471</f>
        <v>0110600681</v>
      </c>
      <c r="B2472" s="30" t="str">
        <f>'R8.8.1事業者一覧'!C2471</f>
        <v>居宅介護</v>
      </c>
      <c r="C2472" s="30" t="str">
        <f>'R8.8.1事業者一覧'!F2471</f>
        <v>ＳＯＭＰＯケア　札幌澄川　訪問介護</v>
      </c>
      <c r="D2472" s="27" t="str">
        <f>'R8.8.1事業者一覧'!G2471</f>
        <v>0050006</v>
      </c>
      <c r="E2472" s="30" t="str">
        <f>MID('R8.8.1事業者一覧'!H2471,7,3)</f>
        <v>南区</v>
      </c>
      <c r="F2472" s="30" t="str">
        <f>CONCATENATE('R8.8.1事業者一覧'!I2471,"　"&amp;'R8.8.1事業者一覧'!J2471)</f>
        <v>澄川６条４丁目２番１号　澄川ビル２Ｆ</v>
      </c>
      <c r="G2472" s="27" t="str">
        <f>IF(LEFT('R8.8.1事業者一覧'!K2471,4)="011-",MID('R8.8.1事業者一覧'!K2471,5,8),'R8.8.1事業者一覧'!K2471)</f>
        <v>820-5151</v>
      </c>
      <c r="H2472" s="27" t="str">
        <f>IF(LEFT('R8.8.1事業者一覧'!L2471,4)="011-",MID('R8.8.1事業者一覧'!L2471,5,8),'R8.8.1事業者一覧'!L2471)</f>
        <v>825-8118</v>
      </c>
      <c r="I2472" s="30" t="str">
        <f>'R8.8.1事業者一覧'!N2471</f>
        <v>提供中</v>
      </c>
      <c r="J2472" s="32" t="str">
        <f>'R8.8.1事業者一覧'!O2471</f>
        <v>H30/07/01</v>
      </c>
      <c r="K2472" s="30" t="str">
        <f>'R8.8.1事業者一覧'!Q2471</f>
        <v>ＳＯＭＰＯケア株式会社</v>
      </c>
      <c r="L2472" s="35" t="str">
        <f>'R8.8.1事業者一覧'!AA2471</f>
        <v/>
      </c>
      <c r="M2472" s="36" t="str">
        <f>'R8.8.1事業者一覧'!AB2471</f>
        <v/>
      </c>
      <c r="N2472" s="36" t="str">
        <f>'R8.8.1事業者一覧'!AC2471</f>
        <v>〇</v>
      </c>
      <c r="O2472" s="36" t="str">
        <f>'R8.8.1事業者一覧'!AD2471</f>
        <v/>
      </c>
      <c r="P2472" s="36" t="str">
        <f>'R8.8.1事業者一覧'!AE2471</f>
        <v/>
      </c>
      <c r="Q2472" s="36" t="str">
        <f>'R8.8.1事業者一覧'!AF2471</f>
        <v/>
      </c>
      <c r="R2472" s="36" t="str">
        <f>'R8.8.1事業者一覧'!AG2471</f>
        <v/>
      </c>
      <c r="S2472" s="36" t="str">
        <f>'R8.8.1事業者一覧'!AH2471</f>
        <v>〇</v>
      </c>
      <c r="T2472" s="36" t="str">
        <f>'R8.8.1事業者一覧'!AI2471</f>
        <v/>
      </c>
      <c r="U2472" s="36" t="str">
        <f>'R8.8.1事業者一覧'!AJ2471</f>
        <v/>
      </c>
      <c r="V2472" s="36" t="str">
        <f>'R8.8.1事業者一覧'!AK2471</f>
        <v>〇</v>
      </c>
    </row>
    <row r="2473" ht="26.25" customHeight="1">
      <c r="A2473" s="27" t="str">
        <f>'R8.8.1事業者一覧'!A2472</f>
        <v>0110600681</v>
      </c>
      <c r="B2473" s="30" t="str">
        <f>'R8.8.1事業者一覧'!C2472</f>
        <v>重度訪問介護</v>
      </c>
      <c r="C2473" s="30" t="str">
        <f>'R8.8.1事業者一覧'!F2472</f>
        <v>ＳＯＭＰＯケア　札幌澄川　訪問介護</v>
      </c>
      <c r="D2473" s="27" t="str">
        <f>'R8.8.1事業者一覧'!G2472</f>
        <v>0050006</v>
      </c>
      <c r="E2473" s="30" t="str">
        <f>MID('R8.8.1事業者一覧'!H2472,7,3)</f>
        <v>南区</v>
      </c>
      <c r="F2473" s="30" t="str">
        <f>CONCATENATE('R8.8.1事業者一覧'!I2472,"　"&amp;'R8.8.1事業者一覧'!J2472)</f>
        <v>澄川６条４丁目２番１号　澄川ビル２Ｆ</v>
      </c>
      <c r="G2473" s="27" t="str">
        <f>IF(LEFT('R8.8.1事業者一覧'!K2472,4)="011-",MID('R8.8.1事業者一覧'!K2472,5,8),'R8.8.1事業者一覧'!K2472)</f>
        <v>820-5151</v>
      </c>
      <c r="H2473" s="27" t="str">
        <f>IF(LEFT('R8.8.1事業者一覧'!L2472,4)="011-",MID('R8.8.1事業者一覧'!L2472,5,8),'R8.8.1事業者一覧'!L2472)</f>
        <v>825-8118</v>
      </c>
      <c r="I2473" s="30" t="str">
        <f>'R8.8.1事業者一覧'!N2472</f>
        <v>提供中</v>
      </c>
      <c r="J2473" s="32" t="str">
        <f>'R8.8.1事業者一覧'!O2472</f>
        <v>H30/07/01</v>
      </c>
      <c r="K2473" s="30" t="str">
        <f>'R8.8.1事業者一覧'!Q2472</f>
        <v>ＳＯＭＰＯケア株式会社</v>
      </c>
      <c r="L2473" s="35" t="str">
        <f>'R8.8.1事業者一覧'!AA2472</f>
        <v/>
      </c>
      <c r="M2473" s="36" t="str">
        <f>'R8.8.1事業者一覧'!AB2472</f>
        <v>〇</v>
      </c>
      <c r="N2473" s="36" t="str">
        <f>'R8.8.1事業者一覧'!AC2472</f>
        <v/>
      </c>
      <c r="O2473" s="36" t="str">
        <f>'R8.8.1事業者一覧'!AD2472</f>
        <v/>
      </c>
      <c r="P2473" s="36" t="str">
        <f>'R8.8.1事業者一覧'!AE2472</f>
        <v/>
      </c>
      <c r="Q2473" s="36" t="str">
        <f>'R8.8.1事業者一覧'!AF2472</f>
        <v/>
      </c>
      <c r="R2473" s="36" t="str">
        <f>'R8.8.1事業者一覧'!AG2472</f>
        <v/>
      </c>
      <c r="S2473" s="36" t="str">
        <f>'R8.8.1事業者一覧'!AH2472</f>
        <v/>
      </c>
      <c r="T2473" s="36" t="str">
        <f>'R8.8.1事業者一覧'!AI2472</f>
        <v/>
      </c>
      <c r="U2473" s="36" t="str">
        <f>'R8.8.1事業者一覧'!AJ2472</f>
        <v/>
      </c>
      <c r="V2473" s="36" t="str">
        <f>'R8.8.1事業者一覧'!AK2472</f>
        <v/>
      </c>
    </row>
    <row r="2474" ht="26.25" customHeight="1">
      <c r="A2474" s="27" t="str">
        <f>'R8.8.1事業者一覧'!A2473</f>
        <v>0110600707</v>
      </c>
      <c r="B2474" s="30" t="str">
        <f>'R8.8.1事業者一覧'!C2473</f>
        <v>就労継続支援(Ｂ型)</v>
      </c>
      <c r="C2474" s="30" t="str">
        <f>'R8.8.1事業者一覧'!F2473</f>
        <v>障がい者就労継続支援Ｂ型事業所　湧くわく園　白石事業所</v>
      </c>
      <c r="D2474" s="27" t="str">
        <f>'R8.8.1事業者一覧'!G2473</f>
        <v>0030005</v>
      </c>
      <c r="E2474" s="30" t="str">
        <f>MID('R8.8.1事業者一覧'!H2473,7,3)</f>
        <v>白石区</v>
      </c>
      <c r="F2474" s="30" t="str">
        <f>CONCATENATE('R8.8.1事業者一覧'!I2473,"　"&amp;'R8.8.1事業者一覧'!J2473)</f>
        <v>東札幌五条４丁目３-１７　</v>
      </c>
      <c r="G2474" s="27" t="str">
        <f>IF(LEFT('R8.8.1事業者一覧'!K2473,4)="011-",MID('R8.8.1事業者一覧'!K2473,5,8),'R8.8.1事業者一覧'!K2473)</f>
        <v>876-0951</v>
      </c>
      <c r="H2474" s="27" t="str">
        <f>IF(LEFT('R8.8.1事業者一覧'!L2473,4)="011-",MID('R8.8.1事業者一覧'!L2473,5,8),'R8.8.1事業者一覧'!L2473)</f>
        <v>876-0952</v>
      </c>
      <c r="I2474" s="30" t="str">
        <f>'R8.8.1事業者一覧'!N2473</f>
        <v>提供中</v>
      </c>
      <c r="J2474" s="32" t="str">
        <f>'R8.8.1事業者一覧'!O2473</f>
        <v>H30/08/01</v>
      </c>
      <c r="K2474" s="30" t="str">
        <f>'R8.8.1事業者一覧'!Q2473</f>
        <v>株式会社　ときめきコーポレーション</v>
      </c>
      <c r="L2474" s="35">
        <f>'R8.8.1事業者一覧'!AA2473</f>
        <v>20</v>
      </c>
      <c r="M2474" s="36" t="str">
        <f>'R8.8.1事業者一覧'!AB2473</f>
        <v>〇</v>
      </c>
      <c r="N2474" s="36" t="str">
        <f>'R8.8.1事業者一覧'!AC2473</f>
        <v/>
      </c>
      <c r="O2474" s="36" t="str">
        <f>'R8.8.1事業者一覧'!AD2473</f>
        <v/>
      </c>
      <c r="P2474" s="36" t="str">
        <f>'R8.8.1事業者一覧'!AE2473</f>
        <v/>
      </c>
      <c r="Q2474" s="36" t="str">
        <f>'R8.8.1事業者一覧'!AF2473</f>
        <v/>
      </c>
      <c r="R2474" s="36" t="str">
        <f>'R8.8.1事業者一覧'!AG2473</f>
        <v/>
      </c>
      <c r="S2474" s="36" t="str">
        <f>'R8.8.1事業者一覧'!AH2473</f>
        <v/>
      </c>
      <c r="T2474" s="36" t="str">
        <f>'R8.8.1事業者一覧'!AI2473</f>
        <v/>
      </c>
      <c r="U2474" s="36" t="str">
        <f>'R8.8.1事業者一覧'!AJ2473</f>
        <v/>
      </c>
      <c r="V2474" s="36" t="str">
        <f>'R8.8.1事業者一覧'!AK2473</f>
        <v/>
      </c>
    </row>
    <row r="2475" ht="26.25" customHeight="1">
      <c r="A2475" s="27" t="str">
        <f>'R8.8.1事業者一覧'!A2474</f>
        <v>0110600756</v>
      </c>
      <c r="B2475" s="30" t="str">
        <f>'R8.8.1事業者一覧'!C2474</f>
        <v>就労継続支援(Ｂ型)</v>
      </c>
      <c r="C2475" s="30" t="str">
        <f>'R8.8.1事業者一覧'!F2474</f>
        <v>ワークショップ実の里</v>
      </c>
      <c r="D2475" s="27" t="str">
        <f>'R8.8.1事業者一覧'!G2474</f>
        <v>0050004</v>
      </c>
      <c r="E2475" s="30" t="str">
        <f>MID('R8.8.1事業者一覧'!H2474,7,3)</f>
        <v>南区</v>
      </c>
      <c r="F2475" s="30" t="str">
        <f>CONCATENATE('R8.8.1事業者一覧'!I2474,"　"&amp;'R8.8.1事業者一覧'!J2474)</f>
        <v>澄川4条4丁目10-33　</v>
      </c>
      <c r="G2475" s="27" t="str">
        <f>IF(LEFT('R8.8.1事業者一覧'!K2474,4)="011-",MID('R8.8.1事業者一覧'!K2474,5,8),'R8.8.1事業者一覧'!K2474)</f>
        <v>811-2110</v>
      </c>
      <c r="H2475" s="27" t="str">
        <f>IF(LEFT('R8.8.1事業者一覧'!L2474,4)="011-",MID('R8.8.1事業者一覧'!L2474,5,8),'R8.8.1事業者一覧'!L2474)</f>
        <v>827-7115</v>
      </c>
      <c r="I2475" s="30" t="str">
        <f>'R8.8.1事業者一覧'!N2474</f>
        <v>提供中</v>
      </c>
      <c r="J2475" s="32" t="str">
        <f>'R8.8.1事業者一覧'!O2474</f>
        <v>H30/10/01</v>
      </c>
      <c r="K2475" s="30" t="str">
        <f>'R8.8.1事業者一覧'!Q2474</f>
        <v>特定非営利活動法人　つながる</v>
      </c>
      <c r="L2475" s="35">
        <f>'R8.8.1事業者一覧'!AA2474</f>
        <v>20</v>
      </c>
      <c r="M2475" s="36" t="str">
        <f>'R8.8.1事業者一覧'!AB2474</f>
        <v>〇</v>
      </c>
      <c r="N2475" s="36" t="str">
        <f>'R8.8.1事業者一覧'!AC2474</f>
        <v/>
      </c>
      <c r="O2475" s="36" t="str">
        <f>'R8.8.1事業者一覧'!AD2474</f>
        <v/>
      </c>
      <c r="P2475" s="36" t="str">
        <f>'R8.8.1事業者一覧'!AE2474</f>
        <v/>
      </c>
      <c r="Q2475" s="36" t="str">
        <f>'R8.8.1事業者一覧'!AF2474</f>
        <v/>
      </c>
      <c r="R2475" s="36" t="str">
        <f>'R8.8.1事業者一覧'!AG2474</f>
        <v/>
      </c>
      <c r="S2475" s="36" t="str">
        <f>'R8.8.1事業者一覧'!AH2474</f>
        <v/>
      </c>
      <c r="T2475" s="36" t="str">
        <f>'R8.8.1事業者一覧'!AI2474</f>
        <v/>
      </c>
      <c r="U2475" s="36" t="str">
        <f>'R8.8.1事業者一覧'!AJ2474</f>
        <v/>
      </c>
      <c r="V2475" s="36" t="str">
        <f>'R8.8.1事業者一覧'!AK2474</f>
        <v/>
      </c>
    </row>
    <row r="2476" ht="26.25" customHeight="1">
      <c r="A2476" s="27" t="str">
        <f>'R8.8.1事業者一覧'!A2475</f>
        <v>0110600764</v>
      </c>
      <c r="B2476" s="30" t="str">
        <f>'R8.8.1事業者一覧'!C2475</f>
        <v>生活介護</v>
      </c>
      <c r="C2476" s="30" t="str">
        <f>'R8.8.1事業者一覧'!F2475</f>
        <v>小規模多機能型ホーム　くらしさ澄川</v>
      </c>
      <c r="D2476" s="27" t="str">
        <f>'R8.8.1事業者一覧'!G2475</f>
        <v>0050004</v>
      </c>
      <c r="E2476" s="30" t="str">
        <f>MID('R8.8.1事業者一覧'!H2475,7,3)</f>
        <v>南区</v>
      </c>
      <c r="F2476" s="30" t="str">
        <f>CONCATENATE('R8.8.1事業者一覧'!I2475,"　"&amp;'R8.8.1事業者一覧'!J2475)</f>
        <v>澄川４条９丁目１番７号　</v>
      </c>
      <c r="G2476" s="27" t="str">
        <f>IF(LEFT('R8.8.1事業者一覧'!K2475,4)="011-",MID('R8.8.1事業者一覧'!K2475,5,8),'R8.8.1事業者一覧'!K2475)</f>
        <v>588-5000</v>
      </c>
      <c r="H2476" s="27" t="str">
        <f>IF(LEFT('R8.8.1事業者一覧'!L2475,4)="011-",MID('R8.8.1事業者一覧'!L2475,5,8),'R8.8.1事業者一覧'!L2475)</f>
        <v>588-5001</v>
      </c>
      <c r="I2476" s="30" t="str">
        <f>'R8.8.1事業者一覧'!N2475</f>
        <v>提供中</v>
      </c>
      <c r="J2476" s="32" t="str">
        <f>'R8.8.1事業者一覧'!O2475</f>
        <v>R01/05/01</v>
      </c>
      <c r="K2476" s="30" t="str">
        <f>'R8.8.1事業者一覧'!Q2475</f>
        <v>株式会社　元気な介護</v>
      </c>
      <c r="L2476" s="35">
        <f>'R8.8.1事業者一覧'!AA2475</f>
        <v>15</v>
      </c>
      <c r="M2476" s="36" t="str">
        <f>'R8.8.1事業者一覧'!AB2475</f>
        <v>〇</v>
      </c>
      <c r="N2476" s="36" t="str">
        <f>'R8.8.1事業者一覧'!AC2475</f>
        <v/>
      </c>
      <c r="O2476" s="36" t="str">
        <f>'R8.8.1事業者一覧'!AD2475</f>
        <v/>
      </c>
      <c r="P2476" s="36" t="str">
        <f>'R8.8.1事業者一覧'!AE2475</f>
        <v/>
      </c>
      <c r="Q2476" s="36" t="str">
        <f>'R8.8.1事業者一覧'!AF2475</f>
        <v/>
      </c>
      <c r="R2476" s="36" t="str">
        <f>'R8.8.1事業者一覧'!AG2475</f>
        <v/>
      </c>
      <c r="S2476" s="36" t="str">
        <f>'R8.8.1事業者一覧'!AH2475</f>
        <v/>
      </c>
      <c r="T2476" s="36" t="str">
        <f>'R8.8.1事業者一覧'!AI2475</f>
        <v/>
      </c>
      <c r="U2476" s="36" t="str">
        <f>'R8.8.1事業者一覧'!AJ2475</f>
        <v/>
      </c>
      <c r="V2476" s="36" t="str">
        <f>'R8.8.1事業者一覧'!AK2475</f>
        <v/>
      </c>
    </row>
    <row r="2477" ht="26.25" customHeight="1">
      <c r="A2477" s="27" t="str">
        <f>'R8.8.1事業者一覧'!A2476</f>
        <v>0110600764</v>
      </c>
      <c r="B2477" s="30" t="str">
        <f>'R8.8.1事業者一覧'!C2476</f>
        <v>短期入所</v>
      </c>
      <c r="C2477" s="30" t="str">
        <f>'R8.8.1事業者一覧'!F2476</f>
        <v>小規模多機能型ホーム　くらしさ澄川</v>
      </c>
      <c r="D2477" s="27" t="str">
        <f>'R8.8.1事業者一覧'!G2476</f>
        <v>0050004</v>
      </c>
      <c r="E2477" s="30" t="str">
        <f>MID('R8.8.1事業者一覧'!H2476,7,3)</f>
        <v>南区</v>
      </c>
      <c r="F2477" s="30" t="str">
        <f>CONCATENATE('R8.8.1事業者一覧'!I2476,"　"&amp;'R8.8.1事業者一覧'!J2476)</f>
        <v>澄川４条９丁目１番７号　</v>
      </c>
      <c r="G2477" s="27" t="str">
        <f>IF(LEFT('R8.8.1事業者一覧'!K2476,4)="011-",MID('R8.8.1事業者一覧'!K2476,5,8),'R8.8.1事業者一覧'!K2476)</f>
        <v>588-5000</v>
      </c>
      <c r="H2477" s="27" t="str">
        <f>IF(LEFT('R8.8.1事業者一覧'!L2476,4)="011-",MID('R8.8.1事業者一覧'!L2476,5,8),'R8.8.1事業者一覧'!L2476)</f>
        <v>588-5001</v>
      </c>
      <c r="I2477" s="30" t="str">
        <f>'R8.8.1事業者一覧'!N2476</f>
        <v>提供中</v>
      </c>
      <c r="J2477" s="32" t="str">
        <f>'R8.8.1事業者一覧'!O2476</f>
        <v>R01/05/01</v>
      </c>
      <c r="K2477" s="30" t="str">
        <f>'R8.8.1事業者一覧'!Q2476</f>
        <v>株式会社　元気な介護</v>
      </c>
      <c r="L2477" s="35" t="str">
        <f>'R8.8.1事業者一覧'!AA2476</f>
        <v/>
      </c>
      <c r="M2477" s="36" t="str">
        <f>'R8.8.1事業者一覧'!AB2476</f>
        <v>〇</v>
      </c>
      <c r="N2477" s="36" t="str">
        <f>'R8.8.1事業者一覧'!AC2476</f>
        <v/>
      </c>
      <c r="O2477" s="36" t="str">
        <f>'R8.8.1事業者一覧'!AD2476</f>
        <v/>
      </c>
      <c r="P2477" s="36" t="str">
        <f>'R8.8.1事業者一覧'!AE2476</f>
        <v/>
      </c>
      <c r="Q2477" s="36" t="str">
        <f>'R8.8.1事業者一覧'!AF2476</f>
        <v/>
      </c>
      <c r="R2477" s="36" t="str">
        <f>'R8.8.1事業者一覧'!AG2476</f>
        <v/>
      </c>
      <c r="S2477" s="36" t="str">
        <f>'R8.8.1事業者一覧'!AH2476</f>
        <v/>
      </c>
      <c r="T2477" s="36" t="str">
        <f>'R8.8.1事業者一覧'!AI2476</f>
        <v/>
      </c>
      <c r="U2477" s="36" t="str">
        <f>'R8.8.1事業者一覧'!AJ2476</f>
        <v/>
      </c>
      <c r="V2477" s="36" t="str">
        <f>'R8.8.1事業者一覧'!AK2476</f>
        <v/>
      </c>
    </row>
    <row r="2478" ht="26.25" customHeight="1">
      <c r="A2478" s="27" t="str">
        <f>'R8.8.1事業者一覧'!A2477</f>
        <v>0110600764</v>
      </c>
      <c r="B2478" s="30" t="str">
        <f>'R8.8.1事業者一覧'!C2477</f>
        <v>自立訓練(機能訓練)</v>
      </c>
      <c r="C2478" s="30" t="str">
        <f>'R8.8.1事業者一覧'!F2477</f>
        <v>小規模多機能型ホーム　くらしさ澄川</v>
      </c>
      <c r="D2478" s="27" t="str">
        <f>'R8.8.1事業者一覧'!G2477</f>
        <v>0050004</v>
      </c>
      <c r="E2478" s="30" t="str">
        <f>MID('R8.8.1事業者一覧'!H2477,7,3)</f>
        <v>南区</v>
      </c>
      <c r="F2478" s="30" t="str">
        <f>CONCATENATE('R8.8.1事業者一覧'!I2477,"　"&amp;'R8.8.1事業者一覧'!J2477)</f>
        <v>澄川４条９丁目１番７号　</v>
      </c>
      <c r="G2478" s="27" t="str">
        <f>IF(LEFT('R8.8.1事業者一覧'!K2477,4)="011-",MID('R8.8.1事業者一覧'!K2477,5,8),'R8.8.1事業者一覧'!K2477)</f>
        <v>588-5000</v>
      </c>
      <c r="H2478" s="27" t="str">
        <f>IF(LEFT('R8.8.1事業者一覧'!L2477,4)="011-",MID('R8.8.1事業者一覧'!L2477,5,8),'R8.8.1事業者一覧'!L2477)</f>
        <v>588-5001</v>
      </c>
      <c r="I2478" s="30" t="str">
        <f>'R8.8.1事業者一覧'!N2477</f>
        <v>提供中</v>
      </c>
      <c r="J2478" s="32" t="str">
        <f>'R8.8.1事業者一覧'!O2477</f>
        <v>R01/05/01</v>
      </c>
      <c r="K2478" s="30" t="str">
        <f>'R8.8.1事業者一覧'!Q2477</f>
        <v>株式会社　元気な介護</v>
      </c>
      <c r="L2478" s="35">
        <f>'R8.8.1事業者一覧'!AA2477</f>
        <v>15</v>
      </c>
      <c r="M2478" s="36" t="str">
        <f>'R8.8.1事業者一覧'!AB2477</f>
        <v/>
      </c>
      <c r="N2478" s="36" t="str">
        <f>'R8.8.1事業者一覧'!AC2477</f>
        <v>〇</v>
      </c>
      <c r="O2478" s="36" t="str">
        <f>'R8.8.1事業者一覧'!AD2477</f>
        <v/>
      </c>
      <c r="P2478" s="36" t="str">
        <f>'R8.8.1事業者一覧'!AE2477</f>
        <v/>
      </c>
      <c r="Q2478" s="36" t="str">
        <f>'R8.8.1事業者一覧'!AF2477</f>
        <v/>
      </c>
      <c r="R2478" s="36" t="str">
        <f>'R8.8.1事業者一覧'!AG2477</f>
        <v/>
      </c>
      <c r="S2478" s="36" t="str">
        <f>'R8.8.1事業者一覧'!AH2477</f>
        <v/>
      </c>
      <c r="T2478" s="36" t="str">
        <f>'R8.8.1事業者一覧'!AI2477</f>
        <v/>
      </c>
      <c r="U2478" s="36" t="str">
        <f>'R8.8.1事業者一覧'!AJ2477</f>
        <v/>
      </c>
      <c r="V2478" s="36" t="str">
        <f>'R8.8.1事業者一覧'!AK2477</f>
        <v>〇</v>
      </c>
    </row>
    <row r="2479" ht="26.25" customHeight="1">
      <c r="A2479" s="27" t="str">
        <f>'R8.8.1事業者一覧'!A2478</f>
        <v>0110600764</v>
      </c>
      <c r="B2479" s="30" t="str">
        <f>'R8.8.1事業者一覧'!C2478</f>
        <v>自立訓練(生活訓練)</v>
      </c>
      <c r="C2479" s="30" t="str">
        <f>'R8.8.1事業者一覧'!F2478</f>
        <v>小規模多機能型ホーム　くらしさ澄川</v>
      </c>
      <c r="D2479" s="27" t="str">
        <f>'R8.8.1事業者一覧'!G2478</f>
        <v>0050004</v>
      </c>
      <c r="E2479" s="30" t="str">
        <f>MID('R8.8.1事業者一覧'!H2478,7,3)</f>
        <v>南区</v>
      </c>
      <c r="F2479" s="30" t="str">
        <f>CONCATENATE('R8.8.1事業者一覧'!I2478,"　"&amp;'R8.8.1事業者一覧'!J2478)</f>
        <v>澄川４条９丁目１番７号　</v>
      </c>
      <c r="G2479" s="27" t="str">
        <f>IF(LEFT('R8.8.1事業者一覧'!K2478,4)="011-",MID('R8.8.1事業者一覧'!K2478,5,8),'R8.8.1事業者一覧'!K2478)</f>
        <v>588-5000</v>
      </c>
      <c r="H2479" s="27" t="str">
        <f>IF(LEFT('R8.8.1事業者一覧'!L2478,4)="011-",MID('R8.8.1事業者一覧'!L2478,5,8),'R8.8.1事業者一覧'!L2478)</f>
        <v>588-5001</v>
      </c>
      <c r="I2479" s="30" t="str">
        <f>'R8.8.1事業者一覧'!N2478</f>
        <v>提供中</v>
      </c>
      <c r="J2479" s="32" t="str">
        <f>'R8.8.1事業者一覧'!O2478</f>
        <v>R01/05/01</v>
      </c>
      <c r="K2479" s="30" t="str">
        <f>'R8.8.1事業者一覧'!Q2478</f>
        <v>株式会社　元気な介護</v>
      </c>
      <c r="L2479" s="35">
        <f>'R8.8.1事業者一覧'!AA2478</f>
        <v>15</v>
      </c>
      <c r="M2479" s="36" t="str">
        <f>'R8.8.1事業者一覧'!AB2478</f>
        <v/>
      </c>
      <c r="N2479" s="36" t="str">
        <f>'R8.8.1事業者一覧'!AC2478</f>
        <v/>
      </c>
      <c r="O2479" s="36" t="str">
        <f>'R8.8.1事業者一覧'!AD2478</f>
        <v/>
      </c>
      <c r="P2479" s="36" t="str">
        <f>'R8.8.1事業者一覧'!AE2478</f>
        <v/>
      </c>
      <c r="Q2479" s="36" t="str">
        <f>'R8.8.1事業者一覧'!AF2478</f>
        <v/>
      </c>
      <c r="R2479" s="36" t="str">
        <f>'R8.8.1事業者一覧'!AG2478</f>
        <v/>
      </c>
      <c r="S2479" s="36" t="str">
        <f>'R8.8.1事業者一覧'!AH2478</f>
        <v>〇</v>
      </c>
      <c r="T2479" s="36" t="str">
        <f>'R8.8.1事業者一覧'!AI2478</f>
        <v>〇</v>
      </c>
      <c r="U2479" s="36" t="str">
        <f>'R8.8.1事業者一覧'!AJ2478</f>
        <v/>
      </c>
      <c r="V2479" s="36" t="str">
        <f>'R8.8.1事業者一覧'!AK2478</f>
        <v>〇</v>
      </c>
    </row>
    <row r="2480" ht="26.25" customHeight="1">
      <c r="A2480" s="27" t="str">
        <f>'R8.8.1事業者一覧'!A2479</f>
        <v>0110600863</v>
      </c>
      <c r="B2480" s="30" t="str">
        <f>'R8.8.1事業者一覧'!C2479</f>
        <v>就労継続支援(Ｂ型)</v>
      </c>
      <c r="C2480" s="30" t="str">
        <f>'R8.8.1事業者一覧'!F2479</f>
        <v>オープンドア</v>
      </c>
      <c r="D2480" s="27" t="str">
        <f>'R8.8.1事業者一覧'!G2479</f>
        <v>0050004</v>
      </c>
      <c r="E2480" s="30" t="str">
        <f>MID('R8.8.1事業者一覧'!H2479,7,3)</f>
        <v>南区</v>
      </c>
      <c r="F2480" s="30" t="str">
        <f>CONCATENATE('R8.8.1事業者一覧'!I2479,"　"&amp;'R8.8.1事業者一覧'!J2479)</f>
        <v>澄川４条３丁目５番１３号　ウェルス澄川２Ｆ・３Ｆ</v>
      </c>
      <c r="G2480" s="27" t="str">
        <f>IF(LEFT('R8.8.1事業者一覧'!K2479,4)="011-",MID('R8.8.1事業者一覧'!K2479,5,8),'R8.8.1事業者一覧'!K2479)</f>
        <v>826-6135</v>
      </c>
      <c r="H2480" s="27" t="str">
        <f>IF(LEFT('R8.8.1事業者一覧'!L2479,4)="011-",MID('R8.8.1事業者一覧'!L2479,5,8),'R8.8.1事業者一覧'!L2479)</f>
        <v>826-6136</v>
      </c>
      <c r="I2480" s="30" t="str">
        <f>'R8.8.1事業者一覧'!N2479</f>
        <v>提供中</v>
      </c>
      <c r="J2480" s="32" t="str">
        <f>'R8.8.1事業者一覧'!O2479</f>
        <v>R02/05/01</v>
      </c>
      <c r="K2480" s="30" t="str">
        <f>'R8.8.1事業者一覧'!Q2479</f>
        <v>株式会社ひらいてつくる</v>
      </c>
      <c r="L2480" s="35">
        <f>'R8.8.1事業者一覧'!AA2479</f>
        <v>20</v>
      </c>
      <c r="M2480" s="36" t="str">
        <f>'R8.8.1事業者一覧'!AB2479</f>
        <v>〇</v>
      </c>
      <c r="N2480" s="36" t="str">
        <f>'R8.8.1事業者一覧'!AC2479</f>
        <v/>
      </c>
      <c r="O2480" s="36" t="str">
        <f>'R8.8.1事業者一覧'!AD2479</f>
        <v/>
      </c>
      <c r="P2480" s="36" t="str">
        <f>'R8.8.1事業者一覧'!AE2479</f>
        <v/>
      </c>
      <c r="Q2480" s="36" t="str">
        <f>'R8.8.1事業者一覧'!AF2479</f>
        <v/>
      </c>
      <c r="R2480" s="36" t="str">
        <f>'R8.8.1事業者一覧'!AG2479</f>
        <v/>
      </c>
      <c r="S2480" s="36" t="str">
        <f>'R8.8.1事業者一覧'!AH2479</f>
        <v/>
      </c>
      <c r="T2480" s="36" t="str">
        <f>'R8.8.1事業者一覧'!AI2479</f>
        <v/>
      </c>
      <c r="U2480" s="36" t="str">
        <f>'R8.8.1事業者一覧'!AJ2479</f>
        <v/>
      </c>
      <c r="V2480" s="36" t="str">
        <f>'R8.8.1事業者一覧'!AK2479</f>
        <v/>
      </c>
    </row>
    <row r="2481" ht="26.25" customHeight="1">
      <c r="A2481" s="27" t="str">
        <f>'R8.8.1事業者一覧'!A2480</f>
        <v>0110600871</v>
      </c>
      <c r="B2481" s="30" t="str">
        <f>'R8.8.1事業者一覧'!C2480</f>
        <v>居宅介護</v>
      </c>
      <c r="C2481" s="30" t="str">
        <f>'R8.8.1事業者一覧'!F2480</f>
        <v>居宅介護事業所　夢だいふく</v>
      </c>
      <c r="D2481" s="27" t="str">
        <f>'R8.8.1事業者一覧'!G2480</f>
        <v>0050036</v>
      </c>
      <c r="E2481" s="30" t="str">
        <f>MID('R8.8.1事業者一覧'!H2480,7,3)</f>
        <v>南区</v>
      </c>
      <c r="F2481" s="30" t="str">
        <f>CONCATENATE('R8.8.1事業者一覧'!I2480,"　"&amp;'R8.8.1事業者一覧'!J2480)</f>
        <v>南三十六条西10丁目1-25　</v>
      </c>
      <c r="G2481" s="27" t="str">
        <f>IF(LEFT('R8.8.1事業者一覧'!K2480,4)="011-",MID('R8.8.1事業者一覧'!K2480,5,8),'R8.8.1事業者一覧'!K2480)</f>
        <v>206-1568</v>
      </c>
      <c r="H2481" s="27" t="str">
        <f>IF(LEFT('R8.8.1事業者一覧'!L2480,4)="011-",MID('R8.8.1事業者一覧'!L2480,5,8),'R8.8.1事業者一覧'!L2480)</f>
        <v>206-1578</v>
      </c>
      <c r="I2481" s="30" t="str">
        <f>'R8.8.1事業者一覧'!N2480</f>
        <v>提供中</v>
      </c>
      <c r="J2481" s="32" t="str">
        <f>'R8.8.1事業者一覧'!O2480</f>
        <v>R02/07/01</v>
      </c>
      <c r="K2481" s="30" t="str">
        <f>'R8.8.1事業者一覧'!Q2480</f>
        <v>合同会社　大福</v>
      </c>
      <c r="L2481" s="35" t="str">
        <f>'R8.8.1事業者一覧'!AA2480</f>
        <v/>
      </c>
      <c r="M2481" s="36" t="str">
        <f>'R8.8.1事業者一覧'!AB2480</f>
        <v>〇</v>
      </c>
      <c r="N2481" s="36" t="str">
        <f>'R8.8.1事業者一覧'!AC2480</f>
        <v/>
      </c>
      <c r="O2481" s="36" t="str">
        <f>'R8.8.1事業者一覧'!AD2480</f>
        <v/>
      </c>
      <c r="P2481" s="36" t="str">
        <f>'R8.8.1事業者一覧'!AE2480</f>
        <v/>
      </c>
      <c r="Q2481" s="36" t="str">
        <f>'R8.8.1事業者一覧'!AF2480</f>
        <v/>
      </c>
      <c r="R2481" s="36" t="str">
        <f>'R8.8.1事業者一覧'!AG2480</f>
        <v/>
      </c>
      <c r="S2481" s="36" t="str">
        <f>'R8.8.1事業者一覧'!AH2480</f>
        <v/>
      </c>
      <c r="T2481" s="36" t="str">
        <f>'R8.8.1事業者一覧'!AI2480</f>
        <v/>
      </c>
      <c r="U2481" s="36" t="str">
        <f>'R8.8.1事業者一覧'!AJ2480</f>
        <v/>
      </c>
      <c r="V2481" s="36" t="str">
        <f>'R8.8.1事業者一覧'!AK2480</f>
        <v/>
      </c>
    </row>
    <row r="2482" ht="26.25" customHeight="1">
      <c r="A2482" s="27" t="str">
        <f>'R8.8.1事業者一覧'!A2481</f>
        <v>0110600871</v>
      </c>
      <c r="B2482" s="30" t="str">
        <f>'R8.8.1事業者一覧'!C2481</f>
        <v>重度訪問介護</v>
      </c>
      <c r="C2482" s="30" t="str">
        <f>'R8.8.1事業者一覧'!F2481</f>
        <v>居宅介護事業所　夢だいふく</v>
      </c>
      <c r="D2482" s="27" t="str">
        <f>'R8.8.1事業者一覧'!G2481</f>
        <v>0050036</v>
      </c>
      <c r="E2482" s="30" t="str">
        <f>MID('R8.8.1事業者一覧'!H2481,7,3)</f>
        <v>南区</v>
      </c>
      <c r="F2482" s="30" t="str">
        <f>CONCATENATE('R8.8.1事業者一覧'!I2481,"　"&amp;'R8.8.1事業者一覧'!J2481)</f>
        <v>南三十六条西10丁目1-25　</v>
      </c>
      <c r="G2482" s="27" t="str">
        <f>IF(LEFT('R8.8.1事業者一覧'!K2481,4)="011-",MID('R8.8.1事業者一覧'!K2481,5,8),'R8.8.1事業者一覧'!K2481)</f>
        <v>206-1568</v>
      </c>
      <c r="H2482" s="27" t="str">
        <f>IF(LEFT('R8.8.1事業者一覧'!L2481,4)="011-",MID('R8.8.1事業者一覧'!L2481,5,8),'R8.8.1事業者一覧'!L2481)</f>
        <v>206-1578</v>
      </c>
      <c r="I2482" s="30" t="str">
        <f>'R8.8.1事業者一覧'!N2481</f>
        <v>提供中</v>
      </c>
      <c r="J2482" s="32" t="str">
        <f>'R8.8.1事業者一覧'!O2481</f>
        <v>R02/07/01</v>
      </c>
      <c r="K2482" s="30" t="str">
        <f>'R8.8.1事業者一覧'!Q2481</f>
        <v>合同会社　大福</v>
      </c>
      <c r="L2482" s="35" t="str">
        <f>'R8.8.1事業者一覧'!AA2481</f>
        <v/>
      </c>
      <c r="M2482" s="36" t="str">
        <f>'R8.8.1事業者一覧'!AB2481</f>
        <v>〇</v>
      </c>
      <c r="N2482" s="36" t="str">
        <f>'R8.8.1事業者一覧'!AC2481</f>
        <v/>
      </c>
      <c r="O2482" s="36" t="str">
        <f>'R8.8.1事業者一覧'!AD2481</f>
        <v/>
      </c>
      <c r="P2482" s="36" t="str">
        <f>'R8.8.1事業者一覧'!AE2481</f>
        <v/>
      </c>
      <c r="Q2482" s="36" t="str">
        <f>'R8.8.1事業者一覧'!AF2481</f>
        <v/>
      </c>
      <c r="R2482" s="36" t="str">
        <f>'R8.8.1事業者一覧'!AG2481</f>
        <v/>
      </c>
      <c r="S2482" s="36" t="str">
        <f>'R8.8.1事業者一覧'!AH2481</f>
        <v/>
      </c>
      <c r="T2482" s="36" t="str">
        <f>'R8.8.1事業者一覧'!AI2481</f>
        <v/>
      </c>
      <c r="U2482" s="36" t="str">
        <f>'R8.8.1事業者一覧'!AJ2481</f>
        <v/>
      </c>
      <c r="V2482" s="36" t="str">
        <f>'R8.8.1事業者一覧'!AK2481</f>
        <v/>
      </c>
    </row>
    <row r="2483" ht="26.25" customHeight="1">
      <c r="A2483" s="27" t="str">
        <f>'R8.8.1事業者一覧'!A2482</f>
        <v>0110600889</v>
      </c>
      <c r="B2483" s="30" t="str">
        <f>'R8.8.1事業者一覧'!C2482</f>
        <v>居宅介護</v>
      </c>
      <c r="C2483" s="30" t="str">
        <f>'R8.8.1事業者一覧'!F2482</f>
        <v>ヘルパーステーション　まりん</v>
      </c>
      <c r="D2483" s="27" t="str">
        <f>'R8.8.1事業者一覧'!G2482</f>
        <v>0050851</v>
      </c>
      <c r="E2483" s="30" t="str">
        <f>MID('R8.8.1事業者一覧'!H2482,7,3)</f>
        <v>南区</v>
      </c>
      <c r="F2483" s="30" t="str">
        <f>CONCATENATE('R8.8.1事業者一覧'!I2482,"　"&amp;'R8.8.1事業者一覧'!J2482)</f>
        <v>常盤一条２丁目２０番３号　</v>
      </c>
      <c r="G2483" s="27" t="str">
        <f>IF(LEFT('R8.8.1事業者一覧'!K2482,4)="011-",MID('R8.8.1事業者一覧'!K2482,5,8),'R8.8.1事業者一覧'!K2482)</f>
        <v>200-0346</v>
      </c>
      <c r="H2483" s="27" t="str">
        <f>IF(LEFT('R8.8.1事業者一覧'!L2482,4)="011-",MID('R8.8.1事業者一覧'!L2482,5,8),'R8.8.1事業者一覧'!L2482)</f>
        <v/>
      </c>
      <c r="I2483" s="30" t="str">
        <f>'R8.8.1事業者一覧'!N2482</f>
        <v>提供中</v>
      </c>
      <c r="J2483" s="32" t="str">
        <f>'R8.8.1事業者一覧'!O2482</f>
        <v>R02/08/01</v>
      </c>
      <c r="K2483" s="30" t="str">
        <f>'R8.8.1事業者一覧'!Q2482</f>
        <v>合同会社　ＭＫ　planning</v>
      </c>
      <c r="L2483" s="35" t="str">
        <f>'R8.8.1事業者一覧'!AA2482</f>
        <v/>
      </c>
      <c r="M2483" s="36" t="str">
        <f>'R8.8.1事業者一覧'!AB2482</f>
        <v>〇</v>
      </c>
      <c r="N2483" s="36" t="str">
        <f>'R8.8.1事業者一覧'!AC2482</f>
        <v/>
      </c>
      <c r="O2483" s="36" t="str">
        <f>'R8.8.1事業者一覧'!AD2482</f>
        <v/>
      </c>
      <c r="P2483" s="36" t="str">
        <f>'R8.8.1事業者一覧'!AE2482</f>
        <v/>
      </c>
      <c r="Q2483" s="36" t="str">
        <f>'R8.8.1事業者一覧'!AF2482</f>
        <v/>
      </c>
      <c r="R2483" s="36" t="str">
        <f>'R8.8.1事業者一覧'!AG2482</f>
        <v/>
      </c>
      <c r="S2483" s="36" t="str">
        <f>'R8.8.1事業者一覧'!AH2482</f>
        <v/>
      </c>
      <c r="T2483" s="36" t="str">
        <f>'R8.8.1事業者一覧'!AI2482</f>
        <v/>
      </c>
      <c r="U2483" s="36" t="str">
        <f>'R8.8.1事業者一覧'!AJ2482</f>
        <v/>
      </c>
      <c r="V2483" s="36" t="str">
        <f>'R8.8.1事業者一覧'!AK2482</f>
        <v/>
      </c>
    </row>
    <row r="2484" ht="26.25" customHeight="1">
      <c r="A2484" s="27" t="str">
        <f>'R8.8.1事業者一覧'!A2483</f>
        <v>0110600897</v>
      </c>
      <c r="B2484" s="30" t="str">
        <f>'R8.8.1事業者一覧'!C2483</f>
        <v>居宅介護</v>
      </c>
      <c r="C2484" s="30" t="str">
        <f>'R8.8.1事業者一覧'!F2483</f>
        <v>ベストライフ訪問介護事業所</v>
      </c>
      <c r="D2484" s="27" t="str">
        <f>'R8.8.1事業者一覧'!G2483</f>
        <v>0050015</v>
      </c>
      <c r="E2484" s="30" t="str">
        <f>MID('R8.8.1事業者一覧'!H2483,7,3)</f>
        <v>南区</v>
      </c>
      <c r="F2484" s="30" t="str">
        <f>CONCATENATE('R8.8.1事業者一覧'!I2483,"　"&amp;'R8.8.1事業者一覧'!J2483)</f>
        <v>真駒内泉町２－２－１０　</v>
      </c>
      <c r="G2484" s="27" t="str">
        <f>IF(LEFT('R8.8.1事業者一覧'!K2483,4)="011-",MID('R8.8.1事業者一覧'!K2483,5,8),'R8.8.1事業者一覧'!K2483)</f>
        <v>581-7001</v>
      </c>
      <c r="H2484" s="27" t="str">
        <f>IF(LEFT('R8.8.1事業者一覧'!L2483,4)="011-",MID('R8.8.1事業者一覧'!L2483,5,8),'R8.8.1事業者一覧'!L2483)</f>
        <v>581-7007</v>
      </c>
      <c r="I2484" s="30" t="str">
        <f>'R8.8.1事業者一覧'!N2483</f>
        <v>提供中</v>
      </c>
      <c r="J2484" s="32" t="str">
        <f>'R8.8.1事業者一覧'!O2483</f>
        <v>R02/09/01</v>
      </c>
      <c r="K2484" s="30" t="str">
        <f>'R8.8.1事業者一覧'!Q2483</f>
        <v>株式会社ベストライフ東日本</v>
      </c>
      <c r="L2484" s="35" t="str">
        <f>'R8.8.1事業者一覧'!AA2483</f>
        <v/>
      </c>
      <c r="M2484" s="36" t="str">
        <f>'R8.8.1事業者一覧'!AB2483</f>
        <v/>
      </c>
      <c r="N2484" s="36" t="str">
        <f>'R8.8.1事業者一覧'!AC2483</f>
        <v>〇</v>
      </c>
      <c r="O2484" s="36" t="str">
        <f>'R8.8.1事業者一覧'!AD2483</f>
        <v/>
      </c>
      <c r="P2484" s="36" t="str">
        <f>'R8.8.1事業者一覧'!AE2483</f>
        <v/>
      </c>
      <c r="Q2484" s="36" t="str">
        <f>'R8.8.1事業者一覧'!AF2483</f>
        <v/>
      </c>
      <c r="R2484" s="36" t="str">
        <f>'R8.8.1事業者一覧'!AG2483</f>
        <v/>
      </c>
      <c r="S2484" s="36" t="str">
        <f>'R8.8.1事業者一覧'!AH2483</f>
        <v/>
      </c>
      <c r="T2484" s="36" t="str">
        <f>'R8.8.1事業者一覧'!AI2483</f>
        <v/>
      </c>
      <c r="U2484" s="36" t="str">
        <f>'R8.8.1事業者一覧'!AJ2483</f>
        <v/>
      </c>
      <c r="V2484" s="36" t="str">
        <f>'R8.8.1事業者一覧'!AK2483</f>
        <v/>
      </c>
    </row>
    <row r="2485" ht="26.25" customHeight="1">
      <c r="A2485" s="27" t="str">
        <f>'R8.8.1事業者一覧'!A2484</f>
        <v>0110600897</v>
      </c>
      <c r="B2485" s="30" t="str">
        <f>'R8.8.1事業者一覧'!C2484</f>
        <v>重度訪問介護</v>
      </c>
      <c r="C2485" s="30" t="str">
        <f>'R8.8.1事業者一覧'!F2484</f>
        <v>ベストライフ訪問介護事業所</v>
      </c>
      <c r="D2485" s="27" t="str">
        <f>'R8.8.1事業者一覧'!G2484</f>
        <v>0050015</v>
      </c>
      <c r="E2485" s="30" t="str">
        <f>MID('R8.8.1事業者一覧'!H2484,7,3)</f>
        <v>南区</v>
      </c>
      <c r="F2485" s="30" t="str">
        <f>CONCATENATE('R8.8.1事業者一覧'!I2484,"　"&amp;'R8.8.1事業者一覧'!J2484)</f>
        <v>真駒内泉町２－２－１０　</v>
      </c>
      <c r="G2485" s="27" t="str">
        <f>IF(LEFT('R8.8.1事業者一覧'!K2484,4)="011-",MID('R8.8.1事業者一覧'!K2484,5,8),'R8.8.1事業者一覧'!K2484)</f>
        <v>581-7001</v>
      </c>
      <c r="H2485" s="27" t="str">
        <f>IF(LEFT('R8.8.1事業者一覧'!L2484,4)="011-",MID('R8.8.1事業者一覧'!L2484,5,8),'R8.8.1事業者一覧'!L2484)</f>
        <v>581-7007</v>
      </c>
      <c r="I2485" s="30" t="str">
        <f>'R8.8.1事業者一覧'!N2484</f>
        <v>提供中</v>
      </c>
      <c r="J2485" s="32" t="str">
        <f>'R8.8.1事業者一覧'!O2484</f>
        <v>R02/09/01</v>
      </c>
      <c r="K2485" s="30" t="str">
        <f>'R8.8.1事業者一覧'!Q2484</f>
        <v>株式会社ベストライフ東日本</v>
      </c>
      <c r="L2485" s="35" t="str">
        <f>'R8.8.1事業者一覧'!AA2484</f>
        <v/>
      </c>
      <c r="M2485" s="36" t="str">
        <f>'R8.8.1事業者一覧'!AB2484</f>
        <v/>
      </c>
      <c r="N2485" s="36" t="str">
        <f>'R8.8.1事業者一覧'!AC2484</f>
        <v>〇</v>
      </c>
      <c r="O2485" s="36" t="str">
        <f>'R8.8.1事業者一覧'!AD2484</f>
        <v/>
      </c>
      <c r="P2485" s="36" t="str">
        <f>'R8.8.1事業者一覧'!AE2484</f>
        <v/>
      </c>
      <c r="Q2485" s="36" t="str">
        <f>'R8.8.1事業者一覧'!AF2484</f>
        <v/>
      </c>
      <c r="R2485" s="36" t="str">
        <f>'R8.8.1事業者一覧'!AG2484</f>
        <v/>
      </c>
      <c r="S2485" s="36" t="str">
        <f>'R8.8.1事業者一覧'!AH2484</f>
        <v/>
      </c>
      <c r="T2485" s="36" t="str">
        <f>'R8.8.1事業者一覧'!AI2484</f>
        <v/>
      </c>
      <c r="U2485" s="36" t="str">
        <f>'R8.8.1事業者一覧'!AJ2484</f>
        <v/>
      </c>
      <c r="V2485" s="36" t="str">
        <f>'R8.8.1事業者一覧'!AK2484</f>
        <v/>
      </c>
    </row>
    <row r="2486" ht="26.25" customHeight="1">
      <c r="A2486" s="27" t="str">
        <f>'R8.8.1事業者一覧'!A2485</f>
        <v>0110600905</v>
      </c>
      <c r="B2486" s="30" t="str">
        <f>'R8.8.1事業者一覧'!C2485</f>
        <v>短期入所</v>
      </c>
      <c r="C2486" s="30" t="str">
        <f>'R8.8.1事業者一覧'!F2485</f>
        <v>サニースポット澄川　短期入所</v>
      </c>
      <c r="D2486" s="27" t="str">
        <f>'R8.8.1事業者一覧'!G2485</f>
        <v>0050002</v>
      </c>
      <c r="E2486" s="30" t="str">
        <f>MID('R8.8.1事業者一覧'!H2485,7,3)</f>
        <v>南区</v>
      </c>
      <c r="F2486" s="30" t="str">
        <f>CONCATENATE('R8.8.1事業者一覧'!I2485,"　"&amp;'R8.8.1事業者一覧'!J2485)</f>
        <v>澄川二条４丁目１－３８　</v>
      </c>
      <c r="G2486" s="27" t="str">
        <f>IF(LEFT('R8.8.1事業者一覧'!K2485,4)="011-",MID('R8.8.1事業者一覧'!K2485,5,8),'R8.8.1事業者一覧'!K2485)</f>
        <v>799-1505</v>
      </c>
      <c r="H2486" s="27" t="str">
        <f>IF(LEFT('R8.8.1事業者一覧'!L2485,4)="011-",MID('R8.8.1事業者一覧'!L2485,5,8),'R8.8.1事業者一覧'!L2485)</f>
        <v>799-1506</v>
      </c>
      <c r="I2486" s="30" t="str">
        <f>'R8.8.1事業者一覧'!N2485</f>
        <v>提供中</v>
      </c>
      <c r="J2486" s="32" t="str">
        <f>'R8.8.1事業者一覧'!O2485</f>
        <v>R02/10/01</v>
      </c>
      <c r="K2486" s="30" t="str">
        <f>'R8.8.1事業者一覧'!Q2485</f>
        <v>株式会社チャレンジプラットフォーム</v>
      </c>
      <c r="L2486" s="35" t="str">
        <f>'R8.8.1事業者一覧'!AA2485</f>
        <v/>
      </c>
      <c r="M2486" s="36" t="str">
        <f>'R8.8.1事業者一覧'!AB2485</f>
        <v/>
      </c>
      <c r="N2486" s="36" t="str">
        <f>'R8.8.1事業者一覧'!AC2485</f>
        <v>〇</v>
      </c>
      <c r="O2486" s="36" t="str">
        <f>'R8.8.1事業者一覧'!AD2485</f>
        <v/>
      </c>
      <c r="P2486" s="36" t="str">
        <f>'R8.8.1事業者一覧'!AE2485</f>
        <v/>
      </c>
      <c r="Q2486" s="36" t="str">
        <f>'R8.8.1事業者一覧'!AF2485</f>
        <v/>
      </c>
      <c r="R2486" s="36" t="str">
        <f>'R8.8.1事業者一覧'!AG2485</f>
        <v/>
      </c>
      <c r="S2486" s="36" t="str">
        <f>'R8.8.1事業者一覧'!AH2485</f>
        <v>〇</v>
      </c>
      <c r="T2486" s="36" t="str">
        <f>'R8.8.1事業者一覧'!AI2485</f>
        <v>〇</v>
      </c>
      <c r="U2486" s="36" t="str">
        <f>'R8.8.1事業者一覧'!AJ2485</f>
        <v/>
      </c>
      <c r="V2486" s="36" t="str">
        <f>'R8.8.1事業者一覧'!AK2485</f>
        <v>〇</v>
      </c>
    </row>
    <row r="2487" ht="26.25" customHeight="1">
      <c r="A2487" s="27" t="str">
        <f>'R8.8.1事業者一覧'!A2486</f>
        <v>0110600921</v>
      </c>
      <c r="B2487" s="30" t="str">
        <f>'R8.8.1事業者一覧'!C2486</f>
        <v>短期入所</v>
      </c>
      <c r="C2487" s="30" t="str">
        <f>'R8.8.1事業者一覧'!F2486</f>
        <v>短期入所かむかむ</v>
      </c>
      <c r="D2487" s="27" t="str">
        <f>'R8.8.1事業者一覧'!G2486</f>
        <v>0050005</v>
      </c>
      <c r="E2487" s="30" t="str">
        <f>MID('R8.8.1事業者一覧'!H2486,7,3)</f>
        <v>南区</v>
      </c>
      <c r="F2487" s="30" t="str">
        <f>CONCATENATE('R8.8.1事業者一覧'!I2486,"　"&amp;'R8.8.1事業者一覧'!J2486)</f>
        <v>澄川５条５丁目６－１５　西村マンションＡ－１階</v>
      </c>
      <c r="G2487" s="27" t="str">
        <f>IF(LEFT('R8.8.1事業者一覧'!K2486,4)="011-",MID('R8.8.1事業者一覧'!K2486,5,8),'R8.8.1事業者一覧'!K2486)</f>
        <v>376-5412</v>
      </c>
      <c r="H2487" s="27" t="str">
        <f>IF(LEFT('R8.8.1事業者一覧'!L2486,4)="011-",MID('R8.8.1事業者一覧'!L2486,5,8),'R8.8.1事業者一覧'!L2486)</f>
        <v>850-9467</v>
      </c>
      <c r="I2487" s="30" t="str">
        <f>'R8.8.1事業者一覧'!N2486</f>
        <v>提供中</v>
      </c>
      <c r="J2487" s="32" t="str">
        <f>'R8.8.1事業者一覧'!O2486</f>
        <v>R03/02/01</v>
      </c>
      <c r="K2487" s="30" t="str">
        <f>'R8.8.1事業者一覧'!Q2486</f>
        <v>株式会社ともいき</v>
      </c>
      <c r="L2487" s="35" t="str">
        <f>'R8.8.1事業者一覧'!AA2486</f>
        <v/>
      </c>
      <c r="M2487" s="36" t="str">
        <f>'R8.8.1事業者一覧'!AB2486</f>
        <v>〇</v>
      </c>
      <c r="N2487" s="36" t="str">
        <f>'R8.8.1事業者一覧'!AC2486</f>
        <v/>
      </c>
      <c r="O2487" s="36" t="str">
        <f>'R8.8.1事業者一覧'!AD2486</f>
        <v/>
      </c>
      <c r="P2487" s="36" t="str">
        <f>'R8.8.1事業者一覧'!AE2486</f>
        <v/>
      </c>
      <c r="Q2487" s="36" t="str">
        <f>'R8.8.1事業者一覧'!AF2486</f>
        <v/>
      </c>
      <c r="R2487" s="36" t="str">
        <f>'R8.8.1事業者一覧'!AG2486</f>
        <v/>
      </c>
      <c r="S2487" s="36" t="str">
        <f>'R8.8.1事業者一覧'!AH2486</f>
        <v/>
      </c>
      <c r="T2487" s="36" t="str">
        <f>'R8.8.1事業者一覧'!AI2486</f>
        <v/>
      </c>
      <c r="U2487" s="36" t="str">
        <f>'R8.8.1事業者一覧'!AJ2486</f>
        <v/>
      </c>
      <c r="V2487" s="36" t="str">
        <f>'R8.8.1事業者一覧'!AK2486</f>
        <v/>
      </c>
    </row>
    <row r="2488" ht="26.25" customHeight="1">
      <c r="A2488" s="27" t="str">
        <f>'R8.8.1事業者一覧'!A2487</f>
        <v>0110600939</v>
      </c>
      <c r="B2488" s="30" t="str">
        <f>'R8.8.1事業者一覧'!C2487</f>
        <v>生活介護</v>
      </c>
      <c r="C2488" s="30" t="str">
        <f>'R8.8.1事業者一覧'!F2487</f>
        <v>指定生活介護事業所　だんだん</v>
      </c>
      <c r="D2488" s="27" t="str">
        <f>'R8.8.1事業者一覧'!G2487</f>
        <v>0050812</v>
      </c>
      <c r="E2488" s="30" t="str">
        <f>MID('R8.8.1事業者一覧'!H2487,7,3)</f>
        <v>南区</v>
      </c>
      <c r="F2488" s="30" t="str">
        <f>CONCATENATE('R8.8.1事業者一覧'!I2487,"　"&amp;'R8.8.1事業者一覧'!J2487)</f>
        <v>川沿１２条３丁目６番５号　</v>
      </c>
      <c r="G2488" s="27" t="str">
        <f>IF(LEFT('R8.8.1事業者一覧'!K2487,4)="011-",MID('R8.8.1事業者一覧'!K2487,5,8),'R8.8.1事業者一覧'!K2487)</f>
        <v>522-6365</v>
      </c>
      <c r="H2488" s="27" t="str">
        <f>IF(LEFT('R8.8.1事業者一覧'!L2487,4)="011-",MID('R8.8.1事業者一覧'!L2487,5,8),'R8.8.1事業者一覧'!L2487)</f>
        <v>522-5720</v>
      </c>
      <c r="I2488" s="30" t="str">
        <f>'R8.8.1事業者一覧'!N2487</f>
        <v>提供中</v>
      </c>
      <c r="J2488" s="32" t="str">
        <f>'R8.8.1事業者一覧'!O2487</f>
        <v>R03/04/01</v>
      </c>
      <c r="K2488" s="30" t="str">
        <f>'R8.8.1事業者一覧'!Q2487</f>
        <v>社会福祉法人　豊寿会</v>
      </c>
      <c r="L2488" s="35">
        <f>'R8.8.1事業者一覧'!AA2487</f>
        <v>30</v>
      </c>
      <c r="M2488" s="36" t="str">
        <f>'R8.8.1事業者一覧'!AB2487</f>
        <v/>
      </c>
      <c r="N2488" s="36" t="str">
        <f>'R8.8.1事業者一覧'!AC2487</f>
        <v/>
      </c>
      <c r="O2488" s="36" t="str">
        <f>'R8.8.1事業者一覧'!AD2487</f>
        <v/>
      </c>
      <c r="P2488" s="36" t="str">
        <f>'R8.8.1事業者一覧'!AE2487</f>
        <v/>
      </c>
      <c r="Q2488" s="36" t="str">
        <f>'R8.8.1事業者一覧'!AF2487</f>
        <v/>
      </c>
      <c r="R2488" s="36" t="str">
        <f>'R8.8.1事業者一覧'!AG2487</f>
        <v/>
      </c>
      <c r="S2488" s="36" t="str">
        <f>'R8.8.1事業者一覧'!AH2487</f>
        <v>〇</v>
      </c>
      <c r="T2488" s="36" t="str">
        <f>'R8.8.1事業者一覧'!AI2487</f>
        <v/>
      </c>
      <c r="U2488" s="36" t="str">
        <f>'R8.8.1事業者一覧'!AJ2487</f>
        <v/>
      </c>
      <c r="V2488" s="36" t="str">
        <f>'R8.8.1事業者一覧'!AK2487</f>
        <v/>
      </c>
    </row>
    <row r="2489" ht="26.25" customHeight="1">
      <c r="A2489" s="27" t="str">
        <f>'R8.8.1事業者一覧'!A2488</f>
        <v>0110600947</v>
      </c>
      <c r="B2489" s="30" t="str">
        <f>'R8.8.1事業者一覧'!C2488</f>
        <v>生活介護</v>
      </c>
      <c r="C2489" s="30" t="str">
        <f>'R8.8.1事業者一覧'!F2488</f>
        <v>生活介護　くるみ</v>
      </c>
      <c r="D2489" s="27" t="str">
        <f>'R8.8.1事業者一覧'!G2488</f>
        <v>0612282</v>
      </c>
      <c r="E2489" s="30" t="str">
        <f>MID('R8.8.1事業者一覧'!H2488,7,3)</f>
        <v>南区</v>
      </c>
      <c r="F2489" s="30" t="str">
        <f>CONCATENATE('R8.8.1事業者一覧'!I2488,"　"&amp;'R8.8.1事業者一覧'!J2488)</f>
        <v>藤野２条６丁目１１－１　</v>
      </c>
      <c r="G2489" s="27" t="str">
        <f>IF(LEFT('R8.8.1事業者一覧'!K2488,4)="011-",MID('R8.8.1事業者一覧'!K2488,5,8),'R8.8.1事業者一覧'!K2488)</f>
        <v>301-6790</v>
      </c>
      <c r="H2489" s="27" t="str">
        <f>IF(LEFT('R8.8.1事業者一覧'!L2488,4)="011-",MID('R8.8.1事業者一覧'!L2488,5,8),'R8.8.1事業者一覧'!L2488)</f>
        <v>301-6790</v>
      </c>
      <c r="I2489" s="30" t="str">
        <f>'R8.8.1事業者一覧'!N2488</f>
        <v>提供中</v>
      </c>
      <c r="J2489" s="32" t="str">
        <f>'R8.8.1事業者一覧'!O2488</f>
        <v>R03/04/01</v>
      </c>
      <c r="K2489" s="30" t="str">
        <f>'R8.8.1事業者一覧'!Q2488</f>
        <v>株式会社こすもす</v>
      </c>
      <c r="L2489" s="35">
        <f>'R8.8.1事業者一覧'!AA2488</f>
        <v>20</v>
      </c>
      <c r="M2489" s="36" t="str">
        <f>'R8.8.1事業者一覧'!AB2488</f>
        <v>〇</v>
      </c>
      <c r="N2489" s="36" t="str">
        <f>'R8.8.1事業者一覧'!AC2488</f>
        <v/>
      </c>
      <c r="O2489" s="36" t="str">
        <f>'R8.8.1事業者一覧'!AD2488</f>
        <v/>
      </c>
      <c r="P2489" s="36" t="str">
        <f>'R8.8.1事業者一覧'!AE2488</f>
        <v/>
      </c>
      <c r="Q2489" s="36" t="str">
        <f>'R8.8.1事業者一覧'!AF2488</f>
        <v/>
      </c>
      <c r="R2489" s="36" t="str">
        <f>'R8.8.1事業者一覧'!AG2488</f>
        <v/>
      </c>
      <c r="S2489" s="36" t="str">
        <f>'R8.8.1事業者一覧'!AH2488</f>
        <v/>
      </c>
      <c r="T2489" s="36" t="str">
        <f>'R8.8.1事業者一覧'!AI2488</f>
        <v/>
      </c>
      <c r="U2489" s="36" t="str">
        <f>'R8.8.1事業者一覧'!AJ2488</f>
        <v/>
      </c>
      <c r="V2489" s="36" t="str">
        <f>'R8.8.1事業者一覧'!AK2488</f>
        <v/>
      </c>
    </row>
    <row r="2490" ht="26.25" customHeight="1">
      <c r="A2490" s="27" t="str">
        <f>'R8.8.1事業者一覧'!A2489</f>
        <v>0110600970</v>
      </c>
      <c r="B2490" s="30" t="str">
        <f>'R8.8.1事業者一覧'!C2489</f>
        <v>居宅介護</v>
      </c>
      <c r="C2490" s="30" t="str">
        <f>'R8.8.1事業者一覧'!F2489</f>
        <v>アリマックス介護サービス</v>
      </c>
      <c r="D2490" s="27" t="str">
        <f>'R8.8.1事業者一覧'!G2489</f>
        <v>0612281</v>
      </c>
      <c r="E2490" s="30" t="str">
        <f>MID('R8.8.1事業者一覧'!H2489,7,3)</f>
        <v>南区</v>
      </c>
      <c r="F2490" s="30" t="str">
        <f>CONCATENATE('R8.8.1事業者一覧'!I2489,"　"&amp;'R8.8.1事業者一覧'!J2489)</f>
        <v>藤野一条６丁目１０番１８号　</v>
      </c>
      <c r="G2490" s="27" t="str">
        <f>IF(LEFT('R8.8.1事業者一覧'!K2489,4)="011-",MID('R8.8.1事業者一覧'!K2489,5,8),'R8.8.1事業者一覧'!K2489)</f>
        <v>591-3589</v>
      </c>
      <c r="H2490" s="27" t="str">
        <f>IF(LEFT('R8.8.1事業者一覧'!L2489,4)="011-",MID('R8.8.1事業者一覧'!L2489,5,8),'R8.8.1事業者一覧'!L2489)</f>
        <v>596-9655</v>
      </c>
      <c r="I2490" s="30" t="str">
        <f>'R8.8.1事業者一覧'!N2489</f>
        <v>提供中</v>
      </c>
      <c r="J2490" s="32" t="str">
        <f>'R8.8.1事業者一覧'!O2489</f>
        <v>R03/08/01</v>
      </c>
      <c r="K2490" s="30" t="str">
        <f>'R8.8.1事業者一覧'!Q2489</f>
        <v>株式会社アリマックス</v>
      </c>
      <c r="L2490" s="35" t="str">
        <f>'R8.8.1事業者一覧'!AA2489</f>
        <v/>
      </c>
      <c r="M2490" s="36" t="str">
        <f>'R8.8.1事業者一覧'!AB2489</f>
        <v>〇</v>
      </c>
      <c r="N2490" s="36" t="str">
        <f>'R8.8.1事業者一覧'!AC2489</f>
        <v/>
      </c>
      <c r="O2490" s="36" t="str">
        <f>'R8.8.1事業者一覧'!AD2489</f>
        <v/>
      </c>
      <c r="P2490" s="36" t="str">
        <f>'R8.8.1事業者一覧'!AE2489</f>
        <v/>
      </c>
      <c r="Q2490" s="36" t="str">
        <f>'R8.8.1事業者一覧'!AF2489</f>
        <v/>
      </c>
      <c r="R2490" s="36" t="str">
        <f>'R8.8.1事業者一覧'!AG2489</f>
        <v/>
      </c>
      <c r="S2490" s="36" t="str">
        <f>'R8.8.1事業者一覧'!AH2489</f>
        <v/>
      </c>
      <c r="T2490" s="36" t="str">
        <f>'R8.8.1事業者一覧'!AI2489</f>
        <v/>
      </c>
      <c r="U2490" s="36" t="str">
        <f>'R8.8.1事業者一覧'!AJ2489</f>
        <v/>
      </c>
      <c r="V2490" s="36" t="str">
        <f>'R8.8.1事業者一覧'!AK2489</f>
        <v/>
      </c>
    </row>
    <row r="2491" ht="26.25" customHeight="1">
      <c r="A2491" s="27" t="str">
        <f>'R8.8.1事業者一覧'!A2490</f>
        <v>0110600970</v>
      </c>
      <c r="B2491" s="30" t="str">
        <f>'R8.8.1事業者一覧'!C2490</f>
        <v>重度訪問介護</v>
      </c>
      <c r="C2491" s="30" t="str">
        <f>'R8.8.1事業者一覧'!F2490</f>
        <v>アリマックス介護サービス</v>
      </c>
      <c r="D2491" s="27" t="str">
        <f>'R8.8.1事業者一覧'!G2490</f>
        <v>0612281</v>
      </c>
      <c r="E2491" s="30" t="str">
        <f>MID('R8.8.1事業者一覧'!H2490,7,3)</f>
        <v>南区</v>
      </c>
      <c r="F2491" s="30" t="str">
        <f>CONCATENATE('R8.8.1事業者一覧'!I2490,"　"&amp;'R8.8.1事業者一覧'!J2490)</f>
        <v>藤野一条６丁目１０番１８号　</v>
      </c>
      <c r="G2491" s="27" t="str">
        <f>IF(LEFT('R8.8.1事業者一覧'!K2490,4)="011-",MID('R8.8.1事業者一覧'!K2490,5,8),'R8.8.1事業者一覧'!K2490)</f>
        <v>591-3589</v>
      </c>
      <c r="H2491" s="27" t="str">
        <f>IF(LEFT('R8.8.1事業者一覧'!L2490,4)="011-",MID('R8.8.1事業者一覧'!L2490,5,8),'R8.8.1事業者一覧'!L2490)</f>
        <v>596-9655</v>
      </c>
      <c r="I2491" s="30" t="str">
        <f>'R8.8.1事業者一覧'!N2490</f>
        <v>提供中</v>
      </c>
      <c r="J2491" s="32" t="str">
        <f>'R8.8.1事業者一覧'!O2490</f>
        <v>R03/08/01</v>
      </c>
      <c r="K2491" s="30" t="str">
        <f>'R8.8.1事業者一覧'!Q2490</f>
        <v>株式会社アリマックス</v>
      </c>
      <c r="L2491" s="35" t="str">
        <f>'R8.8.1事業者一覧'!AA2490</f>
        <v/>
      </c>
      <c r="M2491" s="36" t="str">
        <f>'R8.8.1事業者一覧'!AB2490</f>
        <v>〇</v>
      </c>
      <c r="N2491" s="36" t="str">
        <f>'R8.8.1事業者一覧'!AC2490</f>
        <v/>
      </c>
      <c r="O2491" s="36" t="str">
        <f>'R8.8.1事業者一覧'!AD2490</f>
        <v/>
      </c>
      <c r="P2491" s="36" t="str">
        <f>'R8.8.1事業者一覧'!AE2490</f>
        <v/>
      </c>
      <c r="Q2491" s="36" t="str">
        <f>'R8.8.1事業者一覧'!AF2490</f>
        <v/>
      </c>
      <c r="R2491" s="36" t="str">
        <f>'R8.8.1事業者一覧'!AG2490</f>
        <v/>
      </c>
      <c r="S2491" s="36" t="str">
        <f>'R8.8.1事業者一覧'!AH2490</f>
        <v/>
      </c>
      <c r="T2491" s="36" t="str">
        <f>'R8.8.1事業者一覧'!AI2490</f>
        <v/>
      </c>
      <c r="U2491" s="36" t="str">
        <f>'R8.8.1事業者一覧'!AJ2490</f>
        <v/>
      </c>
      <c r="V2491" s="36" t="str">
        <f>'R8.8.1事業者一覧'!AK2490</f>
        <v/>
      </c>
    </row>
    <row r="2492" ht="26.25" customHeight="1">
      <c r="A2492" s="27" t="str">
        <f>'R8.8.1事業者一覧'!A2491</f>
        <v>0110600970</v>
      </c>
      <c r="B2492" s="30" t="str">
        <f>'R8.8.1事業者一覧'!C2491</f>
        <v>同行援護</v>
      </c>
      <c r="C2492" s="30" t="str">
        <f>'R8.8.1事業者一覧'!F2491</f>
        <v>アリマックス介護サービス</v>
      </c>
      <c r="D2492" s="27" t="str">
        <f>'R8.8.1事業者一覧'!G2491</f>
        <v>0612281</v>
      </c>
      <c r="E2492" s="30" t="str">
        <f>MID('R8.8.1事業者一覧'!H2491,7,3)</f>
        <v>南区</v>
      </c>
      <c r="F2492" s="30" t="str">
        <f>CONCATENATE('R8.8.1事業者一覧'!I2491,"　"&amp;'R8.8.1事業者一覧'!J2491)</f>
        <v>藤野一条６丁目１０番１８号　</v>
      </c>
      <c r="G2492" s="27" t="str">
        <f>IF(LEFT('R8.8.1事業者一覧'!K2491,4)="011-",MID('R8.8.1事業者一覧'!K2491,5,8),'R8.8.1事業者一覧'!K2491)</f>
        <v>591-3589</v>
      </c>
      <c r="H2492" s="27" t="str">
        <f>IF(LEFT('R8.8.1事業者一覧'!L2491,4)="011-",MID('R8.8.1事業者一覧'!L2491,5,8),'R8.8.1事業者一覧'!L2491)</f>
        <v>596-9655</v>
      </c>
      <c r="I2492" s="30" t="str">
        <f>'R8.8.1事業者一覧'!N2491</f>
        <v>提供中</v>
      </c>
      <c r="J2492" s="32" t="str">
        <f>'R8.8.1事業者一覧'!O2491</f>
        <v>R06/10/01</v>
      </c>
      <c r="K2492" s="30" t="str">
        <f>'R8.8.1事業者一覧'!Q2491</f>
        <v>株式会社アリマックス</v>
      </c>
      <c r="L2492" s="35" t="str">
        <f>'R8.8.1事業者一覧'!AA2491</f>
        <v/>
      </c>
      <c r="M2492" s="36" t="str">
        <f>'R8.8.1事業者一覧'!AB2491</f>
        <v>〇</v>
      </c>
      <c r="N2492" s="36" t="str">
        <f>'R8.8.1事業者一覧'!AC2491</f>
        <v/>
      </c>
      <c r="O2492" s="36" t="str">
        <f>'R8.8.1事業者一覧'!AD2491</f>
        <v/>
      </c>
      <c r="P2492" s="36" t="str">
        <f>'R8.8.1事業者一覧'!AE2491</f>
        <v/>
      </c>
      <c r="Q2492" s="36" t="str">
        <f>'R8.8.1事業者一覧'!AF2491</f>
        <v/>
      </c>
      <c r="R2492" s="36" t="str">
        <f>'R8.8.1事業者一覧'!AG2491</f>
        <v/>
      </c>
      <c r="S2492" s="36" t="str">
        <f>'R8.8.1事業者一覧'!AH2491</f>
        <v/>
      </c>
      <c r="T2492" s="36" t="str">
        <f>'R8.8.1事業者一覧'!AI2491</f>
        <v/>
      </c>
      <c r="U2492" s="36" t="str">
        <f>'R8.8.1事業者一覧'!AJ2491</f>
        <v/>
      </c>
      <c r="V2492" s="36" t="str">
        <f>'R8.8.1事業者一覧'!AK2491</f>
        <v/>
      </c>
    </row>
    <row r="2493" ht="26.25" customHeight="1">
      <c r="A2493" s="27" t="str">
        <f>'R8.8.1事業者一覧'!A2492</f>
        <v>0110600988</v>
      </c>
      <c r="B2493" s="30" t="str">
        <f>'R8.8.1事業者一覧'!C2492</f>
        <v>就労継続支援(Ｂ型)</v>
      </c>
      <c r="C2493" s="30" t="str">
        <f>'R8.8.1事業者一覧'!F2492</f>
        <v>チョコかわぞえ</v>
      </c>
      <c r="D2493" s="27" t="str">
        <f>'R8.8.1事業者一覧'!G2492</f>
        <v>0050804</v>
      </c>
      <c r="E2493" s="30" t="str">
        <f>MID('R8.8.1事業者一覧'!H2492,7,3)</f>
        <v>南区</v>
      </c>
      <c r="F2493" s="30" t="str">
        <f>CONCATENATE('R8.8.1事業者一覧'!I2492,"　"&amp;'R8.8.1事業者一覧'!J2492)</f>
        <v>川沿四条３丁目７－２８　</v>
      </c>
      <c r="G2493" s="27" t="str">
        <f>IF(LEFT('R8.8.1事業者一覧'!K2492,4)="011-",MID('R8.8.1事業者一覧'!K2492,5,8),'R8.8.1事業者一覧'!K2492)</f>
        <v>522-6561</v>
      </c>
      <c r="H2493" s="27" t="str">
        <f>IF(LEFT('R8.8.1事業者一覧'!L2492,4)="011-",MID('R8.8.1事業者一覧'!L2492,5,8),'R8.8.1事業者一覧'!L2492)</f>
        <v>522-6562</v>
      </c>
      <c r="I2493" s="30" t="str">
        <f>'R8.8.1事業者一覧'!N2492</f>
        <v>提供中</v>
      </c>
      <c r="J2493" s="32" t="str">
        <f>'R8.8.1事業者一覧'!O2492</f>
        <v>R03/08/01</v>
      </c>
      <c r="K2493" s="30" t="str">
        <f>'R8.8.1事業者一覧'!Q2492</f>
        <v>有限会社大裕</v>
      </c>
      <c r="L2493" s="35">
        <f>'R8.8.1事業者一覧'!AA2492</f>
        <v>20</v>
      </c>
      <c r="M2493" s="36" t="str">
        <f>'R8.8.1事業者一覧'!AB2492</f>
        <v>〇</v>
      </c>
      <c r="N2493" s="36" t="str">
        <f>'R8.8.1事業者一覧'!AC2492</f>
        <v/>
      </c>
      <c r="O2493" s="36" t="str">
        <f>'R8.8.1事業者一覧'!AD2492</f>
        <v/>
      </c>
      <c r="P2493" s="36" t="str">
        <f>'R8.8.1事業者一覧'!AE2492</f>
        <v/>
      </c>
      <c r="Q2493" s="36" t="str">
        <f>'R8.8.1事業者一覧'!AF2492</f>
        <v/>
      </c>
      <c r="R2493" s="36" t="str">
        <f>'R8.8.1事業者一覧'!AG2492</f>
        <v/>
      </c>
      <c r="S2493" s="36" t="str">
        <f>'R8.8.1事業者一覧'!AH2492</f>
        <v/>
      </c>
      <c r="T2493" s="36" t="str">
        <f>'R8.8.1事業者一覧'!AI2492</f>
        <v/>
      </c>
      <c r="U2493" s="36" t="str">
        <f>'R8.8.1事業者一覧'!AJ2492</f>
        <v/>
      </c>
      <c r="V2493" s="36" t="str">
        <f>'R8.8.1事業者一覧'!AK2492</f>
        <v/>
      </c>
    </row>
    <row r="2494" ht="26.25" customHeight="1">
      <c r="A2494" s="27" t="str">
        <f>'R8.8.1事業者一覧'!A2493</f>
        <v>0110600996</v>
      </c>
      <c r="B2494" s="30" t="str">
        <f>'R8.8.1事業者一覧'!C2493</f>
        <v>就労継続支援(Ｂ型)</v>
      </c>
      <c r="C2494" s="30" t="str">
        <f>'R8.8.1事業者一覧'!F2493</f>
        <v>猫＋Ｐｌｕｓ</v>
      </c>
      <c r="D2494" s="27" t="str">
        <f>'R8.8.1事業者一覧'!G2493</f>
        <v>0050004</v>
      </c>
      <c r="E2494" s="30" t="str">
        <f>MID('R8.8.1事業者一覧'!H2493,7,3)</f>
        <v>南区</v>
      </c>
      <c r="F2494" s="30" t="str">
        <f>CONCATENATE('R8.8.1事業者一覧'!I2493,"　"&amp;'R8.8.1事業者一覧'!J2493)</f>
        <v>澄川四条９丁目１９番７号　</v>
      </c>
      <c r="G2494" s="27" t="str">
        <f>IF(LEFT('R8.8.1事業者一覧'!K2493,4)="011-",MID('R8.8.1事業者一覧'!K2493,5,8),'R8.8.1事業者一覧'!K2493)</f>
        <v>206-1041</v>
      </c>
      <c r="H2494" s="27" t="str">
        <f>IF(LEFT('R8.8.1事業者一覧'!L2493,4)="011-",MID('R8.8.1事業者一覧'!L2493,5,8),'R8.8.1事業者一覧'!L2493)</f>
        <v>206-1040</v>
      </c>
      <c r="I2494" s="30" t="str">
        <f>'R8.8.1事業者一覧'!N2493</f>
        <v>提供中</v>
      </c>
      <c r="J2494" s="32" t="str">
        <f>'R8.8.1事業者一覧'!O2493</f>
        <v>R03/12/01</v>
      </c>
      <c r="K2494" s="30" t="str">
        <f>'R8.8.1事業者一覧'!Q2493</f>
        <v>株式会社　つのじ屋</v>
      </c>
      <c r="L2494" s="35">
        <f>'R8.8.1事業者一覧'!AA2493</f>
        <v>20</v>
      </c>
      <c r="M2494" s="36" t="str">
        <f>'R8.8.1事業者一覧'!AB2493</f>
        <v>〇</v>
      </c>
      <c r="N2494" s="36" t="str">
        <f>'R8.8.1事業者一覧'!AC2493</f>
        <v/>
      </c>
      <c r="O2494" s="36" t="str">
        <f>'R8.8.1事業者一覧'!AD2493</f>
        <v/>
      </c>
      <c r="P2494" s="36" t="str">
        <f>'R8.8.1事業者一覧'!AE2493</f>
        <v/>
      </c>
      <c r="Q2494" s="36" t="str">
        <f>'R8.8.1事業者一覧'!AF2493</f>
        <v/>
      </c>
      <c r="R2494" s="36" t="str">
        <f>'R8.8.1事業者一覧'!AG2493</f>
        <v/>
      </c>
      <c r="S2494" s="36" t="str">
        <f>'R8.8.1事業者一覧'!AH2493</f>
        <v/>
      </c>
      <c r="T2494" s="36" t="str">
        <f>'R8.8.1事業者一覧'!AI2493</f>
        <v/>
      </c>
      <c r="U2494" s="36" t="str">
        <f>'R8.8.1事業者一覧'!AJ2493</f>
        <v/>
      </c>
      <c r="V2494" s="36" t="str">
        <f>'R8.8.1事業者一覧'!AK2493</f>
        <v/>
      </c>
    </row>
    <row r="2495" ht="26.25" customHeight="1">
      <c r="A2495" s="27" t="str">
        <f>'R8.8.1事業者一覧'!A2494</f>
        <v>0110601010</v>
      </c>
      <c r="B2495" s="30" t="str">
        <f>'R8.8.1事業者一覧'!C2494</f>
        <v>就労継続支援(Ｂ型)</v>
      </c>
      <c r="C2495" s="30" t="str">
        <f>'R8.8.1事業者一覧'!F2494</f>
        <v>ジョブタスもいわ事業所</v>
      </c>
      <c r="D2495" s="27" t="str">
        <f>'R8.8.1事業者一覧'!G2494</f>
        <v>0050032</v>
      </c>
      <c r="E2495" s="30" t="str">
        <f>MID('R8.8.1事業者一覧'!H2494,7,3)</f>
        <v>南区</v>
      </c>
      <c r="F2495" s="30" t="str">
        <f>CONCATENATE('R8.8.1事業者一覧'!I2494,"　"&amp;'R8.8.1事業者一覧'!J2494)</f>
        <v>南３２条西１０丁目３－１　モイワハイツ１階</v>
      </c>
      <c r="G2495" s="27" t="str">
        <f>IF(LEFT('R8.8.1事業者一覧'!K2494,4)="011-",MID('R8.8.1事業者一覧'!K2494,5,8),'R8.8.1事業者一覧'!K2494)</f>
        <v>588-1101</v>
      </c>
      <c r="H2495" s="27" t="str">
        <f>IF(LEFT('R8.8.1事業者一覧'!L2494,4)="011-",MID('R8.8.1事業者一覧'!L2494,5,8),'R8.8.1事業者一覧'!L2494)</f>
        <v>588-1102</v>
      </c>
      <c r="I2495" s="30" t="str">
        <f>'R8.8.1事業者一覧'!N2494</f>
        <v>提供中</v>
      </c>
      <c r="J2495" s="32" t="str">
        <f>'R8.8.1事業者一覧'!O2494</f>
        <v>R04/04/01</v>
      </c>
      <c r="K2495" s="30" t="str">
        <f>'R8.8.1事業者一覧'!Q2494</f>
        <v>株式会社フォーチューン</v>
      </c>
      <c r="L2495" s="35">
        <f>'R8.8.1事業者一覧'!AA2494</f>
        <v>20</v>
      </c>
      <c r="M2495" s="36" t="str">
        <f>'R8.8.1事業者一覧'!AB2494</f>
        <v>〇</v>
      </c>
      <c r="N2495" s="36" t="str">
        <f>'R8.8.1事業者一覧'!AC2494</f>
        <v/>
      </c>
      <c r="O2495" s="36" t="str">
        <f>'R8.8.1事業者一覧'!AD2494</f>
        <v/>
      </c>
      <c r="P2495" s="36" t="str">
        <f>'R8.8.1事業者一覧'!AE2494</f>
        <v/>
      </c>
      <c r="Q2495" s="36" t="str">
        <f>'R8.8.1事業者一覧'!AF2494</f>
        <v/>
      </c>
      <c r="R2495" s="36" t="str">
        <f>'R8.8.1事業者一覧'!AG2494</f>
        <v/>
      </c>
      <c r="S2495" s="36" t="str">
        <f>'R8.8.1事業者一覧'!AH2494</f>
        <v/>
      </c>
      <c r="T2495" s="36" t="str">
        <f>'R8.8.1事業者一覧'!AI2494</f>
        <v/>
      </c>
      <c r="U2495" s="36" t="str">
        <f>'R8.8.1事業者一覧'!AJ2494</f>
        <v/>
      </c>
      <c r="V2495" s="36" t="str">
        <f>'R8.8.1事業者一覧'!AK2494</f>
        <v/>
      </c>
    </row>
    <row r="2496" ht="26.25" customHeight="1">
      <c r="A2496" s="27" t="str">
        <f>'R8.8.1事業者一覧'!A2495</f>
        <v>0110601028</v>
      </c>
      <c r="B2496" s="30" t="str">
        <f>'R8.8.1事業者一覧'!C2495</f>
        <v>短期入所</v>
      </c>
      <c r="C2496" s="30" t="str">
        <f>'R8.8.1事業者一覧'!F2495</f>
        <v>共同生活援助　クー・ラ・クー</v>
      </c>
      <c r="D2496" s="27" t="str">
        <f>'R8.8.1事業者一覧'!G2495</f>
        <v>0612283</v>
      </c>
      <c r="E2496" s="30" t="str">
        <f>MID('R8.8.1事業者一覧'!H2495,7,3)</f>
        <v>南区</v>
      </c>
      <c r="F2496" s="30" t="str">
        <f>CONCATENATE('R8.8.1事業者一覧'!I2495,"　"&amp;'R8.8.1事業者一覧'!J2495)</f>
        <v>藤野三条２丁目２－１２　</v>
      </c>
      <c r="G2496" s="27" t="str">
        <f>IF(LEFT('R8.8.1事業者一覧'!K2495,4)="011-",MID('R8.8.1事業者一覧'!K2495,5,8),'R8.8.1事業者一覧'!K2495)</f>
        <v>211-4767</v>
      </c>
      <c r="H2496" s="27" t="str">
        <f>IF(LEFT('R8.8.1事業者一覧'!L2495,4)="011-",MID('R8.8.1事業者一覧'!L2495,5,8),'R8.8.1事業者一覧'!L2495)</f>
        <v>211-4768</v>
      </c>
      <c r="I2496" s="30" t="str">
        <f>'R8.8.1事業者一覧'!N2495</f>
        <v>提供中</v>
      </c>
      <c r="J2496" s="32" t="str">
        <f>'R8.8.1事業者一覧'!O2495</f>
        <v>R04/04/01</v>
      </c>
      <c r="K2496" s="30" t="str">
        <f>'R8.8.1事業者一覧'!Q2495</f>
        <v>一般社団法人　兼心会</v>
      </c>
      <c r="L2496" s="35" t="str">
        <f>'R8.8.1事業者一覧'!AA2495</f>
        <v/>
      </c>
      <c r="M2496" s="36" t="str">
        <f>'R8.8.1事業者一覧'!AB2495</f>
        <v>〇</v>
      </c>
      <c r="N2496" s="36" t="str">
        <f>'R8.8.1事業者一覧'!AC2495</f>
        <v/>
      </c>
      <c r="O2496" s="36" t="str">
        <f>'R8.8.1事業者一覧'!AD2495</f>
        <v/>
      </c>
      <c r="P2496" s="36" t="str">
        <f>'R8.8.1事業者一覧'!AE2495</f>
        <v/>
      </c>
      <c r="Q2496" s="36" t="str">
        <f>'R8.8.1事業者一覧'!AF2495</f>
        <v/>
      </c>
      <c r="R2496" s="36" t="str">
        <f>'R8.8.1事業者一覧'!AG2495</f>
        <v/>
      </c>
      <c r="S2496" s="36" t="str">
        <f>'R8.8.1事業者一覧'!AH2495</f>
        <v/>
      </c>
      <c r="T2496" s="36" t="str">
        <f>'R8.8.1事業者一覧'!AI2495</f>
        <v/>
      </c>
      <c r="U2496" s="36" t="str">
        <f>'R8.8.1事業者一覧'!AJ2495</f>
        <v/>
      </c>
      <c r="V2496" s="36" t="str">
        <f>'R8.8.1事業者一覧'!AK2495</f>
        <v/>
      </c>
    </row>
    <row r="2497" ht="26.25" customHeight="1">
      <c r="A2497" s="27" t="str">
        <f>'R8.8.1事業者一覧'!A2496</f>
        <v>0110601036</v>
      </c>
      <c r="B2497" s="30" t="str">
        <f>'R8.8.1事業者一覧'!C2496</f>
        <v>居宅介護</v>
      </c>
      <c r="C2497" s="30" t="str">
        <f>'R8.8.1事業者一覧'!F2496</f>
        <v>居宅介護事業所　リーフ</v>
      </c>
      <c r="D2497" s="27" t="str">
        <f>'R8.8.1事業者一覧'!G2496</f>
        <v>0620912</v>
      </c>
      <c r="E2497" s="30" t="str">
        <f>MID('R8.8.1事業者一覧'!H2496,7,3)</f>
        <v>豊平区</v>
      </c>
      <c r="F2497" s="30" t="str">
        <f>CONCATENATE('R8.8.1事業者一覧'!I2496,"　"&amp;'R8.8.1事業者一覧'!J2496)</f>
        <v>水車町７丁目７－２１－３０３　</v>
      </c>
      <c r="G2497" s="27" t="str">
        <f>IF(LEFT('R8.8.1事業者一覧'!K2496,4)="011-",MID('R8.8.1事業者一覧'!K2496,5,8),'R8.8.1事業者一覧'!K2496)</f>
        <v>867-9340</v>
      </c>
      <c r="H2497" s="27" t="str">
        <f>IF(LEFT('R8.8.1事業者一覧'!L2496,4)="011-",MID('R8.8.1事業者一覧'!L2496,5,8),'R8.8.1事業者一覧'!L2496)</f>
        <v>867-9341</v>
      </c>
      <c r="I2497" s="30" t="str">
        <f>'R8.8.1事業者一覧'!N2496</f>
        <v>提供中</v>
      </c>
      <c r="J2497" s="32" t="str">
        <f>'R8.8.1事業者一覧'!O2496</f>
        <v>R04/05/01</v>
      </c>
      <c r="K2497" s="30" t="str">
        <f>'R8.8.1事業者一覧'!Q2496</f>
        <v>株式会社サクラリーフ</v>
      </c>
      <c r="L2497" s="35" t="str">
        <f>'R8.8.1事業者一覧'!AA2496</f>
        <v/>
      </c>
      <c r="M2497" s="36" t="str">
        <f>'R8.8.1事業者一覧'!AB2496</f>
        <v>〇</v>
      </c>
      <c r="N2497" s="36" t="str">
        <f>'R8.8.1事業者一覧'!AC2496</f>
        <v/>
      </c>
      <c r="O2497" s="36" t="str">
        <f>'R8.8.1事業者一覧'!AD2496</f>
        <v/>
      </c>
      <c r="P2497" s="36" t="str">
        <f>'R8.8.1事業者一覧'!AE2496</f>
        <v/>
      </c>
      <c r="Q2497" s="36" t="str">
        <f>'R8.8.1事業者一覧'!AF2496</f>
        <v/>
      </c>
      <c r="R2497" s="36" t="str">
        <f>'R8.8.1事業者一覧'!AG2496</f>
        <v/>
      </c>
      <c r="S2497" s="36" t="str">
        <f>'R8.8.1事業者一覧'!AH2496</f>
        <v/>
      </c>
      <c r="T2497" s="36" t="str">
        <f>'R8.8.1事業者一覧'!AI2496</f>
        <v/>
      </c>
      <c r="U2497" s="36" t="str">
        <f>'R8.8.1事業者一覧'!AJ2496</f>
        <v/>
      </c>
      <c r="V2497" s="36" t="str">
        <f>'R8.8.1事業者一覧'!AK2496</f>
        <v/>
      </c>
    </row>
    <row r="2498" ht="26.25" customHeight="1">
      <c r="A2498" s="27" t="str">
        <f>'R8.8.1事業者一覧'!A2497</f>
        <v>0110601036</v>
      </c>
      <c r="B2498" s="30" t="str">
        <f>'R8.8.1事業者一覧'!C2497</f>
        <v>重度訪問介護</v>
      </c>
      <c r="C2498" s="30" t="str">
        <f>'R8.8.1事業者一覧'!F2497</f>
        <v>居宅介護事業所　リーフ</v>
      </c>
      <c r="D2498" s="27" t="str">
        <f>'R8.8.1事業者一覧'!G2497</f>
        <v>0620912</v>
      </c>
      <c r="E2498" s="30" t="str">
        <f>MID('R8.8.1事業者一覧'!H2497,7,3)</f>
        <v>豊平区</v>
      </c>
      <c r="F2498" s="30" t="str">
        <f>CONCATENATE('R8.8.1事業者一覧'!I2497,"　"&amp;'R8.8.1事業者一覧'!J2497)</f>
        <v>水車町７丁目７－２１－３０３　</v>
      </c>
      <c r="G2498" s="27" t="str">
        <f>IF(LEFT('R8.8.1事業者一覧'!K2497,4)="011-",MID('R8.8.1事業者一覧'!K2497,5,8),'R8.8.1事業者一覧'!K2497)</f>
        <v>867-9340</v>
      </c>
      <c r="H2498" s="27" t="str">
        <f>IF(LEFT('R8.8.1事業者一覧'!L2497,4)="011-",MID('R8.8.1事業者一覧'!L2497,5,8),'R8.8.1事業者一覧'!L2497)</f>
        <v>867-9341</v>
      </c>
      <c r="I2498" s="30" t="str">
        <f>'R8.8.1事業者一覧'!N2497</f>
        <v>提供中</v>
      </c>
      <c r="J2498" s="32" t="str">
        <f>'R8.8.1事業者一覧'!O2497</f>
        <v>R04/05/01</v>
      </c>
      <c r="K2498" s="30" t="str">
        <f>'R8.8.1事業者一覧'!Q2497</f>
        <v>株式会社サクラリーフ</v>
      </c>
      <c r="L2498" s="35" t="str">
        <f>'R8.8.1事業者一覧'!AA2497</f>
        <v/>
      </c>
      <c r="M2498" s="36" t="str">
        <f>'R8.8.1事業者一覧'!AB2497</f>
        <v>〇</v>
      </c>
      <c r="N2498" s="36" t="str">
        <f>'R8.8.1事業者一覧'!AC2497</f>
        <v/>
      </c>
      <c r="O2498" s="36" t="str">
        <f>'R8.8.1事業者一覧'!AD2497</f>
        <v/>
      </c>
      <c r="P2498" s="36" t="str">
        <f>'R8.8.1事業者一覧'!AE2497</f>
        <v/>
      </c>
      <c r="Q2498" s="36" t="str">
        <f>'R8.8.1事業者一覧'!AF2497</f>
        <v/>
      </c>
      <c r="R2498" s="36" t="str">
        <f>'R8.8.1事業者一覧'!AG2497</f>
        <v/>
      </c>
      <c r="S2498" s="36" t="str">
        <f>'R8.8.1事業者一覧'!AH2497</f>
        <v/>
      </c>
      <c r="T2498" s="36" t="str">
        <f>'R8.8.1事業者一覧'!AI2497</f>
        <v/>
      </c>
      <c r="U2498" s="36" t="str">
        <f>'R8.8.1事業者一覧'!AJ2497</f>
        <v/>
      </c>
      <c r="V2498" s="36" t="str">
        <f>'R8.8.1事業者一覧'!AK2497</f>
        <v/>
      </c>
    </row>
    <row r="2499" ht="26.25" customHeight="1">
      <c r="A2499" s="27" t="str">
        <f>'R8.8.1事業者一覧'!A2498</f>
        <v>0110601036</v>
      </c>
      <c r="B2499" s="30" t="str">
        <f>'R8.8.1事業者一覧'!C2498</f>
        <v>行動援護</v>
      </c>
      <c r="C2499" s="30" t="str">
        <f>'R8.8.1事業者一覧'!F2498</f>
        <v>居宅介護事業所　リーフ</v>
      </c>
      <c r="D2499" s="27" t="str">
        <f>'R8.8.1事業者一覧'!G2498</f>
        <v>0620912</v>
      </c>
      <c r="E2499" s="30" t="str">
        <f>MID('R8.8.1事業者一覧'!H2498,7,3)</f>
        <v>豊平区</v>
      </c>
      <c r="F2499" s="30" t="str">
        <f>CONCATENATE('R8.8.1事業者一覧'!I2498,"　"&amp;'R8.8.1事業者一覧'!J2498)</f>
        <v>水車町７丁目７－２１－３０３　</v>
      </c>
      <c r="G2499" s="27" t="str">
        <f>IF(LEFT('R8.8.1事業者一覧'!K2498,4)="011-",MID('R8.8.1事業者一覧'!K2498,5,8),'R8.8.1事業者一覧'!K2498)</f>
        <v>867-9340</v>
      </c>
      <c r="H2499" s="27" t="str">
        <f>IF(LEFT('R8.8.1事業者一覧'!L2498,4)="011-",MID('R8.8.1事業者一覧'!L2498,5,8),'R8.8.1事業者一覧'!L2498)</f>
        <v>867-9341</v>
      </c>
      <c r="I2499" s="30" t="str">
        <f>'R8.8.1事業者一覧'!N2498</f>
        <v>提供中</v>
      </c>
      <c r="J2499" s="32" t="str">
        <f>'R8.8.1事業者一覧'!O2498</f>
        <v>R04/05/01</v>
      </c>
      <c r="K2499" s="30" t="str">
        <f>'R8.8.1事業者一覧'!Q2498</f>
        <v>株式会社サクラリーフ</v>
      </c>
      <c r="L2499" s="35" t="str">
        <f>'R8.8.1事業者一覧'!AA2498</f>
        <v/>
      </c>
      <c r="M2499" s="36" t="str">
        <f>'R8.8.1事業者一覧'!AB2498</f>
        <v>〇</v>
      </c>
      <c r="N2499" s="36" t="str">
        <f>'R8.8.1事業者一覧'!AC2498</f>
        <v/>
      </c>
      <c r="O2499" s="36" t="str">
        <f>'R8.8.1事業者一覧'!AD2498</f>
        <v/>
      </c>
      <c r="P2499" s="36" t="str">
        <f>'R8.8.1事業者一覧'!AE2498</f>
        <v/>
      </c>
      <c r="Q2499" s="36" t="str">
        <f>'R8.8.1事業者一覧'!AF2498</f>
        <v/>
      </c>
      <c r="R2499" s="36" t="str">
        <f>'R8.8.1事業者一覧'!AG2498</f>
        <v/>
      </c>
      <c r="S2499" s="36" t="str">
        <f>'R8.8.1事業者一覧'!AH2498</f>
        <v/>
      </c>
      <c r="T2499" s="36" t="str">
        <f>'R8.8.1事業者一覧'!AI2498</f>
        <v/>
      </c>
      <c r="U2499" s="36" t="str">
        <f>'R8.8.1事業者一覧'!AJ2498</f>
        <v/>
      </c>
      <c r="V2499" s="36" t="str">
        <f>'R8.8.1事業者一覧'!AK2498</f>
        <v/>
      </c>
    </row>
    <row r="2500" ht="26.25" customHeight="1">
      <c r="A2500" s="27" t="str">
        <f>'R8.8.1事業者一覧'!A2499</f>
        <v>0110601044</v>
      </c>
      <c r="B2500" s="30" t="str">
        <f>'R8.8.1事業者一覧'!C2499</f>
        <v>居宅介護</v>
      </c>
      <c r="C2500" s="30" t="str">
        <f>'R8.8.1事業者一覧'!F2499</f>
        <v>株式会社ＯＮＥ</v>
      </c>
      <c r="D2500" s="27" t="str">
        <f>'R8.8.1事業者一覧'!G2499</f>
        <v>0050826</v>
      </c>
      <c r="E2500" s="30" t="str">
        <f>MID('R8.8.1事業者一覧'!H2499,7,3)</f>
        <v>南区</v>
      </c>
      <c r="F2500" s="30" t="str">
        <f>CONCATENATE('R8.8.1事業者一覧'!I2499,"　"&amp;'R8.8.1事業者一覧'!J2499)</f>
        <v>南沢６条３丁目４番３号　</v>
      </c>
      <c r="G2500" s="27" t="str">
        <f>IF(LEFT('R8.8.1事業者一覧'!K2499,4)="011-",MID('R8.8.1事業者一覧'!K2499,5,8),'R8.8.1事業者一覧'!K2499)</f>
        <v>590-5244</v>
      </c>
      <c r="H2500" s="27" t="str">
        <f>IF(LEFT('R8.8.1事業者一覧'!L2499,4)="011-",MID('R8.8.1事業者一覧'!L2499,5,8),'R8.8.1事業者一覧'!L2499)</f>
        <v>590-5245</v>
      </c>
      <c r="I2500" s="30" t="str">
        <f>'R8.8.1事業者一覧'!N2499</f>
        <v>提供中</v>
      </c>
      <c r="J2500" s="32" t="str">
        <f>'R8.8.1事業者一覧'!O2499</f>
        <v>R04/05/01</v>
      </c>
      <c r="K2500" s="30" t="str">
        <f>'R8.8.1事業者一覧'!Q2499</f>
        <v>株式会社ＯＮＥ</v>
      </c>
      <c r="L2500" s="35" t="str">
        <f>'R8.8.1事業者一覧'!AA2499</f>
        <v/>
      </c>
      <c r="M2500" s="36" t="str">
        <f>'R8.8.1事業者一覧'!AB2499</f>
        <v/>
      </c>
      <c r="N2500" s="36" t="str">
        <f>'R8.8.1事業者一覧'!AC2499</f>
        <v>〇</v>
      </c>
      <c r="O2500" s="36" t="str">
        <f>'R8.8.1事業者一覧'!AD2499</f>
        <v/>
      </c>
      <c r="P2500" s="36" t="str">
        <f>'R8.8.1事業者一覧'!AE2499</f>
        <v/>
      </c>
      <c r="Q2500" s="36" t="str">
        <f>'R8.8.1事業者一覧'!AF2499</f>
        <v/>
      </c>
      <c r="R2500" s="36" t="str">
        <f>'R8.8.1事業者一覧'!AG2499</f>
        <v/>
      </c>
      <c r="S2500" s="36" t="str">
        <f>'R8.8.1事業者一覧'!AH2499</f>
        <v>〇</v>
      </c>
      <c r="T2500" s="36" t="str">
        <f>'R8.8.1事業者一覧'!AI2499</f>
        <v/>
      </c>
      <c r="U2500" s="36" t="str">
        <f>'R8.8.1事業者一覧'!AJ2499</f>
        <v>〇</v>
      </c>
      <c r="V2500" s="36" t="str">
        <f>'R8.8.1事業者一覧'!AK2499</f>
        <v/>
      </c>
    </row>
    <row r="2501" ht="26.25" customHeight="1">
      <c r="A2501" s="27" t="str">
        <f>'R8.8.1事業者一覧'!A2500</f>
        <v>0110601044</v>
      </c>
      <c r="B2501" s="30" t="str">
        <f>'R8.8.1事業者一覧'!C2500</f>
        <v>行動援護</v>
      </c>
      <c r="C2501" s="30" t="str">
        <f>'R8.8.1事業者一覧'!F2500</f>
        <v>株式会社ＯＮＥ</v>
      </c>
      <c r="D2501" s="27" t="str">
        <f>'R8.8.1事業者一覧'!G2500</f>
        <v>0050826</v>
      </c>
      <c r="E2501" s="30" t="str">
        <f>MID('R8.8.1事業者一覧'!H2500,7,3)</f>
        <v>南区</v>
      </c>
      <c r="F2501" s="30" t="str">
        <f>CONCATENATE('R8.8.1事業者一覧'!I2500,"　"&amp;'R8.8.1事業者一覧'!J2500)</f>
        <v>南沢６条３丁目４番３号　</v>
      </c>
      <c r="G2501" s="27" t="str">
        <f>IF(LEFT('R8.8.1事業者一覧'!K2500,4)="011-",MID('R8.8.1事業者一覧'!K2500,5,8),'R8.8.1事業者一覧'!K2500)</f>
        <v>590-5244</v>
      </c>
      <c r="H2501" s="27" t="str">
        <f>IF(LEFT('R8.8.1事業者一覧'!L2500,4)="011-",MID('R8.8.1事業者一覧'!L2500,5,8),'R8.8.1事業者一覧'!L2500)</f>
        <v>590-5245</v>
      </c>
      <c r="I2501" s="30" t="str">
        <f>'R8.8.1事業者一覧'!N2500</f>
        <v>提供中</v>
      </c>
      <c r="J2501" s="32" t="str">
        <f>'R8.8.1事業者一覧'!O2500</f>
        <v>R04/05/01</v>
      </c>
      <c r="K2501" s="30" t="str">
        <f>'R8.8.1事業者一覧'!Q2500</f>
        <v>株式会社ＯＮＥ</v>
      </c>
      <c r="L2501" s="35" t="str">
        <f>'R8.8.1事業者一覧'!AA2500</f>
        <v/>
      </c>
      <c r="M2501" s="36" t="str">
        <f>'R8.8.1事業者一覧'!AB2500</f>
        <v/>
      </c>
      <c r="N2501" s="36" t="str">
        <f>'R8.8.1事業者一覧'!AC2500</f>
        <v/>
      </c>
      <c r="O2501" s="36" t="str">
        <f>'R8.8.1事業者一覧'!AD2500</f>
        <v/>
      </c>
      <c r="P2501" s="36" t="str">
        <f>'R8.8.1事業者一覧'!AE2500</f>
        <v/>
      </c>
      <c r="Q2501" s="36" t="str">
        <f>'R8.8.1事業者一覧'!AF2500</f>
        <v/>
      </c>
      <c r="R2501" s="36" t="str">
        <f>'R8.8.1事業者一覧'!AG2500</f>
        <v/>
      </c>
      <c r="S2501" s="36" t="str">
        <f>'R8.8.1事業者一覧'!AH2500</f>
        <v>〇</v>
      </c>
      <c r="T2501" s="36" t="str">
        <f>'R8.8.1事業者一覧'!AI2500</f>
        <v/>
      </c>
      <c r="U2501" s="36" t="str">
        <f>'R8.8.1事業者一覧'!AJ2500</f>
        <v>〇</v>
      </c>
      <c r="V2501" s="36" t="str">
        <f>'R8.8.1事業者一覧'!AK2500</f>
        <v/>
      </c>
    </row>
    <row r="2502" ht="26.25" customHeight="1">
      <c r="A2502" s="27" t="str">
        <f>'R8.8.1事業者一覧'!A2501</f>
        <v>0110601044</v>
      </c>
      <c r="B2502" s="30" t="str">
        <f>'R8.8.1事業者一覧'!C2501</f>
        <v>生活介護</v>
      </c>
      <c r="C2502" s="30" t="str">
        <f>'R8.8.1事業者一覧'!F2501</f>
        <v>生活介護事業所each</v>
      </c>
      <c r="D2502" s="27" t="str">
        <f>'R8.8.1事業者一覧'!G2501</f>
        <v>0050810</v>
      </c>
      <c r="E2502" s="30" t="str">
        <f>MID('R8.8.1事業者一覧'!H2501,7,3)</f>
        <v>南区</v>
      </c>
      <c r="F2502" s="30" t="str">
        <f>CONCATENATE('R8.8.1事業者一覧'!I2501,"　"&amp;'R8.8.1事業者一覧'!J2501)</f>
        <v>川沿十条２丁目１番３号　サンドリエビル１階</v>
      </c>
      <c r="G2502" s="27" t="str">
        <f>IF(LEFT('R8.8.1事業者一覧'!K2501,4)="011-",MID('R8.8.1事業者一覧'!K2501,5,8),'R8.8.1事業者一覧'!K2501)</f>
        <v>590-5244</v>
      </c>
      <c r="H2502" s="27" t="str">
        <f>IF(LEFT('R8.8.1事業者一覧'!L2501,4)="011-",MID('R8.8.1事業者一覧'!L2501,5,8),'R8.8.1事業者一覧'!L2501)</f>
        <v>590-5245</v>
      </c>
      <c r="I2502" s="30" t="str">
        <f>'R8.8.1事業者一覧'!N2501</f>
        <v>提供中</v>
      </c>
      <c r="J2502" s="32" t="str">
        <f>'R8.8.1事業者一覧'!O2501</f>
        <v>R04/09/01</v>
      </c>
      <c r="K2502" s="30" t="str">
        <f>'R8.8.1事業者一覧'!Q2501</f>
        <v>株式会社ＯＮＥ</v>
      </c>
      <c r="L2502" s="35">
        <f>'R8.8.1事業者一覧'!AA2501</f>
        <v>20</v>
      </c>
      <c r="M2502" s="36" t="str">
        <f>'R8.8.1事業者一覧'!AB2501</f>
        <v/>
      </c>
      <c r="N2502" s="36" t="str">
        <f>'R8.8.1事業者一覧'!AC2501</f>
        <v>〇</v>
      </c>
      <c r="O2502" s="36" t="str">
        <f>'R8.8.1事業者一覧'!AD2501</f>
        <v/>
      </c>
      <c r="P2502" s="36" t="str">
        <f>'R8.8.1事業者一覧'!AE2501</f>
        <v/>
      </c>
      <c r="Q2502" s="36" t="str">
        <f>'R8.8.1事業者一覧'!AF2501</f>
        <v/>
      </c>
      <c r="R2502" s="36" t="str">
        <f>'R8.8.1事業者一覧'!AG2501</f>
        <v/>
      </c>
      <c r="S2502" s="36" t="str">
        <f>'R8.8.1事業者一覧'!AH2501</f>
        <v>〇</v>
      </c>
      <c r="T2502" s="36" t="str">
        <f>'R8.8.1事業者一覧'!AI2501</f>
        <v/>
      </c>
      <c r="U2502" s="36" t="str">
        <f>'R8.8.1事業者一覧'!AJ2501</f>
        <v/>
      </c>
      <c r="V2502" s="36" t="str">
        <f>'R8.8.1事業者一覧'!AK2501</f>
        <v/>
      </c>
    </row>
    <row r="2503" ht="26.25" customHeight="1">
      <c r="A2503" s="27" t="str">
        <f>'R8.8.1事業者一覧'!A2502</f>
        <v>0110601051</v>
      </c>
      <c r="B2503" s="30" t="str">
        <f>'R8.8.1事業者一覧'!C2502</f>
        <v>居宅介護</v>
      </c>
      <c r="C2503" s="30" t="str">
        <f>'R8.8.1事業者一覧'!F2502</f>
        <v>パルム訪問介護澄川</v>
      </c>
      <c r="D2503" s="27" t="str">
        <f>'R8.8.1事業者一覧'!G2502</f>
        <v>0050005</v>
      </c>
      <c r="E2503" s="30" t="str">
        <f>MID('R8.8.1事業者一覧'!H2502,7,3)</f>
        <v>南区</v>
      </c>
      <c r="F2503" s="30" t="str">
        <f>CONCATENATE('R8.8.1事業者一覧'!I2502,"　"&amp;'R8.8.1事業者一覧'!J2502)</f>
        <v>澄川五条３丁目３－４１　</v>
      </c>
      <c r="G2503" s="27" t="str">
        <f>IF(LEFT('R8.8.1事業者一覧'!K2502,4)="011-",MID('R8.8.1事業者一覧'!K2502,5,8),'R8.8.1事業者一覧'!K2502)</f>
        <v>850-9088</v>
      </c>
      <c r="H2503" s="27" t="str">
        <f>IF(LEFT('R8.8.1事業者一覧'!L2502,4)="011-",MID('R8.8.1事業者一覧'!L2502,5,8),'R8.8.1事業者一覧'!L2502)</f>
        <v>850-9089</v>
      </c>
      <c r="I2503" s="30" t="str">
        <f>'R8.8.1事業者一覧'!N2502</f>
        <v>提供中</v>
      </c>
      <c r="J2503" s="32" t="str">
        <f>'R8.8.1事業者一覧'!O2502</f>
        <v>R04/07/01</v>
      </c>
      <c r="K2503" s="30" t="str">
        <f>'R8.8.1事業者一覧'!Q2502</f>
        <v>株式会社きずな</v>
      </c>
      <c r="L2503" s="35" t="str">
        <f>'R8.8.1事業者一覧'!AA2502</f>
        <v/>
      </c>
      <c r="M2503" s="36" t="str">
        <f>'R8.8.1事業者一覧'!AB2502</f>
        <v/>
      </c>
      <c r="N2503" s="36" t="str">
        <f>'R8.8.1事業者一覧'!AC2502</f>
        <v/>
      </c>
      <c r="O2503" s="36" t="str">
        <f>'R8.8.1事業者一覧'!AD2502</f>
        <v/>
      </c>
      <c r="P2503" s="36" t="str">
        <f>'R8.8.1事業者一覧'!AE2502</f>
        <v/>
      </c>
      <c r="Q2503" s="36" t="str">
        <f>'R8.8.1事業者一覧'!AF2502</f>
        <v/>
      </c>
      <c r="R2503" s="36" t="str">
        <f>'R8.8.1事業者一覧'!AG2502</f>
        <v/>
      </c>
      <c r="S2503" s="36" t="str">
        <f>'R8.8.1事業者一覧'!AH2502</f>
        <v/>
      </c>
      <c r="T2503" s="36" t="str">
        <f>'R8.8.1事業者一覧'!AI2502</f>
        <v/>
      </c>
      <c r="U2503" s="36" t="str">
        <f>'R8.8.1事業者一覧'!AJ2502</f>
        <v/>
      </c>
      <c r="V2503" s="36" t="str">
        <f>'R8.8.1事業者一覧'!AK2502</f>
        <v/>
      </c>
    </row>
    <row r="2504" ht="26.25" customHeight="1">
      <c r="A2504" s="27" t="str">
        <f>'R8.8.1事業者一覧'!A2503</f>
        <v>0110601069</v>
      </c>
      <c r="B2504" s="30" t="str">
        <f>'R8.8.1事業者一覧'!C2503</f>
        <v>就労継続支援(Ｂ型)</v>
      </c>
      <c r="C2504" s="30" t="str">
        <f>'R8.8.1事業者一覧'!F2503</f>
        <v>コンフォートスペース澄川</v>
      </c>
      <c r="D2504" s="27" t="str">
        <f>'R8.8.1事業者一覧'!G2503</f>
        <v>0050004</v>
      </c>
      <c r="E2504" s="30" t="str">
        <f>MID('R8.8.1事業者一覧'!H2503,7,3)</f>
        <v>南区</v>
      </c>
      <c r="F2504" s="30" t="str">
        <f>CONCATENATE('R8.8.1事業者一覧'!I2503,"　"&amp;'R8.8.1事業者一覧'!J2503)</f>
        <v>澄川四条一丁目１番２５号　イマージュビル１Ｆ</v>
      </c>
      <c r="G2504" s="27" t="str">
        <f>IF(LEFT('R8.8.1事業者一覧'!K2503,4)="011-",MID('R8.8.1事業者一覧'!K2503,5,8),'R8.8.1事業者一覧'!K2503)</f>
        <v>374-5966</v>
      </c>
      <c r="H2504" s="27" t="str">
        <f>IF(LEFT('R8.8.1事業者一覧'!L2503,4)="011-",MID('R8.8.1事業者一覧'!L2503,5,8),'R8.8.1事業者一覧'!L2503)</f>
        <v>376-5967</v>
      </c>
      <c r="I2504" s="30" t="str">
        <f>'R8.8.1事業者一覧'!N2503</f>
        <v>提供中</v>
      </c>
      <c r="J2504" s="32" t="str">
        <f>'R8.8.1事業者一覧'!O2503</f>
        <v>R04/12/01</v>
      </c>
      <c r="K2504" s="30" t="str">
        <f>'R8.8.1事業者一覧'!Q2503</f>
        <v>株式会社アールアイコ－ポレーション</v>
      </c>
      <c r="L2504" s="35">
        <f>'R8.8.1事業者一覧'!AA2503</f>
        <v>20</v>
      </c>
      <c r="M2504" s="36" t="str">
        <f>'R8.8.1事業者一覧'!AB2503</f>
        <v>〇</v>
      </c>
      <c r="N2504" s="36" t="str">
        <f>'R8.8.1事業者一覧'!AC2503</f>
        <v/>
      </c>
      <c r="O2504" s="36" t="str">
        <f>'R8.8.1事業者一覧'!AD2503</f>
        <v/>
      </c>
      <c r="P2504" s="36" t="str">
        <f>'R8.8.1事業者一覧'!AE2503</f>
        <v/>
      </c>
      <c r="Q2504" s="36" t="str">
        <f>'R8.8.1事業者一覧'!AF2503</f>
        <v/>
      </c>
      <c r="R2504" s="36" t="str">
        <f>'R8.8.1事業者一覧'!AG2503</f>
        <v/>
      </c>
      <c r="S2504" s="36" t="str">
        <f>'R8.8.1事業者一覧'!AH2503</f>
        <v/>
      </c>
      <c r="T2504" s="36" t="str">
        <f>'R8.8.1事業者一覧'!AI2503</f>
        <v/>
      </c>
      <c r="U2504" s="36" t="str">
        <f>'R8.8.1事業者一覧'!AJ2503</f>
        <v/>
      </c>
      <c r="V2504" s="36" t="str">
        <f>'R8.8.1事業者一覧'!AK2503</f>
        <v/>
      </c>
    </row>
    <row r="2505" ht="26.25" customHeight="1">
      <c r="A2505" s="27" t="str">
        <f>'R8.8.1事業者一覧'!A2504</f>
        <v>0110601077</v>
      </c>
      <c r="B2505" s="30" t="str">
        <f>'R8.8.1事業者一覧'!C2504</f>
        <v>短期入所</v>
      </c>
      <c r="C2505" s="30" t="str">
        <f>'R8.8.1事業者一覧'!F2504</f>
        <v>短期入所とらいふ</v>
      </c>
      <c r="D2505" s="27" t="str">
        <f>'R8.8.1事業者一覧'!G2504</f>
        <v>0050005</v>
      </c>
      <c r="E2505" s="30" t="str">
        <f>MID('R8.8.1事業者一覧'!H2504,7,3)</f>
        <v>南区</v>
      </c>
      <c r="F2505" s="30" t="str">
        <f>CONCATENATE('R8.8.1事業者一覧'!I2504,"　"&amp;'R8.8.1事業者一覧'!J2504)</f>
        <v>澄川五条５丁目６－１３－２階　</v>
      </c>
      <c r="G2505" s="27" t="str">
        <f>IF(LEFT('R8.8.1事業者一覧'!K2504,4)="011-",MID('R8.8.1事業者一覧'!K2504,5,8),'R8.8.1事業者一覧'!K2504)</f>
        <v>090-52157790</v>
      </c>
      <c r="H2505" s="27" t="str">
        <f>IF(LEFT('R8.8.1事業者一覧'!L2504,4)="011-",MID('R8.8.1事業者一覧'!L2504,5,8),'R8.8.1事業者一覧'!L2504)</f>
        <v/>
      </c>
      <c r="I2505" s="30" t="str">
        <f>'R8.8.1事業者一覧'!N2504</f>
        <v>提供中</v>
      </c>
      <c r="J2505" s="32" t="str">
        <f>'R8.8.1事業者一覧'!O2504</f>
        <v>R05/03/01</v>
      </c>
      <c r="K2505" s="30" t="str">
        <f>'R8.8.1事業者一覧'!Q2504</f>
        <v>株式会社ともいき</v>
      </c>
      <c r="L2505" s="35" t="str">
        <f>'R8.8.1事業者一覧'!AA2504</f>
        <v/>
      </c>
      <c r="M2505" s="36" t="str">
        <f>'R8.8.1事業者一覧'!AB2504</f>
        <v>〇</v>
      </c>
      <c r="N2505" s="36" t="str">
        <f>'R8.8.1事業者一覧'!AC2504</f>
        <v/>
      </c>
      <c r="O2505" s="36" t="str">
        <f>'R8.8.1事業者一覧'!AD2504</f>
        <v/>
      </c>
      <c r="P2505" s="36" t="str">
        <f>'R8.8.1事業者一覧'!AE2504</f>
        <v/>
      </c>
      <c r="Q2505" s="36" t="str">
        <f>'R8.8.1事業者一覧'!AF2504</f>
        <v/>
      </c>
      <c r="R2505" s="36" t="str">
        <f>'R8.8.1事業者一覧'!AG2504</f>
        <v/>
      </c>
      <c r="S2505" s="36" t="str">
        <f>'R8.8.1事業者一覧'!AH2504</f>
        <v/>
      </c>
      <c r="T2505" s="36" t="str">
        <f>'R8.8.1事業者一覧'!AI2504</f>
        <v/>
      </c>
      <c r="U2505" s="36" t="str">
        <f>'R8.8.1事業者一覧'!AJ2504</f>
        <v/>
      </c>
      <c r="V2505" s="36" t="str">
        <f>'R8.8.1事業者一覧'!AK2504</f>
        <v/>
      </c>
    </row>
    <row r="2506" ht="26.25" customHeight="1">
      <c r="A2506" s="27" t="str">
        <f>'R8.8.1事業者一覧'!A2505</f>
        <v>0110601085</v>
      </c>
      <c r="B2506" s="30" t="str">
        <f>'R8.8.1事業者一覧'!C2505</f>
        <v>短期入所</v>
      </c>
      <c r="C2506" s="30" t="str">
        <f>'R8.8.1事業者一覧'!F2505</f>
        <v>短期入所かすたねっと</v>
      </c>
      <c r="D2506" s="27" t="str">
        <f>'R8.8.1事業者一覧'!G2505</f>
        <v>0050005</v>
      </c>
      <c r="E2506" s="30" t="str">
        <f>MID('R8.8.1事業者一覧'!H2505,7,3)</f>
        <v>南区</v>
      </c>
      <c r="F2506" s="30" t="str">
        <f>CONCATENATE('R8.8.1事業者一覧'!I2505,"　"&amp;'R8.8.1事業者一覧'!J2505)</f>
        <v>澄川五条５丁目６－１３－１階　</v>
      </c>
      <c r="G2506" s="27" t="str">
        <f>IF(LEFT('R8.8.1事業者一覧'!K2505,4)="011-",MID('R8.8.1事業者一覧'!K2505,5,8),'R8.8.1事業者一覧'!K2505)</f>
        <v>799-4657</v>
      </c>
      <c r="H2506" s="27" t="str">
        <f>IF(LEFT('R8.8.1事業者一覧'!L2505,4)="011-",MID('R8.8.1事業者一覧'!L2505,5,8),'R8.8.1事業者一覧'!L2505)</f>
        <v/>
      </c>
      <c r="I2506" s="30" t="str">
        <f>'R8.8.1事業者一覧'!N2505</f>
        <v>提供中</v>
      </c>
      <c r="J2506" s="32" t="str">
        <f>'R8.8.1事業者一覧'!O2505</f>
        <v>R05/03/01</v>
      </c>
      <c r="K2506" s="30" t="str">
        <f>'R8.8.1事業者一覧'!Q2505</f>
        <v>株式会社ともいき</v>
      </c>
      <c r="L2506" s="35" t="str">
        <f>'R8.8.1事業者一覧'!AA2505</f>
        <v/>
      </c>
      <c r="M2506" s="36" t="str">
        <f>'R8.8.1事業者一覧'!AB2505</f>
        <v>〇</v>
      </c>
      <c r="N2506" s="36" t="str">
        <f>'R8.8.1事業者一覧'!AC2505</f>
        <v/>
      </c>
      <c r="O2506" s="36" t="str">
        <f>'R8.8.1事業者一覧'!AD2505</f>
        <v/>
      </c>
      <c r="P2506" s="36" t="str">
        <f>'R8.8.1事業者一覧'!AE2505</f>
        <v/>
      </c>
      <c r="Q2506" s="36" t="str">
        <f>'R8.8.1事業者一覧'!AF2505</f>
        <v/>
      </c>
      <c r="R2506" s="36" t="str">
        <f>'R8.8.1事業者一覧'!AG2505</f>
        <v/>
      </c>
      <c r="S2506" s="36" t="str">
        <f>'R8.8.1事業者一覧'!AH2505</f>
        <v/>
      </c>
      <c r="T2506" s="36" t="str">
        <f>'R8.8.1事業者一覧'!AI2505</f>
        <v/>
      </c>
      <c r="U2506" s="36" t="str">
        <f>'R8.8.1事業者一覧'!AJ2505</f>
        <v/>
      </c>
      <c r="V2506" s="36" t="str">
        <f>'R8.8.1事業者一覧'!AK2505</f>
        <v/>
      </c>
    </row>
    <row r="2507" ht="26.25" customHeight="1">
      <c r="A2507" s="27" t="str">
        <f>'R8.8.1事業者一覧'!A2506</f>
        <v>0110601093</v>
      </c>
      <c r="B2507" s="30" t="str">
        <f>'R8.8.1事業者一覧'!C2506</f>
        <v>居宅介護</v>
      </c>
      <c r="C2507" s="30" t="str">
        <f>'R8.8.1事業者一覧'!F2506</f>
        <v>訪問介護リブウェル真駒内本町</v>
      </c>
      <c r="D2507" s="27" t="str">
        <f>'R8.8.1事業者一覧'!G2506</f>
        <v>0050021</v>
      </c>
      <c r="E2507" s="30" t="str">
        <f>MID('R8.8.1事業者一覧'!H2506,7,3)</f>
        <v>南区</v>
      </c>
      <c r="F2507" s="30" t="str">
        <f>CONCATENATE('R8.8.1事業者一覧'!I2506,"　"&amp;'R8.8.1事業者一覧'!J2506)</f>
        <v>真駒内本町一丁目５番３号　</v>
      </c>
      <c r="G2507" s="27" t="str">
        <f>IF(LEFT('R8.8.1事業者一覧'!K2506,4)="011-",MID('R8.8.1事業者一覧'!K2506,5,8),'R8.8.1事業者一覧'!K2506)</f>
        <v>596-8911</v>
      </c>
      <c r="H2507" s="27" t="str">
        <f>IF(LEFT('R8.8.1事業者一覧'!L2506,4)="011-",MID('R8.8.1事業者一覧'!L2506,5,8),'R8.8.1事業者一覧'!L2506)</f>
        <v>596-8928</v>
      </c>
      <c r="I2507" s="30" t="str">
        <f>'R8.8.1事業者一覧'!N2506</f>
        <v>提供中</v>
      </c>
      <c r="J2507" s="32" t="str">
        <f>'R8.8.1事業者一覧'!O2506</f>
        <v>R05/04/01</v>
      </c>
      <c r="K2507" s="30" t="str">
        <f>'R8.8.1事業者一覧'!Q2506</f>
        <v>株式会社ビオネスト</v>
      </c>
      <c r="L2507" s="35" t="str">
        <f>'R8.8.1事業者一覧'!AA2506</f>
        <v/>
      </c>
      <c r="M2507" s="36" t="str">
        <f>'R8.8.1事業者一覧'!AB2506</f>
        <v>〇</v>
      </c>
      <c r="N2507" s="36" t="str">
        <f>'R8.8.1事業者一覧'!AC2506</f>
        <v/>
      </c>
      <c r="O2507" s="36" t="str">
        <f>'R8.8.1事業者一覧'!AD2506</f>
        <v/>
      </c>
      <c r="P2507" s="36" t="str">
        <f>'R8.8.1事業者一覧'!AE2506</f>
        <v/>
      </c>
      <c r="Q2507" s="36" t="str">
        <f>'R8.8.1事業者一覧'!AF2506</f>
        <v/>
      </c>
      <c r="R2507" s="36" t="str">
        <f>'R8.8.1事業者一覧'!AG2506</f>
        <v/>
      </c>
      <c r="S2507" s="36" t="str">
        <f>'R8.8.1事業者一覧'!AH2506</f>
        <v/>
      </c>
      <c r="T2507" s="36" t="str">
        <f>'R8.8.1事業者一覧'!AI2506</f>
        <v/>
      </c>
      <c r="U2507" s="36" t="str">
        <f>'R8.8.1事業者一覧'!AJ2506</f>
        <v/>
      </c>
      <c r="V2507" s="36" t="str">
        <f>'R8.8.1事業者一覧'!AK2506</f>
        <v/>
      </c>
    </row>
    <row r="2508" ht="26.25" customHeight="1">
      <c r="A2508" s="27" t="str">
        <f>'R8.8.1事業者一覧'!A2507</f>
        <v>0110601093</v>
      </c>
      <c r="B2508" s="30" t="str">
        <f>'R8.8.1事業者一覧'!C2507</f>
        <v>重度訪問介護</v>
      </c>
      <c r="C2508" s="30" t="str">
        <f>'R8.8.1事業者一覧'!F2507</f>
        <v>訪問介護リブウェル真駒内本町</v>
      </c>
      <c r="D2508" s="27" t="str">
        <f>'R8.8.1事業者一覧'!G2507</f>
        <v>0050021</v>
      </c>
      <c r="E2508" s="30" t="str">
        <f>MID('R8.8.1事業者一覧'!H2507,7,3)</f>
        <v>南区</v>
      </c>
      <c r="F2508" s="30" t="str">
        <f>CONCATENATE('R8.8.1事業者一覧'!I2507,"　"&amp;'R8.8.1事業者一覧'!J2507)</f>
        <v>真駒内本町一丁目５番３号　</v>
      </c>
      <c r="G2508" s="27" t="str">
        <f>IF(LEFT('R8.8.1事業者一覧'!K2507,4)="011-",MID('R8.8.1事業者一覧'!K2507,5,8),'R8.8.1事業者一覧'!K2507)</f>
        <v>596-8911</v>
      </c>
      <c r="H2508" s="27" t="str">
        <f>IF(LEFT('R8.8.1事業者一覧'!L2507,4)="011-",MID('R8.8.1事業者一覧'!L2507,5,8),'R8.8.1事業者一覧'!L2507)</f>
        <v>596-8928</v>
      </c>
      <c r="I2508" s="30" t="str">
        <f>'R8.8.1事業者一覧'!N2507</f>
        <v>提供中</v>
      </c>
      <c r="J2508" s="32" t="str">
        <f>'R8.8.1事業者一覧'!O2507</f>
        <v>R05/04/01</v>
      </c>
      <c r="K2508" s="30" t="str">
        <f>'R8.8.1事業者一覧'!Q2507</f>
        <v>株式会社ビオネスト</v>
      </c>
      <c r="L2508" s="35" t="str">
        <f>'R8.8.1事業者一覧'!AA2507</f>
        <v/>
      </c>
      <c r="M2508" s="36" t="str">
        <f>'R8.8.1事業者一覧'!AB2507</f>
        <v/>
      </c>
      <c r="N2508" s="36" t="str">
        <f>'R8.8.1事業者一覧'!AC2507</f>
        <v/>
      </c>
      <c r="O2508" s="36" t="str">
        <f>'R8.8.1事業者一覧'!AD2507</f>
        <v/>
      </c>
      <c r="P2508" s="36" t="str">
        <f>'R8.8.1事業者一覧'!AE2507</f>
        <v/>
      </c>
      <c r="Q2508" s="36" t="str">
        <f>'R8.8.1事業者一覧'!AF2507</f>
        <v/>
      </c>
      <c r="R2508" s="36" t="str">
        <f>'R8.8.1事業者一覧'!AG2507</f>
        <v/>
      </c>
      <c r="S2508" s="36" t="str">
        <f>'R8.8.1事業者一覧'!AH2507</f>
        <v/>
      </c>
      <c r="T2508" s="36" t="str">
        <f>'R8.8.1事業者一覧'!AI2507</f>
        <v/>
      </c>
      <c r="U2508" s="36" t="str">
        <f>'R8.8.1事業者一覧'!AJ2507</f>
        <v/>
      </c>
      <c r="V2508" s="36" t="str">
        <f>'R8.8.1事業者一覧'!AK2507</f>
        <v/>
      </c>
    </row>
    <row r="2509" ht="26.25" customHeight="1">
      <c r="A2509" s="27" t="str">
        <f>'R8.8.1事業者一覧'!A2508</f>
        <v>0110601101</v>
      </c>
      <c r="B2509" s="30" t="str">
        <f>'R8.8.1事業者一覧'!C2508</f>
        <v>就労継続支援(Ｂ型)</v>
      </c>
      <c r="C2509" s="30" t="str">
        <f>'R8.8.1事業者一覧'!F2508</f>
        <v>スマイルプレイス</v>
      </c>
      <c r="D2509" s="27" t="str">
        <f>'R8.8.1事業者一覧'!G2508</f>
        <v>0050003</v>
      </c>
      <c r="E2509" s="30" t="str">
        <f>MID('R8.8.1事業者一覧'!H2508,7,3)</f>
        <v>南区</v>
      </c>
      <c r="F2509" s="30" t="str">
        <f>CONCATENATE('R8.8.1事業者一覧'!I2508,"　"&amp;'R8.8.1事業者一覧'!J2508)</f>
        <v>澄川３条２丁目５番７号　BROOK.BLD２階</v>
      </c>
      <c r="G2509" s="27" t="str">
        <f>IF(LEFT('R8.8.1事業者一覧'!K2508,4)="011-",MID('R8.8.1事業者一覧'!K2508,5,8),'R8.8.1事業者一覧'!K2508)</f>
        <v>598-7017</v>
      </c>
      <c r="H2509" s="27" t="str">
        <f>IF(LEFT('R8.8.1事業者一覧'!L2508,4)="011-",MID('R8.8.1事業者一覧'!L2508,5,8),'R8.8.1事業者一覧'!L2508)</f>
        <v>598-7018</v>
      </c>
      <c r="I2509" s="30" t="str">
        <f>'R8.8.1事業者一覧'!N2508</f>
        <v>提供中</v>
      </c>
      <c r="J2509" s="32" t="str">
        <f>'R8.8.1事業者一覧'!O2508</f>
        <v>R05/04/01</v>
      </c>
      <c r="K2509" s="30" t="str">
        <f>'R8.8.1事業者一覧'!Q2508</f>
        <v>株式会社　Millekey</v>
      </c>
      <c r="L2509" s="35">
        <f>'R8.8.1事業者一覧'!AA2508</f>
        <v>20</v>
      </c>
      <c r="M2509" s="36" t="str">
        <f>'R8.8.1事業者一覧'!AB2508</f>
        <v>〇</v>
      </c>
      <c r="N2509" s="36" t="str">
        <f>'R8.8.1事業者一覧'!AC2508</f>
        <v/>
      </c>
      <c r="O2509" s="36" t="str">
        <f>'R8.8.1事業者一覧'!AD2508</f>
        <v/>
      </c>
      <c r="P2509" s="36" t="str">
        <f>'R8.8.1事業者一覧'!AE2508</f>
        <v/>
      </c>
      <c r="Q2509" s="36" t="str">
        <f>'R8.8.1事業者一覧'!AF2508</f>
        <v/>
      </c>
      <c r="R2509" s="36" t="str">
        <f>'R8.8.1事業者一覧'!AG2508</f>
        <v/>
      </c>
      <c r="S2509" s="36" t="str">
        <f>'R8.8.1事業者一覧'!AH2508</f>
        <v/>
      </c>
      <c r="T2509" s="36" t="str">
        <f>'R8.8.1事業者一覧'!AI2508</f>
        <v/>
      </c>
      <c r="U2509" s="36" t="str">
        <f>'R8.8.1事業者一覧'!AJ2508</f>
        <v/>
      </c>
      <c r="V2509" s="36" t="str">
        <f>'R8.8.1事業者一覧'!AK2508</f>
        <v/>
      </c>
    </row>
    <row r="2510" ht="26.25" customHeight="1">
      <c r="A2510" s="27" t="str">
        <f>'R8.8.1事業者一覧'!A2509</f>
        <v>0110601119</v>
      </c>
      <c r="B2510" s="30" t="str">
        <f>'R8.8.1事業者一覧'!C2509</f>
        <v>短期入所</v>
      </c>
      <c r="C2510" s="30" t="str">
        <f>'R8.8.1事業者一覧'!F2509</f>
        <v>つむぎ</v>
      </c>
      <c r="D2510" s="27" t="str">
        <f>'R8.8.1事業者一覧'!G2509</f>
        <v>0050824</v>
      </c>
      <c r="E2510" s="30" t="str">
        <f>MID('R8.8.1事業者一覧'!H2509,7,3)</f>
        <v>南区</v>
      </c>
      <c r="F2510" s="30" t="str">
        <f>CONCATENATE('R8.8.1事業者一覧'!I2509,"　"&amp;'R8.8.1事業者一覧'!J2509)</f>
        <v>南沢４条２丁目６　</v>
      </c>
      <c r="G2510" s="27" t="str">
        <f>IF(LEFT('R8.8.1事業者一覧'!K2509,4)="011-",MID('R8.8.1事業者一覧'!K2509,5,8),'R8.8.1事業者一覧'!K2509)</f>
        <v>571-7553</v>
      </c>
      <c r="H2510" s="27" t="str">
        <f>IF(LEFT('R8.8.1事業者一覧'!L2509,4)="011-",MID('R8.8.1事業者一覧'!L2509,5,8),'R8.8.1事業者一覧'!L2509)</f>
        <v>522-8096</v>
      </c>
      <c r="I2510" s="30" t="str">
        <f>'R8.8.1事業者一覧'!N2509</f>
        <v>提供中</v>
      </c>
      <c r="J2510" s="32" t="str">
        <f>'R8.8.1事業者一覧'!O2509</f>
        <v>R05/04/01</v>
      </c>
      <c r="K2510" s="30" t="str">
        <f>'R8.8.1事業者一覧'!Q2509</f>
        <v>社会福祉法人　藻岩この実会</v>
      </c>
      <c r="L2510" s="35" t="str">
        <f>'R8.8.1事業者一覧'!AA2509</f>
        <v/>
      </c>
      <c r="M2510" s="36" t="str">
        <f>'R8.8.1事業者一覧'!AB2509</f>
        <v>〇</v>
      </c>
      <c r="N2510" s="36" t="str">
        <f>'R8.8.1事業者一覧'!AC2509</f>
        <v/>
      </c>
      <c r="O2510" s="36" t="str">
        <f>'R8.8.1事業者一覧'!AD2509</f>
        <v/>
      </c>
      <c r="P2510" s="36" t="str">
        <f>'R8.8.1事業者一覧'!AE2509</f>
        <v/>
      </c>
      <c r="Q2510" s="36" t="str">
        <f>'R8.8.1事業者一覧'!AF2509</f>
        <v/>
      </c>
      <c r="R2510" s="36" t="str">
        <f>'R8.8.1事業者一覧'!AG2509</f>
        <v/>
      </c>
      <c r="S2510" s="36" t="str">
        <f>'R8.8.1事業者一覧'!AH2509</f>
        <v/>
      </c>
      <c r="T2510" s="36" t="str">
        <f>'R8.8.1事業者一覧'!AI2509</f>
        <v/>
      </c>
      <c r="U2510" s="36" t="str">
        <f>'R8.8.1事業者一覧'!AJ2509</f>
        <v/>
      </c>
      <c r="V2510" s="36" t="str">
        <f>'R8.8.1事業者一覧'!AK2509</f>
        <v/>
      </c>
    </row>
    <row r="2511" ht="26.25" customHeight="1">
      <c r="A2511" s="27" t="str">
        <f>'R8.8.1事業者一覧'!A2510</f>
        <v>0110601127</v>
      </c>
      <c r="B2511" s="30" t="str">
        <f>'R8.8.1事業者一覧'!C2510</f>
        <v>就労継続支援(Ａ型)</v>
      </c>
      <c r="C2511" s="30" t="str">
        <f>'R8.8.1事業者一覧'!F2510</f>
        <v>プレジール</v>
      </c>
      <c r="D2511" s="27" t="str">
        <f>'R8.8.1事業者一覧'!G2510</f>
        <v>0050005</v>
      </c>
      <c r="E2511" s="30" t="str">
        <f>MID('R8.8.1事業者一覧'!H2510,7,3)</f>
        <v>南区</v>
      </c>
      <c r="F2511" s="30" t="str">
        <f>CONCATENATE('R8.8.1事業者一覧'!I2510,"　"&amp;'R8.8.1事業者一覧'!J2510)</f>
        <v>澄川五条３丁目９番１０号　</v>
      </c>
      <c r="G2511" s="27" t="str">
        <f>IF(LEFT('R8.8.1事業者一覧'!K2510,4)="011-",MID('R8.8.1事業者一覧'!K2510,5,8),'R8.8.1事業者一覧'!K2510)</f>
        <v>823-0662</v>
      </c>
      <c r="H2511" s="27" t="str">
        <f>IF(LEFT('R8.8.1事業者一覧'!L2510,4)="011-",MID('R8.8.1事業者一覧'!L2510,5,8),'R8.8.1事業者一覧'!L2510)</f>
        <v>823-0662</v>
      </c>
      <c r="I2511" s="30" t="str">
        <f>'R8.8.1事業者一覧'!N2510</f>
        <v>提供中</v>
      </c>
      <c r="J2511" s="32" t="str">
        <f>'R8.8.1事業者一覧'!O2510</f>
        <v>R05/05/01</v>
      </c>
      <c r="K2511" s="30" t="str">
        <f>'R8.8.1事業者一覧'!Q2510</f>
        <v>株式会社プレジール</v>
      </c>
      <c r="L2511" s="35">
        <f>'R8.8.1事業者一覧'!AA2510</f>
        <v>10</v>
      </c>
      <c r="M2511" s="36" t="str">
        <f>'R8.8.1事業者一覧'!AB2510</f>
        <v>〇</v>
      </c>
      <c r="N2511" s="36" t="str">
        <f>'R8.8.1事業者一覧'!AC2510</f>
        <v/>
      </c>
      <c r="O2511" s="36" t="str">
        <f>'R8.8.1事業者一覧'!AD2510</f>
        <v/>
      </c>
      <c r="P2511" s="36" t="str">
        <f>'R8.8.1事業者一覧'!AE2510</f>
        <v/>
      </c>
      <c r="Q2511" s="36" t="str">
        <f>'R8.8.1事業者一覧'!AF2510</f>
        <v/>
      </c>
      <c r="R2511" s="36" t="str">
        <f>'R8.8.1事業者一覧'!AG2510</f>
        <v/>
      </c>
      <c r="S2511" s="36" t="str">
        <f>'R8.8.1事業者一覧'!AH2510</f>
        <v/>
      </c>
      <c r="T2511" s="36" t="str">
        <f>'R8.8.1事業者一覧'!AI2510</f>
        <v/>
      </c>
      <c r="U2511" s="36" t="str">
        <f>'R8.8.1事業者一覧'!AJ2510</f>
        <v/>
      </c>
      <c r="V2511" s="36" t="str">
        <f>'R8.8.1事業者一覧'!AK2510</f>
        <v/>
      </c>
    </row>
    <row r="2512" ht="26.25" customHeight="1">
      <c r="A2512" s="27" t="str">
        <f>'R8.8.1事業者一覧'!A2511</f>
        <v>0110601127</v>
      </c>
      <c r="B2512" s="30" t="str">
        <f>'R8.8.1事業者一覧'!C2511</f>
        <v>就労継続支援(Ｂ型)</v>
      </c>
      <c r="C2512" s="30" t="str">
        <f>'R8.8.1事業者一覧'!F2511</f>
        <v>プレジール</v>
      </c>
      <c r="D2512" s="27" t="str">
        <f>'R8.8.1事業者一覧'!G2511</f>
        <v>0050005</v>
      </c>
      <c r="E2512" s="30" t="str">
        <f>MID('R8.8.1事業者一覧'!H2511,7,3)</f>
        <v>南区</v>
      </c>
      <c r="F2512" s="30" t="str">
        <f>CONCATENATE('R8.8.1事業者一覧'!I2511,"　"&amp;'R8.8.1事業者一覧'!J2511)</f>
        <v>澄川五条３丁目９番１０号　</v>
      </c>
      <c r="G2512" s="27" t="str">
        <f>IF(LEFT('R8.8.1事業者一覧'!K2511,4)="011-",MID('R8.8.1事業者一覧'!K2511,5,8),'R8.8.1事業者一覧'!K2511)</f>
        <v>823-0662</v>
      </c>
      <c r="H2512" s="27" t="str">
        <f>IF(LEFT('R8.8.1事業者一覧'!L2511,4)="011-",MID('R8.8.1事業者一覧'!L2511,5,8),'R8.8.1事業者一覧'!L2511)</f>
        <v>823-0662</v>
      </c>
      <c r="I2512" s="30" t="str">
        <f>'R8.8.1事業者一覧'!N2511</f>
        <v>提供中</v>
      </c>
      <c r="J2512" s="32" t="str">
        <f>'R8.8.1事業者一覧'!O2511</f>
        <v>R05/05/01</v>
      </c>
      <c r="K2512" s="30" t="str">
        <f>'R8.8.1事業者一覧'!Q2511</f>
        <v>株式会社プレジール</v>
      </c>
      <c r="L2512" s="35">
        <f>'R8.8.1事業者一覧'!AA2511</f>
        <v>10</v>
      </c>
      <c r="M2512" s="36" t="str">
        <f>'R8.8.1事業者一覧'!AB2511</f>
        <v>〇</v>
      </c>
      <c r="N2512" s="36" t="str">
        <f>'R8.8.1事業者一覧'!AC2511</f>
        <v/>
      </c>
      <c r="O2512" s="36" t="str">
        <f>'R8.8.1事業者一覧'!AD2511</f>
        <v/>
      </c>
      <c r="P2512" s="36" t="str">
        <f>'R8.8.1事業者一覧'!AE2511</f>
        <v/>
      </c>
      <c r="Q2512" s="36" t="str">
        <f>'R8.8.1事業者一覧'!AF2511</f>
        <v/>
      </c>
      <c r="R2512" s="36" t="str">
        <f>'R8.8.1事業者一覧'!AG2511</f>
        <v/>
      </c>
      <c r="S2512" s="36" t="str">
        <f>'R8.8.1事業者一覧'!AH2511</f>
        <v/>
      </c>
      <c r="T2512" s="36" t="str">
        <f>'R8.8.1事業者一覧'!AI2511</f>
        <v/>
      </c>
      <c r="U2512" s="36" t="str">
        <f>'R8.8.1事業者一覧'!AJ2511</f>
        <v/>
      </c>
      <c r="V2512" s="36" t="str">
        <f>'R8.8.1事業者一覧'!AK2511</f>
        <v/>
      </c>
    </row>
    <row r="2513" ht="26.25" customHeight="1">
      <c r="A2513" s="27" t="str">
        <f>'R8.8.1事業者一覧'!A2512</f>
        <v>0110601135</v>
      </c>
      <c r="B2513" s="30" t="str">
        <f>'R8.8.1事業者一覧'!C2512</f>
        <v>生活介護</v>
      </c>
      <c r="C2513" s="30" t="str">
        <f>'R8.8.1事業者一覧'!F2512</f>
        <v>鶴の郷</v>
      </c>
      <c r="D2513" s="27" t="str">
        <f>'R8.8.1事業者一覧'!G2512</f>
        <v>0050841</v>
      </c>
      <c r="E2513" s="30" t="str">
        <f>MID('R8.8.1事業者一覧'!H2512,7,3)</f>
        <v>南区</v>
      </c>
      <c r="F2513" s="30" t="str">
        <f>CONCATENATE('R8.8.1事業者一覧'!I2512,"　"&amp;'R8.8.1事業者一覧'!J2512)</f>
        <v>石山一条７丁目７－７　</v>
      </c>
      <c r="G2513" s="27" t="str">
        <f>IF(LEFT('R8.8.1事業者一覧'!K2512,4)="011-",MID('R8.8.1事業者一覧'!K2512,5,8),'R8.8.1事業者一覧'!K2512)</f>
        <v>211-0924</v>
      </c>
      <c r="H2513" s="27" t="str">
        <f>IF(LEFT('R8.8.1事業者一覧'!L2512,4)="011-",MID('R8.8.1事業者一覧'!L2512,5,8),'R8.8.1事業者一覧'!L2512)</f>
        <v>522-8279</v>
      </c>
      <c r="I2513" s="30" t="str">
        <f>'R8.8.1事業者一覧'!N2512</f>
        <v>提供中</v>
      </c>
      <c r="J2513" s="32" t="str">
        <f>'R8.8.1事業者一覧'!O2512</f>
        <v>R05/06/01</v>
      </c>
      <c r="K2513" s="30" t="str">
        <f>'R8.8.1事業者一覧'!Q2512</f>
        <v>株式会社　ＫａｎｄＯ</v>
      </c>
      <c r="L2513" s="35">
        <f>'R8.8.1事業者一覧'!AA2512</f>
        <v>20</v>
      </c>
      <c r="M2513" s="36" t="str">
        <f>'R8.8.1事業者一覧'!AB2512</f>
        <v>〇</v>
      </c>
      <c r="N2513" s="36" t="str">
        <f>'R8.8.1事業者一覧'!AC2512</f>
        <v/>
      </c>
      <c r="O2513" s="36" t="str">
        <f>'R8.8.1事業者一覧'!AD2512</f>
        <v/>
      </c>
      <c r="P2513" s="36" t="str">
        <f>'R8.8.1事業者一覧'!AE2512</f>
        <v/>
      </c>
      <c r="Q2513" s="36" t="str">
        <f>'R8.8.1事業者一覧'!AF2512</f>
        <v/>
      </c>
      <c r="R2513" s="36" t="str">
        <f>'R8.8.1事業者一覧'!AG2512</f>
        <v/>
      </c>
      <c r="S2513" s="36" t="str">
        <f>'R8.8.1事業者一覧'!AH2512</f>
        <v/>
      </c>
      <c r="T2513" s="36" t="str">
        <f>'R8.8.1事業者一覧'!AI2512</f>
        <v/>
      </c>
      <c r="U2513" s="36" t="str">
        <f>'R8.8.1事業者一覧'!AJ2512</f>
        <v/>
      </c>
      <c r="V2513" s="36" t="str">
        <f>'R8.8.1事業者一覧'!AK2512</f>
        <v/>
      </c>
    </row>
    <row r="2514" ht="26.25" customHeight="1">
      <c r="A2514" s="27" t="str">
        <f>'R8.8.1事業者一覧'!A2513</f>
        <v>0110601143</v>
      </c>
      <c r="B2514" s="30" t="str">
        <f>'R8.8.1事業者一覧'!C2513</f>
        <v>就労継続支援(Ｂ型)</v>
      </c>
      <c r="C2514" s="30" t="str">
        <f>'R8.8.1事業者一覧'!F2513</f>
        <v>クレデンツァ札幌石山</v>
      </c>
      <c r="D2514" s="27" t="str">
        <f>'R8.8.1事業者一覧'!G2513</f>
        <v>0050842</v>
      </c>
      <c r="E2514" s="30" t="str">
        <f>MID('R8.8.1事業者一覧'!H2513,7,3)</f>
        <v>南区</v>
      </c>
      <c r="F2514" s="30" t="str">
        <f>CONCATENATE('R8.8.1事業者一覧'!I2513,"　"&amp;'R8.8.1事業者一覧'!J2513)</f>
        <v>石山二条６丁目７－１　石山エメラルドハイツ１Ｆ</v>
      </c>
      <c r="G2514" s="27" t="str">
        <f>IF(LEFT('R8.8.1事業者一覧'!K2513,4)="011-",MID('R8.8.1事業者一覧'!K2513,5,8),'R8.8.1事業者一覧'!K2513)</f>
        <v>596-6670</v>
      </c>
      <c r="H2514" s="27" t="str">
        <f>IF(LEFT('R8.8.1事業者一覧'!L2513,4)="011-",MID('R8.8.1事業者一覧'!L2513,5,8),'R8.8.1事業者一覧'!L2513)</f>
        <v>596-7323</v>
      </c>
      <c r="I2514" s="30" t="str">
        <f>'R8.8.1事業者一覧'!N2513</f>
        <v>提供中</v>
      </c>
      <c r="J2514" s="32" t="str">
        <f>'R8.8.1事業者一覧'!O2513</f>
        <v>R05/08/01</v>
      </c>
      <c r="K2514" s="30" t="str">
        <f>'R8.8.1事業者一覧'!Q2513</f>
        <v>株式会社ＡＫ＆Ｔ</v>
      </c>
      <c r="L2514" s="35">
        <f>'R8.8.1事業者一覧'!AA2513</f>
        <v>20</v>
      </c>
      <c r="M2514" s="36" t="str">
        <f>'R8.8.1事業者一覧'!AB2513</f>
        <v>〇</v>
      </c>
      <c r="N2514" s="36" t="str">
        <f>'R8.8.1事業者一覧'!AC2513</f>
        <v/>
      </c>
      <c r="O2514" s="36" t="str">
        <f>'R8.8.1事業者一覧'!AD2513</f>
        <v/>
      </c>
      <c r="P2514" s="36" t="str">
        <f>'R8.8.1事業者一覧'!AE2513</f>
        <v/>
      </c>
      <c r="Q2514" s="36" t="str">
        <f>'R8.8.1事業者一覧'!AF2513</f>
        <v/>
      </c>
      <c r="R2514" s="36" t="str">
        <f>'R8.8.1事業者一覧'!AG2513</f>
        <v/>
      </c>
      <c r="S2514" s="36" t="str">
        <f>'R8.8.1事業者一覧'!AH2513</f>
        <v/>
      </c>
      <c r="T2514" s="36" t="str">
        <f>'R8.8.1事業者一覧'!AI2513</f>
        <v/>
      </c>
      <c r="U2514" s="36" t="str">
        <f>'R8.8.1事業者一覧'!AJ2513</f>
        <v/>
      </c>
      <c r="V2514" s="36" t="str">
        <f>'R8.8.1事業者一覧'!AK2513</f>
        <v/>
      </c>
    </row>
    <row r="2515" ht="26.25" customHeight="1">
      <c r="A2515" s="27" t="str">
        <f>'R8.8.1事業者一覧'!A2514</f>
        <v>0110601150</v>
      </c>
      <c r="B2515" s="30" t="str">
        <f>'R8.8.1事業者一覧'!C2514</f>
        <v>生活介護</v>
      </c>
      <c r="C2515" s="30" t="str">
        <f>'R8.8.1事業者一覧'!F2514</f>
        <v>生活介護事業所びぃこねくと</v>
      </c>
      <c r="D2515" s="27" t="str">
        <f>'R8.8.1事業者一覧'!G2514</f>
        <v>0050003</v>
      </c>
      <c r="E2515" s="30" t="str">
        <f>MID('R8.8.1事業者一覧'!H2514,7,3)</f>
        <v>南区</v>
      </c>
      <c r="F2515" s="30" t="str">
        <f>CONCATENATE('R8.8.1事業者一覧'!I2514,"　"&amp;'R8.8.1事業者一覧'!J2514)</f>
        <v>澄川３条１丁目１３－１　</v>
      </c>
      <c r="G2515" s="27" t="str">
        <f>IF(LEFT('R8.8.1事業者一覧'!K2514,4)="011-",MID('R8.8.1事業者一覧'!K2514,5,8),'R8.8.1事業者一覧'!K2514)</f>
        <v>376-1645</v>
      </c>
      <c r="H2515" s="27" t="str">
        <f>IF(LEFT('R8.8.1事業者一覧'!L2514,4)="011-",MID('R8.8.1事業者一覧'!L2514,5,8),'R8.8.1事業者一覧'!L2514)</f>
        <v>376-1646</v>
      </c>
      <c r="I2515" s="30" t="str">
        <f>'R8.8.1事業者一覧'!N2514</f>
        <v>提供中</v>
      </c>
      <c r="J2515" s="32" t="str">
        <f>'R8.8.1事業者一覧'!O2514</f>
        <v>R05/08/01</v>
      </c>
      <c r="K2515" s="30" t="str">
        <f>'R8.8.1事業者一覧'!Q2514</f>
        <v>株式会社ウィズリンク</v>
      </c>
      <c r="L2515" s="35">
        <f>'R8.8.1事業者一覧'!AA2514</f>
        <v>10</v>
      </c>
      <c r="M2515" s="36" t="str">
        <f>'R8.8.1事業者一覧'!AB2514</f>
        <v/>
      </c>
      <c r="N2515" s="36" t="str">
        <f>'R8.8.1事業者一覧'!AC2514</f>
        <v>〇</v>
      </c>
      <c r="O2515" s="36" t="str">
        <f>'R8.8.1事業者一覧'!AD2514</f>
        <v/>
      </c>
      <c r="P2515" s="36" t="str">
        <f>'R8.8.1事業者一覧'!AE2514</f>
        <v/>
      </c>
      <c r="Q2515" s="36" t="str">
        <f>'R8.8.1事業者一覧'!AF2514</f>
        <v/>
      </c>
      <c r="R2515" s="36" t="str">
        <f>'R8.8.1事業者一覧'!AG2514</f>
        <v/>
      </c>
      <c r="S2515" s="36" t="str">
        <f>'R8.8.1事業者一覧'!AH2514</f>
        <v/>
      </c>
      <c r="T2515" s="36" t="str">
        <f>'R8.8.1事業者一覧'!AI2514</f>
        <v/>
      </c>
      <c r="U2515" s="36" t="str">
        <f>'R8.8.1事業者一覧'!AJ2514</f>
        <v/>
      </c>
      <c r="V2515" s="36" t="str">
        <f>'R8.8.1事業者一覧'!AK2514</f>
        <v/>
      </c>
    </row>
    <row r="2516" ht="26.25" customHeight="1">
      <c r="A2516" s="27" t="str">
        <f>'R8.8.1事業者一覧'!A2515</f>
        <v>0110601168</v>
      </c>
      <c r="B2516" s="30" t="str">
        <f>'R8.8.1事業者一覧'!C2515</f>
        <v>居宅介護</v>
      </c>
      <c r="C2516" s="30" t="str">
        <f>'R8.8.1事業者一覧'!F2515</f>
        <v>訪問介護事業所　そよかぜ</v>
      </c>
      <c r="D2516" s="27" t="str">
        <f>'R8.8.1事業者一覧'!G2515</f>
        <v>0050003</v>
      </c>
      <c r="E2516" s="30" t="str">
        <f>MID('R8.8.1事業者一覧'!H2515,7,3)</f>
        <v>南区</v>
      </c>
      <c r="F2516" s="30" t="str">
        <f>CONCATENATE('R8.8.1事業者一覧'!I2515,"　"&amp;'R8.8.1事業者一覧'!J2515)</f>
        <v>澄川三条５丁目３－２０　グランドマンション３０７号室</v>
      </c>
      <c r="G2516" s="27" t="str">
        <f>IF(LEFT('R8.8.1事業者一覧'!K2515,4)="011-",MID('R8.8.1事業者一覧'!K2515,5,8),'R8.8.1事業者一覧'!K2515)</f>
        <v>826-4576</v>
      </c>
      <c r="H2516" s="27" t="str">
        <f>IF(LEFT('R8.8.1事業者一覧'!L2515,4)="011-",MID('R8.8.1事業者一覧'!L2515,5,8),'R8.8.1事業者一覧'!L2515)</f>
        <v>826-4537</v>
      </c>
      <c r="I2516" s="30" t="str">
        <f>'R8.8.1事業者一覧'!N2515</f>
        <v>提供中</v>
      </c>
      <c r="J2516" s="32" t="str">
        <f>'R8.8.1事業者一覧'!O2515</f>
        <v>R05/08/01</v>
      </c>
      <c r="K2516" s="30" t="str">
        <f>'R8.8.1事業者一覧'!Q2515</f>
        <v>清水商会　株式会社</v>
      </c>
      <c r="L2516" s="35" t="str">
        <f>'R8.8.1事業者一覧'!AA2515</f>
        <v/>
      </c>
      <c r="M2516" s="36" t="str">
        <f>'R8.8.1事業者一覧'!AB2515</f>
        <v>〇</v>
      </c>
      <c r="N2516" s="36" t="str">
        <f>'R8.8.1事業者一覧'!AC2515</f>
        <v/>
      </c>
      <c r="O2516" s="36" t="str">
        <f>'R8.8.1事業者一覧'!AD2515</f>
        <v/>
      </c>
      <c r="P2516" s="36" t="str">
        <f>'R8.8.1事業者一覧'!AE2515</f>
        <v/>
      </c>
      <c r="Q2516" s="36" t="str">
        <f>'R8.8.1事業者一覧'!AF2515</f>
        <v/>
      </c>
      <c r="R2516" s="36" t="str">
        <f>'R8.8.1事業者一覧'!AG2515</f>
        <v/>
      </c>
      <c r="S2516" s="36" t="str">
        <f>'R8.8.1事業者一覧'!AH2515</f>
        <v/>
      </c>
      <c r="T2516" s="36" t="str">
        <f>'R8.8.1事業者一覧'!AI2515</f>
        <v/>
      </c>
      <c r="U2516" s="36" t="str">
        <f>'R8.8.1事業者一覧'!AJ2515</f>
        <v/>
      </c>
      <c r="V2516" s="36" t="str">
        <f>'R8.8.1事業者一覧'!AK2515</f>
        <v/>
      </c>
    </row>
    <row r="2517" ht="26.25" customHeight="1">
      <c r="A2517" s="27" t="str">
        <f>'R8.8.1事業者一覧'!A2516</f>
        <v>0110601168</v>
      </c>
      <c r="B2517" s="30" t="str">
        <f>'R8.8.1事業者一覧'!C2516</f>
        <v>重度訪問介護</v>
      </c>
      <c r="C2517" s="30" t="str">
        <f>'R8.8.1事業者一覧'!F2516</f>
        <v>訪問介護事業所　そよかぜ</v>
      </c>
      <c r="D2517" s="27" t="str">
        <f>'R8.8.1事業者一覧'!G2516</f>
        <v>0050003</v>
      </c>
      <c r="E2517" s="30" t="str">
        <f>MID('R8.8.1事業者一覧'!H2516,7,3)</f>
        <v>南区</v>
      </c>
      <c r="F2517" s="30" t="str">
        <f>CONCATENATE('R8.8.1事業者一覧'!I2516,"　"&amp;'R8.8.1事業者一覧'!J2516)</f>
        <v>澄川三条５丁目３－２０　グランドマンション３０７号室</v>
      </c>
      <c r="G2517" s="27" t="str">
        <f>IF(LEFT('R8.8.1事業者一覧'!K2516,4)="011-",MID('R8.8.1事業者一覧'!K2516,5,8),'R8.8.1事業者一覧'!K2516)</f>
        <v>826-4576</v>
      </c>
      <c r="H2517" s="27" t="str">
        <f>IF(LEFT('R8.8.1事業者一覧'!L2516,4)="011-",MID('R8.8.1事業者一覧'!L2516,5,8),'R8.8.1事業者一覧'!L2516)</f>
        <v>826-4537</v>
      </c>
      <c r="I2517" s="30" t="str">
        <f>'R8.8.1事業者一覧'!N2516</f>
        <v>提供中</v>
      </c>
      <c r="J2517" s="32" t="str">
        <f>'R8.8.1事業者一覧'!O2516</f>
        <v>R05/08/01</v>
      </c>
      <c r="K2517" s="30" t="str">
        <f>'R8.8.1事業者一覧'!Q2516</f>
        <v>清水商会　株式会社</v>
      </c>
      <c r="L2517" s="35" t="str">
        <f>'R8.8.1事業者一覧'!AA2516</f>
        <v/>
      </c>
      <c r="M2517" s="36" t="str">
        <f>'R8.8.1事業者一覧'!AB2516</f>
        <v>〇</v>
      </c>
      <c r="N2517" s="36" t="str">
        <f>'R8.8.1事業者一覧'!AC2516</f>
        <v/>
      </c>
      <c r="O2517" s="36" t="str">
        <f>'R8.8.1事業者一覧'!AD2516</f>
        <v/>
      </c>
      <c r="P2517" s="36" t="str">
        <f>'R8.8.1事業者一覧'!AE2516</f>
        <v/>
      </c>
      <c r="Q2517" s="36" t="str">
        <f>'R8.8.1事業者一覧'!AF2516</f>
        <v/>
      </c>
      <c r="R2517" s="36" t="str">
        <f>'R8.8.1事業者一覧'!AG2516</f>
        <v/>
      </c>
      <c r="S2517" s="36" t="str">
        <f>'R8.8.1事業者一覧'!AH2516</f>
        <v/>
      </c>
      <c r="T2517" s="36" t="str">
        <f>'R8.8.1事業者一覧'!AI2516</f>
        <v/>
      </c>
      <c r="U2517" s="36" t="str">
        <f>'R8.8.1事業者一覧'!AJ2516</f>
        <v/>
      </c>
      <c r="V2517" s="36" t="str">
        <f>'R8.8.1事業者一覧'!AK2516</f>
        <v/>
      </c>
    </row>
    <row r="2518" ht="26.25" customHeight="1">
      <c r="A2518" s="27" t="str">
        <f>'R8.8.1事業者一覧'!A2517</f>
        <v>0110601176</v>
      </c>
      <c r="B2518" s="30" t="str">
        <f>'R8.8.1事業者一覧'!C2517</f>
        <v>就労継続支援(Ｂ型)</v>
      </c>
      <c r="C2518" s="30" t="str">
        <f>'R8.8.1事業者一覧'!F2517</f>
        <v>ＭＡＵＲＯＡ</v>
      </c>
      <c r="D2518" s="27" t="str">
        <f>'R8.8.1事業者一覧'!G2517</f>
        <v>0050004</v>
      </c>
      <c r="E2518" s="30" t="str">
        <f>MID('R8.8.1事業者一覧'!H2517,7,3)</f>
        <v>南区</v>
      </c>
      <c r="F2518" s="30" t="str">
        <f>CONCATENATE('R8.8.1事業者一覧'!I2517,"　"&amp;'R8.8.1事業者一覧'!J2517)</f>
        <v>澄川四条２丁目４－６　ノースヒルズ澄川３Ｆ</v>
      </c>
      <c r="G2518" s="27" t="str">
        <f>IF(LEFT('R8.8.1事業者一覧'!K2517,4)="011-",MID('R8.8.1事業者一覧'!K2517,5,8),'R8.8.1事業者一覧'!K2517)</f>
        <v>867-9074</v>
      </c>
      <c r="H2518" s="27">
        <f>IF(LEFT('R8.8.1事業者一覧'!L2517,4)="011-",MID('R8.8.1事業者一覧'!L2517,5,8),'R8.8.1事業者一覧'!L2517)</f>
        <v>5068655943</v>
      </c>
      <c r="I2518" s="30" t="str">
        <f>'R8.8.1事業者一覧'!N2517</f>
        <v>提供中</v>
      </c>
      <c r="J2518" s="32" t="str">
        <f>'R8.8.1事業者一覧'!O2517</f>
        <v>R05/09/01</v>
      </c>
      <c r="K2518" s="30" t="str">
        <f>'R8.8.1事業者一覧'!Q2517</f>
        <v>株式会社ＡＷＡＮＡ</v>
      </c>
      <c r="L2518" s="35">
        <f>'R8.8.1事業者一覧'!AA2517</f>
        <v>20</v>
      </c>
      <c r="M2518" s="36" t="str">
        <f>'R8.8.1事業者一覧'!AB2517</f>
        <v/>
      </c>
      <c r="N2518" s="36" t="str">
        <f>'R8.8.1事業者一覧'!AC2517</f>
        <v>〇</v>
      </c>
      <c r="O2518" s="36" t="str">
        <f>'R8.8.1事業者一覧'!AD2517</f>
        <v/>
      </c>
      <c r="P2518" s="36" t="str">
        <f>'R8.8.1事業者一覧'!AE2517</f>
        <v/>
      </c>
      <c r="Q2518" s="36" t="str">
        <f>'R8.8.1事業者一覧'!AF2517</f>
        <v/>
      </c>
      <c r="R2518" s="36" t="str">
        <f>'R8.8.1事業者一覧'!AG2517</f>
        <v/>
      </c>
      <c r="S2518" s="36" t="str">
        <f>'R8.8.1事業者一覧'!AH2517</f>
        <v>〇</v>
      </c>
      <c r="T2518" s="36" t="str">
        <f>'R8.8.1事業者一覧'!AI2517</f>
        <v>〇</v>
      </c>
      <c r="U2518" s="36" t="str">
        <f>'R8.8.1事業者一覧'!AJ2517</f>
        <v/>
      </c>
      <c r="V2518" s="36" t="str">
        <f>'R8.8.1事業者一覧'!AK2517</f>
        <v/>
      </c>
    </row>
    <row r="2519" ht="26.25" customHeight="1">
      <c r="A2519" s="27" t="str">
        <f>'R8.8.1事業者一覧'!A2518</f>
        <v>0110601184</v>
      </c>
      <c r="B2519" s="30" t="str">
        <f>'R8.8.1事業者一覧'!C2518</f>
        <v>居宅介護</v>
      </c>
      <c r="C2519" s="30" t="str">
        <f>'R8.8.1事業者一覧'!F2518</f>
        <v>ＯＮＥ　ＳＴＥＰ</v>
      </c>
      <c r="D2519" s="27" t="str">
        <f>'R8.8.1事業者一覧'!G2518</f>
        <v>0050842</v>
      </c>
      <c r="E2519" s="30" t="str">
        <f>MID('R8.8.1事業者一覧'!H2518,7,3)</f>
        <v>南区</v>
      </c>
      <c r="F2519" s="30" t="str">
        <f>CONCATENATE('R8.8.1事業者一覧'!I2518,"　"&amp;'R8.8.1事業者一覧'!J2518)</f>
        <v>石山二条８丁目２番４号　</v>
      </c>
      <c r="G2519" s="27" t="str">
        <f>IF(LEFT('R8.8.1事業者一覧'!K2518,4)="011-",MID('R8.8.1事業者一覧'!K2518,5,8),'R8.8.1事業者一覧'!K2518)</f>
        <v>600-1958</v>
      </c>
      <c r="H2519" s="27" t="str">
        <f>IF(LEFT('R8.8.1事業者一覧'!L2518,4)="011-",MID('R8.8.1事業者一覧'!L2518,5,8),'R8.8.1事業者一覧'!L2518)</f>
        <v>600-1959</v>
      </c>
      <c r="I2519" s="30" t="str">
        <f>'R8.8.1事業者一覧'!N2518</f>
        <v>提供中</v>
      </c>
      <c r="J2519" s="32" t="str">
        <f>'R8.8.1事業者一覧'!O2518</f>
        <v>R05/12/01</v>
      </c>
      <c r="K2519" s="30" t="str">
        <f>'R8.8.1事業者一覧'!Q2518</f>
        <v>一般社団法人藤秀会</v>
      </c>
      <c r="L2519" s="35" t="str">
        <f>'R8.8.1事業者一覧'!AA2518</f>
        <v/>
      </c>
      <c r="M2519" s="36" t="str">
        <f>'R8.8.1事業者一覧'!AB2518</f>
        <v>〇</v>
      </c>
      <c r="N2519" s="36" t="str">
        <f>'R8.8.1事業者一覧'!AC2518</f>
        <v/>
      </c>
      <c r="O2519" s="36" t="str">
        <f>'R8.8.1事業者一覧'!AD2518</f>
        <v/>
      </c>
      <c r="P2519" s="36" t="str">
        <f>'R8.8.1事業者一覧'!AE2518</f>
        <v/>
      </c>
      <c r="Q2519" s="36" t="str">
        <f>'R8.8.1事業者一覧'!AF2518</f>
        <v/>
      </c>
      <c r="R2519" s="36" t="str">
        <f>'R8.8.1事業者一覧'!AG2518</f>
        <v/>
      </c>
      <c r="S2519" s="36" t="str">
        <f>'R8.8.1事業者一覧'!AH2518</f>
        <v/>
      </c>
      <c r="T2519" s="36" t="str">
        <f>'R8.8.1事業者一覧'!AI2518</f>
        <v/>
      </c>
      <c r="U2519" s="36" t="str">
        <f>'R8.8.1事業者一覧'!AJ2518</f>
        <v/>
      </c>
      <c r="V2519" s="36" t="str">
        <f>'R8.8.1事業者一覧'!AK2518</f>
        <v/>
      </c>
    </row>
    <row r="2520" ht="26.25" customHeight="1">
      <c r="A2520" s="27" t="str">
        <f>'R8.8.1事業者一覧'!A2519</f>
        <v>0110601184</v>
      </c>
      <c r="B2520" s="30" t="str">
        <f>'R8.8.1事業者一覧'!C2519</f>
        <v>同行援護</v>
      </c>
      <c r="C2520" s="30" t="str">
        <f>'R8.8.1事業者一覧'!F2519</f>
        <v>ＯＮＥ　ＳＴＥＰ</v>
      </c>
      <c r="D2520" s="27" t="str">
        <f>'R8.8.1事業者一覧'!G2519</f>
        <v>0050842</v>
      </c>
      <c r="E2520" s="30" t="str">
        <f>MID('R8.8.1事業者一覧'!H2519,7,3)</f>
        <v>南区</v>
      </c>
      <c r="F2520" s="30" t="str">
        <f>CONCATENATE('R8.8.1事業者一覧'!I2519,"　"&amp;'R8.8.1事業者一覧'!J2519)</f>
        <v>石山二条８丁目２番４号　</v>
      </c>
      <c r="G2520" s="27" t="str">
        <f>IF(LEFT('R8.8.1事業者一覧'!K2519,4)="011-",MID('R8.8.1事業者一覧'!K2519,5,8),'R8.8.1事業者一覧'!K2519)</f>
        <v>600-1958</v>
      </c>
      <c r="H2520" s="27" t="str">
        <f>IF(LEFT('R8.8.1事業者一覧'!L2519,4)="011-",MID('R8.8.1事業者一覧'!L2519,5,8),'R8.8.1事業者一覧'!L2519)</f>
        <v>600-1959</v>
      </c>
      <c r="I2520" s="30" t="str">
        <f>'R8.8.1事業者一覧'!N2519</f>
        <v>提供中</v>
      </c>
      <c r="J2520" s="32" t="str">
        <f>'R8.8.1事業者一覧'!O2519</f>
        <v>R05/12/01</v>
      </c>
      <c r="K2520" s="30" t="str">
        <f>'R8.8.1事業者一覧'!Q2519</f>
        <v>一般社団法人藤秀会</v>
      </c>
      <c r="L2520" s="35" t="str">
        <f>'R8.8.1事業者一覧'!AA2519</f>
        <v/>
      </c>
      <c r="M2520" s="36" t="str">
        <f>'R8.8.1事業者一覧'!AB2519</f>
        <v>〇</v>
      </c>
      <c r="N2520" s="36" t="str">
        <f>'R8.8.1事業者一覧'!AC2519</f>
        <v/>
      </c>
      <c r="O2520" s="36" t="str">
        <f>'R8.8.1事業者一覧'!AD2519</f>
        <v/>
      </c>
      <c r="P2520" s="36" t="str">
        <f>'R8.8.1事業者一覧'!AE2519</f>
        <v/>
      </c>
      <c r="Q2520" s="36" t="str">
        <f>'R8.8.1事業者一覧'!AF2519</f>
        <v/>
      </c>
      <c r="R2520" s="36" t="str">
        <f>'R8.8.1事業者一覧'!AG2519</f>
        <v/>
      </c>
      <c r="S2520" s="36" t="str">
        <f>'R8.8.1事業者一覧'!AH2519</f>
        <v/>
      </c>
      <c r="T2520" s="36" t="str">
        <f>'R8.8.1事業者一覧'!AI2519</f>
        <v/>
      </c>
      <c r="U2520" s="36" t="str">
        <f>'R8.8.1事業者一覧'!AJ2519</f>
        <v/>
      </c>
      <c r="V2520" s="36" t="str">
        <f>'R8.8.1事業者一覧'!AK2519</f>
        <v/>
      </c>
    </row>
    <row r="2521" ht="26.25" customHeight="1">
      <c r="A2521" s="27" t="str">
        <f>'R8.8.1事業者一覧'!A2520</f>
        <v>0110601192</v>
      </c>
      <c r="B2521" s="30" t="str">
        <f>'R8.8.1事業者一覧'!C2520</f>
        <v>就労継続支援(Ａ型)</v>
      </c>
      <c r="C2521" s="30" t="str">
        <f>'R8.8.1事業者一覧'!F2520</f>
        <v>つばさ　澄川駅前</v>
      </c>
      <c r="D2521" s="27" t="str">
        <f>'R8.8.1事業者一覧'!G2520</f>
        <v>0050003</v>
      </c>
      <c r="E2521" s="30" t="str">
        <f>MID('R8.8.1事業者一覧'!H2520,7,3)</f>
        <v>南区</v>
      </c>
      <c r="F2521" s="30" t="str">
        <f>CONCATENATE('R8.8.1事業者一覧'!I2520,"　"&amp;'R8.8.1事業者一覧'!J2520)</f>
        <v>澄川三条１丁目５番３号　センタービル１号室</v>
      </c>
      <c r="G2521" s="27" t="str">
        <f>IF(LEFT('R8.8.1事業者一覧'!K2520,4)="011-",MID('R8.8.1事業者一覧'!K2520,5,8),'R8.8.1事業者一覧'!K2520)</f>
        <v>827-6204</v>
      </c>
      <c r="H2521" s="27" t="str">
        <f>IF(LEFT('R8.8.1事業者一覧'!L2520,4)="011-",MID('R8.8.1事業者一覧'!L2520,5,8),'R8.8.1事業者一覧'!L2520)</f>
        <v>827-6205</v>
      </c>
      <c r="I2521" s="30" t="str">
        <f>'R8.8.1事業者一覧'!N2520</f>
        <v>提供中</v>
      </c>
      <c r="J2521" s="32" t="str">
        <f>'R8.8.1事業者一覧'!O2520</f>
        <v>R06/02/01</v>
      </c>
      <c r="K2521" s="30" t="str">
        <f>'R8.8.1事業者一覧'!Q2520</f>
        <v>株式会社 TSUBASA</v>
      </c>
      <c r="L2521" s="35">
        <f>'R8.8.1事業者一覧'!AA2520</f>
        <v>20</v>
      </c>
      <c r="M2521" s="36" t="str">
        <f>'R8.8.1事業者一覧'!AB2520</f>
        <v>〇</v>
      </c>
      <c r="N2521" s="36" t="str">
        <f>'R8.8.1事業者一覧'!AC2520</f>
        <v/>
      </c>
      <c r="O2521" s="36" t="str">
        <f>'R8.8.1事業者一覧'!AD2520</f>
        <v/>
      </c>
      <c r="P2521" s="36" t="str">
        <f>'R8.8.1事業者一覧'!AE2520</f>
        <v/>
      </c>
      <c r="Q2521" s="36" t="str">
        <f>'R8.8.1事業者一覧'!AF2520</f>
        <v/>
      </c>
      <c r="R2521" s="36" t="str">
        <f>'R8.8.1事業者一覧'!AG2520</f>
        <v/>
      </c>
      <c r="S2521" s="36" t="str">
        <f>'R8.8.1事業者一覧'!AH2520</f>
        <v/>
      </c>
      <c r="T2521" s="36" t="str">
        <f>'R8.8.1事業者一覧'!AI2520</f>
        <v/>
      </c>
      <c r="U2521" s="36" t="str">
        <f>'R8.8.1事業者一覧'!AJ2520</f>
        <v/>
      </c>
      <c r="V2521" s="36" t="str">
        <f>'R8.8.1事業者一覧'!AK2520</f>
        <v/>
      </c>
    </row>
    <row r="2522" ht="26.25" customHeight="1">
      <c r="A2522" s="27" t="str">
        <f>'R8.8.1事業者一覧'!A2521</f>
        <v>0110601200</v>
      </c>
      <c r="B2522" s="30" t="str">
        <f>'R8.8.1事業者一覧'!C2521</f>
        <v>短期入所</v>
      </c>
      <c r="C2522" s="30" t="str">
        <f>'R8.8.1事業者一覧'!F2521</f>
        <v>るあーな</v>
      </c>
      <c r="D2522" s="27" t="str">
        <f>'R8.8.1事業者一覧'!G2521</f>
        <v>0050850</v>
      </c>
      <c r="E2522" s="30" t="str">
        <f>MID('R8.8.1事業者一覧'!H2521,7,3)</f>
        <v>南区</v>
      </c>
      <c r="F2522" s="30" t="str">
        <f>CONCATENATE('R8.8.1事業者一覧'!I2521,"　"&amp;'R8.8.1事業者一覧'!J2521)</f>
        <v>石山東１丁目１番１９号　</v>
      </c>
      <c r="G2522" s="27" t="str">
        <f>IF(LEFT('R8.8.1事業者一覧'!K2521,4)="011-",MID('R8.8.1事業者一覧'!K2521,5,8),'R8.8.1事業者一覧'!K2521)</f>
        <v>592-1911</v>
      </c>
      <c r="H2522" s="27" t="str">
        <f>IF(LEFT('R8.8.1事業者一覧'!L2521,4)="011-",MID('R8.8.1事業者一覧'!L2521,5,8),'R8.8.1事業者一覧'!L2521)</f>
        <v>592-2993</v>
      </c>
      <c r="I2522" s="30" t="str">
        <f>'R8.8.1事業者一覧'!N2521</f>
        <v>提供中</v>
      </c>
      <c r="J2522" s="32" t="str">
        <f>'R8.8.1事業者一覧'!O2521</f>
        <v>R06/02/01</v>
      </c>
      <c r="K2522" s="30" t="str">
        <f>'R8.8.1事業者一覧'!Q2521</f>
        <v>社会福祉法人　聖静学園</v>
      </c>
      <c r="L2522" s="35" t="str">
        <f>'R8.8.1事業者一覧'!AA2521</f>
        <v/>
      </c>
      <c r="M2522" s="36" t="str">
        <f>'R8.8.1事業者一覧'!AB2521</f>
        <v/>
      </c>
      <c r="N2522" s="36" t="str">
        <f>'R8.8.1事業者一覧'!AC2521</f>
        <v/>
      </c>
      <c r="O2522" s="36" t="str">
        <f>'R8.8.1事業者一覧'!AD2521</f>
        <v/>
      </c>
      <c r="P2522" s="36" t="str">
        <f>'R8.8.1事業者一覧'!AE2521</f>
        <v/>
      </c>
      <c r="Q2522" s="36" t="str">
        <f>'R8.8.1事業者一覧'!AF2521</f>
        <v/>
      </c>
      <c r="R2522" s="36" t="str">
        <f>'R8.8.1事業者一覧'!AG2521</f>
        <v/>
      </c>
      <c r="S2522" s="36" t="str">
        <f>'R8.8.1事業者一覧'!AH2521</f>
        <v>〇</v>
      </c>
      <c r="T2522" s="36" t="str">
        <f>'R8.8.1事業者一覧'!AI2521</f>
        <v/>
      </c>
      <c r="U2522" s="36" t="str">
        <f>'R8.8.1事業者一覧'!AJ2521</f>
        <v/>
      </c>
      <c r="V2522" s="36" t="str">
        <f>'R8.8.1事業者一覧'!AK2521</f>
        <v/>
      </c>
    </row>
    <row r="2523" ht="26.25" customHeight="1">
      <c r="A2523" s="27" t="str">
        <f>'R8.8.1事業者一覧'!A2522</f>
        <v>0110601226</v>
      </c>
      <c r="B2523" s="30" t="str">
        <f>'R8.8.1事業者一覧'!C2522</f>
        <v>就労継続支援(Ｂ型)</v>
      </c>
      <c r="C2523" s="30" t="str">
        <f>'R8.8.1事業者一覧'!F2522</f>
        <v>ボルト澄川</v>
      </c>
      <c r="D2523" s="27" t="str">
        <f>'R8.8.1事業者一覧'!G2522</f>
        <v>0050004</v>
      </c>
      <c r="E2523" s="30" t="str">
        <f>MID('R8.8.1事業者一覧'!H2522,7,3)</f>
        <v>南区</v>
      </c>
      <c r="F2523" s="30" t="str">
        <f>CONCATENATE('R8.8.1事業者一覧'!I2522,"　"&amp;'R8.8.1事業者一覧'!J2522)</f>
        <v>澄川四条６丁目２－３２　</v>
      </c>
      <c r="G2523" s="27" t="str">
        <f>IF(LEFT('R8.8.1事業者一覧'!K2522,4)="011-",MID('R8.8.1事業者一覧'!K2522,5,8),'R8.8.1事業者一覧'!K2522)</f>
        <v>850-9095</v>
      </c>
      <c r="H2523" s="27" t="str">
        <f>IF(LEFT('R8.8.1事業者一覧'!L2522,4)="011-",MID('R8.8.1事業者一覧'!L2522,5,8),'R8.8.1事業者一覧'!L2522)</f>
        <v>850-9096</v>
      </c>
      <c r="I2523" s="30" t="str">
        <f>'R8.8.1事業者一覧'!N2522</f>
        <v>提供中</v>
      </c>
      <c r="J2523" s="32" t="str">
        <f>'R8.8.1事業者一覧'!O2522</f>
        <v>R06/04/01</v>
      </c>
      <c r="K2523" s="30" t="str">
        <f>'R8.8.1事業者一覧'!Q2522</f>
        <v>株式会社ＨＯＳ</v>
      </c>
      <c r="L2523" s="35">
        <f>'R8.8.1事業者一覧'!AA2522</f>
        <v>20</v>
      </c>
      <c r="M2523" s="36" t="str">
        <f>'R8.8.1事業者一覧'!AB2522</f>
        <v>〇</v>
      </c>
      <c r="N2523" s="36" t="str">
        <f>'R8.8.1事業者一覧'!AC2522</f>
        <v/>
      </c>
      <c r="O2523" s="36" t="str">
        <f>'R8.8.1事業者一覧'!AD2522</f>
        <v/>
      </c>
      <c r="P2523" s="36" t="str">
        <f>'R8.8.1事業者一覧'!AE2522</f>
        <v/>
      </c>
      <c r="Q2523" s="36" t="str">
        <f>'R8.8.1事業者一覧'!AF2522</f>
        <v/>
      </c>
      <c r="R2523" s="36" t="str">
        <f>'R8.8.1事業者一覧'!AG2522</f>
        <v/>
      </c>
      <c r="S2523" s="36" t="str">
        <f>'R8.8.1事業者一覧'!AH2522</f>
        <v/>
      </c>
      <c r="T2523" s="36" t="str">
        <f>'R8.8.1事業者一覧'!AI2522</f>
        <v/>
      </c>
      <c r="U2523" s="36" t="str">
        <f>'R8.8.1事業者一覧'!AJ2522</f>
        <v/>
      </c>
      <c r="V2523" s="36" t="str">
        <f>'R8.8.1事業者一覧'!AK2522</f>
        <v/>
      </c>
    </row>
    <row r="2524" ht="26.25" customHeight="1">
      <c r="A2524" s="27" t="str">
        <f>'R8.8.1事業者一覧'!A2523</f>
        <v>0110601234</v>
      </c>
      <c r="B2524" s="30" t="str">
        <f>'R8.8.1事業者一覧'!C2523</f>
        <v>居宅介護</v>
      </c>
      <c r="C2524" s="30" t="str">
        <f>'R8.8.1事業者一覧'!F2523</f>
        <v>Will care つむぎ</v>
      </c>
      <c r="D2524" s="27" t="str">
        <f>'R8.8.1事業者一覧'!G2523</f>
        <v>0050004</v>
      </c>
      <c r="E2524" s="30" t="str">
        <f>MID('R8.8.1事業者一覧'!H2523,7,3)</f>
        <v>南区</v>
      </c>
      <c r="F2524" s="30" t="str">
        <f>CONCATENATE('R8.8.1事業者一覧'!I2523,"　"&amp;'R8.8.1事業者一覧'!J2523)</f>
        <v>澄川四条３丁目２番７号　Betula澄川１０３号室</v>
      </c>
      <c r="G2524" s="27" t="str">
        <f>IF(LEFT('R8.8.1事業者一覧'!K2523,4)="011-",MID('R8.8.1事業者一覧'!K2523,5,8),'R8.8.1事業者一覧'!K2523)</f>
        <v>826-5566</v>
      </c>
      <c r="H2524" s="27" t="str">
        <f>IF(LEFT('R8.8.1事業者一覧'!L2523,4)="011-",MID('R8.8.1事業者一覧'!L2523,5,8),'R8.8.1事業者一覧'!L2523)</f>
        <v>351-2950</v>
      </c>
      <c r="I2524" s="30" t="str">
        <f>'R8.8.1事業者一覧'!N2523</f>
        <v>提供中</v>
      </c>
      <c r="J2524" s="32" t="str">
        <f>'R8.8.1事業者一覧'!O2523</f>
        <v>R06/04/01</v>
      </c>
      <c r="K2524" s="30" t="str">
        <f>'R8.8.1事業者一覧'!Q2523</f>
        <v>一般社団法人　ＬＭＷ</v>
      </c>
      <c r="L2524" s="35" t="str">
        <f>'R8.8.1事業者一覧'!AA2523</f>
        <v/>
      </c>
      <c r="M2524" s="36" t="str">
        <f>'R8.8.1事業者一覧'!AB2523</f>
        <v>〇</v>
      </c>
      <c r="N2524" s="36" t="str">
        <f>'R8.8.1事業者一覧'!AC2523</f>
        <v/>
      </c>
      <c r="O2524" s="36" t="str">
        <f>'R8.8.1事業者一覧'!AD2523</f>
        <v/>
      </c>
      <c r="P2524" s="36" t="str">
        <f>'R8.8.1事業者一覧'!AE2523</f>
        <v/>
      </c>
      <c r="Q2524" s="36" t="str">
        <f>'R8.8.1事業者一覧'!AF2523</f>
        <v/>
      </c>
      <c r="R2524" s="36" t="str">
        <f>'R8.8.1事業者一覧'!AG2523</f>
        <v/>
      </c>
      <c r="S2524" s="36" t="str">
        <f>'R8.8.1事業者一覧'!AH2523</f>
        <v/>
      </c>
      <c r="T2524" s="36" t="str">
        <f>'R8.8.1事業者一覧'!AI2523</f>
        <v/>
      </c>
      <c r="U2524" s="36" t="str">
        <f>'R8.8.1事業者一覧'!AJ2523</f>
        <v/>
      </c>
      <c r="V2524" s="36" t="str">
        <f>'R8.8.1事業者一覧'!AK2523</f>
        <v/>
      </c>
    </row>
    <row r="2525" ht="26.25" customHeight="1">
      <c r="A2525" s="27" t="str">
        <f>'R8.8.1事業者一覧'!A2524</f>
        <v>0110601234</v>
      </c>
      <c r="B2525" s="30" t="str">
        <f>'R8.8.1事業者一覧'!C2524</f>
        <v>重度訪問介護</v>
      </c>
      <c r="C2525" s="30" t="str">
        <f>'R8.8.1事業者一覧'!F2524</f>
        <v>Will care つむぎ</v>
      </c>
      <c r="D2525" s="27" t="str">
        <f>'R8.8.1事業者一覧'!G2524</f>
        <v>0050004</v>
      </c>
      <c r="E2525" s="30" t="str">
        <f>MID('R8.8.1事業者一覧'!H2524,7,3)</f>
        <v>南区</v>
      </c>
      <c r="F2525" s="30" t="str">
        <f>CONCATENATE('R8.8.1事業者一覧'!I2524,"　"&amp;'R8.8.1事業者一覧'!J2524)</f>
        <v>澄川四条３丁目２番７号　Betula澄川１０３号室</v>
      </c>
      <c r="G2525" s="27" t="str">
        <f>IF(LEFT('R8.8.1事業者一覧'!K2524,4)="011-",MID('R8.8.1事業者一覧'!K2524,5,8),'R8.8.1事業者一覧'!K2524)</f>
        <v>826-5566</v>
      </c>
      <c r="H2525" s="27" t="str">
        <f>IF(LEFT('R8.8.1事業者一覧'!L2524,4)="011-",MID('R8.8.1事業者一覧'!L2524,5,8),'R8.8.1事業者一覧'!L2524)</f>
        <v>351-2950</v>
      </c>
      <c r="I2525" s="30" t="str">
        <f>'R8.8.1事業者一覧'!N2524</f>
        <v>提供中</v>
      </c>
      <c r="J2525" s="32" t="str">
        <f>'R8.8.1事業者一覧'!O2524</f>
        <v>R06/04/01</v>
      </c>
      <c r="K2525" s="30" t="str">
        <f>'R8.8.1事業者一覧'!Q2524</f>
        <v>一般社団法人　ＬＭＷ</v>
      </c>
      <c r="L2525" s="35" t="str">
        <f>'R8.8.1事業者一覧'!AA2524</f>
        <v/>
      </c>
      <c r="M2525" s="36" t="str">
        <f>'R8.8.1事業者一覧'!AB2524</f>
        <v>〇</v>
      </c>
      <c r="N2525" s="36" t="str">
        <f>'R8.8.1事業者一覧'!AC2524</f>
        <v/>
      </c>
      <c r="O2525" s="36" t="str">
        <f>'R8.8.1事業者一覧'!AD2524</f>
        <v/>
      </c>
      <c r="P2525" s="36" t="str">
        <f>'R8.8.1事業者一覧'!AE2524</f>
        <v/>
      </c>
      <c r="Q2525" s="36" t="str">
        <f>'R8.8.1事業者一覧'!AF2524</f>
        <v/>
      </c>
      <c r="R2525" s="36" t="str">
        <f>'R8.8.1事業者一覧'!AG2524</f>
        <v/>
      </c>
      <c r="S2525" s="36" t="str">
        <f>'R8.8.1事業者一覧'!AH2524</f>
        <v/>
      </c>
      <c r="T2525" s="36" t="str">
        <f>'R8.8.1事業者一覧'!AI2524</f>
        <v/>
      </c>
      <c r="U2525" s="36" t="str">
        <f>'R8.8.1事業者一覧'!AJ2524</f>
        <v/>
      </c>
      <c r="V2525" s="36" t="str">
        <f>'R8.8.1事業者一覧'!AK2524</f>
        <v/>
      </c>
    </row>
    <row r="2526" ht="26.25" customHeight="1">
      <c r="A2526" s="27" t="str">
        <f>'R8.8.1事業者一覧'!A2525</f>
        <v>0110601242</v>
      </c>
      <c r="B2526" s="30" t="str">
        <f>'R8.8.1事業者一覧'!C2525</f>
        <v>短期入所</v>
      </c>
      <c r="C2526" s="30" t="str">
        <f>'R8.8.1事業者一覧'!F2525</f>
        <v>ＮＯＩＥ ＳＡＰＰＯＲＯ</v>
      </c>
      <c r="D2526" s="27" t="str">
        <f>'R8.8.1事業者一覧'!G2525</f>
        <v>0612263</v>
      </c>
      <c r="E2526" s="30" t="str">
        <f>MID('R8.8.1事業者一覧'!H2525,7,3)</f>
        <v>南区</v>
      </c>
      <c r="F2526" s="30" t="str">
        <f>CONCATENATE('R8.8.1事業者一覧'!I2525,"　"&amp;'R8.8.1事業者一覧'!J2525)</f>
        <v>簾舞三条３丁目３番１号１階　</v>
      </c>
      <c r="G2526" s="27" t="str">
        <f>IF(LEFT('R8.8.1事業者一覧'!K2525,4)="011-",MID('R8.8.1事業者一覧'!K2525,5,8),'R8.8.1事業者一覧'!K2525)</f>
        <v>252-9850</v>
      </c>
      <c r="H2526" s="27" t="str">
        <f>IF(LEFT('R8.8.1事業者一覧'!L2525,4)="011-",MID('R8.8.1事業者一覧'!L2525,5,8),'R8.8.1事業者一覧'!L2525)</f>
        <v>252-9851</v>
      </c>
      <c r="I2526" s="30" t="str">
        <f>'R8.8.1事業者一覧'!N2525</f>
        <v>提供中</v>
      </c>
      <c r="J2526" s="32" t="str">
        <f>'R8.8.1事業者一覧'!O2525</f>
        <v>R06/06/01</v>
      </c>
      <c r="K2526" s="30" t="str">
        <f>'R8.8.1事業者一覧'!Q2525</f>
        <v>株式会社ビジョナリー</v>
      </c>
      <c r="L2526" s="35" t="str">
        <f>'R8.8.1事業者一覧'!AA2525</f>
        <v/>
      </c>
      <c r="M2526" s="36" t="str">
        <f>'R8.8.1事業者一覧'!AB2525</f>
        <v>〇</v>
      </c>
      <c r="N2526" s="36" t="str">
        <f>'R8.8.1事業者一覧'!AC2525</f>
        <v/>
      </c>
      <c r="O2526" s="36" t="str">
        <f>'R8.8.1事業者一覧'!AD2525</f>
        <v/>
      </c>
      <c r="P2526" s="36" t="str">
        <f>'R8.8.1事業者一覧'!AE2525</f>
        <v/>
      </c>
      <c r="Q2526" s="36" t="str">
        <f>'R8.8.1事業者一覧'!AF2525</f>
        <v/>
      </c>
      <c r="R2526" s="36" t="str">
        <f>'R8.8.1事業者一覧'!AG2525</f>
        <v/>
      </c>
      <c r="S2526" s="36" t="str">
        <f>'R8.8.1事業者一覧'!AH2525</f>
        <v/>
      </c>
      <c r="T2526" s="36" t="str">
        <f>'R8.8.1事業者一覧'!AI2525</f>
        <v/>
      </c>
      <c r="U2526" s="36" t="str">
        <f>'R8.8.1事業者一覧'!AJ2525</f>
        <v/>
      </c>
      <c r="V2526" s="36" t="str">
        <f>'R8.8.1事業者一覧'!AK2525</f>
        <v/>
      </c>
    </row>
    <row r="2527" ht="26.25" customHeight="1">
      <c r="A2527" s="27" t="str">
        <f>'R8.8.1事業者一覧'!A2526</f>
        <v>0110601259</v>
      </c>
      <c r="B2527" s="30" t="str">
        <f>'R8.8.1事業者一覧'!C2526</f>
        <v>就労継続支援(Ｂ型)</v>
      </c>
      <c r="C2527" s="30" t="str">
        <f>'R8.8.1事業者一覧'!F2526</f>
        <v>就労支援施設ＲｅＣａｒｅ札幌</v>
      </c>
      <c r="D2527" s="27" t="str">
        <f>'R8.8.1事業者一覧'!G2526</f>
        <v>0050841</v>
      </c>
      <c r="E2527" s="30" t="str">
        <f>MID('R8.8.1事業者一覧'!H2526,7,3)</f>
        <v>南区</v>
      </c>
      <c r="F2527" s="30" t="str">
        <f>CONCATENATE('R8.8.1事業者一覧'!I2526,"　"&amp;'R8.8.1事業者一覧'!J2526)</f>
        <v>石山一条７丁目２３－１９　</v>
      </c>
      <c r="G2527" s="27">
        <f>IF(LEFT('R8.8.1事業者一覧'!K2526,4)="011-",MID('R8.8.1事業者一覧'!K2526,5,8),'R8.8.1事業者一覧'!K2526)</f>
        <v>9013851706</v>
      </c>
      <c r="H2527" s="27" t="str">
        <f>IF(LEFT('R8.8.1事業者一覧'!L2526,4)="011-",MID('R8.8.1事業者一覧'!L2526,5,8),'R8.8.1事業者一覧'!L2526)</f>
        <v/>
      </c>
      <c r="I2527" s="30" t="str">
        <f>'R8.8.1事業者一覧'!N2526</f>
        <v>提供中</v>
      </c>
      <c r="J2527" s="32" t="str">
        <f>'R8.8.1事業者一覧'!O2526</f>
        <v>R06/06/01</v>
      </c>
      <c r="K2527" s="30" t="str">
        <f>'R8.8.1事業者一覧'!Q2526</f>
        <v>株式会社ＲｅＬＩＦＥ</v>
      </c>
      <c r="L2527" s="35">
        <f>'R8.8.1事業者一覧'!AA2526</f>
        <v>20</v>
      </c>
      <c r="M2527" s="36" t="str">
        <f>'R8.8.1事業者一覧'!AB2526</f>
        <v>〇</v>
      </c>
      <c r="N2527" s="36" t="str">
        <f>'R8.8.1事業者一覧'!AC2526</f>
        <v/>
      </c>
      <c r="O2527" s="36" t="str">
        <f>'R8.8.1事業者一覧'!AD2526</f>
        <v/>
      </c>
      <c r="P2527" s="36" t="str">
        <f>'R8.8.1事業者一覧'!AE2526</f>
        <v/>
      </c>
      <c r="Q2527" s="36" t="str">
        <f>'R8.8.1事業者一覧'!AF2526</f>
        <v/>
      </c>
      <c r="R2527" s="36" t="str">
        <f>'R8.8.1事業者一覧'!AG2526</f>
        <v/>
      </c>
      <c r="S2527" s="36" t="str">
        <f>'R8.8.1事業者一覧'!AH2526</f>
        <v/>
      </c>
      <c r="T2527" s="36" t="str">
        <f>'R8.8.1事業者一覧'!AI2526</f>
        <v/>
      </c>
      <c r="U2527" s="36" t="str">
        <f>'R8.8.1事業者一覧'!AJ2526</f>
        <v/>
      </c>
      <c r="V2527" s="36" t="str">
        <f>'R8.8.1事業者一覧'!AK2526</f>
        <v/>
      </c>
    </row>
    <row r="2528" ht="26.25" customHeight="1">
      <c r="A2528" s="27" t="str">
        <f>'R8.8.1事業者一覧'!A2527</f>
        <v>0110601267</v>
      </c>
      <c r="B2528" s="30" t="str">
        <f>'R8.8.1事業者一覧'!C2527</f>
        <v>居宅介護</v>
      </c>
      <c r="C2528" s="30" t="str">
        <f>'R8.8.1事業者一覧'!F2527</f>
        <v>訪問介護ステーションあやめ澄川</v>
      </c>
      <c r="D2528" s="27" t="str">
        <f>'R8.8.1事業者一覧'!G2527</f>
        <v>0050002</v>
      </c>
      <c r="E2528" s="30" t="str">
        <f>MID('R8.8.1事業者一覧'!H2527,7,3)</f>
        <v>南区</v>
      </c>
      <c r="F2528" s="30" t="str">
        <f>CONCATENATE('R8.8.1事業者一覧'!I2527,"　"&amp;'R8.8.1事業者一覧'!J2527)</f>
        <v>澄川二条２丁目１－５　</v>
      </c>
      <c r="G2528" s="27" t="str">
        <f>IF(LEFT('R8.8.1事業者一覧'!K2527,4)="011-",MID('R8.8.1事業者一覧'!K2527,5,8),'R8.8.1事業者一覧'!K2527)</f>
        <v>799-0203</v>
      </c>
      <c r="H2528" s="27" t="str">
        <f>IF(LEFT('R8.8.1事業者一覧'!L2527,4)="011-",MID('R8.8.1事業者一覧'!L2527,5,8),'R8.8.1事業者一覧'!L2527)</f>
        <v>799-0204</v>
      </c>
      <c r="I2528" s="30" t="str">
        <f>'R8.8.1事業者一覧'!N2527</f>
        <v>提供中</v>
      </c>
      <c r="J2528" s="32" t="str">
        <f>'R8.8.1事業者一覧'!O2527</f>
        <v>R06/10/01</v>
      </c>
      <c r="K2528" s="30" t="str">
        <f>'R8.8.1事業者一覧'!Q2527</f>
        <v>医療法人　新産健会</v>
      </c>
      <c r="L2528" s="35" t="str">
        <f>'R8.8.1事業者一覧'!AA2527</f>
        <v/>
      </c>
      <c r="M2528" s="36" t="str">
        <f>'R8.8.1事業者一覧'!AB2527</f>
        <v>〇</v>
      </c>
      <c r="N2528" s="36" t="str">
        <f>'R8.8.1事業者一覧'!AC2527</f>
        <v/>
      </c>
      <c r="O2528" s="36" t="str">
        <f>'R8.8.1事業者一覧'!AD2527</f>
        <v/>
      </c>
      <c r="P2528" s="36" t="str">
        <f>'R8.8.1事業者一覧'!AE2527</f>
        <v/>
      </c>
      <c r="Q2528" s="36" t="str">
        <f>'R8.8.1事業者一覧'!AF2527</f>
        <v/>
      </c>
      <c r="R2528" s="36" t="str">
        <f>'R8.8.1事業者一覧'!AG2527</f>
        <v/>
      </c>
      <c r="S2528" s="36" t="str">
        <f>'R8.8.1事業者一覧'!AH2527</f>
        <v/>
      </c>
      <c r="T2528" s="36" t="str">
        <f>'R8.8.1事業者一覧'!AI2527</f>
        <v/>
      </c>
      <c r="U2528" s="36" t="str">
        <f>'R8.8.1事業者一覧'!AJ2527</f>
        <v/>
      </c>
      <c r="V2528" s="36" t="str">
        <f>'R8.8.1事業者一覧'!AK2527</f>
        <v/>
      </c>
    </row>
    <row r="2529" ht="26.25" customHeight="1">
      <c r="A2529" s="27" t="str">
        <f>'R8.8.1事業者一覧'!A2528</f>
        <v>0110601267</v>
      </c>
      <c r="B2529" s="30" t="str">
        <f>'R8.8.1事業者一覧'!C2528</f>
        <v>重度訪問介護</v>
      </c>
      <c r="C2529" s="30" t="str">
        <f>'R8.8.1事業者一覧'!F2528</f>
        <v>訪問介護ステーションあやめ澄川</v>
      </c>
      <c r="D2529" s="27" t="str">
        <f>'R8.8.1事業者一覧'!G2528</f>
        <v>0050002</v>
      </c>
      <c r="E2529" s="30" t="str">
        <f>MID('R8.8.1事業者一覧'!H2528,7,3)</f>
        <v>南区</v>
      </c>
      <c r="F2529" s="30" t="str">
        <f>CONCATENATE('R8.8.1事業者一覧'!I2528,"　"&amp;'R8.8.1事業者一覧'!J2528)</f>
        <v>澄川二条２丁目１－５　</v>
      </c>
      <c r="G2529" s="27" t="str">
        <f>IF(LEFT('R8.8.1事業者一覧'!K2528,4)="011-",MID('R8.8.1事業者一覧'!K2528,5,8),'R8.8.1事業者一覧'!K2528)</f>
        <v>799-0203</v>
      </c>
      <c r="H2529" s="27" t="str">
        <f>IF(LEFT('R8.8.1事業者一覧'!L2528,4)="011-",MID('R8.8.1事業者一覧'!L2528,5,8),'R8.8.1事業者一覧'!L2528)</f>
        <v>799-0204</v>
      </c>
      <c r="I2529" s="30" t="str">
        <f>'R8.8.1事業者一覧'!N2528</f>
        <v>提供中</v>
      </c>
      <c r="J2529" s="32" t="str">
        <f>'R8.8.1事業者一覧'!O2528</f>
        <v>R06/10/01</v>
      </c>
      <c r="K2529" s="30" t="str">
        <f>'R8.8.1事業者一覧'!Q2528</f>
        <v>医療法人　新産健会</v>
      </c>
      <c r="L2529" s="35" t="str">
        <f>'R8.8.1事業者一覧'!AA2528</f>
        <v/>
      </c>
      <c r="M2529" s="36" t="str">
        <f>'R8.8.1事業者一覧'!AB2528</f>
        <v>〇</v>
      </c>
      <c r="N2529" s="36" t="str">
        <f>'R8.8.1事業者一覧'!AC2528</f>
        <v/>
      </c>
      <c r="O2529" s="36" t="str">
        <f>'R8.8.1事業者一覧'!AD2528</f>
        <v/>
      </c>
      <c r="P2529" s="36" t="str">
        <f>'R8.8.1事業者一覧'!AE2528</f>
        <v/>
      </c>
      <c r="Q2529" s="36" t="str">
        <f>'R8.8.1事業者一覧'!AF2528</f>
        <v/>
      </c>
      <c r="R2529" s="36" t="str">
        <f>'R8.8.1事業者一覧'!AG2528</f>
        <v/>
      </c>
      <c r="S2529" s="36" t="str">
        <f>'R8.8.1事業者一覧'!AH2528</f>
        <v/>
      </c>
      <c r="T2529" s="36" t="str">
        <f>'R8.8.1事業者一覧'!AI2528</f>
        <v/>
      </c>
      <c r="U2529" s="36" t="str">
        <f>'R8.8.1事業者一覧'!AJ2528</f>
        <v/>
      </c>
      <c r="V2529" s="36" t="str">
        <f>'R8.8.1事業者一覧'!AK2528</f>
        <v/>
      </c>
    </row>
    <row r="2530" ht="26.25" customHeight="1">
      <c r="A2530" s="27" t="str">
        <f>'R8.8.1事業者一覧'!A2529</f>
        <v>0110601283</v>
      </c>
      <c r="B2530" s="30" t="str">
        <f>'R8.8.1事業者一覧'!C2529</f>
        <v>自立訓練(機能訓練)</v>
      </c>
      <c r="C2530" s="30" t="str">
        <f>'R8.8.1事業者一覧'!F2529</f>
        <v>短時間デイサービス　スマートライフreha　真駒内</v>
      </c>
      <c r="D2530" s="27" t="str">
        <f>'R8.8.1事業者一覧'!G2529</f>
        <v>0050021</v>
      </c>
      <c r="E2530" s="30" t="str">
        <f>MID('R8.8.1事業者一覧'!H2529,7,3)</f>
        <v>南区</v>
      </c>
      <c r="F2530" s="30" t="str">
        <f>CONCATENATE('R8.8.1事業者一覧'!I2529,"　"&amp;'R8.8.1事業者一覧'!J2529)</f>
        <v>真駒内本町７丁目１－１　</v>
      </c>
      <c r="G2530" s="27" t="str">
        <f>IF(LEFT('R8.8.1事業者一覧'!K2529,4)="011-",MID('R8.8.1事業者一覧'!K2529,5,8),'R8.8.1事業者一覧'!K2529)</f>
        <v>215-1563</v>
      </c>
      <c r="H2530" s="27" t="str">
        <f>IF(LEFT('R8.8.1事業者一覧'!L2529,4)="011-",MID('R8.8.1事業者一覧'!L2529,5,8),'R8.8.1事業者一覧'!L2529)</f>
        <v>215-1564</v>
      </c>
      <c r="I2530" s="30" t="str">
        <f>'R8.8.1事業者一覧'!N2529</f>
        <v>提供中</v>
      </c>
      <c r="J2530" s="32" t="str">
        <f>'R8.8.1事業者一覧'!O2529</f>
        <v>R06/12/01</v>
      </c>
      <c r="K2530" s="30" t="str">
        <f>'R8.8.1事業者一覧'!Q2529</f>
        <v>株式会社ＳＨＡＲＥ</v>
      </c>
      <c r="L2530" s="35">
        <f>'R8.8.1事業者一覧'!AA2529</f>
        <v>30</v>
      </c>
      <c r="M2530" s="36" t="str">
        <f>'R8.8.1事業者一覧'!AB2529</f>
        <v>〇</v>
      </c>
      <c r="N2530" s="36" t="str">
        <f>'R8.8.1事業者一覧'!AC2529</f>
        <v/>
      </c>
      <c r="O2530" s="36" t="str">
        <f>'R8.8.1事業者一覧'!AD2529</f>
        <v/>
      </c>
      <c r="P2530" s="36" t="str">
        <f>'R8.8.1事業者一覧'!AE2529</f>
        <v/>
      </c>
      <c r="Q2530" s="36" t="str">
        <f>'R8.8.1事業者一覧'!AF2529</f>
        <v/>
      </c>
      <c r="R2530" s="36" t="str">
        <f>'R8.8.1事業者一覧'!AG2529</f>
        <v/>
      </c>
      <c r="S2530" s="36" t="str">
        <f>'R8.8.1事業者一覧'!AH2529</f>
        <v/>
      </c>
      <c r="T2530" s="36" t="str">
        <f>'R8.8.1事業者一覧'!AI2529</f>
        <v/>
      </c>
      <c r="U2530" s="36" t="str">
        <f>'R8.8.1事業者一覧'!AJ2529</f>
        <v/>
      </c>
      <c r="V2530" s="36" t="str">
        <f>'R8.8.1事業者一覧'!AK2529</f>
        <v/>
      </c>
    </row>
    <row r="2531" ht="26.25" customHeight="1">
      <c r="A2531" s="27" t="str">
        <f>'R8.8.1事業者一覧'!A2530</f>
        <v>0110601291</v>
      </c>
      <c r="B2531" s="30" t="str">
        <f>'R8.8.1事業者一覧'!C2530</f>
        <v>自立訓練(機能訓練)</v>
      </c>
      <c r="C2531" s="30" t="str">
        <f>'R8.8.1事業者一覧'!F2530</f>
        <v>短時間デイサービス　スマートライフreha　札幌石山</v>
      </c>
      <c r="D2531" s="27" t="str">
        <f>'R8.8.1事業者一覧'!G2530</f>
        <v>0050842</v>
      </c>
      <c r="E2531" s="30" t="str">
        <f>MID('R8.8.1事業者一覧'!H2530,7,3)</f>
        <v>南区</v>
      </c>
      <c r="F2531" s="30" t="str">
        <f>CONCATENATE('R8.8.1事業者一覧'!I2530,"　"&amp;'R8.8.1事業者一覧'!J2530)</f>
        <v>石山二条２丁目２番２０号　</v>
      </c>
      <c r="G2531" s="27" t="str">
        <f>IF(LEFT('R8.8.1事業者一覧'!K2530,4)="011-",MID('R8.8.1事業者一覧'!K2530,5,8),'R8.8.1事業者一覧'!K2530)</f>
        <v>522-5544</v>
      </c>
      <c r="H2531" s="27" t="str">
        <f>IF(LEFT('R8.8.1事業者一覧'!L2530,4)="011-",MID('R8.8.1事業者一覧'!L2530,5,8),'R8.8.1事業者一覧'!L2530)</f>
        <v>522-5567</v>
      </c>
      <c r="I2531" s="30" t="str">
        <f>'R8.8.1事業者一覧'!N2530</f>
        <v>提供中</v>
      </c>
      <c r="J2531" s="32" t="str">
        <f>'R8.8.1事業者一覧'!O2530</f>
        <v>R06/12/01</v>
      </c>
      <c r="K2531" s="30" t="str">
        <f>'R8.8.1事業者一覧'!Q2530</f>
        <v>株式会社ＳＨＡＲＥ</v>
      </c>
      <c r="L2531" s="35">
        <f>'R8.8.1事業者一覧'!AA2530</f>
        <v>25</v>
      </c>
      <c r="M2531" s="36" t="str">
        <f>'R8.8.1事業者一覧'!AB2530</f>
        <v>〇</v>
      </c>
      <c r="N2531" s="36" t="str">
        <f>'R8.8.1事業者一覧'!AC2530</f>
        <v/>
      </c>
      <c r="O2531" s="36" t="str">
        <f>'R8.8.1事業者一覧'!AD2530</f>
        <v/>
      </c>
      <c r="P2531" s="36" t="str">
        <f>'R8.8.1事業者一覧'!AE2530</f>
        <v/>
      </c>
      <c r="Q2531" s="36" t="str">
        <f>'R8.8.1事業者一覧'!AF2530</f>
        <v/>
      </c>
      <c r="R2531" s="36" t="str">
        <f>'R8.8.1事業者一覧'!AG2530</f>
        <v/>
      </c>
      <c r="S2531" s="36" t="str">
        <f>'R8.8.1事業者一覧'!AH2530</f>
        <v/>
      </c>
      <c r="T2531" s="36" t="str">
        <f>'R8.8.1事業者一覧'!AI2530</f>
        <v/>
      </c>
      <c r="U2531" s="36" t="str">
        <f>'R8.8.1事業者一覧'!AJ2530</f>
        <v/>
      </c>
      <c r="V2531" s="36" t="str">
        <f>'R8.8.1事業者一覧'!AK2530</f>
        <v/>
      </c>
    </row>
    <row r="2532" ht="26.25" customHeight="1">
      <c r="A2532" s="27" t="str">
        <f>'R8.8.1事業者一覧'!A2531</f>
        <v>0110601309</v>
      </c>
      <c r="B2532" s="30" t="str">
        <f>'R8.8.1事業者一覧'!C2531</f>
        <v>就労継続支援(Ｂ型)</v>
      </c>
      <c r="C2532" s="30" t="str">
        <f>'R8.8.1事業者一覧'!F2531</f>
        <v>就労継続支援Ｂ型　寿</v>
      </c>
      <c r="D2532" s="27" t="str">
        <f>'R8.8.1事業者一覧'!G2531</f>
        <v>0612286</v>
      </c>
      <c r="E2532" s="30" t="str">
        <f>MID('R8.8.1事業者一覧'!H2531,7,3)</f>
        <v>南区</v>
      </c>
      <c r="F2532" s="30" t="str">
        <f>CONCATENATE('R8.8.1事業者一覧'!I2531,"　"&amp;'R8.8.1事業者一覧'!J2531)</f>
        <v>藤野六条６丁目１２番５号　</v>
      </c>
      <c r="G2532" s="27" t="str">
        <f>IF(LEFT('R8.8.1事業者一覧'!K2531,4)="011-",MID('R8.8.1事業者一覧'!K2531,5,8),'R8.8.1事業者一覧'!K2531)</f>
        <v>596-6336</v>
      </c>
      <c r="H2532" s="27" t="str">
        <f>IF(LEFT('R8.8.1事業者一覧'!L2531,4)="011-",MID('R8.8.1事業者一覧'!L2531,5,8),'R8.8.1事業者一覧'!L2531)</f>
        <v>596-6336</v>
      </c>
      <c r="I2532" s="30" t="str">
        <f>'R8.8.1事業者一覧'!N2531</f>
        <v>提供中</v>
      </c>
      <c r="J2532" s="32" t="str">
        <f>'R8.8.1事業者一覧'!O2531</f>
        <v>R07/03/01</v>
      </c>
      <c r="K2532" s="30" t="str">
        <f>'R8.8.1事業者一覧'!Q2531</f>
        <v>合同会社ＮＥＷ・ワーク</v>
      </c>
      <c r="L2532" s="35">
        <f>'R8.8.1事業者一覧'!AA2531</f>
        <v>20</v>
      </c>
      <c r="M2532" s="36" t="str">
        <f>'R8.8.1事業者一覧'!AB2531</f>
        <v>〇</v>
      </c>
      <c r="N2532" s="36" t="str">
        <f>'R8.8.1事業者一覧'!AC2531</f>
        <v/>
      </c>
      <c r="O2532" s="36" t="str">
        <f>'R8.8.1事業者一覧'!AD2531</f>
        <v/>
      </c>
      <c r="P2532" s="36" t="str">
        <f>'R8.8.1事業者一覧'!AE2531</f>
        <v/>
      </c>
      <c r="Q2532" s="36" t="str">
        <f>'R8.8.1事業者一覧'!AF2531</f>
        <v/>
      </c>
      <c r="R2532" s="36" t="str">
        <f>'R8.8.1事業者一覧'!AG2531</f>
        <v/>
      </c>
      <c r="S2532" s="36" t="str">
        <f>'R8.8.1事業者一覧'!AH2531</f>
        <v/>
      </c>
      <c r="T2532" s="36" t="str">
        <f>'R8.8.1事業者一覧'!AI2531</f>
        <v/>
      </c>
      <c r="U2532" s="36" t="str">
        <f>'R8.8.1事業者一覧'!AJ2531</f>
        <v/>
      </c>
      <c r="V2532" s="36" t="str">
        <f>'R8.8.1事業者一覧'!AK2531</f>
        <v/>
      </c>
    </row>
    <row r="2533" ht="26.25" customHeight="1">
      <c r="A2533" s="27" t="str">
        <f>'R8.8.1事業者一覧'!A2532</f>
        <v>0110601317</v>
      </c>
      <c r="B2533" s="30" t="str">
        <f>'R8.8.1事業者一覧'!C2532</f>
        <v>就労継続支援(Ｂ型)</v>
      </c>
      <c r="C2533" s="30" t="str">
        <f>'R8.8.1事業者一覧'!F2532</f>
        <v>もいわ∞ぽっけ</v>
      </c>
      <c r="D2533" s="27" t="str">
        <f>'R8.8.1事業者一覧'!G2532</f>
        <v>0050037</v>
      </c>
      <c r="E2533" s="30" t="str">
        <f>MID('R8.8.1事業者一覧'!H2532,7,3)</f>
        <v>南区</v>
      </c>
      <c r="F2533" s="30" t="str">
        <f>CONCATENATE('R8.8.1事業者一覧'!I2532,"　"&amp;'R8.8.1事業者一覧'!J2532)</f>
        <v>南三十七条西１０丁目１番１号１Ｆ　</v>
      </c>
      <c r="G2533" s="27" t="str">
        <f>IF(LEFT('R8.8.1事業者一覧'!K2532,4)="011-",MID('R8.8.1事業者一覧'!K2532,5,8),'R8.8.1事業者一覧'!K2532)</f>
        <v>522-9191</v>
      </c>
      <c r="H2533" s="27" t="str">
        <f>IF(LEFT('R8.8.1事業者一覧'!L2532,4)="011-",MID('R8.8.1事業者一覧'!L2532,5,8),'R8.8.1事業者一覧'!L2532)</f>
        <v>522-9292</v>
      </c>
      <c r="I2533" s="30" t="str">
        <f>'R8.8.1事業者一覧'!N2532</f>
        <v>提供中</v>
      </c>
      <c r="J2533" s="32" t="str">
        <f>'R8.8.1事業者一覧'!O2532</f>
        <v>R07/05/01</v>
      </c>
      <c r="K2533" s="30" t="str">
        <f>'R8.8.1事業者一覧'!Q2532</f>
        <v>特定非営利活動法人　みなぱ</v>
      </c>
      <c r="L2533" s="35">
        <f>'R8.8.1事業者一覧'!AA2532</f>
        <v>20</v>
      </c>
      <c r="M2533" s="36" t="str">
        <f>'R8.8.1事業者一覧'!AB2532</f>
        <v>〇</v>
      </c>
      <c r="N2533" s="36" t="str">
        <f>'R8.8.1事業者一覧'!AC2532</f>
        <v/>
      </c>
      <c r="O2533" s="36" t="str">
        <f>'R8.8.1事業者一覧'!AD2532</f>
        <v/>
      </c>
      <c r="P2533" s="36" t="str">
        <f>'R8.8.1事業者一覧'!AE2532</f>
        <v/>
      </c>
      <c r="Q2533" s="36" t="str">
        <f>'R8.8.1事業者一覧'!AF2532</f>
        <v/>
      </c>
      <c r="R2533" s="36" t="str">
        <f>'R8.8.1事業者一覧'!AG2532</f>
        <v/>
      </c>
      <c r="S2533" s="36" t="str">
        <f>'R8.8.1事業者一覧'!AH2532</f>
        <v/>
      </c>
      <c r="T2533" s="36" t="str">
        <f>'R8.8.1事業者一覧'!AI2532</f>
        <v/>
      </c>
      <c r="U2533" s="36" t="str">
        <f>'R8.8.1事業者一覧'!AJ2532</f>
        <v/>
      </c>
      <c r="V2533" s="36" t="str">
        <f>'R8.8.1事業者一覧'!AK2532</f>
        <v/>
      </c>
    </row>
    <row r="2534" ht="26.25" customHeight="1">
      <c r="A2534" s="27" t="str">
        <f>'R8.8.1事業者一覧'!A2533</f>
        <v>0110601325</v>
      </c>
      <c r="B2534" s="30" t="str">
        <f>'R8.8.1事業者一覧'!C2533</f>
        <v>就労継続支援(Ｂ型)</v>
      </c>
      <c r="C2534" s="30" t="str">
        <f>'R8.8.1事業者一覧'!F2533</f>
        <v>就労継続支援Ｂ型作業所　ＯＮＥ　ＡＬＬ</v>
      </c>
      <c r="D2534" s="27" t="str">
        <f>'R8.8.1事業者一覧'!G2533</f>
        <v>0050842</v>
      </c>
      <c r="E2534" s="30" t="str">
        <f>MID('R8.8.1事業者一覧'!H2533,7,3)</f>
        <v>南区</v>
      </c>
      <c r="F2534" s="30" t="str">
        <f>CONCATENATE('R8.8.1事業者一覧'!I2533,"　"&amp;'R8.8.1事業者一覧'!J2533)</f>
        <v>石山二条８丁目２－４　</v>
      </c>
      <c r="G2534" s="27" t="str">
        <f>IF(LEFT('R8.8.1事業者一覧'!K2533,4)="011-",MID('R8.8.1事業者一覧'!K2533,5,8),'R8.8.1事業者一覧'!K2533)</f>
        <v>600-1958</v>
      </c>
      <c r="H2534" s="27" t="str">
        <f>IF(LEFT('R8.8.1事業者一覧'!L2533,4)="011-",MID('R8.8.1事業者一覧'!L2533,5,8),'R8.8.1事業者一覧'!L2533)</f>
        <v>600-1959</v>
      </c>
      <c r="I2534" s="30" t="str">
        <f>'R8.8.1事業者一覧'!N2533</f>
        <v>提供中</v>
      </c>
      <c r="J2534" s="32" t="str">
        <f>'R8.8.1事業者一覧'!O2533</f>
        <v>R07/05/01</v>
      </c>
      <c r="K2534" s="30" t="str">
        <f>'R8.8.1事業者一覧'!Q2533</f>
        <v>一般社団法人藤秀会</v>
      </c>
      <c r="L2534" s="35">
        <f>'R8.8.1事業者一覧'!AA2533</f>
        <v>20</v>
      </c>
      <c r="M2534" s="36" t="str">
        <f>'R8.8.1事業者一覧'!AB2533</f>
        <v/>
      </c>
      <c r="N2534" s="36" t="str">
        <f>'R8.8.1事業者一覧'!AC2533</f>
        <v>〇</v>
      </c>
      <c r="O2534" s="36" t="str">
        <f>'R8.8.1事業者一覧'!AD2533</f>
        <v/>
      </c>
      <c r="P2534" s="36" t="str">
        <f>'R8.8.1事業者一覧'!AE2533</f>
        <v/>
      </c>
      <c r="Q2534" s="36" t="str">
        <f>'R8.8.1事業者一覧'!AF2533</f>
        <v/>
      </c>
      <c r="R2534" s="36" t="str">
        <f>'R8.8.1事業者一覧'!AG2533</f>
        <v/>
      </c>
      <c r="S2534" s="36" t="str">
        <f>'R8.8.1事業者一覧'!AH2533</f>
        <v>〇</v>
      </c>
      <c r="T2534" s="36" t="str">
        <f>'R8.8.1事業者一覧'!AI2533</f>
        <v>〇</v>
      </c>
      <c r="U2534" s="36" t="str">
        <f>'R8.8.1事業者一覧'!AJ2533</f>
        <v/>
      </c>
      <c r="V2534" s="36" t="str">
        <f>'R8.8.1事業者一覧'!AK2533</f>
        <v/>
      </c>
    </row>
    <row r="2535" ht="26.25" customHeight="1">
      <c r="A2535" s="27" t="str">
        <f>'R8.8.1事業者一覧'!A2534</f>
        <v>0110601333</v>
      </c>
      <c r="B2535" s="30" t="str">
        <f>'R8.8.1事業者一覧'!C2534</f>
        <v>居宅介護</v>
      </c>
      <c r="C2535" s="30" t="str">
        <f>'R8.8.1事業者一覧'!F2534</f>
        <v>居宅介護サービス　みつふじ</v>
      </c>
      <c r="D2535" s="27" t="str">
        <f>'R8.8.1事業者一覧'!G2534</f>
        <v>0050005</v>
      </c>
      <c r="E2535" s="30" t="str">
        <f>MID('R8.8.1事業者一覧'!H2534,7,3)</f>
        <v>南区</v>
      </c>
      <c r="F2535" s="30" t="str">
        <f>CONCATENATE('R8.8.1事業者一覧'!I2534,"　"&amp;'R8.8.1事業者一覧'!J2534)</f>
        <v>澄川五条１３丁目１０－６　</v>
      </c>
      <c r="G2535" s="27" t="str">
        <f>IF(LEFT('R8.8.1事業者一覧'!K2534,4)="011-",MID('R8.8.1事業者一覧'!K2534,5,8),'R8.8.1事業者一覧'!K2534)</f>
        <v>501-0921</v>
      </c>
      <c r="H2535" s="27" t="str">
        <f>IF(LEFT('R8.8.1事業者一覧'!L2534,4)="011-",MID('R8.8.1事業者一覧'!L2534,5,8),'R8.8.1事業者一覧'!L2534)</f>
        <v>501-0921</v>
      </c>
      <c r="I2535" s="30" t="str">
        <f>'R8.8.1事業者一覧'!N2534</f>
        <v>提供中</v>
      </c>
      <c r="J2535" s="32" t="str">
        <f>'R8.8.1事業者一覧'!O2534</f>
        <v>R07/06/01</v>
      </c>
      <c r="K2535" s="30" t="str">
        <f>'R8.8.1事業者一覧'!Q2534</f>
        <v>合同会社ネステルクリエーション</v>
      </c>
      <c r="L2535" s="35" t="str">
        <f>'R8.8.1事業者一覧'!AA2534</f>
        <v/>
      </c>
      <c r="M2535" s="36" t="str">
        <f>'R8.8.1事業者一覧'!AB2534</f>
        <v>〇</v>
      </c>
      <c r="N2535" s="36" t="str">
        <f>'R8.8.1事業者一覧'!AC2534</f>
        <v/>
      </c>
      <c r="O2535" s="36" t="str">
        <f>'R8.8.1事業者一覧'!AD2534</f>
        <v/>
      </c>
      <c r="P2535" s="36" t="str">
        <f>'R8.8.1事業者一覧'!AE2534</f>
        <v/>
      </c>
      <c r="Q2535" s="36" t="str">
        <f>'R8.8.1事業者一覧'!AF2534</f>
        <v/>
      </c>
      <c r="R2535" s="36" t="str">
        <f>'R8.8.1事業者一覧'!AG2534</f>
        <v/>
      </c>
      <c r="S2535" s="36" t="str">
        <f>'R8.8.1事業者一覧'!AH2534</f>
        <v/>
      </c>
      <c r="T2535" s="36" t="str">
        <f>'R8.8.1事業者一覧'!AI2534</f>
        <v/>
      </c>
      <c r="U2535" s="36" t="str">
        <f>'R8.8.1事業者一覧'!AJ2534</f>
        <v/>
      </c>
      <c r="V2535" s="36" t="str">
        <f>'R8.8.1事業者一覧'!AK2534</f>
        <v/>
      </c>
    </row>
    <row r="2536" ht="26.25" customHeight="1">
      <c r="A2536" s="27" t="str">
        <f>'R8.8.1事業者一覧'!A2535</f>
        <v>0110601333</v>
      </c>
      <c r="B2536" s="30" t="str">
        <f>'R8.8.1事業者一覧'!C2535</f>
        <v>重度訪問介護</v>
      </c>
      <c r="C2536" s="30" t="str">
        <f>'R8.8.1事業者一覧'!F2535</f>
        <v>居宅介護サービス　みつふじ</v>
      </c>
      <c r="D2536" s="27" t="str">
        <f>'R8.8.1事業者一覧'!G2535</f>
        <v>0050005</v>
      </c>
      <c r="E2536" s="30" t="str">
        <f>MID('R8.8.1事業者一覧'!H2535,7,3)</f>
        <v>南区</v>
      </c>
      <c r="F2536" s="30" t="str">
        <f>CONCATENATE('R8.8.1事業者一覧'!I2535,"　"&amp;'R8.8.1事業者一覧'!J2535)</f>
        <v>澄川五条１３丁目１０－６　</v>
      </c>
      <c r="G2536" s="27" t="str">
        <f>IF(LEFT('R8.8.1事業者一覧'!K2535,4)="011-",MID('R8.8.1事業者一覧'!K2535,5,8),'R8.8.1事業者一覧'!K2535)</f>
        <v>501-0921</v>
      </c>
      <c r="H2536" s="27" t="str">
        <f>IF(LEFT('R8.8.1事業者一覧'!L2535,4)="011-",MID('R8.8.1事業者一覧'!L2535,5,8),'R8.8.1事業者一覧'!L2535)</f>
        <v>501-0921</v>
      </c>
      <c r="I2536" s="30" t="str">
        <f>'R8.8.1事業者一覧'!N2535</f>
        <v>提供中</v>
      </c>
      <c r="J2536" s="32" t="str">
        <f>'R8.8.1事業者一覧'!O2535</f>
        <v>R07/06/01</v>
      </c>
      <c r="K2536" s="30" t="str">
        <f>'R8.8.1事業者一覧'!Q2535</f>
        <v>合同会社ネステルクリエーション</v>
      </c>
      <c r="L2536" s="35" t="str">
        <f>'R8.8.1事業者一覧'!AA2535</f>
        <v/>
      </c>
      <c r="M2536" s="36" t="str">
        <f>'R8.8.1事業者一覧'!AB2535</f>
        <v/>
      </c>
      <c r="N2536" s="36" t="str">
        <f>'R8.8.1事業者一覧'!AC2535</f>
        <v/>
      </c>
      <c r="O2536" s="36" t="str">
        <f>'R8.8.1事業者一覧'!AD2535</f>
        <v/>
      </c>
      <c r="P2536" s="36" t="str">
        <f>'R8.8.1事業者一覧'!AE2535</f>
        <v/>
      </c>
      <c r="Q2536" s="36" t="str">
        <f>'R8.8.1事業者一覧'!AF2535</f>
        <v/>
      </c>
      <c r="R2536" s="36" t="str">
        <f>'R8.8.1事業者一覧'!AG2535</f>
        <v/>
      </c>
      <c r="S2536" s="36" t="str">
        <f>'R8.8.1事業者一覧'!AH2535</f>
        <v/>
      </c>
      <c r="T2536" s="36" t="str">
        <f>'R8.8.1事業者一覧'!AI2535</f>
        <v/>
      </c>
      <c r="U2536" s="36" t="str">
        <f>'R8.8.1事業者一覧'!AJ2535</f>
        <v/>
      </c>
      <c r="V2536" s="36" t="str">
        <f>'R8.8.1事業者一覧'!AK2535</f>
        <v/>
      </c>
    </row>
    <row r="2537" ht="26.25" customHeight="1">
      <c r="A2537" s="27" t="str">
        <f>'R8.8.1事業者一覧'!A2536</f>
        <v>0110601341</v>
      </c>
      <c r="B2537" s="30" t="str">
        <f>'R8.8.1事業者一覧'!C2536</f>
        <v>就労継続支援(Ｂ型)</v>
      </c>
      <c r="C2537" s="30" t="str">
        <f>'R8.8.1事業者一覧'!F2536</f>
        <v>デーツ事業所</v>
      </c>
      <c r="D2537" s="27" t="str">
        <f>'R8.8.1事業者一覧'!G2536</f>
        <v>0070838</v>
      </c>
      <c r="E2537" s="30" t="str">
        <f>MID('R8.8.1事業者一覧'!H2536,7,3)</f>
        <v>東区</v>
      </c>
      <c r="F2537" s="30" t="str">
        <f>CONCATENATE('R8.8.1事業者一覧'!I2536,"　"&amp;'R8.8.1事業者一覧'!J2536)</f>
        <v>北三十八条東１４丁目２－１１　</v>
      </c>
      <c r="G2537" s="27">
        <f>IF(LEFT('R8.8.1事業者一覧'!K2536,4)="011-",MID('R8.8.1事業者一覧'!K2536,5,8),'R8.8.1事業者一覧'!K2536)</f>
        <v>7032518478</v>
      </c>
      <c r="H2537" s="27" t="str">
        <f>IF(LEFT('R8.8.1事業者一覧'!L2536,4)="011-",MID('R8.8.1事業者一覧'!L2536,5,8),'R8.8.1事業者一覧'!L2536)</f>
        <v/>
      </c>
      <c r="I2537" s="30" t="str">
        <f>'R8.8.1事業者一覧'!N2536</f>
        <v>提供中</v>
      </c>
      <c r="J2537" s="32" t="str">
        <f>'R8.8.1事業者一覧'!O2536</f>
        <v>R07/06/01</v>
      </c>
      <c r="K2537" s="30" t="str">
        <f>'R8.8.1事業者一覧'!Q2536</f>
        <v>隼ホールディングス株式会社</v>
      </c>
      <c r="L2537" s="35">
        <f>'R8.8.1事業者一覧'!AA2536</f>
        <v>40</v>
      </c>
      <c r="M2537" s="36" t="str">
        <f>'R8.8.1事業者一覧'!AB2536</f>
        <v>〇</v>
      </c>
      <c r="N2537" s="36" t="str">
        <f>'R8.8.1事業者一覧'!AC2536</f>
        <v/>
      </c>
      <c r="O2537" s="36" t="str">
        <f>'R8.8.1事業者一覧'!AD2536</f>
        <v/>
      </c>
      <c r="P2537" s="36" t="str">
        <f>'R8.8.1事業者一覧'!AE2536</f>
        <v/>
      </c>
      <c r="Q2537" s="36" t="str">
        <f>'R8.8.1事業者一覧'!AF2536</f>
        <v/>
      </c>
      <c r="R2537" s="36" t="str">
        <f>'R8.8.1事業者一覧'!AG2536</f>
        <v/>
      </c>
      <c r="S2537" s="36" t="str">
        <f>'R8.8.1事業者一覧'!AH2536</f>
        <v/>
      </c>
      <c r="T2537" s="36" t="str">
        <f>'R8.8.1事業者一覧'!AI2536</f>
        <v/>
      </c>
      <c r="U2537" s="36" t="str">
        <f>'R8.8.1事業者一覧'!AJ2536</f>
        <v/>
      </c>
      <c r="V2537" s="36" t="str">
        <f>'R8.8.1事業者一覧'!AK2536</f>
        <v/>
      </c>
    </row>
    <row r="2538" ht="26.25" customHeight="1">
      <c r="A2538" s="27" t="str">
        <f>'R8.8.1事業者一覧'!A2537</f>
        <v>0110601358</v>
      </c>
      <c r="B2538" s="30" t="str">
        <f>'R8.8.1事業者一覧'!C2537</f>
        <v>居宅介護</v>
      </c>
      <c r="C2538" s="30" t="str">
        <f>'R8.8.1事業者一覧'!F2537</f>
        <v>訪問介護リブウェル石山東</v>
      </c>
      <c r="D2538" s="27" t="str">
        <f>'R8.8.1事業者一覧'!G2537</f>
        <v>0050850</v>
      </c>
      <c r="E2538" s="30" t="str">
        <f>MID('R8.8.1事業者一覧'!H2537,7,3)</f>
        <v>南区</v>
      </c>
      <c r="F2538" s="30" t="str">
        <f>CONCATENATE('R8.8.1事業者一覧'!I2537,"　"&amp;'R8.8.1事業者一覧'!J2537)</f>
        <v>石山東７丁目１番１０号　</v>
      </c>
      <c r="G2538" s="27" t="str">
        <f>IF(LEFT('R8.8.1事業者一覧'!K2537,4)="011-",MID('R8.8.1事業者一覧'!K2537,5,8),'R8.8.1事業者一覧'!K2537)</f>
        <v>592-3366</v>
      </c>
      <c r="H2538" s="27" t="str">
        <f>IF(LEFT('R8.8.1事業者一覧'!L2537,4)="011-",MID('R8.8.1事業者一覧'!L2537,5,8),'R8.8.1事業者一覧'!L2537)</f>
        <v>592-3386</v>
      </c>
      <c r="I2538" s="30" t="str">
        <f>'R8.8.1事業者一覧'!N2537</f>
        <v>提供中</v>
      </c>
      <c r="J2538" s="32" t="str">
        <f>'R8.8.1事業者一覧'!O2537</f>
        <v>R07/06/01</v>
      </c>
      <c r="K2538" s="30" t="str">
        <f>'R8.8.1事業者一覧'!Q2537</f>
        <v>株式会社ビオネスト</v>
      </c>
      <c r="L2538" s="35" t="str">
        <f>'R8.8.1事業者一覧'!AA2537</f>
        <v/>
      </c>
      <c r="M2538" s="36" t="str">
        <f>'R8.8.1事業者一覧'!AB2537</f>
        <v/>
      </c>
      <c r="N2538" s="36" t="str">
        <f>'R8.8.1事業者一覧'!AC2537</f>
        <v>〇</v>
      </c>
      <c r="O2538" s="36" t="str">
        <f>'R8.8.1事業者一覧'!AD2537</f>
        <v/>
      </c>
      <c r="P2538" s="36" t="str">
        <f>'R8.8.1事業者一覧'!AE2537</f>
        <v/>
      </c>
      <c r="Q2538" s="36" t="str">
        <f>'R8.8.1事業者一覧'!AF2537</f>
        <v/>
      </c>
      <c r="R2538" s="36" t="str">
        <f>'R8.8.1事業者一覧'!AG2537</f>
        <v/>
      </c>
      <c r="S2538" s="36" t="str">
        <f>'R8.8.1事業者一覧'!AH2537</f>
        <v>〇</v>
      </c>
      <c r="T2538" s="36" t="str">
        <f>'R8.8.1事業者一覧'!AI2537</f>
        <v>〇</v>
      </c>
      <c r="U2538" s="36" t="str">
        <f>'R8.8.1事業者一覧'!AJ2537</f>
        <v/>
      </c>
      <c r="V2538" s="36" t="str">
        <f>'R8.8.1事業者一覧'!AK2537</f>
        <v>〇</v>
      </c>
    </row>
    <row r="2539" ht="26.25" customHeight="1">
      <c r="A2539" s="27" t="str">
        <f>'R8.8.1事業者一覧'!A2538</f>
        <v>0110601358</v>
      </c>
      <c r="B2539" s="30" t="str">
        <f>'R8.8.1事業者一覧'!C2538</f>
        <v>重度訪問介護</v>
      </c>
      <c r="C2539" s="30" t="str">
        <f>'R8.8.1事業者一覧'!F2538</f>
        <v>訪問介護リブウェル石山東</v>
      </c>
      <c r="D2539" s="27" t="str">
        <f>'R8.8.1事業者一覧'!G2538</f>
        <v>0050850</v>
      </c>
      <c r="E2539" s="30" t="str">
        <f>MID('R8.8.1事業者一覧'!H2538,7,3)</f>
        <v>南区</v>
      </c>
      <c r="F2539" s="30" t="str">
        <f>CONCATENATE('R8.8.1事業者一覧'!I2538,"　"&amp;'R8.8.1事業者一覧'!J2538)</f>
        <v>石山東７丁目１番１０号　</v>
      </c>
      <c r="G2539" s="27" t="str">
        <f>IF(LEFT('R8.8.1事業者一覧'!K2538,4)="011-",MID('R8.8.1事業者一覧'!K2538,5,8),'R8.8.1事業者一覧'!K2538)</f>
        <v>592-3366</v>
      </c>
      <c r="H2539" s="27" t="str">
        <f>IF(LEFT('R8.8.1事業者一覧'!L2538,4)="011-",MID('R8.8.1事業者一覧'!L2538,5,8),'R8.8.1事業者一覧'!L2538)</f>
        <v>592-3386</v>
      </c>
      <c r="I2539" s="30" t="str">
        <f>'R8.8.1事業者一覧'!N2538</f>
        <v>提供中</v>
      </c>
      <c r="J2539" s="32" t="str">
        <f>'R8.8.1事業者一覧'!O2538</f>
        <v>R07/06/01</v>
      </c>
      <c r="K2539" s="30" t="str">
        <f>'R8.8.1事業者一覧'!Q2538</f>
        <v>株式会社ビオネスト</v>
      </c>
      <c r="L2539" s="35" t="str">
        <f>'R8.8.1事業者一覧'!AA2538</f>
        <v/>
      </c>
      <c r="M2539" s="36" t="str">
        <f>'R8.8.1事業者一覧'!AB2538</f>
        <v/>
      </c>
      <c r="N2539" s="36" t="str">
        <f>'R8.8.1事業者一覧'!AC2538</f>
        <v>〇</v>
      </c>
      <c r="O2539" s="36" t="str">
        <f>'R8.8.1事業者一覧'!AD2538</f>
        <v/>
      </c>
      <c r="P2539" s="36" t="str">
        <f>'R8.8.1事業者一覧'!AE2538</f>
        <v/>
      </c>
      <c r="Q2539" s="36" t="str">
        <f>'R8.8.1事業者一覧'!AF2538</f>
        <v/>
      </c>
      <c r="R2539" s="36" t="str">
        <f>'R8.8.1事業者一覧'!AG2538</f>
        <v/>
      </c>
      <c r="S2539" s="36" t="str">
        <f>'R8.8.1事業者一覧'!AH2538</f>
        <v>〇</v>
      </c>
      <c r="T2539" s="36" t="str">
        <f>'R8.8.1事業者一覧'!AI2538</f>
        <v>〇</v>
      </c>
      <c r="U2539" s="36" t="str">
        <f>'R8.8.1事業者一覧'!AJ2538</f>
        <v/>
      </c>
      <c r="V2539" s="36" t="str">
        <f>'R8.8.1事業者一覧'!AK2538</f>
        <v>〇</v>
      </c>
    </row>
    <row r="2540" ht="26.25" customHeight="1">
      <c r="A2540" s="27" t="str">
        <f>'R8.8.1事業者一覧'!A2539</f>
        <v>0110601366</v>
      </c>
      <c r="B2540" s="30" t="str">
        <f>'R8.8.1事業者一覧'!C2539</f>
        <v>居宅介護</v>
      </c>
      <c r="C2540" s="30" t="str">
        <f>'R8.8.1事業者一覧'!F2539</f>
        <v>訪問介護ファミリー・ホスピス札幌南</v>
      </c>
      <c r="D2540" s="27" t="str">
        <f>'R8.8.1事業者一覧'!G2539</f>
        <v>0612284</v>
      </c>
      <c r="E2540" s="30" t="str">
        <f>MID('R8.8.1事業者一覧'!H2539,7,3)</f>
        <v>南区</v>
      </c>
      <c r="F2540" s="30" t="str">
        <f>CONCATENATE('R8.8.1事業者一覧'!I2539,"　"&amp;'R8.8.1事業者一覧'!J2539)</f>
        <v>藤野四条４丁目２０－１０　</v>
      </c>
      <c r="G2540" s="27" t="str">
        <f>IF(LEFT('R8.8.1事業者一覧'!K2539,4)="011-",MID('R8.8.1事業者一覧'!K2539,5,8),'R8.8.1事業者一覧'!K2539)</f>
        <v>213-0168</v>
      </c>
      <c r="H2540" s="27" t="str">
        <f>IF(LEFT('R8.8.1事業者一覧'!L2539,4)="011-",MID('R8.8.1事業者一覧'!L2539,5,8),'R8.8.1事業者一覧'!L2539)</f>
        <v/>
      </c>
      <c r="I2540" s="30" t="str">
        <f>'R8.8.1事業者一覧'!N2539</f>
        <v>提供中</v>
      </c>
      <c r="J2540" s="32" t="str">
        <f>'R8.8.1事業者一覧'!O2539</f>
        <v>R08/02/01</v>
      </c>
      <c r="K2540" s="30" t="str">
        <f>'R8.8.1事業者一覧'!Q2539</f>
        <v>ファミリー・ホスピス株式会社</v>
      </c>
      <c r="L2540" s="35" t="str">
        <f>'R8.8.1事業者一覧'!AA2539</f>
        <v/>
      </c>
      <c r="M2540" s="36" t="str">
        <f>'R8.8.1事業者一覧'!AB2539</f>
        <v>〇</v>
      </c>
      <c r="N2540" s="36" t="str">
        <f>'R8.8.1事業者一覧'!AC2539</f>
        <v/>
      </c>
      <c r="O2540" s="36" t="str">
        <f>'R8.8.1事業者一覧'!AD2539</f>
        <v/>
      </c>
      <c r="P2540" s="36" t="str">
        <f>'R8.8.1事業者一覧'!AE2539</f>
        <v/>
      </c>
      <c r="Q2540" s="36" t="str">
        <f>'R8.8.1事業者一覧'!AF2539</f>
        <v/>
      </c>
      <c r="R2540" s="36" t="str">
        <f>'R8.8.1事業者一覧'!AG2539</f>
        <v/>
      </c>
      <c r="S2540" s="36" t="str">
        <f>'R8.8.1事業者一覧'!AH2539</f>
        <v/>
      </c>
      <c r="T2540" s="36" t="str">
        <f>'R8.8.1事業者一覧'!AI2539</f>
        <v/>
      </c>
      <c r="U2540" s="36" t="str">
        <f>'R8.8.1事業者一覧'!AJ2539</f>
        <v/>
      </c>
      <c r="V2540" s="36" t="str">
        <f>'R8.8.1事業者一覧'!AK2539</f>
        <v/>
      </c>
    </row>
    <row r="2541" ht="26.25" customHeight="1">
      <c r="A2541" s="27" t="str">
        <f>'R8.8.1事業者一覧'!A2540</f>
        <v>0110601366</v>
      </c>
      <c r="B2541" s="30" t="str">
        <f>'R8.8.1事業者一覧'!C2540</f>
        <v>重度訪問介護</v>
      </c>
      <c r="C2541" s="30" t="str">
        <f>'R8.8.1事業者一覧'!F2540</f>
        <v>訪問介護ファミリー・ホスピス札幌南</v>
      </c>
      <c r="D2541" s="27" t="str">
        <f>'R8.8.1事業者一覧'!G2540</f>
        <v>0612284</v>
      </c>
      <c r="E2541" s="30" t="str">
        <f>MID('R8.8.1事業者一覧'!H2540,7,3)</f>
        <v>南区</v>
      </c>
      <c r="F2541" s="30" t="str">
        <f>CONCATENATE('R8.8.1事業者一覧'!I2540,"　"&amp;'R8.8.1事業者一覧'!J2540)</f>
        <v>藤野四条４丁目２０－１０　</v>
      </c>
      <c r="G2541" s="27" t="str">
        <f>IF(LEFT('R8.8.1事業者一覧'!K2540,4)="011-",MID('R8.8.1事業者一覧'!K2540,5,8),'R8.8.1事業者一覧'!K2540)</f>
        <v>213-0168</v>
      </c>
      <c r="H2541" s="27" t="str">
        <f>IF(LEFT('R8.8.1事業者一覧'!L2540,4)="011-",MID('R8.8.1事業者一覧'!L2540,5,8),'R8.8.1事業者一覧'!L2540)</f>
        <v/>
      </c>
      <c r="I2541" s="30" t="str">
        <f>'R8.8.1事業者一覧'!N2540</f>
        <v>提供中</v>
      </c>
      <c r="J2541" s="32" t="str">
        <f>'R8.8.1事業者一覧'!O2540</f>
        <v>R08/02/01</v>
      </c>
      <c r="K2541" s="30" t="str">
        <f>'R8.8.1事業者一覧'!Q2540</f>
        <v>ファミリー・ホスピス株式会社</v>
      </c>
      <c r="L2541" s="35" t="str">
        <f>'R8.8.1事業者一覧'!AA2540</f>
        <v/>
      </c>
      <c r="M2541" s="36" t="str">
        <f>'R8.8.1事業者一覧'!AB2540</f>
        <v/>
      </c>
      <c r="N2541" s="36" t="str">
        <f>'R8.8.1事業者一覧'!AC2540</f>
        <v/>
      </c>
      <c r="O2541" s="36" t="str">
        <f>'R8.8.1事業者一覧'!AD2540</f>
        <v/>
      </c>
      <c r="P2541" s="36" t="str">
        <f>'R8.8.1事業者一覧'!AE2540</f>
        <v/>
      </c>
      <c r="Q2541" s="36" t="str">
        <f>'R8.8.1事業者一覧'!AF2540</f>
        <v/>
      </c>
      <c r="R2541" s="36" t="str">
        <f>'R8.8.1事業者一覧'!AG2540</f>
        <v/>
      </c>
      <c r="S2541" s="36" t="str">
        <f>'R8.8.1事業者一覧'!AH2540</f>
        <v/>
      </c>
      <c r="T2541" s="36" t="str">
        <f>'R8.8.1事業者一覧'!AI2540</f>
        <v/>
      </c>
      <c r="U2541" s="36" t="str">
        <f>'R8.8.1事業者一覧'!AJ2540</f>
        <v/>
      </c>
      <c r="V2541" s="36" t="str">
        <f>'R8.8.1事業者一覧'!AK2540</f>
        <v/>
      </c>
    </row>
    <row r="2542" ht="26.25" customHeight="1">
      <c r="A2542" s="27" t="str">
        <f>'R8.8.1事業者一覧'!A2541</f>
        <v>0110601374</v>
      </c>
      <c r="B2542" s="30" t="str">
        <f>'R8.8.1事業者一覧'!C2541</f>
        <v>就労継続支援(Ｂ型)</v>
      </c>
      <c r="C2542" s="30" t="str">
        <f>'R8.8.1事業者一覧'!F2541</f>
        <v>コンフォートベース</v>
      </c>
      <c r="D2542" s="27" t="str">
        <f>'R8.8.1事業者一覧'!G2541</f>
        <v>0050004</v>
      </c>
      <c r="E2542" s="30" t="str">
        <f>MID('R8.8.1事業者一覧'!H2541,7,3)</f>
        <v>南区</v>
      </c>
      <c r="F2542" s="30" t="str">
        <f>CONCATENATE('R8.8.1事業者一覧'!I2541,"　"&amp;'R8.8.1事業者一覧'!J2541)</f>
        <v>澄川四条2丁目５番５号　Land澄川駅前ビル１階</v>
      </c>
      <c r="G2542" s="27" t="str">
        <f>IF(LEFT('R8.8.1事業者一覧'!K2541,4)="011-",MID('R8.8.1事業者一覧'!K2541,5,8),'R8.8.1事業者一覧'!K2541)</f>
        <v>867-9992</v>
      </c>
      <c r="H2542" s="27" t="str">
        <f>IF(LEFT('R8.8.1事業者一覧'!L2541,4)="011-",MID('R8.8.1事業者一覧'!L2541,5,8),'R8.8.1事業者一覧'!L2541)</f>
        <v>867-9995</v>
      </c>
      <c r="I2542" s="30" t="str">
        <f>'R8.8.1事業者一覧'!N2541</f>
        <v>提供中</v>
      </c>
      <c r="J2542" s="32" t="str">
        <f>'R8.8.1事業者一覧'!O2541</f>
        <v>R08/02/01</v>
      </c>
      <c r="K2542" s="30" t="str">
        <f>'R8.8.1事業者一覧'!Q2541</f>
        <v>株式会社アールアイコ－ポレーション</v>
      </c>
      <c r="L2542" s="35">
        <f>'R8.8.1事業者一覧'!AA2541</f>
        <v>20</v>
      </c>
      <c r="M2542" s="36" t="str">
        <f>'R8.8.1事業者一覧'!AB2541</f>
        <v>〇</v>
      </c>
      <c r="N2542" s="36" t="str">
        <f>'R8.8.1事業者一覧'!AC2541</f>
        <v/>
      </c>
      <c r="O2542" s="36" t="str">
        <f>'R8.8.1事業者一覧'!AD2541</f>
        <v/>
      </c>
      <c r="P2542" s="36" t="str">
        <f>'R8.8.1事業者一覧'!AE2541</f>
        <v/>
      </c>
      <c r="Q2542" s="36" t="str">
        <f>'R8.8.1事業者一覧'!AF2541</f>
        <v/>
      </c>
      <c r="R2542" s="36" t="str">
        <f>'R8.8.1事業者一覧'!AG2541</f>
        <v/>
      </c>
      <c r="S2542" s="36" t="str">
        <f>'R8.8.1事業者一覧'!AH2541</f>
        <v/>
      </c>
      <c r="T2542" s="36" t="str">
        <f>'R8.8.1事業者一覧'!AI2541</f>
        <v/>
      </c>
      <c r="U2542" s="36" t="str">
        <f>'R8.8.1事業者一覧'!AJ2541</f>
        <v/>
      </c>
      <c r="V2542" s="36" t="str">
        <f>'R8.8.1事業者一覧'!AK2541</f>
        <v/>
      </c>
    </row>
    <row r="2543" ht="26.25" customHeight="1">
      <c r="A2543" s="27" t="str">
        <f>'R8.8.1事業者一覧'!A2542</f>
        <v>0110601382</v>
      </c>
      <c r="B2543" s="30" t="str">
        <f>'R8.8.1事業者一覧'!C2542</f>
        <v>短期入所</v>
      </c>
      <c r="C2543" s="30" t="str">
        <f>'R8.8.1事業者一覧'!F2542</f>
        <v>さっぽろ地域生活支援センター　あーねすと</v>
      </c>
      <c r="D2543" s="27" t="str">
        <f>'R8.8.1事業者一覧'!G2542</f>
        <v>0050033</v>
      </c>
      <c r="E2543" s="30" t="str">
        <f>MID('R8.8.1事業者一覧'!H2542,7,3)</f>
        <v>南区</v>
      </c>
      <c r="F2543" s="30" t="str">
        <f>CONCATENATE('R8.8.1事業者一覧'!I2542,"　"&amp;'R8.8.1事業者一覧'!J2542)</f>
        <v>南三十三条西８丁目５－４　</v>
      </c>
      <c r="G2543" s="27" t="str">
        <f>IF(LEFT('R8.8.1事業者一覧'!K2542,4)="011-",MID('R8.8.1事業者一覧'!K2542,5,8),'R8.8.1事業者一覧'!K2542)</f>
        <v>750-1031</v>
      </c>
      <c r="H2543" s="27" t="str">
        <f>IF(LEFT('R8.8.1事業者一覧'!L2542,4)="011-",MID('R8.8.1事業者一覧'!L2542,5,8),'R8.8.1事業者一覧'!L2542)</f>
        <v>750-1032</v>
      </c>
      <c r="I2543" s="30" t="str">
        <f>'R8.8.1事業者一覧'!N2542</f>
        <v>提供中</v>
      </c>
      <c r="J2543" s="32" t="str">
        <f>'R8.8.1事業者一覧'!O2542</f>
        <v>R08/03/01</v>
      </c>
      <c r="K2543" s="30" t="str">
        <f>'R8.8.1事業者一覧'!Q2542</f>
        <v>社会福祉法人　北海道社会福祉事業団</v>
      </c>
      <c r="L2543" s="35" t="str">
        <f>'R8.8.1事業者一覧'!AA2542</f>
        <v/>
      </c>
      <c r="M2543" s="36" t="str">
        <f>'R8.8.1事業者一覧'!AB2542</f>
        <v/>
      </c>
      <c r="N2543" s="36" t="str">
        <f>'R8.8.1事業者一覧'!AC2542</f>
        <v/>
      </c>
      <c r="O2543" s="36" t="str">
        <f>'R8.8.1事業者一覧'!AD2542</f>
        <v/>
      </c>
      <c r="P2543" s="36" t="str">
        <f>'R8.8.1事業者一覧'!AE2542</f>
        <v/>
      </c>
      <c r="Q2543" s="36" t="str">
        <f>'R8.8.1事業者一覧'!AF2542</f>
        <v/>
      </c>
      <c r="R2543" s="36" t="str">
        <f>'R8.8.1事業者一覧'!AG2542</f>
        <v/>
      </c>
      <c r="S2543" s="36" t="str">
        <f>'R8.8.1事業者一覧'!AH2542</f>
        <v>〇</v>
      </c>
      <c r="T2543" s="36" t="str">
        <f>'R8.8.1事業者一覧'!AI2542</f>
        <v/>
      </c>
      <c r="U2543" s="36" t="str">
        <f>'R8.8.1事業者一覧'!AJ2542</f>
        <v/>
      </c>
      <c r="V2543" s="36" t="str">
        <f>'R8.8.1事業者一覧'!AK2542</f>
        <v/>
      </c>
    </row>
    <row r="2544" ht="26.25" customHeight="1">
      <c r="A2544" s="27" t="str">
        <f>'R8.8.1事業者一覧'!A2543</f>
        <v>0110601390</v>
      </c>
      <c r="B2544" s="30" t="str">
        <f>'R8.8.1事業者一覧'!C2543</f>
        <v>生活介護</v>
      </c>
      <c r="C2544" s="30" t="str">
        <f>'R8.8.1事業者一覧'!F2543</f>
        <v>生活介護事業所モットライズ</v>
      </c>
      <c r="D2544" s="27" t="str">
        <f>'R8.8.1事業者一覧'!G2543</f>
        <v>0050850</v>
      </c>
      <c r="E2544" s="30" t="str">
        <f>MID('R8.8.1事業者一覧'!H2543,7,3)</f>
        <v>南区</v>
      </c>
      <c r="F2544" s="30" t="str">
        <f>CONCATENATE('R8.8.1事業者一覧'!I2543,"　"&amp;'R8.8.1事業者一覧'!J2543)</f>
        <v>石山東３丁目１２－１　</v>
      </c>
      <c r="G2544" s="27" t="str">
        <f>IF(LEFT('R8.8.1事業者一覧'!K2543,4)="011-",MID('R8.8.1事業者一覧'!K2543,5,8),'R8.8.1事業者一覧'!K2543)</f>
        <v>213-0241</v>
      </c>
      <c r="H2544" s="27" t="str">
        <f>IF(LEFT('R8.8.1事業者一覧'!L2543,4)="011-",MID('R8.8.1事業者一覧'!L2543,5,8),'R8.8.1事業者一覧'!L2543)</f>
        <v>213-1472</v>
      </c>
      <c r="I2544" s="30" t="str">
        <f>'R8.8.1事業者一覧'!N2543</f>
        <v>提供中</v>
      </c>
      <c r="J2544" s="32" t="str">
        <f>'R8.8.1事業者一覧'!O2543</f>
        <v>R08/04/01</v>
      </c>
      <c r="K2544" s="30" t="str">
        <f>'R8.8.1事業者一覧'!Q2543</f>
        <v>株式会社　ＡＳＫＲＩＳＥ</v>
      </c>
      <c r="L2544" s="35">
        <f>'R8.8.1事業者一覧'!AA2543</f>
        <v>20</v>
      </c>
      <c r="M2544" s="36" t="str">
        <f>'R8.8.1事業者一覧'!AB2543</f>
        <v>〇</v>
      </c>
      <c r="N2544" s="36" t="str">
        <f>'R8.8.1事業者一覧'!AC2543</f>
        <v/>
      </c>
      <c r="O2544" s="36" t="str">
        <f>'R8.8.1事業者一覧'!AD2543</f>
        <v/>
      </c>
      <c r="P2544" s="36" t="str">
        <f>'R8.8.1事業者一覧'!AE2543</f>
        <v/>
      </c>
      <c r="Q2544" s="36" t="str">
        <f>'R8.8.1事業者一覧'!AF2543</f>
        <v/>
      </c>
      <c r="R2544" s="36" t="str">
        <f>'R8.8.1事業者一覧'!AG2543</f>
        <v/>
      </c>
      <c r="S2544" s="36" t="str">
        <f>'R8.8.1事業者一覧'!AH2543</f>
        <v/>
      </c>
      <c r="T2544" s="36" t="str">
        <f>'R8.8.1事業者一覧'!AI2543</f>
        <v/>
      </c>
      <c r="U2544" s="36" t="str">
        <f>'R8.8.1事業者一覧'!AJ2543</f>
        <v/>
      </c>
      <c r="V2544" s="36" t="str">
        <f>'R8.8.1事業者一覧'!AK2543</f>
        <v/>
      </c>
    </row>
    <row r="2545" ht="26.25" customHeight="1">
      <c r="A2545" s="27" t="str">
        <f>'R8.8.1事業者一覧'!A2544</f>
        <v>0110601408</v>
      </c>
      <c r="B2545" s="30" t="str">
        <f>'R8.8.1事業者一覧'!C2544</f>
        <v>居宅介護</v>
      </c>
      <c r="C2545" s="30" t="str">
        <f>'R8.8.1事業者一覧'!F2544</f>
        <v>かなう</v>
      </c>
      <c r="D2545" s="27" t="str">
        <f>'R8.8.1事業者一覧'!G2544</f>
        <v>0612283</v>
      </c>
      <c r="E2545" s="30" t="str">
        <f>MID('R8.8.1事業者一覧'!H2544,7,3)</f>
        <v>南区</v>
      </c>
      <c r="F2545" s="30" t="str">
        <f>CONCATENATE('R8.8.1事業者一覧'!I2544,"　"&amp;'R8.8.1事業者一覧'!J2544)</f>
        <v>藤野三条５丁目４－２５　</v>
      </c>
      <c r="G2545" s="27" t="str">
        <f>IF(LEFT('R8.8.1事業者一覧'!K2544,4)="011-",MID('R8.8.1事業者一覧'!K2544,5,8),'R8.8.1事業者一覧'!K2544)</f>
        <v>211-6158</v>
      </c>
      <c r="H2545" s="27" t="str">
        <f>IF(LEFT('R8.8.1事業者一覧'!L2544,4)="011-",MID('R8.8.1事業者一覧'!L2544,5,8),'R8.8.1事業者一覧'!L2544)</f>
        <v>211-8534</v>
      </c>
      <c r="I2545" s="30" t="str">
        <f>'R8.8.1事業者一覧'!N2544</f>
        <v>提供中</v>
      </c>
      <c r="J2545" s="32" t="str">
        <f>'R8.8.1事業者一覧'!O2544</f>
        <v>R08/06/01</v>
      </c>
      <c r="K2545" s="30" t="str">
        <f>'R8.8.1事業者一覧'!Q2544</f>
        <v>一般社団法人　緑青会</v>
      </c>
      <c r="L2545" s="35" t="str">
        <f>'R8.8.1事業者一覧'!AA2544</f>
        <v/>
      </c>
      <c r="M2545" s="36" t="str">
        <f>'R8.8.1事業者一覧'!AB2544</f>
        <v>〇</v>
      </c>
      <c r="N2545" s="36" t="str">
        <f>'R8.8.1事業者一覧'!AC2544</f>
        <v/>
      </c>
      <c r="O2545" s="36" t="str">
        <f>'R8.8.1事業者一覧'!AD2544</f>
        <v/>
      </c>
      <c r="P2545" s="36" t="str">
        <f>'R8.8.1事業者一覧'!AE2544</f>
        <v/>
      </c>
      <c r="Q2545" s="36" t="str">
        <f>'R8.8.1事業者一覧'!AF2544</f>
        <v/>
      </c>
      <c r="R2545" s="36" t="str">
        <f>'R8.8.1事業者一覧'!AG2544</f>
        <v/>
      </c>
      <c r="S2545" s="36" t="str">
        <f>'R8.8.1事業者一覧'!AH2544</f>
        <v/>
      </c>
      <c r="T2545" s="36" t="str">
        <f>'R8.8.1事業者一覧'!AI2544</f>
        <v/>
      </c>
      <c r="U2545" s="36" t="str">
        <f>'R8.8.1事業者一覧'!AJ2544</f>
        <v/>
      </c>
      <c r="V2545" s="36" t="str">
        <f>'R8.8.1事業者一覧'!AK2544</f>
        <v/>
      </c>
    </row>
    <row r="2546" ht="26.25" customHeight="1">
      <c r="A2546" s="27" t="str">
        <f>'R8.8.1事業者一覧'!A2545</f>
        <v>0110601408</v>
      </c>
      <c r="B2546" s="30" t="str">
        <f>'R8.8.1事業者一覧'!C2545</f>
        <v>同行援護</v>
      </c>
      <c r="C2546" s="30" t="str">
        <f>'R8.8.1事業者一覧'!F2545</f>
        <v>かなう</v>
      </c>
      <c r="D2546" s="27" t="str">
        <f>'R8.8.1事業者一覧'!G2545</f>
        <v>0612283</v>
      </c>
      <c r="E2546" s="30" t="str">
        <f>MID('R8.8.1事業者一覧'!H2545,7,3)</f>
        <v>南区</v>
      </c>
      <c r="F2546" s="30" t="str">
        <f>CONCATENATE('R8.8.1事業者一覧'!I2545,"　"&amp;'R8.8.1事業者一覧'!J2545)</f>
        <v>藤野三条５丁目４－２５　</v>
      </c>
      <c r="G2546" s="27" t="str">
        <f>IF(LEFT('R8.8.1事業者一覧'!K2545,4)="011-",MID('R8.8.1事業者一覧'!K2545,5,8),'R8.8.1事業者一覧'!K2545)</f>
        <v>211-6158</v>
      </c>
      <c r="H2546" s="27" t="str">
        <f>IF(LEFT('R8.8.1事業者一覧'!L2545,4)="011-",MID('R8.8.1事業者一覧'!L2545,5,8),'R8.8.1事業者一覧'!L2545)</f>
        <v>211-8534</v>
      </c>
      <c r="I2546" s="30" t="str">
        <f>'R8.8.1事業者一覧'!N2545</f>
        <v>提供中</v>
      </c>
      <c r="J2546" s="32" t="str">
        <f>'R8.8.1事業者一覧'!O2545</f>
        <v>R08/06/01</v>
      </c>
      <c r="K2546" s="30" t="str">
        <f>'R8.8.1事業者一覧'!Q2545</f>
        <v>一般社団法人　緑青会</v>
      </c>
      <c r="L2546" s="35" t="str">
        <f>'R8.8.1事業者一覧'!AA2545</f>
        <v/>
      </c>
      <c r="M2546" s="36" t="str">
        <f>'R8.8.1事業者一覧'!AB2545</f>
        <v/>
      </c>
      <c r="N2546" s="36" t="str">
        <f>'R8.8.1事業者一覧'!AC2545</f>
        <v/>
      </c>
      <c r="O2546" s="36" t="str">
        <f>'R8.8.1事業者一覧'!AD2545</f>
        <v/>
      </c>
      <c r="P2546" s="36" t="str">
        <f>'R8.8.1事業者一覧'!AE2545</f>
        <v/>
      </c>
      <c r="Q2546" s="36" t="str">
        <f>'R8.8.1事業者一覧'!AF2545</f>
        <v/>
      </c>
      <c r="R2546" s="36" t="str">
        <f>'R8.8.1事業者一覧'!AG2545</f>
        <v/>
      </c>
      <c r="S2546" s="36" t="str">
        <f>'R8.8.1事業者一覧'!AH2545</f>
        <v/>
      </c>
      <c r="T2546" s="36" t="str">
        <f>'R8.8.1事業者一覧'!AI2545</f>
        <v/>
      </c>
      <c r="U2546" s="36" t="str">
        <f>'R8.8.1事業者一覧'!AJ2545</f>
        <v/>
      </c>
      <c r="V2546" s="36" t="str">
        <f>'R8.8.1事業者一覧'!AK2545</f>
        <v/>
      </c>
    </row>
    <row r="2547" ht="26.25" customHeight="1">
      <c r="A2547" s="27" t="str">
        <f>'R8.8.1事業者一覧'!A2546</f>
        <v>0110601416</v>
      </c>
      <c r="B2547" s="30" t="str">
        <f>'R8.8.1事業者一覧'!C2546</f>
        <v>生活介護</v>
      </c>
      <c r="C2547" s="30" t="str">
        <f>'R8.8.1事業者一覧'!F2546</f>
        <v>むすびの樹</v>
      </c>
      <c r="D2547" s="27" t="str">
        <f>'R8.8.1事業者一覧'!G2546</f>
        <v>0050016</v>
      </c>
      <c r="E2547" s="30" t="str">
        <f>MID('R8.8.1事業者一覧'!H2546,7,3)</f>
        <v>南区</v>
      </c>
      <c r="F2547" s="30" t="str">
        <f>CONCATENATE('R8.8.1事業者一覧'!I2546,"　"&amp;'R8.8.1事業者一覧'!J2546)</f>
        <v>真駒内南町４丁目４番地１２　</v>
      </c>
      <c r="G2547" s="27" t="str">
        <f>IF(LEFT('R8.8.1事業者一覧'!K2546,4)="011-",MID('R8.8.1事業者一覧'!K2546,5,8),'R8.8.1事業者一覧'!K2546)</f>
        <v>596-8645</v>
      </c>
      <c r="H2547" s="27" t="str">
        <f>IF(LEFT('R8.8.1事業者一覧'!L2546,4)="011-",MID('R8.8.1事業者一覧'!L2546,5,8),'R8.8.1事業者一覧'!L2546)</f>
        <v>596-8646</v>
      </c>
      <c r="I2547" s="30" t="str">
        <f>'R8.8.1事業者一覧'!N2546</f>
        <v>提供中</v>
      </c>
      <c r="J2547" s="32" t="str">
        <f>'R8.8.1事業者一覧'!O2546</f>
        <v>R08/07/01</v>
      </c>
      <c r="K2547" s="30" t="str">
        <f>'R8.8.1事業者一覧'!Q2546</f>
        <v>heart＆smile株式会社</v>
      </c>
      <c r="L2547" s="35" t="str">
        <f>'R8.8.1事業者一覧'!AA2546</f>
        <v/>
      </c>
      <c r="M2547" s="36" t="str">
        <f>'R8.8.1事業者一覧'!AB2546</f>
        <v>〇</v>
      </c>
      <c r="N2547" s="36" t="str">
        <f>'R8.8.1事業者一覧'!AC2546</f>
        <v/>
      </c>
      <c r="O2547" s="36" t="str">
        <f>'R8.8.1事業者一覧'!AD2546</f>
        <v/>
      </c>
      <c r="P2547" s="36" t="str">
        <f>'R8.8.1事業者一覧'!AE2546</f>
        <v/>
      </c>
      <c r="Q2547" s="36" t="str">
        <f>'R8.8.1事業者一覧'!AF2546</f>
        <v/>
      </c>
      <c r="R2547" s="36" t="str">
        <f>'R8.8.1事業者一覧'!AG2546</f>
        <v/>
      </c>
      <c r="S2547" s="36" t="str">
        <f>'R8.8.1事業者一覧'!AH2546</f>
        <v/>
      </c>
      <c r="T2547" s="36" t="str">
        <f>'R8.8.1事業者一覧'!AI2546</f>
        <v/>
      </c>
      <c r="U2547" s="36" t="str">
        <f>'R8.8.1事業者一覧'!AJ2546</f>
        <v/>
      </c>
      <c r="V2547" s="36" t="str">
        <f>'R8.8.1事業者一覧'!AK2546</f>
        <v/>
      </c>
    </row>
    <row r="2548" ht="26.25" customHeight="1">
      <c r="A2548" s="27" t="str">
        <f>'R8.8.1事業者一覧'!A2547</f>
        <v>0110601424</v>
      </c>
      <c r="B2548" s="30" t="str">
        <f>'R8.8.1事業者一覧'!C2547</f>
        <v>就労継続支援(Ａ型)</v>
      </c>
      <c r="C2548" s="30" t="str">
        <f>'R8.8.1事業者一覧'!F2547</f>
        <v>オレンジデイズ</v>
      </c>
      <c r="D2548" s="27" t="str">
        <f>'R8.8.1事業者一覧'!G2547</f>
        <v>0050803</v>
      </c>
      <c r="E2548" s="30" t="str">
        <f>MID('R8.8.1事業者一覧'!H2547,7,3)</f>
        <v>南区</v>
      </c>
      <c r="F2548" s="30" t="str">
        <f>CONCATENATE('R8.8.1事業者一覧'!I2547,"　"&amp;'R8.8.1事業者一覧'!J2547)</f>
        <v>川沿三条5丁目12-5　</v>
      </c>
      <c r="G2548" s="27" t="str">
        <f>IF(LEFT('R8.8.1事業者一覧'!K2547,4)="011-",MID('R8.8.1事業者一覧'!K2547,5,8),'R8.8.1事業者一覧'!K2547)</f>
        <v>090-8900-5395</v>
      </c>
      <c r="H2548" s="27" t="str">
        <f>IF(LEFT('R8.8.1事業者一覧'!L2547,4)="011-",MID('R8.8.1事業者一覧'!L2547,5,8),'R8.8.1事業者一覧'!L2547)</f>
        <v/>
      </c>
      <c r="I2548" s="30" t="str">
        <f>'R8.8.1事業者一覧'!N2547</f>
        <v>提供中</v>
      </c>
      <c r="J2548" s="32" t="str">
        <f>'R8.8.1事業者一覧'!O2547</f>
        <v>R08/08/01</v>
      </c>
      <c r="K2548" s="30" t="str">
        <f>'R8.8.1事業者一覧'!Q2547</f>
        <v>一般社団法人　ゆうのひ</v>
      </c>
      <c r="L2548" s="35">
        <f>'R8.8.1事業者一覧'!AA2547</f>
        <v>10</v>
      </c>
      <c r="M2548" s="36" t="str">
        <f>'R8.8.1事業者一覧'!AB2547</f>
        <v>〇</v>
      </c>
      <c r="N2548" s="36" t="str">
        <f>'R8.8.1事業者一覧'!AC2547</f>
        <v/>
      </c>
      <c r="O2548" s="36" t="str">
        <f>'R8.8.1事業者一覧'!AD2547</f>
        <v/>
      </c>
      <c r="P2548" s="36" t="str">
        <f>'R8.8.1事業者一覧'!AE2547</f>
        <v/>
      </c>
      <c r="Q2548" s="36" t="str">
        <f>'R8.8.1事業者一覧'!AF2547</f>
        <v/>
      </c>
      <c r="R2548" s="36" t="str">
        <f>'R8.8.1事業者一覧'!AG2547</f>
        <v/>
      </c>
      <c r="S2548" s="36" t="str">
        <f>'R8.8.1事業者一覧'!AH2547</f>
        <v/>
      </c>
      <c r="T2548" s="36" t="str">
        <f>'R8.8.1事業者一覧'!AI2547</f>
        <v/>
      </c>
      <c r="U2548" s="36" t="str">
        <f>'R8.8.1事業者一覧'!AJ2547</f>
        <v/>
      </c>
      <c r="V2548" s="36" t="str">
        <f>'R8.8.1事業者一覧'!AK2547</f>
        <v/>
      </c>
    </row>
    <row r="2549" ht="26.25" customHeight="1">
      <c r="A2549" s="27" t="str">
        <f>'R8.8.1事業者一覧'!A2548</f>
        <v>0110700010</v>
      </c>
      <c r="B2549" s="30" t="str">
        <f>'R8.8.1事業者一覧'!C2548</f>
        <v>生活介護</v>
      </c>
      <c r="C2549" s="30" t="str">
        <f>'R8.8.1事業者一覧'!F2548</f>
        <v>デイ緑ケ丘</v>
      </c>
      <c r="D2549" s="27" t="str">
        <f>'R8.8.1事業者一覧'!G2548</f>
        <v>0630003</v>
      </c>
      <c r="E2549" s="30" t="str">
        <f>MID('R8.8.1事業者一覧'!H2548,7,3)</f>
        <v>西区</v>
      </c>
      <c r="F2549" s="30" t="str">
        <f>CONCATENATE('R8.8.1事業者一覧'!I2548,"　"&amp;'R8.8.1事業者一覧'!J2548)</f>
        <v>山の手３条１２丁目３番１２号　</v>
      </c>
      <c r="G2549" s="27" t="str">
        <f>IF(LEFT('R8.8.1事業者一覧'!K2548,4)="011-",MID('R8.8.1事業者一覧'!K2548,5,8),'R8.8.1事業者一覧'!K2548)</f>
        <v>611-9301</v>
      </c>
      <c r="H2549" s="27" t="str">
        <f>IF(LEFT('R8.8.1事業者一覧'!L2548,4)="011-",MID('R8.8.1事業者一覧'!L2548,5,8),'R8.8.1事業者一覧'!L2548)</f>
        <v>621-7404</v>
      </c>
      <c r="I2549" s="30" t="str">
        <f>'R8.8.1事業者一覧'!N2548</f>
        <v>提供中</v>
      </c>
      <c r="J2549" s="32" t="str">
        <f>'R8.8.1事業者一覧'!O2548</f>
        <v>H24/04/01</v>
      </c>
      <c r="K2549" s="30" t="str">
        <f>'R8.8.1事業者一覧'!Q2548</f>
        <v>社会福祉法人　札幌緑花会</v>
      </c>
      <c r="L2549" s="35">
        <f>'R8.8.1事業者一覧'!AA2548</f>
        <v>5</v>
      </c>
      <c r="M2549" s="36" t="str">
        <f>'R8.8.1事業者一覧'!AB2548</f>
        <v/>
      </c>
      <c r="N2549" s="36" t="str">
        <f>'R8.8.1事業者一覧'!AC2548</f>
        <v>〇</v>
      </c>
      <c r="O2549" s="36" t="str">
        <f>'R8.8.1事業者一覧'!AD2548</f>
        <v/>
      </c>
      <c r="P2549" s="36" t="str">
        <f>'R8.8.1事業者一覧'!AE2548</f>
        <v/>
      </c>
      <c r="Q2549" s="36" t="str">
        <f>'R8.8.1事業者一覧'!AF2548</f>
        <v/>
      </c>
      <c r="R2549" s="36" t="str">
        <f>'R8.8.1事業者一覧'!AG2548</f>
        <v/>
      </c>
      <c r="S2549" s="36" t="str">
        <f>'R8.8.1事業者一覧'!AH2548</f>
        <v>〇</v>
      </c>
      <c r="T2549" s="36" t="str">
        <f>'R8.8.1事業者一覧'!AI2548</f>
        <v/>
      </c>
      <c r="U2549" s="36" t="str">
        <f>'R8.8.1事業者一覧'!AJ2548</f>
        <v/>
      </c>
      <c r="V2549" s="36" t="str">
        <f>'R8.8.1事業者一覧'!AK2548</f>
        <v/>
      </c>
    </row>
    <row r="2550" ht="26.25" customHeight="1">
      <c r="A2550" s="27" t="str">
        <f>'R8.8.1事業者一覧'!A2549</f>
        <v>0110700036</v>
      </c>
      <c r="B2550" s="30" t="str">
        <f>'R8.8.1事業者一覧'!C2549</f>
        <v>就労継続支援(Ｂ型)</v>
      </c>
      <c r="C2550" s="30" t="str">
        <f>'R8.8.1事業者一覧'!F2549</f>
        <v>就労継続支援Ｂ型どりーみほーむ</v>
      </c>
      <c r="D2550" s="27" t="str">
        <f>'R8.8.1事業者一覧'!G2549</f>
        <v>0630814</v>
      </c>
      <c r="E2550" s="30" t="str">
        <f>MID('R8.8.1事業者一覧'!H2549,7,3)</f>
        <v>西区</v>
      </c>
      <c r="F2550" s="30" t="str">
        <f>CONCATENATE('R8.8.1事業者一覧'!I2549,"　"&amp;'R8.8.1事業者一覧'!J2549)</f>
        <v>琴似４条２丁目６－１１－１０１　</v>
      </c>
      <c r="G2550" s="27" t="str">
        <f>IF(LEFT('R8.8.1事業者一覧'!K2549,4)="011-",MID('R8.8.1事業者一覧'!K2549,5,8),'R8.8.1事業者一覧'!K2549)</f>
        <v>621-8708</v>
      </c>
      <c r="H2550" s="27" t="str">
        <f>IF(LEFT('R8.8.1事業者一覧'!L2549,4)="011-",MID('R8.8.1事業者一覧'!L2549,5,8),'R8.8.1事業者一覧'!L2549)</f>
        <v>621-8708</v>
      </c>
      <c r="I2550" s="30" t="str">
        <f>'R8.8.1事業者一覧'!N2549</f>
        <v>提供中</v>
      </c>
      <c r="J2550" s="32" t="str">
        <f>'R8.8.1事業者一覧'!O2549</f>
        <v>H24/07/01</v>
      </c>
      <c r="K2550" s="30" t="str">
        <f>'R8.8.1事業者一覧'!Q2549</f>
        <v>特定非営利活動法人　夢家会</v>
      </c>
      <c r="L2550" s="35">
        <f>'R8.8.1事業者一覧'!AA2549</f>
        <v>20</v>
      </c>
      <c r="M2550" s="36" t="str">
        <f>'R8.8.1事業者一覧'!AB2549</f>
        <v/>
      </c>
      <c r="N2550" s="36" t="str">
        <f>'R8.8.1事業者一覧'!AC2549</f>
        <v/>
      </c>
      <c r="O2550" s="36" t="str">
        <f>'R8.8.1事業者一覧'!AD2549</f>
        <v/>
      </c>
      <c r="P2550" s="36" t="str">
        <f>'R8.8.1事業者一覧'!AE2549</f>
        <v/>
      </c>
      <c r="Q2550" s="36" t="str">
        <f>'R8.8.1事業者一覧'!AF2549</f>
        <v/>
      </c>
      <c r="R2550" s="36" t="str">
        <f>'R8.8.1事業者一覧'!AG2549</f>
        <v/>
      </c>
      <c r="S2550" s="36" t="str">
        <f>'R8.8.1事業者一覧'!AH2549</f>
        <v/>
      </c>
      <c r="T2550" s="36" t="str">
        <f>'R8.8.1事業者一覧'!AI2549</f>
        <v>〇</v>
      </c>
      <c r="U2550" s="36" t="str">
        <f>'R8.8.1事業者一覧'!AJ2549</f>
        <v/>
      </c>
      <c r="V2550" s="36" t="str">
        <f>'R8.8.1事業者一覧'!AK2549</f>
        <v/>
      </c>
    </row>
    <row r="2551" ht="26.25" customHeight="1">
      <c r="A2551" s="27" t="str">
        <f>'R8.8.1事業者一覧'!A2550</f>
        <v>0110700044</v>
      </c>
      <c r="B2551" s="30" t="str">
        <f>'R8.8.1事業者一覧'!C2550</f>
        <v>就労継続支援(Ｂ型)</v>
      </c>
      <c r="C2551" s="30" t="str">
        <f>'R8.8.1事業者一覧'!F2550</f>
        <v>指定就労継続支援Ｂ型はるな作業所</v>
      </c>
      <c r="D2551" s="27" t="str">
        <f>'R8.8.1事業者一覧'!G2550</f>
        <v>0630814</v>
      </c>
      <c r="E2551" s="30" t="str">
        <f>MID('R8.8.1事業者一覧'!H2550,7,3)</f>
        <v>西区</v>
      </c>
      <c r="F2551" s="30" t="str">
        <f>CONCATENATE('R8.8.1事業者一覧'!I2550,"　"&amp;'R8.8.1事業者一覧'!J2550)</f>
        <v>琴似４条７丁目１－４７　</v>
      </c>
      <c r="G2551" s="27" t="str">
        <f>IF(LEFT('R8.8.1事業者一覧'!K2550,4)="011-",MID('R8.8.1事業者一覧'!K2550,5,8),'R8.8.1事業者一覧'!K2550)</f>
        <v>699-6813</v>
      </c>
      <c r="H2551" s="27" t="str">
        <f>IF(LEFT('R8.8.1事業者一覧'!L2550,4)="011-",MID('R8.8.1事業者一覧'!L2550,5,8),'R8.8.1事業者一覧'!L2550)</f>
        <v>699-6814</v>
      </c>
      <c r="I2551" s="30" t="str">
        <f>'R8.8.1事業者一覧'!N2550</f>
        <v>提供中</v>
      </c>
      <c r="J2551" s="32" t="str">
        <f>'R8.8.1事業者一覧'!O2550</f>
        <v>H24/10/01</v>
      </c>
      <c r="K2551" s="30" t="str">
        <f>'R8.8.1事業者一覧'!Q2550</f>
        <v>特定非営利活動法人　はるな会障害者サポート</v>
      </c>
      <c r="L2551" s="35">
        <f>'R8.8.1事業者一覧'!AA2550</f>
        <v>20</v>
      </c>
      <c r="M2551" s="36" t="str">
        <f>'R8.8.1事業者一覧'!AB2550</f>
        <v/>
      </c>
      <c r="N2551" s="36" t="str">
        <f>'R8.8.1事業者一覧'!AC2550</f>
        <v/>
      </c>
      <c r="O2551" s="36" t="str">
        <f>'R8.8.1事業者一覧'!AD2550</f>
        <v/>
      </c>
      <c r="P2551" s="36" t="str">
        <f>'R8.8.1事業者一覧'!AE2550</f>
        <v/>
      </c>
      <c r="Q2551" s="36" t="str">
        <f>'R8.8.1事業者一覧'!AF2550</f>
        <v/>
      </c>
      <c r="R2551" s="36" t="str">
        <f>'R8.8.1事業者一覧'!AG2550</f>
        <v/>
      </c>
      <c r="S2551" s="36" t="str">
        <f>'R8.8.1事業者一覧'!AH2550</f>
        <v/>
      </c>
      <c r="T2551" s="36" t="str">
        <f>'R8.8.1事業者一覧'!AI2550</f>
        <v>〇</v>
      </c>
      <c r="U2551" s="36" t="str">
        <f>'R8.8.1事業者一覧'!AJ2550</f>
        <v/>
      </c>
      <c r="V2551" s="36" t="str">
        <f>'R8.8.1事業者一覧'!AK2550</f>
        <v/>
      </c>
    </row>
    <row r="2552" ht="26.25" customHeight="1">
      <c r="A2552" s="27" t="str">
        <f>'R8.8.1事業者一覧'!A2551</f>
        <v>0110700069</v>
      </c>
      <c r="B2552" s="30" t="str">
        <f>'R8.8.1事業者一覧'!C2551</f>
        <v>生活介護</v>
      </c>
      <c r="C2552" s="30" t="str">
        <f>'R8.8.1事業者一覧'!F2551</f>
        <v>鈴の環</v>
      </c>
      <c r="D2552" s="27" t="str">
        <f>'R8.8.1事業者一覧'!G2551</f>
        <v>0630846</v>
      </c>
      <c r="E2552" s="30" t="str">
        <f>MID('R8.8.1事業者一覧'!H2551,7,3)</f>
        <v>西区</v>
      </c>
      <c r="F2552" s="30" t="str">
        <f>CONCATENATE('R8.8.1事業者一覧'!I2551,"　"&amp;'R8.8.1事業者一覧'!J2551)</f>
        <v>八軒六条西５丁目１番７号　</v>
      </c>
      <c r="G2552" s="27" t="str">
        <f>IF(LEFT('R8.8.1事業者一覧'!K2551,4)="011-",MID('R8.8.1事業者一覧'!K2551,5,8),'R8.8.1事業者一覧'!K2551)</f>
        <v>615-1055</v>
      </c>
      <c r="H2552" s="27" t="str">
        <f>IF(LEFT('R8.8.1事業者一覧'!L2551,4)="011-",MID('R8.8.1事業者一覧'!L2551,5,8),'R8.8.1事業者一覧'!L2551)</f>
        <v>206-6169</v>
      </c>
      <c r="I2552" s="30" t="str">
        <f>'R8.8.1事業者一覧'!N2551</f>
        <v>提供中</v>
      </c>
      <c r="J2552" s="32" t="str">
        <f>'R8.8.1事業者一覧'!O2551</f>
        <v>H24/09/07</v>
      </c>
      <c r="K2552" s="30" t="str">
        <f>'R8.8.1事業者一覧'!Q2551</f>
        <v>特定非営利活動法人　福祉事業団ひかりの家</v>
      </c>
      <c r="L2552" s="35">
        <f>'R8.8.1事業者一覧'!AA2551</f>
        <v>30</v>
      </c>
      <c r="M2552" s="36" t="str">
        <f>'R8.8.1事業者一覧'!AB2551</f>
        <v/>
      </c>
      <c r="N2552" s="36" t="str">
        <f>'R8.8.1事業者一覧'!AC2551</f>
        <v>〇</v>
      </c>
      <c r="O2552" s="36" t="str">
        <f>'R8.8.1事業者一覧'!AD2551</f>
        <v/>
      </c>
      <c r="P2552" s="36" t="str">
        <f>'R8.8.1事業者一覧'!AE2551</f>
        <v/>
      </c>
      <c r="Q2552" s="36" t="str">
        <f>'R8.8.1事業者一覧'!AF2551</f>
        <v/>
      </c>
      <c r="R2552" s="36" t="str">
        <f>'R8.8.1事業者一覧'!AG2551</f>
        <v/>
      </c>
      <c r="S2552" s="36" t="str">
        <f>'R8.8.1事業者一覧'!AH2551</f>
        <v>〇</v>
      </c>
      <c r="T2552" s="36" t="str">
        <f>'R8.8.1事業者一覧'!AI2551</f>
        <v>〇</v>
      </c>
      <c r="U2552" s="36" t="str">
        <f>'R8.8.1事業者一覧'!AJ2551</f>
        <v/>
      </c>
      <c r="V2552" s="36" t="str">
        <f>'R8.8.1事業者一覧'!AK2551</f>
        <v/>
      </c>
    </row>
    <row r="2553" ht="26.25" customHeight="1">
      <c r="A2553" s="27" t="str">
        <f>'R8.8.1事業者一覧'!A2552</f>
        <v>0110700069</v>
      </c>
      <c r="B2553" s="30" t="str">
        <f>'R8.8.1事業者一覧'!C2552</f>
        <v>就労継続支援(Ｂ型)</v>
      </c>
      <c r="C2553" s="30" t="str">
        <f>'R8.8.1事業者一覧'!F2552</f>
        <v>鈴の環</v>
      </c>
      <c r="D2553" s="27" t="str">
        <f>'R8.8.1事業者一覧'!G2552</f>
        <v>0630846</v>
      </c>
      <c r="E2553" s="30" t="str">
        <f>MID('R8.8.1事業者一覧'!H2552,7,3)</f>
        <v>西区</v>
      </c>
      <c r="F2553" s="30" t="str">
        <f>CONCATENATE('R8.8.1事業者一覧'!I2552,"　"&amp;'R8.8.1事業者一覧'!J2552)</f>
        <v>八軒六条西５丁目１番７号　</v>
      </c>
      <c r="G2553" s="27" t="str">
        <f>IF(LEFT('R8.8.1事業者一覧'!K2552,4)="011-",MID('R8.8.1事業者一覧'!K2552,5,8),'R8.8.1事業者一覧'!K2552)</f>
        <v>615-1055</v>
      </c>
      <c r="H2553" s="27" t="str">
        <f>IF(LEFT('R8.8.1事業者一覧'!L2552,4)="011-",MID('R8.8.1事業者一覧'!L2552,5,8),'R8.8.1事業者一覧'!L2552)</f>
        <v>206-6169</v>
      </c>
      <c r="I2553" s="30" t="str">
        <f>'R8.8.1事業者一覧'!N2552</f>
        <v>提供中</v>
      </c>
      <c r="J2553" s="32" t="str">
        <f>'R8.8.1事業者一覧'!O2552</f>
        <v>H24/09/07</v>
      </c>
      <c r="K2553" s="30" t="str">
        <f>'R8.8.1事業者一覧'!Q2552</f>
        <v>特定非営利活動法人　福祉事業団ひかりの家</v>
      </c>
      <c r="L2553" s="35">
        <f>'R8.8.1事業者一覧'!AA2552</f>
        <v>10</v>
      </c>
      <c r="M2553" s="36" t="str">
        <f>'R8.8.1事業者一覧'!AB2552</f>
        <v/>
      </c>
      <c r="N2553" s="36" t="str">
        <f>'R8.8.1事業者一覧'!AC2552</f>
        <v>〇</v>
      </c>
      <c r="O2553" s="36" t="str">
        <f>'R8.8.1事業者一覧'!AD2552</f>
        <v/>
      </c>
      <c r="P2553" s="36" t="str">
        <f>'R8.8.1事業者一覧'!AE2552</f>
        <v/>
      </c>
      <c r="Q2553" s="36" t="str">
        <f>'R8.8.1事業者一覧'!AF2552</f>
        <v/>
      </c>
      <c r="R2553" s="36" t="str">
        <f>'R8.8.1事業者一覧'!AG2552</f>
        <v/>
      </c>
      <c r="S2553" s="36" t="str">
        <f>'R8.8.1事業者一覧'!AH2552</f>
        <v>〇</v>
      </c>
      <c r="T2553" s="36" t="str">
        <f>'R8.8.1事業者一覧'!AI2552</f>
        <v>〇</v>
      </c>
      <c r="U2553" s="36" t="str">
        <f>'R8.8.1事業者一覧'!AJ2552</f>
        <v/>
      </c>
      <c r="V2553" s="36" t="str">
        <f>'R8.8.1事業者一覧'!AK2552</f>
        <v/>
      </c>
    </row>
    <row r="2554" ht="26.25" customHeight="1">
      <c r="A2554" s="27" t="str">
        <f>'R8.8.1事業者一覧'!A2553</f>
        <v>0110700101</v>
      </c>
      <c r="B2554" s="30" t="str">
        <f>'R8.8.1事業者一覧'!C2553</f>
        <v>居宅介護</v>
      </c>
      <c r="C2554" s="30" t="str">
        <f>'R8.8.1事業者一覧'!F2553</f>
        <v>ヘルパーステーション　よりそい</v>
      </c>
      <c r="D2554" s="27" t="str">
        <f>'R8.8.1事業者一覧'!G2553</f>
        <v>0630803</v>
      </c>
      <c r="E2554" s="30" t="str">
        <f>MID('R8.8.1事業者一覧'!H2553,7,3)</f>
        <v>西区</v>
      </c>
      <c r="F2554" s="30" t="str">
        <f>CONCATENATE('R8.8.1事業者一覧'!I2553,"　"&amp;'R8.8.1事業者一覧'!J2553)</f>
        <v>二十四軒３条４丁目５－２７　コーポきむら１０３号</v>
      </c>
      <c r="G2554" s="27" t="str">
        <f>IF(LEFT('R8.8.1事業者一覧'!K2553,4)="011-",MID('R8.8.1事業者一覧'!K2553,5,8),'R8.8.1事業者一覧'!K2553)</f>
        <v>614-0003</v>
      </c>
      <c r="H2554" s="27" t="str">
        <f>IF(LEFT('R8.8.1事業者一覧'!L2553,4)="011-",MID('R8.8.1事業者一覧'!L2553,5,8),'R8.8.1事業者一覧'!L2553)</f>
        <v>614-0004</v>
      </c>
      <c r="I2554" s="30" t="str">
        <f>'R8.8.1事業者一覧'!N2553</f>
        <v>提供中</v>
      </c>
      <c r="J2554" s="32" t="str">
        <f>'R8.8.1事業者一覧'!O2553</f>
        <v>H25/01/01</v>
      </c>
      <c r="K2554" s="30" t="str">
        <f>'R8.8.1事業者一覧'!Q2553</f>
        <v>よりそい　合同会社</v>
      </c>
      <c r="L2554" s="35" t="str">
        <f>'R8.8.1事業者一覧'!AA2553</f>
        <v/>
      </c>
      <c r="M2554" s="36" t="str">
        <f>'R8.8.1事業者一覧'!AB2553</f>
        <v/>
      </c>
      <c r="N2554" s="36" t="str">
        <f>'R8.8.1事業者一覧'!AC2553</f>
        <v>〇</v>
      </c>
      <c r="O2554" s="36" t="str">
        <f>'R8.8.1事業者一覧'!AD2553</f>
        <v/>
      </c>
      <c r="P2554" s="36" t="str">
        <f>'R8.8.1事業者一覧'!AE2553</f>
        <v/>
      </c>
      <c r="Q2554" s="36" t="str">
        <f>'R8.8.1事業者一覧'!AF2553</f>
        <v/>
      </c>
      <c r="R2554" s="36" t="str">
        <f>'R8.8.1事業者一覧'!AG2553</f>
        <v/>
      </c>
      <c r="S2554" s="36" t="str">
        <f>'R8.8.1事業者一覧'!AH2553</f>
        <v>〇</v>
      </c>
      <c r="T2554" s="36" t="str">
        <f>'R8.8.1事業者一覧'!AI2553</f>
        <v>〇</v>
      </c>
      <c r="U2554" s="36" t="str">
        <f>'R8.8.1事業者一覧'!AJ2553</f>
        <v>〇</v>
      </c>
      <c r="V2554" s="36" t="str">
        <f>'R8.8.1事業者一覧'!AK2553</f>
        <v/>
      </c>
    </row>
    <row r="2555" ht="26.25" customHeight="1">
      <c r="A2555" s="27" t="str">
        <f>'R8.8.1事業者一覧'!A2554</f>
        <v>0110700101</v>
      </c>
      <c r="B2555" s="30" t="str">
        <f>'R8.8.1事業者一覧'!C2554</f>
        <v>重度訪問介護</v>
      </c>
      <c r="C2555" s="30" t="str">
        <f>'R8.8.1事業者一覧'!F2554</f>
        <v>ヘルパーステーション　よりそい</v>
      </c>
      <c r="D2555" s="27" t="str">
        <f>'R8.8.1事業者一覧'!G2554</f>
        <v>0630803</v>
      </c>
      <c r="E2555" s="30" t="str">
        <f>MID('R8.8.1事業者一覧'!H2554,7,3)</f>
        <v>西区</v>
      </c>
      <c r="F2555" s="30" t="str">
        <f>CONCATENATE('R8.8.1事業者一覧'!I2554,"　"&amp;'R8.8.1事業者一覧'!J2554)</f>
        <v>二十四軒３条４丁目５－２７　コーポきむら１０３号</v>
      </c>
      <c r="G2555" s="27" t="str">
        <f>IF(LEFT('R8.8.1事業者一覧'!K2554,4)="011-",MID('R8.8.1事業者一覧'!K2554,5,8),'R8.8.1事業者一覧'!K2554)</f>
        <v>614-0003</v>
      </c>
      <c r="H2555" s="27" t="str">
        <f>IF(LEFT('R8.8.1事業者一覧'!L2554,4)="011-",MID('R8.8.1事業者一覧'!L2554,5,8),'R8.8.1事業者一覧'!L2554)</f>
        <v>614-0004</v>
      </c>
      <c r="I2555" s="30" t="str">
        <f>'R8.8.1事業者一覧'!N2554</f>
        <v>提供中</v>
      </c>
      <c r="J2555" s="32" t="str">
        <f>'R8.8.1事業者一覧'!O2554</f>
        <v>H25/01/01</v>
      </c>
      <c r="K2555" s="30" t="str">
        <f>'R8.8.1事業者一覧'!Q2554</f>
        <v>よりそい　合同会社</v>
      </c>
      <c r="L2555" s="35" t="str">
        <f>'R8.8.1事業者一覧'!AA2554</f>
        <v/>
      </c>
      <c r="M2555" s="36" t="str">
        <f>'R8.8.1事業者一覧'!AB2554</f>
        <v/>
      </c>
      <c r="N2555" s="36" t="str">
        <f>'R8.8.1事業者一覧'!AC2554</f>
        <v>〇</v>
      </c>
      <c r="O2555" s="36" t="str">
        <f>'R8.8.1事業者一覧'!AD2554</f>
        <v/>
      </c>
      <c r="P2555" s="36" t="str">
        <f>'R8.8.1事業者一覧'!AE2554</f>
        <v/>
      </c>
      <c r="Q2555" s="36" t="str">
        <f>'R8.8.1事業者一覧'!AF2554</f>
        <v/>
      </c>
      <c r="R2555" s="36" t="str">
        <f>'R8.8.1事業者一覧'!AG2554</f>
        <v/>
      </c>
      <c r="S2555" s="36" t="str">
        <f>'R8.8.1事業者一覧'!AH2554</f>
        <v/>
      </c>
      <c r="T2555" s="36" t="str">
        <f>'R8.8.1事業者一覧'!AI2554</f>
        <v/>
      </c>
      <c r="U2555" s="36" t="str">
        <f>'R8.8.1事業者一覧'!AJ2554</f>
        <v/>
      </c>
      <c r="V2555" s="36" t="str">
        <f>'R8.8.1事業者一覧'!AK2554</f>
        <v/>
      </c>
    </row>
    <row r="2556" ht="26.25" customHeight="1">
      <c r="A2556" s="27" t="str">
        <f>'R8.8.1事業者一覧'!A2555</f>
        <v>0110700101</v>
      </c>
      <c r="B2556" s="30" t="str">
        <f>'R8.8.1事業者一覧'!C2555</f>
        <v>同行援護</v>
      </c>
      <c r="C2556" s="30" t="str">
        <f>'R8.8.1事業者一覧'!F2555</f>
        <v>ヘルパーステーション　よりそい</v>
      </c>
      <c r="D2556" s="27" t="str">
        <f>'R8.8.1事業者一覧'!G2555</f>
        <v>0630803</v>
      </c>
      <c r="E2556" s="30" t="str">
        <f>MID('R8.8.1事業者一覧'!H2555,7,3)</f>
        <v>西区</v>
      </c>
      <c r="F2556" s="30" t="str">
        <f>CONCATENATE('R8.8.1事業者一覧'!I2555,"　"&amp;'R8.8.1事業者一覧'!J2555)</f>
        <v>二十四軒３条４丁目５－２７　コーポきむら１０３号</v>
      </c>
      <c r="G2556" s="27" t="str">
        <f>IF(LEFT('R8.8.1事業者一覧'!K2555,4)="011-",MID('R8.8.1事業者一覧'!K2555,5,8),'R8.8.1事業者一覧'!K2555)</f>
        <v>614-0003</v>
      </c>
      <c r="H2556" s="27" t="str">
        <f>IF(LEFT('R8.8.1事業者一覧'!L2555,4)="011-",MID('R8.8.1事業者一覧'!L2555,5,8),'R8.8.1事業者一覧'!L2555)</f>
        <v>614-0004</v>
      </c>
      <c r="I2556" s="30" t="str">
        <f>'R8.8.1事業者一覧'!N2555</f>
        <v>提供中</v>
      </c>
      <c r="J2556" s="32" t="str">
        <f>'R8.8.1事業者一覧'!O2555</f>
        <v>H25/01/01</v>
      </c>
      <c r="K2556" s="30" t="str">
        <f>'R8.8.1事業者一覧'!Q2555</f>
        <v>よりそい　合同会社</v>
      </c>
      <c r="L2556" s="35" t="str">
        <f>'R8.8.1事業者一覧'!AA2555</f>
        <v/>
      </c>
      <c r="M2556" s="36" t="str">
        <f>'R8.8.1事業者一覧'!AB2555</f>
        <v/>
      </c>
      <c r="N2556" s="36" t="str">
        <f>'R8.8.1事業者一覧'!AC2555</f>
        <v>〇</v>
      </c>
      <c r="O2556" s="36" t="str">
        <f>'R8.8.1事業者一覧'!AD2555</f>
        <v/>
      </c>
      <c r="P2556" s="36" t="str">
        <f>'R8.8.1事業者一覧'!AE2555</f>
        <v/>
      </c>
      <c r="Q2556" s="36" t="str">
        <f>'R8.8.1事業者一覧'!AF2555</f>
        <v/>
      </c>
      <c r="R2556" s="36" t="str">
        <f>'R8.8.1事業者一覧'!AG2555</f>
        <v/>
      </c>
      <c r="S2556" s="36" t="str">
        <f>'R8.8.1事業者一覧'!AH2555</f>
        <v/>
      </c>
      <c r="T2556" s="36" t="str">
        <f>'R8.8.1事業者一覧'!AI2555</f>
        <v/>
      </c>
      <c r="U2556" s="36" t="str">
        <f>'R8.8.1事業者一覧'!AJ2555</f>
        <v>〇</v>
      </c>
      <c r="V2556" s="36" t="str">
        <f>'R8.8.1事業者一覧'!AK2555</f>
        <v/>
      </c>
    </row>
    <row r="2557" ht="26.25" customHeight="1">
      <c r="A2557" s="27" t="str">
        <f>'R8.8.1事業者一覧'!A2556</f>
        <v>0110700119</v>
      </c>
      <c r="B2557" s="30" t="str">
        <f>'R8.8.1事業者一覧'!C2556</f>
        <v>就労継続支援(Ｂ型)</v>
      </c>
      <c r="C2557" s="30" t="str">
        <f>'R8.8.1事業者一覧'!F2556</f>
        <v>きぼうの森</v>
      </c>
      <c r="D2557" s="27" t="str">
        <f>'R8.8.1事業者一覧'!G2556</f>
        <v>0630061</v>
      </c>
      <c r="E2557" s="30" t="str">
        <f>MID('R8.8.1事業者一覧'!H2556,7,3)</f>
        <v>西区</v>
      </c>
      <c r="F2557" s="30" t="str">
        <f>CONCATENATE('R8.8.1事業者一覧'!I2556,"　"&amp;'R8.8.1事業者一覧'!J2556)</f>
        <v>西町北１４丁目１－１５　ホクシンビル１階</v>
      </c>
      <c r="G2557" s="27" t="str">
        <f>IF(LEFT('R8.8.1事業者一覧'!K2556,4)="011-",MID('R8.8.1事業者一覧'!K2556,5,8),'R8.8.1事業者一覧'!K2556)</f>
        <v>624-5142</v>
      </c>
      <c r="H2557" s="27" t="str">
        <f>IF(LEFT('R8.8.1事業者一覧'!L2556,4)="011-",MID('R8.8.1事業者一覧'!L2556,5,8),'R8.8.1事業者一覧'!L2556)</f>
        <v>624-5143</v>
      </c>
      <c r="I2557" s="30" t="str">
        <f>'R8.8.1事業者一覧'!N2556</f>
        <v>提供中</v>
      </c>
      <c r="J2557" s="32" t="str">
        <f>'R8.8.1事業者一覧'!O2556</f>
        <v>H25/03/01</v>
      </c>
      <c r="K2557" s="30" t="str">
        <f>'R8.8.1事業者一覧'!Q2556</f>
        <v>特定非営利活動法人きぼうの森</v>
      </c>
      <c r="L2557" s="35">
        <f>'R8.8.1事業者一覧'!AA2556</f>
        <v>20</v>
      </c>
      <c r="M2557" s="36" t="str">
        <f>'R8.8.1事業者一覧'!AB2556</f>
        <v/>
      </c>
      <c r="N2557" s="36" t="str">
        <f>'R8.8.1事業者一覧'!AC2556</f>
        <v>〇</v>
      </c>
      <c r="O2557" s="36" t="str">
        <f>'R8.8.1事業者一覧'!AD2556</f>
        <v/>
      </c>
      <c r="P2557" s="36" t="str">
        <f>'R8.8.1事業者一覧'!AE2556</f>
        <v/>
      </c>
      <c r="Q2557" s="36" t="str">
        <f>'R8.8.1事業者一覧'!AF2556</f>
        <v/>
      </c>
      <c r="R2557" s="36" t="str">
        <f>'R8.8.1事業者一覧'!AG2556</f>
        <v/>
      </c>
      <c r="S2557" s="36" t="str">
        <f>'R8.8.1事業者一覧'!AH2556</f>
        <v>〇</v>
      </c>
      <c r="T2557" s="36" t="str">
        <f>'R8.8.1事業者一覧'!AI2556</f>
        <v>〇</v>
      </c>
      <c r="U2557" s="36" t="str">
        <f>'R8.8.1事業者一覧'!AJ2556</f>
        <v/>
      </c>
      <c r="V2557" s="36" t="str">
        <f>'R8.8.1事業者一覧'!AK2556</f>
        <v/>
      </c>
    </row>
    <row r="2558" ht="26.25" customHeight="1">
      <c r="A2558" s="27" t="str">
        <f>'R8.8.1事業者一覧'!A2557</f>
        <v>0110700127</v>
      </c>
      <c r="B2558" s="30" t="str">
        <f>'R8.8.1事業者一覧'!C2557</f>
        <v>居宅介護</v>
      </c>
      <c r="C2558" s="30" t="str">
        <f>'R8.8.1事業者一覧'!F2557</f>
        <v>社会福祉法人札幌市社会福祉協議会　西ヘルパーセンター</v>
      </c>
      <c r="D2558" s="27" t="str">
        <f>'R8.8.1事業者一覧'!G2557</f>
        <v>0630811</v>
      </c>
      <c r="E2558" s="30" t="str">
        <f>MID('R8.8.1事業者一覧'!H2557,7,3)</f>
        <v>西区</v>
      </c>
      <c r="F2558" s="30" t="str">
        <f>CONCATENATE('R8.8.1事業者一覧'!I2557,"　"&amp;'R8.8.1事業者一覧'!J2557)</f>
        <v>琴似１条６丁目４－３　札幌琴似第一ビルディング２階</v>
      </c>
      <c r="G2558" s="27" t="str">
        <f>IF(LEFT('R8.8.1事業者一覧'!K2557,4)="011-",MID('R8.8.1事業者一覧'!K2557,5,8),'R8.8.1事業者一覧'!K2557)</f>
        <v>613-4020</v>
      </c>
      <c r="H2558" s="27" t="str">
        <f>IF(LEFT('R8.8.1事業者一覧'!L2557,4)="011-",MID('R8.8.1事業者一覧'!L2557,5,8),'R8.8.1事業者一覧'!L2557)</f>
        <v>613-4038</v>
      </c>
      <c r="I2558" s="30" t="str">
        <f>'R8.8.1事業者一覧'!N2557</f>
        <v>提供中</v>
      </c>
      <c r="J2558" s="32" t="str">
        <f>'R8.8.1事業者一覧'!O2557</f>
        <v>H25/04/01</v>
      </c>
      <c r="K2558" s="30" t="str">
        <f>'R8.8.1事業者一覧'!Q2557</f>
        <v>社会福祉法人札幌市社会福祉協議会</v>
      </c>
      <c r="L2558" s="35" t="str">
        <f>'R8.8.1事業者一覧'!AA2557</f>
        <v/>
      </c>
      <c r="M2558" s="36" t="str">
        <f>'R8.8.1事業者一覧'!AB2557</f>
        <v/>
      </c>
      <c r="N2558" s="36" t="str">
        <f>'R8.8.1事業者一覧'!AC2557</f>
        <v>〇</v>
      </c>
      <c r="O2558" s="36" t="str">
        <f>'R8.8.1事業者一覧'!AD2557</f>
        <v/>
      </c>
      <c r="P2558" s="36" t="str">
        <f>'R8.8.1事業者一覧'!AE2557</f>
        <v/>
      </c>
      <c r="Q2558" s="36" t="str">
        <f>'R8.8.1事業者一覧'!AF2557</f>
        <v/>
      </c>
      <c r="R2558" s="36" t="str">
        <f>'R8.8.1事業者一覧'!AG2557</f>
        <v/>
      </c>
      <c r="S2558" s="36" t="str">
        <f>'R8.8.1事業者一覧'!AH2557</f>
        <v>〇</v>
      </c>
      <c r="T2558" s="36" t="str">
        <f>'R8.8.1事業者一覧'!AI2557</f>
        <v>〇</v>
      </c>
      <c r="U2558" s="36" t="str">
        <f>'R8.8.1事業者一覧'!AJ2557</f>
        <v>〇</v>
      </c>
      <c r="V2558" s="36" t="str">
        <f>'R8.8.1事業者一覧'!AK2557</f>
        <v/>
      </c>
    </row>
    <row r="2559" ht="26.25" customHeight="1">
      <c r="A2559" s="27" t="str">
        <f>'R8.8.1事業者一覧'!A2558</f>
        <v>0110700127</v>
      </c>
      <c r="B2559" s="30" t="str">
        <f>'R8.8.1事業者一覧'!C2558</f>
        <v>重度訪問介護</v>
      </c>
      <c r="C2559" s="30" t="str">
        <f>'R8.8.1事業者一覧'!F2558</f>
        <v>社会福祉法人札幌市社会福祉協議会　西ヘルパーセンター</v>
      </c>
      <c r="D2559" s="27" t="str">
        <f>'R8.8.1事業者一覧'!G2558</f>
        <v>0630811</v>
      </c>
      <c r="E2559" s="30" t="str">
        <f>MID('R8.8.1事業者一覧'!H2558,7,3)</f>
        <v>西区</v>
      </c>
      <c r="F2559" s="30" t="str">
        <f>CONCATENATE('R8.8.1事業者一覧'!I2558,"　"&amp;'R8.8.1事業者一覧'!J2558)</f>
        <v>琴似１条６丁目４－３　札幌琴似第一ビルディング２階</v>
      </c>
      <c r="G2559" s="27" t="str">
        <f>IF(LEFT('R8.8.1事業者一覧'!K2558,4)="011-",MID('R8.8.1事業者一覧'!K2558,5,8),'R8.8.1事業者一覧'!K2558)</f>
        <v>613-4020</v>
      </c>
      <c r="H2559" s="27" t="str">
        <f>IF(LEFT('R8.8.1事業者一覧'!L2558,4)="011-",MID('R8.8.1事業者一覧'!L2558,5,8),'R8.8.1事業者一覧'!L2558)</f>
        <v>613-4038</v>
      </c>
      <c r="I2559" s="30" t="str">
        <f>'R8.8.1事業者一覧'!N2558</f>
        <v>提供中</v>
      </c>
      <c r="J2559" s="32" t="str">
        <f>'R8.8.1事業者一覧'!O2558</f>
        <v>H25/04/01</v>
      </c>
      <c r="K2559" s="30" t="str">
        <f>'R8.8.1事業者一覧'!Q2558</f>
        <v>社会福祉法人札幌市社会福祉協議会</v>
      </c>
      <c r="L2559" s="35" t="str">
        <f>'R8.8.1事業者一覧'!AA2558</f>
        <v/>
      </c>
      <c r="M2559" s="36" t="str">
        <f>'R8.8.1事業者一覧'!AB2558</f>
        <v/>
      </c>
      <c r="N2559" s="36" t="str">
        <f>'R8.8.1事業者一覧'!AC2558</f>
        <v>〇</v>
      </c>
      <c r="O2559" s="36" t="str">
        <f>'R8.8.1事業者一覧'!AD2558</f>
        <v/>
      </c>
      <c r="P2559" s="36" t="str">
        <f>'R8.8.1事業者一覧'!AE2558</f>
        <v/>
      </c>
      <c r="Q2559" s="36" t="str">
        <f>'R8.8.1事業者一覧'!AF2558</f>
        <v/>
      </c>
      <c r="R2559" s="36" t="str">
        <f>'R8.8.1事業者一覧'!AG2558</f>
        <v/>
      </c>
      <c r="S2559" s="36" t="str">
        <f>'R8.8.1事業者一覧'!AH2558</f>
        <v/>
      </c>
      <c r="T2559" s="36" t="str">
        <f>'R8.8.1事業者一覧'!AI2558</f>
        <v/>
      </c>
      <c r="U2559" s="36" t="str">
        <f>'R8.8.1事業者一覧'!AJ2558</f>
        <v/>
      </c>
      <c r="V2559" s="36" t="str">
        <f>'R8.8.1事業者一覧'!AK2558</f>
        <v/>
      </c>
    </row>
    <row r="2560" ht="26.25" customHeight="1">
      <c r="A2560" s="27" t="str">
        <f>'R8.8.1事業者一覧'!A2559</f>
        <v>0110700127</v>
      </c>
      <c r="B2560" s="30" t="str">
        <f>'R8.8.1事業者一覧'!C2559</f>
        <v>同行援護</v>
      </c>
      <c r="C2560" s="30" t="str">
        <f>'R8.8.1事業者一覧'!F2559</f>
        <v>社会福祉法人札幌市社会福祉協議会　西ヘルパーセンター</v>
      </c>
      <c r="D2560" s="27" t="str">
        <f>'R8.8.1事業者一覧'!G2559</f>
        <v>0630811</v>
      </c>
      <c r="E2560" s="30" t="str">
        <f>MID('R8.8.1事業者一覧'!H2559,7,3)</f>
        <v>西区</v>
      </c>
      <c r="F2560" s="30" t="str">
        <f>CONCATENATE('R8.8.1事業者一覧'!I2559,"　"&amp;'R8.8.1事業者一覧'!J2559)</f>
        <v>琴似１条６丁目４－３　札幌琴似第一ビルディング２階</v>
      </c>
      <c r="G2560" s="27" t="str">
        <f>IF(LEFT('R8.8.1事業者一覧'!K2559,4)="011-",MID('R8.8.1事業者一覧'!K2559,5,8),'R8.8.1事業者一覧'!K2559)</f>
        <v>613-4020</v>
      </c>
      <c r="H2560" s="27" t="str">
        <f>IF(LEFT('R8.8.1事業者一覧'!L2559,4)="011-",MID('R8.8.1事業者一覧'!L2559,5,8),'R8.8.1事業者一覧'!L2559)</f>
        <v>613-4038</v>
      </c>
      <c r="I2560" s="30" t="str">
        <f>'R8.8.1事業者一覧'!N2559</f>
        <v>提供中</v>
      </c>
      <c r="J2560" s="32" t="str">
        <f>'R8.8.1事業者一覧'!O2559</f>
        <v>H25/04/01</v>
      </c>
      <c r="K2560" s="30" t="str">
        <f>'R8.8.1事業者一覧'!Q2559</f>
        <v>社会福祉法人札幌市社会福祉協議会</v>
      </c>
      <c r="L2560" s="35" t="str">
        <f>'R8.8.1事業者一覧'!AA2559</f>
        <v/>
      </c>
      <c r="M2560" s="36" t="str">
        <f>'R8.8.1事業者一覧'!AB2559</f>
        <v/>
      </c>
      <c r="N2560" s="36" t="str">
        <f>'R8.8.1事業者一覧'!AC2559</f>
        <v>〇</v>
      </c>
      <c r="O2560" s="36" t="str">
        <f>'R8.8.1事業者一覧'!AD2559</f>
        <v/>
      </c>
      <c r="P2560" s="36" t="str">
        <f>'R8.8.1事業者一覧'!AE2559</f>
        <v/>
      </c>
      <c r="Q2560" s="36" t="str">
        <f>'R8.8.1事業者一覧'!AF2559</f>
        <v/>
      </c>
      <c r="R2560" s="36" t="str">
        <f>'R8.8.1事業者一覧'!AG2559</f>
        <v/>
      </c>
      <c r="S2560" s="36" t="str">
        <f>'R8.8.1事業者一覧'!AH2559</f>
        <v/>
      </c>
      <c r="T2560" s="36" t="str">
        <f>'R8.8.1事業者一覧'!AI2559</f>
        <v/>
      </c>
      <c r="U2560" s="36" t="str">
        <f>'R8.8.1事業者一覧'!AJ2559</f>
        <v>〇</v>
      </c>
      <c r="V2560" s="36" t="str">
        <f>'R8.8.1事業者一覧'!AK2559</f>
        <v/>
      </c>
    </row>
    <row r="2561" ht="26.25" customHeight="1">
      <c r="A2561" s="27" t="str">
        <f>'R8.8.1事業者一覧'!A2560</f>
        <v>0110700143</v>
      </c>
      <c r="B2561" s="30" t="str">
        <f>'R8.8.1事業者一覧'!C2560</f>
        <v>生活介護</v>
      </c>
      <c r="C2561" s="30" t="str">
        <f>'R8.8.1事業者一覧'!F2560</f>
        <v>生活介護事業所　らいと西</v>
      </c>
      <c r="D2561" s="27" t="str">
        <f>'R8.8.1事業者一覧'!G2560</f>
        <v>0630830</v>
      </c>
      <c r="E2561" s="30" t="str">
        <f>MID('R8.8.1事業者一覧'!H2560,7,3)</f>
        <v>西区</v>
      </c>
      <c r="F2561" s="30" t="str">
        <f>CONCATENATE('R8.8.1事業者一覧'!I2560,"　"&amp;'R8.8.1事業者一覧'!J2560)</f>
        <v>発寒１０条４丁目５－２０　</v>
      </c>
      <c r="G2561" s="27" t="str">
        <f>IF(LEFT('R8.8.1事業者一覧'!K2560,4)="011-",MID('R8.8.1事業者一覧'!K2560,5,8),'R8.8.1事業者一覧'!K2560)</f>
        <v>671-0919</v>
      </c>
      <c r="H2561" s="27" t="str">
        <f>IF(LEFT('R8.8.1事業者一覧'!L2560,4)="011-",MID('R8.8.1事業者一覧'!L2560,5,8),'R8.8.1事業者一覧'!L2560)</f>
        <v>215-5502</v>
      </c>
      <c r="I2561" s="30" t="str">
        <f>'R8.8.1事業者一覧'!N2560</f>
        <v>提供中</v>
      </c>
      <c r="J2561" s="32" t="str">
        <f>'R8.8.1事業者一覧'!O2560</f>
        <v>H25/05/07</v>
      </c>
      <c r="K2561" s="30" t="str">
        <f>'R8.8.1事業者一覧'!Q2560</f>
        <v>株式会社　北海道ケア・サポート</v>
      </c>
      <c r="L2561" s="35">
        <f>'R8.8.1事業者一覧'!AA2560</f>
        <v>20</v>
      </c>
      <c r="M2561" s="36" t="str">
        <f>'R8.8.1事業者一覧'!AB2560</f>
        <v/>
      </c>
      <c r="N2561" s="36" t="str">
        <f>'R8.8.1事業者一覧'!AC2560</f>
        <v>〇</v>
      </c>
      <c r="O2561" s="36" t="str">
        <f>'R8.8.1事業者一覧'!AD2560</f>
        <v/>
      </c>
      <c r="P2561" s="36" t="str">
        <f>'R8.8.1事業者一覧'!AE2560</f>
        <v/>
      </c>
      <c r="Q2561" s="36" t="str">
        <f>'R8.8.1事業者一覧'!AF2560</f>
        <v/>
      </c>
      <c r="R2561" s="36" t="str">
        <f>'R8.8.1事業者一覧'!AG2560</f>
        <v/>
      </c>
      <c r="S2561" s="36" t="str">
        <f>'R8.8.1事業者一覧'!AH2560</f>
        <v>〇</v>
      </c>
      <c r="T2561" s="36" t="str">
        <f>'R8.8.1事業者一覧'!AI2560</f>
        <v/>
      </c>
      <c r="U2561" s="36" t="str">
        <f>'R8.8.1事業者一覧'!AJ2560</f>
        <v/>
      </c>
      <c r="V2561" s="36" t="str">
        <f>'R8.8.1事業者一覧'!AK2560</f>
        <v/>
      </c>
    </row>
    <row r="2562" ht="26.25" customHeight="1">
      <c r="A2562" s="27" t="str">
        <f>'R8.8.1事業者一覧'!A2561</f>
        <v>0110700150</v>
      </c>
      <c r="B2562" s="30" t="str">
        <f>'R8.8.1事業者一覧'!C2561</f>
        <v>就労継続支援(Ａ型)</v>
      </c>
      <c r="C2562" s="30" t="str">
        <f>'R8.8.1事業者一覧'!F2561</f>
        <v>アリエッタ</v>
      </c>
      <c r="D2562" s="27" t="str">
        <f>'R8.8.1事業者一覧'!G2561</f>
        <v>0630801</v>
      </c>
      <c r="E2562" s="30" t="str">
        <f>MID('R8.8.1事業者一覧'!H2561,7,3)</f>
        <v>西区</v>
      </c>
      <c r="F2562" s="30" t="str">
        <f>CONCATENATE('R8.8.1事業者一覧'!I2561,"　"&amp;'R8.8.1事業者一覧'!J2561)</f>
        <v>二十四軒１条４丁目６番３号　二十四軒駅バスターミナル３階</v>
      </c>
      <c r="G2562" s="27" t="str">
        <f>IF(LEFT('R8.8.1事業者一覧'!K2561,4)="011-",MID('R8.8.1事業者一覧'!K2561,5,8),'R8.8.1事業者一覧'!K2561)</f>
        <v>699-6974</v>
      </c>
      <c r="H2562" s="27" t="str">
        <f>IF(LEFT('R8.8.1事業者一覧'!L2561,4)="011-",MID('R8.8.1事業者一覧'!L2561,5,8),'R8.8.1事業者一覧'!L2561)</f>
        <v>699-6917</v>
      </c>
      <c r="I2562" s="30" t="str">
        <f>'R8.8.1事業者一覧'!N2561</f>
        <v>提供中</v>
      </c>
      <c r="J2562" s="32" t="str">
        <f>'R8.8.1事業者一覧'!O2561</f>
        <v>H25/07/01</v>
      </c>
      <c r="K2562" s="30" t="str">
        <f>'R8.8.1事業者一覧'!Q2561</f>
        <v>株式会社　りんけい</v>
      </c>
      <c r="L2562" s="35">
        <f>'R8.8.1事業者一覧'!AA2561</f>
        <v>20</v>
      </c>
      <c r="M2562" s="36" t="str">
        <f>'R8.8.1事業者一覧'!AB2561</f>
        <v>〇</v>
      </c>
      <c r="N2562" s="36" t="str">
        <f>'R8.8.1事業者一覧'!AC2561</f>
        <v/>
      </c>
      <c r="O2562" s="36" t="str">
        <f>'R8.8.1事業者一覧'!AD2561</f>
        <v/>
      </c>
      <c r="P2562" s="36" t="str">
        <f>'R8.8.1事業者一覧'!AE2561</f>
        <v/>
      </c>
      <c r="Q2562" s="36" t="str">
        <f>'R8.8.1事業者一覧'!AF2561</f>
        <v/>
      </c>
      <c r="R2562" s="36" t="str">
        <f>'R8.8.1事業者一覧'!AG2561</f>
        <v/>
      </c>
      <c r="S2562" s="36" t="str">
        <f>'R8.8.1事業者一覧'!AH2561</f>
        <v/>
      </c>
      <c r="T2562" s="36" t="str">
        <f>'R8.8.1事業者一覧'!AI2561</f>
        <v/>
      </c>
      <c r="U2562" s="36" t="str">
        <f>'R8.8.1事業者一覧'!AJ2561</f>
        <v/>
      </c>
      <c r="V2562" s="36" t="str">
        <f>'R8.8.1事業者一覧'!AK2561</f>
        <v/>
      </c>
    </row>
    <row r="2563" ht="26.25" customHeight="1">
      <c r="A2563" s="27" t="str">
        <f>'R8.8.1事業者一覧'!A2562</f>
        <v>0110700150</v>
      </c>
      <c r="B2563" s="30" t="str">
        <f>'R8.8.1事業者一覧'!C2562</f>
        <v>就労継続支援(Ｂ型)</v>
      </c>
      <c r="C2563" s="30" t="str">
        <f>'R8.8.1事業者一覧'!F2562</f>
        <v>アリエッタ</v>
      </c>
      <c r="D2563" s="27" t="str">
        <f>'R8.8.1事業者一覧'!G2562</f>
        <v>0630801</v>
      </c>
      <c r="E2563" s="30" t="str">
        <f>MID('R8.8.1事業者一覧'!H2562,7,3)</f>
        <v>西区</v>
      </c>
      <c r="F2563" s="30" t="str">
        <f>CONCATENATE('R8.8.1事業者一覧'!I2562,"　"&amp;'R8.8.1事業者一覧'!J2562)</f>
        <v>二十四軒１条４丁目６番３号　二十四軒駅バスターミナル３階</v>
      </c>
      <c r="G2563" s="27" t="str">
        <f>IF(LEFT('R8.8.1事業者一覧'!K2562,4)="011-",MID('R8.8.1事業者一覧'!K2562,5,8),'R8.8.1事業者一覧'!K2562)</f>
        <v>699-6974</v>
      </c>
      <c r="H2563" s="27" t="str">
        <f>IF(LEFT('R8.8.1事業者一覧'!L2562,4)="011-",MID('R8.8.1事業者一覧'!L2562,5,8),'R8.8.1事業者一覧'!L2562)</f>
        <v>699-6917</v>
      </c>
      <c r="I2563" s="30" t="str">
        <f>'R8.8.1事業者一覧'!N2562</f>
        <v>提供中</v>
      </c>
      <c r="J2563" s="32" t="str">
        <f>'R8.8.1事業者一覧'!O2562</f>
        <v>H26/01/17</v>
      </c>
      <c r="K2563" s="30" t="str">
        <f>'R8.8.1事業者一覧'!Q2562</f>
        <v>株式会社　りんけい</v>
      </c>
      <c r="L2563" s="35">
        <f>'R8.8.1事業者一覧'!AA2562</f>
        <v>20</v>
      </c>
      <c r="M2563" s="36" t="str">
        <f>'R8.8.1事業者一覧'!AB2562</f>
        <v>〇</v>
      </c>
      <c r="N2563" s="36" t="str">
        <f>'R8.8.1事業者一覧'!AC2562</f>
        <v/>
      </c>
      <c r="O2563" s="36" t="str">
        <f>'R8.8.1事業者一覧'!AD2562</f>
        <v/>
      </c>
      <c r="P2563" s="36" t="str">
        <f>'R8.8.1事業者一覧'!AE2562</f>
        <v/>
      </c>
      <c r="Q2563" s="36" t="str">
        <f>'R8.8.1事業者一覧'!AF2562</f>
        <v/>
      </c>
      <c r="R2563" s="36" t="str">
        <f>'R8.8.1事業者一覧'!AG2562</f>
        <v/>
      </c>
      <c r="S2563" s="36" t="str">
        <f>'R8.8.1事業者一覧'!AH2562</f>
        <v/>
      </c>
      <c r="T2563" s="36" t="str">
        <f>'R8.8.1事業者一覧'!AI2562</f>
        <v/>
      </c>
      <c r="U2563" s="36" t="str">
        <f>'R8.8.1事業者一覧'!AJ2562</f>
        <v/>
      </c>
      <c r="V2563" s="36" t="str">
        <f>'R8.8.1事業者一覧'!AK2562</f>
        <v/>
      </c>
    </row>
    <row r="2564" ht="26.25" customHeight="1">
      <c r="A2564" s="27" t="str">
        <f>'R8.8.1事業者一覧'!A2563</f>
        <v>0110700150</v>
      </c>
      <c r="B2564" s="30" t="str">
        <f>'R8.8.1事業者一覧'!C2563</f>
        <v>就労選択支援</v>
      </c>
      <c r="C2564" s="30" t="str">
        <f>'R8.8.1事業者一覧'!F2563</f>
        <v>就労選択支援事業所　アリエッタ</v>
      </c>
      <c r="D2564" s="27" t="str">
        <f>'R8.8.1事業者一覧'!G2563</f>
        <v>0630801</v>
      </c>
      <c r="E2564" s="30" t="str">
        <f>MID('R8.8.1事業者一覧'!H2563,7,3)</f>
        <v>西区</v>
      </c>
      <c r="F2564" s="30" t="str">
        <f>CONCATENATE('R8.8.1事業者一覧'!I2563,"　"&amp;'R8.8.1事業者一覧'!J2563)</f>
        <v>二十四軒１条４丁目　二十四軒駅バスターミナル３階</v>
      </c>
      <c r="G2564" s="27" t="str">
        <f>IF(LEFT('R8.8.1事業者一覧'!K2563,4)="011-",MID('R8.8.1事業者一覧'!K2563,5,8),'R8.8.1事業者一覧'!K2563)</f>
        <v>699-6974</v>
      </c>
      <c r="H2564" s="27" t="str">
        <f>IF(LEFT('R8.8.1事業者一覧'!L2563,4)="011-",MID('R8.8.1事業者一覧'!L2563,5,8),'R8.8.1事業者一覧'!L2563)</f>
        <v>699-6917</v>
      </c>
      <c r="I2564" s="30" t="str">
        <f>'R8.8.1事業者一覧'!N2563</f>
        <v>提供中</v>
      </c>
      <c r="J2564" s="32" t="str">
        <f>'R8.8.1事業者一覧'!O2563</f>
        <v>R07/12/01</v>
      </c>
      <c r="K2564" s="30" t="str">
        <f>'R8.8.1事業者一覧'!Q2563</f>
        <v>株式会社　りんけい</v>
      </c>
      <c r="L2564" s="35" t="str">
        <f>'R8.8.1事業者一覧'!AA2563</f>
        <v/>
      </c>
      <c r="M2564" s="36" t="str">
        <f>'R8.8.1事業者一覧'!AB2563</f>
        <v/>
      </c>
      <c r="N2564" s="36" t="str">
        <f>'R8.8.1事業者一覧'!AC2563</f>
        <v/>
      </c>
      <c r="O2564" s="36" t="str">
        <f>'R8.8.1事業者一覧'!AD2563</f>
        <v/>
      </c>
      <c r="P2564" s="36" t="str">
        <f>'R8.8.1事業者一覧'!AE2563</f>
        <v/>
      </c>
      <c r="Q2564" s="36" t="str">
        <f>'R8.8.1事業者一覧'!AF2563</f>
        <v/>
      </c>
      <c r="R2564" s="36" t="str">
        <f>'R8.8.1事業者一覧'!AG2563</f>
        <v/>
      </c>
      <c r="S2564" s="36" t="str">
        <f>'R8.8.1事業者一覧'!AH2563</f>
        <v/>
      </c>
      <c r="T2564" s="36" t="str">
        <f>'R8.8.1事業者一覧'!AI2563</f>
        <v/>
      </c>
      <c r="U2564" s="36" t="str">
        <f>'R8.8.1事業者一覧'!AJ2563</f>
        <v/>
      </c>
      <c r="V2564" s="36" t="str">
        <f>'R8.8.1事業者一覧'!AK2563</f>
        <v/>
      </c>
    </row>
    <row r="2565" ht="26.25" customHeight="1">
      <c r="A2565" s="27" t="str">
        <f>'R8.8.1事業者一覧'!A2564</f>
        <v>0110700184</v>
      </c>
      <c r="B2565" s="30" t="str">
        <f>'R8.8.1事業者一覧'!C2564</f>
        <v>居宅介護</v>
      </c>
      <c r="C2565" s="30" t="str">
        <f>'R8.8.1事業者一覧'!F2564</f>
        <v>居宅介護事業所　Mirai</v>
      </c>
      <c r="D2565" s="27" t="str">
        <f>'R8.8.1事業者一覧'!G2564</f>
        <v>0620921</v>
      </c>
      <c r="E2565" s="30" t="str">
        <f>MID('R8.8.1事業者一覧'!H2564,7,3)</f>
        <v>豊平区</v>
      </c>
      <c r="F2565" s="30" t="str">
        <f>CONCATENATE('R8.8.1事業者一覧'!I2564,"　"&amp;'R8.8.1事業者一覧'!J2564)</f>
        <v>中の島１条６丁目４番１号　丸増エレガンスハイツ中の島通り１０８号室</v>
      </c>
      <c r="G2565" s="27" t="str">
        <f>IF(LEFT('R8.8.1事業者一覧'!K2564,4)="011-",MID('R8.8.1事業者一覧'!K2564,5,8),'R8.8.1事業者一覧'!K2564)</f>
        <v>876-0992</v>
      </c>
      <c r="H2565" s="27" t="str">
        <f>IF(LEFT('R8.8.1事業者一覧'!L2564,4)="011-",MID('R8.8.1事業者一覧'!L2564,5,8),'R8.8.1事業者一覧'!L2564)</f>
        <v>876-0993</v>
      </c>
      <c r="I2565" s="30" t="str">
        <f>'R8.8.1事業者一覧'!N2564</f>
        <v>提供中</v>
      </c>
      <c r="J2565" s="32" t="str">
        <f>'R8.8.1事業者一覧'!O2564</f>
        <v>H25/11/13</v>
      </c>
      <c r="K2565" s="30" t="str">
        <f>'R8.8.1事業者一覧'!Q2564</f>
        <v>株式会社Mirai</v>
      </c>
      <c r="L2565" s="35" t="str">
        <f>'R8.8.1事業者一覧'!AA2564</f>
        <v/>
      </c>
      <c r="M2565" s="36" t="str">
        <f>'R8.8.1事業者一覧'!AB2564</f>
        <v>〇</v>
      </c>
      <c r="N2565" s="36" t="str">
        <f>'R8.8.1事業者一覧'!AC2564</f>
        <v/>
      </c>
      <c r="O2565" s="36" t="str">
        <f>'R8.8.1事業者一覧'!AD2564</f>
        <v/>
      </c>
      <c r="P2565" s="36" t="str">
        <f>'R8.8.1事業者一覧'!AE2564</f>
        <v/>
      </c>
      <c r="Q2565" s="36" t="str">
        <f>'R8.8.1事業者一覧'!AF2564</f>
        <v/>
      </c>
      <c r="R2565" s="36" t="str">
        <f>'R8.8.1事業者一覧'!AG2564</f>
        <v/>
      </c>
      <c r="S2565" s="36" t="str">
        <f>'R8.8.1事業者一覧'!AH2564</f>
        <v/>
      </c>
      <c r="T2565" s="36" t="str">
        <f>'R8.8.1事業者一覧'!AI2564</f>
        <v/>
      </c>
      <c r="U2565" s="36" t="str">
        <f>'R8.8.1事業者一覧'!AJ2564</f>
        <v/>
      </c>
      <c r="V2565" s="36" t="str">
        <f>'R8.8.1事業者一覧'!AK2564</f>
        <v/>
      </c>
    </row>
    <row r="2566" ht="26.25" customHeight="1">
      <c r="A2566" s="27" t="str">
        <f>'R8.8.1事業者一覧'!A2565</f>
        <v>0110700184</v>
      </c>
      <c r="B2566" s="30" t="str">
        <f>'R8.8.1事業者一覧'!C2565</f>
        <v>重度訪問介護</v>
      </c>
      <c r="C2566" s="30" t="str">
        <f>'R8.8.1事業者一覧'!F2565</f>
        <v>居宅介護事業所　Mirai</v>
      </c>
      <c r="D2566" s="27" t="str">
        <f>'R8.8.1事業者一覧'!G2565</f>
        <v>0620921</v>
      </c>
      <c r="E2566" s="30" t="str">
        <f>MID('R8.8.1事業者一覧'!H2565,7,3)</f>
        <v>豊平区</v>
      </c>
      <c r="F2566" s="30" t="str">
        <f>CONCATENATE('R8.8.1事業者一覧'!I2565,"　"&amp;'R8.8.1事業者一覧'!J2565)</f>
        <v>中の島１条６丁目４番１号　丸増エレガンスハイツ中の島通り１０８号室</v>
      </c>
      <c r="G2566" s="27" t="str">
        <f>IF(LEFT('R8.8.1事業者一覧'!K2565,4)="011-",MID('R8.8.1事業者一覧'!K2565,5,8),'R8.8.1事業者一覧'!K2565)</f>
        <v>876-0992</v>
      </c>
      <c r="H2566" s="27" t="str">
        <f>IF(LEFT('R8.8.1事業者一覧'!L2565,4)="011-",MID('R8.8.1事業者一覧'!L2565,5,8),'R8.8.1事業者一覧'!L2565)</f>
        <v>876-0993</v>
      </c>
      <c r="I2566" s="30" t="str">
        <f>'R8.8.1事業者一覧'!N2565</f>
        <v>提供中</v>
      </c>
      <c r="J2566" s="32" t="str">
        <f>'R8.8.1事業者一覧'!O2565</f>
        <v>H25/11/13</v>
      </c>
      <c r="K2566" s="30" t="str">
        <f>'R8.8.1事業者一覧'!Q2565</f>
        <v>株式会社Mirai</v>
      </c>
      <c r="L2566" s="35" t="str">
        <f>'R8.8.1事業者一覧'!AA2565</f>
        <v/>
      </c>
      <c r="M2566" s="36" t="str">
        <f>'R8.8.1事業者一覧'!AB2565</f>
        <v/>
      </c>
      <c r="N2566" s="36" t="str">
        <f>'R8.8.1事業者一覧'!AC2565</f>
        <v>〇</v>
      </c>
      <c r="O2566" s="36" t="str">
        <f>'R8.8.1事業者一覧'!AD2565</f>
        <v/>
      </c>
      <c r="P2566" s="36" t="str">
        <f>'R8.8.1事業者一覧'!AE2565</f>
        <v/>
      </c>
      <c r="Q2566" s="36" t="str">
        <f>'R8.8.1事業者一覧'!AF2565</f>
        <v/>
      </c>
      <c r="R2566" s="36" t="str">
        <f>'R8.8.1事業者一覧'!AG2565</f>
        <v/>
      </c>
      <c r="S2566" s="36" t="str">
        <f>'R8.8.1事業者一覧'!AH2565</f>
        <v/>
      </c>
      <c r="T2566" s="36" t="str">
        <f>'R8.8.1事業者一覧'!AI2565</f>
        <v/>
      </c>
      <c r="U2566" s="36" t="str">
        <f>'R8.8.1事業者一覧'!AJ2565</f>
        <v/>
      </c>
      <c r="V2566" s="36" t="str">
        <f>'R8.8.1事業者一覧'!AK2565</f>
        <v/>
      </c>
    </row>
    <row r="2567" ht="26.25" customHeight="1">
      <c r="A2567" s="27" t="str">
        <f>'R8.8.1事業者一覧'!A2566</f>
        <v>0110700242</v>
      </c>
      <c r="B2567" s="30" t="str">
        <f>'R8.8.1事業者一覧'!C2566</f>
        <v>就労継続支援(Ａ型)</v>
      </c>
      <c r="C2567" s="30" t="str">
        <f>'R8.8.1事業者一覧'!F2566</f>
        <v>光生舎フロンティア</v>
      </c>
      <c r="D2567" s="27" t="str">
        <f>'R8.8.1事業者一覧'!G2566</f>
        <v>0630802</v>
      </c>
      <c r="E2567" s="30" t="str">
        <f>MID('R8.8.1事業者一覧'!H2566,7,3)</f>
        <v>西区</v>
      </c>
      <c r="F2567" s="30" t="str">
        <f>CONCATENATE('R8.8.1事業者一覧'!I2566,"　"&amp;'R8.8.1事業者一覧'!J2566)</f>
        <v>二十四軒２条１丁目１－１２　</v>
      </c>
      <c r="G2567" s="27" t="str">
        <f>IF(LEFT('R8.8.1事業者一覧'!K2566,4)="011-",MID('R8.8.1事業者一覧'!K2566,5,8),'R8.8.1事業者一覧'!K2566)</f>
        <v>624-0200</v>
      </c>
      <c r="H2567" s="27" t="str">
        <f>IF(LEFT('R8.8.1事業者一覧'!L2566,4)="011-",MID('R8.8.1事業者一覧'!L2566,5,8),'R8.8.1事業者一覧'!L2566)</f>
        <v>624-0202</v>
      </c>
      <c r="I2567" s="30" t="str">
        <f>'R8.8.1事業者一覧'!N2566</f>
        <v>提供中</v>
      </c>
      <c r="J2567" s="32" t="str">
        <f>'R8.8.1事業者一覧'!O2566</f>
        <v>H26/04/01</v>
      </c>
      <c r="K2567" s="30" t="str">
        <f>'R8.8.1事業者一覧'!Q2566</f>
        <v>社会福祉法人　北海道光生舎</v>
      </c>
      <c r="L2567" s="35">
        <f>'R8.8.1事業者一覧'!AA2566</f>
        <v>50</v>
      </c>
      <c r="M2567" s="36" t="str">
        <f>'R8.8.1事業者一覧'!AB2566</f>
        <v>〇</v>
      </c>
      <c r="N2567" s="36" t="str">
        <f>'R8.8.1事業者一覧'!AC2566</f>
        <v/>
      </c>
      <c r="O2567" s="36" t="str">
        <f>'R8.8.1事業者一覧'!AD2566</f>
        <v/>
      </c>
      <c r="P2567" s="36" t="str">
        <f>'R8.8.1事業者一覧'!AE2566</f>
        <v/>
      </c>
      <c r="Q2567" s="36" t="str">
        <f>'R8.8.1事業者一覧'!AF2566</f>
        <v/>
      </c>
      <c r="R2567" s="36" t="str">
        <f>'R8.8.1事業者一覧'!AG2566</f>
        <v/>
      </c>
      <c r="S2567" s="36" t="str">
        <f>'R8.8.1事業者一覧'!AH2566</f>
        <v/>
      </c>
      <c r="T2567" s="36" t="str">
        <f>'R8.8.1事業者一覧'!AI2566</f>
        <v/>
      </c>
      <c r="U2567" s="36" t="str">
        <f>'R8.8.1事業者一覧'!AJ2566</f>
        <v/>
      </c>
      <c r="V2567" s="36" t="str">
        <f>'R8.8.1事業者一覧'!AK2566</f>
        <v/>
      </c>
    </row>
    <row r="2568" ht="26.25" customHeight="1">
      <c r="A2568" s="27" t="str">
        <f>'R8.8.1事業者一覧'!A2567</f>
        <v>0110700317</v>
      </c>
      <c r="B2568" s="30" t="str">
        <f>'R8.8.1事業者一覧'!C2567</f>
        <v>居宅介護</v>
      </c>
      <c r="C2568" s="30" t="str">
        <f>'R8.8.1事業者一覧'!F2567</f>
        <v>訪問介護事業所いろは</v>
      </c>
      <c r="D2568" s="27" t="str">
        <f>'R8.8.1事業者一覧'!G2567</f>
        <v>0600008</v>
      </c>
      <c r="E2568" s="30" t="str">
        <f>MID('R8.8.1事業者一覧'!H2567,7,3)</f>
        <v>中央区</v>
      </c>
      <c r="F2568" s="30" t="str">
        <f>CONCATENATE('R8.8.1事業者一覧'!I2567,"　"&amp;'R8.8.1事業者一覧'!J2567)</f>
        <v>北８条西２０丁目２番１８号　パールスクエアビル２Ｆ　２０３号</v>
      </c>
      <c r="G2568" s="27" t="str">
        <f>IF(LEFT('R8.8.1事業者一覧'!K2567,4)="011-",MID('R8.8.1事業者一覧'!K2567,5,8),'R8.8.1事業者一覧'!K2567)</f>
        <v>688-6008</v>
      </c>
      <c r="H2568" s="27" t="str">
        <f>IF(LEFT('R8.8.1事業者一覧'!L2567,4)="011-",MID('R8.8.1事業者一覧'!L2567,5,8),'R8.8.1事業者一覧'!L2567)</f>
        <v>676-8770</v>
      </c>
      <c r="I2568" s="30" t="str">
        <f>'R8.8.1事業者一覧'!N2567</f>
        <v>提供中</v>
      </c>
      <c r="J2568" s="32" t="str">
        <f>'R8.8.1事業者一覧'!O2567</f>
        <v>H26/09/13</v>
      </c>
      <c r="K2568" s="30" t="str">
        <f>'R8.8.1事業者一覧'!Q2567</f>
        <v>as-me合同会社</v>
      </c>
      <c r="L2568" s="35" t="str">
        <f>'R8.8.1事業者一覧'!AA2567</f>
        <v/>
      </c>
      <c r="M2568" s="36" t="str">
        <f>'R8.8.1事業者一覧'!AB2567</f>
        <v>〇</v>
      </c>
      <c r="N2568" s="36" t="str">
        <f>'R8.8.1事業者一覧'!AC2567</f>
        <v/>
      </c>
      <c r="O2568" s="36" t="str">
        <f>'R8.8.1事業者一覧'!AD2567</f>
        <v/>
      </c>
      <c r="P2568" s="36" t="str">
        <f>'R8.8.1事業者一覧'!AE2567</f>
        <v/>
      </c>
      <c r="Q2568" s="36" t="str">
        <f>'R8.8.1事業者一覧'!AF2567</f>
        <v/>
      </c>
      <c r="R2568" s="36" t="str">
        <f>'R8.8.1事業者一覧'!AG2567</f>
        <v/>
      </c>
      <c r="S2568" s="36" t="str">
        <f>'R8.8.1事業者一覧'!AH2567</f>
        <v/>
      </c>
      <c r="T2568" s="36" t="str">
        <f>'R8.8.1事業者一覧'!AI2567</f>
        <v/>
      </c>
      <c r="U2568" s="36" t="str">
        <f>'R8.8.1事業者一覧'!AJ2567</f>
        <v/>
      </c>
      <c r="V2568" s="36" t="str">
        <f>'R8.8.1事業者一覧'!AK2567</f>
        <v/>
      </c>
    </row>
    <row r="2569" ht="26.25" customHeight="1">
      <c r="A2569" s="27" t="str">
        <f>'R8.8.1事業者一覧'!A2568</f>
        <v>0110700317</v>
      </c>
      <c r="B2569" s="30" t="str">
        <f>'R8.8.1事業者一覧'!C2568</f>
        <v>重度訪問介護</v>
      </c>
      <c r="C2569" s="30" t="str">
        <f>'R8.8.1事業者一覧'!F2568</f>
        <v>訪問介護事業所いろは</v>
      </c>
      <c r="D2569" s="27" t="str">
        <f>'R8.8.1事業者一覧'!G2568</f>
        <v>0600008</v>
      </c>
      <c r="E2569" s="30" t="str">
        <f>MID('R8.8.1事業者一覧'!H2568,7,3)</f>
        <v>中央区</v>
      </c>
      <c r="F2569" s="30" t="str">
        <f>CONCATENATE('R8.8.1事業者一覧'!I2568,"　"&amp;'R8.8.1事業者一覧'!J2568)</f>
        <v>北８条西２０丁目２番１８号　パールスクエアビル２Ｆ　２０３号</v>
      </c>
      <c r="G2569" s="27" t="str">
        <f>IF(LEFT('R8.8.1事業者一覧'!K2568,4)="011-",MID('R8.8.1事業者一覧'!K2568,5,8),'R8.8.1事業者一覧'!K2568)</f>
        <v>688-6008</v>
      </c>
      <c r="H2569" s="27" t="str">
        <f>IF(LEFT('R8.8.1事業者一覧'!L2568,4)="011-",MID('R8.8.1事業者一覧'!L2568,5,8),'R8.8.1事業者一覧'!L2568)</f>
        <v>676-8770</v>
      </c>
      <c r="I2569" s="30" t="str">
        <f>'R8.8.1事業者一覧'!N2568</f>
        <v>提供中</v>
      </c>
      <c r="J2569" s="32" t="str">
        <f>'R8.8.1事業者一覧'!O2568</f>
        <v>H26/09/13</v>
      </c>
      <c r="K2569" s="30" t="str">
        <f>'R8.8.1事業者一覧'!Q2568</f>
        <v>as-me合同会社</v>
      </c>
      <c r="L2569" s="35" t="str">
        <f>'R8.8.1事業者一覧'!AA2568</f>
        <v/>
      </c>
      <c r="M2569" s="36" t="str">
        <f>'R8.8.1事業者一覧'!AB2568</f>
        <v>〇</v>
      </c>
      <c r="N2569" s="36" t="str">
        <f>'R8.8.1事業者一覧'!AC2568</f>
        <v/>
      </c>
      <c r="O2569" s="36" t="str">
        <f>'R8.8.1事業者一覧'!AD2568</f>
        <v/>
      </c>
      <c r="P2569" s="36" t="str">
        <f>'R8.8.1事業者一覧'!AE2568</f>
        <v/>
      </c>
      <c r="Q2569" s="36" t="str">
        <f>'R8.8.1事業者一覧'!AF2568</f>
        <v/>
      </c>
      <c r="R2569" s="36" t="str">
        <f>'R8.8.1事業者一覧'!AG2568</f>
        <v/>
      </c>
      <c r="S2569" s="36" t="str">
        <f>'R8.8.1事業者一覧'!AH2568</f>
        <v/>
      </c>
      <c r="T2569" s="36" t="str">
        <f>'R8.8.1事業者一覧'!AI2568</f>
        <v/>
      </c>
      <c r="U2569" s="36" t="str">
        <f>'R8.8.1事業者一覧'!AJ2568</f>
        <v/>
      </c>
      <c r="V2569" s="36" t="str">
        <f>'R8.8.1事業者一覧'!AK2568</f>
        <v/>
      </c>
    </row>
    <row r="2570" ht="26.25" customHeight="1">
      <c r="A2570" s="27" t="str">
        <f>'R8.8.1事業者一覧'!A2569</f>
        <v>0110700317</v>
      </c>
      <c r="B2570" s="30" t="str">
        <f>'R8.8.1事業者一覧'!C2569</f>
        <v>同行援護</v>
      </c>
      <c r="C2570" s="30" t="str">
        <f>'R8.8.1事業者一覧'!F2569</f>
        <v>訪問介護事業所いろは</v>
      </c>
      <c r="D2570" s="27" t="str">
        <f>'R8.8.1事業者一覧'!G2569</f>
        <v>0600008</v>
      </c>
      <c r="E2570" s="30" t="str">
        <f>MID('R8.8.1事業者一覧'!H2569,7,3)</f>
        <v>中央区</v>
      </c>
      <c r="F2570" s="30" t="str">
        <f>CONCATENATE('R8.8.1事業者一覧'!I2569,"　"&amp;'R8.8.1事業者一覧'!J2569)</f>
        <v>北８条西２０丁目２番１８号　パールスクエアビル２Ｆ　２０３号</v>
      </c>
      <c r="G2570" s="27" t="str">
        <f>IF(LEFT('R8.8.1事業者一覧'!K2569,4)="011-",MID('R8.8.1事業者一覧'!K2569,5,8),'R8.8.1事業者一覧'!K2569)</f>
        <v>688-6008</v>
      </c>
      <c r="H2570" s="27" t="str">
        <f>IF(LEFT('R8.8.1事業者一覧'!L2569,4)="011-",MID('R8.8.1事業者一覧'!L2569,5,8),'R8.8.1事業者一覧'!L2569)</f>
        <v>676-8770</v>
      </c>
      <c r="I2570" s="30" t="str">
        <f>'R8.8.1事業者一覧'!N2569</f>
        <v>提供中</v>
      </c>
      <c r="J2570" s="32" t="str">
        <f>'R8.8.1事業者一覧'!O2569</f>
        <v>H26/09/13</v>
      </c>
      <c r="K2570" s="30" t="str">
        <f>'R8.8.1事業者一覧'!Q2569</f>
        <v>as-me合同会社</v>
      </c>
      <c r="L2570" s="35" t="str">
        <f>'R8.8.1事業者一覧'!AA2569</f>
        <v/>
      </c>
      <c r="M2570" s="36" t="str">
        <f>'R8.8.1事業者一覧'!AB2569</f>
        <v>〇</v>
      </c>
      <c r="N2570" s="36" t="str">
        <f>'R8.8.1事業者一覧'!AC2569</f>
        <v/>
      </c>
      <c r="O2570" s="36" t="str">
        <f>'R8.8.1事業者一覧'!AD2569</f>
        <v/>
      </c>
      <c r="P2570" s="36" t="str">
        <f>'R8.8.1事業者一覧'!AE2569</f>
        <v/>
      </c>
      <c r="Q2570" s="36" t="str">
        <f>'R8.8.1事業者一覧'!AF2569</f>
        <v/>
      </c>
      <c r="R2570" s="36" t="str">
        <f>'R8.8.1事業者一覧'!AG2569</f>
        <v/>
      </c>
      <c r="S2570" s="36" t="str">
        <f>'R8.8.1事業者一覧'!AH2569</f>
        <v/>
      </c>
      <c r="T2570" s="36" t="str">
        <f>'R8.8.1事業者一覧'!AI2569</f>
        <v/>
      </c>
      <c r="U2570" s="36" t="str">
        <f>'R8.8.1事業者一覧'!AJ2569</f>
        <v/>
      </c>
      <c r="V2570" s="36" t="str">
        <f>'R8.8.1事業者一覧'!AK2569</f>
        <v/>
      </c>
    </row>
    <row r="2571" ht="26.25" customHeight="1">
      <c r="A2571" s="27" t="str">
        <f>'R8.8.1事業者一覧'!A2570</f>
        <v>0110700325</v>
      </c>
      <c r="B2571" s="30" t="str">
        <f>'R8.8.1事業者一覧'!C2570</f>
        <v>居宅介護</v>
      </c>
      <c r="C2571" s="30" t="str">
        <f>'R8.8.1事業者一覧'!F2570</f>
        <v>訪問介護ステーション　ふもとばし</v>
      </c>
      <c r="D2571" s="27" t="str">
        <f>'R8.8.1事業者一覧'!G2570</f>
        <v>0010045</v>
      </c>
      <c r="E2571" s="30" t="str">
        <f>MID('R8.8.1事業者一覧'!H2570,7,3)</f>
        <v>北区</v>
      </c>
      <c r="F2571" s="30" t="str">
        <f>CONCATENATE('R8.8.1事業者一覧'!I2570,"　"&amp;'R8.8.1事業者一覧'!J2570)</f>
        <v>麻生町９丁目１－６－３　</v>
      </c>
      <c r="G2571" s="27" t="str">
        <f>IF(LEFT('R8.8.1事業者一覧'!K2570,4)="011-",MID('R8.8.1事業者一覧'!K2570,5,8),'R8.8.1事業者一覧'!K2570)</f>
        <v>070-3846-9180</v>
      </c>
      <c r="H2571" s="27" t="str">
        <f>IF(LEFT('R8.8.1事業者一覧'!L2570,4)="011-",MID('R8.8.1事業者一覧'!L2570,5,8),'R8.8.1事業者一覧'!L2570)</f>
        <v>792-8822</v>
      </c>
      <c r="I2571" s="30" t="str">
        <f>'R8.8.1事業者一覧'!N2570</f>
        <v>提供中</v>
      </c>
      <c r="J2571" s="32" t="str">
        <f>'R8.8.1事業者一覧'!O2570</f>
        <v>H26/10/03</v>
      </c>
      <c r="K2571" s="30" t="str">
        <f>'R8.8.1事業者一覧'!Q2570</f>
        <v>有限会社　エーアステス</v>
      </c>
      <c r="L2571" s="35" t="str">
        <f>'R8.8.1事業者一覧'!AA2570</f>
        <v/>
      </c>
      <c r="M2571" s="36" t="str">
        <f>'R8.8.1事業者一覧'!AB2570</f>
        <v>〇</v>
      </c>
      <c r="N2571" s="36" t="str">
        <f>'R8.8.1事業者一覧'!AC2570</f>
        <v/>
      </c>
      <c r="O2571" s="36" t="str">
        <f>'R8.8.1事業者一覧'!AD2570</f>
        <v/>
      </c>
      <c r="P2571" s="36" t="str">
        <f>'R8.8.1事業者一覧'!AE2570</f>
        <v/>
      </c>
      <c r="Q2571" s="36" t="str">
        <f>'R8.8.1事業者一覧'!AF2570</f>
        <v/>
      </c>
      <c r="R2571" s="36" t="str">
        <f>'R8.8.1事業者一覧'!AG2570</f>
        <v/>
      </c>
      <c r="S2571" s="36" t="str">
        <f>'R8.8.1事業者一覧'!AH2570</f>
        <v/>
      </c>
      <c r="T2571" s="36" t="str">
        <f>'R8.8.1事業者一覧'!AI2570</f>
        <v/>
      </c>
      <c r="U2571" s="36" t="str">
        <f>'R8.8.1事業者一覧'!AJ2570</f>
        <v/>
      </c>
      <c r="V2571" s="36" t="str">
        <f>'R8.8.1事業者一覧'!AK2570</f>
        <v/>
      </c>
    </row>
    <row r="2572" ht="26.25" customHeight="1">
      <c r="A2572" s="27" t="str">
        <f>'R8.8.1事業者一覧'!A2571</f>
        <v>0110700325</v>
      </c>
      <c r="B2572" s="30" t="str">
        <f>'R8.8.1事業者一覧'!C2571</f>
        <v>重度訪問介護</v>
      </c>
      <c r="C2572" s="30" t="str">
        <f>'R8.8.1事業者一覧'!F2571</f>
        <v>訪問介護ステーション　ふもとばし</v>
      </c>
      <c r="D2572" s="27" t="str">
        <f>'R8.8.1事業者一覧'!G2571</f>
        <v>0010045</v>
      </c>
      <c r="E2572" s="30" t="str">
        <f>MID('R8.8.1事業者一覧'!H2571,7,3)</f>
        <v>北区</v>
      </c>
      <c r="F2572" s="30" t="str">
        <f>CONCATENATE('R8.8.1事業者一覧'!I2571,"　"&amp;'R8.8.1事業者一覧'!J2571)</f>
        <v>麻生町９丁目１－６－３　</v>
      </c>
      <c r="G2572" s="27" t="str">
        <f>IF(LEFT('R8.8.1事業者一覧'!K2571,4)="011-",MID('R8.8.1事業者一覧'!K2571,5,8),'R8.8.1事業者一覧'!K2571)</f>
        <v>070-3846-9180</v>
      </c>
      <c r="H2572" s="27" t="str">
        <f>IF(LEFT('R8.8.1事業者一覧'!L2571,4)="011-",MID('R8.8.1事業者一覧'!L2571,5,8),'R8.8.1事業者一覧'!L2571)</f>
        <v>792-8822</v>
      </c>
      <c r="I2572" s="30" t="str">
        <f>'R8.8.1事業者一覧'!N2571</f>
        <v>提供中</v>
      </c>
      <c r="J2572" s="32" t="str">
        <f>'R8.8.1事業者一覧'!O2571</f>
        <v>H26/10/03</v>
      </c>
      <c r="K2572" s="30" t="str">
        <f>'R8.8.1事業者一覧'!Q2571</f>
        <v>有限会社　エーアステス</v>
      </c>
      <c r="L2572" s="35" t="str">
        <f>'R8.8.1事業者一覧'!AA2571</f>
        <v/>
      </c>
      <c r="M2572" s="36" t="str">
        <f>'R8.8.1事業者一覧'!AB2571</f>
        <v>〇</v>
      </c>
      <c r="N2572" s="36" t="str">
        <f>'R8.8.1事業者一覧'!AC2571</f>
        <v/>
      </c>
      <c r="O2572" s="36" t="str">
        <f>'R8.8.1事業者一覧'!AD2571</f>
        <v/>
      </c>
      <c r="P2572" s="36" t="str">
        <f>'R8.8.1事業者一覧'!AE2571</f>
        <v/>
      </c>
      <c r="Q2572" s="36" t="str">
        <f>'R8.8.1事業者一覧'!AF2571</f>
        <v/>
      </c>
      <c r="R2572" s="36" t="str">
        <f>'R8.8.1事業者一覧'!AG2571</f>
        <v/>
      </c>
      <c r="S2572" s="36" t="str">
        <f>'R8.8.1事業者一覧'!AH2571</f>
        <v/>
      </c>
      <c r="T2572" s="36" t="str">
        <f>'R8.8.1事業者一覧'!AI2571</f>
        <v/>
      </c>
      <c r="U2572" s="36" t="str">
        <f>'R8.8.1事業者一覧'!AJ2571</f>
        <v/>
      </c>
      <c r="V2572" s="36" t="str">
        <f>'R8.8.1事業者一覧'!AK2571</f>
        <v/>
      </c>
    </row>
    <row r="2573" ht="26.25" customHeight="1">
      <c r="A2573" s="27" t="str">
        <f>'R8.8.1事業者一覧'!A2572</f>
        <v>0110700333</v>
      </c>
      <c r="B2573" s="30" t="str">
        <f>'R8.8.1事業者一覧'!C2572</f>
        <v>就労継続支援(Ａ型)</v>
      </c>
      <c r="C2573" s="30" t="str">
        <f>'R8.8.1事業者一覧'!F2572</f>
        <v>特定非営利活動法人　畑とキッチン</v>
      </c>
      <c r="D2573" s="27" t="str">
        <f>'R8.8.1事業者一覧'!G2572</f>
        <v>0630052</v>
      </c>
      <c r="E2573" s="30" t="str">
        <f>MID('R8.8.1事業者一覧'!H2572,7,3)</f>
        <v>西区</v>
      </c>
      <c r="F2573" s="30" t="str">
        <f>CONCATENATE('R8.8.1事業者一覧'!I2572,"　"&amp;'R8.8.1事業者一覧'!J2572)</f>
        <v>宮の沢２条４丁目１-１２　</v>
      </c>
      <c r="G2573" s="27" t="str">
        <f>IF(LEFT('R8.8.1事業者一覧'!K2572,4)="011-",MID('R8.8.1事業者一覧'!K2572,5,8),'R8.8.1事業者一覧'!K2572)</f>
        <v>590-1751</v>
      </c>
      <c r="H2573" s="27" t="str">
        <f>IF(LEFT('R8.8.1事業者一覧'!L2572,4)="011-",MID('R8.8.1事業者一覧'!L2572,5,8),'R8.8.1事業者一覧'!L2572)</f>
        <v>688-9922</v>
      </c>
      <c r="I2573" s="30" t="str">
        <f>'R8.8.1事業者一覧'!N2572</f>
        <v>提供中</v>
      </c>
      <c r="J2573" s="32" t="str">
        <f>'R8.8.1事業者一覧'!O2572</f>
        <v>H26/11/01</v>
      </c>
      <c r="K2573" s="30" t="str">
        <f>'R8.8.1事業者一覧'!Q2572</f>
        <v>特定非営利活動法人　畑とキッチン</v>
      </c>
      <c r="L2573" s="35">
        <f>'R8.8.1事業者一覧'!AA2572</f>
        <v>20</v>
      </c>
      <c r="M2573" s="36" t="str">
        <f>'R8.8.1事業者一覧'!AB2572</f>
        <v>〇</v>
      </c>
      <c r="N2573" s="36" t="str">
        <f>'R8.8.1事業者一覧'!AC2572</f>
        <v/>
      </c>
      <c r="O2573" s="36" t="str">
        <f>'R8.8.1事業者一覧'!AD2572</f>
        <v/>
      </c>
      <c r="P2573" s="36" t="str">
        <f>'R8.8.1事業者一覧'!AE2572</f>
        <v/>
      </c>
      <c r="Q2573" s="36" t="str">
        <f>'R8.8.1事業者一覧'!AF2572</f>
        <v/>
      </c>
      <c r="R2573" s="36" t="str">
        <f>'R8.8.1事業者一覧'!AG2572</f>
        <v/>
      </c>
      <c r="S2573" s="36" t="str">
        <f>'R8.8.1事業者一覧'!AH2572</f>
        <v/>
      </c>
      <c r="T2573" s="36" t="str">
        <f>'R8.8.1事業者一覧'!AI2572</f>
        <v/>
      </c>
      <c r="U2573" s="36" t="str">
        <f>'R8.8.1事業者一覧'!AJ2572</f>
        <v/>
      </c>
      <c r="V2573" s="36" t="str">
        <f>'R8.8.1事業者一覧'!AK2572</f>
        <v/>
      </c>
    </row>
    <row r="2574" ht="26.25" customHeight="1">
      <c r="A2574" s="27" t="str">
        <f>'R8.8.1事業者一覧'!A2573</f>
        <v>0110700358</v>
      </c>
      <c r="B2574" s="30" t="str">
        <f>'R8.8.1事業者一覧'!C2573</f>
        <v>就労継続支援(Ｂ型)</v>
      </c>
      <c r="C2574" s="30" t="str">
        <f>'R8.8.1事業者一覧'!F2573</f>
        <v>てらす</v>
      </c>
      <c r="D2574" s="27" t="str">
        <f>'R8.8.1事業者一覧'!G2573</f>
        <v>0630062</v>
      </c>
      <c r="E2574" s="30" t="str">
        <f>MID('R8.8.1事業者一覧'!H2573,7,3)</f>
        <v>西区</v>
      </c>
      <c r="F2574" s="30" t="str">
        <f>CONCATENATE('R8.8.1事業者一覧'!I2573,"　"&amp;'R8.8.1事業者一覧'!J2573)</f>
        <v>西町南７丁目１番４５号　西町ビル１階</v>
      </c>
      <c r="G2574" s="27" t="str">
        <f>IF(LEFT('R8.8.1事業者一覧'!K2573,4)="011-",MID('R8.8.1事業者一覧'!K2573,5,8),'R8.8.1事業者一覧'!K2573)</f>
        <v>213-8950</v>
      </c>
      <c r="H2574" s="27" t="str">
        <f>IF(LEFT('R8.8.1事業者一覧'!L2573,4)="011-",MID('R8.8.1事業者一覧'!L2573,5,8),'R8.8.1事業者一覧'!L2573)</f>
        <v>213-8957</v>
      </c>
      <c r="I2574" s="30" t="str">
        <f>'R8.8.1事業者一覧'!N2573</f>
        <v>提供中</v>
      </c>
      <c r="J2574" s="32" t="str">
        <f>'R8.8.1事業者一覧'!O2573</f>
        <v>H26/11/06</v>
      </c>
      <c r="K2574" s="30" t="str">
        <f>'R8.8.1事業者一覧'!Q2573</f>
        <v>フルサポート　合同会社</v>
      </c>
      <c r="L2574" s="35">
        <f>'R8.8.1事業者一覧'!AA2573</f>
        <v>20</v>
      </c>
      <c r="M2574" s="36" t="str">
        <f>'R8.8.1事業者一覧'!AB2573</f>
        <v>〇</v>
      </c>
      <c r="N2574" s="36" t="str">
        <f>'R8.8.1事業者一覧'!AC2573</f>
        <v/>
      </c>
      <c r="O2574" s="36" t="str">
        <f>'R8.8.1事業者一覧'!AD2573</f>
        <v/>
      </c>
      <c r="P2574" s="36" t="str">
        <f>'R8.8.1事業者一覧'!AE2573</f>
        <v/>
      </c>
      <c r="Q2574" s="36" t="str">
        <f>'R8.8.1事業者一覧'!AF2573</f>
        <v/>
      </c>
      <c r="R2574" s="36" t="str">
        <f>'R8.8.1事業者一覧'!AG2573</f>
        <v/>
      </c>
      <c r="S2574" s="36" t="str">
        <f>'R8.8.1事業者一覧'!AH2573</f>
        <v/>
      </c>
      <c r="T2574" s="36" t="str">
        <f>'R8.8.1事業者一覧'!AI2573</f>
        <v/>
      </c>
      <c r="U2574" s="36" t="str">
        <f>'R8.8.1事業者一覧'!AJ2573</f>
        <v/>
      </c>
      <c r="V2574" s="36" t="str">
        <f>'R8.8.1事業者一覧'!AK2573</f>
        <v/>
      </c>
    </row>
    <row r="2575" ht="26.25" customHeight="1">
      <c r="A2575" s="27" t="str">
        <f>'R8.8.1事業者一覧'!A2574</f>
        <v>0110700382</v>
      </c>
      <c r="B2575" s="30" t="str">
        <f>'R8.8.1事業者一覧'!C2574</f>
        <v>生活介護</v>
      </c>
      <c r="C2575" s="30" t="str">
        <f>'R8.8.1事業者一覧'!F2574</f>
        <v>ライフサポートセンター　re・らいと</v>
      </c>
      <c r="D2575" s="27" t="str">
        <f>'R8.8.1事業者一覧'!G2574</f>
        <v>0630834</v>
      </c>
      <c r="E2575" s="30" t="str">
        <f>MID('R8.8.1事業者一覧'!H2574,7,3)</f>
        <v>西区</v>
      </c>
      <c r="F2575" s="30" t="str">
        <f>CONCATENATE('R8.8.1事業者一覧'!I2574,"　"&amp;'R8.8.1事業者一覧'!J2574)</f>
        <v>発寒１４条２丁目７－１７　２Ｆ　</v>
      </c>
      <c r="G2575" s="27" t="str">
        <f>IF(LEFT('R8.8.1事業者一覧'!K2574,4)="011-",MID('R8.8.1事業者一覧'!K2574,5,8),'R8.8.1事業者一覧'!K2574)</f>
        <v>215-6655</v>
      </c>
      <c r="H2575" s="27" t="str">
        <f>IF(LEFT('R8.8.1事業者一覧'!L2574,4)="011-",MID('R8.8.1事業者一覧'!L2574,5,8),'R8.8.1事業者一覧'!L2574)</f>
        <v>215-5502</v>
      </c>
      <c r="I2575" s="30" t="str">
        <f>'R8.8.1事業者一覧'!N2574</f>
        <v>提供中</v>
      </c>
      <c r="J2575" s="32" t="str">
        <f>'R8.8.1事業者一覧'!O2574</f>
        <v>R05/07/01</v>
      </c>
      <c r="K2575" s="30" t="str">
        <f>'R8.8.1事業者一覧'!Q2574</f>
        <v>株式会社　北海道ケア・サポート</v>
      </c>
      <c r="L2575" s="35">
        <f>'R8.8.1事業者一覧'!AA2574</f>
        <v>20</v>
      </c>
      <c r="M2575" s="36" t="str">
        <f>'R8.8.1事業者一覧'!AB2574</f>
        <v/>
      </c>
      <c r="N2575" s="36" t="str">
        <f>'R8.8.1事業者一覧'!AC2574</f>
        <v>〇</v>
      </c>
      <c r="O2575" s="36" t="str">
        <f>'R8.8.1事業者一覧'!AD2574</f>
        <v/>
      </c>
      <c r="P2575" s="36" t="str">
        <f>'R8.8.1事業者一覧'!AE2574</f>
        <v/>
      </c>
      <c r="Q2575" s="36" t="str">
        <f>'R8.8.1事業者一覧'!AF2574</f>
        <v/>
      </c>
      <c r="R2575" s="36" t="str">
        <f>'R8.8.1事業者一覧'!AG2574</f>
        <v/>
      </c>
      <c r="S2575" s="36" t="str">
        <f>'R8.8.1事業者一覧'!AH2574</f>
        <v>〇</v>
      </c>
      <c r="T2575" s="36" t="str">
        <f>'R8.8.1事業者一覧'!AI2574</f>
        <v/>
      </c>
      <c r="U2575" s="36" t="str">
        <f>'R8.8.1事業者一覧'!AJ2574</f>
        <v/>
      </c>
      <c r="V2575" s="36" t="str">
        <f>'R8.8.1事業者一覧'!AK2574</f>
        <v/>
      </c>
    </row>
    <row r="2576" ht="26.25" customHeight="1">
      <c r="A2576" s="27" t="str">
        <f>'R8.8.1事業者一覧'!A2575</f>
        <v>0110700382</v>
      </c>
      <c r="B2576" s="30" t="str">
        <f>'R8.8.1事業者一覧'!C2575</f>
        <v>短期入所</v>
      </c>
      <c r="C2576" s="30" t="str">
        <f>'R8.8.1事業者一覧'!F2575</f>
        <v>地域生活トレーニング支援センター　すぽっとらいと</v>
      </c>
      <c r="D2576" s="27" t="str">
        <f>'R8.8.1事業者一覧'!G2575</f>
        <v>0630825</v>
      </c>
      <c r="E2576" s="30" t="str">
        <f>MID('R8.8.1事業者一覧'!H2575,7,3)</f>
        <v>西区</v>
      </c>
      <c r="F2576" s="30" t="str">
        <f>CONCATENATE('R8.8.1事業者一覧'!I2575,"　"&amp;'R8.8.1事業者一覧'!J2575)</f>
        <v>発寒五条３丁目３－１３　</v>
      </c>
      <c r="G2576" s="27" t="str">
        <f>IF(LEFT('R8.8.1事業者一覧'!K2575,4)="011-",MID('R8.8.1事業者一覧'!K2575,5,8),'R8.8.1事業者一覧'!K2575)</f>
        <v>215-6655</v>
      </c>
      <c r="H2576" s="27" t="str">
        <f>IF(LEFT('R8.8.1事業者一覧'!L2575,4)="011-",MID('R8.8.1事業者一覧'!L2575,5,8),'R8.8.1事業者一覧'!L2575)</f>
        <v>215-5502</v>
      </c>
      <c r="I2576" s="30" t="str">
        <f>'R8.8.1事業者一覧'!N2575</f>
        <v>提供中</v>
      </c>
      <c r="J2576" s="32" t="str">
        <f>'R8.8.1事業者一覧'!O2575</f>
        <v>H27/01/15</v>
      </c>
      <c r="K2576" s="30" t="str">
        <f>'R8.8.1事業者一覧'!Q2575</f>
        <v>株式会社　北海道ケア・サポート</v>
      </c>
      <c r="L2576" s="35" t="str">
        <f>'R8.8.1事業者一覧'!AA2575</f>
        <v/>
      </c>
      <c r="M2576" s="36" t="str">
        <f>'R8.8.1事業者一覧'!AB2575</f>
        <v>〇</v>
      </c>
      <c r="N2576" s="36" t="str">
        <f>'R8.8.1事業者一覧'!AC2575</f>
        <v/>
      </c>
      <c r="O2576" s="36" t="str">
        <f>'R8.8.1事業者一覧'!AD2575</f>
        <v/>
      </c>
      <c r="P2576" s="36" t="str">
        <f>'R8.8.1事業者一覧'!AE2575</f>
        <v/>
      </c>
      <c r="Q2576" s="36" t="str">
        <f>'R8.8.1事業者一覧'!AF2575</f>
        <v/>
      </c>
      <c r="R2576" s="36" t="str">
        <f>'R8.8.1事業者一覧'!AG2575</f>
        <v/>
      </c>
      <c r="S2576" s="36" t="str">
        <f>'R8.8.1事業者一覧'!AH2575</f>
        <v/>
      </c>
      <c r="T2576" s="36" t="str">
        <f>'R8.8.1事業者一覧'!AI2575</f>
        <v/>
      </c>
      <c r="U2576" s="36" t="str">
        <f>'R8.8.1事業者一覧'!AJ2575</f>
        <v/>
      </c>
      <c r="V2576" s="36" t="str">
        <f>'R8.8.1事業者一覧'!AK2575</f>
        <v/>
      </c>
    </row>
    <row r="2577" ht="26.25" customHeight="1">
      <c r="A2577" s="27" t="str">
        <f>'R8.8.1事業者一覧'!A2576</f>
        <v>0110700424</v>
      </c>
      <c r="B2577" s="30" t="str">
        <f>'R8.8.1事業者一覧'!C2576</f>
        <v>就労継続支援(Ｂ型)</v>
      </c>
      <c r="C2577" s="30" t="str">
        <f>'R8.8.1事業者一覧'!F2576</f>
        <v>コミュニティスペースじゃがいも</v>
      </c>
      <c r="D2577" s="27" t="str">
        <f>'R8.8.1事業者一覧'!G2576</f>
        <v>0630031</v>
      </c>
      <c r="E2577" s="30" t="str">
        <f>MID('R8.8.1事業者一覧'!H2576,7,3)</f>
        <v>西区</v>
      </c>
      <c r="F2577" s="30" t="str">
        <f>CONCATENATE('R8.8.1事業者一覧'!I2576,"　"&amp;'R8.8.1事業者一覧'!J2576)</f>
        <v>西野１条５丁目１番１０号　</v>
      </c>
      <c r="G2577" s="27" t="str">
        <f>IF(LEFT('R8.8.1事業者一覧'!K2576,4)="011-",MID('R8.8.1事業者一覧'!K2576,5,8),'R8.8.1事業者一覧'!K2576)</f>
        <v>666-6860</v>
      </c>
      <c r="H2577" s="27" t="str">
        <f>IF(LEFT('R8.8.1事業者一覧'!L2576,4)="011-",MID('R8.8.1事業者一覧'!L2576,5,8),'R8.8.1事業者一覧'!L2576)</f>
        <v>666-6860</v>
      </c>
      <c r="I2577" s="30" t="str">
        <f>'R8.8.1事業者一覧'!N2576</f>
        <v>提供中</v>
      </c>
      <c r="J2577" s="32" t="str">
        <f>'R8.8.1事業者一覧'!O2576</f>
        <v>H27/04/01</v>
      </c>
      <c r="K2577" s="30" t="str">
        <f>'R8.8.1事業者一覧'!Q2576</f>
        <v>特定非営利活動法人　ゆいまーる</v>
      </c>
      <c r="L2577" s="35">
        <f>'R8.8.1事業者一覧'!AA2576</f>
        <v>20</v>
      </c>
      <c r="M2577" s="36" t="str">
        <f>'R8.8.1事業者一覧'!AB2576</f>
        <v/>
      </c>
      <c r="N2577" s="36" t="str">
        <f>'R8.8.1事業者一覧'!AC2576</f>
        <v/>
      </c>
      <c r="O2577" s="36" t="str">
        <f>'R8.8.1事業者一覧'!AD2576</f>
        <v>〇</v>
      </c>
      <c r="P2577" s="36" t="str">
        <f>'R8.8.1事業者一覧'!AE2576</f>
        <v/>
      </c>
      <c r="Q2577" s="36" t="str">
        <f>'R8.8.1事業者一覧'!AF2576</f>
        <v>〇</v>
      </c>
      <c r="R2577" s="36" t="str">
        <f>'R8.8.1事業者一覧'!AG2576</f>
        <v>〇</v>
      </c>
      <c r="S2577" s="36" t="str">
        <f>'R8.8.1事業者一覧'!AH2576</f>
        <v>〇</v>
      </c>
      <c r="T2577" s="36" t="str">
        <f>'R8.8.1事業者一覧'!AI2576</f>
        <v>〇</v>
      </c>
      <c r="U2577" s="36" t="str">
        <f>'R8.8.1事業者一覧'!AJ2576</f>
        <v/>
      </c>
      <c r="V2577" s="36" t="str">
        <f>'R8.8.1事業者一覧'!AK2576</f>
        <v>〇</v>
      </c>
    </row>
    <row r="2578" ht="26.25" customHeight="1">
      <c r="A2578" s="27" t="str">
        <f>'R8.8.1事業者一覧'!A2577</f>
        <v>0110700457</v>
      </c>
      <c r="B2578" s="30" t="str">
        <f>'R8.8.1事業者一覧'!C2577</f>
        <v>居宅介護</v>
      </c>
      <c r="C2578" s="30" t="str">
        <f>'R8.8.1事業者一覧'!F2577</f>
        <v>介護センター・明日</v>
      </c>
      <c r="D2578" s="27" t="str">
        <f>'R8.8.1事業者一覧'!G2577</f>
        <v>0630849</v>
      </c>
      <c r="E2578" s="30" t="str">
        <f>MID('R8.8.1事業者一覧'!H2577,7,3)</f>
        <v>西区</v>
      </c>
      <c r="F2578" s="30" t="str">
        <f>CONCATENATE('R8.8.1事業者一覧'!I2577,"　"&amp;'R8.8.1事業者一覧'!J2577)</f>
        <v>八軒９条西５丁目３番２０号　</v>
      </c>
      <c r="G2578" s="27" t="str">
        <f>IF(LEFT('R8.8.1事業者一覧'!K2577,4)="011-",MID('R8.8.1事業者一覧'!K2577,5,8),'R8.8.1事業者一覧'!K2577)</f>
        <v>699-6784</v>
      </c>
      <c r="H2578" s="27" t="str">
        <f>IF(LEFT('R8.8.1事業者一覧'!L2577,4)="011-",MID('R8.8.1事業者一覧'!L2577,5,8),'R8.8.1事業者一覧'!L2577)</f>
        <v>699-6791</v>
      </c>
      <c r="I2578" s="30" t="str">
        <f>'R8.8.1事業者一覧'!N2577</f>
        <v>提供中</v>
      </c>
      <c r="J2578" s="32" t="str">
        <f>'R8.8.1事業者一覧'!O2577</f>
        <v>H27/04/01</v>
      </c>
      <c r="K2578" s="30" t="str">
        <f>'R8.8.1事業者一覧'!Q2577</f>
        <v>合同会社悠ゆう</v>
      </c>
      <c r="L2578" s="35" t="str">
        <f>'R8.8.1事業者一覧'!AA2577</f>
        <v/>
      </c>
      <c r="M2578" s="36" t="str">
        <f>'R8.8.1事業者一覧'!AB2577</f>
        <v>〇</v>
      </c>
      <c r="N2578" s="36" t="str">
        <f>'R8.8.1事業者一覧'!AC2577</f>
        <v/>
      </c>
      <c r="O2578" s="36" t="str">
        <f>'R8.8.1事業者一覧'!AD2577</f>
        <v/>
      </c>
      <c r="P2578" s="36" t="str">
        <f>'R8.8.1事業者一覧'!AE2577</f>
        <v/>
      </c>
      <c r="Q2578" s="36" t="str">
        <f>'R8.8.1事業者一覧'!AF2577</f>
        <v/>
      </c>
      <c r="R2578" s="36" t="str">
        <f>'R8.8.1事業者一覧'!AG2577</f>
        <v/>
      </c>
      <c r="S2578" s="36" t="str">
        <f>'R8.8.1事業者一覧'!AH2577</f>
        <v/>
      </c>
      <c r="T2578" s="36" t="str">
        <f>'R8.8.1事業者一覧'!AI2577</f>
        <v/>
      </c>
      <c r="U2578" s="36" t="str">
        <f>'R8.8.1事業者一覧'!AJ2577</f>
        <v/>
      </c>
      <c r="V2578" s="36" t="str">
        <f>'R8.8.1事業者一覧'!AK2577</f>
        <v/>
      </c>
    </row>
    <row r="2579" ht="26.25" customHeight="1">
      <c r="A2579" s="27" t="str">
        <f>'R8.8.1事業者一覧'!A2578</f>
        <v>0110700457</v>
      </c>
      <c r="B2579" s="30" t="str">
        <f>'R8.8.1事業者一覧'!C2578</f>
        <v>重度訪問介護</v>
      </c>
      <c r="C2579" s="30" t="str">
        <f>'R8.8.1事業者一覧'!F2578</f>
        <v>介護センター・明日</v>
      </c>
      <c r="D2579" s="27" t="str">
        <f>'R8.8.1事業者一覧'!G2578</f>
        <v>0630849</v>
      </c>
      <c r="E2579" s="30" t="str">
        <f>MID('R8.8.1事業者一覧'!H2578,7,3)</f>
        <v>西区</v>
      </c>
      <c r="F2579" s="30" t="str">
        <f>CONCATENATE('R8.8.1事業者一覧'!I2578,"　"&amp;'R8.8.1事業者一覧'!J2578)</f>
        <v>八軒９条西５丁目３番２０号　</v>
      </c>
      <c r="G2579" s="27" t="str">
        <f>IF(LEFT('R8.8.1事業者一覧'!K2578,4)="011-",MID('R8.8.1事業者一覧'!K2578,5,8),'R8.8.1事業者一覧'!K2578)</f>
        <v>699-6784</v>
      </c>
      <c r="H2579" s="27" t="str">
        <f>IF(LEFT('R8.8.1事業者一覧'!L2578,4)="011-",MID('R8.8.1事業者一覧'!L2578,5,8),'R8.8.1事業者一覧'!L2578)</f>
        <v>699-6791</v>
      </c>
      <c r="I2579" s="30" t="str">
        <f>'R8.8.1事業者一覧'!N2578</f>
        <v>提供中</v>
      </c>
      <c r="J2579" s="32" t="str">
        <f>'R8.8.1事業者一覧'!O2578</f>
        <v>H27/04/01</v>
      </c>
      <c r="K2579" s="30" t="str">
        <f>'R8.8.1事業者一覧'!Q2578</f>
        <v>合同会社悠ゆう</v>
      </c>
      <c r="L2579" s="35" t="str">
        <f>'R8.8.1事業者一覧'!AA2578</f>
        <v/>
      </c>
      <c r="M2579" s="36" t="str">
        <f>'R8.8.1事業者一覧'!AB2578</f>
        <v>〇</v>
      </c>
      <c r="N2579" s="36" t="str">
        <f>'R8.8.1事業者一覧'!AC2578</f>
        <v/>
      </c>
      <c r="O2579" s="36" t="str">
        <f>'R8.8.1事業者一覧'!AD2578</f>
        <v/>
      </c>
      <c r="P2579" s="36" t="str">
        <f>'R8.8.1事業者一覧'!AE2578</f>
        <v/>
      </c>
      <c r="Q2579" s="36" t="str">
        <f>'R8.8.1事業者一覧'!AF2578</f>
        <v/>
      </c>
      <c r="R2579" s="36" t="str">
        <f>'R8.8.1事業者一覧'!AG2578</f>
        <v/>
      </c>
      <c r="S2579" s="36" t="str">
        <f>'R8.8.1事業者一覧'!AH2578</f>
        <v/>
      </c>
      <c r="T2579" s="36" t="str">
        <f>'R8.8.1事業者一覧'!AI2578</f>
        <v/>
      </c>
      <c r="U2579" s="36" t="str">
        <f>'R8.8.1事業者一覧'!AJ2578</f>
        <v/>
      </c>
      <c r="V2579" s="36" t="str">
        <f>'R8.8.1事業者一覧'!AK2578</f>
        <v/>
      </c>
    </row>
    <row r="2580" ht="26.25" customHeight="1">
      <c r="A2580" s="27" t="str">
        <f>'R8.8.1事業者一覧'!A2579</f>
        <v>0110700499</v>
      </c>
      <c r="B2580" s="30" t="str">
        <f>'R8.8.1事業者一覧'!C2579</f>
        <v>居宅介護</v>
      </c>
      <c r="C2580" s="30" t="str">
        <f>'R8.8.1事業者一覧'!F2579</f>
        <v>ケアステーション　杏</v>
      </c>
      <c r="D2580" s="27" t="str">
        <f>'R8.8.1事業者一覧'!G2579</f>
        <v>0630062</v>
      </c>
      <c r="E2580" s="30" t="str">
        <f>MID('R8.8.1事業者一覧'!H2579,7,3)</f>
        <v>西区</v>
      </c>
      <c r="F2580" s="30" t="str">
        <f>CONCATENATE('R8.8.1事業者一覧'!I2579,"　"&amp;'R8.8.1事業者一覧'!J2579)</f>
        <v>西町南１０丁目４－１２－１Ｆ　</v>
      </c>
      <c r="G2580" s="27" t="str">
        <f>IF(LEFT('R8.8.1事業者一覧'!K2579,4)="011-",MID('R8.8.1事業者一覧'!K2579,5,8),'R8.8.1事業者一覧'!K2579)</f>
        <v>590-1261</v>
      </c>
      <c r="H2580" s="27" t="str">
        <f>IF(LEFT('R8.8.1事業者一覧'!L2579,4)="011-",MID('R8.8.1事業者一覧'!L2579,5,8),'R8.8.1事業者一覧'!L2579)</f>
        <v>590-1671</v>
      </c>
      <c r="I2580" s="30" t="str">
        <f>'R8.8.1事業者一覧'!N2579</f>
        <v>提供中</v>
      </c>
      <c r="J2580" s="32" t="str">
        <f>'R8.8.1事業者一覧'!O2579</f>
        <v>H27/07/01</v>
      </c>
      <c r="K2580" s="30" t="str">
        <f>'R8.8.1事業者一覧'!Q2579</f>
        <v>合同会社　杏</v>
      </c>
      <c r="L2580" s="35" t="str">
        <f>'R8.8.1事業者一覧'!AA2579</f>
        <v/>
      </c>
      <c r="M2580" s="36" t="str">
        <f>'R8.8.1事業者一覧'!AB2579</f>
        <v>〇</v>
      </c>
      <c r="N2580" s="36" t="str">
        <f>'R8.8.1事業者一覧'!AC2579</f>
        <v/>
      </c>
      <c r="O2580" s="36" t="str">
        <f>'R8.8.1事業者一覧'!AD2579</f>
        <v/>
      </c>
      <c r="P2580" s="36" t="str">
        <f>'R8.8.1事業者一覧'!AE2579</f>
        <v/>
      </c>
      <c r="Q2580" s="36" t="str">
        <f>'R8.8.1事業者一覧'!AF2579</f>
        <v/>
      </c>
      <c r="R2580" s="36" t="str">
        <f>'R8.8.1事業者一覧'!AG2579</f>
        <v/>
      </c>
      <c r="S2580" s="36" t="str">
        <f>'R8.8.1事業者一覧'!AH2579</f>
        <v/>
      </c>
      <c r="T2580" s="36" t="str">
        <f>'R8.8.1事業者一覧'!AI2579</f>
        <v/>
      </c>
      <c r="U2580" s="36" t="str">
        <f>'R8.8.1事業者一覧'!AJ2579</f>
        <v/>
      </c>
      <c r="V2580" s="36" t="str">
        <f>'R8.8.1事業者一覧'!AK2579</f>
        <v/>
      </c>
    </row>
    <row r="2581" ht="26.25" customHeight="1">
      <c r="A2581" s="27" t="str">
        <f>'R8.8.1事業者一覧'!A2580</f>
        <v>0110700499</v>
      </c>
      <c r="B2581" s="30" t="str">
        <f>'R8.8.1事業者一覧'!C2580</f>
        <v>重度訪問介護</v>
      </c>
      <c r="C2581" s="30" t="str">
        <f>'R8.8.1事業者一覧'!F2580</f>
        <v>ケアステーション　杏</v>
      </c>
      <c r="D2581" s="27" t="str">
        <f>'R8.8.1事業者一覧'!G2580</f>
        <v>0630062</v>
      </c>
      <c r="E2581" s="30" t="str">
        <f>MID('R8.8.1事業者一覧'!H2580,7,3)</f>
        <v>西区</v>
      </c>
      <c r="F2581" s="30" t="str">
        <f>CONCATENATE('R8.8.1事業者一覧'!I2580,"　"&amp;'R8.8.1事業者一覧'!J2580)</f>
        <v>西町南１０丁目４－１２－１Ｆ　</v>
      </c>
      <c r="G2581" s="27" t="str">
        <f>IF(LEFT('R8.8.1事業者一覧'!K2580,4)="011-",MID('R8.8.1事業者一覧'!K2580,5,8),'R8.8.1事業者一覧'!K2580)</f>
        <v>590-1261</v>
      </c>
      <c r="H2581" s="27" t="str">
        <f>IF(LEFT('R8.8.1事業者一覧'!L2580,4)="011-",MID('R8.8.1事業者一覧'!L2580,5,8),'R8.8.1事業者一覧'!L2580)</f>
        <v>590-1671</v>
      </c>
      <c r="I2581" s="30" t="str">
        <f>'R8.8.1事業者一覧'!N2580</f>
        <v>提供中</v>
      </c>
      <c r="J2581" s="32" t="str">
        <f>'R8.8.1事業者一覧'!O2580</f>
        <v>H27/07/01</v>
      </c>
      <c r="K2581" s="30" t="str">
        <f>'R8.8.1事業者一覧'!Q2580</f>
        <v>合同会社　杏</v>
      </c>
      <c r="L2581" s="35" t="str">
        <f>'R8.8.1事業者一覧'!AA2580</f>
        <v/>
      </c>
      <c r="M2581" s="36" t="str">
        <f>'R8.8.1事業者一覧'!AB2580</f>
        <v>〇</v>
      </c>
      <c r="N2581" s="36" t="str">
        <f>'R8.8.1事業者一覧'!AC2580</f>
        <v/>
      </c>
      <c r="O2581" s="36" t="str">
        <f>'R8.8.1事業者一覧'!AD2580</f>
        <v/>
      </c>
      <c r="P2581" s="36" t="str">
        <f>'R8.8.1事業者一覧'!AE2580</f>
        <v/>
      </c>
      <c r="Q2581" s="36" t="str">
        <f>'R8.8.1事業者一覧'!AF2580</f>
        <v/>
      </c>
      <c r="R2581" s="36" t="str">
        <f>'R8.8.1事業者一覧'!AG2580</f>
        <v/>
      </c>
      <c r="S2581" s="36" t="str">
        <f>'R8.8.1事業者一覧'!AH2580</f>
        <v/>
      </c>
      <c r="T2581" s="36" t="str">
        <f>'R8.8.1事業者一覧'!AI2580</f>
        <v/>
      </c>
      <c r="U2581" s="36" t="str">
        <f>'R8.8.1事業者一覧'!AJ2580</f>
        <v/>
      </c>
      <c r="V2581" s="36" t="str">
        <f>'R8.8.1事業者一覧'!AK2580</f>
        <v/>
      </c>
    </row>
    <row r="2582" ht="26.25" customHeight="1">
      <c r="A2582" s="27" t="str">
        <f>'R8.8.1事業者一覧'!A2581</f>
        <v>0110700499</v>
      </c>
      <c r="B2582" s="30" t="str">
        <f>'R8.8.1事業者一覧'!C2581</f>
        <v>同行援護</v>
      </c>
      <c r="C2582" s="30" t="str">
        <f>'R8.8.1事業者一覧'!F2581</f>
        <v>ケアステーション　杏</v>
      </c>
      <c r="D2582" s="27" t="str">
        <f>'R8.8.1事業者一覧'!G2581</f>
        <v>0630062</v>
      </c>
      <c r="E2582" s="30" t="str">
        <f>MID('R8.8.1事業者一覧'!H2581,7,3)</f>
        <v>西区</v>
      </c>
      <c r="F2582" s="30" t="str">
        <f>CONCATENATE('R8.8.1事業者一覧'!I2581,"　"&amp;'R8.8.1事業者一覧'!J2581)</f>
        <v>西町南１０丁目４－１２－１Ｆ　</v>
      </c>
      <c r="G2582" s="27" t="str">
        <f>IF(LEFT('R8.8.1事業者一覧'!K2581,4)="011-",MID('R8.8.1事業者一覧'!K2581,5,8),'R8.8.1事業者一覧'!K2581)</f>
        <v>590-1261</v>
      </c>
      <c r="H2582" s="27" t="str">
        <f>IF(LEFT('R8.8.1事業者一覧'!L2581,4)="011-",MID('R8.8.1事業者一覧'!L2581,5,8),'R8.8.1事業者一覧'!L2581)</f>
        <v>590-1671</v>
      </c>
      <c r="I2582" s="30" t="str">
        <f>'R8.8.1事業者一覧'!N2581</f>
        <v>提供中</v>
      </c>
      <c r="J2582" s="32" t="str">
        <f>'R8.8.1事業者一覧'!O2581</f>
        <v>H27/07/01</v>
      </c>
      <c r="K2582" s="30" t="str">
        <f>'R8.8.1事業者一覧'!Q2581</f>
        <v>合同会社　杏</v>
      </c>
      <c r="L2582" s="35" t="str">
        <f>'R8.8.1事業者一覧'!AA2581</f>
        <v/>
      </c>
      <c r="M2582" s="36" t="str">
        <f>'R8.8.1事業者一覧'!AB2581</f>
        <v>〇</v>
      </c>
      <c r="N2582" s="36" t="str">
        <f>'R8.8.1事業者一覧'!AC2581</f>
        <v/>
      </c>
      <c r="O2582" s="36" t="str">
        <f>'R8.8.1事業者一覧'!AD2581</f>
        <v/>
      </c>
      <c r="P2582" s="36" t="str">
        <f>'R8.8.1事業者一覧'!AE2581</f>
        <v/>
      </c>
      <c r="Q2582" s="36" t="str">
        <f>'R8.8.1事業者一覧'!AF2581</f>
        <v/>
      </c>
      <c r="R2582" s="36" t="str">
        <f>'R8.8.1事業者一覧'!AG2581</f>
        <v/>
      </c>
      <c r="S2582" s="36" t="str">
        <f>'R8.8.1事業者一覧'!AH2581</f>
        <v/>
      </c>
      <c r="T2582" s="36" t="str">
        <f>'R8.8.1事業者一覧'!AI2581</f>
        <v/>
      </c>
      <c r="U2582" s="36" t="str">
        <f>'R8.8.1事業者一覧'!AJ2581</f>
        <v/>
      </c>
      <c r="V2582" s="36" t="str">
        <f>'R8.8.1事業者一覧'!AK2581</f>
        <v/>
      </c>
    </row>
    <row r="2583" ht="26.25" customHeight="1">
      <c r="A2583" s="27" t="str">
        <f>'R8.8.1事業者一覧'!A2582</f>
        <v>0110700515</v>
      </c>
      <c r="B2583" s="30" t="str">
        <f>'R8.8.1事業者一覧'!C2582</f>
        <v>就労継続支援(Ｂ型)</v>
      </c>
      <c r="C2583" s="30" t="str">
        <f>'R8.8.1事業者一覧'!F2582</f>
        <v>就労継続B型事業所みらいかない</v>
      </c>
      <c r="D2583" s="27" t="str">
        <f>'R8.8.1事業者一覧'!G2582</f>
        <v>0630031</v>
      </c>
      <c r="E2583" s="30" t="str">
        <f>MID('R8.8.1事業者一覧'!H2582,7,3)</f>
        <v>西区</v>
      </c>
      <c r="F2583" s="30" t="str">
        <f>CONCATENATE('R8.8.1事業者一覧'!I2582,"　"&amp;'R8.8.1事業者一覧'!J2582)</f>
        <v>西野一条４丁目１－３　</v>
      </c>
      <c r="G2583" s="27" t="str">
        <f>IF(LEFT('R8.8.1事業者一覧'!K2582,4)="011-",MID('R8.8.1事業者一覧'!K2582,5,8),'R8.8.1事業者一覧'!K2582)</f>
        <v>676-4561</v>
      </c>
      <c r="H2583" s="27" t="str">
        <f>IF(LEFT('R8.8.1事業者一覧'!L2582,4)="011-",MID('R8.8.1事業者一覧'!L2582,5,8),'R8.8.1事業者一覧'!L2582)</f>
        <v>676-4562</v>
      </c>
      <c r="I2583" s="30" t="str">
        <f>'R8.8.1事業者一覧'!N2582</f>
        <v>提供中</v>
      </c>
      <c r="J2583" s="32" t="str">
        <f>'R8.8.1事業者一覧'!O2582</f>
        <v>H27/09/01</v>
      </c>
      <c r="K2583" s="30" t="str">
        <f>'R8.8.1事業者一覧'!Q2582</f>
        <v>一般社団法人みらいかない</v>
      </c>
      <c r="L2583" s="35">
        <f>'R8.8.1事業者一覧'!AA2582</f>
        <v>20</v>
      </c>
      <c r="M2583" s="36" t="str">
        <f>'R8.8.1事業者一覧'!AB2582</f>
        <v>〇</v>
      </c>
      <c r="N2583" s="36" t="str">
        <f>'R8.8.1事業者一覧'!AC2582</f>
        <v/>
      </c>
      <c r="O2583" s="36" t="str">
        <f>'R8.8.1事業者一覧'!AD2582</f>
        <v/>
      </c>
      <c r="P2583" s="36" t="str">
        <f>'R8.8.1事業者一覧'!AE2582</f>
        <v/>
      </c>
      <c r="Q2583" s="36" t="str">
        <f>'R8.8.1事業者一覧'!AF2582</f>
        <v/>
      </c>
      <c r="R2583" s="36" t="str">
        <f>'R8.8.1事業者一覧'!AG2582</f>
        <v/>
      </c>
      <c r="S2583" s="36" t="str">
        <f>'R8.8.1事業者一覧'!AH2582</f>
        <v/>
      </c>
      <c r="T2583" s="36" t="str">
        <f>'R8.8.1事業者一覧'!AI2582</f>
        <v/>
      </c>
      <c r="U2583" s="36" t="str">
        <f>'R8.8.1事業者一覧'!AJ2582</f>
        <v/>
      </c>
      <c r="V2583" s="36" t="str">
        <f>'R8.8.1事業者一覧'!AK2582</f>
        <v/>
      </c>
    </row>
    <row r="2584" ht="26.25" customHeight="1">
      <c r="A2584" s="27" t="str">
        <f>'R8.8.1事業者一覧'!A2583</f>
        <v>0110700531</v>
      </c>
      <c r="B2584" s="30" t="str">
        <f>'R8.8.1事業者一覧'!C2583</f>
        <v>生活介護</v>
      </c>
      <c r="C2584" s="30" t="str">
        <f>'R8.8.1事業者一覧'!F2583</f>
        <v>りんくす</v>
      </c>
      <c r="D2584" s="27" t="str">
        <f>'R8.8.1事業者一覧'!G2583</f>
        <v>0630825</v>
      </c>
      <c r="E2584" s="30" t="str">
        <f>MID('R8.8.1事業者一覧'!H2583,7,3)</f>
        <v>西区</v>
      </c>
      <c r="F2584" s="30" t="str">
        <f>CONCATENATE('R8.8.1事業者一覧'!I2583,"　"&amp;'R8.8.1事業者一覧'!J2583)</f>
        <v>発寒５条５丁目９番８号　</v>
      </c>
      <c r="G2584" s="27" t="str">
        <f>IF(LEFT('R8.8.1事業者一覧'!K2583,4)="011-",MID('R8.8.1事業者一覧'!K2583,5,8),'R8.8.1事業者一覧'!K2583)</f>
        <v>676-6751</v>
      </c>
      <c r="H2584" s="27" t="str">
        <f>IF(LEFT('R8.8.1事業者一覧'!L2583,4)="011-",MID('R8.8.1事業者一覧'!L2583,5,8),'R8.8.1事業者一覧'!L2583)</f>
        <v>676-6752</v>
      </c>
      <c r="I2584" s="30" t="str">
        <f>'R8.8.1事業者一覧'!N2583</f>
        <v>提供中</v>
      </c>
      <c r="J2584" s="32" t="str">
        <f>'R8.8.1事業者一覧'!O2583</f>
        <v>H27/11/01</v>
      </c>
      <c r="K2584" s="30" t="str">
        <f>'R8.8.1事業者一覧'!Q2583</f>
        <v>社会福祉法人　ＨＯＰ</v>
      </c>
      <c r="L2584" s="35">
        <f>'R8.8.1事業者一覧'!AA2583</f>
        <v>10</v>
      </c>
      <c r="M2584" s="36" t="str">
        <f>'R8.8.1事業者一覧'!AB2583</f>
        <v>〇</v>
      </c>
      <c r="N2584" s="36" t="str">
        <f>'R8.8.1事業者一覧'!AC2583</f>
        <v/>
      </c>
      <c r="O2584" s="36" t="str">
        <f>'R8.8.1事業者一覧'!AD2583</f>
        <v/>
      </c>
      <c r="P2584" s="36" t="str">
        <f>'R8.8.1事業者一覧'!AE2583</f>
        <v/>
      </c>
      <c r="Q2584" s="36" t="str">
        <f>'R8.8.1事業者一覧'!AF2583</f>
        <v/>
      </c>
      <c r="R2584" s="36" t="str">
        <f>'R8.8.1事業者一覧'!AG2583</f>
        <v/>
      </c>
      <c r="S2584" s="36" t="str">
        <f>'R8.8.1事業者一覧'!AH2583</f>
        <v/>
      </c>
      <c r="T2584" s="36" t="str">
        <f>'R8.8.1事業者一覧'!AI2583</f>
        <v/>
      </c>
      <c r="U2584" s="36" t="str">
        <f>'R8.8.1事業者一覧'!AJ2583</f>
        <v/>
      </c>
      <c r="V2584" s="36" t="str">
        <f>'R8.8.1事業者一覧'!AK2583</f>
        <v/>
      </c>
    </row>
    <row r="2585" ht="26.25" customHeight="1">
      <c r="A2585" s="27" t="str">
        <f>'R8.8.1事業者一覧'!A2584</f>
        <v>0110700531</v>
      </c>
      <c r="B2585" s="30" t="str">
        <f>'R8.8.1事業者一覧'!C2584</f>
        <v>短期入所</v>
      </c>
      <c r="C2585" s="30" t="str">
        <f>'R8.8.1事業者一覧'!F2584</f>
        <v>りんくす</v>
      </c>
      <c r="D2585" s="27" t="str">
        <f>'R8.8.1事業者一覧'!G2584</f>
        <v>0630825</v>
      </c>
      <c r="E2585" s="30" t="str">
        <f>MID('R8.8.1事業者一覧'!H2584,7,3)</f>
        <v>西区</v>
      </c>
      <c r="F2585" s="30" t="str">
        <f>CONCATENATE('R8.8.1事業者一覧'!I2584,"　"&amp;'R8.8.1事業者一覧'!J2584)</f>
        <v>発寒５条５丁目９番８号　</v>
      </c>
      <c r="G2585" s="27" t="str">
        <f>IF(LEFT('R8.8.1事業者一覧'!K2584,4)="011-",MID('R8.8.1事業者一覧'!K2584,5,8),'R8.8.1事業者一覧'!K2584)</f>
        <v>676-6751</v>
      </c>
      <c r="H2585" s="27" t="str">
        <f>IF(LEFT('R8.8.1事業者一覧'!L2584,4)="011-",MID('R8.8.1事業者一覧'!L2584,5,8),'R8.8.1事業者一覧'!L2584)</f>
        <v>676-6752</v>
      </c>
      <c r="I2585" s="30" t="str">
        <f>'R8.8.1事業者一覧'!N2584</f>
        <v>提供中</v>
      </c>
      <c r="J2585" s="32" t="str">
        <f>'R8.8.1事業者一覧'!O2584</f>
        <v>R05/05/01</v>
      </c>
      <c r="K2585" s="30" t="str">
        <f>'R8.8.1事業者一覧'!Q2584</f>
        <v>社会福祉法人　ＨＯＰ</v>
      </c>
      <c r="L2585" s="35" t="str">
        <f>'R8.8.1事業者一覧'!AA2584</f>
        <v/>
      </c>
      <c r="M2585" s="36" t="str">
        <f>'R8.8.1事業者一覧'!AB2584</f>
        <v/>
      </c>
      <c r="N2585" s="36" t="str">
        <f>'R8.8.1事業者一覧'!AC2584</f>
        <v/>
      </c>
      <c r="O2585" s="36" t="str">
        <f>'R8.8.1事業者一覧'!AD2584</f>
        <v/>
      </c>
      <c r="P2585" s="36" t="str">
        <f>'R8.8.1事業者一覧'!AE2584</f>
        <v/>
      </c>
      <c r="Q2585" s="36" t="str">
        <f>'R8.8.1事業者一覧'!AF2584</f>
        <v/>
      </c>
      <c r="R2585" s="36" t="str">
        <f>'R8.8.1事業者一覧'!AG2584</f>
        <v/>
      </c>
      <c r="S2585" s="36" t="str">
        <f>'R8.8.1事業者一覧'!AH2584</f>
        <v>〇</v>
      </c>
      <c r="T2585" s="36" t="str">
        <f>'R8.8.1事業者一覧'!AI2584</f>
        <v>〇</v>
      </c>
      <c r="U2585" s="36" t="str">
        <f>'R8.8.1事業者一覧'!AJ2584</f>
        <v/>
      </c>
      <c r="V2585" s="36" t="str">
        <f>'R8.8.1事業者一覧'!AK2584</f>
        <v/>
      </c>
    </row>
    <row r="2586" ht="26.25" customHeight="1">
      <c r="A2586" s="27" t="str">
        <f>'R8.8.1事業者一覧'!A2585</f>
        <v>0110700531</v>
      </c>
      <c r="B2586" s="30" t="str">
        <f>'R8.8.1事業者一覧'!C2585</f>
        <v>宿泊型自立訓練</v>
      </c>
      <c r="C2586" s="30" t="str">
        <f>'R8.8.1事業者一覧'!F2585</f>
        <v>りんくす</v>
      </c>
      <c r="D2586" s="27" t="str">
        <f>'R8.8.1事業者一覧'!G2585</f>
        <v>0630825</v>
      </c>
      <c r="E2586" s="30" t="str">
        <f>MID('R8.8.1事業者一覧'!H2585,7,3)</f>
        <v>西区</v>
      </c>
      <c r="F2586" s="30" t="str">
        <f>CONCATENATE('R8.8.1事業者一覧'!I2585,"　"&amp;'R8.8.1事業者一覧'!J2585)</f>
        <v>発寒５条５丁目９番８号　</v>
      </c>
      <c r="G2586" s="27" t="str">
        <f>IF(LEFT('R8.8.1事業者一覧'!K2585,4)="011-",MID('R8.8.1事業者一覧'!K2585,5,8),'R8.8.1事業者一覧'!K2585)</f>
        <v>676-6751</v>
      </c>
      <c r="H2586" s="27" t="str">
        <f>IF(LEFT('R8.8.1事業者一覧'!L2585,4)="011-",MID('R8.8.1事業者一覧'!L2585,5,8),'R8.8.1事業者一覧'!L2585)</f>
        <v>676-6752</v>
      </c>
      <c r="I2586" s="30" t="str">
        <f>'R8.8.1事業者一覧'!N2585</f>
        <v>提供中</v>
      </c>
      <c r="J2586" s="32" t="str">
        <f>'R8.8.1事業者一覧'!O2585</f>
        <v>H27/11/01</v>
      </c>
      <c r="K2586" s="30" t="str">
        <f>'R8.8.1事業者一覧'!Q2585</f>
        <v>社会福祉法人　ＨＯＰ</v>
      </c>
      <c r="L2586" s="35">
        <f>'R8.8.1事業者一覧'!AA2585</f>
        <v>12</v>
      </c>
      <c r="M2586" s="36" t="str">
        <f>'R8.8.1事業者一覧'!AB2585</f>
        <v/>
      </c>
      <c r="N2586" s="36" t="str">
        <f>'R8.8.1事業者一覧'!AC2585</f>
        <v/>
      </c>
      <c r="O2586" s="36" t="str">
        <f>'R8.8.1事業者一覧'!AD2585</f>
        <v/>
      </c>
      <c r="P2586" s="36" t="str">
        <f>'R8.8.1事業者一覧'!AE2585</f>
        <v/>
      </c>
      <c r="Q2586" s="36" t="str">
        <f>'R8.8.1事業者一覧'!AF2585</f>
        <v/>
      </c>
      <c r="R2586" s="36" t="str">
        <f>'R8.8.1事業者一覧'!AG2585</f>
        <v/>
      </c>
      <c r="S2586" s="36" t="str">
        <f>'R8.8.1事業者一覧'!AH2585</f>
        <v>〇</v>
      </c>
      <c r="T2586" s="36" t="str">
        <f>'R8.8.1事業者一覧'!AI2585</f>
        <v>〇</v>
      </c>
      <c r="U2586" s="36" t="str">
        <f>'R8.8.1事業者一覧'!AJ2585</f>
        <v/>
      </c>
      <c r="V2586" s="36" t="str">
        <f>'R8.8.1事業者一覧'!AK2585</f>
        <v/>
      </c>
    </row>
    <row r="2587" ht="26.25" customHeight="1">
      <c r="A2587" s="27" t="str">
        <f>'R8.8.1事業者一覧'!A2586</f>
        <v>0110700531</v>
      </c>
      <c r="B2587" s="30" t="str">
        <f>'R8.8.1事業者一覧'!C2586</f>
        <v>自立訓練(生活訓練)</v>
      </c>
      <c r="C2587" s="30" t="str">
        <f>'R8.8.1事業者一覧'!F2586</f>
        <v>りんくす</v>
      </c>
      <c r="D2587" s="27" t="str">
        <f>'R8.8.1事業者一覧'!G2586</f>
        <v>0630825</v>
      </c>
      <c r="E2587" s="30" t="str">
        <f>MID('R8.8.1事業者一覧'!H2586,7,3)</f>
        <v>西区</v>
      </c>
      <c r="F2587" s="30" t="str">
        <f>CONCATENATE('R8.8.1事業者一覧'!I2586,"　"&amp;'R8.8.1事業者一覧'!J2586)</f>
        <v>発寒５条５丁目９番８号　</v>
      </c>
      <c r="G2587" s="27" t="str">
        <f>IF(LEFT('R8.8.1事業者一覧'!K2586,4)="011-",MID('R8.8.1事業者一覧'!K2586,5,8),'R8.8.1事業者一覧'!K2586)</f>
        <v>676-6751</v>
      </c>
      <c r="H2587" s="27" t="str">
        <f>IF(LEFT('R8.8.1事業者一覧'!L2586,4)="011-",MID('R8.8.1事業者一覧'!L2586,5,8),'R8.8.1事業者一覧'!L2586)</f>
        <v>676-6752</v>
      </c>
      <c r="I2587" s="30" t="str">
        <f>'R8.8.1事業者一覧'!N2586</f>
        <v>提供中</v>
      </c>
      <c r="J2587" s="32" t="str">
        <f>'R8.8.1事業者一覧'!O2586</f>
        <v>H27/11/01</v>
      </c>
      <c r="K2587" s="30" t="str">
        <f>'R8.8.1事業者一覧'!Q2586</f>
        <v>社会福祉法人　ＨＯＰ</v>
      </c>
      <c r="L2587" s="35">
        <f>'R8.8.1事業者一覧'!AA2586</f>
        <v>6</v>
      </c>
      <c r="M2587" s="36" t="str">
        <f>'R8.8.1事業者一覧'!AB2586</f>
        <v/>
      </c>
      <c r="N2587" s="36" t="str">
        <f>'R8.8.1事業者一覧'!AC2586</f>
        <v/>
      </c>
      <c r="O2587" s="36" t="str">
        <f>'R8.8.1事業者一覧'!AD2586</f>
        <v/>
      </c>
      <c r="P2587" s="36" t="str">
        <f>'R8.8.1事業者一覧'!AE2586</f>
        <v/>
      </c>
      <c r="Q2587" s="36" t="str">
        <f>'R8.8.1事業者一覧'!AF2586</f>
        <v/>
      </c>
      <c r="R2587" s="36" t="str">
        <f>'R8.8.1事業者一覧'!AG2586</f>
        <v/>
      </c>
      <c r="S2587" s="36" t="str">
        <f>'R8.8.1事業者一覧'!AH2586</f>
        <v>〇</v>
      </c>
      <c r="T2587" s="36" t="str">
        <f>'R8.8.1事業者一覧'!AI2586</f>
        <v>〇</v>
      </c>
      <c r="U2587" s="36" t="str">
        <f>'R8.8.1事業者一覧'!AJ2586</f>
        <v/>
      </c>
      <c r="V2587" s="36" t="str">
        <f>'R8.8.1事業者一覧'!AK2586</f>
        <v/>
      </c>
    </row>
    <row r="2588" ht="26.25" customHeight="1">
      <c r="A2588" s="27" t="str">
        <f>'R8.8.1事業者一覧'!A2587</f>
        <v>0110700531</v>
      </c>
      <c r="B2588" s="30" t="str">
        <f>'R8.8.1事業者一覧'!C2587</f>
        <v>就労継続支援(Ｂ型)</v>
      </c>
      <c r="C2588" s="30" t="str">
        <f>'R8.8.1事業者一覧'!F2587</f>
        <v>りんくす</v>
      </c>
      <c r="D2588" s="27" t="str">
        <f>'R8.8.1事業者一覧'!G2587</f>
        <v>0630825</v>
      </c>
      <c r="E2588" s="30" t="str">
        <f>MID('R8.8.1事業者一覧'!H2587,7,3)</f>
        <v>西区</v>
      </c>
      <c r="F2588" s="30" t="str">
        <f>CONCATENATE('R8.8.1事業者一覧'!I2587,"　"&amp;'R8.8.1事業者一覧'!J2587)</f>
        <v>発寒５条５丁目９番８号　</v>
      </c>
      <c r="G2588" s="27" t="str">
        <f>IF(LEFT('R8.8.1事業者一覧'!K2587,4)="011-",MID('R8.8.1事業者一覧'!K2587,5,8),'R8.8.1事業者一覧'!K2587)</f>
        <v>676-6751</v>
      </c>
      <c r="H2588" s="27" t="str">
        <f>IF(LEFT('R8.8.1事業者一覧'!L2587,4)="011-",MID('R8.8.1事業者一覧'!L2587,5,8),'R8.8.1事業者一覧'!L2587)</f>
        <v>676-6752</v>
      </c>
      <c r="I2588" s="30" t="str">
        <f>'R8.8.1事業者一覧'!N2587</f>
        <v>提供中</v>
      </c>
      <c r="J2588" s="32" t="str">
        <f>'R8.8.1事業者一覧'!O2587</f>
        <v>H27/11/01</v>
      </c>
      <c r="K2588" s="30" t="str">
        <f>'R8.8.1事業者一覧'!Q2587</f>
        <v>社会福祉法人　ＨＯＰ</v>
      </c>
      <c r="L2588" s="35">
        <f>'R8.8.1事業者一覧'!AA2587</f>
        <v>10</v>
      </c>
      <c r="M2588" s="36" t="str">
        <f>'R8.8.1事業者一覧'!AB2587</f>
        <v>〇</v>
      </c>
      <c r="N2588" s="36" t="str">
        <f>'R8.8.1事業者一覧'!AC2587</f>
        <v/>
      </c>
      <c r="O2588" s="36" t="str">
        <f>'R8.8.1事業者一覧'!AD2587</f>
        <v/>
      </c>
      <c r="P2588" s="36" t="str">
        <f>'R8.8.1事業者一覧'!AE2587</f>
        <v/>
      </c>
      <c r="Q2588" s="36" t="str">
        <f>'R8.8.1事業者一覧'!AF2587</f>
        <v/>
      </c>
      <c r="R2588" s="36" t="str">
        <f>'R8.8.1事業者一覧'!AG2587</f>
        <v/>
      </c>
      <c r="S2588" s="36" t="str">
        <f>'R8.8.1事業者一覧'!AH2587</f>
        <v/>
      </c>
      <c r="T2588" s="36" t="str">
        <f>'R8.8.1事業者一覧'!AI2587</f>
        <v/>
      </c>
      <c r="U2588" s="36" t="str">
        <f>'R8.8.1事業者一覧'!AJ2587</f>
        <v/>
      </c>
      <c r="V2588" s="36" t="str">
        <f>'R8.8.1事業者一覧'!AK2587</f>
        <v/>
      </c>
    </row>
    <row r="2589" ht="26.25" customHeight="1">
      <c r="A2589" s="27" t="str">
        <f>'R8.8.1事業者一覧'!A2588</f>
        <v>0110700549</v>
      </c>
      <c r="B2589" s="30" t="str">
        <f>'R8.8.1事業者一覧'!C2588</f>
        <v>就労継続支援(Ｂ型)</v>
      </c>
      <c r="C2589" s="30" t="str">
        <f>'R8.8.1事業者一覧'!F2588</f>
        <v>キピラート</v>
      </c>
      <c r="D2589" s="27" t="str">
        <f>'R8.8.1事業者一覧'!G2588</f>
        <v>0630804</v>
      </c>
      <c r="E2589" s="30" t="str">
        <f>MID('R8.8.1事業者一覧'!H2588,7,3)</f>
        <v>西区</v>
      </c>
      <c r="F2589" s="30" t="str">
        <f>CONCATENATE('R8.8.1事業者一覧'!I2588,"　"&amp;'R8.8.1事業者一覧'!J2588)</f>
        <v>二十四軒４条７丁目４－４－３　</v>
      </c>
      <c r="G2589" s="27" t="str">
        <f>IF(LEFT('R8.8.1事業者一覧'!K2588,4)="011-",MID('R8.8.1事業者一覧'!K2588,5,8),'R8.8.1事業者一覧'!K2588)</f>
        <v>676-4705</v>
      </c>
      <c r="H2589" s="27" t="str">
        <f>IF(LEFT('R8.8.1事業者一覧'!L2588,4)="011-",MID('R8.8.1事業者一覧'!L2588,5,8),'R8.8.1事業者一覧'!L2588)</f>
        <v>676-4716</v>
      </c>
      <c r="I2589" s="30" t="str">
        <f>'R8.8.1事業者一覧'!N2588</f>
        <v>提供中</v>
      </c>
      <c r="J2589" s="32" t="str">
        <f>'R8.8.1事業者一覧'!O2588</f>
        <v>H27/11/16</v>
      </c>
      <c r="K2589" s="30" t="str">
        <f>'R8.8.1事業者一覧'!Q2588</f>
        <v>一般社団法人　ワンド</v>
      </c>
      <c r="L2589" s="35">
        <f>'R8.8.1事業者一覧'!AA2588</f>
        <v>20</v>
      </c>
      <c r="M2589" s="36" t="str">
        <f>'R8.8.1事業者一覧'!AB2588</f>
        <v>〇</v>
      </c>
      <c r="N2589" s="36" t="str">
        <f>'R8.8.1事業者一覧'!AC2588</f>
        <v/>
      </c>
      <c r="O2589" s="36" t="str">
        <f>'R8.8.1事業者一覧'!AD2588</f>
        <v/>
      </c>
      <c r="P2589" s="36" t="str">
        <f>'R8.8.1事業者一覧'!AE2588</f>
        <v/>
      </c>
      <c r="Q2589" s="36" t="str">
        <f>'R8.8.1事業者一覧'!AF2588</f>
        <v/>
      </c>
      <c r="R2589" s="36" t="str">
        <f>'R8.8.1事業者一覧'!AG2588</f>
        <v/>
      </c>
      <c r="S2589" s="36" t="str">
        <f>'R8.8.1事業者一覧'!AH2588</f>
        <v/>
      </c>
      <c r="T2589" s="36" t="str">
        <f>'R8.8.1事業者一覧'!AI2588</f>
        <v/>
      </c>
      <c r="U2589" s="36" t="str">
        <f>'R8.8.1事業者一覧'!AJ2588</f>
        <v/>
      </c>
      <c r="V2589" s="36" t="str">
        <f>'R8.8.1事業者一覧'!AK2588</f>
        <v/>
      </c>
    </row>
    <row r="2590" ht="26.25" customHeight="1">
      <c r="A2590" s="27" t="str">
        <f>'R8.8.1事業者一覧'!A2589</f>
        <v>0110700556</v>
      </c>
      <c r="B2590" s="30" t="str">
        <f>'R8.8.1事業者一覧'!C2589</f>
        <v>居宅介護</v>
      </c>
      <c r="C2590" s="30" t="str">
        <f>'R8.8.1事業者一覧'!F2589</f>
        <v>あんどケア</v>
      </c>
      <c r="D2590" s="27" t="str">
        <f>'R8.8.1事業者一覧'!G2589</f>
        <v>0630061</v>
      </c>
      <c r="E2590" s="30" t="str">
        <f>MID('R8.8.1事業者一覧'!H2589,7,3)</f>
        <v>西区</v>
      </c>
      <c r="F2590" s="30" t="str">
        <f>CONCATENATE('R8.8.1事業者一覧'!I2589,"　"&amp;'R8.8.1事業者一覧'!J2589)</f>
        <v>西町北５丁目１－１０　２Ｆ－２　</v>
      </c>
      <c r="G2590" s="27" t="str">
        <f>IF(LEFT('R8.8.1事業者一覧'!K2589,4)="011-",MID('R8.8.1事業者一覧'!K2589,5,8),'R8.8.1事業者一覧'!K2589)</f>
        <v>676-9033</v>
      </c>
      <c r="H2590" s="27" t="str">
        <f>IF(LEFT('R8.8.1事業者一覧'!L2589,4)="011-",MID('R8.8.1事業者一覧'!L2589,5,8),'R8.8.1事業者一覧'!L2589)</f>
        <v>676-9073</v>
      </c>
      <c r="I2590" s="30" t="str">
        <f>'R8.8.1事業者一覧'!N2589</f>
        <v>提供中</v>
      </c>
      <c r="J2590" s="32" t="str">
        <f>'R8.8.1事業者一覧'!O2589</f>
        <v>H27/12/01</v>
      </c>
      <c r="K2590" s="30" t="str">
        <f>'R8.8.1事業者一覧'!Q2589</f>
        <v>合同会社　あんど</v>
      </c>
      <c r="L2590" s="35" t="str">
        <f>'R8.8.1事業者一覧'!AA2589</f>
        <v/>
      </c>
      <c r="M2590" s="36" t="str">
        <f>'R8.8.1事業者一覧'!AB2589</f>
        <v>〇</v>
      </c>
      <c r="N2590" s="36" t="str">
        <f>'R8.8.1事業者一覧'!AC2589</f>
        <v/>
      </c>
      <c r="O2590" s="36" t="str">
        <f>'R8.8.1事業者一覧'!AD2589</f>
        <v/>
      </c>
      <c r="P2590" s="36" t="str">
        <f>'R8.8.1事業者一覧'!AE2589</f>
        <v/>
      </c>
      <c r="Q2590" s="36" t="str">
        <f>'R8.8.1事業者一覧'!AF2589</f>
        <v/>
      </c>
      <c r="R2590" s="36" t="str">
        <f>'R8.8.1事業者一覧'!AG2589</f>
        <v/>
      </c>
      <c r="S2590" s="36" t="str">
        <f>'R8.8.1事業者一覧'!AH2589</f>
        <v/>
      </c>
      <c r="T2590" s="36" t="str">
        <f>'R8.8.1事業者一覧'!AI2589</f>
        <v/>
      </c>
      <c r="U2590" s="36" t="str">
        <f>'R8.8.1事業者一覧'!AJ2589</f>
        <v/>
      </c>
      <c r="V2590" s="36" t="str">
        <f>'R8.8.1事業者一覧'!AK2589</f>
        <v/>
      </c>
    </row>
    <row r="2591" ht="26.25" customHeight="1">
      <c r="A2591" s="27" t="str">
        <f>'R8.8.1事業者一覧'!A2590</f>
        <v>0110700556</v>
      </c>
      <c r="B2591" s="30" t="str">
        <f>'R8.8.1事業者一覧'!C2590</f>
        <v>重度訪問介護</v>
      </c>
      <c r="C2591" s="30" t="str">
        <f>'R8.8.1事業者一覧'!F2590</f>
        <v>あんどケア</v>
      </c>
      <c r="D2591" s="27" t="str">
        <f>'R8.8.1事業者一覧'!G2590</f>
        <v>0630061</v>
      </c>
      <c r="E2591" s="30" t="str">
        <f>MID('R8.8.1事業者一覧'!H2590,7,3)</f>
        <v>西区</v>
      </c>
      <c r="F2591" s="30" t="str">
        <f>CONCATENATE('R8.8.1事業者一覧'!I2590,"　"&amp;'R8.8.1事業者一覧'!J2590)</f>
        <v>西町北５丁目１－１０　２Ｆ－２　</v>
      </c>
      <c r="G2591" s="27" t="str">
        <f>IF(LEFT('R8.8.1事業者一覧'!K2590,4)="011-",MID('R8.8.1事業者一覧'!K2590,5,8),'R8.8.1事業者一覧'!K2590)</f>
        <v>676-9033</v>
      </c>
      <c r="H2591" s="27" t="str">
        <f>IF(LEFT('R8.8.1事業者一覧'!L2590,4)="011-",MID('R8.8.1事業者一覧'!L2590,5,8),'R8.8.1事業者一覧'!L2590)</f>
        <v>676-9073</v>
      </c>
      <c r="I2591" s="30" t="str">
        <f>'R8.8.1事業者一覧'!N2590</f>
        <v>提供中</v>
      </c>
      <c r="J2591" s="32" t="str">
        <f>'R8.8.1事業者一覧'!O2590</f>
        <v>H27/12/01</v>
      </c>
      <c r="K2591" s="30" t="str">
        <f>'R8.8.1事業者一覧'!Q2590</f>
        <v>合同会社　あんど</v>
      </c>
      <c r="L2591" s="35" t="str">
        <f>'R8.8.1事業者一覧'!AA2590</f>
        <v/>
      </c>
      <c r="M2591" s="36" t="str">
        <f>'R8.8.1事業者一覧'!AB2590</f>
        <v>〇</v>
      </c>
      <c r="N2591" s="36" t="str">
        <f>'R8.8.1事業者一覧'!AC2590</f>
        <v/>
      </c>
      <c r="O2591" s="36" t="str">
        <f>'R8.8.1事業者一覧'!AD2590</f>
        <v/>
      </c>
      <c r="P2591" s="36" t="str">
        <f>'R8.8.1事業者一覧'!AE2590</f>
        <v/>
      </c>
      <c r="Q2591" s="36" t="str">
        <f>'R8.8.1事業者一覧'!AF2590</f>
        <v/>
      </c>
      <c r="R2591" s="36" t="str">
        <f>'R8.8.1事業者一覧'!AG2590</f>
        <v/>
      </c>
      <c r="S2591" s="36" t="str">
        <f>'R8.8.1事業者一覧'!AH2590</f>
        <v/>
      </c>
      <c r="T2591" s="36" t="str">
        <f>'R8.8.1事業者一覧'!AI2590</f>
        <v/>
      </c>
      <c r="U2591" s="36" t="str">
        <f>'R8.8.1事業者一覧'!AJ2590</f>
        <v/>
      </c>
      <c r="V2591" s="36" t="str">
        <f>'R8.8.1事業者一覧'!AK2590</f>
        <v/>
      </c>
    </row>
    <row r="2592" ht="26.25" customHeight="1">
      <c r="A2592" s="27" t="str">
        <f>'R8.8.1事業者一覧'!A2591</f>
        <v>0110700556</v>
      </c>
      <c r="B2592" s="30" t="str">
        <f>'R8.8.1事業者一覧'!C2591</f>
        <v>同行援護</v>
      </c>
      <c r="C2592" s="30" t="str">
        <f>'R8.8.1事業者一覧'!F2591</f>
        <v>あんどケア</v>
      </c>
      <c r="D2592" s="27" t="str">
        <f>'R8.8.1事業者一覧'!G2591</f>
        <v>0630061</v>
      </c>
      <c r="E2592" s="30" t="str">
        <f>MID('R8.8.1事業者一覧'!H2591,7,3)</f>
        <v>西区</v>
      </c>
      <c r="F2592" s="30" t="str">
        <f>CONCATENATE('R8.8.1事業者一覧'!I2591,"　"&amp;'R8.8.1事業者一覧'!J2591)</f>
        <v>西町北５丁目１－１０　２Ｆ－２　</v>
      </c>
      <c r="G2592" s="27" t="str">
        <f>IF(LEFT('R8.8.1事業者一覧'!K2591,4)="011-",MID('R8.8.1事業者一覧'!K2591,5,8),'R8.8.1事業者一覧'!K2591)</f>
        <v>676-9033</v>
      </c>
      <c r="H2592" s="27" t="str">
        <f>IF(LEFT('R8.8.1事業者一覧'!L2591,4)="011-",MID('R8.8.1事業者一覧'!L2591,5,8),'R8.8.1事業者一覧'!L2591)</f>
        <v>676-9073</v>
      </c>
      <c r="I2592" s="30" t="str">
        <f>'R8.8.1事業者一覧'!N2591</f>
        <v>提供中</v>
      </c>
      <c r="J2592" s="32" t="str">
        <f>'R8.8.1事業者一覧'!O2591</f>
        <v>H27/12/01</v>
      </c>
      <c r="K2592" s="30" t="str">
        <f>'R8.8.1事業者一覧'!Q2591</f>
        <v>合同会社　あんど</v>
      </c>
      <c r="L2592" s="35" t="str">
        <f>'R8.8.1事業者一覧'!AA2591</f>
        <v/>
      </c>
      <c r="M2592" s="36" t="str">
        <f>'R8.8.1事業者一覧'!AB2591</f>
        <v>〇</v>
      </c>
      <c r="N2592" s="36" t="str">
        <f>'R8.8.1事業者一覧'!AC2591</f>
        <v/>
      </c>
      <c r="O2592" s="36" t="str">
        <f>'R8.8.1事業者一覧'!AD2591</f>
        <v/>
      </c>
      <c r="P2592" s="36" t="str">
        <f>'R8.8.1事業者一覧'!AE2591</f>
        <v/>
      </c>
      <c r="Q2592" s="36" t="str">
        <f>'R8.8.1事業者一覧'!AF2591</f>
        <v/>
      </c>
      <c r="R2592" s="36" t="str">
        <f>'R8.8.1事業者一覧'!AG2591</f>
        <v/>
      </c>
      <c r="S2592" s="36" t="str">
        <f>'R8.8.1事業者一覧'!AH2591</f>
        <v/>
      </c>
      <c r="T2592" s="36" t="str">
        <f>'R8.8.1事業者一覧'!AI2591</f>
        <v/>
      </c>
      <c r="U2592" s="36" t="str">
        <f>'R8.8.1事業者一覧'!AJ2591</f>
        <v/>
      </c>
      <c r="V2592" s="36" t="str">
        <f>'R8.8.1事業者一覧'!AK2591</f>
        <v/>
      </c>
    </row>
    <row r="2593" ht="26.25" customHeight="1">
      <c r="A2593" s="27" t="str">
        <f>'R8.8.1事業者一覧'!A2592</f>
        <v>0110700564</v>
      </c>
      <c r="B2593" s="30" t="str">
        <f>'R8.8.1事業者一覧'!C2592</f>
        <v>居宅介護</v>
      </c>
      <c r="C2593" s="30" t="str">
        <f>'R8.8.1事業者一覧'!F2592</f>
        <v>ケアサポートうるおい第２</v>
      </c>
      <c r="D2593" s="27" t="str">
        <f>'R8.8.1事業者一覧'!G2592</f>
        <v>0630847</v>
      </c>
      <c r="E2593" s="30" t="str">
        <f>MID('R8.8.1事業者一覧'!H2592,7,3)</f>
        <v>西区</v>
      </c>
      <c r="F2593" s="30" t="str">
        <f>CONCATENATE('R8.8.1事業者一覧'!I2592,"　"&amp;'R8.8.1事業者一覧'!J2592)</f>
        <v>八軒７条西４丁目１番１６号　うるおいの家　八軒</v>
      </c>
      <c r="G2593" s="27" t="str">
        <f>IF(LEFT('R8.8.1事業者一覧'!K2592,4)="011-",MID('R8.8.1事業者一覧'!K2592,5,8),'R8.8.1事業者一覧'!K2592)</f>
        <v>676-5825</v>
      </c>
      <c r="H2593" s="27" t="str">
        <f>IF(LEFT('R8.8.1事業者一覧'!L2592,4)="011-",MID('R8.8.1事業者一覧'!L2592,5,8),'R8.8.1事業者一覧'!L2592)</f>
        <v>676-5826</v>
      </c>
      <c r="I2593" s="30" t="str">
        <f>'R8.8.1事業者一覧'!N2592</f>
        <v>提供中</v>
      </c>
      <c r="J2593" s="32" t="str">
        <f>'R8.8.1事業者一覧'!O2592</f>
        <v>H28/03/01</v>
      </c>
      <c r="K2593" s="30" t="str">
        <f>'R8.8.1事業者一覧'!Q2592</f>
        <v>ワンダーストレージ株式会社</v>
      </c>
      <c r="L2593" s="35" t="str">
        <f>'R8.8.1事業者一覧'!AA2592</f>
        <v/>
      </c>
      <c r="M2593" s="36" t="str">
        <f>'R8.8.1事業者一覧'!AB2592</f>
        <v>〇</v>
      </c>
      <c r="N2593" s="36" t="str">
        <f>'R8.8.1事業者一覧'!AC2592</f>
        <v/>
      </c>
      <c r="O2593" s="36" t="str">
        <f>'R8.8.1事業者一覧'!AD2592</f>
        <v/>
      </c>
      <c r="P2593" s="36" t="str">
        <f>'R8.8.1事業者一覧'!AE2592</f>
        <v/>
      </c>
      <c r="Q2593" s="36" t="str">
        <f>'R8.8.1事業者一覧'!AF2592</f>
        <v/>
      </c>
      <c r="R2593" s="36" t="str">
        <f>'R8.8.1事業者一覧'!AG2592</f>
        <v/>
      </c>
      <c r="S2593" s="36" t="str">
        <f>'R8.8.1事業者一覧'!AH2592</f>
        <v/>
      </c>
      <c r="T2593" s="36" t="str">
        <f>'R8.8.1事業者一覧'!AI2592</f>
        <v/>
      </c>
      <c r="U2593" s="36" t="str">
        <f>'R8.8.1事業者一覧'!AJ2592</f>
        <v/>
      </c>
      <c r="V2593" s="36" t="str">
        <f>'R8.8.1事業者一覧'!AK2592</f>
        <v/>
      </c>
    </row>
    <row r="2594" ht="26.25" customHeight="1">
      <c r="A2594" s="27" t="str">
        <f>'R8.8.1事業者一覧'!A2593</f>
        <v>0110700564</v>
      </c>
      <c r="B2594" s="30" t="str">
        <f>'R8.8.1事業者一覧'!C2593</f>
        <v>重度訪問介護</v>
      </c>
      <c r="C2594" s="30" t="str">
        <f>'R8.8.1事業者一覧'!F2593</f>
        <v>ケアサポートうるおい第２</v>
      </c>
      <c r="D2594" s="27" t="str">
        <f>'R8.8.1事業者一覧'!G2593</f>
        <v>0630847</v>
      </c>
      <c r="E2594" s="30" t="str">
        <f>MID('R8.8.1事業者一覧'!H2593,7,3)</f>
        <v>西区</v>
      </c>
      <c r="F2594" s="30" t="str">
        <f>CONCATENATE('R8.8.1事業者一覧'!I2593,"　"&amp;'R8.8.1事業者一覧'!J2593)</f>
        <v>八軒７条西４丁目１番１６号　うるおいの家　八軒</v>
      </c>
      <c r="G2594" s="27" t="str">
        <f>IF(LEFT('R8.8.1事業者一覧'!K2593,4)="011-",MID('R8.8.1事業者一覧'!K2593,5,8),'R8.8.1事業者一覧'!K2593)</f>
        <v>676-5825</v>
      </c>
      <c r="H2594" s="27" t="str">
        <f>IF(LEFT('R8.8.1事業者一覧'!L2593,4)="011-",MID('R8.8.1事業者一覧'!L2593,5,8),'R8.8.1事業者一覧'!L2593)</f>
        <v>676-5826</v>
      </c>
      <c r="I2594" s="30" t="str">
        <f>'R8.8.1事業者一覧'!N2593</f>
        <v>提供中</v>
      </c>
      <c r="J2594" s="32" t="str">
        <f>'R8.8.1事業者一覧'!O2593</f>
        <v>H28/03/01</v>
      </c>
      <c r="K2594" s="30" t="str">
        <f>'R8.8.1事業者一覧'!Q2593</f>
        <v>ワンダーストレージ株式会社</v>
      </c>
      <c r="L2594" s="35" t="str">
        <f>'R8.8.1事業者一覧'!AA2593</f>
        <v/>
      </c>
      <c r="M2594" s="36" t="str">
        <f>'R8.8.1事業者一覧'!AB2593</f>
        <v>〇</v>
      </c>
      <c r="N2594" s="36" t="str">
        <f>'R8.8.1事業者一覧'!AC2593</f>
        <v/>
      </c>
      <c r="O2594" s="36" t="str">
        <f>'R8.8.1事業者一覧'!AD2593</f>
        <v/>
      </c>
      <c r="P2594" s="36" t="str">
        <f>'R8.8.1事業者一覧'!AE2593</f>
        <v/>
      </c>
      <c r="Q2594" s="36" t="str">
        <f>'R8.8.1事業者一覧'!AF2593</f>
        <v/>
      </c>
      <c r="R2594" s="36" t="str">
        <f>'R8.8.1事業者一覧'!AG2593</f>
        <v/>
      </c>
      <c r="S2594" s="36" t="str">
        <f>'R8.8.1事業者一覧'!AH2593</f>
        <v/>
      </c>
      <c r="T2594" s="36" t="str">
        <f>'R8.8.1事業者一覧'!AI2593</f>
        <v/>
      </c>
      <c r="U2594" s="36" t="str">
        <f>'R8.8.1事業者一覧'!AJ2593</f>
        <v/>
      </c>
      <c r="V2594" s="36" t="str">
        <f>'R8.8.1事業者一覧'!AK2593</f>
        <v/>
      </c>
    </row>
    <row r="2595" ht="26.25" customHeight="1">
      <c r="A2595" s="27" t="str">
        <f>'R8.8.1事業者一覧'!A2594</f>
        <v>0110700580</v>
      </c>
      <c r="B2595" s="30" t="str">
        <f>'R8.8.1事業者一覧'!C2594</f>
        <v>就労継続支援(Ａ型)</v>
      </c>
      <c r="C2595" s="30" t="str">
        <f>'R8.8.1事業者一覧'!F2594</f>
        <v>多機能型事業所　Ｓｅｅｄ</v>
      </c>
      <c r="D2595" s="27" t="str">
        <f>'R8.8.1事業者一覧'!G2594</f>
        <v>0630001</v>
      </c>
      <c r="E2595" s="30" t="str">
        <f>MID('R8.8.1事業者一覧'!H2594,7,3)</f>
        <v>西区</v>
      </c>
      <c r="F2595" s="30" t="str">
        <f>CONCATENATE('R8.8.1事業者一覧'!I2594,"　"&amp;'R8.8.1事業者一覧'!J2594)</f>
        <v>山の手１条６丁目２－１５　セピア山の手</v>
      </c>
      <c r="G2595" s="27" t="str">
        <f>IF(LEFT('R8.8.1事業者一覧'!K2594,4)="011-",MID('R8.8.1事業者一覧'!K2594,5,8),'R8.8.1事業者一覧'!K2594)</f>
        <v>621-1116</v>
      </c>
      <c r="H2595" s="27" t="str">
        <f>IF(LEFT('R8.8.1事業者一覧'!L2594,4)="011-",MID('R8.8.1事業者一覧'!L2594,5,8),'R8.8.1事業者一覧'!L2594)</f>
        <v>621-1117</v>
      </c>
      <c r="I2595" s="30" t="str">
        <f>'R8.8.1事業者一覧'!N2594</f>
        <v>提供中</v>
      </c>
      <c r="J2595" s="32" t="str">
        <f>'R8.8.1事業者一覧'!O2594</f>
        <v>H28/04/09</v>
      </c>
      <c r="K2595" s="30" t="str">
        <f>'R8.8.1事業者一覧'!Q2594</f>
        <v>株式会社Ｓｅｅｄ</v>
      </c>
      <c r="L2595" s="35">
        <f>'R8.8.1事業者一覧'!AA2594</f>
        <v>10</v>
      </c>
      <c r="M2595" s="36" t="str">
        <f>'R8.8.1事業者一覧'!AB2594</f>
        <v>〇</v>
      </c>
      <c r="N2595" s="36" t="str">
        <f>'R8.8.1事業者一覧'!AC2594</f>
        <v/>
      </c>
      <c r="O2595" s="36" t="str">
        <f>'R8.8.1事業者一覧'!AD2594</f>
        <v/>
      </c>
      <c r="P2595" s="36" t="str">
        <f>'R8.8.1事業者一覧'!AE2594</f>
        <v/>
      </c>
      <c r="Q2595" s="36" t="str">
        <f>'R8.8.1事業者一覧'!AF2594</f>
        <v/>
      </c>
      <c r="R2595" s="36" t="str">
        <f>'R8.8.1事業者一覧'!AG2594</f>
        <v/>
      </c>
      <c r="S2595" s="36" t="str">
        <f>'R8.8.1事業者一覧'!AH2594</f>
        <v/>
      </c>
      <c r="T2595" s="36" t="str">
        <f>'R8.8.1事業者一覧'!AI2594</f>
        <v/>
      </c>
      <c r="U2595" s="36" t="str">
        <f>'R8.8.1事業者一覧'!AJ2594</f>
        <v/>
      </c>
      <c r="V2595" s="36" t="str">
        <f>'R8.8.1事業者一覧'!AK2594</f>
        <v/>
      </c>
    </row>
    <row r="2596" ht="26.25" customHeight="1">
      <c r="A2596" s="27" t="str">
        <f>'R8.8.1事業者一覧'!A2595</f>
        <v>0110700580</v>
      </c>
      <c r="B2596" s="30" t="str">
        <f>'R8.8.1事業者一覧'!C2595</f>
        <v>就労継続支援(Ｂ型)</v>
      </c>
      <c r="C2596" s="30" t="str">
        <f>'R8.8.1事業者一覧'!F2595</f>
        <v>多機能型事業所　Ｓｅｅｄ</v>
      </c>
      <c r="D2596" s="27" t="str">
        <f>'R8.8.1事業者一覧'!G2595</f>
        <v>0630001</v>
      </c>
      <c r="E2596" s="30" t="str">
        <f>MID('R8.8.1事業者一覧'!H2595,7,3)</f>
        <v>西区</v>
      </c>
      <c r="F2596" s="30" t="str">
        <f>CONCATENATE('R8.8.1事業者一覧'!I2595,"　"&amp;'R8.8.1事業者一覧'!J2595)</f>
        <v>山の手１条６丁目２－１５　セピア山の手</v>
      </c>
      <c r="G2596" s="27" t="str">
        <f>IF(LEFT('R8.8.1事業者一覧'!K2595,4)="011-",MID('R8.8.1事業者一覧'!K2595,5,8),'R8.8.1事業者一覧'!K2595)</f>
        <v>621-1116</v>
      </c>
      <c r="H2596" s="27" t="str">
        <f>IF(LEFT('R8.8.1事業者一覧'!L2595,4)="011-",MID('R8.8.1事業者一覧'!L2595,5,8),'R8.8.1事業者一覧'!L2595)</f>
        <v>621-1117</v>
      </c>
      <c r="I2596" s="30" t="str">
        <f>'R8.8.1事業者一覧'!N2595</f>
        <v>提供中</v>
      </c>
      <c r="J2596" s="32" t="str">
        <f>'R8.8.1事業者一覧'!O2595</f>
        <v>H28/07/01</v>
      </c>
      <c r="K2596" s="30" t="str">
        <f>'R8.8.1事業者一覧'!Q2595</f>
        <v>株式会社Ｓｅｅｄ</v>
      </c>
      <c r="L2596" s="35">
        <f>'R8.8.1事業者一覧'!AA2595</f>
        <v>10</v>
      </c>
      <c r="M2596" s="36" t="str">
        <f>'R8.8.1事業者一覧'!AB2595</f>
        <v>〇</v>
      </c>
      <c r="N2596" s="36" t="str">
        <f>'R8.8.1事業者一覧'!AC2595</f>
        <v/>
      </c>
      <c r="O2596" s="36" t="str">
        <f>'R8.8.1事業者一覧'!AD2595</f>
        <v/>
      </c>
      <c r="P2596" s="36" t="str">
        <f>'R8.8.1事業者一覧'!AE2595</f>
        <v/>
      </c>
      <c r="Q2596" s="36" t="str">
        <f>'R8.8.1事業者一覧'!AF2595</f>
        <v/>
      </c>
      <c r="R2596" s="36" t="str">
        <f>'R8.8.1事業者一覧'!AG2595</f>
        <v/>
      </c>
      <c r="S2596" s="36" t="str">
        <f>'R8.8.1事業者一覧'!AH2595</f>
        <v/>
      </c>
      <c r="T2596" s="36" t="str">
        <f>'R8.8.1事業者一覧'!AI2595</f>
        <v/>
      </c>
      <c r="U2596" s="36" t="str">
        <f>'R8.8.1事業者一覧'!AJ2595</f>
        <v/>
      </c>
      <c r="V2596" s="36" t="str">
        <f>'R8.8.1事業者一覧'!AK2595</f>
        <v/>
      </c>
    </row>
    <row r="2597" ht="26.25" customHeight="1">
      <c r="A2597" s="27" t="str">
        <f>'R8.8.1事業者一覧'!A2596</f>
        <v>0110700606</v>
      </c>
      <c r="B2597" s="30" t="str">
        <f>'R8.8.1事業者一覧'!C2596</f>
        <v>居宅介護</v>
      </c>
      <c r="C2597" s="30" t="str">
        <f>'R8.8.1事業者一覧'!F2596</f>
        <v>ヘルパーステーション　いちご</v>
      </c>
      <c r="D2597" s="27" t="str">
        <f>'R8.8.1事業者一覧'!G2596</f>
        <v>0630062</v>
      </c>
      <c r="E2597" s="30" t="str">
        <f>MID('R8.8.1事業者一覧'!H2596,7,3)</f>
        <v>西区</v>
      </c>
      <c r="F2597" s="30" t="str">
        <f>CONCATENATE('R8.8.1事業者一覧'!I2596,"　"&amp;'R8.8.1事業者一覧'!J2596)</f>
        <v>西町南１８丁目２番１号　稲嶺ビル　１階</v>
      </c>
      <c r="G2597" s="27" t="str">
        <f>IF(LEFT('R8.8.1事業者一覧'!K2596,4)="011-",MID('R8.8.1事業者一覧'!K2596,5,8),'R8.8.1事業者一覧'!K2596)</f>
        <v>699-6722</v>
      </c>
      <c r="H2597" s="27" t="str">
        <f>IF(LEFT('R8.8.1事業者一覧'!L2596,4)="011-",MID('R8.8.1事業者一覧'!L2596,5,8),'R8.8.1事業者一覧'!L2596)</f>
        <v>699-6723</v>
      </c>
      <c r="I2597" s="30" t="str">
        <f>'R8.8.1事業者一覧'!N2596</f>
        <v>提供中</v>
      </c>
      <c r="J2597" s="32" t="str">
        <f>'R8.8.1事業者一覧'!O2596</f>
        <v>H28/08/01</v>
      </c>
      <c r="K2597" s="30" t="str">
        <f>'R8.8.1事業者一覧'!Q2596</f>
        <v>特定非営利活動法人　札幌いちご会</v>
      </c>
      <c r="L2597" s="35" t="str">
        <f>'R8.8.1事業者一覧'!AA2596</f>
        <v/>
      </c>
      <c r="M2597" s="36" t="str">
        <f>'R8.8.1事業者一覧'!AB2596</f>
        <v>〇</v>
      </c>
      <c r="N2597" s="36" t="str">
        <f>'R8.8.1事業者一覧'!AC2596</f>
        <v/>
      </c>
      <c r="O2597" s="36" t="str">
        <f>'R8.8.1事業者一覧'!AD2596</f>
        <v/>
      </c>
      <c r="P2597" s="36" t="str">
        <f>'R8.8.1事業者一覧'!AE2596</f>
        <v/>
      </c>
      <c r="Q2597" s="36" t="str">
        <f>'R8.8.1事業者一覧'!AF2596</f>
        <v/>
      </c>
      <c r="R2597" s="36" t="str">
        <f>'R8.8.1事業者一覧'!AG2596</f>
        <v/>
      </c>
      <c r="S2597" s="36" t="str">
        <f>'R8.8.1事業者一覧'!AH2596</f>
        <v/>
      </c>
      <c r="T2597" s="36" t="str">
        <f>'R8.8.1事業者一覧'!AI2596</f>
        <v/>
      </c>
      <c r="U2597" s="36" t="str">
        <f>'R8.8.1事業者一覧'!AJ2596</f>
        <v/>
      </c>
      <c r="V2597" s="36" t="str">
        <f>'R8.8.1事業者一覧'!AK2596</f>
        <v/>
      </c>
    </row>
    <row r="2598" ht="26.25" customHeight="1">
      <c r="A2598" s="27" t="str">
        <f>'R8.8.1事業者一覧'!A2597</f>
        <v>0110700606</v>
      </c>
      <c r="B2598" s="30" t="str">
        <f>'R8.8.1事業者一覧'!C2597</f>
        <v>重度訪問介護</v>
      </c>
      <c r="C2598" s="30" t="str">
        <f>'R8.8.1事業者一覧'!F2597</f>
        <v>ヘルパーステーション　いちご</v>
      </c>
      <c r="D2598" s="27" t="str">
        <f>'R8.8.1事業者一覧'!G2597</f>
        <v>0630062</v>
      </c>
      <c r="E2598" s="30" t="str">
        <f>MID('R8.8.1事業者一覧'!H2597,7,3)</f>
        <v>西区</v>
      </c>
      <c r="F2598" s="30" t="str">
        <f>CONCATENATE('R8.8.1事業者一覧'!I2597,"　"&amp;'R8.8.1事業者一覧'!J2597)</f>
        <v>西町南１８丁目２番１号　稲嶺ビル　１階</v>
      </c>
      <c r="G2598" s="27" t="str">
        <f>IF(LEFT('R8.8.1事業者一覧'!K2597,4)="011-",MID('R8.8.1事業者一覧'!K2597,5,8),'R8.8.1事業者一覧'!K2597)</f>
        <v>699-6722</v>
      </c>
      <c r="H2598" s="27" t="str">
        <f>IF(LEFT('R8.8.1事業者一覧'!L2597,4)="011-",MID('R8.8.1事業者一覧'!L2597,5,8),'R8.8.1事業者一覧'!L2597)</f>
        <v>699-6723</v>
      </c>
      <c r="I2598" s="30" t="str">
        <f>'R8.8.1事業者一覧'!N2597</f>
        <v>提供中</v>
      </c>
      <c r="J2598" s="32" t="str">
        <f>'R8.8.1事業者一覧'!O2597</f>
        <v>H28/08/01</v>
      </c>
      <c r="K2598" s="30" t="str">
        <f>'R8.8.1事業者一覧'!Q2597</f>
        <v>特定非営利活動法人　札幌いちご会</v>
      </c>
      <c r="L2598" s="35" t="str">
        <f>'R8.8.1事業者一覧'!AA2597</f>
        <v/>
      </c>
      <c r="M2598" s="36" t="str">
        <f>'R8.8.1事業者一覧'!AB2597</f>
        <v>〇</v>
      </c>
      <c r="N2598" s="36" t="str">
        <f>'R8.8.1事業者一覧'!AC2597</f>
        <v/>
      </c>
      <c r="O2598" s="36" t="str">
        <f>'R8.8.1事業者一覧'!AD2597</f>
        <v/>
      </c>
      <c r="P2598" s="36" t="str">
        <f>'R8.8.1事業者一覧'!AE2597</f>
        <v/>
      </c>
      <c r="Q2598" s="36" t="str">
        <f>'R8.8.1事業者一覧'!AF2597</f>
        <v/>
      </c>
      <c r="R2598" s="36" t="str">
        <f>'R8.8.1事業者一覧'!AG2597</f>
        <v/>
      </c>
      <c r="S2598" s="36" t="str">
        <f>'R8.8.1事業者一覧'!AH2597</f>
        <v/>
      </c>
      <c r="T2598" s="36" t="str">
        <f>'R8.8.1事業者一覧'!AI2597</f>
        <v/>
      </c>
      <c r="U2598" s="36" t="str">
        <f>'R8.8.1事業者一覧'!AJ2597</f>
        <v/>
      </c>
      <c r="V2598" s="36" t="str">
        <f>'R8.8.1事業者一覧'!AK2597</f>
        <v/>
      </c>
    </row>
    <row r="2599" ht="26.25" customHeight="1">
      <c r="A2599" s="27" t="str">
        <f>'R8.8.1事業者一覧'!A2598</f>
        <v>0110700614</v>
      </c>
      <c r="B2599" s="30" t="str">
        <f>'R8.8.1事業者一覧'!C2598</f>
        <v>生活介護</v>
      </c>
      <c r="C2599" s="30" t="str">
        <f>'R8.8.1事業者一覧'!F2598</f>
        <v>Ｓｏｒａ</v>
      </c>
      <c r="D2599" s="27" t="str">
        <f>'R8.8.1事業者一覧'!G2598</f>
        <v>0630804</v>
      </c>
      <c r="E2599" s="30" t="str">
        <f>MID('R8.8.1事業者一覧'!H2598,7,3)</f>
        <v>西区</v>
      </c>
      <c r="F2599" s="30" t="str">
        <f>CONCATENATE('R8.8.1事業者一覧'!I2598,"　"&amp;'R8.8.1事業者一覧'!J2598)</f>
        <v>二十四軒４条６丁目５番３号　</v>
      </c>
      <c r="G2599" s="27" t="str">
        <f>IF(LEFT('R8.8.1事業者一覧'!K2598,4)="011-",MID('R8.8.1事業者一覧'!K2598,5,8),'R8.8.1事業者一覧'!K2598)</f>
        <v>632-5700</v>
      </c>
      <c r="H2599" s="27" t="str">
        <f>IF(LEFT('R8.8.1事業者一覧'!L2598,4)="011-",MID('R8.8.1事業者一覧'!L2598,5,8),'R8.8.1事業者一覧'!L2598)</f>
        <v>632-6700</v>
      </c>
      <c r="I2599" s="30" t="str">
        <f>'R8.8.1事業者一覧'!N2598</f>
        <v>提供中</v>
      </c>
      <c r="J2599" s="32" t="str">
        <f>'R8.8.1事業者一覧'!O2598</f>
        <v>H28/09/02</v>
      </c>
      <c r="K2599" s="30" t="str">
        <f>'R8.8.1事業者一覧'!Q2598</f>
        <v>社会福祉法人　ＨＯＰ</v>
      </c>
      <c r="L2599" s="35">
        <f>'R8.8.1事業者一覧'!AA2598</f>
        <v>30</v>
      </c>
      <c r="M2599" s="36" t="str">
        <f>'R8.8.1事業者一覧'!AB2598</f>
        <v>〇</v>
      </c>
      <c r="N2599" s="36" t="str">
        <f>'R8.8.1事業者一覧'!AC2598</f>
        <v/>
      </c>
      <c r="O2599" s="36" t="str">
        <f>'R8.8.1事業者一覧'!AD2598</f>
        <v/>
      </c>
      <c r="P2599" s="36" t="str">
        <f>'R8.8.1事業者一覧'!AE2598</f>
        <v/>
      </c>
      <c r="Q2599" s="36" t="str">
        <f>'R8.8.1事業者一覧'!AF2598</f>
        <v/>
      </c>
      <c r="R2599" s="36" t="str">
        <f>'R8.8.1事業者一覧'!AG2598</f>
        <v/>
      </c>
      <c r="S2599" s="36" t="str">
        <f>'R8.8.1事業者一覧'!AH2598</f>
        <v/>
      </c>
      <c r="T2599" s="36" t="str">
        <f>'R8.8.1事業者一覧'!AI2598</f>
        <v/>
      </c>
      <c r="U2599" s="36" t="str">
        <f>'R8.8.1事業者一覧'!AJ2598</f>
        <v/>
      </c>
      <c r="V2599" s="36" t="str">
        <f>'R8.8.1事業者一覧'!AK2598</f>
        <v/>
      </c>
    </row>
    <row r="2600" ht="26.25" customHeight="1">
      <c r="A2600" s="27" t="str">
        <f>'R8.8.1事業者一覧'!A2599</f>
        <v>0110700614</v>
      </c>
      <c r="B2600" s="30" t="str">
        <f>'R8.8.1事業者一覧'!C2599</f>
        <v>短期入所</v>
      </c>
      <c r="C2600" s="30" t="str">
        <f>'R8.8.1事業者一覧'!F2599</f>
        <v>Ｓｏｒａ</v>
      </c>
      <c r="D2600" s="27" t="str">
        <f>'R8.8.1事業者一覧'!G2599</f>
        <v>0630804</v>
      </c>
      <c r="E2600" s="30" t="str">
        <f>MID('R8.8.1事業者一覧'!H2599,7,3)</f>
        <v>西区</v>
      </c>
      <c r="F2600" s="30" t="str">
        <f>CONCATENATE('R8.8.1事業者一覧'!I2599,"　"&amp;'R8.8.1事業者一覧'!J2599)</f>
        <v>二十四軒４条６丁目５番３号　</v>
      </c>
      <c r="G2600" s="27" t="str">
        <f>IF(LEFT('R8.8.1事業者一覧'!K2599,4)="011-",MID('R8.8.1事業者一覧'!K2599,5,8),'R8.8.1事業者一覧'!K2599)</f>
        <v>632-5700</v>
      </c>
      <c r="H2600" s="27" t="str">
        <f>IF(LEFT('R8.8.1事業者一覧'!L2599,4)="011-",MID('R8.8.1事業者一覧'!L2599,5,8),'R8.8.1事業者一覧'!L2599)</f>
        <v>632-6700</v>
      </c>
      <c r="I2600" s="30" t="str">
        <f>'R8.8.1事業者一覧'!N2599</f>
        <v>提供中</v>
      </c>
      <c r="J2600" s="32" t="str">
        <f>'R8.8.1事業者一覧'!O2599</f>
        <v>H28/08/18</v>
      </c>
      <c r="K2600" s="30" t="str">
        <f>'R8.8.1事業者一覧'!Q2599</f>
        <v>社会福祉法人　ＨＯＰ</v>
      </c>
      <c r="L2600" s="35" t="str">
        <f>'R8.8.1事業者一覧'!AA2599</f>
        <v/>
      </c>
      <c r="M2600" s="36" t="str">
        <f>'R8.8.1事業者一覧'!AB2599</f>
        <v>〇</v>
      </c>
      <c r="N2600" s="36" t="str">
        <f>'R8.8.1事業者一覧'!AC2599</f>
        <v/>
      </c>
      <c r="O2600" s="36" t="str">
        <f>'R8.8.1事業者一覧'!AD2599</f>
        <v/>
      </c>
      <c r="P2600" s="36" t="str">
        <f>'R8.8.1事業者一覧'!AE2599</f>
        <v/>
      </c>
      <c r="Q2600" s="36" t="str">
        <f>'R8.8.1事業者一覧'!AF2599</f>
        <v/>
      </c>
      <c r="R2600" s="36" t="str">
        <f>'R8.8.1事業者一覧'!AG2599</f>
        <v/>
      </c>
      <c r="S2600" s="36" t="str">
        <f>'R8.8.1事業者一覧'!AH2599</f>
        <v/>
      </c>
      <c r="T2600" s="36" t="str">
        <f>'R8.8.1事業者一覧'!AI2599</f>
        <v/>
      </c>
      <c r="U2600" s="36" t="str">
        <f>'R8.8.1事業者一覧'!AJ2599</f>
        <v/>
      </c>
      <c r="V2600" s="36" t="str">
        <f>'R8.8.1事業者一覧'!AK2599</f>
        <v/>
      </c>
    </row>
    <row r="2601" ht="26.25" customHeight="1">
      <c r="A2601" s="27" t="str">
        <f>'R8.8.1事業者一覧'!A2600</f>
        <v>0110700648</v>
      </c>
      <c r="B2601" s="30" t="str">
        <f>'R8.8.1事業者一覧'!C2600</f>
        <v>居宅介護</v>
      </c>
      <c r="C2601" s="30" t="str">
        <f>'R8.8.1事業者一覧'!F2600</f>
        <v>障がいサービス　こもんず</v>
      </c>
      <c r="D2601" s="27" t="str">
        <f>'R8.8.1事業者一覧'!G2600</f>
        <v>0630033</v>
      </c>
      <c r="E2601" s="30" t="str">
        <f>MID('R8.8.1事業者一覧'!H2600,7,3)</f>
        <v>西区</v>
      </c>
      <c r="F2601" s="30" t="str">
        <f>CONCATENATE('R8.8.1事業者一覧'!I2600,"　"&amp;'R8.8.1事業者一覧'!J2600)</f>
        <v>西野３条６丁目５－２０　サンヴィレッジ西野</v>
      </c>
      <c r="G2601" s="27" t="str">
        <f>IF(LEFT('R8.8.1事業者一覧'!K2600,4)="011-",MID('R8.8.1事業者一覧'!K2600,5,8),'R8.8.1事業者一覧'!K2600)</f>
        <v>676-7010</v>
      </c>
      <c r="H2601" s="27" t="str">
        <f>IF(LEFT('R8.8.1事業者一覧'!L2600,4)="011-",MID('R8.8.1事業者一覧'!L2600,5,8),'R8.8.1事業者一覧'!L2600)</f>
        <v>676-7017</v>
      </c>
      <c r="I2601" s="30" t="str">
        <f>'R8.8.1事業者一覧'!N2600</f>
        <v>提供中</v>
      </c>
      <c r="J2601" s="32" t="str">
        <f>'R8.8.1事業者一覧'!O2600</f>
        <v>H29/02/01</v>
      </c>
      <c r="K2601" s="30" t="str">
        <f>'R8.8.1事業者一覧'!Q2600</f>
        <v>株式会社スリーコモンズ</v>
      </c>
      <c r="L2601" s="35" t="str">
        <f>'R8.8.1事業者一覧'!AA2600</f>
        <v/>
      </c>
      <c r="M2601" s="36" t="str">
        <f>'R8.8.1事業者一覧'!AB2600</f>
        <v>〇</v>
      </c>
      <c r="N2601" s="36" t="str">
        <f>'R8.8.1事業者一覧'!AC2600</f>
        <v/>
      </c>
      <c r="O2601" s="36" t="str">
        <f>'R8.8.1事業者一覧'!AD2600</f>
        <v/>
      </c>
      <c r="P2601" s="36" t="str">
        <f>'R8.8.1事業者一覧'!AE2600</f>
        <v/>
      </c>
      <c r="Q2601" s="36" t="str">
        <f>'R8.8.1事業者一覧'!AF2600</f>
        <v/>
      </c>
      <c r="R2601" s="36" t="str">
        <f>'R8.8.1事業者一覧'!AG2600</f>
        <v/>
      </c>
      <c r="S2601" s="36" t="str">
        <f>'R8.8.1事業者一覧'!AH2600</f>
        <v/>
      </c>
      <c r="T2601" s="36" t="str">
        <f>'R8.8.1事業者一覧'!AI2600</f>
        <v/>
      </c>
      <c r="U2601" s="36" t="str">
        <f>'R8.8.1事業者一覧'!AJ2600</f>
        <v/>
      </c>
      <c r="V2601" s="36" t="str">
        <f>'R8.8.1事業者一覧'!AK2600</f>
        <v/>
      </c>
    </row>
    <row r="2602" ht="26.25" customHeight="1">
      <c r="A2602" s="27" t="str">
        <f>'R8.8.1事業者一覧'!A2601</f>
        <v>0110700648</v>
      </c>
      <c r="B2602" s="30" t="str">
        <f>'R8.8.1事業者一覧'!C2601</f>
        <v>重度訪問介護</v>
      </c>
      <c r="C2602" s="30" t="str">
        <f>'R8.8.1事業者一覧'!F2601</f>
        <v>障がいサービス　こもんず</v>
      </c>
      <c r="D2602" s="27" t="str">
        <f>'R8.8.1事業者一覧'!G2601</f>
        <v>0630033</v>
      </c>
      <c r="E2602" s="30" t="str">
        <f>MID('R8.8.1事業者一覧'!H2601,7,3)</f>
        <v>西区</v>
      </c>
      <c r="F2602" s="30" t="str">
        <f>CONCATENATE('R8.8.1事業者一覧'!I2601,"　"&amp;'R8.8.1事業者一覧'!J2601)</f>
        <v>西野３条６丁目５－２０　サンヴィレッジ西野</v>
      </c>
      <c r="G2602" s="27" t="str">
        <f>IF(LEFT('R8.8.1事業者一覧'!K2601,4)="011-",MID('R8.8.1事業者一覧'!K2601,5,8),'R8.8.1事業者一覧'!K2601)</f>
        <v>676-7010</v>
      </c>
      <c r="H2602" s="27" t="str">
        <f>IF(LEFT('R8.8.1事業者一覧'!L2601,4)="011-",MID('R8.8.1事業者一覧'!L2601,5,8),'R8.8.1事業者一覧'!L2601)</f>
        <v>676-7017</v>
      </c>
      <c r="I2602" s="30" t="str">
        <f>'R8.8.1事業者一覧'!N2601</f>
        <v>提供中</v>
      </c>
      <c r="J2602" s="32" t="str">
        <f>'R8.8.1事業者一覧'!O2601</f>
        <v>H29/02/01</v>
      </c>
      <c r="K2602" s="30" t="str">
        <f>'R8.8.1事業者一覧'!Q2601</f>
        <v>株式会社スリーコモンズ</v>
      </c>
      <c r="L2602" s="35" t="str">
        <f>'R8.8.1事業者一覧'!AA2601</f>
        <v/>
      </c>
      <c r="M2602" s="36" t="str">
        <f>'R8.8.1事業者一覧'!AB2601</f>
        <v>〇</v>
      </c>
      <c r="N2602" s="36" t="str">
        <f>'R8.8.1事業者一覧'!AC2601</f>
        <v/>
      </c>
      <c r="O2602" s="36" t="str">
        <f>'R8.8.1事業者一覧'!AD2601</f>
        <v/>
      </c>
      <c r="P2602" s="36" t="str">
        <f>'R8.8.1事業者一覧'!AE2601</f>
        <v/>
      </c>
      <c r="Q2602" s="36" t="str">
        <f>'R8.8.1事業者一覧'!AF2601</f>
        <v/>
      </c>
      <c r="R2602" s="36" t="str">
        <f>'R8.8.1事業者一覧'!AG2601</f>
        <v/>
      </c>
      <c r="S2602" s="36" t="str">
        <f>'R8.8.1事業者一覧'!AH2601</f>
        <v/>
      </c>
      <c r="T2602" s="36" t="str">
        <f>'R8.8.1事業者一覧'!AI2601</f>
        <v/>
      </c>
      <c r="U2602" s="36" t="str">
        <f>'R8.8.1事業者一覧'!AJ2601</f>
        <v/>
      </c>
      <c r="V2602" s="36" t="str">
        <f>'R8.8.1事業者一覧'!AK2601</f>
        <v/>
      </c>
    </row>
    <row r="2603" ht="26.25" customHeight="1">
      <c r="A2603" s="27" t="str">
        <f>'R8.8.1事業者一覧'!A2602</f>
        <v>0110700648</v>
      </c>
      <c r="B2603" s="30" t="str">
        <f>'R8.8.1事業者一覧'!C2602</f>
        <v>同行援護</v>
      </c>
      <c r="C2603" s="30" t="str">
        <f>'R8.8.1事業者一覧'!F2602</f>
        <v>障がいサービス　こもんず</v>
      </c>
      <c r="D2603" s="27" t="str">
        <f>'R8.8.1事業者一覧'!G2602</f>
        <v>0630033</v>
      </c>
      <c r="E2603" s="30" t="str">
        <f>MID('R8.8.1事業者一覧'!H2602,7,3)</f>
        <v>西区</v>
      </c>
      <c r="F2603" s="30" t="str">
        <f>CONCATENATE('R8.8.1事業者一覧'!I2602,"　"&amp;'R8.8.1事業者一覧'!J2602)</f>
        <v>西野３条６丁目５－２０　サンヴィレッジ西野</v>
      </c>
      <c r="G2603" s="27" t="str">
        <f>IF(LEFT('R8.8.1事業者一覧'!K2602,4)="011-",MID('R8.8.1事業者一覧'!K2602,5,8),'R8.8.1事業者一覧'!K2602)</f>
        <v>676-7010</v>
      </c>
      <c r="H2603" s="27" t="str">
        <f>IF(LEFT('R8.8.1事業者一覧'!L2602,4)="011-",MID('R8.8.1事業者一覧'!L2602,5,8),'R8.8.1事業者一覧'!L2602)</f>
        <v>676-7017</v>
      </c>
      <c r="I2603" s="30" t="str">
        <f>'R8.8.1事業者一覧'!N2602</f>
        <v>提供中</v>
      </c>
      <c r="J2603" s="32" t="str">
        <f>'R8.8.1事業者一覧'!O2602</f>
        <v>H29/02/01</v>
      </c>
      <c r="K2603" s="30" t="str">
        <f>'R8.8.1事業者一覧'!Q2602</f>
        <v>株式会社スリーコモンズ</v>
      </c>
      <c r="L2603" s="35" t="str">
        <f>'R8.8.1事業者一覧'!AA2602</f>
        <v/>
      </c>
      <c r="M2603" s="36" t="str">
        <f>'R8.8.1事業者一覧'!AB2602</f>
        <v>〇</v>
      </c>
      <c r="N2603" s="36" t="str">
        <f>'R8.8.1事業者一覧'!AC2602</f>
        <v/>
      </c>
      <c r="O2603" s="36" t="str">
        <f>'R8.8.1事業者一覧'!AD2602</f>
        <v/>
      </c>
      <c r="P2603" s="36" t="str">
        <f>'R8.8.1事業者一覧'!AE2602</f>
        <v/>
      </c>
      <c r="Q2603" s="36" t="str">
        <f>'R8.8.1事業者一覧'!AF2602</f>
        <v/>
      </c>
      <c r="R2603" s="36" t="str">
        <f>'R8.8.1事業者一覧'!AG2602</f>
        <v/>
      </c>
      <c r="S2603" s="36" t="str">
        <f>'R8.8.1事業者一覧'!AH2602</f>
        <v/>
      </c>
      <c r="T2603" s="36" t="str">
        <f>'R8.8.1事業者一覧'!AI2602</f>
        <v/>
      </c>
      <c r="U2603" s="36" t="str">
        <f>'R8.8.1事業者一覧'!AJ2602</f>
        <v/>
      </c>
      <c r="V2603" s="36" t="str">
        <f>'R8.8.1事業者一覧'!AK2602</f>
        <v/>
      </c>
    </row>
    <row r="2604" ht="26.25" customHeight="1">
      <c r="A2604" s="27" t="str">
        <f>'R8.8.1事業者一覧'!A2603</f>
        <v>0110700655</v>
      </c>
      <c r="B2604" s="30" t="str">
        <f>'R8.8.1事業者一覧'!C2603</f>
        <v>就労移行支援</v>
      </c>
      <c r="C2604" s="30" t="str">
        <f>'R8.8.1事業者一覧'!F2603</f>
        <v>ゆにばーさる就労支援センター札幌幌北</v>
      </c>
      <c r="D2604" s="27" t="str">
        <f>'R8.8.1事業者一覧'!G2603</f>
        <v>0010020</v>
      </c>
      <c r="E2604" s="30" t="str">
        <f>MID('R8.8.1事業者一覧'!H2603,7,3)</f>
        <v>北区</v>
      </c>
      <c r="F2604" s="30" t="str">
        <f>CONCATENATE('R8.8.1事業者一覧'!I2603,"　"&amp;'R8.8.1事業者一覧'!J2603)</f>
        <v>北二十条西２丁目１－３２　ＥＵビル３・４階</v>
      </c>
      <c r="G2604" s="27" t="str">
        <f>IF(LEFT('R8.8.1事業者一覧'!K2603,4)="011-",MID('R8.8.1事業者一覧'!K2603,5,8),'R8.8.1事業者一覧'!K2603)</f>
        <v>788-2128</v>
      </c>
      <c r="H2604" s="27" t="str">
        <f>IF(LEFT('R8.8.1事業者一覧'!L2603,4)="011-",MID('R8.8.1事業者一覧'!L2603,5,8),'R8.8.1事業者一覧'!L2603)</f>
        <v>788-7506</v>
      </c>
      <c r="I2604" s="30" t="str">
        <f>'R8.8.1事業者一覧'!N2603</f>
        <v>提供中</v>
      </c>
      <c r="J2604" s="32" t="str">
        <f>'R8.8.1事業者一覧'!O2603</f>
        <v>R02/07/01</v>
      </c>
      <c r="K2604" s="30" t="str">
        <f>'R8.8.1事業者一覧'!Q2603</f>
        <v>ゆにばーさる株式会社</v>
      </c>
      <c r="L2604" s="35">
        <f>'R8.8.1事業者一覧'!AA2603</f>
        <v>6</v>
      </c>
      <c r="M2604" s="36" t="str">
        <f>'R8.8.1事業者一覧'!AB2603</f>
        <v>〇</v>
      </c>
      <c r="N2604" s="36" t="str">
        <f>'R8.8.1事業者一覧'!AC2603</f>
        <v/>
      </c>
      <c r="O2604" s="36" t="str">
        <f>'R8.8.1事業者一覧'!AD2603</f>
        <v/>
      </c>
      <c r="P2604" s="36" t="str">
        <f>'R8.8.1事業者一覧'!AE2603</f>
        <v/>
      </c>
      <c r="Q2604" s="36" t="str">
        <f>'R8.8.1事業者一覧'!AF2603</f>
        <v/>
      </c>
      <c r="R2604" s="36" t="str">
        <f>'R8.8.1事業者一覧'!AG2603</f>
        <v/>
      </c>
      <c r="S2604" s="36" t="str">
        <f>'R8.8.1事業者一覧'!AH2603</f>
        <v/>
      </c>
      <c r="T2604" s="36" t="str">
        <f>'R8.8.1事業者一覧'!AI2603</f>
        <v/>
      </c>
      <c r="U2604" s="36" t="str">
        <f>'R8.8.1事業者一覧'!AJ2603</f>
        <v/>
      </c>
      <c r="V2604" s="36" t="str">
        <f>'R8.8.1事業者一覧'!AK2603</f>
        <v/>
      </c>
    </row>
    <row r="2605" ht="26.25" customHeight="1">
      <c r="A2605" s="27" t="str">
        <f>'R8.8.1事業者一覧'!A2604</f>
        <v>0110700655</v>
      </c>
      <c r="B2605" s="30" t="str">
        <f>'R8.8.1事業者一覧'!C2604</f>
        <v>就労継続支援(Ａ型)</v>
      </c>
      <c r="C2605" s="30" t="str">
        <f>'R8.8.1事業者一覧'!F2604</f>
        <v>ゆにばーさる就労支援センター札幌幌北</v>
      </c>
      <c r="D2605" s="27" t="str">
        <f>'R8.8.1事業者一覧'!G2604</f>
        <v>0010020</v>
      </c>
      <c r="E2605" s="30" t="str">
        <f>MID('R8.8.1事業者一覧'!H2604,7,3)</f>
        <v>北区</v>
      </c>
      <c r="F2605" s="30" t="str">
        <f>CONCATENATE('R8.8.1事業者一覧'!I2604,"　"&amp;'R8.8.1事業者一覧'!J2604)</f>
        <v>北二十条西２丁目１－３２　ＥＵビル３・４階</v>
      </c>
      <c r="G2605" s="27" t="str">
        <f>IF(LEFT('R8.8.1事業者一覧'!K2604,4)="011-",MID('R8.8.1事業者一覧'!K2604,5,8),'R8.8.1事業者一覧'!K2604)</f>
        <v>788-2128</v>
      </c>
      <c r="H2605" s="27" t="str">
        <f>IF(LEFT('R8.8.1事業者一覧'!L2604,4)="011-",MID('R8.8.1事業者一覧'!L2604,5,8),'R8.8.1事業者一覧'!L2604)</f>
        <v>788-7506</v>
      </c>
      <c r="I2605" s="30" t="str">
        <f>'R8.8.1事業者一覧'!N2604</f>
        <v>提供中</v>
      </c>
      <c r="J2605" s="32" t="str">
        <f>'R8.8.1事業者一覧'!O2604</f>
        <v>H29/03/01</v>
      </c>
      <c r="K2605" s="30" t="str">
        <f>'R8.8.1事業者一覧'!Q2604</f>
        <v>ゆにばーさる株式会社</v>
      </c>
      <c r="L2605" s="35">
        <f>'R8.8.1事業者一覧'!AA2604</f>
        <v>14</v>
      </c>
      <c r="M2605" s="36" t="str">
        <f>'R8.8.1事業者一覧'!AB2604</f>
        <v>〇</v>
      </c>
      <c r="N2605" s="36" t="str">
        <f>'R8.8.1事業者一覧'!AC2604</f>
        <v/>
      </c>
      <c r="O2605" s="36" t="str">
        <f>'R8.8.1事業者一覧'!AD2604</f>
        <v/>
      </c>
      <c r="P2605" s="36" t="str">
        <f>'R8.8.1事業者一覧'!AE2604</f>
        <v/>
      </c>
      <c r="Q2605" s="36" t="str">
        <f>'R8.8.1事業者一覧'!AF2604</f>
        <v/>
      </c>
      <c r="R2605" s="36" t="str">
        <f>'R8.8.1事業者一覧'!AG2604</f>
        <v/>
      </c>
      <c r="S2605" s="36" t="str">
        <f>'R8.8.1事業者一覧'!AH2604</f>
        <v/>
      </c>
      <c r="T2605" s="36" t="str">
        <f>'R8.8.1事業者一覧'!AI2604</f>
        <v/>
      </c>
      <c r="U2605" s="36" t="str">
        <f>'R8.8.1事業者一覧'!AJ2604</f>
        <v/>
      </c>
      <c r="V2605" s="36" t="str">
        <f>'R8.8.1事業者一覧'!AK2604</f>
        <v/>
      </c>
    </row>
    <row r="2606" ht="26.25" customHeight="1">
      <c r="A2606" s="27" t="str">
        <f>'R8.8.1事業者一覧'!A2605</f>
        <v>0110700689</v>
      </c>
      <c r="B2606" s="30" t="str">
        <f>'R8.8.1事業者一覧'!C2605</f>
        <v>居宅介護</v>
      </c>
      <c r="C2606" s="30" t="str">
        <f>'R8.8.1事業者一覧'!F2605</f>
        <v>ライフサポート　きずな</v>
      </c>
      <c r="D2606" s="27" t="str">
        <f>'R8.8.1事業者一覧'!G2605</f>
        <v>0630804</v>
      </c>
      <c r="E2606" s="30" t="str">
        <f>MID('R8.8.1事業者一覧'!H2605,7,3)</f>
        <v>西区</v>
      </c>
      <c r="F2606" s="30" t="str">
        <f>CONCATENATE('R8.8.1事業者一覧'!I2605,"　"&amp;'R8.8.1事業者一覧'!J2605)</f>
        <v>二十四軒４条３丁目４－１８　</v>
      </c>
      <c r="G2606" s="27" t="str">
        <f>IF(LEFT('R8.8.1事業者一覧'!K2605,4)="011-",MID('R8.8.1事業者一覧'!K2605,5,8),'R8.8.1事業者一覧'!K2605)</f>
        <v>213-7923</v>
      </c>
      <c r="H2606" s="27" t="str">
        <f>IF(LEFT('R8.8.1事業者一覧'!L2605,4)="011-",MID('R8.8.1事業者一覧'!L2605,5,8),'R8.8.1事業者一覧'!L2605)</f>
        <v>213-7924</v>
      </c>
      <c r="I2606" s="30" t="str">
        <f>'R8.8.1事業者一覧'!N2605</f>
        <v>提供中</v>
      </c>
      <c r="J2606" s="32" t="str">
        <f>'R8.8.1事業者一覧'!O2605</f>
        <v>H29/04/06</v>
      </c>
      <c r="K2606" s="30" t="str">
        <f>'R8.8.1事業者一覧'!Q2605</f>
        <v>合同会社　fil</v>
      </c>
      <c r="L2606" s="35" t="str">
        <f>'R8.8.1事業者一覧'!AA2605</f>
        <v/>
      </c>
      <c r="M2606" s="36" t="str">
        <f>'R8.8.1事業者一覧'!AB2605</f>
        <v>〇</v>
      </c>
      <c r="N2606" s="36" t="str">
        <f>'R8.8.1事業者一覧'!AC2605</f>
        <v/>
      </c>
      <c r="O2606" s="36" t="str">
        <f>'R8.8.1事業者一覧'!AD2605</f>
        <v/>
      </c>
      <c r="P2606" s="36" t="str">
        <f>'R8.8.1事業者一覧'!AE2605</f>
        <v/>
      </c>
      <c r="Q2606" s="36" t="str">
        <f>'R8.8.1事業者一覧'!AF2605</f>
        <v/>
      </c>
      <c r="R2606" s="36" t="str">
        <f>'R8.8.1事業者一覧'!AG2605</f>
        <v/>
      </c>
      <c r="S2606" s="36" t="str">
        <f>'R8.8.1事業者一覧'!AH2605</f>
        <v/>
      </c>
      <c r="T2606" s="36" t="str">
        <f>'R8.8.1事業者一覧'!AI2605</f>
        <v/>
      </c>
      <c r="U2606" s="36" t="str">
        <f>'R8.8.1事業者一覧'!AJ2605</f>
        <v/>
      </c>
      <c r="V2606" s="36" t="str">
        <f>'R8.8.1事業者一覧'!AK2605</f>
        <v/>
      </c>
    </row>
    <row r="2607" ht="26.25" customHeight="1">
      <c r="A2607" s="27" t="str">
        <f>'R8.8.1事業者一覧'!A2606</f>
        <v>0110700689</v>
      </c>
      <c r="B2607" s="30" t="str">
        <f>'R8.8.1事業者一覧'!C2606</f>
        <v>重度訪問介護</v>
      </c>
      <c r="C2607" s="30" t="str">
        <f>'R8.8.1事業者一覧'!F2606</f>
        <v>ライフサポート　きずな</v>
      </c>
      <c r="D2607" s="27" t="str">
        <f>'R8.8.1事業者一覧'!G2606</f>
        <v>0630804</v>
      </c>
      <c r="E2607" s="30" t="str">
        <f>MID('R8.8.1事業者一覧'!H2606,7,3)</f>
        <v>西区</v>
      </c>
      <c r="F2607" s="30" t="str">
        <f>CONCATENATE('R8.8.1事業者一覧'!I2606,"　"&amp;'R8.8.1事業者一覧'!J2606)</f>
        <v>二十四軒４条３丁目４－１８　</v>
      </c>
      <c r="G2607" s="27" t="str">
        <f>IF(LEFT('R8.8.1事業者一覧'!K2606,4)="011-",MID('R8.8.1事業者一覧'!K2606,5,8),'R8.8.1事業者一覧'!K2606)</f>
        <v>213-7923</v>
      </c>
      <c r="H2607" s="27" t="str">
        <f>IF(LEFT('R8.8.1事業者一覧'!L2606,4)="011-",MID('R8.8.1事業者一覧'!L2606,5,8),'R8.8.1事業者一覧'!L2606)</f>
        <v>213-7924</v>
      </c>
      <c r="I2607" s="30" t="str">
        <f>'R8.8.1事業者一覧'!N2606</f>
        <v>提供中</v>
      </c>
      <c r="J2607" s="32" t="str">
        <f>'R8.8.1事業者一覧'!O2606</f>
        <v>H29/04/06</v>
      </c>
      <c r="K2607" s="30" t="str">
        <f>'R8.8.1事業者一覧'!Q2606</f>
        <v>合同会社　fil</v>
      </c>
      <c r="L2607" s="35" t="str">
        <f>'R8.8.1事業者一覧'!AA2606</f>
        <v/>
      </c>
      <c r="M2607" s="36" t="str">
        <f>'R8.8.1事業者一覧'!AB2606</f>
        <v>〇</v>
      </c>
      <c r="N2607" s="36" t="str">
        <f>'R8.8.1事業者一覧'!AC2606</f>
        <v/>
      </c>
      <c r="O2607" s="36" t="str">
        <f>'R8.8.1事業者一覧'!AD2606</f>
        <v/>
      </c>
      <c r="P2607" s="36" t="str">
        <f>'R8.8.1事業者一覧'!AE2606</f>
        <v/>
      </c>
      <c r="Q2607" s="36" t="str">
        <f>'R8.8.1事業者一覧'!AF2606</f>
        <v/>
      </c>
      <c r="R2607" s="36" t="str">
        <f>'R8.8.1事業者一覧'!AG2606</f>
        <v/>
      </c>
      <c r="S2607" s="36" t="str">
        <f>'R8.8.1事業者一覧'!AH2606</f>
        <v/>
      </c>
      <c r="T2607" s="36" t="str">
        <f>'R8.8.1事業者一覧'!AI2606</f>
        <v/>
      </c>
      <c r="U2607" s="36" t="str">
        <f>'R8.8.1事業者一覧'!AJ2606</f>
        <v/>
      </c>
      <c r="V2607" s="36" t="str">
        <f>'R8.8.1事業者一覧'!AK2606</f>
        <v/>
      </c>
    </row>
    <row r="2608" ht="26.25" customHeight="1">
      <c r="A2608" s="27" t="str">
        <f>'R8.8.1事業者一覧'!A2607</f>
        <v>0110700689</v>
      </c>
      <c r="B2608" s="30" t="str">
        <f>'R8.8.1事業者一覧'!C2607</f>
        <v>行動援護</v>
      </c>
      <c r="C2608" s="30" t="str">
        <f>'R8.8.1事業者一覧'!F2607</f>
        <v>ライフサポート　きずな</v>
      </c>
      <c r="D2608" s="27" t="str">
        <f>'R8.8.1事業者一覧'!G2607</f>
        <v>0630804</v>
      </c>
      <c r="E2608" s="30" t="str">
        <f>MID('R8.8.1事業者一覧'!H2607,7,3)</f>
        <v>西区</v>
      </c>
      <c r="F2608" s="30" t="str">
        <f>CONCATENATE('R8.8.1事業者一覧'!I2607,"　"&amp;'R8.8.1事業者一覧'!J2607)</f>
        <v>二十四軒４条３丁目４－１８　</v>
      </c>
      <c r="G2608" s="27" t="str">
        <f>IF(LEFT('R8.8.1事業者一覧'!K2607,4)="011-",MID('R8.8.1事業者一覧'!K2607,5,8),'R8.8.1事業者一覧'!K2607)</f>
        <v>213-7923</v>
      </c>
      <c r="H2608" s="27" t="str">
        <f>IF(LEFT('R8.8.1事業者一覧'!L2607,4)="011-",MID('R8.8.1事業者一覧'!L2607,5,8),'R8.8.1事業者一覧'!L2607)</f>
        <v>213-7924</v>
      </c>
      <c r="I2608" s="30" t="str">
        <f>'R8.8.1事業者一覧'!N2607</f>
        <v>提供中</v>
      </c>
      <c r="J2608" s="32" t="str">
        <f>'R8.8.1事業者一覧'!O2607</f>
        <v>H29/04/06</v>
      </c>
      <c r="K2608" s="30" t="str">
        <f>'R8.8.1事業者一覧'!Q2607</f>
        <v>合同会社　fil</v>
      </c>
      <c r="L2608" s="35" t="str">
        <f>'R8.8.1事業者一覧'!AA2607</f>
        <v/>
      </c>
      <c r="M2608" s="36" t="str">
        <f>'R8.8.1事業者一覧'!AB2607</f>
        <v>〇</v>
      </c>
      <c r="N2608" s="36" t="str">
        <f>'R8.8.1事業者一覧'!AC2607</f>
        <v/>
      </c>
      <c r="O2608" s="36" t="str">
        <f>'R8.8.1事業者一覧'!AD2607</f>
        <v/>
      </c>
      <c r="P2608" s="36" t="str">
        <f>'R8.8.1事業者一覧'!AE2607</f>
        <v/>
      </c>
      <c r="Q2608" s="36" t="str">
        <f>'R8.8.1事業者一覧'!AF2607</f>
        <v/>
      </c>
      <c r="R2608" s="36" t="str">
        <f>'R8.8.1事業者一覧'!AG2607</f>
        <v/>
      </c>
      <c r="S2608" s="36" t="str">
        <f>'R8.8.1事業者一覧'!AH2607</f>
        <v/>
      </c>
      <c r="T2608" s="36" t="str">
        <f>'R8.8.1事業者一覧'!AI2607</f>
        <v/>
      </c>
      <c r="U2608" s="36" t="str">
        <f>'R8.8.1事業者一覧'!AJ2607</f>
        <v/>
      </c>
      <c r="V2608" s="36" t="str">
        <f>'R8.8.1事業者一覧'!AK2607</f>
        <v/>
      </c>
    </row>
    <row r="2609" ht="26.25" customHeight="1">
      <c r="A2609" s="27" t="str">
        <f>'R8.8.1事業者一覧'!A2608</f>
        <v>0110700689</v>
      </c>
      <c r="B2609" s="30" t="str">
        <f>'R8.8.1事業者一覧'!C2608</f>
        <v>同行援護</v>
      </c>
      <c r="C2609" s="30" t="str">
        <f>'R8.8.1事業者一覧'!F2608</f>
        <v>ライフサポート　きずな</v>
      </c>
      <c r="D2609" s="27" t="str">
        <f>'R8.8.1事業者一覧'!G2608</f>
        <v>0630804</v>
      </c>
      <c r="E2609" s="30" t="str">
        <f>MID('R8.8.1事業者一覧'!H2608,7,3)</f>
        <v>西区</v>
      </c>
      <c r="F2609" s="30" t="str">
        <f>CONCATENATE('R8.8.1事業者一覧'!I2608,"　"&amp;'R8.8.1事業者一覧'!J2608)</f>
        <v>二十四軒４条３丁目４－１８　</v>
      </c>
      <c r="G2609" s="27" t="str">
        <f>IF(LEFT('R8.8.1事業者一覧'!K2608,4)="011-",MID('R8.8.1事業者一覧'!K2608,5,8),'R8.8.1事業者一覧'!K2608)</f>
        <v>213-7923</v>
      </c>
      <c r="H2609" s="27" t="str">
        <f>IF(LEFT('R8.8.1事業者一覧'!L2608,4)="011-",MID('R8.8.1事業者一覧'!L2608,5,8),'R8.8.1事業者一覧'!L2608)</f>
        <v>213-7924</v>
      </c>
      <c r="I2609" s="30" t="str">
        <f>'R8.8.1事業者一覧'!N2608</f>
        <v>提供中</v>
      </c>
      <c r="J2609" s="32" t="str">
        <f>'R8.8.1事業者一覧'!O2608</f>
        <v>H29/04/06</v>
      </c>
      <c r="K2609" s="30" t="str">
        <f>'R8.8.1事業者一覧'!Q2608</f>
        <v>合同会社　fil</v>
      </c>
      <c r="L2609" s="35" t="str">
        <f>'R8.8.1事業者一覧'!AA2608</f>
        <v/>
      </c>
      <c r="M2609" s="36" t="str">
        <f>'R8.8.1事業者一覧'!AB2608</f>
        <v>〇</v>
      </c>
      <c r="N2609" s="36" t="str">
        <f>'R8.8.1事業者一覧'!AC2608</f>
        <v/>
      </c>
      <c r="O2609" s="36" t="str">
        <f>'R8.8.1事業者一覧'!AD2608</f>
        <v/>
      </c>
      <c r="P2609" s="36" t="str">
        <f>'R8.8.1事業者一覧'!AE2608</f>
        <v/>
      </c>
      <c r="Q2609" s="36" t="str">
        <f>'R8.8.1事業者一覧'!AF2608</f>
        <v/>
      </c>
      <c r="R2609" s="36" t="str">
        <f>'R8.8.1事業者一覧'!AG2608</f>
        <v/>
      </c>
      <c r="S2609" s="36" t="str">
        <f>'R8.8.1事業者一覧'!AH2608</f>
        <v/>
      </c>
      <c r="T2609" s="36" t="str">
        <f>'R8.8.1事業者一覧'!AI2608</f>
        <v/>
      </c>
      <c r="U2609" s="36" t="str">
        <f>'R8.8.1事業者一覧'!AJ2608</f>
        <v/>
      </c>
      <c r="V2609" s="36" t="str">
        <f>'R8.8.1事業者一覧'!AK2608</f>
        <v/>
      </c>
    </row>
    <row r="2610" ht="26.25" customHeight="1">
      <c r="A2610" s="27" t="str">
        <f>'R8.8.1事業者一覧'!A2609</f>
        <v>0110700705</v>
      </c>
      <c r="B2610" s="30" t="str">
        <f>'R8.8.1事業者一覧'!C2609</f>
        <v>短期入所</v>
      </c>
      <c r="C2610" s="30" t="str">
        <f>'R8.8.1事業者一覧'!F2609</f>
        <v>短期入所事業所　たんぽぽ</v>
      </c>
      <c r="D2610" s="27" t="str">
        <f>'R8.8.1事業者一覧'!G2609</f>
        <v>0630032</v>
      </c>
      <c r="E2610" s="30" t="str">
        <f>MID('R8.8.1事業者一覧'!H2609,7,3)</f>
        <v>西区</v>
      </c>
      <c r="F2610" s="30" t="str">
        <f>CONCATENATE('R8.8.1事業者一覧'!I2609,"　"&amp;'R8.8.1事業者一覧'!J2609)</f>
        <v>西野２条７丁目６－１２　第５宏友ハイツ１階</v>
      </c>
      <c r="G2610" s="27" t="str">
        <f>IF(LEFT('R8.8.1事業者一覧'!K2609,4)="011-",MID('R8.8.1事業者一覧'!K2609,5,8),'R8.8.1事業者一覧'!K2609)</f>
        <v>669-4171</v>
      </c>
      <c r="H2610" s="27" t="str">
        <f>IF(LEFT('R8.8.1事業者一覧'!L2609,4)="011-",MID('R8.8.1事業者一覧'!L2609,5,8),'R8.8.1事業者一覧'!L2609)</f>
        <v>667-1112</v>
      </c>
      <c r="I2610" s="30" t="str">
        <f>'R8.8.1事業者一覧'!N2609</f>
        <v>提供中</v>
      </c>
      <c r="J2610" s="32" t="str">
        <f>'R8.8.1事業者一覧'!O2609</f>
        <v>H29/10/01</v>
      </c>
      <c r="K2610" s="30" t="str">
        <f>'R8.8.1事業者一覧'!Q2609</f>
        <v>社会福祉法人　愛敬園</v>
      </c>
      <c r="L2610" s="35" t="str">
        <f>'R8.8.1事業者一覧'!AA2609</f>
        <v/>
      </c>
      <c r="M2610" s="36" t="str">
        <f>'R8.8.1事業者一覧'!AB2609</f>
        <v/>
      </c>
      <c r="N2610" s="36" t="str">
        <f>'R8.8.1事業者一覧'!AC2609</f>
        <v/>
      </c>
      <c r="O2610" s="36" t="str">
        <f>'R8.8.1事業者一覧'!AD2609</f>
        <v/>
      </c>
      <c r="P2610" s="36" t="str">
        <f>'R8.8.1事業者一覧'!AE2609</f>
        <v/>
      </c>
      <c r="Q2610" s="36" t="str">
        <f>'R8.8.1事業者一覧'!AF2609</f>
        <v/>
      </c>
      <c r="R2610" s="36" t="str">
        <f>'R8.8.1事業者一覧'!AG2609</f>
        <v/>
      </c>
      <c r="S2610" s="36" t="str">
        <f>'R8.8.1事業者一覧'!AH2609</f>
        <v>〇</v>
      </c>
      <c r="T2610" s="36" t="str">
        <f>'R8.8.1事業者一覧'!AI2609</f>
        <v/>
      </c>
      <c r="U2610" s="36" t="str">
        <f>'R8.8.1事業者一覧'!AJ2609</f>
        <v/>
      </c>
      <c r="V2610" s="36" t="str">
        <f>'R8.8.1事業者一覧'!AK2609</f>
        <v/>
      </c>
    </row>
    <row r="2611" ht="26.25" customHeight="1">
      <c r="A2611" s="27" t="str">
        <f>'R8.8.1事業者一覧'!A2610</f>
        <v>0110700739</v>
      </c>
      <c r="B2611" s="30" t="str">
        <f>'R8.8.1事業者一覧'!C2610</f>
        <v>就労継続支援(Ｂ型)</v>
      </c>
      <c r="C2611" s="30" t="str">
        <f>'R8.8.1事業者一覧'!F2610</f>
        <v>酒井 珈琲</v>
      </c>
      <c r="D2611" s="27" t="str">
        <f>'R8.8.1事業者一覧'!G2610</f>
        <v>0630061</v>
      </c>
      <c r="E2611" s="30" t="str">
        <f>MID('R8.8.1事業者一覧'!H2610,7,3)</f>
        <v>西区</v>
      </c>
      <c r="F2611" s="30" t="str">
        <f>CONCATENATE('R8.8.1事業者一覧'!I2610,"　"&amp;'R8.8.1事業者一覧'!J2610)</f>
        <v>西町北６丁目１番６号　西町富士ビル　２０２号室</v>
      </c>
      <c r="G2611" s="27" t="str">
        <f>IF(LEFT('R8.8.1事業者一覧'!K2610,4)="011-",MID('R8.8.1事業者一覧'!K2610,5,8),'R8.8.1事業者一覧'!K2610)</f>
        <v>624-7092</v>
      </c>
      <c r="H2611" s="27" t="str">
        <f>IF(LEFT('R8.8.1事業者一覧'!L2610,4)="011-",MID('R8.8.1事業者一覧'!L2610,5,8),'R8.8.1事業者一覧'!L2610)</f>
        <v>624-7292</v>
      </c>
      <c r="I2611" s="30" t="str">
        <f>'R8.8.1事業者一覧'!N2610</f>
        <v>提供中</v>
      </c>
      <c r="J2611" s="32" t="str">
        <f>'R8.8.1事業者一覧'!O2610</f>
        <v>H29/12/01</v>
      </c>
      <c r="K2611" s="30" t="str">
        <f>'R8.8.1事業者一覧'!Q2610</f>
        <v>特定非営利活動法人　ボヌール</v>
      </c>
      <c r="L2611" s="35">
        <f>'R8.8.1事業者一覧'!AA2610</f>
        <v>20</v>
      </c>
      <c r="M2611" s="36" t="str">
        <f>'R8.8.1事業者一覧'!AB2610</f>
        <v>〇</v>
      </c>
      <c r="N2611" s="36" t="str">
        <f>'R8.8.1事業者一覧'!AC2610</f>
        <v/>
      </c>
      <c r="O2611" s="36" t="str">
        <f>'R8.8.1事業者一覧'!AD2610</f>
        <v/>
      </c>
      <c r="P2611" s="36" t="str">
        <f>'R8.8.1事業者一覧'!AE2610</f>
        <v/>
      </c>
      <c r="Q2611" s="36" t="str">
        <f>'R8.8.1事業者一覧'!AF2610</f>
        <v/>
      </c>
      <c r="R2611" s="36" t="str">
        <f>'R8.8.1事業者一覧'!AG2610</f>
        <v/>
      </c>
      <c r="S2611" s="36" t="str">
        <f>'R8.8.1事業者一覧'!AH2610</f>
        <v/>
      </c>
      <c r="T2611" s="36" t="str">
        <f>'R8.8.1事業者一覧'!AI2610</f>
        <v/>
      </c>
      <c r="U2611" s="36" t="str">
        <f>'R8.8.1事業者一覧'!AJ2610</f>
        <v/>
      </c>
      <c r="V2611" s="36" t="str">
        <f>'R8.8.1事業者一覧'!AK2610</f>
        <v/>
      </c>
    </row>
    <row r="2612" ht="26.25" customHeight="1">
      <c r="A2612" s="27" t="str">
        <f>'R8.8.1事業者一覧'!A2611</f>
        <v>0110700747</v>
      </c>
      <c r="B2612" s="30" t="str">
        <f>'R8.8.1事業者一覧'!C2611</f>
        <v>居宅介護</v>
      </c>
      <c r="C2612" s="30" t="str">
        <f>'R8.8.1事業者一覧'!F2611</f>
        <v>訪問介護ステーション　グリーンビレッジ</v>
      </c>
      <c r="D2612" s="27" t="str">
        <f>'R8.8.1事業者一覧'!G2611</f>
        <v>0070806</v>
      </c>
      <c r="E2612" s="30" t="str">
        <f>MID('R8.8.1事業者一覧'!H2611,7,3)</f>
        <v>東区</v>
      </c>
      <c r="F2612" s="30" t="str">
        <f>CONCATENATE('R8.8.1事業者一覧'!I2611,"　"&amp;'R8.8.1事業者一覧'!J2611)</f>
        <v>東苗穂６条１丁目５－１１－１０１　</v>
      </c>
      <c r="G2612" s="27" t="str">
        <f>IF(LEFT('R8.8.1事業者一覧'!K2611,4)="011-",MID('R8.8.1事業者一覧'!K2611,5,8),'R8.8.1事業者一覧'!K2611)</f>
        <v>050-33200927</v>
      </c>
      <c r="H2612" s="27" t="str">
        <f>IF(LEFT('R8.8.1事業者一覧'!L2611,4)="011-",MID('R8.8.1事業者一覧'!L2611,5,8),'R8.8.1事業者一覧'!L2611)</f>
        <v>621-5226</v>
      </c>
      <c r="I2612" s="30" t="str">
        <f>'R8.8.1事業者一覧'!N2611</f>
        <v>提供中</v>
      </c>
      <c r="J2612" s="32" t="str">
        <f>'R8.8.1事業者一覧'!O2611</f>
        <v>H30/01/01</v>
      </c>
      <c r="K2612" s="30" t="str">
        <f>'R8.8.1事業者一覧'!Q2611</f>
        <v>株式会社　カナディアンホーム</v>
      </c>
      <c r="L2612" s="35" t="str">
        <f>'R8.8.1事業者一覧'!AA2611</f>
        <v/>
      </c>
      <c r="M2612" s="36" t="str">
        <f>'R8.8.1事業者一覧'!AB2611</f>
        <v/>
      </c>
      <c r="N2612" s="36" t="str">
        <f>'R8.8.1事業者一覧'!AC2611</f>
        <v>〇</v>
      </c>
      <c r="O2612" s="36" t="str">
        <f>'R8.8.1事業者一覧'!AD2611</f>
        <v/>
      </c>
      <c r="P2612" s="36" t="str">
        <f>'R8.8.1事業者一覧'!AE2611</f>
        <v/>
      </c>
      <c r="Q2612" s="36" t="str">
        <f>'R8.8.1事業者一覧'!AF2611</f>
        <v/>
      </c>
      <c r="R2612" s="36" t="str">
        <f>'R8.8.1事業者一覧'!AG2611</f>
        <v/>
      </c>
      <c r="S2612" s="36" t="str">
        <f>'R8.8.1事業者一覧'!AH2611</f>
        <v>〇</v>
      </c>
      <c r="T2612" s="36" t="str">
        <f>'R8.8.1事業者一覧'!AI2611</f>
        <v>〇</v>
      </c>
      <c r="U2612" s="36" t="str">
        <f>'R8.8.1事業者一覧'!AJ2611</f>
        <v/>
      </c>
      <c r="V2612" s="36" t="str">
        <f>'R8.8.1事業者一覧'!AK2611</f>
        <v>〇</v>
      </c>
    </row>
    <row r="2613" ht="26.25" customHeight="1">
      <c r="A2613" s="27" t="str">
        <f>'R8.8.1事業者一覧'!A2612</f>
        <v>0110700754</v>
      </c>
      <c r="B2613" s="30" t="str">
        <f>'R8.8.1事業者一覧'!C2612</f>
        <v>就労継続支援(Ｂ型)</v>
      </c>
      <c r="C2613" s="30" t="str">
        <f>'R8.8.1事業者一覧'!F2612</f>
        <v>就労継続支援Ｂ型事業所　ＪＴＳ　ひまわり</v>
      </c>
      <c r="D2613" s="27" t="str">
        <f>'R8.8.1事業者一覧'!G2612</f>
        <v>0630811</v>
      </c>
      <c r="E2613" s="30" t="str">
        <f>MID('R8.8.1事業者一覧'!H2612,7,3)</f>
        <v>西区</v>
      </c>
      <c r="F2613" s="30" t="str">
        <f>CONCATENATE('R8.8.1事業者一覧'!I2612,"　"&amp;'R8.8.1事業者一覧'!J2612)</f>
        <v>琴似１条６丁目４－１９　</v>
      </c>
      <c r="G2613" s="27" t="str">
        <f>IF(LEFT('R8.8.1事業者一覧'!K2612,4)="011-",MID('R8.8.1事業者一覧'!K2612,5,8),'R8.8.1事業者一覧'!K2612)</f>
        <v>590-9080</v>
      </c>
      <c r="H2613" s="27" t="str">
        <f>IF(LEFT('R8.8.1事業者一覧'!L2612,4)="011-",MID('R8.8.1事業者一覧'!L2612,5,8),'R8.8.1事業者一覧'!L2612)</f>
        <v>590-9081</v>
      </c>
      <c r="I2613" s="30" t="str">
        <f>'R8.8.1事業者一覧'!N2612</f>
        <v>提供中</v>
      </c>
      <c r="J2613" s="32" t="str">
        <f>'R8.8.1事業者一覧'!O2612</f>
        <v>H30/02/01</v>
      </c>
      <c r="K2613" s="30" t="str">
        <f>'R8.8.1事業者一覧'!Q2612</f>
        <v>株式会社　活健</v>
      </c>
      <c r="L2613" s="35">
        <f>'R8.8.1事業者一覧'!AA2612</f>
        <v>20</v>
      </c>
      <c r="M2613" s="36" t="str">
        <f>'R8.8.1事業者一覧'!AB2612</f>
        <v>〇</v>
      </c>
      <c r="N2613" s="36" t="str">
        <f>'R8.8.1事業者一覧'!AC2612</f>
        <v/>
      </c>
      <c r="O2613" s="36" t="str">
        <f>'R8.8.1事業者一覧'!AD2612</f>
        <v/>
      </c>
      <c r="P2613" s="36" t="str">
        <f>'R8.8.1事業者一覧'!AE2612</f>
        <v/>
      </c>
      <c r="Q2613" s="36" t="str">
        <f>'R8.8.1事業者一覧'!AF2612</f>
        <v/>
      </c>
      <c r="R2613" s="36" t="str">
        <f>'R8.8.1事業者一覧'!AG2612</f>
        <v/>
      </c>
      <c r="S2613" s="36" t="str">
        <f>'R8.8.1事業者一覧'!AH2612</f>
        <v/>
      </c>
      <c r="T2613" s="36" t="str">
        <f>'R8.8.1事業者一覧'!AI2612</f>
        <v/>
      </c>
      <c r="U2613" s="36" t="str">
        <f>'R8.8.1事業者一覧'!AJ2612</f>
        <v/>
      </c>
      <c r="V2613" s="36" t="str">
        <f>'R8.8.1事業者一覧'!AK2612</f>
        <v/>
      </c>
    </row>
    <row r="2614" ht="26.25" customHeight="1">
      <c r="A2614" s="27" t="str">
        <f>'R8.8.1事業者一覧'!A2613</f>
        <v>0110700770</v>
      </c>
      <c r="B2614" s="30" t="str">
        <f>'R8.8.1事業者一覧'!C2613</f>
        <v>居宅介護</v>
      </c>
      <c r="C2614" s="30" t="str">
        <f>'R8.8.1事業者一覧'!F2613</f>
        <v>ヘルパーステーション　誘喜</v>
      </c>
      <c r="D2614" s="27" t="str">
        <f>'R8.8.1事業者一覧'!G2613</f>
        <v>0630001</v>
      </c>
      <c r="E2614" s="30" t="str">
        <f>MID('R8.8.1事業者一覧'!H2613,7,3)</f>
        <v>西区</v>
      </c>
      <c r="F2614" s="30" t="str">
        <f>CONCATENATE('R8.8.1事業者一覧'!I2613,"　"&amp;'R8.8.1事業者一覧'!J2613)</f>
        <v>山の手１条６丁目５番５号　</v>
      </c>
      <c r="G2614" s="27" t="str">
        <f>IF(LEFT('R8.8.1事業者一覧'!K2613,4)="011-",MID('R8.8.1事業者一覧'!K2613,5,8),'R8.8.1事業者一覧'!K2613)</f>
        <v>616-6766</v>
      </c>
      <c r="H2614" s="27" t="str">
        <f>IF(LEFT('R8.8.1事業者一覧'!L2613,4)="011-",MID('R8.8.1事業者一覧'!L2613,5,8),'R8.8.1事業者一覧'!L2613)</f>
        <v>676-3205</v>
      </c>
      <c r="I2614" s="30" t="str">
        <f>'R8.8.1事業者一覧'!N2613</f>
        <v>提供中</v>
      </c>
      <c r="J2614" s="32" t="str">
        <f>'R8.8.1事業者一覧'!O2613</f>
        <v>H30/04/01</v>
      </c>
      <c r="K2614" s="30" t="str">
        <f>'R8.8.1事業者一覧'!Q2613</f>
        <v>株式会社　誘喜</v>
      </c>
      <c r="L2614" s="35" t="str">
        <f>'R8.8.1事業者一覧'!AA2613</f>
        <v/>
      </c>
      <c r="M2614" s="36" t="str">
        <f>'R8.8.1事業者一覧'!AB2613</f>
        <v>〇</v>
      </c>
      <c r="N2614" s="36" t="str">
        <f>'R8.8.1事業者一覧'!AC2613</f>
        <v/>
      </c>
      <c r="O2614" s="36" t="str">
        <f>'R8.8.1事業者一覧'!AD2613</f>
        <v/>
      </c>
      <c r="P2614" s="36" t="str">
        <f>'R8.8.1事業者一覧'!AE2613</f>
        <v/>
      </c>
      <c r="Q2614" s="36" t="str">
        <f>'R8.8.1事業者一覧'!AF2613</f>
        <v/>
      </c>
      <c r="R2614" s="36" t="str">
        <f>'R8.8.1事業者一覧'!AG2613</f>
        <v/>
      </c>
      <c r="S2614" s="36" t="str">
        <f>'R8.8.1事業者一覧'!AH2613</f>
        <v/>
      </c>
      <c r="T2614" s="36" t="str">
        <f>'R8.8.1事業者一覧'!AI2613</f>
        <v/>
      </c>
      <c r="U2614" s="36" t="str">
        <f>'R8.8.1事業者一覧'!AJ2613</f>
        <v/>
      </c>
      <c r="V2614" s="36" t="str">
        <f>'R8.8.1事業者一覧'!AK2613</f>
        <v/>
      </c>
    </row>
    <row r="2615" ht="26.25" customHeight="1">
      <c r="A2615" s="27" t="str">
        <f>'R8.8.1事業者一覧'!A2614</f>
        <v>0110700770</v>
      </c>
      <c r="B2615" s="30" t="str">
        <f>'R8.8.1事業者一覧'!C2614</f>
        <v>重度訪問介護</v>
      </c>
      <c r="C2615" s="30" t="str">
        <f>'R8.8.1事業者一覧'!F2614</f>
        <v>ヘルパーステーション　誘喜</v>
      </c>
      <c r="D2615" s="27" t="str">
        <f>'R8.8.1事業者一覧'!G2614</f>
        <v>0630001</v>
      </c>
      <c r="E2615" s="30" t="str">
        <f>MID('R8.8.1事業者一覧'!H2614,7,3)</f>
        <v>西区</v>
      </c>
      <c r="F2615" s="30" t="str">
        <f>CONCATENATE('R8.8.1事業者一覧'!I2614,"　"&amp;'R8.8.1事業者一覧'!J2614)</f>
        <v>山の手１条６丁目５番５号　</v>
      </c>
      <c r="G2615" s="27" t="str">
        <f>IF(LEFT('R8.8.1事業者一覧'!K2614,4)="011-",MID('R8.8.1事業者一覧'!K2614,5,8),'R8.8.1事業者一覧'!K2614)</f>
        <v>616-6766</v>
      </c>
      <c r="H2615" s="27" t="str">
        <f>IF(LEFT('R8.8.1事業者一覧'!L2614,4)="011-",MID('R8.8.1事業者一覧'!L2614,5,8),'R8.8.1事業者一覧'!L2614)</f>
        <v>676-3205</v>
      </c>
      <c r="I2615" s="30" t="str">
        <f>'R8.8.1事業者一覧'!N2614</f>
        <v>提供中</v>
      </c>
      <c r="J2615" s="32" t="str">
        <f>'R8.8.1事業者一覧'!O2614</f>
        <v>H30/04/01</v>
      </c>
      <c r="K2615" s="30" t="str">
        <f>'R8.8.1事業者一覧'!Q2614</f>
        <v>株式会社　誘喜</v>
      </c>
      <c r="L2615" s="35" t="str">
        <f>'R8.8.1事業者一覧'!AA2614</f>
        <v/>
      </c>
      <c r="M2615" s="36" t="str">
        <f>'R8.8.1事業者一覧'!AB2614</f>
        <v>〇</v>
      </c>
      <c r="N2615" s="36" t="str">
        <f>'R8.8.1事業者一覧'!AC2614</f>
        <v/>
      </c>
      <c r="O2615" s="36" t="str">
        <f>'R8.8.1事業者一覧'!AD2614</f>
        <v/>
      </c>
      <c r="P2615" s="36" t="str">
        <f>'R8.8.1事業者一覧'!AE2614</f>
        <v/>
      </c>
      <c r="Q2615" s="36" t="str">
        <f>'R8.8.1事業者一覧'!AF2614</f>
        <v/>
      </c>
      <c r="R2615" s="36" t="str">
        <f>'R8.8.1事業者一覧'!AG2614</f>
        <v/>
      </c>
      <c r="S2615" s="36" t="str">
        <f>'R8.8.1事業者一覧'!AH2614</f>
        <v/>
      </c>
      <c r="T2615" s="36" t="str">
        <f>'R8.8.1事業者一覧'!AI2614</f>
        <v/>
      </c>
      <c r="U2615" s="36" t="str">
        <f>'R8.8.1事業者一覧'!AJ2614</f>
        <v/>
      </c>
      <c r="V2615" s="36" t="str">
        <f>'R8.8.1事業者一覧'!AK2614</f>
        <v/>
      </c>
    </row>
    <row r="2616" ht="26.25" customHeight="1">
      <c r="A2616" s="27" t="str">
        <f>'R8.8.1事業者一覧'!A2615</f>
        <v>0110700788</v>
      </c>
      <c r="B2616" s="30" t="str">
        <f>'R8.8.1事業者一覧'!C2615</f>
        <v>居宅介護</v>
      </c>
      <c r="C2616" s="30" t="str">
        <f>'R8.8.1事業者一覧'!F2615</f>
        <v>ふらるケア</v>
      </c>
      <c r="D2616" s="27" t="str">
        <f>'R8.8.1事業者一覧'!G2615</f>
        <v>0630803</v>
      </c>
      <c r="E2616" s="30" t="str">
        <f>MID('R8.8.1事業者一覧'!H2615,7,3)</f>
        <v>西区</v>
      </c>
      <c r="F2616" s="30" t="str">
        <f>CONCATENATE('R8.8.1事業者一覧'!I2615,"　"&amp;'R8.8.1事業者一覧'!J2615)</f>
        <v>二十四軒３条７丁目５番２８号　京成サンコーポ琴似台２０５号</v>
      </c>
      <c r="G2616" s="27" t="str">
        <f>IF(LEFT('R8.8.1事業者一覧'!K2615,4)="011-",MID('R8.8.1事業者一覧'!K2615,5,8),'R8.8.1事業者一覧'!K2615)</f>
        <v>303-5940</v>
      </c>
      <c r="H2616" s="27" t="str">
        <f>IF(LEFT('R8.8.1事業者一覧'!L2615,4)="011-",MID('R8.8.1事業者一覧'!L2615,5,8),'R8.8.1事業者一覧'!L2615)</f>
        <v>303-5942</v>
      </c>
      <c r="I2616" s="30" t="str">
        <f>'R8.8.1事業者一覧'!N2615</f>
        <v>提供中</v>
      </c>
      <c r="J2616" s="32" t="str">
        <f>'R8.8.1事業者一覧'!O2615</f>
        <v>H30/06/01</v>
      </c>
      <c r="K2616" s="30" t="str">
        <f>'R8.8.1事業者一覧'!Q2615</f>
        <v>合同会社　ＦＬサービス</v>
      </c>
      <c r="L2616" s="35" t="str">
        <f>'R8.8.1事業者一覧'!AA2615</f>
        <v/>
      </c>
      <c r="M2616" s="36" t="str">
        <f>'R8.8.1事業者一覧'!AB2615</f>
        <v/>
      </c>
      <c r="N2616" s="36" t="str">
        <f>'R8.8.1事業者一覧'!AC2615</f>
        <v>〇</v>
      </c>
      <c r="O2616" s="36" t="str">
        <f>'R8.8.1事業者一覧'!AD2615</f>
        <v/>
      </c>
      <c r="P2616" s="36" t="str">
        <f>'R8.8.1事業者一覧'!AE2615</f>
        <v/>
      </c>
      <c r="Q2616" s="36" t="str">
        <f>'R8.8.1事業者一覧'!AF2615</f>
        <v/>
      </c>
      <c r="R2616" s="36" t="str">
        <f>'R8.8.1事業者一覧'!AG2615</f>
        <v/>
      </c>
      <c r="S2616" s="36" t="str">
        <f>'R8.8.1事業者一覧'!AH2615</f>
        <v/>
      </c>
      <c r="T2616" s="36" t="str">
        <f>'R8.8.1事業者一覧'!AI2615</f>
        <v/>
      </c>
      <c r="U2616" s="36" t="str">
        <f>'R8.8.1事業者一覧'!AJ2615</f>
        <v/>
      </c>
      <c r="V2616" s="36" t="str">
        <f>'R8.8.1事業者一覧'!AK2615</f>
        <v>〇</v>
      </c>
    </row>
    <row r="2617" ht="26.25" customHeight="1">
      <c r="A2617" s="27" t="str">
        <f>'R8.8.1事業者一覧'!A2616</f>
        <v>0110700788</v>
      </c>
      <c r="B2617" s="30" t="str">
        <f>'R8.8.1事業者一覧'!C2616</f>
        <v>重度訪問介護</v>
      </c>
      <c r="C2617" s="30" t="str">
        <f>'R8.8.1事業者一覧'!F2616</f>
        <v>ふらるケア</v>
      </c>
      <c r="D2617" s="27" t="str">
        <f>'R8.8.1事業者一覧'!G2616</f>
        <v>0630803</v>
      </c>
      <c r="E2617" s="30" t="str">
        <f>MID('R8.8.1事業者一覧'!H2616,7,3)</f>
        <v>西区</v>
      </c>
      <c r="F2617" s="30" t="str">
        <f>CONCATENATE('R8.8.1事業者一覧'!I2616,"　"&amp;'R8.8.1事業者一覧'!J2616)</f>
        <v>二十四軒３条７丁目５番２８号　京成サンコーポ琴似台２０５号</v>
      </c>
      <c r="G2617" s="27" t="str">
        <f>IF(LEFT('R8.8.1事業者一覧'!K2616,4)="011-",MID('R8.8.1事業者一覧'!K2616,5,8),'R8.8.1事業者一覧'!K2616)</f>
        <v>303-5940</v>
      </c>
      <c r="H2617" s="27" t="str">
        <f>IF(LEFT('R8.8.1事業者一覧'!L2616,4)="011-",MID('R8.8.1事業者一覧'!L2616,5,8),'R8.8.1事業者一覧'!L2616)</f>
        <v>303-5942</v>
      </c>
      <c r="I2617" s="30" t="str">
        <f>'R8.8.1事業者一覧'!N2616</f>
        <v>提供中</v>
      </c>
      <c r="J2617" s="32" t="str">
        <f>'R8.8.1事業者一覧'!O2616</f>
        <v>H30/06/01</v>
      </c>
      <c r="K2617" s="30" t="str">
        <f>'R8.8.1事業者一覧'!Q2616</f>
        <v>合同会社　ＦＬサービス</v>
      </c>
      <c r="L2617" s="35" t="str">
        <f>'R8.8.1事業者一覧'!AA2616</f>
        <v/>
      </c>
      <c r="M2617" s="36" t="str">
        <f>'R8.8.1事業者一覧'!AB2616</f>
        <v/>
      </c>
      <c r="N2617" s="36" t="str">
        <f>'R8.8.1事業者一覧'!AC2616</f>
        <v>〇</v>
      </c>
      <c r="O2617" s="36" t="str">
        <f>'R8.8.1事業者一覧'!AD2616</f>
        <v/>
      </c>
      <c r="P2617" s="36" t="str">
        <f>'R8.8.1事業者一覧'!AE2616</f>
        <v/>
      </c>
      <c r="Q2617" s="36" t="str">
        <f>'R8.8.1事業者一覧'!AF2616</f>
        <v/>
      </c>
      <c r="R2617" s="36" t="str">
        <f>'R8.8.1事業者一覧'!AG2616</f>
        <v/>
      </c>
      <c r="S2617" s="36" t="str">
        <f>'R8.8.1事業者一覧'!AH2616</f>
        <v/>
      </c>
      <c r="T2617" s="36" t="str">
        <f>'R8.8.1事業者一覧'!AI2616</f>
        <v/>
      </c>
      <c r="U2617" s="36" t="str">
        <f>'R8.8.1事業者一覧'!AJ2616</f>
        <v/>
      </c>
      <c r="V2617" s="36" t="str">
        <f>'R8.8.1事業者一覧'!AK2616</f>
        <v>〇</v>
      </c>
    </row>
    <row r="2618" ht="26.25" customHeight="1">
      <c r="A2618" s="27" t="str">
        <f>'R8.8.1事業者一覧'!A2617</f>
        <v>0110700788</v>
      </c>
      <c r="B2618" s="30" t="str">
        <f>'R8.8.1事業者一覧'!C2617</f>
        <v>同行援護</v>
      </c>
      <c r="C2618" s="30" t="str">
        <f>'R8.8.1事業者一覧'!F2617</f>
        <v>ふらるケア</v>
      </c>
      <c r="D2618" s="27" t="str">
        <f>'R8.8.1事業者一覧'!G2617</f>
        <v>0630803</v>
      </c>
      <c r="E2618" s="30" t="str">
        <f>MID('R8.8.1事業者一覧'!H2617,7,3)</f>
        <v>西区</v>
      </c>
      <c r="F2618" s="30" t="str">
        <f>CONCATENATE('R8.8.1事業者一覧'!I2617,"　"&amp;'R8.8.1事業者一覧'!J2617)</f>
        <v>二十四軒３条７丁目５番２８号　京成サンコーポ琴似台２０５号</v>
      </c>
      <c r="G2618" s="27" t="str">
        <f>IF(LEFT('R8.8.1事業者一覧'!K2617,4)="011-",MID('R8.8.1事業者一覧'!K2617,5,8),'R8.8.1事業者一覧'!K2617)</f>
        <v>303-5940</v>
      </c>
      <c r="H2618" s="27" t="str">
        <f>IF(LEFT('R8.8.1事業者一覧'!L2617,4)="011-",MID('R8.8.1事業者一覧'!L2617,5,8),'R8.8.1事業者一覧'!L2617)</f>
        <v>303-5942</v>
      </c>
      <c r="I2618" s="30" t="str">
        <f>'R8.8.1事業者一覧'!N2617</f>
        <v>提供中</v>
      </c>
      <c r="J2618" s="32" t="str">
        <f>'R8.8.1事業者一覧'!O2617</f>
        <v>H30/06/01</v>
      </c>
      <c r="K2618" s="30" t="str">
        <f>'R8.8.1事業者一覧'!Q2617</f>
        <v>合同会社　ＦＬサービス</v>
      </c>
      <c r="L2618" s="35" t="str">
        <f>'R8.8.1事業者一覧'!AA2617</f>
        <v/>
      </c>
      <c r="M2618" s="36" t="str">
        <f>'R8.8.1事業者一覧'!AB2617</f>
        <v/>
      </c>
      <c r="N2618" s="36" t="str">
        <f>'R8.8.1事業者一覧'!AC2617</f>
        <v>〇</v>
      </c>
      <c r="O2618" s="36" t="str">
        <f>'R8.8.1事業者一覧'!AD2617</f>
        <v/>
      </c>
      <c r="P2618" s="36" t="str">
        <f>'R8.8.1事業者一覧'!AE2617</f>
        <v/>
      </c>
      <c r="Q2618" s="36" t="str">
        <f>'R8.8.1事業者一覧'!AF2617</f>
        <v/>
      </c>
      <c r="R2618" s="36" t="str">
        <f>'R8.8.1事業者一覧'!AG2617</f>
        <v/>
      </c>
      <c r="S2618" s="36" t="str">
        <f>'R8.8.1事業者一覧'!AH2617</f>
        <v/>
      </c>
      <c r="T2618" s="36" t="str">
        <f>'R8.8.1事業者一覧'!AI2617</f>
        <v/>
      </c>
      <c r="U2618" s="36" t="str">
        <f>'R8.8.1事業者一覧'!AJ2617</f>
        <v/>
      </c>
      <c r="V2618" s="36" t="str">
        <f>'R8.8.1事業者一覧'!AK2617</f>
        <v/>
      </c>
    </row>
    <row r="2619" ht="26.25" customHeight="1">
      <c r="A2619" s="27" t="str">
        <f>'R8.8.1事業者一覧'!A2618</f>
        <v>0110700804</v>
      </c>
      <c r="B2619" s="30" t="str">
        <f>'R8.8.1事業者一覧'!C2618</f>
        <v>居宅介護</v>
      </c>
      <c r="C2619" s="30" t="str">
        <f>'R8.8.1事業者一覧'!F2618</f>
        <v>ＳＯＭＰＯケア　札幌発寒　訪問介護</v>
      </c>
      <c r="D2619" s="27" t="str">
        <f>'R8.8.1事業者一覧'!G2618</f>
        <v>0630826</v>
      </c>
      <c r="E2619" s="30" t="str">
        <f>MID('R8.8.1事業者一覧'!H2618,7,3)</f>
        <v>西区</v>
      </c>
      <c r="F2619" s="30" t="str">
        <f>CONCATENATE('R8.8.1事業者一覧'!I2618,"　"&amp;'R8.8.1事業者一覧'!J2618)</f>
        <v>発寒６条４丁目６番３号　</v>
      </c>
      <c r="G2619" s="27" t="str">
        <f>IF(LEFT('R8.8.1事業者一覧'!K2618,4)="011-",MID('R8.8.1事業者一覧'!K2618,5,8),'R8.8.1事業者一覧'!K2618)</f>
        <v>668-3231</v>
      </c>
      <c r="H2619" s="27" t="str">
        <f>IF(LEFT('R8.8.1事業者一覧'!L2618,4)="011-",MID('R8.8.1事業者一覧'!L2618,5,8),'R8.8.1事業者一覧'!L2618)</f>
        <v>662-7051</v>
      </c>
      <c r="I2619" s="30" t="str">
        <f>'R8.8.1事業者一覧'!N2618</f>
        <v>提供中</v>
      </c>
      <c r="J2619" s="32" t="str">
        <f>'R8.8.1事業者一覧'!O2618</f>
        <v>H30/07/01</v>
      </c>
      <c r="K2619" s="30" t="str">
        <f>'R8.8.1事業者一覧'!Q2618</f>
        <v>ＳＯＭＰＯケア株式会社</v>
      </c>
      <c r="L2619" s="35" t="str">
        <f>'R8.8.1事業者一覧'!AA2618</f>
        <v/>
      </c>
      <c r="M2619" s="36" t="str">
        <f>'R8.8.1事業者一覧'!AB2618</f>
        <v/>
      </c>
      <c r="N2619" s="36" t="str">
        <f>'R8.8.1事業者一覧'!AC2618</f>
        <v>〇</v>
      </c>
      <c r="O2619" s="36" t="str">
        <f>'R8.8.1事業者一覧'!AD2618</f>
        <v/>
      </c>
      <c r="P2619" s="36" t="str">
        <f>'R8.8.1事業者一覧'!AE2618</f>
        <v/>
      </c>
      <c r="Q2619" s="36" t="str">
        <f>'R8.8.1事業者一覧'!AF2618</f>
        <v/>
      </c>
      <c r="R2619" s="36" t="str">
        <f>'R8.8.1事業者一覧'!AG2618</f>
        <v/>
      </c>
      <c r="S2619" s="36" t="str">
        <f>'R8.8.1事業者一覧'!AH2618</f>
        <v>〇</v>
      </c>
      <c r="T2619" s="36" t="str">
        <f>'R8.8.1事業者一覧'!AI2618</f>
        <v/>
      </c>
      <c r="U2619" s="36" t="str">
        <f>'R8.8.1事業者一覧'!AJ2618</f>
        <v>〇</v>
      </c>
      <c r="V2619" s="36" t="str">
        <f>'R8.8.1事業者一覧'!AK2618</f>
        <v>〇</v>
      </c>
    </row>
    <row r="2620" ht="26.25" customHeight="1">
      <c r="A2620" s="27" t="str">
        <f>'R8.8.1事業者一覧'!A2619</f>
        <v>0110700804</v>
      </c>
      <c r="B2620" s="30" t="str">
        <f>'R8.8.1事業者一覧'!C2619</f>
        <v>重度訪問介護</v>
      </c>
      <c r="C2620" s="30" t="str">
        <f>'R8.8.1事業者一覧'!F2619</f>
        <v>ＳＯＭＰＯケア　札幌発寒　訪問介護</v>
      </c>
      <c r="D2620" s="27" t="str">
        <f>'R8.8.1事業者一覧'!G2619</f>
        <v>0630826</v>
      </c>
      <c r="E2620" s="30" t="str">
        <f>MID('R8.8.1事業者一覧'!H2619,7,3)</f>
        <v>西区</v>
      </c>
      <c r="F2620" s="30" t="str">
        <f>CONCATENATE('R8.8.1事業者一覧'!I2619,"　"&amp;'R8.8.1事業者一覧'!J2619)</f>
        <v>発寒６条４丁目６番３号　</v>
      </c>
      <c r="G2620" s="27" t="str">
        <f>IF(LEFT('R8.8.1事業者一覧'!K2619,4)="011-",MID('R8.8.1事業者一覧'!K2619,5,8),'R8.8.1事業者一覧'!K2619)</f>
        <v>668-3231</v>
      </c>
      <c r="H2620" s="27" t="str">
        <f>IF(LEFT('R8.8.1事業者一覧'!L2619,4)="011-",MID('R8.8.1事業者一覧'!L2619,5,8),'R8.8.1事業者一覧'!L2619)</f>
        <v>662-7051</v>
      </c>
      <c r="I2620" s="30" t="str">
        <f>'R8.8.1事業者一覧'!N2619</f>
        <v>提供中</v>
      </c>
      <c r="J2620" s="32" t="str">
        <f>'R8.8.1事業者一覧'!O2619</f>
        <v>H30/07/01</v>
      </c>
      <c r="K2620" s="30" t="str">
        <f>'R8.8.1事業者一覧'!Q2619</f>
        <v>ＳＯＭＰＯケア株式会社</v>
      </c>
      <c r="L2620" s="35" t="str">
        <f>'R8.8.1事業者一覧'!AA2619</f>
        <v/>
      </c>
      <c r="M2620" s="36" t="str">
        <f>'R8.8.1事業者一覧'!AB2619</f>
        <v>〇</v>
      </c>
      <c r="N2620" s="36" t="str">
        <f>'R8.8.1事業者一覧'!AC2619</f>
        <v/>
      </c>
      <c r="O2620" s="36" t="str">
        <f>'R8.8.1事業者一覧'!AD2619</f>
        <v/>
      </c>
      <c r="P2620" s="36" t="str">
        <f>'R8.8.1事業者一覧'!AE2619</f>
        <v/>
      </c>
      <c r="Q2620" s="36" t="str">
        <f>'R8.8.1事業者一覧'!AF2619</f>
        <v/>
      </c>
      <c r="R2620" s="36" t="str">
        <f>'R8.8.1事業者一覧'!AG2619</f>
        <v/>
      </c>
      <c r="S2620" s="36" t="str">
        <f>'R8.8.1事業者一覧'!AH2619</f>
        <v/>
      </c>
      <c r="T2620" s="36" t="str">
        <f>'R8.8.1事業者一覧'!AI2619</f>
        <v/>
      </c>
      <c r="U2620" s="36" t="str">
        <f>'R8.8.1事業者一覧'!AJ2619</f>
        <v/>
      </c>
      <c r="V2620" s="36" t="str">
        <f>'R8.8.1事業者一覧'!AK2619</f>
        <v/>
      </c>
    </row>
    <row r="2621" ht="26.25" customHeight="1">
      <c r="A2621" s="27" t="str">
        <f>'R8.8.1事業者一覧'!A2620</f>
        <v>0110700853</v>
      </c>
      <c r="B2621" s="30" t="str">
        <f>'R8.8.1事業者一覧'!C2620</f>
        <v>短期入所</v>
      </c>
      <c r="C2621" s="30" t="str">
        <f>'R8.8.1事業者一覧'!F2620</f>
        <v>ＧＨぱんけの森ＳＳ</v>
      </c>
      <c r="D2621" s="27" t="str">
        <f>'R8.8.1事業者一覧'!G2620</f>
        <v>0630012</v>
      </c>
      <c r="E2621" s="30" t="str">
        <f>MID('R8.8.1事業者一覧'!H2620,7,3)</f>
        <v>西区</v>
      </c>
      <c r="F2621" s="30" t="str">
        <f>CONCATENATE('R8.8.1事業者一覧'!I2620,"　"&amp;'R8.8.1事業者一覧'!J2620)</f>
        <v>福井８丁目３番１２号　</v>
      </c>
      <c r="G2621" s="27" t="str">
        <f>IF(LEFT('R8.8.1事業者一覧'!K2620,4)="011-",MID('R8.8.1事業者一覧'!K2620,5,8),'R8.8.1事業者一覧'!K2620)</f>
        <v>215-5612</v>
      </c>
      <c r="H2621" s="27" t="str">
        <f>IF(LEFT('R8.8.1事業者一覧'!L2620,4)="011-",MID('R8.8.1事業者一覧'!L2620,5,8),'R8.8.1事業者一覧'!L2620)</f>
        <v/>
      </c>
      <c r="I2621" s="30" t="str">
        <f>'R8.8.1事業者一覧'!N2620</f>
        <v>提供中</v>
      </c>
      <c r="J2621" s="32" t="str">
        <f>'R8.8.1事業者一覧'!O2620</f>
        <v>H31/01/01</v>
      </c>
      <c r="K2621" s="30" t="str">
        <f>'R8.8.1事業者一覧'!Q2620</f>
        <v>社会福祉法人　光の森学園</v>
      </c>
      <c r="L2621" s="35" t="str">
        <f>'R8.8.1事業者一覧'!AA2620</f>
        <v/>
      </c>
      <c r="M2621" s="36" t="str">
        <f>'R8.8.1事業者一覧'!AB2620</f>
        <v>〇</v>
      </c>
      <c r="N2621" s="36" t="str">
        <f>'R8.8.1事業者一覧'!AC2620</f>
        <v/>
      </c>
      <c r="O2621" s="36" t="str">
        <f>'R8.8.1事業者一覧'!AD2620</f>
        <v/>
      </c>
      <c r="P2621" s="36" t="str">
        <f>'R8.8.1事業者一覧'!AE2620</f>
        <v/>
      </c>
      <c r="Q2621" s="36" t="str">
        <f>'R8.8.1事業者一覧'!AF2620</f>
        <v/>
      </c>
      <c r="R2621" s="36" t="str">
        <f>'R8.8.1事業者一覧'!AG2620</f>
        <v/>
      </c>
      <c r="S2621" s="36" t="str">
        <f>'R8.8.1事業者一覧'!AH2620</f>
        <v/>
      </c>
      <c r="T2621" s="36" t="str">
        <f>'R8.8.1事業者一覧'!AI2620</f>
        <v/>
      </c>
      <c r="U2621" s="36" t="str">
        <f>'R8.8.1事業者一覧'!AJ2620</f>
        <v/>
      </c>
      <c r="V2621" s="36" t="str">
        <f>'R8.8.1事業者一覧'!AK2620</f>
        <v/>
      </c>
    </row>
    <row r="2622" ht="26.25" customHeight="1">
      <c r="A2622" s="27" t="str">
        <f>'R8.8.1事業者一覧'!A2621</f>
        <v>0110700861</v>
      </c>
      <c r="B2622" s="30" t="str">
        <f>'R8.8.1事業者一覧'!C2621</f>
        <v>生活介護</v>
      </c>
      <c r="C2622" s="30" t="str">
        <f>'R8.8.1事業者一覧'!F2621</f>
        <v>千種の邑</v>
      </c>
      <c r="D2622" s="27" t="str">
        <f>'R8.8.1事業者一覧'!G2621</f>
        <v>0630036</v>
      </c>
      <c r="E2622" s="30" t="str">
        <f>MID('R8.8.1事業者一覧'!H2621,7,3)</f>
        <v>西区</v>
      </c>
      <c r="F2622" s="30" t="str">
        <f>CONCATENATE('R8.8.1事業者一覧'!I2621,"　"&amp;'R8.8.1事業者一覧'!J2621)</f>
        <v>西野６条３丁目１２番１号　</v>
      </c>
      <c r="G2622" s="27" t="str">
        <f>IF(LEFT('R8.8.1事業者一覧'!K2621,4)="011-",MID('R8.8.1事業者一覧'!K2621,5,8),'R8.8.1事業者一覧'!K2621)</f>
        <v>688-7972</v>
      </c>
      <c r="H2622" s="27" t="str">
        <f>IF(LEFT('R8.8.1事業者一覧'!L2621,4)="011-",MID('R8.8.1事業者一覧'!L2621,5,8),'R8.8.1事業者一覧'!L2621)</f>
        <v>688-7976</v>
      </c>
      <c r="I2622" s="30" t="str">
        <f>'R8.8.1事業者一覧'!N2621</f>
        <v>提供中</v>
      </c>
      <c r="J2622" s="32" t="str">
        <f>'R8.8.1事業者一覧'!O2621</f>
        <v>H31/02/01</v>
      </c>
      <c r="K2622" s="30" t="str">
        <f>'R8.8.1事業者一覧'!Q2621</f>
        <v>社会福祉法人　光の森学園</v>
      </c>
      <c r="L2622" s="35">
        <f>'R8.8.1事業者一覧'!AA2621</f>
        <v>60</v>
      </c>
      <c r="M2622" s="36" t="str">
        <f>'R8.8.1事業者一覧'!AB2621</f>
        <v/>
      </c>
      <c r="N2622" s="36" t="str">
        <f>'R8.8.1事業者一覧'!AC2621</f>
        <v/>
      </c>
      <c r="O2622" s="36" t="str">
        <f>'R8.8.1事業者一覧'!AD2621</f>
        <v>〇</v>
      </c>
      <c r="P2622" s="36" t="str">
        <f>'R8.8.1事業者一覧'!AE2621</f>
        <v/>
      </c>
      <c r="Q2622" s="36" t="str">
        <f>'R8.8.1事業者一覧'!AF2621</f>
        <v/>
      </c>
      <c r="R2622" s="36" t="str">
        <f>'R8.8.1事業者一覧'!AG2621</f>
        <v/>
      </c>
      <c r="S2622" s="36" t="str">
        <f>'R8.8.1事業者一覧'!AH2621</f>
        <v>〇</v>
      </c>
      <c r="T2622" s="36" t="str">
        <f>'R8.8.1事業者一覧'!AI2621</f>
        <v>〇</v>
      </c>
      <c r="U2622" s="36" t="str">
        <f>'R8.8.1事業者一覧'!AJ2621</f>
        <v/>
      </c>
      <c r="V2622" s="36" t="str">
        <f>'R8.8.1事業者一覧'!AK2621</f>
        <v>〇</v>
      </c>
    </row>
    <row r="2623" ht="26.25" customHeight="1">
      <c r="A2623" s="27" t="str">
        <f>'R8.8.1事業者一覧'!A2622</f>
        <v>0110700887</v>
      </c>
      <c r="B2623" s="30" t="str">
        <f>'R8.8.1事業者一覧'!C2622</f>
        <v>居宅介護</v>
      </c>
      <c r="C2623" s="30" t="str">
        <f>'R8.8.1事業者一覧'!F2622</f>
        <v>指定訪問介護事業所　ヘルパーステーション華</v>
      </c>
      <c r="D2623" s="27" t="str">
        <f>'R8.8.1事業者一覧'!G2622</f>
        <v>0630033</v>
      </c>
      <c r="E2623" s="30" t="str">
        <f>MID('R8.8.1事業者一覧'!H2622,7,3)</f>
        <v>西区</v>
      </c>
      <c r="F2623" s="30" t="str">
        <f>CONCATENATE('R8.8.1事業者一覧'!I2622,"　"&amp;'R8.8.1事業者一覧'!J2622)</f>
        <v>西野３条１０丁目６－１０　ウェルケアロータス３階</v>
      </c>
      <c r="G2623" s="27" t="str">
        <f>IF(LEFT('R8.8.1事業者一覧'!K2622,4)="011-",MID('R8.8.1事業者一覧'!K2622,5,8),'R8.8.1事業者一覧'!K2622)</f>
        <v>664-3399</v>
      </c>
      <c r="H2623" s="27" t="str">
        <f>IF(LEFT('R8.8.1事業者一覧'!L2622,4)="011-",MID('R8.8.1事業者一覧'!L2622,5,8),'R8.8.1事業者一覧'!L2622)</f>
        <v>664-3399</v>
      </c>
      <c r="I2623" s="30" t="str">
        <f>'R8.8.1事業者一覧'!N2622</f>
        <v>提供中</v>
      </c>
      <c r="J2623" s="32" t="str">
        <f>'R8.8.1事業者一覧'!O2622</f>
        <v>H31/04/01</v>
      </c>
      <c r="K2623" s="30" t="str">
        <f>'R8.8.1事業者一覧'!Q2622</f>
        <v>特定非営利活動法人　ロータス会</v>
      </c>
      <c r="L2623" s="35" t="str">
        <f>'R8.8.1事業者一覧'!AA2622</f>
        <v/>
      </c>
      <c r="M2623" s="36" t="str">
        <f>'R8.8.1事業者一覧'!AB2622</f>
        <v>〇</v>
      </c>
      <c r="N2623" s="36" t="str">
        <f>'R8.8.1事業者一覧'!AC2622</f>
        <v/>
      </c>
      <c r="O2623" s="36" t="str">
        <f>'R8.8.1事業者一覧'!AD2622</f>
        <v/>
      </c>
      <c r="P2623" s="36" t="str">
        <f>'R8.8.1事業者一覧'!AE2622</f>
        <v/>
      </c>
      <c r="Q2623" s="36" t="str">
        <f>'R8.8.1事業者一覧'!AF2622</f>
        <v/>
      </c>
      <c r="R2623" s="36" t="str">
        <f>'R8.8.1事業者一覧'!AG2622</f>
        <v/>
      </c>
      <c r="S2623" s="36" t="str">
        <f>'R8.8.1事業者一覧'!AH2622</f>
        <v/>
      </c>
      <c r="T2623" s="36" t="str">
        <f>'R8.8.1事業者一覧'!AI2622</f>
        <v/>
      </c>
      <c r="U2623" s="36" t="str">
        <f>'R8.8.1事業者一覧'!AJ2622</f>
        <v/>
      </c>
      <c r="V2623" s="36" t="str">
        <f>'R8.8.1事業者一覧'!AK2622</f>
        <v/>
      </c>
    </row>
    <row r="2624" ht="26.25" customHeight="1">
      <c r="A2624" s="27" t="str">
        <f>'R8.8.1事業者一覧'!A2623</f>
        <v>0110700887</v>
      </c>
      <c r="B2624" s="30" t="str">
        <f>'R8.8.1事業者一覧'!C2623</f>
        <v>重度訪問介護</v>
      </c>
      <c r="C2624" s="30" t="str">
        <f>'R8.8.1事業者一覧'!F2623</f>
        <v>指定訪問介護事業所　ヘルパーステーション華</v>
      </c>
      <c r="D2624" s="27" t="str">
        <f>'R8.8.1事業者一覧'!G2623</f>
        <v>0630033</v>
      </c>
      <c r="E2624" s="30" t="str">
        <f>MID('R8.8.1事業者一覧'!H2623,7,3)</f>
        <v>西区</v>
      </c>
      <c r="F2624" s="30" t="str">
        <f>CONCATENATE('R8.8.1事業者一覧'!I2623,"　"&amp;'R8.8.1事業者一覧'!J2623)</f>
        <v>西野３条１０丁目６－１０　ウェルケアロータス３階</v>
      </c>
      <c r="G2624" s="27" t="str">
        <f>IF(LEFT('R8.8.1事業者一覧'!K2623,4)="011-",MID('R8.8.1事業者一覧'!K2623,5,8),'R8.8.1事業者一覧'!K2623)</f>
        <v>664-3399</v>
      </c>
      <c r="H2624" s="27" t="str">
        <f>IF(LEFT('R8.8.1事業者一覧'!L2623,4)="011-",MID('R8.8.1事業者一覧'!L2623,5,8),'R8.8.1事業者一覧'!L2623)</f>
        <v>664-3399</v>
      </c>
      <c r="I2624" s="30" t="str">
        <f>'R8.8.1事業者一覧'!N2623</f>
        <v>提供中</v>
      </c>
      <c r="J2624" s="32" t="str">
        <f>'R8.8.1事業者一覧'!O2623</f>
        <v>H31/04/01</v>
      </c>
      <c r="K2624" s="30" t="str">
        <f>'R8.8.1事業者一覧'!Q2623</f>
        <v>特定非営利活動法人　ロータス会</v>
      </c>
      <c r="L2624" s="35" t="str">
        <f>'R8.8.1事業者一覧'!AA2623</f>
        <v/>
      </c>
      <c r="M2624" s="36" t="str">
        <f>'R8.8.1事業者一覧'!AB2623</f>
        <v>〇</v>
      </c>
      <c r="N2624" s="36" t="str">
        <f>'R8.8.1事業者一覧'!AC2623</f>
        <v/>
      </c>
      <c r="O2624" s="36" t="str">
        <f>'R8.8.1事業者一覧'!AD2623</f>
        <v/>
      </c>
      <c r="P2624" s="36" t="str">
        <f>'R8.8.1事業者一覧'!AE2623</f>
        <v/>
      </c>
      <c r="Q2624" s="36" t="str">
        <f>'R8.8.1事業者一覧'!AF2623</f>
        <v/>
      </c>
      <c r="R2624" s="36" t="str">
        <f>'R8.8.1事業者一覧'!AG2623</f>
        <v/>
      </c>
      <c r="S2624" s="36" t="str">
        <f>'R8.8.1事業者一覧'!AH2623</f>
        <v/>
      </c>
      <c r="T2624" s="36" t="str">
        <f>'R8.8.1事業者一覧'!AI2623</f>
        <v/>
      </c>
      <c r="U2624" s="36" t="str">
        <f>'R8.8.1事業者一覧'!AJ2623</f>
        <v/>
      </c>
      <c r="V2624" s="36" t="str">
        <f>'R8.8.1事業者一覧'!AK2623</f>
        <v/>
      </c>
    </row>
    <row r="2625" ht="26.25" customHeight="1">
      <c r="A2625" s="27" t="str">
        <f>'R8.8.1事業者一覧'!A2624</f>
        <v>0110700895</v>
      </c>
      <c r="B2625" s="30" t="str">
        <f>'R8.8.1事業者一覧'!C2624</f>
        <v>短期入所</v>
      </c>
      <c r="C2625" s="30" t="str">
        <f>'R8.8.1事業者一覧'!F2624</f>
        <v>コローレ山の手</v>
      </c>
      <c r="D2625" s="27" t="str">
        <f>'R8.8.1事業者一覧'!G2624</f>
        <v>0630004</v>
      </c>
      <c r="E2625" s="30" t="str">
        <f>MID('R8.8.1事業者一覧'!H2624,7,3)</f>
        <v>西区</v>
      </c>
      <c r="F2625" s="30" t="str">
        <f>CONCATENATE('R8.8.1事業者一覧'!I2624,"　"&amp;'R8.8.1事業者一覧'!J2624)</f>
        <v>山の手４条６丁目３－２５　</v>
      </c>
      <c r="G2625" s="27" t="str">
        <f>IF(LEFT('R8.8.1事業者一覧'!K2624,4)="011-",MID('R8.8.1事業者一覧'!K2624,5,8),'R8.8.1事業者一覧'!K2624)</f>
        <v>644-2111</v>
      </c>
      <c r="H2625" s="27" t="str">
        <f>IF(LEFT('R8.8.1事業者一覧'!L2624,4)="011-",MID('R8.8.1事業者一覧'!L2624,5,8),'R8.8.1事業者一覧'!L2624)</f>
        <v>644-2111</v>
      </c>
      <c r="I2625" s="30" t="str">
        <f>'R8.8.1事業者一覧'!N2624</f>
        <v>提供中</v>
      </c>
      <c r="J2625" s="32" t="str">
        <f>'R8.8.1事業者一覧'!O2624</f>
        <v>H31/04/01</v>
      </c>
      <c r="K2625" s="30" t="str">
        <f>'R8.8.1事業者一覧'!Q2624</f>
        <v>医療法人　耕仁会</v>
      </c>
      <c r="L2625" s="35" t="str">
        <f>'R8.8.1事業者一覧'!AA2624</f>
        <v/>
      </c>
      <c r="M2625" s="36" t="str">
        <f>'R8.8.1事業者一覧'!AB2624</f>
        <v/>
      </c>
      <c r="N2625" s="36" t="str">
        <f>'R8.8.1事業者一覧'!AC2624</f>
        <v/>
      </c>
      <c r="O2625" s="36" t="str">
        <f>'R8.8.1事業者一覧'!AD2624</f>
        <v/>
      </c>
      <c r="P2625" s="36" t="str">
        <f>'R8.8.1事業者一覧'!AE2624</f>
        <v/>
      </c>
      <c r="Q2625" s="36" t="str">
        <f>'R8.8.1事業者一覧'!AF2624</f>
        <v/>
      </c>
      <c r="R2625" s="36" t="str">
        <f>'R8.8.1事業者一覧'!AG2624</f>
        <v/>
      </c>
      <c r="S2625" s="36" t="str">
        <f>'R8.8.1事業者一覧'!AH2624</f>
        <v>〇</v>
      </c>
      <c r="T2625" s="36" t="str">
        <f>'R8.8.1事業者一覧'!AI2624</f>
        <v>〇</v>
      </c>
      <c r="U2625" s="36" t="str">
        <f>'R8.8.1事業者一覧'!AJ2624</f>
        <v/>
      </c>
      <c r="V2625" s="36" t="str">
        <f>'R8.8.1事業者一覧'!AK2624</f>
        <v/>
      </c>
    </row>
    <row r="2626" ht="26.25" customHeight="1">
      <c r="A2626" s="27" t="str">
        <f>'R8.8.1事業者一覧'!A2625</f>
        <v>0110700911</v>
      </c>
      <c r="B2626" s="30" t="str">
        <f>'R8.8.1事業者一覧'!C2625</f>
        <v>生活介護</v>
      </c>
      <c r="C2626" s="30" t="str">
        <f>'R8.8.1事業者一覧'!F2625</f>
        <v>小規模多機能型ホーム　くらしさ八軒</v>
      </c>
      <c r="D2626" s="27" t="str">
        <f>'R8.8.1事業者一覧'!G2625</f>
        <v>0630866</v>
      </c>
      <c r="E2626" s="30" t="str">
        <f>MID('R8.8.1事業者一覧'!H2625,7,3)</f>
        <v>西区</v>
      </c>
      <c r="F2626" s="30" t="str">
        <f>CONCATENATE('R8.8.1事業者一覧'!I2625,"　"&amp;'R8.8.1事業者一覧'!J2625)</f>
        <v>八軒６条東２丁目８－１０　</v>
      </c>
      <c r="G2626" s="27" t="str">
        <f>IF(LEFT('R8.8.1事業者一覧'!K2625,4)="011-",MID('R8.8.1事業者一覧'!K2625,5,8),'R8.8.1事業者一覧'!K2625)</f>
        <v>614-9043</v>
      </c>
      <c r="H2626" s="27" t="str">
        <f>IF(LEFT('R8.8.1事業者一覧'!L2625,4)="011-",MID('R8.8.1事業者一覧'!L2625,5,8),'R8.8.1事業者一覧'!L2625)</f>
        <v>614-9044</v>
      </c>
      <c r="I2626" s="30" t="str">
        <f>'R8.8.1事業者一覧'!N2625</f>
        <v>提供中</v>
      </c>
      <c r="J2626" s="32" t="str">
        <f>'R8.8.1事業者一覧'!O2625</f>
        <v>R01/06/01</v>
      </c>
      <c r="K2626" s="30" t="str">
        <f>'R8.8.1事業者一覧'!Q2625</f>
        <v>株式会社　元気な介護</v>
      </c>
      <c r="L2626" s="35">
        <f>'R8.8.1事業者一覧'!AA2625</f>
        <v>15</v>
      </c>
      <c r="M2626" s="36" t="str">
        <f>'R8.8.1事業者一覧'!AB2625</f>
        <v>〇</v>
      </c>
      <c r="N2626" s="36" t="str">
        <f>'R8.8.1事業者一覧'!AC2625</f>
        <v/>
      </c>
      <c r="O2626" s="36" t="str">
        <f>'R8.8.1事業者一覧'!AD2625</f>
        <v/>
      </c>
      <c r="P2626" s="36" t="str">
        <f>'R8.8.1事業者一覧'!AE2625</f>
        <v/>
      </c>
      <c r="Q2626" s="36" t="str">
        <f>'R8.8.1事業者一覧'!AF2625</f>
        <v/>
      </c>
      <c r="R2626" s="36" t="str">
        <f>'R8.8.1事業者一覧'!AG2625</f>
        <v/>
      </c>
      <c r="S2626" s="36" t="str">
        <f>'R8.8.1事業者一覧'!AH2625</f>
        <v/>
      </c>
      <c r="T2626" s="36" t="str">
        <f>'R8.8.1事業者一覧'!AI2625</f>
        <v/>
      </c>
      <c r="U2626" s="36" t="str">
        <f>'R8.8.1事業者一覧'!AJ2625</f>
        <v/>
      </c>
      <c r="V2626" s="36" t="str">
        <f>'R8.8.1事業者一覧'!AK2625</f>
        <v/>
      </c>
    </row>
    <row r="2627" ht="26.25" customHeight="1">
      <c r="A2627" s="27" t="str">
        <f>'R8.8.1事業者一覧'!A2626</f>
        <v>0110700911</v>
      </c>
      <c r="B2627" s="30" t="str">
        <f>'R8.8.1事業者一覧'!C2626</f>
        <v>短期入所</v>
      </c>
      <c r="C2627" s="30" t="str">
        <f>'R8.8.1事業者一覧'!F2626</f>
        <v>小規模多機能型ホーム　くらしさ八軒</v>
      </c>
      <c r="D2627" s="27" t="str">
        <f>'R8.8.1事業者一覧'!G2626</f>
        <v>0630866</v>
      </c>
      <c r="E2627" s="30" t="str">
        <f>MID('R8.8.1事業者一覧'!H2626,7,3)</f>
        <v>西区</v>
      </c>
      <c r="F2627" s="30" t="str">
        <f>CONCATENATE('R8.8.1事業者一覧'!I2626,"　"&amp;'R8.8.1事業者一覧'!J2626)</f>
        <v>八軒６条東２丁目８－１０　</v>
      </c>
      <c r="G2627" s="27" t="str">
        <f>IF(LEFT('R8.8.1事業者一覧'!K2626,4)="011-",MID('R8.8.1事業者一覧'!K2626,5,8),'R8.8.1事業者一覧'!K2626)</f>
        <v>614-9043</v>
      </c>
      <c r="H2627" s="27" t="str">
        <f>IF(LEFT('R8.8.1事業者一覧'!L2626,4)="011-",MID('R8.8.1事業者一覧'!L2626,5,8),'R8.8.1事業者一覧'!L2626)</f>
        <v>614-9044</v>
      </c>
      <c r="I2627" s="30" t="str">
        <f>'R8.8.1事業者一覧'!N2626</f>
        <v>提供中</v>
      </c>
      <c r="J2627" s="32" t="str">
        <f>'R8.8.1事業者一覧'!O2626</f>
        <v>R01/06/01</v>
      </c>
      <c r="K2627" s="30" t="str">
        <f>'R8.8.1事業者一覧'!Q2626</f>
        <v>株式会社　元気な介護</v>
      </c>
      <c r="L2627" s="35" t="str">
        <f>'R8.8.1事業者一覧'!AA2626</f>
        <v/>
      </c>
      <c r="M2627" s="36" t="str">
        <f>'R8.8.1事業者一覧'!AB2626</f>
        <v>〇</v>
      </c>
      <c r="N2627" s="36" t="str">
        <f>'R8.8.1事業者一覧'!AC2626</f>
        <v/>
      </c>
      <c r="O2627" s="36" t="str">
        <f>'R8.8.1事業者一覧'!AD2626</f>
        <v/>
      </c>
      <c r="P2627" s="36" t="str">
        <f>'R8.8.1事業者一覧'!AE2626</f>
        <v/>
      </c>
      <c r="Q2627" s="36" t="str">
        <f>'R8.8.1事業者一覧'!AF2626</f>
        <v/>
      </c>
      <c r="R2627" s="36" t="str">
        <f>'R8.8.1事業者一覧'!AG2626</f>
        <v/>
      </c>
      <c r="S2627" s="36" t="str">
        <f>'R8.8.1事業者一覧'!AH2626</f>
        <v/>
      </c>
      <c r="T2627" s="36" t="str">
        <f>'R8.8.1事業者一覧'!AI2626</f>
        <v/>
      </c>
      <c r="U2627" s="36" t="str">
        <f>'R8.8.1事業者一覧'!AJ2626</f>
        <v/>
      </c>
      <c r="V2627" s="36" t="str">
        <f>'R8.8.1事業者一覧'!AK2626</f>
        <v/>
      </c>
    </row>
    <row r="2628" ht="26.25" customHeight="1">
      <c r="A2628" s="27" t="str">
        <f>'R8.8.1事業者一覧'!A2627</f>
        <v>0110700911</v>
      </c>
      <c r="B2628" s="30" t="str">
        <f>'R8.8.1事業者一覧'!C2627</f>
        <v>自立訓練(機能訓練)</v>
      </c>
      <c r="C2628" s="30" t="str">
        <f>'R8.8.1事業者一覧'!F2627</f>
        <v>小規模多機能型ホーム　くらしさ八軒</v>
      </c>
      <c r="D2628" s="27" t="str">
        <f>'R8.8.1事業者一覧'!G2627</f>
        <v>0630866</v>
      </c>
      <c r="E2628" s="30" t="str">
        <f>MID('R8.8.1事業者一覧'!H2627,7,3)</f>
        <v>西区</v>
      </c>
      <c r="F2628" s="30" t="str">
        <f>CONCATENATE('R8.8.1事業者一覧'!I2627,"　"&amp;'R8.8.1事業者一覧'!J2627)</f>
        <v>八軒６条東２丁目８－１０　</v>
      </c>
      <c r="G2628" s="27" t="str">
        <f>IF(LEFT('R8.8.1事業者一覧'!K2627,4)="011-",MID('R8.8.1事業者一覧'!K2627,5,8),'R8.8.1事業者一覧'!K2627)</f>
        <v>614-9043</v>
      </c>
      <c r="H2628" s="27" t="str">
        <f>IF(LEFT('R8.8.1事業者一覧'!L2627,4)="011-",MID('R8.8.1事業者一覧'!L2627,5,8),'R8.8.1事業者一覧'!L2627)</f>
        <v>614-9044</v>
      </c>
      <c r="I2628" s="30" t="str">
        <f>'R8.8.1事業者一覧'!N2627</f>
        <v>提供中</v>
      </c>
      <c r="J2628" s="32" t="str">
        <f>'R8.8.1事業者一覧'!O2627</f>
        <v>R01/06/01</v>
      </c>
      <c r="K2628" s="30" t="str">
        <f>'R8.8.1事業者一覧'!Q2627</f>
        <v>株式会社　元気な介護</v>
      </c>
      <c r="L2628" s="35">
        <f>'R8.8.1事業者一覧'!AA2627</f>
        <v>15</v>
      </c>
      <c r="M2628" s="36" t="str">
        <f>'R8.8.1事業者一覧'!AB2627</f>
        <v/>
      </c>
      <c r="N2628" s="36" t="str">
        <f>'R8.8.1事業者一覧'!AC2627</f>
        <v>〇</v>
      </c>
      <c r="O2628" s="36" t="str">
        <f>'R8.8.1事業者一覧'!AD2627</f>
        <v/>
      </c>
      <c r="P2628" s="36" t="str">
        <f>'R8.8.1事業者一覧'!AE2627</f>
        <v/>
      </c>
      <c r="Q2628" s="36" t="str">
        <f>'R8.8.1事業者一覧'!AF2627</f>
        <v/>
      </c>
      <c r="R2628" s="36" t="str">
        <f>'R8.8.1事業者一覧'!AG2627</f>
        <v/>
      </c>
      <c r="S2628" s="36" t="str">
        <f>'R8.8.1事業者一覧'!AH2627</f>
        <v/>
      </c>
      <c r="T2628" s="36" t="str">
        <f>'R8.8.1事業者一覧'!AI2627</f>
        <v/>
      </c>
      <c r="U2628" s="36" t="str">
        <f>'R8.8.1事業者一覧'!AJ2627</f>
        <v/>
      </c>
      <c r="V2628" s="36" t="str">
        <f>'R8.8.1事業者一覧'!AK2627</f>
        <v>〇</v>
      </c>
    </row>
    <row r="2629" ht="26.25" customHeight="1">
      <c r="A2629" s="27" t="str">
        <f>'R8.8.1事業者一覧'!A2628</f>
        <v>0110700911</v>
      </c>
      <c r="B2629" s="30" t="str">
        <f>'R8.8.1事業者一覧'!C2628</f>
        <v>自立訓練(生活訓練)</v>
      </c>
      <c r="C2629" s="30" t="str">
        <f>'R8.8.1事業者一覧'!F2628</f>
        <v>小規模多機能型ホーム　くらしさ八軒</v>
      </c>
      <c r="D2629" s="27" t="str">
        <f>'R8.8.1事業者一覧'!G2628</f>
        <v>0630866</v>
      </c>
      <c r="E2629" s="30" t="str">
        <f>MID('R8.8.1事業者一覧'!H2628,7,3)</f>
        <v>西区</v>
      </c>
      <c r="F2629" s="30" t="str">
        <f>CONCATENATE('R8.8.1事業者一覧'!I2628,"　"&amp;'R8.8.1事業者一覧'!J2628)</f>
        <v>八軒６条東２丁目８－１０　</v>
      </c>
      <c r="G2629" s="27" t="str">
        <f>IF(LEFT('R8.8.1事業者一覧'!K2628,4)="011-",MID('R8.8.1事業者一覧'!K2628,5,8),'R8.8.1事業者一覧'!K2628)</f>
        <v>614-9043</v>
      </c>
      <c r="H2629" s="27" t="str">
        <f>IF(LEFT('R8.8.1事業者一覧'!L2628,4)="011-",MID('R8.8.1事業者一覧'!L2628,5,8),'R8.8.1事業者一覧'!L2628)</f>
        <v>614-9044</v>
      </c>
      <c r="I2629" s="30" t="str">
        <f>'R8.8.1事業者一覧'!N2628</f>
        <v>提供中</v>
      </c>
      <c r="J2629" s="32" t="str">
        <f>'R8.8.1事業者一覧'!O2628</f>
        <v>R01/06/01</v>
      </c>
      <c r="K2629" s="30" t="str">
        <f>'R8.8.1事業者一覧'!Q2628</f>
        <v>株式会社　元気な介護</v>
      </c>
      <c r="L2629" s="35">
        <f>'R8.8.1事業者一覧'!AA2628</f>
        <v>15</v>
      </c>
      <c r="M2629" s="36" t="str">
        <f>'R8.8.1事業者一覧'!AB2628</f>
        <v/>
      </c>
      <c r="N2629" s="36" t="str">
        <f>'R8.8.1事業者一覧'!AC2628</f>
        <v/>
      </c>
      <c r="O2629" s="36" t="str">
        <f>'R8.8.1事業者一覧'!AD2628</f>
        <v/>
      </c>
      <c r="P2629" s="36" t="str">
        <f>'R8.8.1事業者一覧'!AE2628</f>
        <v/>
      </c>
      <c r="Q2629" s="36" t="str">
        <f>'R8.8.1事業者一覧'!AF2628</f>
        <v/>
      </c>
      <c r="R2629" s="36" t="str">
        <f>'R8.8.1事業者一覧'!AG2628</f>
        <v/>
      </c>
      <c r="S2629" s="36" t="str">
        <f>'R8.8.1事業者一覧'!AH2628</f>
        <v>〇</v>
      </c>
      <c r="T2629" s="36" t="str">
        <f>'R8.8.1事業者一覧'!AI2628</f>
        <v>〇</v>
      </c>
      <c r="U2629" s="36" t="str">
        <f>'R8.8.1事業者一覧'!AJ2628</f>
        <v/>
      </c>
      <c r="V2629" s="36" t="str">
        <f>'R8.8.1事業者一覧'!AK2628</f>
        <v>〇</v>
      </c>
    </row>
    <row r="2630" ht="26.25" customHeight="1">
      <c r="A2630" s="27" t="str">
        <f>'R8.8.1事業者一覧'!A2629</f>
        <v>0110700937</v>
      </c>
      <c r="B2630" s="30" t="str">
        <f>'R8.8.1事業者一覧'!C2629</f>
        <v>居宅介護</v>
      </c>
      <c r="C2630" s="30" t="str">
        <f>'R8.8.1事業者一覧'!F2629</f>
        <v>フレンドリィ訪問介護事業所</v>
      </c>
      <c r="D2630" s="27" t="str">
        <f>'R8.8.1事業者一覧'!G2629</f>
        <v>0630012</v>
      </c>
      <c r="E2630" s="30" t="str">
        <f>MID('R8.8.1事業者一覧'!H2629,7,3)</f>
        <v>西区</v>
      </c>
      <c r="F2630" s="30" t="str">
        <f>CONCATENATE('R8.8.1事業者一覧'!I2629,"　"&amp;'R8.8.1事業者一覧'!J2629)</f>
        <v>福井１丁目９－１５　</v>
      </c>
      <c r="G2630" s="27" t="str">
        <f>IF(LEFT('R8.8.1事業者一覧'!K2629,4)="011-",MID('R8.8.1事業者一覧'!K2629,5,8),'R8.8.1事業者一覧'!K2629)</f>
        <v>215-5881</v>
      </c>
      <c r="H2630" s="27" t="str">
        <f>IF(LEFT('R8.8.1事業者一覧'!L2629,4)="011-",MID('R8.8.1事業者一覧'!L2629,5,8),'R8.8.1事業者一覧'!L2629)</f>
        <v>215-5881</v>
      </c>
      <c r="I2630" s="30" t="str">
        <f>'R8.8.1事業者一覧'!N2629</f>
        <v>提供中</v>
      </c>
      <c r="J2630" s="32" t="str">
        <f>'R8.8.1事業者一覧'!O2629</f>
        <v>R01/07/01</v>
      </c>
      <c r="K2630" s="30" t="str">
        <f>'R8.8.1事業者一覧'!Q2629</f>
        <v>株式会社フレンドリィ</v>
      </c>
      <c r="L2630" s="35" t="str">
        <f>'R8.8.1事業者一覧'!AA2629</f>
        <v/>
      </c>
      <c r="M2630" s="36" t="str">
        <f>'R8.8.1事業者一覧'!AB2629</f>
        <v>〇</v>
      </c>
      <c r="N2630" s="36" t="str">
        <f>'R8.8.1事業者一覧'!AC2629</f>
        <v/>
      </c>
      <c r="O2630" s="36" t="str">
        <f>'R8.8.1事業者一覧'!AD2629</f>
        <v/>
      </c>
      <c r="P2630" s="36" t="str">
        <f>'R8.8.1事業者一覧'!AE2629</f>
        <v/>
      </c>
      <c r="Q2630" s="36" t="str">
        <f>'R8.8.1事業者一覧'!AF2629</f>
        <v/>
      </c>
      <c r="R2630" s="36" t="str">
        <f>'R8.8.1事業者一覧'!AG2629</f>
        <v/>
      </c>
      <c r="S2630" s="36" t="str">
        <f>'R8.8.1事業者一覧'!AH2629</f>
        <v/>
      </c>
      <c r="T2630" s="36" t="str">
        <f>'R8.8.1事業者一覧'!AI2629</f>
        <v/>
      </c>
      <c r="U2630" s="36" t="str">
        <f>'R8.8.1事業者一覧'!AJ2629</f>
        <v/>
      </c>
      <c r="V2630" s="36" t="str">
        <f>'R8.8.1事業者一覧'!AK2629</f>
        <v/>
      </c>
    </row>
    <row r="2631" ht="26.25" customHeight="1">
      <c r="A2631" s="27" t="str">
        <f>'R8.8.1事業者一覧'!A2630</f>
        <v>0110700937</v>
      </c>
      <c r="B2631" s="30" t="str">
        <f>'R8.8.1事業者一覧'!C2630</f>
        <v>重度訪問介護</v>
      </c>
      <c r="C2631" s="30" t="str">
        <f>'R8.8.1事業者一覧'!F2630</f>
        <v>フレンドリィ訪問介護事業所</v>
      </c>
      <c r="D2631" s="27" t="str">
        <f>'R8.8.1事業者一覧'!G2630</f>
        <v>0630012</v>
      </c>
      <c r="E2631" s="30" t="str">
        <f>MID('R8.8.1事業者一覧'!H2630,7,3)</f>
        <v>西区</v>
      </c>
      <c r="F2631" s="30" t="str">
        <f>CONCATENATE('R8.8.1事業者一覧'!I2630,"　"&amp;'R8.8.1事業者一覧'!J2630)</f>
        <v>福井１丁目９－１５　</v>
      </c>
      <c r="G2631" s="27" t="str">
        <f>IF(LEFT('R8.8.1事業者一覧'!K2630,4)="011-",MID('R8.8.1事業者一覧'!K2630,5,8),'R8.8.1事業者一覧'!K2630)</f>
        <v>215-5881</v>
      </c>
      <c r="H2631" s="27" t="str">
        <f>IF(LEFT('R8.8.1事業者一覧'!L2630,4)="011-",MID('R8.8.1事業者一覧'!L2630,5,8),'R8.8.1事業者一覧'!L2630)</f>
        <v>215-5881</v>
      </c>
      <c r="I2631" s="30" t="str">
        <f>'R8.8.1事業者一覧'!N2630</f>
        <v>提供中</v>
      </c>
      <c r="J2631" s="32" t="str">
        <f>'R8.8.1事業者一覧'!O2630</f>
        <v>R01/07/01</v>
      </c>
      <c r="K2631" s="30" t="str">
        <f>'R8.8.1事業者一覧'!Q2630</f>
        <v>株式会社フレンドリィ</v>
      </c>
      <c r="L2631" s="35" t="str">
        <f>'R8.8.1事業者一覧'!AA2630</f>
        <v/>
      </c>
      <c r="M2631" s="36" t="str">
        <f>'R8.8.1事業者一覧'!AB2630</f>
        <v>〇</v>
      </c>
      <c r="N2631" s="36" t="str">
        <f>'R8.8.1事業者一覧'!AC2630</f>
        <v/>
      </c>
      <c r="O2631" s="36" t="str">
        <f>'R8.8.1事業者一覧'!AD2630</f>
        <v/>
      </c>
      <c r="P2631" s="36" t="str">
        <f>'R8.8.1事業者一覧'!AE2630</f>
        <v/>
      </c>
      <c r="Q2631" s="36" t="str">
        <f>'R8.8.1事業者一覧'!AF2630</f>
        <v/>
      </c>
      <c r="R2631" s="36" t="str">
        <f>'R8.8.1事業者一覧'!AG2630</f>
        <v/>
      </c>
      <c r="S2631" s="36" t="str">
        <f>'R8.8.1事業者一覧'!AH2630</f>
        <v/>
      </c>
      <c r="T2631" s="36" t="str">
        <f>'R8.8.1事業者一覧'!AI2630</f>
        <v/>
      </c>
      <c r="U2631" s="36" t="str">
        <f>'R8.8.1事業者一覧'!AJ2630</f>
        <v/>
      </c>
      <c r="V2631" s="36" t="str">
        <f>'R8.8.1事業者一覧'!AK2630</f>
        <v/>
      </c>
    </row>
    <row r="2632" ht="26.25" customHeight="1">
      <c r="A2632" s="27" t="str">
        <f>'R8.8.1事業者一覧'!A2631</f>
        <v>0110700937</v>
      </c>
      <c r="B2632" s="30" t="str">
        <f>'R8.8.1事業者一覧'!C2631</f>
        <v>同行援護</v>
      </c>
      <c r="C2632" s="30" t="str">
        <f>'R8.8.1事業者一覧'!F2631</f>
        <v>フレンドリィ訪問介護事業所</v>
      </c>
      <c r="D2632" s="27" t="str">
        <f>'R8.8.1事業者一覧'!G2631</f>
        <v>0630012</v>
      </c>
      <c r="E2632" s="30" t="str">
        <f>MID('R8.8.1事業者一覧'!H2631,7,3)</f>
        <v>西区</v>
      </c>
      <c r="F2632" s="30" t="str">
        <f>CONCATENATE('R8.8.1事業者一覧'!I2631,"　"&amp;'R8.8.1事業者一覧'!J2631)</f>
        <v>福井１丁目９－１５　</v>
      </c>
      <c r="G2632" s="27" t="str">
        <f>IF(LEFT('R8.8.1事業者一覧'!K2631,4)="011-",MID('R8.8.1事業者一覧'!K2631,5,8),'R8.8.1事業者一覧'!K2631)</f>
        <v>215-5881</v>
      </c>
      <c r="H2632" s="27" t="str">
        <f>IF(LEFT('R8.8.1事業者一覧'!L2631,4)="011-",MID('R8.8.1事業者一覧'!L2631,5,8),'R8.8.1事業者一覧'!L2631)</f>
        <v>215-5881</v>
      </c>
      <c r="I2632" s="30" t="str">
        <f>'R8.8.1事業者一覧'!N2631</f>
        <v>提供中</v>
      </c>
      <c r="J2632" s="32" t="str">
        <f>'R8.8.1事業者一覧'!O2631</f>
        <v>R01/07/01</v>
      </c>
      <c r="K2632" s="30" t="str">
        <f>'R8.8.1事業者一覧'!Q2631</f>
        <v>株式会社フレンドリィ</v>
      </c>
      <c r="L2632" s="35" t="str">
        <f>'R8.8.1事業者一覧'!AA2631</f>
        <v/>
      </c>
      <c r="M2632" s="36" t="str">
        <f>'R8.8.1事業者一覧'!AB2631</f>
        <v>〇</v>
      </c>
      <c r="N2632" s="36" t="str">
        <f>'R8.8.1事業者一覧'!AC2631</f>
        <v/>
      </c>
      <c r="O2632" s="36" t="str">
        <f>'R8.8.1事業者一覧'!AD2631</f>
        <v/>
      </c>
      <c r="P2632" s="36" t="str">
        <f>'R8.8.1事業者一覧'!AE2631</f>
        <v/>
      </c>
      <c r="Q2632" s="36" t="str">
        <f>'R8.8.1事業者一覧'!AF2631</f>
        <v/>
      </c>
      <c r="R2632" s="36" t="str">
        <f>'R8.8.1事業者一覧'!AG2631</f>
        <v/>
      </c>
      <c r="S2632" s="36" t="str">
        <f>'R8.8.1事業者一覧'!AH2631</f>
        <v/>
      </c>
      <c r="T2632" s="36" t="str">
        <f>'R8.8.1事業者一覧'!AI2631</f>
        <v/>
      </c>
      <c r="U2632" s="36" t="str">
        <f>'R8.8.1事業者一覧'!AJ2631</f>
        <v/>
      </c>
      <c r="V2632" s="36" t="str">
        <f>'R8.8.1事業者一覧'!AK2631</f>
        <v/>
      </c>
    </row>
    <row r="2633" ht="26.25" customHeight="1">
      <c r="A2633" s="27" t="str">
        <f>'R8.8.1事業者一覧'!A2632</f>
        <v>0110700952</v>
      </c>
      <c r="B2633" s="30" t="str">
        <f>'R8.8.1事業者一覧'!C2632</f>
        <v>生活介護</v>
      </c>
      <c r="C2633" s="30" t="str">
        <f>'R8.8.1事業者一覧'!F2632</f>
        <v>小規模多機能型ホーム　くらしさ琴似</v>
      </c>
      <c r="D2633" s="27" t="str">
        <f>'R8.8.1事業者一覧'!G2632</f>
        <v>0630811</v>
      </c>
      <c r="E2633" s="30" t="str">
        <f>MID('R8.8.1事業者一覧'!H2632,7,3)</f>
        <v>西区</v>
      </c>
      <c r="F2633" s="30" t="str">
        <f>CONCATENATE('R8.8.1事業者一覧'!I2632,"　"&amp;'R8.8.1事業者一覧'!J2632)</f>
        <v>琴似１条７丁目１番８号　</v>
      </c>
      <c r="G2633" s="27" t="str">
        <f>IF(LEFT('R8.8.1事業者一覧'!K2632,4)="011-",MID('R8.8.1事業者一覧'!K2632,5,8),'R8.8.1事業者一覧'!K2632)</f>
        <v>615-9043</v>
      </c>
      <c r="H2633" s="27" t="str">
        <f>IF(LEFT('R8.8.1事業者一覧'!L2632,4)="011-",MID('R8.8.1事業者一覧'!L2632,5,8),'R8.8.1事業者一覧'!L2632)</f>
        <v>615-9044</v>
      </c>
      <c r="I2633" s="30" t="str">
        <f>'R8.8.1事業者一覧'!N2632</f>
        <v>提供中</v>
      </c>
      <c r="J2633" s="32" t="str">
        <f>'R8.8.1事業者一覧'!O2632</f>
        <v>R01/07/01</v>
      </c>
      <c r="K2633" s="30" t="str">
        <f>'R8.8.1事業者一覧'!Q2632</f>
        <v>株式会社　元気な介護</v>
      </c>
      <c r="L2633" s="35">
        <f>'R8.8.1事業者一覧'!AA2632</f>
        <v>15</v>
      </c>
      <c r="M2633" s="36" t="str">
        <f>'R8.8.1事業者一覧'!AB2632</f>
        <v>〇</v>
      </c>
      <c r="N2633" s="36" t="str">
        <f>'R8.8.1事業者一覧'!AC2632</f>
        <v/>
      </c>
      <c r="O2633" s="36" t="str">
        <f>'R8.8.1事業者一覧'!AD2632</f>
        <v/>
      </c>
      <c r="P2633" s="36" t="str">
        <f>'R8.8.1事業者一覧'!AE2632</f>
        <v/>
      </c>
      <c r="Q2633" s="36" t="str">
        <f>'R8.8.1事業者一覧'!AF2632</f>
        <v/>
      </c>
      <c r="R2633" s="36" t="str">
        <f>'R8.8.1事業者一覧'!AG2632</f>
        <v/>
      </c>
      <c r="S2633" s="36" t="str">
        <f>'R8.8.1事業者一覧'!AH2632</f>
        <v/>
      </c>
      <c r="T2633" s="36" t="str">
        <f>'R8.8.1事業者一覧'!AI2632</f>
        <v/>
      </c>
      <c r="U2633" s="36" t="str">
        <f>'R8.8.1事業者一覧'!AJ2632</f>
        <v/>
      </c>
      <c r="V2633" s="36" t="str">
        <f>'R8.8.1事業者一覧'!AK2632</f>
        <v/>
      </c>
    </row>
    <row r="2634" ht="26.25" customHeight="1">
      <c r="A2634" s="27" t="str">
        <f>'R8.8.1事業者一覧'!A2633</f>
        <v>0110700952</v>
      </c>
      <c r="B2634" s="30" t="str">
        <f>'R8.8.1事業者一覧'!C2633</f>
        <v>短期入所</v>
      </c>
      <c r="C2634" s="30" t="str">
        <f>'R8.8.1事業者一覧'!F2633</f>
        <v>小規模多機能型ホーム　くらしさ琴似</v>
      </c>
      <c r="D2634" s="27" t="str">
        <f>'R8.8.1事業者一覧'!G2633</f>
        <v>0630811</v>
      </c>
      <c r="E2634" s="30" t="str">
        <f>MID('R8.8.1事業者一覧'!H2633,7,3)</f>
        <v>西区</v>
      </c>
      <c r="F2634" s="30" t="str">
        <f>CONCATENATE('R8.8.1事業者一覧'!I2633,"　"&amp;'R8.8.1事業者一覧'!J2633)</f>
        <v>琴似１条７丁目１番８号　</v>
      </c>
      <c r="G2634" s="27" t="str">
        <f>IF(LEFT('R8.8.1事業者一覧'!K2633,4)="011-",MID('R8.8.1事業者一覧'!K2633,5,8),'R8.8.1事業者一覧'!K2633)</f>
        <v>615-9043</v>
      </c>
      <c r="H2634" s="27" t="str">
        <f>IF(LEFT('R8.8.1事業者一覧'!L2633,4)="011-",MID('R8.8.1事業者一覧'!L2633,5,8),'R8.8.1事業者一覧'!L2633)</f>
        <v>615-9044</v>
      </c>
      <c r="I2634" s="30" t="str">
        <f>'R8.8.1事業者一覧'!N2633</f>
        <v>提供中</v>
      </c>
      <c r="J2634" s="32" t="str">
        <f>'R8.8.1事業者一覧'!O2633</f>
        <v>R01/07/01</v>
      </c>
      <c r="K2634" s="30" t="str">
        <f>'R8.8.1事業者一覧'!Q2633</f>
        <v>株式会社　元気な介護</v>
      </c>
      <c r="L2634" s="35" t="str">
        <f>'R8.8.1事業者一覧'!AA2633</f>
        <v/>
      </c>
      <c r="M2634" s="36" t="str">
        <f>'R8.8.1事業者一覧'!AB2633</f>
        <v>〇</v>
      </c>
      <c r="N2634" s="36" t="str">
        <f>'R8.8.1事業者一覧'!AC2633</f>
        <v/>
      </c>
      <c r="O2634" s="36" t="str">
        <f>'R8.8.1事業者一覧'!AD2633</f>
        <v/>
      </c>
      <c r="P2634" s="36" t="str">
        <f>'R8.8.1事業者一覧'!AE2633</f>
        <v/>
      </c>
      <c r="Q2634" s="36" t="str">
        <f>'R8.8.1事業者一覧'!AF2633</f>
        <v/>
      </c>
      <c r="R2634" s="36" t="str">
        <f>'R8.8.1事業者一覧'!AG2633</f>
        <v/>
      </c>
      <c r="S2634" s="36" t="str">
        <f>'R8.8.1事業者一覧'!AH2633</f>
        <v/>
      </c>
      <c r="T2634" s="36" t="str">
        <f>'R8.8.1事業者一覧'!AI2633</f>
        <v/>
      </c>
      <c r="U2634" s="36" t="str">
        <f>'R8.8.1事業者一覧'!AJ2633</f>
        <v/>
      </c>
      <c r="V2634" s="36" t="str">
        <f>'R8.8.1事業者一覧'!AK2633</f>
        <v/>
      </c>
    </row>
    <row r="2635" ht="26.25" customHeight="1">
      <c r="A2635" s="27" t="str">
        <f>'R8.8.1事業者一覧'!A2634</f>
        <v>0110700952</v>
      </c>
      <c r="B2635" s="30" t="str">
        <f>'R8.8.1事業者一覧'!C2634</f>
        <v>自立訓練(機能訓練)</v>
      </c>
      <c r="C2635" s="30" t="str">
        <f>'R8.8.1事業者一覧'!F2634</f>
        <v>小規模多機能型ホーム　くらしさ琴似</v>
      </c>
      <c r="D2635" s="27" t="str">
        <f>'R8.8.1事業者一覧'!G2634</f>
        <v>0630811</v>
      </c>
      <c r="E2635" s="30" t="str">
        <f>MID('R8.8.1事業者一覧'!H2634,7,3)</f>
        <v>西区</v>
      </c>
      <c r="F2635" s="30" t="str">
        <f>CONCATENATE('R8.8.1事業者一覧'!I2634,"　"&amp;'R8.8.1事業者一覧'!J2634)</f>
        <v>琴似１条７丁目１番８号　</v>
      </c>
      <c r="G2635" s="27" t="str">
        <f>IF(LEFT('R8.8.1事業者一覧'!K2634,4)="011-",MID('R8.8.1事業者一覧'!K2634,5,8),'R8.8.1事業者一覧'!K2634)</f>
        <v>615-9043</v>
      </c>
      <c r="H2635" s="27" t="str">
        <f>IF(LEFT('R8.8.1事業者一覧'!L2634,4)="011-",MID('R8.8.1事業者一覧'!L2634,5,8),'R8.8.1事業者一覧'!L2634)</f>
        <v>615-9044</v>
      </c>
      <c r="I2635" s="30" t="str">
        <f>'R8.8.1事業者一覧'!N2634</f>
        <v>提供中</v>
      </c>
      <c r="J2635" s="32" t="str">
        <f>'R8.8.1事業者一覧'!O2634</f>
        <v>R01/07/01</v>
      </c>
      <c r="K2635" s="30" t="str">
        <f>'R8.8.1事業者一覧'!Q2634</f>
        <v>株式会社　元気な介護</v>
      </c>
      <c r="L2635" s="35">
        <f>'R8.8.1事業者一覧'!AA2634</f>
        <v>15</v>
      </c>
      <c r="M2635" s="36" t="str">
        <f>'R8.8.1事業者一覧'!AB2634</f>
        <v/>
      </c>
      <c r="N2635" s="36" t="str">
        <f>'R8.8.1事業者一覧'!AC2634</f>
        <v>〇</v>
      </c>
      <c r="O2635" s="36" t="str">
        <f>'R8.8.1事業者一覧'!AD2634</f>
        <v/>
      </c>
      <c r="P2635" s="36" t="str">
        <f>'R8.8.1事業者一覧'!AE2634</f>
        <v/>
      </c>
      <c r="Q2635" s="36" t="str">
        <f>'R8.8.1事業者一覧'!AF2634</f>
        <v/>
      </c>
      <c r="R2635" s="36" t="str">
        <f>'R8.8.1事業者一覧'!AG2634</f>
        <v/>
      </c>
      <c r="S2635" s="36" t="str">
        <f>'R8.8.1事業者一覧'!AH2634</f>
        <v/>
      </c>
      <c r="T2635" s="36" t="str">
        <f>'R8.8.1事業者一覧'!AI2634</f>
        <v/>
      </c>
      <c r="U2635" s="36" t="str">
        <f>'R8.8.1事業者一覧'!AJ2634</f>
        <v/>
      </c>
      <c r="V2635" s="36" t="str">
        <f>'R8.8.1事業者一覧'!AK2634</f>
        <v/>
      </c>
    </row>
    <row r="2636" ht="26.25" customHeight="1">
      <c r="A2636" s="27" t="str">
        <f>'R8.8.1事業者一覧'!A2635</f>
        <v>0110700952</v>
      </c>
      <c r="B2636" s="30" t="str">
        <f>'R8.8.1事業者一覧'!C2635</f>
        <v>自立訓練(生活訓練)</v>
      </c>
      <c r="C2636" s="30" t="str">
        <f>'R8.8.1事業者一覧'!F2635</f>
        <v>小規模多機能型ホーム　くらしさ琴似</v>
      </c>
      <c r="D2636" s="27" t="str">
        <f>'R8.8.1事業者一覧'!G2635</f>
        <v>0630811</v>
      </c>
      <c r="E2636" s="30" t="str">
        <f>MID('R8.8.1事業者一覧'!H2635,7,3)</f>
        <v>西区</v>
      </c>
      <c r="F2636" s="30" t="str">
        <f>CONCATENATE('R8.8.1事業者一覧'!I2635,"　"&amp;'R8.8.1事業者一覧'!J2635)</f>
        <v>琴似１条７丁目１番８号　</v>
      </c>
      <c r="G2636" s="27" t="str">
        <f>IF(LEFT('R8.8.1事業者一覧'!K2635,4)="011-",MID('R8.8.1事業者一覧'!K2635,5,8),'R8.8.1事業者一覧'!K2635)</f>
        <v>615-9043</v>
      </c>
      <c r="H2636" s="27" t="str">
        <f>IF(LEFT('R8.8.1事業者一覧'!L2635,4)="011-",MID('R8.8.1事業者一覧'!L2635,5,8),'R8.8.1事業者一覧'!L2635)</f>
        <v>615-9044</v>
      </c>
      <c r="I2636" s="30" t="str">
        <f>'R8.8.1事業者一覧'!N2635</f>
        <v>提供中</v>
      </c>
      <c r="J2636" s="32" t="str">
        <f>'R8.8.1事業者一覧'!O2635</f>
        <v>R01/07/01</v>
      </c>
      <c r="K2636" s="30" t="str">
        <f>'R8.8.1事業者一覧'!Q2635</f>
        <v>株式会社　元気な介護</v>
      </c>
      <c r="L2636" s="35">
        <f>'R8.8.1事業者一覧'!AA2635</f>
        <v>15</v>
      </c>
      <c r="M2636" s="36" t="str">
        <f>'R8.8.1事業者一覧'!AB2635</f>
        <v/>
      </c>
      <c r="N2636" s="36" t="str">
        <f>'R8.8.1事業者一覧'!AC2635</f>
        <v/>
      </c>
      <c r="O2636" s="36" t="str">
        <f>'R8.8.1事業者一覧'!AD2635</f>
        <v/>
      </c>
      <c r="P2636" s="36" t="str">
        <f>'R8.8.1事業者一覧'!AE2635</f>
        <v/>
      </c>
      <c r="Q2636" s="36" t="str">
        <f>'R8.8.1事業者一覧'!AF2635</f>
        <v/>
      </c>
      <c r="R2636" s="36" t="str">
        <f>'R8.8.1事業者一覧'!AG2635</f>
        <v/>
      </c>
      <c r="S2636" s="36" t="str">
        <f>'R8.8.1事業者一覧'!AH2635</f>
        <v>〇</v>
      </c>
      <c r="T2636" s="36" t="str">
        <f>'R8.8.1事業者一覧'!AI2635</f>
        <v>〇</v>
      </c>
      <c r="U2636" s="36" t="str">
        <f>'R8.8.1事業者一覧'!AJ2635</f>
        <v/>
      </c>
      <c r="V2636" s="36" t="str">
        <f>'R8.8.1事業者一覧'!AK2635</f>
        <v>〇</v>
      </c>
    </row>
    <row r="2637" ht="26.25" customHeight="1">
      <c r="A2637" s="27" t="str">
        <f>'R8.8.1事業者一覧'!A2636</f>
        <v>0110700978</v>
      </c>
      <c r="B2637" s="30" t="str">
        <f>'R8.8.1事業者一覧'!C2636</f>
        <v>短期入所</v>
      </c>
      <c r="C2637" s="30" t="str">
        <f>'R8.8.1事業者一覧'!F2636</f>
        <v>ショートステイ　セレッソ</v>
      </c>
      <c r="D2637" s="27" t="str">
        <f>'R8.8.1事業者一覧'!G2636</f>
        <v>0630847</v>
      </c>
      <c r="E2637" s="30" t="str">
        <f>MID('R8.8.1事業者一覧'!H2636,7,3)</f>
        <v>西区</v>
      </c>
      <c r="F2637" s="30" t="str">
        <f>CONCATENATE('R8.8.1事業者一覧'!I2636,"　"&amp;'R8.8.1事業者一覧'!J2636)</f>
        <v>八軒７条西４丁目１－７　</v>
      </c>
      <c r="G2637" s="27" t="str">
        <f>IF(LEFT('R8.8.1事業者一覧'!K2636,4)="011-",MID('R8.8.1事業者一覧'!K2636,5,8),'R8.8.1事業者一覧'!K2636)</f>
        <v>611-5060</v>
      </c>
      <c r="H2637" s="27" t="str">
        <f>IF(LEFT('R8.8.1事業者一覧'!L2636,4)="011-",MID('R8.8.1事業者一覧'!L2636,5,8),'R8.8.1事業者一覧'!L2636)</f>
        <v>611-5065</v>
      </c>
      <c r="I2637" s="30" t="str">
        <f>'R8.8.1事業者一覧'!N2636</f>
        <v>提供中</v>
      </c>
      <c r="J2637" s="32" t="str">
        <f>'R8.8.1事業者一覧'!O2636</f>
        <v>R01/08/01</v>
      </c>
      <c r="K2637" s="30" t="str">
        <f>'R8.8.1事業者一覧'!Q2636</f>
        <v>一般社団法人　美栄</v>
      </c>
      <c r="L2637" s="35" t="str">
        <f>'R8.8.1事業者一覧'!AA2636</f>
        <v/>
      </c>
      <c r="M2637" s="36" t="str">
        <f>'R8.8.1事業者一覧'!AB2636</f>
        <v/>
      </c>
      <c r="N2637" s="36" t="str">
        <f>'R8.8.1事業者一覧'!AC2636</f>
        <v>〇</v>
      </c>
      <c r="O2637" s="36" t="str">
        <f>'R8.8.1事業者一覧'!AD2636</f>
        <v/>
      </c>
      <c r="P2637" s="36" t="str">
        <f>'R8.8.1事業者一覧'!AE2636</f>
        <v/>
      </c>
      <c r="Q2637" s="36" t="str">
        <f>'R8.8.1事業者一覧'!AF2636</f>
        <v/>
      </c>
      <c r="R2637" s="36" t="str">
        <f>'R8.8.1事業者一覧'!AG2636</f>
        <v/>
      </c>
      <c r="S2637" s="36" t="str">
        <f>'R8.8.1事業者一覧'!AH2636</f>
        <v>〇</v>
      </c>
      <c r="T2637" s="36" t="str">
        <f>'R8.8.1事業者一覧'!AI2636</f>
        <v>〇</v>
      </c>
      <c r="U2637" s="36" t="str">
        <f>'R8.8.1事業者一覧'!AJ2636</f>
        <v/>
      </c>
      <c r="V2637" s="36" t="str">
        <f>'R8.8.1事業者一覧'!AK2636</f>
        <v/>
      </c>
    </row>
    <row r="2638" ht="26.25" customHeight="1">
      <c r="A2638" s="27" t="str">
        <f>'R8.8.1事業者一覧'!A2637</f>
        <v>0110701026</v>
      </c>
      <c r="B2638" s="30" t="str">
        <f>'R8.8.1事業者一覧'!C2637</f>
        <v>短期入所</v>
      </c>
      <c r="C2638" s="30" t="str">
        <f>'R8.8.1事業者一覧'!F2637</f>
        <v>この実みなぽっけ</v>
      </c>
      <c r="D2638" s="27" t="str">
        <f>'R8.8.1事業者一覧'!G2637</f>
        <v>0630022</v>
      </c>
      <c r="E2638" s="30" t="str">
        <f>MID('R8.8.1事業者一覧'!H2637,7,3)</f>
        <v>西区</v>
      </c>
      <c r="F2638" s="30" t="str">
        <f>CONCATENATE('R8.8.1事業者一覧'!I2637,"　"&amp;'R8.8.1事業者一覧'!J2637)</f>
        <v>平和２条５丁目１５－１５　</v>
      </c>
      <c r="G2638" s="27" t="str">
        <f>IF(LEFT('R8.8.1事業者一覧'!K2637,4)="011-",MID('R8.8.1事業者一覧'!K2637,5,8),'R8.8.1事業者一覧'!K2637)</f>
        <v>663-2263</v>
      </c>
      <c r="H2638" s="27" t="str">
        <f>IF(LEFT('R8.8.1事業者一覧'!L2637,4)="011-",MID('R8.8.1事業者一覧'!L2637,5,8),'R8.8.1事業者一覧'!L2637)</f>
        <v>666-1376</v>
      </c>
      <c r="I2638" s="30" t="str">
        <f>'R8.8.1事業者一覧'!N2637</f>
        <v>提供中</v>
      </c>
      <c r="J2638" s="32" t="str">
        <f>'R8.8.1事業者一覧'!O2637</f>
        <v>R01/12/01</v>
      </c>
      <c r="K2638" s="30" t="str">
        <f>'R8.8.1事業者一覧'!Q2637</f>
        <v>社会福祉法人　札幌この実会</v>
      </c>
      <c r="L2638" s="35" t="str">
        <f>'R8.8.1事業者一覧'!AA2637</f>
        <v/>
      </c>
      <c r="M2638" s="36" t="str">
        <f>'R8.8.1事業者一覧'!AB2637</f>
        <v/>
      </c>
      <c r="N2638" s="36" t="str">
        <f>'R8.8.1事業者一覧'!AC2637</f>
        <v/>
      </c>
      <c r="O2638" s="36" t="str">
        <f>'R8.8.1事業者一覧'!AD2637</f>
        <v/>
      </c>
      <c r="P2638" s="36" t="str">
        <f>'R8.8.1事業者一覧'!AE2637</f>
        <v/>
      </c>
      <c r="Q2638" s="36" t="str">
        <f>'R8.8.1事業者一覧'!AF2637</f>
        <v/>
      </c>
      <c r="R2638" s="36" t="str">
        <f>'R8.8.1事業者一覧'!AG2637</f>
        <v/>
      </c>
      <c r="S2638" s="36" t="str">
        <f>'R8.8.1事業者一覧'!AH2637</f>
        <v>〇</v>
      </c>
      <c r="T2638" s="36" t="str">
        <f>'R8.8.1事業者一覧'!AI2637</f>
        <v/>
      </c>
      <c r="U2638" s="36" t="str">
        <f>'R8.8.1事業者一覧'!AJ2637</f>
        <v/>
      </c>
      <c r="V2638" s="36" t="str">
        <f>'R8.8.1事業者一覧'!AK2637</f>
        <v/>
      </c>
    </row>
    <row r="2639" ht="26.25" customHeight="1">
      <c r="A2639" s="27" t="str">
        <f>'R8.8.1事業者一覧'!A2638</f>
        <v>0110701034</v>
      </c>
      <c r="B2639" s="30" t="str">
        <f>'R8.8.1事業者一覧'!C2638</f>
        <v>居宅介護</v>
      </c>
      <c r="C2639" s="30" t="str">
        <f>'R8.8.1事業者一覧'!F2638</f>
        <v>居宅介護事業所　くらーじゅ</v>
      </c>
      <c r="D2639" s="27" t="str">
        <f>'R8.8.1事業者一覧'!G2638</f>
        <v>0630038</v>
      </c>
      <c r="E2639" s="30" t="str">
        <f>MID('R8.8.1事業者一覧'!H2638,7,3)</f>
        <v>西区</v>
      </c>
      <c r="F2639" s="30" t="str">
        <f>CONCATENATE('R8.8.1事業者一覧'!I2638,"　"&amp;'R8.8.1事業者一覧'!J2638)</f>
        <v>西野８条２丁目１１番１６号　リバーサイド西野</v>
      </c>
      <c r="G2639" s="27" t="str">
        <f>IF(LEFT('R8.8.1事業者一覧'!K2638,4)="011-",MID('R8.8.1事業者一覧'!K2638,5,8),'R8.8.1事業者一覧'!K2638)</f>
        <v>215-8716</v>
      </c>
      <c r="H2639" s="27" t="str">
        <f>IF(LEFT('R8.8.1事業者一覧'!L2638,4)="011-",MID('R8.8.1事業者一覧'!L2638,5,8),'R8.8.1事業者一覧'!L2638)</f>
        <v>215-8718</v>
      </c>
      <c r="I2639" s="30" t="str">
        <f>'R8.8.1事業者一覧'!N2638</f>
        <v>休止</v>
      </c>
      <c r="J2639" s="32" t="str">
        <f>'R8.8.1事業者一覧'!O2638</f>
        <v>R02/01/01</v>
      </c>
      <c r="K2639" s="30" t="str">
        <f>'R8.8.1事業者一覧'!Q2638</f>
        <v>株式会社くらーじゅ</v>
      </c>
      <c r="L2639" s="35" t="str">
        <f>'R8.8.1事業者一覧'!AA2638</f>
        <v/>
      </c>
      <c r="M2639" s="36" t="str">
        <f>'R8.8.1事業者一覧'!AB2638</f>
        <v/>
      </c>
      <c r="N2639" s="36" t="str">
        <f>'R8.8.1事業者一覧'!AC2638</f>
        <v>〇</v>
      </c>
      <c r="O2639" s="36" t="str">
        <f>'R8.8.1事業者一覧'!AD2638</f>
        <v/>
      </c>
      <c r="P2639" s="36" t="str">
        <f>'R8.8.1事業者一覧'!AE2638</f>
        <v/>
      </c>
      <c r="Q2639" s="36" t="str">
        <f>'R8.8.1事業者一覧'!AF2638</f>
        <v/>
      </c>
      <c r="R2639" s="36" t="str">
        <f>'R8.8.1事業者一覧'!AG2638</f>
        <v/>
      </c>
      <c r="S2639" s="36" t="str">
        <f>'R8.8.1事業者一覧'!AH2638</f>
        <v>〇</v>
      </c>
      <c r="T2639" s="36" t="str">
        <f>'R8.8.1事業者一覧'!AI2638</f>
        <v>〇</v>
      </c>
      <c r="U2639" s="36" t="str">
        <f>'R8.8.1事業者一覧'!AJ2638</f>
        <v/>
      </c>
      <c r="V2639" s="36" t="str">
        <f>'R8.8.1事業者一覧'!AK2638</f>
        <v>〇</v>
      </c>
    </row>
    <row r="2640" ht="26.25" customHeight="1">
      <c r="A2640" s="27" t="str">
        <f>'R8.8.1事業者一覧'!A2639</f>
        <v>0110701034</v>
      </c>
      <c r="B2640" s="30" t="str">
        <f>'R8.8.1事業者一覧'!C2639</f>
        <v>重度訪問介護</v>
      </c>
      <c r="C2640" s="30" t="str">
        <f>'R8.8.1事業者一覧'!F2639</f>
        <v>居宅介護事業所　くらーじゅ</v>
      </c>
      <c r="D2640" s="27" t="str">
        <f>'R8.8.1事業者一覧'!G2639</f>
        <v>0630038</v>
      </c>
      <c r="E2640" s="30" t="str">
        <f>MID('R8.8.1事業者一覧'!H2639,7,3)</f>
        <v>西区</v>
      </c>
      <c r="F2640" s="30" t="str">
        <f>CONCATENATE('R8.8.1事業者一覧'!I2639,"　"&amp;'R8.8.1事業者一覧'!J2639)</f>
        <v>西野８条２丁目１１番１６号　リバーサイド西野</v>
      </c>
      <c r="G2640" s="27" t="str">
        <f>IF(LEFT('R8.8.1事業者一覧'!K2639,4)="011-",MID('R8.8.1事業者一覧'!K2639,5,8),'R8.8.1事業者一覧'!K2639)</f>
        <v>215-8716</v>
      </c>
      <c r="H2640" s="27" t="str">
        <f>IF(LEFT('R8.8.1事業者一覧'!L2639,4)="011-",MID('R8.8.1事業者一覧'!L2639,5,8),'R8.8.1事業者一覧'!L2639)</f>
        <v>215-8718</v>
      </c>
      <c r="I2640" s="30" t="str">
        <f>'R8.8.1事業者一覧'!N2639</f>
        <v>休止</v>
      </c>
      <c r="J2640" s="32" t="str">
        <f>'R8.8.1事業者一覧'!O2639</f>
        <v>R02/01/01</v>
      </c>
      <c r="K2640" s="30" t="str">
        <f>'R8.8.1事業者一覧'!Q2639</f>
        <v>株式会社くらーじゅ</v>
      </c>
      <c r="L2640" s="35" t="str">
        <f>'R8.8.1事業者一覧'!AA2639</f>
        <v/>
      </c>
      <c r="M2640" s="36" t="str">
        <f>'R8.8.1事業者一覧'!AB2639</f>
        <v/>
      </c>
      <c r="N2640" s="36" t="str">
        <f>'R8.8.1事業者一覧'!AC2639</f>
        <v>〇</v>
      </c>
      <c r="O2640" s="36" t="str">
        <f>'R8.8.1事業者一覧'!AD2639</f>
        <v/>
      </c>
      <c r="P2640" s="36" t="str">
        <f>'R8.8.1事業者一覧'!AE2639</f>
        <v/>
      </c>
      <c r="Q2640" s="36" t="str">
        <f>'R8.8.1事業者一覧'!AF2639</f>
        <v/>
      </c>
      <c r="R2640" s="36" t="str">
        <f>'R8.8.1事業者一覧'!AG2639</f>
        <v/>
      </c>
      <c r="S2640" s="36" t="str">
        <f>'R8.8.1事業者一覧'!AH2639</f>
        <v>〇</v>
      </c>
      <c r="T2640" s="36" t="str">
        <f>'R8.8.1事業者一覧'!AI2639</f>
        <v>〇</v>
      </c>
      <c r="U2640" s="36" t="str">
        <f>'R8.8.1事業者一覧'!AJ2639</f>
        <v/>
      </c>
      <c r="V2640" s="36" t="str">
        <f>'R8.8.1事業者一覧'!AK2639</f>
        <v>〇</v>
      </c>
    </row>
    <row r="2641" ht="26.25" customHeight="1">
      <c r="A2641" s="27" t="str">
        <f>'R8.8.1事業者一覧'!A2640</f>
        <v>0110701042</v>
      </c>
      <c r="B2641" s="30" t="str">
        <f>'R8.8.1事業者一覧'!C2640</f>
        <v>就労継続支援(Ｂ型)</v>
      </c>
      <c r="C2641" s="30" t="str">
        <f>'R8.8.1事業者一覧'!F2640</f>
        <v>Ｆｏｒ　ｓｔｅｐ</v>
      </c>
      <c r="D2641" s="27" t="str">
        <f>'R8.8.1事業者一覧'!G2640</f>
        <v>0630867</v>
      </c>
      <c r="E2641" s="30" t="str">
        <f>MID('R8.8.1事業者一覧'!H2640,7,3)</f>
        <v>西区</v>
      </c>
      <c r="F2641" s="30" t="str">
        <f>CONCATENATE('R8.8.1事業者一覧'!I2640,"　"&amp;'R8.8.1事業者一覧'!J2640)</f>
        <v>八軒７条東４丁目３－１１　</v>
      </c>
      <c r="G2641" s="27" t="str">
        <f>IF(LEFT('R8.8.1事業者一覧'!K2640,4)="011-",MID('R8.8.1事業者一覧'!K2640,5,8),'R8.8.1事業者一覧'!K2640)</f>
        <v>769-0084</v>
      </c>
      <c r="H2641" s="27" t="str">
        <f>IF(LEFT('R8.8.1事業者一覧'!L2640,4)="011-",MID('R8.8.1事業者一覧'!L2640,5,8),'R8.8.1事業者一覧'!L2640)</f>
        <v>769-9724</v>
      </c>
      <c r="I2641" s="30" t="str">
        <f>'R8.8.1事業者一覧'!N2640</f>
        <v>提供中</v>
      </c>
      <c r="J2641" s="32" t="str">
        <f>'R8.8.1事業者一覧'!O2640</f>
        <v>R02/01/01</v>
      </c>
      <c r="K2641" s="30" t="str">
        <f>'R8.8.1事業者一覧'!Q2640</f>
        <v>特定非営利活動法人Ｆｏｒ　ｓｔｅｐ</v>
      </c>
      <c r="L2641" s="35">
        <f>'R8.8.1事業者一覧'!AA2640</f>
        <v>20</v>
      </c>
      <c r="M2641" s="36" t="str">
        <f>'R8.8.1事業者一覧'!AB2640</f>
        <v>〇</v>
      </c>
      <c r="N2641" s="36" t="str">
        <f>'R8.8.1事業者一覧'!AC2640</f>
        <v/>
      </c>
      <c r="O2641" s="36" t="str">
        <f>'R8.8.1事業者一覧'!AD2640</f>
        <v/>
      </c>
      <c r="P2641" s="36" t="str">
        <f>'R8.8.1事業者一覧'!AE2640</f>
        <v/>
      </c>
      <c r="Q2641" s="36" t="str">
        <f>'R8.8.1事業者一覧'!AF2640</f>
        <v/>
      </c>
      <c r="R2641" s="36" t="str">
        <f>'R8.8.1事業者一覧'!AG2640</f>
        <v/>
      </c>
      <c r="S2641" s="36" t="str">
        <f>'R8.8.1事業者一覧'!AH2640</f>
        <v/>
      </c>
      <c r="T2641" s="36" t="str">
        <f>'R8.8.1事業者一覧'!AI2640</f>
        <v/>
      </c>
      <c r="U2641" s="36" t="str">
        <f>'R8.8.1事業者一覧'!AJ2640</f>
        <v/>
      </c>
      <c r="V2641" s="36" t="str">
        <f>'R8.8.1事業者一覧'!AK2640</f>
        <v/>
      </c>
    </row>
    <row r="2642" ht="26.25" customHeight="1">
      <c r="A2642" s="27" t="str">
        <f>'R8.8.1事業者一覧'!A2641</f>
        <v>0110701059</v>
      </c>
      <c r="B2642" s="30" t="str">
        <f>'R8.8.1事業者一覧'!C2641</f>
        <v>居宅介護</v>
      </c>
      <c r="C2642" s="30" t="str">
        <f>'R8.8.1事業者一覧'!F2641</f>
        <v>シンプルスマイル</v>
      </c>
      <c r="D2642" s="27" t="str">
        <f>'R8.8.1事業者一覧'!G2641</f>
        <v>0630832</v>
      </c>
      <c r="E2642" s="30" t="str">
        <f>MID('R8.8.1事業者一覧'!H2641,7,3)</f>
        <v>西区</v>
      </c>
      <c r="F2642" s="30" t="str">
        <f>CONCATENATE('R8.8.1事業者一覧'!I2641,"　"&amp;'R8.8.1事業者一覧'!J2641)</f>
        <v>発寒十二条２丁目８－２６　レグルス発寒Ⅱ　２０２号</v>
      </c>
      <c r="G2642" s="27" t="str">
        <f>IF(LEFT('R8.8.1事業者一覧'!K2641,4)="011-",MID('R8.8.1事業者一覧'!K2641,5,8),'R8.8.1事業者一覧'!K2641)</f>
        <v>090-28128268</v>
      </c>
      <c r="H2642" s="27" t="str">
        <f>IF(LEFT('R8.8.1事業者一覧'!L2641,4)="011-",MID('R8.8.1事業者一覧'!L2641,5,8),'R8.8.1事業者一覧'!L2641)</f>
        <v>351-5654</v>
      </c>
      <c r="I2642" s="30" t="str">
        <f>'R8.8.1事業者一覧'!N2641</f>
        <v>提供中</v>
      </c>
      <c r="J2642" s="32" t="str">
        <f>'R8.8.1事業者一覧'!O2641</f>
        <v>R02/01/01</v>
      </c>
      <c r="K2642" s="30" t="str">
        <f>'R8.8.1事業者一覧'!Q2641</f>
        <v>シンプルライフ株式会社</v>
      </c>
      <c r="L2642" s="35" t="str">
        <f>'R8.8.1事業者一覧'!AA2641</f>
        <v/>
      </c>
      <c r="M2642" s="36" t="str">
        <f>'R8.8.1事業者一覧'!AB2641</f>
        <v>〇</v>
      </c>
      <c r="N2642" s="36" t="str">
        <f>'R8.8.1事業者一覧'!AC2641</f>
        <v/>
      </c>
      <c r="O2642" s="36" t="str">
        <f>'R8.8.1事業者一覧'!AD2641</f>
        <v/>
      </c>
      <c r="P2642" s="36" t="str">
        <f>'R8.8.1事業者一覧'!AE2641</f>
        <v/>
      </c>
      <c r="Q2642" s="36" t="str">
        <f>'R8.8.1事業者一覧'!AF2641</f>
        <v/>
      </c>
      <c r="R2642" s="36" t="str">
        <f>'R8.8.1事業者一覧'!AG2641</f>
        <v/>
      </c>
      <c r="S2642" s="36" t="str">
        <f>'R8.8.1事業者一覧'!AH2641</f>
        <v/>
      </c>
      <c r="T2642" s="36" t="str">
        <f>'R8.8.1事業者一覧'!AI2641</f>
        <v/>
      </c>
      <c r="U2642" s="36" t="str">
        <f>'R8.8.1事業者一覧'!AJ2641</f>
        <v/>
      </c>
      <c r="V2642" s="36" t="str">
        <f>'R8.8.1事業者一覧'!AK2641</f>
        <v/>
      </c>
    </row>
    <row r="2643" ht="26.25" customHeight="1">
      <c r="A2643" s="27" t="str">
        <f>'R8.8.1事業者一覧'!A2642</f>
        <v>0110701067</v>
      </c>
      <c r="B2643" s="30" t="str">
        <f>'R8.8.1事業者一覧'!C2642</f>
        <v>就労継続支援(Ｂ型)</v>
      </c>
      <c r="C2643" s="30" t="str">
        <f>'R8.8.1事業者一覧'!F2642</f>
        <v>Ｌｉｎｋ</v>
      </c>
      <c r="D2643" s="27" t="str">
        <f>'R8.8.1事業者一覧'!G2642</f>
        <v>0630037</v>
      </c>
      <c r="E2643" s="30" t="str">
        <f>MID('R8.8.1事業者一覧'!H2642,7,3)</f>
        <v>西区</v>
      </c>
      <c r="F2643" s="30" t="str">
        <f>CONCATENATE('R8.8.1事業者一覧'!I2642,"　"&amp;'R8.8.1事業者一覧'!J2642)</f>
        <v>西野七条７丁目１－１０　</v>
      </c>
      <c r="G2643" s="27">
        <f>IF(LEFT('R8.8.1事業者一覧'!K2642,4)="011-",MID('R8.8.1事業者一覧'!K2642,5,8),'R8.8.1事業者一覧'!K2642)</f>
        <v>116887725</v>
      </c>
      <c r="H2643" s="27">
        <f>IF(LEFT('R8.8.1事業者一覧'!L2642,4)="011-",MID('R8.8.1事業者一覧'!L2642,5,8),'R8.8.1事業者一覧'!L2642)</f>
        <v>116887725</v>
      </c>
      <c r="I2643" s="30" t="str">
        <f>'R8.8.1事業者一覧'!N2642</f>
        <v>提供中</v>
      </c>
      <c r="J2643" s="32" t="str">
        <f>'R8.8.1事業者一覧'!O2642</f>
        <v>R02/01/01</v>
      </c>
      <c r="K2643" s="30" t="str">
        <f>'R8.8.1事業者一覧'!Q2642</f>
        <v>フルサポート　合同会社</v>
      </c>
      <c r="L2643" s="35">
        <f>'R8.8.1事業者一覧'!AA2642</f>
        <v>20</v>
      </c>
      <c r="M2643" s="36" t="str">
        <f>'R8.8.1事業者一覧'!AB2642</f>
        <v>〇</v>
      </c>
      <c r="N2643" s="36" t="str">
        <f>'R8.8.1事業者一覧'!AC2642</f>
        <v/>
      </c>
      <c r="O2643" s="36" t="str">
        <f>'R8.8.1事業者一覧'!AD2642</f>
        <v/>
      </c>
      <c r="P2643" s="36" t="str">
        <f>'R8.8.1事業者一覧'!AE2642</f>
        <v/>
      </c>
      <c r="Q2643" s="36" t="str">
        <f>'R8.8.1事業者一覧'!AF2642</f>
        <v/>
      </c>
      <c r="R2643" s="36" t="str">
        <f>'R8.8.1事業者一覧'!AG2642</f>
        <v/>
      </c>
      <c r="S2643" s="36" t="str">
        <f>'R8.8.1事業者一覧'!AH2642</f>
        <v/>
      </c>
      <c r="T2643" s="36" t="str">
        <f>'R8.8.1事業者一覧'!AI2642</f>
        <v/>
      </c>
      <c r="U2643" s="36" t="str">
        <f>'R8.8.1事業者一覧'!AJ2642</f>
        <v/>
      </c>
      <c r="V2643" s="36" t="str">
        <f>'R8.8.1事業者一覧'!AK2642</f>
        <v/>
      </c>
    </row>
    <row r="2644" ht="26.25" customHeight="1">
      <c r="A2644" s="27" t="str">
        <f>'R8.8.1事業者一覧'!A2643</f>
        <v>0110701075</v>
      </c>
      <c r="B2644" s="30" t="str">
        <f>'R8.8.1事業者一覧'!C2643</f>
        <v>就労継続支援(Ａ型)</v>
      </c>
      <c r="C2644" s="30" t="str">
        <f>'R8.8.1事業者一覧'!F2643</f>
        <v>Ｅｄｅｎ</v>
      </c>
      <c r="D2644" s="27" t="str">
        <f>'R8.8.1事業者一覧'!G2643</f>
        <v>0630051</v>
      </c>
      <c r="E2644" s="30" t="str">
        <f>MID('R8.8.1事業者一覧'!H2643,7,3)</f>
        <v>西区</v>
      </c>
      <c r="F2644" s="30" t="str">
        <f>CONCATENATE('R8.8.1事業者一覧'!I2643,"　"&amp;'R8.8.1事業者一覧'!J2643)</f>
        <v>宮の沢１条３丁目１０番７号　ＡＢＥビル　４Ｆ</v>
      </c>
      <c r="G2644" s="27" t="str">
        <f>IF(LEFT('R8.8.1事業者一覧'!K2643,4)="011-",MID('R8.8.1事業者一覧'!K2643,5,8),'R8.8.1事業者一覧'!K2643)</f>
        <v>070-66041774</v>
      </c>
      <c r="H2644" s="27" t="str">
        <f>IF(LEFT('R8.8.1事業者一覧'!L2643,4)="011-",MID('R8.8.1事業者一覧'!L2643,5,8),'R8.8.1事業者一覧'!L2643)</f>
        <v/>
      </c>
      <c r="I2644" s="30" t="str">
        <f>'R8.8.1事業者一覧'!N2643</f>
        <v>提供中</v>
      </c>
      <c r="J2644" s="32" t="str">
        <f>'R8.8.1事業者一覧'!O2643</f>
        <v>R03/05/01</v>
      </c>
      <c r="K2644" s="30" t="str">
        <f>'R8.8.1事業者一覧'!Q2643</f>
        <v>合同会社クオレ</v>
      </c>
      <c r="L2644" s="35">
        <f>'R8.8.1事業者一覧'!AA2643</f>
        <v>10</v>
      </c>
      <c r="M2644" s="36" t="str">
        <f>'R8.8.1事業者一覧'!AB2643</f>
        <v>〇</v>
      </c>
      <c r="N2644" s="36" t="str">
        <f>'R8.8.1事業者一覧'!AC2643</f>
        <v/>
      </c>
      <c r="O2644" s="36" t="str">
        <f>'R8.8.1事業者一覧'!AD2643</f>
        <v/>
      </c>
      <c r="P2644" s="36" t="str">
        <f>'R8.8.1事業者一覧'!AE2643</f>
        <v/>
      </c>
      <c r="Q2644" s="36" t="str">
        <f>'R8.8.1事業者一覧'!AF2643</f>
        <v/>
      </c>
      <c r="R2644" s="36" t="str">
        <f>'R8.8.1事業者一覧'!AG2643</f>
        <v/>
      </c>
      <c r="S2644" s="36" t="str">
        <f>'R8.8.1事業者一覧'!AH2643</f>
        <v/>
      </c>
      <c r="T2644" s="36" t="str">
        <f>'R8.8.1事業者一覧'!AI2643</f>
        <v/>
      </c>
      <c r="U2644" s="36" t="str">
        <f>'R8.8.1事業者一覧'!AJ2643</f>
        <v/>
      </c>
      <c r="V2644" s="36" t="str">
        <f>'R8.8.1事業者一覧'!AK2643</f>
        <v/>
      </c>
    </row>
    <row r="2645" ht="26.25" customHeight="1">
      <c r="A2645" s="27" t="str">
        <f>'R8.8.1事業者一覧'!A2644</f>
        <v>0110701075</v>
      </c>
      <c r="B2645" s="30" t="str">
        <f>'R8.8.1事業者一覧'!C2644</f>
        <v>就労継続支援(Ｂ型)</v>
      </c>
      <c r="C2645" s="30" t="str">
        <f>'R8.8.1事業者一覧'!F2644</f>
        <v>アルバイト</v>
      </c>
      <c r="D2645" s="27" t="str">
        <f>'R8.8.1事業者一覧'!G2644</f>
        <v>0630051</v>
      </c>
      <c r="E2645" s="30" t="str">
        <f>MID('R8.8.1事業者一覧'!H2644,7,3)</f>
        <v>西区</v>
      </c>
      <c r="F2645" s="30" t="str">
        <f>CONCATENATE('R8.8.1事業者一覧'!I2644,"　"&amp;'R8.8.1事業者一覧'!J2644)</f>
        <v>宮の沢１条３丁目１０番７号　ＡＢＥビル２Ｆ</v>
      </c>
      <c r="G2645" s="27" t="str">
        <f>IF(LEFT('R8.8.1事業者一覧'!K2644,4)="011-",MID('R8.8.1事業者一覧'!K2644,5,8),'R8.8.1事業者一覧'!K2644)</f>
        <v>668-6680</v>
      </c>
      <c r="H2645" s="27" t="str">
        <f>IF(LEFT('R8.8.1事業者一覧'!L2644,4)="011-",MID('R8.8.1事業者一覧'!L2644,5,8),'R8.8.1事業者一覧'!L2644)</f>
        <v>662-1880</v>
      </c>
      <c r="I2645" s="30" t="str">
        <f>'R8.8.1事業者一覧'!N2644</f>
        <v>提供中</v>
      </c>
      <c r="J2645" s="32" t="str">
        <f>'R8.8.1事業者一覧'!O2644</f>
        <v>R02/03/01</v>
      </c>
      <c r="K2645" s="30" t="str">
        <f>'R8.8.1事業者一覧'!Q2644</f>
        <v>合同会社クオレ</v>
      </c>
      <c r="L2645" s="35">
        <f>'R8.8.1事業者一覧'!AA2644</f>
        <v>20</v>
      </c>
      <c r="M2645" s="36" t="str">
        <f>'R8.8.1事業者一覧'!AB2644</f>
        <v>〇</v>
      </c>
      <c r="N2645" s="36" t="str">
        <f>'R8.8.1事業者一覧'!AC2644</f>
        <v/>
      </c>
      <c r="O2645" s="36" t="str">
        <f>'R8.8.1事業者一覧'!AD2644</f>
        <v/>
      </c>
      <c r="P2645" s="36" t="str">
        <f>'R8.8.1事業者一覧'!AE2644</f>
        <v/>
      </c>
      <c r="Q2645" s="36" t="str">
        <f>'R8.8.1事業者一覧'!AF2644</f>
        <v/>
      </c>
      <c r="R2645" s="36" t="str">
        <f>'R8.8.1事業者一覧'!AG2644</f>
        <v/>
      </c>
      <c r="S2645" s="36" t="str">
        <f>'R8.8.1事業者一覧'!AH2644</f>
        <v/>
      </c>
      <c r="T2645" s="36" t="str">
        <f>'R8.8.1事業者一覧'!AI2644</f>
        <v/>
      </c>
      <c r="U2645" s="36" t="str">
        <f>'R8.8.1事業者一覧'!AJ2644</f>
        <v/>
      </c>
      <c r="V2645" s="36" t="str">
        <f>'R8.8.1事業者一覧'!AK2644</f>
        <v/>
      </c>
    </row>
    <row r="2646" ht="26.25" customHeight="1">
      <c r="A2646" s="27" t="str">
        <f>'R8.8.1事業者一覧'!A2645</f>
        <v>0110701083</v>
      </c>
      <c r="B2646" s="30" t="str">
        <f>'R8.8.1事業者一覧'!C2645</f>
        <v>居宅介護</v>
      </c>
      <c r="C2646" s="30" t="str">
        <f>'R8.8.1事業者一覧'!F2645</f>
        <v>株式会社清幸</v>
      </c>
      <c r="D2646" s="27" t="str">
        <f>'R8.8.1事業者一覧'!G2645</f>
        <v>0640945</v>
      </c>
      <c r="E2646" s="30" t="str">
        <f>MID('R8.8.1事業者一覧'!H2645,7,3)</f>
        <v>中央区</v>
      </c>
      <c r="F2646" s="30" t="str">
        <f>CONCATENATE('R8.8.1事業者一覧'!I2645,"　"&amp;'R8.8.1事業者一覧'!J2645)</f>
        <v>盤渓２３２番地６　フォレスト盤渓１号室</v>
      </c>
      <c r="G2646" s="27" t="str">
        <f>IF(LEFT('R8.8.1事業者一覧'!K2645,4)="011-",MID('R8.8.1事業者一覧'!K2645,5,8),'R8.8.1事業者一覧'!K2645)</f>
        <v>090-82793342</v>
      </c>
      <c r="H2646" s="27" t="str">
        <f>IF(LEFT('R8.8.1事業者一覧'!L2645,4)="011-",MID('R8.8.1事業者一覧'!L2645,5,8),'R8.8.1事業者一覧'!L2645)</f>
        <v/>
      </c>
      <c r="I2646" s="30" t="str">
        <f>'R8.8.1事業者一覧'!N2645</f>
        <v>提供中</v>
      </c>
      <c r="J2646" s="32" t="str">
        <f>'R8.8.1事業者一覧'!O2645</f>
        <v>R02/04/01</v>
      </c>
      <c r="K2646" s="30" t="str">
        <f>'R8.8.1事業者一覧'!Q2645</f>
        <v>株式会社清幸</v>
      </c>
      <c r="L2646" s="35" t="str">
        <f>'R8.8.1事業者一覧'!AA2645</f>
        <v/>
      </c>
      <c r="M2646" s="36" t="str">
        <f>'R8.8.1事業者一覧'!AB2645</f>
        <v>〇</v>
      </c>
      <c r="N2646" s="36" t="str">
        <f>'R8.8.1事業者一覧'!AC2645</f>
        <v/>
      </c>
      <c r="O2646" s="36" t="str">
        <f>'R8.8.1事業者一覧'!AD2645</f>
        <v/>
      </c>
      <c r="P2646" s="36" t="str">
        <f>'R8.8.1事業者一覧'!AE2645</f>
        <v/>
      </c>
      <c r="Q2646" s="36" t="str">
        <f>'R8.8.1事業者一覧'!AF2645</f>
        <v/>
      </c>
      <c r="R2646" s="36" t="str">
        <f>'R8.8.1事業者一覧'!AG2645</f>
        <v/>
      </c>
      <c r="S2646" s="36" t="str">
        <f>'R8.8.1事業者一覧'!AH2645</f>
        <v/>
      </c>
      <c r="T2646" s="36" t="str">
        <f>'R8.8.1事業者一覧'!AI2645</f>
        <v/>
      </c>
      <c r="U2646" s="36" t="str">
        <f>'R8.8.1事業者一覧'!AJ2645</f>
        <v/>
      </c>
      <c r="V2646" s="36" t="str">
        <f>'R8.8.1事業者一覧'!AK2645</f>
        <v/>
      </c>
    </row>
    <row r="2647" ht="26.25" customHeight="1">
      <c r="A2647" s="27" t="str">
        <f>'R8.8.1事業者一覧'!A2646</f>
        <v>0110701083</v>
      </c>
      <c r="B2647" s="30" t="str">
        <f>'R8.8.1事業者一覧'!C2646</f>
        <v>重度訪問介護</v>
      </c>
      <c r="C2647" s="30" t="str">
        <f>'R8.8.1事業者一覧'!F2646</f>
        <v>株式会社清幸</v>
      </c>
      <c r="D2647" s="27" t="str">
        <f>'R8.8.1事業者一覧'!G2646</f>
        <v>0640945</v>
      </c>
      <c r="E2647" s="30" t="str">
        <f>MID('R8.8.1事業者一覧'!H2646,7,3)</f>
        <v>中央区</v>
      </c>
      <c r="F2647" s="30" t="str">
        <f>CONCATENATE('R8.8.1事業者一覧'!I2646,"　"&amp;'R8.8.1事業者一覧'!J2646)</f>
        <v>盤渓２３２番地６　フォレスト盤渓１号室</v>
      </c>
      <c r="G2647" s="27" t="str">
        <f>IF(LEFT('R8.8.1事業者一覧'!K2646,4)="011-",MID('R8.8.1事業者一覧'!K2646,5,8),'R8.8.1事業者一覧'!K2646)</f>
        <v>090-82793342</v>
      </c>
      <c r="H2647" s="27" t="str">
        <f>IF(LEFT('R8.8.1事業者一覧'!L2646,4)="011-",MID('R8.8.1事業者一覧'!L2646,5,8),'R8.8.1事業者一覧'!L2646)</f>
        <v/>
      </c>
      <c r="I2647" s="30" t="str">
        <f>'R8.8.1事業者一覧'!N2646</f>
        <v>提供中</v>
      </c>
      <c r="J2647" s="32" t="str">
        <f>'R8.8.1事業者一覧'!O2646</f>
        <v>R02/04/01</v>
      </c>
      <c r="K2647" s="30" t="str">
        <f>'R8.8.1事業者一覧'!Q2646</f>
        <v>株式会社清幸</v>
      </c>
      <c r="L2647" s="35" t="str">
        <f>'R8.8.1事業者一覧'!AA2646</f>
        <v/>
      </c>
      <c r="M2647" s="36" t="str">
        <f>'R8.8.1事業者一覧'!AB2646</f>
        <v>〇</v>
      </c>
      <c r="N2647" s="36" t="str">
        <f>'R8.8.1事業者一覧'!AC2646</f>
        <v/>
      </c>
      <c r="O2647" s="36" t="str">
        <f>'R8.8.1事業者一覧'!AD2646</f>
        <v/>
      </c>
      <c r="P2647" s="36" t="str">
        <f>'R8.8.1事業者一覧'!AE2646</f>
        <v/>
      </c>
      <c r="Q2647" s="36" t="str">
        <f>'R8.8.1事業者一覧'!AF2646</f>
        <v/>
      </c>
      <c r="R2647" s="36" t="str">
        <f>'R8.8.1事業者一覧'!AG2646</f>
        <v/>
      </c>
      <c r="S2647" s="36" t="str">
        <f>'R8.8.1事業者一覧'!AH2646</f>
        <v/>
      </c>
      <c r="T2647" s="36" t="str">
        <f>'R8.8.1事業者一覧'!AI2646</f>
        <v/>
      </c>
      <c r="U2647" s="36" t="str">
        <f>'R8.8.1事業者一覧'!AJ2646</f>
        <v/>
      </c>
      <c r="V2647" s="36" t="str">
        <f>'R8.8.1事業者一覧'!AK2646</f>
        <v/>
      </c>
    </row>
    <row r="2648" ht="26.25" customHeight="1">
      <c r="A2648" s="27" t="str">
        <f>'R8.8.1事業者一覧'!A2647</f>
        <v>0110701109</v>
      </c>
      <c r="B2648" s="30" t="str">
        <f>'R8.8.1事業者一覧'!C2647</f>
        <v>就労継続支援(Ｂ型)</v>
      </c>
      <c r="C2648" s="30" t="str">
        <f>'R8.8.1事業者一覧'!F2647</f>
        <v>就労支援事業所わーくらいと　Ｃｏ-ｈａｎａ</v>
      </c>
      <c r="D2648" s="27" t="str">
        <f>'R8.8.1事業者一覧'!G2647</f>
        <v>0630833</v>
      </c>
      <c r="E2648" s="30" t="str">
        <f>MID('R8.8.1事業者一覧'!H2647,7,3)</f>
        <v>西区</v>
      </c>
      <c r="F2648" s="30" t="str">
        <f>CONCATENATE('R8.8.1事業者一覧'!I2647,"　"&amp;'R8.8.1事業者一覧'!J2647)</f>
        <v>発寒１３条３丁目６－１０　１Ｆ東　</v>
      </c>
      <c r="G2648" s="27" t="str">
        <f>IF(LEFT('R8.8.1事業者一覧'!K2647,4)="011-",MID('R8.8.1事業者一覧'!K2647,5,8),'R8.8.1事業者一覧'!K2647)</f>
        <v>699-6322</v>
      </c>
      <c r="H2648" s="27" t="str">
        <f>IF(LEFT('R8.8.1事業者一覧'!L2647,4)="011-",MID('R8.8.1事業者一覧'!L2647,5,8),'R8.8.1事業者一覧'!L2647)</f>
        <v>699-6323</v>
      </c>
      <c r="I2648" s="30" t="str">
        <f>'R8.8.1事業者一覧'!N2647</f>
        <v>休止</v>
      </c>
      <c r="J2648" s="32" t="str">
        <f>'R8.8.1事業者一覧'!O2647</f>
        <v>R02/06/01</v>
      </c>
      <c r="K2648" s="30" t="str">
        <f>'R8.8.1事業者一覧'!Q2647</f>
        <v>株式会社　Ｃｏ-ｈａｎａ</v>
      </c>
      <c r="L2648" s="35">
        <f>'R8.8.1事業者一覧'!AA2647</f>
        <v>20</v>
      </c>
      <c r="M2648" s="36" t="str">
        <f>'R8.8.1事業者一覧'!AB2647</f>
        <v/>
      </c>
      <c r="N2648" s="36" t="str">
        <f>'R8.8.1事業者一覧'!AC2647</f>
        <v>〇</v>
      </c>
      <c r="O2648" s="36" t="str">
        <f>'R8.8.1事業者一覧'!AD2647</f>
        <v/>
      </c>
      <c r="P2648" s="36" t="str">
        <f>'R8.8.1事業者一覧'!AE2647</f>
        <v/>
      </c>
      <c r="Q2648" s="36" t="str">
        <f>'R8.8.1事業者一覧'!AF2647</f>
        <v/>
      </c>
      <c r="R2648" s="36" t="str">
        <f>'R8.8.1事業者一覧'!AG2647</f>
        <v/>
      </c>
      <c r="S2648" s="36" t="str">
        <f>'R8.8.1事業者一覧'!AH2647</f>
        <v>〇</v>
      </c>
      <c r="T2648" s="36" t="str">
        <f>'R8.8.1事業者一覧'!AI2647</f>
        <v>〇</v>
      </c>
      <c r="U2648" s="36" t="str">
        <f>'R8.8.1事業者一覧'!AJ2647</f>
        <v/>
      </c>
      <c r="V2648" s="36" t="str">
        <f>'R8.8.1事業者一覧'!AK2647</f>
        <v/>
      </c>
    </row>
    <row r="2649" ht="26.25" customHeight="1">
      <c r="A2649" s="27" t="str">
        <f>'R8.8.1事業者一覧'!A2648</f>
        <v>0110701125</v>
      </c>
      <c r="B2649" s="30" t="str">
        <f>'R8.8.1事業者一覧'!C2648</f>
        <v>居宅介護</v>
      </c>
      <c r="C2649" s="30" t="str">
        <f>'R8.8.1事業者一覧'!F2648</f>
        <v>ダブルスマイルケアサービス</v>
      </c>
      <c r="D2649" s="27" t="str">
        <f>'R8.8.1事業者一覧'!G2648</f>
        <v>0060005</v>
      </c>
      <c r="E2649" s="30" t="str">
        <f>MID('R8.8.1事業者一覧'!H2648,7,3)</f>
        <v>手稲区</v>
      </c>
      <c r="F2649" s="30" t="str">
        <f>CONCATENATE('R8.8.1事業者一覧'!I2648,"　"&amp;'R8.8.1事業者一覧'!J2648)</f>
        <v>西宮の沢五条１丁目５-８　</v>
      </c>
      <c r="G2649" s="27" t="str">
        <f>IF(LEFT('R8.8.1事業者一覧'!K2648,4)="011-",MID('R8.8.1事業者一覧'!K2648,5,8),'R8.8.1事業者一覧'!K2648)</f>
        <v>668-3911</v>
      </c>
      <c r="H2649" s="27" t="str">
        <f>IF(LEFT('R8.8.1事業者一覧'!L2648,4)="011-",MID('R8.8.1事業者一覧'!L2648,5,8),'R8.8.1事業者一覧'!L2648)</f>
        <v>668-3912</v>
      </c>
      <c r="I2649" s="30" t="str">
        <f>'R8.8.1事業者一覧'!N2648</f>
        <v>提供中</v>
      </c>
      <c r="J2649" s="32" t="str">
        <f>'R8.8.1事業者一覧'!O2648</f>
        <v>R02/07/01</v>
      </c>
      <c r="K2649" s="30" t="str">
        <f>'R8.8.1事業者一覧'!Q2648</f>
        <v>株式会社ＴＳＭ</v>
      </c>
      <c r="L2649" s="35" t="str">
        <f>'R8.8.1事業者一覧'!AA2648</f>
        <v/>
      </c>
      <c r="M2649" s="36" t="str">
        <f>'R8.8.1事業者一覧'!AB2648</f>
        <v>〇</v>
      </c>
      <c r="N2649" s="36" t="str">
        <f>'R8.8.1事業者一覧'!AC2648</f>
        <v/>
      </c>
      <c r="O2649" s="36" t="str">
        <f>'R8.8.1事業者一覧'!AD2648</f>
        <v/>
      </c>
      <c r="P2649" s="36" t="str">
        <f>'R8.8.1事業者一覧'!AE2648</f>
        <v/>
      </c>
      <c r="Q2649" s="36" t="str">
        <f>'R8.8.1事業者一覧'!AF2648</f>
        <v/>
      </c>
      <c r="R2649" s="36" t="str">
        <f>'R8.8.1事業者一覧'!AG2648</f>
        <v/>
      </c>
      <c r="S2649" s="36" t="str">
        <f>'R8.8.1事業者一覧'!AH2648</f>
        <v/>
      </c>
      <c r="T2649" s="36" t="str">
        <f>'R8.8.1事業者一覧'!AI2648</f>
        <v/>
      </c>
      <c r="U2649" s="36" t="str">
        <f>'R8.8.1事業者一覧'!AJ2648</f>
        <v/>
      </c>
      <c r="V2649" s="36" t="str">
        <f>'R8.8.1事業者一覧'!AK2648</f>
        <v/>
      </c>
    </row>
    <row r="2650" ht="26.25" customHeight="1">
      <c r="A2650" s="27" t="str">
        <f>'R8.8.1事業者一覧'!A2649</f>
        <v>0110701125</v>
      </c>
      <c r="B2650" s="30" t="str">
        <f>'R8.8.1事業者一覧'!C2649</f>
        <v>重度訪問介護</v>
      </c>
      <c r="C2650" s="30" t="str">
        <f>'R8.8.1事業者一覧'!F2649</f>
        <v>ダブルスマイルケアサービス</v>
      </c>
      <c r="D2650" s="27" t="str">
        <f>'R8.8.1事業者一覧'!G2649</f>
        <v>0060005</v>
      </c>
      <c r="E2650" s="30" t="str">
        <f>MID('R8.8.1事業者一覧'!H2649,7,3)</f>
        <v>手稲区</v>
      </c>
      <c r="F2650" s="30" t="str">
        <f>CONCATENATE('R8.8.1事業者一覧'!I2649,"　"&amp;'R8.8.1事業者一覧'!J2649)</f>
        <v>西宮の沢五条１丁目５-８　</v>
      </c>
      <c r="G2650" s="27" t="str">
        <f>IF(LEFT('R8.8.1事業者一覧'!K2649,4)="011-",MID('R8.8.1事業者一覧'!K2649,5,8),'R8.8.1事業者一覧'!K2649)</f>
        <v>668-3911</v>
      </c>
      <c r="H2650" s="27" t="str">
        <f>IF(LEFT('R8.8.1事業者一覧'!L2649,4)="011-",MID('R8.8.1事業者一覧'!L2649,5,8),'R8.8.1事業者一覧'!L2649)</f>
        <v>668-3912</v>
      </c>
      <c r="I2650" s="30" t="str">
        <f>'R8.8.1事業者一覧'!N2649</f>
        <v>提供中</v>
      </c>
      <c r="J2650" s="32" t="str">
        <f>'R8.8.1事業者一覧'!O2649</f>
        <v>R02/07/01</v>
      </c>
      <c r="K2650" s="30" t="str">
        <f>'R8.8.1事業者一覧'!Q2649</f>
        <v>株式会社ＴＳＭ</v>
      </c>
      <c r="L2650" s="35" t="str">
        <f>'R8.8.1事業者一覧'!AA2649</f>
        <v/>
      </c>
      <c r="M2650" s="36" t="str">
        <f>'R8.8.1事業者一覧'!AB2649</f>
        <v>〇</v>
      </c>
      <c r="N2650" s="36" t="str">
        <f>'R8.8.1事業者一覧'!AC2649</f>
        <v/>
      </c>
      <c r="O2650" s="36" t="str">
        <f>'R8.8.1事業者一覧'!AD2649</f>
        <v/>
      </c>
      <c r="P2650" s="36" t="str">
        <f>'R8.8.1事業者一覧'!AE2649</f>
        <v/>
      </c>
      <c r="Q2650" s="36" t="str">
        <f>'R8.8.1事業者一覧'!AF2649</f>
        <v/>
      </c>
      <c r="R2650" s="36" t="str">
        <f>'R8.8.1事業者一覧'!AG2649</f>
        <v/>
      </c>
      <c r="S2650" s="36" t="str">
        <f>'R8.8.1事業者一覧'!AH2649</f>
        <v/>
      </c>
      <c r="T2650" s="36" t="str">
        <f>'R8.8.1事業者一覧'!AI2649</f>
        <v/>
      </c>
      <c r="U2650" s="36" t="str">
        <f>'R8.8.1事業者一覧'!AJ2649</f>
        <v/>
      </c>
      <c r="V2650" s="36" t="str">
        <f>'R8.8.1事業者一覧'!AK2649</f>
        <v/>
      </c>
    </row>
    <row r="2651" ht="26.25" customHeight="1">
      <c r="A2651" s="27" t="str">
        <f>'R8.8.1事業者一覧'!A2650</f>
        <v>0110701133</v>
      </c>
      <c r="B2651" s="30" t="str">
        <f>'R8.8.1事業者一覧'!C2650</f>
        <v>居宅介護</v>
      </c>
      <c r="C2651" s="30" t="str">
        <f>'R8.8.1事業者一覧'!F2650</f>
        <v>訪問介護事業所Pixie（ぴくしー）</v>
      </c>
      <c r="D2651" s="27" t="str">
        <f>'R8.8.1事業者一覧'!G2650</f>
        <v>0630002</v>
      </c>
      <c r="E2651" s="30" t="str">
        <f>MID('R8.8.1事業者一覧'!H2650,7,3)</f>
        <v>西区</v>
      </c>
      <c r="F2651" s="30" t="str">
        <f>CONCATENATE('R8.8.1事業者一覧'!I2650,"　"&amp;'R8.8.1事業者一覧'!J2650)</f>
        <v>山の手２条１１丁目６－１３　</v>
      </c>
      <c r="G2651" s="27" t="str">
        <f>IF(LEFT('R8.8.1事業者一覧'!K2650,4)="011-",MID('R8.8.1事業者一覧'!K2650,5,8),'R8.8.1事業者一覧'!K2650)</f>
        <v>640-7890</v>
      </c>
      <c r="H2651" s="27" t="str">
        <f>IF(LEFT('R8.8.1事業者一覧'!L2650,4)="011-",MID('R8.8.1事業者一覧'!L2650,5,8),'R8.8.1事業者一覧'!L2650)</f>
        <v>640-7888</v>
      </c>
      <c r="I2651" s="30" t="str">
        <f>'R8.8.1事業者一覧'!N2650</f>
        <v>提供中</v>
      </c>
      <c r="J2651" s="32" t="str">
        <f>'R8.8.1事業者一覧'!O2650</f>
        <v>R02/07/01</v>
      </c>
      <c r="K2651" s="30" t="str">
        <f>'R8.8.1事業者一覧'!Q2650</f>
        <v>株式会社Pixie</v>
      </c>
      <c r="L2651" s="35" t="str">
        <f>'R8.8.1事業者一覧'!AA2650</f>
        <v/>
      </c>
      <c r="M2651" s="36" t="str">
        <f>'R8.8.1事業者一覧'!AB2650</f>
        <v>〇</v>
      </c>
      <c r="N2651" s="36" t="str">
        <f>'R8.8.1事業者一覧'!AC2650</f>
        <v/>
      </c>
      <c r="O2651" s="36" t="str">
        <f>'R8.8.1事業者一覧'!AD2650</f>
        <v/>
      </c>
      <c r="P2651" s="36" t="str">
        <f>'R8.8.1事業者一覧'!AE2650</f>
        <v/>
      </c>
      <c r="Q2651" s="36" t="str">
        <f>'R8.8.1事業者一覧'!AF2650</f>
        <v/>
      </c>
      <c r="R2651" s="36" t="str">
        <f>'R8.8.1事業者一覧'!AG2650</f>
        <v/>
      </c>
      <c r="S2651" s="36" t="str">
        <f>'R8.8.1事業者一覧'!AH2650</f>
        <v/>
      </c>
      <c r="T2651" s="36" t="str">
        <f>'R8.8.1事業者一覧'!AI2650</f>
        <v/>
      </c>
      <c r="U2651" s="36" t="str">
        <f>'R8.8.1事業者一覧'!AJ2650</f>
        <v/>
      </c>
      <c r="V2651" s="36" t="str">
        <f>'R8.8.1事業者一覧'!AK2650</f>
        <v/>
      </c>
    </row>
    <row r="2652" ht="26.25" customHeight="1">
      <c r="A2652" s="27" t="str">
        <f>'R8.8.1事業者一覧'!A2651</f>
        <v>0110701133</v>
      </c>
      <c r="B2652" s="30" t="str">
        <f>'R8.8.1事業者一覧'!C2651</f>
        <v>重度訪問介護</v>
      </c>
      <c r="C2652" s="30" t="str">
        <f>'R8.8.1事業者一覧'!F2651</f>
        <v>訪問介護事業所Pixie（ぴくしー）</v>
      </c>
      <c r="D2652" s="27" t="str">
        <f>'R8.8.1事業者一覧'!G2651</f>
        <v>0630002</v>
      </c>
      <c r="E2652" s="30" t="str">
        <f>MID('R8.8.1事業者一覧'!H2651,7,3)</f>
        <v>西区</v>
      </c>
      <c r="F2652" s="30" t="str">
        <f>CONCATENATE('R8.8.1事業者一覧'!I2651,"　"&amp;'R8.8.1事業者一覧'!J2651)</f>
        <v>山の手２条１１丁目６－１３　</v>
      </c>
      <c r="G2652" s="27" t="str">
        <f>IF(LEFT('R8.8.1事業者一覧'!K2651,4)="011-",MID('R8.8.1事業者一覧'!K2651,5,8),'R8.8.1事業者一覧'!K2651)</f>
        <v>640-7890</v>
      </c>
      <c r="H2652" s="27" t="str">
        <f>IF(LEFT('R8.8.1事業者一覧'!L2651,4)="011-",MID('R8.8.1事業者一覧'!L2651,5,8),'R8.8.1事業者一覧'!L2651)</f>
        <v>640-7888</v>
      </c>
      <c r="I2652" s="30" t="str">
        <f>'R8.8.1事業者一覧'!N2651</f>
        <v>提供中</v>
      </c>
      <c r="J2652" s="32" t="str">
        <f>'R8.8.1事業者一覧'!O2651</f>
        <v>R02/07/01</v>
      </c>
      <c r="K2652" s="30" t="str">
        <f>'R8.8.1事業者一覧'!Q2651</f>
        <v>株式会社Pixie</v>
      </c>
      <c r="L2652" s="35" t="str">
        <f>'R8.8.1事業者一覧'!AA2651</f>
        <v/>
      </c>
      <c r="M2652" s="36" t="str">
        <f>'R8.8.1事業者一覧'!AB2651</f>
        <v>〇</v>
      </c>
      <c r="N2652" s="36" t="str">
        <f>'R8.8.1事業者一覧'!AC2651</f>
        <v/>
      </c>
      <c r="O2652" s="36" t="str">
        <f>'R8.8.1事業者一覧'!AD2651</f>
        <v/>
      </c>
      <c r="P2652" s="36" t="str">
        <f>'R8.8.1事業者一覧'!AE2651</f>
        <v/>
      </c>
      <c r="Q2652" s="36" t="str">
        <f>'R8.8.1事業者一覧'!AF2651</f>
        <v/>
      </c>
      <c r="R2652" s="36" t="str">
        <f>'R8.8.1事業者一覧'!AG2651</f>
        <v/>
      </c>
      <c r="S2652" s="36" t="str">
        <f>'R8.8.1事業者一覧'!AH2651</f>
        <v/>
      </c>
      <c r="T2652" s="36" t="str">
        <f>'R8.8.1事業者一覧'!AI2651</f>
        <v/>
      </c>
      <c r="U2652" s="36" t="str">
        <f>'R8.8.1事業者一覧'!AJ2651</f>
        <v/>
      </c>
      <c r="V2652" s="36" t="str">
        <f>'R8.8.1事業者一覧'!AK2651</f>
        <v/>
      </c>
    </row>
    <row r="2653" ht="26.25" customHeight="1">
      <c r="A2653" s="27" t="str">
        <f>'R8.8.1事業者一覧'!A2652</f>
        <v>0110701158</v>
      </c>
      <c r="B2653" s="30" t="str">
        <f>'R8.8.1事業者一覧'!C2652</f>
        <v>就労継続支援(Ｂ型)</v>
      </c>
      <c r="C2653" s="30" t="str">
        <f>'R8.8.1事業者一覧'!F2652</f>
        <v>継続支援セコンド</v>
      </c>
      <c r="D2653" s="27" t="str">
        <f>'R8.8.1事業者一覧'!G2652</f>
        <v>0630003</v>
      </c>
      <c r="E2653" s="30" t="str">
        <f>MID('R8.8.1事業者一覧'!H2652,7,3)</f>
        <v>西区</v>
      </c>
      <c r="F2653" s="30" t="str">
        <f>CONCATENATE('R8.8.1事業者一覧'!I2652,"　"&amp;'R8.8.1事業者一覧'!J2652)</f>
        <v>山の手３条１丁目３－２５　プリエ琴似２Ｆ</v>
      </c>
      <c r="G2653" s="27" t="str">
        <f>IF(LEFT('R8.8.1事業者一覧'!K2652,4)="011-",MID('R8.8.1事業者一覧'!K2652,5,8),'R8.8.1事業者一覧'!K2652)</f>
        <v>213-9825</v>
      </c>
      <c r="H2653" s="27" t="str">
        <f>IF(LEFT('R8.8.1事業者一覧'!L2652,4)="011-",MID('R8.8.1事業者一覧'!L2652,5,8),'R8.8.1事業者一覧'!L2652)</f>
        <v>215-8438</v>
      </c>
      <c r="I2653" s="30" t="str">
        <f>'R8.8.1事業者一覧'!N2652</f>
        <v>提供中</v>
      </c>
      <c r="J2653" s="32" t="str">
        <f>'R8.8.1事業者一覧'!O2652</f>
        <v>R02/08/01</v>
      </c>
      <c r="K2653" s="30" t="str">
        <f>'R8.8.1事業者一覧'!Q2652</f>
        <v>シージーネクスト株式会社</v>
      </c>
      <c r="L2653" s="35">
        <f>'R8.8.1事業者一覧'!AA2652</f>
        <v>20</v>
      </c>
      <c r="M2653" s="36" t="str">
        <f>'R8.8.1事業者一覧'!AB2652</f>
        <v>〇</v>
      </c>
      <c r="N2653" s="36" t="str">
        <f>'R8.8.1事業者一覧'!AC2652</f>
        <v/>
      </c>
      <c r="O2653" s="36" t="str">
        <f>'R8.8.1事業者一覧'!AD2652</f>
        <v/>
      </c>
      <c r="P2653" s="36" t="str">
        <f>'R8.8.1事業者一覧'!AE2652</f>
        <v/>
      </c>
      <c r="Q2653" s="36" t="str">
        <f>'R8.8.1事業者一覧'!AF2652</f>
        <v/>
      </c>
      <c r="R2653" s="36" t="str">
        <f>'R8.8.1事業者一覧'!AG2652</f>
        <v/>
      </c>
      <c r="S2653" s="36" t="str">
        <f>'R8.8.1事業者一覧'!AH2652</f>
        <v/>
      </c>
      <c r="T2653" s="36" t="str">
        <f>'R8.8.1事業者一覧'!AI2652</f>
        <v/>
      </c>
      <c r="U2653" s="36" t="str">
        <f>'R8.8.1事業者一覧'!AJ2652</f>
        <v/>
      </c>
      <c r="V2653" s="36" t="str">
        <f>'R8.8.1事業者一覧'!AK2652</f>
        <v/>
      </c>
    </row>
    <row r="2654" ht="26.25" customHeight="1">
      <c r="A2654" s="27" t="str">
        <f>'R8.8.1事業者一覧'!A2653</f>
        <v>0110701166</v>
      </c>
      <c r="B2654" s="30" t="str">
        <f>'R8.8.1事業者一覧'!C2653</f>
        <v>療養介護</v>
      </c>
      <c r="C2654" s="30" t="str">
        <f>'R8.8.1事業者一覧'!F2653</f>
        <v>独立行政法人国立病院機構北海道医療センター</v>
      </c>
      <c r="D2654" s="27" t="str">
        <f>'R8.8.1事業者一覧'!G2653</f>
        <v>0630005</v>
      </c>
      <c r="E2654" s="30" t="str">
        <f>MID('R8.8.1事業者一覧'!H2653,7,3)</f>
        <v>西区</v>
      </c>
      <c r="F2654" s="30" t="str">
        <f>CONCATENATE('R8.8.1事業者一覧'!I2653,"　"&amp;'R8.8.1事業者一覧'!J2653)</f>
        <v>山の手五条７丁目１番１号　</v>
      </c>
      <c r="G2654" s="27" t="str">
        <f>IF(LEFT('R8.8.1事業者一覧'!K2653,4)="011-",MID('R8.8.1事業者一覧'!K2653,5,8),'R8.8.1事業者一覧'!K2653)</f>
        <v>611-8111</v>
      </c>
      <c r="H2654" s="27" t="str">
        <f>IF(LEFT('R8.8.1事業者一覧'!L2653,4)="011-",MID('R8.8.1事業者一覧'!L2653,5,8),'R8.8.1事業者一覧'!L2653)</f>
        <v>611-5820</v>
      </c>
      <c r="I2654" s="30" t="str">
        <f>'R8.8.1事業者一覧'!N2653</f>
        <v>提供中</v>
      </c>
      <c r="J2654" s="32" t="str">
        <f>'R8.8.1事業者一覧'!O2653</f>
        <v>R02/08/20</v>
      </c>
      <c r="K2654" s="30" t="str">
        <f>'R8.8.1事業者一覧'!Q2653</f>
        <v>独立行政法人国立病院機構</v>
      </c>
      <c r="L2654" s="35">
        <f>'R8.8.1事業者一覧'!AA2653</f>
        <v>106</v>
      </c>
      <c r="M2654" s="36" t="str">
        <f>'R8.8.1事業者一覧'!AB2653</f>
        <v/>
      </c>
      <c r="N2654" s="36" t="str">
        <f>'R8.8.1事業者一覧'!AC2653</f>
        <v/>
      </c>
      <c r="O2654" s="36" t="str">
        <f>'R8.8.1事業者一覧'!AD2653</f>
        <v/>
      </c>
      <c r="P2654" s="36" t="str">
        <f>'R8.8.1事業者一覧'!AE2653</f>
        <v/>
      </c>
      <c r="Q2654" s="36" t="str">
        <f>'R8.8.1事業者一覧'!AF2653</f>
        <v/>
      </c>
      <c r="R2654" s="36" t="str">
        <f>'R8.8.1事業者一覧'!AG2653</f>
        <v/>
      </c>
      <c r="S2654" s="36" t="str">
        <f>'R8.8.1事業者一覧'!AH2653</f>
        <v/>
      </c>
      <c r="T2654" s="36" t="str">
        <f>'R8.8.1事業者一覧'!AI2653</f>
        <v/>
      </c>
      <c r="U2654" s="36" t="str">
        <f>'R8.8.1事業者一覧'!AJ2653</f>
        <v/>
      </c>
      <c r="V2654" s="36" t="str">
        <f>'R8.8.1事業者一覧'!AK2653</f>
        <v/>
      </c>
    </row>
    <row r="2655" ht="26.25" customHeight="1">
      <c r="A2655" s="27" t="str">
        <f>'R8.8.1事業者一覧'!A2654</f>
        <v>0110701174</v>
      </c>
      <c r="B2655" s="30" t="str">
        <f>'R8.8.1事業者一覧'!C2654</f>
        <v>療養介護</v>
      </c>
      <c r="C2655" s="30" t="str">
        <f>'R8.8.1事業者一覧'!F2654</f>
        <v>独立行政法人国立病院機構北海道医療センター</v>
      </c>
      <c r="D2655" s="27" t="str">
        <f>'R8.8.1事業者一覧'!G2654</f>
        <v>0630005</v>
      </c>
      <c r="E2655" s="30" t="str">
        <f>MID('R8.8.1事業者一覧'!H2654,7,3)</f>
        <v>西区</v>
      </c>
      <c r="F2655" s="30" t="str">
        <f>CONCATENATE('R8.8.1事業者一覧'!I2654,"　"&amp;'R8.8.1事業者一覧'!J2654)</f>
        <v>山の手五条７丁目１番１号　</v>
      </c>
      <c r="G2655" s="27" t="str">
        <f>IF(LEFT('R8.8.1事業者一覧'!K2654,4)="011-",MID('R8.8.1事業者一覧'!K2654,5,8),'R8.8.1事業者一覧'!K2654)</f>
        <v>611-8111</v>
      </c>
      <c r="H2655" s="27" t="str">
        <f>IF(LEFT('R8.8.1事業者一覧'!L2654,4)="011-",MID('R8.8.1事業者一覧'!L2654,5,8),'R8.8.1事業者一覧'!L2654)</f>
        <v>611-5820</v>
      </c>
      <c r="I2655" s="30" t="str">
        <f>'R8.8.1事業者一覧'!N2654</f>
        <v>提供中</v>
      </c>
      <c r="J2655" s="32" t="str">
        <f>'R8.8.1事業者一覧'!O2654</f>
        <v>R02/08/19</v>
      </c>
      <c r="K2655" s="30" t="str">
        <f>'R8.8.1事業者一覧'!Q2654</f>
        <v>独立行政法人国立病院機構</v>
      </c>
      <c r="L2655" s="35">
        <f>'R8.8.1事業者一覧'!AA2654</f>
        <v>56</v>
      </c>
      <c r="M2655" s="36" t="str">
        <f>'R8.8.1事業者一覧'!AB2654</f>
        <v/>
      </c>
      <c r="N2655" s="36" t="str">
        <f>'R8.8.1事業者一覧'!AC2654</f>
        <v/>
      </c>
      <c r="O2655" s="36" t="str">
        <f>'R8.8.1事業者一覧'!AD2654</f>
        <v/>
      </c>
      <c r="P2655" s="36" t="str">
        <f>'R8.8.1事業者一覧'!AE2654</f>
        <v/>
      </c>
      <c r="Q2655" s="36" t="str">
        <f>'R8.8.1事業者一覧'!AF2654</f>
        <v/>
      </c>
      <c r="R2655" s="36" t="str">
        <f>'R8.8.1事業者一覧'!AG2654</f>
        <v/>
      </c>
      <c r="S2655" s="36" t="str">
        <f>'R8.8.1事業者一覧'!AH2654</f>
        <v/>
      </c>
      <c r="T2655" s="36" t="str">
        <f>'R8.8.1事業者一覧'!AI2654</f>
        <v/>
      </c>
      <c r="U2655" s="36" t="str">
        <f>'R8.8.1事業者一覧'!AJ2654</f>
        <v/>
      </c>
      <c r="V2655" s="36" t="str">
        <f>'R8.8.1事業者一覧'!AK2654</f>
        <v/>
      </c>
    </row>
    <row r="2656" ht="26.25" customHeight="1">
      <c r="A2656" s="27" t="str">
        <f>'R8.8.1事業者一覧'!A2655</f>
        <v>0110701182</v>
      </c>
      <c r="B2656" s="30" t="str">
        <f>'R8.8.1事業者一覧'!C2655</f>
        <v>短期入所</v>
      </c>
      <c r="C2656" s="30" t="str">
        <f>'R8.8.1事業者一覧'!F2655</f>
        <v>独立行政法人国立病院機構北海道医療センター</v>
      </c>
      <c r="D2656" s="27" t="str">
        <f>'R8.8.1事業者一覧'!G2655</f>
        <v>0630005</v>
      </c>
      <c r="E2656" s="30" t="str">
        <f>MID('R8.8.1事業者一覧'!H2655,7,3)</f>
        <v>西区</v>
      </c>
      <c r="F2656" s="30" t="str">
        <f>CONCATENATE('R8.8.1事業者一覧'!I2655,"　"&amp;'R8.8.1事業者一覧'!J2655)</f>
        <v>山の手五条７丁目１番１号　</v>
      </c>
      <c r="G2656" s="27" t="str">
        <f>IF(LEFT('R8.8.1事業者一覧'!K2655,4)="011-",MID('R8.8.1事業者一覧'!K2655,5,8),'R8.8.1事業者一覧'!K2655)</f>
        <v>611-8111</v>
      </c>
      <c r="H2656" s="27" t="str">
        <f>IF(LEFT('R8.8.1事業者一覧'!L2655,4)="011-",MID('R8.8.1事業者一覧'!L2655,5,8),'R8.8.1事業者一覧'!L2655)</f>
        <v>611-5820</v>
      </c>
      <c r="I2656" s="30" t="str">
        <f>'R8.8.1事業者一覧'!N2655</f>
        <v>提供中</v>
      </c>
      <c r="J2656" s="32" t="str">
        <f>'R8.8.1事業者一覧'!O2655</f>
        <v>R02/08/19</v>
      </c>
      <c r="K2656" s="30" t="str">
        <f>'R8.8.1事業者一覧'!Q2655</f>
        <v>独立行政法人国立病院機構</v>
      </c>
      <c r="L2656" s="35" t="str">
        <f>'R8.8.1事業者一覧'!AA2655</f>
        <v/>
      </c>
      <c r="M2656" s="36" t="str">
        <f>'R8.8.1事業者一覧'!AB2655</f>
        <v>〇</v>
      </c>
      <c r="N2656" s="36" t="str">
        <f>'R8.8.1事業者一覧'!AC2655</f>
        <v/>
      </c>
      <c r="O2656" s="36" t="str">
        <f>'R8.8.1事業者一覧'!AD2655</f>
        <v/>
      </c>
      <c r="P2656" s="36" t="str">
        <f>'R8.8.1事業者一覧'!AE2655</f>
        <v/>
      </c>
      <c r="Q2656" s="36" t="str">
        <f>'R8.8.1事業者一覧'!AF2655</f>
        <v/>
      </c>
      <c r="R2656" s="36" t="str">
        <f>'R8.8.1事業者一覧'!AG2655</f>
        <v/>
      </c>
      <c r="S2656" s="36" t="str">
        <f>'R8.8.1事業者一覧'!AH2655</f>
        <v/>
      </c>
      <c r="T2656" s="36" t="str">
        <f>'R8.8.1事業者一覧'!AI2655</f>
        <v/>
      </c>
      <c r="U2656" s="36" t="str">
        <f>'R8.8.1事業者一覧'!AJ2655</f>
        <v/>
      </c>
      <c r="V2656" s="36" t="str">
        <f>'R8.8.1事業者一覧'!AK2655</f>
        <v/>
      </c>
    </row>
    <row r="2657" ht="26.25" customHeight="1">
      <c r="A2657" s="27" t="str">
        <f>'R8.8.1事業者一覧'!A2656</f>
        <v>0110701216</v>
      </c>
      <c r="B2657" s="30" t="str">
        <f>'R8.8.1事業者一覧'!C2656</f>
        <v>居宅介護</v>
      </c>
      <c r="C2657" s="30" t="str">
        <f>'R8.8.1事業者一覧'!F2656</f>
        <v>サンウェルズ西野ヘルパーステーション</v>
      </c>
      <c r="D2657" s="27" t="str">
        <f>'R8.8.1事業者一覧'!G2656</f>
        <v>0630036</v>
      </c>
      <c r="E2657" s="30" t="str">
        <f>MID('R8.8.1事業者一覧'!H2656,7,3)</f>
        <v>西区</v>
      </c>
      <c r="F2657" s="30" t="str">
        <f>CONCATENATE('R8.8.1事業者一覧'!I2656,"　"&amp;'R8.8.1事業者一覧'!J2656)</f>
        <v>西野６条２丁目８番２０号　</v>
      </c>
      <c r="G2657" s="27" t="str">
        <f>IF(LEFT('R8.8.1事業者一覧'!K2656,4)="011-",MID('R8.8.1事業者一覧'!K2656,5,8),'R8.8.1事業者一覧'!K2656)</f>
        <v>215-5966</v>
      </c>
      <c r="H2657" s="27" t="str">
        <f>IF(LEFT('R8.8.1事業者一覧'!L2656,4)="011-",MID('R8.8.1事業者一覧'!L2656,5,8),'R8.8.1事業者一覧'!L2656)</f>
        <v>215-5967</v>
      </c>
      <c r="I2657" s="30" t="str">
        <f>'R8.8.1事業者一覧'!N2656</f>
        <v>提供中</v>
      </c>
      <c r="J2657" s="32" t="str">
        <f>'R8.8.1事業者一覧'!O2656</f>
        <v>R02/11/01</v>
      </c>
      <c r="K2657" s="30" t="str">
        <f>'R8.8.1事業者一覧'!Q2656</f>
        <v>株式会社サンウェルズ</v>
      </c>
      <c r="L2657" s="35" t="str">
        <f>'R8.8.1事業者一覧'!AA2656</f>
        <v/>
      </c>
      <c r="M2657" s="36" t="str">
        <f>'R8.8.1事業者一覧'!AB2656</f>
        <v/>
      </c>
      <c r="N2657" s="36" t="str">
        <f>'R8.8.1事業者一覧'!AC2656</f>
        <v>〇</v>
      </c>
      <c r="O2657" s="36" t="str">
        <f>'R8.8.1事業者一覧'!AD2656</f>
        <v/>
      </c>
      <c r="P2657" s="36" t="str">
        <f>'R8.8.1事業者一覧'!AE2656</f>
        <v/>
      </c>
      <c r="Q2657" s="36" t="str">
        <f>'R8.8.1事業者一覧'!AF2656</f>
        <v/>
      </c>
      <c r="R2657" s="36" t="str">
        <f>'R8.8.1事業者一覧'!AG2656</f>
        <v/>
      </c>
      <c r="S2657" s="36" t="str">
        <f>'R8.8.1事業者一覧'!AH2656</f>
        <v/>
      </c>
      <c r="T2657" s="36" t="str">
        <f>'R8.8.1事業者一覧'!AI2656</f>
        <v/>
      </c>
      <c r="U2657" s="36" t="str">
        <f>'R8.8.1事業者一覧'!AJ2656</f>
        <v/>
      </c>
      <c r="V2657" s="36" t="str">
        <f>'R8.8.1事業者一覧'!AK2656</f>
        <v>〇</v>
      </c>
    </row>
    <row r="2658" ht="26.25" customHeight="1">
      <c r="A2658" s="27" t="str">
        <f>'R8.8.1事業者一覧'!A2657</f>
        <v>0110701224</v>
      </c>
      <c r="B2658" s="30" t="str">
        <f>'R8.8.1事業者一覧'!C2657</f>
        <v>短期入所</v>
      </c>
      <c r="C2658" s="30" t="str">
        <f>'R8.8.1事業者一覧'!F2657</f>
        <v>ｍａｋｉ　ＨＯＵＳＥ</v>
      </c>
      <c r="D2658" s="27" t="str">
        <f>'R8.8.1事業者一覧'!G2657</f>
        <v>0630814</v>
      </c>
      <c r="E2658" s="30" t="str">
        <f>MID('R8.8.1事業者一覧'!H2657,7,3)</f>
        <v>西区</v>
      </c>
      <c r="F2658" s="30" t="str">
        <f>CONCATENATE('R8.8.1事業者一覧'!I2657,"　"&amp;'R8.8.1事業者一覧'!J2657)</f>
        <v>琴似四条２丁目３－２６　</v>
      </c>
      <c r="G2658" s="27" t="str">
        <f>IF(LEFT('R8.8.1事業者一覧'!K2657,4)="011-",MID('R8.8.1事業者一覧'!K2657,5,8),'R8.8.1事業者一覧'!K2657)</f>
        <v>213-7873</v>
      </c>
      <c r="H2658" s="27" t="str">
        <f>IF(LEFT('R8.8.1事業者一覧'!L2657,4)="011-",MID('R8.8.1事業者一覧'!L2657,5,8),'R8.8.1事業者一覧'!L2657)</f>
        <v>213-7711</v>
      </c>
      <c r="I2658" s="30" t="str">
        <f>'R8.8.1事業者一覧'!N2657</f>
        <v>提供中</v>
      </c>
      <c r="J2658" s="32" t="str">
        <f>'R8.8.1事業者一覧'!O2657</f>
        <v>R02/11/01</v>
      </c>
      <c r="K2658" s="30" t="str">
        <f>'R8.8.1事業者一覧'!Q2657</f>
        <v>株式会社　和</v>
      </c>
      <c r="L2658" s="35" t="str">
        <f>'R8.8.1事業者一覧'!AA2657</f>
        <v/>
      </c>
      <c r="M2658" s="36" t="str">
        <f>'R8.8.1事業者一覧'!AB2657</f>
        <v>〇</v>
      </c>
      <c r="N2658" s="36" t="str">
        <f>'R8.8.1事業者一覧'!AC2657</f>
        <v/>
      </c>
      <c r="O2658" s="36" t="str">
        <f>'R8.8.1事業者一覧'!AD2657</f>
        <v/>
      </c>
      <c r="P2658" s="36" t="str">
        <f>'R8.8.1事業者一覧'!AE2657</f>
        <v/>
      </c>
      <c r="Q2658" s="36" t="str">
        <f>'R8.8.1事業者一覧'!AF2657</f>
        <v/>
      </c>
      <c r="R2658" s="36" t="str">
        <f>'R8.8.1事業者一覧'!AG2657</f>
        <v/>
      </c>
      <c r="S2658" s="36" t="str">
        <f>'R8.8.1事業者一覧'!AH2657</f>
        <v/>
      </c>
      <c r="T2658" s="36" t="str">
        <f>'R8.8.1事業者一覧'!AI2657</f>
        <v/>
      </c>
      <c r="U2658" s="36" t="str">
        <f>'R8.8.1事業者一覧'!AJ2657</f>
        <v/>
      </c>
      <c r="V2658" s="36" t="str">
        <f>'R8.8.1事業者一覧'!AK2657</f>
        <v/>
      </c>
    </row>
    <row r="2659" ht="26.25" customHeight="1">
      <c r="A2659" s="27" t="str">
        <f>'R8.8.1事業者一覧'!A2658</f>
        <v>0110701232</v>
      </c>
      <c r="B2659" s="30" t="str">
        <f>'R8.8.1事業者一覧'!C2658</f>
        <v>就労継続支援(Ｂ型)</v>
      </c>
      <c r="C2659" s="30" t="str">
        <f>'R8.8.1事業者一覧'!F2658</f>
        <v>就労継続支援Ｂ型事業所　Pure Beans</v>
      </c>
      <c r="D2659" s="27" t="str">
        <f>'R8.8.1事業者一覧'!G2658</f>
        <v>0630846</v>
      </c>
      <c r="E2659" s="30" t="str">
        <f>MID('R8.8.1事業者一覧'!H2658,7,3)</f>
        <v>西区</v>
      </c>
      <c r="F2659" s="30" t="str">
        <f>CONCATENATE('R8.8.1事業者一覧'!I2658,"　"&amp;'R8.8.1事業者一覧'!J2658)</f>
        <v>八軒６条西１丁目８番１号　第２中田ビル１０１</v>
      </c>
      <c r="G2659" s="27" t="str">
        <f>IF(LEFT('R8.8.1事業者一覧'!K2658,4)="011-",MID('R8.8.1事業者一覧'!K2658,5,8),'R8.8.1事業者一覧'!K2658)</f>
        <v>624-7014</v>
      </c>
      <c r="H2659" s="27" t="str">
        <f>IF(LEFT('R8.8.1事業者一覧'!L2658,4)="011-",MID('R8.8.1事業者一覧'!L2658,5,8),'R8.8.1事業者一覧'!L2658)</f>
        <v>624-7015</v>
      </c>
      <c r="I2659" s="30" t="str">
        <f>'R8.8.1事業者一覧'!N2658</f>
        <v>提供中</v>
      </c>
      <c r="J2659" s="32" t="str">
        <f>'R8.8.1事業者一覧'!O2658</f>
        <v>R02/12/01</v>
      </c>
      <c r="K2659" s="30" t="str">
        <f>'R8.8.1事業者一覧'!Q2658</f>
        <v>合同会社椿会</v>
      </c>
      <c r="L2659" s="35">
        <f>'R8.8.1事業者一覧'!AA2658</f>
        <v>40</v>
      </c>
      <c r="M2659" s="36" t="str">
        <f>'R8.8.1事業者一覧'!AB2658</f>
        <v/>
      </c>
      <c r="N2659" s="36" t="str">
        <f>'R8.8.1事業者一覧'!AC2658</f>
        <v/>
      </c>
      <c r="O2659" s="36" t="str">
        <f>'R8.8.1事業者一覧'!AD2658</f>
        <v/>
      </c>
      <c r="P2659" s="36" t="str">
        <f>'R8.8.1事業者一覧'!AE2658</f>
        <v/>
      </c>
      <c r="Q2659" s="36" t="str">
        <f>'R8.8.1事業者一覧'!AF2658</f>
        <v/>
      </c>
      <c r="R2659" s="36" t="str">
        <f>'R8.8.1事業者一覧'!AG2658</f>
        <v/>
      </c>
      <c r="S2659" s="36" t="str">
        <f>'R8.8.1事業者一覧'!AH2658</f>
        <v>〇</v>
      </c>
      <c r="T2659" s="36" t="str">
        <f>'R8.8.1事業者一覧'!AI2658</f>
        <v>〇</v>
      </c>
      <c r="U2659" s="36" t="str">
        <f>'R8.8.1事業者一覧'!AJ2658</f>
        <v/>
      </c>
      <c r="V2659" s="36" t="str">
        <f>'R8.8.1事業者一覧'!AK2658</f>
        <v/>
      </c>
    </row>
    <row r="2660" ht="26.25" customHeight="1">
      <c r="A2660" s="27" t="str">
        <f>'R8.8.1事業者一覧'!A2659</f>
        <v>0110701240</v>
      </c>
      <c r="B2660" s="30" t="str">
        <f>'R8.8.1事業者一覧'!C2659</f>
        <v>就労継続支援(Ｂ型)</v>
      </c>
      <c r="C2660" s="30" t="str">
        <f>'R8.8.1事業者一覧'!F2659</f>
        <v>ナッジ</v>
      </c>
      <c r="D2660" s="27" t="str">
        <f>'R8.8.1事業者一覧'!G2659</f>
        <v>0630841</v>
      </c>
      <c r="E2660" s="30" t="str">
        <f>MID('R8.8.1事業者一覧'!H2659,7,3)</f>
        <v>西区</v>
      </c>
      <c r="F2660" s="30" t="str">
        <f>CONCATENATE('R8.8.1事業者一覧'!I2659,"　"&amp;'R8.8.1事業者一覧'!J2659)</f>
        <v>八軒１条西１丁目１－２６　ＮＣウイング琴似ビル５０２号室</v>
      </c>
      <c r="G2660" s="27" t="str">
        <f>IF(LEFT('R8.8.1事業者一覧'!K2659,4)="011-",MID('R8.8.1事業者一覧'!K2659,5,8),'R8.8.1事業者一覧'!K2659)</f>
        <v>590-1983</v>
      </c>
      <c r="H2660" s="27" t="str">
        <f>IF(LEFT('R8.8.1事業者一覧'!L2659,4)="011-",MID('R8.8.1事業者一覧'!L2659,5,8),'R8.8.1事業者一覧'!L2659)</f>
        <v>590-1983</v>
      </c>
      <c r="I2660" s="30" t="str">
        <f>'R8.8.1事業者一覧'!N2659</f>
        <v>提供中</v>
      </c>
      <c r="J2660" s="32" t="str">
        <f>'R8.8.1事業者一覧'!O2659</f>
        <v>R03/02/01</v>
      </c>
      <c r="K2660" s="30" t="str">
        <f>'R8.8.1事業者一覧'!Q2659</f>
        <v>合同会社 Nudge</v>
      </c>
      <c r="L2660" s="35">
        <f>'R8.8.1事業者一覧'!AA2659</f>
        <v>20</v>
      </c>
      <c r="M2660" s="36" t="str">
        <f>'R8.8.1事業者一覧'!AB2659</f>
        <v>〇</v>
      </c>
      <c r="N2660" s="36" t="str">
        <f>'R8.8.1事業者一覧'!AC2659</f>
        <v/>
      </c>
      <c r="O2660" s="36" t="str">
        <f>'R8.8.1事業者一覧'!AD2659</f>
        <v/>
      </c>
      <c r="P2660" s="36" t="str">
        <f>'R8.8.1事業者一覧'!AE2659</f>
        <v/>
      </c>
      <c r="Q2660" s="36" t="str">
        <f>'R8.8.1事業者一覧'!AF2659</f>
        <v/>
      </c>
      <c r="R2660" s="36" t="str">
        <f>'R8.8.1事業者一覧'!AG2659</f>
        <v/>
      </c>
      <c r="S2660" s="36" t="str">
        <f>'R8.8.1事業者一覧'!AH2659</f>
        <v/>
      </c>
      <c r="T2660" s="36" t="str">
        <f>'R8.8.1事業者一覧'!AI2659</f>
        <v/>
      </c>
      <c r="U2660" s="36" t="str">
        <f>'R8.8.1事業者一覧'!AJ2659</f>
        <v/>
      </c>
      <c r="V2660" s="36" t="str">
        <f>'R8.8.1事業者一覧'!AK2659</f>
        <v/>
      </c>
    </row>
    <row r="2661" ht="26.25" customHeight="1">
      <c r="A2661" s="27" t="str">
        <f>'R8.8.1事業者一覧'!A2660</f>
        <v>0110701257</v>
      </c>
      <c r="B2661" s="30" t="str">
        <f>'R8.8.1事業者一覧'!C2660</f>
        <v>短期入所</v>
      </c>
      <c r="C2661" s="30" t="str">
        <f>'R8.8.1事業者一覧'!F2660</f>
        <v>グループホーム　花あかり</v>
      </c>
      <c r="D2661" s="27" t="str">
        <f>'R8.8.1事業者一覧'!G2660</f>
        <v>0630003</v>
      </c>
      <c r="E2661" s="30" t="str">
        <f>MID('R8.8.1事業者一覧'!H2660,7,3)</f>
        <v>西区</v>
      </c>
      <c r="F2661" s="30" t="str">
        <f>CONCATENATE('R8.8.1事業者一覧'!I2660,"　"&amp;'R8.8.1事業者一覧'!J2660)</f>
        <v>山の手３条１２丁目３番６７号　</v>
      </c>
      <c r="G2661" s="27" t="str">
        <f>IF(LEFT('R8.8.1事業者一覧'!K2660,4)="011-",MID('R8.8.1事業者一覧'!K2660,5,8),'R8.8.1事業者一覧'!K2660)</f>
        <v>611-9301</v>
      </c>
      <c r="H2661" s="27" t="str">
        <f>IF(LEFT('R8.8.1事業者一覧'!L2660,4)="011-",MID('R8.8.1事業者一覧'!L2660,5,8),'R8.8.1事業者一覧'!L2660)</f>
        <v>621-7404</v>
      </c>
      <c r="I2661" s="30" t="str">
        <f>'R8.8.1事業者一覧'!N2660</f>
        <v>提供中</v>
      </c>
      <c r="J2661" s="32" t="str">
        <f>'R8.8.1事業者一覧'!O2660</f>
        <v>R03/02/01</v>
      </c>
      <c r="K2661" s="30" t="str">
        <f>'R8.8.1事業者一覧'!Q2660</f>
        <v>社会福祉法人　札幌緑花会</v>
      </c>
      <c r="L2661" s="35" t="str">
        <f>'R8.8.1事業者一覧'!AA2660</f>
        <v/>
      </c>
      <c r="M2661" s="36" t="str">
        <f>'R8.8.1事業者一覧'!AB2660</f>
        <v/>
      </c>
      <c r="N2661" s="36" t="str">
        <f>'R8.8.1事業者一覧'!AC2660</f>
        <v/>
      </c>
      <c r="O2661" s="36" t="str">
        <f>'R8.8.1事業者一覧'!AD2660</f>
        <v/>
      </c>
      <c r="P2661" s="36" t="str">
        <f>'R8.8.1事業者一覧'!AE2660</f>
        <v/>
      </c>
      <c r="Q2661" s="36" t="str">
        <f>'R8.8.1事業者一覧'!AF2660</f>
        <v/>
      </c>
      <c r="R2661" s="36" t="str">
        <f>'R8.8.1事業者一覧'!AG2660</f>
        <v/>
      </c>
      <c r="S2661" s="36" t="str">
        <f>'R8.8.1事業者一覧'!AH2660</f>
        <v>〇</v>
      </c>
      <c r="T2661" s="36" t="str">
        <f>'R8.8.1事業者一覧'!AI2660</f>
        <v/>
      </c>
      <c r="U2661" s="36" t="str">
        <f>'R8.8.1事業者一覧'!AJ2660</f>
        <v/>
      </c>
      <c r="V2661" s="36" t="str">
        <f>'R8.8.1事業者一覧'!AK2660</f>
        <v/>
      </c>
    </row>
    <row r="2662" ht="26.25" customHeight="1">
      <c r="A2662" s="27" t="str">
        <f>'R8.8.1事業者一覧'!A2661</f>
        <v>0110701265</v>
      </c>
      <c r="B2662" s="30" t="str">
        <f>'R8.8.1事業者一覧'!C2661</f>
        <v>就労移行支援</v>
      </c>
      <c r="C2662" s="30" t="str">
        <f>'R8.8.1事業者一覧'!F2661</f>
        <v>ユースター</v>
      </c>
      <c r="D2662" s="27" t="str">
        <f>'R8.8.1事業者一覧'!G2661</f>
        <v>0630865</v>
      </c>
      <c r="E2662" s="30" t="str">
        <f>MID('R8.8.1事業者一覧'!H2661,7,3)</f>
        <v>西区</v>
      </c>
      <c r="F2662" s="30" t="str">
        <f>CONCATENATE('R8.8.1事業者一覧'!I2661,"　"&amp;'R8.8.1事業者一覧'!J2661)</f>
        <v>八軒５条東２丁目６－２３　</v>
      </c>
      <c r="G2662" s="27" t="str">
        <f>IF(LEFT('R8.8.1事業者一覧'!K2661,4)="011-",MID('R8.8.1事業者一覧'!K2661,5,8),'R8.8.1事業者一覧'!K2661)</f>
        <v>688-5491</v>
      </c>
      <c r="H2662" s="27" t="str">
        <f>IF(LEFT('R8.8.1事業者一覧'!L2661,4)="011-",MID('R8.8.1事業者一覧'!L2661,5,8),'R8.8.1事業者一覧'!L2661)</f>
        <v>688-5492</v>
      </c>
      <c r="I2662" s="30" t="str">
        <f>'R8.8.1事業者一覧'!N2661</f>
        <v>提供中</v>
      </c>
      <c r="J2662" s="32" t="str">
        <f>'R8.8.1事業者一覧'!O2661</f>
        <v>R03/04/01</v>
      </c>
      <c r="K2662" s="30" t="str">
        <f>'R8.8.1事業者一覧'!Q2661</f>
        <v>株式会社　ユーファースト</v>
      </c>
      <c r="L2662" s="35">
        <f>'R8.8.1事業者一覧'!AA2661</f>
        <v>10</v>
      </c>
      <c r="M2662" s="36" t="str">
        <f>'R8.8.1事業者一覧'!AB2661</f>
        <v/>
      </c>
      <c r="N2662" s="36" t="str">
        <f>'R8.8.1事業者一覧'!AC2661</f>
        <v/>
      </c>
      <c r="O2662" s="36" t="str">
        <f>'R8.8.1事業者一覧'!AD2661</f>
        <v/>
      </c>
      <c r="P2662" s="36" t="str">
        <f>'R8.8.1事業者一覧'!AE2661</f>
        <v/>
      </c>
      <c r="Q2662" s="36" t="str">
        <f>'R8.8.1事業者一覧'!AF2661</f>
        <v/>
      </c>
      <c r="R2662" s="36" t="str">
        <f>'R8.8.1事業者一覧'!AG2661</f>
        <v/>
      </c>
      <c r="S2662" s="36" t="str">
        <f>'R8.8.1事業者一覧'!AH2661</f>
        <v>〇</v>
      </c>
      <c r="T2662" s="36" t="str">
        <f>'R8.8.1事業者一覧'!AI2661</f>
        <v>〇</v>
      </c>
      <c r="U2662" s="36" t="str">
        <f>'R8.8.1事業者一覧'!AJ2661</f>
        <v/>
      </c>
      <c r="V2662" s="36" t="str">
        <f>'R8.8.1事業者一覧'!AK2661</f>
        <v/>
      </c>
    </row>
    <row r="2663" ht="26.25" customHeight="1">
      <c r="A2663" s="27" t="str">
        <f>'R8.8.1事業者一覧'!A2662</f>
        <v>0110701265</v>
      </c>
      <c r="B2663" s="30" t="str">
        <f>'R8.8.1事業者一覧'!C2662</f>
        <v>就労継続支援(Ｂ型)</v>
      </c>
      <c r="C2663" s="30" t="str">
        <f>'R8.8.1事業者一覧'!F2662</f>
        <v>ユースター</v>
      </c>
      <c r="D2663" s="27" t="str">
        <f>'R8.8.1事業者一覧'!G2662</f>
        <v>0630865</v>
      </c>
      <c r="E2663" s="30" t="str">
        <f>MID('R8.8.1事業者一覧'!H2662,7,3)</f>
        <v>西区</v>
      </c>
      <c r="F2663" s="30" t="str">
        <f>CONCATENATE('R8.8.1事業者一覧'!I2662,"　"&amp;'R8.8.1事業者一覧'!J2662)</f>
        <v>八軒５条東２丁目６－２３　</v>
      </c>
      <c r="G2663" s="27" t="str">
        <f>IF(LEFT('R8.8.1事業者一覧'!K2662,4)="011-",MID('R8.8.1事業者一覧'!K2662,5,8),'R8.8.1事業者一覧'!K2662)</f>
        <v>688-5491</v>
      </c>
      <c r="H2663" s="27" t="str">
        <f>IF(LEFT('R8.8.1事業者一覧'!L2662,4)="011-",MID('R8.8.1事業者一覧'!L2662,5,8),'R8.8.1事業者一覧'!L2662)</f>
        <v>688-5492</v>
      </c>
      <c r="I2663" s="30" t="str">
        <f>'R8.8.1事業者一覧'!N2662</f>
        <v>提供中</v>
      </c>
      <c r="J2663" s="32" t="str">
        <f>'R8.8.1事業者一覧'!O2662</f>
        <v>R03/11/01</v>
      </c>
      <c r="K2663" s="30" t="str">
        <f>'R8.8.1事業者一覧'!Q2662</f>
        <v>株式会社　ユーファースト</v>
      </c>
      <c r="L2663" s="35">
        <f>'R8.8.1事業者一覧'!AA2662</f>
        <v>10</v>
      </c>
      <c r="M2663" s="36" t="str">
        <f>'R8.8.1事業者一覧'!AB2662</f>
        <v/>
      </c>
      <c r="N2663" s="36" t="str">
        <f>'R8.8.1事業者一覧'!AC2662</f>
        <v/>
      </c>
      <c r="O2663" s="36" t="str">
        <f>'R8.8.1事業者一覧'!AD2662</f>
        <v/>
      </c>
      <c r="P2663" s="36" t="str">
        <f>'R8.8.1事業者一覧'!AE2662</f>
        <v/>
      </c>
      <c r="Q2663" s="36" t="str">
        <f>'R8.8.1事業者一覧'!AF2662</f>
        <v/>
      </c>
      <c r="R2663" s="36" t="str">
        <f>'R8.8.1事業者一覧'!AG2662</f>
        <v/>
      </c>
      <c r="S2663" s="36" t="str">
        <f>'R8.8.1事業者一覧'!AH2662</f>
        <v>〇</v>
      </c>
      <c r="T2663" s="36" t="str">
        <f>'R8.8.1事業者一覧'!AI2662</f>
        <v>〇</v>
      </c>
      <c r="U2663" s="36" t="str">
        <f>'R8.8.1事業者一覧'!AJ2662</f>
        <v/>
      </c>
      <c r="V2663" s="36" t="str">
        <f>'R8.8.1事業者一覧'!AK2662</f>
        <v/>
      </c>
    </row>
    <row r="2664" ht="26.25" customHeight="1">
      <c r="A2664" s="27" t="str">
        <f>'R8.8.1事業者一覧'!A2663</f>
        <v>0110701265</v>
      </c>
      <c r="B2664" s="30" t="str">
        <f>'R8.8.1事業者一覧'!C2663</f>
        <v>就労定着支援</v>
      </c>
      <c r="C2664" s="30" t="str">
        <f>'R8.8.1事業者一覧'!F2663</f>
        <v>ユースター</v>
      </c>
      <c r="D2664" s="27" t="str">
        <f>'R8.8.1事業者一覧'!G2663</f>
        <v>0630865</v>
      </c>
      <c r="E2664" s="30" t="str">
        <f>MID('R8.8.1事業者一覧'!H2663,7,3)</f>
        <v>西区</v>
      </c>
      <c r="F2664" s="30" t="str">
        <f>CONCATENATE('R8.8.1事業者一覧'!I2663,"　"&amp;'R8.8.1事業者一覧'!J2663)</f>
        <v>八軒５条東２丁目６－２３　</v>
      </c>
      <c r="G2664" s="27" t="str">
        <f>IF(LEFT('R8.8.1事業者一覧'!K2663,4)="011-",MID('R8.8.1事業者一覧'!K2663,5,8),'R8.8.1事業者一覧'!K2663)</f>
        <v>688-5491</v>
      </c>
      <c r="H2664" s="27" t="str">
        <f>IF(LEFT('R8.8.1事業者一覧'!L2663,4)="011-",MID('R8.8.1事業者一覧'!L2663,5,8),'R8.8.1事業者一覧'!L2663)</f>
        <v>688-5492</v>
      </c>
      <c r="I2664" s="30" t="str">
        <f>'R8.8.1事業者一覧'!N2663</f>
        <v>提供中</v>
      </c>
      <c r="J2664" s="32" t="str">
        <f>'R8.8.1事業者一覧'!O2663</f>
        <v>R06/05/01</v>
      </c>
      <c r="K2664" s="30" t="str">
        <f>'R8.8.1事業者一覧'!Q2663</f>
        <v>株式会社　ユーファースト</v>
      </c>
      <c r="L2664" s="35" t="str">
        <f>'R8.8.1事業者一覧'!AA2663</f>
        <v/>
      </c>
      <c r="M2664" s="36" t="str">
        <f>'R8.8.1事業者一覧'!AB2663</f>
        <v>〇</v>
      </c>
      <c r="N2664" s="36" t="str">
        <f>'R8.8.1事業者一覧'!AC2663</f>
        <v/>
      </c>
      <c r="O2664" s="36" t="str">
        <f>'R8.8.1事業者一覧'!AD2663</f>
        <v/>
      </c>
      <c r="P2664" s="36" t="str">
        <f>'R8.8.1事業者一覧'!AE2663</f>
        <v/>
      </c>
      <c r="Q2664" s="36" t="str">
        <f>'R8.8.1事業者一覧'!AF2663</f>
        <v/>
      </c>
      <c r="R2664" s="36" t="str">
        <f>'R8.8.1事業者一覧'!AG2663</f>
        <v/>
      </c>
      <c r="S2664" s="36" t="str">
        <f>'R8.8.1事業者一覧'!AH2663</f>
        <v/>
      </c>
      <c r="T2664" s="36" t="str">
        <f>'R8.8.1事業者一覧'!AI2663</f>
        <v/>
      </c>
      <c r="U2664" s="36" t="str">
        <f>'R8.8.1事業者一覧'!AJ2663</f>
        <v/>
      </c>
      <c r="V2664" s="36" t="str">
        <f>'R8.8.1事業者一覧'!AK2663</f>
        <v/>
      </c>
    </row>
    <row r="2665" ht="26.25" customHeight="1">
      <c r="A2665" s="27" t="str">
        <f>'R8.8.1事業者一覧'!A2664</f>
        <v>0110701265</v>
      </c>
      <c r="B2665" s="30" t="str">
        <f>'R8.8.1事業者一覧'!C2664</f>
        <v>就労選択支援</v>
      </c>
      <c r="C2665" s="30" t="str">
        <f>'R8.8.1事業者一覧'!F2664</f>
        <v>ユースター</v>
      </c>
      <c r="D2665" s="27" t="str">
        <f>'R8.8.1事業者一覧'!G2664</f>
        <v>0630865</v>
      </c>
      <c r="E2665" s="30" t="str">
        <f>MID('R8.8.1事業者一覧'!H2664,7,3)</f>
        <v>西区</v>
      </c>
      <c r="F2665" s="30" t="str">
        <f>CONCATENATE('R8.8.1事業者一覧'!I2664,"　"&amp;'R8.8.1事業者一覧'!J2664)</f>
        <v>八軒５条東２丁目６－２３　</v>
      </c>
      <c r="G2665" s="27" t="str">
        <f>IF(LEFT('R8.8.1事業者一覧'!K2664,4)="011-",MID('R8.8.1事業者一覧'!K2664,5,8),'R8.8.1事業者一覧'!K2664)</f>
        <v>688-5491</v>
      </c>
      <c r="H2665" s="27" t="str">
        <f>IF(LEFT('R8.8.1事業者一覧'!L2664,4)="011-",MID('R8.8.1事業者一覧'!L2664,5,8),'R8.8.1事業者一覧'!L2664)</f>
        <v>688-5492</v>
      </c>
      <c r="I2665" s="30" t="str">
        <f>'R8.8.1事業者一覧'!N2664</f>
        <v>提供中</v>
      </c>
      <c r="J2665" s="32" t="str">
        <f>'R8.8.1事業者一覧'!O2664</f>
        <v>R07/10/01</v>
      </c>
      <c r="K2665" s="30" t="str">
        <f>'R8.8.1事業者一覧'!Q2664</f>
        <v>株式会社　ユーファースト</v>
      </c>
      <c r="L2665" s="35">
        <f>'R8.8.1事業者一覧'!AA2664</f>
        <v>10</v>
      </c>
      <c r="M2665" s="36" t="str">
        <f>'R8.8.1事業者一覧'!AB2664</f>
        <v/>
      </c>
      <c r="N2665" s="36" t="str">
        <f>'R8.8.1事業者一覧'!AC2664</f>
        <v/>
      </c>
      <c r="O2665" s="36" t="str">
        <f>'R8.8.1事業者一覧'!AD2664</f>
        <v/>
      </c>
      <c r="P2665" s="36" t="str">
        <f>'R8.8.1事業者一覧'!AE2664</f>
        <v/>
      </c>
      <c r="Q2665" s="36" t="str">
        <f>'R8.8.1事業者一覧'!AF2664</f>
        <v/>
      </c>
      <c r="R2665" s="36" t="str">
        <f>'R8.8.1事業者一覧'!AG2664</f>
        <v/>
      </c>
      <c r="S2665" s="36" t="str">
        <f>'R8.8.1事業者一覧'!AH2664</f>
        <v/>
      </c>
      <c r="T2665" s="36" t="str">
        <f>'R8.8.1事業者一覧'!AI2664</f>
        <v/>
      </c>
      <c r="U2665" s="36" t="str">
        <f>'R8.8.1事業者一覧'!AJ2664</f>
        <v/>
      </c>
      <c r="V2665" s="36" t="str">
        <f>'R8.8.1事業者一覧'!AK2664</f>
        <v/>
      </c>
    </row>
    <row r="2666" ht="26.25" customHeight="1">
      <c r="A2666" s="27" t="str">
        <f>'R8.8.1事業者一覧'!A2665</f>
        <v>0110701273</v>
      </c>
      <c r="B2666" s="30" t="str">
        <f>'R8.8.1事業者一覧'!C2665</f>
        <v>就労継続支援(Ｂ型)</v>
      </c>
      <c r="C2666" s="30" t="str">
        <f>'R8.8.1事業者一覧'!F2665</f>
        <v>ワークロード琴似</v>
      </c>
      <c r="D2666" s="27" t="str">
        <f>'R8.8.1事業者一覧'!G2665</f>
        <v>0630841</v>
      </c>
      <c r="E2666" s="30" t="str">
        <f>MID('R8.8.1事業者一覧'!H2665,7,3)</f>
        <v>西区</v>
      </c>
      <c r="F2666" s="30" t="str">
        <f>CONCATENATE('R8.8.1事業者一覧'!I2665,"　"&amp;'R8.8.1事業者一覧'!J2665)</f>
        <v>八軒１条西１丁目１－２６　ＮＣウイング琴似ビル４０１</v>
      </c>
      <c r="G2666" s="27" t="str">
        <f>IF(LEFT('R8.8.1事業者一覧'!K2665,4)="011-",MID('R8.8.1事業者一覧'!K2665,5,8),'R8.8.1事業者一覧'!K2665)</f>
        <v>676-7295</v>
      </c>
      <c r="H2666" s="27" t="str">
        <f>IF(LEFT('R8.8.1事業者一覧'!L2665,4)="011-",MID('R8.8.1事業者一覧'!L2665,5,8),'R8.8.1事業者一覧'!L2665)</f>
        <v>676-7296</v>
      </c>
      <c r="I2666" s="30" t="str">
        <f>'R8.8.1事業者一覧'!N2665</f>
        <v>提供中</v>
      </c>
      <c r="J2666" s="32" t="str">
        <f>'R8.8.1事業者一覧'!O2665</f>
        <v>R06/05/01</v>
      </c>
      <c r="K2666" s="30" t="str">
        <f>'R8.8.1事業者一覧'!Q2665</f>
        <v>株式会社ワークロード</v>
      </c>
      <c r="L2666" s="35">
        <f>'R8.8.1事業者一覧'!AA2665</f>
        <v>20</v>
      </c>
      <c r="M2666" s="36" t="str">
        <f>'R8.8.1事業者一覧'!AB2665</f>
        <v>〇</v>
      </c>
      <c r="N2666" s="36" t="str">
        <f>'R8.8.1事業者一覧'!AC2665</f>
        <v/>
      </c>
      <c r="O2666" s="36" t="str">
        <f>'R8.8.1事業者一覧'!AD2665</f>
        <v/>
      </c>
      <c r="P2666" s="36" t="str">
        <f>'R8.8.1事業者一覧'!AE2665</f>
        <v/>
      </c>
      <c r="Q2666" s="36" t="str">
        <f>'R8.8.1事業者一覧'!AF2665</f>
        <v/>
      </c>
      <c r="R2666" s="36" t="str">
        <f>'R8.8.1事業者一覧'!AG2665</f>
        <v/>
      </c>
      <c r="S2666" s="36" t="str">
        <f>'R8.8.1事業者一覧'!AH2665</f>
        <v/>
      </c>
      <c r="T2666" s="36" t="str">
        <f>'R8.8.1事業者一覧'!AI2665</f>
        <v/>
      </c>
      <c r="U2666" s="36" t="str">
        <f>'R8.8.1事業者一覧'!AJ2665</f>
        <v/>
      </c>
      <c r="V2666" s="36" t="str">
        <f>'R8.8.1事業者一覧'!AK2665</f>
        <v/>
      </c>
    </row>
    <row r="2667" ht="26.25" customHeight="1">
      <c r="A2667" s="27" t="str">
        <f>'R8.8.1事業者一覧'!A2666</f>
        <v>0110701299</v>
      </c>
      <c r="B2667" s="30" t="str">
        <f>'R8.8.1事業者一覧'!C2666</f>
        <v>居宅介護</v>
      </c>
      <c r="C2667" s="30" t="str">
        <f>'R8.8.1事業者一覧'!F2666</f>
        <v>はっぴーりんぐ</v>
      </c>
      <c r="D2667" s="27" t="str">
        <f>'R8.8.1事業者一覧'!G2666</f>
        <v>0640807</v>
      </c>
      <c r="E2667" s="30" t="str">
        <f>MID('R8.8.1事業者一覧'!H2666,7,3)</f>
        <v>中央区</v>
      </c>
      <c r="F2667" s="30" t="str">
        <f>CONCATENATE('R8.8.1事業者一覧'!I2666,"　"&amp;'R8.8.1事業者一覧'!J2666)</f>
        <v>南七条西２５丁目３－３　</v>
      </c>
      <c r="G2667" s="27" t="str">
        <f>IF(LEFT('R8.8.1事業者一覧'!K2666,4)="011-",MID('R8.8.1事業者一覧'!K2666,5,8),'R8.8.1事業者一覧'!K2666)</f>
        <v>688-9234</v>
      </c>
      <c r="H2667" s="27" t="str">
        <f>IF(LEFT('R8.8.1事業者一覧'!L2666,4)="011-",MID('R8.8.1事業者一覧'!L2666,5,8),'R8.8.1事業者一覧'!L2666)</f>
        <v>688-9161</v>
      </c>
      <c r="I2667" s="30" t="str">
        <f>'R8.8.1事業者一覧'!N2666</f>
        <v>提供中</v>
      </c>
      <c r="J2667" s="32" t="str">
        <f>'R8.8.1事業者一覧'!O2666</f>
        <v>R03/04/01</v>
      </c>
      <c r="K2667" s="30" t="str">
        <f>'R8.8.1事業者一覧'!Q2666</f>
        <v>株式会社はっぴーりんぐ</v>
      </c>
      <c r="L2667" s="35" t="str">
        <f>'R8.8.1事業者一覧'!AA2666</f>
        <v/>
      </c>
      <c r="M2667" s="36" t="str">
        <f>'R8.8.1事業者一覧'!AB2666</f>
        <v>〇</v>
      </c>
      <c r="N2667" s="36" t="str">
        <f>'R8.8.1事業者一覧'!AC2666</f>
        <v/>
      </c>
      <c r="O2667" s="36" t="str">
        <f>'R8.8.1事業者一覧'!AD2666</f>
        <v/>
      </c>
      <c r="P2667" s="36" t="str">
        <f>'R8.8.1事業者一覧'!AE2666</f>
        <v/>
      </c>
      <c r="Q2667" s="36" t="str">
        <f>'R8.8.1事業者一覧'!AF2666</f>
        <v/>
      </c>
      <c r="R2667" s="36" t="str">
        <f>'R8.8.1事業者一覧'!AG2666</f>
        <v/>
      </c>
      <c r="S2667" s="36" t="str">
        <f>'R8.8.1事業者一覧'!AH2666</f>
        <v/>
      </c>
      <c r="T2667" s="36" t="str">
        <f>'R8.8.1事業者一覧'!AI2666</f>
        <v/>
      </c>
      <c r="U2667" s="36" t="str">
        <f>'R8.8.1事業者一覧'!AJ2666</f>
        <v/>
      </c>
      <c r="V2667" s="36" t="str">
        <f>'R8.8.1事業者一覧'!AK2666</f>
        <v/>
      </c>
    </row>
    <row r="2668" ht="26.25" customHeight="1">
      <c r="A2668" s="27" t="str">
        <f>'R8.8.1事業者一覧'!A2667</f>
        <v>0110701299</v>
      </c>
      <c r="B2668" s="30" t="str">
        <f>'R8.8.1事業者一覧'!C2667</f>
        <v>重度訪問介護</v>
      </c>
      <c r="C2668" s="30" t="str">
        <f>'R8.8.1事業者一覧'!F2667</f>
        <v>はっぴーりんぐ</v>
      </c>
      <c r="D2668" s="27" t="str">
        <f>'R8.8.1事業者一覧'!G2667</f>
        <v>0640807</v>
      </c>
      <c r="E2668" s="30" t="str">
        <f>MID('R8.8.1事業者一覧'!H2667,7,3)</f>
        <v>中央区</v>
      </c>
      <c r="F2668" s="30" t="str">
        <f>CONCATENATE('R8.8.1事業者一覧'!I2667,"　"&amp;'R8.8.1事業者一覧'!J2667)</f>
        <v>南七条西２５丁目３－３　</v>
      </c>
      <c r="G2668" s="27" t="str">
        <f>IF(LEFT('R8.8.1事業者一覧'!K2667,4)="011-",MID('R8.8.1事業者一覧'!K2667,5,8),'R8.8.1事業者一覧'!K2667)</f>
        <v>688-9234</v>
      </c>
      <c r="H2668" s="27" t="str">
        <f>IF(LEFT('R8.8.1事業者一覧'!L2667,4)="011-",MID('R8.8.1事業者一覧'!L2667,5,8),'R8.8.1事業者一覧'!L2667)</f>
        <v>688-9161</v>
      </c>
      <c r="I2668" s="30" t="str">
        <f>'R8.8.1事業者一覧'!N2667</f>
        <v>提供中</v>
      </c>
      <c r="J2668" s="32" t="str">
        <f>'R8.8.1事業者一覧'!O2667</f>
        <v>R03/04/01</v>
      </c>
      <c r="K2668" s="30" t="str">
        <f>'R8.8.1事業者一覧'!Q2667</f>
        <v>株式会社はっぴーりんぐ</v>
      </c>
      <c r="L2668" s="35" t="str">
        <f>'R8.8.1事業者一覧'!AA2667</f>
        <v/>
      </c>
      <c r="M2668" s="36" t="str">
        <f>'R8.8.1事業者一覧'!AB2667</f>
        <v>〇</v>
      </c>
      <c r="N2668" s="36" t="str">
        <f>'R8.8.1事業者一覧'!AC2667</f>
        <v/>
      </c>
      <c r="O2668" s="36" t="str">
        <f>'R8.8.1事業者一覧'!AD2667</f>
        <v/>
      </c>
      <c r="P2668" s="36" t="str">
        <f>'R8.8.1事業者一覧'!AE2667</f>
        <v/>
      </c>
      <c r="Q2668" s="36" t="str">
        <f>'R8.8.1事業者一覧'!AF2667</f>
        <v/>
      </c>
      <c r="R2668" s="36" t="str">
        <f>'R8.8.1事業者一覧'!AG2667</f>
        <v/>
      </c>
      <c r="S2668" s="36" t="str">
        <f>'R8.8.1事業者一覧'!AH2667</f>
        <v/>
      </c>
      <c r="T2668" s="36" t="str">
        <f>'R8.8.1事業者一覧'!AI2667</f>
        <v/>
      </c>
      <c r="U2668" s="36" t="str">
        <f>'R8.8.1事業者一覧'!AJ2667</f>
        <v/>
      </c>
      <c r="V2668" s="36" t="str">
        <f>'R8.8.1事業者一覧'!AK2667</f>
        <v/>
      </c>
    </row>
    <row r="2669" ht="26.25" customHeight="1">
      <c r="A2669" s="27" t="str">
        <f>'R8.8.1事業者一覧'!A2668</f>
        <v>0110701307</v>
      </c>
      <c r="B2669" s="30" t="str">
        <f>'R8.8.1事業者一覧'!C2668</f>
        <v>短期入所</v>
      </c>
      <c r="C2669" s="30" t="str">
        <f>'R8.8.1事業者一覧'!F2668</f>
        <v>ケアホームゆうあい</v>
      </c>
      <c r="D2669" s="27" t="str">
        <f>'R8.8.1事業者一覧'!G2668</f>
        <v>0630804</v>
      </c>
      <c r="E2669" s="30" t="str">
        <f>MID('R8.8.1事業者一覧'!H2668,7,3)</f>
        <v>西区</v>
      </c>
      <c r="F2669" s="30" t="str">
        <f>CONCATENATE('R8.8.1事業者一覧'!I2668,"　"&amp;'R8.8.1事業者一覧'!J2668)</f>
        <v>二十四軒四条６丁目３－４　</v>
      </c>
      <c r="G2669" s="27" t="str">
        <f>IF(LEFT('R8.8.1事業者一覧'!K2668,4)="011-",MID('R8.8.1事業者一覧'!K2668,5,8),'R8.8.1事業者一覧'!K2668)</f>
        <v>615-7824</v>
      </c>
      <c r="H2669" s="27" t="str">
        <f>IF(LEFT('R8.8.1事業者一覧'!L2668,4)="011-",MID('R8.8.1事業者一覧'!L2668,5,8),'R8.8.1事業者一覧'!L2668)</f>
        <v>632-7066</v>
      </c>
      <c r="I2669" s="30" t="str">
        <f>'R8.8.1事業者一覧'!N2668</f>
        <v>提供中</v>
      </c>
      <c r="J2669" s="32" t="str">
        <f>'R8.8.1事業者一覧'!O2668</f>
        <v>R03/05/01</v>
      </c>
      <c r="K2669" s="30" t="str">
        <f>'R8.8.1事業者一覧'!Q2668</f>
        <v>社会福祉法人　ＨＯＰ</v>
      </c>
      <c r="L2669" s="35" t="str">
        <f>'R8.8.1事業者一覧'!AA2668</f>
        <v/>
      </c>
      <c r="M2669" s="36" t="str">
        <f>'R8.8.1事業者一覧'!AB2668</f>
        <v/>
      </c>
      <c r="N2669" s="36" t="str">
        <f>'R8.8.1事業者一覧'!AC2668</f>
        <v>〇</v>
      </c>
      <c r="O2669" s="36" t="str">
        <f>'R8.8.1事業者一覧'!AD2668</f>
        <v/>
      </c>
      <c r="P2669" s="36" t="str">
        <f>'R8.8.1事業者一覧'!AE2668</f>
        <v/>
      </c>
      <c r="Q2669" s="36" t="str">
        <f>'R8.8.1事業者一覧'!AF2668</f>
        <v/>
      </c>
      <c r="R2669" s="36" t="str">
        <f>'R8.8.1事業者一覧'!AG2668</f>
        <v/>
      </c>
      <c r="S2669" s="36" t="str">
        <f>'R8.8.1事業者一覧'!AH2668</f>
        <v>〇</v>
      </c>
      <c r="T2669" s="36" t="str">
        <f>'R8.8.1事業者一覧'!AI2668</f>
        <v/>
      </c>
      <c r="U2669" s="36" t="str">
        <f>'R8.8.1事業者一覧'!AJ2668</f>
        <v>〇</v>
      </c>
      <c r="V2669" s="36" t="str">
        <f>'R8.8.1事業者一覧'!AK2668</f>
        <v>〇</v>
      </c>
    </row>
    <row r="2670" ht="26.25" customHeight="1">
      <c r="A2670" s="27" t="str">
        <f>'R8.8.1事業者一覧'!A2669</f>
        <v>0110701315</v>
      </c>
      <c r="B2670" s="30" t="str">
        <f>'R8.8.1事業者一覧'!C2669</f>
        <v>就労継続支援(Ｂ型)</v>
      </c>
      <c r="C2670" s="30" t="str">
        <f>'R8.8.1事業者一覧'!F2669</f>
        <v>クローバー琴似</v>
      </c>
      <c r="D2670" s="27" t="str">
        <f>'R8.8.1事業者一覧'!G2669</f>
        <v>0630846</v>
      </c>
      <c r="E2670" s="30" t="str">
        <f>MID('R8.8.1事業者一覧'!H2669,7,3)</f>
        <v>西区</v>
      </c>
      <c r="F2670" s="30" t="str">
        <f>CONCATENATE('R8.8.1事業者一覧'!I2669,"　"&amp;'R8.8.1事業者一覧'!J2669)</f>
        <v>八軒６条西１－１－２０　八軒メディカル中田ビル１０４</v>
      </c>
      <c r="G2670" s="27" t="str">
        <f>IF(LEFT('R8.8.1事業者一覧'!K2669,4)="011-",MID('R8.8.1事業者一覧'!K2669,5,8),'R8.8.1事業者一覧'!K2669)</f>
        <v>699-5556</v>
      </c>
      <c r="H2670" s="27" t="str">
        <f>IF(LEFT('R8.8.1事業者一覧'!L2669,4)="011-",MID('R8.8.1事業者一覧'!L2669,5,8),'R8.8.1事業者一覧'!L2669)</f>
        <v>699-5556</v>
      </c>
      <c r="I2670" s="30" t="str">
        <f>'R8.8.1事業者一覧'!N2669</f>
        <v>提供中</v>
      </c>
      <c r="J2670" s="32" t="str">
        <f>'R8.8.1事業者一覧'!O2669</f>
        <v>R03/07/01</v>
      </c>
      <c r="K2670" s="30" t="str">
        <f>'R8.8.1事業者一覧'!Q2669</f>
        <v>株式会社クリエイプルケア</v>
      </c>
      <c r="L2670" s="35">
        <f>'R8.8.1事業者一覧'!AA2669</f>
        <v>20</v>
      </c>
      <c r="M2670" s="36" t="str">
        <f>'R8.8.1事業者一覧'!AB2669</f>
        <v>〇</v>
      </c>
      <c r="N2670" s="36" t="str">
        <f>'R8.8.1事業者一覧'!AC2669</f>
        <v/>
      </c>
      <c r="O2670" s="36" t="str">
        <f>'R8.8.1事業者一覧'!AD2669</f>
        <v/>
      </c>
      <c r="P2670" s="36" t="str">
        <f>'R8.8.1事業者一覧'!AE2669</f>
        <v/>
      </c>
      <c r="Q2670" s="36" t="str">
        <f>'R8.8.1事業者一覧'!AF2669</f>
        <v/>
      </c>
      <c r="R2670" s="36" t="str">
        <f>'R8.8.1事業者一覧'!AG2669</f>
        <v/>
      </c>
      <c r="S2670" s="36" t="str">
        <f>'R8.8.1事業者一覧'!AH2669</f>
        <v/>
      </c>
      <c r="T2670" s="36" t="str">
        <f>'R8.8.1事業者一覧'!AI2669</f>
        <v/>
      </c>
      <c r="U2670" s="36" t="str">
        <f>'R8.8.1事業者一覧'!AJ2669</f>
        <v/>
      </c>
      <c r="V2670" s="36" t="str">
        <f>'R8.8.1事業者一覧'!AK2669</f>
        <v/>
      </c>
    </row>
    <row r="2671" ht="26.25" customHeight="1">
      <c r="A2671" s="27" t="str">
        <f>'R8.8.1事業者一覧'!A2670</f>
        <v>0110701323</v>
      </c>
      <c r="B2671" s="30" t="str">
        <f>'R8.8.1事業者一覧'!C2670</f>
        <v>就労継続支援(Ｂ型)</v>
      </c>
      <c r="C2671" s="30" t="str">
        <f>'R8.8.1事業者一覧'!F2670</f>
        <v>就労継続支援Ｂ型事業所かなで</v>
      </c>
      <c r="D2671" s="27" t="str">
        <f>'R8.8.1事業者一覧'!G2670</f>
        <v>0630830</v>
      </c>
      <c r="E2671" s="30" t="str">
        <f>MID('R8.8.1事業者一覧'!H2670,7,3)</f>
        <v>西区</v>
      </c>
      <c r="F2671" s="30" t="str">
        <f>CONCATENATE('R8.8.1事業者一覧'!I2670,"　"&amp;'R8.8.1事業者一覧'!J2670)</f>
        <v>発寒十条２丁目１１－３９　</v>
      </c>
      <c r="G2671" s="27" t="str">
        <f>IF(LEFT('R8.8.1事業者一覧'!K2670,4)="011-",MID('R8.8.1事業者一覧'!K2670,5,8),'R8.8.1事業者一覧'!K2670)</f>
        <v>215-4942</v>
      </c>
      <c r="H2671" s="27" t="str">
        <f>IF(LEFT('R8.8.1事業者一覧'!L2670,4)="011-",MID('R8.8.1事業者一覧'!L2670,5,8),'R8.8.1事業者一覧'!L2670)</f>
        <v/>
      </c>
      <c r="I2671" s="30" t="str">
        <f>'R8.8.1事業者一覧'!N2670</f>
        <v>提供中</v>
      </c>
      <c r="J2671" s="32" t="str">
        <f>'R8.8.1事業者一覧'!O2670</f>
        <v>R03/10/01</v>
      </c>
      <c r="K2671" s="30" t="str">
        <f>'R8.8.1事業者一覧'!Q2670</f>
        <v>一般社団法人　空</v>
      </c>
      <c r="L2671" s="35">
        <f>'R8.8.1事業者一覧'!AA2670</f>
        <v>20</v>
      </c>
      <c r="M2671" s="36" t="str">
        <f>'R8.8.1事業者一覧'!AB2670</f>
        <v>〇</v>
      </c>
      <c r="N2671" s="36" t="str">
        <f>'R8.8.1事業者一覧'!AC2670</f>
        <v/>
      </c>
      <c r="O2671" s="36" t="str">
        <f>'R8.8.1事業者一覧'!AD2670</f>
        <v/>
      </c>
      <c r="P2671" s="36" t="str">
        <f>'R8.8.1事業者一覧'!AE2670</f>
        <v/>
      </c>
      <c r="Q2671" s="36" t="str">
        <f>'R8.8.1事業者一覧'!AF2670</f>
        <v/>
      </c>
      <c r="R2671" s="36" t="str">
        <f>'R8.8.1事業者一覧'!AG2670</f>
        <v/>
      </c>
      <c r="S2671" s="36" t="str">
        <f>'R8.8.1事業者一覧'!AH2670</f>
        <v/>
      </c>
      <c r="T2671" s="36" t="str">
        <f>'R8.8.1事業者一覧'!AI2670</f>
        <v/>
      </c>
      <c r="U2671" s="36" t="str">
        <f>'R8.8.1事業者一覧'!AJ2670</f>
        <v/>
      </c>
      <c r="V2671" s="36" t="str">
        <f>'R8.8.1事業者一覧'!AK2670</f>
        <v/>
      </c>
    </row>
    <row r="2672" ht="26.25" customHeight="1">
      <c r="A2672" s="27" t="str">
        <f>'R8.8.1事業者一覧'!A2671</f>
        <v>0110701331</v>
      </c>
      <c r="B2672" s="30" t="str">
        <f>'R8.8.1事業者一覧'!C2671</f>
        <v>短期入所</v>
      </c>
      <c r="C2672" s="30" t="str">
        <f>'R8.8.1事業者一覧'!F2671</f>
        <v>はちのじ</v>
      </c>
      <c r="D2672" s="27" t="str">
        <f>'R8.8.1事業者一覧'!G2671</f>
        <v>0630804</v>
      </c>
      <c r="E2672" s="30" t="str">
        <f>MID('R8.8.1事業者一覧'!H2671,7,3)</f>
        <v>西区</v>
      </c>
      <c r="F2672" s="30" t="str">
        <f>CONCATENATE('R8.8.1事業者一覧'!I2671,"　"&amp;'R8.8.1事業者一覧'!J2671)</f>
        <v>二十四軒４条２丁目８－９　クイーンズコート１５号</v>
      </c>
      <c r="G2672" s="27" t="str">
        <f>IF(LEFT('R8.8.1事業者一覧'!K2671,4)="011-",MID('R8.8.1事業者一覧'!K2671,5,8),'R8.8.1事業者一覧'!K2671)</f>
        <v>080-58356053</v>
      </c>
      <c r="H2672" s="27" t="str">
        <f>IF(LEFT('R8.8.1事業者一覧'!L2671,4)="011-",MID('R8.8.1事業者一覧'!L2671,5,8),'R8.8.1事業者一覧'!L2671)</f>
        <v>758-0701</v>
      </c>
      <c r="I2672" s="30" t="str">
        <f>'R8.8.1事業者一覧'!N2671</f>
        <v>提供中</v>
      </c>
      <c r="J2672" s="32" t="str">
        <f>'R8.8.1事業者一覧'!O2671</f>
        <v>R03/11/01</v>
      </c>
      <c r="K2672" s="30" t="str">
        <f>'R8.8.1事業者一覧'!Q2671</f>
        <v>株式会社　ＤＷＣ</v>
      </c>
      <c r="L2672" s="35" t="str">
        <f>'R8.8.1事業者一覧'!AA2671</f>
        <v/>
      </c>
      <c r="M2672" s="36" t="str">
        <f>'R8.8.1事業者一覧'!AB2671</f>
        <v/>
      </c>
      <c r="N2672" s="36" t="str">
        <f>'R8.8.1事業者一覧'!AC2671</f>
        <v>〇</v>
      </c>
      <c r="O2672" s="36" t="str">
        <f>'R8.8.1事業者一覧'!AD2671</f>
        <v/>
      </c>
      <c r="P2672" s="36" t="str">
        <f>'R8.8.1事業者一覧'!AE2671</f>
        <v/>
      </c>
      <c r="Q2672" s="36" t="str">
        <f>'R8.8.1事業者一覧'!AF2671</f>
        <v/>
      </c>
      <c r="R2672" s="36" t="str">
        <f>'R8.8.1事業者一覧'!AG2671</f>
        <v/>
      </c>
      <c r="S2672" s="36" t="str">
        <f>'R8.8.1事業者一覧'!AH2671</f>
        <v>〇</v>
      </c>
      <c r="T2672" s="36" t="str">
        <f>'R8.8.1事業者一覧'!AI2671</f>
        <v>〇</v>
      </c>
      <c r="U2672" s="36" t="str">
        <f>'R8.8.1事業者一覧'!AJ2671</f>
        <v>〇</v>
      </c>
      <c r="V2672" s="36" t="str">
        <f>'R8.8.1事業者一覧'!AK2671</f>
        <v/>
      </c>
    </row>
    <row r="2673" ht="26.25" customHeight="1">
      <c r="A2673" s="27" t="str">
        <f>'R8.8.1事業者一覧'!A2672</f>
        <v>0110701349</v>
      </c>
      <c r="B2673" s="30" t="str">
        <f>'R8.8.1事業者一覧'!C2672</f>
        <v>居宅介護</v>
      </c>
      <c r="C2673" s="30" t="str">
        <f>'R8.8.1事業者一覧'!F2672</f>
        <v>札幌介護ケアステーション</v>
      </c>
      <c r="D2673" s="27" t="str">
        <f>'R8.8.1事業者一覧'!G2672</f>
        <v>0630036</v>
      </c>
      <c r="E2673" s="30" t="str">
        <f>MID('R8.8.1事業者一覧'!H2672,7,3)</f>
        <v>西区</v>
      </c>
      <c r="F2673" s="30" t="str">
        <f>CONCATENATE('R8.8.1事業者一覧'!I2672,"　"&amp;'R8.8.1事業者一覧'!J2672)</f>
        <v>西野６条１丁目６番２３号　</v>
      </c>
      <c r="G2673" s="27" t="str">
        <f>IF(LEFT('R8.8.1事業者一覧'!K2672,4)="011-",MID('R8.8.1事業者一覧'!K2672,5,8),'R8.8.1事業者一覧'!K2672)</f>
        <v>699-6895</v>
      </c>
      <c r="H2673" s="27" t="str">
        <f>IF(LEFT('R8.8.1事業者一覧'!L2672,4)="011-",MID('R8.8.1事業者一覧'!L2672,5,8),'R8.8.1事業者一覧'!L2672)</f>
        <v>351-5657</v>
      </c>
      <c r="I2673" s="30" t="str">
        <f>'R8.8.1事業者一覧'!N2672</f>
        <v>提供中</v>
      </c>
      <c r="J2673" s="32" t="str">
        <f>'R8.8.1事業者一覧'!O2672</f>
        <v>R03/11/01</v>
      </c>
      <c r="K2673" s="30" t="str">
        <f>'R8.8.1事業者一覧'!Q2672</f>
        <v>合同会社札幌介護</v>
      </c>
      <c r="L2673" s="35" t="str">
        <f>'R8.8.1事業者一覧'!AA2672</f>
        <v/>
      </c>
      <c r="M2673" s="36" t="str">
        <f>'R8.8.1事業者一覧'!AB2672</f>
        <v>〇</v>
      </c>
      <c r="N2673" s="36" t="str">
        <f>'R8.8.1事業者一覧'!AC2672</f>
        <v/>
      </c>
      <c r="O2673" s="36" t="str">
        <f>'R8.8.1事業者一覧'!AD2672</f>
        <v/>
      </c>
      <c r="P2673" s="36" t="str">
        <f>'R8.8.1事業者一覧'!AE2672</f>
        <v/>
      </c>
      <c r="Q2673" s="36" t="str">
        <f>'R8.8.1事業者一覧'!AF2672</f>
        <v/>
      </c>
      <c r="R2673" s="36" t="str">
        <f>'R8.8.1事業者一覧'!AG2672</f>
        <v/>
      </c>
      <c r="S2673" s="36" t="str">
        <f>'R8.8.1事業者一覧'!AH2672</f>
        <v/>
      </c>
      <c r="T2673" s="36" t="str">
        <f>'R8.8.1事業者一覧'!AI2672</f>
        <v/>
      </c>
      <c r="U2673" s="36" t="str">
        <f>'R8.8.1事業者一覧'!AJ2672</f>
        <v/>
      </c>
      <c r="V2673" s="36" t="str">
        <f>'R8.8.1事業者一覧'!AK2672</f>
        <v/>
      </c>
    </row>
    <row r="2674" ht="26.25" customHeight="1">
      <c r="A2674" s="27" t="str">
        <f>'R8.8.1事業者一覧'!A2673</f>
        <v>0110701349</v>
      </c>
      <c r="B2674" s="30" t="str">
        <f>'R8.8.1事業者一覧'!C2673</f>
        <v>重度訪問介護</v>
      </c>
      <c r="C2674" s="30" t="str">
        <f>'R8.8.1事業者一覧'!F2673</f>
        <v>札幌介護ケアステーション</v>
      </c>
      <c r="D2674" s="27" t="str">
        <f>'R8.8.1事業者一覧'!G2673</f>
        <v>0630036</v>
      </c>
      <c r="E2674" s="30" t="str">
        <f>MID('R8.8.1事業者一覧'!H2673,7,3)</f>
        <v>西区</v>
      </c>
      <c r="F2674" s="30" t="str">
        <f>CONCATENATE('R8.8.1事業者一覧'!I2673,"　"&amp;'R8.8.1事業者一覧'!J2673)</f>
        <v>西野６条１丁目６番２３号　</v>
      </c>
      <c r="G2674" s="27" t="str">
        <f>IF(LEFT('R8.8.1事業者一覧'!K2673,4)="011-",MID('R8.8.1事業者一覧'!K2673,5,8),'R8.8.1事業者一覧'!K2673)</f>
        <v>699-6895</v>
      </c>
      <c r="H2674" s="27" t="str">
        <f>IF(LEFT('R8.8.1事業者一覧'!L2673,4)="011-",MID('R8.8.1事業者一覧'!L2673,5,8),'R8.8.1事業者一覧'!L2673)</f>
        <v>351-5657</v>
      </c>
      <c r="I2674" s="30" t="str">
        <f>'R8.8.1事業者一覧'!N2673</f>
        <v>提供中</v>
      </c>
      <c r="J2674" s="32" t="str">
        <f>'R8.8.1事業者一覧'!O2673</f>
        <v>R05/03/01</v>
      </c>
      <c r="K2674" s="30" t="str">
        <f>'R8.8.1事業者一覧'!Q2673</f>
        <v>合同会社札幌介護</v>
      </c>
      <c r="L2674" s="35" t="str">
        <f>'R8.8.1事業者一覧'!AA2673</f>
        <v/>
      </c>
      <c r="M2674" s="36" t="str">
        <f>'R8.8.1事業者一覧'!AB2673</f>
        <v/>
      </c>
      <c r="N2674" s="36" t="str">
        <f>'R8.8.1事業者一覧'!AC2673</f>
        <v/>
      </c>
      <c r="O2674" s="36" t="str">
        <f>'R8.8.1事業者一覧'!AD2673</f>
        <v/>
      </c>
      <c r="P2674" s="36" t="str">
        <f>'R8.8.1事業者一覧'!AE2673</f>
        <v/>
      </c>
      <c r="Q2674" s="36" t="str">
        <f>'R8.8.1事業者一覧'!AF2673</f>
        <v/>
      </c>
      <c r="R2674" s="36" t="str">
        <f>'R8.8.1事業者一覧'!AG2673</f>
        <v/>
      </c>
      <c r="S2674" s="36" t="str">
        <f>'R8.8.1事業者一覧'!AH2673</f>
        <v/>
      </c>
      <c r="T2674" s="36" t="str">
        <f>'R8.8.1事業者一覧'!AI2673</f>
        <v/>
      </c>
      <c r="U2674" s="36" t="str">
        <f>'R8.8.1事業者一覧'!AJ2673</f>
        <v/>
      </c>
      <c r="V2674" s="36" t="str">
        <f>'R8.8.1事業者一覧'!AK2673</f>
        <v/>
      </c>
    </row>
    <row r="2675" ht="26.25" customHeight="1">
      <c r="A2675" s="27" t="str">
        <f>'R8.8.1事業者一覧'!A2674</f>
        <v>0110701349</v>
      </c>
      <c r="B2675" s="30" t="str">
        <f>'R8.8.1事業者一覧'!C2674</f>
        <v>行動援護</v>
      </c>
      <c r="C2675" s="30" t="str">
        <f>'R8.8.1事業者一覧'!F2674</f>
        <v>札幌介護ケアステーション</v>
      </c>
      <c r="D2675" s="27" t="str">
        <f>'R8.8.1事業者一覧'!G2674</f>
        <v>0630036</v>
      </c>
      <c r="E2675" s="30" t="str">
        <f>MID('R8.8.1事業者一覧'!H2674,7,3)</f>
        <v>西区</v>
      </c>
      <c r="F2675" s="30" t="str">
        <f>CONCATENATE('R8.8.1事業者一覧'!I2674,"　"&amp;'R8.8.1事業者一覧'!J2674)</f>
        <v>西野６条１丁目６番２３号　</v>
      </c>
      <c r="G2675" s="27" t="str">
        <f>IF(LEFT('R8.8.1事業者一覧'!K2674,4)="011-",MID('R8.8.1事業者一覧'!K2674,5,8),'R8.8.1事業者一覧'!K2674)</f>
        <v>699-6895</v>
      </c>
      <c r="H2675" s="27" t="str">
        <f>IF(LEFT('R8.8.1事業者一覧'!L2674,4)="011-",MID('R8.8.1事業者一覧'!L2674,5,8),'R8.8.1事業者一覧'!L2674)</f>
        <v>351-5657</v>
      </c>
      <c r="I2675" s="30" t="str">
        <f>'R8.8.1事業者一覧'!N2674</f>
        <v>提供中</v>
      </c>
      <c r="J2675" s="32" t="str">
        <f>'R8.8.1事業者一覧'!O2674</f>
        <v>R08/07/01</v>
      </c>
      <c r="K2675" s="30" t="str">
        <f>'R8.8.1事業者一覧'!Q2674</f>
        <v>合同会社札幌介護</v>
      </c>
      <c r="L2675" s="35" t="str">
        <f>'R8.8.1事業者一覧'!AA2674</f>
        <v/>
      </c>
      <c r="M2675" s="36" t="str">
        <f>'R8.8.1事業者一覧'!AB2674</f>
        <v>〇</v>
      </c>
      <c r="N2675" s="36" t="str">
        <f>'R8.8.1事業者一覧'!AC2674</f>
        <v/>
      </c>
      <c r="O2675" s="36" t="str">
        <f>'R8.8.1事業者一覧'!AD2674</f>
        <v/>
      </c>
      <c r="P2675" s="36" t="str">
        <f>'R8.8.1事業者一覧'!AE2674</f>
        <v/>
      </c>
      <c r="Q2675" s="36" t="str">
        <f>'R8.8.1事業者一覧'!AF2674</f>
        <v/>
      </c>
      <c r="R2675" s="36" t="str">
        <f>'R8.8.1事業者一覧'!AG2674</f>
        <v/>
      </c>
      <c r="S2675" s="36" t="str">
        <f>'R8.8.1事業者一覧'!AH2674</f>
        <v/>
      </c>
      <c r="T2675" s="36" t="str">
        <f>'R8.8.1事業者一覧'!AI2674</f>
        <v/>
      </c>
      <c r="U2675" s="36" t="str">
        <f>'R8.8.1事業者一覧'!AJ2674</f>
        <v/>
      </c>
      <c r="V2675" s="36" t="str">
        <f>'R8.8.1事業者一覧'!AK2674</f>
        <v/>
      </c>
    </row>
    <row r="2676" ht="26.25" customHeight="1">
      <c r="A2676" s="27" t="str">
        <f>'R8.8.1事業者一覧'!A2675</f>
        <v>0110701364</v>
      </c>
      <c r="B2676" s="30" t="str">
        <f>'R8.8.1事業者一覧'!C2675</f>
        <v>就労継続支援(Ｂ型)</v>
      </c>
      <c r="C2676" s="30" t="str">
        <f>'R8.8.1事業者一覧'!F2675</f>
        <v>アテンドワーク琴似</v>
      </c>
      <c r="D2676" s="27" t="str">
        <f>'R8.8.1事業者一覧'!G2675</f>
        <v>0630812</v>
      </c>
      <c r="E2676" s="30" t="str">
        <f>MID('R8.8.1事業者一覧'!H2675,7,3)</f>
        <v>西区</v>
      </c>
      <c r="F2676" s="30" t="str">
        <f>CONCATENATE('R8.8.1事業者一覧'!I2675,"　"&amp;'R8.8.1事業者一覧'!J2675)</f>
        <v>琴似２条４丁目１－８　マックスバリュ琴似２階</v>
      </c>
      <c r="G2676" s="27" t="str">
        <f>IF(LEFT('R8.8.1事業者一覧'!K2675,4)="011-",MID('R8.8.1事業者一覧'!K2675,5,8),'R8.8.1事業者一覧'!K2675)</f>
        <v>624-5581</v>
      </c>
      <c r="H2676" s="27" t="str">
        <f>IF(LEFT('R8.8.1事業者一覧'!L2675,4)="011-",MID('R8.8.1事業者一覧'!L2675,5,8),'R8.8.1事業者一覧'!L2675)</f>
        <v>624-5591</v>
      </c>
      <c r="I2676" s="30" t="str">
        <f>'R8.8.1事業者一覧'!N2675</f>
        <v>提供中</v>
      </c>
      <c r="J2676" s="32" t="str">
        <f>'R8.8.1事業者一覧'!O2675</f>
        <v>R04/03/01</v>
      </c>
      <c r="K2676" s="30" t="str">
        <f>'R8.8.1事業者一覧'!Q2675</f>
        <v>株式会社ＰＬＯＷ</v>
      </c>
      <c r="L2676" s="35">
        <f>'R8.8.1事業者一覧'!AA2675</f>
        <v>20</v>
      </c>
      <c r="M2676" s="36" t="str">
        <f>'R8.8.1事業者一覧'!AB2675</f>
        <v>〇</v>
      </c>
      <c r="N2676" s="36" t="str">
        <f>'R8.8.1事業者一覧'!AC2675</f>
        <v/>
      </c>
      <c r="O2676" s="36" t="str">
        <f>'R8.8.1事業者一覧'!AD2675</f>
        <v/>
      </c>
      <c r="P2676" s="36" t="str">
        <f>'R8.8.1事業者一覧'!AE2675</f>
        <v/>
      </c>
      <c r="Q2676" s="36" t="str">
        <f>'R8.8.1事業者一覧'!AF2675</f>
        <v/>
      </c>
      <c r="R2676" s="36" t="str">
        <f>'R8.8.1事業者一覧'!AG2675</f>
        <v/>
      </c>
      <c r="S2676" s="36" t="str">
        <f>'R8.8.1事業者一覧'!AH2675</f>
        <v/>
      </c>
      <c r="T2676" s="36" t="str">
        <f>'R8.8.1事業者一覧'!AI2675</f>
        <v/>
      </c>
      <c r="U2676" s="36" t="str">
        <f>'R8.8.1事業者一覧'!AJ2675</f>
        <v/>
      </c>
      <c r="V2676" s="36" t="str">
        <f>'R8.8.1事業者一覧'!AK2675</f>
        <v/>
      </c>
    </row>
    <row r="2677" ht="26.25" customHeight="1">
      <c r="A2677" s="27" t="str">
        <f>'R8.8.1事業者一覧'!A2676</f>
        <v>0110701372</v>
      </c>
      <c r="B2677" s="30" t="str">
        <f>'R8.8.1事業者一覧'!C2676</f>
        <v>就労継続支援(Ｂ型)</v>
      </c>
      <c r="C2677" s="30" t="str">
        <f>'R8.8.1事業者一覧'!F2676</f>
        <v>就労継続支援Ｂ型事業所Latte</v>
      </c>
      <c r="D2677" s="27" t="str">
        <f>'R8.8.1事業者一覧'!G2676</f>
        <v>0630826</v>
      </c>
      <c r="E2677" s="30" t="str">
        <f>MID('R8.8.1事業者一覧'!H2676,7,3)</f>
        <v>西区</v>
      </c>
      <c r="F2677" s="30" t="str">
        <f>CONCATENATE('R8.8.1事業者一覧'!I2676,"　"&amp;'R8.8.1事業者一覧'!J2676)</f>
        <v>発寒６条８丁目７－１　</v>
      </c>
      <c r="G2677" s="27" t="str">
        <f>IF(LEFT('R8.8.1事業者一覧'!K2676,4)="011-",MID('R8.8.1事業者一覧'!K2676,5,8),'R8.8.1事業者一覧'!K2676)</f>
        <v>688-5926</v>
      </c>
      <c r="H2677" s="27" t="str">
        <f>IF(LEFT('R8.8.1事業者一覧'!L2676,4)="011-",MID('R8.8.1事業者一覧'!L2676,5,8),'R8.8.1事業者一覧'!L2676)</f>
        <v>688-5791</v>
      </c>
      <c r="I2677" s="30" t="str">
        <f>'R8.8.1事業者一覧'!N2676</f>
        <v>提供中</v>
      </c>
      <c r="J2677" s="32" t="str">
        <f>'R8.8.1事業者一覧'!O2676</f>
        <v>R04/04/01</v>
      </c>
      <c r="K2677" s="30" t="str">
        <f>'R8.8.1事業者一覧'!Q2676</f>
        <v>株式会社ソレイズ</v>
      </c>
      <c r="L2677" s="35">
        <f>'R8.8.1事業者一覧'!AA2676</f>
        <v>20</v>
      </c>
      <c r="M2677" s="36" t="str">
        <f>'R8.8.1事業者一覧'!AB2676</f>
        <v>〇</v>
      </c>
      <c r="N2677" s="36" t="str">
        <f>'R8.8.1事業者一覧'!AC2676</f>
        <v/>
      </c>
      <c r="O2677" s="36" t="str">
        <f>'R8.8.1事業者一覧'!AD2676</f>
        <v/>
      </c>
      <c r="P2677" s="36" t="str">
        <f>'R8.8.1事業者一覧'!AE2676</f>
        <v/>
      </c>
      <c r="Q2677" s="36" t="str">
        <f>'R8.8.1事業者一覧'!AF2676</f>
        <v/>
      </c>
      <c r="R2677" s="36" t="str">
        <f>'R8.8.1事業者一覧'!AG2676</f>
        <v/>
      </c>
      <c r="S2677" s="36" t="str">
        <f>'R8.8.1事業者一覧'!AH2676</f>
        <v/>
      </c>
      <c r="T2677" s="36" t="str">
        <f>'R8.8.1事業者一覧'!AI2676</f>
        <v/>
      </c>
      <c r="U2677" s="36" t="str">
        <f>'R8.8.1事業者一覧'!AJ2676</f>
        <v/>
      </c>
      <c r="V2677" s="36" t="str">
        <f>'R8.8.1事業者一覧'!AK2676</f>
        <v/>
      </c>
    </row>
    <row r="2678" ht="26.25" customHeight="1">
      <c r="A2678" s="27" t="str">
        <f>'R8.8.1事業者一覧'!A2677</f>
        <v>0110701380</v>
      </c>
      <c r="B2678" s="30" t="str">
        <f>'R8.8.1事業者一覧'!C2677</f>
        <v>生活介護</v>
      </c>
      <c r="C2678" s="30" t="str">
        <f>'R8.8.1事業者一覧'!F2677</f>
        <v>のこじゅく</v>
      </c>
      <c r="D2678" s="27" t="str">
        <f>'R8.8.1事業者一覧'!G2677</f>
        <v>0630826</v>
      </c>
      <c r="E2678" s="30" t="str">
        <f>MID('R8.8.1事業者一覧'!H2677,7,3)</f>
        <v>西区</v>
      </c>
      <c r="F2678" s="30" t="str">
        <f>CONCATENATE('R8.8.1事業者一覧'!I2677,"　"&amp;'R8.8.1事業者一覧'!J2677)</f>
        <v>発寒６条１３丁目３番５２号　</v>
      </c>
      <c r="G2678" s="27" t="str">
        <f>IF(LEFT('R8.8.1事業者一覧'!K2677,4)="011-",MID('R8.8.1事業者一覧'!K2677,5,8),'R8.8.1事業者一覧'!K2677)</f>
        <v>590-0447</v>
      </c>
      <c r="H2678" s="27" t="str">
        <f>IF(LEFT('R8.8.1事業者一覧'!L2677,4)="011-",MID('R8.8.1事業者一覧'!L2677,5,8),'R8.8.1事業者一覧'!L2677)</f>
        <v>590-0448</v>
      </c>
      <c r="I2678" s="30" t="str">
        <f>'R8.8.1事業者一覧'!N2677</f>
        <v>提供中</v>
      </c>
      <c r="J2678" s="32" t="str">
        <f>'R8.8.1事業者一覧'!O2677</f>
        <v>R04/04/01</v>
      </c>
      <c r="K2678" s="30" t="str">
        <f>'R8.8.1事業者一覧'!Q2677</f>
        <v>特定非営利活動法人　ひなた</v>
      </c>
      <c r="L2678" s="35">
        <f>'R8.8.1事業者一覧'!AA2677</f>
        <v>10</v>
      </c>
      <c r="M2678" s="36" t="str">
        <f>'R8.8.1事業者一覧'!AB2677</f>
        <v/>
      </c>
      <c r="N2678" s="36" t="str">
        <f>'R8.8.1事業者一覧'!AC2677</f>
        <v/>
      </c>
      <c r="O2678" s="36" t="str">
        <f>'R8.8.1事業者一覧'!AD2677</f>
        <v/>
      </c>
      <c r="P2678" s="36" t="str">
        <f>'R8.8.1事業者一覧'!AE2677</f>
        <v/>
      </c>
      <c r="Q2678" s="36" t="str">
        <f>'R8.8.1事業者一覧'!AF2677</f>
        <v/>
      </c>
      <c r="R2678" s="36" t="str">
        <f>'R8.8.1事業者一覧'!AG2677</f>
        <v/>
      </c>
      <c r="S2678" s="36" t="str">
        <f>'R8.8.1事業者一覧'!AH2677</f>
        <v>〇</v>
      </c>
      <c r="T2678" s="36" t="str">
        <f>'R8.8.1事業者一覧'!AI2677</f>
        <v/>
      </c>
      <c r="U2678" s="36" t="str">
        <f>'R8.8.1事業者一覧'!AJ2677</f>
        <v/>
      </c>
      <c r="V2678" s="36" t="str">
        <f>'R8.8.1事業者一覧'!AK2677</f>
        <v/>
      </c>
    </row>
    <row r="2679" ht="26.25" customHeight="1">
      <c r="A2679" s="27" t="str">
        <f>'R8.8.1事業者一覧'!A2678</f>
        <v>0110701398</v>
      </c>
      <c r="B2679" s="30" t="str">
        <f>'R8.8.1事業者一覧'!C2678</f>
        <v>居宅介護</v>
      </c>
      <c r="C2679" s="30" t="str">
        <f>'R8.8.1事業者一覧'!F2678</f>
        <v>きらりケアサービス</v>
      </c>
      <c r="D2679" s="27" t="str">
        <f>'R8.8.1事業者一覧'!G2678</f>
        <v>0630803</v>
      </c>
      <c r="E2679" s="30" t="str">
        <f>MID('R8.8.1事業者一覧'!H2678,7,3)</f>
        <v>西区</v>
      </c>
      <c r="F2679" s="30" t="str">
        <f>CONCATENATE('R8.8.1事業者一覧'!I2678,"　"&amp;'R8.8.1事業者一覧'!J2678)</f>
        <v>八軒６条東４丁目４－１３－１０５　</v>
      </c>
      <c r="G2679" s="27" t="str">
        <f>IF(LEFT('R8.8.1事業者一覧'!K2678,4)="011-",MID('R8.8.1事業者一覧'!K2678,5,8),'R8.8.1事業者一覧'!K2678)</f>
        <v>215-5856</v>
      </c>
      <c r="H2679" s="27" t="str">
        <f>IF(LEFT('R8.8.1事業者一覧'!L2678,4)="011-",MID('R8.8.1事業者一覧'!L2678,5,8),'R8.8.1事業者一覧'!L2678)</f>
        <v>215-5647</v>
      </c>
      <c r="I2679" s="30" t="str">
        <f>'R8.8.1事業者一覧'!N2678</f>
        <v>提供中</v>
      </c>
      <c r="J2679" s="32" t="str">
        <f>'R8.8.1事業者一覧'!O2678</f>
        <v>R04/04/01</v>
      </c>
      <c r="K2679" s="30" t="str">
        <f>'R8.8.1事業者一覧'!Q2678</f>
        <v>株式会社ＴＡＳＫ　ＪＡＭ</v>
      </c>
      <c r="L2679" s="35" t="str">
        <f>'R8.8.1事業者一覧'!AA2678</f>
        <v/>
      </c>
      <c r="M2679" s="36" t="str">
        <f>'R8.8.1事業者一覧'!AB2678</f>
        <v>〇</v>
      </c>
      <c r="N2679" s="36" t="str">
        <f>'R8.8.1事業者一覧'!AC2678</f>
        <v/>
      </c>
      <c r="O2679" s="36" t="str">
        <f>'R8.8.1事業者一覧'!AD2678</f>
        <v/>
      </c>
      <c r="P2679" s="36" t="str">
        <f>'R8.8.1事業者一覧'!AE2678</f>
        <v/>
      </c>
      <c r="Q2679" s="36" t="str">
        <f>'R8.8.1事業者一覧'!AF2678</f>
        <v/>
      </c>
      <c r="R2679" s="36" t="str">
        <f>'R8.8.1事業者一覧'!AG2678</f>
        <v/>
      </c>
      <c r="S2679" s="36" t="str">
        <f>'R8.8.1事業者一覧'!AH2678</f>
        <v/>
      </c>
      <c r="T2679" s="36" t="str">
        <f>'R8.8.1事業者一覧'!AI2678</f>
        <v/>
      </c>
      <c r="U2679" s="36" t="str">
        <f>'R8.8.1事業者一覧'!AJ2678</f>
        <v/>
      </c>
      <c r="V2679" s="36" t="str">
        <f>'R8.8.1事業者一覧'!AK2678</f>
        <v/>
      </c>
    </row>
    <row r="2680" ht="26.25" customHeight="1">
      <c r="A2680" s="27" t="str">
        <f>'R8.8.1事業者一覧'!A2679</f>
        <v>0110701406</v>
      </c>
      <c r="B2680" s="30" t="str">
        <f>'R8.8.1事業者一覧'!C2679</f>
        <v>自立生活援助</v>
      </c>
      <c r="C2680" s="30" t="str">
        <f>'R8.8.1事業者一覧'!F2679</f>
        <v>自立生活援助事業所あい</v>
      </c>
      <c r="D2680" s="27" t="str">
        <f>'R8.8.1事業者一覧'!G2679</f>
        <v>0630802</v>
      </c>
      <c r="E2680" s="30" t="str">
        <f>MID('R8.8.1事業者一覧'!H2679,7,3)</f>
        <v>西区</v>
      </c>
      <c r="F2680" s="30" t="str">
        <f>CONCATENATE('R8.8.1事業者一覧'!I2679,"　"&amp;'R8.8.1事業者一覧'!J2679)</f>
        <v>二十四軒２条４丁目３－１８　コーポ志木２０１号室</v>
      </c>
      <c r="G2680" s="27" t="str">
        <f>IF(LEFT('R8.8.1事業者一覧'!K2679,4)="011-",MID('R8.8.1事業者一覧'!K2679,5,8),'R8.8.1事業者一覧'!K2679)</f>
        <v>090-65400561</v>
      </c>
      <c r="H2680" s="27" t="str">
        <f>IF(LEFT('R8.8.1事業者一覧'!L2679,4)="011-",MID('R8.8.1事業者一覧'!L2679,5,8),'R8.8.1事業者一覧'!L2679)</f>
        <v>213-7681</v>
      </c>
      <c r="I2680" s="30" t="str">
        <f>'R8.8.1事業者一覧'!N2679</f>
        <v>提供中</v>
      </c>
      <c r="J2680" s="32" t="str">
        <f>'R8.8.1事業者一覧'!O2679</f>
        <v>R04/04/01</v>
      </c>
      <c r="K2680" s="30" t="str">
        <f>'R8.8.1事業者一覧'!Q2679</f>
        <v>特定非営利活動法人あい</v>
      </c>
      <c r="L2680" s="35" t="str">
        <f>'R8.8.1事業者一覧'!AA2679</f>
        <v/>
      </c>
      <c r="M2680" s="36" t="str">
        <f>'R8.8.1事業者一覧'!AB2679</f>
        <v>〇</v>
      </c>
      <c r="N2680" s="36" t="str">
        <f>'R8.8.1事業者一覧'!AC2679</f>
        <v/>
      </c>
      <c r="O2680" s="36" t="str">
        <f>'R8.8.1事業者一覧'!AD2679</f>
        <v/>
      </c>
      <c r="P2680" s="36" t="str">
        <f>'R8.8.1事業者一覧'!AE2679</f>
        <v/>
      </c>
      <c r="Q2680" s="36" t="str">
        <f>'R8.8.1事業者一覧'!AF2679</f>
        <v/>
      </c>
      <c r="R2680" s="36" t="str">
        <f>'R8.8.1事業者一覧'!AG2679</f>
        <v/>
      </c>
      <c r="S2680" s="36" t="str">
        <f>'R8.8.1事業者一覧'!AH2679</f>
        <v/>
      </c>
      <c r="T2680" s="36" t="str">
        <f>'R8.8.1事業者一覧'!AI2679</f>
        <v/>
      </c>
      <c r="U2680" s="36" t="str">
        <f>'R8.8.1事業者一覧'!AJ2679</f>
        <v/>
      </c>
      <c r="V2680" s="36" t="str">
        <f>'R8.8.1事業者一覧'!AK2679</f>
        <v/>
      </c>
    </row>
    <row r="2681" ht="26.25" customHeight="1">
      <c r="A2681" s="27" t="str">
        <f>'R8.8.1事業者一覧'!A2680</f>
        <v>0110701414</v>
      </c>
      <c r="B2681" s="30" t="str">
        <f>'R8.8.1事業者一覧'!C2680</f>
        <v>就労継続支援(Ｂ型)</v>
      </c>
      <c r="C2681" s="30" t="str">
        <f>'R8.8.1事業者一覧'!F2680</f>
        <v>就労継続支援Ｂ型　丙</v>
      </c>
      <c r="D2681" s="27" t="str">
        <f>'R8.8.1事業者一覧'!G2680</f>
        <v>0630823</v>
      </c>
      <c r="E2681" s="30" t="str">
        <f>MID('R8.8.1事業者一覧'!H2680,7,3)</f>
        <v>西区</v>
      </c>
      <c r="F2681" s="30" t="str">
        <f>CONCATENATE('R8.8.1事業者一覧'!I2680,"　"&amp;'R8.8.1事業者一覧'!J2680)</f>
        <v>発寒３条１丁目１－３　</v>
      </c>
      <c r="G2681" s="27" t="str">
        <f>IF(LEFT('R8.8.1事業者一覧'!K2680,4)="011-",MID('R8.8.1事業者一覧'!K2680,5,8),'R8.8.1事業者一覧'!K2680)</f>
        <v>624-7134</v>
      </c>
      <c r="H2681" s="27" t="str">
        <f>IF(LEFT('R8.8.1事業者一覧'!L2680,4)="011-",MID('R8.8.1事業者一覧'!L2680,5,8),'R8.8.1事業者一覧'!L2680)</f>
        <v/>
      </c>
      <c r="I2681" s="30" t="str">
        <f>'R8.8.1事業者一覧'!N2680</f>
        <v>提供中</v>
      </c>
      <c r="J2681" s="32" t="str">
        <f>'R8.8.1事業者一覧'!O2680</f>
        <v>R04/04/01</v>
      </c>
      <c r="K2681" s="30" t="str">
        <f>'R8.8.1事業者一覧'!Q2680</f>
        <v>株式会社　戊</v>
      </c>
      <c r="L2681" s="35">
        <f>'R8.8.1事業者一覧'!AA2680</f>
        <v>20</v>
      </c>
      <c r="M2681" s="36" t="str">
        <f>'R8.8.1事業者一覧'!AB2680</f>
        <v/>
      </c>
      <c r="N2681" s="36" t="str">
        <f>'R8.8.1事業者一覧'!AC2680</f>
        <v/>
      </c>
      <c r="O2681" s="36" t="str">
        <f>'R8.8.1事業者一覧'!AD2680</f>
        <v/>
      </c>
      <c r="P2681" s="36" t="str">
        <f>'R8.8.1事業者一覧'!AE2680</f>
        <v/>
      </c>
      <c r="Q2681" s="36" t="str">
        <f>'R8.8.1事業者一覧'!AF2680</f>
        <v/>
      </c>
      <c r="R2681" s="36" t="str">
        <f>'R8.8.1事業者一覧'!AG2680</f>
        <v>〇</v>
      </c>
      <c r="S2681" s="36" t="str">
        <f>'R8.8.1事業者一覧'!AH2680</f>
        <v>〇</v>
      </c>
      <c r="T2681" s="36" t="str">
        <f>'R8.8.1事業者一覧'!AI2680</f>
        <v>〇</v>
      </c>
      <c r="U2681" s="36" t="str">
        <f>'R8.8.1事業者一覧'!AJ2680</f>
        <v/>
      </c>
      <c r="V2681" s="36" t="str">
        <f>'R8.8.1事業者一覧'!AK2680</f>
        <v>〇</v>
      </c>
    </row>
    <row r="2682" ht="26.25" customHeight="1">
      <c r="A2682" s="27" t="str">
        <f>'R8.8.1事業者一覧'!A2681</f>
        <v>0110701422</v>
      </c>
      <c r="B2682" s="30" t="str">
        <f>'R8.8.1事業者一覧'!C2681</f>
        <v>居宅介護</v>
      </c>
      <c r="C2682" s="30" t="str">
        <f>'R8.8.1事業者一覧'!F2681</f>
        <v>自立ヘルプセンター　花笑</v>
      </c>
      <c r="D2682" s="27" t="str">
        <f>'R8.8.1事業者一覧'!G2681</f>
        <v>0630823</v>
      </c>
      <c r="E2682" s="30" t="str">
        <f>MID('R8.8.1事業者一覧'!H2681,7,3)</f>
        <v>西区</v>
      </c>
      <c r="F2682" s="30" t="str">
        <f>CONCATENATE('R8.8.1事業者一覧'!I2681,"　"&amp;'R8.8.1事業者一覧'!J2681)</f>
        <v>発寒３条６丁目５番２６号　チェリス３６　２０２号室</v>
      </c>
      <c r="G2682" s="27" t="str">
        <f>IF(LEFT('R8.8.1事業者一覧'!K2681,4)="011-",MID('R8.8.1事業者一覧'!K2681,5,8),'R8.8.1事業者一覧'!K2681)</f>
        <v>777-0489</v>
      </c>
      <c r="H2682" s="27" t="str">
        <f>IF(LEFT('R8.8.1事業者一覧'!L2681,4)="011-",MID('R8.8.1事業者一覧'!L2681,5,8),'R8.8.1事業者一覧'!L2681)</f>
        <v>777-0489</v>
      </c>
      <c r="I2682" s="30" t="str">
        <f>'R8.8.1事業者一覧'!N2681</f>
        <v>提供中</v>
      </c>
      <c r="J2682" s="32" t="str">
        <f>'R8.8.1事業者一覧'!O2681</f>
        <v>R04/05/01</v>
      </c>
      <c r="K2682" s="30" t="str">
        <f>'R8.8.1事業者一覧'!Q2681</f>
        <v>株式会社　不動産総合サービス</v>
      </c>
      <c r="L2682" s="35" t="str">
        <f>'R8.8.1事業者一覧'!AA2681</f>
        <v/>
      </c>
      <c r="M2682" s="36" t="str">
        <f>'R8.8.1事業者一覧'!AB2681</f>
        <v>〇</v>
      </c>
      <c r="N2682" s="36" t="str">
        <f>'R8.8.1事業者一覧'!AC2681</f>
        <v/>
      </c>
      <c r="O2682" s="36" t="str">
        <f>'R8.8.1事業者一覧'!AD2681</f>
        <v/>
      </c>
      <c r="P2682" s="36" t="str">
        <f>'R8.8.1事業者一覧'!AE2681</f>
        <v/>
      </c>
      <c r="Q2682" s="36" t="str">
        <f>'R8.8.1事業者一覧'!AF2681</f>
        <v/>
      </c>
      <c r="R2682" s="36" t="str">
        <f>'R8.8.1事業者一覧'!AG2681</f>
        <v/>
      </c>
      <c r="S2682" s="36" t="str">
        <f>'R8.8.1事業者一覧'!AH2681</f>
        <v/>
      </c>
      <c r="T2682" s="36" t="str">
        <f>'R8.8.1事業者一覧'!AI2681</f>
        <v/>
      </c>
      <c r="U2682" s="36" t="str">
        <f>'R8.8.1事業者一覧'!AJ2681</f>
        <v/>
      </c>
      <c r="V2682" s="36" t="str">
        <f>'R8.8.1事業者一覧'!AK2681</f>
        <v/>
      </c>
    </row>
    <row r="2683" ht="26.25" customHeight="1">
      <c r="A2683" s="27" t="str">
        <f>'R8.8.1事業者一覧'!A2682</f>
        <v>0110701422</v>
      </c>
      <c r="B2683" s="30" t="str">
        <f>'R8.8.1事業者一覧'!C2682</f>
        <v>重度訪問介護</v>
      </c>
      <c r="C2683" s="30" t="str">
        <f>'R8.8.1事業者一覧'!F2682</f>
        <v>自立ヘルプセンター　花笑</v>
      </c>
      <c r="D2683" s="27" t="str">
        <f>'R8.8.1事業者一覧'!G2682</f>
        <v>0630823</v>
      </c>
      <c r="E2683" s="30" t="str">
        <f>MID('R8.8.1事業者一覧'!H2682,7,3)</f>
        <v>西区</v>
      </c>
      <c r="F2683" s="30" t="str">
        <f>CONCATENATE('R8.8.1事業者一覧'!I2682,"　"&amp;'R8.8.1事業者一覧'!J2682)</f>
        <v>発寒３条６丁目５番２６号　チェリス３６　２０２号室</v>
      </c>
      <c r="G2683" s="27" t="str">
        <f>IF(LEFT('R8.8.1事業者一覧'!K2682,4)="011-",MID('R8.8.1事業者一覧'!K2682,5,8),'R8.8.1事業者一覧'!K2682)</f>
        <v>777-0489</v>
      </c>
      <c r="H2683" s="27" t="str">
        <f>IF(LEFT('R8.8.1事業者一覧'!L2682,4)="011-",MID('R8.8.1事業者一覧'!L2682,5,8),'R8.8.1事業者一覧'!L2682)</f>
        <v>777-0489</v>
      </c>
      <c r="I2683" s="30" t="str">
        <f>'R8.8.1事業者一覧'!N2682</f>
        <v>提供中</v>
      </c>
      <c r="J2683" s="32" t="str">
        <f>'R8.8.1事業者一覧'!O2682</f>
        <v>R04/05/01</v>
      </c>
      <c r="K2683" s="30" t="str">
        <f>'R8.8.1事業者一覧'!Q2682</f>
        <v>株式会社　不動産総合サービス</v>
      </c>
      <c r="L2683" s="35" t="str">
        <f>'R8.8.1事業者一覧'!AA2682</f>
        <v/>
      </c>
      <c r="M2683" s="36" t="str">
        <f>'R8.8.1事業者一覧'!AB2682</f>
        <v>〇</v>
      </c>
      <c r="N2683" s="36" t="str">
        <f>'R8.8.1事業者一覧'!AC2682</f>
        <v/>
      </c>
      <c r="O2683" s="36" t="str">
        <f>'R8.8.1事業者一覧'!AD2682</f>
        <v/>
      </c>
      <c r="P2683" s="36" t="str">
        <f>'R8.8.1事業者一覧'!AE2682</f>
        <v/>
      </c>
      <c r="Q2683" s="36" t="str">
        <f>'R8.8.1事業者一覧'!AF2682</f>
        <v/>
      </c>
      <c r="R2683" s="36" t="str">
        <f>'R8.8.1事業者一覧'!AG2682</f>
        <v/>
      </c>
      <c r="S2683" s="36" t="str">
        <f>'R8.8.1事業者一覧'!AH2682</f>
        <v/>
      </c>
      <c r="T2683" s="36" t="str">
        <f>'R8.8.1事業者一覧'!AI2682</f>
        <v/>
      </c>
      <c r="U2683" s="36" t="str">
        <f>'R8.8.1事業者一覧'!AJ2682</f>
        <v/>
      </c>
      <c r="V2683" s="36" t="str">
        <f>'R8.8.1事業者一覧'!AK2682</f>
        <v/>
      </c>
    </row>
    <row r="2684" ht="26.25" customHeight="1">
      <c r="A2684" s="27" t="str">
        <f>'R8.8.1事業者一覧'!A2683</f>
        <v>0110701422</v>
      </c>
      <c r="B2684" s="30" t="str">
        <f>'R8.8.1事業者一覧'!C2683</f>
        <v>同行援護</v>
      </c>
      <c r="C2684" s="30" t="str">
        <f>'R8.8.1事業者一覧'!F2683</f>
        <v>自立ヘルプセンター　花笑</v>
      </c>
      <c r="D2684" s="27" t="str">
        <f>'R8.8.1事業者一覧'!G2683</f>
        <v>0630823</v>
      </c>
      <c r="E2684" s="30" t="str">
        <f>MID('R8.8.1事業者一覧'!H2683,7,3)</f>
        <v>西区</v>
      </c>
      <c r="F2684" s="30" t="str">
        <f>CONCATENATE('R8.8.1事業者一覧'!I2683,"　"&amp;'R8.8.1事業者一覧'!J2683)</f>
        <v>発寒３条６丁目５番２６号　チェリス３６　２０２号室</v>
      </c>
      <c r="G2684" s="27" t="str">
        <f>IF(LEFT('R8.8.1事業者一覧'!K2683,4)="011-",MID('R8.8.1事業者一覧'!K2683,5,8),'R8.8.1事業者一覧'!K2683)</f>
        <v>777-0489</v>
      </c>
      <c r="H2684" s="27" t="str">
        <f>IF(LEFT('R8.8.1事業者一覧'!L2683,4)="011-",MID('R8.8.1事業者一覧'!L2683,5,8),'R8.8.1事業者一覧'!L2683)</f>
        <v>777-0489</v>
      </c>
      <c r="I2684" s="30" t="str">
        <f>'R8.8.1事業者一覧'!N2683</f>
        <v>提供中</v>
      </c>
      <c r="J2684" s="32" t="str">
        <f>'R8.8.1事業者一覧'!O2683</f>
        <v>R04/05/01</v>
      </c>
      <c r="K2684" s="30" t="str">
        <f>'R8.8.1事業者一覧'!Q2683</f>
        <v>株式会社　不動産総合サービス</v>
      </c>
      <c r="L2684" s="35" t="str">
        <f>'R8.8.1事業者一覧'!AA2683</f>
        <v/>
      </c>
      <c r="M2684" s="36" t="str">
        <f>'R8.8.1事業者一覧'!AB2683</f>
        <v>〇</v>
      </c>
      <c r="N2684" s="36" t="str">
        <f>'R8.8.1事業者一覧'!AC2683</f>
        <v/>
      </c>
      <c r="O2684" s="36" t="str">
        <f>'R8.8.1事業者一覧'!AD2683</f>
        <v/>
      </c>
      <c r="P2684" s="36" t="str">
        <f>'R8.8.1事業者一覧'!AE2683</f>
        <v/>
      </c>
      <c r="Q2684" s="36" t="str">
        <f>'R8.8.1事業者一覧'!AF2683</f>
        <v/>
      </c>
      <c r="R2684" s="36" t="str">
        <f>'R8.8.1事業者一覧'!AG2683</f>
        <v/>
      </c>
      <c r="S2684" s="36" t="str">
        <f>'R8.8.1事業者一覧'!AH2683</f>
        <v/>
      </c>
      <c r="T2684" s="36" t="str">
        <f>'R8.8.1事業者一覧'!AI2683</f>
        <v/>
      </c>
      <c r="U2684" s="36" t="str">
        <f>'R8.8.1事業者一覧'!AJ2683</f>
        <v/>
      </c>
      <c r="V2684" s="36" t="str">
        <f>'R8.8.1事業者一覧'!AK2683</f>
        <v/>
      </c>
    </row>
    <row r="2685" ht="26.25" customHeight="1">
      <c r="A2685" s="27" t="str">
        <f>'R8.8.1事業者一覧'!A2684</f>
        <v>0110701430</v>
      </c>
      <c r="B2685" s="30" t="str">
        <f>'R8.8.1事業者一覧'!C2684</f>
        <v>就労継続支援(Ｂ型)</v>
      </c>
      <c r="C2685" s="30" t="str">
        <f>'R8.8.1事業者一覧'!F2684</f>
        <v>就労継続支援Ｂ型事業所　ＦＵＪＩＬＡＮＤ</v>
      </c>
      <c r="D2685" s="27" t="str">
        <f>'R8.8.1事業者一覧'!G2684</f>
        <v>0630826</v>
      </c>
      <c r="E2685" s="30" t="str">
        <f>MID('R8.8.1事業者一覧'!H2684,7,3)</f>
        <v>西区</v>
      </c>
      <c r="F2685" s="30" t="str">
        <f>CONCATENATE('R8.8.1事業者一覧'!I2684,"　"&amp;'R8.8.1事業者一覧'!J2684)</f>
        <v>発寒６条１０丁目１番３号　ＳＲ宮の沢ステーションビル２Ｆ－Ｄ</v>
      </c>
      <c r="G2685" s="27" t="str">
        <f>IF(LEFT('R8.8.1事業者一覧'!K2684,4)="011-",MID('R8.8.1事業者一覧'!K2684,5,8),'R8.8.1事業者一覧'!K2684)</f>
        <v>624-7577</v>
      </c>
      <c r="H2685" s="27" t="str">
        <f>IF(LEFT('R8.8.1事業者一覧'!L2684,4)="011-",MID('R8.8.1事業者一覧'!L2684,5,8),'R8.8.1事業者一覧'!L2684)</f>
        <v/>
      </c>
      <c r="I2685" s="30" t="str">
        <f>'R8.8.1事業者一覧'!N2684</f>
        <v>提供中</v>
      </c>
      <c r="J2685" s="32" t="str">
        <f>'R8.8.1事業者一覧'!O2684</f>
        <v>R04/05/01</v>
      </c>
      <c r="K2685" s="30" t="str">
        <f>'R8.8.1事業者一覧'!Q2684</f>
        <v>株式会社ヒューマニティープラットフォーム</v>
      </c>
      <c r="L2685" s="35">
        <f>'R8.8.1事業者一覧'!AA2684</f>
        <v>20</v>
      </c>
      <c r="M2685" s="36" t="str">
        <f>'R8.8.1事業者一覧'!AB2684</f>
        <v>〇</v>
      </c>
      <c r="N2685" s="36" t="str">
        <f>'R8.8.1事業者一覧'!AC2684</f>
        <v/>
      </c>
      <c r="O2685" s="36" t="str">
        <f>'R8.8.1事業者一覧'!AD2684</f>
        <v/>
      </c>
      <c r="P2685" s="36" t="str">
        <f>'R8.8.1事業者一覧'!AE2684</f>
        <v/>
      </c>
      <c r="Q2685" s="36" t="str">
        <f>'R8.8.1事業者一覧'!AF2684</f>
        <v/>
      </c>
      <c r="R2685" s="36" t="str">
        <f>'R8.8.1事業者一覧'!AG2684</f>
        <v/>
      </c>
      <c r="S2685" s="36" t="str">
        <f>'R8.8.1事業者一覧'!AH2684</f>
        <v/>
      </c>
      <c r="T2685" s="36" t="str">
        <f>'R8.8.1事業者一覧'!AI2684</f>
        <v/>
      </c>
      <c r="U2685" s="36" t="str">
        <f>'R8.8.1事業者一覧'!AJ2684</f>
        <v/>
      </c>
      <c r="V2685" s="36" t="str">
        <f>'R8.8.1事業者一覧'!AK2684</f>
        <v/>
      </c>
    </row>
    <row r="2686" ht="26.25" customHeight="1">
      <c r="A2686" s="27" t="str">
        <f>'R8.8.1事業者一覧'!A2685</f>
        <v>0110701448</v>
      </c>
      <c r="B2686" s="30" t="str">
        <f>'R8.8.1事業者一覧'!C2685</f>
        <v>生活介護</v>
      </c>
      <c r="C2686" s="30" t="str">
        <f>'R8.8.1事業者一覧'!F2685</f>
        <v>さくらスマイル八軒</v>
      </c>
      <c r="D2686" s="27" t="str">
        <f>'R8.8.1事業者一覧'!G2685</f>
        <v>0630845</v>
      </c>
      <c r="E2686" s="30" t="str">
        <f>MID('R8.8.1事業者一覧'!H2685,7,3)</f>
        <v>西区</v>
      </c>
      <c r="F2686" s="30" t="str">
        <f>CONCATENATE('R8.8.1事業者一覧'!I2685,"　"&amp;'R8.8.1事業者一覧'!J2685)</f>
        <v>八軒五条西２丁目４－１５　</v>
      </c>
      <c r="G2686" s="27" t="str">
        <f>IF(LEFT('R8.8.1事業者一覧'!K2685,4)="011-",MID('R8.8.1事業者一覧'!K2685,5,8),'R8.8.1事業者一覧'!K2685)</f>
        <v>080-96152904</v>
      </c>
      <c r="H2686" s="27" t="str">
        <f>IF(LEFT('R8.8.1事業者一覧'!L2685,4)="011-",MID('R8.8.1事業者一覧'!L2685,5,8),'R8.8.1事業者一覧'!L2685)</f>
        <v/>
      </c>
      <c r="I2686" s="30" t="str">
        <f>'R8.8.1事業者一覧'!N2685</f>
        <v>提供中</v>
      </c>
      <c r="J2686" s="32" t="str">
        <f>'R8.8.1事業者一覧'!O2685</f>
        <v>R04/06/01</v>
      </c>
      <c r="K2686" s="30" t="str">
        <f>'R8.8.1事業者一覧'!Q2685</f>
        <v>株式会社　さくらＳｍｉｌｅ</v>
      </c>
      <c r="L2686" s="35">
        <f>'R8.8.1事業者一覧'!AA2685</f>
        <v>20</v>
      </c>
      <c r="M2686" s="36" t="str">
        <f>'R8.8.1事業者一覧'!AB2685</f>
        <v>〇</v>
      </c>
      <c r="N2686" s="36" t="str">
        <f>'R8.8.1事業者一覧'!AC2685</f>
        <v/>
      </c>
      <c r="O2686" s="36" t="str">
        <f>'R8.8.1事業者一覧'!AD2685</f>
        <v/>
      </c>
      <c r="P2686" s="36" t="str">
        <f>'R8.8.1事業者一覧'!AE2685</f>
        <v/>
      </c>
      <c r="Q2686" s="36" t="str">
        <f>'R8.8.1事業者一覧'!AF2685</f>
        <v/>
      </c>
      <c r="R2686" s="36" t="str">
        <f>'R8.8.1事業者一覧'!AG2685</f>
        <v/>
      </c>
      <c r="S2686" s="36" t="str">
        <f>'R8.8.1事業者一覧'!AH2685</f>
        <v/>
      </c>
      <c r="T2686" s="36" t="str">
        <f>'R8.8.1事業者一覧'!AI2685</f>
        <v/>
      </c>
      <c r="U2686" s="36" t="str">
        <f>'R8.8.1事業者一覧'!AJ2685</f>
        <v/>
      </c>
      <c r="V2686" s="36" t="str">
        <f>'R8.8.1事業者一覧'!AK2685</f>
        <v/>
      </c>
    </row>
    <row r="2687" ht="26.25" customHeight="1">
      <c r="A2687" s="27" t="str">
        <f>'R8.8.1事業者一覧'!A2686</f>
        <v>0110701455</v>
      </c>
      <c r="B2687" s="30" t="str">
        <f>'R8.8.1事業者一覧'!C2686</f>
        <v>生活介護</v>
      </c>
      <c r="C2687" s="30" t="str">
        <f>'R8.8.1事業者一覧'!F2686</f>
        <v>トイシス山の手</v>
      </c>
      <c r="D2687" s="27" t="str">
        <f>'R8.8.1事業者一覧'!G2686</f>
        <v>0630007</v>
      </c>
      <c r="E2687" s="30" t="str">
        <f>MID('R8.8.1事業者一覧'!H2686,7,3)</f>
        <v>西区</v>
      </c>
      <c r="F2687" s="30" t="str">
        <f>CONCATENATE('R8.8.1事業者一覧'!I2686,"　"&amp;'R8.8.1事業者一覧'!J2686)</f>
        <v>山の手７条８丁目６－３　</v>
      </c>
      <c r="G2687" s="27" t="str">
        <f>IF(LEFT('R8.8.1事業者一覧'!K2686,4)="011-",MID('R8.8.1事業者一覧'!K2686,5,8),'R8.8.1事業者一覧'!K2686)</f>
        <v>633-5555</v>
      </c>
      <c r="H2687" s="27" t="str">
        <f>IF(LEFT('R8.8.1事業者一覧'!L2686,4)="011-",MID('R8.8.1事業者一覧'!L2686,5,8),'R8.8.1事業者一覧'!L2686)</f>
        <v>633-5556</v>
      </c>
      <c r="I2687" s="30" t="str">
        <f>'R8.8.1事業者一覧'!N2686</f>
        <v>提供中</v>
      </c>
      <c r="J2687" s="32" t="str">
        <f>'R8.8.1事業者一覧'!O2686</f>
        <v>R04/06/01</v>
      </c>
      <c r="K2687" s="30" t="str">
        <f>'R8.8.1事業者一覧'!Q2686</f>
        <v>株式会社トイシス</v>
      </c>
      <c r="L2687" s="35">
        <f>'R8.8.1事業者一覧'!AA2686</f>
        <v>10</v>
      </c>
      <c r="M2687" s="36" t="str">
        <f>'R8.8.1事業者一覧'!AB2686</f>
        <v/>
      </c>
      <c r="N2687" s="36" t="str">
        <f>'R8.8.1事業者一覧'!AC2686</f>
        <v>〇</v>
      </c>
      <c r="O2687" s="36" t="str">
        <f>'R8.8.1事業者一覧'!AD2686</f>
        <v/>
      </c>
      <c r="P2687" s="36" t="str">
        <f>'R8.8.1事業者一覧'!AE2686</f>
        <v/>
      </c>
      <c r="Q2687" s="36" t="str">
        <f>'R8.8.1事業者一覧'!AF2686</f>
        <v/>
      </c>
      <c r="R2687" s="36" t="str">
        <f>'R8.8.1事業者一覧'!AG2686</f>
        <v/>
      </c>
      <c r="S2687" s="36" t="str">
        <f>'R8.8.1事業者一覧'!AH2686</f>
        <v>〇</v>
      </c>
      <c r="T2687" s="36" t="str">
        <f>'R8.8.1事業者一覧'!AI2686</f>
        <v>〇</v>
      </c>
      <c r="U2687" s="36" t="str">
        <f>'R8.8.1事業者一覧'!AJ2686</f>
        <v/>
      </c>
      <c r="V2687" s="36" t="str">
        <f>'R8.8.1事業者一覧'!AK2686</f>
        <v/>
      </c>
    </row>
    <row r="2688" ht="26.25" customHeight="1">
      <c r="A2688" s="27" t="str">
        <f>'R8.8.1事業者一覧'!A2687</f>
        <v>0110701463</v>
      </c>
      <c r="B2688" s="30" t="str">
        <f>'R8.8.1事業者一覧'!C2687</f>
        <v>就労移行支援</v>
      </c>
      <c r="C2688" s="30" t="str">
        <f>'R8.8.1事業者一覧'!F2687</f>
        <v>ＬＩＴＡＬＩＣＯワークス琴似</v>
      </c>
      <c r="D2688" s="27" t="str">
        <f>'R8.8.1事業者一覧'!G2687</f>
        <v>0630811</v>
      </c>
      <c r="E2688" s="30" t="str">
        <f>MID('R8.8.1事業者一覧'!H2687,7,3)</f>
        <v>西区</v>
      </c>
      <c r="F2688" s="30" t="str">
        <f>CONCATENATE('R8.8.1事業者一覧'!I2687,"　"&amp;'R8.8.1事業者一覧'!J2687)</f>
        <v>琴似１条２丁目５－６番　ダイヤパレス琴似１階</v>
      </c>
      <c r="G2688" s="27" t="str">
        <f>IF(LEFT('R8.8.1事業者一覧'!K2687,4)="011-",MID('R8.8.1事業者一覧'!K2687,5,8),'R8.8.1事業者一覧'!K2687)</f>
        <v>633-2454</v>
      </c>
      <c r="H2688" s="27" t="str">
        <f>IF(LEFT('R8.8.1事業者一覧'!L2687,4)="011-",MID('R8.8.1事業者一覧'!L2687,5,8),'R8.8.1事業者一覧'!L2687)</f>
        <v>633-2455</v>
      </c>
      <c r="I2688" s="30" t="str">
        <f>'R8.8.1事業者一覧'!N2687</f>
        <v>提供中</v>
      </c>
      <c r="J2688" s="32" t="str">
        <f>'R8.8.1事業者一覧'!O2687</f>
        <v>R04/06/01</v>
      </c>
      <c r="K2688" s="30" t="str">
        <f>'R8.8.1事業者一覧'!Q2687</f>
        <v>株式会社ＬＩＴＡＬＩＣＯパートナーズ</v>
      </c>
      <c r="L2688" s="35">
        <f>'R8.8.1事業者一覧'!AA2687</f>
        <v>20</v>
      </c>
      <c r="M2688" s="36" t="str">
        <f>'R8.8.1事業者一覧'!AB2687</f>
        <v>〇</v>
      </c>
      <c r="N2688" s="36" t="str">
        <f>'R8.8.1事業者一覧'!AC2687</f>
        <v/>
      </c>
      <c r="O2688" s="36" t="str">
        <f>'R8.8.1事業者一覧'!AD2687</f>
        <v/>
      </c>
      <c r="P2688" s="36" t="str">
        <f>'R8.8.1事業者一覧'!AE2687</f>
        <v/>
      </c>
      <c r="Q2688" s="36" t="str">
        <f>'R8.8.1事業者一覧'!AF2687</f>
        <v/>
      </c>
      <c r="R2688" s="36" t="str">
        <f>'R8.8.1事業者一覧'!AG2687</f>
        <v/>
      </c>
      <c r="S2688" s="36" t="str">
        <f>'R8.8.1事業者一覧'!AH2687</f>
        <v/>
      </c>
      <c r="T2688" s="36" t="str">
        <f>'R8.8.1事業者一覧'!AI2687</f>
        <v/>
      </c>
      <c r="U2688" s="36" t="str">
        <f>'R8.8.1事業者一覧'!AJ2687</f>
        <v/>
      </c>
      <c r="V2688" s="36" t="str">
        <f>'R8.8.1事業者一覧'!AK2687</f>
        <v/>
      </c>
    </row>
    <row r="2689" ht="26.25" customHeight="1">
      <c r="A2689" s="27" t="str">
        <f>'R8.8.1事業者一覧'!A2688</f>
        <v>0110701463</v>
      </c>
      <c r="B2689" s="30" t="str">
        <f>'R8.8.1事業者一覧'!C2688</f>
        <v>就労定着支援</v>
      </c>
      <c r="C2689" s="30" t="str">
        <f>'R8.8.1事業者一覧'!F2688</f>
        <v>ＬＩＴＡＬＩＣＯワークス琴似</v>
      </c>
      <c r="D2689" s="27" t="str">
        <f>'R8.8.1事業者一覧'!G2688</f>
        <v>0630811</v>
      </c>
      <c r="E2689" s="30" t="str">
        <f>MID('R8.8.1事業者一覧'!H2688,7,3)</f>
        <v>西区</v>
      </c>
      <c r="F2689" s="30" t="str">
        <f>CONCATENATE('R8.8.1事業者一覧'!I2688,"　"&amp;'R8.8.1事業者一覧'!J2688)</f>
        <v>琴似１条２丁目５－６番　ダイヤパレス琴似１階</v>
      </c>
      <c r="G2689" s="27" t="str">
        <f>IF(LEFT('R8.8.1事業者一覧'!K2688,4)="011-",MID('R8.8.1事業者一覧'!K2688,5,8),'R8.8.1事業者一覧'!K2688)</f>
        <v>633-2454</v>
      </c>
      <c r="H2689" s="27" t="str">
        <f>IF(LEFT('R8.8.1事業者一覧'!L2688,4)="011-",MID('R8.8.1事業者一覧'!L2688,5,8),'R8.8.1事業者一覧'!L2688)</f>
        <v>633-2455</v>
      </c>
      <c r="I2689" s="30" t="str">
        <f>'R8.8.1事業者一覧'!N2688</f>
        <v>提供中</v>
      </c>
      <c r="J2689" s="32" t="str">
        <f>'R8.8.1事業者一覧'!O2688</f>
        <v>R05/09/01</v>
      </c>
      <c r="K2689" s="30" t="str">
        <f>'R8.8.1事業者一覧'!Q2688</f>
        <v>株式会社ＬＩＴＡＬＩＣＯパートナーズ</v>
      </c>
      <c r="L2689" s="35" t="str">
        <f>'R8.8.1事業者一覧'!AA2688</f>
        <v/>
      </c>
      <c r="M2689" s="36" t="str">
        <f>'R8.8.1事業者一覧'!AB2688</f>
        <v>〇</v>
      </c>
      <c r="N2689" s="36" t="str">
        <f>'R8.8.1事業者一覧'!AC2688</f>
        <v/>
      </c>
      <c r="O2689" s="36" t="str">
        <f>'R8.8.1事業者一覧'!AD2688</f>
        <v/>
      </c>
      <c r="P2689" s="36" t="str">
        <f>'R8.8.1事業者一覧'!AE2688</f>
        <v/>
      </c>
      <c r="Q2689" s="36" t="str">
        <f>'R8.8.1事業者一覧'!AF2688</f>
        <v/>
      </c>
      <c r="R2689" s="36" t="str">
        <f>'R8.8.1事業者一覧'!AG2688</f>
        <v/>
      </c>
      <c r="S2689" s="36" t="str">
        <f>'R8.8.1事業者一覧'!AH2688</f>
        <v/>
      </c>
      <c r="T2689" s="36" t="str">
        <f>'R8.8.1事業者一覧'!AI2688</f>
        <v/>
      </c>
      <c r="U2689" s="36" t="str">
        <f>'R8.8.1事業者一覧'!AJ2688</f>
        <v/>
      </c>
      <c r="V2689" s="36" t="str">
        <f>'R8.8.1事業者一覧'!AK2688</f>
        <v/>
      </c>
    </row>
    <row r="2690" ht="26.25" customHeight="1">
      <c r="A2690" s="27" t="str">
        <f>'R8.8.1事業者一覧'!A2689</f>
        <v>0110701471</v>
      </c>
      <c r="B2690" s="30" t="str">
        <f>'R8.8.1事業者一覧'!C2689</f>
        <v>就労継続支援(Ｂ型)</v>
      </c>
      <c r="C2690" s="30" t="str">
        <f>'R8.8.1事業者一覧'!F2689</f>
        <v>アテンドワーク八軒</v>
      </c>
      <c r="D2690" s="27" t="str">
        <f>'R8.8.1事業者一覧'!G2689</f>
        <v>0630862</v>
      </c>
      <c r="E2690" s="30" t="str">
        <f>MID('R8.8.1事業者一覧'!H2689,7,3)</f>
        <v>西区</v>
      </c>
      <c r="F2690" s="30" t="str">
        <f>CONCATENATE('R8.8.1事業者一覧'!I2689,"　"&amp;'R8.8.1事業者一覧'!J2689)</f>
        <v>八軒２条東５丁目６－７　</v>
      </c>
      <c r="G2690" s="27" t="str">
        <f>IF(LEFT('R8.8.1事業者一覧'!K2689,4)="011-",MID('R8.8.1事業者一覧'!K2689,5,8),'R8.8.1事業者一覧'!K2689)</f>
        <v>688-5838</v>
      </c>
      <c r="H2690" s="27" t="str">
        <f>IF(LEFT('R8.8.1事業者一覧'!L2689,4)="011-",MID('R8.8.1事業者一覧'!L2689,5,8),'R8.8.1事業者一覧'!L2689)</f>
        <v>688-5839</v>
      </c>
      <c r="I2690" s="30" t="str">
        <f>'R8.8.1事業者一覧'!N2689</f>
        <v>提供中</v>
      </c>
      <c r="J2690" s="32" t="str">
        <f>'R8.8.1事業者一覧'!O2689</f>
        <v>R04/08/01</v>
      </c>
      <c r="K2690" s="30" t="str">
        <f>'R8.8.1事業者一覧'!Q2689</f>
        <v>株式会社ＰＬＯＷ</v>
      </c>
      <c r="L2690" s="35">
        <f>'R8.8.1事業者一覧'!AA2689</f>
        <v>20</v>
      </c>
      <c r="M2690" s="36" t="str">
        <f>'R8.8.1事業者一覧'!AB2689</f>
        <v>〇</v>
      </c>
      <c r="N2690" s="36" t="str">
        <f>'R8.8.1事業者一覧'!AC2689</f>
        <v/>
      </c>
      <c r="O2690" s="36" t="str">
        <f>'R8.8.1事業者一覧'!AD2689</f>
        <v/>
      </c>
      <c r="P2690" s="36" t="str">
        <f>'R8.8.1事業者一覧'!AE2689</f>
        <v/>
      </c>
      <c r="Q2690" s="36" t="str">
        <f>'R8.8.1事業者一覧'!AF2689</f>
        <v/>
      </c>
      <c r="R2690" s="36" t="str">
        <f>'R8.8.1事業者一覧'!AG2689</f>
        <v/>
      </c>
      <c r="S2690" s="36" t="str">
        <f>'R8.8.1事業者一覧'!AH2689</f>
        <v/>
      </c>
      <c r="T2690" s="36" t="str">
        <f>'R8.8.1事業者一覧'!AI2689</f>
        <v/>
      </c>
      <c r="U2690" s="36" t="str">
        <f>'R8.8.1事業者一覧'!AJ2689</f>
        <v/>
      </c>
      <c r="V2690" s="36" t="str">
        <f>'R8.8.1事業者一覧'!AK2689</f>
        <v/>
      </c>
    </row>
    <row r="2691" ht="26.25" customHeight="1">
      <c r="A2691" s="27" t="str">
        <f>'R8.8.1事業者一覧'!A2690</f>
        <v>0110701497</v>
      </c>
      <c r="B2691" s="30" t="str">
        <f>'R8.8.1事業者一覧'!C2690</f>
        <v>短期入所</v>
      </c>
      <c r="C2691" s="30" t="str">
        <f>'R8.8.1事業者一覧'!F2690</f>
        <v>西野ケアセンター　共生型短期入所事業所</v>
      </c>
      <c r="D2691" s="27" t="str">
        <f>'R8.8.1事業者一覧'!G2690</f>
        <v>0630032</v>
      </c>
      <c r="E2691" s="30" t="str">
        <f>MID('R8.8.1事業者一覧'!H2690,7,3)</f>
        <v>西区</v>
      </c>
      <c r="F2691" s="30" t="str">
        <f>CONCATENATE('R8.8.1事業者一覧'!I2690,"　"&amp;'R8.8.1事業者一覧'!J2690)</f>
        <v>西野二条８丁目１－８　</v>
      </c>
      <c r="G2691" s="27" t="str">
        <f>IF(LEFT('R8.8.1事業者一覧'!K2690,4)="011-",MID('R8.8.1事業者一覧'!K2690,5,8),'R8.8.1事業者一覧'!K2690)</f>
        <v>669-6660</v>
      </c>
      <c r="H2691" s="27" t="str">
        <f>IF(LEFT('R8.8.1事業者一覧'!L2690,4)="011-",MID('R8.8.1事業者一覧'!L2690,5,8),'R8.8.1事業者一覧'!L2690)</f>
        <v>663-2559</v>
      </c>
      <c r="I2691" s="30" t="str">
        <f>'R8.8.1事業者一覧'!N2690</f>
        <v>休止</v>
      </c>
      <c r="J2691" s="32" t="str">
        <f>'R8.8.1事業者一覧'!O2690</f>
        <v>R04/10/01</v>
      </c>
      <c r="K2691" s="30" t="str">
        <f>'R8.8.1事業者一覧'!Q2690</f>
        <v>社会福祉法人　宏友会</v>
      </c>
      <c r="L2691" s="35" t="str">
        <f>'R8.8.1事業者一覧'!AA2690</f>
        <v/>
      </c>
      <c r="M2691" s="36" t="str">
        <f>'R8.8.1事業者一覧'!AB2690</f>
        <v>〇</v>
      </c>
      <c r="N2691" s="36" t="str">
        <f>'R8.8.1事業者一覧'!AC2690</f>
        <v/>
      </c>
      <c r="O2691" s="36" t="str">
        <f>'R8.8.1事業者一覧'!AD2690</f>
        <v/>
      </c>
      <c r="P2691" s="36" t="str">
        <f>'R8.8.1事業者一覧'!AE2690</f>
        <v/>
      </c>
      <c r="Q2691" s="36" t="str">
        <f>'R8.8.1事業者一覧'!AF2690</f>
        <v/>
      </c>
      <c r="R2691" s="36" t="str">
        <f>'R8.8.1事業者一覧'!AG2690</f>
        <v/>
      </c>
      <c r="S2691" s="36" t="str">
        <f>'R8.8.1事業者一覧'!AH2690</f>
        <v/>
      </c>
      <c r="T2691" s="36" t="str">
        <f>'R8.8.1事業者一覧'!AI2690</f>
        <v/>
      </c>
      <c r="U2691" s="36" t="str">
        <f>'R8.8.1事業者一覧'!AJ2690</f>
        <v/>
      </c>
      <c r="V2691" s="36" t="str">
        <f>'R8.8.1事業者一覧'!AK2690</f>
        <v/>
      </c>
    </row>
    <row r="2692" ht="26.25" customHeight="1">
      <c r="A2692" s="27" t="str">
        <f>'R8.8.1事業者一覧'!A2691</f>
        <v>0110701505</v>
      </c>
      <c r="B2692" s="30" t="str">
        <f>'R8.8.1事業者一覧'!C2691</f>
        <v>短期入所</v>
      </c>
      <c r="C2692" s="30" t="str">
        <f>'R8.8.1事業者一覧'!F2691</f>
        <v>手稲リハビリテーションセンター　共生型短期入所事業所</v>
      </c>
      <c r="D2692" s="27" t="str">
        <f>'R8.8.1事業者一覧'!G2691</f>
        <v>0630059</v>
      </c>
      <c r="E2692" s="30" t="str">
        <f>MID('R8.8.1事業者一覧'!H2691,7,3)</f>
        <v>西区</v>
      </c>
      <c r="F2692" s="30" t="str">
        <f>CONCATENATE('R8.8.1事業者一覧'!I2691,"　"&amp;'R8.8.1事業者一覧'!J2691)</f>
        <v>宮の沢４９０番地　</v>
      </c>
      <c r="G2692" s="27" t="str">
        <f>IF(LEFT('R8.8.1事業者一覧'!K2691,4)="011-",MID('R8.8.1事業者一覧'!K2691,5,8),'R8.8.1事業者一覧'!K2691)</f>
        <v>663-2931</v>
      </c>
      <c r="H2692" s="27" t="str">
        <f>IF(LEFT('R8.8.1事業者一覧'!L2691,4)="011-",MID('R8.8.1事業者一覧'!L2691,5,8),'R8.8.1事業者一覧'!L2691)</f>
        <v>666-8600</v>
      </c>
      <c r="I2692" s="30" t="str">
        <f>'R8.8.1事業者一覧'!N2691</f>
        <v>休止</v>
      </c>
      <c r="J2692" s="32" t="str">
        <f>'R8.8.1事業者一覧'!O2691</f>
        <v>R04/10/01</v>
      </c>
      <c r="K2692" s="30" t="str">
        <f>'R8.8.1事業者一覧'!Q2691</f>
        <v>社会福祉法人　宏友会</v>
      </c>
      <c r="L2692" s="35" t="str">
        <f>'R8.8.1事業者一覧'!AA2691</f>
        <v/>
      </c>
      <c r="M2692" s="36" t="str">
        <f>'R8.8.1事業者一覧'!AB2691</f>
        <v>〇</v>
      </c>
      <c r="N2692" s="36" t="str">
        <f>'R8.8.1事業者一覧'!AC2691</f>
        <v/>
      </c>
      <c r="O2692" s="36" t="str">
        <f>'R8.8.1事業者一覧'!AD2691</f>
        <v/>
      </c>
      <c r="P2692" s="36" t="str">
        <f>'R8.8.1事業者一覧'!AE2691</f>
        <v/>
      </c>
      <c r="Q2692" s="36" t="str">
        <f>'R8.8.1事業者一覧'!AF2691</f>
        <v/>
      </c>
      <c r="R2692" s="36" t="str">
        <f>'R8.8.1事業者一覧'!AG2691</f>
        <v/>
      </c>
      <c r="S2692" s="36" t="str">
        <f>'R8.8.1事業者一覧'!AH2691</f>
        <v/>
      </c>
      <c r="T2692" s="36" t="str">
        <f>'R8.8.1事業者一覧'!AI2691</f>
        <v/>
      </c>
      <c r="U2692" s="36" t="str">
        <f>'R8.8.1事業者一覧'!AJ2691</f>
        <v/>
      </c>
      <c r="V2692" s="36" t="str">
        <f>'R8.8.1事業者一覧'!AK2691</f>
        <v/>
      </c>
    </row>
    <row r="2693" ht="26.25" customHeight="1">
      <c r="A2693" s="27" t="str">
        <f>'R8.8.1事業者一覧'!A2692</f>
        <v>0110701513</v>
      </c>
      <c r="B2693" s="30" t="str">
        <f>'R8.8.1事業者一覧'!C2692</f>
        <v>就労継続支援(Ｂ型)</v>
      </c>
      <c r="C2693" s="30" t="str">
        <f>'R8.8.1事業者一覧'!F2692</f>
        <v>あいこ</v>
      </c>
      <c r="D2693" s="27" t="str">
        <f>'R8.8.1事業者一覧'!G2692</f>
        <v>0630032</v>
      </c>
      <c r="E2693" s="30" t="str">
        <f>MID('R8.8.1事業者一覧'!H2692,7,3)</f>
        <v>西区</v>
      </c>
      <c r="F2693" s="30" t="str">
        <f>CONCATENATE('R8.8.1事業者一覧'!I2692,"　"&amp;'R8.8.1事業者一覧'!J2692)</f>
        <v>西野２条６丁目３番８号　</v>
      </c>
      <c r="G2693" s="27" t="str">
        <f>IF(LEFT('R8.8.1事業者一覧'!K2692,4)="011-",MID('R8.8.1事業者一覧'!K2692,5,8),'R8.8.1事業者一覧'!K2692)</f>
        <v>213-7600</v>
      </c>
      <c r="H2693" s="27" t="str">
        <f>IF(LEFT('R8.8.1事業者一覧'!L2692,4)="011-",MID('R8.8.1事業者一覧'!L2692,5,8),'R8.8.1事業者一覧'!L2692)</f>
        <v>213-7182</v>
      </c>
      <c r="I2693" s="30" t="str">
        <f>'R8.8.1事業者一覧'!N2692</f>
        <v>提供中</v>
      </c>
      <c r="J2693" s="32" t="str">
        <f>'R8.8.1事業者一覧'!O2692</f>
        <v>R04/10/01</v>
      </c>
      <c r="K2693" s="30" t="str">
        <f>'R8.8.1事業者一覧'!Q2692</f>
        <v>一般社団法人　相互理解・支援ネットワーク</v>
      </c>
      <c r="L2693" s="35">
        <f>'R8.8.1事業者一覧'!AA2692</f>
        <v>20</v>
      </c>
      <c r="M2693" s="36" t="str">
        <f>'R8.8.1事業者一覧'!AB2692</f>
        <v/>
      </c>
      <c r="N2693" s="36" t="str">
        <f>'R8.8.1事業者一覧'!AC2692</f>
        <v/>
      </c>
      <c r="O2693" s="36" t="str">
        <f>'R8.8.1事業者一覧'!AD2692</f>
        <v/>
      </c>
      <c r="P2693" s="36" t="str">
        <f>'R8.8.1事業者一覧'!AE2692</f>
        <v/>
      </c>
      <c r="Q2693" s="36" t="str">
        <f>'R8.8.1事業者一覧'!AF2692</f>
        <v/>
      </c>
      <c r="R2693" s="36" t="str">
        <f>'R8.8.1事業者一覧'!AG2692</f>
        <v/>
      </c>
      <c r="S2693" s="36" t="str">
        <f>'R8.8.1事業者一覧'!AH2692</f>
        <v>〇</v>
      </c>
      <c r="T2693" s="36" t="str">
        <f>'R8.8.1事業者一覧'!AI2692</f>
        <v>〇</v>
      </c>
      <c r="U2693" s="36" t="str">
        <f>'R8.8.1事業者一覧'!AJ2692</f>
        <v/>
      </c>
      <c r="V2693" s="36" t="str">
        <f>'R8.8.1事業者一覧'!AK2692</f>
        <v>〇</v>
      </c>
    </row>
    <row r="2694" ht="26.25" customHeight="1">
      <c r="A2694" s="27" t="str">
        <f>'R8.8.1事業者一覧'!A2693</f>
        <v>0110701521</v>
      </c>
      <c r="B2694" s="30" t="str">
        <f>'R8.8.1事業者一覧'!C2693</f>
        <v>就労継続支援(Ｂ型)</v>
      </c>
      <c r="C2694" s="30" t="str">
        <f>'R8.8.1事業者一覧'!F2693</f>
        <v>Jabba Mate</v>
      </c>
      <c r="D2694" s="27" t="str">
        <f>'R8.8.1事業者一覧'!G2693</f>
        <v>0630801</v>
      </c>
      <c r="E2694" s="30" t="str">
        <f>MID('R8.8.1事業者一覧'!H2693,7,3)</f>
        <v>西区</v>
      </c>
      <c r="F2694" s="30" t="str">
        <f>CONCATENATE('R8.8.1事業者一覧'!I2693,"　"&amp;'R8.8.1事業者一覧'!J2693)</f>
        <v>二十四軒１条１丁目３－１　</v>
      </c>
      <c r="G2694" s="27" t="str">
        <f>IF(LEFT('R8.8.1事業者一覧'!K2693,4)="011-",MID('R8.8.1事業者一覧'!K2693,5,8),'R8.8.1事業者一覧'!K2693)</f>
        <v>676-6125</v>
      </c>
      <c r="H2694" s="27" t="str">
        <f>IF(LEFT('R8.8.1事業者一覧'!L2693,4)="011-",MID('R8.8.1事業者一覧'!L2693,5,8),'R8.8.1事業者一覧'!L2693)</f>
        <v>676-6125</v>
      </c>
      <c r="I2694" s="30" t="str">
        <f>'R8.8.1事業者一覧'!N2693</f>
        <v>提供中</v>
      </c>
      <c r="J2694" s="32" t="str">
        <f>'R8.8.1事業者一覧'!O2693</f>
        <v>R04/10/01</v>
      </c>
      <c r="K2694" s="30" t="str">
        <f>'R8.8.1事業者一覧'!Q2693</f>
        <v>株式会社　ライトン</v>
      </c>
      <c r="L2694" s="35">
        <f>'R8.8.1事業者一覧'!AA2693</f>
        <v>20</v>
      </c>
      <c r="M2694" s="36" t="str">
        <f>'R8.8.1事業者一覧'!AB2693</f>
        <v>〇</v>
      </c>
      <c r="N2694" s="36" t="str">
        <f>'R8.8.1事業者一覧'!AC2693</f>
        <v/>
      </c>
      <c r="O2694" s="36" t="str">
        <f>'R8.8.1事業者一覧'!AD2693</f>
        <v/>
      </c>
      <c r="P2694" s="36" t="str">
        <f>'R8.8.1事業者一覧'!AE2693</f>
        <v/>
      </c>
      <c r="Q2694" s="36" t="str">
        <f>'R8.8.1事業者一覧'!AF2693</f>
        <v/>
      </c>
      <c r="R2694" s="36" t="str">
        <f>'R8.8.1事業者一覧'!AG2693</f>
        <v/>
      </c>
      <c r="S2694" s="36" t="str">
        <f>'R8.8.1事業者一覧'!AH2693</f>
        <v/>
      </c>
      <c r="T2694" s="36" t="str">
        <f>'R8.8.1事業者一覧'!AI2693</f>
        <v/>
      </c>
      <c r="U2694" s="36" t="str">
        <f>'R8.8.1事業者一覧'!AJ2693</f>
        <v/>
      </c>
      <c r="V2694" s="36" t="str">
        <f>'R8.8.1事業者一覧'!AK2693</f>
        <v/>
      </c>
    </row>
    <row r="2695" ht="26.25" customHeight="1">
      <c r="A2695" s="27" t="str">
        <f>'R8.8.1事業者一覧'!A2694</f>
        <v>0110701547</v>
      </c>
      <c r="B2695" s="30" t="str">
        <f>'R8.8.1事業者一覧'!C2694</f>
        <v>居宅介護</v>
      </c>
      <c r="C2695" s="30" t="str">
        <f>'R8.8.1事業者一覧'!F2694</f>
        <v>サンウェルズ月寒ヘルパーステーション</v>
      </c>
      <c r="D2695" s="27" t="str">
        <f>'R8.8.1事業者一覧'!G2694</f>
        <v>0620024</v>
      </c>
      <c r="E2695" s="30" t="str">
        <f>MID('R8.8.1事業者一覧'!H2694,7,3)</f>
        <v>豊平区</v>
      </c>
      <c r="F2695" s="30" t="str">
        <f>CONCATENATE('R8.8.1事業者一覧'!I2694,"　"&amp;'R8.8.1事業者一覧'!J2694)</f>
        <v>月寒西四条６丁目１番５０号　</v>
      </c>
      <c r="G2695" s="27" t="str">
        <f>IF(LEFT('R8.8.1事業者一覧'!K2694,4)="011-",MID('R8.8.1事業者一覧'!K2694,5,8),'R8.8.1事業者一覧'!K2694)</f>
        <v>826-3786</v>
      </c>
      <c r="H2695" s="27" t="str">
        <f>IF(LEFT('R8.8.1事業者一覧'!L2694,4)="011-",MID('R8.8.1事業者一覧'!L2694,5,8),'R8.8.1事業者一覧'!L2694)</f>
        <v>826-6609</v>
      </c>
      <c r="I2695" s="30" t="str">
        <f>'R8.8.1事業者一覧'!N2694</f>
        <v>提供中</v>
      </c>
      <c r="J2695" s="32" t="str">
        <f>'R8.8.1事業者一覧'!O2694</f>
        <v>R05/01/01</v>
      </c>
      <c r="K2695" s="30" t="str">
        <f>'R8.8.1事業者一覧'!Q2694</f>
        <v>株式会社サンウェルズ</v>
      </c>
      <c r="L2695" s="35" t="str">
        <f>'R8.8.1事業者一覧'!AA2694</f>
        <v/>
      </c>
      <c r="M2695" s="36" t="str">
        <f>'R8.8.1事業者一覧'!AB2694</f>
        <v/>
      </c>
      <c r="N2695" s="36" t="str">
        <f>'R8.8.1事業者一覧'!AC2694</f>
        <v>〇</v>
      </c>
      <c r="O2695" s="36" t="str">
        <f>'R8.8.1事業者一覧'!AD2694</f>
        <v/>
      </c>
      <c r="P2695" s="36" t="str">
        <f>'R8.8.1事業者一覧'!AE2694</f>
        <v/>
      </c>
      <c r="Q2695" s="36" t="str">
        <f>'R8.8.1事業者一覧'!AF2694</f>
        <v/>
      </c>
      <c r="R2695" s="36" t="str">
        <f>'R8.8.1事業者一覧'!AG2694</f>
        <v/>
      </c>
      <c r="S2695" s="36" t="str">
        <f>'R8.8.1事業者一覧'!AH2694</f>
        <v/>
      </c>
      <c r="T2695" s="36" t="str">
        <f>'R8.8.1事業者一覧'!AI2694</f>
        <v/>
      </c>
      <c r="U2695" s="36" t="str">
        <f>'R8.8.1事業者一覧'!AJ2694</f>
        <v/>
      </c>
      <c r="V2695" s="36" t="str">
        <f>'R8.8.1事業者一覧'!AK2694</f>
        <v>〇</v>
      </c>
    </row>
    <row r="2696" ht="26.25" customHeight="1">
      <c r="A2696" s="27" t="str">
        <f>'R8.8.1事業者一覧'!A2695</f>
        <v>0110701554</v>
      </c>
      <c r="B2696" s="30" t="str">
        <f>'R8.8.1事業者一覧'!C2695</f>
        <v>就労継続支援(Ｂ型)</v>
      </c>
      <c r="C2696" s="30" t="str">
        <f>'R8.8.1事業者一覧'!F2695</f>
        <v>ネクストフューチャー発寒</v>
      </c>
      <c r="D2696" s="27" t="str">
        <f>'R8.8.1事業者一覧'!G2695</f>
        <v>0630829</v>
      </c>
      <c r="E2696" s="30" t="str">
        <f>MID('R8.8.1事業者一覧'!H2695,7,3)</f>
        <v>西区</v>
      </c>
      <c r="F2696" s="30" t="str">
        <f>CONCATENATE('R8.8.1事業者一覧'!I2695,"　"&amp;'R8.8.1事業者一覧'!J2695)</f>
        <v>発寒９条１３丁目１番３　駅前プラザ発寒１０５号</v>
      </c>
      <c r="G2696" s="27" t="str">
        <f>IF(LEFT('R8.8.1事業者一覧'!K2695,4)="011-",MID('R8.8.1事業者一覧'!K2695,5,8),'R8.8.1事業者一覧'!K2695)</f>
        <v>688-8900</v>
      </c>
      <c r="H2696" s="27" t="str">
        <f>IF(LEFT('R8.8.1事業者一覧'!L2695,4)="011-",MID('R8.8.1事業者一覧'!L2695,5,8),'R8.8.1事業者一覧'!L2695)</f>
        <v>688-8908</v>
      </c>
      <c r="I2696" s="30" t="str">
        <f>'R8.8.1事業者一覧'!N2695</f>
        <v>提供中</v>
      </c>
      <c r="J2696" s="32" t="str">
        <f>'R8.8.1事業者一覧'!O2695</f>
        <v>R05/01/01</v>
      </c>
      <c r="K2696" s="30" t="str">
        <f>'R8.8.1事業者一覧'!Q2695</f>
        <v>株式会社　Ｋ.Ｂ.Ｂ</v>
      </c>
      <c r="L2696" s="35">
        <f>'R8.8.1事業者一覧'!AA2695</f>
        <v>20</v>
      </c>
      <c r="M2696" s="36" t="str">
        <f>'R8.8.1事業者一覧'!AB2695</f>
        <v>〇</v>
      </c>
      <c r="N2696" s="36" t="str">
        <f>'R8.8.1事業者一覧'!AC2695</f>
        <v/>
      </c>
      <c r="O2696" s="36" t="str">
        <f>'R8.8.1事業者一覧'!AD2695</f>
        <v/>
      </c>
      <c r="P2696" s="36" t="str">
        <f>'R8.8.1事業者一覧'!AE2695</f>
        <v/>
      </c>
      <c r="Q2696" s="36" t="str">
        <f>'R8.8.1事業者一覧'!AF2695</f>
        <v/>
      </c>
      <c r="R2696" s="36" t="str">
        <f>'R8.8.1事業者一覧'!AG2695</f>
        <v/>
      </c>
      <c r="S2696" s="36" t="str">
        <f>'R8.8.1事業者一覧'!AH2695</f>
        <v/>
      </c>
      <c r="T2696" s="36" t="str">
        <f>'R8.8.1事業者一覧'!AI2695</f>
        <v/>
      </c>
      <c r="U2696" s="36" t="str">
        <f>'R8.8.1事業者一覧'!AJ2695</f>
        <v/>
      </c>
      <c r="V2696" s="36" t="str">
        <f>'R8.8.1事業者一覧'!AK2695</f>
        <v/>
      </c>
    </row>
    <row r="2697" ht="26.25" customHeight="1">
      <c r="A2697" s="27" t="str">
        <f>'R8.8.1事業者一覧'!A2696</f>
        <v>0110701562</v>
      </c>
      <c r="B2697" s="30" t="str">
        <f>'R8.8.1事業者一覧'!C2696</f>
        <v>就労継続支援(Ｂ型)</v>
      </c>
      <c r="C2697" s="30" t="str">
        <f>'R8.8.1事業者一覧'!F2696</f>
        <v>そらいろ</v>
      </c>
      <c r="D2697" s="27" t="str">
        <f>'R8.8.1事業者一覧'!G2696</f>
        <v>0630811</v>
      </c>
      <c r="E2697" s="30" t="str">
        <f>MID('R8.8.1事業者一覧'!H2696,7,3)</f>
        <v>西区</v>
      </c>
      <c r="F2697" s="30" t="str">
        <f>CONCATENATE('R8.8.1事業者一覧'!I2696,"　"&amp;'R8.8.1事業者一覧'!J2696)</f>
        <v>琴似一条５丁目４－１４　３Ｆ－Ａ　</v>
      </c>
      <c r="G2697" s="27" t="str">
        <f>IF(LEFT('R8.8.1事業者一覧'!K2696,4)="011-",MID('R8.8.1事業者一覧'!K2696,5,8),'R8.8.1事業者一覧'!K2696)</f>
        <v>090-59855770</v>
      </c>
      <c r="H2697" s="27" t="str">
        <f>IF(LEFT('R8.8.1事業者一覧'!L2696,4)="011-",MID('R8.8.1事業者一覧'!L2696,5,8),'R8.8.1事業者一覧'!L2696)</f>
        <v/>
      </c>
      <c r="I2697" s="30" t="str">
        <f>'R8.8.1事業者一覧'!N2696</f>
        <v>提供中</v>
      </c>
      <c r="J2697" s="32" t="str">
        <f>'R8.8.1事業者一覧'!O2696</f>
        <v>R05/03/01</v>
      </c>
      <c r="K2697" s="30" t="str">
        <f>'R8.8.1事業者一覧'!Q2696</f>
        <v>株式会社そらいろ</v>
      </c>
      <c r="L2697" s="35">
        <f>'R8.8.1事業者一覧'!AA2696</f>
        <v>20</v>
      </c>
      <c r="M2697" s="36" t="str">
        <f>'R8.8.1事業者一覧'!AB2696</f>
        <v>〇</v>
      </c>
      <c r="N2697" s="36" t="str">
        <f>'R8.8.1事業者一覧'!AC2696</f>
        <v/>
      </c>
      <c r="O2697" s="36" t="str">
        <f>'R8.8.1事業者一覧'!AD2696</f>
        <v/>
      </c>
      <c r="P2697" s="36" t="str">
        <f>'R8.8.1事業者一覧'!AE2696</f>
        <v/>
      </c>
      <c r="Q2697" s="36" t="str">
        <f>'R8.8.1事業者一覧'!AF2696</f>
        <v/>
      </c>
      <c r="R2697" s="36" t="str">
        <f>'R8.8.1事業者一覧'!AG2696</f>
        <v/>
      </c>
      <c r="S2697" s="36" t="str">
        <f>'R8.8.1事業者一覧'!AH2696</f>
        <v/>
      </c>
      <c r="T2697" s="36" t="str">
        <f>'R8.8.1事業者一覧'!AI2696</f>
        <v/>
      </c>
      <c r="U2697" s="36" t="str">
        <f>'R8.8.1事業者一覧'!AJ2696</f>
        <v/>
      </c>
      <c r="V2697" s="36" t="str">
        <f>'R8.8.1事業者一覧'!AK2696</f>
        <v/>
      </c>
    </row>
    <row r="2698" ht="26.25" customHeight="1">
      <c r="A2698" s="27" t="str">
        <f>'R8.8.1事業者一覧'!A2697</f>
        <v>0110701570</v>
      </c>
      <c r="B2698" s="30" t="str">
        <f>'R8.8.1事業者一覧'!C2697</f>
        <v>居宅介護</v>
      </c>
      <c r="C2698" s="30" t="str">
        <f>'R8.8.1事業者一覧'!F2697</f>
        <v>訪問介護　ローリエ</v>
      </c>
      <c r="D2698" s="27" t="str">
        <f>'R8.8.1事業者一覧'!G2697</f>
        <v>0630813</v>
      </c>
      <c r="E2698" s="30" t="str">
        <f>MID('R8.8.1事業者一覧'!H2697,7,3)</f>
        <v>西区</v>
      </c>
      <c r="F2698" s="30" t="str">
        <f>CONCATENATE('R8.8.1事業者一覧'!I2697,"　"&amp;'R8.8.1事業者一覧'!J2697)</f>
        <v>琴似三条４丁目１番４８号　ＭＴガーデン琴似Ａ２０１</v>
      </c>
      <c r="G2698" s="27" t="str">
        <f>IF(LEFT('R8.8.1事業者一覧'!K2697,4)="011-",MID('R8.8.1事業者一覧'!K2697,5,8),'R8.8.1事業者一覧'!K2697)</f>
        <v>688-8877</v>
      </c>
      <c r="H2698" s="27" t="str">
        <f>IF(LEFT('R8.8.1事業者一覧'!L2697,4)="011-",MID('R8.8.1事業者一覧'!L2697,5,8),'R8.8.1事業者一覧'!L2697)</f>
        <v>688-8878</v>
      </c>
      <c r="I2698" s="30" t="str">
        <f>'R8.8.1事業者一覧'!N2697</f>
        <v>休止</v>
      </c>
      <c r="J2698" s="32" t="str">
        <f>'R8.8.1事業者一覧'!O2697</f>
        <v>R05/04/01</v>
      </c>
      <c r="K2698" s="30" t="str">
        <f>'R8.8.1事業者一覧'!Q2697</f>
        <v>株式会社ローリエ</v>
      </c>
      <c r="L2698" s="35" t="str">
        <f>'R8.8.1事業者一覧'!AA2697</f>
        <v/>
      </c>
      <c r="M2698" s="36" t="str">
        <f>'R8.8.1事業者一覧'!AB2697</f>
        <v>〇</v>
      </c>
      <c r="N2698" s="36" t="str">
        <f>'R8.8.1事業者一覧'!AC2697</f>
        <v/>
      </c>
      <c r="O2698" s="36" t="str">
        <f>'R8.8.1事業者一覧'!AD2697</f>
        <v/>
      </c>
      <c r="P2698" s="36" t="str">
        <f>'R8.8.1事業者一覧'!AE2697</f>
        <v/>
      </c>
      <c r="Q2698" s="36" t="str">
        <f>'R8.8.1事業者一覧'!AF2697</f>
        <v/>
      </c>
      <c r="R2698" s="36" t="str">
        <f>'R8.8.1事業者一覧'!AG2697</f>
        <v/>
      </c>
      <c r="S2698" s="36" t="str">
        <f>'R8.8.1事業者一覧'!AH2697</f>
        <v/>
      </c>
      <c r="T2698" s="36" t="str">
        <f>'R8.8.1事業者一覧'!AI2697</f>
        <v/>
      </c>
      <c r="U2698" s="36" t="str">
        <f>'R8.8.1事業者一覧'!AJ2697</f>
        <v/>
      </c>
      <c r="V2698" s="36" t="str">
        <f>'R8.8.1事業者一覧'!AK2697</f>
        <v/>
      </c>
    </row>
    <row r="2699" ht="26.25" customHeight="1">
      <c r="A2699" s="27" t="str">
        <f>'R8.8.1事業者一覧'!A2698</f>
        <v>0110701570</v>
      </c>
      <c r="B2699" s="30" t="str">
        <f>'R8.8.1事業者一覧'!C2698</f>
        <v>重度訪問介護</v>
      </c>
      <c r="C2699" s="30" t="str">
        <f>'R8.8.1事業者一覧'!F2698</f>
        <v>訪問介護　ローリエ</v>
      </c>
      <c r="D2699" s="27" t="str">
        <f>'R8.8.1事業者一覧'!G2698</f>
        <v>0630813</v>
      </c>
      <c r="E2699" s="30" t="str">
        <f>MID('R8.8.1事業者一覧'!H2698,7,3)</f>
        <v>西区</v>
      </c>
      <c r="F2699" s="30" t="str">
        <f>CONCATENATE('R8.8.1事業者一覧'!I2698,"　"&amp;'R8.8.1事業者一覧'!J2698)</f>
        <v>琴似三条４丁目１番４８号　ＭＴガーデン琴似Ａ２０１</v>
      </c>
      <c r="G2699" s="27" t="str">
        <f>IF(LEFT('R8.8.1事業者一覧'!K2698,4)="011-",MID('R8.8.1事業者一覧'!K2698,5,8),'R8.8.1事業者一覧'!K2698)</f>
        <v>688-8877</v>
      </c>
      <c r="H2699" s="27" t="str">
        <f>IF(LEFT('R8.8.1事業者一覧'!L2698,4)="011-",MID('R8.8.1事業者一覧'!L2698,5,8),'R8.8.1事業者一覧'!L2698)</f>
        <v>688-8878</v>
      </c>
      <c r="I2699" s="30" t="str">
        <f>'R8.8.1事業者一覧'!N2698</f>
        <v>休止</v>
      </c>
      <c r="J2699" s="32" t="str">
        <f>'R8.8.1事業者一覧'!O2698</f>
        <v>R05/04/01</v>
      </c>
      <c r="K2699" s="30" t="str">
        <f>'R8.8.1事業者一覧'!Q2698</f>
        <v>株式会社ローリエ</v>
      </c>
      <c r="L2699" s="35" t="str">
        <f>'R8.8.1事業者一覧'!AA2698</f>
        <v/>
      </c>
      <c r="M2699" s="36" t="str">
        <f>'R8.8.1事業者一覧'!AB2698</f>
        <v>〇</v>
      </c>
      <c r="N2699" s="36" t="str">
        <f>'R8.8.1事業者一覧'!AC2698</f>
        <v/>
      </c>
      <c r="O2699" s="36" t="str">
        <f>'R8.8.1事業者一覧'!AD2698</f>
        <v/>
      </c>
      <c r="P2699" s="36" t="str">
        <f>'R8.8.1事業者一覧'!AE2698</f>
        <v/>
      </c>
      <c r="Q2699" s="36" t="str">
        <f>'R8.8.1事業者一覧'!AF2698</f>
        <v/>
      </c>
      <c r="R2699" s="36" t="str">
        <f>'R8.8.1事業者一覧'!AG2698</f>
        <v/>
      </c>
      <c r="S2699" s="36" t="str">
        <f>'R8.8.1事業者一覧'!AH2698</f>
        <v/>
      </c>
      <c r="T2699" s="36" t="str">
        <f>'R8.8.1事業者一覧'!AI2698</f>
        <v/>
      </c>
      <c r="U2699" s="36" t="str">
        <f>'R8.8.1事業者一覧'!AJ2698</f>
        <v/>
      </c>
      <c r="V2699" s="36" t="str">
        <f>'R8.8.1事業者一覧'!AK2698</f>
        <v/>
      </c>
    </row>
    <row r="2700" ht="26.25" customHeight="1">
      <c r="A2700" s="27" t="str">
        <f>'R8.8.1事業者一覧'!A2699</f>
        <v>0110701588</v>
      </c>
      <c r="B2700" s="30" t="str">
        <f>'R8.8.1事業者一覧'!C2699</f>
        <v>短期入所</v>
      </c>
      <c r="C2700" s="30" t="str">
        <f>'R8.8.1事業者一覧'!F2699</f>
        <v>ぽるて</v>
      </c>
      <c r="D2700" s="27" t="str">
        <f>'R8.8.1事業者一覧'!G2699</f>
        <v>0630870</v>
      </c>
      <c r="E2700" s="30" t="str">
        <f>MID('R8.8.1事業者一覧'!H2699,7,3)</f>
        <v>西区</v>
      </c>
      <c r="F2700" s="30" t="str">
        <f>CONCATENATE('R8.8.1事業者一覧'!I2699,"　"&amp;'R8.8.1事業者一覧'!J2699)</f>
        <v>八軒十条東４丁目３－３６　パステル八軒２０１</v>
      </c>
      <c r="G2700" s="27" t="str">
        <f>IF(LEFT('R8.8.1事業者一覧'!K2699,4)="011-",MID('R8.8.1事業者一覧'!K2699,5,8),'R8.8.1事業者一覧'!K2699)</f>
        <v>090-89004700</v>
      </c>
      <c r="H2700" s="27" t="str">
        <f>IF(LEFT('R8.8.1事業者一覧'!L2699,4)="011-",MID('R8.8.1事業者一覧'!L2699,5,8),'R8.8.1事業者一覧'!L2699)</f>
        <v>299-9654</v>
      </c>
      <c r="I2700" s="30" t="str">
        <f>'R8.8.1事業者一覧'!N2699</f>
        <v>提供中</v>
      </c>
      <c r="J2700" s="32" t="str">
        <f>'R8.8.1事業者一覧'!O2699</f>
        <v>R05/04/01</v>
      </c>
      <c r="K2700" s="30" t="str">
        <f>'R8.8.1事業者一覧'!Q2699</f>
        <v>合同会社　ＫＡＮＰＲＯ</v>
      </c>
      <c r="L2700" s="35" t="str">
        <f>'R8.8.1事業者一覧'!AA2699</f>
        <v/>
      </c>
      <c r="M2700" s="36" t="str">
        <f>'R8.8.1事業者一覧'!AB2699</f>
        <v>〇</v>
      </c>
      <c r="N2700" s="36" t="str">
        <f>'R8.8.1事業者一覧'!AC2699</f>
        <v/>
      </c>
      <c r="O2700" s="36" t="str">
        <f>'R8.8.1事業者一覧'!AD2699</f>
        <v/>
      </c>
      <c r="P2700" s="36" t="str">
        <f>'R8.8.1事業者一覧'!AE2699</f>
        <v/>
      </c>
      <c r="Q2700" s="36" t="str">
        <f>'R8.8.1事業者一覧'!AF2699</f>
        <v/>
      </c>
      <c r="R2700" s="36" t="str">
        <f>'R8.8.1事業者一覧'!AG2699</f>
        <v/>
      </c>
      <c r="S2700" s="36" t="str">
        <f>'R8.8.1事業者一覧'!AH2699</f>
        <v/>
      </c>
      <c r="T2700" s="36" t="str">
        <f>'R8.8.1事業者一覧'!AI2699</f>
        <v/>
      </c>
      <c r="U2700" s="36" t="str">
        <f>'R8.8.1事業者一覧'!AJ2699</f>
        <v/>
      </c>
      <c r="V2700" s="36" t="str">
        <f>'R8.8.1事業者一覧'!AK2699</f>
        <v/>
      </c>
    </row>
    <row r="2701" ht="26.25" customHeight="1">
      <c r="A2701" s="27" t="str">
        <f>'R8.8.1事業者一覧'!A2700</f>
        <v>0110701596</v>
      </c>
      <c r="B2701" s="30" t="str">
        <f>'R8.8.1事業者一覧'!C2700</f>
        <v>就労継続支援(Ａ型)</v>
      </c>
      <c r="C2701" s="30" t="str">
        <f>'R8.8.1事業者一覧'!F2700</f>
        <v>就労支援事業所ぐろーあっぷ西町</v>
      </c>
      <c r="D2701" s="27" t="str">
        <f>'R8.8.1事業者一覧'!G2700</f>
        <v>0630061</v>
      </c>
      <c r="E2701" s="30" t="str">
        <f>MID('R8.8.1事業者一覧'!H2700,7,3)</f>
        <v>西区</v>
      </c>
      <c r="F2701" s="30" t="str">
        <f>CONCATENATE('R8.8.1事業者一覧'!I2700,"　"&amp;'R8.8.1事業者一覧'!J2700)</f>
        <v>西町北１２丁目２番１号　</v>
      </c>
      <c r="G2701" s="27" t="str">
        <f>IF(LEFT('R8.8.1事業者一覧'!K2700,4)="011-",MID('R8.8.1事業者一覧'!K2700,5,8),'R8.8.1事業者一覧'!K2700)</f>
        <v>688-8872</v>
      </c>
      <c r="H2701" s="27" t="str">
        <f>IF(LEFT('R8.8.1事業者一覧'!L2700,4)="011-",MID('R8.8.1事業者一覧'!L2700,5,8),'R8.8.1事業者一覧'!L2700)</f>
        <v>688-8873</v>
      </c>
      <c r="I2701" s="30" t="str">
        <f>'R8.8.1事業者一覧'!N2700</f>
        <v>提供中</v>
      </c>
      <c r="J2701" s="32" t="str">
        <f>'R8.8.1事業者一覧'!O2700</f>
        <v>R05/04/01</v>
      </c>
      <c r="K2701" s="30" t="str">
        <f>'R8.8.1事業者一覧'!Q2700</f>
        <v>ワンダーストレージクリエイション株式会社</v>
      </c>
      <c r="L2701" s="35">
        <f>'R8.8.1事業者一覧'!AA2700</f>
        <v>20</v>
      </c>
      <c r="M2701" s="36" t="str">
        <f>'R8.8.1事業者一覧'!AB2700</f>
        <v>〇</v>
      </c>
      <c r="N2701" s="36" t="str">
        <f>'R8.8.1事業者一覧'!AC2700</f>
        <v/>
      </c>
      <c r="O2701" s="36" t="str">
        <f>'R8.8.1事業者一覧'!AD2700</f>
        <v/>
      </c>
      <c r="P2701" s="36" t="str">
        <f>'R8.8.1事業者一覧'!AE2700</f>
        <v/>
      </c>
      <c r="Q2701" s="36" t="str">
        <f>'R8.8.1事業者一覧'!AF2700</f>
        <v/>
      </c>
      <c r="R2701" s="36" t="str">
        <f>'R8.8.1事業者一覧'!AG2700</f>
        <v/>
      </c>
      <c r="S2701" s="36" t="str">
        <f>'R8.8.1事業者一覧'!AH2700</f>
        <v/>
      </c>
      <c r="T2701" s="36" t="str">
        <f>'R8.8.1事業者一覧'!AI2700</f>
        <v/>
      </c>
      <c r="U2701" s="36" t="str">
        <f>'R8.8.1事業者一覧'!AJ2700</f>
        <v/>
      </c>
      <c r="V2701" s="36" t="str">
        <f>'R8.8.1事業者一覧'!AK2700</f>
        <v/>
      </c>
    </row>
    <row r="2702" ht="26.25" customHeight="1">
      <c r="A2702" s="27" t="str">
        <f>'R8.8.1事業者一覧'!A2701</f>
        <v>0110701604</v>
      </c>
      <c r="B2702" s="30" t="str">
        <f>'R8.8.1事業者一覧'!C2701</f>
        <v>居宅介護</v>
      </c>
      <c r="C2702" s="30" t="str">
        <f>'R8.8.1事業者一覧'!F2701</f>
        <v>訪問介護事業所未来</v>
      </c>
      <c r="D2702" s="27" t="str">
        <f>'R8.8.1事業者一覧'!G2701</f>
        <v>0630830</v>
      </c>
      <c r="E2702" s="30" t="str">
        <f>MID('R8.8.1事業者一覧'!H2701,7,3)</f>
        <v>西区</v>
      </c>
      <c r="F2702" s="30" t="str">
        <f>CONCATENATE('R8.8.1事業者一覧'!I2701,"　"&amp;'R8.8.1事業者一覧'!J2701)</f>
        <v>発寒１０条１丁目４番３号　</v>
      </c>
      <c r="G2702" s="27" t="str">
        <f>IF(LEFT('R8.8.1事業者一覧'!K2701,4)="011-",MID('R8.8.1事業者一覧'!K2701,5,8),'R8.8.1事業者一覧'!K2701)</f>
        <v>662-9878</v>
      </c>
      <c r="H2702" s="27" t="str">
        <f>IF(LEFT('R8.8.1事業者一覧'!L2701,4)="011-",MID('R8.8.1事業者一覧'!L2701,5,8),'R8.8.1事業者一覧'!L2701)</f>
        <v>838-7848</v>
      </c>
      <c r="I2702" s="30" t="str">
        <f>'R8.8.1事業者一覧'!N2701</f>
        <v>提供中</v>
      </c>
      <c r="J2702" s="32" t="str">
        <f>'R8.8.1事業者一覧'!O2701</f>
        <v>R05/05/01</v>
      </c>
      <c r="K2702" s="30" t="str">
        <f>'R8.8.1事業者一覧'!Q2701</f>
        <v>合同会社未来</v>
      </c>
      <c r="L2702" s="35" t="str">
        <f>'R8.8.1事業者一覧'!AA2701</f>
        <v/>
      </c>
      <c r="M2702" s="36" t="str">
        <f>'R8.8.1事業者一覧'!AB2701</f>
        <v>〇</v>
      </c>
      <c r="N2702" s="36" t="str">
        <f>'R8.8.1事業者一覧'!AC2701</f>
        <v/>
      </c>
      <c r="O2702" s="36" t="str">
        <f>'R8.8.1事業者一覧'!AD2701</f>
        <v/>
      </c>
      <c r="P2702" s="36" t="str">
        <f>'R8.8.1事業者一覧'!AE2701</f>
        <v/>
      </c>
      <c r="Q2702" s="36" t="str">
        <f>'R8.8.1事業者一覧'!AF2701</f>
        <v/>
      </c>
      <c r="R2702" s="36" t="str">
        <f>'R8.8.1事業者一覧'!AG2701</f>
        <v/>
      </c>
      <c r="S2702" s="36" t="str">
        <f>'R8.8.1事業者一覧'!AH2701</f>
        <v/>
      </c>
      <c r="T2702" s="36" t="str">
        <f>'R8.8.1事業者一覧'!AI2701</f>
        <v/>
      </c>
      <c r="U2702" s="36" t="str">
        <f>'R8.8.1事業者一覧'!AJ2701</f>
        <v/>
      </c>
      <c r="V2702" s="36" t="str">
        <f>'R8.8.1事業者一覧'!AK2701</f>
        <v/>
      </c>
    </row>
    <row r="2703" ht="26.25" customHeight="1">
      <c r="A2703" s="27" t="str">
        <f>'R8.8.1事業者一覧'!A2702</f>
        <v>0110701604</v>
      </c>
      <c r="B2703" s="30" t="str">
        <f>'R8.8.1事業者一覧'!C2702</f>
        <v>重度訪問介護</v>
      </c>
      <c r="C2703" s="30" t="str">
        <f>'R8.8.1事業者一覧'!F2702</f>
        <v>訪問介護事業所未来</v>
      </c>
      <c r="D2703" s="27" t="str">
        <f>'R8.8.1事業者一覧'!G2702</f>
        <v>0630830</v>
      </c>
      <c r="E2703" s="30" t="str">
        <f>MID('R8.8.1事業者一覧'!H2702,7,3)</f>
        <v>西区</v>
      </c>
      <c r="F2703" s="30" t="str">
        <f>CONCATENATE('R8.8.1事業者一覧'!I2702,"　"&amp;'R8.8.1事業者一覧'!J2702)</f>
        <v>発寒１０条１丁目４番３号　</v>
      </c>
      <c r="G2703" s="27" t="str">
        <f>IF(LEFT('R8.8.1事業者一覧'!K2702,4)="011-",MID('R8.8.1事業者一覧'!K2702,5,8),'R8.8.1事業者一覧'!K2702)</f>
        <v>662-9878</v>
      </c>
      <c r="H2703" s="27" t="str">
        <f>IF(LEFT('R8.8.1事業者一覧'!L2702,4)="011-",MID('R8.8.1事業者一覧'!L2702,5,8),'R8.8.1事業者一覧'!L2702)</f>
        <v>838-7848</v>
      </c>
      <c r="I2703" s="30" t="str">
        <f>'R8.8.1事業者一覧'!N2702</f>
        <v>提供中</v>
      </c>
      <c r="J2703" s="32" t="str">
        <f>'R8.8.1事業者一覧'!O2702</f>
        <v>R05/05/01</v>
      </c>
      <c r="K2703" s="30" t="str">
        <f>'R8.8.1事業者一覧'!Q2702</f>
        <v>合同会社未来</v>
      </c>
      <c r="L2703" s="35" t="str">
        <f>'R8.8.1事業者一覧'!AA2702</f>
        <v/>
      </c>
      <c r="M2703" s="36" t="str">
        <f>'R8.8.1事業者一覧'!AB2702</f>
        <v>〇</v>
      </c>
      <c r="N2703" s="36" t="str">
        <f>'R8.8.1事業者一覧'!AC2702</f>
        <v/>
      </c>
      <c r="O2703" s="36" t="str">
        <f>'R8.8.1事業者一覧'!AD2702</f>
        <v/>
      </c>
      <c r="P2703" s="36" t="str">
        <f>'R8.8.1事業者一覧'!AE2702</f>
        <v/>
      </c>
      <c r="Q2703" s="36" t="str">
        <f>'R8.8.1事業者一覧'!AF2702</f>
        <v/>
      </c>
      <c r="R2703" s="36" t="str">
        <f>'R8.8.1事業者一覧'!AG2702</f>
        <v/>
      </c>
      <c r="S2703" s="36" t="str">
        <f>'R8.8.1事業者一覧'!AH2702</f>
        <v/>
      </c>
      <c r="T2703" s="36" t="str">
        <f>'R8.8.1事業者一覧'!AI2702</f>
        <v/>
      </c>
      <c r="U2703" s="36" t="str">
        <f>'R8.8.1事業者一覧'!AJ2702</f>
        <v/>
      </c>
      <c r="V2703" s="36" t="str">
        <f>'R8.8.1事業者一覧'!AK2702</f>
        <v/>
      </c>
    </row>
    <row r="2704" ht="26.25" customHeight="1">
      <c r="A2704" s="27" t="str">
        <f>'R8.8.1事業者一覧'!A2703</f>
        <v>0110701604</v>
      </c>
      <c r="B2704" s="30" t="str">
        <f>'R8.8.1事業者一覧'!C2703</f>
        <v>同行援護</v>
      </c>
      <c r="C2704" s="30" t="str">
        <f>'R8.8.1事業者一覧'!F2703</f>
        <v>訪問介護事業所未来</v>
      </c>
      <c r="D2704" s="27" t="str">
        <f>'R8.8.1事業者一覧'!G2703</f>
        <v>0630830</v>
      </c>
      <c r="E2704" s="30" t="str">
        <f>MID('R8.8.1事業者一覧'!H2703,7,3)</f>
        <v>西区</v>
      </c>
      <c r="F2704" s="30" t="str">
        <f>CONCATENATE('R8.8.1事業者一覧'!I2703,"　"&amp;'R8.8.1事業者一覧'!J2703)</f>
        <v>発寒１０条１丁目４番３号　</v>
      </c>
      <c r="G2704" s="27" t="str">
        <f>IF(LEFT('R8.8.1事業者一覧'!K2703,4)="011-",MID('R8.8.1事業者一覧'!K2703,5,8),'R8.8.1事業者一覧'!K2703)</f>
        <v>662-9878</v>
      </c>
      <c r="H2704" s="27" t="str">
        <f>IF(LEFT('R8.8.1事業者一覧'!L2703,4)="011-",MID('R8.8.1事業者一覧'!L2703,5,8),'R8.8.1事業者一覧'!L2703)</f>
        <v>838-7848</v>
      </c>
      <c r="I2704" s="30" t="str">
        <f>'R8.8.1事業者一覧'!N2703</f>
        <v>提供中</v>
      </c>
      <c r="J2704" s="32" t="str">
        <f>'R8.8.1事業者一覧'!O2703</f>
        <v>R07/08/01</v>
      </c>
      <c r="K2704" s="30" t="str">
        <f>'R8.8.1事業者一覧'!Q2703</f>
        <v>合同会社未来</v>
      </c>
      <c r="L2704" s="35" t="str">
        <f>'R8.8.1事業者一覧'!AA2703</f>
        <v/>
      </c>
      <c r="M2704" s="36" t="str">
        <f>'R8.8.1事業者一覧'!AB2703</f>
        <v>〇</v>
      </c>
      <c r="N2704" s="36" t="str">
        <f>'R8.8.1事業者一覧'!AC2703</f>
        <v/>
      </c>
      <c r="O2704" s="36" t="str">
        <f>'R8.8.1事業者一覧'!AD2703</f>
        <v/>
      </c>
      <c r="P2704" s="36" t="str">
        <f>'R8.8.1事業者一覧'!AE2703</f>
        <v/>
      </c>
      <c r="Q2704" s="36" t="str">
        <f>'R8.8.1事業者一覧'!AF2703</f>
        <v/>
      </c>
      <c r="R2704" s="36" t="str">
        <f>'R8.8.1事業者一覧'!AG2703</f>
        <v/>
      </c>
      <c r="S2704" s="36" t="str">
        <f>'R8.8.1事業者一覧'!AH2703</f>
        <v/>
      </c>
      <c r="T2704" s="36" t="str">
        <f>'R8.8.1事業者一覧'!AI2703</f>
        <v/>
      </c>
      <c r="U2704" s="36" t="str">
        <f>'R8.8.1事業者一覧'!AJ2703</f>
        <v/>
      </c>
      <c r="V2704" s="36" t="str">
        <f>'R8.8.1事業者一覧'!AK2703</f>
        <v/>
      </c>
    </row>
    <row r="2705" ht="26.25" customHeight="1">
      <c r="A2705" s="27" t="str">
        <f>'R8.8.1事業者一覧'!A2704</f>
        <v>0110701612</v>
      </c>
      <c r="B2705" s="30" t="str">
        <f>'R8.8.1事業者一覧'!C2704</f>
        <v>居宅介護</v>
      </c>
      <c r="C2705" s="30" t="str">
        <f>'R8.8.1事業者一覧'!F2704</f>
        <v>指定訪問介護ステーションぬくもりホームケア</v>
      </c>
      <c r="D2705" s="27" t="str">
        <f>'R8.8.1事業者一覧'!G2704</f>
        <v>0630823</v>
      </c>
      <c r="E2705" s="30" t="str">
        <f>MID('R8.8.1事業者一覧'!H2704,7,3)</f>
        <v>西区</v>
      </c>
      <c r="F2705" s="30" t="str">
        <f>CONCATENATE('R8.8.1事業者一覧'!I2704,"　"&amp;'R8.8.1事業者一覧'!J2704)</f>
        <v>発寒三条１丁目２－２５　ヒロガミビル２階　</v>
      </c>
      <c r="G2705" s="27" t="str">
        <f>IF(LEFT('R8.8.1事業者一覧'!K2704,4)="011-",MID('R8.8.1事業者一覧'!K2704,5,8),'R8.8.1事業者一覧'!K2704)</f>
        <v>590-1845</v>
      </c>
      <c r="H2705" s="27" t="str">
        <f>IF(LEFT('R8.8.1事業者一覧'!L2704,4)="011-",MID('R8.8.1事業者一覧'!L2704,5,8),'R8.8.1事業者一覧'!L2704)</f>
        <v>590-1892</v>
      </c>
      <c r="I2705" s="30" t="str">
        <f>'R8.8.1事業者一覧'!N2704</f>
        <v>提供中</v>
      </c>
      <c r="J2705" s="32" t="str">
        <f>'R8.8.1事業者一覧'!O2704</f>
        <v>R05/05/01</v>
      </c>
      <c r="K2705" s="30" t="str">
        <f>'R8.8.1事業者一覧'!Q2704</f>
        <v>ウェルスリー株式会社</v>
      </c>
      <c r="L2705" s="35" t="str">
        <f>'R8.8.1事業者一覧'!AA2704</f>
        <v/>
      </c>
      <c r="M2705" s="36" t="str">
        <f>'R8.8.1事業者一覧'!AB2704</f>
        <v>〇</v>
      </c>
      <c r="N2705" s="36" t="str">
        <f>'R8.8.1事業者一覧'!AC2704</f>
        <v/>
      </c>
      <c r="O2705" s="36" t="str">
        <f>'R8.8.1事業者一覧'!AD2704</f>
        <v/>
      </c>
      <c r="P2705" s="36" t="str">
        <f>'R8.8.1事業者一覧'!AE2704</f>
        <v/>
      </c>
      <c r="Q2705" s="36" t="str">
        <f>'R8.8.1事業者一覧'!AF2704</f>
        <v/>
      </c>
      <c r="R2705" s="36" t="str">
        <f>'R8.8.1事業者一覧'!AG2704</f>
        <v/>
      </c>
      <c r="S2705" s="36" t="str">
        <f>'R8.8.1事業者一覧'!AH2704</f>
        <v/>
      </c>
      <c r="T2705" s="36" t="str">
        <f>'R8.8.1事業者一覧'!AI2704</f>
        <v/>
      </c>
      <c r="U2705" s="36" t="str">
        <f>'R8.8.1事業者一覧'!AJ2704</f>
        <v/>
      </c>
      <c r="V2705" s="36" t="str">
        <f>'R8.8.1事業者一覧'!AK2704</f>
        <v/>
      </c>
    </row>
    <row r="2706" ht="26.25" customHeight="1">
      <c r="A2706" s="27" t="str">
        <f>'R8.8.1事業者一覧'!A2705</f>
        <v>0110701612</v>
      </c>
      <c r="B2706" s="30" t="str">
        <f>'R8.8.1事業者一覧'!C2705</f>
        <v>重度訪問介護</v>
      </c>
      <c r="C2706" s="30" t="str">
        <f>'R8.8.1事業者一覧'!F2705</f>
        <v>指定訪問介護ステーションぬくもりホームケア</v>
      </c>
      <c r="D2706" s="27" t="str">
        <f>'R8.8.1事業者一覧'!G2705</f>
        <v>0630823</v>
      </c>
      <c r="E2706" s="30" t="str">
        <f>MID('R8.8.1事業者一覧'!H2705,7,3)</f>
        <v>西区</v>
      </c>
      <c r="F2706" s="30" t="str">
        <f>CONCATENATE('R8.8.1事業者一覧'!I2705,"　"&amp;'R8.8.1事業者一覧'!J2705)</f>
        <v>発寒三条１丁目２－２５　ヒロガミビル２階　</v>
      </c>
      <c r="G2706" s="27" t="str">
        <f>IF(LEFT('R8.8.1事業者一覧'!K2705,4)="011-",MID('R8.8.1事業者一覧'!K2705,5,8),'R8.8.1事業者一覧'!K2705)</f>
        <v>590-1845</v>
      </c>
      <c r="H2706" s="27" t="str">
        <f>IF(LEFT('R8.8.1事業者一覧'!L2705,4)="011-",MID('R8.8.1事業者一覧'!L2705,5,8),'R8.8.1事業者一覧'!L2705)</f>
        <v>590-1892</v>
      </c>
      <c r="I2706" s="30" t="str">
        <f>'R8.8.1事業者一覧'!N2705</f>
        <v>提供中</v>
      </c>
      <c r="J2706" s="32" t="str">
        <f>'R8.8.1事業者一覧'!O2705</f>
        <v>R05/05/01</v>
      </c>
      <c r="K2706" s="30" t="str">
        <f>'R8.8.1事業者一覧'!Q2705</f>
        <v>ウェルスリー株式会社</v>
      </c>
      <c r="L2706" s="35" t="str">
        <f>'R8.8.1事業者一覧'!AA2705</f>
        <v/>
      </c>
      <c r="M2706" s="36" t="str">
        <f>'R8.8.1事業者一覧'!AB2705</f>
        <v>〇</v>
      </c>
      <c r="N2706" s="36" t="str">
        <f>'R8.8.1事業者一覧'!AC2705</f>
        <v/>
      </c>
      <c r="O2706" s="36" t="str">
        <f>'R8.8.1事業者一覧'!AD2705</f>
        <v/>
      </c>
      <c r="P2706" s="36" t="str">
        <f>'R8.8.1事業者一覧'!AE2705</f>
        <v/>
      </c>
      <c r="Q2706" s="36" t="str">
        <f>'R8.8.1事業者一覧'!AF2705</f>
        <v/>
      </c>
      <c r="R2706" s="36" t="str">
        <f>'R8.8.1事業者一覧'!AG2705</f>
        <v/>
      </c>
      <c r="S2706" s="36" t="str">
        <f>'R8.8.1事業者一覧'!AH2705</f>
        <v/>
      </c>
      <c r="T2706" s="36" t="str">
        <f>'R8.8.1事業者一覧'!AI2705</f>
        <v/>
      </c>
      <c r="U2706" s="36" t="str">
        <f>'R8.8.1事業者一覧'!AJ2705</f>
        <v/>
      </c>
      <c r="V2706" s="36" t="str">
        <f>'R8.8.1事業者一覧'!AK2705</f>
        <v/>
      </c>
    </row>
    <row r="2707" ht="26.25" customHeight="1">
      <c r="A2707" s="27" t="str">
        <f>'R8.8.1事業者一覧'!A2706</f>
        <v>0110701620</v>
      </c>
      <c r="B2707" s="30" t="str">
        <f>'R8.8.1事業者一覧'!C2706</f>
        <v>居宅介護</v>
      </c>
      <c r="C2707" s="30" t="str">
        <f>'R8.8.1事業者一覧'!F2706</f>
        <v>居宅介護事業　くりや</v>
      </c>
      <c r="D2707" s="27" t="str">
        <f>'R8.8.1事業者一覧'!G2706</f>
        <v>0630803</v>
      </c>
      <c r="E2707" s="30" t="str">
        <f>MID('R8.8.1事業者一覧'!H2706,7,3)</f>
        <v>西区</v>
      </c>
      <c r="F2707" s="30" t="str">
        <f>CONCATENATE('R8.8.1事業者一覧'!I2706,"　"&amp;'R8.8.1事業者一覧'!J2706)</f>
        <v>二十四軒三条２丁目５－２６　パールビル</v>
      </c>
      <c r="G2707" s="27" t="str">
        <f>IF(LEFT('R8.8.1事業者一覧'!K2706,4)="011-",MID('R8.8.1事業者一覧'!K2706,5,8),'R8.8.1事業者一覧'!K2706)</f>
        <v>615-1055</v>
      </c>
      <c r="H2707" s="27" t="str">
        <f>IF(LEFT('R8.8.1事業者一覧'!L2706,4)="011-",MID('R8.8.1事業者一覧'!L2706,5,8),'R8.8.1事業者一覧'!L2706)</f>
        <v>206-6169</v>
      </c>
      <c r="I2707" s="30" t="str">
        <f>'R8.8.1事業者一覧'!N2706</f>
        <v>提供中</v>
      </c>
      <c r="J2707" s="32" t="str">
        <f>'R8.8.1事業者一覧'!O2706</f>
        <v>R05/06/01</v>
      </c>
      <c r="K2707" s="30" t="str">
        <f>'R8.8.1事業者一覧'!Q2706</f>
        <v>株式会社あおば</v>
      </c>
      <c r="L2707" s="35" t="str">
        <f>'R8.8.1事業者一覧'!AA2706</f>
        <v/>
      </c>
      <c r="M2707" s="36" t="str">
        <f>'R8.8.1事業者一覧'!AB2706</f>
        <v>〇</v>
      </c>
      <c r="N2707" s="36" t="str">
        <f>'R8.8.1事業者一覧'!AC2706</f>
        <v/>
      </c>
      <c r="O2707" s="36" t="str">
        <f>'R8.8.1事業者一覧'!AD2706</f>
        <v/>
      </c>
      <c r="P2707" s="36" t="str">
        <f>'R8.8.1事業者一覧'!AE2706</f>
        <v/>
      </c>
      <c r="Q2707" s="36" t="str">
        <f>'R8.8.1事業者一覧'!AF2706</f>
        <v/>
      </c>
      <c r="R2707" s="36" t="str">
        <f>'R8.8.1事業者一覧'!AG2706</f>
        <v/>
      </c>
      <c r="S2707" s="36" t="str">
        <f>'R8.8.1事業者一覧'!AH2706</f>
        <v/>
      </c>
      <c r="T2707" s="36" t="str">
        <f>'R8.8.1事業者一覧'!AI2706</f>
        <v/>
      </c>
      <c r="U2707" s="36" t="str">
        <f>'R8.8.1事業者一覧'!AJ2706</f>
        <v/>
      </c>
      <c r="V2707" s="36" t="str">
        <f>'R8.8.1事業者一覧'!AK2706</f>
        <v/>
      </c>
    </row>
    <row r="2708" ht="26.25" customHeight="1">
      <c r="A2708" s="27" t="str">
        <f>'R8.8.1事業者一覧'!A2707</f>
        <v>0110701620</v>
      </c>
      <c r="B2708" s="30" t="str">
        <f>'R8.8.1事業者一覧'!C2707</f>
        <v>重度訪問介護</v>
      </c>
      <c r="C2708" s="30" t="str">
        <f>'R8.8.1事業者一覧'!F2707</f>
        <v>居宅介護事業　くりや</v>
      </c>
      <c r="D2708" s="27" t="str">
        <f>'R8.8.1事業者一覧'!G2707</f>
        <v>0630803</v>
      </c>
      <c r="E2708" s="30" t="str">
        <f>MID('R8.8.1事業者一覧'!H2707,7,3)</f>
        <v>西区</v>
      </c>
      <c r="F2708" s="30" t="str">
        <f>CONCATENATE('R8.8.1事業者一覧'!I2707,"　"&amp;'R8.8.1事業者一覧'!J2707)</f>
        <v>二十四軒三条２丁目５－２６　パールビル</v>
      </c>
      <c r="G2708" s="27" t="str">
        <f>IF(LEFT('R8.8.1事業者一覧'!K2707,4)="011-",MID('R8.8.1事業者一覧'!K2707,5,8),'R8.8.1事業者一覧'!K2707)</f>
        <v>615-1055</v>
      </c>
      <c r="H2708" s="27" t="str">
        <f>IF(LEFT('R8.8.1事業者一覧'!L2707,4)="011-",MID('R8.8.1事業者一覧'!L2707,5,8),'R8.8.1事業者一覧'!L2707)</f>
        <v>206-6169</v>
      </c>
      <c r="I2708" s="30" t="str">
        <f>'R8.8.1事業者一覧'!N2707</f>
        <v>提供中</v>
      </c>
      <c r="J2708" s="32" t="str">
        <f>'R8.8.1事業者一覧'!O2707</f>
        <v>R05/06/01</v>
      </c>
      <c r="K2708" s="30" t="str">
        <f>'R8.8.1事業者一覧'!Q2707</f>
        <v>株式会社あおば</v>
      </c>
      <c r="L2708" s="35" t="str">
        <f>'R8.8.1事業者一覧'!AA2707</f>
        <v/>
      </c>
      <c r="M2708" s="36" t="str">
        <f>'R8.8.1事業者一覧'!AB2707</f>
        <v>〇</v>
      </c>
      <c r="N2708" s="36" t="str">
        <f>'R8.8.1事業者一覧'!AC2707</f>
        <v/>
      </c>
      <c r="O2708" s="36" t="str">
        <f>'R8.8.1事業者一覧'!AD2707</f>
        <v/>
      </c>
      <c r="P2708" s="36" t="str">
        <f>'R8.8.1事業者一覧'!AE2707</f>
        <v/>
      </c>
      <c r="Q2708" s="36" t="str">
        <f>'R8.8.1事業者一覧'!AF2707</f>
        <v/>
      </c>
      <c r="R2708" s="36" t="str">
        <f>'R8.8.1事業者一覧'!AG2707</f>
        <v/>
      </c>
      <c r="S2708" s="36" t="str">
        <f>'R8.8.1事業者一覧'!AH2707</f>
        <v/>
      </c>
      <c r="T2708" s="36" t="str">
        <f>'R8.8.1事業者一覧'!AI2707</f>
        <v/>
      </c>
      <c r="U2708" s="36" t="str">
        <f>'R8.8.1事業者一覧'!AJ2707</f>
        <v/>
      </c>
      <c r="V2708" s="36" t="str">
        <f>'R8.8.1事業者一覧'!AK2707</f>
        <v/>
      </c>
    </row>
    <row r="2709" ht="26.25" customHeight="1">
      <c r="A2709" s="27" t="str">
        <f>'R8.8.1事業者一覧'!A2708</f>
        <v>0110701620</v>
      </c>
      <c r="B2709" s="30" t="str">
        <f>'R8.8.1事業者一覧'!C2708</f>
        <v>行動援護</v>
      </c>
      <c r="C2709" s="30" t="str">
        <f>'R8.8.1事業者一覧'!F2708</f>
        <v>居宅介護事業　くりや</v>
      </c>
      <c r="D2709" s="27" t="str">
        <f>'R8.8.1事業者一覧'!G2708</f>
        <v>0630803</v>
      </c>
      <c r="E2709" s="30" t="str">
        <f>MID('R8.8.1事業者一覧'!H2708,7,3)</f>
        <v>西区</v>
      </c>
      <c r="F2709" s="30" t="str">
        <f>CONCATENATE('R8.8.1事業者一覧'!I2708,"　"&amp;'R8.8.1事業者一覧'!J2708)</f>
        <v>二十四軒三条２丁目５－２６　パールビル</v>
      </c>
      <c r="G2709" s="27" t="str">
        <f>IF(LEFT('R8.8.1事業者一覧'!K2708,4)="011-",MID('R8.8.1事業者一覧'!K2708,5,8),'R8.8.1事業者一覧'!K2708)</f>
        <v>615-1055</v>
      </c>
      <c r="H2709" s="27" t="str">
        <f>IF(LEFT('R8.8.1事業者一覧'!L2708,4)="011-",MID('R8.8.1事業者一覧'!L2708,5,8),'R8.8.1事業者一覧'!L2708)</f>
        <v>206-6169</v>
      </c>
      <c r="I2709" s="30" t="str">
        <f>'R8.8.1事業者一覧'!N2708</f>
        <v>提供中</v>
      </c>
      <c r="J2709" s="32" t="str">
        <f>'R8.8.1事業者一覧'!O2708</f>
        <v>R05/06/01</v>
      </c>
      <c r="K2709" s="30" t="str">
        <f>'R8.8.1事業者一覧'!Q2708</f>
        <v>株式会社あおば</v>
      </c>
      <c r="L2709" s="35" t="str">
        <f>'R8.8.1事業者一覧'!AA2708</f>
        <v/>
      </c>
      <c r="M2709" s="36" t="str">
        <f>'R8.8.1事業者一覧'!AB2708</f>
        <v>〇</v>
      </c>
      <c r="N2709" s="36" t="str">
        <f>'R8.8.1事業者一覧'!AC2708</f>
        <v/>
      </c>
      <c r="O2709" s="36" t="str">
        <f>'R8.8.1事業者一覧'!AD2708</f>
        <v/>
      </c>
      <c r="P2709" s="36" t="str">
        <f>'R8.8.1事業者一覧'!AE2708</f>
        <v/>
      </c>
      <c r="Q2709" s="36" t="str">
        <f>'R8.8.1事業者一覧'!AF2708</f>
        <v/>
      </c>
      <c r="R2709" s="36" t="str">
        <f>'R8.8.1事業者一覧'!AG2708</f>
        <v/>
      </c>
      <c r="S2709" s="36" t="str">
        <f>'R8.8.1事業者一覧'!AH2708</f>
        <v/>
      </c>
      <c r="T2709" s="36" t="str">
        <f>'R8.8.1事業者一覧'!AI2708</f>
        <v/>
      </c>
      <c r="U2709" s="36" t="str">
        <f>'R8.8.1事業者一覧'!AJ2708</f>
        <v/>
      </c>
      <c r="V2709" s="36" t="str">
        <f>'R8.8.1事業者一覧'!AK2708</f>
        <v/>
      </c>
    </row>
    <row r="2710" ht="26.25" customHeight="1">
      <c r="A2710" s="27" t="str">
        <f>'R8.8.1事業者一覧'!A2709</f>
        <v>0110701638</v>
      </c>
      <c r="B2710" s="30" t="str">
        <f>'R8.8.1事業者一覧'!C2709</f>
        <v>居宅介護</v>
      </c>
      <c r="C2710" s="30" t="str">
        <f>'R8.8.1事業者一覧'!F2709</f>
        <v>ユースタイルケア　札幌　重度訪問介護</v>
      </c>
      <c r="D2710" s="27" t="str">
        <f>'R8.8.1事業者一覧'!G2709</f>
        <v>0630841</v>
      </c>
      <c r="E2710" s="30" t="str">
        <f>MID('R8.8.1事業者一覧'!H2709,7,3)</f>
        <v>西区</v>
      </c>
      <c r="F2710" s="30" t="str">
        <f>CONCATENATE('R8.8.1事業者一覧'!I2709,"　"&amp;'R8.8.1事業者一覧'!J2709)</f>
        <v>八軒１条西１丁目１－２６　ＮＣウイング琴似ビル３０２号室</v>
      </c>
      <c r="G2710" s="27" t="str">
        <f>IF(LEFT('R8.8.1事業者一覧'!K2709,4)="011-",MID('R8.8.1事業者一覧'!K2709,5,8),'R8.8.1事業者一覧'!K2709)</f>
        <v>050-31772712</v>
      </c>
      <c r="H2710" s="27" t="str">
        <f>IF(LEFT('R8.8.1事業者一覧'!L2709,4)="011-",MID('R8.8.1事業者一覧'!L2709,5,8),'R8.8.1事業者一覧'!L2709)</f>
        <v>050-68682679</v>
      </c>
      <c r="I2710" s="30" t="str">
        <f>'R8.8.1事業者一覧'!N2709</f>
        <v>提供中</v>
      </c>
      <c r="J2710" s="32" t="str">
        <f>'R8.8.1事業者一覧'!O2709</f>
        <v>R05/07/01</v>
      </c>
      <c r="K2710" s="30" t="str">
        <f>'R8.8.1事業者一覧'!Q2709</f>
        <v>ユースタイルラボラトリー株式会社</v>
      </c>
      <c r="L2710" s="35" t="str">
        <f>'R8.8.1事業者一覧'!AA2709</f>
        <v/>
      </c>
      <c r="M2710" s="36" t="str">
        <f>'R8.8.1事業者一覧'!AB2709</f>
        <v>〇</v>
      </c>
      <c r="N2710" s="36" t="str">
        <f>'R8.8.1事業者一覧'!AC2709</f>
        <v/>
      </c>
      <c r="O2710" s="36" t="str">
        <f>'R8.8.1事業者一覧'!AD2709</f>
        <v/>
      </c>
      <c r="P2710" s="36" t="str">
        <f>'R8.8.1事業者一覧'!AE2709</f>
        <v/>
      </c>
      <c r="Q2710" s="36" t="str">
        <f>'R8.8.1事業者一覧'!AF2709</f>
        <v/>
      </c>
      <c r="R2710" s="36" t="str">
        <f>'R8.8.1事業者一覧'!AG2709</f>
        <v/>
      </c>
      <c r="S2710" s="36" t="str">
        <f>'R8.8.1事業者一覧'!AH2709</f>
        <v/>
      </c>
      <c r="T2710" s="36" t="str">
        <f>'R8.8.1事業者一覧'!AI2709</f>
        <v/>
      </c>
      <c r="U2710" s="36" t="str">
        <f>'R8.8.1事業者一覧'!AJ2709</f>
        <v/>
      </c>
      <c r="V2710" s="36" t="str">
        <f>'R8.8.1事業者一覧'!AK2709</f>
        <v/>
      </c>
    </row>
    <row r="2711" ht="26.25" customHeight="1">
      <c r="A2711" s="27" t="str">
        <f>'R8.8.1事業者一覧'!A2710</f>
        <v>0110701638</v>
      </c>
      <c r="B2711" s="30" t="str">
        <f>'R8.8.1事業者一覧'!C2710</f>
        <v>重度訪問介護</v>
      </c>
      <c r="C2711" s="30" t="str">
        <f>'R8.8.1事業者一覧'!F2710</f>
        <v>ユースタイルケア　札幌　重度訪問介護</v>
      </c>
      <c r="D2711" s="27" t="str">
        <f>'R8.8.1事業者一覧'!G2710</f>
        <v>0630841</v>
      </c>
      <c r="E2711" s="30" t="str">
        <f>MID('R8.8.1事業者一覧'!H2710,7,3)</f>
        <v>西区</v>
      </c>
      <c r="F2711" s="30" t="str">
        <f>CONCATENATE('R8.8.1事業者一覧'!I2710,"　"&amp;'R8.8.1事業者一覧'!J2710)</f>
        <v>八軒１条西１丁目１－２６　ＮＣウイング琴似ビル３０２号室</v>
      </c>
      <c r="G2711" s="27" t="str">
        <f>IF(LEFT('R8.8.1事業者一覧'!K2710,4)="011-",MID('R8.8.1事業者一覧'!K2710,5,8),'R8.8.1事業者一覧'!K2710)</f>
        <v>050-31772712</v>
      </c>
      <c r="H2711" s="27" t="str">
        <f>IF(LEFT('R8.8.1事業者一覧'!L2710,4)="011-",MID('R8.8.1事業者一覧'!L2710,5,8),'R8.8.1事業者一覧'!L2710)</f>
        <v>050-68682679</v>
      </c>
      <c r="I2711" s="30" t="str">
        <f>'R8.8.1事業者一覧'!N2710</f>
        <v>提供中</v>
      </c>
      <c r="J2711" s="32" t="str">
        <f>'R8.8.1事業者一覧'!O2710</f>
        <v>R05/07/01</v>
      </c>
      <c r="K2711" s="30" t="str">
        <f>'R8.8.1事業者一覧'!Q2710</f>
        <v>ユースタイルラボラトリー株式会社</v>
      </c>
      <c r="L2711" s="35" t="str">
        <f>'R8.8.1事業者一覧'!AA2710</f>
        <v/>
      </c>
      <c r="M2711" s="36" t="str">
        <f>'R8.8.1事業者一覧'!AB2710</f>
        <v/>
      </c>
      <c r="N2711" s="36" t="str">
        <f>'R8.8.1事業者一覧'!AC2710</f>
        <v/>
      </c>
      <c r="O2711" s="36" t="str">
        <f>'R8.8.1事業者一覧'!AD2710</f>
        <v/>
      </c>
      <c r="P2711" s="36" t="str">
        <f>'R8.8.1事業者一覧'!AE2710</f>
        <v/>
      </c>
      <c r="Q2711" s="36" t="str">
        <f>'R8.8.1事業者一覧'!AF2710</f>
        <v/>
      </c>
      <c r="R2711" s="36" t="str">
        <f>'R8.8.1事業者一覧'!AG2710</f>
        <v/>
      </c>
      <c r="S2711" s="36" t="str">
        <f>'R8.8.1事業者一覧'!AH2710</f>
        <v/>
      </c>
      <c r="T2711" s="36" t="str">
        <f>'R8.8.1事業者一覧'!AI2710</f>
        <v/>
      </c>
      <c r="U2711" s="36" t="str">
        <f>'R8.8.1事業者一覧'!AJ2710</f>
        <v/>
      </c>
      <c r="V2711" s="36" t="str">
        <f>'R8.8.1事業者一覧'!AK2710</f>
        <v/>
      </c>
    </row>
    <row r="2712" ht="26.25" customHeight="1">
      <c r="A2712" s="27" t="str">
        <f>'R8.8.1事業者一覧'!A2711</f>
        <v>0110701646</v>
      </c>
      <c r="B2712" s="30" t="str">
        <f>'R8.8.1事業者一覧'!C2711</f>
        <v>居宅介護</v>
      </c>
      <c r="C2712" s="30" t="str">
        <f>'R8.8.1事業者一覧'!F2711</f>
        <v>訪問介護ステーションリピケア</v>
      </c>
      <c r="D2712" s="27" t="str">
        <f>'R8.8.1事業者一覧'!G2711</f>
        <v>0600056</v>
      </c>
      <c r="E2712" s="30" t="str">
        <f>MID('R8.8.1事業者一覧'!H2711,7,3)</f>
        <v>中央区</v>
      </c>
      <c r="F2712" s="30" t="str">
        <f>CONCATENATE('R8.8.1事業者一覧'!I2711,"　"&amp;'R8.8.1事業者一覧'!J2711)</f>
        <v>南六条東２丁目４-１　PLIE南６条４階</v>
      </c>
      <c r="G2712" s="27">
        <f>IF(LEFT('R8.8.1事業者一覧'!K2711,4)="011-",MID('R8.8.1事業者一覧'!K2711,5,8),'R8.8.1事業者一覧'!K2711)</f>
        <v>8018823040</v>
      </c>
      <c r="H2712" s="27" t="str">
        <f>IF(LEFT('R8.8.1事業者一覧'!L2711,4)="011-",MID('R8.8.1事業者一覧'!L2711,5,8),'R8.8.1事業者一覧'!L2711)</f>
        <v/>
      </c>
      <c r="I2712" s="30" t="str">
        <f>'R8.8.1事業者一覧'!N2711</f>
        <v>提供中</v>
      </c>
      <c r="J2712" s="32" t="str">
        <f>'R8.8.1事業者一覧'!O2711</f>
        <v>R05/08/01</v>
      </c>
      <c r="K2712" s="30" t="str">
        <f>'R8.8.1事業者一覧'!Q2711</f>
        <v>株式会社ｉ＆Ｆ</v>
      </c>
      <c r="L2712" s="35" t="str">
        <f>'R8.8.1事業者一覧'!AA2711</f>
        <v/>
      </c>
      <c r="M2712" s="36" t="str">
        <f>'R8.8.1事業者一覧'!AB2711</f>
        <v>〇</v>
      </c>
      <c r="N2712" s="36" t="str">
        <f>'R8.8.1事業者一覧'!AC2711</f>
        <v/>
      </c>
      <c r="O2712" s="36" t="str">
        <f>'R8.8.1事業者一覧'!AD2711</f>
        <v/>
      </c>
      <c r="P2712" s="36" t="str">
        <f>'R8.8.1事業者一覧'!AE2711</f>
        <v/>
      </c>
      <c r="Q2712" s="36" t="str">
        <f>'R8.8.1事業者一覧'!AF2711</f>
        <v/>
      </c>
      <c r="R2712" s="36" t="str">
        <f>'R8.8.1事業者一覧'!AG2711</f>
        <v/>
      </c>
      <c r="S2712" s="36" t="str">
        <f>'R8.8.1事業者一覧'!AH2711</f>
        <v/>
      </c>
      <c r="T2712" s="36" t="str">
        <f>'R8.8.1事業者一覧'!AI2711</f>
        <v/>
      </c>
      <c r="U2712" s="36" t="str">
        <f>'R8.8.1事業者一覧'!AJ2711</f>
        <v/>
      </c>
      <c r="V2712" s="36" t="str">
        <f>'R8.8.1事業者一覧'!AK2711</f>
        <v/>
      </c>
    </row>
    <row r="2713" ht="26.25" customHeight="1">
      <c r="A2713" s="27" t="str">
        <f>'R8.8.1事業者一覧'!A2712</f>
        <v>0110701646</v>
      </c>
      <c r="B2713" s="30" t="str">
        <f>'R8.8.1事業者一覧'!C2712</f>
        <v>重度訪問介護</v>
      </c>
      <c r="C2713" s="30" t="str">
        <f>'R8.8.1事業者一覧'!F2712</f>
        <v>訪問介護ステーションリピケア</v>
      </c>
      <c r="D2713" s="27" t="str">
        <f>'R8.8.1事業者一覧'!G2712</f>
        <v>0600056</v>
      </c>
      <c r="E2713" s="30" t="str">
        <f>MID('R8.8.1事業者一覧'!H2712,7,3)</f>
        <v>中央区</v>
      </c>
      <c r="F2713" s="30" t="str">
        <f>CONCATENATE('R8.8.1事業者一覧'!I2712,"　"&amp;'R8.8.1事業者一覧'!J2712)</f>
        <v>南六条東２丁目４-１　PLIE南６条４階</v>
      </c>
      <c r="G2713" s="27">
        <f>IF(LEFT('R8.8.1事業者一覧'!K2712,4)="011-",MID('R8.8.1事業者一覧'!K2712,5,8),'R8.8.1事業者一覧'!K2712)</f>
        <v>8018823040</v>
      </c>
      <c r="H2713" s="27" t="str">
        <f>IF(LEFT('R8.8.1事業者一覧'!L2712,4)="011-",MID('R8.8.1事業者一覧'!L2712,5,8),'R8.8.1事業者一覧'!L2712)</f>
        <v/>
      </c>
      <c r="I2713" s="30" t="str">
        <f>'R8.8.1事業者一覧'!N2712</f>
        <v>提供中</v>
      </c>
      <c r="J2713" s="32" t="str">
        <f>'R8.8.1事業者一覧'!O2712</f>
        <v>R05/08/01</v>
      </c>
      <c r="K2713" s="30" t="str">
        <f>'R8.8.1事業者一覧'!Q2712</f>
        <v>株式会社ｉ＆Ｆ</v>
      </c>
      <c r="L2713" s="35" t="str">
        <f>'R8.8.1事業者一覧'!AA2712</f>
        <v/>
      </c>
      <c r="M2713" s="36" t="str">
        <f>'R8.8.1事業者一覧'!AB2712</f>
        <v>〇</v>
      </c>
      <c r="N2713" s="36" t="str">
        <f>'R8.8.1事業者一覧'!AC2712</f>
        <v/>
      </c>
      <c r="O2713" s="36" t="str">
        <f>'R8.8.1事業者一覧'!AD2712</f>
        <v/>
      </c>
      <c r="P2713" s="36" t="str">
        <f>'R8.8.1事業者一覧'!AE2712</f>
        <v/>
      </c>
      <c r="Q2713" s="36" t="str">
        <f>'R8.8.1事業者一覧'!AF2712</f>
        <v/>
      </c>
      <c r="R2713" s="36" t="str">
        <f>'R8.8.1事業者一覧'!AG2712</f>
        <v/>
      </c>
      <c r="S2713" s="36" t="str">
        <f>'R8.8.1事業者一覧'!AH2712</f>
        <v/>
      </c>
      <c r="T2713" s="36" t="str">
        <f>'R8.8.1事業者一覧'!AI2712</f>
        <v/>
      </c>
      <c r="U2713" s="36" t="str">
        <f>'R8.8.1事業者一覧'!AJ2712</f>
        <v/>
      </c>
      <c r="V2713" s="36" t="str">
        <f>'R8.8.1事業者一覧'!AK2712</f>
        <v/>
      </c>
    </row>
    <row r="2714" ht="26.25" customHeight="1">
      <c r="A2714" s="27" t="str">
        <f>'R8.8.1事業者一覧'!A2713</f>
        <v>0110701653</v>
      </c>
      <c r="B2714" s="30" t="str">
        <f>'R8.8.1事業者一覧'!C2713</f>
        <v>同行援護</v>
      </c>
      <c r="C2714" s="30" t="str">
        <f>'R8.8.1事業者一覧'!F2713</f>
        <v>同行援護チャオ</v>
      </c>
      <c r="D2714" s="27" t="str">
        <f>'R8.8.1事業者一覧'!G2713</f>
        <v>0680802</v>
      </c>
      <c r="E2714" s="30" t="str">
        <f>MID('R8.8.1事業者一覧'!H2713,7,3)</f>
        <v>西区</v>
      </c>
      <c r="F2714" s="30" t="str">
        <f>CONCATENATE('R8.8.1事業者一覧'!I2713,"　"&amp;'R8.8.1事業者一覧'!J2713)</f>
        <v>二十四軒２条４丁目７番１７号　</v>
      </c>
      <c r="G2714" s="27" t="str">
        <f>IF(LEFT('R8.8.1事業者一覧'!K2713,4)="011-",MID('R8.8.1事業者一覧'!K2713,5,8),'R8.8.1事業者一覧'!K2713)</f>
        <v>558-2839</v>
      </c>
      <c r="H2714" s="27" t="str">
        <f>IF(LEFT('R8.8.1事業者一覧'!L2713,4)="011-",MID('R8.8.1事業者一覧'!L2713,5,8),'R8.8.1事業者一覧'!L2713)</f>
        <v>558-2838</v>
      </c>
      <c r="I2714" s="30" t="str">
        <f>'R8.8.1事業者一覧'!N2713</f>
        <v>提供中</v>
      </c>
      <c r="J2714" s="32" t="str">
        <f>'R8.8.1事業者一覧'!O2713</f>
        <v>R05/08/01</v>
      </c>
      <c r="K2714" s="30" t="str">
        <f>'R8.8.1事業者一覧'!Q2713</f>
        <v>株式会社　リガーレ</v>
      </c>
      <c r="L2714" s="35" t="str">
        <f>'R8.8.1事業者一覧'!AA2713</f>
        <v/>
      </c>
      <c r="M2714" s="36" t="str">
        <f>'R8.8.1事業者一覧'!AB2713</f>
        <v>〇</v>
      </c>
      <c r="N2714" s="36" t="str">
        <f>'R8.8.1事業者一覧'!AC2713</f>
        <v/>
      </c>
      <c r="O2714" s="36" t="str">
        <f>'R8.8.1事業者一覧'!AD2713</f>
        <v/>
      </c>
      <c r="P2714" s="36" t="str">
        <f>'R8.8.1事業者一覧'!AE2713</f>
        <v/>
      </c>
      <c r="Q2714" s="36" t="str">
        <f>'R8.8.1事業者一覧'!AF2713</f>
        <v/>
      </c>
      <c r="R2714" s="36" t="str">
        <f>'R8.8.1事業者一覧'!AG2713</f>
        <v/>
      </c>
      <c r="S2714" s="36" t="str">
        <f>'R8.8.1事業者一覧'!AH2713</f>
        <v/>
      </c>
      <c r="T2714" s="36" t="str">
        <f>'R8.8.1事業者一覧'!AI2713</f>
        <v/>
      </c>
      <c r="U2714" s="36" t="str">
        <f>'R8.8.1事業者一覧'!AJ2713</f>
        <v/>
      </c>
      <c r="V2714" s="36" t="str">
        <f>'R8.8.1事業者一覧'!AK2713</f>
        <v/>
      </c>
    </row>
    <row r="2715" ht="26.25" customHeight="1">
      <c r="A2715" s="27" t="str">
        <f>'R8.8.1事業者一覧'!A2714</f>
        <v>0110701661</v>
      </c>
      <c r="B2715" s="30" t="str">
        <f>'R8.8.1事業者一覧'!C2714</f>
        <v>就労継続支援(Ｂ型)</v>
      </c>
      <c r="C2715" s="30" t="str">
        <f>'R8.8.1事業者一覧'!F2714</f>
        <v>就労継続支援Ｂ型事業所　珈福</v>
      </c>
      <c r="D2715" s="27" t="str">
        <f>'R8.8.1事業者一覧'!G2714</f>
        <v>0630841</v>
      </c>
      <c r="E2715" s="30" t="str">
        <f>MID('R8.8.1事業者一覧'!H2714,7,3)</f>
        <v>西区</v>
      </c>
      <c r="F2715" s="30" t="str">
        <f>CONCATENATE('R8.8.1事業者一覧'!I2714,"　"&amp;'R8.8.1事業者一覧'!J2714)</f>
        <v>八軒一条西３丁目１番６３号　</v>
      </c>
      <c r="G2715" s="27" t="str">
        <f>IF(LEFT('R8.8.1事業者一覧'!K2714,4)="011-",MID('R8.8.1事業者一覧'!K2714,5,8),'R8.8.1事業者一覧'!K2714)</f>
        <v>676-8857</v>
      </c>
      <c r="H2715" s="27" t="str">
        <f>IF(LEFT('R8.8.1事業者一覧'!L2714,4)="011-",MID('R8.8.1事業者一覧'!L2714,5,8),'R8.8.1事業者一覧'!L2714)</f>
        <v>676-8857</v>
      </c>
      <c r="I2715" s="30" t="str">
        <f>'R8.8.1事業者一覧'!N2714</f>
        <v>提供中</v>
      </c>
      <c r="J2715" s="32" t="str">
        <f>'R8.8.1事業者一覧'!O2714</f>
        <v>R05/09/01</v>
      </c>
      <c r="K2715" s="30" t="str">
        <f>'R8.8.1事業者一覧'!Q2714</f>
        <v>株式会社珈房サッポロ珈琲館</v>
      </c>
      <c r="L2715" s="35">
        <f>'R8.8.1事業者一覧'!AA2714</f>
        <v>20</v>
      </c>
      <c r="M2715" s="36" t="str">
        <f>'R8.8.1事業者一覧'!AB2714</f>
        <v/>
      </c>
      <c r="N2715" s="36" t="str">
        <f>'R8.8.1事業者一覧'!AC2714</f>
        <v/>
      </c>
      <c r="O2715" s="36" t="str">
        <f>'R8.8.1事業者一覧'!AD2714</f>
        <v/>
      </c>
      <c r="P2715" s="36" t="str">
        <f>'R8.8.1事業者一覧'!AE2714</f>
        <v/>
      </c>
      <c r="Q2715" s="36" t="str">
        <f>'R8.8.1事業者一覧'!AF2714</f>
        <v/>
      </c>
      <c r="R2715" s="36" t="str">
        <f>'R8.8.1事業者一覧'!AG2714</f>
        <v/>
      </c>
      <c r="S2715" s="36" t="str">
        <f>'R8.8.1事業者一覧'!AH2714</f>
        <v>〇</v>
      </c>
      <c r="T2715" s="36" t="str">
        <f>'R8.8.1事業者一覧'!AI2714</f>
        <v>〇</v>
      </c>
      <c r="U2715" s="36" t="str">
        <f>'R8.8.1事業者一覧'!AJ2714</f>
        <v/>
      </c>
      <c r="V2715" s="36" t="str">
        <f>'R8.8.1事業者一覧'!AK2714</f>
        <v/>
      </c>
    </row>
    <row r="2716" ht="26.25" customHeight="1">
      <c r="A2716" s="27" t="str">
        <f>'R8.8.1事業者一覧'!A2715</f>
        <v>0110701679</v>
      </c>
      <c r="B2716" s="30" t="str">
        <f>'R8.8.1事業者一覧'!C2715</f>
        <v>短期入所</v>
      </c>
      <c r="C2716" s="30" t="str">
        <f>'R8.8.1事業者一覧'!F2715</f>
        <v>ショートステイみらいえ札幌西野</v>
      </c>
      <c r="D2716" s="27" t="str">
        <f>'R8.8.1事業者一覧'!G2715</f>
        <v>0630036</v>
      </c>
      <c r="E2716" s="30" t="str">
        <f>MID('R8.8.1事業者一覧'!H2715,7,3)</f>
        <v>西区</v>
      </c>
      <c r="F2716" s="30" t="str">
        <f>CONCATENATE('R8.8.1事業者一覧'!I2715,"　"&amp;'R8.8.1事業者一覧'!J2715)</f>
        <v>西野６条１０丁目１－３２　</v>
      </c>
      <c r="G2716" s="27" t="str">
        <f>IF(LEFT('R8.8.1事業者一覧'!K2715,4)="011-",MID('R8.8.1事業者一覧'!K2715,5,8),'R8.8.1事業者一覧'!K2715)</f>
        <v>590-0946</v>
      </c>
      <c r="H2716" s="27" t="str">
        <f>IF(LEFT('R8.8.1事業者一覧'!L2715,4)="011-",MID('R8.8.1事業者一覧'!L2715,5,8),'R8.8.1事業者一覧'!L2715)</f>
        <v>590-0947</v>
      </c>
      <c r="I2716" s="30" t="str">
        <f>'R8.8.1事業者一覧'!N2715</f>
        <v>提供中</v>
      </c>
      <c r="J2716" s="32" t="str">
        <f>'R8.8.1事業者一覧'!O2715</f>
        <v>R05/11/01</v>
      </c>
      <c r="K2716" s="30" t="str">
        <f>'R8.8.1事業者一覧'!Q2715</f>
        <v>株式会社Olymchi</v>
      </c>
      <c r="L2716" s="35" t="str">
        <f>'R8.8.1事業者一覧'!AA2715</f>
        <v/>
      </c>
      <c r="M2716" s="36" t="str">
        <f>'R8.8.1事業者一覧'!AB2715</f>
        <v>〇</v>
      </c>
      <c r="N2716" s="36" t="str">
        <f>'R8.8.1事業者一覧'!AC2715</f>
        <v/>
      </c>
      <c r="O2716" s="36" t="str">
        <f>'R8.8.1事業者一覧'!AD2715</f>
        <v/>
      </c>
      <c r="P2716" s="36" t="str">
        <f>'R8.8.1事業者一覧'!AE2715</f>
        <v/>
      </c>
      <c r="Q2716" s="36" t="str">
        <f>'R8.8.1事業者一覧'!AF2715</f>
        <v/>
      </c>
      <c r="R2716" s="36" t="str">
        <f>'R8.8.1事業者一覧'!AG2715</f>
        <v/>
      </c>
      <c r="S2716" s="36" t="str">
        <f>'R8.8.1事業者一覧'!AH2715</f>
        <v/>
      </c>
      <c r="T2716" s="36" t="str">
        <f>'R8.8.1事業者一覧'!AI2715</f>
        <v/>
      </c>
      <c r="U2716" s="36" t="str">
        <f>'R8.8.1事業者一覧'!AJ2715</f>
        <v/>
      </c>
      <c r="V2716" s="36" t="str">
        <f>'R8.8.1事業者一覧'!AK2715</f>
        <v/>
      </c>
    </row>
    <row r="2717" ht="26.25" customHeight="1">
      <c r="A2717" s="27" t="str">
        <f>'R8.8.1事業者一覧'!A2716</f>
        <v>0110701687</v>
      </c>
      <c r="B2717" s="30" t="str">
        <f>'R8.8.1事業者一覧'!C2716</f>
        <v>就労継続支援(Ｂ型)</v>
      </c>
      <c r="C2717" s="30" t="str">
        <f>'R8.8.1事業者一覧'!F2716</f>
        <v>にじいろ発寒</v>
      </c>
      <c r="D2717" s="27" t="str">
        <f>'R8.8.1事業者一覧'!G2716</f>
        <v>0630827</v>
      </c>
      <c r="E2717" s="30" t="str">
        <f>MID('R8.8.1事業者一覧'!H2716,7,3)</f>
        <v>西区</v>
      </c>
      <c r="F2717" s="30" t="str">
        <f>CONCATENATE('R8.8.1事業者一覧'!I2716,"　"&amp;'R8.8.1事業者一覧'!J2716)</f>
        <v>発寒７条５丁目１１－２１　クレストコート１C</v>
      </c>
      <c r="G2717" s="27" t="str">
        <f>IF(LEFT('R8.8.1事業者一覧'!K2716,4)="011-",MID('R8.8.1事業者一覧'!K2716,5,8),'R8.8.1事業者一覧'!K2716)</f>
        <v>688-7666</v>
      </c>
      <c r="H2717" s="27" t="str">
        <f>IF(LEFT('R8.8.1事業者一覧'!L2716,4)="011-",MID('R8.8.1事業者一覧'!L2716,5,8),'R8.8.1事業者一覧'!L2716)</f>
        <v>688-7666</v>
      </c>
      <c r="I2717" s="30" t="str">
        <f>'R8.8.1事業者一覧'!N2716</f>
        <v>提供中</v>
      </c>
      <c r="J2717" s="32" t="str">
        <f>'R8.8.1事業者一覧'!O2716</f>
        <v>R06/01/01</v>
      </c>
      <c r="K2717" s="30" t="str">
        <f>'R8.8.1事業者一覧'!Q2716</f>
        <v>睡蓮商事株式会社</v>
      </c>
      <c r="L2717" s="35">
        <f>'R8.8.1事業者一覧'!AA2716</f>
        <v>20</v>
      </c>
      <c r="M2717" s="36" t="str">
        <f>'R8.8.1事業者一覧'!AB2716</f>
        <v/>
      </c>
      <c r="N2717" s="36" t="str">
        <f>'R8.8.1事業者一覧'!AC2716</f>
        <v/>
      </c>
      <c r="O2717" s="36" t="str">
        <f>'R8.8.1事業者一覧'!AD2716</f>
        <v/>
      </c>
      <c r="P2717" s="36" t="str">
        <f>'R8.8.1事業者一覧'!AE2716</f>
        <v/>
      </c>
      <c r="Q2717" s="36" t="str">
        <f>'R8.8.1事業者一覧'!AF2716</f>
        <v/>
      </c>
      <c r="R2717" s="36" t="str">
        <f>'R8.8.1事業者一覧'!AG2716</f>
        <v/>
      </c>
      <c r="S2717" s="36" t="str">
        <f>'R8.8.1事業者一覧'!AH2716</f>
        <v>〇</v>
      </c>
      <c r="T2717" s="36" t="str">
        <f>'R8.8.1事業者一覧'!AI2716</f>
        <v>〇</v>
      </c>
      <c r="U2717" s="36" t="str">
        <f>'R8.8.1事業者一覧'!AJ2716</f>
        <v/>
      </c>
      <c r="V2717" s="36" t="str">
        <f>'R8.8.1事業者一覧'!AK2716</f>
        <v/>
      </c>
    </row>
    <row r="2718" ht="26.25" customHeight="1">
      <c r="A2718" s="27" t="str">
        <f>'R8.8.1事業者一覧'!A2717</f>
        <v>0110701695</v>
      </c>
      <c r="B2718" s="30" t="str">
        <f>'R8.8.1事業者一覧'!C2717</f>
        <v>居宅介護</v>
      </c>
      <c r="C2718" s="30" t="str">
        <f>'R8.8.1事業者一覧'!F2717</f>
        <v>医心館　訪問介護ステーション　琴似</v>
      </c>
      <c r="D2718" s="27" t="str">
        <f>'R8.8.1事業者一覧'!G2717</f>
        <v>0630812</v>
      </c>
      <c r="E2718" s="30" t="str">
        <f>MID('R8.8.1事業者一覧'!H2717,7,3)</f>
        <v>西区</v>
      </c>
      <c r="F2718" s="30" t="str">
        <f>CONCATENATE('R8.8.1事業者一覧'!I2717,"　"&amp;'R8.8.1事業者一覧'!J2717)</f>
        <v>琴似二条２丁目１番７号　</v>
      </c>
      <c r="G2718" s="27" t="str">
        <f>IF(LEFT('R8.8.1事業者一覧'!K2717,4)="011-",MID('R8.8.1事業者一覧'!K2717,5,8),'R8.8.1事業者一覧'!K2717)</f>
        <v>688-8580</v>
      </c>
      <c r="H2718" s="27" t="str">
        <f>IF(LEFT('R8.8.1事業者一覧'!L2717,4)="011-",MID('R8.8.1事業者一覧'!L2717,5,8),'R8.8.1事業者一覧'!L2717)</f>
        <v>688-8581</v>
      </c>
      <c r="I2718" s="30" t="str">
        <f>'R8.8.1事業者一覧'!N2717</f>
        <v>提供中</v>
      </c>
      <c r="J2718" s="32" t="str">
        <f>'R8.8.1事業者一覧'!O2717</f>
        <v>R06/01/01</v>
      </c>
      <c r="K2718" s="30" t="str">
        <f>'R8.8.1事業者一覧'!Q2717</f>
        <v>株式会社アンビス</v>
      </c>
      <c r="L2718" s="35" t="str">
        <f>'R8.8.1事業者一覧'!AA2717</f>
        <v/>
      </c>
      <c r="M2718" s="36" t="str">
        <f>'R8.8.1事業者一覧'!AB2717</f>
        <v/>
      </c>
      <c r="N2718" s="36" t="str">
        <f>'R8.8.1事業者一覧'!AC2717</f>
        <v>〇</v>
      </c>
      <c r="O2718" s="36" t="str">
        <f>'R8.8.1事業者一覧'!AD2717</f>
        <v/>
      </c>
      <c r="P2718" s="36" t="str">
        <f>'R8.8.1事業者一覧'!AE2717</f>
        <v/>
      </c>
      <c r="Q2718" s="36" t="str">
        <f>'R8.8.1事業者一覧'!AF2717</f>
        <v/>
      </c>
      <c r="R2718" s="36" t="str">
        <f>'R8.8.1事業者一覧'!AG2717</f>
        <v/>
      </c>
      <c r="S2718" s="36" t="str">
        <f>'R8.8.1事業者一覧'!AH2717</f>
        <v/>
      </c>
      <c r="T2718" s="36" t="str">
        <f>'R8.8.1事業者一覧'!AI2717</f>
        <v/>
      </c>
      <c r="U2718" s="36" t="str">
        <f>'R8.8.1事業者一覧'!AJ2717</f>
        <v/>
      </c>
      <c r="V2718" s="36" t="str">
        <f>'R8.8.1事業者一覧'!AK2717</f>
        <v>〇</v>
      </c>
    </row>
    <row r="2719" ht="26.25" customHeight="1">
      <c r="A2719" s="27" t="str">
        <f>'R8.8.1事業者一覧'!A2718</f>
        <v>0110701695</v>
      </c>
      <c r="B2719" s="30" t="str">
        <f>'R8.8.1事業者一覧'!C2718</f>
        <v>重度訪問介護</v>
      </c>
      <c r="C2719" s="30" t="str">
        <f>'R8.8.1事業者一覧'!F2718</f>
        <v>医心館　訪問介護ステーション　琴似</v>
      </c>
      <c r="D2719" s="27" t="str">
        <f>'R8.8.1事業者一覧'!G2718</f>
        <v>0630812</v>
      </c>
      <c r="E2719" s="30" t="str">
        <f>MID('R8.8.1事業者一覧'!H2718,7,3)</f>
        <v>西区</v>
      </c>
      <c r="F2719" s="30" t="str">
        <f>CONCATENATE('R8.8.1事業者一覧'!I2718,"　"&amp;'R8.8.1事業者一覧'!J2718)</f>
        <v>琴似二条２丁目１番７号　</v>
      </c>
      <c r="G2719" s="27" t="str">
        <f>IF(LEFT('R8.8.1事業者一覧'!K2718,4)="011-",MID('R8.8.1事業者一覧'!K2718,5,8),'R8.8.1事業者一覧'!K2718)</f>
        <v>688-8580</v>
      </c>
      <c r="H2719" s="27" t="str">
        <f>IF(LEFT('R8.8.1事業者一覧'!L2718,4)="011-",MID('R8.8.1事業者一覧'!L2718,5,8),'R8.8.1事業者一覧'!L2718)</f>
        <v>688-8581</v>
      </c>
      <c r="I2719" s="30" t="str">
        <f>'R8.8.1事業者一覧'!N2718</f>
        <v>提供中</v>
      </c>
      <c r="J2719" s="32" t="str">
        <f>'R8.8.1事業者一覧'!O2718</f>
        <v>R06/01/01</v>
      </c>
      <c r="K2719" s="30" t="str">
        <f>'R8.8.1事業者一覧'!Q2718</f>
        <v>株式会社アンビス</v>
      </c>
      <c r="L2719" s="35" t="str">
        <f>'R8.8.1事業者一覧'!AA2718</f>
        <v/>
      </c>
      <c r="M2719" s="36" t="str">
        <f>'R8.8.1事業者一覧'!AB2718</f>
        <v/>
      </c>
      <c r="N2719" s="36" t="str">
        <f>'R8.8.1事業者一覧'!AC2718</f>
        <v>〇</v>
      </c>
      <c r="O2719" s="36" t="str">
        <f>'R8.8.1事業者一覧'!AD2718</f>
        <v/>
      </c>
      <c r="P2719" s="36" t="str">
        <f>'R8.8.1事業者一覧'!AE2718</f>
        <v/>
      </c>
      <c r="Q2719" s="36" t="str">
        <f>'R8.8.1事業者一覧'!AF2718</f>
        <v/>
      </c>
      <c r="R2719" s="36" t="str">
        <f>'R8.8.1事業者一覧'!AG2718</f>
        <v/>
      </c>
      <c r="S2719" s="36" t="str">
        <f>'R8.8.1事業者一覧'!AH2718</f>
        <v/>
      </c>
      <c r="T2719" s="36" t="str">
        <f>'R8.8.1事業者一覧'!AI2718</f>
        <v/>
      </c>
      <c r="U2719" s="36" t="str">
        <f>'R8.8.1事業者一覧'!AJ2718</f>
        <v/>
      </c>
      <c r="V2719" s="36" t="str">
        <f>'R8.8.1事業者一覧'!AK2718</f>
        <v>〇</v>
      </c>
    </row>
    <row r="2720" ht="26.25" customHeight="1">
      <c r="A2720" s="27" t="str">
        <f>'R8.8.1事業者一覧'!A2719</f>
        <v>0110701703</v>
      </c>
      <c r="B2720" s="30" t="str">
        <f>'R8.8.1事業者一覧'!C2719</f>
        <v>就労継続支援(Ａ型)</v>
      </c>
      <c r="C2720" s="30" t="str">
        <f>'R8.8.1事業者一覧'!F2719</f>
        <v>三角山ひろば</v>
      </c>
      <c r="D2720" s="27" t="str">
        <f>'R8.8.1事業者一覧'!G2719</f>
        <v>0630003</v>
      </c>
      <c r="E2720" s="30" t="str">
        <f>MID('R8.8.1事業者一覧'!H2719,7,3)</f>
        <v>西区</v>
      </c>
      <c r="F2720" s="30" t="str">
        <f>CONCATENATE('R8.8.1事業者一覧'!I2719,"　"&amp;'R8.8.1事業者一覧'!J2719)</f>
        <v>山の手三条12丁目386番地８　</v>
      </c>
      <c r="G2720" s="27" t="str">
        <f>IF(LEFT('R8.8.1事業者一覧'!K2719,4)="011-",MID('R8.8.1事業者一覧'!K2719,5,8),'R8.8.1事業者一覧'!K2719)</f>
        <v>611-9301</v>
      </c>
      <c r="H2720" s="27" t="str">
        <f>IF(LEFT('R8.8.1事業者一覧'!L2719,4)="011-",MID('R8.8.1事業者一覧'!L2719,5,8),'R8.8.1事業者一覧'!L2719)</f>
        <v>621-7404</v>
      </c>
      <c r="I2720" s="30" t="str">
        <f>'R8.8.1事業者一覧'!N2719</f>
        <v>提供中</v>
      </c>
      <c r="J2720" s="32" t="str">
        <f>'R8.8.1事業者一覧'!O2719</f>
        <v>R06/02/01</v>
      </c>
      <c r="K2720" s="30" t="str">
        <f>'R8.8.1事業者一覧'!Q2719</f>
        <v>社会福祉法人　札幌緑花会</v>
      </c>
      <c r="L2720" s="35">
        <f>'R8.8.1事業者一覧'!AA2719</f>
        <v>10</v>
      </c>
      <c r="M2720" s="36" t="str">
        <f>'R8.8.1事業者一覧'!AB2719</f>
        <v/>
      </c>
      <c r="N2720" s="36" t="str">
        <f>'R8.8.1事業者一覧'!AC2719</f>
        <v/>
      </c>
      <c r="O2720" s="36" t="str">
        <f>'R8.8.1事業者一覧'!AD2719</f>
        <v/>
      </c>
      <c r="P2720" s="36" t="str">
        <f>'R8.8.1事業者一覧'!AE2719</f>
        <v/>
      </c>
      <c r="Q2720" s="36" t="str">
        <f>'R8.8.1事業者一覧'!AF2719</f>
        <v/>
      </c>
      <c r="R2720" s="36" t="str">
        <f>'R8.8.1事業者一覧'!AG2719</f>
        <v/>
      </c>
      <c r="S2720" s="36" t="str">
        <f>'R8.8.1事業者一覧'!AH2719</f>
        <v>〇</v>
      </c>
      <c r="T2720" s="36" t="str">
        <f>'R8.8.1事業者一覧'!AI2719</f>
        <v/>
      </c>
      <c r="U2720" s="36" t="str">
        <f>'R8.8.1事業者一覧'!AJ2719</f>
        <v/>
      </c>
      <c r="V2720" s="36" t="str">
        <f>'R8.8.1事業者一覧'!AK2719</f>
        <v/>
      </c>
    </row>
    <row r="2721" ht="26.25" customHeight="1">
      <c r="A2721" s="27" t="str">
        <f>'R8.8.1事業者一覧'!A2720</f>
        <v>0110701703</v>
      </c>
      <c r="B2721" s="30" t="str">
        <f>'R8.8.1事業者一覧'!C2720</f>
        <v>就労継続支援(Ｂ型)</v>
      </c>
      <c r="C2721" s="30" t="str">
        <f>'R8.8.1事業者一覧'!F2720</f>
        <v>三角山ひろば</v>
      </c>
      <c r="D2721" s="27" t="str">
        <f>'R8.8.1事業者一覧'!G2720</f>
        <v>0630003</v>
      </c>
      <c r="E2721" s="30" t="str">
        <f>MID('R8.8.1事業者一覧'!H2720,7,3)</f>
        <v>西区</v>
      </c>
      <c r="F2721" s="30" t="str">
        <f>CONCATENATE('R8.8.1事業者一覧'!I2720,"　"&amp;'R8.8.1事業者一覧'!J2720)</f>
        <v>山の手三条12丁目386番地８　</v>
      </c>
      <c r="G2721" s="27" t="str">
        <f>IF(LEFT('R8.8.1事業者一覧'!K2720,4)="011-",MID('R8.8.1事業者一覧'!K2720,5,8),'R8.8.1事業者一覧'!K2720)</f>
        <v>611-9301</v>
      </c>
      <c r="H2721" s="27" t="str">
        <f>IF(LEFT('R8.8.1事業者一覧'!L2720,4)="011-",MID('R8.8.1事業者一覧'!L2720,5,8),'R8.8.1事業者一覧'!L2720)</f>
        <v>621-7404</v>
      </c>
      <c r="I2721" s="30" t="str">
        <f>'R8.8.1事業者一覧'!N2720</f>
        <v>提供中</v>
      </c>
      <c r="J2721" s="32" t="str">
        <f>'R8.8.1事業者一覧'!O2720</f>
        <v>R06/02/01</v>
      </c>
      <c r="K2721" s="30" t="str">
        <f>'R8.8.1事業者一覧'!Q2720</f>
        <v>社会福祉法人　札幌緑花会</v>
      </c>
      <c r="L2721" s="35">
        <f>'R8.8.1事業者一覧'!AA2720</f>
        <v>10</v>
      </c>
      <c r="M2721" s="36" t="str">
        <f>'R8.8.1事業者一覧'!AB2720</f>
        <v/>
      </c>
      <c r="N2721" s="36" t="str">
        <f>'R8.8.1事業者一覧'!AC2720</f>
        <v/>
      </c>
      <c r="O2721" s="36" t="str">
        <f>'R8.8.1事業者一覧'!AD2720</f>
        <v/>
      </c>
      <c r="P2721" s="36" t="str">
        <f>'R8.8.1事業者一覧'!AE2720</f>
        <v/>
      </c>
      <c r="Q2721" s="36" t="str">
        <f>'R8.8.1事業者一覧'!AF2720</f>
        <v/>
      </c>
      <c r="R2721" s="36" t="str">
        <f>'R8.8.1事業者一覧'!AG2720</f>
        <v/>
      </c>
      <c r="S2721" s="36" t="str">
        <f>'R8.8.1事業者一覧'!AH2720</f>
        <v>〇</v>
      </c>
      <c r="T2721" s="36" t="str">
        <f>'R8.8.1事業者一覧'!AI2720</f>
        <v/>
      </c>
      <c r="U2721" s="36" t="str">
        <f>'R8.8.1事業者一覧'!AJ2720</f>
        <v/>
      </c>
      <c r="V2721" s="36" t="str">
        <f>'R8.8.1事業者一覧'!AK2720</f>
        <v/>
      </c>
    </row>
    <row r="2722" ht="26.25" customHeight="1">
      <c r="A2722" s="27" t="str">
        <f>'R8.8.1事業者一覧'!A2721</f>
        <v>0110701729</v>
      </c>
      <c r="B2722" s="30" t="str">
        <f>'R8.8.1事業者一覧'!C2721</f>
        <v>就労継続支援(Ｂ型)</v>
      </c>
      <c r="C2722" s="30" t="str">
        <f>'R8.8.1事業者一覧'!F2721</f>
        <v>就労継続支援B型事業所エンターテイメントアカデミーでじるみ札幌西</v>
      </c>
      <c r="D2722" s="27" t="str">
        <f>'R8.8.1事業者一覧'!G2721</f>
        <v>0630811</v>
      </c>
      <c r="E2722" s="30" t="str">
        <f>MID('R8.8.1事業者一覧'!H2721,7,3)</f>
        <v>西区</v>
      </c>
      <c r="F2722" s="30" t="str">
        <f>CONCATENATE('R8.8.1事業者一覧'!I2721,"　"&amp;'R8.8.1事業者一覧'!J2721)</f>
        <v>琴似一条２丁目５－３　ハシモトビル２階</v>
      </c>
      <c r="G2722" s="27" t="str">
        <f>IF(LEFT('R8.8.1事業者一覧'!K2721,4)="011-",MID('R8.8.1事業者一覧'!K2721,5,8),'R8.8.1事業者一覧'!K2721)</f>
        <v>215-5454</v>
      </c>
      <c r="H2722" s="27" t="str">
        <f>IF(LEFT('R8.8.1事業者一覧'!L2721,4)="011-",MID('R8.8.1事業者一覧'!L2721,5,8),'R8.8.1事業者一覧'!L2721)</f>
        <v/>
      </c>
      <c r="I2722" s="30" t="str">
        <f>'R8.8.1事業者一覧'!N2721</f>
        <v>提供中</v>
      </c>
      <c r="J2722" s="32" t="str">
        <f>'R8.8.1事業者一覧'!O2721</f>
        <v>R06/02/01</v>
      </c>
      <c r="K2722" s="30" t="str">
        <f>'R8.8.1事業者一覧'!Q2721</f>
        <v>株式会社Career Ways</v>
      </c>
      <c r="L2722" s="35">
        <f>'R8.8.1事業者一覧'!AA2721</f>
        <v>20</v>
      </c>
      <c r="M2722" s="36" t="str">
        <f>'R8.8.1事業者一覧'!AB2721</f>
        <v>〇</v>
      </c>
      <c r="N2722" s="36" t="str">
        <f>'R8.8.1事業者一覧'!AC2721</f>
        <v/>
      </c>
      <c r="O2722" s="36" t="str">
        <f>'R8.8.1事業者一覧'!AD2721</f>
        <v/>
      </c>
      <c r="P2722" s="36" t="str">
        <f>'R8.8.1事業者一覧'!AE2721</f>
        <v/>
      </c>
      <c r="Q2722" s="36" t="str">
        <f>'R8.8.1事業者一覧'!AF2721</f>
        <v/>
      </c>
      <c r="R2722" s="36" t="str">
        <f>'R8.8.1事業者一覧'!AG2721</f>
        <v/>
      </c>
      <c r="S2722" s="36" t="str">
        <f>'R8.8.1事業者一覧'!AH2721</f>
        <v/>
      </c>
      <c r="T2722" s="36" t="str">
        <f>'R8.8.1事業者一覧'!AI2721</f>
        <v/>
      </c>
      <c r="U2722" s="36" t="str">
        <f>'R8.8.1事業者一覧'!AJ2721</f>
        <v/>
      </c>
      <c r="V2722" s="36" t="str">
        <f>'R8.8.1事業者一覧'!AK2721</f>
        <v/>
      </c>
    </row>
    <row r="2723" ht="26.25" customHeight="1">
      <c r="A2723" s="27" t="str">
        <f>'R8.8.1事業者一覧'!A2722</f>
        <v>0110701737</v>
      </c>
      <c r="B2723" s="30" t="str">
        <f>'R8.8.1事業者一覧'!C2722</f>
        <v>居宅介護</v>
      </c>
      <c r="C2723" s="30" t="str">
        <f>'R8.8.1事業者一覧'!F2722</f>
        <v>介護クラーク札幌西</v>
      </c>
      <c r="D2723" s="27" t="str">
        <f>'R8.8.1事業者一覧'!G2722</f>
        <v>0630033</v>
      </c>
      <c r="E2723" s="30" t="str">
        <f>MID('R8.8.1事業者一覧'!H2722,7,3)</f>
        <v>西区</v>
      </c>
      <c r="F2723" s="30" t="str">
        <f>CONCATENATE('R8.8.1事業者一覧'!I2722,"　"&amp;'R8.8.1事業者一覧'!J2722)</f>
        <v>西野３条５丁目６番３０号　</v>
      </c>
      <c r="G2723" s="27" t="str">
        <f>IF(LEFT('R8.8.1事業者一覧'!K2722,4)="011-",MID('R8.8.1事業者一覧'!K2722,5,8),'R8.8.1事業者一覧'!K2722)</f>
        <v>676-9792</v>
      </c>
      <c r="H2723" s="27" t="str">
        <f>IF(LEFT('R8.8.1事業者一覧'!L2722,4)="011-",MID('R8.8.1事業者一覧'!L2722,5,8),'R8.8.1事業者一覧'!L2722)</f>
        <v>676-9793</v>
      </c>
      <c r="I2723" s="30" t="str">
        <f>'R8.8.1事業者一覧'!N2722</f>
        <v>提供中</v>
      </c>
      <c r="J2723" s="32" t="str">
        <f>'R8.8.1事業者一覧'!O2722</f>
        <v>R06/02/01</v>
      </c>
      <c r="K2723" s="30" t="str">
        <f>'R8.8.1事業者一覧'!Q2722</f>
        <v>株式会社シーユーシー・ホスピス</v>
      </c>
      <c r="L2723" s="35" t="str">
        <f>'R8.8.1事業者一覧'!AA2722</f>
        <v/>
      </c>
      <c r="M2723" s="36" t="str">
        <f>'R8.8.1事業者一覧'!AB2722</f>
        <v>〇</v>
      </c>
      <c r="N2723" s="36" t="str">
        <f>'R8.8.1事業者一覧'!AC2722</f>
        <v/>
      </c>
      <c r="O2723" s="36" t="str">
        <f>'R8.8.1事業者一覧'!AD2722</f>
        <v/>
      </c>
      <c r="P2723" s="36" t="str">
        <f>'R8.8.1事業者一覧'!AE2722</f>
        <v/>
      </c>
      <c r="Q2723" s="36" t="str">
        <f>'R8.8.1事業者一覧'!AF2722</f>
        <v/>
      </c>
      <c r="R2723" s="36" t="str">
        <f>'R8.8.1事業者一覧'!AG2722</f>
        <v/>
      </c>
      <c r="S2723" s="36" t="str">
        <f>'R8.8.1事業者一覧'!AH2722</f>
        <v/>
      </c>
      <c r="T2723" s="36" t="str">
        <f>'R8.8.1事業者一覧'!AI2722</f>
        <v/>
      </c>
      <c r="U2723" s="36" t="str">
        <f>'R8.8.1事業者一覧'!AJ2722</f>
        <v/>
      </c>
      <c r="V2723" s="36" t="str">
        <f>'R8.8.1事業者一覧'!AK2722</f>
        <v/>
      </c>
    </row>
    <row r="2724" ht="26.25" customHeight="1">
      <c r="A2724" s="27" t="str">
        <f>'R8.8.1事業者一覧'!A2723</f>
        <v>0110701737</v>
      </c>
      <c r="B2724" s="30" t="str">
        <f>'R8.8.1事業者一覧'!C2723</f>
        <v>重度訪問介護</v>
      </c>
      <c r="C2724" s="30" t="str">
        <f>'R8.8.1事業者一覧'!F2723</f>
        <v>介護クラーク札幌西</v>
      </c>
      <c r="D2724" s="27" t="str">
        <f>'R8.8.1事業者一覧'!G2723</f>
        <v>0630033</v>
      </c>
      <c r="E2724" s="30" t="str">
        <f>MID('R8.8.1事業者一覧'!H2723,7,3)</f>
        <v>西区</v>
      </c>
      <c r="F2724" s="30" t="str">
        <f>CONCATENATE('R8.8.1事業者一覧'!I2723,"　"&amp;'R8.8.1事業者一覧'!J2723)</f>
        <v>西野３条５丁目６番３０号　</v>
      </c>
      <c r="G2724" s="27" t="str">
        <f>IF(LEFT('R8.8.1事業者一覧'!K2723,4)="011-",MID('R8.8.1事業者一覧'!K2723,5,8),'R8.8.1事業者一覧'!K2723)</f>
        <v>676-9792</v>
      </c>
      <c r="H2724" s="27" t="str">
        <f>IF(LEFT('R8.8.1事業者一覧'!L2723,4)="011-",MID('R8.8.1事業者一覧'!L2723,5,8),'R8.8.1事業者一覧'!L2723)</f>
        <v>676-9793</v>
      </c>
      <c r="I2724" s="30" t="str">
        <f>'R8.8.1事業者一覧'!N2723</f>
        <v>提供中</v>
      </c>
      <c r="J2724" s="32" t="str">
        <f>'R8.8.1事業者一覧'!O2723</f>
        <v>R06/02/01</v>
      </c>
      <c r="K2724" s="30" t="str">
        <f>'R8.8.1事業者一覧'!Q2723</f>
        <v>株式会社シーユーシー・ホスピス</v>
      </c>
      <c r="L2724" s="35" t="str">
        <f>'R8.8.1事業者一覧'!AA2723</f>
        <v/>
      </c>
      <c r="M2724" s="36" t="str">
        <f>'R8.8.1事業者一覧'!AB2723</f>
        <v>〇</v>
      </c>
      <c r="N2724" s="36" t="str">
        <f>'R8.8.1事業者一覧'!AC2723</f>
        <v/>
      </c>
      <c r="O2724" s="36" t="str">
        <f>'R8.8.1事業者一覧'!AD2723</f>
        <v/>
      </c>
      <c r="P2724" s="36" t="str">
        <f>'R8.8.1事業者一覧'!AE2723</f>
        <v/>
      </c>
      <c r="Q2724" s="36" t="str">
        <f>'R8.8.1事業者一覧'!AF2723</f>
        <v/>
      </c>
      <c r="R2724" s="36" t="str">
        <f>'R8.8.1事業者一覧'!AG2723</f>
        <v/>
      </c>
      <c r="S2724" s="36" t="str">
        <f>'R8.8.1事業者一覧'!AH2723</f>
        <v/>
      </c>
      <c r="T2724" s="36" t="str">
        <f>'R8.8.1事業者一覧'!AI2723</f>
        <v/>
      </c>
      <c r="U2724" s="36" t="str">
        <f>'R8.8.1事業者一覧'!AJ2723</f>
        <v/>
      </c>
      <c r="V2724" s="36" t="str">
        <f>'R8.8.1事業者一覧'!AK2723</f>
        <v/>
      </c>
    </row>
    <row r="2725" ht="26.25" customHeight="1">
      <c r="A2725" s="27" t="str">
        <f>'R8.8.1事業者一覧'!A2724</f>
        <v>0110701745</v>
      </c>
      <c r="B2725" s="30" t="str">
        <f>'R8.8.1事業者一覧'!C2724</f>
        <v>就労継続支援(Ｂ型)</v>
      </c>
      <c r="C2725" s="30" t="str">
        <f>'R8.8.1事業者一覧'!F2724</f>
        <v>就労継続支援B型事業所アクア八軒東</v>
      </c>
      <c r="D2725" s="27" t="str">
        <f>'R8.8.1事業者一覧'!G2724</f>
        <v>0630870</v>
      </c>
      <c r="E2725" s="30" t="str">
        <f>MID('R8.8.1事業者一覧'!H2724,7,3)</f>
        <v>西区</v>
      </c>
      <c r="F2725" s="30" t="str">
        <f>CONCATENATE('R8.8.1事業者一覧'!I2724,"　"&amp;'R8.8.1事業者一覧'!J2724)</f>
        <v>八軒十条東４丁目２番１８号　アクア八軒東ビル</v>
      </c>
      <c r="G2725" s="27" t="str">
        <f>IF(LEFT('R8.8.1事業者一覧'!K2724,4)="011-",MID('R8.8.1事業者一覧'!K2724,5,8),'R8.8.1事業者一覧'!K2724)</f>
        <v>594-8583</v>
      </c>
      <c r="H2725" s="27" t="str">
        <f>IF(LEFT('R8.8.1事業者一覧'!L2724,4)="011-",MID('R8.8.1事業者一覧'!L2724,5,8),'R8.8.1事業者一覧'!L2724)</f>
        <v>594-8520</v>
      </c>
      <c r="I2725" s="30" t="str">
        <f>'R8.8.1事業者一覧'!N2724</f>
        <v>提供中</v>
      </c>
      <c r="J2725" s="32" t="str">
        <f>'R8.8.1事業者一覧'!O2724</f>
        <v>R06/03/01</v>
      </c>
      <c r="K2725" s="30" t="str">
        <f>'R8.8.1事業者一覧'!Q2724</f>
        <v>株式会社アクアウェルフェア</v>
      </c>
      <c r="L2725" s="35">
        <f>'R8.8.1事業者一覧'!AA2724</f>
        <v>20</v>
      </c>
      <c r="M2725" s="36" t="str">
        <f>'R8.8.1事業者一覧'!AB2724</f>
        <v>〇</v>
      </c>
      <c r="N2725" s="36" t="str">
        <f>'R8.8.1事業者一覧'!AC2724</f>
        <v/>
      </c>
      <c r="O2725" s="36" t="str">
        <f>'R8.8.1事業者一覧'!AD2724</f>
        <v/>
      </c>
      <c r="P2725" s="36" t="str">
        <f>'R8.8.1事業者一覧'!AE2724</f>
        <v/>
      </c>
      <c r="Q2725" s="36" t="str">
        <f>'R8.8.1事業者一覧'!AF2724</f>
        <v/>
      </c>
      <c r="R2725" s="36" t="str">
        <f>'R8.8.1事業者一覧'!AG2724</f>
        <v/>
      </c>
      <c r="S2725" s="36" t="str">
        <f>'R8.8.1事業者一覧'!AH2724</f>
        <v/>
      </c>
      <c r="T2725" s="36" t="str">
        <f>'R8.8.1事業者一覧'!AI2724</f>
        <v/>
      </c>
      <c r="U2725" s="36" t="str">
        <f>'R8.8.1事業者一覧'!AJ2724</f>
        <v/>
      </c>
      <c r="V2725" s="36" t="str">
        <f>'R8.8.1事業者一覧'!AK2724</f>
        <v/>
      </c>
    </row>
    <row r="2726" ht="26.25" customHeight="1">
      <c r="A2726" s="27" t="str">
        <f>'R8.8.1事業者一覧'!A2725</f>
        <v>0110701760</v>
      </c>
      <c r="B2726" s="30" t="str">
        <f>'R8.8.1事業者一覧'!C2725</f>
        <v>就労継続支援(Ａ型)</v>
      </c>
      <c r="C2726" s="30" t="str">
        <f>'R8.8.1事業者一覧'!F2725</f>
        <v>いきいき物語</v>
      </c>
      <c r="D2726" s="27" t="str">
        <f>'R8.8.1事業者一覧'!G2725</f>
        <v>0630812</v>
      </c>
      <c r="E2726" s="30" t="str">
        <f>MID('R8.8.1事業者一覧'!H2725,7,3)</f>
        <v>西区</v>
      </c>
      <c r="F2726" s="30" t="str">
        <f>CONCATENATE('R8.8.1事業者一覧'!I2725,"　"&amp;'R8.8.1事業者一覧'!J2725)</f>
        <v>琴似二条４丁目１－８　マックスバリュ２F</v>
      </c>
      <c r="G2726" s="27" t="str">
        <f>IF(LEFT('R8.8.1事業者一覧'!K2725,4)="011-",MID('R8.8.1事業者一覧'!K2725,5,8),'R8.8.1事業者一覧'!K2725)</f>
        <v>640-5102</v>
      </c>
      <c r="H2726" s="27" t="str">
        <f>IF(LEFT('R8.8.1事業者一覧'!L2725,4)="011-",MID('R8.8.1事業者一覧'!L2725,5,8),'R8.8.1事業者一覧'!L2725)</f>
        <v>640-5103</v>
      </c>
      <c r="I2726" s="30" t="str">
        <f>'R8.8.1事業者一覧'!N2725</f>
        <v>休止</v>
      </c>
      <c r="J2726" s="32" t="str">
        <f>'R8.8.1事業者一覧'!O2725</f>
        <v>R06/03/01</v>
      </c>
      <c r="K2726" s="30" t="str">
        <f>'R8.8.1事業者一覧'!Q2725</f>
        <v>合同会社いきいき物語</v>
      </c>
      <c r="L2726" s="35">
        <f>'R8.8.1事業者一覧'!AA2725</f>
        <v>20</v>
      </c>
      <c r="M2726" s="36" t="str">
        <f>'R8.8.1事業者一覧'!AB2725</f>
        <v>〇</v>
      </c>
      <c r="N2726" s="36" t="str">
        <f>'R8.8.1事業者一覧'!AC2725</f>
        <v/>
      </c>
      <c r="O2726" s="36" t="str">
        <f>'R8.8.1事業者一覧'!AD2725</f>
        <v/>
      </c>
      <c r="P2726" s="36" t="str">
        <f>'R8.8.1事業者一覧'!AE2725</f>
        <v/>
      </c>
      <c r="Q2726" s="36" t="str">
        <f>'R8.8.1事業者一覧'!AF2725</f>
        <v/>
      </c>
      <c r="R2726" s="36" t="str">
        <f>'R8.8.1事業者一覧'!AG2725</f>
        <v/>
      </c>
      <c r="S2726" s="36" t="str">
        <f>'R8.8.1事業者一覧'!AH2725</f>
        <v/>
      </c>
      <c r="T2726" s="36" t="str">
        <f>'R8.8.1事業者一覧'!AI2725</f>
        <v/>
      </c>
      <c r="U2726" s="36" t="str">
        <f>'R8.8.1事業者一覧'!AJ2725</f>
        <v/>
      </c>
      <c r="V2726" s="36" t="str">
        <f>'R8.8.1事業者一覧'!AK2725</f>
        <v/>
      </c>
    </row>
    <row r="2727" ht="26.25" customHeight="1">
      <c r="A2727" s="27" t="str">
        <f>'R8.8.1事業者一覧'!A2726</f>
        <v>0110701786</v>
      </c>
      <c r="B2727" s="30" t="str">
        <f>'R8.8.1事業者一覧'!C2726</f>
        <v>生活介護</v>
      </c>
      <c r="C2727" s="30" t="str">
        <f>'R8.8.1事業者一覧'!F2726</f>
        <v>デイサービスセンターGRACE発寒</v>
      </c>
      <c r="D2727" s="27" t="str">
        <f>'R8.8.1事業者一覧'!G2726</f>
        <v>0630825</v>
      </c>
      <c r="E2727" s="30" t="str">
        <f>MID('R8.8.1事業者一覧'!H2726,7,3)</f>
        <v>西区</v>
      </c>
      <c r="F2727" s="30" t="str">
        <f>CONCATENATE('R8.8.1事業者一覧'!I2726,"　"&amp;'R8.8.1事業者一覧'!J2726)</f>
        <v>発寒５条２丁目３－３６　</v>
      </c>
      <c r="G2727" s="27" t="str">
        <f>IF(LEFT('R8.8.1事業者一覧'!K2726,4)="011-",MID('R8.8.1事業者一覧'!K2726,5,8),'R8.8.1事業者一覧'!K2726)</f>
        <v>668-0050</v>
      </c>
      <c r="H2727" s="27" t="str">
        <f>IF(LEFT('R8.8.1事業者一覧'!L2726,4)="011-",MID('R8.8.1事業者一覧'!L2726,5,8),'R8.8.1事業者一覧'!L2726)</f>
        <v>668-0051</v>
      </c>
      <c r="I2727" s="30" t="str">
        <f>'R8.8.1事業者一覧'!N2726</f>
        <v>休止</v>
      </c>
      <c r="J2727" s="32" t="str">
        <f>'R8.8.1事業者一覧'!O2726</f>
        <v>R06/03/01</v>
      </c>
      <c r="K2727" s="30" t="str">
        <f>'R8.8.1事業者一覧'!Q2726</f>
        <v>株式会社DREAM</v>
      </c>
      <c r="L2727" s="35">
        <f>'R8.8.1事業者一覧'!AA2726</f>
        <v>18</v>
      </c>
      <c r="M2727" s="36" t="str">
        <f>'R8.8.1事業者一覧'!AB2726</f>
        <v>〇</v>
      </c>
      <c r="N2727" s="36" t="str">
        <f>'R8.8.1事業者一覧'!AC2726</f>
        <v/>
      </c>
      <c r="O2727" s="36" t="str">
        <f>'R8.8.1事業者一覧'!AD2726</f>
        <v/>
      </c>
      <c r="P2727" s="36" t="str">
        <f>'R8.8.1事業者一覧'!AE2726</f>
        <v/>
      </c>
      <c r="Q2727" s="36" t="str">
        <f>'R8.8.1事業者一覧'!AF2726</f>
        <v/>
      </c>
      <c r="R2727" s="36" t="str">
        <f>'R8.8.1事業者一覧'!AG2726</f>
        <v/>
      </c>
      <c r="S2727" s="36" t="str">
        <f>'R8.8.1事業者一覧'!AH2726</f>
        <v/>
      </c>
      <c r="T2727" s="36" t="str">
        <f>'R8.8.1事業者一覧'!AI2726</f>
        <v/>
      </c>
      <c r="U2727" s="36" t="str">
        <f>'R8.8.1事業者一覧'!AJ2726</f>
        <v/>
      </c>
      <c r="V2727" s="36" t="str">
        <f>'R8.8.1事業者一覧'!AK2726</f>
        <v/>
      </c>
    </row>
    <row r="2728" ht="26.25" customHeight="1">
      <c r="A2728" s="27" t="str">
        <f>'R8.8.1事業者一覧'!A2727</f>
        <v>0110701794</v>
      </c>
      <c r="B2728" s="30" t="str">
        <f>'R8.8.1事業者一覧'!C2727</f>
        <v>就労継続支援(Ａ型)</v>
      </c>
      <c r="C2728" s="30" t="str">
        <f>'R8.8.1事業者一覧'!F2727</f>
        <v>就労継続支援A型　さちなび</v>
      </c>
      <c r="D2728" s="27" t="str">
        <f>'R8.8.1事業者一覧'!G2727</f>
        <v>0630812</v>
      </c>
      <c r="E2728" s="30" t="str">
        <f>MID('R8.8.1事業者一覧'!H2727,7,3)</f>
        <v>西区</v>
      </c>
      <c r="F2728" s="30" t="str">
        <f>CONCATENATE('R8.8.1事業者一覧'!I2727,"　"&amp;'R8.8.1事業者一覧'!J2727)</f>
        <v>琴似二条６丁目１－２５　清水ビル４０１号</v>
      </c>
      <c r="G2728" s="27">
        <f>IF(LEFT('R8.8.1事業者一覧'!K2727,4)="011-",MID('R8.8.1事業者一覧'!K2727,5,8),'R8.8.1事業者一覧'!K2727)</f>
        <v>112159875</v>
      </c>
      <c r="H2728" s="27">
        <f>IF(LEFT('R8.8.1事業者一覧'!L2727,4)="011-",MID('R8.8.1事業者一覧'!L2727,5,8),'R8.8.1事業者一覧'!L2727)</f>
        <v>112159876</v>
      </c>
      <c r="I2728" s="30" t="str">
        <f>'R8.8.1事業者一覧'!N2727</f>
        <v>提供中</v>
      </c>
      <c r="J2728" s="32" t="str">
        <f>'R8.8.1事業者一覧'!O2727</f>
        <v>R06/04/01</v>
      </c>
      <c r="K2728" s="30" t="str">
        <f>'R8.8.1事業者一覧'!Q2727</f>
        <v>株式会社さちなび</v>
      </c>
      <c r="L2728" s="35">
        <f>'R8.8.1事業者一覧'!AA2727</f>
        <v>15</v>
      </c>
      <c r="M2728" s="36" t="str">
        <f>'R8.8.1事業者一覧'!AB2727</f>
        <v>〇</v>
      </c>
      <c r="N2728" s="36" t="str">
        <f>'R8.8.1事業者一覧'!AC2727</f>
        <v/>
      </c>
      <c r="O2728" s="36" t="str">
        <f>'R8.8.1事業者一覧'!AD2727</f>
        <v/>
      </c>
      <c r="P2728" s="36" t="str">
        <f>'R8.8.1事業者一覧'!AE2727</f>
        <v/>
      </c>
      <c r="Q2728" s="36" t="str">
        <f>'R8.8.1事業者一覧'!AF2727</f>
        <v/>
      </c>
      <c r="R2728" s="36" t="str">
        <f>'R8.8.1事業者一覧'!AG2727</f>
        <v/>
      </c>
      <c r="S2728" s="36" t="str">
        <f>'R8.8.1事業者一覧'!AH2727</f>
        <v/>
      </c>
      <c r="T2728" s="36" t="str">
        <f>'R8.8.1事業者一覧'!AI2727</f>
        <v/>
      </c>
      <c r="U2728" s="36" t="str">
        <f>'R8.8.1事業者一覧'!AJ2727</f>
        <v/>
      </c>
      <c r="V2728" s="36" t="str">
        <f>'R8.8.1事業者一覧'!AK2727</f>
        <v/>
      </c>
    </row>
    <row r="2729" ht="26.25" customHeight="1">
      <c r="A2729" s="27" t="str">
        <f>'R8.8.1事業者一覧'!A2728</f>
        <v>0110701810</v>
      </c>
      <c r="B2729" s="30" t="str">
        <f>'R8.8.1事業者一覧'!C2728</f>
        <v>短期入所</v>
      </c>
      <c r="C2729" s="30" t="str">
        <f>'R8.8.1事業者一覧'!F2728</f>
        <v>maki HOUSE</v>
      </c>
      <c r="D2729" s="27" t="str">
        <f>'R8.8.1事業者一覧'!G2728</f>
        <v>0630814</v>
      </c>
      <c r="E2729" s="30" t="str">
        <f>MID('R8.8.1事業者一覧'!H2728,7,3)</f>
        <v>西区</v>
      </c>
      <c r="F2729" s="30" t="str">
        <f>CONCATENATE('R8.8.1事業者一覧'!I2728,"　"&amp;'R8.8.1事業者一覧'!J2728)</f>
        <v>琴似四条２丁目３番２６号　琴似エメラルドハイム１０３号室</v>
      </c>
      <c r="G2729" s="27" t="str">
        <f>IF(LEFT('R8.8.1事業者一覧'!K2728,4)="011-",MID('R8.8.1事業者一覧'!K2728,5,8),'R8.8.1事業者一覧'!K2728)</f>
        <v>213-7720</v>
      </c>
      <c r="H2729" s="27" t="str">
        <f>IF(LEFT('R8.8.1事業者一覧'!L2728,4)="011-",MID('R8.8.1事業者一覧'!L2728,5,8),'R8.8.1事業者一覧'!L2728)</f>
        <v>213-7711</v>
      </c>
      <c r="I2729" s="30" t="str">
        <f>'R8.8.1事業者一覧'!N2728</f>
        <v>提供中</v>
      </c>
      <c r="J2729" s="32" t="str">
        <f>'R8.8.1事業者一覧'!O2728</f>
        <v>R06/04/01</v>
      </c>
      <c r="K2729" s="30" t="str">
        <f>'R8.8.1事業者一覧'!Q2728</f>
        <v>合同会社白田</v>
      </c>
      <c r="L2729" s="35" t="str">
        <f>'R8.8.1事業者一覧'!AA2728</f>
        <v/>
      </c>
      <c r="M2729" s="36" t="str">
        <f>'R8.8.1事業者一覧'!AB2728</f>
        <v>〇</v>
      </c>
      <c r="N2729" s="36" t="str">
        <f>'R8.8.1事業者一覧'!AC2728</f>
        <v/>
      </c>
      <c r="O2729" s="36" t="str">
        <f>'R8.8.1事業者一覧'!AD2728</f>
        <v/>
      </c>
      <c r="P2729" s="36" t="str">
        <f>'R8.8.1事業者一覧'!AE2728</f>
        <v/>
      </c>
      <c r="Q2729" s="36" t="str">
        <f>'R8.8.1事業者一覧'!AF2728</f>
        <v/>
      </c>
      <c r="R2729" s="36" t="str">
        <f>'R8.8.1事業者一覧'!AG2728</f>
        <v/>
      </c>
      <c r="S2729" s="36" t="str">
        <f>'R8.8.1事業者一覧'!AH2728</f>
        <v/>
      </c>
      <c r="T2729" s="36" t="str">
        <f>'R8.8.1事業者一覧'!AI2728</f>
        <v/>
      </c>
      <c r="U2729" s="36" t="str">
        <f>'R8.8.1事業者一覧'!AJ2728</f>
        <v/>
      </c>
      <c r="V2729" s="36" t="str">
        <f>'R8.8.1事業者一覧'!AK2728</f>
        <v/>
      </c>
    </row>
    <row r="2730" ht="26.25" customHeight="1">
      <c r="A2730" s="27" t="str">
        <f>'R8.8.1事業者一覧'!A2729</f>
        <v>0110701828</v>
      </c>
      <c r="B2730" s="30" t="str">
        <f>'R8.8.1事業者一覧'!C2729</f>
        <v>就労継続支援(Ｂ型)</v>
      </c>
      <c r="C2730" s="30" t="str">
        <f>'R8.8.1事業者一覧'!F2729</f>
        <v>ジョブタス琴似事業所</v>
      </c>
      <c r="D2730" s="27" t="str">
        <f>'R8.8.1事業者一覧'!G2729</f>
        <v>0630862</v>
      </c>
      <c r="E2730" s="30" t="str">
        <f>MID('R8.8.1事業者一覧'!H2729,7,3)</f>
        <v>西区</v>
      </c>
      <c r="F2730" s="30" t="str">
        <f>CONCATENATE('R8.8.1事業者一覧'!I2729,"　"&amp;'R8.8.1事業者一覧'!J2729)</f>
        <v>八軒２条東１丁目２－２　</v>
      </c>
      <c r="G2730" s="27" t="str">
        <f>IF(LEFT('R8.8.1事業者一覧'!K2729,4)="011-",MID('R8.8.1事業者一覧'!K2729,5,8),'R8.8.1事業者一覧'!K2729)</f>
        <v>676-9941</v>
      </c>
      <c r="H2730" s="27" t="str">
        <f>IF(LEFT('R8.8.1事業者一覧'!L2729,4)="011-",MID('R8.8.1事業者一覧'!L2729,5,8),'R8.8.1事業者一覧'!L2729)</f>
        <v>676-9942</v>
      </c>
      <c r="I2730" s="30" t="str">
        <f>'R8.8.1事業者一覧'!N2729</f>
        <v>提供中</v>
      </c>
      <c r="J2730" s="32" t="str">
        <f>'R8.8.1事業者一覧'!O2729</f>
        <v>R06/05/01</v>
      </c>
      <c r="K2730" s="30" t="str">
        <f>'R8.8.1事業者一覧'!Q2729</f>
        <v>株式会社Bondex</v>
      </c>
      <c r="L2730" s="35">
        <f>'R8.8.1事業者一覧'!AA2729</f>
        <v>20</v>
      </c>
      <c r="M2730" s="36" t="str">
        <f>'R8.8.1事業者一覧'!AB2729</f>
        <v>〇</v>
      </c>
      <c r="N2730" s="36" t="str">
        <f>'R8.8.1事業者一覧'!AC2729</f>
        <v/>
      </c>
      <c r="O2730" s="36" t="str">
        <f>'R8.8.1事業者一覧'!AD2729</f>
        <v/>
      </c>
      <c r="P2730" s="36" t="str">
        <f>'R8.8.1事業者一覧'!AE2729</f>
        <v/>
      </c>
      <c r="Q2730" s="36" t="str">
        <f>'R8.8.1事業者一覧'!AF2729</f>
        <v/>
      </c>
      <c r="R2730" s="36" t="str">
        <f>'R8.8.1事業者一覧'!AG2729</f>
        <v/>
      </c>
      <c r="S2730" s="36" t="str">
        <f>'R8.8.1事業者一覧'!AH2729</f>
        <v/>
      </c>
      <c r="T2730" s="36" t="str">
        <f>'R8.8.1事業者一覧'!AI2729</f>
        <v/>
      </c>
      <c r="U2730" s="36" t="str">
        <f>'R8.8.1事業者一覧'!AJ2729</f>
        <v/>
      </c>
      <c r="V2730" s="36" t="str">
        <f>'R8.8.1事業者一覧'!AK2729</f>
        <v/>
      </c>
    </row>
    <row r="2731" ht="26.25" customHeight="1">
      <c r="A2731" s="27" t="str">
        <f>'R8.8.1事業者一覧'!A2730</f>
        <v>0110701844</v>
      </c>
      <c r="B2731" s="30" t="str">
        <f>'R8.8.1事業者一覧'!C2730</f>
        <v>就労継続支援(Ｂ型)</v>
      </c>
      <c r="C2731" s="30" t="str">
        <f>'R8.8.1事業者一覧'!F2730</f>
        <v>ONE　GAME　札幌西</v>
      </c>
      <c r="D2731" s="27" t="str">
        <f>'R8.8.1事業者一覧'!G2730</f>
        <v>0630802</v>
      </c>
      <c r="E2731" s="30" t="str">
        <f>MID('R8.8.1事業者一覧'!H2730,7,3)</f>
        <v>西区</v>
      </c>
      <c r="F2731" s="30" t="str">
        <f>CONCATENATE('R8.8.1事業者一覧'!I2730,"　"&amp;'R8.8.1事業者一覧'!J2730)</f>
        <v>二十四軒二条４丁目４番２９号　</v>
      </c>
      <c r="G2731" s="27" t="str">
        <f>IF(LEFT('R8.8.1事業者一覧'!K2730,4)="011-",MID('R8.8.1事業者一覧'!K2730,5,8),'R8.8.1事業者一覧'!K2730)</f>
        <v>699-6763</v>
      </c>
      <c r="H2731" s="27" t="str">
        <f>IF(LEFT('R8.8.1事業者一覧'!L2730,4)="011-",MID('R8.8.1事業者一覧'!L2730,5,8),'R8.8.1事業者一覧'!L2730)</f>
        <v>699-6764</v>
      </c>
      <c r="I2731" s="30" t="str">
        <f>'R8.8.1事業者一覧'!N2730</f>
        <v>提供中</v>
      </c>
      <c r="J2731" s="32" t="str">
        <f>'R8.8.1事業者一覧'!O2730</f>
        <v>R06/07/01</v>
      </c>
      <c r="K2731" s="30" t="str">
        <f>'R8.8.1事業者一覧'!Q2730</f>
        <v>株式会社　フレックスジャパン</v>
      </c>
      <c r="L2731" s="35">
        <f>'R8.8.1事業者一覧'!AA2730</f>
        <v>20</v>
      </c>
      <c r="M2731" s="36" t="str">
        <f>'R8.8.1事業者一覧'!AB2730</f>
        <v>〇</v>
      </c>
      <c r="N2731" s="36" t="str">
        <f>'R8.8.1事業者一覧'!AC2730</f>
        <v/>
      </c>
      <c r="O2731" s="36" t="str">
        <f>'R8.8.1事業者一覧'!AD2730</f>
        <v/>
      </c>
      <c r="P2731" s="36" t="str">
        <f>'R8.8.1事業者一覧'!AE2730</f>
        <v/>
      </c>
      <c r="Q2731" s="36" t="str">
        <f>'R8.8.1事業者一覧'!AF2730</f>
        <v/>
      </c>
      <c r="R2731" s="36" t="str">
        <f>'R8.8.1事業者一覧'!AG2730</f>
        <v/>
      </c>
      <c r="S2731" s="36" t="str">
        <f>'R8.8.1事業者一覧'!AH2730</f>
        <v/>
      </c>
      <c r="T2731" s="36" t="str">
        <f>'R8.8.1事業者一覧'!AI2730</f>
        <v/>
      </c>
      <c r="U2731" s="36" t="str">
        <f>'R8.8.1事業者一覧'!AJ2730</f>
        <v/>
      </c>
      <c r="V2731" s="36" t="str">
        <f>'R8.8.1事業者一覧'!AK2730</f>
        <v/>
      </c>
    </row>
    <row r="2732" ht="26.25" customHeight="1">
      <c r="A2732" s="27" t="str">
        <f>'R8.8.1事業者一覧'!A2731</f>
        <v>0110701851</v>
      </c>
      <c r="B2732" s="30" t="str">
        <f>'R8.8.1事業者一覧'!C2731</f>
        <v>就労継続支援(Ｂ型)</v>
      </c>
      <c r="C2732" s="30" t="str">
        <f>'R8.8.1事業者一覧'!F2731</f>
        <v>就労支援事業所サラサ</v>
      </c>
      <c r="D2732" s="27" t="str">
        <f>'R8.8.1事業者一覧'!G2731</f>
        <v>0630061</v>
      </c>
      <c r="E2732" s="30" t="str">
        <f>MID('R8.8.1事業者一覧'!H2731,7,3)</f>
        <v>西区</v>
      </c>
      <c r="F2732" s="30" t="str">
        <f>CONCATENATE('R8.8.1事業者一覧'!I2731,"　"&amp;'R8.8.1事業者一覧'!J2731)</f>
        <v>西町北７丁目１－１　</v>
      </c>
      <c r="G2732" s="27" t="str">
        <f>IF(LEFT('R8.8.1事業者一覧'!K2731,4)="011-",MID('R8.8.1事業者一覧'!K2731,5,8),'R8.8.1事業者一覧'!K2731)</f>
        <v>688-8675</v>
      </c>
      <c r="H2732" s="27" t="str">
        <f>IF(LEFT('R8.8.1事業者一覧'!L2731,4)="011-",MID('R8.8.1事業者一覧'!L2731,5,8),'R8.8.1事業者一覧'!L2731)</f>
        <v>688-8675</v>
      </c>
      <c r="I2732" s="30" t="str">
        <f>'R8.8.1事業者一覧'!N2731</f>
        <v>提供中</v>
      </c>
      <c r="J2732" s="32" t="str">
        <f>'R8.8.1事業者一覧'!O2731</f>
        <v>R06/07/01</v>
      </c>
      <c r="K2732" s="30" t="str">
        <f>'R8.8.1事業者一覧'!Q2731</f>
        <v>株式会社ふきのとう</v>
      </c>
      <c r="L2732" s="35">
        <f>'R8.8.1事業者一覧'!AA2731</f>
        <v>20</v>
      </c>
      <c r="M2732" s="36" t="str">
        <f>'R8.8.1事業者一覧'!AB2731</f>
        <v>〇</v>
      </c>
      <c r="N2732" s="36" t="str">
        <f>'R8.8.1事業者一覧'!AC2731</f>
        <v/>
      </c>
      <c r="O2732" s="36" t="str">
        <f>'R8.8.1事業者一覧'!AD2731</f>
        <v/>
      </c>
      <c r="P2732" s="36" t="str">
        <f>'R8.8.1事業者一覧'!AE2731</f>
        <v/>
      </c>
      <c r="Q2732" s="36" t="str">
        <f>'R8.8.1事業者一覧'!AF2731</f>
        <v/>
      </c>
      <c r="R2732" s="36" t="str">
        <f>'R8.8.1事業者一覧'!AG2731</f>
        <v/>
      </c>
      <c r="S2732" s="36" t="str">
        <f>'R8.8.1事業者一覧'!AH2731</f>
        <v/>
      </c>
      <c r="T2732" s="36" t="str">
        <f>'R8.8.1事業者一覧'!AI2731</f>
        <v/>
      </c>
      <c r="U2732" s="36" t="str">
        <f>'R8.8.1事業者一覧'!AJ2731</f>
        <v/>
      </c>
      <c r="V2732" s="36" t="str">
        <f>'R8.8.1事業者一覧'!AK2731</f>
        <v/>
      </c>
    </row>
    <row r="2733" ht="26.25" customHeight="1">
      <c r="A2733" s="27" t="str">
        <f>'R8.8.1事業者一覧'!A2732</f>
        <v>0110701869</v>
      </c>
      <c r="B2733" s="30" t="str">
        <f>'R8.8.1事業者一覧'!C2732</f>
        <v>就労継続支援(Ｂ型)</v>
      </c>
      <c r="C2733" s="30" t="str">
        <f>'R8.8.1事業者一覧'!F2732</f>
        <v>エナガ・ＳＡＰＰＯＲＯ</v>
      </c>
      <c r="D2733" s="27" t="str">
        <f>'R8.8.1事業者一覧'!G2732</f>
        <v>0630832</v>
      </c>
      <c r="E2733" s="30" t="str">
        <f>MID('R8.8.1事業者一覧'!H2732,7,3)</f>
        <v>西区</v>
      </c>
      <c r="F2733" s="30" t="str">
        <f>CONCATENATE('R8.8.1事業者一覧'!I2732,"　"&amp;'R8.8.1事業者一覧'!J2732)</f>
        <v>発寒十二条３丁目８－１２　マル井ビル２Ｆ</v>
      </c>
      <c r="G2733" s="27">
        <f>IF(LEFT('R8.8.1事業者一覧'!K2732,4)="011-",MID('R8.8.1事業者一覧'!K2732,5,8),'R8.8.1事業者一覧'!K2732)</f>
        <v>5030963231</v>
      </c>
      <c r="H2733" s="27" t="str">
        <f>IF(LEFT('R8.8.1事業者一覧'!L2732,4)="011-",MID('R8.8.1事業者一覧'!L2732,5,8),'R8.8.1事業者一覧'!L2732)</f>
        <v>200-9724</v>
      </c>
      <c r="I2733" s="30" t="str">
        <f>'R8.8.1事業者一覧'!N2732</f>
        <v>提供中</v>
      </c>
      <c r="J2733" s="32" t="str">
        <f>'R8.8.1事業者一覧'!O2732</f>
        <v>R06/08/01</v>
      </c>
      <c r="K2733" s="30" t="str">
        <f>'R8.8.1事業者一覧'!Q2732</f>
        <v>株式会社ＣＬＡＲＸ</v>
      </c>
      <c r="L2733" s="35">
        <f>'R8.8.1事業者一覧'!AA2732</f>
        <v>20</v>
      </c>
      <c r="M2733" s="36" t="str">
        <f>'R8.8.1事業者一覧'!AB2732</f>
        <v>〇</v>
      </c>
      <c r="N2733" s="36" t="str">
        <f>'R8.8.1事業者一覧'!AC2732</f>
        <v/>
      </c>
      <c r="O2733" s="36" t="str">
        <f>'R8.8.1事業者一覧'!AD2732</f>
        <v/>
      </c>
      <c r="P2733" s="36" t="str">
        <f>'R8.8.1事業者一覧'!AE2732</f>
        <v/>
      </c>
      <c r="Q2733" s="36" t="str">
        <f>'R8.8.1事業者一覧'!AF2732</f>
        <v/>
      </c>
      <c r="R2733" s="36" t="str">
        <f>'R8.8.1事業者一覧'!AG2732</f>
        <v/>
      </c>
      <c r="S2733" s="36" t="str">
        <f>'R8.8.1事業者一覧'!AH2732</f>
        <v/>
      </c>
      <c r="T2733" s="36" t="str">
        <f>'R8.8.1事業者一覧'!AI2732</f>
        <v/>
      </c>
      <c r="U2733" s="36" t="str">
        <f>'R8.8.1事業者一覧'!AJ2732</f>
        <v/>
      </c>
      <c r="V2733" s="36" t="str">
        <f>'R8.8.1事業者一覧'!AK2732</f>
        <v/>
      </c>
    </row>
    <row r="2734" ht="26.25" customHeight="1">
      <c r="A2734" s="27" t="str">
        <f>'R8.8.1事業者一覧'!A2733</f>
        <v>0110701877</v>
      </c>
      <c r="B2734" s="30" t="str">
        <f>'R8.8.1事業者一覧'!C2733</f>
        <v>居宅介護</v>
      </c>
      <c r="C2734" s="30" t="str">
        <f>'R8.8.1事業者一覧'!F2733</f>
        <v>訪問介護ステーション　あまね</v>
      </c>
      <c r="D2734" s="27" t="str">
        <f>'R8.8.1事業者一覧'!G2733</f>
        <v>0630814</v>
      </c>
      <c r="E2734" s="30" t="str">
        <f>MID('R8.8.1事業者一覧'!H2733,7,3)</f>
        <v>西区</v>
      </c>
      <c r="F2734" s="30" t="str">
        <f>CONCATENATE('R8.8.1事業者一覧'!I2733,"　"&amp;'R8.8.1事業者一覧'!J2733)</f>
        <v>琴似四条４丁目１－３０　</v>
      </c>
      <c r="G2734" s="27" t="str">
        <f>IF(LEFT('R8.8.1事業者一覧'!K2733,4)="011-",MID('R8.8.1事業者一覧'!K2733,5,8),'R8.8.1事業者一覧'!K2733)</f>
        <v>611-2300</v>
      </c>
      <c r="H2734" s="27" t="str">
        <f>IF(LEFT('R8.8.1事業者一覧'!L2733,4)="011-",MID('R8.8.1事業者一覧'!L2733,5,8),'R8.8.1事業者一覧'!L2733)</f>
        <v>611-2311</v>
      </c>
      <c r="I2734" s="30" t="str">
        <f>'R8.8.1事業者一覧'!N2733</f>
        <v>提供中</v>
      </c>
      <c r="J2734" s="32" t="str">
        <f>'R8.8.1事業者一覧'!O2733</f>
        <v>R06/08/01</v>
      </c>
      <c r="K2734" s="30" t="str">
        <f>'R8.8.1事業者一覧'!Q2733</f>
        <v>合同会社令和</v>
      </c>
      <c r="L2734" s="35" t="str">
        <f>'R8.8.1事業者一覧'!AA2733</f>
        <v/>
      </c>
      <c r="M2734" s="36" t="str">
        <f>'R8.8.1事業者一覧'!AB2733</f>
        <v>〇</v>
      </c>
      <c r="N2734" s="36" t="str">
        <f>'R8.8.1事業者一覧'!AC2733</f>
        <v/>
      </c>
      <c r="O2734" s="36" t="str">
        <f>'R8.8.1事業者一覧'!AD2733</f>
        <v/>
      </c>
      <c r="P2734" s="36" t="str">
        <f>'R8.8.1事業者一覧'!AE2733</f>
        <v/>
      </c>
      <c r="Q2734" s="36" t="str">
        <f>'R8.8.1事業者一覧'!AF2733</f>
        <v/>
      </c>
      <c r="R2734" s="36" t="str">
        <f>'R8.8.1事業者一覧'!AG2733</f>
        <v/>
      </c>
      <c r="S2734" s="36" t="str">
        <f>'R8.8.1事業者一覧'!AH2733</f>
        <v/>
      </c>
      <c r="T2734" s="36" t="str">
        <f>'R8.8.1事業者一覧'!AI2733</f>
        <v/>
      </c>
      <c r="U2734" s="36" t="str">
        <f>'R8.8.1事業者一覧'!AJ2733</f>
        <v/>
      </c>
      <c r="V2734" s="36" t="str">
        <f>'R8.8.1事業者一覧'!AK2733</f>
        <v/>
      </c>
    </row>
    <row r="2735" ht="26.25" customHeight="1">
      <c r="A2735" s="27" t="str">
        <f>'R8.8.1事業者一覧'!A2734</f>
        <v>0110701877</v>
      </c>
      <c r="B2735" s="30" t="str">
        <f>'R8.8.1事業者一覧'!C2734</f>
        <v>重度訪問介護</v>
      </c>
      <c r="C2735" s="30" t="str">
        <f>'R8.8.1事業者一覧'!F2734</f>
        <v>訪問介護ステーション　あまね</v>
      </c>
      <c r="D2735" s="27" t="str">
        <f>'R8.8.1事業者一覧'!G2734</f>
        <v>0630814</v>
      </c>
      <c r="E2735" s="30" t="str">
        <f>MID('R8.8.1事業者一覧'!H2734,7,3)</f>
        <v>西区</v>
      </c>
      <c r="F2735" s="30" t="str">
        <f>CONCATENATE('R8.8.1事業者一覧'!I2734,"　"&amp;'R8.8.1事業者一覧'!J2734)</f>
        <v>琴似四条４丁目１－３０　</v>
      </c>
      <c r="G2735" s="27" t="str">
        <f>IF(LEFT('R8.8.1事業者一覧'!K2734,4)="011-",MID('R8.8.1事業者一覧'!K2734,5,8),'R8.8.1事業者一覧'!K2734)</f>
        <v>611-2300</v>
      </c>
      <c r="H2735" s="27" t="str">
        <f>IF(LEFT('R8.8.1事業者一覧'!L2734,4)="011-",MID('R8.8.1事業者一覧'!L2734,5,8),'R8.8.1事業者一覧'!L2734)</f>
        <v>611-2311</v>
      </c>
      <c r="I2735" s="30" t="str">
        <f>'R8.8.1事業者一覧'!N2734</f>
        <v>提供中</v>
      </c>
      <c r="J2735" s="32" t="str">
        <f>'R8.8.1事業者一覧'!O2734</f>
        <v>R06/08/01</v>
      </c>
      <c r="K2735" s="30" t="str">
        <f>'R8.8.1事業者一覧'!Q2734</f>
        <v>合同会社令和</v>
      </c>
      <c r="L2735" s="35" t="str">
        <f>'R8.8.1事業者一覧'!AA2734</f>
        <v/>
      </c>
      <c r="M2735" s="36" t="str">
        <f>'R8.8.1事業者一覧'!AB2734</f>
        <v/>
      </c>
      <c r="N2735" s="36" t="str">
        <f>'R8.8.1事業者一覧'!AC2734</f>
        <v/>
      </c>
      <c r="O2735" s="36" t="str">
        <f>'R8.8.1事業者一覧'!AD2734</f>
        <v/>
      </c>
      <c r="P2735" s="36" t="str">
        <f>'R8.8.1事業者一覧'!AE2734</f>
        <v/>
      </c>
      <c r="Q2735" s="36" t="str">
        <f>'R8.8.1事業者一覧'!AF2734</f>
        <v/>
      </c>
      <c r="R2735" s="36" t="str">
        <f>'R8.8.1事業者一覧'!AG2734</f>
        <v/>
      </c>
      <c r="S2735" s="36" t="str">
        <f>'R8.8.1事業者一覧'!AH2734</f>
        <v/>
      </c>
      <c r="T2735" s="36" t="str">
        <f>'R8.8.1事業者一覧'!AI2734</f>
        <v/>
      </c>
      <c r="U2735" s="36" t="str">
        <f>'R8.8.1事業者一覧'!AJ2734</f>
        <v/>
      </c>
      <c r="V2735" s="36" t="str">
        <f>'R8.8.1事業者一覧'!AK2734</f>
        <v/>
      </c>
    </row>
    <row r="2736" ht="26.25" customHeight="1">
      <c r="A2736" s="27" t="str">
        <f>'R8.8.1事業者一覧'!A2735</f>
        <v>0110701885</v>
      </c>
      <c r="B2736" s="30" t="str">
        <f>'R8.8.1事業者一覧'!C2735</f>
        <v>居宅介護</v>
      </c>
      <c r="C2736" s="30" t="str">
        <f>'R8.8.1事業者一覧'!F2735</f>
        <v>サクシード訪問介護</v>
      </c>
      <c r="D2736" s="27" t="str">
        <f>'R8.8.1事業者一覧'!G2735</f>
        <v>0630841</v>
      </c>
      <c r="E2736" s="30" t="str">
        <f>MID('R8.8.1事業者一覧'!H2735,7,3)</f>
        <v>西区</v>
      </c>
      <c r="F2736" s="30" t="str">
        <f>CONCATENATE('R8.8.1事業者一覧'!I2735,"　"&amp;'R8.8.1事業者一覧'!J2735)</f>
        <v>八軒一条西１丁目３番１５号　</v>
      </c>
      <c r="G2736" s="27" t="str">
        <f>IF(LEFT('R8.8.1事業者一覧'!K2735,4)="011-",MID('R8.8.1事業者一覧'!K2735,5,8),'R8.8.1事業者一覧'!K2735)</f>
        <v>090-9224-6329</v>
      </c>
      <c r="H2736" s="27" t="str">
        <f>IF(LEFT('R8.8.1事業者一覧'!L2735,4)="011-",MID('R8.8.1事業者一覧'!L2735,5,8),'R8.8.1事業者一覧'!L2735)</f>
        <v>215-5583</v>
      </c>
      <c r="I2736" s="30" t="str">
        <f>'R8.8.1事業者一覧'!N2735</f>
        <v>提供中</v>
      </c>
      <c r="J2736" s="32" t="str">
        <f>'R8.8.1事業者一覧'!O2735</f>
        <v>R06/09/01</v>
      </c>
      <c r="K2736" s="30" t="str">
        <f>'R8.8.1事業者一覧'!Q2735</f>
        <v>サクシード株式会社</v>
      </c>
      <c r="L2736" s="35" t="str">
        <f>'R8.8.1事業者一覧'!AA2735</f>
        <v/>
      </c>
      <c r="M2736" s="36" t="str">
        <f>'R8.8.1事業者一覧'!AB2735</f>
        <v>〇</v>
      </c>
      <c r="N2736" s="36" t="str">
        <f>'R8.8.1事業者一覧'!AC2735</f>
        <v/>
      </c>
      <c r="O2736" s="36" t="str">
        <f>'R8.8.1事業者一覧'!AD2735</f>
        <v/>
      </c>
      <c r="P2736" s="36" t="str">
        <f>'R8.8.1事業者一覧'!AE2735</f>
        <v/>
      </c>
      <c r="Q2736" s="36" t="str">
        <f>'R8.8.1事業者一覧'!AF2735</f>
        <v/>
      </c>
      <c r="R2736" s="36" t="str">
        <f>'R8.8.1事業者一覧'!AG2735</f>
        <v/>
      </c>
      <c r="S2736" s="36" t="str">
        <f>'R8.8.1事業者一覧'!AH2735</f>
        <v/>
      </c>
      <c r="T2736" s="36" t="str">
        <f>'R8.8.1事業者一覧'!AI2735</f>
        <v/>
      </c>
      <c r="U2736" s="36" t="str">
        <f>'R8.8.1事業者一覧'!AJ2735</f>
        <v/>
      </c>
      <c r="V2736" s="36" t="str">
        <f>'R8.8.1事業者一覧'!AK2735</f>
        <v/>
      </c>
    </row>
    <row r="2737" ht="26.25" customHeight="1">
      <c r="A2737" s="27" t="str">
        <f>'R8.8.1事業者一覧'!A2736</f>
        <v>0110701885</v>
      </c>
      <c r="B2737" s="30" t="str">
        <f>'R8.8.1事業者一覧'!C2736</f>
        <v>重度訪問介護</v>
      </c>
      <c r="C2737" s="30" t="str">
        <f>'R8.8.1事業者一覧'!F2736</f>
        <v>サクシード訪問介護</v>
      </c>
      <c r="D2737" s="27" t="str">
        <f>'R8.8.1事業者一覧'!G2736</f>
        <v>0630841</v>
      </c>
      <c r="E2737" s="30" t="str">
        <f>MID('R8.8.1事業者一覧'!H2736,7,3)</f>
        <v>西区</v>
      </c>
      <c r="F2737" s="30" t="str">
        <f>CONCATENATE('R8.8.1事業者一覧'!I2736,"　"&amp;'R8.8.1事業者一覧'!J2736)</f>
        <v>八軒一条西１丁目３番１５号　</v>
      </c>
      <c r="G2737" s="27" t="str">
        <f>IF(LEFT('R8.8.1事業者一覧'!K2736,4)="011-",MID('R8.8.1事業者一覧'!K2736,5,8),'R8.8.1事業者一覧'!K2736)</f>
        <v>090-9224-6329</v>
      </c>
      <c r="H2737" s="27" t="str">
        <f>IF(LEFT('R8.8.1事業者一覧'!L2736,4)="011-",MID('R8.8.1事業者一覧'!L2736,5,8),'R8.8.1事業者一覧'!L2736)</f>
        <v>215-5583</v>
      </c>
      <c r="I2737" s="30" t="str">
        <f>'R8.8.1事業者一覧'!N2736</f>
        <v>提供中</v>
      </c>
      <c r="J2737" s="32" t="str">
        <f>'R8.8.1事業者一覧'!O2736</f>
        <v>R06/09/01</v>
      </c>
      <c r="K2737" s="30" t="str">
        <f>'R8.8.1事業者一覧'!Q2736</f>
        <v>サクシード株式会社</v>
      </c>
      <c r="L2737" s="35" t="str">
        <f>'R8.8.1事業者一覧'!AA2736</f>
        <v/>
      </c>
      <c r="M2737" s="36" t="str">
        <f>'R8.8.1事業者一覧'!AB2736</f>
        <v>〇</v>
      </c>
      <c r="N2737" s="36" t="str">
        <f>'R8.8.1事業者一覧'!AC2736</f>
        <v/>
      </c>
      <c r="O2737" s="36" t="str">
        <f>'R8.8.1事業者一覧'!AD2736</f>
        <v/>
      </c>
      <c r="P2737" s="36" t="str">
        <f>'R8.8.1事業者一覧'!AE2736</f>
        <v/>
      </c>
      <c r="Q2737" s="36" t="str">
        <f>'R8.8.1事業者一覧'!AF2736</f>
        <v/>
      </c>
      <c r="R2737" s="36" t="str">
        <f>'R8.8.1事業者一覧'!AG2736</f>
        <v/>
      </c>
      <c r="S2737" s="36" t="str">
        <f>'R8.8.1事業者一覧'!AH2736</f>
        <v/>
      </c>
      <c r="T2737" s="36" t="str">
        <f>'R8.8.1事業者一覧'!AI2736</f>
        <v/>
      </c>
      <c r="U2737" s="36" t="str">
        <f>'R8.8.1事業者一覧'!AJ2736</f>
        <v/>
      </c>
      <c r="V2737" s="36" t="str">
        <f>'R8.8.1事業者一覧'!AK2736</f>
        <v/>
      </c>
    </row>
    <row r="2738" ht="26.25" customHeight="1">
      <c r="A2738" s="27" t="str">
        <f>'R8.8.1事業者一覧'!A2737</f>
        <v>0110701893</v>
      </c>
      <c r="B2738" s="30" t="str">
        <f>'R8.8.1事業者一覧'!C2737</f>
        <v>居宅介護</v>
      </c>
      <c r="C2738" s="30" t="str">
        <f>'R8.8.1事業者一覧'!F2737</f>
        <v>訪問介護事業所ケアライン</v>
      </c>
      <c r="D2738" s="27" t="str">
        <f>'R8.8.1事業者一覧'!G2737</f>
        <v>0630034</v>
      </c>
      <c r="E2738" s="30" t="str">
        <f>MID('R8.8.1事業者一覧'!H2737,7,3)</f>
        <v>西区</v>
      </c>
      <c r="F2738" s="30" t="str">
        <f>CONCATENATE('R8.8.1事業者一覧'!I2737,"　"&amp;'R8.8.1事業者一覧'!J2737)</f>
        <v>西野四条２丁目１３－１５　</v>
      </c>
      <c r="G2738" s="27" t="str">
        <f>IF(LEFT('R8.8.1事業者一覧'!K2737,4)="011-",MID('R8.8.1事業者一覧'!K2737,5,8),'R8.8.1事業者一覧'!K2737)</f>
        <v>500-9431</v>
      </c>
      <c r="H2738" s="27" t="str">
        <f>IF(LEFT('R8.8.1事業者一覧'!L2737,4)="011-",MID('R8.8.1事業者一覧'!L2737,5,8),'R8.8.1事業者一覧'!L2737)</f>
        <v>351-1086</v>
      </c>
      <c r="I2738" s="30" t="str">
        <f>'R8.8.1事業者一覧'!N2737</f>
        <v>提供中</v>
      </c>
      <c r="J2738" s="32" t="str">
        <f>'R8.8.1事業者一覧'!O2737</f>
        <v>R06/10/01</v>
      </c>
      <c r="K2738" s="30" t="str">
        <f>'R8.8.1事業者一覧'!Q2737</f>
        <v>株式会社Ｒｕａｍａ</v>
      </c>
      <c r="L2738" s="35" t="str">
        <f>'R8.8.1事業者一覧'!AA2737</f>
        <v/>
      </c>
      <c r="M2738" s="36" t="str">
        <f>'R8.8.1事業者一覧'!AB2737</f>
        <v>〇</v>
      </c>
      <c r="N2738" s="36" t="str">
        <f>'R8.8.1事業者一覧'!AC2737</f>
        <v/>
      </c>
      <c r="O2738" s="36" t="str">
        <f>'R8.8.1事業者一覧'!AD2737</f>
        <v/>
      </c>
      <c r="P2738" s="36" t="str">
        <f>'R8.8.1事業者一覧'!AE2737</f>
        <v/>
      </c>
      <c r="Q2738" s="36" t="str">
        <f>'R8.8.1事業者一覧'!AF2737</f>
        <v/>
      </c>
      <c r="R2738" s="36" t="str">
        <f>'R8.8.1事業者一覧'!AG2737</f>
        <v/>
      </c>
      <c r="S2738" s="36" t="str">
        <f>'R8.8.1事業者一覧'!AH2737</f>
        <v/>
      </c>
      <c r="T2738" s="36" t="str">
        <f>'R8.8.1事業者一覧'!AI2737</f>
        <v/>
      </c>
      <c r="U2738" s="36" t="str">
        <f>'R8.8.1事業者一覧'!AJ2737</f>
        <v/>
      </c>
      <c r="V2738" s="36" t="str">
        <f>'R8.8.1事業者一覧'!AK2737</f>
        <v/>
      </c>
    </row>
    <row r="2739" ht="26.25" customHeight="1">
      <c r="A2739" s="27" t="str">
        <f>'R8.8.1事業者一覧'!A2738</f>
        <v>0110701893</v>
      </c>
      <c r="B2739" s="30" t="str">
        <f>'R8.8.1事業者一覧'!C2738</f>
        <v>重度訪問介護</v>
      </c>
      <c r="C2739" s="30" t="str">
        <f>'R8.8.1事業者一覧'!F2738</f>
        <v>訪問介護事業所ケアライン</v>
      </c>
      <c r="D2739" s="27" t="str">
        <f>'R8.8.1事業者一覧'!G2738</f>
        <v>0630034</v>
      </c>
      <c r="E2739" s="30" t="str">
        <f>MID('R8.8.1事業者一覧'!H2738,7,3)</f>
        <v>西区</v>
      </c>
      <c r="F2739" s="30" t="str">
        <f>CONCATENATE('R8.8.1事業者一覧'!I2738,"　"&amp;'R8.8.1事業者一覧'!J2738)</f>
        <v>西野四条２丁目１３－１５　</v>
      </c>
      <c r="G2739" s="27" t="str">
        <f>IF(LEFT('R8.8.1事業者一覧'!K2738,4)="011-",MID('R8.8.1事業者一覧'!K2738,5,8),'R8.8.1事業者一覧'!K2738)</f>
        <v>500-9431</v>
      </c>
      <c r="H2739" s="27" t="str">
        <f>IF(LEFT('R8.8.1事業者一覧'!L2738,4)="011-",MID('R8.8.1事業者一覧'!L2738,5,8),'R8.8.1事業者一覧'!L2738)</f>
        <v>351-1086</v>
      </c>
      <c r="I2739" s="30" t="str">
        <f>'R8.8.1事業者一覧'!N2738</f>
        <v>提供中</v>
      </c>
      <c r="J2739" s="32" t="str">
        <f>'R8.8.1事業者一覧'!O2738</f>
        <v>R06/10/01</v>
      </c>
      <c r="K2739" s="30" t="str">
        <f>'R8.8.1事業者一覧'!Q2738</f>
        <v>株式会社Ｒｕａｍａ</v>
      </c>
      <c r="L2739" s="35" t="str">
        <f>'R8.8.1事業者一覧'!AA2738</f>
        <v/>
      </c>
      <c r="M2739" s="36" t="str">
        <f>'R8.8.1事業者一覧'!AB2738</f>
        <v>〇</v>
      </c>
      <c r="N2739" s="36" t="str">
        <f>'R8.8.1事業者一覧'!AC2738</f>
        <v/>
      </c>
      <c r="O2739" s="36" t="str">
        <f>'R8.8.1事業者一覧'!AD2738</f>
        <v/>
      </c>
      <c r="P2739" s="36" t="str">
        <f>'R8.8.1事業者一覧'!AE2738</f>
        <v/>
      </c>
      <c r="Q2739" s="36" t="str">
        <f>'R8.8.1事業者一覧'!AF2738</f>
        <v/>
      </c>
      <c r="R2739" s="36" t="str">
        <f>'R8.8.1事業者一覧'!AG2738</f>
        <v/>
      </c>
      <c r="S2739" s="36" t="str">
        <f>'R8.8.1事業者一覧'!AH2738</f>
        <v/>
      </c>
      <c r="T2739" s="36" t="str">
        <f>'R8.8.1事業者一覧'!AI2738</f>
        <v/>
      </c>
      <c r="U2739" s="36" t="str">
        <f>'R8.8.1事業者一覧'!AJ2738</f>
        <v/>
      </c>
      <c r="V2739" s="36" t="str">
        <f>'R8.8.1事業者一覧'!AK2738</f>
        <v/>
      </c>
    </row>
    <row r="2740" ht="26.25" customHeight="1">
      <c r="A2740" s="27" t="str">
        <f>'R8.8.1事業者一覧'!A2739</f>
        <v>0110701901</v>
      </c>
      <c r="B2740" s="30" t="str">
        <f>'R8.8.1事業者一覧'!C2739</f>
        <v>就労継続支援(Ｂ型)</v>
      </c>
      <c r="C2740" s="30" t="str">
        <f>'R8.8.1事業者一覧'!F2739</f>
        <v>リバイブ　札幌宮の沢</v>
      </c>
      <c r="D2740" s="27" t="str">
        <f>'R8.8.1事業者一覧'!G2739</f>
        <v>0630826</v>
      </c>
      <c r="E2740" s="30" t="str">
        <f>MID('R8.8.1事業者一覧'!H2739,7,3)</f>
        <v>西区</v>
      </c>
      <c r="F2740" s="30" t="str">
        <f>CONCATENATE('R8.8.1事業者一覧'!I2739,"　"&amp;'R8.8.1事業者一覧'!J2739)</f>
        <v>発寒六条１０丁目１番３号　</v>
      </c>
      <c r="G2740" s="27" t="str">
        <f>IF(LEFT('R8.8.1事業者一覧'!K2739,4)="011-",MID('R8.8.1事業者一覧'!K2739,5,8),'R8.8.1事業者一覧'!K2739)</f>
        <v>795-1100</v>
      </c>
      <c r="H2740" s="27" t="str">
        <f>IF(LEFT('R8.8.1事業者一覧'!L2739,4)="011-",MID('R8.8.1事業者一覧'!L2739,5,8),'R8.8.1事業者一覧'!L2739)</f>
        <v>860-1260</v>
      </c>
      <c r="I2740" s="30" t="str">
        <f>'R8.8.1事業者一覧'!N2739</f>
        <v>提供中</v>
      </c>
      <c r="J2740" s="32" t="str">
        <f>'R8.8.1事業者一覧'!O2739</f>
        <v>R06/11/01</v>
      </c>
      <c r="K2740" s="30" t="str">
        <f>'R8.8.1事業者一覧'!Q2739</f>
        <v>SDエンターテイメント株式会社</v>
      </c>
      <c r="L2740" s="35">
        <f>'R8.8.1事業者一覧'!AA2739</f>
        <v>20</v>
      </c>
      <c r="M2740" s="36" t="str">
        <f>'R8.8.1事業者一覧'!AB2739</f>
        <v/>
      </c>
      <c r="N2740" s="36" t="str">
        <f>'R8.8.1事業者一覧'!AC2739</f>
        <v/>
      </c>
      <c r="O2740" s="36" t="str">
        <f>'R8.8.1事業者一覧'!AD2739</f>
        <v/>
      </c>
      <c r="P2740" s="36" t="str">
        <f>'R8.8.1事業者一覧'!AE2739</f>
        <v/>
      </c>
      <c r="Q2740" s="36" t="str">
        <f>'R8.8.1事業者一覧'!AF2739</f>
        <v>〇</v>
      </c>
      <c r="R2740" s="36" t="str">
        <f>'R8.8.1事業者一覧'!AG2739</f>
        <v>〇</v>
      </c>
      <c r="S2740" s="36" t="str">
        <f>'R8.8.1事業者一覧'!AH2739</f>
        <v>〇</v>
      </c>
      <c r="T2740" s="36" t="str">
        <f>'R8.8.1事業者一覧'!AI2739</f>
        <v>〇</v>
      </c>
      <c r="U2740" s="36" t="str">
        <f>'R8.8.1事業者一覧'!AJ2739</f>
        <v/>
      </c>
      <c r="V2740" s="36" t="str">
        <f>'R8.8.1事業者一覧'!AK2739</f>
        <v>〇</v>
      </c>
    </row>
    <row r="2741" ht="26.25" customHeight="1">
      <c r="A2741" s="27" t="str">
        <f>'R8.8.1事業者一覧'!A2740</f>
        <v>0110701919</v>
      </c>
      <c r="B2741" s="30" t="str">
        <f>'R8.8.1事業者一覧'!C2740</f>
        <v>就労継続支援(Ｂ型)</v>
      </c>
      <c r="C2741" s="30" t="str">
        <f>'R8.8.1事業者一覧'!F2740</f>
        <v>サッポロ珈琲館　珈福セカンド</v>
      </c>
      <c r="D2741" s="27" t="str">
        <f>'R8.8.1事業者一覧'!G2740</f>
        <v>0630841</v>
      </c>
      <c r="E2741" s="30" t="str">
        <f>MID('R8.8.1事業者一覧'!H2740,7,3)</f>
        <v>西区</v>
      </c>
      <c r="F2741" s="30" t="str">
        <f>CONCATENATE('R8.8.1事業者一覧'!I2740,"　"&amp;'R8.8.1事業者一覧'!J2740)</f>
        <v>八軒一条西３丁目１番６３号２階　</v>
      </c>
      <c r="G2741" s="27" t="str">
        <f>IF(LEFT('R8.8.1事業者一覧'!K2740,4)="011-",MID('R8.8.1事業者一覧'!K2740,5,8),'R8.8.1事業者一覧'!K2740)</f>
        <v>302-9667</v>
      </c>
      <c r="H2741" s="27" t="str">
        <f>IF(LEFT('R8.8.1事業者一覧'!L2740,4)="011-",MID('R8.8.1事業者一覧'!L2740,5,8),'R8.8.1事業者一覧'!L2740)</f>
        <v>301-4298</v>
      </c>
      <c r="I2741" s="30" t="str">
        <f>'R8.8.1事業者一覧'!N2740</f>
        <v>提供中</v>
      </c>
      <c r="J2741" s="32" t="str">
        <f>'R8.8.1事業者一覧'!O2740</f>
        <v>R06/12/01</v>
      </c>
      <c r="K2741" s="30" t="str">
        <f>'R8.8.1事業者一覧'!Q2740</f>
        <v>株式会社札幌ライフサード</v>
      </c>
      <c r="L2741" s="35">
        <f>'R8.8.1事業者一覧'!AA2740</f>
        <v>20</v>
      </c>
      <c r="M2741" s="36" t="str">
        <f>'R8.8.1事業者一覧'!AB2740</f>
        <v>〇</v>
      </c>
      <c r="N2741" s="36" t="str">
        <f>'R8.8.1事業者一覧'!AC2740</f>
        <v/>
      </c>
      <c r="O2741" s="36" t="str">
        <f>'R8.8.1事業者一覧'!AD2740</f>
        <v/>
      </c>
      <c r="P2741" s="36" t="str">
        <f>'R8.8.1事業者一覧'!AE2740</f>
        <v/>
      </c>
      <c r="Q2741" s="36" t="str">
        <f>'R8.8.1事業者一覧'!AF2740</f>
        <v/>
      </c>
      <c r="R2741" s="36" t="str">
        <f>'R8.8.1事業者一覧'!AG2740</f>
        <v/>
      </c>
      <c r="S2741" s="36" t="str">
        <f>'R8.8.1事業者一覧'!AH2740</f>
        <v/>
      </c>
      <c r="T2741" s="36" t="str">
        <f>'R8.8.1事業者一覧'!AI2740</f>
        <v/>
      </c>
      <c r="U2741" s="36" t="str">
        <f>'R8.8.1事業者一覧'!AJ2740</f>
        <v/>
      </c>
      <c r="V2741" s="36" t="str">
        <f>'R8.8.1事業者一覧'!AK2740</f>
        <v/>
      </c>
    </row>
    <row r="2742" ht="26.25" customHeight="1">
      <c r="A2742" s="27" t="str">
        <f>'R8.8.1事業者一覧'!A2741</f>
        <v>0110701927</v>
      </c>
      <c r="B2742" s="30" t="str">
        <f>'R8.8.1事業者一覧'!C2741</f>
        <v>就労継続支援(Ｂ型)</v>
      </c>
      <c r="C2742" s="30" t="str">
        <f>'R8.8.1事業者一覧'!F2741</f>
        <v>就労継続支援Ｂ型事業所エンターテインメントアカデミーでじるみ札幌中央</v>
      </c>
      <c r="D2742" s="27" t="str">
        <f>'R8.8.1事業者一覧'!G2741</f>
        <v>0640801</v>
      </c>
      <c r="E2742" s="30" t="str">
        <f>MID('R8.8.1事業者一覧'!H2741,7,3)</f>
        <v>中央区</v>
      </c>
      <c r="F2742" s="30" t="str">
        <f>CONCATENATE('R8.8.1事業者一覧'!I2741,"　"&amp;'R8.8.1事業者一覧'!J2741)</f>
        <v>南一条西２０丁目２－１建設管理センタービル８階　</v>
      </c>
      <c r="G2742" s="27" t="str">
        <f>IF(LEFT('R8.8.1事業者一覧'!K2741,4)="011-",MID('R8.8.1事業者一覧'!K2741,5,8),'R8.8.1事業者一覧'!K2741)</f>
        <v>616-5040</v>
      </c>
      <c r="H2742" s="27" t="str">
        <f>IF(LEFT('R8.8.1事業者一覧'!L2741,4)="011-",MID('R8.8.1事業者一覧'!L2741,5,8),'R8.8.1事業者一覧'!L2741)</f>
        <v>616-5041</v>
      </c>
      <c r="I2742" s="30" t="str">
        <f>'R8.8.1事業者一覧'!N2741</f>
        <v>提供中</v>
      </c>
      <c r="J2742" s="32" t="str">
        <f>'R8.8.1事業者一覧'!O2741</f>
        <v>R07/01/01</v>
      </c>
      <c r="K2742" s="30" t="str">
        <f>'R8.8.1事業者一覧'!Q2741</f>
        <v>ライトオブホープ株式会社</v>
      </c>
      <c r="L2742" s="35">
        <f>'R8.8.1事業者一覧'!AA2741</f>
        <v>20</v>
      </c>
      <c r="M2742" s="36" t="str">
        <f>'R8.8.1事業者一覧'!AB2741</f>
        <v>〇</v>
      </c>
      <c r="N2742" s="36" t="str">
        <f>'R8.8.1事業者一覧'!AC2741</f>
        <v/>
      </c>
      <c r="O2742" s="36" t="str">
        <f>'R8.8.1事業者一覧'!AD2741</f>
        <v/>
      </c>
      <c r="P2742" s="36" t="str">
        <f>'R8.8.1事業者一覧'!AE2741</f>
        <v/>
      </c>
      <c r="Q2742" s="36" t="str">
        <f>'R8.8.1事業者一覧'!AF2741</f>
        <v/>
      </c>
      <c r="R2742" s="36" t="str">
        <f>'R8.8.1事業者一覧'!AG2741</f>
        <v/>
      </c>
      <c r="S2742" s="36" t="str">
        <f>'R8.8.1事業者一覧'!AH2741</f>
        <v/>
      </c>
      <c r="T2742" s="36" t="str">
        <f>'R8.8.1事業者一覧'!AI2741</f>
        <v/>
      </c>
      <c r="U2742" s="36" t="str">
        <f>'R8.8.1事業者一覧'!AJ2741</f>
        <v/>
      </c>
      <c r="V2742" s="36" t="str">
        <f>'R8.8.1事業者一覧'!AK2741</f>
        <v/>
      </c>
    </row>
    <row r="2743" ht="26.25" customHeight="1">
      <c r="A2743" s="27" t="str">
        <f>'R8.8.1事業者一覧'!A2742</f>
        <v>0110701935</v>
      </c>
      <c r="B2743" s="30" t="str">
        <f>'R8.8.1事業者一覧'!C2742</f>
        <v>就労継続支援(Ｂ型)</v>
      </c>
      <c r="C2743" s="30" t="str">
        <f>'R8.8.1事業者一覧'!F2742</f>
        <v>まるに作業所</v>
      </c>
      <c r="D2743" s="27" t="str">
        <f>'R8.8.1事業者一覧'!G2742</f>
        <v>0630803</v>
      </c>
      <c r="E2743" s="30" t="str">
        <f>MID('R8.8.1事業者一覧'!H2742,7,3)</f>
        <v>西区</v>
      </c>
      <c r="F2743" s="30" t="str">
        <f>CONCATENATE('R8.8.1事業者一覧'!I2742,"　"&amp;'R8.8.1事業者一覧'!J2742)</f>
        <v>二十四軒三条５丁目２－１トレジャービル１階　</v>
      </c>
      <c r="G2743" s="27" t="str">
        <f>IF(LEFT('R8.8.1事業者一覧'!K2742,4)="011-",MID('R8.8.1事業者一覧'!K2742,5,8),'R8.8.1事業者一覧'!K2742)</f>
        <v>090-68418007</v>
      </c>
      <c r="H2743" s="27" t="str">
        <f>IF(LEFT('R8.8.1事業者一覧'!L2742,4)="011-",MID('R8.8.1事業者一覧'!L2742,5,8),'R8.8.1事業者一覧'!L2742)</f>
        <v/>
      </c>
      <c r="I2743" s="30" t="str">
        <f>'R8.8.1事業者一覧'!N2742</f>
        <v>提供中</v>
      </c>
      <c r="J2743" s="32" t="str">
        <f>'R8.8.1事業者一覧'!O2742</f>
        <v>R07/04/01</v>
      </c>
      <c r="K2743" s="30" t="str">
        <f>'R8.8.1事業者一覧'!Q2742</f>
        <v>有限会社　丸二藤本青果店</v>
      </c>
      <c r="L2743" s="35">
        <f>'R8.8.1事業者一覧'!AA2742</f>
        <v>20</v>
      </c>
      <c r="M2743" s="36" t="str">
        <f>'R8.8.1事業者一覧'!AB2742</f>
        <v>〇</v>
      </c>
      <c r="N2743" s="36" t="str">
        <f>'R8.8.1事業者一覧'!AC2742</f>
        <v/>
      </c>
      <c r="O2743" s="36" t="str">
        <f>'R8.8.1事業者一覧'!AD2742</f>
        <v/>
      </c>
      <c r="P2743" s="36" t="str">
        <f>'R8.8.1事業者一覧'!AE2742</f>
        <v/>
      </c>
      <c r="Q2743" s="36" t="str">
        <f>'R8.8.1事業者一覧'!AF2742</f>
        <v/>
      </c>
      <c r="R2743" s="36" t="str">
        <f>'R8.8.1事業者一覧'!AG2742</f>
        <v/>
      </c>
      <c r="S2743" s="36" t="str">
        <f>'R8.8.1事業者一覧'!AH2742</f>
        <v/>
      </c>
      <c r="T2743" s="36" t="str">
        <f>'R8.8.1事業者一覧'!AI2742</f>
        <v/>
      </c>
      <c r="U2743" s="36" t="str">
        <f>'R8.8.1事業者一覧'!AJ2742</f>
        <v/>
      </c>
      <c r="V2743" s="36" t="str">
        <f>'R8.8.1事業者一覧'!AK2742</f>
        <v/>
      </c>
    </row>
    <row r="2744" ht="26.25" customHeight="1">
      <c r="A2744" s="27" t="str">
        <f>'R8.8.1事業者一覧'!A2743</f>
        <v>0110701950</v>
      </c>
      <c r="B2744" s="30" t="str">
        <f>'R8.8.1事業者一覧'!C2743</f>
        <v>就労継続支援(Ａ型)</v>
      </c>
      <c r="C2744" s="30" t="str">
        <f>'R8.8.1事業者一覧'!F2743</f>
        <v>就労支援Ａ型事業所　ページェント</v>
      </c>
      <c r="D2744" s="27" t="str">
        <f>'R8.8.1事業者一覧'!G2743</f>
        <v>0630811</v>
      </c>
      <c r="E2744" s="30" t="str">
        <f>MID('R8.8.1事業者一覧'!H2743,7,3)</f>
        <v>西区</v>
      </c>
      <c r="F2744" s="30" t="str">
        <f>CONCATENATE('R8.8.1事業者一覧'!I2743,"　"&amp;'R8.8.1事業者一覧'!J2743)</f>
        <v>琴似一条７丁目１番１４号　琴似セントラルハイツ１Ｆ</v>
      </c>
      <c r="G2744" s="27" t="str">
        <f>IF(LEFT('R8.8.1事業者一覧'!K2743,4)="011-",MID('R8.8.1事業者一覧'!K2743,5,8),'R8.8.1事業者一覧'!K2743)</f>
        <v>686-3553</v>
      </c>
      <c r="H2744" s="27" t="str">
        <f>IF(LEFT('R8.8.1事業者一覧'!L2743,4)="011-",MID('R8.8.1事業者一覧'!L2743,5,8),'R8.8.1事業者一覧'!L2743)</f>
        <v>676-3558</v>
      </c>
      <c r="I2744" s="30" t="str">
        <f>'R8.8.1事業者一覧'!N2743</f>
        <v>提供中</v>
      </c>
      <c r="J2744" s="32" t="str">
        <f>'R8.8.1事業者一覧'!O2743</f>
        <v>R07/04/01</v>
      </c>
      <c r="K2744" s="30" t="str">
        <f>'R8.8.1事業者一覧'!Q2743</f>
        <v>株式会社パレード</v>
      </c>
      <c r="L2744" s="35">
        <f>'R8.8.1事業者一覧'!AA2743</f>
        <v>20</v>
      </c>
      <c r="M2744" s="36" t="str">
        <f>'R8.8.1事業者一覧'!AB2743</f>
        <v>〇</v>
      </c>
      <c r="N2744" s="36" t="str">
        <f>'R8.8.1事業者一覧'!AC2743</f>
        <v/>
      </c>
      <c r="O2744" s="36" t="str">
        <f>'R8.8.1事業者一覧'!AD2743</f>
        <v/>
      </c>
      <c r="P2744" s="36" t="str">
        <f>'R8.8.1事業者一覧'!AE2743</f>
        <v/>
      </c>
      <c r="Q2744" s="36" t="str">
        <f>'R8.8.1事業者一覧'!AF2743</f>
        <v/>
      </c>
      <c r="R2744" s="36" t="str">
        <f>'R8.8.1事業者一覧'!AG2743</f>
        <v/>
      </c>
      <c r="S2744" s="36" t="str">
        <f>'R8.8.1事業者一覧'!AH2743</f>
        <v/>
      </c>
      <c r="T2744" s="36" t="str">
        <f>'R8.8.1事業者一覧'!AI2743</f>
        <v/>
      </c>
      <c r="U2744" s="36" t="str">
        <f>'R8.8.1事業者一覧'!AJ2743</f>
        <v/>
      </c>
      <c r="V2744" s="36" t="str">
        <f>'R8.8.1事業者一覧'!AK2743</f>
        <v/>
      </c>
    </row>
    <row r="2745" ht="26.25" customHeight="1">
      <c r="A2745" s="27" t="str">
        <f>'R8.8.1事業者一覧'!A2744</f>
        <v>0110701968</v>
      </c>
      <c r="B2745" s="30" t="str">
        <f>'R8.8.1事業者一覧'!C2744</f>
        <v>就労継続支援(Ｂ型)</v>
      </c>
      <c r="C2745" s="30" t="str">
        <f>'R8.8.1事業者一覧'!F2744</f>
        <v>就労継続支援Ｂ型事業所アクア山の手</v>
      </c>
      <c r="D2745" s="27" t="str">
        <f>'R8.8.1事業者一覧'!G2744</f>
        <v>0630003</v>
      </c>
      <c r="E2745" s="30" t="str">
        <f>MID('R8.8.1事業者一覧'!H2744,7,3)</f>
        <v>西区</v>
      </c>
      <c r="F2745" s="30" t="str">
        <f>CONCATENATE('R8.8.1事業者一覧'!I2744,"　"&amp;'R8.8.1事業者一覧'!J2744)</f>
        <v>山の手三条２丁目５番８号　アクア山の手３Ｆ</v>
      </c>
      <c r="G2745" s="27" t="str">
        <f>IF(LEFT('R8.8.1事業者一覧'!K2744,4)="011-",MID('R8.8.1事業者一覧'!K2744,5,8),'R8.8.1事業者一覧'!K2744)</f>
        <v>699-6765</v>
      </c>
      <c r="H2745" s="27" t="str">
        <f>IF(LEFT('R8.8.1事業者一覧'!L2744,4)="011-",MID('R8.8.1事業者一覧'!L2744,5,8),'R8.8.1事業者一覧'!L2744)</f>
        <v>699-6667</v>
      </c>
      <c r="I2745" s="30" t="str">
        <f>'R8.8.1事業者一覧'!N2744</f>
        <v>提供中</v>
      </c>
      <c r="J2745" s="32" t="str">
        <f>'R8.8.1事業者一覧'!O2744</f>
        <v>R07/04/01</v>
      </c>
      <c r="K2745" s="30" t="str">
        <f>'R8.8.1事業者一覧'!Q2744</f>
        <v>株式会社アクアウェルフェア</v>
      </c>
      <c r="L2745" s="35">
        <f>'R8.8.1事業者一覧'!AA2744</f>
        <v>20</v>
      </c>
      <c r="M2745" s="36" t="str">
        <f>'R8.8.1事業者一覧'!AB2744</f>
        <v>〇</v>
      </c>
      <c r="N2745" s="36" t="str">
        <f>'R8.8.1事業者一覧'!AC2744</f>
        <v/>
      </c>
      <c r="O2745" s="36" t="str">
        <f>'R8.8.1事業者一覧'!AD2744</f>
        <v/>
      </c>
      <c r="P2745" s="36" t="str">
        <f>'R8.8.1事業者一覧'!AE2744</f>
        <v/>
      </c>
      <c r="Q2745" s="36" t="str">
        <f>'R8.8.1事業者一覧'!AF2744</f>
        <v/>
      </c>
      <c r="R2745" s="36" t="str">
        <f>'R8.8.1事業者一覧'!AG2744</f>
        <v/>
      </c>
      <c r="S2745" s="36" t="str">
        <f>'R8.8.1事業者一覧'!AH2744</f>
        <v/>
      </c>
      <c r="T2745" s="36" t="str">
        <f>'R8.8.1事業者一覧'!AI2744</f>
        <v/>
      </c>
      <c r="U2745" s="36" t="str">
        <f>'R8.8.1事業者一覧'!AJ2744</f>
        <v/>
      </c>
      <c r="V2745" s="36" t="str">
        <f>'R8.8.1事業者一覧'!AK2744</f>
        <v/>
      </c>
    </row>
    <row r="2746" ht="26.25" customHeight="1">
      <c r="A2746" s="27" t="str">
        <f>'R8.8.1事業者一覧'!A2745</f>
        <v>0110701976</v>
      </c>
      <c r="B2746" s="30" t="str">
        <f>'R8.8.1事業者一覧'!C2745</f>
        <v>短期入所</v>
      </c>
      <c r="C2746" s="30" t="str">
        <f>'R8.8.1事業者一覧'!F2745</f>
        <v>りすのす</v>
      </c>
      <c r="D2746" s="27" t="str">
        <f>'R8.8.1事業者一覧'!G2745</f>
        <v>0630038</v>
      </c>
      <c r="E2746" s="30" t="str">
        <f>MID('R8.8.1事業者一覧'!H2745,7,3)</f>
        <v>西区</v>
      </c>
      <c r="F2746" s="30" t="str">
        <f>CONCATENATE('R8.8.1事業者一覧'!I2745,"　"&amp;'R8.8.1事業者一覧'!J2745)</f>
        <v>西野八条９丁目１－１０　</v>
      </c>
      <c r="G2746" s="27" t="str">
        <f>IF(LEFT('R8.8.1事業者一覧'!K2745,4)="011-",MID('R8.8.1事業者一覧'!K2745,5,8),'R8.8.1事業者一覧'!K2745)</f>
        <v>600-6309</v>
      </c>
      <c r="H2746" s="27" t="str">
        <f>IF(LEFT('R8.8.1事業者一覧'!L2745,4)="011-",MID('R8.8.1事業者一覧'!L2745,5,8),'R8.8.1事業者一覧'!L2745)</f>
        <v/>
      </c>
      <c r="I2746" s="30" t="str">
        <f>'R8.8.1事業者一覧'!N2745</f>
        <v>提供中</v>
      </c>
      <c r="J2746" s="32" t="str">
        <f>'R8.8.1事業者一覧'!O2745</f>
        <v>R07/04/01</v>
      </c>
      <c r="K2746" s="30" t="str">
        <f>'R8.8.1事業者一覧'!Q2745</f>
        <v>株式会社ＩＸＣＯＯＲＥ</v>
      </c>
      <c r="L2746" s="35" t="str">
        <f>'R8.8.1事業者一覧'!AA2745</f>
        <v/>
      </c>
      <c r="M2746" s="36" t="str">
        <f>'R8.8.1事業者一覧'!AB2745</f>
        <v>〇</v>
      </c>
      <c r="N2746" s="36" t="str">
        <f>'R8.8.1事業者一覧'!AC2745</f>
        <v/>
      </c>
      <c r="O2746" s="36" t="str">
        <f>'R8.8.1事業者一覧'!AD2745</f>
        <v/>
      </c>
      <c r="P2746" s="36" t="str">
        <f>'R8.8.1事業者一覧'!AE2745</f>
        <v/>
      </c>
      <c r="Q2746" s="36" t="str">
        <f>'R8.8.1事業者一覧'!AF2745</f>
        <v/>
      </c>
      <c r="R2746" s="36" t="str">
        <f>'R8.8.1事業者一覧'!AG2745</f>
        <v/>
      </c>
      <c r="S2746" s="36" t="str">
        <f>'R8.8.1事業者一覧'!AH2745</f>
        <v/>
      </c>
      <c r="T2746" s="36" t="str">
        <f>'R8.8.1事業者一覧'!AI2745</f>
        <v/>
      </c>
      <c r="U2746" s="36" t="str">
        <f>'R8.8.1事業者一覧'!AJ2745</f>
        <v/>
      </c>
      <c r="V2746" s="36" t="str">
        <f>'R8.8.1事業者一覧'!AK2745</f>
        <v/>
      </c>
    </row>
    <row r="2747" ht="26.25" customHeight="1">
      <c r="A2747" s="27" t="str">
        <f>'R8.8.1事業者一覧'!A2746</f>
        <v>0110701984</v>
      </c>
      <c r="B2747" s="30" t="str">
        <f>'R8.8.1事業者一覧'!C2746</f>
        <v>就労継続支援(Ｂ型)</v>
      </c>
      <c r="C2747" s="30" t="str">
        <f>'R8.8.1事業者一覧'!F2746</f>
        <v>継続支援コネクトベース琴似</v>
      </c>
      <c r="D2747" s="27" t="str">
        <f>'R8.8.1事業者一覧'!G2746</f>
        <v>0630003</v>
      </c>
      <c r="E2747" s="30" t="str">
        <f>MID('R8.8.1事業者一覧'!H2746,7,3)</f>
        <v>西区</v>
      </c>
      <c r="F2747" s="30" t="str">
        <f>CONCATENATE('R8.8.1事業者一覧'!I2746,"　"&amp;'R8.8.1事業者一覧'!J2746)</f>
        <v>山の手三条３丁目３－１４　</v>
      </c>
      <c r="G2747" s="27" t="str">
        <f>IF(LEFT('R8.8.1事業者一覧'!K2746,4)="011-",MID('R8.8.1事業者一覧'!K2746,5,8),'R8.8.1事業者一覧'!K2746)</f>
        <v>688-6699</v>
      </c>
      <c r="H2747" s="27" t="str">
        <f>IF(LEFT('R8.8.1事業者一覧'!L2746,4)="011-",MID('R8.8.1事業者一覧'!L2746,5,8),'R8.8.1事業者一覧'!L2746)</f>
        <v>699-6644</v>
      </c>
      <c r="I2747" s="30" t="str">
        <f>'R8.8.1事業者一覧'!N2746</f>
        <v>提供中</v>
      </c>
      <c r="J2747" s="32" t="str">
        <f>'R8.8.1事業者一覧'!O2746</f>
        <v>R07/05/01</v>
      </c>
      <c r="K2747" s="30" t="str">
        <f>'R8.8.1事業者一覧'!Q2746</f>
        <v>シージーネクスト株式会社</v>
      </c>
      <c r="L2747" s="35">
        <f>'R8.8.1事業者一覧'!AA2746</f>
        <v>20</v>
      </c>
      <c r="M2747" s="36" t="str">
        <f>'R8.8.1事業者一覧'!AB2746</f>
        <v>〇</v>
      </c>
      <c r="N2747" s="36" t="str">
        <f>'R8.8.1事業者一覧'!AC2746</f>
        <v/>
      </c>
      <c r="O2747" s="36" t="str">
        <f>'R8.8.1事業者一覧'!AD2746</f>
        <v/>
      </c>
      <c r="P2747" s="36" t="str">
        <f>'R8.8.1事業者一覧'!AE2746</f>
        <v/>
      </c>
      <c r="Q2747" s="36" t="str">
        <f>'R8.8.1事業者一覧'!AF2746</f>
        <v/>
      </c>
      <c r="R2747" s="36" t="str">
        <f>'R8.8.1事業者一覧'!AG2746</f>
        <v/>
      </c>
      <c r="S2747" s="36" t="str">
        <f>'R8.8.1事業者一覧'!AH2746</f>
        <v/>
      </c>
      <c r="T2747" s="36" t="str">
        <f>'R8.8.1事業者一覧'!AI2746</f>
        <v/>
      </c>
      <c r="U2747" s="36" t="str">
        <f>'R8.8.1事業者一覧'!AJ2746</f>
        <v/>
      </c>
      <c r="V2747" s="36" t="str">
        <f>'R8.8.1事業者一覧'!AK2746</f>
        <v/>
      </c>
    </row>
    <row r="2748" ht="26.25" customHeight="1">
      <c r="A2748" s="27" t="str">
        <f>'R8.8.1事業者一覧'!A2747</f>
        <v>0110701992</v>
      </c>
      <c r="B2748" s="30" t="str">
        <f>'R8.8.1事業者一覧'!C2747</f>
        <v>就労継続支援(Ｂ型)</v>
      </c>
      <c r="C2748" s="30" t="str">
        <f>'R8.8.1事業者一覧'!F2747</f>
        <v>B-Trigger</v>
      </c>
      <c r="D2748" s="27" t="str">
        <f>'R8.8.1事業者一覧'!G2747</f>
        <v>0630004</v>
      </c>
      <c r="E2748" s="30" t="str">
        <f>MID('R8.8.1事業者一覧'!H2747,7,3)</f>
        <v>西区</v>
      </c>
      <c r="F2748" s="30" t="str">
        <f>CONCATENATE('R8.8.1事業者一覧'!I2747,"　"&amp;'R8.8.1事業者一覧'!J2747)</f>
        <v>山の手四条１１丁目１番１５号　コートロティ山の手４０３号室</v>
      </c>
      <c r="G2748" s="27">
        <f>IF(LEFT('R8.8.1事業者一覧'!K2747,4)="011-",MID('R8.8.1事業者一覧'!K2747,5,8),'R8.8.1事業者一覧'!K2747)</f>
        <v>7052872019</v>
      </c>
      <c r="H2748" s="27" t="str">
        <f>IF(LEFT('R8.8.1事業者一覧'!L2747,4)="011-",MID('R8.8.1事業者一覧'!L2747,5,8),'R8.8.1事業者一覧'!L2747)</f>
        <v>676-4017</v>
      </c>
      <c r="I2748" s="30" t="str">
        <f>'R8.8.1事業者一覧'!N2747</f>
        <v>提供中</v>
      </c>
      <c r="J2748" s="32" t="str">
        <f>'R8.8.1事業者一覧'!O2747</f>
        <v>R07/05/01</v>
      </c>
      <c r="K2748" s="30" t="str">
        <f>'R8.8.1事業者一覧'!Q2747</f>
        <v>株式会社　ＬＴＢ</v>
      </c>
      <c r="L2748" s="35">
        <f>'R8.8.1事業者一覧'!AA2747</f>
        <v>20</v>
      </c>
      <c r="M2748" s="36" t="str">
        <f>'R8.8.1事業者一覧'!AB2747</f>
        <v>〇</v>
      </c>
      <c r="N2748" s="36" t="str">
        <f>'R8.8.1事業者一覧'!AC2747</f>
        <v/>
      </c>
      <c r="O2748" s="36" t="str">
        <f>'R8.8.1事業者一覧'!AD2747</f>
        <v/>
      </c>
      <c r="P2748" s="36" t="str">
        <f>'R8.8.1事業者一覧'!AE2747</f>
        <v/>
      </c>
      <c r="Q2748" s="36" t="str">
        <f>'R8.8.1事業者一覧'!AF2747</f>
        <v/>
      </c>
      <c r="R2748" s="36" t="str">
        <f>'R8.8.1事業者一覧'!AG2747</f>
        <v/>
      </c>
      <c r="S2748" s="36" t="str">
        <f>'R8.8.1事業者一覧'!AH2747</f>
        <v/>
      </c>
      <c r="T2748" s="36" t="str">
        <f>'R8.8.1事業者一覧'!AI2747</f>
        <v/>
      </c>
      <c r="U2748" s="36" t="str">
        <f>'R8.8.1事業者一覧'!AJ2747</f>
        <v/>
      </c>
      <c r="V2748" s="36" t="str">
        <f>'R8.8.1事業者一覧'!AK2747</f>
        <v/>
      </c>
    </row>
    <row r="2749" ht="26.25" customHeight="1">
      <c r="A2749" s="27" t="str">
        <f>'R8.8.1事業者一覧'!A2748</f>
        <v>0110702008</v>
      </c>
      <c r="B2749" s="30" t="str">
        <f>'R8.8.1事業者一覧'!C2748</f>
        <v>行動援護</v>
      </c>
      <c r="C2749" s="30" t="str">
        <f>'R8.8.1事業者一覧'!F2748</f>
        <v>ユータイム</v>
      </c>
      <c r="D2749" s="27" t="str">
        <f>'R8.8.1事業者一覧'!G2748</f>
        <v>0630866</v>
      </c>
      <c r="E2749" s="30" t="str">
        <f>MID('R8.8.1事業者一覧'!H2748,7,3)</f>
        <v>西区</v>
      </c>
      <c r="F2749" s="30" t="str">
        <f>CONCATENATE('R8.8.1事業者一覧'!I2748,"　"&amp;'R8.8.1事業者一覧'!J2748)</f>
        <v>八軒六条東１丁目３番３号２階－Ｂ号室　</v>
      </c>
      <c r="G2749" s="27">
        <f>IF(LEFT('R8.8.1事業者一覧'!K2748,4)="011-",MID('R8.8.1事業者一覧'!K2748,5,8),'R8.8.1事業者一覧'!K2748)</f>
        <v>8076335500</v>
      </c>
      <c r="H2749" s="27" t="str">
        <f>IF(LEFT('R8.8.1事業者一覧'!L2748,4)="011-",MID('R8.8.1事業者一覧'!L2748,5,8),'R8.8.1事業者一覧'!L2748)</f>
        <v>676-7715</v>
      </c>
      <c r="I2749" s="30" t="str">
        <f>'R8.8.1事業者一覧'!N2748</f>
        <v>提供中</v>
      </c>
      <c r="J2749" s="32" t="str">
        <f>'R8.8.1事業者一覧'!O2748</f>
        <v>R07/10/01</v>
      </c>
      <c r="K2749" s="30" t="str">
        <f>'R8.8.1事業者一覧'!Q2748</f>
        <v>株式会社　ユーファースト</v>
      </c>
      <c r="L2749" s="35" t="str">
        <f>'R8.8.1事業者一覧'!AA2748</f>
        <v/>
      </c>
      <c r="M2749" s="36" t="str">
        <f>'R8.8.1事業者一覧'!AB2748</f>
        <v/>
      </c>
      <c r="N2749" s="36" t="str">
        <f>'R8.8.1事業者一覧'!AC2748</f>
        <v/>
      </c>
      <c r="O2749" s="36" t="str">
        <f>'R8.8.1事業者一覧'!AD2748</f>
        <v/>
      </c>
      <c r="P2749" s="36" t="str">
        <f>'R8.8.1事業者一覧'!AE2748</f>
        <v/>
      </c>
      <c r="Q2749" s="36" t="str">
        <f>'R8.8.1事業者一覧'!AF2748</f>
        <v/>
      </c>
      <c r="R2749" s="36" t="str">
        <f>'R8.8.1事業者一覧'!AG2748</f>
        <v/>
      </c>
      <c r="S2749" s="36" t="str">
        <f>'R8.8.1事業者一覧'!AH2748</f>
        <v>〇</v>
      </c>
      <c r="T2749" s="36" t="str">
        <f>'R8.8.1事業者一覧'!AI2748</f>
        <v>〇</v>
      </c>
      <c r="U2749" s="36" t="str">
        <f>'R8.8.1事業者一覧'!AJ2748</f>
        <v>〇</v>
      </c>
      <c r="V2749" s="36" t="str">
        <f>'R8.8.1事業者一覧'!AK2748</f>
        <v/>
      </c>
    </row>
    <row r="2750" ht="26.25" customHeight="1">
      <c r="A2750" s="27" t="str">
        <f>'R8.8.1事業者一覧'!A2749</f>
        <v>0110702016</v>
      </c>
      <c r="B2750" s="30" t="str">
        <f>'R8.8.1事業者一覧'!C2749</f>
        <v>短期入所</v>
      </c>
      <c r="C2750" s="30" t="str">
        <f>'R8.8.1事業者一覧'!F2749</f>
        <v>なすく</v>
      </c>
      <c r="D2750" s="27" t="str">
        <f>'R8.8.1事業者一覧'!G2749</f>
        <v>0630862</v>
      </c>
      <c r="E2750" s="30" t="str">
        <f>MID('R8.8.1事業者一覧'!H2749,7,3)</f>
        <v>西区</v>
      </c>
      <c r="F2750" s="30" t="str">
        <f>CONCATENATE('R8.8.1事業者一覧'!I2749,"　"&amp;'R8.8.1事業者一覧'!J2749)</f>
        <v>八軒二条東４丁目４－５　</v>
      </c>
      <c r="G2750" s="27">
        <f>IF(LEFT('R8.8.1事業者一覧'!K2749,4)="011-",MID('R8.8.1事業者一覧'!K2749,5,8),'R8.8.1事業者一覧'!K2749)</f>
        <v>9026928332</v>
      </c>
      <c r="H2750" s="27" t="str">
        <f>IF(LEFT('R8.8.1事業者一覧'!L2749,4)="011-",MID('R8.8.1事業者一覧'!L2749,5,8),'R8.8.1事業者一覧'!L2749)</f>
        <v/>
      </c>
      <c r="I2750" s="30" t="str">
        <f>'R8.8.1事業者一覧'!N2749</f>
        <v>提供中</v>
      </c>
      <c r="J2750" s="32" t="str">
        <f>'R8.8.1事業者一覧'!O2749</f>
        <v>R07/10/01</v>
      </c>
      <c r="K2750" s="30" t="str">
        <f>'R8.8.1事業者一覧'!Q2749</f>
        <v>株式会社Ｎａｓｕｋ</v>
      </c>
      <c r="L2750" s="35" t="str">
        <f>'R8.8.1事業者一覧'!AA2749</f>
        <v/>
      </c>
      <c r="M2750" s="36" t="str">
        <f>'R8.8.1事業者一覧'!AB2749</f>
        <v>〇</v>
      </c>
      <c r="N2750" s="36" t="str">
        <f>'R8.8.1事業者一覧'!AC2749</f>
        <v/>
      </c>
      <c r="O2750" s="36" t="str">
        <f>'R8.8.1事業者一覧'!AD2749</f>
        <v/>
      </c>
      <c r="P2750" s="36" t="str">
        <f>'R8.8.1事業者一覧'!AE2749</f>
        <v/>
      </c>
      <c r="Q2750" s="36" t="str">
        <f>'R8.8.1事業者一覧'!AF2749</f>
        <v/>
      </c>
      <c r="R2750" s="36" t="str">
        <f>'R8.8.1事業者一覧'!AG2749</f>
        <v/>
      </c>
      <c r="S2750" s="36" t="str">
        <f>'R8.8.1事業者一覧'!AH2749</f>
        <v/>
      </c>
      <c r="T2750" s="36" t="str">
        <f>'R8.8.1事業者一覧'!AI2749</f>
        <v/>
      </c>
      <c r="U2750" s="36" t="str">
        <f>'R8.8.1事業者一覧'!AJ2749</f>
        <v/>
      </c>
      <c r="V2750" s="36" t="str">
        <f>'R8.8.1事業者一覧'!AK2749</f>
        <v/>
      </c>
    </row>
    <row r="2751" ht="26.25" customHeight="1">
      <c r="A2751" s="27" t="str">
        <f>'R8.8.1事業者一覧'!A2750</f>
        <v>0110702024</v>
      </c>
      <c r="B2751" s="30" t="str">
        <f>'R8.8.1事業者一覧'!C2750</f>
        <v>自立生活援助</v>
      </c>
      <c r="C2751" s="30" t="str">
        <f>'R8.8.1事業者一覧'!F2750</f>
        <v>相談室ゆるまさる</v>
      </c>
      <c r="D2751" s="27" t="str">
        <f>'R8.8.1事業者一覧'!G2750</f>
        <v>0630824</v>
      </c>
      <c r="E2751" s="30" t="str">
        <f>MID('R8.8.1事業者一覧'!H2750,7,3)</f>
        <v>西区</v>
      </c>
      <c r="F2751" s="30" t="str">
        <f>CONCATENATE('R8.8.1事業者一覧'!I2750,"　"&amp;'R8.8.1事業者一覧'!J2750)</f>
        <v>発寒四条７丁目５－５ビリオネア発寒１０２　</v>
      </c>
      <c r="G2751" s="27" t="str">
        <f>IF(LEFT('R8.8.1事業者一覧'!K2750,4)="011-",MID('R8.8.1事業者一覧'!K2750,5,8),'R8.8.1事業者一覧'!K2750)</f>
        <v>302-1316</v>
      </c>
      <c r="H2751" s="27" t="str">
        <f>IF(LEFT('R8.8.1事業者一覧'!L2750,4)="011-",MID('R8.8.1事業者一覧'!L2750,5,8),'R8.8.1事業者一覧'!L2750)</f>
        <v/>
      </c>
      <c r="I2751" s="30" t="str">
        <f>'R8.8.1事業者一覧'!N2750</f>
        <v>提供中</v>
      </c>
      <c r="J2751" s="32" t="str">
        <f>'R8.8.1事業者一覧'!O2750</f>
        <v>R07/10/01</v>
      </c>
      <c r="K2751" s="30" t="str">
        <f>'R8.8.1事業者一覧'!Q2750</f>
        <v>ＮＰＯ法人　みはるかすいしかり</v>
      </c>
      <c r="L2751" s="35" t="str">
        <f>'R8.8.1事業者一覧'!AA2750</f>
        <v/>
      </c>
      <c r="M2751" s="36" t="str">
        <f>'R8.8.1事業者一覧'!AB2750</f>
        <v>〇</v>
      </c>
      <c r="N2751" s="36" t="str">
        <f>'R8.8.1事業者一覧'!AC2750</f>
        <v/>
      </c>
      <c r="O2751" s="36" t="str">
        <f>'R8.8.1事業者一覧'!AD2750</f>
        <v/>
      </c>
      <c r="P2751" s="36" t="str">
        <f>'R8.8.1事業者一覧'!AE2750</f>
        <v/>
      </c>
      <c r="Q2751" s="36" t="str">
        <f>'R8.8.1事業者一覧'!AF2750</f>
        <v/>
      </c>
      <c r="R2751" s="36" t="str">
        <f>'R8.8.1事業者一覧'!AG2750</f>
        <v/>
      </c>
      <c r="S2751" s="36" t="str">
        <f>'R8.8.1事業者一覧'!AH2750</f>
        <v/>
      </c>
      <c r="T2751" s="36" t="str">
        <f>'R8.8.1事業者一覧'!AI2750</f>
        <v/>
      </c>
      <c r="U2751" s="36" t="str">
        <f>'R8.8.1事業者一覧'!AJ2750</f>
        <v/>
      </c>
      <c r="V2751" s="36" t="str">
        <f>'R8.8.1事業者一覧'!AK2750</f>
        <v/>
      </c>
    </row>
    <row r="2752" ht="26.25" customHeight="1">
      <c r="A2752" s="27" t="str">
        <f>'R8.8.1事業者一覧'!A2751</f>
        <v>0110702032</v>
      </c>
      <c r="B2752" s="30" t="str">
        <f>'R8.8.1事業者一覧'!C2751</f>
        <v>就労継続支援(Ｂ型)</v>
      </c>
      <c r="C2752" s="30" t="str">
        <f>'R8.8.1事業者一覧'!F2751</f>
        <v>就労継続支援Ｂ型事業所ＰＩＴ</v>
      </c>
      <c r="D2752" s="27" t="str">
        <f>'R8.8.1事業者一覧'!G2751</f>
        <v>0630036</v>
      </c>
      <c r="E2752" s="30" t="str">
        <f>MID('R8.8.1事業者一覧'!H2751,7,3)</f>
        <v>西区</v>
      </c>
      <c r="F2752" s="30" t="str">
        <f>CONCATENATE('R8.8.1事業者一覧'!I2751,"　"&amp;'R8.8.1事業者一覧'!J2751)</f>
        <v>西野六条６丁目１番８号　</v>
      </c>
      <c r="G2752" s="27" t="str">
        <f>IF(LEFT('R8.8.1事業者一覧'!K2751,4)="011-",MID('R8.8.1事業者一覧'!K2751,5,8),'R8.8.1事業者一覧'!K2751)</f>
        <v>080-82946750</v>
      </c>
      <c r="H2752" s="27" t="str">
        <f>IF(LEFT('R8.8.1事業者一覧'!L2751,4)="011-",MID('R8.8.1事業者一覧'!L2751,5,8),'R8.8.1事業者一覧'!L2751)</f>
        <v/>
      </c>
      <c r="I2752" s="30" t="str">
        <f>'R8.8.1事業者一覧'!N2751</f>
        <v>提供中</v>
      </c>
      <c r="J2752" s="32" t="str">
        <f>'R8.8.1事業者一覧'!O2751</f>
        <v>R07/10/01</v>
      </c>
      <c r="K2752" s="30" t="str">
        <f>'R8.8.1事業者一覧'!Q2751</f>
        <v>株式会社リクアス</v>
      </c>
      <c r="L2752" s="35">
        <f>'R8.8.1事業者一覧'!AA2751</f>
        <v>20</v>
      </c>
      <c r="M2752" s="36" t="str">
        <f>'R8.8.1事業者一覧'!AB2751</f>
        <v/>
      </c>
      <c r="N2752" s="36" t="str">
        <f>'R8.8.1事業者一覧'!AC2751</f>
        <v>〇</v>
      </c>
      <c r="O2752" s="36" t="str">
        <f>'R8.8.1事業者一覧'!AD2751</f>
        <v/>
      </c>
      <c r="P2752" s="36" t="str">
        <f>'R8.8.1事業者一覧'!AE2751</f>
        <v/>
      </c>
      <c r="Q2752" s="36" t="str">
        <f>'R8.8.1事業者一覧'!AF2751</f>
        <v/>
      </c>
      <c r="R2752" s="36" t="str">
        <f>'R8.8.1事業者一覧'!AG2751</f>
        <v/>
      </c>
      <c r="S2752" s="36" t="str">
        <f>'R8.8.1事業者一覧'!AH2751</f>
        <v>〇</v>
      </c>
      <c r="T2752" s="36" t="str">
        <f>'R8.8.1事業者一覧'!AI2751</f>
        <v>〇</v>
      </c>
      <c r="U2752" s="36" t="str">
        <f>'R8.8.1事業者一覧'!AJ2751</f>
        <v/>
      </c>
      <c r="V2752" s="36" t="str">
        <f>'R8.8.1事業者一覧'!AK2751</f>
        <v/>
      </c>
    </row>
    <row r="2753" ht="26.25" customHeight="1">
      <c r="A2753" s="27" t="str">
        <f>'R8.8.1事業者一覧'!A2752</f>
        <v>0110702040</v>
      </c>
      <c r="B2753" s="30" t="str">
        <f>'R8.8.1事業者一覧'!C2752</f>
        <v>就労継続支援(Ｂ型)</v>
      </c>
      <c r="C2753" s="30" t="str">
        <f>'R8.8.1事業者一覧'!F2752</f>
        <v>ジョブリハ　二十四軒</v>
      </c>
      <c r="D2753" s="27" t="str">
        <f>'R8.8.1事業者一覧'!G2752</f>
        <v>0630801</v>
      </c>
      <c r="E2753" s="30" t="str">
        <f>MID('R8.8.1事業者一覧'!H2752,7,3)</f>
        <v>西区</v>
      </c>
      <c r="F2753" s="30" t="str">
        <f>CONCATENATE('R8.8.1事業者一覧'!I2752,"　"&amp;'R8.8.1事業者一覧'!J2752)</f>
        <v>二十四軒一条四丁目３番１２号　二十四軒興発ビル１階</v>
      </c>
      <c r="G2753" s="27" t="str">
        <f>IF(LEFT('R8.8.1事業者一覧'!K2752,4)="011-",MID('R8.8.1事業者一覧'!K2752,5,8),'R8.8.1事業者一覧'!K2752)</f>
        <v>676-5173</v>
      </c>
      <c r="H2753" s="27" t="str">
        <f>IF(LEFT('R8.8.1事業者一覧'!L2752,4)="011-",MID('R8.8.1事業者一覧'!L2752,5,8),'R8.8.1事業者一覧'!L2752)</f>
        <v>676-5174</v>
      </c>
      <c r="I2753" s="30" t="str">
        <f>'R8.8.1事業者一覧'!N2752</f>
        <v>提供中</v>
      </c>
      <c r="J2753" s="32" t="str">
        <f>'R8.8.1事業者一覧'!O2752</f>
        <v>R07/11/01</v>
      </c>
      <c r="K2753" s="30" t="str">
        <f>'R8.8.1事業者一覧'!Q2752</f>
        <v>株式会社KTK</v>
      </c>
      <c r="L2753" s="35">
        <f>'R8.8.1事業者一覧'!AA2752</f>
        <v>20</v>
      </c>
      <c r="M2753" s="36" t="str">
        <f>'R8.8.1事業者一覧'!AB2752</f>
        <v>〇</v>
      </c>
      <c r="N2753" s="36" t="str">
        <f>'R8.8.1事業者一覧'!AC2752</f>
        <v/>
      </c>
      <c r="O2753" s="36" t="str">
        <f>'R8.8.1事業者一覧'!AD2752</f>
        <v/>
      </c>
      <c r="P2753" s="36" t="str">
        <f>'R8.8.1事業者一覧'!AE2752</f>
        <v/>
      </c>
      <c r="Q2753" s="36" t="str">
        <f>'R8.8.1事業者一覧'!AF2752</f>
        <v/>
      </c>
      <c r="R2753" s="36" t="str">
        <f>'R8.8.1事業者一覧'!AG2752</f>
        <v/>
      </c>
      <c r="S2753" s="36" t="str">
        <f>'R8.8.1事業者一覧'!AH2752</f>
        <v/>
      </c>
      <c r="T2753" s="36" t="str">
        <f>'R8.8.1事業者一覧'!AI2752</f>
        <v/>
      </c>
      <c r="U2753" s="36" t="str">
        <f>'R8.8.1事業者一覧'!AJ2752</f>
        <v/>
      </c>
      <c r="V2753" s="36" t="str">
        <f>'R8.8.1事業者一覧'!AK2752</f>
        <v/>
      </c>
    </row>
    <row r="2754" ht="26.25" customHeight="1">
      <c r="A2754" s="27" t="str">
        <f>'R8.8.1事業者一覧'!A2753</f>
        <v>0110702057</v>
      </c>
      <c r="B2754" s="30" t="str">
        <f>'R8.8.1事業者一覧'!C2753</f>
        <v>就労継続支援(Ａ型)</v>
      </c>
      <c r="C2754" s="30" t="str">
        <f>'R8.8.1事業者一覧'!F2753</f>
        <v>AIWORKS</v>
      </c>
      <c r="D2754" s="27" t="str">
        <f>'R8.8.1事業者一覧'!G2753</f>
        <v>0630814</v>
      </c>
      <c r="E2754" s="30" t="str">
        <f>MID('R8.8.1事業者一覧'!H2753,7,3)</f>
        <v>西区</v>
      </c>
      <c r="F2754" s="30" t="str">
        <f>CONCATENATE('R8.8.1事業者一覧'!I2753,"　"&amp;'R8.8.1事業者一覧'!J2753)</f>
        <v>琴似四条1丁目1-1　コルテナI-1階</v>
      </c>
      <c r="G2754" s="27" t="str">
        <f>IF(LEFT('R8.8.1事業者一覧'!K2753,4)="011-",MID('R8.8.1事業者一覧'!K2753,5,8),'R8.8.1事業者一覧'!K2753)</f>
        <v>676-6875</v>
      </c>
      <c r="H2754" s="27" t="str">
        <f>IF(LEFT('R8.8.1事業者一覧'!L2753,4)="011-",MID('R8.8.1事業者一覧'!L2753,5,8),'R8.8.1事業者一覧'!L2753)</f>
        <v>299-3082</v>
      </c>
      <c r="I2754" s="30" t="str">
        <f>'R8.8.1事業者一覧'!N2753</f>
        <v>提供中</v>
      </c>
      <c r="J2754" s="32" t="str">
        <f>'R8.8.1事業者一覧'!O2753</f>
        <v>R07/12/01</v>
      </c>
      <c r="K2754" s="30" t="str">
        <f>'R8.8.1事業者一覧'!Q2753</f>
        <v>株式会社　ALIKE　BLOOM</v>
      </c>
      <c r="L2754" s="35">
        <f>'R8.8.1事業者一覧'!AA2753</f>
        <v>15</v>
      </c>
      <c r="M2754" s="36" t="str">
        <f>'R8.8.1事業者一覧'!AB2753</f>
        <v>〇</v>
      </c>
      <c r="N2754" s="36" t="str">
        <f>'R8.8.1事業者一覧'!AC2753</f>
        <v/>
      </c>
      <c r="O2754" s="36" t="str">
        <f>'R8.8.1事業者一覧'!AD2753</f>
        <v/>
      </c>
      <c r="P2754" s="36" t="str">
        <f>'R8.8.1事業者一覧'!AE2753</f>
        <v/>
      </c>
      <c r="Q2754" s="36" t="str">
        <f>'R8.8.1事業者一覧'!AF2753</f>
        <v/>
      </c>
      <c r="R2754" s="36" t="str">
        <f>'R8.8.1事業者一覧'!AG2753</f>
        <v/>
      </c>
      <c r="S2754" s="36" t="str">
        <f>'R8.8.1事業者一覧'!AH2753</f>
        <v/>
      </c>
      <c r="T2754" s="36" t="str">
        <f>'R8.8.1事業者一覧'!AI2753</f>
        <v/>
      </c>
      <c r="U2754" s="36" t="str">
        <f>'R8.8.1事業者一覧'!AJ2753</f>
        <v/>
      </c>
      <c r="V2754" s="36" t="str">
        <f>'R8.8.1事業者一覧'!AK2753</f>
        <v/>
      </c>
    </row>
    <row r="2755" ht="26.25" customHeight="1">
      <c r="A2755" s="27" t="str">
        <f>'R8.8.1事業者一覧'!A2754</f>
        <v>0110702065</v>
      </c>
      <c r="B2755" s="30" t="str">
        <f>'R8.8.1事業者一覧'!C2754</f>
        <v>就労継続支援(Ｂ型)</v>
      </c>
      <c r="C2755" s="30" t="str">
        <f>'R8.8.1事業者一覧'!F2754</f>
        <v>エルロン事業所</v>
      </c>
      <c r="D2755" s="27" t="str">
        <f>'R8.8.1事業者一覧'!G2754</f>
        <v>0630036</v>
      </c>
      <c r="E2755" s="30" t="str">
        <f>MID('R8.8.1事業者一覧'!H2754,7,3)</f>
        <v>西区</v>
      </c>
      <c r="F2755" s="30" t="str">
        <f>CONCATENATE('R8.8.1事業者一覧'!I2754,"　"&amp;'R8.8.1事業者一覧'!J2754)</f>
        <v>西野六条４丁目４番１２号　</v>
      </c>
      <c r="G2755" s="27" t="str">
        <f>IF(LEFT('R8.8.1事業者一覧'!K2754,4)="011-",MID('R8.8.1事業者一覧'!K2754,5,8),'R8.8.1事業者一覧'!K2754)</f>
        <v>080-7243-5922</v>
      </c>
      <c r="H2755" s="27" t="str">
        <f>IF(LEFT('R8.8.1事業者一覧'!L2754,4)="011-",MID('R8.8.1事業者一覧'!L2754,5,8),'R8.8.1事業者一覧'!L2754)</f>
        <v/>
      </c>
      <c r="I2755" s="30" t="str">
        <f>'R8.8.1事業者一覧'!N2754</f>
        <v>提供中</v>
      </c>
      <c r="J2755" s="32" t="str">
        <f>'R8.8.1事業者一覧'!O2754</f>
        <v>R08/01/01</v>
      </c>
      <c r="K2755" s="30" t="str">
        <f>'R8.8.1事業者一覧'!Q2754</f>
        <v>FLAP株式会社</v>
      </c>
      <c r="L2755" s="35">
        <f>'R8.8.1事業者一覧'!AA2754</f>
        <v>20</v>
      </c>
      <c r="M2755" s="36" t="str">
        <f>'R8.8.1事業者一覧'!AB2754</f>
        <v>〇</v>
      </c>
      <c r="N2755" s="36" t="str">
        <f>'R8.8.1事業者一覧'!AC2754</f>
        <v/>
      </c>
      <c r="O2755" s="36" t="str">
        <f>'R8.8.1事業者一覧'!AD2754</f>
        <v/>
      </c>
      <c r="P2755" s="36" t="str">
        <f>'R8.8.1事業者一覧'!AE2754</f>
        <v/>
      </c>
      <c r="Q2755" s="36" t="str">
        <f>'R8.8.1事業者一覧'!AF2754</f>
        <v/>
      </c>
      <c r="R2755" s="36" t="str">
        <f>'R8.8.1事業者一覧'!AG2754</f>
        <v/>
      </c>
      <c r="S2755" s="36" t="str">
        <f>'R8.8.1事業者一覧'!AH2754</f>
        <v/>
      </c>
      <c r="T2755" s="36" t="str">
        <f>'R8.8.1事業者一覧'!AI2754</f>
        <v/>
      </c>
      <c r="U2755" s="36" t="str">
        <f>'R8.8.1事業者一覧'!AJ2754</f>
        <v/>
      </c>
      <c r="V2755" s="36" t="str">
        <f>'R8.8.1事業者一覧'!AK2754</f>
        <v/>
      </c>
    </row>
    <row r="2756" ht="26.25" customHeight="1">
      <c r="A2756" s="27" t="str">
        <f>'R8.8.1事業者一覧'!A2755</f>
        <v>0110702073</v>
      </c>
      <c r="B2756" s="30" t="str">
        <f>'R8.8.1事業者一覧'!C2755</f>
        <v>短期入所</v>
      </c>
      <c r="C2756" s="30" t="str">
        <f>'R8.8.1事業者一覧'!F2755</f>
        <v>共生型短期入所事業所てとて</v>
      </c>
      <c r="D2756" s="27" t="str">
        <f>'R8.8.1事業者一覧'!G2755</f>
        <v>0630039</v>
      </c>
      <c r="E2756" s="30" t="str">
        <f>MID('R8.8.1事業者一覧'!H2755,7,3)</f>
        <v>西区</v>
      </c>
      <c r="F2756" s="30" t="str">
        <f>CONCATENATE('R8.8.1事業者一覧'!I2755,"　"&amp;'R8.8.1事業者一覧'!J2755)</f>
        <v>西野九条８丁目１４－５　</v>
      </c>
      <c r="G2756" s="27" t="str">
        <f>IF(LEFT('R8.8.1事業者一覧'!K2755,4)="011-",MID('R8.8.1事業者一覧'!K2755,5,8),'R8.8.1事業者一覧'!K2755)</f>
        <v>676-3650</v>
      </c>
      <c r="H2756" s="27" t="str">
        <f>IF(LEFT('R8.8.1事業者一覧'!L2755,4)="011-",MID('R8.8.1事業者一覧'!L2755,5,8),'R8.8.1事業者一覧'!L2755)</f>
        <v>676-3657</v>
      </c>
      <c r="I2756" s="30" t="str">
        <f>'R8.8.1事業者一覧'!N2755</f>
        <v>提供中</v>
      </c>
      <c r="J2756" s="32" t="str">
        <f>'R8.8.1事業者一覧'!O2755</f>
        <v>R08/01/01</v>
      </c>
      <c r="K2756" s="30" t="str">
        <f>'R8.8.1事業者一覧'!Q2755</f>
        <v>株式会社　リハ・イノベーション</v>
      </c>
      <c r="L2756" s="35" t="str">
        <f>'R8.8.1事業者一覧'!AA2755</f>
        <v/>
      </c>
      <c r="M2756" s="36" t="str">
        <f>'R8.8.1事業者一覧'!AB2755</f>
        <v/>
      </c>
      <c r="N2756" s="36" t="str">
        <f>'R8.8.1事業者一覧'!AC2755</f>
        <v>〇</v>
      </c>
      <c r="O2756" s="36" t="str">
        <f>'R8.8.1事業者一覧'!AD2755</f>
        <v/>
      </c>
      <c r="P2756" s="36" t="str">
        <f>'R8.8.1事業者一覧'!AE2755</f>
        <v/>
      </c>
      <c r="Q2756" s="36" t="str">
        <f>'R8.8.1事業者一覧'!AF2755</f>
        <v/>
      </c>
      <c r="R2756" s="36" t="str">
        <f>'R8.8.1事業者一覧'!AG2755</f>
        <v/>
      </c>
      <c r="S2756" s="36" t="str">
        <f>'R8.8.1事業者一覧'!AH2755</f>
        <v>〇</v>
      </c>
      <c r="T2756" s="36" t="str">
        <f>'R8.8.1事業者一覧'!AI2755</f>
        <v>〇</v>
      </c>
      <c r="U2756" s="36" t="str">
        <f>'R8.8.1事業者一覧'!AJ2755</f>
        <v>〇</v>
      </c>
      <c r="V2756" s="36" t="str">
        <f>'R8.8.1事業者一覧'!AK2755</f>
        <v>〇</v>
      </c>
    </row>
    <row r="2757" ht="26.25" customHeight="1">
      <c r="A2757" s="27" t="str">
        <f>'R8.8.1事業者一覧'!A2756</f>
        <v>0110702081</v>
      </c>
      <c r="B2757" s="30" t="str">
        <f>'R8.8.1事業者一覧'!C2756</f>
        <v>居宅介護</v>
      </c>
      <c r="C2757" s="30" t="str">
        <f>'R8.8.1事業者一覧'!F2756</f>
        <v>コヨミ</v>
      </c>
      <c r="D2757" s="27" t="str">
        <f>'R8.8.1事業者一覧'!G2756</f>
        <v>0630832</v>
      </c>
      <c r="E2757" s="30" t="str">
        <f>MID('R8.8.1事業者一覧'!H2756,7,3)</f>
        <v>西区</v>
      </c>
      <c r="F2757" s="30" t="str">
        <f>CONCATENATE('R8.8.1事業者一覧'!I2756,"　"&amp;'R8.8.1事業者一覧'!J2756)</f>
        <v>発寒十二条1丁目１－１５　リーセント発寒４０７号室</v>
      </c>
      <c r="G2757" s="27" t="str">
        <f>IF(LEFT('R8.8.1事業者一覧'!K2756,4)="011-",MID('R8.8.1事業者一覧'!K2756,5,8),'R8.8.1事業者一覧'!K2756)</f>
        <v>213-8435</v>
      </c>
      <c r="H2757" s="27" t="str">
        <f>IF(LEFT('R8.8.1事業者一覧'!L2756,4)="011-",MID('R8.8.1事業者一覧'!L2756,5,8),'R8.8.1事業者一覧'!L2756)</f>
        <v>213-8654</v>
      </c>
      <c r="I2757" s="30" t="str">
        <f>'R8.8.1事業者一覧'!N2756</f>
        <v>提供中</v>
      </c>
      <c r="J2757" s="32" t="str">
        <f>'R8.8.1事業者一覧'!O2756</f>
        <v>R08/04/01</v>
      </c>
      <c r="K2757" s="30" t="str">
        <f>'R8.8.1事業者一覧'!Q2756</f>
        <v>合同会社　暦</v>
      </c>
      <c r="L2757" s="35" t="str">
        <f>'R8.8.1事業者一覧'!AA2756</f>
        <v/>
      </c>
      <c r="M2757" s="36" t="str">
        <f>'R8.8.1事業者一覧'!AB2756</f>
        <v/>
      </c>
      <c r="N2757" s="36" t="str">
        <f>'R8.8.1事業者一覧'!AC2756</f>
        <v>〇</v>
      </c>
      <c r="O2757" s="36" t="str">
        <f>'R8.8.1事業者一覧'!AD2756</f>
        <v/>
      </c>
      <c r="P2757" s="36" t="str">
        <f>'R8.8.1事業者一覧'!AE2756</f>
        <v/>
      </c>
      <c r="Q2757" s="36" t="str">
        <f>'R8.8.1事業者一覧'!AF2756</f>
        <v/>
      </c>
      <c r="R2757" s="36" t="str">
        <f>'R8.8.1事業者一覧'!AG2756</f>
        <v/>
      </c>
      <c r="S2757" s="36" t="str">
        <f>'R8.8.1事業者一覧'!AH2756</f>
        <v/>
      </c>
      <c r="T2757" s="36" t="str">
        <f>'R8.8.1事業者一覧'!AI2756</f>
        <v/>
      </c>
      <c r="U2757" s="36" t="str">
        <f>'R8.8.1事業者一覧'!AJ2756</f>
        <v>〇</v>
      </c>
      <c r="V2757" s="36" t="str">
        <f>'R8.8.1事業者一覧'!AK2756</f>
        <v/>
      </c>
    </row>
    <row r="2758" ht="26.25" customHeight="1">
      <c r="A2758" s="27" t="str">
        <f>'R8.8.1事業者一覧'!A2757</f>
        <v>0110702081</v>
      </c>
      <c r="B2758" s="30" t="str">
        <f>'R8.8.1事業者一覧'!C2757</f>
        <v>重度訪問介護</v>
      </c>
      <c r="C2758" s="30" t="str">
        <f>'R8.8.1事業者一覧'!F2757</f>
        <v>コヨミ</v>
      </c>
      <c r="D2758" s="27" t="str">
        <f>'R8.8.1事業者一覧'!G2757</f>
        <v>0630832</v>
      </c>
      <c r="E2758" s="30" t="str">
        <f>MID('R8.8.1事業者一覧'!H2757,7,3)</f>
        <v>西区</v>
      </c>
      <c r="F2758" s="30" t="str">
        <f>CONCATENATE('R8.8.1事業者一覧'!I2757,"　"&amp;'R8.8.1事業者一覧'!J2757)</f>
        <v>発寒十二条1丁目１－１５　リーセント発寒４０７号室</v>
      </c>
      <c r="G2758" s="27" t="str">
        <f>IF(LEFT('R8.8.1事業者一覧'!K2757,4)="011-",MID('R8.8.1事業者一覧'!K2757,5,8),'R8.8.1事業者一覧'!K2757)</f>
        <v>213-8435</v>
      </c>
      <c r="H2758" s="27" t="str">
        <f>IF(LEFT('R8.8.1事業者一覧'!L2757,4)="011-",MID('R8.8.1事業者一覧'!L2757,5,8),'R8.8.1事業者一覧'!L2757)</f>
        <v>213-8654</v>
      </c>
      <c r="I2758" s="30" t="str">
        <f>'R8.8.1事業者一覧'!N2757</f>
        <v>提供中</v>
      </c>
      <c r="J2758" s="32" t="str">
        <f>'R8.8.1事業者一覧'!O2757</f>
        <v>R08/04/01</v>
      </c>
      <c r="K2758" s="30" t="str">
        <f>'R8.8.1事業者一覧'!Q2757</f>
        <v>合同会社　暦</v>
      </c>
      <c r="L2758" s="35" t="str">
        <f>'R8.8.1事業者一覧'!AA2757</f>
        <v/>
      </c>
      <c r="M2758" s="36" t="str">
        <f>'R8.8.1事業者一覧'!AB2757</f>
        <v/>
      </c>
      <c r="N2758" s="36" t="str">
        <f>'R8.8.1事業者一覧'!AC2757</f>
        <v>〇</v>
      </c>
      <c r="O2758" s="36" t="str">
        <f>'R8.8.1事業者一覧'!AD2757</f>
        <v/>
      </c>
      <c r="P2758" s="36" t="str">
        <f>'R8.8.1事業者一覧'!AE2757</f>
        <v/>
      </c>
      <c r="Q2758" s="36" t="str">
        <f>'R8.8.1事業者一覧'!AF2757</f>
        <v/>
      </c>
      <c r="R2758" s="36" t="str">
        <f>'R8.8.1事業者一覧'!AG2757</f>
        <v/>
      </c>
      <c r="S2758" s="36" t="str">
        <f>'R8.8.1事業者一覧'!AH2757</f>
        <v/>
      </c>
      <c r="T2758" s="36" t="str">
        <f>'R8.8.1事業者一覧'!AI2757</f>
        <v/>
      </c>
      <c r="U2758" s="36" t="str">
        <f>'R8.8.1事業者一覧'!AJ2757</f>
        <v/>
      </c>
      <c r="V2758" s="36" t="str">
        <f>'R8.8.1事業者一覧'!AK2757</f>
        <v>〇</v>
      </c>
    </row>
    <row r="2759" ht="26.25" customHeight="1">
      <c r="A2759" s="27" t="str">
        <f>'R8.8.1事業者一覧'!A2758</f>
        <v>0110702099</v>
      </c>
      <c r="B2759" s="30" t="str">
        <f>'R8.8.1事業者一覧'!C2758</f>
        <v>居宅介護</v>
      </c>
      <c r="C2759" s="30" t="str">
        <f>'R8.8.1事業者一覧'!F2758</f>
        <v>えそら訪問介護</v>
      </c>
      <c r="D2759" s="27" t="str">
        <f>'R8.8.1事業者一覧'!G2758</f>
        <v>0630032</v>
      </c>
      <c r="E2759" s="30" t="str">
        <f>MID('R8.8.1事業者一覧'!H2758,7,3)</f>
        <v>西区</v>
      </c>
      <c r="F2759" s="30" t="str">
        <f>CONCATENATE('R8.8.1事業者一覧'!I2758,"　"&amp;'R8.8.1事業者一覧'!J2758)</f>
        <v>西野二条７丁目６番１２号　第５宏友ハイツ２０６号</v>
      </c>
      <c r="G2759" s="27" t="str">
        <f>IF(LEFT('R8.8.1事業者一覧'!K2758,4)="011-",MID('R8.8.1事業者一覧'!K2758,5,8),'R8.8.1事業者一覧'!K2758)</f>
        <v>215-8452</v>
      </c>
      <c r="H2759" s="27" t="str">
        <f>IF(LEFT('R8.8.1事業者一覧'!L2758,4)="011-",MID('R8.8.1事業者一覧'!L2758,5,8),'R8.8.1事業者一覧'!L2758)</f>
        <v>215-8453</v>
      </c>
      <c r="I2759" s="30" t="str">
        <f>'R8.8.1事業者一覧'!N2758</f>
        <v>提供中</v>
      </c>
      <c r="J2759" s="32" t="str">
        <f>'R8.8.1事業者一覧'!O2758</f>
        <v>R08/04/01</v>
      </c>
      <c r="K2759" s="30" t="str">
        <f>'R8.8.1事業者一覧'!Q2758</f>
        <v>株式会社えそら</v>
      </c>
      <c r="L2759" s="35" t="str">
        <f>'R8.8.1事業者一覧'!AA2758</f>
        <v/>
      </c>
      <c r="M2759" s="36" t="str">
        <f>'R8.8.1事業者一覧'!AB2758</f>
        <v>〇</v>
      </c>
      <c r="N2759" s="36" t="str">
        <f>'R8.8.1事業者一覧'!AC2758</f>
        <v/>
      </c>
      <c r="O2759" s="36" t="str">
        <f>'R8.8.1事業者一覧'!AD2758</f>
        <v/>
      </c>
      <c r="P2759" s="36" t="str">
        <f>'R8.8.1事業者一覧'!AE2758</f>
        <v/>
      </c>
      <c r="Q2759" s="36" t="str">
        <f>'R8.8.1事業者一覧'!AF2758</f>
        <v/>
      </c>
      <c r="R2759" s="36" t="str">
        <f>'R8.8.1事業者一覧'!AG2758</f>
        <v/>
      </c>
      <c r="S2759" s="36" t="str">
        <f>'R8.8.1事業者一覧'!AH2758</f>
        <v/>
      </c>
      <c r="T2759" s="36" t="str">
        <f>'R8.8.1事業者一覧'!AI2758</f>
        <v/>
      </c>
      <c r="U2759" s="36" t="str">
        <f>'R8.8.1事業者一覧'!AJ2758</f>
        <v/>
      </c>
      <c r="V2759" s="36" t="str">
        <f>'R8.8.1事業者一覧'!AK2758</f>
        <v/>
      </c>
    </row>
    <row r="2760" ht="26.25" customHeight="1">
      <c r="A2760" s="27" t="str">
        <f>'R8.8.1事業者一覧'!A2759</f>
        <v>0110702099</v>
      </c>
      <c r="B2760" s="30" t="str">
        <f>'R8.8.1事業者一覧'!C2759</f>
        <v>重度訪問介護</v>
      </c>
      <c r="C2760" s="30" t="str">
        <f>'R8.8.1事業者一覧'!F2759</f>
        <v>えそら訪問介護</v>
      </c>
      <c r="D2760" s="27" t="str">
        <f>'R8.8.1事業者一覧'!G2759</f>
        <v>0630032</v>
      </c>
      <c r="E2760" s="30" t="str">
        <f>MID('R8.8.1事業者一覧'!H2759,7,3)</f>
        <v>西区</v>
      </c>
      <c r="F2760" s="30" t="str">
        <f>CONCATENATE('R8.8.1事業者一覧'!I2759,"　"&amp;'R8.8.1事業者一覧'!J2759)</f>
        <v>西野二条７丁目６番１２号　第５宏友ハイツ２０６号</v>
      </c>
      <c r="G2760" s="27" t="str">
        <f>IF(LEFT('R8.8.1事業者一覧'!K2759,4)="011-",MID('R8.8.1事業者一覧'!K2759,5,8),'R8.8.1事業者一覧'!K2759)</f>
        <v>215-8452</v>
      </c>
      <c r="H2760" s="27" t="str">
        <f>IF(LEFT('R8.8.1事業者一覧'!L2759,4)="011-",MID('R8.8.1事業者一覧'!L2759,5,8),'R8.8.1事業者一覧'!L2759)</f>
        <v>215-8453</v>
      </c>
      <c r="I2760" s="30" t="str">
        <f>'R8.8.1事業者一覧'!N2759</f>
        <v>提供中</v>
      </c>
      <c r="J2760" s="32" t="str">
        <f>'R8.8.1事業者一覧'!O2759</f>
        <v>R08/04/01</v>
      </c>
      <c r="K2760" s="30" t="str">
        <f>'R8.8.1事業者一覧'!Q2759</f>
        <v>株式会社えそら</v>
      </c>
      <c r="L2760" s="35" t="str">
        <f>'R8.8.1事業者一覧'!AA2759</f>
        <v/>
      </c>
      <c r="M2760" s="36" t="str">
        <f>'R8.8.1事業者一覧'!AB2759</f>
        <v>〇</v>
      </c>
      <c r="N2760" s="36" t="str">
        <f>'R8.8.1事業者一覧'!AC2759</f>
        <v/>
      </c>
      <c r="O2760" s="36" t="str">
        <f>'R8.8.1事業者一覧'!AD2759</f>
        <v/>
      </c>
      <c r="P2760" s="36" t="str">
        <f>'R8.8.1事業者一覧'!AE2759</f>
        <v/>
      </c>
      <c r="Q2760" s="36" t="str">
        <f>'R8.8.1事業者一覧'!AF2759</f>
        <v/>
      </c>
      <c r="R2760" s="36" t="str">
        <f>'R8.8.1事業者一覧'!AG2759</f>
        <v/>
      </c>
      <c r="S2760" s="36" t="str">
        <f>'R8.8.1事業者一覧'!AH2759</f>
        <v/>
      </c>
      <c r="T2760" s="36" t="str">
        <f>'R8.8.1事業者一覧'!AI2759</f>
        <v/>
      </c>
      <c r="U2760" s="36" t="str">
        <f>'R8.8.1事業者一覧'!AJ2759</f>
        <v/>
      </c>
      <c r="V2760" s="36" t="str">
        <f>'R8.8.1事業者一覧'!AK2759</f>
        <v/>
      </c>
    </row>
    <row r="2761" ht="26.25" customHeight="1">
      <c r="A2761" s="27" t="str">
        <f>'R8.8.1事業者一覧'!A2760</f>
        <v>0110702107</v>
      </c>
      <c r="B2761" s="30" t="str">
        <f>'R8.8.1事業者一覧'!C2760</f>
        <v>生活介護</v>
      </c>
      <c r="C2761" s="30" t="str">
        <f>'R8.8.1事業者一覧'!F2760</f>
        <v>放課後デイばおばぶ</v>
      </c>
      <c r="D2761" s="27" t="str">
        <f>'R8.8.1事業者一覧'!G2760</f>
        <v>0630803</v>
      </c>
      <c r="E2761" s="30" t="str">
        <f>MID('R8.8.1事業者一覧'!H2760,7,3)</f>
        <v>西区</v>
      </c>
      <c r="F2761" s="30" t="str">
        <f>CONCATENATE('R8.8.1事業者一覧'!I2760,"　"&amp;'R8.8.1事業者一覧'!J2760)</f>
        <v>二十四軒三条４丁目２－２０　</v>
      </c>
      <c r="G2761" s="27" t="str">
        <f>IF(LEFT('R8.8.1事業者一覧'!K2760,4)="011-",MID('R8.8.1事業者一覧'!K2760,5,8),'R8.8.1事業者一覧'!K2760)</f>
        <v>795-7806</v>
      </c>
      <c r="H2761" s="27" t="str">
        <f>IF(LEFT('R8.8.1事業者一覧'!L2760,4)="011-",MID('R8.8.1事業者一覧'!L2760,5,8),'R8.8.1事業者一覧'!L2760)</f>
        <v>676-9142</v>
      </c>
      <c r="I2761" s="30" t="str">
        <f>'R8.8.1事業者一覧'!N2760</f>
        <v>提供中</v>
      </c>
      <c r="J2761" s="32" t="str">
        <f>'R8.8.1事業者一覧'!O2760</f>
        <v>R08/05/01</v>
      </c>
      <c r="K2761" s="30" t="str">
        <f>'R8.8.1事業者一覧'!Q2760</f>
        <v>特定非営利活動法人iCareほっかいどう</v>
      </c>
      <c r="L2761" s="35">
        <f>'R8.8.1事業者一覧'!AA2760</f>
        <v>5</v>
      </c>
      <c r="M2761" s="36" t="str">
        <f>'R8.8.1事業者一覧'!AB2760</f>
        <v/>
      </c>
      <c r="N2761" s="36" t="str">
        <f>'R8.8.1事業者一覧'!AC2760</f>
        <v/>
      </c>
      <c r="O2761" s="36" t="str">
        <f>'R8.8.1事業者一覧'!AD2760</f>
        <v>〇</v>
      </c>
      <c r="P2761" s="36" t="str">
        <f>'R8.8.1事業者一覧'!AE2760</f>
        <v/>
      </c>
      <c r="Q2761" s="36" t="str">
        <f>'R8.8.1事業者一覧'!AF2760</f>
        <v/>
      </c>
      <c r="R2761" s="36" t="str">
        <f>'R8.8.1事業者一覧'!AG2760</f>
        <v/>
      </c>
      <c r="S2761" s="36" t="str">
        <f>'R8.8.1事業者一覧'!AH2760</f>
        <v/>
      </c>
      <c r="T2761" s="36" t="str">
        <f>'R8.8.1事業者一覧'!AI2760</f>
        <v/>
      </c>
      <c r="U2761" s="36" t="str">
        <f>'R8.8.1事業者一覧'!AJ2760</f>
        <v/>
      </c>
      <c r="V2761" s="36" t="str">
        <f>'R8.8.1事業者一覧'!AK2760</f>
        <v/>
      </c>
    </row>
    <row r="2762" ht="26.25" customHeight="1">
      <c r="A2762" s="27" t="str">
        <f>'R8.8.1事業者一覧'!A2761</f>
        <v>0110702115</v>
      </c>
      <c r="B2762" s="30" t="str">
        <f>'R8.8.1事業者一覧'!C2761</f>
        <v>居宅介護</v>
      </c>
      <c r="C2762" s="30" t="str">
        <f>'R8.8.1事業者一覧'!F2761</f>
        <v>指定障害福祉サービス事業所　すまいる八軒</v>
      </c>
      <c r="D2762" s="27" t="str">
        <f>'R8.8.1事業者一覧'!G2761</f>
        <v>0630845</v>
      </c>
      <c r="E2762" s="30" t="str">
        <f>MID('R8.8.1事業者一覧'!H2761,7,3)</f>
        <v>西区</v>
      </c>
      <c r="F2762" s="30" t="str">
        <f>CONCATENATE('R8.8.1事業者一覧'!I2761,"　"&amp;'R8.8.1事業者一覧'!J2761)</f>
        <v>八軒五条西９丁目５番５号　</v>
      </c>
      <c r="G2762" s="27" t="str">
        <f>IF(LEFT('R8.8.1事業者一覧'!K2761,4)="011-",MID('R8.8.1事業者一覧'!K2761,5,8),'R8.8.1事業者一覧'!K2761)</f>
        <v>642-6514</v>
      </c>
      <c r="H2762" s="27" t="str">
        <f>IF(LEFT('R8.8.1事業者一覧'!L2761,4)="011-",MID('R8.8.1事業者一覧'!L2761,5,8),'R8.8.1事業者一覧'!L2761)</f>
        <v>676-5322</v>
      </c>
      <c r="I2762" s="30" t="str">
        <f>'R8.8.1事業者一覧'!N2761</f>
        <v>提供中</v>
      </c>
      <c r="J2762" s="32" t="str">
        <f>'R8.8.1事業者一覧'!O2761</f>
        <v>R08/05/01</v>
      </c>
      <c r="K2762" s="30" t="str">
        <f>'R8.8.1事業者一覧'!Q2761</f>
        <v>株式会社　ライフケアサポート</v>
      </c>
      <c r="L2762" s="35" t="str">
        <f>'R8.8.1事業者一覧'!AA2761</f>
        <v/>
      </c>
      <c r="M2762" s="36" t="str">
        <f>'R8.8.1事業者一覧'!AB2761</f>
        <v/>
      </c>
      <c r="N2762" s="36" t="str">
        <f>'R8.8.1事業者一覧'!AC2761</f>
        <v>〇</v>
      </c>
      <c r="O2762" s="36" t="str">
        <f>'R8.8.1事業者一覧'!AD2761</f>
        <v/>
      </c>
      <c r="P2762" s="36" t="str">
        <f>'R8.8.1事業者一覧'!AE2761</f>
        <v/>
      </c>
      <c r="Q2762" s="36" t="str">
        <f>'R8.8.1事業者一覧'!AF2761</f>
        <v/>
      </c>
      <c r="R2762" s="36" t="str">
        <f>'R8.8.1事業者一覧'!AG2761</f>
        <v/>
      </c>
      <c r="S2762" s="36" t="str">
        <f>'R8.8.1事業者一覧'!AH2761</f>
        <v>〇</v>
      </c>
      <c r="T2762" s="36" t="str">
        <f>'R8.8.1事業者一覧'!AI2761</f>
        <v>〇</v>
      </c>
      <c r="U2762" s="36" t="str">
        <f>'R8.8.1事業者一覧'!AJ2761</f>
        <v/>
      </c>
      <c r="V2762" s="36" t="str">
        <f>'R8.8.1事業者一覧'!AK2761</f>
        <v>〇</v>
      </c>
    </row>
    <row r="2763" ht="26.25" customHeight="1">
      <c r="A2763" s="27" t="str">
        <f>'R8.8.1事業者一覧'!A2762</f>
        <v>0110702115</v>
      </c>
      <c r="B2763" s="30" t="str">
        <f>'R8.8.1事業者一覧'!C2762</f>
        <v>重度訪問介護</v>
      </c>
      <c r="C2763" s="30" t="str">
        <f>'R8.8.1事業者一覧'!F2762</f>
        <v>指定障害福祉サービス事業所　すまいる八軒</v>
      </c>
      <c r="D2763" s="27" t="str">
        <f>'R8.8.1事業者一覧'!G2762</f>
        <v>0630845</v>
      </c>
      <c r="E2763" s="30" t="str">
        <f>MID('R8.8.1事業者一覧'!H2762,7,3)</f>
        <v>西区</v>
      </c>
      <c r="F2763" s="30" t="str">
        <f>CONCATENATE('R8.8.1事業者一覧'!I2762,"　"&amp;'R8.8.1事業者一覧'!J2762)</f>
        <v>八軒五条西９丁目５番５号　</v>
      </c>
      <c r="G2763" s="27" t="str">
        <f>IF(LEFT('R8.8.1事業者一覧'!K2762,4)="011-",MID('R8.8.1事業者一覧'!K2762,5,8),'R8.8.1事業者一覧'!K2762)</f>
        <v>642-6514</v>
      </c>
      <c r="H2763" s="27" t="str">
        <f>IF(LEFT('R8.8.1事業者一覧'!L2762,4)="011-",MID('R8.8.1事業者一覧'!L2762,5,8),'R8.8.1事業者一覧'!L2762)</f>
        <v>676-5322</v>
      </c>
      <c r="I2763" s="30" t="str">
        <f>'R8.8.1事業者一覧'!N2762</f>
        <v>提供中</v>
      </c>
      <c r="J2763" s="32" t="str">
        <f>'R8.8.1事業者一覧'!O2762</f>
        <v>R08/05/01</v>
      </c>
      <c r="K2763" s="30" t="str">
        <f>'R8.8.1事業者一覧'!Q2762</f>
        <v>株式会社　ライフケアサポート</v>
      </c>
      <c r="L2763" s="35" t="str">
        <f>'R8.8.1事業者一覧'!AA2762</f>
        <v/>
      </c>
      <c r="M2763" s="36" t="str">
        <f>'R8.8.1事業者一覧'!AB2762</f>
        <v>〇</v>
      </c>
      <c r="N2763" s="36" t="str">
        <f>'R8.8.1事業者一覧'!AC2762</f>
        <v/>
      </c>
      <c r="O2763" s="36" t="str">
        <f>'R8.8.1事業者一覧'!AD2762</f>
        <v/>
      </c>
      <c r="P2763" s="36" t="str">
        <f>'R8.8.1事業者一覧'!AE2762</f>
        <v/>
      </c>
      <c r="Q2763" s="36" t="str">
        <f>'R8.8.1事業者一覧'!AF2762</f>
        <v/>
      </c>
      <c r="R2763" s="36" t="str">
        <f>'R8.8.1事業者一覧'!AG2762</f>
        <v/>
      </c>
      <c r="S2763" s="36" t="str">
        <f>'R8.8.1事業者一覧'!AH2762</f>
        <v/>
      </c>
      <c r="T2763" s="36" t="str">
        <f>'R8.8.1事業者一覧'!AI2762</f>
        <v/>
      </c>
      <c r="U2763" s="36" t="str">
        <f>'R8.8.1事業者一覧'!AJ2762</f>
        <v/>
      </c>
      <c r="V2763" s="36" t="str">
        <f>'R8.8.1事業者一覧'!AK2762</f>
        <v/>
      </c>
    </row>
    <row r="2764" ht="26.25" customHeight="1">
      <c r="A2764" s="27" t="str">
        <f>'R8.8.1事業者一覧'!A2763</f>
        <v>0110702123</v>
      </c>
      <c r="B2764" s="30" t="str">
        <f>'R8.8.1事業者一覧'!C2763</f>
        <v>居宅介護</v>
      </c>
      <c r="C2764" s="30" t="str">
        <f>'R8.8.1事業者一覧'!F2763</f>
        <v>ななつ星訪問介護ステーション</v>
      </c>
      <c r="D2764" s="27" t="str">
        <f>'R8.8.1事業者一覧'!G2763</f>
        <v>0630801</v>
      </c>
      <c r="E2764" s="30" t="str">
        <f>MID('R8.8.1事業者一覧'!H2763,7,3)</f>
        <v>西区</v>
      </c>
      <c r="F2764" s="30" t="str">
        <f>CONCATENATE('R8.8.1事業者一覧'!I2763,"　"&amp;'R8.8.1事業者一覧'!J2763)</f>
        <v>二十四軒一条5丁目１－３４　</v>
      </c>
      <c r="G2764" s="27" t="str">
        <f>IF(LEFT('R8.8.1事業者一覧'!K2763,4)="011-",MID('R8.8.1事業者一覧'!K2763,5,8),'R8.8.1事業者一覧'!K2763)</f>
        <v>624-6434</v>
      </c>
      <c r="H2764" s="27" t="str">
        <f>IF(LEFT('R8.8.1事業者一覧'!L2763,4)="011-",MID('R8.8.1事業者一覧'!L2763,5,8),'R8.8.1事業者一覧'!L2763)</f>
        <v>624-6435</v>
      </c>
      <c r="I2764" s="30" t="str">
        <f>'R8.8.1事業者一覧'!N2763</f>
        <v>提供中</v>
      </c>
      <c r="J2764" s="32" t="str">
        <f>'R8.8.1事業者一覧'!O2763</f>
        <v>R08/05/01</v>
      </c>
      <c r="K2764" s="30" t="str">
        <f>'R8.8.1事業者一覧'!Q2763</f>
        <v>株式会社ナナツボシ</v>
      </c>
      <c r="L2764" s="35" t="str">
        <f>'R8.8.1事業者一覧'!AA2763</f>
        <v/>
      </c>
      <c r="M2764" s="36" t="str">
        <f>'R8.8.1事業者一覧'!AB2763</f>
        <v/>
      </c>
      <c r="N2764" s="36" t="str">
        <f>'R8.8.1事業者一覧'!AC2763</f>
        <v>〇</v>
      </c>
      <c r="O2764" s="36" t="str">
        <f>'R8.8.1事業者一覧'!AD2763</f>
        <v/>
      </c>
      <c r="P2764" s="36" t="str">
        <f>'R8.8.1事業者一覧'!AE2763</f>
        <v/>
      </c>
      <c r="Q2764" s="36" t="str">
        <f>'R8.8.1事業者一覧'!AF2763</f>
        <v/>
      </c>
      <c r="R2764" s="36" t="str">
        <f>'R8.8.1事業者一覧'!AG2763</f>
        <v/>
      </c>
      <c r="S2764" s="36" t="str">
        <f>'R8.8.1事業者一覧'!AH2763</f>
        <v>〇</v>
      </c>
      <c r="T2764" s="36" t="str">
        <f>'R8.8.1事業者一覧'!AI2763</f>
        <v>〇</v>
      </c>
      <c r="U2764" s="36" t="str">
        <f>'R8.8.1事業者一覧'!AJ2763</f>
        <v/>
      </c>
      <c r="V2764" s="36" t="str">
        <f>'R8.8.1事業者一覧'!AK2763</f>
        <v>〇</v>
      </c>
    </row>
    <row r="2765" ht="26.25" customHeight="1">
      <c r="A2765" s="27" t="str">
        <f>'R8.8.1事業者一覧'!A2764</f>
        <v>0110702123</v>
      </c>
      <c r="B2765" s="30" t="str">
        <f>'R8.8.1事業者一覧'!C2764</f>
        <v>重度訪問介護</v>
      </c>
      <c r="C2765" s="30" t="str">
        <f>'R8.8.1事業者一覧'!F2764</f>
        <v>ななつ星訪問介護ステーション</v>
      </c>
      <c r="D2765" s="27" t="str">
        <f>'R8.8.1事業者一覧'!G2764</f>
        <v>0630801</v>
      </c>
      <c r="E2765" s="30" t="str">
        <f>MID('R8.8.1事業者一覧'!H2764,7,3)</f>
        <v>西区</v>
      </c>
      <c r="F2765" s="30" t="str">
        <f>CONCATENATE('R8.8.1事業者一覧'!I2764,"　"&amp;'R8.8.1事業者一覧'!J2764)</f>
        <v>二十四軒一条5丁目１－３４　</v>
      </c>
      <c r="G2765" s="27" t="str">
        <f>IF(LEFT('R8.8.1事業者一覧'!K2764,4)="011-",MID('R8.8.1事業者一覧'!K2764,5,8),'R8.8.1事業者一覧'!K2764)</f>
        <v>624-6434</v>
      </c>
      <c r="H2765" s="27" t="str">
        <f>IF(LEFT('R8.8.1事業者一覧'!L2764,4)="011-",MID('R8.8.1事業者一覧'!L2764,5,8),'R8.8.1事業者一覧'!L2764)</f>
        <v>624-6435</v>
      </c>
      <c r="I2765" s="30" t="str">
        <f>'R8.8.1事業者一覧'!N2764</f>
        <v>提供中</v>
      </c>
      <c r="J2765" s="32" t="str">
        <f>'R8.8.1事業者一覧'!O2764</f>
        <v>R08/05/01</v>
      </c>
      <c r="K2765" s="30" t="str">
        <f>'R8.8.1事業者一覧'!Q2764</f>
        <v>株式会社ナナツボシ</v>
      </c>
      <c r="L2765" s="35" t="str">
        <f>'R8.8.1事業者一覧'!AA2764</f>
        <v/>
      </c>
      <c r="M2765" s="36" t="str">
        <f>'R8.8.1事業者一覧'!AB2764</f>
        <v/>
      </c>
      <c r="N2765" s="36" t="str">
        <f>'R8.8.1事業者一覧'!AC2764</f>
        <v>〇</v>
      </c>
      <c r="O2765" s="36" t="str">
        <f>'R8.8.1事業者一覧'!AD2764</f>
        <v/>
      </c>
      <c r="P2765" s="36" t="str">
        <f>'R8.8.1事業者一覧'!AE2764</f>
        <v/>
      </c>
      <c r="Q2765" s="36" t="str">
        <f>'R8.8.1事業者一覧'!AF2764</f>
        <v/>
      </c>
      <c r="R2765" s="36" t="str">
        <f>'R8.8.1事業者一覧'!AG2764</f>
        <v/>
      </c>
      <c r="S2765" s="36" t="str">
        <f>'R8.8.1事業者一覧'!AH2764</f>
        <v>〇</v>
      </c>
      <c r="T2765" s="36" t="str">
        <f>'R8.8.1事業者一覧'!AI2764</f>
        <v>〇</v>
      </c>
      <c r="U2765" s="36" t="str">
        <f>'R8.8.1事業者一覧'!AJ2764</f>
        <v/>
      </c>
      <c r="V2765" s="36" t="str">
        <f>'R8.8.1事業者一覧'!AK2764</f>
        <v>〇</v>
      </c>
    </row>
    <row r="2766" ht="26.25" customHeight="1">
      <c r="A2766" s="27" t="str">
        <f>'R8.8.1事業者一覧'!A2765</f>
        <v>0110702131</v>
      </c>
      <c r="B2766" s="30" t="str">
        <f>'R8.8.1事業者一覧'!C2765</f>
        <v>居宅介護</v>
      </c>
      <c r="C2766" s="30" t="str">
        <f>'R8.8.1事業者一覧'!F2765</f>
        <v>ご近助エブリ札幌</v>
      </c>
      <c r="D2766" s="27" t="str">
        <f>'R8.8.1事業者一覧'!G2765</f>
        <v>0630826</v>
      </c>
      <c r="E2766" s="30" t="str">
        <f>MID('R8.8.1事業者一覧'!H2765,7,3)</f>
        <v>西区</v>
      </c>
      <c r="F2766" s="30" t="str">
        <f>CONCATENATE('R8.8.1事業者一覧'!I2765,"　"&amp;'R8.8.1事業者一覧'!J2765)</f>
        <v>発寒六条９丁目１－１０　２階　</v>
      </c>
      <c r="G2766" s="27" t="str">
        <f>IF(LEFT('R8.8.1事業者一覧'!K2765,4)="011-",MID('R8.8.1事業者一覧'!K2765,5,8),'R8.8.1事業者一覧'!K2765)</f>
        <v>080-7589-6519</v>
      </c>
      <c r="H2766" s="27" t="str">
        <f>IF(LEFT('R8.8.1事業者一覧'!L2765,4)="011-",MID('R8.8.1事業者一覧'!L2765,5,8),'R8.8.1事業者一覧'!L2765)</f>
        <v/>
      </c>
      <c r="I2766" s="30" t="str">
        <f>'R8.8.1事業者一覧'!N2765</f>
        <v>提供中</v>
      </c>
      <c r="J2766" s="32" t="str">
        <f>'R8.8.1事業者一覧'!O2765</f>
        <v>R08/08/01</v>
      </c>
      <c r="K2766" s="30" t="str">
        <f>'R8.8.1事業者一覧'!Q2765</f>
        <v>株式会社ネクスド</v>
      </c>
      <c r="L2766" s="35" t="str">
        <f>'R8.8.1事業者一覧'!AA2765</f>
        <v/>
      </c>
      <c r="M2766" s="36" t="str">
        <f>'R8.8.1事業者一覧'!AB2765</f>
        <v/>
      </c>
      <c r="N2766" s="36" t="str">
        <f>'R8.8.1事業者一覧'!AC2765</f>
        <v>〇</v>
      </c>
      <c r="O2766" s="36" t="str">
        <f>'R8.8.1事業者一覧'!AD2765</f>
        <v/>
      </c>
      <c r="P2766" s="36" t="str">
        <f>'R8.8.1事業者一覧'!AE2765</f>
        <v/>
      </c>
      <c r="Q2766" s="36" t="str">
        <f>'R8.8.1事業者一覧'!AF2765</f>
        <v/>
      </c>
      <c r="R2766" s="36" t="str">
        <f>'R8.8.1事業者一覧'!AG2765</f>
        <v/>
      </c>
      <c r="S2766" s="36" t="str">
        <f>'R8.8.1事業者一覧'!AH2765</f>
        <v>〇</v>
      </c>
      <c r="T2766" s="36" t="str">
        <f>'R8.8.1事業者一覧'!AI2765</f>
        <v>〇</v>
      </c>
      <c r="U2766" s="36" t="str">
        <f>'R8.8.1事業者一覧'!AJ2765</f>
        <v>〇</v>
      </c>
      <c r="V2766" s="36" t="str">
        <f>'R8.8.1事業者一覧'!AK2765</f>
        <v>〇</v>
      </c>
    </row>
    <row r="2767" ht="26.25" customHeight="1">
      <c r="A2767" s="27" t="str">
        <f>'R8.8.1事業者一覧'!A2766</f>
        <v>0110702131</v>
      </c>
      <c r="B2767" s="30" t="str">
        <f>'R8.8.1事業者一覧'!C2766</f>
        <v>重度訪問介護</v>
      </c>
      <c r="C2767" s="30" t="str">
        <f>'R8.8.1事業者一覧'!F2766</f>
        <v>ご近助エブリ札幌</v>
      </c>
      <c r="D2767" s="27" t="str">
        <f>'R8.8.1事業者一覧'!G2766</f>
        <v>0630826</v>
      </c>
      <c r="E2767" s="30" t="str">
        <f>MID('R8.8.1事業者一覧'!H2766,7,3)</f>
        <v>西区</v>
      </c>
      <c r="F2767" s="30" t="str">
        <f>CONCATENATE('R8.8.1事業者一覧'!I2766,"　"&amp;'R8.8.1事業者一覧'!J2766)</f>
        <v>発寒六条９丁目１－１０　２階　</v>
      </c>
      <c r="G2767" s="27" t="str">
        <f>IF(LEFT('R8.8.1事業者一覧'!K2766,4)="011-",MID('R8.8.1事業者一覧'!K2766,5,8),'R8.8.1事業者一覧'!K2766)</f>
        <v>080-7589-6519</v>
      </c>
      <c r="H2767" s="27" t="str">
        <f>IF(LEFT('R8.8.1事業者一覧'!L2766,4)="011-",MID('R8.8.1事業者一覧'!L2766,5,8),'R8.8.1事業者一覧'!L2766)</f>
        <v/>
      </c>
      <c r="I2767" s="30" t="str">
        <f>'R8.8.1事業者一覧'!N2766</f>
        <v>提供中</v>
      </c>
      <c r="J2767" s="32" t="str">
        <f>'R8.8.1事業者一覧'!O2766</f>
        <v>R08/08/01</v>
      </c>
      <c r="K2767" s="30" t="str">
        <f>'R8.8.1事業者一覧'!Q2766</f>
        <v>株式会社ネクスド</v>
      </c>
      <c r="L2767" s="35" t="str">
        <f>'R8.8.1事業者一覧'!AA2766</f>
        <v/>
      </c>
      <c r="M2767" s="36" t="str">
        <f>'R8.8.1事業者一覧'!AB2766</f>
        <v/>
      </c>
      <c r="N2767" s="36" t="str">
        <f>'R8.8.1事業者一覧'!AC2766</f>
        <v/>
      </c>
      <c r="O2767" s="36" t="str">
        <f>'R8.8.1事業者一覧'!AD2766</f>
        <v/>
      </c>
      <c r="P2767" s="36" t="str">
        <f>'R8.8.1事業者一覧'!AE2766</f>
        <v/>
      </c>
      <c r="Q2767" s="36" t="str">
        <f>'R8.8.1事業者一覧'!AF2766</f>
        <v/>
      </c>
      <c r="R2767" s="36" t="str">
        <f>'R8.8.1事業者一覧'!AG2766</f>
        <v/>
      </c>
      <c r="S2767" s="36" t="str">
        <f>'R8.8.1事業者一覧'!AH2766</f>
        <v/>
      </c>
      <c r="T2767" s="36" t="str">
        <f>'R8.8.1事業者一覧'!AI2766</f>
        <v/>
      </c>
      <c r="U2767" s="36" t="str">
        <f>'R8.8.1事業者一覧'!AJ2766</f>
        <v/>
      </c>
      <c r="V2767" s="36" t="str">
        <f>'R8.8.1事業者一覧'!AK2766</f>
        <v/>
      </c>
    </row>
    <row r="2768" ht="26.25" customHeight="1">
      <c r="A2768" s="27" t="str">
        <f>'R8.8.1事業者一覧'!A2767</f>
        <v>0110800018</v>
      </c>
      <c r="B2768" s="30" t="str">
        <f>'R8.8.1事業者一覧'!C2767</f>
        <v>生活介護</v>
      </c>
      <c r="C2768" s="30" t="str">
        <f>'R8.8.1事業者一覧'!F2767</f>
        <v>多機能型通所施設　大地</v>
      </c>
      <c r="D2768" s="27" t="str">
        <f>'R8.8.1事業者一覧'!G2767</f>
        <v>0040007</v>
      </c>
      <c r="E2768" s="30" t="str">
        <f>MID('R8.8.1事業者一覧'!H2767,7,3)</f>
        <v>厚別区</v>
      </c>
      <c r="F2768" s="30" t="str">
        <f>CONCATENATE('R8.8.1事業者一覧'!I2767,"　"&amp;'R8.8.1事業者一覧'!J2767)</f>
        <v>厚別町下野幌４９番地　</v>
      </c>
      <c r="G2768" s="27" t="str">
        <f>IF(LEFT('R8.8.1事業者一覧'!K2767,4)="011-",MID('R8.8.1事業者一覧'!K2767,5,8),'R8.8.1事業者一覧'!K2767)</f>
        <v>898-3929</v>
      </c>
      <c r="H2768" s="27" t="str">
        <f>IF(LEFT('R8.8.1事業者一覧'!L2767,4)="011-",MID('R8.8.1事業者一覧'!L2767,5,8),'R8.8.1事業者一覧'!L2767)</f>
        <v>898-5109</v>
      </c>
      <c r="I2768" s="30" t="str">
        <f>'R8.8.1事業者一覧'!N2767</f>
        <v>休止</v>
      </c>
      <c r="J2768" s="32" t="str">
        <f>'R8.8.1事業者一覧'!O2767</f>
        <v>H24/04/01</v>
      </c>
      <c r="K2768" s="30" t="str">
        <f>'R8.8.1事業者一覧'!Q2767</f>
        <v>社会福祉法人　楡の会</v>
      </c>
      <c r="L2768" s="35">
        <f>'R8.8.1事業者一覧'!AA2767</f>
        <v>5</v>
      </c>
      <c r="M2768" s="36" t="str">
        <f>'R8.8.1事業者一覧'!AB2767</f>
        <v/>
      </c>
      <c r="N2768" s="36" t="str">
        <f>'R8.8.1事業者一覧'!AC2767</f>
        <v/>
      </c>
      <c r="O2768" s="36" t="str">
        <f>'R8.8.1事業者一覧'!AD2767</f>
        <v>〇</v>
      </c>
      <c r="P2768" s="36" t="str">
        <f>'R8.8.1事業者一覧'!AE2767</f>
        <v>〇</v>
      </c>
      <c r="Q2768" s="36" t="str">
        <f>'R8.8.1事業者一覧'!AF2767</f>
        <v>〇</v>
      </c>
      <c r="R2768" s="36" t="str">
        <f>'R8.8.1事業者一覧'!AG2767</f>
        <v>〇</v>
      </c>
      <c r="S2768" s="36" t="str">
        <f>'R8.8.1事業者一覧'!AH2767</f>
        <v/>
      </c>
      <c r="T2768" s="36" t="str">
        <f>'R8.8.1事業者一覧'!AI2767</f>
        <v/>
      </c>
      <c r="U2768" s="36" t="str">
        <f>'R8.8.1事業者一覧'!AJ2767</f>
        <v/>
      </c>
      <c r="V2768" s="36" t="str">
        <f>'R8.8.1事業者一覧'!AK2767</f>
        <v/>
      </c>
    </row>
    <row r="2769" ht="26.25" customHeight="1">
      <c r="A2769" s="27" t="str">
        <f>'R8.8.1事業者一覧'!A2768</f>
        <v>0110800026</v>
      </c>
      <c r="B2769" s="30" t="str">
        <f>'R8.8.1事業者一覧'!C2768</f>
        <v>就労継続支援(Ａ型)</v>
      </c>
      <c r="C2769" s="30" t="str">
        <f>'R8.8.1事業者一覧'!F2768</f>
        <v>サンフレンズ</v>
      </c>
      <c r="D2769" s="27" t="str">
        <f>'R8.8.1事業者一覧'!G2768</f>
        <v>0040053</v>
      </c>
      <c r="E2769" s="30" t="str">
        <f>MID('R8.8.1事業者一覧'!H2768,7,3)</f>
        <v>厚別区</v>
      </c>
      <c r="F2769" s="30" t="str">
        <f>CONCATENATE('R8.8.1事業者一覧'!I2768,"　"&amp;'R8.8.1事業者一覧'!J2768)</f>
        <v>厚別中央３条５丁目８番２０号　</v>
      </c>
      <c r="G2769" s="27" t="str">
        <f>IF(LEFT('R8.8.1事業者一覧'!K2768,4)="011-",MID('R8.8.1事業者一覧'!K2768,5,8),'R8.8.1事業者一覧'!K2768)</f>
        <v>896-0800</v>
      </c>
      <c r="H2769" s="27" t="str">
        <f>IF(LEFT('R8.8.1事業者一覧'!L2768,4)="011-",MID('R8.8.1事業者一覧'!L2768,5,8),'R8.8.1事業者一覧'!L2768)</f>
        <v>896-0900</v>
      </c>
      <c r="I2769" s="30" t="str">
        <f>'R8.8.1事業者一覧'!N2768</f>
        <v>提供中</v>
      </c>
      <c r="J2769" s="32" t="str">
        <f>'R8.8.1事業者一覧'!O2768</f>
        <v>H24/05/01</v>
      </c>
      <c r="K2769" s="30" t="str">
        <f>'R8.8.1事業者一覧'!Q2768</f>
        <v>株式会社　マルヤマ</v>
      </c>
      <c r="L2769" s="35">
        <f>'R8.8.1事業者一覧'!AA2768</f>
        <v>20</v>
      </c>
      <c r="M2769" s="36" t="str">
        <f>'R8.8.1事業者一覧'!AB2768</f>
        <v/>
      </c>
      <c r="N2769" s="36" t="str">
        <f>'R8.8.1事業者一覧'!AC2768</f>
        <v>〇</v>
      </c>
      <c r="O2769" s="36" t="str">
        <f>'R8.8.1事業者一覧'!AD2768</f>
        <v/>
      </c>
      <c r="P2769" s="36" t="str">
        <f>'R8.8.1事業者一覧'!AE2768</f>
        <v/>
      </c>
      <c r="Q2769" s="36" t="str">
        <f>'R8.8.1事業者一覧'!AF2768</f>
        <v/>
      </c>
      <c r="R2769" s="36" t="str">
        <f>'R8.8.1事業者一覧'!AG2768</f>
        <v/>
      </c>
      <c r="S2769" s="36" t="str">
        <f>'R8.8.1事業者一覧'!AH2768</f>
        <v>〇</v>
      </c>
      <c r="T2769" s="36" t="str">
        <f>'R8.8.1事業者一覧'!AI2768</f>
        <v>〇</v>
      </c>
      <c r="U2769" s="36" t="str">
        <f>'R8.8.1事業者一覧'!AJ2768</f>
        <v/>
      </c>
      <c r="V2769" s="36" t="str">
        <f>'R8.8.1事業者一覧'!AK2768</f>
        <v/>
      </c>
    </row>
    <row r="2770" ht="26.25" customHeight="1">
      <c r="A2770" s="27" t="str">
        <f>'R8.8.1事業者一覧'!A2769</f>
        <v>0110800067</v>
      </c>
      <c r="B2770" s="30" t="str">
        <f>'R8.8.1事業者一覧'!C2769</f>
        <v>就労継続支援(Ａ型)</v>
      </c>
      <c r="C2770" s="30" t="str">
        <f>'R8.8.1事業者一覧'!F2769</f>
        <v>光生舎く・る・る</v>
      </c>
      <c r="D2770" s="27" t="str">
        <f>'R8.8.1事業者一覧'!G2769</f>
        <v>0040012</v>
      </c>
      <c r="E2770" s="30" t="str">
        <f>MID('R8.8.1事業者一覧'!H2769,7,3)</f>
        <v>厚別区</v>
      </c>
      <c r="F2770" s="30" t="str">
        <f>CONCATENATE('R8.8.1事業者一覧'!I2769,"　"&amp;'R8.8.1事業者一覧'!J2769)</f>
        <v>もみじ台南３丁目４番地　</v>
      </c>
      <c r="G2770" s="27" t="str">
        <f>IF(LEFT('R8.8.1事業者一覧'!K2769,4)="011-",MID('R8.8.1事業者一覧'!K2769,5,8),'R8.8.1事業者一覧'!K2769)</f>
        <v>802-9010</v>
      </c>
      <c r="H2770" s="27" t="str">
        <f>IF(LEFT('R8.8.1事業者一覧'!L2769,4)="011-",MID('R8.8.1事業者一覧'!L2769,5,8),'R8.8.1事業者一覧'!L2769)</f>
        <v>899-1601</v>
      </c>
      <c r="I2770" s="30" t="str">
        <f>'R8.8.1事業者一覧'!N2769</f>
        <v>提供中</v>
      </c>
      <c r="J2770" s="32" t="str">
        <f>'R8.8.1事業者一覧'!O2769</f>
        <v>H27/07/01</v>
      </c>
      <c r="K2770" s="30" t="str">
        <f>'R8.8.1事業者一覧'!Q2769</f>
        <v>社会福祉法人　北海道光生舎</v>
      </c>
      <c r="L2770" s="35">
        <f>'R8.8.1事業者一覧'!AA2769</f>
        <v>20</v>
      </c>
      <c r="M2770" s="36" t="str">
        <f>'R8.8.1事業者一覧'!AB2769</f>
        <v>〇</v>
      </c>
      <c r="N2770" s="36" t="str">
        <f>'R8.8.1事業者一覧'!AC2769</f>
        <v/>
      </c>
      <c r="O2770" s="36" t="str">
        <f>'R8.8.1事業者一覧'!AD2769</f>
        <v/>
      </c>
      <c r="P2770" s="36" t="str">
        <f>'R8.8.1事業者一覧'!AE2769</f>
        <v/>
      </c>
      <c r="Q2770" s="36" t="str">
        <f>'R8.8.1事業者一覧'!AF2769</f>
        <v/>
      </c>
      <c r="R2770" s="36" t="str">
        <f>'R8.8.1事業者一覧'!AG2769</f>
        <v/>
      </c>
      <c r="S2770" s="36" t="str">
        <f>'R8.8.1事業者一覧'!AH2769</f>
        <v/>
      </c>
      <c r="T2770" s="36" t="str">
        <f>'R8.8.1事業者一覧'!AI2769</f>
        <v/>
      </c>
      <c r="U2770" s="36" t="str">
        <f>'R8.8.1事業者一覧'!AJ2769</f>
        <v/>
      </c>
      <c r="V2770" s="36" t="str">
        <f>'R8.8.1事業者一覧'!AK2769</f>
        <v/>
      </c>
    </row>
    <row r="2771" ht="26.25" customHeight="1">
      <c r="A2771" s="27" t="str">
        <f>'R8.8.1事業者一覧'!A2770</f>
        <v>0110800067</v>
      </c>
      <c r="B2771" s="30" t="str">
        <f>'R8.8.1事業者一覧'!C2770</f>
        <v>就労継続支援(Ｂ型)</v>
      </c>
      <c r="C2771" s="30" t="str">
        <f>'R8.8.1事業者一覧'!F2770</f>
        <v>光生舎く・る・る</v>
      </c>
      <c r="D2771" s="27" t="str">
        <f>'R8.8.1事業者一覧'!G2770</f>
        <v>0040012</v>
      </c>
      <c r="E2771" s="30" t="str">
        <f>MID('R8.8.1事業者一覧'!H2770,7,3)</f>
        <v>厚別区</v>
      </c>
      <c r="F2771" s="30" t="str">
        <f>CONCATENATE('R8.8.1事業者一覧'!I2770,"　"&amp;'R8.8.1事業者一覧'!J2770)</f>
        <v>もみじ台南３丁目４番地　</v>
      </c>
      <c r="G2771" s="27" t="str">
        <f>IF(LEFT('R8.8.1事業者一覧'!K2770,4)="011-",MID('R8.8.1事業者一覧'!K2770,5,8),'R8.8.1事業者一覧'!K2770)</f>
        <v>802-9010</v>
      </c>
      <c r="H2771" s="27" t="str">
        <f>IF(LEFT('R8.8.1事業者一覧'!L2770,4)="011-",MID('R8.8.1事業者一覧'!L2770,5,8),'R8.8.1事業者一覧'!L2770)</f>
        <v>899-1601</v>
      </c>
      <c r="I2771" s="30" t="str">
        <f>'R8.8.1事業者一覧'!N2770</f>
        <v>提供中</v>
      </c>
      <c r="J2771" s="32" t="str">
        <f>'R8.8.1事業者一覧'!O2770</f>
        <v>H24/11/01</v>
      </c>
      <c r="K2771" s="30" t="str">
        <f>'R8.8.1事業者一覧'!Q2770</f>
        <v>社会福祉法人　北海道光生舎</v>
      </c>
      <c r="L2771" s="35">
        <f>'R8.8.1事業者一覧'!AA2770</f>
        <v>20</v>
      </c>
      <c r="M2771" s="36" t="str">
        <f>'R8.8.1事業者一覧'!AB2770</f>
        <v>〇</v>
      </c>
      <c r="N2771" s="36" t="str">
        <f>'R8.8.1事業者一覧'!AC2770</f>
        <v/>
      </c>
      <c r="O2771" s="36" t="str">
        <f>'R8.8.1事業者一覧'!AD2770</f>
        <v/>
      </c>
      <c r="P2771" s="36" t="str">
        <f>'R8.8.1事業者一覧'!AE2770</f>
        <v/>
      </c>
      <c r="Q2771" s="36" t="str">
        <f>'R8.8.1事業者一覧'!AF2770</f>
        <v/>
      </c>
      <c r="R2771" s="36" t="str">
        <f>'R8.8.1事業者一覧'!AG2770</f>
        <v/>
      </c>
      <c r="S2771" s="36" t="str">
        <f>'R8.8.1事業者一覧'!AH2770</f>
        <v/>
      </c>
      <c r="T2771" s="36" t="str">
        <f>'R8.8.1事業者一覧'!AI2770</f>
        <v/>
      </c>
      <c r="U2771" s="36" t="str">
        <f>'R8.8.1事業者一覧'!AJ2770</f>
        <v/>
      </c>
      <c r="V2771" s="36" t="str">
        <f>'R8.8.1事業者一覧'!AK2770</f>
        <v/>
      </c>
    </row>
    <row r="2772" ht="26.25" customHeight="1">
      <c r="A2772" s="27" t="str">
        <f>'R8.8.1事業者一覧'!A2771</f>
        <v>0110800075</v>
      </c>
      <c r="B2772" s="30" t="str">
        <f>'R8.8.1事業者一覧'!C2771</f>
        <v>就労継続支援(Ｂ型)</v>
      </c>
      <c r="C2772" s="30" t="str">
        <f>'R8.8.1事業者一覧'!F2771</f>
        <v>就労支援事業所　らふたの丘</v>
      </c>
      <c r="D2772" s="27" t="str">
        <f>'R8.8.1事業者一覧'!G2771</f>
        <v>0040041</v>
      </c>
      <c r="E2772" s="30" t="str">
        <f>MID('R8.8.1事業者一覧'!H2771,7,3)</f>
        <v>厚別区</v>
      </c>
      <c r="F2772" s="30" t="str">
        <f>CONCATENATE('R8.8.1事業者一覧'!I2771,"　"&amp;'R8.8.1事業者一覧'!J2771)</f>
        <v>大谷地東２丁目６番１号　北海総業ビル１階</v>
      </c>
      <c r="G2772" s="27" t="str">
        <f>IF(LEFT('R8.8.1事業者一覧'!K2771,4)="011-",MID('R8.8.1事業者一覧'!K2771,5,8),'R8.8.1事業者一覧'!K2771)</f>
        <v>887-6670</v>
      </c>
      <c r="H2772" s="27" t="str">
        <f>IF(LEFT('R8.8.1事業者一覧'!L2771,4)="011-",MID('R8.8.1事業者一覧'!L2771,5,8),'R8.8.1事業者一覧'!L2771)</f>
        <v>887-6671</v>
      </c>
      <c r="I2772" s="30" t="str">
        <f>'R8.8.1事業者一覧'!N2771</f>
        <v>提供中</v>
      </c>
      <c r="J2772" s="32" t="str">
        <f>'R8.8.1事業者一覧'!O2771</f>
        <v>H25/02/18</v>
      </c>
      <c r="K2772" s="30" t="str">
        <f>'R8.8.1事業者一覧'!Q2771</f>
        <v>一般社団法人　めぐみの樹</v>
      </c>
      <c r="L2772" s="35">
        <f>'R8.8.1事業者一覧'!AA2771</f>
        <v>20</v>
      </c>
      <c r="M2772" s="36" t="str">
        <f>'R8.8.1事業者一覧'!AB2771</f>
        <v/>
      </c>
      <c r="N2772" s="36" t="str">
        <f>'R8.8.1事業者一覧'!AC2771</f>
        <v/>
      </c>
      <c r="O2772" s="36" t="str">
        <f>'R8.8.1事業者一覧'!AD2771</f>
        <v>〇</v>
      </c>
      <c r="P2772" s="36" t="str">
        <f>'R8.8.1事業者一覧'!AE2771</f>
        <v/>
      </c>
      <c r="Q2772" s="36" t="str">
        <f>'R8.8.1事業者一覧'!AF2771</f>
        <v>〇</v>
      </c>
      <c r="R2772" s="36" t="str">
        <f>'R8.8.1事業者一覧'!AG2771</f>
        <v/>
      </c>
      <c r="S2772" s="36" t="str">
        <f>'R8.8.1事業者一覧'!AH2771</f>
        <v>〇</v>
      </c>
      <c r="T2772" s="36" t="str">
        <f>'R8.8.1事業者一覧'!AI2771</f>
        <v>〇</v>
      </c>
      <c r="U2772" s="36" t="str">
        <f>'R8.8.1事業者一覧'!AJ2771</f>
        <v/>
      </c>
      <c r="V2772" s="36" t="str">
        <f>'R8.8.1事業者一覧'!AK2771</f>
        <v/>
      </c>
    </row>
    <row r="2773" ht="26.25" customHeight="1">
      <c r="A2773" s="27" t="str">
        <f>'R8.8.1事業者一覧'!A2772</f>
        <v>0110800083</v>
      </c>
      <c r="B2773" s="30" t="str">
        <f>'R8.8.1事業者一覧'!C2772</f>
        <v>居宅介護</v>
      </c>
      <c r="C2773" s="30" t="str">
        <f>'R8.8.1事業者一覧'!F2772</f>
        <v>社会福祉法人札幌市社会福祉協議会　白石・厚別・清田ヘルパーセンター</v>
      </c>
      <c r="D2773" s="27" t="str">
        <f>'R8.8.1事業者一覧'!G2772</f>
        <v>0040041</v>
      </c>
      <c r="E2773" s="30" t="str">
        <f>MID('R8.8.1事業者一覧'!H2772,7,3)</f>
        <v>厚別区</v>
      </c>
      <c r="F2773" s="30" t="str">
        <f>CONCATENATE('R8.8.1事業者一覧'!I2772,"　"&amp;'R8.8.1事業者一覧'!J2772)</f>
        <v>大谷地東２丁目４－１　札幌市交通局本局庁舎６階</v>
      </c>
      <c r="G2773" s="27" t="str">
        <f>IF(LEFT('R8.8.1事業者一覧'!K2772,4)="011-",MID('R8.8.1事業者一覧'!K2772,5,8),'R8.8.1事業者一覧'!K2772)</f>
        <v>896-9610</v>
      </c>
      <c r="H2773" s="27" t="str">
        <f>IF(LEFT('R8.8.1事業者一覧'!L2772,4)="011-",MID('R8.8.1事業者一覧'!L2772,5,8),'R8.8.1事業者一覧'!L2772)</f>
        <v>896-9607</v>
      </c>
      <c r="I2773" s="30" t="str">
        <f>'R8.8.1事業者一覧'!N2772</f>
        <v>提供中</v>
      </c>
      <c r="J2773" s="32" t="str">
        <f>'R8.8.1事業者一覧'!O2772</f>
        <v>H25/04/01</v>
      </c>
      <c r="K2773" s="30" t="str">
        <f>'R8.8.1事業者一覧'!Q2772</f>
        <v>社会福祉法人札幌市社会福祉協議会</v>
      </c>
      <c r="L2773" s="35" t="str">
        <f>'R8.8.1事業者一覧'!AA2772</f>
        <v/>
      </c>
      <c r="M2773" s="36" t="str">
        <f>'R8.8.1事業者一覧'!AB2772</f>
        <v/>
      </c>
      <c r="N2773" s="36" t="str">
        <f>'R8.8.1事業者一覧'!AC2772</f>
        <v>〇</v>
      </c>
      <c r="O2773" s="36" t="str">
        <f>'R8.8.1事業者一覧'!AD2772</f>
        <v/>
      </c>
      <c r="P2773" s="36" t="str">
        <f>'R8.8.1事業者一覧'!AE2772</f>
        <v/>
      </c>
      <c r="Q2773" s="36" t="str">
        <f>'R8.8.1事業者一覧'!AF2772</f>
        <v/>
      </c>
      <c r="R2773" s="36" t="str">
        <f>'R8.8.1事業者一覧'!AG2772</f>
        <v/>
      </c>
      <c r="S2773" s="36" t="str">
        <f>'R8.8.1事業者一覧'!AH2772</f>
        <v>〇</v>
      </c>
      <c r="T2773" s="36" t="str">
        <f>'R8.8.1事業者一覧'!AI2772</f>
        <v>〇</v>
      </c>
      <c r="U2773" s="36" t="str">
        <f>'R8.8.1事業者一覧'!AJ2772</f>
        <v>〇</v>
      </c>
      <c r="V2773" s="36" t="str">
        <f>'R8.8.1事業者一覧'!AK2772</f>
        <v/>
      </c>
    </row>
    <row r="2774" ht="26.25" customHeight="1">
      <c r="A2774" s="27" t="str">
        <f>'R8.8.1事業者一覧'!A2773</f>
        <v>0110800083</v>
      </c>
      <c r="B2774" s="30" t="str">
        <f>'R8.8.1事業者一覧'!C2773</f>
        <v>重度訪問介護</v>
      </c>
      <c r="C2774" s="30" t="str">
        <f>'R8.8.1事業者一覧'!F2773</f>
        <v>社会福祉法人札幌市社会福祉協議会　白石・厚別・清田ヘルパーセンター</v>
      </c>
      <c r="D2774" s="27" t="str">
        <f>'R8.8.1事業者一覧'!G2773</f>
        <v>0040041</v>
      </c>
      <c r="E2774" s="30" t="str">
        <f>MID('R8.8.1事業者一覧'!H2773,7,3)</f>
        <v>厚別区</v>
      </c>
      <c r="F2774" s="30" t="str">
        <f>CONCATENATE('R8.8.1事業者一覧'!I2773,"　"&amp;'R8.8.1事業者一覧'!J2773)</f>
        <v>大谷地東２丁目４－１　札幌市交通局本局庁舎６階</v>
      </c>
      <c r="G2774" s="27" t="str">
        <f>IF(LEFT('R8.8.1事業者一覧'!K2773,4)="011-",MID('R8.8.1事業者一覧'!K2773,5,8),'R8.8.1事業者一覧'!K2773)</f>
        <v>896-9610</v>
      </c>
      <c r="H2774" s="27" t="str">
        <f>IF(LEFT('R8.8.1事業者一覧'!L2773,4)="011-",MID('R8.8.1事業者一覧'!L2773,5,8),'R8.8.1事業者一覧'!L2773)</f>
        <v>896-9607</v>
      </c>
      <c r="I2774" s="30" t="str">
        <f>'R8.8.1事業者一覧'!N2773</f>
        <v>提供中</v>
      </c>
      <c r="J2774" s="32" t="str">
        <f>'R8.8.1事業者一覧'!O2773</f>
        <v>H25/04/01</v>
      </c>
      <c r="K2774" s="30" t="str">
        <f>'R8.8.1事業者一覧'!Q2773</f>
        <v>社会福祉法人札幌市社会福祉協議会</v>
      </c>
      <c r="L2774" s="35" t="str">
        <f>'R8.8.1事業者一覧'!AA2773</f>
        <v/>
      </c>
      <c r="M2774" s="36" t="str">
        <f>'R8.8.1事業者一覧'!AB2773</f>
        <v/>
      </c>
      <c r="N2774" s="36" t="str">
        <f>'R8.8.1事業者一覧'!AC2773</f>
        <v>〇</v>
      </c>
      <c r="O2774" s="36" t="str">
        <f>'R8.8.1事業者一覧'!AD2773</f>
        <v/>
      </c>
      <c r="P2774" s="36" t="str">
        <f>'R8.8.1事業者一覧'!AE2773</f>
        <v/>
      </c>
      <c r="Q2774" s="36" t="str">
        <f>'R8.8.1事業者一覧'!AF2773</f>
        <v/>
      </c>
      <c r="R2774" s="36" t="str">
        <f>'R8.8.1事業者一覧'!AG2773</f>
        <v/>
      </c>
      <c r="S2774" s="36" t="str">
        <f>'R8.8.1事業者一覧'!AH2773</f>
        <v/>
      </c>
      <c r="T2774" s="36" t="str">
        <f>'R8.8.1事業者一覧'!AI2773</f>
        <v/>
      </c>
      <c r="U2774" s="36" t="str">
        <f>'R8.8.1事業者一覧'!AJ2773</f>
        <v/>
      </c>
      <c r="V2774" s="36" t="str">
        <f>'R8.8.1事業者一覧'!AK2773</f>
        <v/>
      </c>
    </row>
    <row r="2775" ht="26.25" customHeight="1">
      <c r="A2775" s="27" t="str">
        <f>'R8.8.1事業者一覧'!A2774</f>
        <v>0110800083</v>
      </c>
      <c r="B2775" s="30" t="str">
        <f>'R8.8.1事業者一覧'!C2774</f>
        <v>同行援護</v>
      </c>
      <c r="C2775" s="30" t="str">
        <f>'R8.8.1事業者一覧'!F2774</f>
        <v>社会福祉法人札幌市社会福祉協議会　白石・厚別・清田ヘルパーセンター</v>
      </c>
      <c r="D2775" s="27" t="str">
        <f>'R8.8.1事業者一覧'!G2774</f>
        <v>0040041</v>
      </c>
      <c r="E2775" s="30" t="str">
        <f>MID('R8.8.1事業者一覧'!H2774,7,3)</f>
        <v>厚別区</v>
      </c>
      <c r="F2775" s="30" t="str">
        <f>CONCATENATE('R8.8.1事業者一覧'!I2774,"　"&amp;'R8.8.1事業者一覧'!J2774)</f>
        <v>大谷地東２丁目４－１　札幌市交通局本局庁舎６階</v>
      </c>
      <c r="G2775" s="27" t="str">
        <f>IF(LEFT('R8.8.1事業者一覧'!K2774,4)="011-",MID('R8.8.1事業者一覧'!K2774,5,8),'R8.8.1事業者一覧'!K2774)</f>
        <v>896-9610</v>
      </c>
      <c r="H2775" s="27" t="str">
        <f>IF(LEFT('R8.8.1事業者一覧'!L2774,4)="011-",MID('R8.8.1事業者一覧'!L2774,5,8),'R8.8.1事業者一覧'!L2774)</f>
        <v>896-9607</v>
      </c>
      <c r="I2775" s="30" t="str">
        <f>'R8.8.1事業者一覧'!N2774</f>
        <v>提供中</v>
      </c>
      <c r="J2775" s="32" t="str">
        <f>'R8.8.1事業者一覧'!O2774</f>
        <v>H25/04/01</v>
      </c>
      <c r="K2775" s="30" t="str">
        <f>'R8.8.1事業者一覧'!Q2774</f>
        <v>社会福祉法人札幌市社会福祉協議会</v>
      </c>
      <c r="L2775" s="35" t="str">
        <f>'R8.8.1事業者一覧'!AA2774</f>
        <v/>
      </c>
      <c r="M2775" s="36" t="str">
        <f>'R8.8.1事業者一覧'!AB2774</f>
        <v/>
      </c>
      <c r="N2775" s="36" t="str">
        <f>'R8.8.1事業者一覧'!AC2774</f>
        <v>〇</v>
      </c>
      <c r="O2775" s="36" t="str">
        <f>'R8.8.1事業者一覧'!AD2774</f>
        <v/>
      </c>
      <c r="P2775" s="36" t="str">
        <f>'R8.8.1事業者一覧'!AE2774</f>
        <v/>
      </c>
      <c r="Q2775" s="36" t="str">
        <f>'R8.8.1事業者一覧'!AF2774</f>
        <v/>
      </c>
      <c r="R2775" s="36" t="str">
        <f>'R8.8.1事業者一覧'!AG2774</f>
        <v/>
      </c>
      <c r="S2775" s="36" t="str">
        <f>'R8.8.1事業者一覧'!AH2774</f>
        <v/>
      </c>
      <c r="T2775" s="36" t="str">
        <f>'R8.8.1事業者一覧'!AI2774</f>
        <v/>
      </c>
      <c r="U2775" s="36" t="str">
        <f>'R8.8.1事業者一覧'!AJ2774</f>
        <v>〇</v>
      </c>
      <c r="V2775" s="36" t="str">
        <f>'R8.8.1事業者一覧'!AK2774</f>
        <v/>
      </c>
    </row>
    <row r="2776" ht="26.25" customHeight="1">
      <c r="A2776" s="27" t="str">
        <f>'R8.8.1事業者一覧'!A2775</f>
        <v>0110800109</v>
      </c>
      <c r="B2776" s="30" t="str">
        <f>'R8.8.1事業者一覧'!C2775</f>
        <v>就労継続支援(Ｂ型)</v>
      </c>
      <c r="C2776" s="30" t="str">
        <f>'R8.8.1事業者一覧'!F2775</f>
        <v>作業所創</v>
      </c>
      <c r="D2776" s="27" t="str">
        <f>'R8.8.1事業者一覧'!G2775</f>
        <v>0040022</v>
      </c>
      <c r="E2776" s="30" t="str">
        <f>MID('R8.8.1事業者一覧'!H2775,7,3)</f>
        <v>厚別区</v>
      </c>
      <c r="F2776" s="30" t="str">
        <f>CONCATENATE('R8.8.1事業者一覧'!I2775,"　"&amp;'R8.8.1事業者一覧'!J2775)</f>
        <v>厚別南１丁目９番１号　大砂ビル３０６号</v>
      </c>
      <c r="G2776" s="27" t="str">
        <f>IF(LEFT('R8.8.1事業者一覧'!K2775,4)="011-",MID('R8.8.1事業者一覧'!K2775,5,8),'R8.8.1事業者一覧'!K2775)</f>
        <v>891-3039</v>
      </c>
      <c r="H2776" s="27" t="str">
        <f>IF(LEFT('R8.8.1事業者一覧'!L2775,4)="011-",MID('R8.8.1事業者一覧'!L2775,5,8),'R8.8.1事業者一覧'!L2775)</f>
        <v>891-3039</v>
      </c>
      <c r="I2776" s="30" t="str">
        <f>'R8.8.1事業者一覧'!N2775</f>
        <v>提供中</v>
      </c>
      <c r="J2776" s="32" t="str">
        <f>'R8.8.1事業者一覧'!O2775</f>
        <v>H25/04/01</v>
      </c>
      <c r="K2776" s="30" t="str">
        <f>'R8.8.1事業者一覧'!Q2775</f>
        <v>特定非営利活動法人　作業所創</v>
      </c>
      <c r="L2776" s="35">
        <f>'R8.8.1事業者一覧'!AA2775</f>
        <v>20</v>
      </c>
      <c r="M2776" s="36" t="str">
        <f>'R8.8.1事業者一覧'!AB2775</f>
        <v/>
      </c>
      <c r="N2776" s="36" t="str">
        <f>'R8.8.1事業者一覧'!AC2775</f>
        <v>〇</v>
      </c>
      <c r="O2776" s="36" t="str">
        <f>'R8.8.1事業者一覧'!AD2775</f>
        <v/>
      </c>
      <c r="P2776" s="36" t="str">
        <f>'R8.8.1事業者一覧'!AE2775</f>
        <v/>
      </c>
      <c r="Q2776" s="36" t="str">
        <f>'R8.8.1事業者一覧'!AF2775</f>
        <v/>
      </c>
      <c r="R2776" s="36" t="str">
        <f>'R8.8.1事業者一覧'!AG2775</f>
        <v/>
      </c>
      <c r="S2776" s="36" t="str">
        <f>'R8.8.1事業者一覧'!AH2775</f>
        <v>〇</v>
      </c>
      <c r="T2776" s="36" t="str">
        <f>'R8.8.1事業者一覧'!AI2775</f>
        <v>〇</v>
      </c>
      <c r="U2776" s="36" t="str">
        <f>'R8.8.1事業者一覧'!AJ2775</f>
        <v/>
      </c>
      <c r="V2776" s="36" t="str">
        <f>'R8.8.1事業者一覧'!AK2775</f>
        <v/>
      </c>
    </row>
    <row r="2777" ht="26.25" customHeight="1">
      <c r="A2777" s="27" t="str">
        <f>'R8.8.1事業者一覧'!A2776</f>
        <v>0110800117</v>
      </c>
      <c r="B2777" s="30" t="str">
        <f>'R8.8.1事業者一覧'!C2776</f>
        <v>就労継続支援(Ａ型)</v>
      </c>
      <c r="C2777" s="30" t="str">
        <f>'R8.8.1事業者一覧'!F2776</f>
        <v>ジョブロジック新さっぽろ</v>
      </c>
      <c r="D2777" s="27" t="str">
        <f>'R8.8.1事業者一覧'!G2776</f>
        <v>0040074</v>
      </c>
      <c r="E2777" s="30" t="str">
        <f>MID('R8.8.1事業者一覧'!H2776,7,3)</f>
        <v>厚別区</v>
      </c>
      <c r="F2777" s="30" t="str">
        <f>CONCATENATE('R8.8.1事業者一覧'!I2776,"　"&amp;'R8.8.1事業者一覧'!J2776)</f>
        <v>厚別北４条４丁目７－７　</v>
      </c>
      <c r="G2777" s="27" t="str">
        <f>IF(LEFT('R8.8.1事業者一覧'!K2776,4)="011-",MID('R8.8.1事業者一覧'!K2776,5,8),'R8.8.1事業者一覧'!K2776)</f>
        <v>398-4701</v>
      </c>
      <c r="H2777" s="27" t="str">
        <f>IF(LEFT('R8.8.1事業者一覧'!L2776,4)="011-",MID('R8.8.1事業者一覧'!L2776,5,8),'R8.8.1事業者一覧'!L2776)</f>
        <v>398-4799</v>
      </c>
      <c r="I2777" s="30" t="str">
        <f>'R8.8.1事業者一覧'!N2776</f>
        <v>提供中</v>
      </c>
      <c r="J2777" s="32" t="str">
        <f>'R8.8.1事業者一覧'!O2776</f>
        <v>H25/04/01</v>
      </c>
      <c r="K2777" s="30" t="str">
        <f>'R8.8.1事業者一覧'!Q2776</f>
        <v>株式会社　ジョブロジック</v>
      </c>
      <c r="L2777" s="35">
        <f>'R8.8.1事業者一覧'!AA2776</f>
        <v>20</v>
      </c>
      <c r="M2777" s="36" t="str">
        <f>'R8.8.1事業者一覧'!AB2776</f>
        <v/>
      </c>
      <c r="N2777" s="36" t="str">
        <f>'R8.8.1事業者一覧'!AC2776</f>
        <v>〇</v>
      </c>
      <c r="O2777" s="36" t="str">
        <f>'R8.8.1事業者一覧'!AD2776</f>
        <v/>
      </c>
      <c r="P2777" s="36" t="str">
        <f>'R8.8.1事業者一覧'!AE2776</f>
        <v/>
      </c>
      <c r="Q2777" s="36" t="str">
        <f>'R8.8.1事業者一覧'!AF2776</f>
        <v/>
      </c>
      <c r="R2777" s="36" t="str">
        <f>'R8.8.1事業者一覧'!AG2776</f>
        <v/>
      </c>
      <c r="S2777" s="36" t="str">
        <f>'R8.8.1事業者一覧'!AH2776</f>
        <v>〇</v>
      </c>
      <c r="T2777" s="36" t="str">
        <f>'R8.8.1事業者一覧'!AI2776</f>
        <v>〇</v>
      </c>
      <c r="U2777" s="36" t="str">
        <f>'R8.8.1事業者一覧'!AJ2776</f>
        <v/>
      </c>
      <c r="V2777" s="36" t="str">
        <f>'R8.8.1事業者一覧'!AK2776</f>
        <v/>
      </c>
    </row>
    <row r="2778" ht="26.25" customHeight="1">
      <c r="A2778" s="27" t="str">
        <f>'R8.8.1事業者一覧'!A2777</f>
        <v>0110800133</v>
      </c>
      <c r="B2778" s="30" t="str">
        <f>'R8.8.1事業者一覧'!C2777</f>
        <v>生活介護</v>
      </c>
      <c r="C2778" s="30" t="str">
        <f>'R8.8.1事業者一覧'!F2777</f>
        <v>ぽけっと</v>
      </c>
      <c r="D2778" s="27" t="str">
        <f>'R8.8.1事業者一覧'!G2777</f>
        <v>0040022</v>
      </c>
      <c r="E2778" s="30" t="str">
        <f>MID('R8.8.1事業者一覧'!H2777,7,3)</f>
        <v>厚別区</v>
      </c>
      <c r="F2778" s="30" t="str">
        <f>CONCATENATE('R8.8.1事業者一覧'!I2777,"　"&amp;'R8.8.1事業者一覧'!J2777)</f>
        <v>厚別南４丁目２３－２３　</v>
      </c>
      <c r="G2778" s="27" t="str">
        <f>IF(LEFT('R8.8.1事業者一覧'!K2777,4)="011-",MID('R8.8.1事業者一覧'!K2777,5,8),'R8.8.1事業者一覧'!K2777)</f>
        <v>398-7832</v>
      </c>
      <c r="H2778" s="27" t="str">
        <f>IF(LEFT('R8.8.1事業者一覧'!L2777,4)="011-",MID('R8.8.1事業者一覧'!L2777,5,8),'R8.8.1事業者一覧'!L2777)</f>
        <v>398-7836</v>
      </c>
      <c r="I2778" s="30" t="str">
        <f>'R8.8.1事業者一覧'!N2777</f>
        <v>提供中</v>
      </c>
      <c r="J2778" s="32" t="str">
        <f>'R8.8.1事業者一覧'!O2777</f>
        <v>H25/10/01</v>
      </c>
      <c r="K2778" s="30" t="str">
        <f>'R8.8.1事業者一覧'!Q2777</f>
        <v>株式会社　ハッピーデイズ</v>
      </c>
      <c r="L2778" s="35">
        <f>'R8.8.1事業者一覧'!AA2777</f>
        <v>20</v>
      </c>
      <c r="M2778" s="36" t="str">
        <f>'R8.8.1事業者一覧'!AB2777</f>
        <v>〇</v>
      </c>
      <c r="N2778" s="36" t="str">
        <f>'R8.8.1事業者一覧'!AC2777</f>
        <v/>
      </c>
      <c r="O2778" s="36" t="str">
        <f>'R8.8.1事業者一覧'!AD2777</f>
        <v/>
      </c>
      <c r="P2778" s="36" t="str">
        <f>'R8.8.1事業者一覧'!AE2777</f>
        <v/>
      </c>
      <c r="Q2778" s="36" t="str">
        <f>'R8.8.1事業者一覧'!AF2777</f>
        <v/>
      </c>
      <c r="R2778" s="36" t="str">
        <f>'R8.8.1事業者一覧'!AG2777</f>
        <v/>
      </c>
      <c r="S2778" s="36" t="str">
        <f>'R8.8.1事業者一覧'!AH2777</f>
        <v/>
      </c>
      <c r="T2778" s="36" t="str">
        <f>'R8.8.1事業者一覧'!AI2777</f>
        <v/>
      </c>
      <c r="U2778" s="36" t="str">
        <f>'R8.8.1事業者一覧'!AJ2777</f>
        <v/>
      </c>
      <c r="V2778" s="36" t="str">
        <f>'R8.8.1事業者一覧'!AK2777</f>
        <v/>
      </c>
    </row>
    <row r="2779" ht="26.25" customHeight="1">
      <c r="A2779" s="27" t="str">
        <f>'R8.8.1事業者一覧'!A2778</f>
        <v>0110800141</v>
      </c>
      <c r="B2779" s="30" t="str">
        <f>'R8.8.1事業者一覧'!C2778</f>
        <v>自立訓練(生活訓練)</v>
      </c>
      <c r="C2779" s="30" t="str">
        <f>'R8.8.1事業者一覧'!F2778</f>
        <v>就労支援センターてとて</v>
      </c>
      <c r="D2779" s="27" t="str">
        <f>'R8.8.1事業者一覧'!G2778</f>
        <v>0040041</v>
      </c>
      <c r="E2779" s="30" t="str">
        <f>MID('R8.8.1事業者一覧'!H2778,7,3)</f>
        <v>厚別区</v>
      </c>
      <c r="F2779" s="30" t="str">
        <f>CONCATENATE('R8.8.1事業者一覧'!I2778,"　"&amp;'R8.8.1事業者一覧'!J2778)</f>
        <v>大谷地東５丁目８番１５号　</v>
      </c>
      <c r="G2779" s="27" t="str">
        <f>IF(LEFT('R8.8.1事業者一覧'!K2778,4)="011-",MID('R8.8.1事業者一覧'!K2778,5,8),'R8.8.1事業者一覧'!K2778)</f>
        <v>887-8477</v>
      </c>
      <c r="H2779" s="27" t="str">
        <f>IF(LEFT('R8.8.1事業者一覧'!L2778,4)="011-",MID('R8.8.1事業者一覧'!L2778,5,8),'R8.8.1事業者一覧'!L2778)</f>
        <v>887-8478</v>
      </c>
      <c r="I2779" s="30" t="str">
        <f>'R8.8.1事業者一覧'!N2778</f>
        <v>休止</v>
      </c>
      <c r="J2779" s="32" t="str">
        <f>'R8.8.1事業者一覧'!O2778</f>
        <v>R02/04/01</v>
      </c>
      <c r="K2779" s="30" t="str">
        <f>'R8.8.1事業者一覧'!Q2778</f>
        <v>医療法人重仁会</v>
      </c>
      <c r="L2779" s="35">
        <f>'R8.8.1事業者一覧'!AA2778</f>
        <v>6</v>
      </c>
      <c r="M2779" s="36" t="str">
        <f>'R8.8.1事業者一覧'!AB2778</f>
        <v/>
      </c>
      <c r="N2779" s="36" t="str">
        <f>'R8.8.1事業者一覧'!AC2778</f>
        <v/>
      </c>
      <c r="O2779" s="36" t="str">
        <f>'R8.8.1事業者一覧'!AD2778</f>
        <v/>
      </c>
      <c r="P2779" s="36" t="str">
        <f>'R8.8.1事業者一覧'!AE2778</f>
        <v/>
      </c>
      <c r="Q2779" s="36" t="str">
        <f>'R8.8.1事業者一覧'!AF2778</f>
        <v/>
      </c>
      <c r="R2779" s="36" t="str">
        <f>'R8.8.1事業者一覧'!AG2778</f>
        <v/>
      </c>
      <c r="S2779" s="36" t="str">
        <f>'R8.8.1事業者一覧'!AH2778</f>
        <v>〇</v>
      </c>
      <c r="T2779" s="36" t="str">
        <f>'R8.8.1事業者一覧'!AI2778</f>
        <v>〇</v>
      </c>
      <c r="U2779" s="36" t="str">
        <f>'R8.8.1事業者一覧'!AJ2778</f>
        <v/>
      </c>
      <c r="V2779" s="36" t="str">
        <f>'R8.8.1事業者一覧'!AK2778</f>
        <v>〇</v>
      </c>
    </row>
    <row r="2780" ht="26.25" customHeight="1">
      <c r="A2780" s="27" t="str">
        <f>'R8.8.1事業者一覧'!A2779</f>
        <v>0110800141</v>
      </c>
      <c r="B2780" s="30" t="str">
        <f>'R8.8.1事業者一覧'!C2779</f>
        <v>就労継続支援(Ｂ型)</v>
      </c>
      <c r="C2780" s="30" t="str">
        <f>'R8.8.1事業者一覧'!F2779</f>
        <v>就労支援センターてとて</v>
      </c>
      <c r="D2780" s="27" t="str">
        <f>'R8.8.1事業者一覧'!G2779</f>
        <v>0040041</v>
      </c>
      <c r="E2780" s="30" t="str">
        <f>MID('R8.8.1事業者一覧'!H2779,7,3)</f>
        <v>厚別区</v>
      </c>
      <c r="F2780" s="30" t="str">
        <f>CONCATENATE('R8.8.1事業者一覧'!I2779,"　"&amp;'R8.8.1事業者一覧'!J2779)</f>
        <v>大谷地東５丁目８番１５号　</v>
      </c>
      <c r="G2780" s="27" t="str">
        <f>IF(LEFT('R8.8.1事業者一覧'!K2779,4)="011-",MID('R8.8.1事業者一覧'!K2779,5,8),'R8.8.1事業者一覧'!K2779)</f>
        <v>887-8477</v>
      </c>
      <c r="H2780" s="27" t="str">
        <f>IF(LEFT('R8.8.1事業者一覧'!L2779,4)="011-",MID('R8.8.1事業者一覧'!L2779,5,8),'R8.8.1事業者一覧'!L2779)</f>
        <v>887-8478</v>
      </c>
      <c r="I2780" s="30" t="str">
        <f>'R8.8.1事業者一覧'!N2779</f>
        <v>提供中</v>
      </c>
      <c r="J2780" s="32" t="str">
        <f>'R8.8.1事業者一覧'!O2779</f>
        <v>H26/04/01</v>
      </c>
      <c r="K2780" s="30" t="str">
        <f>'R8.8.1事業者一覧'!Q2779</f>
        <v>医療法人重仁会</v>
      </c>
      <c r="L2780" s="35">
        <f>'R8.8.1事業者一覧'!AA2779</f>
        <v>20</v>
      </c>
      <c r="M2780" s="36" t="str">
        <f>'R8.8.1事業者一覧'!AB2779</f>
        <v>〇</v>
      </c>
      <c r="N2780" s="36" t="str">
        <f>'R8.8.1事業者一覧'!AC2779</f>
        <v/>
      </c>
      <c r="O2780" s="36" t="str">
        <f>'R8.8.1事業者一覧'!AD2779</f>
        <v/>
      </c>
      <c r="P2780" s="36" t="str">
        <f>'R8.8.1事業者一覧'!AE2779</f>
        <v/>
      </c>
      <c r="Q2780" s="36" t="str">
        <f>'R8.8.1事業者一覧'!AF2779</f>
        <v/>
      </c>
      <c r="R2780" s="36" t="str">
        <f>'R8.8.1事業者一覧'!AG2779</f>
        <v/>
      </c>
      <c r="S2780" s="36" t="str">
        <f>'R8.8.1事業者一覧'!AH2779</f>
        <v/>
      </c>
      <c r="T2780" s="36" t="str">
        <f>'R8.8.1事業者一覧'!AI2779</f>
        <v/>
      </c>
      <c r="U2780" s="36" t="str">
        <f>'R8.8.1事業者一覧'!AJ2779</f>
        <v/>
      </c>
      <c r="V2780" s="36" t="str">
        <f>'R8.8.1事業者一覧'!AK2779</f>
        <v/>
      </c>
    </row>
    <row r="2781" ht="26.25" customHeight="1">
      <c r="A2781" s="27" t="str">
        <f>'R8.8.1事業者一覧'!A2780</f>
        <v>0110800174</v>
      </c>
      <c r="B2781" s="30" t="str">
        <f>'R8.8.1事業者一覧'!C2780</f>
        <v>就労移行支援</v>
      </c>
      <c r="C2781" s="30" t="str">
        <f>'R8.8.1事業者一覧'!F2780</f>
        <v>ＬＩＴＡＬＩＣＯワークス新さっぽろ</v>
      </c>
      <c r="D2781" s="27" t="str">
        <f>'R8.8.1事業者一覧'!G2780</f>
        <v>0040051</v>
      </c>
      <c r="E2781" s="30" t="str">
        <f>MID('R8.8.1事業者一覧'!H2780,7,3)</f>
        <v>厚別区</v>
      </c>
      <c r="F2781" s="30" t="str">
        <f>CONCATENATE('R8.8.1事業者一覧'!I2780,"　"&amp;'R8.8.1事業者一覧'!J2780)</f>
        <v>厚別中央１条６－２－１５　新札幌センタービル４階</v>
      </c>
      <c r="G2781" s="27" t="str">
        <f>IF(LEFT('R8.8.1事業者一覧'!K2780,4)="011-",MID('R8.8.1事業者一覧'!K2780,5,8),'R8.8.1事業者一覧'!K2780)</f>
        <v>802-3070</v>
      </c>
      <c r="H2781" s="27" t="str">
        <f>IF(LEFT('R8.8.1事業者一覧'!L2780,4)="011-",MID('R8.8.1事業者一覧'!L2780,5,8),'R8.8.1事業者一覧'!L2780)</f>
        <v>802-3071</v>
      </c>
      <c r="I2781" s="30" t="str">
        <f>'R8.8.1事業者一覧'!N2780</f>
        <v>提供中</v>
      </c>
      <c r="J2781" s="32" t="str">
        <f>'R8.8.1事業者一覧'!O2780</f>
        <v>H26/06/01</v>
      </c>
      <c r="K2781" s="30" t="str">
        <f>'R8.8.1事業者一覧'!Q2780</f>
        <v>株式会社ＬＩＴＡＬＩＣＯパートナーズ</v>
      </c>
      <c r="L2781" s="35">
        <f>'R8.8.1事業者一覧'!AA2780</f>
        <v>20</v>
      </c>
      <c r="M2781" s="36" t="str">
        <f>'R8.8.1事業者一覧'!AB2780</f>
        <v>〇</v>
      </c>
      <c r="N2781" s="36" t="str">
        <f>'R8.8.1事業者一覧'!AC2780</f>
        <v/>
      </c>
      <c r="O2781" s="36" t="str">
        <f>'R8.8.1事業者一覧'!AD2780</f>
        <v/>
      </c>
      <c r="P2781" s="36" t="str">
        <f>'R8.8.1事業者一覧'!AE2780</f>
        <v/>
      </c>
      <c r="Q2781" s="36" t="str">
        <f>'R8.8.1事業者一覧'!AF2780</f>
        <v/>
      </c>
      <c r="R2781" s="36" t="str">
        <f>'R8.8.1事業者一覧'!AG2780</f>
        <v/>
      </c>
      <c r="S2781" s="36" t="str">
        <f>'R8.8.1事業者一覧'!AH2780</f>
        <v/>
      </c>
      <c r="T2781" s="36" t="str">
        <f>'R8.8.1事業者一覧'!AI2780</f>
        <v/>
      </c>
      <c r="U2781" s="36" t="str">
        <f>'R8.8.1事業者一覧'!AJ2780</f>
        <v/>
      </c>
      <c r="V2781" s="36" t="str">
        <f>'R8.8.1事業者一覧'!AK2780</f>
        <v/>
      </c>
    </row>
    <row r="2782" ht="26.25" customHeight="1">
      <c r="A2782" s="27" t="str">
        <f>'R8.8.1事業者一覧'!A2781</f>
        <v>0110800174</v>
      </c>
      <c r="B2782" s="30" t="str">
        <f>'R8.8.1事業者一覧'!C2781</f>
        <v>就労定着支援</v>
      </c>
      <c r="C2782" s="30" t="str">
        <f>'R8.8.1事業者一覧'!F2781</f>
        <v>ＬＩＴＡＬＩＣＯワークス新さっぽろ</v>
      </c>
      <c r="D2782" s="27" t="str">
        <f>'R8.8.1事業者一覧'!G2781</f>
        <v>0040051</v>
      </c>
      <c r="E2782" s="30" t="str">
        <f>MID('R8.8.1事業者一覧'!H2781,7,3)</f>
        <v>厚別区</v>
      </c>
      <c r="F2782" s="30" t="str">
        <f>CONCATENATE('R8.8.1事業者一覧'!I2781,"　"&amp;'R8.8.1事業者一覧'!J2781)</f>
        <v>厚別中央１条６－２－１５　新札幌センタービル４階</v>
      </c>
      <c r="G2782" s="27" t="str">
        <f>IF(LEFT('R8.8.1事業者一覧'!K2781,4)="011-",MID('R8.8.1事業者一覧'!K2781,5,8),'R8.8.1事業者一覧'!K2781)</f>
        <v>802-3070</v>
      </c>
      <c r="H2782" s="27" t="str">
        <f>IF(LEFT('R8.8.1事業者一覧'!L2781,4)="011-",MID('R8.8.1事業者一覧'!L2781,5,8),'R8.8.1事業者一覧'!L2781)</f>
        <v>802-3071</v>
      </c>
      <c r="I2782" s="30" t="str">
        <f>'R8.8.1事業者一覧'!N2781</f>
        <v>提供中</v>
      </c>
      <c r="J2782" s="32" t="str">
        <f>'R8.8.1事業者一覧'!O2781</f>
        <v>H30/10/01</v>
      </c>
      <c r="K2782" s="30" t="str">
        <f>'R8.8.1事業者一覧'!Q2781</f>
        <v>株式会社ＬＩＴＡＬＩＣＯパートナーズ</v>
      </c>
      <c r="L2782" s="35" t="str">
        <f>'R8.8.1事業者一覧'!AA2781</f>
        <v/>
      </c>
      <c r="M2782" s="36" t="str">
        <f>'R8.8.1事業者一覧'!AB2781</f>
        <v>〇</v>
      </c>
      <c r="N2782" s="36" t="str">
        <f>'R8.8.1事業者一覧'!AC2781</f>
        <v/>
      </c>
      <c r="O2782" s="36" t="str">
        <f>'R8.8.1事業者一覧'!AD2781</f>
        <v/>
      </c>
      <c r="P2782" s="36" t="str">
        <f>'R8.8.1事業者一覧'!AE2781</f>
        <v/>
      </c>
      <c r="Q2782" s="36" t="str">
        <f>'R8.8.1事業者一覧'!AF2781</f>
        <v/>
      </c>
      <c r="R2782" s="36" t="str">
        <f>'R8.8.1事業者一覧'!AG2781</f>
        <v/>
      </c>
      <c r="S2782" s="36" t="str">
        <f>'R8.8.1事業者一覧'!AH2781</f>
        <v/>
      </c>
      <c r="T2782" s="36" t="str">
        <f>'R8.8.1事業者一覧'!AI2781</f>
        <v/>
      </c>
      <c r="U2782" s="36" t="str">
        <f>'R8.8.1事業者一覧'!AJ2781</f>
        <v/>
      </c>
      <c r="V2782" s="36" t="str">
        <f>'R8.8.1事業者一覧'!AK2781</f>
        <v/>
      </c>
    </row>
    <row r="2783" ht="26.25" customHeight="1">
      <c r="A2783" s="27" t="str">
        <f>'R8.8.1事業者一覧'!A2782</f>
        <v>0110800182</v>
      </c>
      <c r="B2783" s="30" t="str">
        <f>'R8.8.1事業者一覧'!C2782</f>
        <v>居宅介護</v>
      </c>
      <c r="C2783" s="30" t="str">
        <f>'R8.8.1事業者一覧'!F2782</f>
        <v>びぃーちぇ</v>
      </c>
      <c r="D2783" s="27" t="str">
        <f>'R8.8.1事業者一覧'!G2782</f>
        <v>0040022</v>
      </c>
      <c r="E2783" s="30" t="str">
        <f>MID('R8.8.1事業者一覧'!H2782,7,3)</f>
        <v>厚別区</v>
      </c>
      <c r="F2783" s="30" t="str">
        <f>CONCATENATE('R8.8.1事業者一覧'!I2782,"　"&amp;'R8.8.1事業者一覧'!J2782)</f>
        <v>厚別南６丁目３番１７号　</v>
      </c>
      <c r="G2783" s="27" t="str">
        <f>IF(LEFT('R8.8.1事業者一覧'!K2782,4)="011-",MID('R8.8.1事業者一覧'!K2782,5,8),'R8.8.1事業者一覧'!K2782)</f>
        <v>887-7471</v>
      </c>
      <c r="H2783" s="27" t="str">
        <f>IF(LEFT('R8.8.1事業者一覧'!L2782,4)="011-",MID('R8.8.1事業者一覧'!L2782,5,8),'R8.8.1事業者一覧'!L2782)</f>
        <v>887-7472</v>
      </c>
      <c r="I2783" s="30" t="str">
        <f>'R8.8.1事業者一覧'!N2782</f>
        <v>提供中</v>
      </c>
      <c r="J2783" s="32" t="str">
        <f>'R8.8.1事業者一覧'!O2782</f>
        <v>H26/07/01</v>
      </c>
      <c r="K2783" s="30" t="str">
        <f>'R8.8.1事業者一覧'!Q2782</f>
        <v>株式会社　しーぽーと</v>
      </c>
      <c r="L2783" s="35" t="str">
        <f>'R8.8.1事業者一覧'!AA2782</f>
        <v/>
      </c>
      <c r="M2783" s="36" t="str">
        <f>'R8.8.1事業者一覧'!AB2782</f>
        <v>〇</v>
      </c>
      <c r="N2783" s="36" t="str">
        <f>'R8.8.1事業者一覧'!AC2782</f>
        <v/>
      </c>
      <c r="O2783" s="36" t="str">
        <f>'R8.8.1事業者一覧'!AD2782</f>
        <v/>
      </c>
      <c r="P2783" s="36" t="str">
        <f>'R8.8.1事業者一覧'!AE2782</f>
        <v/>
      </c>
      <c r="Q2783" s="36" t="str">
        <f>'R8.8.1事業者一覧'!AF2782</f>
        <v/>
      </c>
      <c r="R2783" s="36" t="str">
        <f>'R8.8.1事業者一覧'!AG2782</f>
        <v/>
      </c>
      <c r="S2783" s="36" t="str">
        <f>'R8.8.1事業者一覧'!AH2782</f>
        <v/>
      </c>
      <c r="T2783" s="36" t="str">
        <f>'R8.8.1事業者一覧'!AI2782</f>
        <v/>
      </c>
      <c r="U2783" s="36" t="str">
        <f>'R8.8.1事業者一覧'!AJ2782</f>
        <v/>
      </c>
      <c r="V2783" s="36" t="str">
        <f>'R8.8.1事業者一覧'!AK2782</f>
        <v/>
      </c>
    </row>
    <row r="2784" ht="26.25" customHeight="1">
      <c r="A2784" s="27" t="str">
        <f>'R8.8.1事業者一覧'!A2783</f>
        <v>0110800182</v>
      </c>
      <c r="B2784" s="30" t="str">
        <f>'R8.8.1事業者一覧'!C2783</f>
        <v>重度訪問介護</v>
      </c>
      <c r="C2784" s="30" t="str">
        <f>'R8.8.1事業者一覧'!F2783</f>
        <v>びぃーちぇ</v>
      </c>
      <c r="D2784" s="27" t="str">
        <f>'R8.8.1事業者一覧'!G2783</f>
        <v>0040022</v>
      </c>
      <c r="E2784" s="30" t="str">
        <f>MID('R8.8.1事業者一覧'!H2783,7,3)</f>
        <v>厚別区</v>
      </c>
      <c r="F2784" s="30" t="str">
        <f>CONCATENATE('R8.8.1事業者一覧'!I2783,"　"&amp;'R8.8.1事業者一覧'!J2783)</f>
        <v>厚別南６丁目３番１７号　</v>
      </c>
      <c r="G2784" s="27" t="str">
        <f>IF(LEFT('R8.8.1事業者一覧'!K2783,4)="011-",MID('R8.8.1事業者一覧'!K2783,5,8),'R8.8.1事業者一覧'!K2783)</f>
        <v>887-7471</v>
      </c>
      <c r="H2784" s="27" t="str">
        <f>IF(LEFT('R8.8.1事業者一覧'!L2783,4)="011-",MID('R8.8.1事業者一覧'!L2783,5,8),'R8.8.1事業者一覧'!L2783)</f>
        <v>887-7472</v>
      </c>
      <c r="I2784" s="30" t="str">
        <f>'R8.8.1事業者一覧'!N2783</f>
        <v>提供中</v>
      </c>
      <c r="J2784" s="32" t="str">
        <f>'R8.8.1事業者一覧'!O2783</f>
        <v>H26/07/01</v>
      </c>
      <c r="K2784" s="30" t="str">
        <f>'R8.8.1事業者一覧'!Q2783</f>
        <v>株式会社　しーぽーと</v>
      </c>
      <c r="L2784" s="35" t="str">
        <f>'R8.8.1事業者一覧'!AA2783</f>
        <v/>
      </c>
      <c r="M2784" s="36" t="str">
        <f>'R8.8.1事業者一覧'!AB2783</f>
        <v>〇</v>
      </c>
      <c r="N2784" s="36" t="str">
        <f>'R8.8.1事業者一覧'!AC2783</f>
        <v/>
      </c>
      <c r="O2784" s="36" t="str">
        <f>'R8.8.1事業者一覧'!AD2783</f>
        <v/>
      </c>
      <c r="P2784" s="36" t="str">
        <f>'R8.8.1事業者一覧'!AE2783</f>
        <v/>
      </c>
      <c r="Q2784" s="36" t="str">
        <f>'R8.8.1事業者一覧'!AF2783</f>
        <v/>
      </c>
      <c r="R2784" s="36" t="str">
        <f>'R8.8.1事業者一覧'!AG2783</f>
        <v/>
      </c>
      <c r="S2784" s="36" t="str">
        <f>'R8.8.1事業者一覧'!AH2783</f>
        <v/>
      </c>
      <c r="T2784" s="36" t="str">
        <f>'R8.8.1事業者一覧'!AI2783</f>
        <v/>
      </c>
      <c r="U2784" s="36" t="str">
        <f>'R8.8.1事業者一覧'!AJ2783</f>
        <v/>
      </c>
      <c r="V2784" s="36" t="str">
        <f>'R8.8.1事業者一覧'!AK2783</f>
        <v/>
      </c>
    </row>
    <row r="2785" ht="26.25" customHeight="1">
      <c r="A2785" s="27" t="str">
        <f>'R8.8.1事業者一覧'!A2784</f>
        <v>0110800216</v>
      </c>
      <c r="B2785" s="30" t="str">
        <f>'R8.8.1事業者一覧'!C2784</f>
        <v>就労継続支援(Ｂ型)</v>
      </c>
      <c r="C2785" s="30" t="str">
        <f>'R8.8.1事業者一覧'!F2784</f>
        <v>のまる厚別</v>
      </c>
      <c r="D2785" s="27" t="str">
        <f>'R8.8.1事業者一覧'!G2784</f>
        <v>0040071</v>
      </c>
      <c r="E2785" s="30" t="str">
        <f>MID('R8.8.1事業者一覧'!H2784,7,3)</f>
        <v>厚別区</v>
      </c>
      <c r="F2785" s="30" t="str">
        <f>CONCATENATE('R8.8.1事業者一覧'!I2784,"　"&amp;'R8.8.1事業者一覧'!J2784)</f>
        <v>厚別北１条２丁目１－３５　</v>
      </c>
      <c r="G2785" s="27" t="str">
        <f>IF(LEFT('R8.8.1事業者一覧'!K2784,4)="011-",MID('R8.8.1事業者一覧'!K2784,5,8),'R8.8.1事業者一覧'!K2784)</f>
        <v>802-6510</v>
      </c>
      <c r="H2785" s="27" t="str">
        <f>IF(LEFT('R8.8.1事業者一覧'!L2784,4)="011-",MID('R8.8.1事業者一覧'!L2784,5,8),'R8.8.1事業者一覧'!L2784)</f>
        <v>802-6511</v>
      </c>
      <c r="I2785" s="30" t="str">
        <f>'R8.8.1事業者一覧'!N2784</f>
        <v>提供中</v>
      </c>
      <c r="J2785" s="32" t="str">
        <f>'R8.8.1事業者一覧'!O2784</f>
        <v>H26/09/01</v>
      </c>
      <c r="K2785" s="30" t="str">
        <f>'R8.8.1事業者一覧'!Q2784</f>
        <v>株式会社リレーションパートナー</v>
      </c>
      <c r="L2785" s="35">
        <f>'R8.8.1事業者一覧'!AA2784</f>
        <v>20</v>
      </c>
      <c r="M2785" s="36" t="str">
        <f>'R8.8.1事業者一覧'!AB2784</f>
        <v>〇</v>
      </c>
      <c r="N2785" s="36" t="str">
        <f>'R8.8.1事業者一覧'!AC2784</f>
        <v/>
      </c>
      <c r="O2785" s="36" t="str">
        <f>'R8.8.1事業者一覧'!AD2784</f>
        <v/>
      </c>
      <c r="P2785" s="36" t="str">
        <f>'R8.8.1事業者一覧'!AE2784</f>
        <v/>
      </c>
      <c r="Q2785" s="36" t="str">
        <f>'R8.8.1事業者一覧'!AF2784</f>
        <v/>
      </c>
      <c r="R2785" s="36" t="str">
        <f>'R8.8.1事業者一覧'!AG2784</f>
        <v/>
      </c>
      <c r="S2785" s="36" t="str">
        <f>'R8.8.1事業者一覧'!AH2784</f>
        <v/>
      </c>
      <c r="T2785" s="36" t="str">
        <f>'R8.8.1事業者一覧'!AI2784</f>
        <v/>
      </c>
      <c r="U2785" s="36" t="str">
        <f>'R8.8.1事業者一覧'!AJ2784</f>
        <v/>
      </c>
      <c r="V2785" s="36" t="str">
        <f>'R8.8.1事業者一覧'!AK2784</f>
        <v/>
      </c>
    </row>
    <row r="2786" ht="26.25" customHeight="1">
      <c r="A2786" s="27" t="str">
        <f>'R8.8.1事業者一覧'!A2785</f>
        <v>0110800257</v>
      </c>
      <c r="B2786" s="30" t="str">
        <f>'R8.8.1事業者一覧'!C2785</f>
        <v>居宅介護</v>
      </c>
      <c r="C2786" s="30" t="str">
        <f>'R8.8.1事業者一覧'!F2785</f>
        <v>特定非営利活動法人　ホームヘルパーノア訪問介護事業所</v>
      </c>
      <c r="D2786" s="27" t="str">
        <f>'R8.8.1事業者一覧'!G2785</f>
        <v>0040004</v>
      </c>
      <c r="E2786" s="30" t="str">
        <f>MID('R8.8.1事業者一覧'!H2785,7,3)</f>
        <v>厚別区</v>
      </c>
      <c r="F2786" s="30" t="str">
        <f>CONCATENATE('R8.8.1事業者一覧'!I2785,"　"&amp;'R8.8.1事業者一覧'!J2785)</f>
        <v>厚別東四条２丁目１－７　ハイグレード新札幌２０２</v>
      </c>
      <c r="G2786" s="27" t="str">
        <f>IF(LEFT('R8.8.1事業者一覧'!K2785,4)="011-",MID('R8.8.1事業者一覧'!K2785,5,8),'R8.8.1事業者一覧'!K2785)</f>
        <v>893-5222</v>
      </c>
      <c r="H2786" s="27" t="str">
        <f>IF(LEFT('R8.8.1事業者一覧'!L2785,4)="011-",MID('R8.8.1事業者一覧'!L2785,5,8),'R8.8.1事業者一覧'!L2785)</f>
        <v>893-0468</v>
      </c>
      <c r="I2786" s="30" t="str">
        <f>'R8.8.1事業者一覧'!N2785</f>
        <v>提供中</v>
      </c>
      <c r="J2786" s="32" t="str">
        <f>'R8.8.1事業者一覧'!O2785</f>
        <v>H27/08/01</v>
      </c>
      <c r="K2786" s="30" t="str">
        <f>'R8.8.1事業者一覧'!Q2785</f>
        <v>特定非営利活動法人ホームヘルパーノア</v>
      </c>
      <c r="L2786" s="35" t="str">
        <f>'R8.8.1事業者一覧'!AA2785</f>
        <v/>
      </c>
      <c r="M2786" s="36" t="str">
        <f>'R8.8.1事業者一覧'!AB2785</f>
        <v>〇</v>
      </c>
      <c r="N2786" s="36" t="str">
        <f>'R8.8.1事業者一覧'!AC2785</f>
        <v/>
      </c>
      <c r="O2786" s="36" t="str">
        <f>'R8.8.1事業者一覧'!AD2785</f>
        <v/>
      </c>
      <c r="P2786" s="36" t="str">
        <f>'R8.8.1事業者一覧'!AE2785</f>
        <v/>
      </c>
      <c r="Q2786" s="36" t="str">
        <f>'R8.8.1事業者一覧'!AF2785</f>
        <v/>
      </c>
      <c r="R2786" s="36" t="str">
        <f>'R8.8.1事業者一覧'!AG2785</f>
        <v/>
      </c>
      <c r="S2786" s="36" t="str">
        <f>'R8.8.1事業者一覧'!AH2785</f>
        <v/>
      </c>
      <c r="T2786" s="36" t="str">
        <f>'R8.8.1事業者一覧'!AI2785</f>
        <v/>
      </c>
      <c r="U2786" s="36" t="str">
        <f>'R8.8.1事業者一覧'!AJ2785</f>
        <v/>
      </c>
      <c r="V2786" s="36" t="str">
        <f>'R8.8.1事業者一覧'!AK2785</f>
        <v/>
      </c>
    </row>
    <row r="2787" ht="26.25" customHeight="1">
      <c r="A2787" s="27" t="str">
        <f>'R8.8.1事業者一覧'!A2786</f>
        <v>0110800257</v>
      </c>
      <c r="B2787" s="30" t="str">
        <f>'R8.8.1事業者一覧'!C2786</f>
        <v>重度訪問介護</v>
      </c>
      <c r="C2787" s="30" t="str">
        <f>'R8.8.1事業者一覧'!F2786</f>
        <v>特定非営利活動法人　ホームヘルパーノア訪問介護事業所</v>
      </c>
      <c r="D2787" s="27" t="str">
        <f>'R8.8.1事業者一覧'!G2786</f>
        <v>0040004</v>
      </c>
      <c r="E2787" s="30" t="str">
        <f>MID('R8.8.1事業者一覧'!H2786,7,3)</f>
        <v>厚別区</v>
      </c>
      <c r="F2787" s="30" t="str">
        <f>CONCATENATE('R8.8.1事業者一覧'!I2786,"　"&amp;'R8.8.1事業者一覧'!J2786)</f>
        <v>厚別東四条２丁目１－７　ハイグレード新札幌２０２</v>
      </c>
      <c r="G2787" s="27" t="str">
        <f>IF(LEFT('R8.8.1事業者一覧'!K2786,4)="011-",MID('R8.8.1事業者一覧'!K2786,5,8),'R8.8.1事業者一覧'!K2786)</f>
        <v>893-5222</v>
      </c>
      <c r="H2787" s="27" t="str">
        <f>IF(LEFT('R8.8.1事業者一覧'!L2786,4)="011-",MID('R8.8.1事業者一覧'!L2786,5,8),'R8.8.1事業者一覧'!L2786)</f>
        <v>893-0468</v>
      </c>
      <c r="I2787" s="30" t="str">
        <f>'R8.8.1事業者一覧'!N2786</f>
        <v>提供中</v>
      </c>
      <c r="J2787" s="32" t="str">
        <f>'R8.8.1事業者一覧'!O2786</f>
        <v>H27/08/01</v>
      </c>
      <c r="K2787" s="30" t="str">
        <f>'R8.8.1事業者一覧'!Q2786</f>
        <v>特定非営利活動法人ホームヘルパーノア</v>
      </c>
      <c r="L2787" s="35" t="str">
        <f>'R8.8.1事業者一覧'!AA2786</f>
        <v/>
      </c>
      <c r="M2787" s="36" t="str">
        <f>'R8.8.1事業者一覧'!AB2786</f>
        <v>〇</v>
      </c>
      <c r="N2787" s="36" t="str">
        <f>'R8.8.1事業者一覧'!AC2786</f>
        <v/>
      </c>
      <c r="O2787" s="36" t="str">
        <f>'R8.8.1事業者一覧'!AD2786</f>
        <v/>
      </c>
      <c r="P2787" s="36" t="str">
        <f>'R8.8.1事業者一覧'!AE2786</f>
        <v/>
      </c>
      <c r="Q2787" s="36" t="str">
        <f>'R8.8.1事業者一覧'!AF2786</f>
        <v/>
      </c>
      <c r="R2787" s="36" t="str">
        <f>'R8.8.1事業者一覧'!AG2786</f>
        <v/>
      </c>
      <c r="S2787" s="36" t="str">
        <f>'R8.8.1事業者一覧'!AH2786</f>
        <v/>
      </c>
      <c r="T2787" s="36" t="str">
        <f>'R8.8.1事業者一覧'!AI2786</f>
        <v/>
      </c>
      <c r="U2787" s="36" t="str">
        <f>'R8.8.1事業者一覧'!AJ2786</f>
        <v/>
      </c>
      <c r="V2787" s="36" t="str">
        <f>'R8.8.1事業者一覧'!AK2786</f>
        <v/>
      </c>
    </row>
    <row r="2788" ht="26.25" customHeight="1">
      <c r="A2788" s="27" t="str">
        <f>'R8.8.1事業者一覧'!A2787</f>
        <v>0110800257</v>
      </c>
      <c r="B2788" s="30" t="str">
        <f>'R8.8.1事業者一覧'!C2787</f>
        <v>同行援護</v>
      </c>
      <c r="C2788" s="30" t="str">
        <f>'R8.8.1事業者一覧'!F2787</f>
        <v>特定非営利活動法人　ホームヘルパーノア訪問介護事業所</v>
      </c>
      <c r="D2788" s="27" t="str">
        <f>'R8.8.1事業者一覧'!G2787</f>
        <v>0040004</v>
      </c>
      <c r="E2788" s="30" t="str">
        <f>MID('R8.8.1事業者一覧'!H2787,7,3)</f>
        <v>厚別区</v>
      </c>
      <c r="F2788" s="30" t="str">
        <f>CONCATENATE('R8.8.1事業者一覧'!I2787,"　"&amp;'R8.8.1事業者一覧'!J2787)</f>
        <v>厚別東四条２丁目１－７　ハイグレード新札幌２０２</v>
      </c>
      <c r="G2788" s="27" t="str">
        <f>IF(LEFT('R8.8.1事業者一覧'!K2787,4)="011-",MID('R8.8.1事業者一覧'!K2787,5,8),'R8.8.1事業者一覧'!K2787)</f>
        <v>893-5222</v>
      </c>
      <c r="H2788" s="27" t="str">
        <f>IF(LEFT('R8.8.1事業者一覧'!L2787,4)="011-",MID('R8.8.1事業者一覧'!L2787,5,8),'R8.8.1事業者一覧'!L2787)</f>
        <v>893-0468</v>
      </c>
      <c r="I2788" s="30" t="str">
        <f>'R8.8.1事業者一覧'!N2787</f>
        <v>提供中</v>
      </c>
      <c r="J2788" s="32" t="str">
        <f>'R8.8.1事業者一覧'!O2787</f>
        <v>H29/03/10</v>
      </c>
      <c r="K2788" s="30" t="str">
        <f>'R8.8.1事業者一覧'!Q2787</f>
        <v>特定非営利活動法人ホームヘルパーノア</v>
      </c>
      <c r="L2788" s="35" t="str">
        <f>'R8.8.1事業者一覧'!AA2787</f>
        <v/>
      </c>
      <c r="M2788" s="36" t="str">
        <f>'R8.8.1事業者一覧'!AB2787</f>
        <v>〇</v>
      </c>
      <c r="N2788" s="36" t="str">
        <f>'R8.8.1事業者一覧'!AC2787</f>
        <v/>
      </c>
      <c r="O2788" s="36" t="str">
        <f>'R8.8.1事業者一覧'!AD2787</f>
        <v/>
      </c>
      <c r="P2788" s="36" t="str">
        <f>'R8.8.1事業者一覧'!AE2787</f>
        <v/>
      </c>
      <c r="Q2788" s="36" t="str">
        <f>'R8.8.1事業者一覧'!AF2787</f>
        <v/>
      </c>
      <c r="R2788" s="36" t="str">
        <f>'R8.8.1事業者一覧'!AG2787</f>
        <v/>
      </c>
      <c r="S2788" s="36" t="str">
        <f>'R8.8.1事業者一覧'!AH2787</f>
        <v/>
      </c>
      <c r="T2788" s="36" t="str">
        <f>'R8.8.1事業者一覧'!AI2787</f>
        <v/>
      </c>
      <c r="U2788" s="36" t="str">
        <f>'R8.8.1事業者一覧'!AJ2787</f>
        <v/>
      </c>
      <c r="V2788" s="36" t="str">
        <f>'R8.8.1事業者一覧'!AK2787</f>
        <v/>
      </c>
    </row>
    <row r="2789" ht="26.25" customHeight="1">
      <c r="A2789" s="27" t="str">
        <f>'R8.8.1事業者一覧'!A2788</f>
        <v>0110800299</v>
      </c>
      <c r="B2789" s="30" t="str">
        <f>'R8.8.1事業者一覧'!C2788</f>
        <v>居宅介護</v>
      </c>
      <c r="C2789" s="30" t="str">
        <f>'R8.8.1事業者一覧'!F2788</f>
        <v>聖陵ヘルパーステーション</v>
      </c>
      <c r="D2789" s="27" t="str">
        <f>'R8.8.1事業者一覧'!G2788</f>
        <v>0040004</v>
      </c>
      <c r="E2789" s="30" t="str">
        <f>MID('R8.8.1事業者一覧'!H2788,7,3)</f>
        <v>厚別区</v>
      </c>
      <c r="F2789" s="30" t="str">
        <f>CONCATENATE('R8.8.1事業者一覧'!I2788,"　"&amp;'R8.8.1事業者一覧'!J2788)</f>
        <v>厚別東４条２丁目１番１号　</v>
      </c>
      <c r="G2789" s="27" t="str">
        <f>IF(LEFT('R8.8.1事業者一覧'!K2788,4)="011-",MID('R8.8.1事業者一覧'!K2788,5,8),'R8.8.1事業者一覧'!K2788)</f>
        <v>898-1773</v>
      </c>
      <c r="H2789" s="27" t="str">
        <f>IF(LEFT('R8.8.1事業者一覧'!L2788,4)="011-",MID('R8.8.1事業者一覧'!L2788,5,8),'R8.8.1事業者一覧'!L2788)</f>
        <v>898-2191</v>
      </c>
      <c r="I2789" s="30" t="str">
        <f>'R8.8.1事業者一覧'!N2788</f>
        <v>提供中</v>
      </c>
      <c r="J2789" s="32" t="str">
        <f>'R8.8.1事業者一覧'!O2788</f>
        <v>H27/12/01</v>
      </c>
      <c r="K2789" s="30" t="str">
        <f>'R8.8.1事業者一覧'!Q2788</f>
        <v>医療法人社団　翔嶺館</v>
      </c>
      <c r="L2789" s="35" t="str">
        <f>'R8.8.1事業者一覧'!AA2788</f>
        <v/>
      </c>
      <c r="M2789" s="36" t="str">
        <f>'R8.8.1事業者一覧'!AB2788</f>
        <v>〇</v>
      </c>
      <c r="N2789" s="36" t="str">
        <f>'R8.8.1事業者一覧'!AC2788</f>
        <v/>
      </c>
      <c r="O2789" s="36" t="str">
        <f>'R8.8.1事業者一覧'!AD2788</f>
        <v/>
      </c>
      <c r="P2789" s="36" t="str">
        <f>'R8.8.1事業者一覧'!AE2788</f>
        <v/>
      </c>
      <c r="Q2789" s="36" t="str">
        <f>'R8.8.1事業者一覧'!AF2788</f>
        <v/>
      </c>
      <c r="R2789" s="36" t="str">
        <f>'R8.8.1事業者一覧'!AG2788</f>
        <v/>
      </c>
      <c r="S2789" s="36" t="str">
        <f>'R8.8.1事業者一覧'!AH2788</f>
        <v/>
      </c>
      <c r="T2789" s="36" t="str">
        <f>'R8.8.1事業者一覧'!AI2788</f>
        <v/>
      </c>
      <c r="U2789" s="36" t="str">
        <f>'R8.8.1事業者一覧'!AJ2788</f>
        <v/>
      </c>
      <c r="V2789" s="36" t="str">
        <f>'R8.8.1事業者一覧'!AK2788</f>
        <v/>
      </c>
    </row>
    <row r="2790" ht="26.25" customHeight="1">
      <c r="A2790" s="27" t="str">
        <f>'R8.8.1事業者一覧'!A2789</f>
        <v>0110800299</v>
      </c>
      <c r="B2790" s="30" t="str">
        <f>'R8.8.1事業者一覧'!C2789</f>
        <v>重度訪問介護</v>
      </c>
      <c r="C2790" s="30" t="str">
        <f>'R8.8.1事業者一覧'!F2789</f>
        <v>聖陵ヘルパーステーション</v>
      </c>
      <c r="D2790" s="27" t="str">
        <f>'R8.8.1事業者一覧'!G2789</f>
        <v>0040004</v>
      </c>
      <c r="E2790" s="30" t="str">
        <f>MID('R8.8.1事業者一覧'!H2789,7,3)</f>
        <v>厚別区</v>
      </c>
      <c r="F2790" s="30" t="str">
        <f>CONCATENATE('R8.8.1事業者一覧'!I2789,"　"&amp;'R8.8.1事業者一覧'!J2789)</f>
        <v>厚別東４条２丁目１番１号　</v>
      </c>
      <c r="G2790" s="27" t="str">
        <f>IF(LEFT('R8.8.1事業者一覧'!K2789,4)="011-",MID('R8.8.1事業者一覧'!K2789,5,8),'R8.8.1事業者一覧'!K2789)</f>
        <v>898-1773</v>
      </c>
      <c r="H2790" s="27" t="str">
        <f>IF(LEFT('R8.8.1事業者一覧'!L2789,4)="011-",MID('R8.8.1事業者一覧'!L2789,5,8),'R8.8.1事業者一覧'!L2789)</f>
        <v>898-2191</v>
      </c>
      <c r="I2790" s="30" t="str">
        <f>'R8.8.1事業者一覧'!N2789</f>
        <v>提供中</v>
      </c>
      <c r="J2790" s="32" t="str">
        <f>'R8.8.1事業者一覧'!O2789</f>
        <v>H27/12/01</v>
      </c>
      <c r="K2790" s="30" t="str">
        <f>'R8.8.1事業者一覧'!Q2789</f>
        <v>医療法人社団　翔嶺館</v>
      </c>
      <c r="L2790" s="35" t="str">
        <f>'R8.8.1事業者一覧'!AA2789</f>
        <v/>
      </c>
      <c r="M2790" s="36" t="str">
        <f>'R8.8.1事業者一覧'!AB2789</f>
        <v>〇</v>
      </c>
      <c r="N2790" s="36" t="str">
        <f>'R8.8.1事業者一覧'!AC2789</f>
        <v/>
      </c>
      <c r="O2790" s="36" t="str">
        <f>'R8.8.1事業者一覧'!AD2789</f>
        <v/>
      </c>
      <c r="P2790" s="36" t="str">
        <f>'R8.8.1事業者一覧'!AE2789</f>
        <v/>
      </c>
      <c r="Q2790" s="36" t="str">
        <f>'R8.8.1事業者一覧'!AF2789</f>
        <v/>
      </c>
      <c r="R2790" s="36" t="str">
        <f>'R8.8.1事業者一覧'!AG2789</f>
        <v/>
      </c>
      <c r="S2790" s="36" t="str">
        <f>'R8.8.1事業者一覧'!AH2789</f>
        <v/>
      </c>
      <c r="T2790" s="36" t="str">
        <f>'R8.8.1事業者一覧'!AI2789</f>
        <v/>
      </c>
      <c r="U2790" s="36" t="str">
        <f>'R8.8.1事業者一覧'!AJ2789</f>
        <v/>
      </c>
      <c r="V2790" s="36" t="str">
        <f>'R8.8.1事業者一覧'!AK2789</f>
        <v/>
      </c>
    </row>
    <row r="2791" ht="26.25" customHeight="1">
      <c r="A2791" s="27" t="str">
        <f>'R8.8.1事業者一覧'!A2790</f>
        <v>0110800323</v>
      </c>
      <c r="B2791" s="30" t="str">
        <f>'R8.8.1事業者一覧'!C2790</f>
        <v>居宅介護</v>
      </c>
      <c r="C2791" s="30" t="str">
        <f>'R8.8.1事業者一覧'!F2790</f>
        <v>ヘルパーステーションゆうゆう</v>
      </c>
      <c r="D2791" s="27" t="str">
        <f>'R8.8.1事業者一覧'!G2790</f>
        <v>0030026</v>
      </c>
      <c r="E2791" s="30" t="str">
        <f>MID('R8.8.1事業者一覧'!H2790,7,3)</f>
        <v>白石区</v>
      </c>
      <c r="F2791" s="30" t="str">
        <f>CONCATENATE('R8.8.1事業者一覧'!I2790,"　"&amp;'R8.8.1事業者一覧'!J2790)</f>
        <v>本通１９丁目南２－３２　</v>
      </c>
      <c r="G2791" s="27" t="str">
        <f>IF(LEFT('R8.8.1事業者一覧'!K2790,4)="011-",MID('R8.8.1事業者一覧'!K2790,5,8),'R8.8.1事業者一覧'!K2790)</f>
        <v>799-1801</v>
      </c>
      <c r="H2791" s="27" t="str">
        <f>IF(LEFT('R8.8.1事業者一覧'!L2790,4)="011-",MID('R8.8.1事業者一覧'!L2790,5,8),'R8.8.1事業者一覧'!L2790)</f>
        <v>799-1806</v>
      </c>
      <c r="I2791" s="30" t="str">
        <f>'R8.8.1事業者一覧'!N2790</f>
        <v>提供中</v>
      </c>
      <c r="J2791" s="32" t="str">
        <f>'R8.8.1事業者一覧'!O2790</f>
        <v>H28/09/01</v>
      </c>
      <c r="K2791" s="30" t="str">
        <f>'R8.8.1事業者一覧'!Q2790</f>
        <v>株式会社　ゆうらく</v>
      </c>
      <c r="L2791" s="35" t="str">
        <f>'R8.8.1事業者一覧'!AA2790</f>
        <v/>
      </c>
      <c r="M2791" s="36" t="str">
        <f>'R8.8.1事業者一覧'!AB2790</f>
        <v>〇</v>
      </c>
      <c r="N2791" s="36" t="str">
        <f>'R8.8.1事業者一覧'!AC2790</f>
        <v/>
      </c>
      <c r="O2791" s="36" t="str">
        <f>'R8.8.1事業者一覧'!AD2790</f>
        <v/>
      </c>
      <c r="P2791" s="36" t="str">
        <f>'R8.8.1事業者一覧'!AE2790</f>
        <v/>
      </c>
      <c r="Q2791" s="36" t="str">
        <f>'R8.8.1事業者一覧'!AF2790</f>
        <v/>
      </c>
      <c r="R2791" s="36" t="str">
        <f>'R8.8.1事業者一覧'!AG2790</f>
        <v/>
      </c>
      <c r="S2791" s="36" t="str">
        <f>'R8.8.1事業者一覧'!AH2790</f>
        <v/>
      </c>
      <c r="T2791" s="36" t="str">
        <f>'R8.8.1事業者一覧'!AI2790</f>
        <v/>
      </c>
      <c r="U2791" s="36" t="str">
        <f>'R8.8.1事業者一覧'!AJ2790</f>
        <v/>
      </c>
      <c r="V2791" s="36" t="str">
        <f>'R8.8.1事業者一覧'!AK2790</f>
        <v/>
      </c>
    </row>
    <row r="2792" ht="26.25" customHeight="1">
      <c r="A2792" s="27" t="str">
        <f>'R8.8.1事業者一覧'!A2791</f>
        <v>0110800323</v>
      </c>
      <c r="B2792" s="30" t="str">
        <f>'R8.8.1事業者一覧'!C2791</f>
        <v>重度訪問介護</v>
      </c>
      <c r="C2792" s="30" t="str">
        <f>'R8.8.1事業者一覧'!F2791</f>
        <v>ヘルパーステーションゆうゆう</v>
      </c>
      <c r="D2792" s="27" t="str">
        <f>'R8.8.1事業者一覧'!G2791</f>
        <v>0030026</v>
      </c>
      <c r="E2792" s="30" t="str">
        <f>MID('R8.8.1事業者一覧'!H2791,7,3)</f>
        <v>白石区</v>
      </c>
      <c r="F2792" s="30" t="str">
        <f>CONCATENATE('R8.8.1事業者一覧'!I2791,"　"&amp;'R8.8.1事業者一覧'!J2791)</f>
        <v>本通１９丁目南２－３２　</v>
      </c>
      <c r="G2792" s="27" t="str">
        <f>IF(LEFT('R8.8.1事業者一覧'!K2791,4)="011-",MID('R8.8.1事業者一覧'!K2791,5,8),'R8.8.1事業者一覧'!K2791)</f>
        <v>799-1801</v>
      </c>
      <c r="H2792" s="27" t="str">
        <f>IF(LEFT('R8.8.1事業者一覧'!L2791,4)="011-",MID('R8.8.1事業者一覧'!L2791,5,8),'R8.8.1事業者一覧'!L2791)</f>
        <v>799-1806</v>
      </c>
      <c r="I2792" s="30" t="str">
        <f>'R8.8.1事業者一覧'!N2791</f>
        <v>提供中</v>
      </c>
      <c r="J2792" s="32" t="str">
        <f>'R8.8.1事業者一覧'!O2791</f>
        <v>H28/09/01</v>
      </c>
      <c r="K2792" s="30" t="str">
        <f>'R8.8.1事業者一覧'!Q2791</f>
        <v>株式会社　ゆうらく</v>
      </c>
      <c r="L2792" s="35" t="str">
        <f>'R8.8.1事業者一覧'!AA2791</f>
        <v/>
      </c>
      <c r="M2792" s="36" t="str">
        <f>'R8.8.1事業者一覧'!AB2791</f>
        <v>〇</v>
      </c>
      <c r="N2792" s="36" t="str">
        <f>'R8.8.1事業者一覧'!AC2791</f>
        <v/>
      </c>
      <c r="O2792" s="36" t="str">
        <f>'R8.8.1事業者一覧'!AD2791</f>
        <v/>
      </c>
      <c r="P2792" s="36" t="str">
        <f>'R8.8.1事業者一覧'!AE2791</f>
        <v/>
      </c>
      <c r="Q2792" s="36" t="str">
        <f>'R8.8.1事業者一覧'!AF2791</f>
        <v/>
      </c>
      <c r="R2792" s="36" t="str">
        <f>'R8.8.1事業者一覧'!AG2791</f>
        <v/>
      </c>
      <c r="S2792" s="36" t="str">
        <f>'R8.8.1事業者一覧'!AH2791</f>
        <v/>
      </c>
      <c r="T2792" s="36" t="str">
        <f>'R8.8.1事業者一覧'!AI2791</f>
        <v/>
      </c>
      <c r="U2792" s="36" t="str">
        <f>'R8.8.1事業者一覧'!AJ2791</f>
        <v/>
      </c>
      <c r="V2792" s="36" t="str">
        <f>'R8.8.1事業者一覧'!AK2791</f>
        <v/>
      </c>
    </row>
    <row r="2793" ht="26.25" customHeight="1">
      <c r="A2793" s="27" t="str">
        <f>'R8.8.1事業者一覧'!A2792</f>
        <v>0110800364</v>
      </c>
      <c r="B2793" s="30" t="str">
        <f>'R8.8.1事業者一覧'!C2792</f>
        <v>就労継続支援(Ｂ型)</v>
      </c>
      <c r="C2793" s="30" t="str">
        <f>'R8.8.1事業者一覧'!F2792</f>
        <v>就労継続支援Ｂ型事業所　ひまわり</v>
      </c>
      <c r="D2793" s="27" t="str">
        <f>'R8.8.1事業者一覧'!G2792</f>
        <v>0040012</v>
      </c>
      <c r="E2793" s="30" t="str">
        <f>MID('R8.8.1事業者一覧'!H2792,7,3)</f>
        <v>厚別区</v>
      </c>
      <c r="F2793" s="30" t="str">
        <f>CONCATENATE('R8.8.1事業者一覧'!I2792,"　"&amp;'R8.8.1事業者一覧'!J2792)</f>
        <v>もみじ台南６丁目５番１号　</v>
      </c>
      <c r="G2793" s="27" t="str">
        <f>IF(LEFT('R8.8.1事業者一覧'!K2792,4)="011-",MID('R8.8.1事業者一覧'!K2792,5,8),'R8.8.1事業者一覧'!K2792)</f>
        <v>301-3811</v>
      </c>
      <c r="H2793" s="27" t="str">
        <f>IF(LEFT('R8.8.1事業者一覧'!L2792,4)="011-",MID('R8.8.1事業者一覧'!L2792,5,8),'R8.8.1事業者一覧'!L2792)</f>
        <v>301-3811</v>
      </c>
      <c r="I2793" s="30" t="str">
        <f>'R8.8.1事業者一覧'!N2792</f>
        <v>提供中</v>
      </c>
      <c r="J2793" s="32" t="str">
        <f>'R8.8.1事業者一覧'!O2792</f>
        <v>H29/05/15</v>
      </c>
      <c r="K2793" s="30" t="str">
        <f>'R8.8.1事業者一覧'!Q2792</f>
        <v>株式会社えたーなる</v>
      </c>
      <c r="L2793" s="35">
        <f>'R8.8.1事業者一覧'!AA2792</f>
        <v>20</v>
      </c>
      <c r="M2793" s="36" t="str">
        <f>'R8.8.1事業者一覧'!AB2792</f>
        <v>〇</v>
      </c>
      <c r="N2793" s="36" t="str">
        <f>'R8.8.1事業者一覧'!AC2792</f>
        <v/>
      </c>
      <c r="O2793" s="36" t="str">
        <f>'R8.8.1事業者一覧'!AD2792</f>
        <v/>
      </c>
      <c r="P2793" s="36" t="str">
        <f>'R8.8.1事業者一覧'!AE2792</f>
        <v/>
      </c>
      <c r="Q2793" s="36" t="str">
        <f>'R8.8.1事業者一覧'!AF2792</f>
        <v/>
      </c>
      <c r="R2793" s="36" t="str">
        <f>'R8.8.1事業者一覧'!AG2792</f>
        <v/>
      </c>
      <c r="S2793" s="36" t="str">
        <f>'R8.8.1事業者一覧'!AH2792</f>
        <v/>
      </c>
      <c r="T2793" s="36" t="str">
        <f>'R8.8.1事業者一覧'!AI2792</f>
        <v/>
      </c>
      <c r="U2793" s="36" t="str">
        <f>'R8.8.1事業者一覧'!AJ2792</f>
        <v/>
      </c>
      <c r="V2793" s="36" t="str">
        <f>'R8.8.1事業者一覧'!AK2792</f>
        <v/>
      </c>
    </row>
    <row r="2794" ht="26.25" customHeight="1">
      <c r="A2794" s="27" t="str">
        <f>'R8.8.1事業者一覧'!A2793</f>
        <v>0110800372</v>
      </c>
      <c r="B2794" s="30" t="str">
        <f>'R8.8.1事業者一覧'!C2793</f>
        <v>短期入所</v>
      </c>
      <c r="C2794" s="30" t="str">
        <f>'R8.8.1事業者一覧'!F2793</f>
        <v>ショートステイ　プラネタリウム</v>
      </c>
      <c r="D2794" s="27" t="str">
        <f>'R8.8.1事業者一覧'!G2793</f>
        <v>0040022</v>
      </c>
      <c r="E2794" s="30" t="str">
        <f>MID('R8.8.1事業者一覧'!H2793,7,3)</f>
        <v>厚別区</v>
      </c>
      <c r="F2794" s="30" t="str">
        <f>CONCATENATE('R8.8.1事業者一覧'!I2793,"　"&amp;'R8.8.1事業者一覧'!J2793)</f>
        <v>厚別南６丁目１３－２３　</v>
      </c>
      <c r="G2794" s="27" t="str">
        <f>IF(LEFT('R8.8.1事業者一覧'!K2793,4)="011-",MID('R8.8.1事業者一覧'!K2793,5,8),'R8.8.1事業者一覧'!K2793)</f>
        <v>398-7832</v>
      </c>
      <c r="H2794" s="27" t="str">
        <f>IF(LEFT('R8.8.1事業者一覧'!L2793,4)="011-",MID('R8.8.1事業者一覧'!L2793,5,8),'R8.8.1事業者一覧'!L2793)</f>
        <v>398-7836</v>
      </c>
      <c r="I2794" s="30" t="str">
        <f>'R8.8.1事業者一覧'!N2793</f>
        <v>提供中</v>
      </c>
      <c r="J2794" s="32" t="str">
        <f>'R8.8.1事業者一覧'!O2793</f>
        <v>H29/05/10</v>
      </c>
      <c r="K2794" s="30" t="str">
        <f>'R8.8.1事業者一覧'!Q2793</f>
        <v>株式会社　ハッピーデイズ</v>
      </c>
      <c r="L2794" s="35" t="str">
        <f>'R8.8.1事業者一覧'!AA2793</f>
        <v/>
      </c>
      <c r="M2794" s="36" t="str">
        <f>'R8.8.1事業者一覧'!AB2793</f>
        <v>〇</v>
      </c>
      <c r="N2794" s="36" t="str">
        <f>'R8.8.1事業者一覧'!AC2793</f>
        <v/>
      </c>
      <c r="O2794" s="36" t="str">
        <f>'R8.8.1事業者一覧'!AD2793</f>
        <v/>
      </c>
      <c r="P2794" s="36" t="str">
        <f>'R8.8.1事業者一覧'!AE2793</f>
        <v/>
      </c>
      <c r="Q2794" s="36" t="str">
        <f>'R8.8.1事業者一覧'!AF2793</f>
        <v/>
      </c>
      <c r="R2794" s="36" t="str">
        <f>'R8.8.1事業者一覧'!AG2793</f>
        <v/>
      </c>
      <c r="S2794" s="36" t="str">
        <f>'R8.8.1事業者一覧'!AH2793</f>
        <v/>
      </c>
      <c r="T2794" s="36" t="str">
        <f>'R8.8.1事業者一覧'!AI2793</f>
        <v/>
      </c>
      <c r="U2794" s="36" t="str">
        <f>'R8.8.1事業者一覧'!AJ2793</f>
        <v/>
      </c>
      <c r="V2794" s="36" t="str">
        <f>'R8.8.1事業者一覧'!AK2793</f>
        <v/>
      </c>
    </row>
    <row r="2795" ht="26.25" customHeight="1">
      <c r="A2795" s="27" t="str">
        <f>'R8.8.1事業者一覧'!A2794</f>
        <v>0110800414</v>
      </c>
      <c r="B2795" s="30" t="str">
        <f>'R8.8.1事業者一覧'!C2794</f>
        <v>就労継続支援(Ｂ型)</v>
      </c>
      <c r="C2795" s="30" t="str">
        <f>'R8.8.1事業者一覧'!F2794</f>
        <v>就労継続支援B型事業所　なないろ</v>
      </c>
      <c r="D2795" s="27" t="str">
        <f>'R8.8.1事業者一覧'!G2794</f>
        <v>0070841</v>
      </c>
      <c r="E2795" s="30" t="str">
        <f>MID('R8.8.1事業者一覧'!H2794,7,3)</f>
        <v>東区</v>
      </c>
      <c r="F2795" s="30" t="str">
        <f>CONCATENATE('R8.8.1事業者一覧'!I2794,"　"&amp;'R8.8.1事業者一覧'!J2794)</f>
        <v>北四十一条東５丁目２－１５　</v>
      </c>
      <c r="G2795" s="27" t="str">
        <f>IF(LEFT('R8.8.1事業者一覧'!K2794,4)="011-",MID('R8.8.1事業者一覧'!K2794,5,8),'R8.8.1事業者一覧'!K2794)</f>
        <v>802-6731</v>
      </c>
      <c r="H2795" s="27" t="str">
        <f>IF(LEFT('R8.8.1事業者一覧'!L2794,4)="011-",MID('R8.8.1事業者一覧'!L2794,5,8),'R8.8.1事業者一覧'!L2794)</f>
        <v>802-6732</v>
      </c>
      <c r="I2795" s="30" t="str">
        <f>'R8.8.1事業者一覧'!N2794</f>
        <v>提供中</v>
      </c>
      <c r="J2795" s="32" t="str">
        <f>'R8.8.1事業者一覧'!O2794</f>
        <v>H29/12/01</v>
      </c>
      <c r="K2795" s="30" t="str">
        <f>'R8.8.1事業者一覧'!Q2794</f>
        <v>特定非営利活動法人　すぷらうと</v>
      </c>
      <c r="L2795" s="35">
        <f>'R8.8.1事業者一覧'!AA2794</f>
        <v>20</v>
      </c>
      <c r="M2795" s="36" t="str">
        <f>'R8.8.1事業者一覧'!AB2794</f>
        <v>〇</v>
      </c>
      <c r="N2795" s="36" t="str">
        <f>'R8.8.1事業者一覧'!AC2794</f>
        <v/>
      </c>
      <c r="O2795" s="36" t="str">
        <f>'R8.8.1事業者一覧'!AD2794</f>
        <v/>
      </c>
      <c r="P2795" s="36" t="str">
        <f>'R8.8.1事業者一覧'!AE2794</f>
        <v/>
      </c>
      <c r="Q2795" s="36" t="str">
        <f>'R8.8.1事業者一覧'!AF2794</f>
        <v/>
      </c>
      <c r="R2795" s="36" t="str">
        <f>'R8.8.1事業者一覧'!AG2794</f>
        <v/>
      </c>
      <c r="S2795" s="36" t="str">
        <f>'R8.8.1事業者一覧'!AH2794</f>
        <v/>
      </c>
      <c r="T2795" s="36" t="str">
        <f>'R8.8.1事業者一覧'!AI2794</f>
        <v/>
      </c>
      <c r="U2795" s="36" t="str">
        <f>'R8.8.1事業者一覧'!AJ2794</f>
        <v/>
      </c>
      <c r="V2795" s="36" t="str">
        <f>'R8.8.1事業者一覧'!AK2794</f>
        <v/>
      </c>
    </row>
    <row r="2796" ht="26.25" customHeight="1">
      <c r="A2796" s="27" t="str">
        <f>'R8.8.1事業者一覧'!A2795</f>
        <v>0110800422</v>
      </c>
      <c r="B2796" s="30" t="str">
        <f>'R8.8.1事業者一覧'!C2795</f>
        <v>就労継続支援(Ｂ型)</v>
      </c>
      <c r="C2796" s="30" t="str">
        <f>'R8.8.1事業者一覧'!F2795</f>
        <v>ここの家</v>
      </c>
      <c r="D2796" s="27" t="str">
        <f>'R8.8.1事業者一覧'!G2795</f>
        <v>0040062</v>
      </c>
      <c r="E2796" s="30" t="str">
        <f>MID('R8.8.1事業者一覧'!H2795,7,3)</f>
        <v>厚別区</v>
      </c>
      <c r="F2796" s="30" t="str">
        <f>CONCATENATE('R8.8.1事業者一覧'!I2795,"　"&amp;'R8.8.1事業者一覧'!J2795)</f>
        <v>厚別西二条１丁目４-１３　</v>
      </c>
      <c r="G2796" s="27" t="str">
        <f>IF(LEFT('R8.8.1事業者一覧'!K2795,4)="011-",MID('R8.8.1事業者一覧'!K2795,5,8),'R8.8.1事業者一覧'!K2795)</f>
        <v>311-0375</v>
      </c>
      <c r="H2796" s="27" t="str">
        <f>IF(LEFT('R8.8.1事業者一覧'!L2795,4)="011-",MID('R8.8.1事業者一覧'!L2795,5,8),'R8.8.1事業者一覧'!L2795)</f>
        <v>313-0186</v>
      </c>
      <c r="I2796" s="30" t="str">
        <f>'R8.8.1事業者一覧'!N2795</f>
        <v>提供中</v>
      </c>
      <c r="J2796" s="32" t="str">
        <f>'R8.8.1事業者一覧'!O2795</f>
        <v>H30/01/01</v>
      </c>
      <c r="K2796" s="30" t="str">
        <f>'R8.8.1事業者一覧'!Q2795</f>
        <v>特定非営利活動法人　ここの家</v>
      </c>
      <c r="L2796" s="35">
        <f>'R8.8.1事業者一覧'!AA2795</f>
        <v>20</v>
      </c>
      <c r="M2796" s="36" t="str">
        <f>'R8.8.1事業者一覧'!AB2795</f>
        <v>〇</v>
      </c>
      <c r="N2796" s="36" t="str">
        <f>'R8.8.1事業者一覧'!AC2795</f>
        <v/>
      </c>
      <c r="O2796" s="36" t="str">
        <f>'R8.8.1事業者一覧'!AD2795</f>
        <v/>
      </c>
      <c r="P2796" s="36" t="str">
        <f>'R8.8.1事業者一覧'!AE2795</f>
        <v/>
      </c>
      <c r="Q2796" s="36" t="str">
        <f>'R8.8.1事業者一覧'!AF2795</f>
        <v/>
      </c>
      <c r="R2796" s="36" t="str">
        <f>'R8.8.1事業者一覧'!AG2795</f>
        <v/>
      </c>
      <c r="S2796" s="36" t="str">
        <f>'R8.8.1事業者一覧'!AH2795</f>
        <v/>
      </c>
      <c r="T2796" s="36" t="str">
        <f>'R8.8.1事業者一覧'!AI2795</f>
        <v/>
      </c>
      <c r="U2796" s="36" t="str">
        <f>'R8.8.1事業者一覧'!AJ2795</f>
        <v/>
      </c>
      <c r="V2796" s="36" t="str">
        <f>'R8.8.1事業者一覧'!AK2795</f>
        <v/>
      </c>
    </row>
    <row r="2797" ht="26.25" customHeight="1">
      <c r="A2797" s="27" t="str">
        <f>'R8.8.1事業者一覧'!A2796</f>
        <v>0110800448</v>
      </c>
      <c r="B2797" s="30" t="str">
        <f>'R8.8.1事業者一覧'!C2796</f>
        <v>自立訓練(生活訓練)</v>
      </c>
      <c r="C2797" s="30" t="str">
        <f>'R8.8.1事業者一覧'!F2796</f>
        <v>自立訓練（生活訓練）事業所　まなびの杜　みっけ</v>
      </c>
      <c r="D2797" s="27" t="str">
        <f>'R8.8.1事業者一覧'!G2796</f>
        <v>0040041</v>
      </c>
      <c r="E2797" s="30" t="str">
        <f>MID('R8.8.1事業者一覧'!H2796,7,3)</f>
        <v>厚別区</v>
      </c>
      <c r="F2797" s="30" t="str">
        <f>CONCATENATE('R8.8.1事業者一覧'!I2796,"　"&amp;'R8.8.1事業者一覧'!J2796)</f>
        <v>大谷地東４丁目２－２０　ウエストビル２階Ａ</v>
      </c>
      <c r="G2797" s="27" t="str">
        <f>IF(LEFT('R8.8.1事業者一覧'!K2796,4)="011-",MID('R8.8.1事業者一覧'!K2796,5,8),'R8.8.1事業者一覧'!K2796)</f>
        <v>375-6741</v>
      </c>
      <c r="H2797" s="27" t="str">
        <f>IF(LEFT('R8.8.1事業者一覧'!L2796,4)="011-",MID('R8.8.1事業者一覧'!L2796,5,8),'R8.8.1事業者一覧'!L2796)</f>
        <v>375-6791</v>
      </c>
      <c r="I2797" s="30" t="str">
        <f>'R8.8.1事業者一覧'!N2796</f>
        <v>提供中</v>
      </c>
      <c r="J2797" s="32" t="str">
        <f>'R8.8.1事業者一覧'!O2796</f>
        <v>H30/04/01</v>
      </c>
      <c r="K2797" s="30" t="str">
        <f>'R8.8.1事業者一覧'!Q2796</f>
        <v>一般社団法人　えにし</v>
      </c>
      <c r="L2797" s="35">
        <f>'R8.8.1事業者一覧'!AA2796</f>
        <v>10</v>
      </c>
      <c r="M2797" s="36" t="str">
        <f>'R8.8.1事業者一覧'!AB2796</f>
        <v/>
      </c>
      <c r="N2797" s="36" t="str">
        <f>'R8.8.1事業者一覧'!AC2796</f>
        <v/>
      </c>
      <c r="O2797" s="36" t="str">
        <f>'R8.8.1事業者一覧'!AD2796</f>
        <v/>
      </c>
      <c r="P2797" s="36" t="str">
        <f>'R8.8.1事業者一覧'!AE2796</f>
        <v/>
      </c>
      <c r="Q2797" s="36" t="str">
        <f>'R8.8.1事業者一覧'!AF2796</f>
        <v/>
      </c>
      <c r="R2797" s="36" t="str">
        <f>'R8.8.1事業者一覧'!AG2796</f>
        <v/>
      </c>
      <c r="S2797" s="36" t="str">
        <f>'R8.8.1事業者一覧'!AH2796</f>
        <v>〇</v>
      </c>
      <c r="T2797" s="36" t="str">
        <f>'R8.8.1事業者一覧'!AI2796</f>
        <v>〇</v>
      </c>
      <c r="U2797" s="36" t="str">
        <f>'R8.8.1事業者一覧'!AJ2796</f>
        <v/>
      </c>
      <c r="V2797" s="36" t="str">
        <f>'R8.8.1事業者一覧'!AK2796</f>
        <v>〇</v>
      </c>
    </row>
    <row r="2798" ht="26.25" customHeight="1">
      <c r="A2798" s="27" t="str">
        <f>'R8.8.1事業者一覧'!A2797</f>
        <v>0110800448</v>
      </c>
      <c r="B2798" s="30" t="str">
        <f>'R8.8.1事業者一覧'!C2797</f>
        <v>就労継続支援(Ｂ型)</v>
      </c>
      <c r="C2798" s="30" t="str">
        <f>'R8.8.1事業者一覧'!F2797</f>
        <v>自立訓練（生活訓練）事業所　まなびの杜　みっけ</v>
      </c>
      <c r="D2798" s="27" t="str">
        <f>'R8.8.1事業者一覧'!G2797</f>
        <v>0040041</v>
      </c>
      <c r="E2798" s="30" t="str">
        <f>MID('R8.8.1事業者一覧'!H2797,7,3)</f>
        <v>厚別区</v>
      </c>
      <c r="F2798" s="30" t="str">
        <f>CONCATENATE('R8.8.1事業者一覧'!I2797,"　"&amp;'R8.8.1事業者一覧'!J2797)</f>
        <v>大谷地東４丁目２－２０　ウエストビル２階Ａ</v>
      </c>
      <c r="G2798" s="27" t="str">
        <f>IF(LEFT('R8.8.1事業者一覧'!K2797,4)="011-",MID('R8.8.1事業者一覧'!K2797,5,8),'R8.8.1事業者一覧'!K2797)</f>
        <v>375-6741</v>
      </c>
      <c r="H2798" s="27" t="str">
        <f>IF(LEFT('R8.8.1事業者一覧'!L2797,4)="011-",MID('R8.8.1事業者一覧'!L2797,5,8),'R8.8.1事業者一覧'!L2797)</f>
        <v>375-6791</v>
      </c>
      <c r="I2798" s="30" t="str">
        <f>'R8.8.1事業者一覧'!N2797</f>
        <v>提供中</v>
      </c>
      <c r="J2798" s="32" t="str">
        <f>'R8.8.1事業者一覧'!O2797</f>
        <v>R07/04/01</v>
      </c>
      <c r="K2798" s="30" t="str">
        <f>'R8.8.1事業者一覧'!Q2797</f>
        <v>一般社団法人　えにし</v>
      </c>
      <c r="L2798" s="35">
        <f>'R8.8.1事業者一覧'!AA2797</f>
        <v>10</v>
      </c>
      <c r="M2798" s="36" t="str">
        <f>'R8.8.1事業者一覧'!AB2797</f>
        <v/>
      </c>
      <c r="N2798" s="36" t="str">
        <f>'R8.8.1事業者一覧'!AC2797</f>
        <v/>
      </c>
      <c r="O2798" s="36" t="str">
        <f>'R8.8.1事業者一覧'!AD2797</f>
        <v/>
      </c>
      <c r="P2798" s="36" t="str">
        <f>'R8.8.1事業者一覧'!AE2797</f>
        <v/>
      </c>
      <c r="Q2798" s="36" t="str">
        <f>'R8.8.1事業者一覧'!AF2797</f>
        <v/>
      </c>
      <c r="R2798" s="36" t="str">
        <f>'R8.8.1事業者一覧'!AG2797</f>
        <v/>
      </c>
      <c r="S2798" s="36" t="str">
        <f>'R8.8.1事業者一覧'!AH2797</f>
        <v>〇</v>
      </c>
      <c r="T2798" s="36" t="str">
        <f>'R8.8.1事業者一覧'!AI2797</f>
        <v>〇</v>
      </c>
      <c r="U2798" s="36" t="str">
        <f>'R8.8.1事業者一覧'!AJ2797</f>
        <v/>
      </c>
      <c r="V2798" s="36" t="str">
        <f>'R8.8.1事業者一覧'!AK2797</f>
        <v/>
      </c>
    </row>
    <row r="2799" ht="26.25" customHeight="1">
      <c r="A2799" s="27" t="str">
        <f>'R8.8.1事業者一覧'!A2798</f>
        <v>0110800471</v>
      </c>
      <c r="B2799" s="30" t="str">
        <f>'R8.8.1事業者一覧'!C2798</f>
        <v>生活介護</v>
      </c>
      <c r="C2799" s="30" t="str">
        <f>'R8.8.1事業者一覧'!F2798</f>
        <v>生活介護事業所　ちゅーりっぷ</v>
      </c>
      <c r="D2799" s="27" t="str">
        <f>'R8.8.1事業者一覧'!G2798</f>
        <v>0040041</v>
      </c>
      <c r="E2799" s="30" t="str">
        <f>MID('R8.8.1事業者一覧'!H2798,7,3)</f>
        <v>厚別区</v>
      </c>
      <c r="F2799" s="30" t="str">
        <f>CONCATENATE('R8.8.1事業者一覧'!I2798,"　"&amp;'R8.8.1事業者一覧'!J2798)</f>
        <v>大谷地東４丁目１番３６号　</v>
      </c>
      <c r="G2799" s="27" t="str">
        <f>IF(LEFT('R8.8.1事業者一覧'!K2798,4)="011-",MID('R8.8.1事業者一覧'!K2798,5,8),'R8.8.1事業者一覧'!K2798)</f>
        <v>398-7832</v>
      </c>
      <c r="H2799" s="27" t="str">
        <f>IF(LEFT('R8.8.1事業者一覧'!L2798,4)="011-",MID('R8.8.1事業者一覧'!L2798,5,8),'R8.8.1事業者一覧'!L2798)</f>
        <v>398-7836</v>
      </c>
      <c r="I2799" s="30" t="str">
        <f>'R8.8.1事業者一覧'!N2798</f>
        <v>提供中</v>
      </c>
      <c r="J2799" s="32" t="str">
        <f>'R8.8.1事業者一覧'!O2798</f>
        <v>H30/07/01</v>
      </c>
      <c r="K2799" s="30" t="str">
        <f>'R8.8.1事業者一覧'!Q2798</f>
        <v>合同会社　サクランボ</v>
      </c>
      <c r="L2799" s="35">
        <f>'R8.8.1事業者一覧'!AA2798</f>
        <v>20</v>
      </c>
      <c r="M2799" s="36" t="str">
        <f>'R8.8.1事業者一覧'!AB2798</f>
        <v/>
      </c>
      <c r="N2799" s="36" t="str">
        <f>'R8.8.1事業者一覧'!AC2798</f>
        <v>〇</v>
      </c>
      <c r="O2799" s="36" t="str">
        <f>'R8.8.1事業者一覧'!AD2798</f>
        <v/>
      </c>
      <c r="P2799" s="36" t="str">
        <f>'R8.8.1事業者一覧'!AE2798</f>
        <v/>
      </c>
      <c r="Q2799" s="36" t="str">
        <f>'R8.8.1事業者一覧'!AF2798</f>
        <v/>
      </c>
      <c r="R2799" s="36" t="str">
        <f>'R8.8.1事業者一覧'!AG2798</f>
        <v/>
      </c>
      <c r="S2799" s="36" t="str">
        <f>'R8.8.1事業者一覧'!AH2798</f>
        <v>〇</v>
      </c>
      <c r="T2799" s="36" t="str">
        <f>'R8.8.1事業者一覧'!AI2798</f>
        <v>〇</v>
      </c>
      <c r="U2799" s="36" t="str">
        <f>'R8.8.1事業者一覧'!AJ2798</f>
        <v/>
      </c>
      <c r="V2799" s="36" t="str">
        <f>'R8.8.1事業者一覧'!AK2798</f>
        <v/>
      </c>
    </row>
    <row r="2800" ht="26.25" customHeight="1">
      <c r="A2800" s="27" t="str">
        <f>'R8.8.1事業者一覧'!A2799</f>
        <v>0110800489</v>
      </c>
      <c r="B2800" s="30" t="str">
        <f>'R8.8.1事業者一覧'!C2799</f>
        <v>短期入所</v>
      </c>
      <c r="C2800" s="30" t="str">
        <f>'R8.8.1事業者一覧'!F2799</f>
        <v>ショートステイ　プラネタリウム＋</v>
      </c>
      <c r="D2800" s="27" t="str">
        <f>'R8.8.1事業者一覧'!G2799</f>
        <v>0040867</v>
      </c>
      <c r="E2800" s="30" t="str">
        <f>MID('R8.8.1事業者一覧'!H2799,7,3)</f>
        <v>清田区</v>
      </c>
      <c r="F2800" s="30" t="str">
        <f>CONCATENATE('R8.8.1事業者一覧'!I2799,"　"&amp;'R8.8.1事業者一覧'!J2799)</f>
        <v>北野７条５丁目８番３３号　</v>
      </c>
      <c r="G2800" s="27" t="str">
        <f>IF(LEFT('R8.8.1事業者一覧'!K2799,4)="011-",MID('R8.8.1事業者一覧'!K2799,5,8),'R8.8.1事業者一覧'!K2799)</f>
        <v>398-7832</v>
      </c>
      <c r="H2800" s="27" t="str">
        <f>IF(LEFT('R8.8.1事業者一覧'!L2799,4)="011-",MID('R8.8.1事業者一覧'!L2799,5,8),'R8.8.1事業者一覧'!L2799)</f>
        <v>398-7836</v>
      </c>
      <c r="I2800" s="30" t="str">
        <f>'R8.8.1事業者一覧'!N2799</f>
        <v>提供中</v>
      </c>
      <c r="J2800" s="32" t="str">
        <f>'R8.8.1事業者一覧'!O2799</f>
        <v>H30/07/01</v>
      </c>
      <c r="K2800" s="30" t="str">
        <f>'R8.8.1事業者一覧'!Q2799</f>
        <v>合同会社　サクランボ</v>
      </c>
      <c r="L2800" s="35" t="str">
        <f>'R8.8.1事業者一覧'!AA2799</f>
        <v/>
      </c>
      <c r="M2800" s="36" t="str">
        <f>'R8.8.1事業者一覧'!AB2799</f>
        <v/>
      </c>
      <c r="N2800" s="36" t="str">
        <f>'R8.8.1事業者一覧'!AC2799</f>
        <v>〇</v>
      </c>
      <c r="O2800" s="36" t="str">
        <f>'R8.8.1事業者一覧'!AD2799</f>
        <v/>
      </c>
      <c r="P2800" s="36" t="str">
        <f>'R8.8.1事業者一覧'!AE2799</f>
        <v/>
      </c>
      <c r="Q2800" s="36" t="str">
        <f>'R8.8.1事業者一覧'!AF2799</f>
        <v/>
      </c>
      <c r="R2800" s="36" t="str">
        <f>'R8.8.1事業者一覧'!AG2799</f>
        <v/>
      </c>
      <c r="S2800" s="36" t="str">
        <f>'R8.8.1事業者一覧'!AH2799</f>
        <v>〇</v>
      </c>
      <c r="T2800" s="36" t="str">
        <f>'R8.8.1事業者一覧'!AI2799</f>
        <v>〇</v>
      </c>
      <c r="U2800" s="36" t="str">
        <f>'R8.8.1事業者一覧'!AJ2799</f>
        <v>〇</v>
      </c>
      <c r="V2800" s="36" t="str">
        <f>'R8.8.1事業者一覧'!AK2799</f>
        <v/>
      </c>
    </row>
    <row r="2801" ht="26.25" customHeight="1">
      <c r="A2801" s="27" t="str">
        <f>'R8.8.1事業者一覧'!A2800</f>
        <v>0110800497</v>
      </c>
      <c r="B2801" s="30" t="str">
        <f>'R8.8.1事業者一覧'!C2800</f>
        <v>居宅介護</v>
      </c>
      <c r="C2801" s="30" t="str">
        <f>'R8.8.1事業者一覧'!F2800</f>
        <v>ＳＯＭＰＯケア　札幌青葉　訪問介護</v>
      </c>
      <c r="D2801" s="27" t="str">
        <f>'R8.8.1事業者一覧'!G2800</f>
        <v>0040021</v>
      </c>
      <c r="E2801" s="30" t="str">
        <f>MID('R8.8.1事業者一覧'!H2800,7,3)</f>
        <v>厚別区</v>
      </c>
      <c r="F2801" s="30" t="str">
        <f>CONCATENATE('R8.8.1事業者一覧'!I2800,"　"&amp;'R8.8.1事業者一覧'!J2800)</f>
        <v>青葉町１３丁目５番４０号　</v>
      </c>
      <c r="G2801" s="27" t="str">
        <f>IF(LEFT('R8.8.1事業者一覧'!K2800,4)="011-",MID('R8.8.1事業者一覧'!K2800,5,8),'R8.8.1事業者一覧'!K2800)</f>
        <v>801-3361</v>
      </c>
      <c r="H2801" s="27" t="str">
        <f>IF(LEFT('R8.8.1事業者一覧'!L2800,4)="011-",MID('R8.8.1事業者一覧'!L2800,5,8),'R8.8.1事業者一覧'!L2800)</f>
        <v>801-3300</v>
      </c>
      <c r="I2801" s="30" t="str">
        <f>'R8.8.1事業者一覧'!N2800</f>
        <v>提供中</v>
      </c>
      <c r="J2801" s="32" t="str">
        <f>'R8.8.1事業者一覧'!O2800</f>
        <v>H30/07/01</v>
      </c>
      <c r="K2801" s="30" t="str">
        <f>'R8.8.1事業者一覧'!Q2800</f>
        <v>ＳＯＭＰＯケア株式会社</v>
      </c>
      <c r="L2801" s="35" t="str">
        <f>'R8.8.1事業者一覧'!AA2800</f>
        <v/>
      </c>
      <c r="M2801" s="36" t="str">
        <f>'R8.8.1事業者一覧'!AB2800</f>
        <v/>
      </c>
      <c r="N2801" s="36" t="str">
        <f>'R8.8.1事業者一覧'!AC2800</f>
        <v>〇</v>
      </c>
      <c r="O2801" s="36" t="str">
        <f>'R8.8.1事業者一覧'!AD2800</f>
        <v/>
      </c>
      <c r="P2801" s="36" t="str">
        <f>'R8.8.1事業者一覧'!AE2800</f>
        <v/>
      </c>
      <c r="Q2801" s="36" t="str">
        <f>'R8.8.1事業者一覧'!AF2800</f>
        <v/>
      </c>
      <c r="R2801" s="36" t="str">
        <f>'R8.8.1事業者一覧'!AG2800</f>
        <v/>
      </c>
      <c r="S2801" s="36" t="str">
        <f>'R8.8.1事業者一覧'!AH2800</f>
        <v>〇</v>
      </c>
      <c r="T2801" s="36" t="str">
        <f>'R8.8.1事業者一覧'!AI2800</f>
        <v/>
      </c>
      <c r="U2801" s="36" t="str">
        <f>'R8.8.1事業者一覧'!AJ2800</f>
        <v>〇</v>
      </c>
      <c r="V2801" s="36" t="str">
        <f>'R8.8.1事業者一覧'!AK2800</f>
        <v>〇</v>
      </c>
    </row>
    <row r="2802" ht="26.25" customHeight="1">
      <c r="A2802" s="27" t="str">
        <f>'R8.8.1事業者一覧'!A2801</f>
        <v>0110800505</v>
      </c>
      <c r="B2802" s="30" t="str">
        <f>'R8.8.1事業者一覧'!C2801</f>
        <v>就労継続支援(Ｂ型)</v>
      </c>
      <c r="C2802" s="30" t="str">
        <f>'R8.8.1事業者一覧'!F2801</f>
        <v>就労支援事業所フィオーレ</v>
      </c>
      <c r="D2802" s="27" t="str">
        <f>'R8.8.1事業者一覧'!G2801</f>
        <v>0040012</v>
      </c>
      <c r="E2802" s="30" t="str">
        <f>MID('R8.8.1事業者一覧'!H2801,7,3)</f>
        <v>厚別区</v>
      </c>
      <c r="F2802" s="30" t="str">
        <f>CONCATENATE('R8.8.1事業者一覧'!I2801,"　"&amp;'R8.8.1事業者一覧'!J2801)</f>
        <v>もみじ台南１丁目２番３号　</v>
      </c>
      <c r="G2802" s="27" t="str">
        <f>IF(LEFT('R8.8.1事業者一覧'!K2801,4)="011-",MID('R8.8.1事業者一覧'!K2801,5,8),'R8.8.1事業者一覧'!K2801)</f>
        <v>898-4622</v>
      </c>
      <c r="H2802" s="27" t="str">
        <f>IF(LEFT('R8.8.1事業者一覧'!L2801,4)="011-",MID('R8.8.1事業者一覧'!L2801,5,8),'R8.8.1事業者一覧'!L2801)</f>
        <v>898-4622</v>
      </c>
      <c r="I2802" s="30" t="str">
        <f>'R8.8.1事業者一覧'!N2801</f>
        <v>提供中</v>
      </c>
      <c r="J2802" s="32" t="str">
        <f>'R8.8.1事業者一覧'!O2801</f>
        <v>H30/08/01</v>
      </c>
      <c r="K2802" s="30" t="str">
        <f>'R8.8.1事業者一覧'!Q2801</f>
        <v>株式会社リーベ</v>
      </c>
      <c r="L2802" s="35">
        <f>'R8.8.1事業者一覧'!AA2801</f>
        <v>20</v>
      </c>
      <c r="M2802" s="36" t="str">
        <f>'R8.8.1事業者一覧'!AB2801</f>
        <v/>
      </c>
      <c r="N2802" s="36" t="str">
        <f>'R8.8.1事業者一覧'!AC2801</f>
        <v/>
      </c>
      <c r="O2802" s="36" t="str">
        <f>'R8.8.1事業者一覧'!AD2801</f>
        <v/>
      </c>
      <c r="P2802" s="36" t="str">
        <f>'R8.8.1事業者一覧'!AE2801</f>
        <v/>
      </c>
      <c r="Q2802" s="36" t="str">
        <f>'R8.8.1事業者一覧'!AF2801</f>
        <v>〇</v>
      </c>
      <c r="R2802" s="36" t="str">
        <f>'R8.8.1事業者一覧'!AG2801</f>
        <v>〇</v>
      </c>
      <c r="S2802" s="36" t="str">
        <f>'R8.8.1事業者一覧'!AH2801</f>
        <v>〇</v>
      </c>
      <c r="T2802" s="36" t="str">
        <f>'R8.8.1事業者一覧'!AI2801</f>
        <v>〇</v>
      </c>
      <c r="U2802" s="36" t="str">
        <f>'R8.8.1事業者一覧'!AJ2801</f>
        <v/>
      </c>
      <c r="V2802" s="36" t="str">
        <f>'R8.8.1事業者一覧'!AK2801</f>
        <v>〇</v>
      </c>
    </row>
    <row r="2803" ht="26.25" customHeight="1">
      <c r="A2803" s="27" t="str">
        <f>'R8.8.1事業者一覧'!A2802</f>
        <v>0110800513</v>
      </c>
      <c r="B2803" s="30" t="str">
        <f>'R8.8.1事業者一覧'!C2802</f>
        <v>生活介護</v>
      </c>
      <c r="C2803" s="30" t="str">
        <f>'R8.8.1事業者一覧'!F2802</f>
        <v>デイサービスセンターノーザリー厚別西</v>
      </c>
      <c r="D2803" s="27" t="str">
        <f>'R8.8.1事業者一覧'!G2802</f>
        <v>0040065</v>
      </c>
      <c r="E2803" s="30" t="str">
        <f>MID('R8.8.1事業者一覧'!H2802,7,3)</f>
        <v>厚別区</v>
      </c>
      <c r="F2803" s="30" t="str">
        <f>CONCATENATE('R8.8.1事業者一覧'!I2802,"　"&amp;'R8.8.1事業者一覧'!J2802)</f>
        <v>厚別西５条２丁目１８番２２号　</v>
      </c>
      <c r="G2803" s="27" t="str">
        <f>IF(LEFT('R8.8.1事業者一覧'!K2802,4)="011-",MID('R8.8.1事業者一覧'!K2802,5,8),'R8.8.1事業者一覧'!K2802)</f>
        <v>890-5304</v>
      </c>
      <c r="H2803" s="27" t="str">
        <f>IF(LEFT('R8.8.1事業者一覧'!L2802,4)="011-",MID('R8.8.1事業者一覧'!L2802,5,8),'R8.8.1事業者一覧'!L2802)</f>
        <v>890-5305</v>
      </c>
      <c r="I2803" s="30" t="str">
        <f>'R8.8.1事業者一覧'!N2802</f>
        <v>休止</v>
      </c>
      <c r="J2803" s="32" t="str">
        <f>'R8.8.1事業者一覧'!O2802</f>
        <v>H31/02/01</v>
      </c>
      <c r="K2803" s="30" t="str">
        <f>'R8.8.1事業者一覧'!Q2802</f>
        <v>ノーザリーライフケア株式会社</v>
      </c>
      <c r="L2803" s="35">
        <f>'R8.8.1事業者一覧'!AA2802</f>
        <v>10</v>
      </c>
      <c r="M2803" s="36" t="str">
        <f>'R8.8.1事業者一覧'!AB2802</f>
        <v/>
      </c>
      <c r="N2803" s="36" t="str">
        <f>'R8.8.1事業者一覧'!AC2802</f>
        <v>〇</v>
      </c>
      <c r="O2803" s="36" t="str">
        <f>'R8.8.1事業者一覧'!AD2802</f>
        <v/>
      </c>
      <c r="P2803" s="36" t="str">
        <f>'R8.8.1事業者一覧'!AE2802</f>
        <v/>
      </c>
      <c r="Q2803" s="36" t="str">
        <f>'R8.8.1事業者一覧'!AF2802</f>
        <v/>
      </c>
      <c r="R2803" s="36" t="str">
        <f>'R8.8.1事業者一覧'!AG2802</f>
        <v/>
      </c>
      <c r="S2803" s="36" t="str">
        <f>'R8.8.1事業者一覧'!AH2802</f>
        <v/>
      </c>
      <c r="T2803" s="36" t="str">
        <f>'R8.8.1事業者一覧'!AI2802</f>
        <v/>
      </c>
      <c r="U2803" s="36" t="str">
        <f>'R8.8.1事業者一覧'!AJ2802</f>
        <v/>
      </c>
      <c r="V2803" s="36" t="str">
        <f>'R8.8.1事業者一覧'!AK2802</f>
        <v>〇</v>
      </c>
    </row>
    <row r="2804" ht="26.25" customHeight="1">
      <c r="A2804" s="27" t="str">
        <f>'R8.8.1事業者一覧'!A2803</f>
        <v>0110800521</v>
      </c>
      <c r="B2804" s="30" t="str">
        <f>'R8.8.1事業者一覧'!C2803</f>
        <v>生活介護</v>
      </c>
      <c r="C2804" s="30" t="str">
        <f>'R8.8.1事業者一覧'!F2803</f>
        <v>小規模多機能型ホーム　くらしさ厚別西</v>
      </c>
      <c r="D2804" s="27" t="str">
        <f>'R8.8.1事業者一覧'!G2803</f>
        <v>0040064</v>
      </c>
      <c r="E2804" s="30" t="str">
        <f>MID('R8.8.1事業者一覧'!H2803,7,3)</f>
        <v>厚別区</v>
      </c>
      <c r="F2804" s="30" t="str">
        <f>CONCATENATE('R8.8.1事業者一覧'!I2803,"　"&amp;'R8.8.1事業者一覧'!J2803)</f>
        <v>厚別西４条４丁目５－１　</v>
      </c>
      <c r="G2804" s="27" t="str">
        <f>IF(LEFT('R8.8.1事業者一覧'!K2803,4)="011-",MID('R8.8.1事業者一覧'!K2803,5,8),'R8.8.1事業者一覧'!K2803)</f>
        <v>375-6792</v>
      </c>
      <c r="H2804" s="27" t="str">
        <f>IF(LEFT('R8.8.1事業者一覧'!L2803,4)="011-",MID('R8.8.1事業者一覧'!L2803,5,8),'R8.8.1事業者一覧'!L2803)</f>
        <v>375-6793</v>
      </c>
      <c r="I2804" s="30" t="str">
        <f>'R8.8.1事業者一覧'!N2803</f>
        <v>提供中</v>
      </c>
      <c r="J2804" s="32" t="str">
        <f>'R8.8.1事業者一覧'!O2803</f>
        <v>R01/06/01</v>
      </c>
      <c r="K2804" s="30" t="str">
        <f>'R8.8.1事業者一覧'!Q2803</f>
        <v>株式会社　元気な介護</v>
      </c>
      <c r="L2804" s="35">
        <f>'R8.8.1事業者一覧'!AA2803</f>
        <v>15</v>
      </c>
      <c r="M2804" s="36" t="str">
        <f>'R8.8.1事業者一覧'!AB2803</f>
        <v>〇</v>
      </c>
      <c r="N2804" s="36" t="str">
        <f>'R8.8.1事業者一覧'!AC2803</f>
        <v/>
      </c>
      <c r="O2804" s="36" t="str">
        <f>'R8.8.1事業者一覧'!AD2803</f>
        <v/>
      </c>
      <c r="P2804" s="36" t="str">
        <f>'R8.8.1事業者一覧'!AE2803</f>
        <v/>
      </c>
      <c r="Q2804" s="36" t="str">
        <f>'R8.8.1事業者一覧'!AF2803</f>
        <v/>
      </c>
      <c r="R2804" s="36" t="str">
        <f>'R8.8.1事業者一覧'!AG2803</f>
        <v/>
      </c>
      <c r="S2804" s="36" t="str">
        <f>'R8.8.1事業者一覧'!AH2803</f>
        <v/>
      </c>
      <c r="T2804" s="36" t="str">
        <f>'R8.8.1事業者一覧'!AI2803</f>
        <v/>
      </c>
      <c r="U2804" s="36" t="str">
        <f>'R8.8.1事業者一覧'!AJ2803</f>
        <v/>
      </c>
      <c r="V2804" s="36" t="str">
        <f>'R8.8.1事業者一覧'!AK2803</f>
        <v/>
      </c>
    </row>
    <row r="2805" ht="26.25" customHeight="1">
      <c r="A2805" s="27" t="str">
        <f>'R8.8.1事業者一覧'!A2804</f>
        <v>0110800521</v>
      </c>
      <c r="B2805" s="30" t="str">
        <f>'R8.8.1事業者一覧'!C2804</f>
        <v>短期入所</v>
      </c>
      <c r="C2805" s="30" t="str">
        <f>'R8.8.1事業者一覧'!F2804</f>
        <v>小規模多機能型ホーム　くらしさ厚別西</v>
      </c>
      <c r="D2805" s="27" t="str">
        <f>'R8.8.1事業者一覧'!G2804</f>
        <v>0040064</v>
      </c>
      <c r="E2805" s="30" t="str">
        <f>MID('R8.8.1事業者一覧'!H2804,7,3)</f>
        <v>厚別区</v>
      </c>
      <c r="F2805" s="30" t="str">
        <f>CONCATENATE('R8.8.1事業者一覧'!I2804,"　"&amp;'R8.8.1事業者一覧'!J2804)</f>
        <v>厚別西４条４丁目５－１　</v>
      </c>
      <c r="G2805" s="27" t="str">
        <f>IF(LEFT('R8.8.1事業者一覧'!K2804,4)="011-",MID('R8.8.1事業者一覧'!K2804,5,8),'R8.8.1事業者一覧'!K2804)</f>
        <v>375-6792</v>
      </c>
      <c r="H2805" s="27" t="str">
        <f>IF(LEFT('R8.8.1事業者一覧'!L2804,4)="011-",MID('R8.8.1事業者一覧'!L2804,5,8),'R8.8.1事業者一覧'!L2804)</f>
        <v>375-6793</v>
      </c>
      <c r="I2805" s="30" t="str">
        <f>'R8.8.1事業者一覧'!N2804</f>
        <v>提供中</v>
      </c>
      <c r="J2805" s="32" t="str">
        <f>'R8.8.1事業者一覧'!O2804</f>
        <v>R01/06/01</v>
      </c>
      <c r="K2805" s="30" t="str">
        <f>'R8.8.1事業者一覧'!Q2804</f>
        <v>株式会社　元気な介護</v>
      </c>
      <c r="L2805" s="35" t="str">
        <f>'R8.8.1事業者一覧'!AA2804</f>
        <v/>
      </c>
      <c r="M2805" s="36" t="str">
        <f>'R8.8.1事業者一覧'!AB2804</f>
        <v>〇</v>
      </c>
      <c r="N2805" s="36" t="str">
        <f>'R8.8.1事業者一覧'!AC2804</f>
        <v/>
      </c>
      <c r="O2805" s="36" t="str">
        <f>'R8.8.1事業者一覧'!AD2804</f>
        <v/>
      </c>
      <c r="P2805" s="36" t="str">
        <f>'R8.8.1事業者一覧'!AE2804</f>
        <v/>
      </c>
      <c r="Q2805" s="36" t="str">
        <f>'R8.8.1事業者一覧'!AF2804</f>
        <v/>
      </c>
      <c r="R2805" s="36" t="str">
        <f>'R8.8.1事業者一覧'!AG2804</f>
        <v/>
      </c>
      <c r="S2805" s="36" t="str">
        <f>'R8.8.1事業者一覧'!AH2804</f>
        <v/>
      </c>
      <c r="T2805" s="36" t="str">
        <f>'R8.8.1事業者一覧'!AI2804</f>
        <v/>
      </c>
      <c r="U2805" s="36" t="str">
        <f>'R8.8.1事業者一覧'!AJ2804</f>
        <v/>
      </c>
      <c r="V2805" s="36" t="str">
        <f>'R8.8.1事業者一覧'!AK2804</f>
        <v/>
      </c>
    </row>
    <row r="2806" ht="26.25" customHeight="1">
      <c r="A2806" s="27" t="str">
        <f>'R8.8.1事業者一覧'!A2805</f>
        <v>0110800521</v>
      </c>
      <c r="B2806" s="30" t="str">
        <f>'R8.8.1事業者一覧'!C2805</f>
        <v>自立訓練(機能訓練)</v>
      </c>
      <c r="C2806" s="30" t="str">
        <f>'R8.8.1事業者一覧'!F2805</f>
        <v>小規模多機能型ホーム　くらしさ厚別西</v>
      </c>
      <c r="D2806" s="27" t="str">
        <f>'R8.8.1事業者一覧'!G2805</f>
        <v>0040064</v>
      </c>
      <c r="E2806" s="30" t="str">
        <f>MID('R8.8.1事業者一覧'!H2805,7,3)</f>
        <v>厚別区</v>
      </c>
      <c r="F2806" s="30" t="str">
        <f>CONCATENATE('R8.8.1事業者一覧'!I2805,"　"&amp;'R8.8.1事業者一覧'!J2805)</f>
        <v>厚別西４条４丁目５－１　</v>
      </c>
      <c r="G2806" s="27" t="str">
        <f>IF(LEFT('R8.8.1事業者一覧'!K2805,4)="011-",MID('R8.8.1事業者一覧'!K2805,5,8),'R8.8.1事業者一覧'!K2805)</f>
        <v>375-6792</v>
      </c>
      <c r="H2806" s="27" t="str">
        <f>IF(LEFT('R8.8.1事業者一覧'!L2805,4)="011-",MID('R8.8.1事業者一覧'!L2805,5,8),'R8.8.1事業者一覧'!L2805)</f>
        <v>375-6793</v>
      </c>
      <c r="I2806" s="30" t="str">
        <f>'R8.8.1事業者一覧'!N2805</f>
        <v>提供中</v>
      </c>
      <c r="J2806" s="32" t="str">
        <f>'R8.8.1事業者一覧'!O2805</f>
        <v>R01/06/01</v>
      </c>
      <c r="K2806" s="30" t="str">
        <f>'R8.8.1事業者一覧'!Q2805</f>
        <v>株式会社　元気な介護</v>
      </c>
      <c r="L2806" s="35">
        <f>'R8.8.1事業者一覧'!AA2805</f>
        <v>15</v>
      </c>
      <c r="M2806" s="36" t="str">
        <f>'R8.8.1事業者一覧'!AB2805</f>
        <v/>
      </c>
      <c r="N2806" s="36" t="str">
        <f>'R8.8.1事業者一覧'!AC2805</f>
        <v>〇</v>
      </c>
      <c r="O2806" s="36" t="str">
        <f>'R8.8.1事業者一覧'!AD2805</f>
        <v/>
      </c>
      <c r="P2806" s="36" t="str">
        <f>'R8.8.1事業者一覧'!AE2805</f>
        <v/>
      </c>
      <c r="Q2806" s="36" t="str">
        <f>'R8.8.1事業者一覧'!AF2805</f>
        <v/>
      </c>
      <c r="R2806" s="36" t="str">
        <f>'R8.8.1事業者一覧'!AG2805</f>
        <v/>
      </c>
      <c r="S2806" s="36" t="str">
        <f>'R8.8.1事業者一覧'!AH2805</f>
        <v/>
      </c>
      <c r="T2806" s="36" t="str">
        <f>'R8.8.1事業者一覧'!AI2805</f>
        <v/>
      </c>
      <c r="U2806" s="36" t="str">
        <f>'R8.8.1事業者一覧'!AJ2805</f>
        <v/>
      </c>
      <c r="V2806" s="36" t="str">
        <f>'R8.8.1事業者一覧'!AK2805</f>
        <v>〇</v>
      </c>
    </row>
    <row r="2807" ht="26.25" customHeight="1">
      <c r="A2807" s="27" t="str">
        <f>'R8.8.1事業者一覧'!A2806</f>
        <v>0110800521</v>
      </c>
      <c r="B2807" s="30" t="str">
        <f>'R8.8.1事業者一覧'!C2806</f>
        <v>自立訓練(生活訓練)</v>
      </c>
      <c r="C2807" s="30" t="str">
        <f>'R8.8.1事業者一覧'!F2806</f>
        <v>小規模多機能型ホーム　くらしさ厚別西</v>
      </c>
      <c r="D2807" s="27" t="str">
        <f>'R8.8.1事業者一覧'!G2806</f>
        <v>0040064</v>
      </c>
      <c r="E2807" s="30" t="str">
        <f>MID('R8.8.1事業者一覧'!H2806,7,3)</f>
        <v>厚別区</v>
      </c>
      <c r="F2807" s="30" t="str">
        <f>CONCATENATE('R8.8.1事業者一覧'!I2806,"　"&amp;'R8.8.1事業者一覧'!J2806)</f>
        <v>厚別西４条４丁目５－１　</v>
      </c>
      <c r="G2807" s="27" t="str">
        <f>IF(LEFT('R8.8.1事業者一覧'!K2806,4)="011-",MID('R8.8.1事業者一覧'!K2806,5,8),'R8.8.1事業者一覧'!K2806)</f>
        <v>375-6792</v>
      </c>
      <c r="H2807" s="27" t="str">
        <f>IF(LEFT('R8.8.1事業者一覧'!L2806,4)="011-",MID('R8.8.1事業者一覧'!L2806,5,8),'R8.8.1事業者一覧'!L2806)</f>
        <v>375-6793</v>
      </c>
      <c r="I2807" s="30" t="str">
        <f>'R8.8.1事業者一覧'!N2806</f>
        <v>提供中</v>
      </c>
      <c r="J2807" s="32" t="str">
        <f>'R8.8.1事業者一覧'!O2806</f>
        <v>R01/06/01</v>
      </c>
      <c r="K2807" s="30" t="str">
        <f>'R8.8.1事業者一覧'!Q2806</f>
        <v>株式会社　元気な介護</v>
      </c>
      <c r="L2807" s="35">
        <f>'R8.8.1事業者一覧'!AA2806</f>
        <v>15</v>
      </c>
      <c r="M2807" s="36" t="str">
        <f>'R8.8.1事業者一覧'!AB2806</f>
        <v/>
      </c>
      <c r="N2807" s="36" t="str">
        <f>'R8.8.1事業者一覧'!AC2806</f>
        <v/>
      </c>
      <c r="O2807" s="36" t="str">
        <f>'R8.8.1事業者一覧'!AD2806</f>
        <v/>
      </c>
      <c r="P2807" s="36" t="str">
        <f>'R8.8.1事業者一覧'!AE2806</f>
        <v/>
      </c>
      <c r="Q2807" s="36" t="str">
        <f>'R8.8.1事業者一覧'!AF2806</f>
        <v/>
      </c>
      <c r="R2807" s="36" t="str">
        <f>'R8.8.1事業者一覧'!AG2806</f>
        <v/>
      </c>
      <c r="S2807" s="36" t="str">
        <f>'R8.8.1事業者一覧'!AH2806</f>
        <v/>
      </c>
      <c r="T2807" s="36" t="str">
        <f>'R8.8.1事業者一覧'!AI2806</f>
        <v/>
      </c>
      <c r="U2807" s="36" t="str">
        <f>'R8.8.1事業者一覧'!AJ2806</f>
        <v/>
      </c>
      <c r="V2807" s="36" t="str">
        <f>'R8.8.1事業者一覧'!AK2806</f>
        <v/>
      </c>
    </row>
    <row r="2808" ht="26.25" customHeight="1">
      <c r="A2808" s="27" t="str">
        <f>'R8.8.1事業者一覧'!A2807</f>
        <v>0110800554</v>
      </c>
      <c r="B2808" s="30" t="str">
        <f>'R8.8.1事業者一覧'!C2807</f>
        <v>生活介護</v>
      </c>
      <c r="C2808" s="30" t="str">
        <f>'R8.8.1事業者一覧'!F2807</f>
        <v>生活介護事業　ひまわり</v>
      </c>
      <c r="D2808" s="27" t="str">
        <f>'R8.8.1事業者一覧'!G2807</f>
        <v>0040003</v>
      </c>
      <c r="E2808" s="30" t="str">
        <f>MID('R8.8.1事業者一覧'!H2807,7,3)</f>
        <v>厚別区</v>
      </c>
      <c r="F2808" s="30" t="str">
        <f>CONCATENATE('R8.8.1事業者一覧'!I2807,"　"&amp;'R8.8.1事業者一覧'!J2807)</f>
        <v>厚別東３条７丁目２１－７　</v>
      </c>
      <c r="G2808" s="27" t="str">
        <f>IF(LEFT('R8.8.1事業者一覧'!K2807,4)="011-",MID('R8.8.1事業者一覧'!K2807,5,8),'R8.8.1事業者一覧'!K2807)</f>
        <v>375-1220</v>
      </c>
      <c r="H2808" s="27" t="str">
        <f>IF(LEFT('R8.8.1事業者一覧'!L2807,4)="011-",MID('R8.8.1事業者一覧'!L2807,5,8),'R8.8.1事業者一覧'!L2807)</f>
        <v>375-7788</v>
      </c>
      <c r="I2808" s="30" t="str">
        <f>'R8.8.1事業者一覧'!N2807</f>
        <v>提供中</v>
      </c>
      <c r="J2808" s="32" t="str">
        <f>'R8.8.1事業者一覧'!O2807</f>
        <v>R02/04/01</v>
      </c>
      <c r="K2808" s="30" t="str">
        <f>'R8.8.1事業者一覧'!Q2807</f>
        <v>社会福祉法人　楡の会</v>
      </c>
      <c r="L2808" s="35">
        <f>'R8.8.1事業者一覧'!AA2807</f>
        <v>20</v>
      </c>
      <c r="M2808" s="36" t="str">
        <f>'R8.8.1事業者一覧'!AB2807</f>
        <v/>
      </c>
      <c r="N2808" s="36" t="str">
        <f>'R8.8.1事業者一覧'!AC2807</f>
        <v/>
      </c>
      <c r="O2808" s="36" t="str">
        <f>'R8.8.1事業者一覧'!AD2807</f>
        <v/>
      </c>
      <c r="P2808" s="36" t="str">
        <f>'R8.8.1事業者一覧'!AE2807</f>
        <v/>
      </c>
      <c r="Q2808" s="36" t="str">
        <f>'R8.8.1事業者一覧'!AF2807</f>
        <v/>
      </c>
      <c r="R2808" s="36" t="str">
        <f>'R8.8.1事業者一覧'!AG2807</f>
        <v/>
      </c>
      <c r="S2808" s="36" t="str">
        <f>'R8.8.1事業者一覧'!AH2807</f>
        <v>〇</v>
      </c>
      <c r="T2808" s="36" t="str">
        <f>'R8.8.1事業者一覧'!AI2807</f>
        <v>〇</v>
      </c>
      <c r="U2808" s="36" t="str">
        <f>'R8.8.1事業者一覧'!AJ2807</f>
        <v/>
      </c>
      <c r="V2808" s="36" t="str">
        <f>'R8.8.1事業者一覧'!AK2807</f>
        <v/>
      </c>
    </row>
    <row r="2809" ht="26.25" customHeight="1">
      <c r="A2809" s="27" t="str">
        <f>'R8.8.1事業者一覧'!A2808</f>
        <v>0110800562</v>
      </c>
      <c r="B2809" s="30" t="str">
        <f>'R8.8.1事業者一覧'!C2808</f>
        <v>短期入所</v>
      </c>
      <c r="C2809" s="30" t="str">
        <f>'R8.8.1事業者一覧'!F2808</f>
        <v>短期入所　はぁと</v>
      </c>
      <c r="D2809" s="27" t="str">
        <f>'R8.8.1事業者一覧'!G2808</f>
        <v>0040003</v>
      </c>
      <c r="E2809" s="30" t="str">
        <f>MID('R8.8.1事業者一覧'!H2808,7,3)</f>
        <v>厚別区</v>
      </c>
      <c r="F2809" s="30" t="str">
        <f>CONCATENATE('R8.8.1事業者一覧'!I2808,"　"&amp;'R8.8.1事業者一覧'!J2808)</f>
        <v>厚別東３条７丁目２１番７号　</v>
      </c>
      <c r="G2809" s="27" t="str">
        <f>IF(LEFT('R8.8.1事業者一覧'!K2808,4)="011-",MID('R8.8.1事業者一覧'!K2808,5,8),'R8.8.1事業者一覧'!K2808)</f>
        <v>375-1220</v>
      </c>
      <c r="H2809" s="27" t="str">
        <f>IF(LEFT('R8.8.1事業者一覧'!L2808,4)="011-",MID('R8.8.1事業者一覧'!L2808,5,8),'R8.8.1事業者一覧'!L2808)</f>
        <v>375-7788</v>
      </c>
      <c r="I2809" s="30" t="str">
        <f>'R8.8.1事業者一覧'!N2808</f>
        <v>提供中</v>
      </c>
      <c r="J2809" s="32" t="str">
        <f>'R8.8.1事業者一覧'!O2808</f>
        <v>R02/04/01</v>
      </c>
      <c r="K2809" s="30" t="str">
        <f>'R8.8.1事業者一覧'!Q2808</f>
        <v>社会福祉法人　楡の会</v>
      </c>
      <c r="L2809" s="35" t="str">
        <f>'R8.8.1事業者一覧'!AA2808</f>
        <v/>
      </c>
      <c r="M2809" s="36" t="str">
        <f>'R8.8.1事業者一覧'!AB2808</f>
        <v/>
      </c>
      <c r="N2809" s="36" t="str">
        <f>'R8.8.1事業者一覧'!AC2808</f>
        <v/>
      </c>
      <c r="O2809" s="36" t="str">
        <f>'R8.8.1事業者一覧'!AD2808</f>
        <v/>
      </c>
      <c r="P2809" s="36" t="str">
        <f>'R8.8.1事業者一覧'!AE2808</f>
        <v/>
      </c>
      <c r="Q2809" s="36" t="str">
        <f>'R8.8.1事業者一覧'!AF2808</f>
        <v/>
      </c>
      <c r="R2809" s="36" t="str">
        <f>'R8.8.1事業者一覧'!AG2808</f>
        <v/>
      </c>
      <c r="S2809" s="36" t="str">
        <f>'R8.8.1事業者一覧'!AH2808</f>
        <v>〇</v>
      </c>
      <c r="T2809" s="36" t="str">
        <f>'R8.8.1事業者一覧'!AI2808</f>
        <v/>
      </c>
      <c r="U2809" s="36" t="str">
        <f>'R8.8.1事業者一覧'!AJ2808</f>
        <v>〇</v>
      </c>
      <c r="V2809" s="36" t="str">
        <f>'R8.8.1事業者一覧'!AK2808</f>
        <v/>
      </c>
    </row>
    <row r="2810" ht="26.25" customHeight="1">
      <c r="A2810" s="27" t="str">
        <f>'R8.8.1事業者一覧'!A2809</f>
        <v>0110800570</v>
      </c>
      <c r="B2810" s="30" t="str">
        <f>'R8.8.1事業者一覧'!C2809</f>
        <v>居宅介護</v>
      </c>
      <c r="C2810" s="30" t="str">
        <f>'R8.8.1事業者一覧'!F2809</f>
        <v>訪問介護ステーション椿</v>
      </c>
      <c r="D2810" s="27" t="str">
        <f>'R8.8.1事業者一覧'!G2809</f>
        <v>0040033</v>
      </c>
      <c r="E2810" s="30" t="str">
        <f>MID('R8.8.1事業者一覧'!H2809,7,3)</f>
        <v>厚別区</v>
      </c>
      <c r="F2810" s="30" t="str">
        <f>CONCATENATE('R8.8.1事業者一覧'!I2809,"　"&amp;'R8.8.1事業者一覧'!J2809)</f>
        <v>上野幌３条４丁目１９番２６号　ホクノー上野幌ビル２階Ｃ</v>
      </c>
      <c r="G2810" s="27" t="str">
        <f>IF(LEFT('R8.8.1事業者一覧'!K2809,4)="011-",MID('R8.8.1事業者一覧'!K2809,5,8),'R8.8.1事業者一覧'!K2809)</f>
        <v>378-9935</v>
      </c>
      <c r="H2810" s="27" t="str">
        <f>IF(LEFT('R8.8.1事業者一覧'!L2809,4)="011-",MID('R8.8.1事業者一覧'!L2809,5,8),'R8.8.1事業者一覧'!L2809)</f>
        <v>378-6418</v>
      </c>
      <c r="I2810" s="30" t="str">
        <f>'R8.8.1事業者一覧'!N2809</f>
        <v>提供中</v>
      </c>
      <c r="J2810" s="32" t="str">
        <f>'R8.8.1事業者一覧'!O2809</f>
        <v>R02/05/01</v>
      </c>
      <c r="K2810" s="30" t="str">
        <f>'R8.8.1事業者一覧'!Q2809</f>
        <v>ＭＴ居宅サービス株式会社</v>
      </c>
      <c r="L2810" s="35" t="str">
        <f>'R8.8.1事業者一覧'!AA2809</f>
        <v/>
      </c>
      <c r="M2810" s="36" t="str">
        <f>'R8.8.1事業者一覧'!AB2809</f>
        <v>〇</v>
      </c>
      <c r="N2810" s="36" t="str">
        <f>'R8.8.1事業者一覧'!AC2809</f>
        <v/>
      </c>
      <c r="O2810" s="36" t="str">
        <f>'R8.8.1事業者一覧'!AD2809</f>
        <v/>
      </c>
      <c r="P2810" s="36" t="str">
        <f>'R8.8.1事業者一覧'!AE2809</f>
        <v/>
      </c>
      <c r="Q2810" s="36" t="str">
        <f>'R8.8.1事業者一覧'!AF2809</f>
        <v/>
      </c>
      <c r="R2810" s="36" t="str">
        <f>'R8.8.1事業者一覧'!AG2809</f>
        <v/>
      </c>
      <c r="S2810" s="36" t="str">
        <f>'R8.8.1事業者一覧'!AH2809</f>
        <v/>
      </c>
      <c r="T2810" s="36" t="str">
        <f>'R8.8.1事業者一覧'!AI2809</f>
        <v/>
      </c>
      <c r="U2810" s="36" t="str">
        <f>'R8.8.1事業者一覧'!AJ2809</f>
        <v/>
      </c>
      <c r="V2810" s="36" t="str">
        <f>'R8.8.1事業者一覧'!AK2809</f>
        <v/>
      </c>
    </row>
    <row r="2811" ht="26.25" customHeight="1">
      <c r="A2811" s="27" t="str">
        <f>'R8.8.1事業者一覧'!A2810</f>
        <v>0110800570</v>
      </c>
      <c r="B2811" s="30" t="str">
        <f>'R8.8.1事業者一覧'!C2810</f>
        <v>重度訪問介護</v>
      </c>
      <c r="C2811" s="30" t="str">
        <f>'R8.8.1事業者一覧'!F2810</f>
        <v>訪問介護ステーション椿</v>
      </c>
      <c r="D2811" s="27" t="str">
        <f>'R8.8.1事業者一覧'!G2810</f>
        <v>0040033</v>
      </c>
      <c r="E2811" s="30" t="str">
        <f>MID('R8.8.1事業者一覧'!H2810,7,3)</f>
        <v>厚別区</v>
      </c>
      <c r="F2811" s="30" t="str">
        <f>CONCATENATE('R8.8.1事業者一覧'!I2810,"　"&amp;'R8.8.1事業者一覧'!J2810)</f>
        <v>上野幌３条４丁目１９番２６号　ホクノー上野幌ビル２階Ｃ</v>
      </c>
      <c r="G2811" s="27" t="str">
        <f>IF(LEFT('R8.8.1事業者一覧'!K2810,4)="011-",MID('R8.8.1事業者一覧'!K2810,5,8),'R8.8.1事業者一覧'!K2810)</f>
        <v>378-9935</v>
      </c>
      <c r="H2811" s="27" t="str">
        <f>IF(LEFT('R8.8.1事業者一覧'!L2810,4)="011-",MID('R8.8.1事業者一覧'!L2810,5,8),'R8.8.1事業者一覧'!L2810)</f>
        <v>378-6418</v>
      </c>
      <c r="I2811" s="30" t="str">
        <f>'R8.8.1事業者一覧'!N2810</f>
        <v>提供中</v>
      </c>
      <c r="J2811" s="32" t="str">
        <f>'R8.8.1事業者一覧'!O2810</f>
        <v>R02/05/01</v>
      </c>
      <c r="K2811" s="30" t="str">
        <f>'R8.8.1事業者一覧'!Q2810</f>
        <v>ＭＴ居宅サービス株式会社</v>
      </c>
      <c r="L2811" s="35" t="str">
        <f>'R8.8.1事業者一覧'!AA2810</f>
        <v/>
      </c>
      <c r="M2811" s="36" t="str">
        <f>'R8.8.1事業者一覧'!AB2810</f>
        <v>〇</v>
      </c>
      <c r="N2811" s="36" t="str">
        <f>'R8.8.1事業者一覧'!AC2810</f>
        <v/>
      </c>
      <c r="O2811" s="36" t="str">
        <f>'R8.8.1事業者一覧'!AD2810</f>
        <v/>
      </c>
      <c r="P2811" s="36" t="str">
        <f>'R8.8.1事業者一覧'!AE2810</f>
        <v/>
      </c>
      <c r="Q2811" s="36" t="str">
        <f>'R8.8.1事業者一覧'!AF2810</f>
        <v/>
      </c>
      <c r="R2811" s="36" t="str">
        <f>'R8.8.1事業者一覧'!AG2810</f>
        <v/>
      </c>
      <c r="S2811" s="36" t="str">
        <f>'R8.8.1事業者一覧'!AH2810</f>
        <v/>
      </c>
      <c r="T2811" s="36" t="str">
        <f>'R8.8.1事業者一覧'!AI2810</f>
        <v/>
      </c>
      <c r="U2811" s="36" t="str">
        <f>'R8.8.1事業者一覧'!AJ2810</f>
        <v/>
      </c>
      <c r="V2811" s="36" t="str">
        <f>'R8.8.1事業者一覧'!AK2810</f>
        <v/>
      </c>
    </row>
    <row r="2812" ht="26.25" customHeight="1">
      <c r="A2812" s="27" t="str">
        <f>'R8.8.1事業者一覧'!A2811</f>
        <v>0110800588</v>
      </c>
      <c r="B2812" s="30" t="str">
        <f>'R8.8.1事業者一覧'!C2811</f>
        <v>就労継続支援(Ａ型)</v>
      </c>
      <c r="C2812" s="30" t="str">
        <f>'R8.8.1事業者一覧'!F2811</f>
        <v>就労継続支援Ａ型事業所　ホクノーサポート</v>
      </c>
      <c r="D2812" s="27" t="str">
        <f>'R8.8.1事業者一覧'!G2811</f>
        <v>0040051</v>
      </c>
      <c r="E2812" s="30" t="str">
        <f>MID('R8.8.1事業者一覧'!H2811,7,3)</f>
        <v>厚別区</v>
      </c>
      <c r="F2812" s="30" t="str">
        <f>CONCATENATE('R8.8.1事業者一覧'!I2811,"　"&amp;'R8.8.1事業者一覧'!J2811)</f>
        <v>厚別中央１条６丁目３－１　ホクノー新札幌ビル４Ｆ</v>
      </c>
      <c r="G2812" s="27" t="str">
        <f>IF(LEFT('R8.8.1事業者一覧'!K2811,4)="011-",MID('R8.8.1事業者一覧'!K2811,5,8),'R8.8.1事業者一覧'!K2811)</f>
        <v>896-1070</v>
      </c>
      <c r="H2812" s="27" t="str">
        <f>IF(LEFT('R8.8.1事業者一覧'!L2811,4)="011-",MID('R8.8.1事業者一覧'!L2811,5,8),'R8.8.1事業者一覧'!L2811)</f>
        <v>896-1071</v>
      </c>
      <c r="I2812" s="30" t="str">
        <f>'R8.8.1事業者一覧'!N2811</f>
        <v>提供中</v>
      </c>
      <c r="J2812" s="32" t="str">
        <f>'R8.8.1事業者一覧'!O2811</f>
        <v>R02/10/01</v>
      </c>
      <c r="K2812" s="30" t="str">
        <f>'R8.8.1事業者一覧'!Q2811</f>
        <v>合同会社　ホクノー福祉サービス</v>
      </c>
      <c r="L2812" s="35">
        <f>'R8.8.1事業者一覧'!AA2811</f>
        <v>20</v>
      </c>
      <c r="M2812" s="36" t="str">
        <f>'R8.8.1事業者一覧'!AB2811</f>
        <v/>
      </c>
      <c r="N2812" s="36" t="str">
        <f>'R8.8.1事業者一覧'!AC2811</f>
        <v>〇</v>
      </c>
      <c r="O2812" s="36" t="str">
        <f>'R8.8.1事業者一覧'!AD2811</f>
        <v/>
      </c>
      <c r="P2812" s="36" t="str">
        <f>'R8.8.1事業者一覧'!AE2811</f>
        <v/>
      </c>
      <c r="Q2812" s="36" t="str">
        <f>'R8.8.1事業者一覧'!AF2811</f>
        <v/>
      </c>
      <c r="R2812" s="36" t="str">
        <f>'R8.8.1事業者一覧'!AG2811</f>
        <v/>
      </c>
      <c r="S2812" s="36" t="str">
        <f>'R8.8.1事業者一覧'!AH2811</f>
        <v>〇</v>
      </c>
      <c r="T2812" s="36" t="str">
        <f>'R8.8.1事業者一覧'!AI2811</f>
        <v>〇</v>
      </c>
      <c r="U2812" s="36" t="str">
        <f>'R8.8.1事業者一覧'!AJ2811</f>
        <v/>
      </c>
      <c r="V2812" s="36" t="str">
        <f>'R8.8.1事業者一覧'!AK2811</f>
        <v>〇</v>
      </c>
    </row>
    <row r="2813" ht="26.25" customHeight="1">
      <c r="A2813" s="27" t="str">
        <f>'R8.8.1事業者一覧'!A2812</f>
        <v>0110800596</v>
      </c>
      <c r="B2813" s="30" t="str">
        <f>'R8.8.1事業者一覧'!C2812</f>
        <v>就労継続支援(Ｂ型)</v>
      </c>
      <c r="C2813" s="30" t="str">
        <f>'R8.8.1事業者一覧'!F2812</f>
        <v>TIAM</v>
      </c>
      <c r="D2813" s="27" t="str">
        <f>'R8.8.1事業者一覧'!G2812</f>
        <v>0030025</v>
      </c>
      <c r="E2813" s="30" t="str">
        <f>MID('R8.8.1事業者一覧'!H2812,7,3)</f>
        <v>白石区</v>
      </c>
      <c r="F2813" s="30" t="str">
        <f>CONCATENATE('R8.8.1事業者一覧'!I2812,"　"&amp;'R8.8.1事業者一覧'!J2812)</f>
        <v>本郷通８丁目北７-８-１０１　</v>
      </c>
      <c r="G2813" s="27" t="str">
        <f>IF(LEFT('R8.8.1事業者一覧'!K2812,4)="011-",MID('R8.8.1事業者一覧'!K2812,5,8),'R8.8.1事業者一覧'!K2812)</f>
        <v>375-6564</v>
      </c>
      <c r="H2813" s="27" t="str">
        <f>IF(LEFT('R8.8.1事業者一覧'!L2812,4)="011-",MID('R8.8.1事業者一覧'!L2812,5,8),'R8.8.1事業者一覧'!L2812)</f>
        <v>375-6564</v>
      </c>
      <c r="I2813" s="30" t="str">
        <f>'R8.8.1事業者一覧'!N2812</f>
        <v>提供中</v>
      </c>
      <c r="J2813" s="32" t="str">
        <f>'R8.8.1事業者一覧'!O2812</f>
        <v>R02/10/01</v>
      </c>
      <c r="K2813" s="30" t="str">
        <f>'R8.8.1事業者一覧'!Q2812</f>
        <v>合同会社 TIAM</v>
      </c>
      <c r="L2813" s="35">
        <f>'R8.8.1事業者一覧'!AA2812</f>
        <v>20</v>
      </c>
      <c r="M2813" s="36" t="str">
        <f>'R8.8.1事業者一覧'!AB2812</f>
        <v>〇</v>
      </c>
      <c r="N2813" s="36" t="str">
        <f>'R8.8.1事業者一覧'!AC2812</f>
        <v/>
      </c>
      <c r="O2813" s="36" t="str">
        <f>'R8.8.1事業者一覧'!AD2812</f>
        <v/>
      </c>
      <c r="P2813" s="36" t="str">
        <f>'R8.8.1事業者一覧'!AE2812</f>
        <v/>
      </c>
      <c r="Q2813" s="36" t="str">
        <f>'R8.8.1事業者一覧'!AF2812</f>
        <v/>
      </c>
      <c r="R2813" s="36" t="str">
        <f>'R8.8.1事業者一覧'!AG2812</f>
        <v/>
      </c>
      <c r="S2813" s="36" t="str">
        <f>'R8.8.1事業者一覧'!AH2812</f>
        <v/>
      </c>
      <c r="T2813" s="36" t="str">
        <f>'R8.8.1事業者一覧'!AI2812</f>
        <v/>
      </c>
      <c r="U2813" s="36" t="str">
        <f>'R8.8.1事業者一覧'!AJ2812</f>
        <v/>
      </c>
      <c r="V2813" s="36" t="str">
        <f>'R8.8.1事業者一覧'!AK2812</f>
        <v/>
      </c>
    </row>
    <row r="2814" ht="26.25" customHeight="1">
      <c r="A2814" s="27" t="str">
        <f>'R8.8.1事業者一覧'!A2813</f>
        <v>0110800604</v>
      </c>
      <c r="B2814" s="30" t="str">
        <f>'R8.8.1事業者一覧'!C2813</f>
        <v>就労継続支援(Ｂ型)</v>
      </c>
      <c r="C2814" s="30" t="str">
        <f>'R8.8.1事業者一覧'!F2813</f>
        <v>夢工房虹の丘</v>
      </c>
      <c r="D2814" s="27" t="str">
        <f>'R8.8.1事業者一覧'!G2813</f>
        <v>0040843</v>
      </c>
      <c r="E2814" s="30" t="str">
        <f>MID('R8.8.1事業者一覧'!H2813,7,3)</f>
        <v>清田区</v>
      </c>
      <c r="F2814" s="30" t="str">
        <f>CONCATENATE('R8.8.1事業者一覧'!I2813,"　"&amp;'R8.8.1事業者一覧'!J2813)</f>
        <v>清田三条１丁目９番２８号　</v>
      </c>
      <c r="G2814" s="27" t="str">
        <f>IF(LEFT('R8.8.1事業者一覧'!K2813,4)="011-",MID('R8.8.1事業者一覧'!K2813,5,8),'R8.8.1事業者一覧'!K2813)</f>
        <v>375-1122</v>
      </c>
      <c r="H2814" s="27" t="str">
        <f>IF(LEFT('R8.8.1事業者一覧'!L2813,4)="011-",MID('R8.8.1事業者一覧'!L2813,5,8),'R8.8.1事業者一覧'!L2813)</f>
        <v>375-1144</v>
      </c>
      <c r="I2814" s="30" t="str">
        <f>'R8.8.1事業者一覧'!N2813</f>
        <v>提供中</v>
      </c>
      <c r="J2814" s="32" t="str">
        <f>'R8.8.1事業者一覧'!O2813</f>
        <v>R03/04/01</v>
      </c>
      <c r="K2814" s="30" t="str">
        <f>'R8.8.1事業者一覧'!Q2813</f>
        <v>株式会社アクアンシェルサポート</v>
      </c>
      <c r="L2814" s="35">
        <f>'R8.8.1事業者一覧'!AA2813</f>
        <v>30</v>
      </c>
      <c r="M2814" s="36" t="str">
        <f>'R8.8.1事業者一覧'!AB2813</f>
        <v>〇</v>
      </c>
      <c r="N2814" s="36" t="str">
        <f>'R8.8.1事業者一覧'!AC2813</f>
        <v/>
      </c>
      <c r="O2814" s="36" t="str">
        <f>'R8.8.1事業者一覧'!AD2813</f>
        <v/>
      </c>
      <c r="P2814" s="36" t="str">
        <f>'R8.8.1事業者一覧'!AE2813</f>
        <v/>
      </c>
      <c r="Q2814" s="36" t="str">
        <f>'R8.8.1事業者一覧'!AF2813</f>
        <v/>
      </c>
      <c r="R2814" s="36" t="str">
        <f>'R8.8.1事業者一覧'!AG2813</f>
        <v/>
      </c>
      <c r="S2814" s="36" t="str">
        <f>'R8.8.1事業者一覧'!AH2813</f>
        <v/>
      </c>
      <c r="T2814" s="36" t="str">
        <f>'R8.8.1事業者一覧'!AI2813</f>
        <v/>
      </c>
      <c r="U2814" s="36" t="str">
        <f>'R8.8.1事業者一覧'!AJ2813</f>
        <v/>
      </c>
      <c r="V2814" s="36" t="str">
        <f>'R8.8.1事業者一覧'!AK2813</f>
        <v/>
      </c>
    </row>
    <row r="2815" ht="26.25" customHeight="1">
      <c r="A2815" s="27" t="str">
        <f>'R8.8.1事業者一覧'!A2814</f>
        <v>0110800620</v>
      </c>
      <c r="B2815" s="30" t="str">
        <f>'R8.8.1事業者一覧'!C2814</f>
        <v>居宅介護</v>
      </c>
      <c r="C2815" s="30" t="str">
        <f>'R8.8.1事業者一覧'!F2814</f>
        <v>ケアサポートにじか</v>
      </c>
      <c r="D2815" s="27" t="str">
        <f>'R8.8.1事業者一覧'!G2814</f>
        <v>0040064</v>
      </c>
      <c r="E2815" s="30" t="str">
        <f>MID('R8.8.1事業者一覧'!H2814,7,3)</f>
        <v>厚別区</v>
      </c>
      <c r="F2815" s="30" t="str">
        <f>CONCATENATE('R8.8.1事業者一覧'!I2814,"　"&amp;'R8.8.1事業者一覧'!J2814)</f>
        <v>厚別西４条３丁目２－１０　ファミール北野１０１号室</v>
      </c>
      <c r="G2815" s="27" t="str">
        <f>IF(LEFT('R8.8.1事業者一覧'!K2814,4)="011-",MID('R8.8.1事業者一覧'!K2814,5,8),'R8.8.1事業者一覧'!K2814)</f>
        <v>802-6571</v>
      </c>
      <c r="H2815" s="27" t="str">
        <f>IF(LEFT('R8.8.1事業者一覧'!L2814,4)="011-",MID('R8.8.1事業者一覧'!L2814,5,8),'R8.8.1事業者一覧'!L2814)</f>
        <v>802-6571</v>
      </c>
      <c r="I2815" s="30" t="str">
        <f>'R8.8.1事業者一覧'!N2814</f>
        <v>提供中</v>
      </c>
      <c r="J2815" s="32" t="str">
        <f>'R8.8.1事業者一覧'!O2814</f>
        <v>R03/12/01</v>
      </c>
      <c r="K2815" s="30" t="str">
        <f>'R8.8.1事業者一覧'!Q2814</f>
        <v>合同会社　虹架</v>
      </c>
      <c r="L2815" s="35" t="str">
        <f>'R8.8.1事業者一覧'!AA2814</f>
        <v/>
      </c>
      <c r="M2815" s="36" t="str">
        <f>'R8.8.1事業者一覧'!AB2814</f>
        <v>〇</v>
      </c>
      <c r="N2815" s="36" t="str">
        <f>'R8.8.1事業者一覧'!AC2814</f>
        <v/>
      </c>
      <c r="O2815" s="36" t="str">
        <f>'R8.8.1事業者一覧'!AD2814</f>
        <v/>
      </c>
      <c r="P2815" s="36" t="str">
        <f>'R8.8.1事業者一覧'!AE2814</f>
        <v/>
      </c>
      <c r="Q2815" s="36" t="str">
        <f>'R8.8.1事業者一覧'!AF2814</f>
        <v/>
      </c>
      <c r="R2815" s="36" t="str">
        <f>'R8.8.1事業者一覧'!AG2814</f>
        <v/>
      </c>
      <c r="S2815" s="36" t="str">
        <f>'R8.8.1事業者一覧'!AH2814</f>
        <v/>
      </c>
      <c r="T2815" s="36" t="str">
        <f>'R8.8.1事業者一覧'!AI2814</f>
        <v/>
      </c>
      <c r="U2815" s="36" t="str">
        <f>'R8.8.1事業者一覧'!AJ2814</f>
        <v/>
      </c>
      <c r="V2815" s="36" t="str">
        <f>'R8.8.1事業者一覧'!AK2814</f>
        <v/>
      </c>
    </row>
    <row r="2816" ht="26.25" customHeight="1">
      <c r="A2816" s="27" t="str">
        <f>'R8.8.1事業者一覧'!A2815</f>
        <v>0110800620</v>
      </c>
      <c r="B2816" s="30" t="str">
        <f>'R8.8.1事業者一覧'!C2815</f>
        <v>重度訪問介護</v>
      </c>
      <c r="C2816" s="30" t="str">
        <f>'R8.8.1事業者一覧'!F2815</f>
        <v>ケアサポートにじか</v>
      </c>
      <c r="D2816" s="27" t="str">
        <f>'R8.8.1事業者一覧'!G2815</f>
        <v>0040064</v>
      </c>
      <c r="E2816" s="30" t="str">
        <f>MID('R8.8.1事業者一覧'!H2815,7,3)</f>
        <v>厚別区</v>
      </c>
      <c r="F2816" s="30" t="str">
        <f>CONCATENATE('R8.8.1事業者一覧'!I2815,"　"&amp;'R8.8.1事業者一覧'!J2815)</f>
        <v>厚別西４条３丁目２－１０　ファミール北野１０１号室</v>
      </c>
      <c r="G2816" s="27" t="str">
        <f>IF(LEFT('R8.8.1事業者一覧'!K2815,4)="011-",MID('R8.8.1事業者一覧'!K2815,5,8),'R8.8.1事業者一覧'!K2815)</f>
        <v>802-6571</v>
      </c>
      <c r="H2816" s="27" t="str">
        <f>IF(LEFT('R8.8.1事業者一覧'!L2815,4)="011-",MID('R8.8.1事業者一覧'!L2815,5,8),'R8.8.1事業者一覧'!L2815)</f>
        <v>802-6571</v>
      </c>
      <c r="I2816" s="30" t="str">
        <f>'R8.8.1事業者一覧'!N2815</f>
        <v>提供中</v>
      </c>
      <c r="J2816" s="32" t="str">
        <f>'R8.8.1事業者一覧'!O2815</f>
        <v>R03/12/01</v>
      </c>
      <c r="K2816" s="30" t="str">
        <f>'R8.8.1事業者一覧'!Q2815</f>
        <v>合同会社　虹架</v>
      </c>
      <c r="L2816" s="35" t="str">
        <f>'R8.8.1事業者一覧'!AA2815</f>
        <v/>
      </c>
      <c r="M2816" s="36" t="str">
        <f>'R8.8.1事業者一覧'!AB2815</f>
        <v>〇</v>
      </c>
      <c r="N2816" s="36" t="str">
        <f>'R8.8.1事業者一覧'!AC2815</f>
        <v/>
      </c>
      <c r="O2816" s="36" t="str">
        <f>'R8.8.1事業者一覧'!AD2815</f>
        <v/>
      </c>
      <c r="P2816" s="36" t="str">
        <f>'R8.8.1事業者一覧'!AE2815</f>
        <v/>
      </c>
      <c r="Q2816" s="36" t="str">
        <f>'R8.8.1事業者一覧'!AF2815</f>
        <v/>
      </c>
      <c r="R2816" s="36" t="str">
        <f>'R8.8.1事業者一覧'!AG2815</f>
        <v/>
      </c>
      <c r="S2816" s="36" t="str">
        <f>'R8.8.1事業者一覧'!AH2815</f>
        <v/>
      </c>
      <c r="T2816" s="36" t="str">
        <f>'R8.8.1事業者一覧'!AI2815</f>
        <v/>
      </c>
      <c r="U2816" s="36" t="str">
        <f>'R8.8.1事業者一覧'!AJ2815</f>
        <v/>
      </c>
      <c r="V2816" s="36" t="str">
        <f>'R8.8.1事業者一覧'!AK2815</f>
        <v/>
      </c>
    </row>
    <row r="2817" ht="26.25" customHeight="1">
      <c r="A2817" s="27" t="str">
        <f>'R8.8.1事業者一覧'!A2816</f>
        <v>0110800620</v>
      </c>
      <c r="B2817" s="30" t="str">
        <f>'R8.8.1事業者一覧'!C2816</f>
        <v>行動援護</v>
      </c>
      <c r="C2817" s="30" t="str">
        <f>'R8.8.1事業者一覧'!F2816</f>
        <v>ケアサポートにじか</v>
      </c>
      <c r="D2817" s="27" t="str">
        <f>'R8.8.1事業者一覧'!G2816</f>
        <v>0040064</v>
      </c>
      <c r="E2817" s="30" t="str">
        <f>MID('R8.8.1事業者一覧'!H2816,7,3)</f>
        <v>厚別区</v>
      </c>
      <c r="F2817" s="30" t="str">
        <f>CONCATENATE('R8.8.1事業者一覧'!I2816,"　"&amp;'R8.8.1事業者一覧'!J2816)</f>
        <v>厚別西４条３丁目２－１０　ファミール北野１０１号室</v>
      </c>
      <c r="G2817" s="27" t="str">
        <f>IF(LEFT('R8.8.1事業者一覧'!K2816,4)="011-",MID('R8.8.1事業者一覧'!K2816,5,8),'R8.8.1事業者一覧'!K2816)</f>
        <v>802-6571</v>
      </c>
      <c r="H2817" s="27" t="str">
        <f>IF(LEFT('R8.8.1事業者一覧'!L2816,4)="011-",MID('R8.8.1事業者一覧'!L2816,5,8),'R8.8.1事業者一覧'!L2816)</f>
        <v>802-6571</v>
      </c>
      <c r="I2817" s="30" t="str">
        <f>'R8.8.1事業者一覧'!N2816</f>
        <v>提供中</v>
      </c>
      <c r="J2817" s="32" t="str">
        <f>'R8.8.1事業者一覧'!O2816</f>
        <v>R03/12/01</v>
      </c>
      <c r="K2817" s="30" t="str">
        <f>'R8.8.1事業者一覧'!Q2816</f>
        <v>合同会社　虹架</v>
      </c>
      <c r="L2817" s="35" t="str">
        <f>'R8.8.1事業者一覧'!AA2816</f>
        <v/>
      </c>
      <c r="M2817" s="36" t="str">
        <f>'R8.8.1事業者一覧'!AB2816</f>
        <v>〇</v>
      </c>
      <c r="N2817" s="36" t="str">
        <f>'R8.8.1事業者一覧'!AC2816</f>
        <v/>
      </c>
      <c r="O2817" s="36" t="str">
        <f>'R8.8.1事業者一覧'!AD2816</f>
        <v/>
      </c>
      <c r="P2817" s="36" t="str">
        <f>'R8.8.1事業者一覧'!AE2816</f>
        <v/>
      </c>
      <c r="Q2817" s="36" t="str">
        <f>'R8.8.1事業者一覧'!AF2816</f>
        <v/>
      </c>
      <c r="R2817" s="36" t="str">
        <f>'R8.8.1事業者一覧'!AG2816</f>
        <v/>
      </c>
      <c r="S2817" s="36" t="str">
        <f>'R8.8.1事業者一覧'!AH2816</f>
        <v/>
      </c>
      <c r="T2817" s="36" t="str">
        <f>'R8.8.1事業者一覧'!AI2816</f>
        <v/>
      </c>
      <c r="U2817" s="36" t="str">
        <f>'R8.8.1事業者一覧'!AJ2816</f>
        <v/>
      </c>
      <c r="V2817" s="36" t="str">
        <f>'R8.8.1事業者一覧'!AK2816</f>
        <v/>
      </c>
    </row>
    <row r="2818" ht="26.25" customHeight="1">
      <c r="A2818" s="27" t="str">
        <f>'R8.8.1事業者一覧'!A2817</f>
        <v>0110800620</v>
      </c>
      <c r="B2818" s="30" t="str">
        <f>'R8.8.1事業者一覧'!C2817</f>
        <v>同行援護</v>
      </c>
      <c r="C2818" s="30" t="str">
        <f>'R8.8.1事業者一覧'!F2817</f>
        <v>ケアサポートにじか</v>
      </c>
      <c r="D2818" s="27" t="str">
        <f>'R8.8.1事業者一覧'!G2817</f>
        <v>0040064</v>
      </c>
      <c r="E2818" s="30" t="str">
        <f>MID('R8.8.1事業者一覧'!H2817,7,3)</f>
        <v>厚別区</v>
      </c>
      <c r="F2818" s="30" t="str">
        <f>CONCATENATE('R8.8.1事業者一覧'!I2817,"　"&amp;'R8.8.1事業者一覧'!J2817)</f>
        <v>厚別西４条３丁目２－１０　ファミール北野１０１号室</v>
      </c>
      <c r="G2818" s="27" t="str">
        <f>IF(LEFT('R8.8.1事業者一覧'!K2817,4)="011-",MID('R8.8.1事業者一覧'!K2817,5,8),'R8.8.1事業者一覧'!K2817)</f>
        <v>802-6571</v>
      </c>
      <c r="H2818" s="27" t="str">
        <f>IF(LEFT('R8.8.1事業者一覧'!L2817,4)="011-",MID('R8.8.1事業者一覧'!L2817,5,8),'R8.8.1事業者一覧'!L2817)</f>
        <v>802-6571</v>
      </c>
      <c r="I2818" s="30" t="str">
        <f>'R8.8.1事業者一覧'!N2817</f>
        <v>提供中</v>
      </c>
      <c r="J2818" s="32" t="str">
        <f>'R8.8.1事業者一覧'!O2817</f>
        <v>R03/12/01</v>
      </c>
      <c r="K2818" s="30" t="str">
        <f>'R8.8.1事業者一覧'!Q2817</f>
        <v>合同会社　虹架</v>
      </c>
      <c r="L2818" s="35" t="str">
        <f>'R8.8.1事業者一覧'!AA2817</f>
        <v/>
      </c>
      <c r="M2818" s="36" t="str">
        <f>'R8.8.1事業者一覧'!AB2817</f>
        <v>〇</v>
      </c>
      <c r="N2818" s="36" t="str">
        <f>'R8.8.1事業者一覧'!AC2817</f>
        <v/>
      </c>
      <c r="O2818" s="36" t="str">
        <f>'R8.8.1事業者一覧'!AD2817</f>
        <v/>
      </c>
      <c r="P2818" s="36" t="str">
        <f>'R8.8.1事業者一覧'!AE2817</f>
        <v/>
      </c>
      <c r="Q2818" s="36" t="str">
        <f>'R8.8.1事業者一覧'!AF2817</f>
        <v/>
      </c>
      <c r="R2818" s="36" t="str">
        <f>'R8.8.1事業者一覧'!AG2817</f>
        <v/>
      </c>
      <c r="S2818" s="36" t="str">
        <f>'R8.8.1事業者一覧'!AH2817</f>
        <v/>
      </c>
      <c r="T2818" s="36" t="str">
        <f>'R8.8.1事業者一覧'!AI2817</f>
        <v/>
      </c>
      <c r="U2818" s="36" t="str">
        <f>'R8.8.1事業者一覧'!AJ2817</f>
        <v/>
      </c>
      <c r="V2818" s="36" t="str">
        <f>'R8.8.1事業者一覧'!AK2817</f>
        <v/>
      </c>
    </row>
    <row r="2819" ht="26.25" customHeight="1">
      <c r="A2819" s="27" t="str">
        <f>'R8.8.1事業者一覧'!A2818</f>
        <v>0110800638</v>
      </c>
      <c r="B2819" s="30" t="str">
        <f>'R8.8.1事業者一覧'!C2818</f>
        <v>就労継続支援(Ｂ型)</v>
      </c>
      <c r="C2819" s="30" t="str">
        <f>'R8.8.1事業者一覧'!F2818</f>
        <v>就労継続支援Ｂ型事業所　ホワイトファルコン</v>
      </c>
      <c r="D2819" s="27" t="str">
        <f>'R8.8.1事業者一覧'!G2818</f>
        <v>0040014</v>
      </c>
      <c r="E2819" s="30" t="str">
        <f>MID('R8.8.1事業者一覧'!H2818,7,3)</f>
        <v>厚別区</v>
      </c>
      <c r="F2819" s="30" t="str">
        <f>CONCATENATE('R8.8.1事業者一覧'!I2818,"　"&amp;'R8.8.1事業者一覧'!J2818)</f>
        <v>もみじ台北５丁目１１－１　</v>
      </c>
      <c r="G2819" s="27" t="str">
        <f>IF(LEFT('R8.8.1事業者一覧'!K2818,4)="011-",MID('R8.8.1事業者一覧'!K2818,5,8),'R8.8.1事業者一覧'!K2818)</f>
        <v>802-9372</v>
      </c>
      <c r="H2819" s="27" t="str">
        <f>IF(LEFT('R8.8.1事業者一覧'!L2818,4)="011-",MID('R8.8.1事業者一覧'!L2818,5,8),'R8.8.1事業者一覧'!L2818)</f>
        <v>802-9373</v>
      </c>
      <c r="I2819" s="30" t="str">
        <f>'R8.8.1事業者一覧'!N2818</f>
        <v>提供中</v>
      </c>
      <c r="J2819" s="32" t="str">
        <f>'R8.8.1事業者一覧'!O2818</f>
        <v>R04/05/01</v>
      </c>
      <c r="K2819" s="30" t="str">
        <f>'R8.8.1事業者一覧'!Q2818</f>
        <v>株式会社　ライクアバード</v>
      </c>
      <c r="L2819" s="35">
        <f>'R8.8.1事業者一覧'!AA2818</f>
        <v>20</v>
      </c>
      <c r="M2819" s="36" t="str">
        <f>'R8.8.1事業者一覧'!AB2818</f>
        <v>〇</v>
      </c>
      <c r="N2819" s="36" t="str">
        <f>'R8.8.1事業者一覧'!AC2818</f>
        <v/>
      </c>
      <c r="O2819" s="36" t="str">
        <f>'R8.8.1事業者一覧'!AD2818</f>
        <v/>
      </c>
      <c r="P2819" s="36" t="str">
        <f>'R8.8.1事業者一覧'!AE2818</f>
        <v/>
      </c>
      <c r="Q2819" s="36" t="str">
        <f>'R8.8.1事業者一覧'!AF2818</f>
        <v/>
      </c>
      <c r="R2819" s="36" t="str">
        <f>'R8.8.1事業者一覧'!AG2818</f>
        <v/>
      </c>
      <c r="S2819" s="36" t="str">
        <f>'R8.8.1事業者一覧'!AH2818</f>
        <v/>
      </c>
      <c r="T2819" s="36" t="str">
        <f>'R8.8.1事業者一覧'!AI2818</f>
        <v/>
      </c>
      <c r="U2819" s="36" t="str">
        <f>'R8.8.1事業者一覧'!AJ2818</f>
        <v/>
      </c>
      <c r="V2819" s="36" t="str">
        <f>'R8.8.1事業者一覧'!AK2818</f>
        <v/>
      </c>
    </row>
    <row r="2820" ht="26.25" customHeight="1">
      <c r="A2820" s="27" t="str">
        <f>'R8.8.1事業者一覧'!A2819</f>
        <v>0110800646</v>
      </c>
      <c r="B2820" s="30" t="str">
        <f>'R8.8.1事業者一覧'!C2819</f>
        <v>就労継続支援(Ｂ型)</v>
      </c>
      <c r="C2820" s="30" t="str">
        <f>'R8.8.1事業者一覧'!F2819</f>
        <v>就労支援Ｂ型ＫＵＭＵ</v>
      </c>
      <c r="D2820" s="27" t="str">
        <f>'R8.8.1事業者一覧'!G2819</f>
        <v>0040052</v>
      </c>
      <c r="E2820" s="30" t="str">
        <f>MID('R8.8.1事業者一覧'!H2819,7,3)</f>
        <v>厚別区</v>
      </c>
      <c r="F2820" s="30" t="str">
        <f>CONCATENATE('R8.8.1事業者一覧'!I2819,"　"&amp;'R8.8.1事業者一覧'!J2819)</f>
        <v>厚別中央二条２丁目３　</v>
      </c>
      <c r="G2820" s="27" t="str">
        <f>IF(LEFT('R8.8.1事業者一覧'!K2819,4)="011-",MID('R8.8.1事業者一覧'!K2819,5,8),'R8.8.1事業者一覧'!K2819)</f>
        <v>887-8323</v>
      </c>
      <c r="H2820" s="27" t="str">
        <f>IF(LEFT('R8.8.1事業者一覧'!L2819,4)="011-",MID('R8.8.1事業者一覧'!L2819,5,8),'R8.8.1事業者一覧'!L2819)</f>
        <v>887-8323</v>
      </c>
      <c r="I2820" s="30" t="str">
        <f>'R8.8.1事業者一覧'!N2819</f>
        <v>休止</v>
      </c>
      <c r="J2820" s="32" t="str">
        <f>'R8.8.1事業者一覧'!O2819</f>
        <v>R04/05/01</v>
      </c>
      <c r="K2820" s="30" t="str">
        <f>'R8.8.1事業者一覧'!Q2819</f>
        <v>株式会社ｓｈｉｎ．ワールド</v>
      </c>
      <c r="L2820" s="35">
        <f>'R8.8.1事業者一覧'!AA2819</f>
        <v>20</v>
      </c>
      <c r="M2820" s="36" t="str">
        <f>'R8.8.1事業者一覧'!AB2819</f>
        <v>〇</v>
      </c>
      <c r="N2820" s="36" t="str">
        <f>'R8.8.1事業者一覧'!AC2819</f>
        <v/>
      </c>
      <c r="O2820" s="36" t="str">
        <f>'R8.8.1事業者一覧'!AD2819</f>
        <v/>
      </c>
      <c r="P2820" s="36" t="str">
        <f>'R8.8.1事業者一覧'!AE2819</f>
        <v/>
      </c>
      <c r="Q2820" s="36" t="str">
        <f>'R8.8.1事業者一覧'!AF2819</f>
        <v/>
      </c>
      <c r="R2820" s="36" t="str">
        <f>'R8.8.1事業者一覧'!AG2819</f>
        <v/>
      </c>
      <c r="S2820" s="36" t="str">
        <f>'R8.8.1事業者一覧'!AH2819</f>
        <v/>
      </c>
      <c r="T2820" s="36" t="str">
        <f>'R8.8.1事業者一覧'!AI2819</f>
        <v/>
      </c>
      <c r="U2820" s="36" t="str">
        <f>'R8.8.1事業者一覧'!AJ2819</f>
        <v/>
      </c>
      <c r="V2820" s="36" t="str">
        <f>'R8.8.1事業者一覧'!AK2819</f>
        <v/>
      </c>
    </row>
    <row r="2821" ht="26.25" customHeight="1">
      <c r="A2821" s="27" t="str">
        <f>'R8.8.1事業者一覧'!A2820</f>
        <v>0110800653</v>
      </c>
      <c r="B2821" s="30" t="str">
        <f>'R8.8.1事業者一覧'!C2820</f>
        <v>就労継続支援(Ｂ型)</v>
      </c>
      <c r="C2821" s="30" t="str">
        <f>'R8.8.1事業者一覧'!F2820</f>
        <v>継続支援コネクトワークス新さっぽろ</v>
      </c>
      <c r="D2821" s="27" t="str">
        <f>'R8.8.1事業者一覧'!G2820</f>
        <v>0040051</v>
      </c>
      <c r="E2821" s="30" t="str">
        <f>MID('R8.8.1事業者一覧'!H2820,7,3)</f>
        <v>厚別区</v>
      </c>
      <c r="F2821" s="30" t="str">
        <f>CONCATENATE('R8.8.1事業者一覧'!I2820,"　"&amp;'R8.8.1事業者一覧'!J2820)</f>
        <v>厚別中央１条６丁目２－１５　新札幌センタービル４階</v>
      </c>
      <c r="G2821" s="27" t="str">
        <f>IF(LEFT('R8.8.1事業者一覧'!K2820,4)="011-",MID('R8.8.1事業者一覧'!K2820,5,8),'R8.8.1事業者一覧'!K2820)</f>
        <v>200-0323</v>
      </c>
      <c r="H2821" s="27" t="str">
        <f>IF(LEFT('R8.8.1事業者一覧'!L2820,4)="011-",MID('R8.8.1事業者一覧'!L2820,5,8),'R8.8.1事業者一覧'!L2820)</f>
        <v>215-0838</v>
      </c>
      <c r="I2821" s="30" t="str">
        <f>'R8.8.1事業者一覧'!N2820</f>
        <v>提供中</v>
      </c>
      <c r="J2821" s="32" t="str">
        <f>'R8.8.1事業者一覧'!O2820</f>
        <v>R04/06/01</v>
      </c>
      <c r="K2821" s="30" t="str">
        <f>'R8.8.1事業者一覧'!Q2820</f>
        <v>コネクトグループ株式会社</v>
      </c>
      <c r="L2821" s="35">
        <f>'R8.8.1事業者一覧'!AA2820</f>
        <v>20</v>
      </c>
      <c r="M2821" s="36" t="str">
        <f>'R8.8.1事業者一覧'!AB2820</f>
        <v>〇</v>
      </c>
      <c r="N2821" s="36" t="str">
        <f>'R8.8.1事業者一覧'!AC2820</f>
        <v/>
      </c>
      <c r="O2821" s="36" t="str">
        <f>'R8.8.1事業者一覧'!AD2820</f>
        <v/>
      </c>
      <c r="P2821" s="36" t="str">
        <f>'R8.8.1事業者一覧'!AE2820</f>
        <v/>
      </c>
      <c r="Q2821" s="36" t="str">
        <f>'R8.8.1事業者一覧'!AF2820</f>
        <v/>
      </c>
      <c r="R2821" s="36" t="str">
        <f>'R8.8.1事業者一覧'!AG2820</f>
        <v/>
      </c>
      <c r="S2821" s="36" t="str">
        <f>'R8.8.1事業者一覧'!AH2820</f>
        <v/>
      </c>
      <c r="T2821" s="36" t="str">
        <f>'R8.8.1事業者一覧'!AI2820</f>
        <v/>
      </c>
      <c r="U2821" s="36" t="str">
        <f>'R8.8.1事業者一覧'!AJ2820</f>
        <v/>
      </c>
      <c r="V2821" s="36" t="str">
        <f>'R8.8.1事業者一覧'!AK2820</f>
        <v/>
      </c>
    </row>
    <row r="2822" ht="26.25" customHeight="1">
      <c r="A2822" s="27" t="str">
        <f>'R8.8.1事業者一覧'!A2821</f>
        <v>0110800679</v>
      </c>
      <c r="B2822" s="30" t="str">
        <f>'R8.8.1事業者一覧'!C2821</f>
        <v>居宅介護</v>
      </c>
      <c r="C2822" s="30" t="str">
        <f>'R8.8.1事業者一覧'!F2821</f>
        <v>ジザイケアサービス</v>
      </c>
      <c r="D2822" s="27" t="str">
        <f>'R8.8.1事業者一覧'!G2821</f>
        <v>0040052</v>
      </c>
      <c r="E2822" s="30" t="str">
        <f>MID('R8.8.1事業者一覧'!H2821,7,3)</f>
        <v>厚別区</v>
      </c>
      <c r="F2822" s="30" t="str">
        <f>CONCATENATE('R8.8.1事業者一覧'!I2821,"　"&amp;'R8.8.1事業者一覧'!J2821)</f>
        <v>厚別中央二条５丁目２－２５　六興ビル３０３</v>
      </c>
      <c r="G2822" s="27" t="str">
        <f>IF(LEFT('R8.8.1事業者一覧'!K2821,4)="011-",MID('R8.8.1事業者一覧'!K2821,5,8),'R8.8.1事業者一覧'!K2821)</f>
        <v>887-9808</v>
      </c>
      <c r="H2822" s="27" t="str">
        <f>IF(LEFT('R8.8.1事業者一覧'!L2821,4)="011-",MID('R8.8.1事業者一覧'!L2821,5,8),'R8.8.1事業者一覧'!L2821)</f>
        <v>887-9809</v>
      </c>
      <c r="I2822" s="30" t="str">
        <f>'R8.8.1事業者一覧'!N2821</f>
        <v>休止</v>
      </c>
      <c r="J2822" s="32" t="str">
        <f>'R8.8.1事業者一覧'!O2821</f>
        <v>R04/07/01</v>
      </c>
      <c r="K2822" s="30" t="str">
        <f>'R8.8.1事業者一覧'!Q2821</f>
        <v>合同会社ジブンジザイ</v>
      </c>
      <c r="L2822" s="35" t="str">
        <f>'R8.8.1事業者一覧'!AA2821</f>
        <v/>
      </c>
      <c r="M2822" s="36" t="str">
        <f>'R8.8.1事業者一覧'!AB2821</f>
        <v>〇</v>
      </c>
      <c r="N2822" s="36" t="str">
        <f>'R8.8.1事業者一覧'!AC2821</f>
        <v/>
      </c>
      <c r="O2822" s="36" t="str">
        <f>'R8.8.1事業者一覧'!AD2821</f>
        <v/>
      </c>
      <c r="P2822" s="36" t="str">
        <f>'R8.8.1事業者一覧'!AE2821</f>
        <v/>
      </c>
      <c r="Q2822" s="36" t="str">
        <f>'R8.8.1事業者一覧'!AF2821</f>
        <v/>
      </c>
      <c r="R2822" s="36" t="str">
        <f>'R8.8.1事業者一覧'!AG2821</f>
        <v/>
      </c>
      <c r="S2822" s="36" t="str">
        <f>'R8.8.1事業者一覧'!AH2821</f>
        <v/>
      </c>
      <c r="T2822" s="36" t="str">
        <f>'R8.8.1事業者一覧'!AI2821</f>
        <v/>
      </c>
      <c r="U2822" s="36" t="str">
        <f>'R8.8.1事業者一覧'!AJ2821</f>
        <v/>
      </c>
      <c r="V2822" s="36" t="str">
        <f>'R8.8.1事業者一覧'!AK2821</f>
        <v/>
      </c>
    </row>
    <row r="2823" ht="26.25" customHeight="1">
      <c r="A2823" s="27" t="str">
        <f>'R8.8.1事業者一覧'!A2822</f>
        <v>0110800679</v>
      </c>
      <c r="B2823" s="30" t="str">
        <f>'R8.8.1事業者一覧'!C2822</f>
        <v>重度訪問介護</v>
      </c>
      <c r="C2823" s="30" t="str">
        <f>'R8.8.1事業者一覧'!F2822</f>
        <v>ジザイケアサービス</v>
      </c>
      <c r="D2823" s="27" t="str">
        <f>'R8.8.1事業者一覧'!G2822</f>
        <v>0040052</v>
      </c>
      <c r="E2823" s="30" t="str">
        <f>MID('R8.8.1事業者一覧'!H2822,7,3)</f>
        <v>厚別区</v>
      </c>
      <c r="F2823" s="30" t="str">
        <f>CONCATENATE('R8.8.1事業者一覧'!I2822,"　"&amp;'R8.8.1事業者一覧'!J2822)</f>
        <v>厚別中央二条５丁目２－２５　六興ビル３０３</v>
      </c>
      <c r="G2823" s="27" t="str">
        <f>IF(LEFT('R8.8.1事業者一覧'!K2822,4)="011-",MID('R8.8.1事業者一覧'!K2822,5,8),'R8.8.1事業者一覧'!K2822)</f>
        <v>887-9808</v>
      </c>
      <c r="H2823" s="27" t="str">
        <f>IF(LEFT('R8.8.1事業者一覧'!L2822,4)="011-",MID('R8.8.1事業者一覧'!L2822,5,8),'R8.8.1事業者一覧'!L2822)</f>
        <v>887-9809</v>
      </c>
      <c r="I2823" s="30" t="str">
        <f>'R8.8.1事業者一覧'!N2822</f>
        <v>提供中</v>
      </c>
      <c r="J2823" s="32" t="str">
        <f>'R8.8.1事業者一覧'!O2822</f>
        <v>R04/07/01</v>
      </c>
      <c r="K2823" s="30" t="str">
        <f>'R8.8.1事業者一覧'!Q2822</f>
        <v>合同会社ジブンジザイ</v>
      </c>
      <c r="L2823" s="35" t="str">
        <f>'R8.8.1事業者一覧'!AA2822</f>
        <v/>
      </c>
      <c r="M2823" s="36" t="str">
        <f>'R8.8.1事業者一覧'!AB2822</f>
        <v>〇</v>
      </c>
      <c r="N2823" s="36" t="str">
        <f>'R8.8.1事業者一覧'!AC2822</f>
        <v/>
      </c>
      <c r="O2823" s="36" t="str">
        <f>'R8.8.1事業者一覧'!AD2822</f>
        <v/>
      </c>
      <c r="P2823" s="36" t="str">
        <f>'R8.8.1事業者一覧'!AE2822</f>
        <v/>
      </c>
      <c r="Q2823" s="36" t="str">
        <f>'R8.8.1事業者一覧'!AF2822</f>
        <v/>
      </c>
      <c r="R2823" s="36" t="str">
        <f>'R8.8.1事業者一覧'!AG2822</f>
        <v/>
      </c>
      <c r="S2823" s="36" t="str">
        <f>'R8.8.1事業者一覧'!AH2822</f>
        <v/>
      </c>
      <c r="T2823" s="36" t="str">
        <f>'R8.8.1事業者一覧'!AI2822</f>
        <v/>
      </c>
      <c r="U2823" s="36" t="str">
        <f>'R8.8.1事業者一覧'!AJ2822</f>
        <v/>
      </c>
      <c r="V2823" s="36" t="str">
        <f>'R8.8.1事業者一覧'!AK2822</f>
        <v/>
      </c>
    </row>
    <row r="2824" ht="26.25" customHeight="1">
      <c r="A2824" s="27" t="str">
        <f>'R8.8.1事業者一覧'!A2823</f>
        <v>0110800687</v>
      </c>
      <c r="B2824" s="30" t="str">
        <f>'R8.8.1事業者一覧'!C2823</f>
        <v>就労継続支援(Ｂ型)</v>
      </c>
      <c r="C2824" s="30" t="str">
        <f>'R8.8.1事業者一覧'!F2823</f>
        <v>ｇｒｏｗ</v>
      </c>
      <c r="D2824" s="27" t="str">
        <f>'R8.8.1事業者一覧'!G2823</f>
        <v>0040072</v>
      </c>
      <c r="E2824" s="30" t="str">
        <f>MID('R8.8.1事業者一覧'!H2823,7,3)</f>
        <v>厚別区</v>
      </c>
      <c r="F2824" s="30" t="str">
        <f>CONCATENATE('R8.8.1事業者一覧'!I2823,"　"&amp;'R8.8.1事業者一覧'!J2823)</f>
        <v>厚別北二条３丁目１－１　株式会社ｃｌｉｍｂ内</v>
      </c>
      <c r="G2824" s="27">
        <f>IF(LEFT('R8.8.1事業者一覧'!K2823,4)="011-",MID('R8.8.1事業者一覧'!K2823,5,8),'R8.8.1事業者一覧'!K2823)</f>
        <v>8055996032</v>
      </c>
      <c r="H2824" s="27" t="str">
        <f>IF(LEFT('R8.8.1事業者一覧'!L2823,4)="011-",MID('R8.8.1事業者一覧'!L2823,5,8),'R8.8.1事業者一覧'!L2823)</f>
        <v>891-4004</v>
      </c>
      <c r="I2824" s="30" t="str">
        <f>'R8.8.1事業者一覧'!N2823</f>
        <v>休止</v>
      </c>
      <c r="J2824" s="32" t="str">
        <f>'R8.8.1事業者一覧'!O2823</f>
        <v>R05/01/01</v>
      </c>
      <c r="K2824" s="30" t="str">
        <f>'R8.8.1事業者一覧'!Q2823</f>
        <v>株式会社ｇｒｏｗ</v>
      </c>
      <c r="L2824" s="35">
        <f>'R8.8.1事業者一覧'!AA2823</f>
        <v>20</v>
      </c>
      <c r="M2824" s="36" t="str">
        <f>'R8.8.1事業者一覧'!AB2823</f>
        <v>〇</v>
      </c>
      <c r="N2824" s="36" t="str">
        <f>'R8.8.1事業者一覧'!AC2823</f>
        <v/>
      </c>
      <c r="O2824" s="36" t="str">
        <f>'R8.8.1事業者一覧'!AD2823</f>
        <v/>
      </c>
      <c r="P2824" s="36" t="str">
        <f>'R8.8.1事業者一覧'!AE2823</f>
        <v/>
      </c>
      <c r="Q2824" s="36" t="str">
        <f>'R8.8.1事業者一覧'!AF2823</f>
        <v/>
      </c>
      <c r="R2824" s="36" t="str">
        <f>'R8.8.1事業者一覧'!AG2823</f>
        <v/>
      </c>
      <c r="S2824" s="36" t="str">
        <f>'R8.8.1事業者一覧'!AH2823</f>
        <v/>
      </c>
      <c r="T2824" s="36" t="str">
        <f>'R8.8.1事業者一覧'!AI2823</f>
        <v/>
      </c>
      <c r="U2824" s="36" t="str">
        <f>'R8.8.1事業者一覧'!AJ2823</f>
        <v/>
      </c>
      <c r="V2824" s="36" t="str">
        <f>'R8.8.1事業者一覧'!AK2823</f>
        <v/>
      </c>
    </row>
    <row r="2825" ht="26.25" customHeight="1">
      <c r="A2825" s="27" t="str">
        <f>'R8.8.1事業者一覧'!A2824</f>
        <v>0110800703</v>
      </c>
      <c r="B2825" s="30" t="str">
        <f>'R8.8.1事業者一覧'!C2824</f>
        <v>就労継続支援(Ｂ型)</v>
      </c>
      <c r="C2825" s="30" t="str">
        <f>'R8.8.1事業者一覧'!F2824</f>
        <v>しろくじら</v>
      </c>
      <c r="D2825" s="27" t="str">
        <f>'R8.8.1事業者一覧'!G2824</f>
        <v>0040021</v>
      </c>
      <c r="E2825" s="30" t="str">
        <f>MID('R8.8.1事業者一覧'!H2824,7,3)</f>
        <v>厚別区</v>
      </c>
      <c r="F2825" s="30" t="str">
        <f>CONCATENATE('R8.8.1事業者一覧'!I2824,"　"&amp;'R8.8.1事業者一覧'!J2824)</f>
        <v>青葉町３丁目３－１　</v>
      </c>
      <c r="G2825" s="27" t="str">
        <f>IF(LEFT('R8.8.1事業者一覧'!K2824,4)="011-",MID('R8.8.1事業者一覧'!K2824,5,8),'R8.8.1事業者一覧'!K2824)</f>
        <v>600-6307</v>
      </c>
      <c r="H2825" s="27" t="str">
        <f>IF(LEFT('R8.8.1事業者一覧'!L2824,4)="011-",MID('R8.8.1事業者一覧'!L2824,5,8),'R8.8.1事業者一覧'!L2824)</f>
        <v>600-6308</v>
      </c>
      <c r="I2825" s="30" t="str">
        <f>'R8.8.1事業者一覧'!N2824</f>
        <v>提供中</v>
      </c>
      <c r="J2825" s="32" t="str">
        <f>'R8.8.1事業者一覧'!O2824</f>
        <v>R05/04/01</v>
      </c>
      <c r="K2825" s="30" t="str">
        <f>'R8.8.1事業者一覧'!Q2824</f>
        <v>株式会社er</v>
      </c>
      <c r="L2825" s="35">
        <f>'R8.8.1事業者一覧'!AA2824</f>
        <v>20</v>
      </c>
      <c r="M2825" s="36" t="str">
        <f>'R8.8.1事業者一覧'!AB2824</f>
        <v>〇</v>
      </c>
      <c r="N2825" s="36" t="str">
        <f>'R8.8.1事業者一覧'!AC2824</f>
        <v/>
      </c>
      <c r="O2825" s="36" t="str">
        <f>'R8.8.1事業者一覧'!AD2824</f>
        <v/>
      </c>
      <c r="P2825" s="36" t="str">
        <f>'R8.8.1事業者一覧'!AE2824</f>
        <v/>
      </c>
      <c r="Q2825" s="36" t="str">
        <f>'R8.8.1事業者一覧'!AF2824</f>
        <v/>
      </c>
      <c r="R2825" s="36" t="str">
        <f>'R8.8.1事業者一覧'!AG2824</f>
        <v/>
      </c>
      <c r="S2825" s="36" t="str">
        <f>'R8.8.1事業者一覧'!AH2824</f>
        <v/>
      </c>
      <c r="T2825" s="36" t="str">
        <f>'R8.8.1事業者一覧'!AI2824</f>
        <v/>
      </c>
      <c r="U2825" s="36" t="str">
        <f>'R8.8.1事業者一覧'!AJ2824</f>
        <v/>
      </c>
      <c r="V2825" s="36" t="str">
        <f>'R8.8.1事業者一覧'!AK2824</f>
        <v/>
      </c>
    </row>
    <row r="2826" ht="26.25" customHeight="1">
      <c r="A2826" s="27" t="str">
        <f>'R8.8.1事業者一覧'!A2825</f>
        <v>0110800711</v>
      </c>
      <c r="B2826" s="30" t="str">
        <f>'R8.8.1事業者一覧'!C2825</f>
        <v>就労継続支援(Ｂ型)</v>
      </c>
      <c r="C2826" s="30" t="str">
        <f>'R8.8.1事業者一覧'!F2825</f>
        <v>障がい者就労継続支援B型事業所　楽－RAKU－厚別店</v>
      </c>
      <c r="D2826" s="27" t="str">
        <f>'R8.8.1事業者一覧'!G2825</f>
        <v>0040042</v>
      </c>
      <c r="E2826" s="30" t="str">
        <f>MID('R8.8.1事業者一覧'!H2825,7,3)</f>
        <v>厚別区</v>
      </c>
      <c r="F2826" s="30" t="str">
        <f>CONCATENATE('R8.8.1事業者一覧'!I2825,"　"&amp;'R8.8.1事業者一覧'!J2825)</f>
        <v>大谷地西３丁目８番１０号　</v>
      </c>
      <c r="G2826" s="27" t="str">
        <f>IF(LEFT('R8.8.1事業者一覧'!K2825,4)="011-",MID('R8.8.1事業者一覧'!K2825,5,8),'R8.8.1事業者一覧'!K2825)</f>
        <v>892-2011</v>
      </c>
      <c r="H2826" s="27" t="str">
        <f>IF(LEFT('R8.8.1事業者一覧'!L2825,4)="011-",MID('R8.8.1事業者一覧'!L2825,5,8),'R8.8.1事業者一覧'!L2825)</f>
        <v>892-2015</v>
      </c>
      <c r="I2826" s="30" t="str">
        <f>'R8.8.1事業者一覧'!N2825</f>
        <v>提供中</v>
      </c>
      <c r="J2826" s="32" t="str">
        <f>'R8.8.1事業者一覧'!O2825</f>
        <v>R05/04/01</v>
      </c>
      <c r="K2826" s="30" t="str">
        <f>'R8.8.1事業者一覧'!Q2825</f>
        <v>株式会社ベストン</v>
      </c>
      <c r="L2826" s="35">
        <f>'R8.8.1事業者一覧'!AA2825</f>
        <v>20</v>
      </c>
      <c r="M2826" s="36" t="str">
        <f>'R8.8.1事業者一覧'!AB2825</f>
        <v>〇</v>
      </c>
      <c r="N2826" s="36" t="str">
        <f>'R8.8.1事業者一覧'!AC2825</f>
        <v/>
      </c>
      <c r="O2826" s="36" t="str">
        <f>'R8.8.1事業者一覧'!AD2825</f>
        <v/>
      </c>
      <c r="P2826" s="36" t="str">
        <f>'R8.8.1事業者一覧'!AE2825</f>
        <v/>
      </c>
      <c r="Q2826" s="36" t="str">
        <f>'R8.8.1事業者一覧'!AF2825</f>
        <v/>
      </c>
      <c r="R2826" s="36" t="str">
        <f>'R8.8.1事業者一覧'!AG2825</f>
        <v/>
      </c>
      <c r="S2826" s="36" t="str">
        <f>'R8.8.1事業者一覧'!AH2825</f>
        <v/>
      </c>
      <c r="T2826" s="36" t="str">
        <f>'R8.8.1事業者一覧'!AI2825</f>
        <v/>
      </c>
      <c r="U2826" s="36" t="str">
        <f>'R8.8.1事業者一覧'!AJ2825</f>
        <v/>
      </c>
      <c r="V2826" s="36" t="str">
        <f>'R8.8.1事業者一覧'!AK2825</f>
        <v/>
      </c>
    </row>
    <row r="2827" ht="26.25" customHeight="1">
      <c r="A2827" s="27" t="str">
        <f>'R8.8.1事業者一覧'!A2826</f>
        <v>0110800729</v>
      </c>
      <c r="B2827" s="30" t="str">
        <f>'R8.8.1事業者一覧'!C2826</f>
        <v>居宅介護</v>
      </c>
      <c r="C2827" s="30" t="str">
        <f>'R8.8.1事業者一覧'!F2826</f>
        <v>札幌アシストセンターマザー居宅介護事業所厚別東</v>
      </c>
      <c r="D2827" s="27" t="str">
        <f>'R8.8.1事業者一覧'!G2826</f>
        <v>0040004</v>
      </c>
      <c r="E2827" s="30" t="str">
        <f>MID('R8.8.1事業者一覧'!H2826,7,3)</f>
        <v>厚別区</v>
      </c>
      <c r="F2827" s="30" t="str">
        <f>CONCATENATE('R8.8.1事業者一覧'!I2826,"　"&amp;'R8.8.1事業者一覧'!J2826)</f>
        <v>厚別東四条２丁目４番１号　</v>
      </c>
      <c r="G2827" s="27" t="str">
        <f>IF(LEFT('R8.8.1事業者一覧'!K2826,4)="011-",MID('R8.8.1事業者一覧'!K2826,5,8),'R8.8.1事業者一覧'!K2826)</f>
        <v>375-7293</v>
      </c>
      <c r="H2827" s="27" t="str">
        <f>IF(LEFT('R8.8.1事業者一覧'!L2826,4)="011-",MID('R8.8.1事業者一覧'!L2826,5,8),'R8.8.1事業者一覧'!L2826)</f>
        <v>375-7393</v>
      </c>
      <c r="I2827" s="30" t="str">
        <f>'R8.8.1事業者一覧'!N2826</f>
        <v>提供中</v>
      </c>
      <c r="J2827" s="32" t="str">
        <f>'R8.8.1事業者一覧'!O2826</f>
        <v>R05/04/01</v>
      </c>
      <c r="K2827" s="30" t="str">
        <f>'R8.8.1事業者一覧'!Q2826</f>
        <v>株式会社　マザー</v>
      </c>
      <c r="L2827" s="35" t="str">
        <f>'R8.8.1事業者一覧'!AA2826</f>
        <v/>
      </c>
      <c r="M2827" s="36" t="str">
        <f>'R8.8.1事業者一覧'!AB2826</f>
        <v/>
      </c>
      <c r="N2827" s="36" t="str">
        <f>'R8.8.1事業者一覧'!AC2826</f>
        <v>〇</v>
      </c>
      <c r="O2827" s="36" t="str">
        <f>'R8.8.1事業者一覧'!AD2826</f>
        <v/>
      </c>
      <c r="P2827" s="36" t="str">
        <f>'R8.8.1事業者一覧'!AE2826</f>
        <v/>
      </c>
      <c r="Q2827" s="36" t="str">
        <f>'R8.8.1事業者一覧'!AF2826</f>
        <v/>
      </c>
      <c r="R2827" s="36" t="str">
        <f>'R8.8.1事業者一覧'!AG2826</f>
        <v/>
      </c>
      <c r="S2827" s="36" t="str">
        <f>'R8.8.1事業者一覧'!AH2826</f>
        <v>〇</v>
      </c>
      <c r="T2827" s="36" t="str">
        <f>'R8.8.1事業者一覧'!AI2826</f>
        <v>〇</v>
      </c>
      <c r="U2827" s="36" t="str">
        <f>'R8.8.1事業者一覧'!AJ2826</f>
        <v/>
      </c>
      <c r="V2827" s="36" t="str">
        <f>'R8.8.1事業者一覧'!AK2826</f>
        <v>〇</v>
      </c>
    </row>
    <row r="2828" ht="26.25" customHeight="1">
      <c r="A2828" s="27" t="str">
        <f>'R8.8.1事業者一覧'!A2827</f>
        <v>0110800729</v>
      </c>
      <c r="B2828" s="30" t="str">
        <f>'R8.8.1事業者一覧'!C2827</f>
        <v>重度訪問介護</v>
      </c>
      <c r="C2828" s="30" t="str">
        <f>'R8.8.1事業者一覧'!F2827</f>
        <v>札幌アシストセンターマザー居宅介護事業所厚別東</v>
      </c>
      <c r="D2828" s="27" t="str">
        <f>'R8.8.1事業者一覧'!G2827</f>
        <v>0040004</v>
      </c>
      <c r="E2828" s="30" t="str">
        <f>MID('R8.8.1事業者一覧'!H2827,7,3)</f>
        <v>厚別区</v>
      </c>
      <c r="F2828" s="30" t="str">
        <f>CONCATENATE('R8.8.1事業者一覧'!I2827,"　"&amp;'R8.8.1事業者一覧'!J2827)</f>
        <v>厚別東四条２丁目４番１号　</v>
      </c>
      <c r="G2828" s="27" t="str">
        <f>IF(LEFT('R8.8.1事業者一覧'!K2827,4)="011-",MID('R8.8.1事業者一覧'!K2827,5,8),'R8.8.1事業者一覧'!K2827)</f>
        <v>375-7293</v>
      </c>
      <c r="H2828" s="27" t="str">
        <f>IF(LEFT('R8.8.1事業者一覧'!L2827,4)="011-",MID('R8.8.1事業者一覧'!L2827,5,8),'R8.8.1事業者一覧'!L2827)</f>
        <v>375-7393</v>
      </c>
      <c r="I2828" s="30" t="str">
        <f>'R8.8.1事業者一覧'!N2827</f>
        <v>提供中</v>
      </c>
      <c r="J2828" s="32" t="str">
        <f>'R8.8.1事業者一覧'!O2827</f>
        <v>R05/04/01</v>
      </c>
      <c r="K2828" s="30" t="str">
        <f>'R8.8.1事業者一覧'!Q2827</f>
        <v>株式会社　マザー</v>
      </c>
      <c r="L2828" s="35" t="str">
        <f>'R8.8.1事業者一覧'!AA2827</f>
        <v/>
      </c>
      <c r="M2828" s="36" t="str">
        <f>'R8.8.1事業者一覧'!AB2827</f>
        <v>〇</v>
      </c>
      <c r="N2828" s="36" t="str">
        <f>'R8.8.1事業者一覧'!AC2827</f>
        <v/>
      </c>
      <c r="O2828" s="36" t="str">
        <f>'R8.8.1事業者一覧'!AD2827</f>
        <v/>
      </c>
      <c r="P2828" s="36" t="str">
        <f>'R8.8.1事業者一覧'!AE2827</f>
        <v/>
      </c>
      <c r="Q2828" s="36" t="str">
        <f>'R8.8.1事業者一覧'!AF2827</f>
        <v/>
      </c>
      <c r="R2828" s="36" t="str">
        <f>'R8.8.1事業者一覧'!AG2827</f>
        <v/>
      </c>
      <c r="S2828" s="36" t="str">
        <f>'R8.8.1事業者一覧'!AH2827</f>
        <v/>
      </c>
      <c r="T2828" s="36" t="str">
        <f>'R8.8.1事業者一覧'!AI2827</f>
        <v/>
      </c>
      <c r="U2828" s="36" t="str">
        <f>'R8.8.1事業者一覧'!AJ2827</f>
        <v/>
      </c>
      <c r="V2828" s="36" t="str">
        <f>'R8.8.1事業者一覧'!AK2827</f>
        <v/>
      </c>
    </row>
    <row r="2829" ht="26.25" customHeight="1">
      <c r="A2829" s="27" t="str">
        <f>'R8.8.1事業者一覧'!A2828</f>
        <v>0110800729</v>
      </c>
      <c r="B2829" s="30" t="str">
        <f>'R8.8.1事業者一覧'!C2828</f>
        <v>生活介護</v>
      </c>
      <c r="C2829" s="30" t="str">
        <f>'R8.8.1事業者一覧'!F2828</f>
        <v>札幌アシストセンターマザー生活介護事業所厚別東</v>
      </c>
      <c r="D2829" s="27" t="str">
        <f>'R8.8.1事業者一覧'!G2828</f>
        <v>0040004</v>
      </c>
      <c r="E2829" s="30" t="str">
        <f>MID('R8.8.1事業者一覧'!H2828,7,3)</f>
        <v>厚別区</v>
      </c>
      <c r="F2829" s="30" t="str">
        <f>CONCATENATE('R8.8.1事業者一覧'!I2828,"　"&amp;'R8.8.1事業者一覧'!J2828)</f>
        <v>厚別東四条２丁目４番１号　</v>
      </c>
      <c r="G2829" s="27" t="str">
        <f>IF(LEFT('R8.8.1事業者一覧'!K2828,4)="011-",MID('R8.8.1事業者一覧'!K2828,5,8),'R8.8.1事業者一覧'!K2828)</f>
        <v>375-7293</v>
      </c>
      <c r="H2829" s="27" t="str">
        <f>IF(LEFT('R8.8.1事業者一覧'!L2828,4)="011-",MID('R8.8.1事業者一覧'!L2828,5,8),'R8.8.1事業者一覧'!L2828)</f>
        <v>375-7393</v>
      </c>
      <c r="I2829" s="30" t="str">
        <f>'R8.8.1事業者一覧'!N2828</f>
        <v>提供中</v>
      </c>
      <c r="J2829" s="32" t="str">
        <f>'R8.8.1事業者一覧'!O2828</f>
        <v>R05/04/01</v>
      </c>
      <c r="K2829" s="30" t="str">
        <f>'R8.8.1事業者一覧'!Q2828</f>
        <v>株式会社　マザー</v>
      </c>
      <c r="L2829" s="35">
        <f>'R8.8.1事業者一覧'!AA2828</f>
        <v>30</v>
      </c>
      <c r="M2829" s="36" t="str">
        <f>'R8.8.1事業者一覧'!AB2828</f>
        <v>〇</v>
      </c>
      <c r="N2829" s="36" t="str">
        <f>'R8.8.1事業者一覧'!AC2828</f>
        <v/>
      </c>
      <c r="O2829" s="36" t="str">
        <f>'R8.8.1事業者一覧'!AD2828</f>
        <v/>
      </c>
      <c r="P2829" s="36" t="str">
        <f>'R8.8.1事業者一覧'!AE2828</f>
        <v/>
      </c>
      <c r="Q2829" s="36" t="str">
        <f>'R8.8.1事業者一覧'!AF2828</f>
        <v/>
      </c>
      <c r="R2829" s="36" t="str">
        <f>'R8.8.1事業者一覧'!AG2828</f>
        <v/>
      </c>
      <c r="S2829" s="36" t="str">
        <f>'R8.8.1事業者一覧'!AH2828</f>
        <v/>
      </c>
      <c r="T2829" s="36" t="str">
        <f>'R8.8.1事業者一覧'!AI2828</f>
        <v/>
      </c>
      <c r="U2829" s="36" t="str">
        <f>'R8.8.1事業者一覧'!AJ2828</f>
        <v/>
      </c>
      <c r="V2829" s="36" t="str">
        <f>'R8.8.1事業者一覧'!AK2828</f>
        <v/>
      </c>
    </row>
    <row r="2830" ht="26.25" customHeight="1">
      <c r="A2830" s="27" t="str">
        <f>'R8.8.1事業者一覧'!A2829</f>
        <v>0110800737</v>
      </c>
      <c r="B2830" s="30" t="str">
        <f>'R8.8.1事業者一覧'!C2829</f>
        <v>居宅介護</v>
      </c>
      <c r="C2830" s="30" t="str">
        <f>'R8.8.1事業者一覧'!F2829</f>
        <v>サンズヘルパーステーション札幌</v>
      </c>
      <c r="D2830" s="27" t="str">
        <f>'R8.8.1事業者一覧'!G2829</f>
        <v>0600062</v>
      </c>
      <c r="E2830" s="30" t="str">
        <f>MID('R8.8.1事業者一覧'!H2829,7,3)</f>
        <v>中央区</v>
      </c>
      <c r="F2830" s="30" t="str">
        <f>CONCATENATE('R8.8.1事業者一覧'!I2829,"　"&amp;'R8.8.1事業者一覧'!J2829)</f>
        <v>南二条西６丁目１７番地４　南２条ヒナタビル２階</v>
      </c>
      <c r="G2830" s="27">
        <f>IF(LEFT('R8.8.1事業者一覧'!K2829,4)="011-",MID('R8.8.1事業者一覧'!K2829,5,8),'R8.8.1事業者一覧'!K2829)</f>
        <v>112060776</v>
      </c>
      <c r="H2830" s="27" t="str">
        <f>IF(LEFT('R8.8.1事業者一覧'!L2829,4)="011-",MID('R8.8.1事業者一覧'!L2829,5,8),'R8.8.1事業者一覧'!L2829)</f>
        <v>351-1752</v>
      </c>
      <c r="I2830" s="30" t="str">
        <f>'R8.8.1事業者一覧'!N2829</f>
        <v>休止</v>
      </c>
      <c r="J2830" s="32" t="str">
        <f>'R8.8.1事業者一覧'!O2829</f>
        <v>R05/08/01</v>
      </c>
      <c r="K2830" s="30" t="str">
        <f>'R8.8.1事業者一覧'!Q2829</f>
        <v>株式会社ＴＵホームケア</v>
      </c>
      <c r="L2830" s="35" t="str">
        <f>'R8.8.1事業者一覧'!AA2829</f>
        <v/>
      </c>
      <c r="M2830" s="36" t="str">
        <f>'R8.8.1事業者一覧'!AB2829</f>
        <v>〇</v>
      </c>
      <c r="N2830" s="36" t="str">
        <f>'R8.8.1事業者一覧'!AC2829</f>
        <v/>
      </c>
      <c r="O2830" s="36" t="str">
        <f>'R8.8.1事業者一覧'!AD2829</f>
        <v/>
      </c>
      <c r="P2830" s="36" t="str">
        <f>'R8.8.1事業者一覧'!AE2829</f>
        <v/>
      </c>
      <c r="Q2830" s="36" t="str">
        <f>'R8.8.1事業者一覧'!AF2829</f>
        <v/>
      </c>
      <c r="R2830" s="36" t="str">
        <f>'R8.8.1事業者一覧'!AG2829</f>
        <v/>
      </c>
      <c r="S2830" s="36" t="str">
        <f>'R8.8.1事業者一覧'!AH2829</f>
        <v/>
      </c>
      <c r="T2830" s="36" t="str">
        <f>'R8.8.1事業者一覧'!AI2829</f>
        <v/>
      </c>
      <c r="U2830" s="36" t="str">
        <f>'R8.8.1事業者一覧'!AJ2829</f>
        <v/>
      </c>
      <c r="V2830" s="36" t="str">
        <f>'R8.8.1事業者一覧'!AK2829</f>
        <v/>
      </c>
    </row>
    <row r="2831" ht="26.25" customHeight="1">
      <c r="A2831" s="27" t="str">
        <f>'R8.8.1事業者一覧'!A2830</f>
        <v>0110800737</v>
      </c>
      <c r="B2831" s="30" t="str">
        <f>'R8.8.1事業者一覧'!C2830</f>
        <v>重度訪問介護</v>
      </c>
      <c r="C2831" s="30" t="str">
        <f>'R8.8.1事業者一覧'!F2830</f>
        <v>サンズヘルパーステーション札幌</v>
      </c>
      <c r="D2831" s="27" t="str">
        <f>'R8.8.1事業者一覧'!G2830</f>
        <v>0600062</v>
      </c>
      <c r="E2831" s="30" t="str">
        <f>MID('R8.8.1事業者一覧'!H2830,7,3)</f>
        <v>中央区</v>
      </c>
      <c r="F2831" s="30" t="str">
        <f>CONCATENATE('R8.8.1事業者一覧'!I2830,"　"&amp;'R8.8.1事業者一覧'!J2830)</f>
        <v>南二条西６丁目１７番地４　南２条ヒナタビル２階</v>
      </c>
      <c r="G2831" s="27">
        <f>IF(LEFT('R8.8.1事業者一覧'!K2830,4)="011-",MID('R8.8.1事業者一覧'!K2830,5,8),'R8.8.1事業者一覧'!K2830)</f>
        <v>112060776</v>
      </c>
      <c r="H2831" s="27" t="str">
        <f>IF(LEFT('R8.8.1事業者一覧'!L2830,4)="011-",MID('R8.8.1事業者一覧'!L2830,5,8),'R8.8.1事業者一覧'!L2830)</f>
        <v>351-1752</v>
      </c>
      <c r="I2831" s="30" t="str">
        <f>'R8.8.1事業者一覧'!N2830</f>
        <v>休止</v>
      </c>
      <c r="J2831" s="32" t="str">
        <f>'R8.8.1事業者一覧'!O2830</f>
        <v>R05/08/01</v>
      </c>
      <c r="K2831" s="30" t="str">
        <f>'R8.8.1事業者一覧'!Q2830</f>
        <v>株式会社ＴＵホームケア</v>
      </c>
      <c r="L2831" s="35" t="str">
        <f>'R8.8.1事業者一覧'!AA2830</f>
        <v/>
      </c>
      <c r="M2831" s="36" t="str">
        <f>'R8.8.1事業者一覧'!AB2830</f>
        <v>〇</v>
      </c>
      <c r="N2831" s="36" t="str">
        <f>'R8.8.1事業者一覧'!AC2830</f>
        <v/>
      </c>
      <c r="O2831" s="36" t="str">
        <f>'R8.8.1事業者一覧'!AD2830</f>
        <v/>
      </c>
      <c r="P2831" s="36" t="str">
        <f>'R8.8.1事業者一覧'!AE2830</f>
        <v/>
      </c>
      <c r="Q2831" s="36" t="str">
        <f>'R8.8.1事業者一覧'!AF2830</f>
        <v/>
      </c>
      <c r="R2831" s="36" t="str">
        <f>'R8.8.1事業者一覧'!AG2830</f>
        <v/>
      </c>
      <c r="S2831" s="36" t="str">
        <f>'R8.8.1事業者一覧'!AH2830</f>
        <v/>
      </c>
      <c r="T2831" s="36" t="str">
        <f>'R8.8.1事業者一覧'!AI2830</f>
        <v/>
      </c>
      <c r="U2831" s="36" t="str">
        <f>'R8.8.1事業者一覧'!AJ2830</f>
        <v/>
      </c>
      <c r="V2831" s="36" t="str">
        <f>'R8.8.1事業者一覧'!AK2830</f>
        <v/>
      </c>
    </row>
    <row r="2832" ht="26.25" customHeight="1">
      <c r="A2832" s="27" t="str">
        <f>'R8.8.1事業者一覧'!A2831</f>
        <v>0110800745</v>
      </c>
      <c r="B2832" s="30" t="str">
        <f>'R8.8.1事業者一覧'!C2831</f>
        <v>居宅介護</v>
      </c>
      <c r="C2832" s="30" t="str">
        <f>'R8.8.1事業者一覧'!F2831</f>
        <v>アオハル訪問介護ステーション</v>
      </c>
      <c r="D2832" s="27" t="str">
        <f>'R8.8.1事業者一覧'!G2831</f>
        <v>0040065</v>
      </c>
      <c r="E2832" s="30" t="str">
        <f>MID('R8.8.1事業者一覧'!H2831,7,3)</f>
        <v>厚別区</v>
      </c>
      <c r="F2832" s="30" t="str">
        <f>CONCATENATE('R8.8.1事業者一覧'!I2831,"　"&amp;'R8.8.1事業者一覧'!J2831)</f>
        <v>厚別西５条２丁目１８番２２号　</v>
      </c>
      <c r="G2832" s="27" t="str">
        <f>IF(LEFT('R8.8.1事業者一覧'!K2831,4)="011-",MID('R8.8.1事業者一覧'!K2831,5,8),'R8.8.1事業者一覧'!K2831)</f>
        <v>890-5300</v>
      </c>
      <c r="H2832" s="27" t="str">
        <f>IF(LEFT('R8.8.1事業者一覧'!L2831,4)="011-",MID('R8.8.1事業者一覧'!L2831,5,8),'R8.8.1事業者一覧'!L2831)</f>
        <v>890-5305</v>
      </c>
      <c r="I2832" s="30" t="str">
        <f>'R8.8.1事業者一覧'!N2831</f>
        <v>提供中</v>
      </c>
      <c r="J2832" s="32" t="str">
        <f>'R8.8.1事業者一覧'!O2831</f>
        <v>R07/01/01</v>
      </c>
      <c r="K2832" s="30" t="str">
        <f>'R8.8.1事業者一覧'!Q2831</f>
        <v>ファミリー・ホスピス株式会社</v>
      </c>
      <c r="L2832" s="35" t="str">
        <f>'R8.8.1事業者一覧'!AA2831</f>
        <v/>
      </c>
      <c r="M2832" s="36" t="str">
        <f>'R8.8.1事業者一覧'!AB2831</f>
        <v>〇</v>
      </c>
      <c r="N2832" s="36" t="str">
        <f>'R8.8.1事業者一覧'!AC2831</f>
        <v/>
      </c>
      <c r="O2832" s="36" t="str">
        <f>'R8.8.1事業者一覧'!AD2831</f>
        <v/>
      </c>
      <c r="P2832" s="36" t="str">
        <f>'R8.8.1事業者一覧'!AE2831</f>
        <v/>
      </c>
      <c r="Q2832" s="36" t="str">
        <f>'R8.8.1事業者一覧'!AF2831</f>
        <v/>
      </c>
      <c r="R2832" s="36" t="str">
        <f>'R8.8.1事業者一覧'!AG2831</f>
        <v/>
      </c>
      <c r="S2832" s="36" t="str">
        <f>'R8.8.1事業者一覧'!AH2831</f>
        <v/>
      </c>
      <c r="T2832" s="36" t="str">
        <f>'R8.8.1事業者一覧'!AI2831</f>
        <v/>
      </c>
      <c r="U2832" s="36" t="str">
        <f>'R8.8.1事業者一覧'!AJ2831</f>
        <v/>
      </c>
      <c r="V2832" s="36" t="str">
        <f>'R8.8.1事業者一覧'!AK2831</f>
        <v/>
      </c>
    </row>
    <row r="2833" ht="26.25" customHeight="1">
      <c r="A2833" s="27" t="str">
        <f>'R8.8.1事業者一覧'!A2832</f>
        <v>0110800745</v>
      </c>
      <c r="B2833" s="30" t="str">
        <f>'R8.8.1事業者一覧'!C2832</f>
        <v>重度訪問介護</v>
      </c>
      <c r="C2833" s="30" t="str">
        <f>'R8.8.1事業者一覧'!F2832</f>
        <v>アオハル訪問介護ステーション</v>
      </c>
      <c r="D2833" s="27" t="str">
        <f>'R8.8.1事業者一覧'!G2832</f>
        <v>0040065</v>
      </c>
      <c r="E2833" s="30" t="str">
        <f>MID('R8.8.1事業者一覧'!H2832,7,3)</f>
        <v>厚別区</v>
      </c>
      <c r="F2833" s="30" t="str">
        <f>CONCATENATE('R8.8.1事業者一覧'!I2832,"　"&amp;'R8.8.1事業者一覧'!J2832)</f>
        <v>厚別西５条２丁目１８番２２号　</v>
      </c>
      <c r="G2833" s="27" t="str">
        <f>IF(LEFT('R8.8.1事業者一覧'!K2832,4)="011-",MID('R8.8.1事業者一覧'!K2832,5,8),'R8.8.1事業者一覧'!K2832)</f>
        <v>890-5300</v>
      </c>
      <c r="H2833" s="27" t="str">
        <f>IF(LEFT('R8.8.1事業者一覧'!L2832,4)="011-",MID('R8.8.1事業者一覧'!L2832,5,8),'R8.8.1事業者一覧'!L2832)</f>
        <v>890-5305</v>
      </c>
      <c r="I2833" s="30" t="str">
        <f>'R8.8.1事業者一覧'!N2832</f>
        <v>提供中</v>
      </c>
      <c r="J2833" s="32" t="str">
        <f>'R8.8.1事業者一覧'!O2832</f>
        <v>R05/08/01</v>
      </c>
      <c r="K2833" s="30" t="str">
        <f>'R8.8.1事業者一覧'!Q2832</f>
        <v>ファミリー・ホスピス株式会社</v>
      </c>
      <c r="L2833" s="35" t="str">
        <f>'R8.8.1事業者一覧'!AA2832</f>
        <v/>
      </c>
      <c r="M2833" s="36" t="str">
        <f>'R8.8.1事業者一覧'!AB2832</f>
        <v>〇</v>
      </c>
      <c r="N2833" s="36" t="str">
        <f>'R8.8.1事業者一覧'!AC2832</f>
        <v/>
      </c>
      <c r="O2833" s="36" t="str">
        <f>'R8.8.1事業者一覧'!AD2832</f>
        <v/>
      </c>
      <c r="P2833" s="36" t="str">
        <f>'R8.8.1事業者一覧'!AE2832</f>
        <v/>
      </c>
      <c r="Q2833" s="36" t="str">
        <f>'R8.8.1事業者一覧'!AF2832</f>
        <v/>
      </c>
      <c r="R2833" s="36" t="str">
        <f>'R8.8.1事業者一覧'!AG2832</f>
        <v/>
      </c>
      <c r="S2833" s="36" t="str">
        <f>'R8.8.1事業者一覧'!AH2832</f>
        <v/>
      </c>
      <c r="T2833" s="36" t="str">
        <f>'R8.8.1事業者一覧'!AI2832</f>
        <v/>
      </c>
      <c r="U2833" s="36" t="str">
        <f>'R8.8.1事業者一覧'!AJ2832</f>
        <v/>
      </c>
      <c r="V2833" s="36" t="str">
        <f>'R8.8.1事業者一覧'!AK2832</f>
        <v/>
      </c>
    </row>
    <row r="2834" ht="26.25" customHeight="1">
      <c r="A2834" s="27" t="str">
        <f>'R8.8.1事業者一覧'!A2833</f>
        <v>0110800752</v>
      </c>
      <c r="B2834" s="30" t="str">
        <f>'R8.8.1事業者一覧'!C2833</f>
        <v>就労継続支援(Ｂ型)</v>
      </c>
      <c r="C2834" s="30" t="str">
        <f>'R8.8.1事業者一覧'!F2833</f>
        <v>就労継続支援B型事業所エンターテインメントアカデミー　でじるみ札幌厚別</v>
      </c>
      <c r="D2834" s="27" t="str">
        <f>'R8.8.1事業者一覧'!G2833</f>
        <v>0040022</v>
      </c>
      <c r="E2834" s="30" t="str">
        <f>MID('R8.8.1事業者一覧'!H2833,7,3)</f>
        <v>厚別区</v>
      </c>
      <c r="F2834" s="30" t="str">
        <f>CONCATENATE('R8.8.1事業者一覧'!I2833,"　"&amp;'R8.8.1事業者一覧'!J2833)</f>
        <v>厚別南１丁目３－８　</v>
      </c>
      <c r="G2834" s="27" t="str">
        <f>IF(LEFT('R8.8.1事業者一覧'!K2833,4)="011-",MID('R8.8.1事業者一覧'!K2833,5,8),'R8.8.1事業者一覧'!K2833)</f>
        <v>807-0527</v>
      </c>
      <c r="H2834" s="27" t="str">
        <f>IF(LEFT('R8.8.1事業者一覧'!L2833,4)="011-",MID('R8.8.1事業者一覧'!L2833,5,8),'R8.8.1事業者一覧'!L2833)</f>
        <v>807-0528</v>
      </c>
      <c r="I2834" s="30" t="str">
        <f>'R8.8.1事業者一覧'!N2833</f>
        <v>提供中</v>
      </c>
      <c r="J2834" s="32" t="str">
        <f>'R8.8.1事業者一覧'!O2833</f>
        <v>R05/11/01</v>
      </c>
      <c r="K2834" s="30" t="str">
        <f>'R8.8.1事業者一覧'!Q2833</f>
        <v>株式会社　戸田</v>
      </c>
      <c r="L2834" s="35">
        <f>'R8.8.1事業者一覧'!AA2833</f>
        <v>20</v>
      </c>
      <c r="M2834" s="36" t="str">
        <f>'R8.8.1事業者一覧'!AB2833</f>
        <v>〇</v>
      </c>
      <c r="N2834" s="36" t="str">
        <f>'R8.8.1事業者一覧'!AC2833</f>
        <v/>
      </c>
      <c r="O2834" s="36" t="str">
        <f>'R8.8.1事業者一覧'!AD2833</f>
        <v/>
      </c>
      <c r="P2834" s="36" t="str">
        <f>'R8.8.1事業者一覧'!AE2833</f>
        <v/>
      </c>
      <c r="Q2834" s="36" t="str">
        <f>'R8.8.1事業者一覧'!AF2833</f>
        <v/>
      </c>
      <c r="R2834" s="36" t="str">
        <f>'R8.8.1事業者一覧'!AG2833</f>
        <v/>
      </c>
      <c r="S2834" s="36" t="str">
        <f>'R8.8.1事業者一覧'!AH2833</f>
        <v/>
      </c>
      <c r="T2834" s="36" t="str">
        <f>'R8.8.1事業者一覧'!AI2833</f>
        <v/>
      </c>
      <c r="U2834" s="36" t="str">
        <f>'R8.8.1事業者一覧'!AJ2833</f>
        <v/>
      </c>
      <c r="V2834" s="36" t="str">
        <f>'R8.8.1事業者一覧'!AK2833</f>
        <v/>
      </c>
    </row>
    <row r="2835" ht="26.25" customHeight="1">
      <c r="A2835" s="27" t="str">
        <f>'R8.8.1事業者一覧'!A2834</f>
        <v>0110800760</v>
      </c>
      <c r="B2835" s="30" t="str">
        <f>'R8.8.1事業者一覧'!C2834</f>
        <v>就労継続支援(Ａ型)</v>
      </c>
      <c r="C2835" s="30" t="str">
        <f>'R8.8.1事業者一覧'!F2834</f>
        <v>Ｍ＆Ｈ北海道</v>
      </c>
      <c r="D2835" s="27" t="str">
        <f>'R8.8.1事業者一覧'!G2834</f>
        <v>0040052</v>
      </c>
      <c r="E2835" s="30" t="str">
        <f>MID('R8.8.1事業者一覧'!H2834,7,3)</f>
        <v>厚別区</v>
      </c>
      <c r="F2835" s="30" t="str">
        <f>CONCATENATE('R8.8.1事業者一覧'!I2834,"　"&amp;'R8.8.1事業者一覧'!J2834)</f>
        <v>厚別中央二条５丁目４－１　七彩館ビル２階</v>
      </c>
      <c r="G2835" s="27" t="str">
        <f>IF(LEFT('R8.8.1事業者一覧'!K2834,4)="011-",MID('R8.8.1事業者一覧'!K2834,5,8),'R8.8.1事業者一覧'!K2834)</f>
        <v>801-7522</v>
      </c>
      <c r="H2835" s="27" t="str">
        <f>IF(LEFT('R8.8.1事業者一覧'!L2834,4)="011-",MID('R8.8.1事業者一覧'!L2834,5,8),'R8.8.1事業者一覧'!L2834)</f>
        <v>801-7223</v>
      </c>
      <c r="I2835" s="30" t="str">
        <f>'R8.8.1事業者一覧'!N2834</f>
        <v>提供中</v>
      </c>
      <c r="J2835" s="32" t="str">
        <f>'R8.8.1事業者一覧'!O2834</f>
        <v>R05/12/01</v>
      </c>
      <c r="K2835" s="30" t="str">
        <f>'R8.8.1事業者一覧'!Q2834</f>
        <v>合同会社Ｍ＆Ｈ北海道</v>
      </c>
      <c r="L2835" s="35">
        <f>'R8.8.1事業者一覧'!AA2834</f>
        <v>20</v>
      </c>
      <c r="M2835" s="36" t="str">
        <f>'R8.8.1事業者一覧'!AB2834</f>
        <v>〇</v>
      </c>
      <c r="N2835" s="36" t="str">
        <f>'R8.8.1事業者一覧'!AC2834</f>
        <v/>
      </c>
      <c r="O2835" s="36" t="str">
        <f>'R8.8.1事業者一覧'!AD2834</f>
        <v/>
      </c>
      <c r="P2835" s="36" t="str">
        <f>'R8.8.1事業者一覧'!AE2834</f>
        <v/>
      </c>
      <c r="Q2835" s="36" t="str">
        <f>'R8.8.1事業者一覧'!AF2834</f>
        <v/>
      </c>
      <c r="R2835" s="36" t="str">
        <f>'R8.8.1事業者一覧'!AG2834</f>
        <v/>
      </c>
      <c r="S2835" s="36" t="str">
        <f>'R8.8.1事業者一覧'!AH2834</f>
        <v/>
      </c>
      <c r="T2835" s="36" t="str">
        <f>'R8.8.1事業者一覧'!AI2834</f>
        <v/>
      </c>
      <c r="U2835" s="36" t="str">
        <f>'R8.8.1事業者一覧'!AJ2834</f>
        <v/>
      </c>
      <c r="V2835" s="36" t="str">
        <f>'R8.8.1事業者一覧'!AK2834</f>
        <v/>
      </c>
    </row>
    <row r="2836" ht="26.25" customHeight="1">
      <c r="A2836" s="27" t="str">
        <f>'R8.8.1事業者一覧'!A2835</f>
        <v>0110800778</v>
      </c>
      <c r="B2836" s="30" t="str">
        <f>'R8.8.1事業者一覧'!C2835</f>
        <v>就労継続支援(Ａ型)</v>
      </c>
      <c r="C2836" s="30" t="str">
        <f>'R8.8.1事業者一覧'!F2835</f>
        <v>就労継続支援Ａ＆Ｂ　リピケア大谷地</v>
      </c>
      <c r="D2836" s="27" t="str">
        <f>'R8.8.1事業者一覧'!G2835</f>
        <v>0040041</v>
      </c>
      <c r="E2836" s="30" t="str">
        <f>MID('R8.8.1事業者一覧'!H2835,7,3)</f>
        <v>厚別区</v>
      </c>
      <c r="F2836" s="30" t="str">
        <f>CONCATENATE('R8.8.1事業者一覧'!I2835,"　"&amp;'R8.8.1事業者一覧'!J2835)</f>
        <v>大谷地東３丁目１番１号　シンエー大谷地ビル２階</v>
      </c>
      <c r="G2836" s="27" t="str">
        <f>IF(LEFT('R8.8.1事業者一覧'!K2835,4)="011-",MID('R8.8.1事業者一覧'!K2835,5,8),'R8.8.1事業者一覧'!K2835)</f>
        <v>376-0914</v>
      </c>
      <c r="H2836" s="27" t="str">
        <f>IF(LEFT('R8.8.1事業者一覧'!L2835,4)="011-",MID('R8.8.1事業者一覧'!L2835,5,8),'R8.8.1事業者一覧'!L2835)</f>
        <v>376-0915</v>
      </c>
      <c r="I2836" s="30" t="str">
        <f>'R8.8.1事業者一覧'!N2835</f>
        <v>提供中</v>
      </c>
      <c r="J2836" s="32" t="str">
        <f>'R8.8.1事業者一覧'!O2835</f>
        <v>R06/01/01</v>
      </c>
      <c r="K2836" s="30" t="str">
        <f>'R8.8.1事業者一覧'!Q2835</f>
        <v>株式会社リピートケア</v>
      </c>
      <c r="L2836" s="35">
        <f>'R8.8.1事業者一覧'!AA2835</f>
        <v>10</v>
      </c>
      <c r="M2836" s="36" t="str">
        <f>'R8.8.1事業者一覧'!AB2835</f>
        <v>〇</v>
      </c>
      <c r="N2836" s="36" t="str">
        <f>'R8.8.1事業者一覧'!AC2835</f>
        <v/>
      </c>
      <c r="O2836" s="36" t="str">
        <f>'R8.8.1事業者一覧'!AD2835</f>
        <v/>
      </c>
      <c r="P2836" s="36" t="str">
        <f>'R8.8.1事業者一覧'!AE2835</f>
        <v/>
      </c>
      <c r="Q2836" s="36" t="str">
        <f>'R8.8.1事業者一覧'!AF2835</f>
        <v/>
      </c>
      <c r="R2836" s="36" t="str">
        <f>'R8.8.1事業者一覧'!AG2835</f>
        <v/>
      </c>
      <c r="S2836" s="36" t="str">
        <f>'R8.8.1事業者一覧'!AH2835</f>
        <v/>
      </c>
      <c r="T2836" s="36" t="str">
        <f>'R8.8.1事業者一覧'!AI2835</f>
        <v/>
      </c>
      <c r="U2836" s="36" t="str">
        <f>'R8.8.1事業者一覧'!AJ2835</f>
        <v/>
      </c>
      <c r="V2836" s="36" t="str">
        <f>'R8.8.1事業者一覧'!AK2835</f>
        <v/>
      </c>
    </row>
    <row r="2837" ht="26.25" customHeight="1">
      <c r="A2837" s="27" t="str">
        <f>'R8.8.1事業者一覧'!A2836</f>
        <v>0110800778</v>
      </c>
      <c r="B2837" s="30" t="str">
        <f>'R8.8.1事業者一覧'!C2836</f>
        <v>就労継続支援(Ｂ型)</v>
      </c>
      <c r="C2837" s="30" t="str">
        <f>'R8.8.1事業者一覧'!F2836</f>
        <v>就労継続支援Ａ＆Ｂ　リピケア大谷地</v>
      </c>
      <c r="D2837" s="27" t="str">
        <f>'R8.8.1事業者一覧'!G2836</f>
        <v>0040041</v>
      </c>
      <c r="E2837" s="30" t="str">
        <f>MID('R8.8.1事業者一覧'!H2836,7,3)</f>
        <v>厚別区</v>
      </c>
      <c r="F2837" s="30" t="str">
        <f>CONCATENATE('R8.8.1事業者一覧'!I2836,"　"&amp;'R8.8.1事業者一覧'!J2836)</f>
        <v>大谷地東３丁目１番１号　シンエー大谷地ビル２階</v>
      </c>
      <c r="G2837" s="27" t="str">
        <f>IF(LEFT('R8.8.1事業者一覧'!K2836,4)="011-",MID('R8.8.1事業者一覧'!K2836,5,8),'R8.8.1事業者一覧'!K2836)</f>
        <v>376-0914</v>
      </c>
      <c r="H2837" s="27" t="str">
        <f>IF(LEFT('R8.8.1事業者一覧'!L2836,4)="011-",MID('R8.8.1事業者一覧'!L2836,5,8),'R8.8.1事業者一覧'!L2836)</f>
        <v>376-0915</v>
      </c>
      <c r="I2837" s="30" t="str">
        <f>'R8.8.1事業者一覧'!N2836</f>
        <v>提供中</v>
      </c>
      <c r="J2837" s="32" t="str">
        <f>'R8.8.1事業者一覧'!O2836</f>
        <v>R06/01/01</v>
      </c>
      <c r="K2837" s="30" t="str">
        <f>'R8.8.1事業者一覧'!Q2836</f>
        <v>株式会社リピートケア</v>
      </c>
      <c r="L2837" s="35">
        <f>'R8.8.1事業者一覧'!AA2836</f>
        <v>10</v>
      </c>
      <c r="M2837" s="36" t="str">
        <f>'R8.8.1事業者一覧'!AB2836</f>
        <v>〇</v>
      </c>
      <c r="N2837" s="36" t="str">
        <f>'R8.8.1事業者一覧'!AC2836</f>
        <v/>
      </c>
      <c r="O2837" s="36" t="str">
        <f>'R8.8.1事業者一覧'!AD2836</f>
        <v/>
      </c>
      <c r="P2837" s="36" t="str">
        <f>'R8.8.1事業者一覧'!AE2836</f>
        <v/>
      </c>
      <c r="Q2837" s="36" t="str">
        <f>'R8.8.1事業者一覧'!AF2836</f>
        <v/>
      </c>
      <c r="R2837" s="36" t="str">
        <f>'R8.8.1事業者一覧'!AG2836</f>
        <v/>
      </c>
      <c r="S2837" s="36" t="str">
        <f>'R8.8.1事業者一覧'!AH2836</f>
        <v/>
      </c>
      <c r="T2837" s="36" t="str">
        <f>'R8.8.1事業者一覧'!AI2836</f>
        <v/>
      </c>
      <c r="U2837" s="36" t="str">
        <f>'R8.8.1事業者一覧'!AJ2836</f>
        <v/>
      </c>
      <c r="V2837" s="36" t="str">
        <f>'R8.8.1事業者一覧'!AK2836</f>
        <v/>
      </c>
    </row>
    <row r="2838" ht="26.25" customHeight="1">
      <c r="A2838" s="27" t="str">
        <f>'R8.8.1事業者一覧'!A2837</f>
        <v>0110800794</v>
      </c>
      <c r="B2838" s="30" t="str">
        <f>'R8.8.1事業者一覧'!C2837</f>
        <v>就労継続支援(Ａ型)</v>
      </c>
      <c r="C2838" s="30" t="str">
        <f>'R8.8.1事業者一覧'!F2837</f>
        <v>ｼﾞｮﾌﾞﾛｼﾞｯｸあつべつ</v>
      </c>
      <c r="D2838" s="27" t="str">
        <f>'R8.8.1事業者一覧'!G2837</f>
        <v>0040042</v>
      </c>
      <c r="E2838" s="30" t="str">
        <f>MID('R8.8.1事業者一覧'!H2837,7,3)</f>
        <v>厚別区</v>
      </c>
      <c r="F2838" s="30" t="str">
        <f>CONCATENATE('R8.8.1事業者一覧'!I2837,"　"&amp;'R8.8.1事業者一覧'!J2837)</f>
        <v>大谷地西５丁目７－２０　</v>
      </c>
      <c r="G2838" s="27" t="str">
        <f>IF(LEFT('R8.8.1事業者一覧'!K2837,4)="011-",MID('R8.8.1事業者一覧'!K2837,5,8),'R8.8.1事業者一覧'!K2837)</f>
        <v>398-7814</v>
      </c>
      <c r="H2838" s="27" t="str">
        <f>IF(LEFT('R8.8.1事業者一覧'!L2837,4)="011-",MID('R8.8.1事業者一覧'!L2837,5,8),'R8.8.1事業者一覧'!L2837)</f>
        <v>398-7815</v>
      </c>
      <c r="I2838" s="30" t="str">
        <f>'R8.8.1事業者一覧'!N2837</f>
        <v>提供中</v>
      </c>
      <c r="J2838" s="32" t="str">
        <f>'R8.8.1事業者一覧'!O2837</f>
        <v>R06/04/01</v>
      </c>
      <c r="K2838" s="30" t="str">
        <f>'R8.8.1事業者一覧'!Q2837</f>
        <v>株式会社ライフマーカー</v>
      </c>
      <c r="L2838" s="35">
        <f>'R8.8.1事業者一覧'!AA2837</f>
        <v>20</v>
      </c>
      <c r="M2838" s="36" t="str">
        <f>'R8.8.1事業者一覧'!AB2837</f>
        <v>〇</v>
      </c>
      <c r="N2838" s="36" t="str">
        <f>'R8.8.1事業者一覧'!AC2837</f>
        <v/>
      </c>
      <c r="O2838" s="36" t="str">
        <f>'R8.8.1事業者一覧'!AD2837</f>
        <v/>
      </c>
      <c r="P2838" s="36" t="str">
        <f>'R8.8.1事業者一覧'!AE2837</f>
        <v/>
      </c>
      <c r="Q2838" s="36" t="str">
        <f>'R8.8.1事業者一覧'!AF2837</f>
        <v/>
      </c>
      <c r="R2838" s="36" t="str">
        <f>'R8.8.1事業者一覧'!AG2837</f>
        <v/>
      </c>
      <c r="S2838" s="36" t="str">
        <f>'R8.8.1事業者一覧'!AH2837</f>
        <v/>
      </c>
      <c r="T2838" s="36" t="str">
        <f>'R8.8.1事業者一覧'!AI2837</f>
        <v/>
      </c>
      <c r="U2838" s="36" t="str">
        <f>'R8.8.1事業者一覧'!AJ2837</f>
        <v/>
      </c>
      <c r="V2838" s="36" t="str">
        <f>'R8.8.1事業者一覧'!AK2837</f>
        <v/>
      </c>
    </row>
    <row r="2839" ht="26.25" customHeight="1">
      <c r="A2839" s="27" t="str">
        <f>'R8.8.1事業者一覧'!A2838</f>
        <v>0110800836</v>
      </c>
      <c r="B2839" s="30" t="str">
        <f>'R8.8.1事業者一覧'!C2838</f>
        <v>就労継続支援(Ｂ型)</v>
      </c>
      <c r="C2839" s="30" t="str">
        <f>'R8.8.1事業者一覧'!F2838</f>
        <v>就労支援プラスサイン</v>
      </c>
      <c r="D2839" s="27" t="str">
        <f>'R8.8.1事業者一覧'!G2838</f>
        <v>0040013</v>
      </c>
      <c r="E2839" s="30" t="str">
        <f>MID('R8.8.1事業者一覧'!H2838,7,3)</f>
        <v>厚別区</v>
      </c>
      <c r="F2839" s="30" t="str">
        <f>CONCATENATE('R8.8.1事業者一覧'!I2838,"　"&amp;'R8.8.1事業者一覧'!J2838)</f>
        <v>もみじ台西３丁目１番６号　</v>
      </c>
      <c r="G2839" s="27" t="str">
        <f>IF(LEFT('R8.8.1事業者一覧'!K2838,4)="011-",MID('R8.8.1事業者一覧'!K2838,5,8),'R8.8.1事業者一覧'!K2838)</f>
        <v>802-6762</v>
      </c>
      <c r="H2839" s="27" t="str">
        <f>IF(LEFT('R8.8.1事業者一覧'!L2838,4)="011-",MID('R8.8.1事業者一覧'!L2838,5,8),'R8.8.1事業者一覧'!L2838)</f>
        <v>802-6763</v>
      </c>
      <c r="I2839" s="30" t="str">
        <f>'R8.8.1事業者一覧'!N2838</f>
        <v>提供中</v>
      </c>
      <c r="J2839" s="32" t="str">
        <f>'R8.8.1事業者一覧'!O2838</f>
        <v>R06/07/01</v>
      </c>
      <c r="K2839" s="30" t="str">
        <f>'R8.8.1事業者一覧'!Q2838</f>
        <v>株式会社　プラスサイン</v>
      </c>
      <c r="L2839" s="35">
        <f>'R8.8.1事業者一覧'!AA2838</f>
        <v>20</v>
      </c>
      <c r="M2839" s="36" t="str">
        <f>'R8.8.1事業者一覧'!AB2838</f>
        <v>〇</v>
      </c>
      <c r="N2839" s="36" t="str">
        <f>'R8.8.1事業者一覧'!AC2838</f>
        <v/>
      </c>
      <c r="O2839" s="36" t="str">
        <f>'R8.8.1事業者一覧'!AD2838</f>
        <v/>
      </c>
      <c r="P2839" s="36" t="str">
        <f>'R8.8.1事業者一覧'!AE2838</f>
        <v/>
      </c>
      <c r="Q2839" s="36" t="str">
        <f>'R8.8.1事業者一覧'!AF2838</f>
        <v/>
      </c>
      <c r="R2839" s="36" t="str">
        <f>'R8.8.1事業者一覧'!AG2838</f>
        <v/>
      </c>
      <c r="S2839" s="36" t="str">
        <f>'R8.8.1事業者一覧'!AH2838</f>
        <v/>
      </c>
      <c r="T2839" s="36" t="str">
        <f>'R8.8.1事業者一覧'!AI2838</f>
        <v/>
      </c>
      <c r="U2839" s="36" t="str">
        <f>'R8.8.1事業者一覧'!AJ2838</f>
        <v/>
      </c>
      <c r="V2839" s="36" t="str">
        <f>'R8.8.1事業者一覧'!AK2838</f>
        <v/>
      </c>
    </row>
    <row r="2840" ht="26.25" customHeight="1">
      <c r="A2840" s="27" t="str">
        <f>'R8.8.1事業者一覧'!A2839</f>
        <v>0110800844</v>
      </c>
      <c r="B2840" s="30" t="str">
        <f>'R8.8.1事業者一覧'!C2839</f>
        <v>就労継続支援(Ｂ型)</v>
      </c>
      <c r="C2840" s="30" t="str">
        <f>'R8.8.1事業者一覧'!F2839</f>
        <v>キッチン　いつき</v>
      </c>
      <c r="D2840" s="27" t="str">
        <f>'R8.8.1事業者一覧'!G2839</f>
        <v>0040033</v>
      </c>
      <c r="E2840" s="30" t="str">
        <f>MID('R8.8.1事業者一覧'!H2839,7,3)</f>
        <v>厚別区</v>
      </c>
      <c r="F2840" s="30" t="str">
        <f>CONCATENATE('R8.8.1事業者一覧'!I2839,"　"&amp;'R8.8.1事業者一覧'!J2839)</f>
        <v>上野幌３条４丁目９－６　</v>
      </c>
      <c r="G2840" s="27" t="str">
        <f>IF(LEFT('R8.8.1事業者一覧'!K2839,4)="011-",MID('R8.8.1事業者一覧'!K2839,5,8),'R8.8.1事業者一覧'!K2839)</f>
        <v>807-5680</v>
      </c>
      <c r="H2840" s="27" t="str">
        <f>IF(LEFT('R8.8.1事業者一覧'!L2839,4)="011-",MID('R8.8.1事業者一覧'!L2839,5,8),'R8.8.1事業者一覧'!L2839)</f>
        <v>807-5683</v>
      </c>
      <c r="I2840" s="30" t="str">
        <f>'R8.8.1事業者一覧'!N2839</f>
        <v>休止</v>
      </c>
      <c r="J2840" s="32" t="str">
        <f>'R8.8.1事業者一覧'!O2839</f>
        <v>R06/08/01</v>
      </c>
      <c r="K2840" s="30" t="str">
        <f>'R8.8.1事業者一覧'!Q2839</f>
        <v>合同会社　樹</v>
      </c>
      <c r="L2840" s="35">
        <f>'R8.8.1事業者一覧'!AA2839</f>
        <v>20</v>
      </c>
      <c r="M2840" s="36" t="str">
        <f>'R8.8.1事業者一覧'!AB2839</f>
        <v>〇</v>
      </c>
      <c r="N2840" s="36" t="str">
        <f>'R8.8.1事業者一覧'!AC2839</f>
        <v/>
      </c>
      <c r="O2840" s="36" t="str">
        <f>'R8.8.1事業者一覧'!AD2839</f>
        <v/>
      </c>
      <c r="P2840" s="36" t="str">
        <f>'R8.8.1事業者一覧'!AE2839</f>
        <v/>
      </c>
      <c r="Q2840" s="36" t="str">
        <f>'R8.8.1事業者一覧'!AF2839</f>
        <v/>
      </c>
      <c r="R2840" s="36" t="str">
        <f>'R8.8.1事業者一覧'!AG2839</f>
        <v/>
      </c>
      <c r="S2840" s="36" t="str">
        <f>'R8.8.1事業者一覧'!AH2839</f>
        <v/>
      </c>
      <c r="T2840" s="36" t="str">
        <f>'R8.8.1事業者一覧'!AI2839</f>
        <v/>
      </c>
      <c r="U2840" s="36" t="str">
        <f>'R8.8.1事業者一覧'!AJ2839</f>
        <v/>
      </c>
      <c r="V2840" s="36" t="str">
        <f>'R8.8.1事業者一覧'!AK2839</f>
        <v/>
      </c>
    </row>
    <row r="2841" ht="26.25" customHeight="1">
      <c r="A2841" s="27" t="str">
        <f>'R8.8.1事業者一覧'!A2840</f>
        <v>0110800851</v>
      </c>
      <c r="B2841" s="30" t="str">
        <f>'R8.8.1事業者一覧'!C2840</f>
        <v>就労移行支援</v>
      </c>
      <c r="C2841" s="30" t="str">
        <f>'R8.8.1事業者一覧'!F2840</f>
        <v>LITALICOワークス新さっぽろ第２</v>
      </c>
      <c r="D2841" s="27" t="str">
        <f>'R8.8.1事業者一覧'!G2840</f>
        <v>0040052</v>
      </c>
      <c r="E2841" s="30" t="str">
        <f>MID('R8.8.1事業者一覧'!H2840,7,3)</f>
        <v>厚別区</v>
      </c>
      <c r="F2841" s="30" t="str">
        <f>CONCATENATE('R8.8.1事業者一覧'!I2840,"　"&amp;'R8.8.1事業者一覧'!J2840)</f>
        <v>厚別中央２条５丁目３番３１号　新札幌第一生命ビルディング4F</v>
      </c>
      <c r="G2841" s="27" t="str">
        <f>IF(LEFT('R8.8.1事業者一覧'!K2840,4)="011-",MID('R8.8.1事業者一覧'!K2840,5,8),'R8.8.1事業者一覧'!K2840)</f>
        <v>801-6300</v>
      </c>
      <c r="H2841" s="27" t="str">
        <f>IF(LEFT('R8.8.1事業者一覧'!L2840,4)="011-",MID('R8.8.1事業者一覧'!L2840,5,8),'R8.8.1事業者一覧'!L2840)</f>
        <v>801-6301</v>
      </c>
      <c r="I2841" s="30" t="str">
        <f>'R8.8.1事業者一覧'!N2840</f>
        <v>提供中</v>
      </c>
      <c r="J2841" s="32" t="str">
        <f>'R8.8.1事業者一覧'!O2840</f>
        <v>R06/08/01</v>
      </c>
      <c r="K2841" s="30" t="str">
        <f>'R8.8.1事業者一覧'!Q2840</f>
        <v>株式会社ＬＩＴＡＬＩＣＯパートナーズ</v>
      </c>
      <c r="L2841" s="35">
        <f>'R8.8.1事業者一覧'!AA2840</f>
        <v>20</v>
      </c>
      <c r="M2841" s="36" t="str">
        <f>'R8.8.1事業者一覧'!AB2840</f>
        <v>〇</v>
      </c>
      <c r="N2841" s="36" t="str">
        <f>'R8.8.1事業者一覧'!AC2840</f>
        <v/>
      </c>
      <c r="O2841" s="36" t="str">
        <f>'R8.8.1事業者一覧'!AD2840</f>
        <v/>
      </c>
      <c r="P2841" s="36" t="str">
        <f>'R8.8.1事業者一覧'!AE2840</f>
        <v/>
      </c>
      <c r="Q2841" s="36" t="str">
        <f>'R8.8.1事業者一覧'!AF2840</f>
        <v/>
      </c>
      <c r="R2841" s="36" t="str">
        <f>'R8.8.1事業者一覧'!AG2840</f>
        <v/>
      </c>
      <c r="S2841" s="36" t="str">
        <f>'R8.8.1事業者一覧'!AH2840</f>
        <v/>
      </c>
      <c r="T2841" s="36" t="str">
        <f>'R8.8.1事業者一覧'!AI2840</f>
        <v/>
      </c>
      <c r="U2841" s="36" t="str">
        <f>'R8.8.1事業者一覧'!AJ2840</f>
        <v/>
      </c>
      <c r="V2841" s="36" t="str">
        <f>'R8.8.1事業者一覧'!AK2840</f>
        <v/>
      </c>
    </row>
    <row r="2842" ht="26.25" customHeight="1">
      <c r="A2842" s="27" t="str">
        <f>'R8.8.1事業者一覧'!A2841</f>
        <v>0110800851</v>
      </c>
      <c r="B2842" s="30" t="str">
        <f>'R8.8.1事業者一覧'!C2841</f>
        <v>就労定着支援</v>
      </c>
      <c r="C2842" s="30" t="str">
        <f>'R8.8.1事業者一覧'!F2841</f>
        <v>LITALICOワークス新さっぽろ第２</v>
      </c>
      <c r="D2842" s="27" t="str">
        <f>'R8.8.1事業者一覧'!G2841</f>
        <v>0040052</v>
      </c>
      <c r="E2842" s="30" t="str">
        <f>MID('R8.8.1事業者一覧'!H2841,7,3)</f>
        <v>厚別区</v>
      </c>
      <c r="F2842" s="30" t="str">
        <f>CONCATENATE('R8.8.1事業者一覧'!I2841,"　"&amp;'R8.8.1事業者一覧'!J2841)</f>
        <v>厚別中央２条５丁目３番３１号　新札幌第一生命ビルディング4F</v>
      </c>
      <c r="G2842" s="27" t="str">
        <f>IF(LEFT('R8.8.1事業者一覧'!K2841,4)="011-",MID('R8.8.1事業者一覧'!K2841,5,8),'R8.8.1事業者一覧'!K2841)</f>
        <v>801-6300</v>
      </c>
      <c r="H2842" s="27" t="str">
        <f>IF(LEFT('R8.8.1事業者一覧'!L2841,4)="011-",MID('R8.8.1事業者一覧'!L2841,5,8),'R8.8.1事業者一覧'!L2841)</f>
        <v>801-6301</v>
      </c>
      <c r="I2842" s="30" t="str">
        <f>'R8.8.1事業者一覧'!N2841</f>
        <v>提供中</v>
      </c>
      <c r="J2842" s="32" t="str">
        <f>'R8.8.1事業者一覧'!O2841</f>
        <v>R07/08/01</v>
      </c>
      <c r="K2842" s="30" t="str">
        <f>'R8.8.1事業者一覧'!Q2841</f>
        <v>株式会社ＬＩＴＡＬＩＣＯパートナーズ</v>
      </c>
      <c r="L2842" s="35" t="str">
        <f>'R8.8.1事業者一覧'!AA2841</f>
        <v/>
      </c>
      <c r="M2842" s="36" t="str">
        <f>'R8.8.1事業者一覧'!AB2841</f>
        <v>〇</v>
      </c>
      <c r="N2842" s="36" t="str">
        <f>'R8.8.1事業者一覧'!AC2841</f>
        <v/>
      </c>
      <c r="O2842" s="36" t="str">
        <f>'R8.8.1事業者一覧'!AD2841</f>
        <v/>
      </c>
      <c r="P2842" s="36" t="str">
        <f>'R8.8.1事業者一覧'!AE2841</f>
        <v/>
      </c>
      <c r="Q2842" s="36" t="str">
        <f>'R8.8.1事業者一覧'!AF2841</f>
        <v/>
      </c>
      <c r="R2842" s="36" t="str">
        <f>'R8.8.1事業者一覧'!AG2841</f>
        <v/>
      </c>
      <c r="S2842" s="36" t="str">
        <f>'R8.8.1事業者一覧'!AH2841</f>
        <v/>
      </c>
      <c r="T2842" s="36" t="str">
        <f>'R8.8.1事業者一覧'!AI2841</f>
        <v/>
      </c>
      <c r="U2842" s="36" t="str">
        <f>'R8.8.1事業者一覧'!AJ2841</f>
        <v/>
      </c>
      <c r="V2842" s="36" t="str">
        <f>'R8.8.1事業者一覧'!AK2841</f>
        <v/>
      </c>
    </row>
    <row r="2843" ht="26.25" customHeight="1">
      <c r="A2843" s="27" t="str">
        <f>'R8.8.1事業者一覧'!A2842</f>
        <v>0110800869</v>
      </c>
      <c r="B2843" s="30" t="str">
        <f>'R8.8.1事業者一覧'!C2842</f>
        <v>就労継続支援(Ｂ型)</v>
      </c>
      <c r="C2843" s="30" t="str">
        <f>'R8.8.1事業者一覧'!F2842</f>
        <v>就労継続支援B型事業所　シェリー</v>
      </c>
      <c r="D2843" s="27" t="str">
        <f>'R8.8.1事業者一覧'!G2842</f>
        <v>0040033</v>
      </c>
      <c r="E2843" s="30" t="str">
        <f>MID('R8.8.1事業者一覧'!H2842,7,3)</f>
        <v>厚別区</v>
      </c>
      <c r="F2843" s="30" t="str">
        <f>CONCATENATE('R8.8.1事業者一覧'!I2842,"　"&amp;'R8.8.1事業者一覧'!J2842)</f>
        <v>上野幌三条３丁目１５番１　</v>
      </c>
      <c r="G2843" s="27" t="str">
        <f>IF(LEFT('R8.8.1事業者一覧'!K2842,4)="011-",MID('R8.8.1事業者一覧'!K2842,5,8),'R8.8.1事業者一覧'!K2842)</f>
        <v>802-8801</v>
      </c>
      <c r="H2843" s="27" t="str">
        <f>IF(LEFT('R8.8.1事業者一覧'!L2842,4)="011-",MID('R8.8.1事業者一覧'!L2842,5,8),'R8.8.1事業者一覧'!L2842)</f>
        <v>802-8802</v>
      </c>
      <c r="I2843" s="30" t="str">
        <f>'R8.8.1事業者一覧'!N2842</f>
        <v>提供中</v>
      </c>
      <c r="J2843" s="32" t="str">
        <f>'R8.8.1事業者一覧'!O2842</f>
        <v>R06/09/01</v>
      </c>
      <c r="K2843" s="30" t="str">
        <f>'R8.8.1事業者一覧'!Q2842</f>
        <v>株式会社イデアル</v>
      </c>
      <c r="L2843" s="35">
        <f>'R8.8.1事業者一覧'!AA2842</f>
        <v>20</v>
      </c>
      <c r="M2843" s="36" t="str">
        <f>'R8.8.1事業者一覧'!AB2842</f>
        <v>〇</v>
      </c>
      <c r="N2843" s="36" t="str">
        <f>'R8.8.1事業者一覧'!AC2842</f>
        <v/>
      </c>
      <c r="O2843" s="36" t="str">
        <f>'R8.8.1事業者一覧'!AD2842</f>
        <v/>
      </c>
      <c r="P2843" s="36" t="str">
        <f>'R8.8.1事業者一覧'!AE2842</f>
        <v/>
      </c>
      <c r="Q2843" s="36" t="str">
        <f>'R8.8.1事業者一覧'!AF2842</f>
        <v/>
      </c>
      <c r="R2843" s="36" t="str">
        <f>'R8.8.1事業者一覧'!AG2842</f>
        <v/>
      </c>
      <c r="S2843" s="36" t="str">
        <f>'R8.8.1事業者一覧'!AH2842</f>
        <v/>
      </c>
      <c r="T2843" s="36" t="str">
        <f>'R8.8.1事業者一覧'!AI2842</f>
        <v/>
      </c>
      <c r="U2843" s="36" t="str">
        <f>'R8.8.1事業者一覧'!AJ2842</f>
        <v/>
      </c>
      <c r="V2843" s="36" t="str">
        <f>'R8.8.1事業者一覧'!AK2842</f>
        <v/>
      </c>
    </row>
    <row r="2844" ht="26.25" customHeight="1">
      <c r="A2844" s="27" t="str">
        <f>'R8.8.1事業者一覧'!A2843</f>
        <v>0110800877</v>
      </c>
      <c r="B2844" s="30" t="str">
        <f>'R8.8.1事業者一覧'!C2843</f>
        <v>就労継続支援(Ｂ型)</v>
      </c>
      <c r="C2844" s="30" t="str">
        <f>'R8.8.1事業者一覧'!F2843</f>
        <v>イナンクル</v>
      </c>
      <c r="D2844" s="27" t="str">
        <f>'R8.8.1事業者一覧'!G2843</f>
        <v>0030833</v>
      </c>
      <c r="E2844" s="30" t="str">
        <f>MID('R8.8.1事業者一覧'!H2843,7,3)</f>
        <v>白石区</v>
      </c>
      <c r="F2844" s="30" t="str">
        <f>CONCATENATE('R8.8.1事業者一覧'!I2843,"　"&amp;'R8.8.1事業者一覧'!J2843)</f>
        <v>北郷３条４丁目１１－２７　</v>
      </c>
      <c r="G2844" s="27" t="str">
        <f>IF(LEFT('R8.8.1事業者一覧'!K2843,4)="011-",MID('R8.8.1事業者一覧'!K2843,5,8),'R8.8.1事業者一覧'!K2843)</f>
        <v>600-6958</v>
      </c>
      <c r="H2844" s="27" t="str">
        <f>IF(LEFT('R8.8.1事業者一覧'!L2843,4)="011-",MID('R8.8.1事業者一覧'!L2843,5,8),'R8.8.1事業者一覧'!L2843)</f>
        <v>600-6872</v>
      </c>
      <c r="I2844" s="30" t="str">
        <f>'R8.8.1事業者一覧'!N2843</f>
        <v>提供中</v>
      </c>
      <c r="J2844" s="32" t="str">
        <f>'R8.8.1事業者一覧'!O2843</f>
        <v>R06/12/01</v>
      </c>
      <c r="K2844" s="30" t="str">
        <f>'R8.8.1事業者一覧'!Q2843</f>
        <v>株式会社あらし</v>
      </c>
      <c r="L2844" s="35">
        <f>'R8.8.1事業者一覧'!AA2843</f>
        <v>20</v>
      </c>
      <c r="M2844" s="36" t="str">
        <f>'R8.8.1事業者一覧'!AB2843</f>
        <v>〇</v>
      </c>
      <c r="N2844" s="36" t="str">
        <f>'R8.8.1事業者一覧'!AC2843</f>
        <v/>
      </c>
      <c r="O2844" s="36" t="str">
        <f>'R8.8.1事業者一覧'!AD2843</f>
        <v/>
      </c>
      <c r="P2844" s="36" t="str">
        <f>'R8.8.1事業者一覧'!AE2843</f>
        <v/>
      </c>
      <c r="Q2844" s="36" t="str">
        <f>'R8.8.1事業者一覧'!AF2843</f>
        <v/>
      </c>
      <c r="R2844" s="36" t="str">
        <f>'R8.8.1事業者一覧'!AG2843</f>
        <v/>
      </c>
      <c r="S2844" s="36" t="str">
        <f>'R8.8.1事業者一覧'!AH2843</f>
        <v/>
      </c>
      <c r="T2844" s="36" t="str">
        <f>'R8.8.1事業者一覧'!AI2843</f>
        <v/>
      </c>
      <c r="U2844" s="36" t="str">
        <f>'R8.8.1事業者一覧'!AJ2843</f>
        <v/>
      </c>
      <c r="V2844" s="36" t="str">
        <f>'R8.8.1事業者一覧'!AK2843</f>
        <v/>
      </c>
    </row>
    <row r="2845" ht="26.25" customHeight="1">
      <c r="A2845" s="27" t="str">
        <f>'R8.8.1事業者一覧'!A2844</f>
        <v>0110800885</v>
      </c>
      <c r="B2845" s="30" t="str">
        <f>'R8.8.1事業者一覧'!C2844</f>
        <v>居宅介護</v>
      </c>
      <c r="C2845" s="30" t="str">
        <f>'R8.8.1事業者一覧'!F2844</f>
        <v>訪問介護べべるい</v>
      </c>
      <c r="D2845" s="27" t="str">
        <f>'R8.8.1事業者一覧'!G2844</f>
        <v>0040053</v>
      </c>
      <c r="E2845" s="30" t="str">
        <f>MID('R8.8.1事業者一覧'!H2844,7,3)</f>
        <v>厚別区</v>
      </c>
      <c r="F2845" s="30" t="str">
        <f>CONCATENATE('R8.8.1事業者一覧'!I2844,"　"&amp;'R8.8.1事業者一覧'!J2844)</f>
        <v>厚別中央三条２丁目１６－２５　</v>
      </c>
      <c r="G2845" s="27" t="str">
        <f>IF(LEFT('R8.8.1事業者一覧'!K2844,4)="011-",MID('R8.8.1事業者一覧'!K2844,5,8),'R8.8.1事業者一覧'!K2844)</f>
        <v>807-7533</v>
      </c>
      <c r="H2845" s="27" t="str">
        <f>IF(LEFT('R8.8.1事業者一覧'!L2844,4)="011-",MID('R8.8.1事業者一覧'!L2844,5,8),'R8.8.1事業者一覧'!L2844)</f>
        <v>807-7536</v>
      </c>
      <c r="I2845" s="30" t="str">
        <f>'R8.8.1事業者一覧'!N2844</f>
        <v>提供中</v>
      </c>
      <c r="J2845" s="32" t="str">
        <f>'R8.8.1事業者一覧'!O2844</f>
        <v>R07/01/01</v>
      </c>
      <c r="K2845" s="30" t="str">
        <f>'R8.8.1事業者一覧'!Q2844</f>
        <v>合同会社ウエムラサポート</v>
      </c>
      <c r="L2845" s="35" t="str">
        <f>'R8.8.1事業者一覧'!AA2844</f>
        <v/>
      </c>
      <c r="M2845" s="36" t="str">
        <f>'R8.8.1事業者一覧'!AB2844</f>
        <v>〇</v>
      </c>
      <c r="N2845" s="36" t="str">
        <f>'R8.8.1事業者一覧'!AC2844</f>
        <v/>
      </c>
      <c r="O2845" s="36" t="str">
        <f>'R8.8.1事業者一覧'!AD2844</f>
        <v/>
      </c>
      <c r="P2845" s="36" t="str">
        <f>'R8.8.1事業者一覧'!AE2844</f>
        <v/>
      </c>
      <c r="Q2845" s="36" t="str">
        <f>'R8.8.1事業者一覧'!AF2844</f>
        <v/>
      </c>
      <c r="R2845" s="36" t="str">
        <f>'R8.8.1事業者一覧'!AG2844</f>
        <v/>
      </c>
      <c r="S2845" s="36" t="str">
        <f>'R8.8.1事業者一覧'!AH2844</f>
        <v/>
      </c>
      <c r="T2845" s="36" t="str">
        <f>'R8.8.1事業者一覧'!AI2844</f>
        <v/>
      </c>
      <c r="U2845" s="36" t="str">
        <f>'R8.8.1事業者一覧'!AJ2844</f>
        <v/>
      </c>
      <c r="V2845" s="36" t="str">
        <f>'R8.8.1事業者一覧'!AK2844</f>
        <v/>
      </c>
    </row>
    <row r="2846" ht="26.25" customHeight="1">
      <c r="A2846" s="27" t="str">
        <f>'R8.8.1事業者一覧'!A2845</f>
        <v>0110800885</v>
      </c>
      <c r="B2846" s="30" t="str">
        <f>'R8.8.1事業者一覧'!C2845</f>
        <v>重度訪問介護</v>
      </c>
      <c r="C2846" s="30" t="str">
        <f>'R8.8.1事業者一覧'!F2845</f>
        <v>訪問介護べべるい</v>
      </c>
      <c r="D2846" s="27" t="str">
        <f>'R8.8.1事業者一覧'!G2845</f>
        <v>0040053</v>
      </c>
      <c r="E2846" s="30" t="str">
        <f>MID('R8.8.1事業者一覧'!H2845,7,3)</f>
        <v>厚別区</v>
      </c>
      <c r="F2846" s="30" t="str">
        <f>CONCATENATE('R8.8.1事業者一覧'!I2845,"　"&amp;'R8.8.1事業者一覧'!J2845)</f>
        <v>厚別中央三条２丁目１６－２５　</v>
      </c>
      <c r="G2846" s="27" t="str">
        <f>IF(LEFT('R8.8.1事業者一覧'!K2845,4)="011-",MID('R8.8.1事業者一覧'!K2845,5,8),'R8.8.1事業者一覧'!K2845)</f>
        <v>807-7533</v>
      </c>
      <c r="H2846" s="27" t="str">
        <f>IF(LEFT('R8.8.1事業者一覧'!L2845,4)="011-",MID('R8.8.1事業者一覧'!L2845,5,8),'R8.8.1事業者一覧'!L2845)</f>
        <v>807-7536</v>
      </c>
      <c r="I2846" s="30" t="str">
        <f>'R8.8.1事業者一覧'!N2845</f>
        <v>提供中</v>
      </c>
      <c r="J2846" s="32" t="str">
        <f>'R8.8.1事業者一覧'!O2845</f>
        <v>R07/01/01</v>
      </c>
      <c r="K2846" s="30" t="str">
        <f>'R8.8.1事業者一覧'!Q2845</f>
        <v>合同会社ウエムラサポート</v>
      </c>
      <c r="L2846" s="35" t="str">
        <f>'R8.8.1事業者一覧'!AA2845</f>
        <v/>
      </c>
      <c r="M2846" s="36" t="str">
        <f>'R8.8.1事業者一覧'!AB2845</f>
        <v>〇</v>
      </c>
      <c r="N2846" s="36" t="str">
        <f>'R8.8.1事業者一覧'!AC2845</f>
        <v/>
      </c>
      <c r="O2846" s="36" t="str">
        <f>'R8.8.1事業者一覧'!AD2845</f>
        <v/>
      </c>
      <c r="P2846" s="36" t="str">
        <f>'R8.8.1事業者一覧'!AE2845</f>
        <v/>
      </c>
      <c r="Q2846" s="36" t="str">
        <f>'R8.8.1事業者一覧'!AF2845</f>
        <v/>
      </c>
      <c r="R2846" s="36" t="str">
        <f>'R8.8.1事業者一覧'!AG2845</f>
        <v/>
      </c>
      <c r="S2846" s="36" t="str">
        <f>'R8.8.1事業者一覧'!AH2845</f>
        <v/>
      </c>
      <c r="T2846" s="36" t="str">
        <f>'R8.8.1事業者一覧'!AI2845</f>
        <v/>
      </c>
      <c r="U2846" s="36" t="str">
        <f>'R8.8.1事業者一覧'!AJ2845</f>
        <v/>
      </c>
      <c r="V2846" s="36" t="str">
        <f>'R8.8.1事業者一覧'!AK2845</f>
        <v/>
      </c>
    </row>
    <row r="2847" ht="26.25" customHeight="1">
      <c r="A2847" s="27" t="str">
        <f>'R8.8.1事業者一覧'!A2846</f>
        <v>0110800893</v>
      </c>
      <c r="B2847" s="30" t="str">
        <f>'R8.8.1事業者一覧'!C2846</f>
        <v>居宅介護</v>
      </c>
      <c r="C2847" s="30" t="str">
        <f>'R8.8.1事業者一覧'!F2846</f>
        <v>介護クラーク札幌厚別</v>
      </c>
      <c r="D2847" s="27" t="str">
        <f>'R8.8.1事業者一覧'!G2846</f>
        <v>0040064</v>
      </c>
      <c r="E2847" s="30" t="str">
        <f>MID('R8.8.1事業者一覧'!H2846,7,3)</f>
        <v>厚別区</v>
      </c>
      <c r="F2847" s="30" t="str">
        <f>CONCATENATE('R8.8.1事業者一覧'!I2846,"　"&amp;'R8.8.1事業者一覧'!J2846)</f>
        <v>厚別西四条２－１２－２１　</v>
      </c>
      <c r="G2847" s="27" t="str">
        <f>IF(LEFT('R8.8.1事業者一覧'!K2846,4)="011-",MID('R8.8.1事業者一覧'!K2846,5,8),'R8.8.1事業者一覧'!K2846)</f>
        <v>801-8220</v>
      </c>
      <c r="H2847" s="27" t="str">
        <f>IF(LEFT('R8.8.1事業者一覧'!L2846,4)="011-",MID('R8.8.1事業者一覧'!L2846,5,8),'R8.8.1事業者一覧'!L2846)</f>
        <v>801-822</v>
      </c>
      <c r="I2847" s="30" t="str">
        <f>'R8.8.1事業者一覧'!N2846</f>
        <v>提供中</v>
      </c>
      <c r="J2847" s="32" t="str">
        <f>'R8.8.1事業者一覧'!O2846</f>
        <v>R07/03/01</v>
      </c>
      <c r="K2847" s="30" t="str">
        <f>'R8.8.1事業者一覧'!Q2846</f>
        <v>株式会社シーユーシー・ホスピス</v>
      </c>
      <c r="L2847" s="35" t="str">
        <f>'R8.8.1事業者一覧'!AA2846</f>
        <v/>
      </c>
      <c r="M2847" s="36" t="str">
        <f>'R8.8.1事業者一覧'!AB2846</f>
        <v/>
      </c>
      <c r="N2847" s="36" t="str">
        <f>'R8.8.1事業者一覧'!AC2846</f>
        <v>〇</v>
      </c>
      <c r="O2847" s="36" t="str">
        <f>'R8.8.1事業者一覧'!AD2846</f>
        <v/>
      </c>
      <c r="P2847" s="36" t="str">
        <f>'R8.8.1事業者一覧'!AE2846</f>
        <v/>
      </c>
      <c r="Q2847" s="36" t="str">
        <f>'R8.8.1事業者一覧'!AF2846</f>
        <v/>
      </c>
      <c r="R2847" s="36" t="str">
        <f>'R8.8.1事業者一覧'!AG2846</f>
        <v/>
      </c>
      <c r="S2847" s="36" t="str">
        <f>'R8.8.1事業者一覧'!AH2846</f>
        <v>〇</v>
      </c>
      <c r="T2847" s="36" t="str">
        <f>'R8.8.1事業者一覧'!AI2846</f>
        <v>〇</v>
      </c>
      <c r="U2847" s="36" t="str">
        <f>'R8.8.1事業者一覧'!AJ2846</f>
        <v/>
      </c>
      <c r="V2847" s="36" t="str">
        <f>'R8.8.1事業者一覧'!AK2846</f>
        <v>〇</v>
      </c>
    </row>
    <row r="2848" ht="26.25" customHeight="1">
      <c r="A2848" s="27" t="str">
        <f>'R8.8.1事業者一覧'!A2847</f>
        <v>0110800893</v>
      </c>
      <c r="B2848" s="30" t="str">
        <f>'R8.8.1事業者一覧'!C2847</f>
        <v>重度訪問介護</v>
      </c>
      <c r="C2848" s="30" t="str">
        <f>'R8.8.1事業者一覧'!F2847</f>
        <v>介護クラーク札幌厚別</v>
      </c>
      <c r="D2848" s="27" t="str">
        <f>'R8.8.1事業者一覧'!G2847</f>
        <v>0040064</v>
      </c>
      <c r="E2848" s="30" t="str">
        <f>MID('R8.8.1事業者一覧'!H2847,7,3)</f>
        <v>厚別区</v>
      </c>
      <c r="F2848" s="30" t="str">
        <f>CONCATENATE('R8.8.1事業者一覧'!I2847,"　"&amp;'R8.8.1事業者一覧'!J2847)</f>
        <v>厚別西四条２－１２－２１　</v>
      </c>
      <c r="G2848" s="27" t="str">
        <f>IF(LEFT('R8.8.1事業者一覧'!K2847,4)="011-",MID('R8.8.1事業者一覧'!K2847,5,8),'R8.8.1事業者一覧'!K2847)</f>
        <v>801-8220</v>
      </c>
      <c r="H2848" s="27" t="str">
        <f>IF(LEFT('R8.8.1事業者一覧'!L2847,4)="011-",MID('R8.8.1事業者一覧'!L2847,5,8),'R8.8.1事業者一覧'!L2847)</f>
        <v>801-822</v>
      </c>
      <c r="I2848" s="30" t="str">
        <f>'R8.8.1事業者一覧'!N2847</f>
        <v>提供中</v>
      </c>
      <c r="J2848" s="32" t="str">
        <f>'R8.8.1事業者一覧'!O2847</f>
        <v>R07/03/01</v>
      </c>
      <c r="K2848" s="30" t="str">
        <f>'R8.8.1事業者一覧'!Q2847</f>
        <v>株式会社シーユーシー・ホスピス</v>
      </c>
      <c r="L2848" s="35" t="str">
        <f>'R8.8.1事業者一覧'!AA2847</f>
        <v/>
      </c>
      <c r="M2848" s="36" t="str">
        <f>'R8.8.1事業者一覧'!AB2847</f>
        <v/>
      </c>
      <c r="N2848" s="36" t="str">
        <f>'R8.8.1事業者一覧'!AC2847</f>
        <v>〇</v>
      </c>
      <c r="O2848" s="36" t="str">
        <f>'R8.8.1事業者一覧'!AD2847</f>
        <v/>
      </c>
      <c r="P2848" s="36" t="str">
        <f>'R8.8.1事業者一覧'!AE2847</f>
        <v/>
      </c>
      <c r="Q2848" s="36" t="str">
        <f>'R8.8.1事業者一覧'!AF2847</f>
        <v/>
      </c>
      <c r="R2848" s="36" t="str">
        <f>'R8.8.1事業者一覧'!AG2847</f>
        <v/>
      </c>
      <c r="S2848" s="36" t="str">
        <f>'R8.8.1事業者一覧'!AH2847</f>
        <v>〇</v>
      </c>
      <c r="T2848" s="36" t="str">
        <f>'R8.8.1事業者一覧'!AI2847</f>
        <v/>
      </c>
      <c r="U2848" s="36" t="str">
        <f>'R8.8.1事業者一覧'!AJ2847</f>
        <v/>
      </c>
      <c r="V2848" s="36" t="str">
        <f>'R8.8.1事業者一覧'!AK2847</f>
        <v>〇</v>
      </c>
    </row>
    <row r="2849" ht="26.25" customHeight="1">
      <c r="A2849" s="27" t="str">
        <f>'R8.8.1事業者一覧'!A2848</f>
        <v>0110800901</v>
      </c>
      <c r="B2849" s="30" t="str">
        <f>'R8.8.1事業者一覧'!C2848</f>
        <v>自立訓練(機能訓練)</v>
      </c>
      <c r="C2849" s="30" t="str">
        <f>'R8.8.1事業者一覧'!F2848</f>
        <v>Feed Parla</v>
      </c>
      <c r="D2849" s="27" t="str">
        <f>'R8.8.1事業者一覧'!G2848</f>
        <v>0040014</v>
      </c>
      <c r="E2849" s="30" t="str">
        <f>MID('R8.8.1事業者一覧'!H2848,7,3)</f>
        <v>厚別区</v>
      </c>
      <c r="F2849" s="30" t="str">
        <f>CONCATENATE('R8.8.1事業者一覧'!I2848,"　"&amp;'R8.8.1事業者一覧'!J2848)</f>
        <v>もみじ台北７丁目１番１号　</v>
      </c>
      <c r="G2849" s="27" t="str">
        <f>IF(LEFT('R8.8.1事業者一覧'!K2848,4)="011-",MID('R8.8.1事業者一覧'!K2848,5,8),'R8.8.1事業者一覧'!K2848)</f>
        <v>090-76562345</v>
      </c>
      <c r="H2849" s="27" t="str">
        <f>IF(LEFT('R8.8.1事業者一覧'!L2848,4)="011-",MID('R8.8.1事業者一覧'!L2848,5,8),'R8.8.1事業者一覧'!L2848)</f>
        <v/>
      </c>
      <c r="I2849" s="30" t="str">
        <f>'R8.8.1事業者一覧'!N2848</f>
        <v>提供中</v>
      </c>
      <c r="J2849" s="32" t="str">
        <f>'R8.8.1事業者一覧'!O2848</f>
        <v>R07/04/01</v>
      </c>
      <c r="K2849" s="30" t="str">
        <f>'R8.8.1事業者一覧'!Q2848</f>
        <v>一般社団法人　Feed Parla</v>
      </c>
      <c r="L2849" s="35">
        <f>'R8.8.1事業者一覧'!AA2848</f>
        <v>10</v>
      </c>
      <c r="M2849" s="36" t="str">
        <f>'R8.8.1事業者一覧'!AB2848</f>
        <v/>
      </c>
      <c r="N2849" s="36" t="str">
        <f>'R8.8.1事業者一覧'!AC2848</f>
        <v/>
      </c>
      <c r="O2849" s="36" t="str">
        <f>'R8.8.1事業者一覧'!AD2848</f>
        <v>〇</v>
      </c>
      <c r="P2849" s="36" t="str">
        <f>'R8.8.1事業者一覧'!AE2848</f>
        <v/>
      </c>
      <c r="Q2849" s="36" t="str">
        <f>'R8.8.1事業者一覧'!AF2848</f>
        <v/>
      </c>
      <c r="R2849" s="36" t="str">
        <f>'R8.8.1事業者一覧'!AG2848</f>
        <v/>
      </c>
      <c r="S2849" s="36" t="str">
        <f>'R8.8.1事業者一覧'!AH2848</f>
        <v/>
      </c>
      <c r="T2849" s="36" t="str">
        <f>'R8.8.1事業者一覧'!AI2848</f>
        <v/>
      </c>
      <c r="U2849" s="36" t="str">
        <f>'R8.8.1事業者一覧'!AJ2848</f>
        <v/>
      </c>
      <c r="V2849" s="36" t="str">
        <f>'R8.8.1事業者一覧'!AK2848</f>
        <v/>
      </c>
    </row>
    <row r="2850" ht="26.25" customHeight="1">
      <c r="A2850" s="27" t="str">
        <f>'R8.8.1事業者一覧'!A2849</f>
        <v>0110800919</v>
      </c>
      <c r="B2850" s="30" t="str">
        <f>'R8.8.1事業者一覧'!C2849</f>
        <v>就労継続支援(Ｂ型)</v>
      </c>
      <c r="C2850" s="30" t="str">
        <f>'R8.8.1事業者一覧'!F2849</f>
        <v>リバイブ　新札幌</v>
      </c>
      <c r="D2850" s="27" t="str">
        <f>'R8.8.1事業者一覧'!G2849</f>
        <v>0040052</v>
      </c>
      <c r="E2850" s="30" t="str">
        <f>MID('R8.8.1事業者一覧'!H2849,7,3)</f>
        <v>厚別区</v>
      </c>
      <c r="F2850" s="30" t="str">
        <f>CONCATENATE('R8.8.1事業者一覧'!I2849,"　"&amp;'R8.8.1事業者一覧'!J2849)</f>
        <v>厚別中央二条５丁目４－１　</v>
      </c>
      <c r="G2850" s="27" t="str">
        <f>IF(LEFT('R8.8.1事業者一覧'!K2849,4)="011-",MID('R8.8.1事業者一覧'!K2849,5,8),'R8.8.1事業者一覧'!K2849)</f>
        <v>860-2525</v>
      </c>
      <c r="H2850" s="27" t="str">
        <f>IF(LEFT('R8.8.1事業者一覧'!L2849,4)="011-",MID('R8.8.1事業者一覧'!L2849,5,8),'R8.8.1事業者一覧'!L2849)</f>
        <v>860-1260</v>
      </c>
      <c r="I2850" s="30" t="str">
        <f>'R8.8.1事業者一覧'!N2849</f>
        <v>提供中</v>
      </c>
      <c r="J2850" s="32" t="str">
        <f>'R8.8.1事業者一覧'!O2849</f>
        <v>R07/04/01</v>
      </c>
      <c r="K2850" s="30" t="str">
        <f>'R8.8.1事業者一覧'!Q2849</f>
        <v>SDエンターテイメント株式会社</v>
      </c>
      <c r="L2850" s="35">
        <f>'R8.8.1事業者一覧'!AA2849</f>
        <v>20</v>
      </c>
      <c r="M2850" s="36" t="str">
        <f>'R8.8.1事業者一覧'!AB2849</f>
        <v>〇</v>
      </c>
      <c r="N2850" s="36" t="str">
        <f>'R8.8.1事業者一覧'!AC2849</f>
        <v/>
      </c>
      <c r="O2850" s="36" t="str">
        <f>'R8.8.1事業者一覧'!AD2849</f>
        <v/>
      </c>
      <c r="P2850" s="36" t="str">
        <f>'R8.8.1事業者一覧'!AE2849</f>
        <v/>
      </c>
      <c r="Q2850" s="36" t="str">
        <f>'R8.8.1事業者一覧'!AF2849</f>
        <v/>
      </c>
      <c r="R2850" s="36" t="str">
        <f>'R8.8.1事業者一覧'!AG2849</f>
        <v/>
      </c>
      <c r="S2850" s="36" t="str">
        <f>'R8.8.1事業者一覧'!AH2849</f>
        <v/>
      </c>
      <c r="T2850" s="36" t="str">
        <f>'R8.8.1事業者一覧'!AI2849</f>
        <v/>
      </c>
      <c r="U2850" s="36" t="str">
        <f>'R8.8.1事業者一覧'!AJ2849</f>
        <v/>
      </c>
      <c r="V2850" s="36" t="str">
        <f>'R8.8.1事業者一覧'!AK2849</f>
        <v/>
      </c>
    </row>
    <row r="2851" ht="26.25" customHeight="1">
      <c r="A2851" s="27" t="str">
        <f>'R8.8.1事業者一覧'!A2850</f>
        <v>0110800927</v>
      </c>
      <c r="B2851" s="30" t="str">
        <f>'R8.8.1事業者一覧'!C2850</f>
        <v>生活介護</v>
      </c>
      <c r="C2851" s="30" t="str">
        <f>'R8.8.1事業者一覧'!F2850</f>
        <v>生活介護事業所ぽけっと２</v>
      </c>
      <c r="D2851" s="27" t="str">
        <f>'R8.8.1事業者一覧'!G2850</f>
        <v>0040022</v>
      </c>
      <c r="E2851" s="30" t="str">
        <f>MID('R8.8.1事業者一覧'!H2850,7,3)</f>
        <v>厚別区</v>
      </c>
      <c r="F2851" s="30" t="str">
        <f>CONCATENATE('R8.8.1事業者一覧'!I2850,"　"&amp;'R8.8.1事業者一覧'!J2850)</f>
        <v>厚別南４丁目３－２５　</v>
      </c>
      <c r="G2851" s="27" t="str">
        <f>IF(LEFT('R8.8.1事業者一覧'!K2850,4)="011-",MID('R8.8.1事業者一覧'!K2850,5,8),'R8.8.1事業者一覧'!K2850)</f>
        <v>398-7832</v>
      </c>
      <c r="H2851" s="27" t="str">
        <f>IF(LEFT('R8.8.1事業者一覧'!L2850,4)="011-",MID('R8.8.1事業者一覧'!L2850,5,8),'R8.8.1事業者一覧'!L2850)</f>
        <v>398-7836</v>
      </c>
      <c r="I2851" s="30" t="str">
        <f>'R8.8.1事業者一覧'!N2850</f>
        <v>提供中</v>
      </c>
      <c r="J2851" s="32" t="str">
        <f>'R8.8.1事業者一覧'!O2850</f>
        <v>R07/04/01</v>
      </c>
      <c r="K2851" s="30" t="str">
        <f>'R8.8.1事業者一覧'!Q2850</f>
        <v>株式会社　ハッピーデイズ</v>
      </c>
      <c r="L2851" s="35">
        <f>'R8.8.1事業者一覧'!AA2850</f>
        <v>20</v>
      </c>
      <c r="M2851" s="36" t="str">
        <f>'R8.8.1事業者一覧'!AB2850</f>
        <v>〇</v>
      </c>
      <c r="N2851" s="36" t="str">
        <f>'R8.8.1事業者一覧'!AC2850</f>
        <v/>
      </c>
      <c r="O2851" s="36" t="str">
        <f>'R8.8.1事業者一覧'!AD2850</f>
        <v/>
      </c>
      <c r="P2851" s="36" t="str">
        <f>'R8.8.1事業者一覧'!AE2850</f>
        <v/>
      </c>
      <c r="Q2851" s="36" t="str">
        <f>'R8.8.1事業者一覧'!AF2850</f>
        <v/>
      </c>
      <c r="R2851" s="36" t="str">
        <f>'R8.8.1事業者一覧'!AG2850</f>
        <v/>
      </c>
      <c r="S2851" s="36" t="str">
        <f>'R8.8.1事業者一覧'!AH2850</f>
        <v/>
      </c>
      <c r="T2851" s="36" t="str">
        <f>'R8.8.1事業者一覧'!AI2850</f>
        <v/>
      </c>
      <c r="U2851" s="36" t="str">
        <f>'R8.8.1事業者一覧'!AJ2850</f>
        <v/>
      </c>
      <c r="V2851" s="36" t="str">
        <f>'R8.8.1事業者一覧'!AK2850</f>
        <v/>
      </c>
    </row>
    <row r="2852" ht="26.25" customHeight="1">
      <c r="A2852" s="27" t="str">
        <f>'R8.8.1事業者一覧'!A2851</f>
        <v>0110800935</v>
      </c>
      <c r="B2852" s="30" t="str">
        <f>'R8.8.1事業者一覧'!C2851</f>
        <v>就労継続支援(Ｂ型)</v>
      </c>
      <c r="C2852" s="30" t="str">
        <f>'R8.8.1事業者一覧'!F2851</f>
        <v>マシロタウン</v>
      </c>
      <c r="D2852" s="27" t="str">
        <f>'R8.8.1事業者一覧'!G2851</f>
        <v>0040052</v>
      </c>
      <c r="E2852" s="30" t="str">
        <f>MID('R8.8.1事業者一覧'!H2851,7,3)</f>
        <v>厚別区</v>
      </c>
      <c r="F2852" s="30" t="str">
        <f>CONCATENATE('R8.8.1事業者一覧'!I2851,"　"&amp;'R8.8.1事業者一覧'!J2851)</f>
        <v>厚別中央二条３丁目５－４０　１階テナント２　</v>
      </c>
      <c r="G2852" s="27" t="str">
        <f>IF(LEFT('R8.8.1事業者一覧'!K2851,4)="011-",MID('R8.8.1事業者一覧'!K2851,5,8),'R8.8.1事業者一覧'!K2851)</f>
        <v>080-1874-2757</v>
      </c>
      <c r="H2852" s="27" t="str">
        <f>IF(LEFT('R8.8.1事業者一覧'!L2851,4)="011-",MID('R8.8.1事業者一覧'!L2851,5,8),'R8.8.1事業者一覧'!L2851)</f>
        <v/>
      </c>
      <c r="I2852" s="30" t="str">
        <f>'R8.8.1事業者一覧'!N2851</f>
        <v>提供中</v>
      </c>
      <c r="J2852" s="32" t="str">
        <f>'R8.8.1事業者一覧'!O2851</f>
        <v>R08/01/01</v>
      </c>
      <c r="K2852" s="30" t="str">
        <f>'R8.8.1事業者一覧'!Q2851</f>
        <v>株式会社　繁</v>
      </c>
      <c r="L2852" s="35">
        <f>'R8.8.1事業者一覧'!AA2851</f>
        <v>20</v>
      </c>
      <c r="M2852" s="36" t="str">
        <f>'R8.8.1事業者一覧'!AB2851</f>
        <v>〇</v>
      </c>
      <c r="N2852" s="36" t="str">
        <f>'R8.8.1事業者一覧'!AC2851</f>
        <v/>
      </c>
      <c r="O2852" s="36" t="str">
        <f>'R8.8.1事業者一覧'!AD2851</f>
        <v/>
      </c>
      <c r="P2852" s="36" t="str">
        <f>'R8.8.1事業者一覧'!AE2851</f>
        <v/>
      </c>
      <c r="Q2852" s="36" t="str">
        <f>'R8.8.1事業者一覧'!AF2851</f>
        <v/>
      </c>
      <c r="R2852" s="36" t="str">
        <f>'R8.8.1事業者一覧'!AG2851</f>
        <v/>
      </c>
      <c r="S2852" s="36" t="str">
        <f>'R8.8.1事業者一覧'!AH2851</f>
        <v/>
      </c>
      <c r="T2852" s="36" t="str">
        <f>'R8.8.1事業者一覧'!AI2851</f>
        <v/>
      </c>
      <c r="U2852" s="36" t="str">
        <f>'R8.8.1事業者一覧'!AJ2851</f>
        <v/>
      </c>
      <c r="V2852" s="36" t="str">
        <f>'R8.8.1事業者一覧'!AK2851</f>
        <v/>
      </c>
    </row>
    <row r="2853" ht="26.25" customHeight="1">
      <c r="A2853" s="27" t="str">
        <f>'R8.8.1事業者一覧'!A2852</f>
        <v>0110800943</v>
      </c>
      <c r="B2853" s="30" t="str">
        <f>'R8.8.1事業者一覧'!C2852</f>
        <v>短期入所</v>
      </c>
      <c r="C2853" s="30" t="str">
        <f>'R8.8.1事業者一覧'!F2852</f>
        <v>くるみ寮</v>
      </c>
      <c r="D2853" s="27" t="str">
        <f>'R8.8.1事業者一覧'!G2852</f>
        <v>0040039</v>
      </c>
      <c r="E2853" s="30" t="str">
        <f>MID('R8.8.1事業者一覧'!H2852,7,3)</f>
        <v>厚別区</v>
      </c>
      <c r="F2853" s="30" t="str">
        <f>CONCATENATE('R8.8.1事業者一覧'!I2852,"　"&amp;'R8.8.1事業者一覧'!J2852)</f>
        <v>厚別町上野幌１条４丁目３番１２号　</v>
      </c>
      <c r="G2853" s="27" t="str">
        <f>IF(LEFT('R8.8.1事業者一覧'!K2852,4)="011-",MID('R8.8.1事業者一覧'!K2852,5,8),'R8.8.1事業者一覧'!K2852)</f>
        <v>375-0399</v>
      </c>
      <c r="H2853" s="27" t="str">
        <f>IF(LEFT('R8.8.1事業者一覧'!L2852,4)="011-",MID('R8.8.1事業者一覧'!L2852,5,8),'R8.8.1事業者一覧'!L2852)</f>
        <v>375-0399</v>
      </c>
      <c r="I2853" s="30" t="str">
        <f>'R8.8.1事業者一覧'!N2852</f>
        <v>提供中</v>
      </c>
      <c r="J2853" s="32" t="str">
        <f>'R8.8.1事業者一覧'!O2852</f>
        <v>R08/01/01</v>
      </c>
      <c r="K2853" s="30" t="str">
        <f>'R8.8.1事業者一覧'!Q2852</f>
        <v>社会福祉法人　札幌報恩会</v>
      </c>
      <c r="L2853" s="35" t="str">
        <f>'R8.8.1事業者一覧'!AA2852</f>
        <v/>
      </c>
      <c r="M2853" s="36" t="str">
        <f>'R8.8.1事業者一覧'!AB2852</f>
        <v/>
      </c>
      <c r="N2853" s="36" t="str">
        <f>'R8.8.1事業者一覧'!AC2852</f>
        <v/>
      </c>
      <c r="O2853" s="36" t="str">
        <f>'R8.8.1事業者一覧'!AD2852</f>
        <v/>
      </c>
      <c r="P2853" s="36" t="str">
        <f>'R8.8.1事業者一覧'!AE2852</f>
        <v/>
      </c>
      <c r="Q2853" s="36" t="str">
        <f>'R8.8.1事業者一覧'!AF2852</f>
        <v/>
      </c>
      <c r="R2853" s="36" t="str">
        <f>'R8.8.1事業者一覧'!AG2852</f>
        <v/>
      </c>
      <c r="S2853" s="36" t="str">
        <f>'R8.8.1事業者一覧'!AH2852</f>
        <v>〇</v>
      </c>
      <c r="T2853" s="36" t="str">
        <f>'R8.8.1事業者一覧'!AI2852</f>
        <v/>
      </c>
      <c r="U2853" s="36" t="str">
        <f>'R8.8.1事業者一覧'!AJ2852</f>
        <v/>
      </c>
      <c r="V2853" s="36" t="str">
        <f>'R8.8.1事業者一覧'!AK2852</f>
        <v/>
      </c>
    </row>
    <row r="2854" ht="26.25" customHeight="1">
      <c r="A2854" s="27" t="str">
        <f>'R8.8.1事業者一覧'!A2853</f>
        <v>0110800950</v>
      </c>
      <c r="B2854" s="30" t="str">
        <f>'R8.8.1事業者一覧'!C2853</f>
        <v>生活介護</v>
      </c>
      <c r="C2854" s="30" t="str">
        <f>'R8.8.1事業者一覧'!F2853</f>
        <v>生活介護　My life</v>
      </c>
      <c r="D2854" s="27" t="str">
        <f>'R8.8.1事業者一覧'!G2853</f>
        <v>0040014</v>
      </c>
      <c r="E2854" s="30" t="str">
        <f>MID('R8.8.1事業者一覧'!H2853,7,3)</f>
        <v>厚別区</v>
      </c>
      <c r="F2854" s="30" t="str">
        <f>CONCATENATE('R8.8.1事業者一覧'!I2853,"　"&amp;'R8.8.1事業者一覧'!J2853)</f>
        <v>もみじ台北2丁目2-6　</v>
      </c>
      <c r="G2854" s="27" t="str">
        <f>IF(LEFT('R8.8.1事業者一覧'!K2853,4)="011-",MID('R8.8.1事業者一覧'!K2853,5,8),'R8.8.1事業者一覧'!K2853)</f>
        <v>070-8419-1713</v>
      </c>
      <c r="H2854" s="27" t="str">
        <f>IF(LEFT('R8.8.1事業者一覧'!L2853,4)="011-",MID('R8.8.1事業者一覧'!L2853,5,8),'R8.8.1事業者一覧'!L2853)</f>
        <v/>
      </c>
      <c r="I2854" s="30" t="str">
        <f>'R8.8.1事業者一覧'!N2853</f>
        <v>提供中</v>
      </c>
      <c r="J2854" s="32" t="str">
        <f>'R8.8.1事業者一覧'!O2853</f>
        <v>R08/01/01</v>
      </c>
      <c r="K2854" s="30" t="str">
        <f>'R8.8.1事業者一覧'!Q2853</f>
        <v>株式会社asmil</v>
      </c>
      <c r="L2854" s="35">
        <f>'R8.8.1事業者一覧'!AA2853</f>
        <v>20</v>
      </c>
      <c r="M2854" s="36" t="str">
        <f>'R8.8.1事業者一覧'!AB2853</f>
        <v>〇</v>
      </c>
      <c r="N2854" s="36" t="str">
        <f>'R8.8.1事業者一覧'!AC2853</f>
        <v/>
      </c>
      <c r="O2854" s="36" t="str">
        <f>'R8.8.1事業者一覧'!AD2853</f>
        <v/>
      </c>
      <c r="P2854" s="36" t="str">
        <f>'R8.8.1事業者一覧'!AE2853</f>
        <v/>
      </c>
      <c r="Q2854" s="36" t="str">
        <f>'R8.8.1事業者一覧'!AF2853</f>
        <v/>
      </c>
      <c r="R2854" s="36" t="str">
        <f>'R8.8.1事業者一覧'!AG2853</f>
        <v/>
      </c>
      <c r="S2854" s="36" t="str">
        <f>'R8.8.1事業者一覧'!AH2853</f>
        <v/>
      </c>
      <c r="T2854" s="36" t="str">
        <f>'R8.8.1事業者一覧'!AI2853</f>
        <v/>
      </c>
      <c r="U2854" s="36" t="str">
        <f>'R8.8.1事業者一覧'!AJ2853</f>
        <v/>
      </c>
      <c r="V2854" s="36" t="str">
        <f>'R8.8.1事業者一覧'!AK2853</f>
        <v/>
      </c>
    </row>
    <row r="2855" ht="26.25" customHeight="1">
      <c r="A2855" s="27" t="str">
        <f>'R8.8.1事業者一覧'!A2854</f>
        <v>0110800968</v>
      </c>
      <c r="B2855" s="30" t="str">
        <f>'R8.8.1事業者一覧'!C2854</f>
        <v>居宅介護</v>
      </c>
      <c r="C2855" s="30" t="str">
        <f>'R8.8.1事業者一覧'!F2854</f>
        <v>うつくしま介助サービス</v>
      </c>
      <c r="D2855" s="27" t="str">
        <f>'R8.8.1事業者一覧'!G2854</f>
        <v>0040064</v>
      </c>
      <c r="E2855" s="30" t="str">
        <f>MID('R8.8.1事業者一覧'!H2854,7,3)</f>
        <v>厚別区</v>
      </c>
      <c r="F2855" s="30" t="str">
        <f>CONCATENATE('R8.8.1事業者一覧'!I2854,"　"&amp;'R8.8.1事業者一覧'!J2854)</f>
        <v>厚別西四条２丁目６番８－２号　</v>
      </c>
      <c r="G2855" s="27" t="str">
        <f>IF(LEFT('R8.8.1事業者一覧'!K2854,4)="011-",MID('R8.8.1事業者一覧'!K2854,5,8),'R8.8.1事業者一覧'!K2854)</f>
        <v>398-9768</v>
      </c>
      <c r="H2855" s="27" t="str">
        <f>IF(LEFT('R8.8.1事業者一覧'!L2854,4)="011-",MID('R8.8.1事業者一覧'!L2854,5,8),'R8.8.1事業者一覧'!L2854)</f>
        <v>398-9769</v>
      </c>
      <c r="I2855" s="30" t="str">
        <f>'R8.8.1事業者一覧'!N2854</f>
        <v>提供中</v>
      </c>
      <c r="J2855" s="32" t="str">
        <f>'R8.8.1事業者一覧'!O2854</f>
        <v>R08/04/01</v>
      </c>
      <c r="K2855" s="30" t="str">
        <f>'R8.8.1事業者一覧'!Q2854</f>
        <v>ＮＰＯ法人うつくしま</v>
      </c>
      <c r="L2855" s="35" t="str">
        <f>'R8.8.1事業者一覧'!AA2854</f>
        <v/>
      </c>
      <c r="M2855" s="36" t="str">
        <f>'R8.8.1事業者一覧'!AB2854</f>
        <v>〇</v>
      </c>
      <c r="N2855" s="36" t="str">
        <f>'R8.8.1事業者一覧'!AC2854</f>
        <v/>
      </c>
      <c r="O2855" s="36" t="str">
        <f>'R8.8.1事業者一覧'!AD2854</f>
        <v/>
      </c>
      <c r="P2855" s="36" t="str">
        <f>'R8.8.1事業者一覧'!AE2854</f>
        <v/>
      </c>
      <c r="Q2855" s="36" t="str">
        <f>'R8.8.1事業者一覧'!AF2854</f>
        <v/>
      </c>
      <c r="R2855" s="36" t="str">
        <f>'R8.8.1事業者一覧'!AG2854</f>
        <v/>
      </c>
      <c r="S2855" s="36" t="str">
        <f>'R8.8.1事業者一覧'!AH2854</f>
        <v/>
      </c>
      <c r="T2855" s="36" t="str">
        <f>'R8.8.1事業者一覧'!AI2854</f>
        <v/>
      </c>
      <c r="U2855" s="36" t="str">
        <f>'R8.8.1事業者一覧'!AJ2854</f>
        <v/>
      </c>
      <c r="V2855" s="36" t="str">
        <f>'R8.8.1事業者一覧'!AK2854</f>
        <v/>
      </c>
    </row>
    <row r="2856" ht="26.25" customHeight="1">
      <c r="A2856" s="27" t="str">
        <f>'R8.8.1事業者一覧'!A2855</f>
        <v>0110800968</v>
      </c>
      <c r="B2856" s="30" t="str">
        <f>'R8.8.1事業者一覧'!C2855</f>
        <v>重度訪問介護</v>
      </c>
      <c r="C2856" s="30" t="str">
        <f>'R8.8.1事業者一覧'!F2855</f>
        <v>うつくしま介助サービス</v>
      </c>
      <c r="D2856" s="27" t="str">
        <f>'R8.8.1事業者一覧'!G2855</f>
        <v>0040064</v>
      </c>
      <c r="E2856" s="30" t="str">
        <f>MID('R8.8.1事業者一覧'!H2855,7,3)</f>
        <v>厚別区</v>
      </c>
      <c r="F2856" s="30" t="str">
        <f>CONCATENATE('R8.8.1事業者一覧'!I2855,"　"&amp;'R8.8.1事業者一覧'!J2855)</f>
        <v>厚別西四条２丁目６番８－２号　</v>
      </c>
      <c r="G2856" s="27" t="str">
        <f>IF(LEFT('R8.8.1事業者一覧'!K2855,4)="011-",MID('R8.8.1事業者一覧'!K2855,5,8),'R8.8.1事業者一覧'!K2855)</f>
        <v>398-9768</v>
      </c>
      <c r="H2856" s="27" t="str">
        <f>IF(LEFT('R8.8.1事業者一覧'!L2855,4)="011-",MID('R8.8.1事業者一覧'!L2855,5,8),'R8.8.1事業者一覧'!L2855)</f>
        <v>398-9769</v>
      </c>
      <c r="I2856" s="30" t="str">
        <f>'R8.8.1事業者一覧'!N2855</f>
        <v>提供中</v>
      </c>
      <c r="J2856" s="32" t="str">
        <f>'R8.8.1事業者一覧'!O2855</f>
        <v>R08/04/01</v>
      </c>
      <c r="K2856" s="30" t="str">
        <f>'R8.8.1事業者一覧'!Q2855</f>
        <v>ＮＰＯ法人うつくしま</v>
      </c>
      <c r="L2856" s="35" t="str">
        <f>'R8.8.1事業者一覧'!AA2855</f>
        <v/>
      </c>
      <c r="M2856" s="36" t="str">
        <f>'R8.8.1事業者一覧'!AB2855</f>
        <v>〇</v>
      </c>
      <c r="N2856" s="36" t="str">
        <f>'R8.8.1事業者一覧'!AC2855</f>
        <v/>
      </c>
      <c r="O2856" s="36" t="str">
        <f>'R8.8.1事業者一覧'!AD2855</f>
        <v/>
      </c>
      <c r="P2856" s="36" t="str">
        <f>'R8.8.1事業者一覧'!AE2855</f>
        <v/>
      </c>
      <c r="Q2856" s="36" t="str">
        <f>'R8.8.1事業者一覧'!AF2855</f>
        <v/>
      </c>
      <c r="R2856" s="36" t="str">
        <f>'R8.8.1事業者一覧'!AG2855</f>
        <v/>
      </c>
      <c r="S2856" s="36" t="str">
        <f>'R8.8.1事業者一覧'!AH2855</f>
        <v/>
      </c>
      <c r="T2856" s="36" t="str">
        <f>'R8.8.1事業者一覧'!AI2855</f>
        <v/>
      </c>
      <c r="U2856" s="36" t="str">
        <f>'R8.8.1事業者一覧'!AJ2855</f>
        <v/>
      </c>
      <c r="V2856" s="36" t="str">
        <f>'R8.8.1事業者一覧'!AK2855</f>
        <v/>
      </c>
    </row>
    <row r="2857" ht="26.25" customHeight="1">
      <c r="A2857" s="27" t="str">
        <f>'R8.8.1事業者一覧'!A2856</f>
        <v>0110800976</v>
      </c>
      <c r="B2857" s="30" t="str">
        <f>'R8.8.1事業者一覧'!C2856</f>
        <v>就労継続支援(Ｂ型)</v>
      </c>
      <c r="C2857" s="30" t="str">
        <f>'R8.8.1事業者一覧'!F2856</f>
        <v>就労支援施設　おおぞら厚別</v>
      </c>
      <c r="D2857" s="27" t="str">
        <f>'R8.8.1事業者一覧'!G2856</f>
        <v>0040054</v>
      </c>
      <c r="E2857" s="30" t="str">
        <f>MID('R8.8.1事業者一覧'!H2856,7,3)</f>
        <v>厚別区</v>
      </c>
      <c r="F2857" s="30" t="str">
        <f>CONCATENATE('R8.8.1事業者一覧'!I2856,"　"&amp;'R8.8.1事業者一覧'!J2856)</f>
        <v>厚別中央四条２丁目１９－１１　</v>
      </c>
      <c r="G2857" s="27" t="str">
        <f>IF(LEFT('R8.8.1事業者一覧'!K2856,4)="011-",MID('R8.8.1事業者一覧'!K2856,5,8),'R8.8.1事業者一覧'!K2856)</f>
        <v>807-9603</v>
      </c>
      <c r="H2857" s="27" t="str">
        <f>IF(LEFT('R8.8.1事業者一覧'!L2856,4)="011-",MID('R8.8.1事業者一覧'!L2856,5,8),'R8.8.1事業者一覧'!L2856)</f>
        <v>807-9604</v>
      </c>
      <c r="I2857" s="30" t="str">
        <f>'R8.8.1事業者一覧'!N2856</f>
        <v>提供中</v>
      </c>
      <c r="J2857" s="32" t="str">
        <f>'R8.8.1事業者一覧'!O2856</f>
        <v>R08/07/01</v>
      </c>
      <c r="K2857" s="30" t="str">
        <f>'R8.8.1事業者一覧'!Q2856</f>
        <v>特定非営利活動法人　おおぞら</v>
      </c>
      <c r="L2857" s="35">
        <f>'R8.8.1事業者一覧'!AA2856</f>
        <v>20</v>
      </c>
      <c r="M2857" s="36" t="str">
        <f>'R8.8.1事業者一覧'!AB2856</f>
        <v>〇</v>
      </c>
      <c r="N2857" s="36" t="str">
        <f>'R8.8.1事業者一覧'!AC2856</f>
        <v/>
      </c>
      <c r="O2857" s="36" t="str">
        <f>'R8.8.1事業者一覧'!AD2856</f>
        <v/>
      </c>
      <c r="P2857" s="36" t="str">
        <f>'R8.8.1事業者一覧'!AE2856</f>
        <v/>
      </c>
      <c r="Q2857" s="36" t="str">
        <f>'R8.8.1事業者一覧'!AF2856</f>
        <v/>
      </c>
      <c r="R2857" s="36" t="str">
        <f>'R8.8.1事業者一覧'!AG2856</f>
        <v/>
      </c>
      <c r="S2857" s="36" t="str">
        <f>'R8.8.1事業者一覧'!AH2856</f>
        <v/>
      </c>
      <c r="T2857" s="36" t="str">
        <f>'R8.8.1事業者一覧'!AI2856</f>
        <v/>
      </c>
      <c r="U2857" s="36" t="str">
        <f>'R8.8.1事業者一覧'!AJ2856</f>
        <v/>
      </c>
      <c r="V2857" s="36" t="str">
        <f>'R8.8.1事業者一覧'!AK2856</f>
        <v/>
      </c>
    </row>
    <row r="2858" ht="26.25" customHeight="1">
      <c r="A2858" s="27" t="str">
        <f>'R8.8.1事業者一覧'!A2857</f>
        <v>0110900016</v>
      </c>
      <c r="B2858" s="30" t="str">
        <f>'R8.8.1事業者一覧'!C2857</f>
        <v>生活介護</v>
      </c>
      <c r="C2858" s="30" t="str">
        <f>'R8.8.1事業者一覧'!F2857</f>
        <v>札幌すぎな園「萌」</v>
      </c>
      <c r="D2858" s="27" t="str">
        <f>'R8.8.1事業者一覧'!G2857</f>
        <v>0040839</v>
      </c>
      <c r="E2858" s="30" t="str">
        <f>MID('R8.8.1事業者一覧'!H2857,7,3)</f>
        <v>清田区</v>
      </c>
      <c r="F2858" s="30" t="str">
        <f>CONCATENATE('R8.8.1事業者一覧'!I2857,"　"&amp;'R8.8.1事業者一覧'!J2857)</f>
        <v>真栄４７８番地３６　</v>
      </c>
      <c r="G2858" s="27" t="str">
        <f>IF(LEFT('R8.8.1事業者一覧'!K2857,4)="011-",MID('R8.8.1事業者一覧'!K2857,5,8),'R8.8.1事業者一覧'!K2857)</f>
        <v>881-2079</v>
      </c>
      <c r="H2858" s="27" t="str">
        <f>IF(LEFT('R8.8.1事業者一覧'!L2857,4)="011-",MID('R8.8.1事業者一覧'!L2857,5,8),'R8.8.1事業者一覧'!L2857)</f>
        <v>881-2279</v>
      </c>
      <c r="I2858" s="30" t="str">
        <f>'R8.8.1事業者一覧'!N2857</f>
        <v>休止</v>
      </c>
      <c r="J2858" s="32" t="str">
        <f>'R8.8.1事業者一覧'!O2857</f>
        <v>H24/04/01</v>
      </c>
      <c r="K2858" s="30" t="str">
        <f>'R8.8.1事業者一覧'!Q2857</f>
        <v>社会福祉法人　北翔会</v>
      </c>
      <c r="L2858" s="35">
        <f>'R8.8.1事業者一覧'!AA2857</f>
        <v>6</v>
      </c>
      <c r="M2858" s="36" t="str">
        <f>'R8.8.1事業者一覧'!AB2857</f>
        <v/>
      </c>
      <c r="N2858" s="36" t="str">
        <f>'R8.8.1事業者一覧'!AC2857</f>
        <v/>
      </c>
      <c r="O2858" s="36" t="str">
        <f>'R8.8.1事業者一覧'!AD2857</f>
        <v>〇</v>
      </c>
      <c r="P2858" s="36" t="str">
        <f>'R8.8.1事業者一覧'!AE2857</f>
        <v/>
      </c>
      <c r="Q2858" s="36" t="str">
        <f>'R8.8.1事業者一覧'!AF2857</f>
        <v/>
      </c>
      <c r="R2858" s="36" t="str">
        <f>'R8.8.1事業者一覧'!AG2857</f>
        <v/>
      </c>
      <c r="S2858" s="36" t="str">
        <f>'R8.8.1事業者一覧'!AH2857</f>
        <v>〇</v>
      </c>
      <c r="T2858" s="36" t="str">
        <f>'R8.8.1事業者一覧'!AI2857</f>
        <v/>
      </c>
      <c r="U2858" s="36" t="str">
        <f>'R8.8.1事業者一覧'!AJ2857</f>
        <v/>
      </c>
      <c r="V2858" s="36" t="str">
        <f>'R8.8.1事業者一覧'!AK2857</f>
        <v/>
      </c>
    </row>
    <row r="2859" ht="26.25" customHeight="1">
      <c r="A2859" s="27" t="str">
        <f>'R8.8.1事業者一覧'!A2858</f>
        <v>0110900073</v>
      </c>
      <c r="B2859" s="30" t="str">
        <f>'R8.8.1事業者一覧'!C2858</f>
        <v>居宅介護</v>
      </c>
      <c r="C2859" s="30" t="str">
        <f>'R8.8.1事業者一覧'!F2858</f>
        <v>ヘルパーステーション癒</v>
      </c>
      <c r="D2859" s="27" t="str">
        <f>'R8.8.1事業者一覧'!G2858</f>
        <v>0060033</v>
      </c>
      <c r="E2859" s="30" t="str">
        <f>MID('R8.8.1事業者一覧'!H2858,7,3)</f>
        <v>手稲区</v>
      </c>
      <c r="F2859" s="30" t="str">
        <f>CONCATENATE('R8.8.1事業者一覧'!I2858,"　"&amp;'R8.8.1事業者一覧'!J2858)</f>
        <v>稲穂三条２丁目２－１０　</v>
      </c>
      <c r="G2859" s="27" t="str">
        <f>IF(LEFT('R8.8.1事業者一覧'!K2858,4)="011-",MID('R8.8.1事業者一覧'!K2858,5,8),'R8.8.1事業者一覧'!K2858)</f>
        <v>681-4222</v>
      </c>
      <c r="H2859" s="27" t="str">
        <f>IF(LEFT('R8.8.1事業者一覧'!L2858,4)="011-",MID('R8.8.1事業者一覧'!L2858,5,8),'R8.8.1事業者一覧'!L2858)</f>
        <v>213-7068</v>
      </c>
      <c r="I2859" s="30" t="str">
        <f>'R8.8.1事業者一覧'!N2858</f>
        <v>提供中</v>
      </c>
      <c r="J2859" s="32" t="str">
        <f>'R8.8.1事業者一覧'!O2858</f>
        <v>H24/07/26</v>
      </c>
      <c r="K2859" s="30" t="str">
        <f>'R8.8.1事業者一覧'!Q2858</f>
        <v>合同会社　ヘルパーステーション癒</v>
      </c>
      <c r="L2859" s="35" t="str">
        <f>'R8.8.1事業者一覧'!AA2858</f>
        <v/>
      </c>
      <c r="M2859" s="36" t="str">
        <f>'R8.8.1事業者一覧'!AB2858</f>
        <v>〇</v>
      </c>
      <c r="N2859" s="36" t="str">
        <f>'R8.8.1事業者一覧'!AC2858</f>
        <v/>
      </c>
      <c r="O2859" s="36" t="str">
        <f>'R8.8.1事業者一覧'!AD2858</f>
        <v/>
      </c>
      <c r="P2859" s="36" t="str">
        <f>'R8.8.1事業者一覧'!AE2858</f>
        <v/>
      </c>
      <c r="Q2859" s="36" t="str">
        <f>'R8.8.1事業者一覧'!AF2858</f>
        <v/>
      </c>
      <c r="R2859" s="36" t="str">
        <f>'R8.8.1事業者一覧'!AG2858</f>
        <v/>
      </c>
      <c r="S2859" s="36" t="str">
        <f>'R8.8.1事業者一覧'!AH2858</f>
        <v/>
      </c>
      <c r="T2859" s="36" t="str">
        <f>'R8.8.1事業者一覧'!AI2858</f>
        <v/>
      </c>
      <c r="U2859" s="36" t="str">
        <f>'R8.8.1事業者一覧'!AJ2858</f>
        <v/>
      </c>
      <c r="V2859" s="36" t="str">
        <f>'R8.8.1事業者一覧'!AK2858</f>
        <v/>
      </c>
    </row>
    <row r="2860" ht="26.25" customHeight="1">
      <c r="A2860" s="27" t="str">
        <f>'R8.8.1事業者一覧'!A2859</f>
        <v>0110900073</v>
      </c>
      <c r="B2860" s="30" t="str">
        <f>'R8.8.1事業者一覧'!C2859</f>
        <v>重度訪問介護</v>
      </c>
      <c r="C2860" s="30" t="str">
        <f>'R8.8.1事業者一覧'!F2859</f>
        <v>ヘルパーステーション癒</v>
      </c>
      <c r="D2860" s="27" t="str">
        <f>'R8.8.1事業者一覧'!G2859</f>
        <v>0060033</v>
      </c>
      <c r="E2860" s="30" t="str">
        <f>MID('R8.8.1事業者一覧'!H2859,7,3)</f>
        <v>手稲区</v>
      </c>
      <c r="F2860" s="30" t="str">
        <f>CONCATENATE('R8.8.1事業者一覧'!I2859,"　"&amp;'R8.8.1事業者一覧'!J2859)</f>
        <v>稲穂三条２丁目２－１０　</v>
      </c>
      <c r="G2860" s="27" t="str">
        <f>IF(LEFT('R8.8.1事業者一覧'!K2859,4)="011-",MID('R8.8.1事業者一覧'!K2859,5,8),'R8.8.1事業者一覧'!K2859)</f>
        <v>681-4222</v>
      </c>
      <c r="H2860" s="27" t="str">
        <f>IF(LEFT('R8.8.1事業者一覧'!L2859,4)="011-",MID('R8.8.1事業者一覧'!L2859,5,8),'R8.8.1事業者一覧'!L2859)</f>
        <v>213-7068</v>
      </c>
      <c r="I2860" s="30" t="str">
        <f>'R8.8.1事業者一覧'!N2859</f>
        <v>提供中</v>
      </c>
      <c r="J2860" s="32" t="str">
        <f>'R8.8.1事業者一覧'!O2859</f>
        <v>H24/07/26</v>
      </c>
      <c r="K2860" s="30" t="str">
        <f>'R8.8.1事業者一覧'!Q2859</f>
        <v>合同会社　ヘルパーステーション癒</v>
      </c>
      <c r="L2860" s="35" t="str">
        <f>'R8.8.1事業者一覧'!AA2859</f>
        <v/>
      </c>
      <c r="M2860" s="36" t="str">
        <f>'R8.8.1事業者一覧'!AB2859</f>
        <v>〇</v>
      </c>
      <c r="N2860" s="36" t="str">
        <f>'R8.8.1事業者一覧'!AC2859</f>
        <v/>
      </c>
      <c r="O2860" s="36" t="str">
        <f>'R8.8.1事業者一覧'!AD2859</f>
        <v/>
      </c>
      <c r="P2860" s="36" t="str">
        <f>'R8.8.1事業者一覧'!AE2859</f>
        <v/>
      </c>
      <c r="Q2860" s="36" t="str">
        <f>'R8.8.1事業者一覧'!AF2859</f>
        <v/>
      </c>
      <c r="R2860" s="36" t="str">
        <f>'R8.8.1事業者一覧'!AG2859</f>
        <v/>
      </c>
      <c r="S2860" s="36" t="str">
        <f>'R8.8.1事業者一覧'!AH2859</f>
        <v/>
      </c>
      <c r="T2860" s="36" t="str">
        <f>'R8.8.1事業者一覧'!AI2859</f>
        <v/>
      </c>
      <c r="U2860" s="36" t="str">
        <f>'R8.8.1事業者一覧'!AJ2859</f>
        <v/>
      </c>
      <c r="V2860" s="36" t="str">
        <f>'R8.8.1事業者一覧'!AK2859</f>
        <v/>
      </c>
    </row>
    <row r="2861" ht="26.25" customHeight="1">
      <c r="A2861" s="27" t="str">
        <f>'R8.8.1事業者一覧'!A2860</f>
        <v>0110900073</v>
      </c>
      <c r="B2861" s="30" t="str">
        <f>'R8.8.1事業者一覧'!C2860</f>
        <v>同行援護</v>
      </c>
      <c r="C2861" s="30" t="str">
        <f>'R8.8.1事業者一覧'!F2860</f>
        <v>ヘルパーステーション癒</v>
      </c>
      <c r="D2861" s="27" t="str">
        <f>'R8.8.1事業者一覧'!G2860</f>
        <v>0060033</v>
      </c>
      <c r="E2861" s="30" t="str">
        <f>MID('R8.8.1事業者一覧'!H2860,7,3)</f>
        <v>手稲区</v>
      </c>
      <c r="F2861" s="30" t="str">
        <f>CONCATENATE('R8.8.1事業者一覧'!I2860,"　"&amp;'R8.8.1事業者一覧'!J2860)</f>
        <v>稲穂三条２丁目２－１０　</v>
      </c>
      <c r="G2861" s="27" t="str">
        <f>IF(LEFT('R8.8.1事業者一覧'!K2860,4)="011-",MID('R8.8.1事業者一覧'!K2860,5,8),'R8.8.1事業者一覧'!K2860)</f>
        <v>681-4222</v>
      </c>
      <c r="H2861" s="27" t="str">
        <f>IF(LEFT('R8.8.1事業者一覧'!L2860,4)="011-",MID('R8.8.1事業者一覧'!L2860,5,8),'R8.8.1事業者一覧'!L2860)</f>
        <v>213-7068</v>
      </c>
      <c r="I2861" s="30" t="str">
        <f>'R8.8.1事業者一覧'!N2860</f>
        <v>提供中</v>
      </c>
      <c r="J2861" s="32" t="str">
        <f>'R8.8.1事業者一覧'!O2860</f>
        <v>H24/07/26</v>
      </c>
      <c r="K2861" s="30" t="str">
        <f>'R8.8.1事業者一覧'!Q2860</f>
        <v>合同会社　ヘルパーステーション癒</v>
      </c>
      <c r="L2861" s="35" t="str">
        <f>'R8.8.1事業者一覧'!AA2860</f>
        <v/>
      </c>
      <c r="M2861" s="36" t="str">
        <f>'R8.8.1事業者一覧'!AB2860</f>
        <v/>
      </c>
      <c r="N2861" s="36" t="str">
        <f>'R8.8.1事業者一覧'!AC2860</f>
        <v>〇</v>
      </c>
      <c r="O2861" s="36" t="str">
        <f>'R8.8.1事業者一覧'!AD2860</f>
        <v/>
      </c>
      <c r="P2861" s="36" t="str">
        <f>'R8.8.1事業者一覧'!AE2860</f>
        <v/>
      </c>
      <c r="Q2861" s="36" t="str">
        <f>'R8.8.1事業者一覧'!AF2860</f>
        <v/>
      </c>
      <c r="R2861" s="36" t="str">
        <f>'R8.8.1事業者一覧'!AG2860</f>
        <v/>
      </c>
      <c r="S2861" s="36" t="str">
        <f>'R8.8.1事業者一覧'!AH2860</f>
        <v/>
      </c>
      <c r="T2861" s="36" t="str">
        <f>'R8.8.1事業者一覧'!AI2860</f>
        <v/>
      </c>
      <c r="U2861" s="36" t="str">
        <f>'R8.8.1事業者一覧'!AJ2860</f>
        <v>〇</v>
      </c>
      <c r="V2861" s="36" t="str">
        <f>'R8.8.1事業者一覧'!AK2860</f>
        <v/>
      </c>
    </row>
    <row r="2862" ht="26.25" customHeight="1">
      <c r="A2862" s="27" t="str">
        <f>'R8.8.1事業者一覧'!A2861</f>
        <v>0110900099</v>
      </c>
      <c r="B2862" s="30" t="str">
        <f>'R8.8.1事業者一覧'!C2861</f>
        <v>就労継続支援(Ｂ型)</v>
      </c>
      <c r="C2862" s="30" t="str">
        <f>'R8.8.1事業者一覧'!F2861</f>
        <v>就労継続支援Ｂ型事業所　絆</v>
      </c>
      <c r="D2862" s="27" t="str">
        <f>'R8.8.1事業者一覧'!G2861</f>
        <v>0040053</v>
      </c>
      <c r="E2862" s="30" t="str">
        <f>MID('R8.8.1事業者一覧'!H2861,7,3)</f>
        <v>厚別区</v>
      </c>
      <c r="F2862" s="30" t="str">
        <f>CONCATENATE('R8.8.1事業者一覧'!I2861,"　"&amp;'R8.8.1事業者一覧'!J2861)</f>
        <v>厚別中央三条１丁目６－１７　</v>
      </c>
      <c r="G2862" s="27" t="str">
        <f>IF(LEFT('R8.8.1事業者一覧'!K2861,4)="011-",MID('R8.8.1事業者一覧'!K2861,5,8),'R8.8.1事業者一覧'!K2861)</f>
        <v>807-0406</v>
      </c>
      <c r="H2862" s="27" t="str">
        <f>IF(LEFT('R8.8.1事業者一覧'!L2861,4)="011-",MID('R8.8.1事業者一覧'!L2861,5,8),'R8.8.1事業者一覧'!L2861)</f>
        <v>807-0406</v>
      </c>
      <c r="I2862" s="30" t="str">
        <f>'R8.8.1事業者一覧'!N2861</f>
        <v>提供中</v>
      </c>
      <c r="J2862" s="32" t="str">
        <f>'R8.8.1事業者一覧'!O2861</f>
        <v>H24/09/25</v>
      </c>
      <c r="K2862" s="30" t="str">
        <f>'R8.8.1事業者一覧'!Q2861</f>
        <v>特定非営利活動法人　希望</v>
      </c>
      <c r="L2862" s="35">
        <f>'R8.8.1事業者一覧'!AA2861</f>
        <v>20</v>
      </c>
      <c r="M2862" s="36" t="str">
        <f>'R8.8.1事業者一覧'!AB2861</f>
        <v/>
      </c>
      <c r="N2862" s="36" t="str">
        <f>'R8.8.1事業者一覧'!AC2861</f>
        <v>〇</v>
      </c>
      <c r="O2862" s="36" t="str">
        <f>'R8.8.1事業者一覧'!AD2861</f>
        <v/>
      </c>
      <c r="P2862" s="36" t="str">
        <f>'R8.8.1事業者一覧'!AE2861</f>
        <v/>
      </c>
      <c r="Q2862" s="36" t="str">
        <f>'R8.8.1事業者一覧'!AF2861</f>
        <v/>
      </c>
      <c r="R2862" s="36" t="str">
        <f>'R8.8.1事業者一覧'!AG2861</f>
        <v/>
      </c>
      <c r="S2862" s="36" t="str">
        <f>'R8.8.1事業者一覧'!AH2861</f>
        <v>〇</v>
      </c>
      <c r="T2862" s="36" t="str">
        <f>'R8.8.1事業者一覧'!AI2861</f>
        <v>〇</v>
      </c>
      <c r="U2862" s="36" t="str">
        <f>'R8.8.1事業者一覧'!AJ2861</f>
        <v/>
      </c>
      <c r="V2862" s="36" t="str">
        <f>'R8.8.1事業者一覧'!AK2861</f>
        <v/>
      </c>
    </row>
    <row r="2863" ht="26.25" customHeight="1">
      <c r="A2863" s="27" t="str">
        <f>'R8.8.1事業者一覧'!A2862</f>
        <v>0110900107</v>
      </c>
      <c r="B2863" s="30" t="str">
        <f>'R8.8.1事業者一覧'!C2862</f>
        <v>就労継続支援(Ｂ型)</v>
      </c>
      <c r="C2863" s="30" t="str">
        <f>'R8.8.1事業者一覧'!F2862</f>
        <v>北海道あすなろ会</v>
      </c>
      <c r="D2863" s="27" t="str">
        <f>'R8.8.1事業者一覧'!G2862</f>
        <v>0060041</v>
      </c>
      <c r="E2863" s="30" t="str">
        <f>MID('R8.8.1事業者一覧'!H2862,7,3)</f>
        <v>手稲区</v>
      </c>
      <c r="F2863" s="30" t="str">
        <f>CONCATENATE('R8.8.1事業者一覧'!I2862,"　"&amp;'R8.8.1事業者一覧'!J2862)</f>
        <v>金山１条３丁目１３番５６　</v>
      </c>
      <c r="G2863" s="27" t="str">
        <f>IF(LEFT('R8.8.1事業者一覧'!K2862,4)="011-",MID('R8.8.1事業者一覧'!K2862,5,8),'R8.8.1事業者一覧'!K2862)</f>
        <v>688-3788</v>
      </c>
      <c r="H2863" s="27" t="str">
        <f>IF(LEFT('R8.8.1事業者一覧'!L2862,4)="011-",MID('R8.8.1事業者一覧'!L2862,5,8),'R8.8.1事業者一覧'!L2862)</f>
        <v>688-3789</v>
      </c>
      <c r="I2863" s="30" t="str">
        <f>'R8.8.1事業者一覧'!N2862</f>
        <v>提供中</v>
      </c>
      <c r="J2863" s="32" t="str">
        <f>'R8.8.1事業者一覧'!O2862</f>
        <v>H24/10/01</v>
      </c>
      <c r="K2863" s="30" t="str">
        <f>'R8.8.1事業者一覧'!Q2862</f>
        <v>株式会社　北海道あすなろ会</v>
      </c>
      <c r="L2863" s="35">
        <f>'R8.8.1事業者一覧'!AA2862</f>
        <v>10</v>
      </c>
      <c r="M2863" s="36" t="str">
        <f>'R8.8.1事業者一覧'!AB2862</f>
        <v/>
      </c>
      <c r="N2863" s="36" t="str">
        <f>'R8.8.1事業者一覧'!AC2862</f>
        <v/>
      </c>
      <c r="O2863" s="36" t="str">
        <f>'R8.8.1事業者一覧'!AD2862</f>
        <v/>
      </c>
      <c r="P2863" s="36" t="str">
        <f>'R8.8.1事業者一覧'!AE2862</f>
        <v/>
      </c>
      <c r="Q2863" s="36" t="str">
        <f>'R8.8.1事業者一覧'!AF2862</f>
        <v>〇</v>
      </c>
      <c r="R2863" s="36" t="str">
        <f>'R8.8.1事業者一覧'!AG2862</f>
        <v>〇</v>
      </c>
      <c r="S2863" s="36" t="str">
        <f>'R8.8.1事業者一覧'!AH2862</f>
        <v>〇</v>
      </c>
      <c r="T2863" s="36" t="str">
        <f>'R8.8.1事業者一覧'!AI2862</f>
        <v>〇</v>
      </c>
      <c r="U2863" s="36" t="str">
        <f>'R8.8.1事業者一覧'!AJ2862</f>
        <v/>
      </c>
      <c r="V2863" s="36" t="str">
        <f>'R8.8.1事業者一覧'!AK2862</f>
        <v/>
      </c>
    </row>
    <row r="2864" ht="26.25" customHeight="1">
      <c r="A2864" s="27" t="str">
        <f>'R8.8.1事業者一覧'!A2863</f>
        <v>0110900164</v>
      </c>
      <c r="B2864" s="30" t="str">
        <f>'R8.8.1事業者一覧'!C2863</f>
        <v>居宅介護</v>
      </c>
      <c r="C2864" s="30" t="str">
        <f>'R8.8.1事業者一覧'!F2863</f>
        <v>ヘルパーステーション　のぞみ</v>
      </c>
      <c r="D2864" s="27" t="str">
        <f>'R8.8.1事業者一覧'!G2863</f>
        <v>0040812</v>
      </c>
      <c r="E2864" s="30" t="str">
        <f>MID('R8.8.1事業者一覧'!H2863,7,3)</f>
        <v>清田区</v>
      </c>
      <c r="F2864" s="30" t="str">
        <f>CONCATENATE('R8.8.1事業者一覧'!I2863,"　"&amp;'R8.8.1事業者一覧'!J2863)</f>
        <v>美しが丘２条７丁目３番６号　</v>
      </c>
      <c r="G2864" s="27" t="str">
        <f>IF(LEFT('R8.8.1事業者一覧'!K2863,4)="011-",MID('R8.8.1事業者一覧'!K2863,5,8),'R8.8.1事業者一覧'!K2863)</f>
        <v>802-6070</v>
      </c>
      <c r="H2864" s="27" t="str">
        <f>IF(LEFT('R8.8.1事業者一覧'!L2863,4)="011-",MID('R8.8.1事業者一覧'!L2863,5,8),'R8.8.1事業者一覧'!L2863)</f>
        <v>802-6071</v>
      </c>
      <c r="I2864" s="30" t="str">
        <f>'R8.8.1事業者一覧'!N2863</f>
        <v>提供中</v>
      </c>
      <c r="J2864" s="32" t="str">
        <f>'R8.8.1事業者一覧'!O2863</f>
        <v>H25/04/01</v>
      </c>
      <c r="K2864" s="30" t="str">
        <f>'R8.8.1事業者一覧'!Q2863</f>
        <v>株式会社　野空海</v>
      </c>
      <c r="L2864" s="35" t="str">
        <f>'R8.8.1事業者一覧'!AA2863</f>
        <v/>
      </c>
      <c r="M2864" s="36" t="str">
        <f>'R8.8.1事業者一覧'!AB2863</f>
        <v/>
      </c>
      <c r="N2864" s="36" t="str">
        <f>'R8.8.1事業者一覧'!AC2863</f>
        <v>〇</v>
      </c>
      <c r="O2864" s="36" t="str">
        <f>'R8.8.1事業者一覧'!AD2863</f>
        <v/>
      </c>
      <c r="P2864" s="36" t="str">
        <f>'R8.8.1事業者一覧'!AE2863</f>
        <v/>
      </c>
      <c r="Q2864" s="36" t="str">
        <f>'R8.8.1事業者一覧'!AF2863</f>
        <v/>
      </c>
      <c r="R2864" s="36" t="str">
        <f>'R8.8.1事業者一覧'!AG2863</f>
        <v/>
      </c>
      <c r="S2864" s="36" t="str">
        <f>'R8.8.1事業者一覧'!AH2863</f>
        <v>〇</v>
      </c>
      <c r="T2864" s="36" t="str">
        <f>'R8.8.1事業者一覧'!AI2863</f>
        <v/>
      </c>
      <c r="U2864" s="36" t="str">
        <f>'R8.8.1事業者一覧'!AJ2863</f>
        <v>〇</v>
      </c>
      <c r="V2864" s="36" t="str">
        <f>'R8.8.1事業者一覧'!AK2863</f>
        <v/>
      </c>
    </row>
    <row r="2865" ht="26.25" customHeight="1">
      <c r="A2865" s="27" t="str">
        <f>'R8.8.1事業者一覧'!A2864</f>
        <v>0110900164</v>
      </c>
      <c r="B2865" s="30" t="str">
        <f>'R8.8.1事業者一覧'!C2864</f>
        <v>重度訪問介護</v>
      </c>
      <c r="C2865" s="30" t="str">
        <f>'R8.8.1事業者一覧'!F2864</f>
        <v>ヘルパーステーション　のぞみ</v>
      </c>
      <c r="D2865" s="27" t="str">
        <f>'R8.8.1事業者一覧'!G2864</f>
        <v>0040812</v>
      </c>
      <c r="E2865" s="30" t="str">
        <f>MID('R8.8.1事業者一覧'!H2864,7,3)</f>
        <v>清田区</v>
      </c>
      <c r="F2865" s="30" t="str">
        <f>CONCATENATE('R8.8.1事業者一覧'!I2864,"　"&amp;'R8.8.1事業者一覧'!J2864)</f>
        <v>美しが丘２条７丁目３番６号　</v>
      </c>
      <c r="G2865" s="27" t="str">
        <f>IF(LEFT('R8.8.1事業者一覧'!K2864,4)="011-",MID('R8.8.1事業者一覧'!K2864,5,8),'R8.8.1事業者一覧'!K2864)</f>
        <v>802-6070</v>
      </c>
      <c r="H2865" s="27" t="str">
        <f>IF(LEFT('R8.8.1事業者一覧'!L2864,4)="011-",MID('R8.8.1事業者一覧'!L2864,5,8),'R8.8.1事業者一覧'!L2864)</f>
        <v>802-6071</v>
      </c>
      <c r="I2865" s="30" t="str">
        <f>'R8.8.1事業者一覧'!N2864</f>
        <v>提供中</v>
      </c>
      <c r="J2865" s="32" t="str">
        <f>'R8.8.1事業者一覧'!O2864</f>
        <v>H25/04/01</v>
      </c>
      <c r="K2865" s="30" t="str">
        <f>'R8.8.1事業者一覧'!Q2864</f>
        <v>株式会社　野空海</v>
      </c>
      <c r="L2865" s="35" t="str">
        <f>'R8.8.1事業者一覧'!AA2864</f>
        <v/>
      </c>
      <c r="M2865" s="36" t="str">
        <f>'R8.8.1事業者一覧'!AB2864</f>
        <v/>
      </c>
      <c r="N2865" s="36" t="str">
        <f>'R8.8.1事業者一覧'!AC2864</f>
        <v>〇</v>
      </c>
      <c r="O2865" s="36" t="str">
        <f>'R8.8.1事業者一覧'!AD2864</f>
        <v/>
      </c>
      <c r="P2865" s="36" t="str">
        <f>'R8.8.1事業者一覧'!AE2864</f>
        <v/>
      </c>
      <c r="Q2865" s="36" t="str">
        <f>'R8.8.1事業者一覧'!AF2864</f>
        <v/>
      </c>
      <c r="R2865" s="36" t="str">
        <f>'R8.8.1事業者一覧'!AG2864</f>
        <v/>
      </c>
      <c r="S2865" s="36" t="str">
        <f>'R8.8.1事業者一覧'!AH2864</f>
        <v/>
      </c>
      <c r="T2865" s="36" t="str">
        <f>'R8.8.1事業者一覧'!AI2864</f>
        <v/>
      </c>
      <c r="U2865" s="36" t="str">
        <f>'R8.8.1事業者一覧'!AJ2864</f>
        <v/>
      </c>
      <c r="V2865" s="36" t="str">
        <f>'R8.8.1事業者一覧'!AK2864</f>
        <v/>
      </c>
    </row>
    <row r="2866" ht="26.25" customHeight="1">
      <c r="A2866" s="27" t="str">
        <f>'R8.8.1事業者一覧'!A2865</f>
        <v>0110900172</v>
      </c>
      <c r="B2866" s="30" t="str">
        <f>'R8.8.1事業者一覧'!C2865</f>
        <v>就労継続支援(Ａ型)</v>
      </c>
      <c r="C2866" s="30" t="str">
        <f>'R8.8.1事業者一覧'!F2865</f>
        <v>アウルの杜</v>
      </c>
      <c r="D2866" s="27" t="str">
        <f>'R8.8.1事業者一覧'!G2865</f>
        <v>0040834</v>
      </c>
      <c r="E2866" s="30" t="str">
        <f>MID('R8.8.1事業者一覧'!H2865,7,3)</f>
        <v>清田区</v>
      </c>
      <c r="F2866" s="30" t="str">
        <f>CONCATENATE('R8.8.1事業者一覧'!I2865,"　"&amp;'R8.8.1事業者一覧'!J2865)</f>
        <v>真栄４条１丁目２番１号　</v>
      </c>
      <c r="G2866" s="27" t="str">
        <f>IF(LEFT('R8.8.1事業者一覧'!K2865,4)="011-",MID('R8.8.1事業者一覧'!K2865,5,8),'R8.8.1事業者一覧'!K2865)</f>
        <v>802-6365</v>
      </c>
      <c r="H2866" s="27" t="str">
        <f>IF(LEFT('R8.8.1事業者一覧'!L2865,4)="011-",MID('R8.8.1事業者一覧'!L2865,5,8),'R8.8.1事業者一覧'!L2865)</f>
        <v>802-6365</v>
      </c>
      <c r="I2866" s="30" t="str">
        <f>'R8.8.1事業者一覧'!N2865</f>
        <v>提供中</v>
      </c>
      <c r="J2866" s="32" t="str">
        <f>'R8.8.1事業者一覧'!O2865</f>
        <v>H25/03/20</v>
      </c>
      <c r="K2866" s="30" t="str">
        <f>'R8.8.1事業者一覧'!Q2865</f>
        <v>株式会社オアシス</v>
      </c>
      <c r="L2866" s="35">
        <f>'R8.8.1事業者一覧'!AA2865</f>
        <v>20</v>
      </c>
      <c r="M2866" s="36" t="str">
        <f>'R8.8.1事業者一覧'!AB2865</f>
        <v>〇</v>
      </c>
      <c r="N2866" s="36" t="str">
        <f>'R8.8.1事業者一覧'!AC2865</f>
        <v/>
      </c>
      <c r="O2866" s="36" t="str">
        <f>'R8.8.1事業者一覧'!AD2865</f>
        <v/>
      </c>
      <c r="P2866" s="36" t="str">
        <f>'R8.8.1事業者一覧'!AE2865</f>
        <v/>
      </c>
      <c r="Q2866" s="36" t="str">
        <f>'R8.8.1事業者一覧'!AF2865</f>
        <v/>
      </c>
      <c r="R2866" s="36" t="str">
        <f>'R8.8.1事業者一覧'!AG2865</f>
        <v/>
      </c>
      <c r="S2866" s="36" t="str">
        <f>'R8.8.1事業者一覧'!AH2865</f>
        <v/>
      </c>
      <c r="T2866" s="36" t="str">
        <f>'R8.8.1事業者一覧'!AI2865</f>
        <v/>
      </c>
      <c r="U2866" s="36" t="str">
        <f>'R8.8.1事業者一覧'!AJ2865</f>
        <v/>
      </c>
      <c r="V2866" s="36" t="str">
        <f>'R8.8.1事業者一覧'!AK2865</f>
        <v/>
      </c>
    </row>
    <row r="2867" ht="26.25" customHeight="1">
      <c r="A2867" s="27" t="str">
        <f>'R8.8.1事業者一覧'!A2866</f>
        <v>0110900180</v>
      </c>
      <c r="B2867" s="30" t="str">
        <f>'R8.8.1事業者一覧'!C2866</f>
        <v>居宅介護</v>
      </c>
      <c r="C2867" s="30" t="str">
        <f>'R8.8.1事業者一覧'!F2866</f>
        <v>社会福祉法人札幌市社会福祉協議会　手稲ヘルパーセンター</v>
      </c>
      <c r="D2867" s="27" t="str">
        <f>'R8.8.1事業者一覧'!G2866</f>
        <v>0060022</v>
      </c>
      <c r="E2867" s="30" t="str">
        <f>MID('R8.8.1事業者一覧'!H2866,7,3)</f>
        <v>手稲区</v>
      </c>
      <c r="F2867" s="30" t="str">
        <f>CONCATENATE('R8.8.1事業者一覧'!I2866,"　"&amp;'R8.8.1事業者一覧'!J2866)</f>
        <v>手稲本町２条２丁目１－１　村田ビル１階</v>
      </c>
      <c r="G2867" s="27" t="str">
        <f>IF(LEFT('R8.8.1事業者一覧'!K2866,4)="011-",MID('R8.8.1事業者一覧'!K2866,5,8),'R8.8.1事業者一覧'!K2866)</f>
        <v>684-8050</v>
      </c>
      <c r="H2867" s="27" t="str">
        <f>IF(LEFT('R8.8.1事業者一覧'!L2866,4)="011-",MID('R8.8.1事業者一覧'!L2866,5,8),'R8.8.1事業者一覧'!L2866)</f>
        <v>684-8066</v>
      </c>
      <c r="I2867" s="30" t="str">
        <f>'R8.8.1事業者一覧'!N2866</f>
        <v>提供中</v>
      </c>
      <c r="J2867" s="32" t="str">
        <f>'R8.8.1事業者一覧'!O2866</f>
        <v>H25/04/01</v>
      </c>
      <c r="K2867" s="30" t="str">
        <f>'R8.8.1事業者一覧'!Q2866</f>
        <v>社会福祉法人札幌市社会福祉協議会</v>
      </c>
      <c r="L2867" s="35" t="str">
        <f>'R8.8.1事業者一覧'!AA2866</f>
        <v/>
      </c>
      <c r="M2867" s="36" t="str">
        <f>'R8.8.1事業者一覧'!AB2866</f>
        <v/>
      </c>
      <c r="N2867" s="36" t="str">
        <f>'R8.8.1事業者一覧'!AC2866</f>
        <v>〇</v>
      </c>
      <c r="O2867" s="36" t="str">
        <f>'R8.8.1事業者一覧'!AD2866</f>
        <v/>
      </c>
      <c r="P2867" s="36" t="str">
        <f>'R8.8.1事業者一覧'!AE2866</f>
        <v/>
      </c>
      <c r="Q2867" s="36" t="str">
        <f>'R8.8.1事業者一覧'!AF2866</f>
        <v/>
      </c>
      <c r="R2867" s="36" t="str">
        <f>'R8.8.1事業者一覧'!AG2866</f>
        <v/>
      </c>
      <c r="S2867" s="36" t="str">
        <f>'R8.8.1事業者一覧'!AH2866</f>
        <v>〇</v>
      </c>
      <c r="T2867" s="36" t="str">
        <f>'R8.8.1事業者一覧'!AI2866</f>
        <v>〇</v>
      </c>
      <c r="U2867" s="36" t="str">
        <f>'R8.8.1事業者一覧'!AJ2866</f>
        <v>〇</v>
      </c>
      <c r="V2867" s="36" t="str">
        <f>'R8.8.1事業者一覧'!AK2866</f>
        <v/>
      </c>
    </row>
    <row r="2868" ht="26.25" customHeight="1">
      <c r="A2868" s="27" t="str">
        <f>'R8.8.1事業者一覧'!A2867</f>
        <v>0110900180</v>
      </c>
      <c r="B2868" s="30" t="str">
        <f>'R8.8.1事業者一覧'!C2867</f>
        <v>重度訪問介護</v>
      </c>
      <c r="C2868" s="30" t="str">
        <f>'R8.8.1事業者一覧'!F2867</f>
        <v>社会福祉法人札幌市社会福祉協議会　手稲ヘルパーセンター</v>
      </c>
      <c r="D2868" s="27" t="str">
        <f>'R8.8.1事業者一覧'!G2867</f>
        <v>0060022</v>
      </c>
      <c r="E2868" s="30" t="str">
        <f>MID('R8.8.1事業者一覧'!H2867,7,3)</f>
        <v>手稲区</v>
      </c>
      <c r="F2868" s="30" t="str">
        <f>CONCATENATE('R8.8.1事業者一覧'!I2867,"　"&amp;'R8.8.1事業者一覧'!J2867)</f>
        <v>手稲本町２条２丁目１－１　村田ビル１階</v>
      </c>
      <c r="G2868" s="27" t="str">
        <f>IF(LEFT('R8.8.1事業者一覧'!K2867,4)="011-",MID('R8.8.1事業者一覧'!K2867,5,8),'R8.8.1事業者一覧'!K2867)</f>
        <v>684-8050</v>
      </c>
      <c r="H2868" s="27" t="str">
        <f>IF(LEFT('R8.8.1事業者一覧'!L2867,4)="011-",MID('R8.8.1事業者一覧'!L2867,5,8),'R8.8.1事業者一覧'!L2867)</f>
        <v>684-8066</v>
      </c>
      <c r="I2868" s="30" t="str">
        <f>'R8.8.1事業者一覧'!N2867</f>
        <v>提供中</v>
      </c>
      <c r="J2868" s="32" t="str">
        <f>'R8.8.1事業者一覧'!O2867</f>
        <v>H25/04/01</v>
      </c>
      <c r="K2868" s="30" t="str">
        <f>'R8.8.1事業者一覧'!Q2867</f>
        <v>社会福祉法人札幌市社会福祉協議会</v>
      </c>
      <c r="L2868" s="35" t="str">
        <f>'R8.8.1事業者一覧'!AA2867</f>
        <v/>
      </c>
      <c r="M2868" s="36" t="str">
        <f>'R8.8.1事業者一覧'!AB2867</f>
        <v/>
      </c>
      <c r="N2868" s="36" t="str">
        <f>'R8.8.1事業者一覧'!AC2867</f>
        <v>〇</v>
      </c>
      <c r="O2868" s="36" t="str">
        <f>'R8.8.1事業者一覧'!AD2867</f>
        <v/>
      </c>
      <c r="P2868" s="36" t="str">
        <f>'R8.8.1事業者一覧'!AE2867</f>
        <v/>
      </c>
      <c r="Q2868" s="36" t="str">
        <f>'R8.8.1事業者一覧'!AF2867</f>
        <v/>
      </c>
      <c r="R2868" s="36" t="str">
        <f>'R8.8.1事業者一覧'!AG2867</f>
        <v/>
      </c>
      <c r="S2868" s="36" t="str">
        <f>'R8.8.1事業者一覧'!AH2867</f>
        <v/>
      </c>
      <c r="T2868" s="36" t="str">
        <f>'R8.8.1事業者一覧'!AI2867</f>
        <v/>
      </c>
      <c r="U2868" s="36" t="str">
        <f>'R8.8.1事業者一覧'!AJ2867</f>
        <v/>
      </c>
      <c r="V2868" s="36" t="str">
        <f>'R8.8.1事業者一覧'!AK2867</f>
        <v/>
      </c>
    </row>
    <row r="2869" ht="26.25" customHeight="1">
      <c r="A2869" s="27" t="str">
        <f>'R8.8.1事業者一覧'!A2868</f>
        <v>0110900180</v>
      </c>
      <c r="B2869" s="30" t="str">
        <f>'R8.8.1事業者一覧'!C2868</f>
        <v>同行援護</v>
      </c>
      <c r="C2869" s="30" t="str">
        <f>'R8.8.1事業者一覧'!F2868</f>
        <v>社会福祉法人札幌市社会福祉協議会　手稲ヘルパーセンター</v>
      </c>
      <c r="D2869" s="27" t="str">
        <f>'R8.8.1事業者一覧'!G2868</f>
        <v>0060022</v>
      </c>
      <c r="E2869" s="30" t="str">
        <f>MID('R8.8.1事業者一覧'!H2868,7,3)</f>
        <v>手稲区</v>
      </c>
      <c r="F2869" s="30" t="str">
        <f>CONCATENATE('R8.8.1事業者一覧'!I2868,"　"&amp;'R8.8.1事業者一覧'!J2868)</f>
        <v>手稲本町２条２丁目１－１　村田ビル１階</v>
      </c>
      <c r="G2869" s="27" t="str">
        <f>IF(LEFT('R8.8.1事業者一覧'!K2868,4)="011-",MID('R8.8.1事業者一覧'!K2868,5,8),'R8.8.1事業者一覧'!K2868)</f>
        <v>684-8050</v>
      </c>
      <c r="H2869" s="27" t="str">
        <f>IF(LEFT('R8.8.1事業者一覧'!L2868,4)="011-",MID('R8.8.1事業者一覧'!L2868,5,8),'R8.8.1事業者一覧'!L2868)</f>
        <v>684-8066</v>
      </c>
      <c r="I2869" s="30" t="str">
        <f>'R8.8.1事業者一覧'!N2868</f>
        <v>提供中</v>
      </c>
      <c r="J2869" s="32" t="str">
        <f>'R8.8.1事業者一覧'!O2868</f>
        <v>H25/04/01</v>
      </c>
      <c r="K2869" s="30" t="str">
        <f>'R8.8.1事業者一覧'!Q2868</f>
        <v>社会福祉法人札幌市社会福祉協議会</v>
      </c>
      <c r="L2869" s="35" t="str">
        <f>'R8.8.1事業者一覧'!AA2868</f>
        <v/>
      </c>
      <c r="M2869" s="36" t="str">
        <f>'R8.8.1事業者一覧'!AB2868</f>
        <v/>
      </c>
      <c r="N2869" s="36" t="str">
        <f>'R8.8.1事業者一覧'!AC2868</f>
        <v>〇</v>
      </c>
      <c r="O2869" s="36" t="str">
        <f>'R8.8.1事業者一覧'!AD2868</f>
        <v/>
      </c>
      <c r="P2869" s="36" t="str">
        <f>'R8.8.1事業者一覧'!AE2868</f>
        <v/>
      </c>
      <c r="Q2869" s="36" t="str">
        <f>'R8.8.1事業者一覧'!AF2868</f>
        <v/>
      </c>
      <c r="R2869" s="36" t="str">
        <f>'R8.8.1事業者一覧'!AG2868</f>
        <v/>
      </c>
      <c r="S2869" s="36" t="str">
        <f>'R8.8.1事業者一覧'!AH2868</f>
        <v/>
      </c>
      <c r="T2869" s="36" t="str">
        <f>'R8.8.1事業者一覧'!AI2868</f>
        <v/>
      </c>
      <c r="U2869" s="36" t="str">
        <f>'R8.8.1事業者一覧'!AJ2868</f>
        <v>〇</v>
      </c>
      <c r="V2869" s="36" t="str">
        <f>'R8.8.1事業者一覧'!AK2868</f>
        <v/>
      </c>
    </row>
    <row r="2870" ht="26.25" customHeight="1">
      <c r="A2870" s="27" t="str">
        <f>'R8.8.1事業者一覧'!A2869</f>
        <v>0110900198</v>
      </c>
      <c r="B2870" s="30" t="str">
        <f>'R8.8.1事業者一覧'!C2869</f>
        <v>生活介護</v>
      </c>
      <c r="C2870" s="30" t="str">
        <f>'R8.8.1事業者一覧'!F2869</f>
        <v>アトリエ８７</v>
      </c>
      <c r="D2870" s="27" t="str">
        <f>'R8.8.1事業者一覧'!G2869</f>
        <v>0060820</v>
      </c>
      <c r="E2870" s="30" t="str">
        <f>MID('R8.8.1事業者一覧'!H2869,7,3)</f>
        <v>手稲区</v>
      </c>
      <c r="F2870" s="30" t="str">
        <f>CONCATENATE('R8.8.1事業者一覧'!I2869,"　"&amp;'R8.8.1事業者一覧'!J2869)</f>
        <v>前田１０条１３丁目１番２２号　</v>
      </c>
      <c r="G2870" s="27" t="str">
        <f>IF(LEFT('R8.8.1事業者一覧'!K2869,4)="011-",MID('R8.8.1事業者一覧'!K2869,5,8),'R8.8.1事業者一覧'!K2869)</f>
        <v>686-8700</v>
      </c>
      <c r="H2870" s="27" t="str">
        <f>IF(LEFT('R8.8.1事業者一覧'!L2869,4)="011-",MID('R8.8.1事業者一覧'!L2869,5,8),'R8.8.1事業者一覧'!L2869)</f>
        <v>681-1363</v>
      </c>
      <c r="I2870" s="30" t="str">
        <f>'R8.8.1事業者一覧'!N2869</f>
        <v>提供中</v>
      </c>
      <c r="J2870" s="32" t="str">
        <f>'R8.8.1事業者一覧'!O2869</f>
        <v>H25/04/01</v>
      </c>
      <c r="K2870" s="30" t="str">
        <f>'R8.8.1事業者一覧'!Q2869</f>
        <v>株式会社　COLORS</v>
      </c>
      <c r="L2870" s="35">
        <f>'R8.8.1事業者一覧'!AA2869</f>
        <v>20</v>
      </c>
      <c r="M2870" s="36" t="str">
        <f>'R8.8.1事業者一覧'!AB2869</f>
        <v/>
      </c>
      <c r="N2870" s="36" t="str">
        <f>'R8.8.1事業者一覧'!AC2869</f>
        <v>〇</v>
      </c>
      <c r="O2870" s="36" t="str">
        <f>'R8.8.1事業者一覧'!AD2869</f>
        <v/>
      </c>
      <c r="P2870" s="36" t="str">
        <f>'R8.8.1事業者一覧'!AE2869</f>
        <v/>
      </c>
      <c r="Q2870" s="36" t="str">
        <f>'R8.8.1事業者一覧'!AF2869</f>
        <v/>
      </c>
      <c r="R2870" s="36" t="str">
        <f>'R8.8.1事業者一覧'!AG2869</f>
        <v/>
      </c>
      <c r="S2870" s="36" t="str">
        <f>'R8.8.1事業者一覧'!AH2869</f>
        <v>〇</v>
      </c>
      <c r="T2870" s="36" t="str">
        <f>'R8.8.1事業者一覧'!AI2869</f>
        <v>〇</v>
      </c>
      <c r="U2870" s="36" t="str">
        <f>'R8.8.1事業者一覧'!AJ2869</f>
        <v/>
      </c>
      <c r="V2870" s="36" t="str">
        <f>'R8.8.1事業者一覧'!AK2869</f>
        <v/>
      </c>
    </row>
    <row r="2871" ht="26.25" customHeight="1">
      <c r="A2871" s="27" t="str">
        <f>'R8.8.1事業者一覧'!A2870</f>
        <v>0110900222</v>
      </c>
      <c r="B2871" s="30" t="str">
        <f>'R8.8.1事業者一覧'!C2870</f>
        <v>居宅介護</v>
      </c>
      <c r="C2871" s="30" t="str">
        <f>'R8.8.1事業者一覧'!F2870</f>
        <v>障がい者居宅介護事業所たまえ</v>
      </c>
      <c r="D2871" s="27" t="str">
        <f>'R8.8.1事業者一覧'!G2870</f>
        <v>0060817</v>
      </c>
      <c r="E2871" s="30" t="str">
        <f>MID('R8.8.1事業者一覧'!H2870,7,3)</f>
        <v>手稲区</v>
      </c>
      <c r="F2871" s="30" t="str">
        <f>CONCATENATE('R8.8.1事業者一覧'!I2870,"　"&amp;'R8.8.1事業者一覧'!J2870)</f>
        <v>前田７条１７丁目４番８号　</v>
      </c>
      <c r="G2871" s="27" t="str">
        <f>IF(LEFT('R8.8.1事業者一覧'!K2870,4)="011-",MID('R8.8.1事業者一覧'!K2870,5,8),'R8.8.1事業者一覧'!K2870)</f>
        <v>682-1990</v>
      </c>
      <c r="H2871" s="27" t="str">
        <f>IF(LEFT('R8.8.1事業者一覧'!L2870,4)="011-",MID('R8.8.1事業者一覧'!L2870,5,8),'R8.8.1事業者一覧'!L2870)</f>
        <v>682-0645</v>
      </c>
      <c r="I2871" s="30" t="str">
        <f>'R8.8.1事業者一覧'!N2870</f>
        <v>提供中</v>
      </c>
      <c r="J2871" s="32" t="str">
        <f>'R8.8.1事業者一覧'!O2870</f>
        <v>H25/07/01</v>
      </c>
      <c r="K2871" s="30" t="str">
        <f>'R8.8.1事業者一覧'!Q2870</f>
        <v>秀欧会福祉サービス株式会社</v>
      </c>
      <c r="L2871" s="35" t="str">
        <f>'R8.8.1事業者一覧'!AA2870</f>
        <v/>
      </c>
      <c r="M2871" s="36" t="str">
        <f>'R8.8.1事業者一覧'!AB2870</f>
        <v/>
      </c>
      <c r="N2871" s="36" t="str">
        <f>'R8.8.1事業者一覧'!AC2870</f>
        <v>〇</v>
      </c>
      <c r="O2871" s="36" t="str">
        <f>'R8.8.1事業者一覧'!AD2870</f>
        <v/>
      </c>
      <c r="P2871" s="36" t="str">
        <f>'R8.8.1事業者一覧'!AE2870</f>
        <v/>
      </c>
      <c r="Q2871" s="36" t="str">
        <f>'R8.8.1事業者一覧'!AF2870</f>
        <v/>
      </c>
      <c r="R2871" s="36" t="str">
        <f>'R8.8.1事業者一覧'!AG2870</f>
        <v/>
      </c>
      <c r="S2871" s="36" t="str">
        <f>'R8.8.1事業者一覧'!AH2870</f>
        <v>〇</v>
      </c>
      <c r="T2871" s="36" t="str">
        <f>'R8.8.1事業者一覧'!AI2870</f>
        <v>〇</v>
      </c>
      <c r="U2871" s="36" t="str">
        <f>'R8.8.1事業者一覧'!AJ2870</f>
        <v>〇</v>
      </c>
      <c r="V2871" s="36" t="str">
        <f>'R8.8.1事業者一覧'!AK2870</f>
        <v/>
      </c>
    </row>
    <row r="2872" ht="26.25" customHeight="1">
      <c r="A2872" s="27" t="str">
        <f>'R8.8.1事業者一覧'!A2871</f>
        <v>0110900222</v>
      </c>
      <c r="B2872" s="30" t="str">
        <f>'R8.8.1事業者一覧'!C2871</f>
        <v>重度訪問介護</v>
      </c>
      <c r="C2872" s="30" t="str">
        <f>'R8.8.1事業者一覧'!F2871</f>
        <v>障がい者居宅介護事業所たまえ</v>
      </c>
      <c r="D2872" s="27" t="str">
        <f>'R8.8.1事業者一覧'!G2871</f>
        <v>0060817</v>
      </c>
      <c r="E2872" s="30" t="str">
        <f>MID('R8.8.1事業者一覧'!H2871,7,3)</f>
        <v>手稲区</v>
      </c>
      <c r="F2872" s="30" t="str">
        <f>CONCATENATE('R8.8.1事業者一覧'!I2871,"　"&amp;'R8.8.1事業者一覧'!J2871)</f>
        <v>前田７条１７丁目４番８号　</v>
      </c>
      <c r="G2872" s="27" t="str">
        <f>IF(LEFT('R8.8.1事業者一覧'!K2871,4)="011-",MID('R8.8.1事業者一覧'!K2871,5,8),'R8.8.1事業者一覧'!K2871)</f>
        <v>682-1990</v>
      </c>
      <c r="H2872" s="27" t="str">
        <f>IF(LEFT('R8.8.1事業者一覧'!L2871,4)="011-",MID('R8.8.1事業者一覧'!L2871,5,8),'R8.8.1事業者一覧'!L2871)</f>
        <v>682-0645</v>
      </c>
      <c r="I2872" s="30" t="str">
        <f>'R8.8.1事業者一覧'!N2871</f>
        <v>提供中</v>
      </c>
      <c r="J2872" s="32" t="str">
        <f>'R8.8.1事業者一覧'!O2871</f>
        <v>H25/07/01</v>
      </c>
      <c r="K2872" s="30" t="str">
        <f>'R8.8.1事業者一覧'!Q2871</f>
        <v>秀欧会福祉サービス株式会社</v>
      </c>
      <c r="L2872" s="35" t="str">
        <f>'R8.8.1事業者一覧'!AA2871</f>
        <v/>
      </c>
      <c r="M2872" s="36" t="str">
        <f>'R8.8.1事業者一覧'!AB2871</f>
        <v/>
      </c>
      <c r="N2872" s="36" t="str">
        <f>'R8.8.1事業者一覧'!AC2871</f>
        <v>〇</v>
      </c>
      <c r="O2872" s="36" t="str">
        <f>'R8.8.1事業者一覧'!AD2871</f>
        <v/>
      </c>
      <c r="P2872" s="36" t="str">
        <f>'R8.8.1事業者一覧'!AE2871</f>
        <v/>
      </c>
      <c r="Q2872" s="36" t="str">
        <f>'R8.8.1事業者一覧'!AF2871</f>
        <v/>
      </c>
      <c r="R2872" s="36" t="str">
        <f>'R8.8.1事業者一覧'!AG2871</f>
        <v/>
      </c>
      <c r="S2872" s="36" t="str">
        <f>'R8.8.1事業者一覧'!AH2871</f>
        <v/>
      </c>
      <c r="T2872" s="36" t="str">
        <f>'R8.8.1事業者一覧'!AI2871</f>
        <v/>
      </c>
      <c r="U2872" s="36" t="str">
        <f>'R8.8.1事業者一覧'!AJ2871</f>
        <v/>
      </c>
      <c r="V2872" s="36" t="str">
        <f>'R8.8.1事業者一覧'!AK2871</f>
        <v/>
      </c>
    </row>
    <row r="2873" ht="26.25" customHeight="1">
      <c r="A2873" s="27" t="str">
        <f>'R8.8.1事業者一覧'!A2872</f>
        <v>0110900230</v>
      </c>
      <c r="B2873" s="30" t="str">
        <f>'R8.8.1事業者一覧'!C2872</f>
        <v>居宅介護</v>
      </c>
      <c r="C2873" s="30" t="str">
        <f>'R8.8.1事業者一覧'!F2872</f>
        <v>居宅介護事業所　ラポール</v>
      </c>
      <c r="D2873" s="27" t="str">
        <f>'R8.8.1事業者一覧'!G2872</f>
        <v>0040834</v>
      </c>
      <c r="E2873" s="30" t="str">
        <f>MID('R8.8.1事業者一覧'!H2872,7,3)</f>
        <v>清田区</v>
      </c>
      <c r="F2873" s="30" t="str">
        <f>CONCATENATE('R8.8.1事業者一覧'!I2872,"　"&amp;'R8.8.1事業者一覧'!J2872)</f>
        <v>真栄四条５丁目８－１０　</v>
      </c>
      <c r="G2873" s="27" t="str">
        <f>IF(LEFT('R8.8.1事業者一覧'!K2872,4)="011-",MID('R8.8.1事業者一覧'!K2872,5,8),'R8.8.1事業者一覧'!K2872)</f>
        <v>398-4085</v>
      </c>
      <c r="H2873" s="27" t="str">
        <f>IF(LEFT('R8.8.1事業者一覧'!L2872,4)="011-",MID('R8.8.1事業者一覧'!L2872,5,8),'R8.8.1事業者一覧'!L2872)</f>
        <v>398-4086</v>
      </c>
      <c r="I2873" s="30" t="str">
        <f>'R8.8.1事業者一覧'!N2872</f>
        <v>提供中</v>
      </c>
      <c r="J2873" s="32" t="str">
        <f>'R8.8.1事業者一覧'!O2872</f>
        <v>H25/08/01</v>
      </c>
      <c r="K2873" s="30" t="str">
        <f>'R8.8.1事業者一覧'!Q2872</f>
        <v>一般社団法人　ラポール</v>
      </c>
      <c r="L2873" s="35" t="str">
        <f>'R8.8.1事業者一覧'!AA2872</f>
        <v/>
      </c>
      <c r="M2873" s="36" t="str">
        <f>'R8.8.1事業者一覧'!AB2872</f>
        <v/>
      </c>
      <c r="N2873" s="36" t="str">
        <f>'R8.8.1事業者一覧'!AC2872</f>
        <v>〇</v>
      </c>
      <c r="O2873" s="36" t="str">
        <f>'R8.8.1事業者一覧'!AD2872</f>
        <v/>
      </c>
      <c r="P2873" s="36" t="str">
        <f>'R8.8.1事業者一覧'!AE2872</f>
        <v/>
      </c>
      <c r="Q2873" s="36" t="str">
        <f>'R8.8.1事業者一覧'!AF2872</f>
        <v/>
      </c>
      <c r="R2873" s="36" t="str">
        <f>'R8.8.1事業者一覧'!AG2872</f>
        <v/>
      </c>
      <c r="S2873" s="36" t="str">
        <f>'R8.8.1事業者一覧'!AH2872</f>
        <v>〇</v>
      </c>
      <c r="T2873" s="36" t="str">
        <f>'R8.8.1事業者一覧'!AI2872</f>
        <v>〇</v>
      </c>
      <c r="U2873" s="36" t="str">
        <f>'R8.8.1事業者一覧'!AJ2872</f>
        <v>〇</v>
      </c>
      <c r="V2873" s="36" t="str">
        <f>'R8.8.1事業者一覧'!AK2872</f>
        <v/>
      </c>
    </row>
    <row r="2874" ht="26.25" customHeight="1">
      <c r="A2874" s="27" t="str">
        <f>'R8.8.1事業者一覧'!A2873</f>
        <v>0110900230</v>
      </c>
      <c r="B2874" s="30" t="str">
        <f>'R8.8.1事業者一覧'!C2873</f>
        <v>重度訪問介護</v>
      </c>
      <c r="C2874" s="30" t="str">
        <f>'R8.8.1事業者一覧'!F2873</f>
        <v>居宅介護事業所　ラポール</v>
      </c>
      <c r="D2874" s="27" t="str">
        <f>'R8.8.1事業者一覧'!G2873</f>
        <v>0040834</v>
      </c>
      <c r="E2874" s="30" t="str">
        <f>MID('R8.8.1事業者一覧'!H2873,7,3)</f>
        <v>清田区</v>
      </c>
      <c r="F2874" s="30" t="str">
        <f>CONCATENATE('R8.8.1事業者一覧'!I2873,"　"&amp;'R8.8.1事業者一覧'!J2873)</f>
        <v>真栄四条５丁目８－１０　</v>
      </c>
      <c r="G2874" s="27" t="str">
        <f>IF(LEFT('R8.8.1事業者一覧'!K2873,4)="011-",MID('R8.8.1事業者一覧'!K2873,5,8),'R8.8.1事業者一覧'!K2873)</f>
        <v>398-4085</v>
      </c>
      <c r="H2874" s="27" t="str">
        <f>IF(LEFT('R8.8.1事業者一覧'!L2873,4)="011-",MID('R8.8.1事業者一覧'!L2873,5,8),'R8.8.1事業者一覧'!L2873)</f>
        <v>398-4086</v>
      </c>
      <c r="I2874" s="30" t="str">
        <f>'R8.8.1事業者一覧'!N2873</f>
        <v>提供中</v>
      </c>
      <c r="J2874" s="32" t="str">
        <f>'R8.8.1事業者一覧'!O2873</f>
        <v>H25/08/01</v>
      </c>
      <c r="K2874" s="30" t="str">
        <f>'R8.8.1事業者一覧'!Q2873</f>
        <v>一般社団法人　ラポール</v>
      </c>
      <c r="L2874" s="35" t="str">
        <f>'R8.8.1事業者一覧'!AA2873</f>
        <v/>
      </c>
      <c r="M2874" s="36" t="str">
        <f>'R8.8.1事業者一覧'!AB2873</f>
        <v/>
      </c>
      <c r="N2874" s="36" t="str">
        <f>'R8.8.1事業者一覧'!AC2873</f>
        <v>〇</v>
      </c>
      <c r="O2874" s="36" t="str">
        <f>'R8.8.1事業者一覧'!AD2873</f>
        <v/>
      </c>
      <c r="P2874" s="36" t="str">
        <f>'R8.8.1事業者一覧'!AE2873</f>
        <v/>
      </c>
      <c r="Q2874" s="36" t="str">
        <f>'R8.8.1事業者一覧'!AF2873</f>
        <v/>
      </c>
      <c r="R2874" s="36" t="str">
        <f>'R8.8.1事業者一覧'!AG2873</f>
        <v/>
      </c>
      <c r="S2874" s="36" t="str">
        <f>'R8.8.1事業者一覧'!AH2873</f>
        <v/>
      </c>
      <c r="T2874" s="36" t="str">
        <f>'R8.8.1事業者一覧'!AI2873</f>
        <v/>
      </c>
      <c r="U2874" s="36" t="str">
        <f>'R8.8.1事業者一覧'!AJ2873</f>
        <v/>
      </c>
      <c r="V2874" s="36" t="str">
        <f>'R8.8.1事業者一覧'!AK2873</f>
        <v/>
      </c>
    </row>
    <row r="2875" ht="26.25" customHeight="1">
      <c r="A2875" s="27" t="str">
        <f>'R8.8.1事業者一覧'!A2874</f>
        <v>0110900230</v>
      </c>
      <c r="B2875" s="30" t="str">
        <f>'R8.8.1事業者一覧'!C2874</f>
        <v>行動援護</v>
      </c>
      <c r="C2875" s="30" t="str">
        <f>'R8.8.1事業者一覧'!F2874</f>
        <v>居宅介護事業所　ラポール</v>
      </c>
      <c r="D2875" s="27" t="str">
        <f>'R8.8.1事業者一覧'!G2874</f>
        <v>0040834</v>
      </c>
      <c r="E2875" s="30" t="str">
        <f>MID('R8.8.1事業者一覧'!H2874,7,3)</f>
        <v>清田区</v>
      </c>
      <c r="F2875" s="30" t="str">
        <f>CONCATENATE('R8.8.1事業者一覧'!I2874,"　"&amp;'R8.8.1事業者一覧'!J2874)</f>
        <v>真栄四条５丁目８－１０　</v>
      </c>
      <c r="G2875" s="27" t="str">
        <f>IF(LEFT('R8.8.1事業者一覧'!K2874,4)="011-",MID('R8.8.1事業者一覧'!K2874,5,8),'R8.8.1事業者一覧'!K2874)</f>
        <v>398-4085</v>
      </c>
      <c r="H2875" s="27" t="str">
        <f>IF(LEFT('R8.8.1事業者一覧'!L2874,4)="011-",MID('R8.8.1事業者一覧'!L2874,5,8),'R8.8.1事業者一覧'!L2874)</f>
        <v>398-4086</v>
      </c>
      <c r="I2875" s="30" t="str">
        <f>'R8.8.1事業者一覧'!N2874</f>
        <v>提供中</v>
      </c>
      <c r="J2875" s="32" t="str">
        <f>'R8.8.1事業者一覧'!O2874</f>
        <v>H25/12/17</v>
      </c>
      <c r="K2875" s="30" t="str">
        <f>'R8.8.1事業者一覧'!Q2874</f>
        <v>一般社団法人　ラポール</v>
      </c>
      <c r="L2875" s="35" t="str">
        <f>'R8.8.1事業者一覧'!AA2874</f>
        <v/>
      </c>
      <c r="M2875" s="36" t="str">
        <f>'R8.8.1事業者一覧'!AB2874</f>
        <v>〇</v>
      </c>
      <c r="N2875" s="36" t="str">
        <f>'R8.8.1事業者一覧'!AC2874</f>
        <v/>
      </c>
      <c r="O2875" s="36" t="str">
        <f>'R8.8.1事業者一覧'!AD2874</f>
        <v/>
      </c>
      <c r="P2875" s="36" t="str">
        <f>'R8.8.1事業者一覧'!AE2874</f>
        <v/>
      </c>
      <c r="Q2875" s="36" t="str">
        <f>'R8.8.1事業者一覧'!AF2874</f>
        <v/>
      </c>
      <c r="R2875" s="36" t="str">
        <f>'R8.8.1事業者一覧'!AG2874</f>
        <v/>
      </c>
      <c r="S2875" s="36" t="str">
        <f>'R8.8.1事業者一覧'!AH2874</f>
        <v/>
      </c>
      <c r="T2875" s="36" t="str">
        <f>'R8.8.1事業者一覧'!AI2874</f>
        <v/>
      </c>
      <c r="U2875" s="36" t="str">
        <f>'R8.8.1事業者一覧'!AJ2874</f>
        <v/>
      </c>
      <c r="V2875" s="36" t="str">
        <f>'R8.8.1事業者一覧'!AK2874</f>
        <v/>
      </c>
    </row>
    <row r="2876" ht="26.25" customHeight="1">
      <c r="A2876" s="27" t="str">
        <f>'R8.8.1事業者一覧'!A2875</f>
        <v>0110900248</v>
      </c>
      <c r="B2876" s="30" t="str">
        <f>'R8.8.1事業者一覧'!C2875</f>
        <v>居宅介護</v>
      </c>
      <c r="C2876" s="30" t="str">
        <f>'R8.8.1事業者一覧'!F2875</f>
        <v>訪問介護事業所　菜の花</v>
      </c>
      <c r="D2876" s="27" t="str">
        <f>'R8.8.1事業者一覧'!G2875</f>
        <v>0030025</v>
      </c>
      <c r="E2876" s="30" t="str">
        <f>MID('R8.8.1事業者一覧'!H2875,7,3)</f>
        <v>白石区</v>
      </c>
      <c r="F2876" s="30" t="str">
        <f>CONCATENATE('R8.8.1事業者一覧'!I2875,"　"&amp;'R8.8.1事業者一覧'!J2875)</f>
        <v>本郷通７丁目北４－２０　レインボーハイムＡ２０３</v>
      </c>
      <c r="G2876" s="27" t="str">
        <f>IF(LEFT('R8.8.1事業者一覧'!K2875,4)="011-",MID('R8.8.1事業者一覧'!K2875,5,8),'R8.8.1事業者一覧'!K2875)</f>
        <v>398-9581</v>
      </c>
      <c r="H2876" s="27" t="str">
        <f>IF(LEFT('R8.8.1事業者一覧'!L2875,4)="011-",MID('R8.8.1事業者一覧'!L2875,5,8),'R8.8.1事業者一覧'!L2875)</f>
        <v>398-9582</v>
      </c>
      <c r="I2876" s="30" t="str">
        <f>'R8.8.1事業者一覧'!N2875</f>
        <v>提供中</v>
      </c>
      <c r="J2876" s="32" t="str">
        <f>'R8.8.1事業者一覧'!O2875</f>
        <v>H25/10/01</v>
      </c>
      <c r="K2876" s="30" t="str">
        <f>'R8.8.1事業者一覧'!Q2875</f>
        <v>株式会社ブロッサム</v>
      </c>
      <c r="L2876" s="35" t="str">
        <f>'R8.8.1事業者一覧'!AA2875</f>
        <v/>
      </c>
      <c r="M2876" s="36" t="str">
        <f>'R8.8.1事業者一覧'!AB2875</f>
        <v>〇</v>
      </c>
      <c r="N2876" s="36" t="str">
        <f>'R8.8.1事業者一覧'!AC2875</f>
        <v/>
      </c>
      <c r="O2876" s="36" t="str">
        <f>'R8.8.1事業者一覧'!AD2875</f>
        <v/>
      </c>
      <c r="P2876" s="36" t="str">
        <f>'R8.8.1事業者一覧'!AE2875</f>
        <v/>
      </c>
      <c r="Q2876" s="36" t="str">
        <f>'R8.8.1事業者一覧'!AF2875</f>
        <v/>
      </c>
      <c r="R2876" s="36" t="str">
        <f>'R8.8.1事業者一覧'!AG2875</f>
        <v/>
      </c>
      <c r="S2876" s="36" t="str">
        <f>'R8.8.1事業者一覧'!AH2875</f>
        <v/>
      </c>
      <c r="T2876" s="36" t="str">
        <f>'R8.8.1事業者一覧'!AI2875</f>
        <v/>
      </c>
      <c r="U2876" s="36" t="str">
        <f>'R8.8.1事業者一覧'!AJ2875</f>
        <v/>
      </c>
      <c r="V2876" s="36" t="str">
        <f>'R8.8.1事業者一覧'!AK2875</f>
        <v/>
      </c>
    </row>
    <row r="2877" ht="26.25" customHeight="1">
      <c r="A2877" s="27" t="str">
        <f>'R8.8.1事業者一覧'!A2876</f>
        <v>0110900248</v>
      </c>
      <c r="B2877" s="30" t="str">
        <f>'R8.8.1事業者一覧'!C2876</f>
        <v>重度訪問介護</v>
      </c>
      <c r="C2877" s="30" t="str">
        <f>'R8.8.1事業者一覧'!F2876</f>
        <v>訪問介護事業所　菜の花</v>
      </c>
      <c r="D2877" s="27" t="str">
        <f>'R8.8.1事業者一覧'!G2876</f>
        <v>0030025</v>
      </c>
      <c r="E2877" s="30" t="str">
        <f>MID('R8.8.1事業者一覧'!H2876,7,3)</f>
        <v>白石区</v>
      </c>
      <c r="F2877" s="30" t="str">
        <f>CONCATENATE('R8.8.1事業者一覧'!I2876,"　"&amp;'R8.8.1事業者一覧'!J2876)</f>
        <v>本郷通７丁目北４－２０　レインボーハイムＡ２０３</v>
      </c>
      <c r="G2877" s="27" t="str">
        <f>IF(LEFT('R8.8.1事業者一覧'!K2876,4)="011-",MID('R8.8.1事業者一覧'!K2876,5,8),'R8.8.1事業者一覧'!K2876)</f>
        <v>398-9581</v>
      </c>
      <c r="H2877" s="27" t="str">
        <f>IF(LEFT('R8.8.1事業者一覧'!L2876,4)="011-",MID('R8.8.1事業者一覧'!L2876,5,8),'R8.8.1事業者一覧'!L2876)</f>
        <v>398-9582</v>
      </c>
      <c r="I2877" s="30" t="str">
        <f>'R8.8.1事業者一覧'!N2876</f>
        <v>提供中</v>
      </c>
      <c r="J2877" s="32" t="str">
        <f>'R8.8.1事業者一覧'!O2876</f>
        <v>H25/10/01</v>
      </c>
      <c r="K2877" s="30" t="str">
        <f>'R8.8.1事業者一覧'!Q2876</f>
        <v>株式会社ブロッサム</v>
      </c>
      <c r="L2877" s="35" t="str">
        <f>'R8.8.1事業者一覧'!AA2876</f>
        <v/>
      </c>
      <c r="M2877" s="36" t="str">
        <f>'R8.8.1事業者一覧'!AB2876</f>
        <v/>
      </c>
      <c r="N2877" s="36" t="str">
        <f>'R8.8.1事業者一覧'!AC2876</f>
        <v>〇</v>
      </c>
      <c r="O2877" s="36" t="str">
        <f>'R8.8.1事業者一覧'!AD2876</f>
        <v/>
      </c>
      <c r="P2877" s="36" t="str">
        <f>'R8.8.1事業者一覧'!AE2876</f>
        <v/>
      </c>
      <c r="Q2877" s="36" t="str">
        <f>'R8.8.1事業者一覧'!AF2876</f>
        <v/>
      </c>
      <c r="R2877" s="36" t="str">
        <f>'R8.8.1事業者一覧'!AG2876</f>
        <v/>
      </c>
      <c r="S2877" s="36" t="str">
        <f>'R8.8.1事業者一覧'!AH2876</f>
        <v/>
      </c>
      <c r="T2877" s="36" t="str">
        <f>'R8.8.1事業者一覧'!AI2876</f>
        <v/>
      </c>
      <c r="U2877" s="36" t="str">
        <f>'R8.8.1事業者一覧'!AJ2876</f>
        <v/>
      </c>
      <c r="V2877" s="36" t="str">
        <f>'R8.8.1事業者一覧'!AK2876</f>
        <v/>
      </c>
    </row>
    <row r="2878" ht="26.25" customHeight="1">
      <c r="A2878" s="27" t="str">
        <f>'R8.8.1事業者一覧'!A2877</f>
        <v>0110900248</v>
      </c>
      <c r="B2878" s="30" t="str">
        <f>'R8.8.1事業者一覧'!C2877</f>
        <v>同行援護</v>
      </c>
      <c r="C2878" s="30" t="str">
        <f>'R8.8.1事業者一覧'!F2877</f>
        <v>訪問介護事業所　菜の花</v>
      </c>
      <c r="D2878" s="27" t="str">
        <f>'R8.8.1事業者一覧'!G2877</f>
        <v>0030025</v>
      </c>
      <c r="E2878" s="30" t="str">
        <f>MID('R8.8.1事業者一覧'!H2877,7,3)</f>
        <v>白石区</v>
      </c>
      <c r="F2878" s="30" t="str">
        <f>CONCATENATE('R8.8.1事業者一覧'!I2877,"　"&amp;'R8.8.1事業者一覧'!J2877)</f>
        <v>本郷通７丁目北４－２０　レインボーハイムＡ２０３</v>
      </c>
      <c r="G2878" s="27" t="str">
        <f>IF(LEFT('R8.8.1事業者一覧'!K2877,4)="011-",MID('R8.8.1事業者一覧'!K2877,5,8),'R8.8.1事業者一覧'!K2877)</f>
        <v>398-9581</v>
      </c>
      <c r="H2878" s="27" t="str">
        <f>IF(LEFT('R8.8.1事業者一覧'!L2877,4)="011-",MID('R8.8.1事業者一覧'!L2877,5,8),'R8.8.1事業者一覧'!L2877)</f>
        <v>398-9582</v>
      </c>
      <c r="I2878" s="30" t="str">
        <f>'R8.8.1事業者一覧'!N2877</f>
        <v>提供中</v>
      </c>
      <c r="J2878" s="32" t="str">
        <f>'R8.8.1事業者一覧'!O2877</f>
        <v>H25/10/01</v>
      </c>
      <c r="K2878" s="30" t="str">
        <f>'R8.8.1事業者一覧'!Q2877</f>
        <v>株式会社ブロッサム</v>
      </c>
      <c r="L2878" s="35" t="str">
        <f>'R8.8.1事業者一覧'!AA2877</f>
        <v/>
      </c>
      <c r="M2878" s="36" t="str">
        <f>'R8.8.1事業者一覧'!AB2877</f>
        <v>〇</v>
      </c>
      <c r="N2878" s="36" t="str">
        <f>'R8.8.1事業者一覧'!AC2877</f>
        <v/>
      </c>
      <c r="O2878" s="36" t="str">
        <f>'R8.8.1事業者一覧'!AD2877</f>
        <v/>
      </c>
      <c r="P2878" s="36" t="str">
        <f>'R8.8.1事業者一覧'!AE2877</f>
        <v/>
      </c>
      <c r="Q2878" s="36" t="str">
        <f>'R8.8.1事業者一覧'!AF2877</f>
        <v/>
      </c>
      <c r="R2878" s="36" t="str">
        <f>'R8.8.1事業者一覧'!AG2877</f>
        <v/>
      </c>
      <c r="S2878" s="36" t="str">
        <f>'R8.8.1事業者一覧'!AH2877</f>
        <v/>
      </c>
      <c r="T2878" s="36" t="str">
        <f>'R8.8.1事業者一覧'!AI2877</f>
        <v/>
      </c>
      <c r="U2878" s="36" t="str">
        <f>'R8.8.1事業者一覧'!AJ2877</f>
        <v/>
      </c>
      <c r="V2878" s="36" t="str">
        <f>'R8.8.1事業者一覧'!AK2877</f>
        <v/>
      </c>
    </row>
    <row r="2879" ht="26.25" customHeight="1">
      <c r="A2879" s="27" t="str">
        <f>'R8.8.1事業者一覧'!A2878</f>
        <v>0110900255</v>
      </c>
      <c r="B2879" s="30" t="str">
        <f>'R8.8.1事業者一覧'!C2878</f>
        <v>生活介護</v>
      </c>
      <c r="C2879" s="30" t="str">
        <f>'R8.8.1事業者一覧'!F2878</f>
        <v>こころ富丘</v>
      </c>
      <c r="D2879" s="27" t="str">
        <f>'R8.8.1事業者一覧'!G2878</f>
        <v>0060012</v>
      </c>
      <c r="E2879" s="30" t="str">
        <f>MID('R8.8.1事業者一覧'!H2878,7,3)</f>
        <v>手稲区</v>
      </c>
      <c r="F2879" s="30" t="str">
        <f>CONCATENATE('R8.8.1事業者一覧'!I2878,"　"&amp;'R8.8.1事業者一覧'!J2878)</f>
        <v>富丘２条５丁目８－２８　</v>
      </c>
      <c r="G2879" s="27" t="str">
        <f>IF(LEFT('R8.8.1事業者一覧'!K2878,4)="011-",MID('R8.8.1事業者一覧'!K2878,5,8),'R8.8.1事業者一覧'!K2878)</f>
        <v>215-5110</v>
      </c>
      <c r="H2879" s="27" t="str">
        <f>IF(LEFT('R8.8.1事業者一覧'!L2878,4)="011-",MID('R8.8.1事業者一覧'!L2878,5,8),'R8.8.1事業者一覧'!L2878)</f>
        <v>215-6886</v>
      </c>
      <c r="I2879" s="30" t="str">
        <f>'R8.8.1事業者一覧'!N2878</f>
        <v>提供中</v>
      </c>
      <c r="J2879" s="32" t="str">
        <f>'R8.8.1事業者一覧'!O2878</f>
        <v>H25/10/01</v>
      </c>
      <c r="K2879" s="30" t="str">
        <f>'R8.8.1事業者一覧'!Q2878</f>
        <v>プラス合同会社</v>
      </c>
      <c r="L2879" s="35">
        <f>'R8.8.1事業者一覧'!AA2878</f>
        <v>20</v>
      </c>
      <c r="M2879" s="36" t="str">
        <f>'R8.8.1事業者一覧'!AB2878</f>
        <v>〇</v>
      </c>
      <c r="N2879" s="36" t="str">
        <f>'R8.8.1事業者一覧'!AC2878</f>
        <v/>
      </c>
      <c r="O2879" s="36" t="str">
        <f>'R8.8.1事業者一覧'!AD2878</f>
        <v/>
      </c>
      <c r="P2879" s="36" t="str">
        <f>'R8.8.1事業者一覧'!AE2878</f>
        <v/>
      </c>
      <c r="Q2879" s="36" t="str">
        <f>'R8.8.1事業者一覧'!AF2878</f>
        <v/>
      </c>
      <c r="R2879" s="36" t="str">
        <f>'R8.8.1事業者一覧'!AG2878</f>
        <v/>
      </c>
      <c r="S2879" s="36" t="str">
        <f>'R8.8.1事業者一覧'!AH2878</f>
        <v/>
      </c>
      <c r="T2879" s="36" t="str">
        <f>'R8.8.1事業者一覧'!AI2878</f>
        <v/>
      </c>
      <c r="U2879" s="36" t="str">
        <f>'R8.8.1事業者一覧'!AJ2878</f>
        <v/>
      </c>
      <c r="V2879" s="36" t="str">
        <f>'R8.8.1事業者一覧'!AK2878</f>
        <v/>
      </c>
    </row>
    <row r="2880" ht="26.25" customHeight="1">
      <c r="A2880" s="27" t="str">
        <f>'R8.8.1事業者一覧'!A2879</f>
        <v>0110900263</v>
      </c>
      <c r="B2880" s="30" t="str">
        <f>'R8.8.1事業者一覧'!C2879</f>
        <v>短期入所</v>
      </c>
      <c r="C2880" s="30" t="str">
        <f>'R8.8.1事業者一覧'!F2879</f>
        <v>どんぐりの森</v>
      </c>
      <c r="D2880" s="27" t="str">
        <f>'R8.8.1事業者一覧'!G2879</f>
        <v>0060814</v>
      </c>
      <c r="E2880" s="30" t="str">
        <f>MID('R8.8.1事業者一覧'!H2879,7,3)</f>
        <v>手稲区</v>
      </c>
      <c r="F2880" s="30" t="str">
        <f>CONCATENATE('R8.8.1事業者一覧'!I2879,"　"&amp;'R8.8.1事業者一覧'!J2879)</f>
        <v>前田４条１４丁目３－１０　</v>
      </c>
      <c r="G2880" s="27" t="str">
        <f>IF(LEFT('R8.8.1事業者一覧'!K2879,4)="011-",MID('R8.8.1事業者一覧'!K2879,5,8),'R8.8.1事業者一覧'!K2879)</f>
        <v>685-2791</v>
      </c>
      <c r="H2880" s="27" t="str">
        <f>IF(LEFT('R8.8.1事業者一覧'!L2879,4)="011-",MID('R8.8.1事業者一覧'!L2879,5,8),'R8.8.1事業者一覧'!L2879)</f>
        <v>685-2798</v>
      </c>
      <c r="I2880" s="30" t="str">
        <f>'R8.8.1事業者一覧'!N2879</f>
        <v>提供中</v>
      </c>
      <c r="J2880" s="32" t="str">
        <f>'R8.8.1事業者一覧'!O2879</f>
        <v>H25/11/01</v>
      </c>
      <c r="K2880" s="30" t="str">
        <f>'R8.8.1事業者一覧'!Q2879</f>
        <v>医療法人　稲生会</v>
      </c>
      <c r="L2880" s="35" t="str">
        <f>'R8.8.1事業者一覧'!AA2879</f>
        <v/>
      </c>
      <c r="M2880" s="36" t="str">
        <f>'R8.8.1事業者一覧'!AB2879</f>
        <v/>
      </c>
      <c r="N2880" s="36" t="str">
        <f>'R8.8.1事業者一覧'!AC2879</f>
        <v>〇</v>
      </c>
      <c r="O2880" s="36" t="str">
        <f>'R8.8.1事業者一覧'!AD2879</f>
        <v/>
      </c>
      <c r="P2880" s="36" t="str">
        <f>'R8.8.1事業者一覧'!AE2879</f>
        <v/>
      </c>
      <c r="Q2880" s="36" t="str">
        <f>'R8.8.1事業者一覧'!AF2879</f>
        <v/>
      </c>
      <c r="R2880" s="36" t="str">
        <f>'R8.8.1事業者一覧'!AG2879</f>
        <v/>
      </c>
      <c r="S2880" s="36" t="str">
        <f>'R8.8.1事業者一覧'!AH2879</f>
        <v/>
      </c>
      <c r="T2880" s="36" t="str">
        <f>'R8.8.1事業者一覧'!AI2879</f>
        <v/>
      </c>
      <c r="U2880" s="36" t="str">
        <f>'R8.8.1事業者一覧'!AJ2879</f>
        <v>〇</v>
      </c>
      <c r="V2880" s="36" t="str">
        <f>'R8.8.1事業者一覧'!AK2879</f>
        <v/>
      </c>
    </row>
    <row r="2881" ht="26.25" customHeight="1">
      <c r="A2881" s="27" t="str">
        <f>'R8.8.1事業者一覧'!A2880</f>
        <v>0110900271</v>
      </c>
      <c r="B2881" s="30" t="str">
        <f>'R8.8.1事業者一覧'!C2880</f>
        <v>居宅介護</v>
      </c>
      <c r="C2881" s="30" t="str">
        <f>'R8.8.1事業者一覧'!F2880</f>
        <v>Ｙｉｒｉｂａ</v>
      </c>
      <c r="D2881" s="27" t="str">
        <f>'R8.8.1事業者一覧'!G2880</f>
        <v>0060814</v>
      </c>
      <c r="E2881" s="30" t="str">
        <f>MID('R8.8.1事業者一覧'!H2880,7,3)</f>
        <v>手稲区</v>
      </c>
      <c r="F2881" s="30" t="str">
        <f>CONCATENATE('R8.8.1事業者一覧'!I2880,"　"&amp;'R8.8.1事業者一覧'!J2880)</f>
        <v>前田４条１４丁目３－１０　</v>
      </c>
      <c r="G2881" s="27" t="str">
        <f>IF(LEFT('R8.8.1事業者一覧'!K2880,4)="011-",MID('R8.8.1事業者一覧'!K2880,5,8),'R8.8.1事業者一覧'!K2880)</f>
        <v>685-2799</v>
      </c>
      <c r="H2881" s="27" t="str">
        <f>IF(LEFT('R8.8.1事業者一覧'!L2880,4)="011-",MID('R8.8.1事業者一覧'!L2880,5,8),'R8.8.1事業者一覧'!L2880)</f>
        <v>685-2798</v>
      </c>
      <c r="I2881" s="30" t="str">
        <f>'R8.8.1事業者一覧'!N2880</f>
        <v>提供中</v>
      </c>
      <c r="J2881" s="32" t="str">
        <f>'R8.8.1事業者一覧'!O2880</f>
        <v>H25/11/01</v>
      </c>
      <c r="K2881" s="30" t="str">
        <f>'R8.8.1事業者一覧'!Q2880</f>
        <v>医療法人　稲生会</v>
      </c>
      <c r="L2881" s="35" t="str">
        <f>'R8.8.1事業者一覧'!AA2880</f>
        <v/>
      </c>
      <c r="M2881" s="36" t="str">
        <f>'R8.8.1事業者一覧'!AB2880</f>
        <v/>
      </c>
      <c r="N2881" s="36" t="str">
        <f>'R8.8.1事業者一覧'!AC2880</f>
        <v>〇</v>
      </c>
      <c r="O2881" s="36" t="str">
        <f>'R8.8.1事業者一覧'!AD2880</f>
        <v/>
      </c>
      <c r="P2881" s="36" t="str">
        <f>'R8.8.1事業者一覧'!AE2880</f>
        <v/>
      </c>
      <c r="Q2881" s="36" t="str">
        <f>'R8.8.1事業者一覧'!AF2880</f>
        <v/>
      </c>
      <c r="R2881" s="36" t="str">
        <f>'R8.8.1事業者一覧'!AG2880</f>
        <v/>
      </c>
      <c r="S2881" s="36" t="str">
        <f>'R8.8.1事業者一覧'!AH2880</f>
        <v/>
      </c>
      <c r="T2881" s="36" t="str">
        <f>'R8.8.1事業者一覧'!AI2880</f>
        <v/>
      </c>
      <c r="U2881" s="36" t="str">
        <f>'R8.8.1事業者一覧'!AJ2880</f>
        <v>〇</v>
      </c>
      <c r="V2881" s="36" t="str">
        <f>'R8.8.1事業者一覧'!AK2880</f>
        <v/>
      </c>
    </row>
    <row r="2882" ht="26.25" customHeight="1">
      <c r="A2882" s="27" t="str">
        <f>'R8.8.1事業者一覧'!A2881</f>
        <v>0110900271</v>
      </c>
      <c r="B2882" s="30" t="str">
        <f>'R8.8.1事業者一覧'!C2881</f>
        <v>重度訪問介護</v>
      </c>
      <c r="C2882" s="30" t="str">
        <f>'R8.8.1事業者一覧'!F2881</f>
        <v>Ｙｉｒｉｂａ</v>
      </c>
      <c r="D2882" s="27" t="str">
        <f>'R8.8.1事業者一覧'!G2881</f>
        <v>0060814</v>
      </c>
      <c r="E2882" s="30" t="str">
        <f>MID('R8.8.1事業者一覧'!H2881,7,3)</f>
        <v>手稲区</v>
      </c>
      <c r="F2882" s="30" t="str">
        <f>CONCATENATE('R8.8.1事業者一覧'!I2881,"　"&amp;'R8.8.1事業者一覧'!J2881)</f>
        <v>前田４条１４丁目３－１０　</v>
      </c>
      <c r="G2882" s="27" t="str">
        <f>IF(LEFT('R8.8.1事業者一覧'!K2881,4)="011-",MID('R8.8.1事業者一覧'!K2881,5,8),'R8.8.1事業者一覧'!K2881)</f>
        <v>685-2799</v>
      </c>
      <c r="H2882" s="27" t="str">
        <f>IF(LEFT('R8.8.1事業者一覧'!L2881,4)="011-",MID('R8.8.1事業者一覧'!L2881,5,8),'R8.8.1事業者一覧'!L2881)</f>
        <v>685-2798</v>
      </c>
      <c r="I2882" s="30" t="str">
        <f>'R8.8.1事業者一覧'!N2881</f>
        <v>提供中</v>
      </c>
      <c r="J2882" s="32" t="str">
        <f>'R8.8.1事業者一覧'!O2881</f>
        <v>H25/11/01</v>
      </c>
      <c r="K2882" s="30" t="str">
        <f>'R8.8.1事業者一覧'!Q2881</f>
        <v>医療法人　稲生会</v>
      </c>
      <c r="L2882" s="35" t="str">
        <f>'R8.8.1事業者一覧'!AA2881</f>
        <v/>
      </c>
      <c r="M2882" s="36" t="str">
        <f>'R8.8.1事業者一覧'!AB2881</f>
        <v/>
      </c>
      <c r="N2882" s="36" t="str">
        <f>'R8.8.1事業者一覧'!AC2881</f>
        <v>〇</v>
      </c>
      <c r="O2882" s="36" t="str">
        <f>'R8.8.1事業者一覧'!AD2881</f>
        <v/>
      </c>
      <c r="P2882" s="36" t="str">
        <f>'R8.8.1事業者一覧'!AE2881</f>
        <v/>
      </c>
      <c r="Q2882" s="36" t="str">
        <f>'R8.8.1事業者一覧'!AF2881</f>
        <v/>
      </c>
      <c r="R2882" s="36" t="str">
        <f>'R8.8.1事業者一覧'!AG2881</f>
        <v/>
      </c>
      <c r="S2882" s="36" t="str">
        <f>'R8.8.1事業者一覧'!AH2881</f>
        <v/>
      </c>
      <c r="T2882" s="36" t="str">
        <f>'R8.8.1事業者一覧'!AI2881</f>
        <v/>
      </c>
      <c r="U2882" s="36" t="str">
        <f>'R8.8.1事業者一覧'!AJ2881</f>
        <v/>
      </c>
      <c r="V2882" s="36" t="str">
        <f>'R8.8.1事業者一覧'!AK2881</f>
        <v/>
      </c>
    </row>
    <row r="2883" ht="26.25" customHeight="1">
      <c r="A2883" s="27" t="str">
        <f>'R8.8.1事業者一覧'!A2882</f>
        <v>0110900289</v>
      </c>
      <c r="B2883" s="30" t="str">
        <f>'R8.8.1事業者一覧'!C2882</f>
        <v>居宅介護</v>
      </c>
      <c r="C2883" s="30" t="str">
        <f>'R8.8.1事業者一覧'!F2882</f>
        <v>賢祥会</v>
      </c>
      <c r="D2883" s="27" t="str">
        <f>'R8.8.1事業者一覧'!G2882</f>
        <v>0060024</v>
      </c>
      <c r="E2883" s="30" t="str">
        <f>MID('R8.8.1事業者一覧'!H2882,7,3)</f>
        <v>手稲区</v>
      </c>
      <c r="F2883" s="30" t="str">
        <f>CONCATENATE('R8.8.1事業者一覧'!I2882,"　"&amp;'R8.8.1事業者一覧'!J2882)</f>
        <v>手稲本町４条４丁目１番２４号　</v>
      </c>
      <c r="G2883" s="27" t="str">
        <f>IF(LEFT('R8.8.1事業者一覧'!K2882,4)="011-",MID('R8.8.1事業者一覧'!K2882,5,8),'R8.8.1事業者一覧'!K2882)</f>
        <v>699-5997</v>
      </c>
      <c r="H2883" s="27" t="str">
        <f>IF(LEFT('R8.8.1事業者一覧'!L2882,4)="011-",MID('R8.8.1事業者一覧'!L2882,5,8),'R8.8.1事業者一覧'!L2882)</f>
        <v>699-5997</v>
      </c>
      <c r="I2883" s="30" t="str">
        <f>'R8.8.1事業者一覧'!N2882</f>
        <v>提供中</v>
      </c>
      <c r="J2883" s="32" t="str">
        <f>'R8.8.1事業者一覧'!O2882</f>
        <v>H25/12/01</v>
      </c>
      <c r="K2883" s="30" t="str">
        <f>'R8.8.1事業者一覧'!Q2882</f>
        <v>一般社団法人　賢祥会</v>
      </c>
      <c r="L2883" s="35" t="str">
        <f>'R8.8.1事業者一覧'!AA2882</f>
        <v/>
      </c>
      <c r="M2883" s="36" t="str">
        <f>'R8.8.1事業者一覧'!AB2882</f>
        <v>〇</v>
      </c>
      <c r="N2883" s="36" t="str">
        <f>'R8.8.1事業者一覧'!AC2882</f>
        <v/>
      </c>
      <c r="O2883" s="36" t="str">
        <f>'R8.8.1事業者一覧'!AD2882</f>
        <v/>
      </c>
      <c r="P2883" s="36" t="str">
        <f>'R8.8.1事業者一覧'!AE2882</f>
        <v/>
      </c>
      <c r="Q2883" s="36" t="str">
        <f>'R8.8.1事業者一覧'!AF2882</f>
        <v/>
      </c>
      <c r="R2883" s="36" t="str">
        <f>'R8.8.1事業者一覧'!AG2882</f>
        <v/>
      </c>
      <c r="S2883" s="36" t="str">
        <f>'R8.8.1事業者一覧'!AH2882</f>
        <v/>
      </c>
      <c r="T2883" s="36" t="str">
        <f>'R8.8.1事業者一覧'!AI2882</f>
        <v/>
      </c>
      <c r="U2883" s="36" t="str">
        <f>'R8.8.1事業者一覧'!AJ2882</f>
        <v/>
      </c>
      <c r="V2883" s="36" t="str">
        <f>'R8.8.1事業者一覧'!AK2882</f>
        <v/>
      </c>
    </row>
    <row r="2884" ht="26.25" customHeight="1">
      <c r="A2884" s="27" t="str">
        <f>'R8.8.1事業者一覧'!A2883</f>
        <v>0110900289</v>
      </c>
      <c r="B2884" s="30" t="str">
        <f>'R8.8.1事業者一覧'!C2883</f>
        <v>重度訪問介護</v>
      </c>
      <c r="C2884" s="30" t="str">
        <f>'R8.8.1事業者一覧'!F2883</f>
        <v>賢祥会</v>
      </c>
      <c r="D2884" s="27" t="str">
        <f>'R8.8.1事業者一覧'!G2883</f>
        <v>0060024</v>
      </c>
      <c r="E2884" s="30" t="str">
        <f>MID('R8.8.1事業者一覧'!H2883,7,3)</f>
        <v>手稲区</v>
      </c>
      <c r="F2884" s="30" t="str">
        <f>CONCATENATE('R8.8.1事業者一覧'!I2883,"　"&amp;'R8.8.1事業者一覧'!J2883)</f>
        <v>手稲本町４条４丁目１番２４号　</v>
      </c>
      <c r="G2884" s="27" t="str">
        <f>IF(LEFT('R8.8.1事業者一覧'!K2883,4)="011-",MID('R8.8.1事業者一覧'!K2883,5,8),'R8.8.1事業者一覧'!K2883)</f>
        <v>699-5997</v>
      </c>
      <c r="H2884" s="27" t="str">
        <f>IF(LEFT('R8.8.1事業者一覧'!L2883,4)="011-",MID('R8.8.1事業者一覧'!L2883,5,8),'R8.8.1事業者一覧'!L2883)</f>
        <v>699-5997</v>
      </c>
      <c r="I2884" s="30" t="str">
        <f>'R8.8.1事業者一覧'!N2883</f>
        <v>提供中</v>
      </c>
      <c r="J2884" s="32" t="str">
        <f>'R8.8.1事業者一覧'!O2883</f>
        <v>H25/12/01</v>
      </c>
      <c r="K2884" s="30" t="str">
        <f>'R8.8.1事業者一覧'!Q2883</f>
        <v>一般社団法人　賢祥会</v>
      </c>
      <c r="L2884" s="35" t="str">
        <f>'R8.8.1事業者一覧'!AA2883</f>
        <v/>
      </c>
      <c r="M2884" s="36" t="str">
        <f>'R8.8.1事業者一覧'!AB2883</f>
        <v/>
      </c>
      <c r="N2884" s="36" t="str">
        <f>'R8.8.1事業者一覧'!AC2883</f>
        <v>〇</v>
      </c>
      <c r="O2884" s="36" t="str">
        <f>'R8.8.1事業者一覧'!AD2883</f>
        <v/>
      </c>
      <c r="P2884" s="36" t="str">
        <f>'R8.8.1事業者一覧'!AE2883</f>
        <v/>
      </c>
      <c r="Q2884" s="36" t="str">
        <f>'R8.8.1事業者一覧'!AF2883</f>
        <v/>
      </c>
      <c r="R2884" s="36" t="str">
        <f>'R8.8.1事業者一覧'!AG2883</f>
        <v/>
      </c>
      <c r="S2884" s="36" t="str">
        <f>'R8.8.1事業者一覧'!AH2883</f>
        <v/>
      </c>
      <c r="T2884" s="36" t="str">
        <f>'R8.8.1事業者一覧'!AI2883</f>
        <v/>
      </c>
      <c r="U2884" s="36" t="str">
        <f>'R8.8.1事業者一覧'!AJ2883</f>
        <v/>
      </c>
      <c r="V2884" s="36" t="str">
        <f>'R8.8.1事業者一覧'!AK2883</f>
        <v/>
      </c>
    </row>
    <row r="2885" ht="26.25" customHeight="1">
      <c r="A2885" s="27" t="str">
        <f>'R8.8.1事業者一覧'!A2884</f>
        <v>0110900313</v>
      </c>
      <c r="B2885" s="30" t="str">
        <f>'R8.8.1事業者一覧'!C2884</f>
        <v>就労継続支援(Ａ型)</v>
      </c>
      <c r="C2885" s="30" t="str">
        <f>'R8.8.1事業者一覧'!F2884</f>
        <v>就労継続支援Ａ型事業所「なかま」真栄</v>
      </c>
      <c r="D2885" s="27" t="str">
        <f>'R8.8.1事業者一覧'!G2884</f>
        <v>0040839</v>
      </c>
      <c r="E2885" s="30" t="str">
        <f>MID('R8.8.1事業者一覧'!H2884,7,3)</f>
        <v>清田区</v>
      </c>
      <c r="F2885" s="30" t="str">
        <f>CONCATENATE('R8.8.1事業者一覧'!I2884,"　"&amp;'R8.8.1事業者一覧'!J2884)</f>
        <v>真栄４３４番地２５　</v>
      </c>
      <c r="G2885" s="27" t="str">
        <f>IF(LEFT('R8.8.1事業者一覧'!K2884,4)="011-",MID('R8.8.1事業者一覧'!K2884,5,8),'R8.8.1事業者一覧'!K2884)</f>
        <v>375-7718</v>
      </c>
      <c r="H2885" s="27" t="str">
        <f>IF(LEFT('R8.8.1事業者一覧'!L2884,4)="011-",MID('R8.8.1事業者一覧'!L2884,5,8),'R8.8.1事業者一覧'!L2884)</f>
        <v>375-7633</v>
      </c>
      <c r="I2885" s="30" t="str">
        <f>'R8.8.1事業者一覧'!N2884</f>
        <v>提供中</v>
      </c>
      <c r="J2885" s="32" t="str">
        <f>'R8.8.1事業者一覧'!O2884</f>
        <v>H26/04/01</v>
      </c>
      <c r="K2885" s="30" t="str">
        <f>'R8.8.1事業者一覧'!Q2884</f>
        <v>社会福祉法人　ノテ福祉会</v>
      </c>
      <c r="L2885" s="35">
        <f>'R8.8.1事業者一覧'!AA2884</f>
        <v>20</v>
      </c>
      <c r="M2885" s="36" t="str">
        <f>'R8.8.1事業者一覧'!AB2884</f>
        <v>〇</v>
      </c>
      <c r="N2885" s="36" t="str">
        <f>'R8.8.1事業者一覧'!AC2884</f>
        <v/>
      </c>
      <c r="O2885" s="36" t="str">
        <f>'R8.8.1事業者一覧'!AD2884</f>
        <v/>
      </c>
      <c r="P2885" s="36" t="str">
        <f>'R8.8.1事業者一覧'!AE2884</f>
        <v/>
      </c>
      <c r="Q2885" s="36" t="str">
        <f>'R8.8.1事業者一覧'!AF2884</f>
        <v/>
      </c>
      <c r="R2885" s="36" t="str">
        <f>'R8.8.1事業者一覧'!AG2884</f>
        <v/>
      </c>
      <c r="S2885" s="36" t="str">
        <f>'R8.8.1事業者一覧'!AH2884</f>
        <v/>
      </c>
      <c r="T2885" s="36" t="str">
        <f>'R8.8.1事業者一覧'!AI2884</f>
        <v/>
      </c>
      <c r="U2885" s="36" t="str">
        <f>'R8.8.1事業者一覧'!AJ2884</f>
        <v/>
      </c>
      <c r="V2885" s="36" t="str">
        <f>'R8.8.1事業者一覧'!AK2884</f>
        <v/>
      </c>
    </row>
    <row r="2886" ht="26.25" customHeight="1">
      <c r="A2886" s="27" t="str">
        <f>'R8.8.1事業者一覧'!A2885</f>
        <v>0110900354</v>
      </c>
      <c r="B2886" s="30" t="str">
        <f>'R8.8.1事業者一覧'!C2885</f>
        <v>居宅介護</v>
      </c>
      <c r="C2886" s="30" t="str">
        <f>'R8.8.1事業者一覧'!F2885</f>
        <v>ケアサポート　メープル</v>
      </c>
      <c r="D2886" s="27" t="str">
        <f>'R8.8.1事業者一覧'!G2885</f>
        <v>0630032</v>
      </c>
      <c r="E2886" s="30" t="str">
        <f>MID('R8.8.1事業者一覧'!H2885,7,3)</f>
        <v>西区</v>
      </c>
      <c r="F2886" s="30" t="str">
        <f>CONCATENATE('R8.8.1事業者一覧'!I2885,"　"&amp;'R8.8.1事業者一覧'!J2885)</f>
        <v>西野２条１丁目１番３０号　クレア西野２０５号室</v>
      </c>
      <c r="G2886" s="27" t="str">
        <f>IF(LEFT('R8.8.1事業者一覧'!K2885,4)="011-",MID('R8.8.1事業者一覧'!K2885,5,8),'R8.8.1事業者一覧'!K2885)</f>
        <v>668-1003</v>
      </c>
      <c r="H2886" s="27" t="str">
        <f>IF(LEFT('R8.8.1事業者一覧'!L2885,4)="011-",MID('R8.8.1事業者一覧'!L2885,5,8),'R8.8.1事業者一覧'!L2885)</f>
        <v>668-1004</v>
      </c>
      <c r="I2886" s="30" t="str">
        <f>'R8.8.1事業者一覧'!N2885</f>
        <v>提供中</v>
      </c>
      <c r="J2886" s="32" t="str">
        <f>'R8.8.1事業者一覧'!O2885</f>
        <v>H26/11/01</v>
      </c>
      <c r="K2886" s="30" t="str">
        <f>'R8.8.1事業者一覧'!Q2885</f>
        <v>合同会社　楓</v>
      </c>
      <c r="L2886" s="35" t="str">
        <f>'R8.8.1事業者一覧'!AA2885</f>
        <v/>
      </c>
      <c r="M2886" s="36" t="str">
        <f>'R8.8.1事業者一覧'!AB2885</f>
        <v>〇</v>
      </c>
      <c r="N2886" s="36" t="str">
        <f>'R8.8.1事業者一覧'!AC2885</f>
        <v/>
      </c>
      <c r="O2886" s="36" t="str">
        <f>'R8.8.1事業者一覧'!AD2885</f>
        <v/>
      </c>
      <c r="P2886" s="36" t="str">
        <f>'R8.8.1事業者一覧'!AE2885</f>
        <v/>
      </c>
      <c r="Q2886" s="36" t="str">
        <f>'R8.8.1事業者一覧'!AF2885</f>
        <v/>
      </c>
      <c r="R2886" s="36" t="str">
        <f>'R8.8.1事業者一覧'!AG2885</f>
        <v/>
      </c>
      <c r="S2886" s="36" t="str">
        <f>'R8.8.1事業者一覧'!AH2885</f>
        <v/>
      </c>
      <c r="T2886" s="36" t="str">
        <f>'R8.8.1事業者一覧'!AI2885</f>
        <v/>
      </c>
      <c r="U2886" s="36" t="str">
        <f>'R8.8.1事業者一覧'!AJ2885</f>
        <v/>
      </c>
      <c r="V2886" s="36" t="str">
        <f>'R8.8.1事業者一覧'!AK2885</f>
        <v/>
      </c>
    </row>
    <row r="2887" ht="26.25" customHeight="1">
      <c r="A2887" s="27" t="str">
        <f>'R8.8.1事業者一覧'!A2886</f>
        <v>0110900354</v>
      </c>
      <c r="B2887" s="30" t="str">
        <f>'R8.8.1事業者一覧'!C2886</f>
        <v>重度訪問介護</v>
      </c>
      <c r="C2887" s="30" t="str">
        <f>'R8.8.1事業者一覧'!F2886</f>
        <v>ケアサポート　メープル</v>
      </c>
      <c r="D2887" s="27" t="str">
        <f>'R8.8.1事業者一覧'!G2886</f>
        <v>0630032</v>
      </c>
      <c r="E2887" s="30" t="str">
        <f>MID('R8.8.1事業者一覧'!H2886,7,3)</f>
        <v>西区</v>
      </c>
      <c r="F2887" s="30" t="str">
        <f>CONCATENATE('R8.8.1事業者一覧'!I2886,"　"&amp;'R8.8.1事業者一覧'!J2886)</f>
        <v>西野２条１丁目１番３０号　クレア西野２０５号室</v>
      </c>
      <c r="G2887" s="27" t="str">
        <f>IF(LEFT('R8.8.1事業者一覧'!K2886,4)="011-",MID('R8.8.1事業者一覧'!K2886,5,8),'R8.8.1事業者一覧'!K2886)</f>
        <v>668-1003</v>
      </c>
      <c r="H2887" s="27" t="str">
        <f>IF(LEFT('R8.8.1事業者一覧'!L2886,4)="011-",MID('R8.8.1事業者一覧'!L2886,5,8),'R8.8.1事業者一覧'!L2886)</f>
        <v>668-1004</v>
      </c>
      <c r="I2887" s="30" t="str">
        <f>'R8.8.1事業者一覧'!N2886</f>
        <v>提供中</v>
      </c>
      <c r="J2887" s="32" t="str">
        <f>'R8.8.1事業者一覧'!O2886</f>
        <v>H26/11/01</v>
      </c>
      <c r="K2887" s="30" t="str">
        <f>'R8.8.1事業者一覧'!Q2886</f>
        <v>合同会社　楓</v>
      </c>
      <c r="L2887" s="35" t="str">
        <f>'R8.8.1事業者一覧'!AA2886</f>
        <v/>
      </c>
      <c r="M2887" s="36" t="str">
        <f>'R8.8.1事業者一覧'!AB2886</f>
        <v>〇</v>
      </c>
      <c r="N2887" s="36" t="str">
        <f>'R8.8.1事業者一覧'!AC2886</f>
        <v/>
      </c>
      <c r="O2887" s="36" t="str">
        <f>'R8.8.1事業者一覧'!AD2886</f>
        <v/>
      </c>
      <c r="P2887" s="36" t="str">
        <f>'R8.8.1事業者一覧'!AE2886</f>
        <v/>
      </c>
      <c r="Q2887" s="36" t="str">
        <f>'R8.8.1事業者一覧'!AF2886</f>
        <v/>
      </c>
      <c r="R2887" s="36" t="str">
        <f>'R8.8.1事業者一覧'!AG2886</f>
        <v/>
      </c>
      <c r="S2887" s="36" t="str">
        <f>'R8.8.1事業者一覧'!AH2886</f>
        <v/>
      </c>
      <c r="T2887" s="36" t="str">
        <f>'R8.8.1事業者一覧'!AI2886</f>
        <v/>
      </c>
      <c r="U2887" s="36" t="str">
        <f>'R8.8.1事業者一覧'!AJ2886</f>
        <v/>
      </c>
      <c r="V2887" s="36" t="str">
        <f>'R8.8.1事業者一覧'!AK2886</f>
        <v/>
      </c>
    </row>
    <row r="2888" ht="26.25" customHeight="1">
      <c r="A2888" s="27" t="str">
        <f>'R8.8.1事業者一覧'!A2887</f>
        <v>0110900354</v>
      </c>
      <c r="B2888" s="30" t="str">
        <f>'R8.8.1事業者一覧'!C2887</f>
        <v>行動援護</v>
      </c>
      <c r="C2888" s="30" t="str">
        <f>'R8.8.1事業者一覧'!F2887</f>
        <v>ケアサポート　メープル</v>
      </c>
      <c r="D2888" s="27" t="str">
        <f>'R8.8.1事業者一覧'!G2887</f>
        <v>0630032</v>
      </c>
      <c r="E2888" s="30" t="str">
        <f>MID('R8.8.1事業者一覧'!H2887,7,3)</f>
        <v>西区</v>
      </c>
      <c r="F2888" s="30" t="str">
        <f>CONCATENATE('R8.8.1事業者一覧'!I2887,"　"&amp;'R8.8.1事業者一覧'!J2887)</f>
        <v>西野２条１丁目１番３０号　クレア西野２０５号室</v>
      </c>
      <c r="G2888" s="27" t="str">
        <f>IF(LEFT('R8.8.1事業者一覧'!K2887,4)="011-",MID('R8.8.1事業者一覧'!K2887,5,8),'R8.8.1事業者一覧'!K2887)</f>
        <v>668-1003</v>
      </c>
      <c r="H2888" s="27" t="str">
        <f>IF(LEFT('R8.8.1事業者一覧'!L2887,4)="011-",MID('R8.8.1事業者一覧'!L2887,5,8),'R8.8.1事業者一覧'!L2887)</f>
        <v>668-1004</v>
      </c>
      <c r="I2888" s="30" t="str">
        <f>'R8.8.1事業者一覧'!N2887</f>
        <v>提供中</v>
      </c>
      <c r="J2888" s="32" t="str">
        <f>'R8.8.1事業者一覧'!O2887</f>
        <v>H27/08/21</v>
      </c>
      <c r="K2888" s="30" t="str">
        <f>'R8.8.1事業者一覧'!Q2887</f>
        <v>合同会社　楓</v>
      </c>
      <c r="L2888" s="35" t="str">
        <f>'R8.8.1事業者一覧'!AA2887</f>
        <v/>
      </c>
      <c r="M2888" s="36" t="str">
        <f>'R8.8.1事業者一覧'!AB2887</f>
        <v>〇</v>
      </c>
      <c r="N2888" s="36" t="str">
        <f>'R8.8.1事業者一覧'!AC2887</f>
        <v/>
      </c>
      <c r="O2888" s="36" t="str">
        <f>'R8.8.1事業者一覧'!AD2887</f>
        <v/>
      </c>
      <c r="P2888" s="36" t="str">
        <f>'R8.8.1事業者一覧'!AE2887</f>
        <v/>
      </c>
      <c r="Q2888" s="36" t="str">
        <f>'R8.8.1事業者一覧'!AF2887</f>
        <v/>
      </c>
      <c r="R2888" s="36" t="str">
        <f>'R8.8.1事業者一覧'!AG2887</f>
        <v/>
      </c>
      <c r="S2888" s="36" t="str">
        <f>'R8.8.1事業者一覧'!AH2887</f>
        <v/>
      </c>
      <c r="T2888" s="36" t="str">
        <f>'R8.8.1事業者一覧'!AI2887</f>
        <v/>
      </c>
      <c r="U2888" s="36" t="str">
        <f>'R8.8.1事業者一覧'!AJ2887</f>
        <v/>
      </c>
      <c r="V2888" s="36" t="str">
        <f>'R8.8.1事業者一覧'!AK2887</f>
        <v/>
      </c>
    </row>
    <row r="2889" ht="26.25" customHeight="1">
      <c r="A2889" s="27" t="str">
        <f>'R8.8.1事業者一覧'!A2888</f>
        <v>0110900354</v>
      </c>
      <c r="B2889" s="30" t="str">
        <f>'R8.8.1事業者一覧'!C2888</f>
        <v>同行援護</v>
      </c>
      <c r="C2889" s="30" t="str">
        <f>'R8.8.1事業者一覧'!F2888</f>
        <v>ケアサポート　メープル</v>
      </c>
      <c r="D2889" s="27" t="str">
        <f>'R8.8.1事業者一覧'!G2888</f>
        <v>0630032</v>
      </c>
      <c r="E2889" s="30" t="str">
        <f>MID('R8.8.1事業者一覧'!H2888,7,3)</f>
        <v>西区</v>
      </c>
      <c r="F2889" s="30" t="str">
        <f>CONCATENATE('R8.8.1事業者一覧'!I2888,"　"&amp;'R8.8.1事業者一覧'!J2888)</f>
        <v>西野２条１丁目１番３０号　クレア西野２０５号室</v>
      </c>
      <c r="G2889" s="27" t="str">
        <f>IF(LEFT('R8.8.1事業者一覧'!K2888,4)="011-",MID('R8.8.1事業者一覧'!K2888,5,8),'R8.8.1事業者一覧'!K2888)</f>
        <v>668-1003</v>
      </c>
      <c r="H2889" s="27" t="str">
        <f>IF(LEFT('R8.8.1事業者一覧'!L2888,4)="011-",MID('R8.8.1事業者一覧'!L2888,5,8),'R8.8.1事業者一覧'!L2888)</f>
        <v>668-1004</v>
      </c>
      <c r="I2889" s="30" t="str">
        <f>'R8.8.1事業者一覧'!N2888</f>
        <v>提供中</v>
      </c>
      <c r="J2889" s="32" t="str">
        <f>'R8.8.1事業者一覧'!O2888</f>
        <v>H26/11/01</v>
      </c>
      <c r="K2889" s="30" t="str">
        <f>'R8.8.1事業者一覧'!Q2888</f>
        <v>合同会社　楓</v>
      </c>
      <c r="L2889" s="35" t="str">
        <f>'R8.8.1事業者一覧'!AA2888</f>
        <v/>
      </c>
      <c r="M2889" s="36" t="str">
        <f>'R8.8.1事業者一覧'!AB2888</f>
        <v>〇</v>
      </c>
      <c r="N2889" s="36" t="str">
        <f>'R8.8.1事業者一覧'!AC2888</f>
        <v/>
      </c>
      <c r="O2889" s="36" t="str">
        <f>'R8.8.1事業者一覧'!AD2888</f>
        <v/>
      </c>
      <c r="P2889" s="36" t="str">
        <f>'R8.8.1事業者一覧'!AE2888</f>
        <v/>
      </c>
      <c r="Q2889" s="36" t="str">
        <f>'R8.8.1事業者一覧'!AF2888</f>
        <v/>
      </c>
      <c r="R2889" s="36" t="str">
        <f>'R8.8.1事業者一覧'!AG2888</f>
        <v/>
      </c>
      <c r="S2889" s="36" t="str">
        <f>'R8.8.1事業者一覧'!AH2888</f>
        <v/>
      </c>
      <c r="T2889" s="36" t="str">
        <f>'R8.8.1事業者一覧'!AI2888</f>
        <v/>
      </c>
      <c r="U2889" s="36" t="str">
        <f>'R8.8.1事業者一覧'!AJ2888</f>
        <v/>
      </c>
      <c r="V2889" s="36" t="str">
        <f>'R8.8.1事業者一覧'!AK2888</f>
        <v/>
      </c>
    </row>
    <row r="2890" ht="26.25" customHeight="1">
      <c r="A2890" s="27" t="str">
        <f>'R8.8.1事業者一覧'!A2889</f>
        <v>0110900362</v>
      </c>
      <c r="B2890" s="30" t="str">
        <f>'R8.8.1事業者一覧'!C2889</f>
        <v>居宅介護</v>
      </c>
      <c r="C2890" s="30" t="str">
        <f>'R8.8.1事業者一覧'!F2889</f>
        <v>訪問介護ステーションゆう手稲</v>
      </c>
      <c r="D2890" s="27" t="str">
        <f>'R8.8.1事業者一覧'!G2889</f>
        <v>0060029</v>
      </c>
      <c r="E2890" s="30" t="str">
        <f>MID('R8.8.1事業者一覧'!H2889,7,3)</f>
        <v>手稲区</v>
      </c>
      <c r="F2890" s="30" t="str">
        <f>CONCATENATE('R8.8.1事業者一覧'!I2889,"　"&amp;'R8.8.1事業者一覧'!J2889)</f>
        <v>手稲本町３条１丁目１－１－２Ｆ　</v>
      </c>
      <c r="G2890" s="27" t="str">
        <f>IF(LEFT('R8.8.1事業者一覧'!K2889,4)="011-",MID('R8.8.1事業者一覧'!K2889,5,8),'R8.8.1事業者一覧'!K2889)</f>
        <v>080-40766983</v>
      </c>
      <c r="H2890" s="27" t="str">
        <f>IF(LEFT('R8.8.1事業者一覧'!L2889,4)="011-",MID('R8.8.1事業者一覧'!L2889,5,8),'R8.8.1事業者一覧'!L2889)</f>
        <v>837-0018</v>
      </c>
      <c r="I2890" s="30" t="str">
        <f>'R8.8.1事業者一覧'!N2889</f>
        <v>提供中</v>
      </c>
      <c r="J2890" s="32" t="str">
        <f>'R8.8.1事業者一覧'!O2889</f>
        <v>H27/01/01</v>
      </c>
      <c r="K2890" s="30" t="str">
        <f>'R8.8.1事業者一覧'!Q2889</f>
        <v>株式会社　ゆう</v>
      </c>
      <c r="L2890" s="35" t="str">
        <f>'R8.8.1事業者一覧'!AA2889</f>
        <v/>
      </c>
      <c r="M2890" s="36" t="str">
        <f>'R8.8.1事業者一覧'!AB2889</f>
        <v>〇</v>
      </c>
      <c r="N2890" s="36" t="str">
        <f>'R8.8.1事業者一覧'!AC2889</f>
        <v/>
      </c>
      <c r="O2890" s="36" t="str">
        <f>'R8.8.1事業者一覧'!AD2889</f>
        <v/>
      </c>
      <c r="P2890" s="36" t="str">
        <f>'R8.8.1事業者一覧'!AE2889</f>
        <v/>
      </c>
      <c r="Q2890" s="36" t="str">
        <f>'R8.8.1事業者一覧'!AF2889</f>
        <v/>
      </c>
      <c r="R2890" s="36" t="str">
        <f>'R8.8.1事業者一覧'!AG2889</f>
        <v/>
      </c>
      <c r="S2890" s="36" t="str">
        <f>'R8.8.1事業者一覧'!AH2889</f>
        <v/>
      </c>
      <c r="T2890" s="36" t="str">
        <f>'R8.8.1事業者一覧'!AI2889</f>
        <v/>
      </c>
      <c r="U2890" s="36" t="str">
        <f>'R8.8.1事業者一覧'!AJ2889</f>
        <v/>
      </c>
      <c r="V2890" s="36" t="str">
        <f>'R8.8.1事業者一覧'!AK2889</f>
        <v/>
      </c>
    </row>
    <row r="2891" ht="26.25" customHeight="1">
      <c r="A2891" s="27" t="str">
        <f>'R8.8.1事業者一覧'!A2890</f>
        <v>0110900362</v>
      </c>
      <c r="B2891" s="30" t="str">
        <f>'R8.8.1事業者一覧'!C2890</f>
        <v>重度訪問介護</v>
      </c>
      <c r="C2891" s="30" t="str">
        <f>'R8.8.1事業者一覧'!F2890</f>
        <v>訪問介護ステーションゆう手稲</v>
      </c>
      <c r="D2891" s="27" t="str">
        <f>'R8.8.1事業者一覧'!G2890</f>
        <v>0060029</v>
      </c>
      <c r="E2891" s="30" t="str">
        <f>MID('R8.8.1事業者一覧'!H2890,7,3)</f>
        <v>手稲区</v>
      </c>
      <c r="F2891" s="30" t="str">
        <f>CONCATENATE('R8.8.1事業者一覧'!I2890,"　"&amp;'R8.8.1事業者一覧'!J2890)</f>
        <v>手稲本町３条１丁目１－１－２Ｆ　</v>
      </c>
      <c r="G2891" s="27" t="str">
        <f>IF(LEFT('R8.8.1事業者一覧'!K2890,4)="011-",MID('R8.8.1事業者一覧'!K2890,5,8),'R8.8.1事業者一覧'!K2890)</f>
        <v>080-40766983</v>
      </c>
      <c r="H2891" s="27" t="str">
        <f>IF(LEFT('R8.8.1事業者一覧'!L2890,4)="011-",MID('R8.8.1事業者一覧'!L2890,5,8),'R8.8.1事業者一覧'!L2890)</f>
        <v>837-0018</v>
      </c>
      <c r="I2891" s="30" t="str">
        <f>'R8.8.1事業者一覧'!N2890</f>
        <v>提供中</v>
      </c>
      <c r="J2891" s="32" t="str">
        <f>'R8.8.1事業者一覧'!O2890</f>
        <v>H27/01/01</v>
      </c>
      <c r="K2891" s="30" t="str">
        <f>'R8.8.1事業者一覧'!Q2890</f>
        <v>株式会社　ゆう</v>
      </c>
      <c r="L2891" s="35" t="str">
        <f>'R8.8.1事業者一覧'!AA2890</f>
        <v/>
      </c>
      <c r="M2891" s="36" t="str">
        <f>'R8.8.1事業者一覧'!AB2890</f>
        <v>〇</v>
      </c>
      <c r="N2891" s="36" t="str">
        <f>'R8.8.1事業者一覧'!AC2890</f>
        <v/>
      </c>
      <c r="O2891" s="36" t="str">
        <f>'R8.8.1事業者一覧'!AD2890</f>
        <v/>
      </c>
      <c r="P2891" s="36" t="str">
        <f>'R8.8.1事業者一覧'!AE2890</f>
        <v/>
      </c>
      <c r="Q2891" s="36" t="str">
        <f>'R8.8.1事業者一覧'!AF2890</f>
        <v/>
      </c>
      <c r="R2891" s="36" t="str">
        <f>'R8.8.1事業者一覧'!AG2890</f>
        <v/>
      </c>
      <c r="S2891" s="36" t="str">
        <f>'R8.8.1事業者一覧'!AH2890</f>
        <v/>
      </c>
      <c r="T2891" s="36" t="str">
        <f>'R8.8.1事業者一覧'!AI2890</f>
        <v/>
      </c>
      <c r="U2891" s="36" t="str">
        <f>'R8.8.1事業者一覧'!AJ2890</f>
        <v/>
      </c>
      <c r="V2891" s="36" t="str">
        <f>'R8.8.1事業者一覧'!AK2890</f>
        <v/>
      </c>
    </row>
    <row r="2892" ht="26.25" customHeight="1">
      <c r="A2892" s="27" t="str">
        <f>'R8.8.1事業者一覧'!A2891</f>
        <v>0110900396</v>
      </c>
      <c r="B2892" s="30" t="str">
        <f>'R8.8.1事業者一覧'!C2891</f>
        <v>居宅介護</v>
      </c>
      <c r="C2892" s="30" t="str">
        <f>'R8.8.1事業者一覧'!F2891</f>
        <v>訪問介護ステーション　美しが丘テラス</v>
      </c>
      <c r="D2892" s="27" t="str">
        <f>'R8.8.1事業者一覧'!G2891</f>
        <v>0040813</v>
      </c>
      <c r="E2892" s="30" t="str">
        <f>MID('R8.8.1事業者一覧'!H2891,7,3)</f>
        <v>清田区</v>
      </c>
      <c r="F2892" s="30" t="str">
        <f>CONCATENATE('R8.8.1事業者一覧'!I2891,"　"&amp;'R8.8.1事業者一覧'!J2891)</f>
        <v>美しが丘３条８丁目２－１　</v>
      </c>
      <c r="G2892" s="27" t="str">
        <f>IF(LEFT('R8.8.1事業者一覧'!K2891,4)="011-",MID('R8.8.1事業者一覧'!K2891,5,8),'R8.8.1事業者一覧'!K2891)</f>
        <v>887-6830</v>
      </c>
      <c r="H2892" s="27" t="str">
        <f>IF(LEFT('R8.8.1事業者一覧'!L2891,4)="011-",MID('R8.8.1事業者一覧'!L2891,5,8),'R8.8.1事業者一覧'!L2891)</f>
        <v>887-6340</v>
      </c>
      <c r="I2892" s="30" t="str">
        <f>'R8.8.1事業者一覧'!N2891</f>
        <v>提供中</v>
      </c>
      <c r="J2892" s="32" t="str">
        <f>'R8.8.1事業者一覧'!O2891</f>
        <v>H27/02/01</v>
      </c>
      <c r="K2892" s="30" t="str">
        <f>'R8.8.1事業者一覧'!Q2891</f>
        <v>医療法人社団　五風会</v>
      </c>
      <c r="L2892" s="35" t="str">
        <f>'R8.8.1事業者一覧'!AA2891</f>
        <v/>
      </c>
      <c r="M2892" s="36" t="str">
        <f>'R8.8.1事業者一覧'!AB2891</f>
        <v>〇</v>
      </c>
      <c r="N2892" s="36" t="str">
        <f>'R8.8.1事業者一覧'!AC2891</f>
        <v/>
      </c>
      <c r="O2892" s="36" t="str">
        <f>'R8.8.1事業者一覧'!AD2891</f>
        <v/>
      </c>
      <c r="P2892" s="36" t="str">
        <f>'R8.8.1事業者一覧'!AE2891</f>
        <v/>
      </c>
      <c r="Q2892" s="36" t="str">
        <f>'R8.8.1事業者一覧'!AF2891</f>
        <v/>
      </c>
      <c r="R2892" s="36" t="str">
        <f>'R8.8.1事業者一覧'!AG2891</f>
        <v/>
      </c>
      <c r="S2892" s="36" t="str">
        <f>'R8.8.1事業者一覧'!AH2891</f>
        <v/>
      </c>
      <c r="T2892" s="36" t="str">
        <f>'R8.8.1事業者一覧'!AI2891</f>
        <v/>
      </c>
      <c r="U2892" s="36" t="str">
        <f>'R8.8.1事業者一覧'!AJ2891</f>
        <v/>
      </c>
      <c r="V2892" s="36" t="str">
        <f>'R8.8.1事業者一覧'!AK2891</f>
        <v/>
      </c>
    </row>
    <row r="2893" ht="26.25" customHeight="1">
      <c r="A2893" s="27" t="str">
        <f>'R8.8.1事業者一覧'!A2892</f>
        <v>0110900396</v>
      </c>
      <c r="B2893" s="30" t="str">
        <f>'R8.8.1事業者一覧'!C2892</f>
        <v>重度訪問介護</v>
      </c>
      <c r="C2893" s="30" t="str">
        <f>'R8.8.1事業者一覧'!F2892</f>
        <v>訪問介護ステーション　美しが丘テラス</v>
      </c>
      <c r="D2893" s="27" t="str">
        <f>'R8.8.1事業者一覧'!G2892</f>
        <v>0040813</v>
      </c>
      <c r="E2893" s="30" t="str">
        <f>MID('R8.8.1事業者一覧'!H2892,7,3)</f>
        <v>清田区</v>
      </c>
      <c r="F2893" s="30" t="str">
        <f>CONCATENATE('R8.8.1事業者一覧'!I2892,"　"&amp;'R8.8.1事業者一覧'!J2892)</f>
        <v>美しが丘３条８丁目２－１　</v>
      </c>
      <c r="G2893" s="27" t="str">
        <f>IF(LEFT('R8.8.1事業者一覧'!K2892,4)="011-",MID('R8.8.1事業者一覧'!K2892,5,8),'R8.8.1事業者一覧'!K2892)</f>
        <v>887-6830</v>
      </c>
      <c r="H2893" s="27" t="str">
        <f>IF(LEFT('R8.8.1事業者一覧'!L2892,4)="011-",MID('R8.8.1事業者一覧'!L2892,5,8),'R8.8.1事業者一覧'!L2892)</f>
        <v>887-6340</v>
      </c>
      <c r="I2893" s="30" t="str">
        <f>'R8.8.1事業者一覧'!N2892</f>
        <v>提供中</v>
      </c>
      <c r="J2893" s="32" t="str">
        <f>'R8.8.1事業者一覧'!O2892</f>
        <v>H27/02/01</v>
      </c>
      <c r="K2893" s="30" t="str">
        <f>'R8.8.1事業者一覧'!Q2892</f>
        <v>医療法人社団　五風会</v>
      </c>
      <c r="L2893" s="35" t="str">
        <f>'R8.8.1事業者一覧'!AA2892</f>
        <v/>
      </c>
      <c r="M2893" s="36" t="str">
        <f>'R8.8.1事業者一覧'!AB2892</f>
        <v>〇</v>
      </c>
      <c r="N2893" s="36" t="str">
        <f>'R8.8.1事業者一覧'!AC2892</f>
        <v/>
      </c>
      <c r="O2893" s="36" t="str">
        <f>'R8.8.1事業者一覧'!AD2892</f>
        <v/>
      </c>
      <c r="P2893" s="36" t="str">
        <f>'R8.8.1事業者一覧'!AE2892</f>
        <v/>
      </c>
      <c r="Q2893" s="36" t="str">
        <f>'R8.8.1事業者一覧'!AF2892</f>
        <v/>
      </c>
      <c r="R2893" s="36" t="str">
        <f>'R8.8.1事業者一覧'!AG2892</f>
        <v/>
      </c>
      <c r="S2893" s="36" t="str">
        <f>'R8.8.1事業者一覧'!AH2892</f>
        <v/>
      </c>
      <c r="T2893" s="36" t="str">
        <f>'R8.8.1事業者一覧'!AI2892</f>
        <v/>
      </c>
      <c r="U2893" s="36" t="str">
        <f>'R8.8.1事業者一覧'!AJ2892</f>
        <v/>
      </c>
      <c r="V2893" s="36" t="str">
        <f>'R8.8.1事業者一覧'!AK2892</f>
        <v/>
      </c>
    </row>
    <row r="2894" ht="26.25" customHeight="1">
      <c r="A2894" s="27" t="str">
        <f>'R8.8.1事業者一覧'!A2893</f>
        <v>0110900404</v>
      </c>
      <c r="B2894" s="30" t="str">
        <f>'R8.8.1事業者一覧'!C2893</f>
        <v>就労継続支援(Ｂ型)</v>
      </c>
      <c r="C2894" s="30" t="str">
        <f>'R8.8.1事業者一覧'!F2893</f>
        <v>就労継続支援施設B型　歩</v>
      </c>
      <c r="D2894" s="27" t="str">
        <f>'R8.8.1事業者一覧'!G2893</f>
        <v>0060022</v>
      </c>
      <c r="E2894" s="30" t="str">
        <f>MID('R8.8.1事業者一覧'!H2893,7,3)</f>
        <v>手稲区</v>
      </c>
      <c r="F2894" s="30" t="str">
        <f>CONCATENATE('R8.8.1事業者一覧'!I2893,"　"&amp;'R8.8.1事業者一覧'!J2893)</f>
        <v>手稲本町２条４丁目５－１５　</v>
      </c>
      <c r="G2894" s="27" t="str">
        <f>IF(LEFT('R8.8.1事業者一覧'!K2893,4)="011-",MID('R8.8.1事業者一覧'!K2893,5,8),'R8.8.1事業者一覧'!K2893)</f>
        <v>699-7007</v>
      </c>
      <c r="H2894" s="27" t="str">
        <f>IF(LEFT('R8.8.1事業者一覧'!L2893,4)="011-",MID('R8.8.1事業者一覧'!L2893,5,8),'R8.8.1事業者一覧'!L2893)</f>
        <v>699-7008</v>
      </c>
      <c r="I2894" s="30" t="str">
        <f>'R8.8.1事業者一覧'!N2893</f>
        <v>提供中</v>
      </c>
      <c r="J2894" s="32" t="str">
        <f>'R8.8.1事業者一覧'!O2893</f>
        <v>H27/02/05</v>
      </c>
      <c r="K2894" s="30" t="str">
        <f>'R8.8.1事業者一覧'!Q2893</f>
        <v>株式会社　稲心会</v>
      </c>
      <c r="L2894" s="35">
        <f>'R8.8.1事業者一覧'!AA2893</f>
        <v>20</v>
      </c>
      <c r="M2894" s="36" t="str">
        <f>'R8.8.1事業者一覧'!AB2893</f>
        <v>〇</v>
      </c>
      <c r="N2894" s="36" t="str">
        <f>'R8.8.1事業者一覧'!AC2893</f>
        <v/>
      </c>
      <c r="O2894" s="36" t="str">
        <f>'R8.8.1事業者一覧'!AD2893</f>
        <v/>
      </c>
      <c r="P2894" s="36" t="str">
        <f>'R8.8.1事業者一覧'!AE2893</f>
        <v/>
      </c>
      <c r="Q2894" s="36" t="str">
        <f>'R8.8.1事業者一覧'!AF2893</f>
        <v/>
      </c>
      <c r="R2894" s="36" t="str">
        <f>'R8.8.1事業者一覧'!AG2893</f>
        <v/>
      </c>
      <c r="S2894" s="36" t="str">
        <f>'R8.8.1事業者一覧'!AH2893</f>
        <v/>
      </c>
      <c r="T2894" s="36" t="str">
        <f>'R8.8.1事業者一覧'!AI2893</f>
        <v/>
      </c>
      <c r="U2894" s="36" t="str">
        <f>'R8.8.1事業者一覧'!AJ2893</f>
        <v/>
      </c>
      <c r="V2894" s="36" t="str">
        <f>'R8.8.1事業者一覧'!AK2893</f>
        <v/>
      </c>
    </row>
    <row r="2895" ht="26.25" customHeight="1">
      <c r="A2895" s="27" t="str">
        <f>'R8.8.1事業者一覧'!A2894</f>
        <v>0110900412</v>
      </c>
      <c r="B2895" s="30" t="str">
        <f>'R8.8.1事業者一覧'!C2894</f>
        <v>生活介護</v>
      </c>
      <c r="C2895" s="30" t="str">
        <f>'R8.8.1事業者一覧'!F2894</f>
        <v>生活介護事業所ラポール</v>
      </c>
      <c r="D2895" s="27" t="str">
        <f>'R8.8.1事業者一覧'!G2894</f>
        <v>0040834</v>
      </c>
      <c r="E2895" s="30" t="str">
        <f>MID('R8.8.1事業者一覧'!H2894,7,3)</f>
        <v>清田区</v>
      </c>
      <c r="F2895" s="30" t="str">
        <f>CONCATENATE('R8.8.1事業者一覧'!I2894,"　"&amp;'R8.8.1事業者一覧'!J2894)</f>
        <v>真栄４条５丁目１１番１２号　</v>
      </c>
      <c r="G2895" s="27" t="str">
        <f>IF(LEFT('R8.8.1事業者一覧'!K2894,4)="011-",MID('R8.8.1事業者一覧'!K2894,5,8),'R8.8.1事業者一覧'!K2894)</f>
        <v>398-4085</v>
      </c>
      <c r="H2895" s="27" t="str">
        <f>IF(LEFT('R8.8.1事業者一覧'!L2894,4)="011-",MID('R8.8.1事業者一覧'!L2894,5,8),'R8.8.1事業者一覧'!L2894)</f>
        <v>398-4086</v>
      </c>
      <c r="I2895" s="30" t="str">
        <f>'R8.8.1事業者一覧'!N2894</f>
        <v>提供中</v>
      </c>
      <c r="J2895" s="32" t="str">
        <f>'R8.8.1事業者一覧'!O2894</f>
        <v>H27/02/14</v>
      </c>
      <c r="K2895" s="30" t="str">
        <f>'R8.8.1事業者一覧'!Q2894</f>
        <v>一般社団法人　ラポール</v>
      </c>
      <c r="L2895" s="35">
        <f>'R8.8.1事業者一覧'!AA2894</f>
        <v>20</v>
      </c>
      <c r="M2895" s="36" t="str">
        <f>'R8.8.1事業者一覧'!AB2894</f>
        <v>〇</v>
      </c>
      <c r="N2895" s="36" t="str">
        <f>'R8.8.1事業者一覧'!AC2894</f>
        <v/>
      </c>
      <c r="O2895" s="36" t="str">
        <f>'R8.8.1事業者一覧'!AD2894</f>
        <v/>
      </c>
      <c r="P2895" s="36" t="str">
        <f>'R8.8.1事業者一覧'!AE2894</f>
        <v/>
      </c>
      <c r="Q2895" s="36" t="str">
        <f>'R8.8.1事業者一覧'!AF2894</f>
        <v/>
      </c>
      <c r="R2895" s="36" t="str">
        <f>'R8.8.1事業者一覧'!AG2894</f>
        <v/>
      </c>
      <c r="S2895" s="36" t="str">
        <f>'R8.8.1事業者一覧'!AH2894</f>
        <v/>
      </c>
      <c r="T2895" s="36" t="str">
        <f>'R8.8.1事業者一覧'!AI2894</f>
        <v/>
      </c>
      <c r="U2895" s="36" t="str">
        <f>'R8.8.1事業者一覧'!AJ2894</f>
        <v/>
      </c>
      <c r="V2895" s="36" t="str">
        <f>'R8.8.1事業者一覧'!AK2894</f>
        <v/>
      </c>
    </row>
    <row r="2896" ht="26.25" customHeight="1">
      <c r="A2896" s="27" t="str">
        <f>'R8.8.1事業者一覧'!A2895</f>
        <v>0110900438</v>
      </c>
      <c r="B2896" s="30" t="str">
        <f>'R8.8.1事業者一覧'!C2895</f>
        <v>就労継続支援(Ｂ型)</v>
      </c>
      <c r="C2896" s="30" t="str">
        <f>'R8.8.1事業者一覧'!F2895</f>
        <v>オフィスサプライ２</v>
      </c>
      <c r="D2896" s="27" t="str">
        <f>'R8.8.1事業者一覧'!G2895</f>
        <v>0060033</v>
      </c>
      <c r="E2896" s="30" t="str">
        <f>MID('R8.8.1事業者一覧'!H2895,7,3)</f>
        <v>手稲区</v>
      </c>
      <c r="F2896" s="30" t="str">
        <f>CONCATENATE('R8.8.1事業者一覧'!I2895,"　"&amp;'R8.8.1事業者一覧'!J2895)</f>
        <v>稲穂２条４丁目２番８号　細木ビル１階　</v>
      </c>
      <c r="G2896" s="27" t="str">
        <f>IF(LEFT('R8.8.1事業者一覧'!K2895,4)="011-",MID('R8.8.1事業者一覧'!K2895,5,8),'R8.8.1事業者一覧'!K2895)</f>
        <v>699-6403</v>
      </c>
      <c r="H2896" s="27" t="str">
        <f>IF(LEFT('R8.8.1事業者一覧'!L2895,4)="011-",MID('R8.8.1事業者一覧'!L2895,5,8),'R8.8.1事業者一覧'!L2895)</f>
        <v>699-6403</v>
      </c>
      <c r="I2896" s="30" t="str">
        <f>'R8.8.1事業者一覧'!N2895</f>
        <v>提供中</v>
      </c>
      <c r="J2896" s="32" t="str">
        <f>'R8.8.1事業者一覧'!O2895</f>
        <v>H27/03/16</v>
      </c>
      <c r="K2896" s="30" t="str">
        <f>'R8.8.1事業者一覧'!Q2895</f>
        <v>一般社団法人オフィスサプライ</v>
      </c>
      <c r="L2896" s="35">
        <f>'R8.8.1事業者一覧'!AA2895</f>
        <v>20</v>
      </c>
      <c r="M2896" s="36" t="str">
        <f>'R8.8.1事業者一覧'!AB2895</f>
        <v/>
      </c>
      <c r="N2896" s="36" t="str">
        <f>'R8.8.1事業者一覧'!AC2895</f>
        <v>〇</v>
      </c>
      <c r="O2896" s="36" t="str">
        <f>'R8.8.1事業者一覧'!AD2895</f>
        <v/>
      </c>
      <c r="P2896" s="36" t="str">
        <f>'R8.8.1事業者一覧'!AE2895</f>
        <v/>
      </c>
      <c r="Q2896" s="36" t="str">
        <f>'R8.8.1事業者一覧'!AF2895</f>
        <v/>
      </c>
      <c r="R2896" s="36" t="str">
        <f>'R8.8.1事業者一覧'!AG2895</f>
        <v/>
      </c>
      <c r="S2896" s="36" t="str">
        <f>'R8.8.1事業者一覧'!AH2895</f>
        <v>〇</v>
      </c>
      <c r="T2896" s="36" t="str">
        <f>'R8.8.1事業者一覧'!AI2895</f>
        <v>〇</v>
      </c>
      <c r="U2896" s="36" t="str">
        <f>'R8.8.1事業者一覧'!AJ2895</f>
        <v/>
      </c>
      <c r="V2896" s="36" t="str">
        <f>'R8.8.1事業者一覧'!AK2895</f>
        <v/>
      </c>
    </row>
    <row r="2897" ht="26.25" customHeight="1">
      <c r="A2897" s="27" t="str">
        <f>'R8.8.1事業者一覧'!A2896</f>
        <v>0110900446</v>
      </c>
      <c r="B2897" s="30" t="str">
        <f>'R8.8.1事業者一覧'!C2896</f>
        <v>短期入所</v>
      </c>
      <c r="C2897" s="30" t="str">
        <f>'R8.8.1事業者一覧'!F2896</f>
        <v>ショートステイのどか</v>
      </c>
      <c r="D2897" s="27" t="str">
        <f>'R8.8.1事業者一覧'!G2896</f>
        <v>0060811</v>
      </c>
      <c r="E2897" s="30" t="str">
        <f>MID('R8.8.1事業者一覧'!H2896,7,3)</f>
        <v>手稲区</v>
      </c>
      <c r="F2897" s="30" t="str">
        <f>CONCATENATE('R8.8.1事業者一覧'!I2896,"　"&amp;'R8.8.1事業者一覧'!J2896)</f>
        <v>前田１条１２丁目４番１号　</v>
      </c>
      <c r="G2897" s="27" t="str">
        <f>IF(LEFT('R8.8.1事業者一覧'!K2896,4)="011-",MID('R8.8.1事業者一覧'!K2896,5,8),'R8.8.1事業者一覧'!K2896)</f>
        <v>215-8011</v>
      </c>
      <c r="H2897" s="27" t="str">
        <f>IF(LEFT('R8.8.1事業者一覧'!L2896,4)="011-",MID('R8.8.1事業者一覧'!L2896,5,8),'R8.8.1事業者一覧'!L2896)</f>
        <v>691-1144</v>
      </c>
      <c r="I2897" s="30" t="str">
        <f>'R8.8.1事業者一覧'!N2896</f>
        <v>提供中</v>
      </c>
      <c r="J2897" s="32" t="str">
        <f>'R8.8.1事業者一覧'!O2896</f>
        <v>H27/03/16</v>
      </c>
      <c r="K2897" s="30" t="str">
        <f>'R8.8.1事業者一覧'!Q2896</f>
        <v>特定非営利活動法人ツリーフィールド</v>
      </c>
      <c r="L2897" s="35" t="str">
        <f>'R8.8.1事業者一覧'!AA2896</f>
        <v/>
      </c>
      <c r="M2897" s="36" t="str">
        <f>'R8.8.1事業者一覧'!AB2896</f>
        <v/>
      </c>
      <c r="N2897" s="36" t="str">
        <f>'R8.8.1事業者一覧'!AC2896</f>
        <v>〇</v>
      </c>
      <c r="O2897" s="36" t="str">
        <f>'R8.8.1事業者一覧'!AD2896</f>
        <v/>
      </c>
      <c r="P2897" s="36" t="str">
        <f>'R8.8.1事業者一覧'!AE2896</f>
        <v/>
      </c>
      <c r="Q2897" s="36" t="str">
        <f>'R8.8.1事業者一覧'!AF2896</f>
        <v/>
      </c>
      <c r="R2897" s="36" t="str">
        <f>'R8.8.1事業者一覧'!AG2896</f>
        <v/>
      </c>
      <c r="S2897" s="36" t="str">
        <f>'R8.8.1事業者一覧'!AH2896</f>
        <v>〇</v>
      </c>
      <c r="T2897" s="36" t="str">
        <f>'R8.8.1事業者一覧'!AI2896</f>
        <v/>
      </c>
      <c r="U2897" s="36" t="str">
        <f>'R8.8.1事業者一覧'!AJ2896</f>
        <v>〇</v>
      </c>
      <c r="V2897" s="36" t="str">
        <f>'R8.8.1事業者一覧'!AK2896</f>
        <v/>
      </c>
    </row>
    <row r="2898" ht="26.25" customHeight="1">
      <c r="A2898" s="27" t="str">
        <f>'R8.8.1事業者一覧'!A2897</f>
        <v>0110900461</v>
      </c>
      <c r="B2898" s="30" t="str">
        <f>'R8.8.1事業者一覧'!C2897</f>
        <v>就労継続支援(Ｂ型)</v>
      </c>
      <c r="C2898" s="30" t="str">
        <f>'R8.8.1事業者一覧'!F2897</f>
        <v>事業所ベジタブル</v>
      </c>
      <c r="D2898" s="27" t="str">
        <f>'R8.8.1事業者一覧'!G2897</f>
        <v>0040802</v>
      </c>
      <c r="E2898" s="30" t="str">
        <f>MID('R8.8.1事業者一覧'!H2897,7,3)</f>
        <v>清田区</v>
      </c>
      <c r="F2898" s="30" t="str">
        <f>CONCATENATE('R8.8.1事業者一覧'!I2897,"　"&amp;'R8.8.1事業者一覧'!J2897)</f>
        <v>里塚２条６丁目１番３号　</v>
      </c>
      <c r="G2898" s="27" t="str">
        <f>IF(LEFT('R8.8.1事業者一覧'!K2897,4)="011-",MID('R8.8.1事業者一覧'!K2897,5,8),'R8.8.1事業者一覧'!K2897)</f>
        <v>557-0369</v>
      </c>
      <c r="H2898" s="27" t="str">
        <f>IF(LEFT('R8.8.1事業者一覧'!L2897,4)="011-",MID('R8.8.1事業者一覧'!L2897,5,8),'R8.8.1事業者一覧'!L2897)</f>
        <v>300-9825</v>
      </c>
      <c r="I2898" s="30" t="str">
        <f>'R8.8.1事業者一覧'!N2897</f>
        <v>提供中</v>
      </c>
      <c r="J2898" s="32" t="str">
        <f>'R8.8.1事業者一覧'!O2897</f>
        <v>H27/03/24</v>
      </c>
      <c r="K2898" s="30" t="str">
        <f>'R8.8.1事業者一覧'!Q2897</f>
        <v>株式会社　ＨＹＫ</v>
      </c>
      <c r="L2898" s="35">
        <f>'R8.8.1事業者一覧'!AA2897</f>
        <v>20</v>
      </c>
      <c r="M2898" s="36" t="str">
        <f>'R8.8.1事業者一覧'!AB2897</f>
        <v>〇</v>
      </c>
      <c r="N2898" s="36" t="str">
        <f>'R8.8.1事業者一覧'!AC2897</f>
        <v/>
      </c>
      <c r="O2898" s="36" t="str">
        <f>'R8.8.1事業者一覧'!AD2897</f>
        <v/>
      </c>
      <c r="P2898" s="36" t="str">
        <f>'R8.8.1事業者一覧'!AE2897</f>
        <v/>
      </c>
      <c r="Q2898" s="36" t="str">
        <f>'R8.8.1事業者一覧'!AF2897</f>
        <v/>
      </c>
      <c r="R2898" s="36" t="str">
        <f>'R8.8.1事業者一覧'!AG2897</f>
        <v/>
      </c>
      <c r="S2898" s="36" t="str">
        <f>'R8.8.1事業者一覧'!AH2897</f>
        <v/>
      </c>
      <c r="T2898" s="36" t="str">
        <f>'R8.8.1事業者一覧'!AI2897</f>
        <v/>
      </c>
      <c r="U2898" s="36" t="str">
        <f>'R8.8.1事業者一覧'!AJ2897</f>
        <v/>
      </c>
      <c r="V2898" s="36" t="str">
        <f>'R8.8.1事業者一覧'!AK2897</f>
        <v/>
      </c>
    </row>
    <row r="2899" ht="26.25" customHeight="1">
      <c r="A2899" s="27" t="str">
        <f>'R8.8.1事業者一覧'!A2898</f>
        <v>0110900479</v>
      </c>
      <c r="B2899" s="30" t="str">
        <f>'R8.8.1事業者一覧'!C2898</f>
        <v>居宅介護</v>
      </c>
      <c r="C2899" s="30" t="str">
        <f>'R8.8.1事業者一覧'!F2898</f>
        <v>勤医協ヘルパーステーションきよた</v>
      </c>
      <c r="D2899" s="27" t="str">
        <f>'R8.8.1事業者一覧'!G2898</f>
        <v>0040841</v>
      </c>
      <c r="E2899" s="30" t="str">
        <f>MID('R8.8.1事業者一覧'!H2898,7,3)</f>
        <v>清田区</v>
      </c>
      <c r="F2899" s="30" t="str">
        <f>CONCATENATE('R8.8.1事業者一覧'!I2898,"　"&amp;'R8.8.1事業者一覧'!J2898)</f>
        <v>清田１条２丁目５－８　</v>
      </c>
      <c r="G2899" s="27" t="str">
        <f>IF(LEFT('R8.8.1事業者一覧'!K2898,4)="011-",MID('R8.8.1事業者一覧'!K2898,5,8),'R8.8.1事業者一覧'!K2898)</f>
        <v>885-1233</v>
      </c>
      <c r="H2899" s="27" t="str">
        <f>IF(LEFT('R8.8.1事業者一覧'!L2898,4)="011-",MID('R8.8.1事業者一覧'!L2898,5,8),'R8.8.1事業者一覧'!L2898)</f>
        <v>886-9955</v>
      </c>
      <c r="I2899" s="30" t="str">
        <f>'R8.8.1事業者一覧'!N2898</f>
        <v>提供中</v>
      </c>
      <c r="J2899" s="32" t="str">
        <f>'R8.8.1事業者一覧'!O2898</f>
        <v>H27/04/01</v>
      </c>
      <c r="K2899" s="30" t="str">
        <f>'R8.8.1事業者一覧'!Q2898</f>
        <v>社会福祉法人　勤医協福祉会</v>
      </c>
      <c r="L2899" s="35" t="str">
        <f>'R8.8.1事業者一覧'!AA2898</f>
        <v/>
      </c>
      <c r="M2899" s="36" t="str">
        <f>'R8.8.1事業者一覧'!AB2898</f>
        <v>〇</v>
      </c>
      <c r="N2899" s="36" t="str">
        <f>'R8.8.1事業者一覧'!AC2898</f>
        <v/>
      </c>
      <c r="O2899" s="36" t="str">
        <f>'R8.8.1事業者一覧'!AD2898</f>
        <v/>
      </c>
      <c r="P2899" s="36" t="str">
        <f>'R8.8.1事業者一覧'!AE2898</f>
        <v/>
      </c>
      <c r="Q2899" s="36" t="str">
        <f>'R8.8.1事業者一覧'!AF2898</f>
        <v/>
      </c>
      <c r="R2899" s="36" t="str">
        <f>'R8.8.1事業者一覧'!AG2898</f>
        <v/>
      </c>
      <c r="S2899" s="36" t="str">
        <f>'R8.8.1事業者一覧'!AH2898</f>
        <v/>
      </c>
      <c r="T2899" s="36" t="str">
        <f>'R8.8.1事業者一覧'!AI2898</f>
        <v/>
      </c>
      <c r="U2899" s="36" t="str">
        <f>'R8.8.1事業者一覧'!AJ2898</f>
        <v/>
      </c>
      <c r="V2899" s="36" t="str">
        <f>'R8.8.1事業者一覧'!AK2898</f>
        <v/>
      </c>
    </row>
    <row r="2900" ht="26.25" customHeight="1">
      <c r="A2900" s="27" t="str">
        <f>'R8.8.1事業者一覧'!A2899</f>
        <v>0110900479</v>
      </c>
      <c r="B2900" s="30" t="str">
        <f>'R8.8.1事業者一覧'!C2899</f>
        <v>重度訪問介護</v>
      </c>
      <c r="C2900" s="30" t="str">
        <f>'R8.8.1事業者一覧'!F2899</f>
        <v>勤医協ヘルパーステーションきよた</v>
      </c>
      <c r="D2900" s="27" t="str">
        <f>'R8.8.1事業者一覧'!G2899</f>
        <v>0040841</v>
      </c>
      <c r="E2900" s="30" t="str">
        <f>MID('R8.8.1事業者一覧'!H2899,7,3)</f>
        <v>清田区</v>
      </c>
      <c r="F2900" s="30" t="str">
        <f>CONCATENATE('R8.8.1事業者一覧'!I2899,"　"&amp;'R8.8.1事業者一覧'!J2899)</f>
        <v>清田１条２丁目５－８　</v>
      </c>
      <c r="G2900" s="27" t="str">
        <f>IF(LEFT('R8.8.1事業者一覧'!K2899,4)="011-",MID('R8.8.1事業者一覧'!K2899,5,8),'R8.8.1事業者一覧'!K2899)</f>
        <v>885-1233</v>
      </c>
      <c r="H2900" s="27" t="str">
        <f>IF(LEFT('R8.8.1事業者一覧'!L2899,4)="011-",MID('R8.8.1事業者一覧'!L2899,5,8),'R8.8.1事業者一覧'!L2899)</f>
        <v>886-9955</v>
      </c>
      <c r="I2900" s="30" t="str">
        <f>'R8.8.1事業者一覧'!N2899</f>
        <v>提供中</v>
      </c>
      <c r="J2900" s="32" t="str">
        <f>'R8.8.1事業者一覧'!O2899</f>
        <v>H27/04/01</v>
      </c>
      <c r="K2900" s="30" t="str">
        <f>'R8.8.1事業者一覧'!Q2899</f>
        <v>社会福祉法人　勤医協福祉会</v>
      </c>
      <c r="L2900" s="35" t="str">
        <f>'R8.8.1事業者一覧'!AA2899</f>
        <v/>
      </c>
      <c r="M2900" s="36" t="str">
        <f>'R8.8.1事業者一覧'!AB2899</f>
        <v>〇</v>
      </c>
      <c r="N2900" s="36" t="str">
        <f>'R8.8.1事業者一覧'!AC2899</f>
        <v/>
      </c>
      <c r="O2900" s="36" t="str">
        <f>'R8.8.1事業者一覧'!AD2899</f>
        <v/>
      </c>
      <c r="P2900" s="36" t="str">
        <f>'R8.8.1事業者一覧'!AE2899</f>
        <v/>
      </c>
      <c r="Q2900" s="36" t="str">
        <f>'R8.8.1事業者一覧'!AF2899</f>
        <v/>
      </c>
      <c r="R2900" s="36" t="str">
        <f>'R8.8.1事業者一覧'!AG2899</f>
        <v/>
      </c>
      <c r="S2900" s="36" t="str">
        <f>'R8.8.1事業者一覧'!AH2899</f>
        <v/>
      </c>
      <c r="T2900" s="36" t="str">
        <f>'R8.8.1事業者一覧'!AI2899</f>
        <v/>
      </c>
      <c r="U2900" s="36" t="str">
        <f>'R8.8.1事業者一覧'!AJ2899</f>
        <v/>
      </c>
      <c r="V2900" s="36" t="str">
        <f>'R8.8.1事業者一覧'!AK2899</f>
        <v/>
      </c>
    </row>
    <row r="2901" ht="26.25" customHeight="1">
      <c r="A2901" s="27" t="str">
        <f>'R8.8.1事業者一覧'!A2900</f>
        <v>0110900503</v>
      </c>
      <c r="B2901" s="30" t="str">
        <f>'R8.8.1事業者一覧'!C2900</f>
        <v>就労継続支援(Ｂ型)</v>
      </c>
      <c r="C2901" s="30" t="str">
        <f>'R8.8.1事業者一覧'!F2900</f>
        <v>特定非営利活動法人　よつばの会</v>
      </c>
      <c r="D2901" s="27" t="str">
        <f>'R8.8.1事業者一覧'!G2900</f>
        <v>0040842</v>
      </c>
      <c r="E2901" s="30" t="str">
        <f>MID('R8.8.1事業者一覧'!H2900,7,3)</f>
        <v>清田区</v>
      </c>
      <c r="F2901" s="30" t="str">
        <f>CONCATENATE('R8.8.1事業者一覧'!I2900,"　"&amp;'R8.8.1事業者一覧'!J2900)</f>
        <v>清田２条１丁目１５－１１　</v>
      </c>
      <c r="G2901" s="27" t="str">
        <f>IF(LEFT('R8.8.1事業者一覧'!K2900,4)="011-",MID('R8.8.1事業者一覧'!K2900,5,8),'R8.8.1事業者一覧'!K2900)</f>
        <v>802-7117</v>
      </c>
      <c r="H2901" s="27" t="str">
        <f>IF(LEFT('R8.8.1事業者一覧'!L2900,4)="011-",MID('R8.8.1事業者一覧'!L2900,5,8),'R8.8.1事業者一覧'!L2900)</f>
        <v>050-14248415</v>
      </c>
      <c r="I2901" s="30" t="str">
        <f>'R8.8.1事業者一覧'!N2900</f>
        <v>提供中</v>
      </c>
      <c r="J2901" s="32" t="str">
        <f>'R8.8.1事業者一覧'!O2900</f>
        <v>H27/06/08</v>
      </c>
      <c r="K2901" s="30" t="str">
        <f>'R8.8.1事業者一覧'!Q2900</f>
        <v>特定非営利活動法人　よつばの会</v>
      </c>
      <c r="L2901" s="35">
        <f>'R8.8.1事業者一覧'!AA2900</f>
        <v>20</v>
      </c>
      <c r="M2901" s="36" t="str">
        <f>'R8.8.1事業者一覧'!AB2900</f>
        <v/>
      </c>
      <c r="N2901" s="36" t="str">
        <f>'R8.8.1事業者一覧'!AC2900</f>
        <v/>
      </c>
      <c r="O2901" s="36" t="str">
        <f>'R8.8.1事業者一覧'!AD2900</f>
        <v/>
      </c>
      <c r="P2901" s="36" t="str">
        <f>'R8.8.1事業者一覧'!AE2900</f>
        <v/>
      </c>
      <c r="Q2901" s="36" t="str">
        <f>'R8.8.1事業者一覧'!AF2900</f>
        <v/>
      </c>
      <c r="R2901" s="36" t="str">
        <f>'R8.8.1事業者一覧'!AG2900</f>
        <v>〇</v>
      </c>
      <c r="S2901" s="36" t="str">
        <f>'R8.8.1事業者一覧'!AH2900</f>
        <v>〇</v>
      </c>
      <c r="T2901" s="36" t="str">
        <f>'R8.8.1事業者一覧'!AI2900</f>
        <v>〇</v>
      </c>
      <c r="U2901" s="36" t="str">
        <f>'R8.8.1事業者一覧'!AJ2900</f>
        <v/>
      </c>
      <c r="V2901" s="36" t="str">
        <f>'R8.8.1事業者一覧'!AK2900</f>
        <v/>
      </c>
    </row>
    <row r="2902" ht="26.25" customHeight="1">
      <c r="A2902" s="27" t="str">
        <f>'R8.8.1事業者一覧'!A2901</f>
        <v>0110900537</v>
      </c>
      <c r="B2902" s="30" t="str">
        <f>'R8.8.1事業者一覧'!C2901</f>
        <v>居宅介護</v>
      </c>
      <c r="C2902" s="30" t="str">
        <f>'R8.8.1事業者一覧'!F2901</f>
        <v>ケアサポート　天彩</v>
      </c>
      <c r="D2902" s="27" t="str">
        <f>'R8.8.1事業者一覧'!G2901</f>
        <v>0620054</v>
      </c>
      <c r="E2902" s="30" t="str">
        <f>MID('R8.8.1事業者一覧'!H2901,7,3)</f>
        <v>豊平区</v>
      </c>
      <c r="F2902" s="30" t="str">
        <f>CONCATENATE('R8.8.1事業者一覧'!I2901,"　"&amp;'R8.8.1事業者一覧'!J2901)</f>
        <v>月寒東四条１８丁目６番１号　クラシックハウス　１０３号</v>
      </c>
      <c r="G2902" s="27" t="str">
        <f>IF(LEFT('R8.8.1事業者一覧'!K2901,4)="011-",MID('R8.8.1事業者一覧'!K2901,5,8),'R8.8.1事業者一覧'!K2901)</f>
        <v>080-33420943</v>
      </c>
      <c r="H2902" s="27" t="str">
        <f>IF(LEFT('R8.8.1事業者一覧'!L2901,4)="011-",MID('R8.8.1事業者一覧'!L2901,5,8),'R8.8.1事業者一覧'!L2901)</f>
        <v>799-0971</v>
      </c>
      <c r="I2902" s="30" t="str">
        <f>'R8.8.1事業者一覧'!N2901</f>
        <v>提供中</v>
      </c>
      <c r="J2902" s="32" t="str">
        <f>'R8.8.1事業者一覧'!O2901</f>
        <v>H27/08/01</v>
      </c>
      <c r="K2902" s="30" t="str">
        <f>'R8.8.1事業者一覧'!Q2901</f>
        <v>合同会社　天彩</v>
      </c>
      <c r="L2902" s="35" t="str">
        <f>'R8.8.1事業者一覧'!AA2901</f>
        <v/>
      </c>
      <c r="M2902" s="36" t="str">
        <f>'R8.8.1事業者一覧'!AB2901</f>
        <v>〇</v>
      </c>
      <c r="N2902" s="36" t="str">
        <f>'R8.8.1事業者一覧'!AC2901</f>
        <v/>
      </c>
      <c r="O2902" s="36" t="str">
        <f>'R8.8.1事業者一覧'!AD2901</f>
        <v/>
      </c>
      <c r="P2902" s="36" t="str">
        <f>'R8.8.1事業者一覧'!AE2901</f>
        <v/>
      </c>
      <c r="Q2902" s="36" t="str">
        <f>'R8.8.1事業者一覧'!AF2901</f>
        <v/>
      </c>
      <c r="R2902" s="36" t="str">
        <f>'R8.8.1事業者一覧'!AG2901</f>
        <v/>
      </c>
      <c r="S2902" s="36" t="str">
        <f>'R8.8.1事業者一覧'!AH2901</f>
        <v/>
      </c>
      <c r="T2902" s="36" t="str">
        <f>'R8.8.1事業者一覧'!AI2901</f>
        <v/>
      </c>
      <c r="U2902" s="36" t="str">
        <f>'R8.8.1事業者一覧'!AJ2901</f>
        <v/>
      </c>
      <c r="V2902" s="36" t="str">
        <f>'R8.8.1事業者一覧'!AK2901</f>
        <v/>
      </c>
    </row>
    <row r="2903" ht="26.25" customHeight="1">
      <c r="A2903" s="27" t="str">
        <f>'R8.8.1事業者一覧'!A2902</f>
        <v>0110900537</v>
      </c>
      <c r="B2903" s="30" t="str">
        <f>'R8.8.1事業者一覧'!C2902</f>
        <v>重度訪問介護</v>
      </c>
      <c r="C2903" s="30" t="str">
        <f>'R8.8.1事業者一覧'!F2902</f>
        <v>ケアサポート　天彩</v>
      </c>
      <c r="D2903" s="27" t="str">
        <f>'R8.8.1事業者一覧'!G2902</f>
        <v>0620054</v>
      </c>
      <c r="E2903" s="30" t="str">
        <f>MID('R8.8.1事業者一覧'!H2902,7,3)</f>
        <v>豊平区</v>
      </c>
      <c r="F2903" s="30" t="str">
        <f>CONCATENATE('R8.8.1事業者一覧'!I2902,"　"&amp;'R8.8.1事業者一覧'!J2902)</f>
        <v>月寒東四条１８丁目６番１号　クラシックハウス　１０３号</v>
      </c>
      <c r="G2903" s="27" t="str">
        <f>IF(LEFT('R8.8.1事業者一覧'!K2902,4)="011-",MID('R8.8.1事業者一覧'!K2902,5,8),'R8.8.1事業者一覧'!K2902)</f>
        <v>080-33420943</v>
      </c>
      <c r="H2903" s="27" t="str">
        <f>IF(LEFT('R8.8.1事業者一覧'!L2902,4)="011-",MID('R8.8.1事業者一覧'!L2902,5,8),'R8.8.1事業者一覧'!L2902)</f>
        <v>799-0971</v>
      </c>
      <c r="I2903" s="30" t="str">
        <f>'R8.8.1事業者一覧'!N2902</f>
        <v>提供中</v>
      </c>
      <c r="J2903" s="32" t="str">
        <f>'R8.8.1事業者一覧'!O2902</f>
        <v>H27/08/01</v>
      </c>
      <c r="K2903" s="30" t="str">
        <f>'R8.8.1事業者一覧'!Q2902</f>
        <v>合同会社　天彩</v>
      </c>
      <c r="L2903" s="35" t="str">
        <f>'R8.8.1事業者一覧'!AA2902</f>
        <v/>
      </c>
      <c r="M2903" s="36" t="str">
        <f>'R8.8.1事業者一覧'!AB2902</f>
        <v>〇</v>
      </c>
      <c r="N2903" s="36" t="str">
        <f>'R8.8.1事業者一覧'!AC2902</f>
        <v/>
      </c>
      <c r="O2903" s="36" t="str">
        <f>'R8.8.1事業者一覧'!AD2902</f>
        <v/>
      </c>
      <c r="P2903" s="36" t="str">
        <f>'R8.8.1事業者一覧'!AE2902</f>
        <v/>
      </c>
      <c r="Q2903" s="36" t="str">
        <f>'R8.8.1事業者一覧'!AF2902</f>
        <v/>
      </c>
      <c r="R2903" s="36" t="str">
        <f>'R8.8.1事業者一覧'!AG2902</f>
        <v/>
      </c>
      <c r="S2903" s="36" t="str">
        <f>'R8.8.1事業者一覧'!AH2902</f>
        <v/>
      </c>
      <c r="T2903" s="36" t="str">
        <f>'R8.8.1事業者一覧'!AI2902</f>
        <v/>
      </c>
      <c r="U2903" s="36" t="str">
        <f>'R8.8.1事業者一覧'!AJ2902</f>
        <v/>
      </c>
      <c r="V2903" s="36" t="str">
        <f>'R8.8.1事業者一覧'!AK2902</f>
        <v/>
      </c>
    </row>
    <row r="2904" ht="26.25" customHeight="1">
      <c r="A2904" s="27" t="str">
        <f>'R8.8.1事業者一覧'!A2903</f>
        <v>0110900537</v>
      </c>
      <c r="B2904" s="30" t="str">
        <f>'R8.8.1事業者一覧'!C2903</f>
        <v>同行援護</v>
      </c>
      <c r="C2904" s="30" t="str">
        <f>'R8.8.1事業者一覧'!F2903</f>
        <v>ケアサポート　天彩</v>
      </c>
      <c r="D2904" s="27" t="str">
        <f>'R8.8.1事業者一覧'!G2903</f>
        <v>0620054</v>
      </c>
      <c r="E2904" s="30" t="str">
        <f>MID('R8.8.1事業者一覧'!H2903,7,3)</f>
        <v>豊平区</v>
      </c>
      <c r="F2904" s="30" t="str">
        <f>CONCATENATE('R8.8.1事業者一覧'!I2903,"　"&amp;'R8.8.1事業者一覧'!J2903)</f>
        <v>月寒東四条１８丁目６番１号　クラシックハウス　１０３号</v>
      </c>
      <c r="G2904" s="27" t="str">
        <f>IF(LEFT('R8.8.1事業者一覧'!K2903,4)="011-",MID('R8.8.1事業者一覧'!K2903,5,8),'R8.8.1事業者一覧'!K2903)</f>
        <v>080-33420943</v>
      </c>
      <c r="H2904" s="27" t="str">
        <f>IF(LEFT('R8.8.1事業者一覧'!L2903,4)="011-",MID('R8.8.1事業者一覧'!L2903,5,8),'R8.8.1事業者一覧'!L2903)</f>
        <v>799-0971</v>
      </c>
      <c r="I2904" s="30" t="str">
        <f>'R8.8.1事業者一覧'!N2903</f>
        <v>提供中</v>
      </c>
      <c r="J2904" s="32" t="str">
        <f>'R8.8.1事業者一覧'!O2903</f>
        <v>H27/09/19</v>
      </c>
      <c r="K2904" s="30" t="str">
        <f>'R8.8.1事業者一覧'!Q2903</f>
        <v>合同会社　天彩</v>
      </c>
      <c r="L2904" s="35" t="str">
        <f>'R8.8.1事業者一覧'!AA2903</f>
        <v/>
      </c>
      <c r="M2904" s="36" t="str">
        <f>'R8.8.1事業者一覧'!AB2903</f>
        <v>〇</v>
      </c>
      <c r="N2904" s="36" t="str">
        <f>'R8.8.1事業者一覧'!AC2903</f>
        <v/>
      </c>
      <c r="O2904" s="36" t="str">
        <f>'R8.8.1事業者一覧'!AD2903</f>
        <v/>
      </c>
      <c r="P2904" s="36" t="str">
        <f>'R8.8.1事業者一覧'!AE2903</f>
        <v/>
      </c>
      <c r="Q2904" s="36" t="str">
        <f>'R8.8.1事業者一覧'!AF2903</f>
        <v/>
      </c>
      <c r="R2904" s="36" t="str">
        <f>'R8.8.1事業者一覧'!AG2903</f>
        <v/>
      </c>
      <c r="S2904" s="36" t="str">
        <f>'R8.8.1事業者一覧'!AH2903</f>
        <v/>
      </c>
      <c r="T2904" s="36" t="str">
        <f>'R8.8.1事業者一覧'!AI2903</f>
        <v/>
      </c>
      <c r="U2904" s="36" t="str">
        <f>'R8.8.1事業者一覧'!AJ2903</f>
        <v/>
      </c>
      <c r="V2904" s="36" t="str">
        <f>'R8.8.1事業者一覧'!AK2903</f>
        <v/>
      </c>
    </row>
    <row r="2905" ht="26.25" customHeight="1">
      <c r="A2905" s="27" t="str">
        <f>'R8.8.1事業者一覧'!A2904</f>
        <v>0110900552</v>
      </c>
      <c r="B2905" s="30" t="str">
        <f>'R8.8.1事業者一覧'!C2904</f>
        <v>居宅介護</v>
      </c>
      <c r="C2905" s="30" t="str">
        <f>'R8.8.1事業者一覧'!F2904</f>
        <v>ヘルパーステーションいちご</v>
      </c>
      <c r="D2905" s="27" t="str">
        <f>'R8.8.1事業者一覧'!G2904</f>
        <v>0060022</v>
      </c>
      <c r="E2905" s="30" t="str">
        <f>MID('R8.8.1事業者一覧'!H2904,7,3)</f>
        <v>手稲区</v>
      </c>
      <c r="F2905" s="30" t="str">
        <f>CONCATENATE('R8.8.1事業者一覧'!I2904,"　"&amp;'R8.8.1事業者一覧'!J2904)</f>
        <v>手稲本町２条５丁目１２－５０－１４０２　</v>
      </c>
      <c r="G2905" s="27" t="str">
        <f>IF(LEFT('R8.8.1事業者一覧'!K2904,4)="011-",MID('R8.8.1事業者一覧'!K2904,5,8),'R8.8.1事業者一覧'!K2904)</f>
        <v>522-6342</v>
      </c>
      <c r="H2905" s="27" t="str">
        <f>IF(LEFT('R8.8.1事業者一覧'!L2904,4)="011-",MID('R8.8.1事業者一覧'!L2904,5,8),'R8.8.1事業者一覧'!L2904)</f>
        <v>522-6342</v>
      </c>
      <c r="I2905" s="30" t="str">
        <f>'R8.8.1事業者一覧'!N2904</f>
        <v>提供中</v>
      </c>
      <c r="J2905" s="32" t="str">
        <f>'R8.8.1事業者一覧'!O2904</f>
        <v>H27/11/01</v>
      </c>
      <c r="K2905" s="30" t="str">
        <f>'R8.8.1事業者一覧'!Q2904</f>
        <v>特定非営利活動法人ヘルパーステーションいちご</v>
      </c>
      <c r="L2905" s="35" t="str">
        <f>'R8.8.1事業者一覧'!AA2904</f>
        <v/>
      </c>
      <c r="M2905" s="36" t="str">
        <f>'R8.8.1事業者一覧'!AB2904</f>
        <v>〇</v>
      </c>
      <c r="N2905" s="36" t="str">
        <f>'R8.8.1事業者一覧'!AC2904</f>
        <v/>
      </c>
      <c r="O2905" s="36" t="str">
        <f>'R8.8.1事業者一覧'!AD2904</f>
        <v/>
      </c>
      <c r="P2905" s="36" t="str">
        <f>'R8.8.1事業者一覧'!AE2904</f>
        <v/>
      </c>
      <c r="Q2905" s="36" t="str">
        <f>'R8.8.1事業者一覧'!AF2904</f>
        <v/>
      </c>
      <c r="R2905" s="36" t="str">
        <f>'R8.8.1事業者一覧'!AG2904</f>
        <v/>
      </c>
      <c r="S2905" s="36" t="str">
        <f>'R8.8.1事業者一覧'!AH2904</f>
        <v/>
      </c>
      <c r="T2905" s="36" t="str">
        <f>'R8.8.1事業者一覧'!AI2904</f>
        <v/>
      </c>
      <c r="U2905" s="36" t="str">
        <f>'R8.8.1事業者一覧'!AJ2904</f>
        <v/>
      </c>
      <c r="V2905" s="36" t="str">
        <f>'R8.8.1事業者一覧'!AK2904</f>
        <v/>
      </c>
    </row>
    <row r="2906" ht="26.25" customHeight="1">
      <c r="A2906" s="27" t="str">
        <f>'R8.8.1事業者一覧'!A2905</f>
        <v>0110900552</v>
      </c>
      <c r="B2906" s="30" t="str">
        <f>'R8.8.1事業者一覧'!C2905</f>
        <v>同行援護</v>
      </c>
      <c r="C2906" s="30" t="str">
        <f>'R8.8.1事業者一覧'!F2905</f>
        <v>ヘルパーステーションいちご</v>
      </c>
      <c r="D2906" s="27" t="str">
        <f>'R8.8.1事業者一覧'!G2905</f>
        <v>0060022</v>
      </c>
      <c r="E2906" s="30" t="str">
        <f>MID('R8.8.1事業者一覧'!H2905,7,3)</f>
        <v>手稲区</v>
      </c>
      <c r="F2906" s="30" t="str">
        <f>CONCATENATE('R8.8.1事業者一覧'!I2905,"　"&amp;'R8.8.1事業者一覧'!J2905)</f>
        <v>手稲本町２条５丁目１２－５０－１４０２　</v>
      </c>
      <c r="G2906" s="27" t="str">
        <f>IF(LEFT('R8.8.1事業者一覧'!K2905,4)="011-",MID('R8.8.1事業者一覧'!K2905,5,8),'R8.8.1事業者一覧'!K2905)</f>
        <v>522-6342</v>
      </c>
      <c r="H2906" s="27" t="str">
        <f>IF(LEFT('R8.8.1事業者一覧'!L2905,4)="011-",MID('R8.8.1事業者一覧'!L2905,5,8),'R8.8.1事業者一覧'!L2905)</f>
        <v>522-6342</v>
      </c>
      <c r="I2906" s="30" t="str">
        <f>'R8.8.1事業者一覧'!N2905</f>
        <v>提供中</v>
      </c>
      <c r="J2906" s="32" t="str">
        <f>'R8.8.1事業者一覧'!O2905</f>
        <v>H27/11/01</v>
      </c>
      <c r="K2906" s="30" t="str">
        <f>'R8.8.1事業者一覧'!Q2905</f>
        <v>特定非営利活動法人ヘルパーステーションいちご</v>
      </c>
      <c r="L2906" s="35" t="str">
        <f>'R8.8.1事業者一覧'!AA2905</f>
        <v/>
      </c>
      <c r="M2906" s="36" t="str">
        <f>'R8.8.1事業者一覧'!AB2905</f>
        <v>〇</v>
      </c>
      <c r="N2906" s="36" t="str">
        <f>'R8.8.1事業者一覧'!AC2905</f>
        <v/>
      </c>
      <c r="O2906" s="36" t="str">
        <f>'R8.8.1事業者一覧'!AD2905</f>
        <v/>
      </c>
      <c r="P2906" s="36" t="str">
        <f>'R8.8.1事業者一覧'!AE2905</f>
        <v/>
      </c>
      <c r="Q2906" s="36" t="str">
        <f>'R8.8.1事業者一覧'!AF2905</f>
        <v/>
      </c>
      <c r="R2906" s="36" t="str">
        <f>'R8.8.1事業者一覧'!AG2905</f>
        <v/>
      </c>
      <c r="S2906" s="36" t="str">
        <f>'R8.8.1事業者一覧'!AH2905</f>
        <v/>
      </c>
      <c r="T2906" s="36" t="str">
        <f>'R8.8.1事業者一覧'!AI2905</f>
        <v/>
      </c>
      <c r="U2906" s="36" t="str">
        <f>'R8.8.1事業者一覧'!AJ2905</f>
        <v/>
      </c>
      <c r="V2906" s="36" t="str">
        <f>'R8.8.1事業者一覧'!AK2905</f>
        <v/>
      </c>
    </row>
    <row r="2907" ht="26.25" customHeight="1">
      <c r="A2907" s="27" t="str">
        <f>'R8.8.1事業者一覧'!A2906</f>
        <v>0110900560</v>
      </c>
      <c r="B2907" s="30" t="str">
        <f>'R8.8.1事業者一覧'!C2906</f>
        <v>就労継続支援(Ｂ型)</v>
      </c>
      <c r="C2907" s="30" t="str">
        <f>'R8.8.1事業者一覧'!F2906</f>
        <v>共同作業所　ぽろみな</v>
      </c>
      <c r="D2907" s="27" t="str">
        <f>'R8.8.1事業者一覧'!G2906</f>
        <v>0060011</v>
      </c>
      <c r="E2907" s="30" t="str">
        <f>MID('R8.8.1事業者一覧'!H2906,7,3)</f>
        <v>手稲区</v>
      </c>
      <c r="F2907" s="30" t="str">
        <f>CONCATENATE('R8.8.1事業者一覧'!I2906,"　"&amp;'R8.8.1事業者一覧'!J2906)</f>
        <v>富丘１条７丁目４番７号　</v>
      </c>
      <c r="G2907" s="27" t="str">
        <f>IF(LEFT('R8.8.1事業者一覧'!K2906,4)="011-",MID('R8.8.1事業者一覧'!K2906,5,8),'R8.8.1事業者一覧'!K2906)</f>
        <v>699-6449</v>
      </c>
      <c r="H2907" s="27" t="str">
        <f>IF(LEFT('R8.8.1事業者一覧'!L2906,4)="011-",MID('R8.8.1事業者一覧'!L2906,5,8),'R8.8.1事業者一覧'!L2906)</f>
        <v>699-6460</v>
      </c>
      <c r="I2907" s="30" t="str">
        <f>'R8.8.1事業者一覧'!N2906</f>
        <v>提供中</v>
      </c>
      <c r="J2907" s="32" t="str">
        <f>'R8.8.1事業者一覧'!O2906</f>
        <v>H28/02/05</v>
      </c>
      <c r="K2907" s="30" t="str">
        <f>'R8.8.1事業者一覧'!Q2906</f>
        <v>特定非営利活動法人　うれしぱ</v>
      </c>
      <c r="L2907" s="35">
        <f>'R8.8.1事業者一覧'!AA2906</f>
        <v>20</v>
      </c>
      <c r="M2907" s="36" t="str">
        <f>'R8.8.1事業者一覧'!AB2906</f>
        <v>〇</v>
      </c>
      <c r="N2907" s="36" t="str">
        <f>'R8.8.1事業者一覧'!AC2906</f>
        <v/>
      </c>
      <c r="O2907" s="36" t="str">
        <f>'R8.8.1事業者一覧'!AD2906</f>
        <v/>
      </c>
      <c r="P2907" s="36" t="str">
        <f>'R8.8.1事業者一覧'!AE2906</f>
        <v/>
      </c>
      <c r="Q2907" s="36" t="str">
        <f>'R8.8.1事業者一覧'!AF2906</f>
        <v/>
      </c>
      <c r="R2907" s="36" t="str">
        <f>'R8.8.1事業者一覧'!AG2906</f>
        <v/>
      </c>
      <c r="S2907" s="36" t="str">
        <f>'R8.8.1事業者一覧'!AH2906</f>
        <v/>
      </c>
      <c r="T2907" s="36" t="str">
        <f>'R8.8.1事業者一覧'!AI2906</f>
        <v/>
      </c>
      <c r="U2907" s="36" t="str">
        <f>'R8.8.1事業者一覧'!AJ2906</f>
        <v/>
      </c>
      <c r="V2907" s="36" t="str">
        <f>'R8.8.1事業者一覧'!AK2906</f>
        <v/>
      </c>
    </row>
    <row r="2908" ht="26.25" customHeight="1">
      <c r="A2908" s="27" t="str">
        <f>'R8.8.1事業者一覧'!A2907</f>
        <v>0110900586</v>
      </c>
      <c r="B2908" s="30" t="str">
        <f>'R8.8.1事業者一覧'!C2907</f>
        <v>居宅介護</v>
      </c>
      <c r="C2908" s="30" t="str">
        <f>'R8.8.1事業者一覧'!F2907</f>
        <v>障がい福祉サービス　ハッピーケア</v>
      </c>
      <c r="D2908" s="27" t="str">
        <f>'R8.8.1事業者一覧'!G2907</f>
        <v>0040878</v>
      </c>
      <c r="E2908" s="30" t="str">
        <f>MID('R8.8.1事業者一覧'!H2907,7,3)</f>
        <v>清田区</v>
      </c>
      <c r="F2908" s="30" t="str">
        <f>CONCATENATE('R8.8.1事業者一覧'!I2907,"　"&amp;'R8.8.1事業者一覧'!J2907)</f>
        <v>平岡８条１丁目７番３３号　</v>
      </c>
      <c r="G2908" s="27">
        <f>IF(LEFT('R8.8.1事業者一覧'!K2907,4)="011-",MID('R8.8.1事業者一覧'!K2907,5,8),'R8.8.1事業者一覧'!K2907)</f>
        <v>9033985304</v>
      </c>
      <c r="H2908" s="27" t="str">
        <f>IF(LEFT('R8.8.1事業者一覧'!L2907,4)="011-",MID('R8.8.1事業者一覧'!L2907,5,8),'R8.8.1事業者一覧'!L2907)</f>
        <v>312-9869</v>
      </c>
      <c r="I2908" s="30" t="str">
        <f>'R8.8.1事業者一覧'!N2907</f>
        <v>提供中</v>
      </c>
      <c r="J2908" s="32" t="str">
        <f>'R8.8.1事業者一覧'!O2907</f>
        <v>H28/04/15</v>
      </c>
      <c r="K2908" s="30" t="str">
        <f>'R8.8.1事業者一覧'!Q2907</f>
        <v>合同会社　ハッピーケア</v>
      </c>
      <c r="L2908" s="35" t="str">
        <f>'R8.8.1事業者一覧'!AA2907</f>
        <v/>
      </c>
      <c r="M2908" s="36" t="str">
        <f>'R8.8.1事業者一覧'!AB2907</f>
        <v>〇</v>
      </c>
      <c r="N2908" s="36" t="str">
        <f>'R8.8.1事業者一覧'!AC2907</f>
        <v/>
      </c>
      <c r="O2908" s="36" t="str">
        <f>'R8.8.1事業者一覧'!AD2907</f>
        <v/>
      </c>
      <c r="P2908" s="36" t="str">
        <f>'R8.8.1事業者一覧'!AE2907</f>
        <v/>
      </c>
      <c r="Q2908" s="36" t="str">
        <f>'R8.8.1事業者一覧'!AF2907</f>
        <v/>
      </c>
      <c r="R2908" s="36" t="str">
        <f>'R8.8.1事業者一覧'!AG2907</f>
        <v/>
      </c>
      <c r="S2908" s="36" t="str">
        <f>'R8.8.1事業者一覧'!AH2907</f>
        <v/>
      </c>
      <c r="T2908" s="36" t="str">
        <f>'R8.8.1事業者一覧'!AI2907</f>
        <v/>
      </c>
      <c r="U2908" s="36" t="str">
        <f>'R8.8.1事業者一覧'!AJ2907</f>
        <v/>
      </c>
      <c r="V2908" s="36" t="str">
        <f>'R8.8.1事業者一覧'!AK2907</f>
        <v/>
      </c>
    </row>
    <row r="2909" ht="26.25" customHeight="1">
      <c r="A2909" s="27" t="str">
        <f>'R8.8.1事業者一覧'!A2908</f>
        <v>0110900586</v>
      </c>
      <c r="B2909" s="30" t="str">
        <f>'R8.8.1事業者一覧'!C2908</f>
        <v>重度訪問介護</v>
      </c>
      <c r="C2909" s="30" t="str">
        <f>'R8.8.1事業者一覧'!F2908</f>
        <v>障がい福祉サービス　ハッピーケア</v>
      </c>
      <c r="D2909" s="27" t="str">
        <f>'R8.8.1事業者一覧'!G2908</f>
        <v>0040878</v>
      </c>
      <c r="E2909" s="30" t="str">
        <f>MID('R8.8.1事業者一覧'!H2908,7,3)</f>
        <v>清田区</v>
      </c>
      <c r="F2909" s="30" t="str">
        <f>CONCATENATE('R8.8.1事業者一覧'!I2908,"　"&amp;'R8.8.1事業者一覧'!J2908)</f>
        <v>平岡８条１丁目７番３３号　</v>
      </c>
      <c r="G2909" s="27">
        <f>IF(LEFT('R8.8.1事業者一覧'!K2908,4)="011-",MID('R8.8.1事業者一覧'!K2908,5,8),'R8.8.1事業者一覧'!K2908)</f>
        <v>9033985304</v>
      </c>
      <c r="H2909" s="27" t="str">
        <f>IF(LEFT('R8.8.1事業者一覧'!L2908,4)="011-",MID('R8.8.1事業者一覧'!L2908,5,8),'R8.8.1事業者一覧'!L2908)</f>
        <v>312-9869</v>
      </c>
      <c r="I2909" s="30" t="str">
        <f>'R8.8.1事業者一覧'!N2908</f>
        <v>提供中</v>
      </c>
      <c r="J2909" s="32" t="str">
        <f>'R8.8.1事業者一覧'!O2908</f>
        <v>H28/04/15</v>
      </c>
      <c r="K2909" s="30" t="str">
        <f>'R8.8.1事業者一覧'!Q2908</f>
        <v>合同会社　ハッピーケア</v>
      </c>
      <c r="L2909" s="35" t="str">
        <f>'R8.8.1事業者一覧'!AA2908</f>
        <v/>
      </c>
      <c r="M2909" s="36" t="str">
        <f>'R8.8.1事業者一覧'!AB2908</f>
        <v>〇</v>
      </c>
      <c r="N2909" s="36" t="str">
        <f>'R8.8.1事業者一覧'!AC2908</f>
        <v/>
      </c>
      <c r="O2909" s="36" t="str">
        <f>'R8.8.1事業者一覧'!AD2908</f>
        <v/>
      </c>
      <c r="P2909" s="36" t="str">
        <f>'R8.8.1事業者一覧'!AE2908</f>
        <v/>
      </c>
      <c r="Q2909" s="36" t="str">
        <f>'R8.8.1事業者一覧'!AF2908</f>
        <v/>
      </c>
      <c r="R2909" s="36" t="str">
        <f>'R8.8.1事業者一覧'!AG2908</f>
        <v/>
      </c>
      <c r="S2909" s="36" t="str">
        <f>'R8.8.1事業者一覧'!AH2908</f>
        <v/>
      </c>
      <c r="T2909" s="36" t="str">
        <f>'R8.8.1事業者一覧'!AI2908</f>
        <v/>
      </c>
      <c r="U2909" s="36" t="str">
        <f>'R8.8.1事業者一覧'!AJ2908</f>
        <v/>
      </c>
      <c r="V2909" s="36" t="str">
        <f>'R8.8.1事業者一覧'!AK2908</f>
        <v/>
      </c>
    </row>
    <row r="2910" ht="26.25" customHeight="1">
      <c r="A2910" s="27" t="str">
        <f>'R8.8.1事業者一覧'!A2909</f>
        <v>0110900586</v>
      </c>
      <c r="B2910" s="30" t="str">
        <f>'R8.8.1事業者一覧'!C2909</f>
        <v>同行援護</v>
      </c>
      <c r="C2910" s="30" t="str">
        <f>'R8.8.1事業者一覧'!F2909</f>
        <v>障がい福祉サービス　ハッピーケア</v>
      </c>
      <c r="D2910" s="27" t="str">
        <f>'R8.8.1事業者一覧'!G2909</f>
        <v>0040878</v>
      </c>
      <c r="E2910" s="30" t="str">
        <f>MID('R8.8.1事業者一覧'!H2909,7,3)</f>
        <v>清田区</v>
      </c>
      <c r="F2910" s="30" t="str">
        <f>CONCATENATE('R8.8.1事業者一覧'!I2909,"　"&amp;'R8.8.1事業者一覧'!J2909)</f>
        <v>平岡８条１丁目７番３３号　</v>
      </c>
      <c r="G2910" s="27">
        <f>IF(LEFT('R8.8.1事業者一覧'!K2909,4)="011-",MID('R8.8.1事業者一覧'!K2909,5,8),'R8.8.1事業者一覧'!K2909)</f>
        <v>9033985304</v>
      </c>
      <c r="H2910" s="27" t="str">
        <f>IF(LEFT('R8.8.1事業者一覧'!L2909,4)="011-",MID('R8.8.1事業者一覧'!L2909,5,8),'R8.8.1事業者一覧'!L2909)</f>
        <v>312-9869</v>
      </c>
      <c r="I2910" s="30" t="str">
        <f>'R8.8.1事業者一覧'!N2909</f>
        <v>提供中</v>
      </c>
      <c r="J2910" s="32" t="str">
        <f>'R8.8.1事業者一覧'!O2909</f>
        <v>R01/06/01</v>
      </c>
      <c r="K2910" s="30" t="str">
        <f>'R8.8.1事業者一覧'!Q2909</f>
        <v>合同会社　ハッピーケア</v>
      </c>
      <c r="L2910" s="35" t="str">
        <f>'R8.8.1事業者一覧'!AA2909</f>
        <v/>
      </c>
      <c r="M2910" s="36" t="str">
        <f>'R8.8.1事業者一覧'!AB2909</f>
        <v>〇</v>
      </c>
      <c r="N2910" s="36" t="str">
        <f>'R8.8.1事業者一覧'!AC2909</f>
        <v/>
      </c>
      <c r="O2910" s="36" t="str">
        <f>'R8.8.1事業者一覧'!AD2909</f>
        <v/>
      </c>
      <c r="P2910" s="36" t="str">
        <f>'R8.8.1事業者一覧'!AE2909</f>
        <v/>
      </c>
      <c r="Q2910" s="36" t="str">
        <f>'R8.8.1事業者一覧'!AF2909</f>
        <v/>
      </c>
      <c r="R2910" s="36" t="str">
        <f>'R8.8.1事業者一覧'!AG2909</f>
        <v/>
      </c>
      <c r="S2910" s="36" t="str">
        <f>'R8.8.1事業者一覧'!AH2909</f>
        <v/>
      </c>
      <c r="T2910" s="36" t="str">
        <f>'R8.8.1事業者一覧'!AI2909</f>
        <v/>
      </c>
      <c r="U2910" s="36" t="str">
        <f>'R8.8.1事業者一覧'!AJ2909</f>
        <v/>
      </c>
      <c r="V2910" s="36" t="str">
        <f>'R8.8.1事業者一覧'!AK2909</f>
        <v/>
      </c>
    </row>
    <row r="2911" ht="26.25" customHeight="1">
      <c r="A2911" s="27" t="str">
        <f>'R8.8.1事業者一覧'!A2910</f>
        <v>0110900594</v>
      </c>
      <c r="B2911" s="30" t="str">
        <f>'R8.8.1事業者一覧'!C2910</f>
        <v>短期入所</v>
      </c>
      <c r="C2911" s="30" t="str">
        <f>'R8.8.1事業者一覧'!F2910</f>
        <v>トイシスステイ</v>
      </c>
      <c r="D2911" s="27" t="str">
        <f>'R8.8.1事業者一覧'!G2910</f>
        <v>0060016</v>
      </c>
      <c r="E2911" s="30" t="str">
        <f>MID('R8.8.1事業者一覧'!H2910,7,3)</f>
        <v>手稲区</v>
      </c>
      <c r="F2911" s="30" t="str">
        <f>CONCATENATE('R8.8.1事業者一覧'!I2910,"　"&amp;'R8.8.1事業者一覧'!J2910)</f>
        <v>富丘６条７丁目５－１２　</v>
      </c>
      <c r="G2911" s="27" t="str">
        <f>IF(LEFT('R8.8.1事業者一覧'!K2910,4)="011-",MID('R8.8.1事業者一覧'!K2910,5,8),'R8.8.1事業者一覧'!K2910)</f>
        <v>686-4055</v>
      </c>
      <c r="H2911" s="27" t="str">
        <f>IF(LEFT('R8.8.1事業者一覧'!L2910,4)="011-",MID('R8.8.1事業者一覧'!L2910,5,8),'R8.8.1事業者一覧'!L2910)</f>
        <v>686-4056</v>
      </c>
      <c r="I2911" s="30" t="str">
        <f>'R8.8.1事業者一覧'!N2910</f>
        <v>提供中</v>
      </c>
      <c r="J2911" s="32" t="str">
        <f>'R8.8.1事業者一覧'!O2910</f>
        <v>H28/04/29</v>
      </c>
      <c r="K2911" s="30" t="str">
        <f>'R8.8.1事業者一覧'!Q2910</f>
        <v>株式会社トイシス</v>
      </c>
      <c r="L2911" s="35" t="str">
        <f>'R8.8.1事業者一覧'!AA2910</f>
        <v/>
      </c>
      <c r="M2911" s="36" t="str">
        <f>'R8.8.1事業者一覧'!AB2910</f>
        <v>〇</v>
      </c>
      <c r="N2911" s="36" t="str">
        <f>'R8.8.1事業者一覧'!AC2910</f>
        <v/>
      </c>
      <c r="O2911" s="36" t="str">
        <f>'R8.8.1事業者一覧'!AD2910</f>
        <v/>
      </c>
      <c r="P2911" s="36" t="str">
        <f>'R8.8.1事業者一覧'!AE2910</f>
        <v/>
      </c>
      <c r="Q2911" s="36" t="str">
        <f>'R8.8.1事業者一覧'!AF2910</f>
        <v/>
      </c>
      <c r="R2911" s="36" t="str">
        <f>'R8.8.1事業者一覧'!AG2910</f>
        <v/>
      </c>
      <c r="S2911" s="36" t="str">
        <f>'R8.8.1事業者一覧'!AH2910</f>
        <v/>
      </c>
      <c r="T2911" s="36" t="str">
        <f>'R8.8.1事業者一覧'!AI2910</f>
        <v/>
      </c>
      <c r="U2911" s="36" t="str">
        <f>'R8.8.1事業者一覧'!AJ2910</f>
        <v/>
      </c>
      <c r="V2911" s="36" t="str">
        <f>'R8.8.1事業者一覧'!AK2910</f>
        <v/>
      </c>
    </row>
    <row r="2912" ht="26.25" customHeight="1">
      <c r="A2912" s="27" t="str">
        <f>'R8.8.1事業者一覧'!A2911</f>
        <v>0110900602</v>
      </c>
      <c r="B2912" s="30" t="str">
        <f>'R8.8.1事業者一覧'!C2911</f>
        <v>居宅介護</v>
      </c>
      <c r="C2912" s="30" t="str">
        <f>'R8.8.1事業者一覧'!F2911</f>
        <v>居宅介護事業所Ｔ・Ｋサービス</v>
      </c>
      <c r="D2912" s="27" t="str">
        <f>'R8.8.1事業者一覧'!G2911</f>
        <v>0630052</v>
      </c>
      <c r="E2912" s="30" t="str">
        <f>MID('R8.8.1事業者一覧'!H2911,7,3)</f>
        <v>西区</v>
      </c>
      <c r="F2912" s="30" t="str">
        <f>CONCATENATE('R8.8.1事業者一覧'!I2911,"　"&amp;'R8.8.1事業者一覧'!J2911)</f>
        <v>宮の沢二条４丁目１番７号　</v>
      </c>
      <c r="G2912" s="27" t="str">
        <f>IF(LEFT('R8.8.1事業者一覧'!K2911,4)="011-",MID('R8.8.1事業者一覧'!K2911,5,8),'R8.8.1事業者一覧'!K2911)</f>
        <v>558-9723</v>
      </c>
      <c r="H2912" s="27" t="str">
        <f>IF(LEFT('R8.8.1事業者一覧'!L2911,4)="011-",MID('R8.8.1事業者一覧'!L2911,5,8),'R8.8.1事業者一覧'!L2911)</f>
        <v>557-6037</v>
      </c>
      <c r="I2912" s="30" t="str">
        <f>'R8.8.1事業者一覧'!N2911</f>
        <v>提供中</v>
      </c>
      <c r="J2912" s="32" t="str">
        <f>'R8.8.1事業者一覧'!O2911</f>
        <v>H28/07/01</v>
      </c>
      <c r="K2912" s="30" t="str">
        <f>'R8.8.1事業者一覧'!Q2911</f>
        <v>有限会社　Ｔ・Ｋサービス</v>
      </c>
      <c r="L2912" s="35" t="str">
        <f>'R8.8.1事業者一覧'!AA2911</f>
        <v/>
      </c>
      <c r="M2912" s="36" t="str">
        <f>'R8.8.1事業者一覧'!AB2911</f>
        <v>〇</v>
      </c>
      <c r="N2912" s="36" t="str">
        <f>'R8.8.1事業者一覧'!AC2911</f>
        <v/>
      </c>
      <c r="O2912" s="36" t="str">
        <f>'R8.8.1事業者一覧'!AD2911</f>
        <v/>
      </c>
      <c r="P2912" s="36" t="str">
        <f>'R8.8.1事業者一覧'!AE2911</f>
        <v/>
      </c>
      <c r="Q2912" s="36" t="str">
        <f>'R8.8.1事業者一覧'!AF2911</f>
        <v/>
      </c>
      <c r="R2912" s="36" t="str">
        <f>'R8.8.1事業者一覧'!AG2911</f>
        <v/>
      </c>
      <c r="S2912" s="36" t="str">
        <f>'R8.8.1事業者一覧'!AH2911</f>
        <v/>
      </c>
      <c r="T2912" s="36" t="str">
        <f>'R8.8.1事業者一覧'!AI2911</f>
        <v/>
      </c>
      <c r="U2912" s="36" t="str">
        <f>'R8.8.1事業者一覧'!AJ2911</f>
        <v/>
      </c>
      <c r="V2912" s="36" t="str">
        <f>'R8.8.1事業者一覧'!AK2911</f>
        <v/>
      </c>
    </row>
    <row r="2913" ht="26.25" customHeight="1">
      <c r="A2913" s="27" t="str">
        <f>'R8.8.1事業者一覧'!A2912</f>
        <v>0110900602</v>
      </c>
      <c r="B2913" s="30" t="str">
        <f>'R8.8.1事業者一覧'!C2912</f>
        <v>重度訪問介護</v>
      </c>
      <c r="C2913" s="30" t="str">
        <f>'R8.8.1事業者一覧'!F2912</f>
        <v>居宅介護事業所Ｔ・Ｋサービス</v>
      </c>
      <c r="D2913" s="27" t="str">
        <f>'R8.8.1事業者一覧'!G2912</f>
        <v>0630052</v>
      </c>
      <c r="E2913" s="30" t="str">
        <f>MID('R8.8.1事業者一覧'!H2912,7,3)</f>
        <v>西区</v>
      </c>
      <c r="F2913" s="30" t="str">
        <f>CONCATENATE('R8.8.1事業者一覧'!I2912,"　"&amp;'R8.8.1事業者一覧'!J2912)</f>
        <v>宮の沢二条４丁目１番７号　</v>
      </c>
      <c r="G2913" s="27" t="str">
        <f>IF(LEFT('R8.8.1事業者一覧'!K2912,4)="011-",MID('R8.8.1事業者一覧'!K2912,5,8),'R8.8.1事業者一覧'!K2912)</f>
        <v>558-9723</v>
      </c>
      <c r="H2913" s="27" t="str">
        <f>IF(LEFT('R8.8.1事業者一覧'!L2912,4)="011-",MID('R8.8.1事業者一覧'!L2912,5,8),'R8.8.1事業者一覧'!L2912)</f>
        <v>557-6037</v>
      </c>
      <c r="I2913" s="30" t="str">
        <f>'R8.8.1事業者一覧'!N2912</f>
        <v>提供中</v>
      </c>
      <c r="J2913" s="32" t="str">
        <f>'R8.8.1事業者一覧'!O2912</f>
        <v>H28/07/01</v>
      </c>
      <c r="K2913" s="30" t="str">
        <f>'R8.8.1事業者一覧'!Q2912</f>
        <v>有限会社　Ｔ・Ｋサービス</v>
      </c>
      <c r="L2913" s="35" t="str">
        <f>'R8.8.1事業者一覧'!AA2912</f>
        <v/>
      </c>
      <c r="M2913" s="36" t="str">
        <f>'R8.8.1事業者一覧'!AB2912</f>
        <v>〇</v>
      </c>
      <c r="N2913" s="36" t="str">
        <f>'R8.8.1事業者一覧'!AC2912</f>
        <v/>
      </c>
      <c r="O2913" s="36" t="str">
        <f>'R8.8.1事業者一覧'!AD2912</f>
        <v/>
      </c>
      <c r="P2913" s="36" t="str">
        <f>'R8.8.1事業者一覧'!AE2912</f>
        <v/>
      </c>
      <c r="Q2913" s="36" t="str">
        <f>'R8.8.1事業者一覧'!AF2912</f>
        <v/>
      </c>
      <c r="R2913" s="36" t="str">
        <f>'R8.8.1事業者一覧'!AG2912</f>
        <v/>
      </c>
      <c r="S2913" s="36" t="str">
        <f>'R8.8.1事業者一覧'!AH2912</f>
        <v/>
      </c>
      <c r="T2913" s="36" t="str">
        <f>'R8.8.1事業者一覧'!AI2912</f>
        <v/>
      </c>
      <c r="U2913" s="36" t="str">
        <f>'R8.8.1事業者一覧'!AJ2912</f>
        <v/>
      </c>
      <c r="V2913" s="36" t="str">
        <f>'R8.8.1事業者一覧'!AK2912</f>
        <v/>
      </c>
    </row>
    <row r="2914" ht="26.25" customHeight="1">
      <c r="A2914" s="27" t="str">
        <f>'R8.8.1事業者一覧'!A2913</f>
        <v>0110900602</v>
      </c>
      <c r="B2914" s="30" t="str">
        <f>'R8.8.1事業者一覧'!C2913</f>
        <v>行動援護</v>
      </c>
      <c r="C2914" s="30" t="str">
        <f>'R8.8.1事業者一覧'!F2913</f>
        <v>居宅介護事業所Ｔ・Ｋサービス</v>
      </c>
      <c r="D2914" s="27" t="str">
        <f>'R8.8.1事業者一覧'!G2913</f>
        <v>0630052</v>
      </c>
      <c r="E2914" s="30" t="str">
        <f>MID('R8.8.1事業者一覧'!H2913,7,3)</f>
        <v>西区</v>
      </c>
      <c r="F2914" s="30" t="str">
        <f>CONCATENATE('R8.8.1事業者一覧'!I2913,"　"&amp;'R8.8.1事業者一覧'!J2913)</f>
        <v>宮の沢二条４丁目１番７号　</v>
      </c>
      <c r="G2914" s="27" t="str">
        <f>IF(LEFT('R8.8.1事業者一覧'!K2913,4)="011-",MID('R8.8.1事業者一覧'!K2913,5,8),'R8.8.1事業者一覧'!K2913)</f>
        <v>558-9723</v>
      </c>
      <c r="H2914" s="27" t="str">
        <f>IF(LEFT('R8.8.1事業者一覧'!L2913,4)="011-",MID('R8.8.1事業者一覧'!L2913,5,8),'R8.8.1事業者一覧'!L2913)</f>
        <v>557-6037</v>
      </c>
      <c r="I2914" s="30" t="str">
        <f>'R8.8.1事業者一覧'!N2913</f>
        <v>提供中</v>
      </c>
      <c r="J2914" s="32" t="str">
        <f>'R8.8.1事業者一覧'!O2913</f>
        <v>R03/01/01</v>
      </c>
      <c r="K2914" s="30" t="str">
        <f>'R8.8.1事業者一覧'!Q2913</f>
        <v>有限会社　Ｔ・Ｋサービス</v>
      </c>
      <c r="L2914" s="35" t="str">
        <f>'R8.8.1事業者一覧'!AA2913</f>
        <v/>
      </c>
      <c r="M2914" s="36" t="str">
        <f>'R8.8.1事業者一覧'!AB2913</f>
        <v>〇</v>
      </c>
      <c r="N2914" s="36" t="str">
        <f>'R8.8.1事業者一覧'!AC2913</f>
        <v/>
      </c>
      <c r="O2914" s="36" t="str">
        <f>'R8.8.1事業者一覧'!AD2913</f>
        <v/>
      </c>
      <c r="P2914" s="36" t="str">
        <f>'R8.8.1事業者一覧'!AE2913</f>
        <v/>
      </c>
      <c r="Q2914" s="36" t="str">
        <f>'R8.8.1事業者一覧'!AF2913</f>
        <v/>
      </c>
      <c r="R2914" s="36" t="str">
        <f>'R8.8.1事業者一覧'!AG2913</f>
        <v/>
      </c>
      <c r="S2914" s="36" t="str">
        <f>'R8.8.1事業者一覧'!AH2913</f>
        <v/>
      </c>
      <c r="T2914" s="36" t="str">
        <f>'R8.8.1事業者一覧'!AI2913</f>
        <v/>
      </c>
      <c r="U2914" s="36" t="str">
        <f>'R8.8.1事業者一覧'!AJ2913</f>
        <v/>
      </c>
      <c r="V2914" s="36" t="str">
        <f>'R8.8.1事業者一覧'!AK2913</f>
        <v/>
      </c>
    </row>
    <row r="2915" ht="26.25" customHeight="1">
      <c r="A2915" s="27" t="str">
        <f>'R8.8.1事業者一覧'!A2914</f>
        <v>0110900636</v>
      </c>
      <c r="B2915" s="30" t="str">
        <f>'R8.8.1事業者一覧'!C2914</f>
        <v>就労継続支援(Ｂ型)</v>
      </c>
      <c r="C2915" s="30" t="str">
        <f>'R8.8.1事業者一覧'!F2914</f>
        <v>言の葉みどり　新発寒</v>
      </c>
      <c r="D2915" s="27" t="str">
        <f>'R8.8.1事業者一覧'!G2914</f>
        <v>0060806</v>
      </c>
      <c r="E2915" s="30" t="str">
        <f>MID('R8.8.1事業者一覧'!H2914,7,3)</f>
        <v>手稲区</v>
      </c>
      <c r="F2915" s="30" t="str">
        <f>CONCATENATE('R8.8.1事業者一覧'!I2914,"　"&amp;'R8.8.1事業者一覧'!J2914)</f>
        <v>新発寒６条６丁目７番１号　</v>
      </c>
      <c r="G2915" s="27" t="str">
        <f>IF(LEFT('R8.8.1事業者一覧'!K2914,4)="011-",MID('R8.8.1事業者一覧'!K2914,5,8),'R8.8.1事業者一覧'!K2914)</f>
        <v>213-9456</v>
      </c>
      <c r="H2915" s="27" t="str">
        <f>IF(LEFT('R8.8.1事業者一覧'!L2914,4)="011-",MID('R8.8.1事業者一覧'!L2914,5,8),'R8.8.1事業者一覧'!L2914)</f>
        <v>213-9459</v>
      </c>
      <c r="I2915" s="30" t="str">
        <f>'R8.8.1事業者一覧'!N2914</f>
        <v>提供中</v>
      </c>
      <c r="J2915" s="32" t="str">
        <f>'R8.8.1事業者一覧'!O2914</f>
        <v>H28/09/01</v>
      </c>
      <c r="K2915" s="30" t="str">
        <f>'R8.8.1事業者一覧'!Q2914</f>
        <v>特定非営利活動法人　言の葉みどり</v>
      </c>
      <c r="L2915" s="35">
        <f>'R8.8.1事業者一覧'!AA2914</f>
        <v>20</v>
      </c>
      <c r="M2915" s="36" t="str">
        <f>'R8.8.1事業者一覧'!AB2914</f>
        <v/>
      </c>
      <c r="N2915" s="36" t="str">
        <f>'R8.8.1事業者一覧'!AC2914</f>
        <v>〇</v>
      </c>
      <c r="O2915" s="36" t="str">
        <f>'R8.8.1事業者一覧'!AD2914</f>
        <v/>
      </c>
      <c r="P2915" s="36" t="str">
        <f>'R8.8.1事業者一覧'!AE2914</f>
        <v/>
      </c>
      <c r="Q2915" s="36" t="str">
        <f>'R8.8.1事業者一覧'!AF2914</f>
        <v/>
      </c>
      <c r="R2915" s="36" t="str">
        <f>'R8.8.1事業者一覧'!AG2914</f>
        <v/>
      </c>
      <c r="S2915" s="36" t="str">
        <f>'R8.8.1事業者一覧'!AH2914</f>
        <v>〇</v>
      </c>
      <c r="T2915" s="36" t="str">
        <f>'R8.8.1事業者一覧'!AI2914</f>
        <v>〇</v>
      </c>
      <c r="U2915" s="36" t="str">
        <f>'R8.8.1事業者一覧'!AJ2914</f>
        <v/>
      </c>
      <c r="V2915" s="36" t="str">
        <f>'R8.8.1事業者一覧'!AK2914</f>
        <v/>
      </c>
    </row>
    <row r="2916" ht="26.25" customHeight="1">
      <c r="A2916" s="27" t="str">
        <f>'R8.8.1事業者一覧'!A2915</f>
        <v>0110900651</v>
      </c>
      <c r="B2916" s="30" t="str">
        <f>'R8.8.1事業者一覧'!C2915</f>
        <v>生活介護</v>
      </c>
      <c r="C2916" s="30" t="str">
        <f>'R8.8.1事業者一覧'!F2915</f>
        <v>むつみのたまご</v>
      </c>
      <c r="D2916" s="27" t="str">
        <f>'R8.8.1事業者一覧'!G2915</f>
        <v>0060014</v>
      </c>
      <c r="E2916" s="30" t="str">
        <f>MID('R8.8.1事業者一覧'!H2915,7,3)</f>
        <v>手稲区</v>
      </c>
      <c r="F2916" s="30" t="str">
        <f>CONCATENATE('R8.8.1事業者一覧'!I2915,"　"&amp;'R8.8.1事業者一覧'!J2915)</f>
        <v>富丘４条３丁目４番５号　</v>
      </c>
      <c r="G2916" s="27" t="str">
        <f>IF(LEFT('R8.8.1事業者一覧'!K2915,4)="011-",MID('R8.8.1事業者一覧'!K2915,5,8),'R8.8.1事業者一覧'!K2915)</f>
        <v>557-8396</v>
      </c>
      <c r="H2916" s="27" t="str">
        <f>IF(LEFT('R8.8.1事業者一覧'!L2915,4)="011-",MID('R8.8.1事業者一覧'!L2915,5,8),'R8.8.1事業者一覧'!L2915)</f>
        <v>688-0777</v>
      </c>
      <c r="I2916" s="30" t="str">
        <f>'R8.8.1事業者一覧'!N2915</f>
        <v>提供中</v>
      </c>
      <c r="J2916" s="32" t="str">
        <f>'R8.8.1事業者一覧'!O2915</f>
        <v>H28/10/01</v>
      </c>
      <c r="K2916" s="30" t="str">
        <f>'R8.8.1事業者一覧'!Q2915</f>
        <v>有限会社　むつみケアサービスステーション</v>
      </c>
      <c r="L2916" s="35">
        <f>'R8.8.1事業者一覧'!AA2915</f>
        <v>20</v>
      </c>
      <c r="M2916" s="36" t="str">
        <f>'R8.8.1事業者一覧'!AB2915</f>
        <v>〇</v>
      </c>
      <c r="N2916" s="36" t="str">
        <f>'R8.8.1事業者一覧'!AC2915</f>
        <v/>
      </c>
      <c r="O2916" s="36" t="str">
        <f>'R8.8.1事業者一覧'!AD2915</f>
        <v/>
      </c>
      <c r="P2916" s="36" t="str">
        <f>'R8.8.1事業者一覧'!AE2915</f>
        <v/>
      </c>
      <c r="Q2916" s="36" t="str">
        <f>'R8.8.1事業者一覧'!AF2915</f>
        <v/>
      </c>
      <c r="R2916" s="36" t="str">
        <f>'R8.8.1事業者一覧'!AG2915</f>
        <v/>
      </c>
      <c r="S2916" s="36" t="str">
        <f>'R8.8.1事業者一覧'!AH2915</f>
        <v/>
      </c>
      <c r="T2916" s="36" t="str">
        <f>'R8.8.1事業者一覧'!AI2915</f>
        <v/>
      </c>
      <c r="U2916" s="36" t="str">
        <f>'R8.8.1事業者一覧'!AJ2915</f>
        <v/>
      </c>
      <c r="V2916" s="36" t="str">
        <f>'R8.8.1事業者一覧'!AK2915</f>
        <v/>
      </c>
    </row>
    <row r="2917" ht="26.25" customHeight="1">
      <c r="A2917" s="27" t="str">
        <f>'R8.8.1事業者一覧'!A2916</f>
        <v>0110900669</v>
      </c>
      <c r="B2917" s="30" t="str">
        <f>'R8.8.1事業者一覧'!C2916</f>
        <v>就労継続支援(Ｂ型)</v>
      </c>
      <c r="C2917" s="30" t="str">
        <f>'R8.8.1事業者一覧'!F2916</f>
        <v>就労継続支援B型事業所　ハーベスト</v>
      </c>
      <c r="D2917" s="27" t="str">
        <f>'R8.8.1事業者一覧'!G2916</f>
        <v>0060022</v>
      </c>
      <c r="E2917" s="30" t="str">
        <f>MID('R8.8.1事業者一覧'!H2916,7,3)</f>
        <v>手稲区</v>
      </c>
      <c r="F2917" s="30" t="str">
        <f>CONCATENATE('R8.8.1事業者一覧'!I2916,"　"&amp;'R8.8.1事業者一覧'!J2916)</f>
        <v>手稲本町２条３丁目８番２１号　</v>
      </c>
      <c r="G2917" s="27" t="str">
        <f>IF(LEFT('R8.8.1事業者一覧'!K2916,4)="011-",MID('R8.8.1事業者一覧'!K2916,5,8),'R8.8.1事業者一覧'!K2916)</f>
        <v>624-5650</v>
      </c>
      <c r="H2917" s="27" t="str">
        <f>IF(LEFT('R8.8.1事業者一覧'!L2916,4)="011-",MID('R8.8.1事業者一覧'!L2916,5,8),'R8.8.1事業者一覧'!L2916)</f>
        <v>624-5659</v>
      </c>
      <c r="I2917" s="30" t="str">
        <f>'R8.8.1事業者一覧'!N2916</f>
        <v>提供中</v>
      </c>
      <c r="J2917" s="32" t="str">
        <f>'R8.8.1事業者一覧'!O2916</f>
        <v>H28/10/01</v>
      </c>
      <c r="K2917" s="30" t="str">
        <f>'R8.8.1事業者一覧'!Q2916</f>
        <v>一般社団法人　ハーベスト</v>
      </c>
      <c r="L2917" s="35">
        <f>'R8.8.1事業者一覧'!AA2916</f>
        <v>20</v>
      </c>
      <c r="M2917" s="36" t="str">
        <f>'R8.8.1事業者一覧'!AB2916</f>
        <v>〇</v>
      </c>
      <c r="N2917" s="36" t="str">
        <f>'R8.8.1事業者一覧'!AC2916</f>
        <v/>
      </c>
      <c r="O2917" s="36" t="str">
        <f>'R8.8.1事業者一覧'!AD2916</f>
        <v/>
      </c>
      <c r="P2917" s="36" t="str">
        <f>'R8.8.1事業者一覧'!AE2916</f>
        <v/>
      </c>
      <c r="Q2917" s="36" t="str">
        <f>'R8.8.1事業者一覧'!AF2916</f>
        <v/>
      </c>
      <c r="R2917" s="36" t="str">
        <f>'R8.8.1事業者一覧'!AG2916</f>
        <v/>
      </c>
      <c r="S2917" s="36" t="str">
        <f>'R8.8.1事業者一覧'!AH2916</f>
        <v/>
      </c>
      <c r="T2917" s="36" t="str">
        <f>'R8.8.1事業者一覧'!AI2916</f>
        <v/>
      </c>
      <c r="U2917" s="36" t="str">
        <f>'R8.8.1事業者一覧'!AJ2916</f>
        <v/>
      </c>
      <c r="V2917" s="36" t="str">
        <f>'R8.8.1事業者一覧'!AK2916</f>
        <v/>
      </c>
    </row>
    <row r="2918" ht="26.25" customHeight="1">
      <c r="A2918" s="27" t="str">
        <f>'R8.8.1事業者一覧'!A2917</f>
        <v>0110900677</v>
      </c>
      <c r="B2918" s="30" t="str">
        <f>'R8.8.1事業者一覧'!C2917</f>
        <v>居宅介護</v>
      </c>
      <c r="C2918" s="30" t="str">
        <f>'R8.8.1事業者一覧'!F2917</f>
        <v>居宅介護事業所そら</v>
      </c>
      <c r="D2918" s="27" t="str">
        <f>'R8.8.1事業者一覧'!G2917</f>
        <v>0060819</v>
      </c>
      <c r="E2918" s="30" t="str">
        <f>MID('R8.8.1事業者一覧'!H2917,7,3)</f>
        <v>手稲区</v>
      </c>
      <c r="F2918" s="30" t="str">
        <f>CONCATENATE('R8.8.1事業者一覧'!I2917,"　"&amp;'R8.8.1事業者一覧'!J2917)</f>
        <v>前田９条１４丁目１－２７　ウェストタウン前田１－Ｄ</v>
      </c>
      <c r="G2918" s="27" t="str">
        <f>IF(LEFT('R8.8.1事業者一覧'!K2917,4)="011-",MID('R8.8.1事業者一覧'!K2917,5,8),'R8.8.1事業者一覧'!K2917)</f>
        <v>215-4942</v>
      </c>
      <c r="H2918" s="27" t="str">
        <f>IF(LEFT('R8.8.1事業者一覧'!L2917,4)="011-",MID('R8.8.1事業者一覧'!L2917,5,8),'R8.8.1事業者一覧'!L2917)</f>
        <v>215-4942</v>
      </c>
      <c r="I2918" s="30" t="str">
        <f>'R8.8.1事業者一覧'!N2917</f>
        <v>提供中</v>
      </c>
      <c r="J2918" s="32" t="str">
        <f>'R8.8.1事業者一覧'!O2917</f>
        <v>H28/11/01</v>
      </c>
      <c r="K2918" s="30" t="str">
        <f>'R8.8.1事業者一覧'!Q2917</f>
        <v>一般社団法人　空</v>
      </c>
      <c r="L2918" s="35" t="str">
        <f>'R8.8.1事業者一覧'!AA2917</f>
        <v/>
      </c>
      <c r="M2918" s="36" t="str">
        <f>'R8.8.1事業者一覧'!AB2917</f>
        <v>〇</v>
      </c>
      <c r="N2918" s="36" t="str">
        <f>'R8.8.1事業者一覧'!AC2917</f>
        <v/>
      </c>
      <c r="O2918" s="36" t="str">
        <f>'R8.8.1事業者一覧'!AD2917</f>
        <v/>
      </c>
      <c r="P2918" s="36" t="str">
        <f>'R8.8.1事業者一覧'!AE2917</f>
        <v/>
      </c>
      <c r="Q2918" s="36" t="str">
        <f>'R8.8.1事業者一覧'!AF2917</f>
        <v/>
      </c>
      <c r="R2918" s="36" t="str">
        <f>'R8.8.1事業者一覧'!AG2917</f>
        <v/>
      </c>
      <c r="S2918" s="36" t="str">
        <f>'R8.8.1事業者一覧'!AH2917</f>
        <v/>
      </c>
      <c r="T2918" s="36" t="str">
        <f>'R8.8.1事業者一覧'!AI2917</f>
        <v/>
      </c>
      <c r="U2918" s="36" t="str">
        <f>'R8.8.1事業者一覧'!AJ2917</f>
        <v/>
      </c>
      <c r="V2918" s="36" t="str">
        <f>'R8.8.1事業者一覧'!AK2917</f>
        <v/>
      </c>
    </row>
    <row r="2919" ht="26.25" customHeight="1">
      <c r="A2919" s="27" t="str">
        <f>'R8.8.1事業者一覧'!A2918</f>
        <v>0110900677</v>
      </c>
      <c r="B2919" s="30" t="str">
        <f>'R8.8.1事業者一覧'!C2918</f>
        <v>重度訪問介護</v>
      </c>
      <c r="C2919" s="30" t="str">
        <f>'R8.8.1事業者一覧'!F2918</f>
        <v>居宅介護事業所そら</v>
      </c>
      <c r="D2919" s="27" t="str">
        <f>'R8.8.1事業者一覧'!G2918</f>
        <v>0060819</v>
      </c>
      <c r="E2919" s="30" t="str">
        <f>MID('R8.8.1事業者一覧'!H2918,7,3)</f>
        <v>手稲区</v>
      </c>
      <c r="F2919" s="30" t="str">
        <f>CONCATENATE('R8.8.1事業者一覧'!I2918,"　"&amp;'R8.8.1事業者一覧'!J2918)</f>
        <v>前田９条１４丁目１－２７　ウェストタウン前田１－Ｄ</v>
      </c>
      <c r="G2919" s="27" t="str">
        <f>IF(LEFT('R8.8.1事業者一覧'!K2918,4)="011-",MID('R8.8.1事業者一覧'!K2918,5,8),'R8.8.1事業者一覧'!K2918)</f>
        <v>215-4942</v>
      </c>
      <c r="H2919" s="27" t="str">
        <f>IF(LEFT('R8.8.1事業者一覧'!L2918,4)="011-",MID('R8.8.1事業者一覧'!L2918,5,8),'R8.8.1事業者一覧'!L2918)</f>
        <v>215-4942</v>
      </c>
      <c r="I2919" s="30" t="str">
        <f>'R8.8.1事業者一覧'!N2918</f>
        <v>提供中</v>
      </c>
      <c r="J2919" s="32" t="str">
        <f>'R8.8.1事業者一覧'!O2918</f>
        <v>H28/12/01</v>
      </c>
      <c r="K2919" s="30" t="str">
        <f>'R8.8.1事業者一覧'!Q2918</f>
        <v>一般社団法人　空</v>
      </c>
      <c r="L2919" s="35" t="str">
        <f>'R8.8.1事業者一覧'!AA2918</f>
        <v/>
      </c>
      <c r="M2919" s="36" t="str">
        <f>'R8.8.1事業者一覧'!AB2918</f>
        <v>〇</v>
      </c>
      <c r="N2919" s="36" t="str">
        <f>'R8.8.1事業者一覧'!AC2918</f>
        <v/>
      </c>
      <c r="O2919" s="36" t="str">
        <f>'R8.8.1事業者一覧'!AD2918</f>
        <v/>
      </c>
      <c r="P2919" s="36" t="str">
        <f>'R8.8.1事業者一覧'!AE2918</f>
        <v/>
      </c>
      <c r="Q2919" s="36" t="str">
        <f>'R8.8.1事業者一覧'!AF2918</f>
        <v/>
      </c>
      <c r="R2919" s="36" t="str">
        <f>'R8.8.1事業者一覧'!AG2918</f>
        <v/>
      </c>
      <c r="S2919" s="36" t="str">
        <f>'R8.8.1事業者一覧'!AH2918</f>
        <v/>
      </c>
      <c r="T2919" s="36" t="str">
        <f>'R8.8.1事業者一覧'!AI2918</f>
        <v/>
      </c>
      <c r="U2919" s="36" t="str">
        <f>'R8.8.1事業者一覧'!AJ2918</f>
        <v/>
      </c>
      <c r="V2919" s="36" t="str">
        <f>'R8.8.1事業者一覧'!AK2918</f>
        <v/>
      </c>
    </row>
    <row r="2920" ht="26.25" customHeight="1">
      <c r="A2920" s="27" t="str">
        <f>'R8.8.1事業者一覧'!A2919</f>
        <v>0110900743</v>
      </c>
      <c r="B2920" s="30" t="str">
        <f>'R8.8.1事業者一覧'!C2919</f>
        <v>就労継続支援(Ｂ型)</v>
      </c>
      <c r="C2920" s="30" t="str">
        <f>'R8.8.1事業者一覧'!F2919</f>
        <v>デジヤらぼ</v>
      </c>
      <c r="D2920" s="27" t="str">
        <f>'R8.8.1事業者一覧'!G2919</f>
        <v>0060833</v>
      </c>
      <c r="E2920" s="30" t="str">
        <f>MID('R8.8.1事業者一覧'!H2919,7,3)</f>
        <v>手稲区</v>
      </c>
      <c r="F2920" s="30" t="str">
        <f>CONCATENATE('R8.8.1事業者一覧'!I2919,"　"&amp;'R8.8.1事業者一覧'!J2919)</f>
        <v>曙三条２丁目１３－３０　</v>
      </c>
      <c r="G2920" s="27" t="str">
        <f>IF(LEFT('R8.8.1事業者一覧'!K2919,4)="011-",MID('R8.8.1事業者一覧'!K2919,5,8),'R8.8.1事業者一覧'!K2919)</f>
        <v>695-6030</v>
      </c>
      <c r="H2920" s="27" t="str">
        <f>IF(LEFT('R8.8.1事業者一覧'!L2919,4)="011-",MID('R8.8.1事業者一覧'!L2919,5,8),'R8.8.1事業者一覧'!L2919)</f>
        <v>695-6030</v>
      </c>
      <c r="I2920" s="30" t="str">
        <f>'R8.8.1事業者一覧'!N2919</f>
        <v>提供中</v>
      </c>
      <c r="J2920" s="32" t="str">
        <f>'R8.8.1事業者一覧'!O2919</f>
        <v>H29/05/22</v>
      </c>
      <c r="K2920" s="30" t="str">
        <f>'R8.8.1事業者一覧'!Q2919</f>
        <v>ＤｉＧｉＹａ合同会社</v>
      </c>
      <c r="L2920" s="35">
        <f>'R8.8.1事業者一覧'!AA2919</f>
        <v>20</v>
      </c>
      <c r="M2920" s="36" t="str">
        <f>'R8.8.1事業者一覧'!AB2919</f>
        <v>〇</v>
      </c>
      <c r="N2920" s="36" t="str">
        <f>'R8.8.1事業者一覧'!AC2919</f>
        <v/>
      </c>
      <c r="O2920" s="36" t="str">
        <f>'R8.8.1事業者一覧'!AD2919</f>
        <v/>
      </c>
      <c r="P2920" s="36" t="str">
        <f>'R8.8.1事業者一覧'!AE2919</f>
        <v/>
      </c>
      <c r="Q2920" s="36" t="str">
        <f>'R8.8.1事業者一覧'!AF2919</f>
        <v/>
      </c>
      <c r="R2920" s="36" t="str">
        <f>'R8.8.1事業者一覧'!AG2919</f>
        <v/>
      </c>
      <c r="S2920" s="36" t="str">
        <f>'R8.8.1事業者一覧'!AH2919</f>
        <v/>
      </c>
      <c r="T2920" s="36" t="str">
        <f>'R8.8.1事業者一覧'!AI2919</f>
        <v/>
      </c>
      <c r="U2920" s="36" t="str">
        <f>'R8.8.1事業者一覧'!AJ2919</f>
        <v/>
      </c>
      <c r="V2920" s="36" t="str">
        <f>'R8.8.1事業者一覧'!AK2919</f>
        <v/>
      </c>
    </row>
    <row r="2921" ht="26.25" customHeight="1">
      <c r="A2921" s="27" t="str">
        <f>'R8.8.1事業者一覧'!A2920</f>
        <v>0110900750</v>
      </c>
      <c r="B2921" s="30" t="str">
        <f>'R8.8.1事業者一覧'!C2920</f>
        <v>生活介護</v>
      </c>
      <c r="C2921" s="30" t="str">
        <f>'R8.8.1事業者一覧'!F2920</f>
        <v>生活介護事業所　あんさんぶる</v>
      </c>
      <c r="D2921" s="27" t="str">
        <f>'R8.8.1事業者一覧'!G2920</f>
        <v>0040847</v>
      </c>
      <c r="E2921" s="30" t="str">
        <f>MID('R8.8.1事業者一覧'!H2920,7,3)</f>
        <v>清田区</v>
      </c>
      <c r="F2921" s="30" t="str">
        <f>CONCATENATE('R8.8.1事業者一覧'!I2920,"　"&amp;'R8.8.1事業者一覧'!J2920)</f>
        <v>清田７条１丁目２５－２２　</v>
      </c>
      <c r="G2921" s="27" t="str">
        <f>IF(LEFT('R8.8.1事業者一覧'!K2920,4)="011-",MID('R8.8.1事業者一覧'!K2920,5,8),'R8.8.1事業者一覧'!K2920)</f>
        <v>375-9007</v>
      </c>
      <c r="H2921" s="27" t="str">
        <f>IF(LEFT('R8.8.1事業者一覧'!L2920,4)="011-",MID('R8.8.1事業者一覧'!L2920,5,8),'R8.8.1事業者一覧'!L2920)</f>
        <v>375-9081</v>
      </c>
      <c r="I2921" s="30" t="str">
        <f>'R8.8.1事業者一覧'!N2920</f>
        <v>提供中</v>
      </c>
      <c r="J2921" s="32" t="str">
        <f>'R8.8.1事業者一覧'!O2920</f>
        <v>H29/05/24</v>
      </c>
      <c r="K2921" s="30" t="str">
        <f>'R8.8.1事業者一覧'!Q2920</f>
        <v>一般社団法人　あんさんぶる</v>
      </c>
      <c r="L2921" s="35">
        <f>'R8.8.1事業者一覧'!AA2920</f>
        <v>20</v>
      </c>
      <c r="M2921" s="36" t="str">
        <f>'R8.8.1事業者一覧'!AB2920</f>
        <v>〇</v>
      </c>
      <c r="N2921" s="36" t="str">
        <f>'R8.8.1事業者一覧'!AC2920</f>
        <v/>
      </c>
      <c r="O2921" s="36" t="str">
        <f>'R8.8.1事業者一覧'!AD2920</f>
        <v/>
      </c>
      <c r="P2921" s="36" t="str">
        <f>'R8.8.1事業者一覧'!AE2920</f>
        <v/>
      </c>
      <c r="Q2921" s="36" t="str">
        <f>'R8.8.1事業者一覧'!AF2920</f>
        <v/>
      </c>
      <c r="R2921" s="36" t="str">
        <f>'R8.8.1事業者一覧'!AG2920</f>
        <v/>
      </c>
      <c r="S2921" s="36" t="str">
        <f>'R8.8.1事業者一覧'!AH2920</f>
        <v/>
      </c>
      <c r="T2921" s="36" t="str">
        <f>'R8.8.1事業者一覧'!AI2920</f>
        <v/>
      </c>
      <c r="U2921" s="36" t="str">
        <f>'R8.8.1事業者一覧'!AJ2920</f>
        <v/>
      </c>
      <c r="V2921" s="36" t="str">
        <f>'R8.8.1事業者一覧'!AK2920</f>
        <v/>
      </c>
    </row>
    <row r="2922" ht="26.25" customHeight="1">
      <c r="A2922" s="27" t="str">
        <f>'R8.8.1事業者一覧'!A2921</f>
        <v>0110900750</v>
      </c>
      <c r="B2922" s="30" t="str">
        <f>'R8.8.1事業者一覧'!C2921</f>
        <v>短期入所</v>
      </c>
      <c r="C2922" s="30" t="str">
        <f>'R8.8.1事業者一覧'!F2921</f>
        <v>ショートステイ　あんの家</v>
      </c>
      <c r="D2922" s="27" t="str">
        <f>'R8.8.1事業者一覧'!G2921</f>
        <v>0040847</v>
      </c>
      <c r="E2922" s="30" t="str">
        <f>MID('R8.8.1事業者一覧'!H2921,7,3)</f>
        <v>清田区</v>
      </c>
      <c r="F2922" s="30" t="str">
        <f>CONCATENATE('R8.8.1事業者一覧'!I2921,"　"&amp;'R8.8.1事業者一覧'!J2921)</f>
        <v>清田７条１丁目２５－２２　</v>
      </c>
      <c r="G2922" s="27" t="str">
        <f>IF(LEFT('R8.8.1事業者一覧'!K2921,4)="011-",MID('R8.8.1事業者一覧'!K2921,5,8),'R8.8.1事業者一覧'!K2921)</f>
        <v>357-9007</v>
      </c>
      <c r="H2922" s="27" t="str">
        <f>IF(LEFT('R8.8.1事業者一覧'!L2921,4)="011-",MID('R8.8.1事業者一覧'!L2921,5,8),'R8.8.1事業者一覧'!L2921)</f>
        <v>375-9081</v>
      </c>
      <c r="I2922" s="30" t="str">
        <f>'R8.8.1事業者一覧'!N2921</f>
        <v>提供中</v>
      </c>
      <c r="J2922" s="32" t="str">
        <f>'R8.8.1事業者一覧'!O2921</f>
        <v>R03/02/01</v>
      </c>
      <c r="K2922" s="30" t="str">
        <f>'R8.8.1事業者一覧'!Q2921</f>
        <v>一般社団法人　あんさんぶる</v>
      </c>
      <c r="L2922" s="35" t="str">
        <f>'R8.8.1事業者一覧'!AA2921</f>
        <v/>
      </c>
      <c r="M2922" s="36" t="str">
        <f>'R8.8.1事業者一覧'!AB2921</f>
        <v>〇</v>
      </c>
      <c r="N2922" s="36" t="str">
        <f>'R8.8.1事業者一覧'!AC2921</f>
        <v/>
      </c>
      <c r="O2922" s="36" t="str">
        <f>'R8.8.1事業者一覧'!AD2921</f>
        <v/>
      </c>
      <c r="P2922" s="36" t="str">
        <f>'R8.8.1事業者一覧'!AE2921</f>
        <v/>
      </c>
      <c r="Q2922" s="36" t="str">
        <f>'R8.8.1事業者一覧'!AF2921</f>
        <v/>
      </c>
      <c r="R2922" s="36" t="str">
        <f>'R8.8.1事業者一覧'!AG2921</f>
        <v/>
      </c>
      <c r="S2922" s="36" t="str">
        <f>'R8.8.1事業者一覧'!AH2921</f>
        <v/>
      </c>
      <c r="T2922" s="36" t="str">
        <f>'R8.8.1事業者一覧'!AI2921</f>
        <v/>
      </c>
      <c r="U2922" s="36" t="str">
        <f>'R8.8.1事業者一覧'!AJ2921</f>
        <v/>
      </c>
      <c r="V2922" s="36" t="str">
        <f>'R8.8.1事業者一覧'!AK2921</f>
        <v/>
      </c>
    </row>
    <row r="2923" ht="26.25" customHeight="1">
      <c r="A2923" s="27" t="str">
        <f>'R8.8.1事業者一覧'!A2922</f>
        <v>0110900776</v>
      </c>
      <c r="B2923" s="30" t="str">
        <f>'R8.8.1事業者一覧'!C2922</f>
        <v>就労継続支援(Ｂ型)</v>
      </c>
      <c r="C2923" s="30" t="str">
        <f>'R8.8.1事業者一覧'!F2922</f>
        <v>就労継続支援Ｂ型事業所　ヴォーグ</v>
      </c>
      <c r="D2923" s="27" t="str">
        <f>'R8.8.1事業者一覧'!G2922</f>
        <v>0040833</v>
      </c>
      <c r="E2923" s="30" t="str">
        <f>MID('R8.8.1事業者一覧'!H2922,7,3)</f>
        <v>清田区</v>
      </c>
      <c r="F2923" s="30" t="str">
        <f>CONCATENATE('R8.8.1事業者一覧'!I2922,"　"&amp;'R8.8.1事業者一覧'!J2922)</f>
        <v>真栄３条２丁目１７－２６　アクティブプラザ真栄１Ｆ</v>
      </c>
      <c r="G2923" s="27" t="str">
        <f>IF(LEFT('R8.8.1事業者一覧'!K2922,4)="011-",MID('R8.8.1事業者一覧'!K2922,5,8),'R8.8.1事業者一覧'!K2922)</f>
        <v>398-6667</v>
      </c>
      <c r="H2923" s="27" t="str">
        <f>IF(LEFT('R8.8.1事業者一覧'!L2922,4)="011-",MID('R8.8.1事業者一覧'!L2922,5,8),'R8.8.1事業者一覧'!L2922)</f>
        <v>398-6888</v>
      </c>
      <c r="I2923" s="30" t="str">
        <f>'R8.8.1事業者一覧'!N2922</f>
        <v>提供中</v>
      </c>
      <c r="J2923" s="32" t="str">
        <f>'R8.8.1事業者一覧'!O2922</f>
        <v>H29/06/15</v>
      </c>
      <c r="K2923" s="30" t="str">
        <f>'R8.8.1事業者一覧'!Q2922</f>
        <v>株式会社　ワークアース</v>
      </c>
      <c r="L2923" s="35">
        <f>'R8.8.1事業者一覧'!AA2922</f>
        <v>20</v>
      </c>
      <c r="M2923" s="36" t="str">
        <f>'R8.8.1事業者一覧'!AB2922</f>
        <v/>
      </c>
      <c r="N2923" s="36" t="str">
        <f>'R8.8.1事業者一覧'!AC2922</f>
        <v/>
      </c>
      <c r="O2923" s="36" t="str">
        <f>'R8.8.1事業者一覧'!AD2922</f>
        <v/>
      </c>
      <c r="P2923" s="36" t="str">
        <f>'R8.8.1事業者一覧'!AE2922</f>
        <v/>
      </c>
      <c r="Q2923" s="36" t="str">
        <f>'R8.8.1事業者一覧'!AF2922</f>
        <v/>
      </c>
      <c r="R2923" s="36" t="str">
        <f>'R8.8.1事業者一覧'!AG2922</f>
        <v/>
      </c>
      <c r="S2923" s="36" t="str">
        <f>'R8.8.1事業者一覧'!AH2922</f>
        <v>〇</v>
      </c>
      <c r="T2923" s="36" t="str">
        <f>'R8.8.1事業者一覧'!AI2922</f>
        <v>〇</v>
      </c>
      <c r="U2923" s="36" t="str">
        <f>'R8.8.1事業者一覧'!AJ2922</f>
        <v/>
      </c>
      <c r="V2923" s="36" t="str">
        <f>'R8.8.1事業者一覧'!AK2922</f>
        <v/>
      </c>
    </row>
    <row r="2924" ht="26.25" customHeight="1">
      <c r="A2924" s="27" t="str">
        <f>'R8.8.1事業者一覧'!A2923</f>
        <v>0110900826</v>
      </c>
      <c r="B2924" s="30" t="str">
        <f>'R8.8.1事業者一覧'!C2923</f>
        <v>居宅介護</v>
      </c>
      <c r="C2924" s="30" t="str">
        <f>'R8.8.1事業者一覧'!F2923</f>
        <v>さぽーと　きょうちゃん</v>
      </c>
      <c r="D2924" s="27" t="str">
        <f>'R8.8.1事業者一覧'!G2923</f>
        <v>0040805</v>
      </c>
      <c r="E2924" s="30" t="str">
        <f>MID('R8.8.1事業者一覧'!H2923,7,3)</f>
        <v>清田区</v>
      </c>
      <c r="F2924" s="30" t="str">
        <f>CONCATENATE('R8.8.1事業者一覧'!I2923,"　"&amp;'R8.8.1事業者一覧'!J2923)</f>
        <v>里塚緑ケ丘１０丁目１０番１０号　</v>
      </c>
      <c r="G2924" s="27" t="str">
        <f>IF(LEFT('R8.8.1事業者一覧'!K2923,4)="011-",MID('R8.8.1事業者一覧'!K2923,5,8),'R8.8.1事業者一覧'!K2923)</f>
        <v>398-3233</v>
      </c>
      <c r="H2924" s="27" t="str">
        <f>IF(LEFT('R8.8.1事業者一覧'!L2923,4)="011-",MID('R8.8.1事業者一覧'!L2923,5,8),'R8.8.1事業者一覧'!L2923)</f>
        <v>398-7335</v>
      </c>
      <c r="I2924" s="30" t="str">
        <f>'R8.8.1事業者一覧'!N2923</f>
        <v>提供中</v>
      </c>
      <c r="J2924" s="32" t="str">
        <f>'R8.8.1事業者一覧'!O2923</f>
        <v>H29/10/01</v>
      </c>
      <c r="K2924" s="30" t="str">
        <f>'R8.8.1事業者一覧'!Q2923</f>
        <v>合同会社　恭花</v>
      </c>
      <c r="L2924" s="35" t="str">
        <f>'R8.8.1事業者一覧'!AA2923</f>
        <v/>
      </c>
      <c r="M2924" s="36" t="str">
        <f>'R8.8.1事業者一覧'!AB2923</f>
        <v/>
      </c>
      <c r="N2924" s="36" t="str">
        <f>'R8.8.1事業者一覧'!AC2923</f>
        <v/>
      </c>
      <c r="O2924" s="36" t="str">
        <f>'R8.8.1事業者一覧'!AD2923</f>
        <v/>
      </c>
      <c r="P2924" s="36" t="str">
        <f>'R8.8.1事業者一覧'!AE2923</f>
        <v/>
      </c>
      <c r="Q2924" s="36" t="str">
        <f>'R8.8.1事業者一覧'!AF2923</f>
        <v/>
      </c>
      <c r="R2924" s="36" t="str">
        <f>'R8.8.1事業者一覧'!AG2923</f>
        <v/>
      </c>
      <c r="S2924" s="36" t="str">
        <f>'R8.8.1事業者一覧'!AH2923</f>
        <v>〇</v>
      </c>
      <c r="T2924" s="36" t="str">
        <f>'R8.8.1事業者一覧'!AI2923</f>
        <v>〇</v>
      </c>
      <c r="U2924" s="36" t="str">
        <f>'R8.8.1事業者一覧'!AJ2923</f>
        <v>〇</v>
      </c>
      <c r="V2924" s="36" t="str">
        <f>'R8.8.1事業者一覧'!AK2923</f>
        <v>〇</v>
      </c>
    </row>
    <row r="2925" ht="26.25" customHeight="1">
      <c r="A2925" s="27" t="str">
        <f>'R8.8.1事業者一覧'!A2924</f>
        <v>0110900826</v>
      </c>
      <c r="B2925" s="30" t="str">
        <f>'R8.8.1事業者一覧'!C2924</f>
        <v>重度訪問介護</v>
      </c>
      <c r="C2925" s="30" t="str">
        <f>'R8.8.1事業者一覧'!F2924</f>
        <v>さぽーと　きょうちゃん</v>
      </c>
      <c r="D2925" s="27" t="str">
        <f>'R8.8.1事業者一覧'!G2924</f>
        <v>0040805</v>
      </c>
      <c r="E2925" s="30" t="str">
        <f>MID('R8.8.1事業者一覧'!H2924,7,3)</f>
        <v>清田区</v>
      </c>
      <c r="F2925" s="30" t="str">
        <f>CONCATENATE('R8.8.1事業者一覧'!I2924,"　"&amp;'R8.8.1事業者一覧'!J2924)</f>
        <v>里塚緑ケ丘１０丁目１０番１０号　</v>
      </c>
      <c r="G2925" s="27" t="str">
        <f>IF(LEFT('R8.8.1事業者一覧'!K2924,4)="011-",MID('R8.8.1事業者一覧'!K2924,5,8),'R8.8.1事業者一覧'!K2924)</f>
        <v>398-3233</v>
      </c>
      <c r="H2925" s="27" t="str">
        <f>IF(LEFT('R8.8.1事業者一覧'!L2924,4)="011-",MID('R8.8.1事業者一覧'!L2924,5,8),'R8.8.1事業者一覧'!L2924)</f>
        <v>398-7335</v>
      </c>
      <c r="I2925" s="30" t="str">
        <f>'R8.8.1事業者一覧'!N2924</f>
        <v>提供中</v>
      </c>
      <c r="J2925" s="32" t="str">
        <f>'R8.8.1事業者一覧'!O2924</f>
        <v>H29/10/01</v>
      </c>
      <c r="K2925" s="30" t="str">
        <f>'R8.8.1事業者一覧'!Q2924</f>
        <v>合同会社　恭花</v>
      </c>
      <c r="L2925" s="35" t="str">
        <f>'R8.8.1事業者一覧'!AA2924</f>
        <v/>
      </c>
      <c r="M2925" s="36" t="str">
        <f>'R8.8.1事業者一覧'!AB2924</f>
        <v/>
      </c>
      <c r="N2925" s="36" t="str">
        <f>'R8.8.1事業者一覧'!AC2924</f>
        <v/>
      </c>
      <c r="O2925" s="36" t="str">
        <f>'R8.8.1事業者一覧'!AD2924</f>
        <v/>
      </c>
      <c r="P2925" s="36" t="str">
        <f>'R8.8.1事業者一覧'!AE2924</f>
        <v/>
      </c>
      <c r="Q2925" s="36" t="str">
        <f>'R8.8.1事業者一覧'!AF2924</f>
        <v/>
      </c>
      <c r="R2925" s="36" t="str">
        <f>'R8.8.1事業者一覧'!AG2924</f>
        <v/>
      </c>
      <c r="S2925" s="36" t="str">
        <f>'R8.8.1事業者一覧'!AH2924</f>
        <v>〇</v>
      </c>
      <c r="T2925" s="36" t="str">
        <f>'R8.8.1事業者一覧'!AI2924</f>
        <v>〇</v>
      </c>
      <c r="U2925" s="36" t="str">
        <f>'R8.8.1事業者一覧'!AJ2924</f>
        <v/>
      </c>
      <c r="V2925" s="36" t="str">
        <f>'R8.8.1事業者一覧'!AK2924</f>
        <v>〇</v>
      </c>
    </row>
    <row r="2926" ht="26.25" customHeight="1">
      <c r="A2926" s="27" t="str">
        <f>'R8.8.1事業者一覧'!A2925</f>
        <v>0110900826</v>
      </c>
      <c r="B2926" s="30" t="str">
        <f>'R8.8.1事業者一覧'!C2925</f>
        <v>行動援護</v>
      </c>
      <c r="C2926" s="30" t="str">
        <f>'R8.8.1事業者一覧'!F2925</f>
        <v>さぽーと　きょうちゃん</v>
      </c>
      <c r="D2926" s="27" t="str">
        <f>'R8.8.1事業者一覧'!G2925</f>
        <v>0040805</v>
      </c>
      <c r="E2926" s="30" t="str">
        <f>MID('R8.8.1事業者一覧'!H2925,7,3)</f>
        <v>清田区</v>
      </c>
      <c r="F2926" s="30" t="str">
        <f>CONCATENATE('R8.8.1事業者一覧'!I2925,"　"&amp;'R8.8.1事業者一覧'!J2925)</f>
        <v>里塚緑ケ丘１０丁目１０番１０号　</v>
      </c>
      <c r="G2926" s="27" t="str">
        <f>IF(LEFT('R8.8.1事業者一覧'!K2925,4)="011-",MID('R8.8.1事業者一覧'!K2925,5,8),'R8.8.1事業者一覧'!K2925)</f>
        <v>398-3233</v>
      </c>
      <c r="H2926" s="27" t="str">
        <f>IF(LEFT('R8.8.1事業者一覧'!L2925,4)="011-",MID('R8.8.1事業者一覧'!L2925,5,8),'R8.8.1事業者一覧'!L2925)</f>
        <v>398-7335</v>
      </c>
      <c r="I2926" s="30" t="str">
        <f>'R8.8.1事業者一覧'!N2925</f>
        <v>提供中</v>
      </c>
      <c r="J2926" s="32" t="str">
        <f>'R8.8.1事業者一覧'!O2925</f>
        <v>H29/10/01</v>
      </c>
      <c r="K2926" s="30" t="str">
        <f>'R8.8.1事業者一覧'!Q2925</f>
        <v>合同会社　恭花</v>
      </c>
      <c r="L2926" s="35" t="str">
        <f>'R8.8.1事業者一覧'!AA2925</f>
        <v/>
      </c>
      <c r="M2926" s="36" t="str">
        <f>'R8.8.1事業者一覧'!AB2925</f>
        <v>〇</v>
      </c>
      <c r="N2926" s="36" t="str">
        <f>'R8.8.1事業者一覧'!AC2925</f>
        <v/>
      </c>
      <c r="O2926" s="36" t="str">
        <f>'R8.8.1事業者一覧'!AD2925</f>
        <v/>
      </c>
      <c r="P2926" s="36" t="str">
        <f>'R8.8.1事業者一覧'!AE2925</f>
        <v/>
      </c>
      <c r="Q2926" s="36" t="str">
        <f>'R8.8.1事業者一覧'!AF2925</f>
        <v/>
      </c>
      <c r="R2926" s="36" t="str">
        <f>'R8.8.1事業者一覧'!AG2925</f>
        <v/>
      </c>
      <c r="S2926" s="36" t="str">
        <f>'R8.8.1事業者一覧'!AH2925</f>
        <v/>
      </c>
      <c r="T2926" s="36" t="str">
        <f>'R8.8.1事業者一覧'!AI2925</f>
        <v/>
      </c>
      <c r="U2926" s="36" t="str">
        <f>'R8.8.1事業者一覧'!AJ2925</f>
        <v/>
      </c>
      <c r="V2926" s="36" t="str">
        <f>'R8.8.1事業者一覧'!AK2925</f>
        <v/>
      </c>
    </row>
    <row r="2927" ht="26.25" customHeight="1">
      <c r="A2927" s="27" t="str">
        <f>'R8.8.1事業者一覧'!A2926</f>
        <v>0110900867</v>
      </c>
      <c r="B2927" s="30" t="str">
        <f>'R8.8.1事業者一覧'!C2926</f>
        <v>短期入所</v>
      </c>
      <c r="C2927" s="30" t="str">
        <f>'R8.8.1事業者一覧'!F2926</f>
        <v>かなで</v>
      </c>
      <c r="D2927" s="27" t="str">
        <f>'R8.8.1事業者一覧'!G2926</f>
        <v>0060812</v>
      </c>
      <c r="E2927" s="30" t="str">
        <f>MID('R8.8.1事業者一覧'!H2926,7,3)</f>
        <v>手稲区</v>
      </c>
      <c r="F2927" s="30" t="str">
        <f>CONCATENATE('R8.8.1事業者一覧'!I2926,"　"&amp;'R8.8.1事業者一覧'!J2926)</f>
        <v>前田２条３丁目５－１４　</v>
      </c>
      <c r="G2927" s="27" t="str">
        <f>IF(LEFT('R8.8.1事業者一覧'!K2926,4)="011-",MID('R8.8.1事業者一覧'!K2926,5,8),'R8.8.1事業者一覧'!K2926)</f>
        <v>624-7311</v>
      </c>
      <c r="H2927" s="27" t="str">
        <f>IF(LEFT('R8.8.1事業者一覧'!L2926,4)="011-",MID('R8.8.1事業者一覧'!L2926,5,8),'R8.8.1事業者一覧'!L2926)</f>
        <v>624-7310</v>
      </c>
      <c r="I2927" s="30" t="str">
        <f>'R8.8.1事業者一覧'!N2926</f>
        <v>提供中</v>
      </c>
      <c r="J2927" s="32" t="str">
        <f>'R8.8.1事業者一覧'!O2926</f>
        <v>H29/11/01</v>
      </c>
      <c r="K2927" s="30" t="str">
        <f>'R8.8.1事業者一覧'!Q2926</f>
        <v>有限会社　オフィス大坪</v>
      </c>
      <c r="L2927" s="35" t="str">
        <f>'R8.8.1事業者一覧'!AA2926</f>
        <v/>
      </c>
      <c r="M2927" s="36" t="str">
        <f>'R8.8.1事業者一覧'!AB2926</f>
        <v>〇</v>
      </c>
      <c r="N2927" s="36" t="str">
        <f>'R8.8.1事業者一覧'!AC2926</f>
        <v/>
      </c>
      <c r="O2927" s="36" t="str">
        <f>'R8.8.1事業者一覧'!AD2926</f>
        <v/>
      </c>
      <c r="P2927" s="36" t="str">
        <f>'R8.8.1事業者一覧'!AE2926</f>
        <v/>
      </c>
      <c r="Q2927" s="36" t="str">
        <f>'R8.8.1事業者一覧'!AF2926</f>
        <v/>
      </c>
      <c r="R2927" s="36" t="str">
        <f>'R8.8.1事業者一覧'!AG2926</f>
        <v/>
      </c>
      <c r="S2927" s="36" t="str">
        <f>'R8.8.1事業者一覧'!AH2926</f>
        <v/>
      </c>
      <c r="T2927" s="36" t="str">
        <f>'R8.8.1事業者一覧'!AI2926</f>
        <v/>
      </c>
      <c r="U2927" s="36" t="str">
        <f>'R8.8.1事業者一覧'!AJ2926</f>
        <v/>
      </c>
      <c r="V2927" s="36" t="str">
        <f>'R8.8.1事業者一覧'!AK2926</f>
        <v/>
      </c>
    </row>
    <row r="2928" ht="26.25" customHeight="1">
      <c r="A2928" s="27" t="str">
        <f>'R8.8.1事業者一覧'!A2927</f>
        <v>0110900875</v>
      </c>
      <c r="B2928" s="30" t="str">
        <f>'R8.8.1事業者一覧'!C2927</f>
        <v>重度訪問介護</v>
      </c>
      <c r="C2928" s="30" t="str">
        <f>'R8.8.1事業者一覧'!F2927</f>
        <v>シオン在宅支援サービス</v>
      </c>
      <c r="D2928" s="27" t="str">
        <f>'R8.8.1事業者一覧'!G2927</f>
        <v>0060032</v>
      </c>
      <c r="E2928" s="30" t="str">
        <f>MID('R8.8.1事業者一覧'!H2927,7,3)</f>
        <v>手稲区</v>
      </c>
      <c r="F2928" s="30" t="str">
        <f>CONCATENATE('R8.8.1事業者一覧'!I2927,"　"&amp;'R8.8.1事業者一覧'!J2927)</f>
        <v>稲穂２条４丁目１２番１号　</v>
      </c>
      <c r="G2928" s="27" t="str">
        <f>IF(LEFT('R8.8.1事業者一覧'!K2927,4)="011-",MID('R8.8.1事業者一覧'!K2927,5,8),'R8.8.1事業者一覧'!K2927)</f>
        <v>090-13894478</v>
      </c>
      <c r="H2928" s="27" t="str">
        <f>IF(LEFT('R8.8.1事業者一覧'!L2927,4)="011-",MID('R8.8.1事業者一覧'!L2927,5,8),'R8.8.1事業者一覧'!L2927)</f>
        <v>691-8288</v>
      </c>
      <c r="I2928" s="30" t="str">
        <f>'R8.8.1事業者一覧'!N2927</f>
        <v>提供中</v>
      </c>
      <c r="J2928" s="32" t="str">
        <f>'R8.8.1事業者一覧'!O2927</f>
        <v>H29/11/01</v>
      </c>
      <c r="K2928" s="30" t="str">
        <f>'R8.8.1事業者一覧'!Q2927</f>
        <v>合同会社シオン札幌</v>
      </c>
      <c r="L2928" s="35" t="str">
        <f>'R8.8.1事業者一覧'!AA2927</f>
        <v/>
      </c>
      <c r="M2928" s="36" t="str">
        <f>'R8.8.1事業者一覧'!AB2927</f>
        <v/>
      </c>
      <c r="N2928" s="36" t="str">
        <f>'R8.8.1事業者一覧'!AC2927</f>
        <v>〇</v>
      </c>
      <c r="O2928" s="36" t="str">
        <f>'R8.8.1事業者一覧'!AD2927</f>
        <v/>
      </c>
      <c r="P2928" s="36" t="str">
        <f>'R8.8.1事業者一覧'!AE2927</f>
        <v/>
      </c>
      <c r="Q2928" s="36" t="str">
        <f>'R8.8.1事業者一覧'!AF2927</f>
        <v/>
      </c>
      <c r="R2928" s="36" t="str">
        <f>'R8.8.1事業者一覧'!AG2927</f>
        <v/>
      </c>
      <c r="S2928" s="36" t="str">
        <f>'R8.8.1事業者一覧'!AH2927</f>
        <v/>
      </c>
      <c r="T2928" s="36" t="str">
        <f>'R8.8.1事業者一覧'!AI2927</f>
        <v/>
      </c>
      <c r="U2928" s="36" t="str">
        <f>'R8.8.1事業者一覧'!AJ2927</f>
        <v/>
      </c>
      <c r="V2928" s="36" t="str">
        <f>'R8.8.1事業者一覧'!AK2927</f>
        <v/>
      </c>
    </row>
    <row r="2929" ht="26.25" customHeight="1">
      <c r="A2929" s="27" t="str">
        <f>'R8.8.1事業者一覧'!A2928</f>
        <v>0110900941</v>
      </c>
      <c r="B2929" s="30" t="str">
        <f>'R8.8.1事業者一覧'!C2928</f>
        <v>就労継続支援(Ｂ型)</v>
      </c>
      <c r="C2929" s="30" t="str">
        <f>'R8.8.1事業者一覧'!F2928</f>
        <v>就労支援Ｂ型事業所　和</v>
      </c>
      <c r="D2929" s="27" t="str">
        <f>'R8.8.1事業者一覧'!G2928</f>
        <v>0060817</v>
      </c>
      <c r="E2929" s="30" t="str">
        <f>MID('R8.8.1事業者一覧'!H2928,7,3)</f>
        <v>手稲区</v>
      </c>
      <c r="F2929" s="30" t="str">
        <f>CONCATENATE('R8.8.1事業者一覧'!I2928,"　"&amp;'R8.8.1事業者一覧'!J2928)</f>
        <v>前田七条１７丁目４－８　</v>
      </c>
      <c r="G2929" s="27" t="str">
        <f>IF(LEFT('R8.8.1事業者一覧'!K2928,4)="011-",MID('R8.8.1事業者一覧'!K2928,5,8),'R8.8.1事業者一覧'!K2928)</f>
        <v>686-3388</v>
      </c>
      <c r="H2929" s="27" t="str">
        <f>IF(LEFT('R8.8.1事業者一覧'!L2928,4)="011-",MID('R8.8.1事業者一覧'!L2928,5,8),'R8.8.1事業者一覧'!L2928)</f>
        <v>686-3377</v>
      </c>
      <c r="I2929" s="30" t="str">
        <f>'R8.8.1事業者一覧'!N2928</f>
        <v>提供中</v>
      </c>
      <c r="J2929" s="32" t="str">
        <f>'R8.8.1事業者一覧'!O2928</f>
        <v>H30/04/01</v>
      </c>
      <c r="K2929" s="30" t="str">
        <f>'R8.8.1事業者一覧'!Q2928</f>
        <v>秀欧会福祉サービス株式会社</v>
      </c>
      <c r="L2929" s="35">
        <f>'R8.8.1事業者一覧'!AA2928</f>
        <v>20</v>
      </c>
      <c r="M2929" s="36" t="str">
        <f>'R8.8.1事業者一覧'!AB2928</f>
        <v>〇</v>
      </c>
      <c r="N2929" s="36" t="str">
        <f>'R8.8.1事業者一覧'!AC2928</f>
        <v/>
      </c>
      <c r="O2929" s="36" t="str">
        <f>'R8.8.1事業者一覧'!AD2928</f>
        <v/>
      </c>
      <c r="P2929" s="36" t="str">
        <f>'R8.8.1事業者一覧'!AE2928</f>
        <v/>
      </c>
      <c r="Q2929" s="36" t="str">
        <f>'R8.8.1事業者一覧'!AF2928</f>
        <v/>
      </c>
      <c r="R2929" s="36" t="str">
        <f>'R8.8.1事業者一覧'!AG2928</f>
        <v/>
      </c>
      <c r="S2929" s="36" t="str">
        <f>'R8.8.1事業者一覧'!AH2928</f>
        <v/>
      </c>
      <c r="T2929" s="36" t="str">
        <f>'R8.8.1事業者一覧'!AI2928</f>
        <v/>
      </c>
      <c r="U2929" s="36" t="str">
        <f>'R8.8.1事業者一覧'!AJ2928</f>
        <v/>
      </c>
      <c r="V2929" s="36" t="str">
        <f>'R8.8.1事業者一覧'!AK2928</f>
        <v/>
      </c>
    </row>
    <row r="2930" ht="26.25" customHeight="1">
      <c r="A2930" s="27" t="str">
        <f>'R8.8.1事業者一覧'!A2929</f>
        <v>0110900958</v>
      </c>
      <c r="B2930" s="30" t="str">
        <f>'R8.8.1事業者一覧'!C2929</f>
        <v>居宅介護</v>
      </c>
      <c r="C2930" s="30" t="str">
        <f>'R8.8.1事業者一覧'!F2929</f>
        <v>訪問介護事業所　元気</v>
      </c>
      <c r="D2930" s="27" t="str">
        <f>'R8.8.1事業者一覧'!G2929</f>
        <v>0040841</v>
      </c>
      <c r="E2930" s="30" t="str">
        <f>MID('R8.8.1事業者一覧'!H2929,7,3)</f>
        <v>清田区</v>
      </c>
      <c r="F2930" s="30" t="str">
        <f>CONCATENATE('R8.8.1事業者一覧'!I2929,"　"&amp;'R8.8.1事業者一覧'!J2929)</f>
        <v>清田１条１丁目１－３６　リバージュタナカ４０１号室</v>
      </c>
      <c r="G2930" s="27" t="str">
        <f>IF(LEFT('R8.8.1事業者一覧'!K2929,4)="011-",MID('R8.8.1事業者一覧'!K2929,5,8),'R8.8.1事業者一覧'!K2929)</f>
        <v>398-8578</v>
      </c>
      <c r="H2930" s="27" t="str">
        <f>IF(LEFT('R8.8.1事業者一覧'!L2929,4)="011-",MID('R8.8.1事業者一覧'!L2929,5,8),'R8.8.1事業者一覧'!L2929)</f>
        <v>398-8678</v>
      </c>
      <c r="I2930" s="30" t="str">
        <f>'R8.8.1事業者一覧'!N2929</f>
        <v>提供中</v>
      </c>
      <c r="J2930" s="32" t="str">
        <f>'R8.8.1事業者一覧'!O2929</f>
        <v>H30/05/01</v>
      </c>
      <c r="K2930" s="30" t="str">
        <f>'R8.8.1事業者一覧'!Q2929</f>
        <v>株式会社　共同生活館元気</v>
      </c>
      <c r="L2930" s="35" t="str">
        <f>'R8.8.1事業者一覧'!AA2929</f>
        <v/>
      </c>
      <c r="M2930" s="36" t="str">
        <f>'R8.8.1事業者一覧'!AB2929</f>
        <v>〇</v>
      </c>
      <c r="N2930" s="36" t="str">
        <f>'R8.8.1事業者一覧'!AC2929</f>
        <v/>
      </c>
      <c r="O2930" s="36" t="str">
        <f>'R8.8.1事業者一覧'!AD2929</f>
        <v/>
      </c>
      <c r="P2930" s="36" t="str">
        <f>'R8.8.1事業者一覧'!AE2929</f>
        <v/>
      </c>
      <c r="Q2930" s="36" t="str">
        <f>'R8.8.1事業者一覧'!AF2929</f>
        <v/>
      </c>
      <c r="R2930" s="36" t="str">
        <f>'R8.8.1事業者一覧'!AG2929</f>
        <v/>
      </c>
      <c r="S2930" s="36" t="str">
        <f>'R8.8.1事業者一覧'!AH2929</f>
        <v/>
      </c>
      <c r="T2930" s="36" t="str">
        <f>'R8.8.1事業者一覧'!AI2929</f>
        <v/>
      </c>
      <c r="U2930" s="36" t="str">
        <f>'R8.8.1事業者一覧'!AJ2929</f>
        <v/>
      </c>
      <c r="V2930" s="36" t="str">
        <f>'R8.8.1事業者一覧'!AK2929</f>
        <v/>
      </c>
    </row>
    <row r="2931" ht="26.25" customHeight="1">
      <c r="A2931" s="27" t="str">
        <f>'R8.8.1事業者一覧'!A2930</f>
        <v>0110900958</v>
      </c>
      <c r="B2931" s="30" t="str">
        <f>'R8.8.1事業者一覧'!C2930</f>
        <v>重度訪問介護</v>
      </c>
      <c r="C2931" s="30" t="str">
        <f>'R8.8.1事業者一覧'!F2930</f>
        <v>訪問介護事業所　元気</v>
      </c>
      <c r="D2931" s="27" t="str">
        <f>'R8.8.1事業者一覧'!G2930</f>
        <v>0040841</v>
      </c>
      <c r="E2931" s="30" t="str">
        <f>MID('R8.8.1事業者一覧'!H2930,7,3)</f>
        <v>清田区</v>
      </c>
      <c r="F2931" s="30" t="str">
        <f>CONCATENATE('R8.8.1事業者一覧'!I2930,"　"&amp;'R8.8.1事業者一覧'!J2930)</f>
        <v>清田１条１丁目１－３６　リバージュタナカ４０１号室</v>
      </c>
      <c r="G2931" s="27" t="str">
        <f>IF(LEFT('R8.8.1事業者一覧'!K2930,4)="011-",MID('R8.8.1事業者一覧'!K2930,5,8),'R8.8.1事業者一覧'!K2930)</f>
        <v>398-8578</v>
      </c>
      <c r="H2931" s="27" t="str">
        <f>IF(LEFT('R8.8.1事業者一覧'!L2930,4)="011-",MID('R8.8.1事業者一覧'!L2930,5,8),'R8.8.1事業者一覧'!L2930)</f>
        <v>398-8678</v>
      </c>
      <c r="I2931" s="30" t="str">
        <f>'R8.8.1事業者一覧'!N2930</f>
        <v>提供中</v>
      </c>
      <c r="J2931" s="32" t="str">
        <f>'R8.8.1事業者一覧'!O2930</f>
        <v>H30/05/01</v>
      </c>
      <c r="K2931" s="30" t="str">
        <f>'R8.8.1事業者一覧'!Q2930</f>
        <v>株式会社　共同生活館元気</v>
      </c>
      <c r="L2931" s="35" t="str">
        <f>'R8.8.1事業者一覧'!AA2930</f>
        <v/>
      </c>
      <c r="M2931" s="36" t="str">
        <f>'R8.8.1事業者一覧'!AB2930</f>
        <v>〇</v>
      </c>
      <c r="N2931" s="36" t="str">
        <f>'R8.8.1事業者一覧'!AC2930</f>
        <v/>
      </c>
      <c r="O2931" s="36" t="str">
        <f>'R8.8.1事業者一覧'!AD2930</f>
        <v/>
      </c>
      <c r="P2931" s="36" t="str">
        <f>'R8.8.1事業者一覧'!AE2930</f>
        <v/>
      </c>
      <c r="Q2931" s="36" t="str">
        <f>'R8.8.1事業者一覧'!AF2930</f>
        <v/>
      </c>
      <c r="R2931" s="36" t="str">
        <f>'R8.8.1事業者一覧'!AG2930</f>
        <v/>
      </c>
      <c r="S2931" s="36" t="str">
        <f>'R8.8.1事業者一覧'!AH2930</f>
        <v/>
      </c>
      <c r="T2931" s="36" t="str">
        <f>'R8.8.1事業者一覧'!AI2930</f>
        <v/>
      </c>
      <c r="U2931" s="36" t="str">
        <f>'R8.8.1事業者一覧'!AJ2930</f>
        <v/>
      </c>
      <c r="V2931" s="36" t="str">
        <f>'R8.8.1事業者一覧'!AK2930</f>
        <v/>
      </c>
    </row>
    <row r="2932" ht="26.25" customHeight="1">
      <c r="A2932" s="27" t="str">
        <f>'R8.8.1事業者一覧'!A2931</f>
        <v>0110901006</v>
      </c>
      <c r="B2932" s="30" t="str">
        <f>'R8.8.1事業者一覧'!C2931</f>
        <v>短期入所</v>
      </c>
      <c r="C2932" s="30" t="str">
        <f>'R8.8.1事業者一覧'!F2931</f>
        <v>はないえ</v>
      </c>
      <c r="D2932" s="27" t="str">
        <f>'R8.8.1事業者一覧'!G2931</f>
        <v>0060019</v>
      </c>
      <c r="E2932" s="30" t="str">
        <f>MID('R8.8.1事業者一覧'!H2931,7,3)</f>
        <v>手稲区</v>
      </c>
      <c r="F2932" s="30" t="str">
        <f>CONCATENATE('R8.8.1事業者一覧'!I2931,"　"&amp;'R8.8.1事業者一覧'!J2931)</f>
        <v>富丘５条７丁目３番２５号　</v>
      </c>
      <c r="G2932" s="27" t="str">
        <f>IF(LEFT('R8.8.1事業者一覧'!K2931,4)="011-",MID('R8.8.1事業者一覧'!K2931,5,8),'R8.8.1事業者一覧'!K2931)</f>
        <v>681-1335</v>
      </c>
      <c r="H2932" s="27" t="str">
        <f>IF(LEFT('R8.8.1事業者一覧'!L2931,4)="011-",MID('R8.8.1事業者一覧'!L2931,5,8),'R8.8.1事業者一覧'!L2931)</f>
        <v>699-5755</v>
      </c>
      <c r="I2932" s="30" t="str">
        <f>'R8.8.1事業者一覧'!N2931</f>
        <v>提供中</v>
      </c>
      <c r="J2932" s="32" t="str">
        <f>'R8.8.1事業者一覧'!O2931</f>
        <v>H30/06/01</v>
      </c>
      <c r="K2932" s="30" t="str">
        <f>'R8.8.1事業者一覧'!Q2931</f>
        <v>株式会社　COLORS</v>
      </c>
      <c r="L2932" s="35" t="str">
        <f>'R8.8.1事業者一覧'!AA2931</f>
        <v/>
      </c>
      <c r="M2932" s="36" t="str">
        <f>'R8.8.1事業者一覧'!AB2931</f>
        <v>〇</v>
      </c>
      <c r="N2932" s="36" t="str">
        <f>'R8.8.1事業者一覧'!AC2931</f>
        <v/>
      </c>
      <c r="O2932" s="36" t="str">
        <f>'R8.8.1事業者一覧'!AD2931</f>
        <v/>
      </c>
      <c r="P2932" s="36" t="str">
        <f>'R8.8.1事業者一覧'!AE2931</f>
        <v/>
      </c>
      <c r="Q2932" s="36" t="str">
        <f>'R8.8.1事業者一覧'!AF2931</f>
        <v/>
      </c>
      <c r="R2932" s="36" t="str">
        <f>'R8.8.1事業者一覧'!AG2931</f>
        <v/>
      </c>
      <c r="S2932" s="36" t="str">
        <f>'R8.8.1事業者一覧'!AH2931</f>
        <v/>
      </c>
      <c r="T2932" s="36" t="str">
        <f>'R8.8.1事業者一覧'!AI2931</f>
        <v/>
      </c>
      <c r="U2932" s="36" t="str">
        <f>'R8.8.1事業者一覧'!AJ2931</f>
        <v/>
      </c>
      <c r="V2932" s="36" t="str">
        <f>'R8.8.1事業者一覧'!AK2931</f>
        <v/>
      </c>
    </row>
    <row r="2933" ht="26.25" customHeight="1">
      <c r="A2933" s="27" t="str">
        <f>'R8.8.1事業者一覧'!A2932</f>
        <v>0110901022</v>
      </c>
      <c r="B2933" s="30" t="str">
        <f>'R8.8.1事業者一覧'!C2932</f>
        <v>居宅介護</v>
      </c>
      <c r="C2933" s="30" t="str">
        <f>'R8.8.1事業者一覧'!F2932</f>
        <v>ＳＯＭＰＯケア　札幌星置　訪問介護</v>
      </c>
      <c r="D2933" s="27" t="str">
        <f>'R8.8.1事業者一覧'!G2932</f>
        <v>0060851</v>
      </c>
      <c r="E2933" s="30" t="str">
        <f>MID('R8.8.1事業者一覧'!H2932,7,3)</f>
        <v>手稲区</v>
      </c>
      <c r="F2933" s="30" t="str">
        <f>CONCATENATE('R8.8.1事業者一覧'!I2932,"　"&amp;'R8.8.1事業者一覧'!J2932)</f>
        <v>星置１条４丁目２番２９号　</v>
      </c>
      <c r="G2933" s="27" t="str">
        <f>IF(LEFT('R8.8.1事業者一覧'!K2932,4)="011-",MID('R8.8.1事業者一覧'!K2932,5,8),'R8.8.1事業者一覧'!K2932)</f>
        <v>691-3377</v>
      </c>
      <c r="H2933" s="27" t="str">
        <f>IF(LEFT('R8.8.1事業者一覧'!L2932,4)="011-",MID('R8.8.1事業者一覧'!L2932,5,8),'R8.8.1事業者一覧'!L2932)</f>
        <v>691-3359</v>
      </c>
      <c r="I2933" s="30" t="str">
        <f>'R8.8.1事業者一覧'!N2932</f>
        <v>提供中</v>
      </c>
      <c r="J2933" s="32" t="str">
        <f>'R8.8.1事業者一覧'!O2932</f>
        <v>H30/07/01</v>
      </c>
      <c r="K2933" s="30" t="str">
        <f>'R8.8.1事業者一覧'!Q2932</f>
        <v>ＳＯＭＰＯケア株式会社</v>
      </c>
      <c r="L2933" s="35" t="str">
        <f>'R8.8.1事業者一覧'!AA2932</f>
        <v/>
      </c>
      <c r="M2933" s="36" t="str">
        <f>'R8.8.1事業者一覧'!AB2932</f>
        <v/>
      </c>
      <c r="N2933" s="36" t="str">
        <f>'R8.8.1事業者一覧'!AC2932</f>
        <v>〇</v>
      </c>
      <c r="O2933" s="36" t="str">
        <f>'R8.8.1事業者一覧'!AD2932</f>
        <v/>
      </c>
      <c r="P2933" s="36" t="str">
        <f>'R8.8.1事業者一覧'!AE2932</f>
        <v/>
      </c>
      <c r="Q2933" s="36" t="str">
        <f>'R8.8.1事業者一覧'!AF2932</f>
        <v/>
      </c>
      <c r="R2933" s="36" t="str">
        <f>'R8.8.1事業者一覧'!AG2932</f>
        <v/>
      </c>
      <c r="S2933" s="36" t="str">
        <f>'R8.8.1事業者一覧'!AH2932</f>
        <v/>
      </c>
      <c r="T2933" s="36" t="str">
        <f>'R8.8.1事業者一覧'!AI2932</f>
        <v>〇</v>
      </c>
      <c r="U2933" s="36" t="str">
        <f>'R8.8.1事業者一覧'!AJ2932</f>
        <v>〇</v>
      </c>
      <c r="V2933" s="36" t="str">
        <f>'R8.8.1事業者一覧'!AK2932</f>
        <v>〇</v>
      </c>
    </row>
    <row r="2934" ht="26.25" customHeight="1">
      <c r="A2934" s="27" t="str">
        <f>'R8.8.1事業者一覧'!A2933</f>
        <v>0110901022</v>
      </c>
      <c r="B2934" s="30" t="str">
        <f>'R8.8.1事業者一覧'!C2933</f>
        <v>重度訪問介護</v>
      </c>
      <c r="C2934" s="30" t="str">
        <f>'R8.8.1事業者一覧'!F2933</f>
        <v>ＳＯＭＰＯケア　札幌星置　訪問介護</v>
      </c>
      <c r="D2934" s="27" t="str">
        <f>'R8.8.1事業者一覧'!G2933</f>
        <v>0060851</v>
      </c>
      <c r="E2934" s="30" t="str">
        <f>MID('R8.8.1事業者一覧'!H2933,7,3)</f>
        <v>手稲区</v>
      </c>
      <c r="F2934" s="30" t="str">
        <f>CONCATENATE('R8.8.1事業者一覧'!I2933,"　"&amp;'R8.8.1事業者一覧'!J2933)</f>
        <v>星置１条４丁目２番２９号　</v>
      </c>
      <c r="G2934" s="27" t="str">
        <f>IF(LEFT('R8.8.1事業者一覧'!K2933,4)="011-",MID('R8.8.1事業者一覧'!K2933,5,8),'R8.8.1事業者一覧'!K2933)</f>
        <v>691-3377</v>
      </c>
      <c r="H2934" s="27" t="str">
        <f>IF(LEFT('R8.8.1事業者一覧'!L2933,4)="011-",MID('R8.8.1事業者一覧'!L2933,5,8),'R8.8.1事業者一覧'!L2933)</f>
        <v>691-3359</v>
      </c>
      <c r="I2934" s="30" t="str">
        <f>'R8.8.1事業者一覧'!N2933</f>
        <v>提供中</v>
      </c>
      <c r="J2934" s="32" t="str">
        <f>'R8.8.1事業者一覧'!O2933</f>
        <v>H30/07/01</v>
      </c>
      <c r="K2934" s="30" t="str">
        <f>'R8.8.1事業者一覧'!Q2933</f>
        <v>ＳＯＭＰＯケア株式会社</v>
      </c>
      <c r="L2934" s="35" t="str">
        <f>'R8.8.1事業者一覧'!AA2933</f>
        <v/>
      </c>
      <c r="M2934" s="36" t="str">
        <f>'R8.8.1事業者一覧'!AB2933</f>
        <v/>
      </c>
      <c r="N2934" s="36" t="str">
        <f>'R8.8.1事業者一覧'!AC2933</f>
        <v>〇</v>
      </c>
      <c r="O2934" s="36" t="str">
        <f>'R8.8.1事業者一覧'!AD2933</f>
        <v/>
      </c>
      <c r="P2934" s="36" t="str">
        <f>'R8.8.1事業者一覧'!AE2933</f>
        <v/>
      </c>
      <c r="Q2934" s="36" t="str">
        <f>'R8.8.1事業者一覧'!AF2933</f>
        <v/>
      </c>
      <c r="R2934" s="36" t="str">
        <f>'R8.8.1事業者一覧'!AG2933</f>
        <v/>
      </c>
      <c r="S2934" s="36" t="str">
        <f>'R8.8.1事業者一覧'!AH2933</f>
        <v/>
      </c>
      <c r="T2934" s="36" t="str">
        <f>'R8.8.1事業者一覧'!AI2933</f>
        <v>〇</v>
      </c>
      <c r="U2934" s="36" t="str">
        <f>'R8.8.1事業者一覧'!AJ2933</f>
        <v/>
      </c>
      <c r="V2934" s="36" t="str">
        <f>'R8.8.1事業者一覧'!AK2933</f>
        <v>〇</v>
      </c>
    </row>
    <row r="2935" ht="26.25" customHeight="1">
      <c r="A2935" s="27" t="str">
        <f>'R8.8.1事業者一覧'!A2934</f>
        <v>0110901071</v>
      </c>
      <c r="B2935" s="30" t="str">
        <f>'R8.8.1事業者一覧'!C2934</f>
        <v>就労継続支援(Ｂ型)</v>
      </c>
      <c r="C2935" s="30" t="str">
        <f>'R8.8.1事業者一覧'!F2934</f>
        <v>就労継続支援Ｂ型事業所　ヴォーグ真栄１条</v>
      </c>
      <c r="D2935" s="27" t="str">
        <f>'R8.8.1事業者一覧'!G2934</f>
        <v>0040831</v>
      </c>
      <c r="E2935" s="30" t="str">
        <f>MID('R8.8.1事業者一覧'!H2934,7,3)</f>
        <v>清田区</v>
      </c>
      <c r="F2935" s="30" t="str">
        <f>CONCATENATE('R8.8.1事業者一覧'!I2934,"　"&amp;'R8.8.1事業者一覧'!J2934)</f>
        <v>真栄１条２丁目１番６号　ラフィナート真栄１Ｆ</v>
      </c>
      <c r="G2935" s="27" t="str">
        <f>IF(LEFT('R8.8.1事業者一覧'!K2934,4)="011-",MID('R8.8.1事業者一覧'!K2934,5,8),'R8.8.1事業者一覧'!K2934)</f>
        <v>398-6747</v>
      </c>
      <c r="H2935" s="27" t="str">
        <f>IF(LEFT('R8.8.1事業者一覧'!L2934,4)="011-",MID('R8.8.1事業者一覧'!L2934,5,8),'R8.8.1事業者一覧'!L2934)</f>
        <v>398-6748</v>
      </c>
      <c r="I2935" s="30" t="str">
        <f>'R8.8.1事業者一覧'!N2934</f>
        <v>提供中</v>
      </c>
      <c r="J2935" s="32" t="str">
        <f>'R8.8.1事業者一覧'!O2934</f>
        <v>H30/10/01</v>
      </c>
      <c r="K2935" s="30" t="str">
        <f>'R8.8.1事業者一覧'!Q2934</f>
        <v>株式会社　ワークアース</v>
      </c>
      <c r="L2935" s="35">
        <f>'R8.8.1事業者一覧'!AA2934</f>
        <v>20</v>
      </c>
      <c r="M2935" s="36" t="str">
        <f>'R8.8.1事業者一覧'!AB2934</f>
        <v/>
      </c>
      <c r="N2935" s="36" t="str">
        <f>'R8.8.1事業者一覧'!AC2934</f>
        <v/>
      </c>
      <c r="O2935" s="36" t="str">
        <f>'R8.8.1事業者一覧'!AD2934</f>
        <v/>
      </c>
      <c r="P2935" s="36" t="str">
        <f>'R8.8.1事業者一覧'!AE2934</f>
        <v/>
      </c>
      <c r="Q2935" s="36" t="str">
        <f>'R8.8.1事業者一覧'!AF2934</f>
        <v/>
      </c>
      <c r="R2935" s="36" t="str">
        <f>'R8.8.1事業者一覧'!AG2934</f>
        <v/>
      </c>
      <c r="S2935" s="36" t="str">
        <f>'R8.8.1事業者一覧'!AH2934</f>
        <v>〇</v>
      </c>
      <c r="T2935" s="36" t="str">
        <f>'R8.8.1事業者一覧'!AI2934</f>
        <v>〇</v>
      </c>
      <c r="U2935" s="36" t="str">
        <f>'R8.8.1事業者一覧'!AJ2934</f>
        <v/>
      </c>
      <c r="V2935" s="36" t="str">
        <f>'R8.8.1事業者一覧'!AK2934</f>
        <v/>
      </c>
    </row>
    <row r="2936" ht="26.25" customHeight="1">
      <c r="A2936" s="27" t="str">
        <f>'R8.8.1事業者一覧'!A2935</f>
        <v>0110901089</v>
      </c>
      <c r="B2936" s="30" t="str">
        <f>'R8.8.1事業者一覧'!C2935</f>
        <v>居宅介護</v>
      </c>
      <c r="C2936" s="30" t="str">
        <f>'R8.8.1事業者一覧'!F2935</f>
        <v>訪問介護センター　ふきのとう</v>
      </c>
      <c r="D2936" s="27" t="str">
        <f>'R8.8.1事業者一覧'!G2935</f>
        <v>0040843</v>
      </c>
      <c r="E2936" s="30" t="str">
        <f>MID('R8.8.1事業者一覧'!H2935,7,3)</f>
        <v>清田区</v>
      </c>
      <c r="F2936" s="30" t="str">
        <f>CONCATENATE('R8.8.1事業者一覧'!I2935,"　"&amp;'R8.8.1事業者一覧'!J2935)</f>
        <v>清田３条１丁目１番１６号　</v>
      </c>
      <c r="G2936" s="27" t="str">
        <f>IF(LEFT('R8.8.1事業者一覧'!K2935,4)="011-",MID('R8.8.1事業者一覧'!K2935,5,8),'R8.8.1事業者一覧'!K2935)</f>
        <v>881-8814</v>
      </c>
      <c r="H2936" s="27" t="str">
        <f>IF(LEFT('R8.8.1事業者一覧'!L2935,4)="011-",MID('R8.8.1事業者一覧'!L2935,5,8),'R8.8.1事業者一覧'!L2935)</f>
        <v>884-0889</v>
      </c>
      <c r="I2936" s="30" t="str">
        <f>'R8.8.1事業者一覧'!N2935</f>
        <v>提供中</v>
      </c>
      <c r="J2936" s="32" t="str">
        <f>'R8.8.1事業者一覧'!O2935</f>
        <v>H30/10/01</v>
      </c>
      <c r="K2936" s="30" t="str">
        <f>'R8.8.1事業者一覧'!Q2935</f>
        <v>株式会社　尚進</v>
      </c>
      <c r="L2936" s="35" t="str">
        <f>'R8.8.1事業者一覧'!AA2935</f>
        <v/>
      </c>
      <c r="M2936" s="36" t="str">
        <f>'R8.8.1事業者一覧'!AB2935</f>
        <v>〇</v>
      </c>
      <c r="N2936" s="36" t="str">
        <f>'R8.8.1事業者一覧'!AC2935</f>
        <v/>
      </c>
      <c r="O2936" s="36" t="str">
        <f>'R8.8.1事業者一覧'!AD2935</f>
        <v/>
      </c>
      <c r="P2936" s="36" t="str">
        <f>'R8.8.1事業者一覧'!AE2935</f>
        <v/>
      </c>
      <c r="Q2936" s="36" t="str">
        <f>'R8.8.1事業者一覧'!AF2935</f>
        <v/>
      </c>
      <c r="R2936" s="36" t="str">
        <f>'R8.8.1事業者一覧'!AG2935</f>
        <v/>
      </c>
      <c r="S2936" s="36" t="str">
        <f>'R8.8.1事業者一覧'!AH2935</f>
        <v/>
      </c>
      <c r="T2936" s="36" t="str">
        <f>'R8.8.1事業者一覧'!AI2935</f>
        <v/>
      </c>
      <c r="U2936" s="36" t="str">
        <f>'R8.8.1事業者一覧'!AJ2935</f>
        <v/>
      </c>
      <c r="V2936" s="36" t="str">
        <f>'R8.8.1事業者一覧'!AK2935</f>
        <v/>
      </c>
    </row>
    <row r="2937" ht="26.25" customHeight="1">
      <c r="A2937" s="27" t="str">
        <f>'R8.8.1事業者一覧'!A2936</f>
        <v>0110901089</v>
      </c>
      <c r="B2937" s="30" t="str">
        <f>'R8.8.1事業者一覧'!C2936</f>
        <v>重度訪問介護</v>
      </c>
      <c r="C2937" s="30" t="str">
        <f>'R8.8.1事業者一覧'!F2936</f>
        <v>訪問介護センター　ふきのとう</v>
      </c>
      <c r="D2937" s="27" t="str">
        <f>'R8.8.1事業者一覧'!G2936</f>
        <v>0040843</v>
      </c>
      <c r="E2937" s="30" t="str">
        <f>MID('R8.8.1事業者一覧'!H2936,7,3)</f>
        <v>清田区</v>
      </c>
      <c r="F2937" s="30" t="str">
        <f>CONCATENATE('R8.8.1事業者一覧'!I2936,"　"&amp;'R8.8.1事業者一覧'!J2936)</f>
        <v>清田３条１丁目１番１６号　</v>
      </c>
      <c r="G2937" s="27" t="str">
        <f>IF(LEFT('R8.8.1事業者一覧'!K2936,4)="011-",MID('R8.8.1事業者一覧'!K2936,5,8),'R8.8.1事業者一覧'!K2936)</f>
        <v>881-8814</v>
      </c>
      <c r="H2937" s="27" t="str">
        <f>IF(LEFT('R8.8.1事業者一覧'!L2936,4)="011-",MID('R8.8.1事業者一覧'!L2936,5,8),'R8.8.1事業者一覧'!L2936)</f>
        <v>884-0889</v>
      </c>
      <c r="I2937" s="30" t="str">
        <f>'R8.8.1事業者一覧'!N2936</f>
        <v>提供中</v>
      </c>
      <c r="J2937" s="32" t="str">
        <f>'R8.8.1事業者一覧'!O2936</f>
        <v>H30/10/01</v>
      </c>
      <c r="K2937" s="30" t="str">
        <f>'R8.8.1事業者一覧'!Q2936</f>
        <v>株式会社　尚進</v>
      </c>
      <c r="L2937" s="35" t="str">
        <f>'R8.8.1事業者一覧'!AA2936</f>
        <v/>
      </c>
      <c r="M2937" s="36" t="str">
        <f>'R8.8.1事業者一覧'!AB2936</f>
        <v>〇</v>
      </c>
      <c r="N2937" s="36" t="str">
        <f>'R8.8.1事業者一覧'!AC2936</f>
        <v/>
      </c>
      <c r="O2937" s="36" t="str">
        <f>'R8.8.1事業者一覧'!AD2936</f>
        <v/>
      </c>
      <c r="P2937" s="36" t="str">
        <f>'R8.8.1事業者一覧'!AE2936</f>
        <v/>
      </c>
      <c r="Q2937" s="36" t="str">
        <f>'R8.8.1事業者一覧'!AF2936</f>
        <v/>
      </c>
      <c r="R2937" s="36" t="str">
        <f>'R8.8.1事業者一覧'!AG2936</f>
        <v/>
      </c>
      <c r="S2937" s="36" t="str">
        <f>'R8.8.1事業者一覧'!AH2936</f>
        <v/>
      </c>
      <c r="T2937" s="36" t="str">
        <f>'R8.8.1事業者一覧'!AI2936</f>
        <v/>
      </c>
      <c r="U2937" s="36" t="str">
        <f>'R8.8.1事業者一覧'!AJ2936</f>
        <v/>
      </c>
      <c r="V2937" s="36" t="str">
        <f>'R8.8.1事業者一覧'!AK2936</f>
        <v/>
      </c>
    </row>
    <row r="2938" ht="26.25" customHeight="1">
      <c r="A2938" s="27" t="str">
        <f>'R8.8.1事業者一覧'!A2937</f>
        <v>0110901113</v>
      </c>
      <c r="B2938" s="30" t="str">
        <f>'R8.8.1事業者一覧'!C2937</f>
        <v>居宅介護</v>
      </c>
      <c r="C2938" s="30" t="str">
        <f>'R8.8.1事業者一覧'!F2937</f>
        <v>やさしい風</v>
      </c>
      <c r="D2938" s="27" t="str">
        <f>'R8.8.1事業者一覧'!G2937</f>
        <v>0060852</v>
      </c>
      <c r="E2938" s="30" t="str">
        <f>MID('R8.8.1事業者一覧'!H2937,7,3)</f>
        <v>手稲区</v>
      </c>
      <c r="F2938" s="30" t="str">
        <f>CONCATENATE('R8.8.1事業者一覧'!I2937,"　"&amp;'R8.8.1事業者一覧'!J2937)</f>
        <v>星置２条５丁目１７番３７号　</v>
      </c>
      <c r="G2938" s="27" t="str">
        <f>IF(LEFT('R8.8.1事業者一覧'!K2937,4)="011-",MID('R8.8.1事業者一覧'!K2937,5,8),'R8.8.1事業者一覧'!K2937)</f>
        <v>684-1155</v>
      </c>
      <c r="H2938" s="27" t="str">
        <f>IF(LEFT('R8.8.1事業者一覧'!L2937,4)="011-",MID('R8.8.1事業者一覧'!L2937,5,8),'R8.8.1事業者一覧'!L2937)</f>
        <v>684-1155</v>
      </c>
      <c r="I2938" s="30" t="str">
        <f>'R8.8.1事業者一覧'!N2937</f>
        <v>提供中</v>
      </c>
      <c r="J2938" s="32" t="str">
        <f>'R8.8.1事業者一覧'!O2937</f>
        <v>H30/11/01</v>
      </c>
      <c r="K2938" s="30" t="str">
        <f>'R8.8.1事業者一覧'!Q2937</f>
        <v>合同会社　やさしい風</v>
      </c>
      <c r="L2938" s="35" t="str">
        <f>'R8.8.1事業者一覧'!AA2937</f>
        <v/>
      </c>
      <c r="M2938" s="36" t="str">
        <f>'R8.8.1事業者一覧'!AB2937</f>
        <v>〇</v>
      </c>
      <c r="N2938" s="36" t="str">
        <f>'R8.8.1事業者一覧'!AC2937</f>
        <v/>
      </c>
      <c r="O2938" s="36" t="str">
        <f>'R8.8.1事業者一覧'!AD2937</f>
        <v/>
      </c>
      <c r="P2938" s="36" t="str">
        <f>'R8.8.1事業者一覧'!AE2937</f>
        <v/>
      </c>
      <c r="Q2938" s="36" t="str">
        <f>'R8.8.1事業者一覧'!AF2937</f>
        <v/>
      </c>
      <c r="R2938" s="36" t="str">
        <f>'R8.8.1事業者一覧'!AG2937</f>
        <v/>
      </c>
      <c r="S2938" s="36" t="str">
        <f>'R8.8.1事業者一覧'!AH2937</f>
        <v/>
      </c>
      <c r="T2938" s="36" t="str">
        <f>'R8.8.1事業者一覧'!AI2937</f>
        <v/>
      </c>
      <c r="U2938" s="36" t="str">
        <f>'R8.8.1事業者一覧'!AJ2937</f>
        <v/>
      </c>
      <c r="V2938" s="36" t="str">
        <f>'R8.8.1事業者一覧'!AK2937</f>
        <v/>
      </c>
    </row>
    <row r="2939" ht="26.25" customHeight="1">
      <c r="A2939" s="27" t="str">
        <f>'R8.8.1事業者一覧'!A2938</f>
        <v>0110901113</v>
      </c>
      <c r="B2939" s="30" t="str">
        <f>'R8.8.1事業者一覧'!C2938</f>
        <v>重度訪問介護</v>
      </c>
      <c r="C2939" s="30" t="str">
        <f>'R8.8.1事業者一覧'!F2938</f>
        <v>やさしい風</v>
      </c>
      <c r="D2939" s="27" t="str">
        <f>'R8.8.1事業者一覧'!G2938</f>
        <v>0060852</v>
      </c>
      <c r="E2939" s="30" t="str">
        <f>MID('R8.8.1事業者一覧'!H2938,7,3)</f>
        <v>手稲区</v>
      </c>
      <c r="F2939" s="30" t="str">
        <f>CONCATENATE('R8.8.1事業者一覧'!I2938,"　"&amp;'R8.8.1事業者一覧'!J2938)</f>
        <v>星置２条５丁目１７番３７号　</v>
      </c>
      <c r="G2939" s="27" t="str">
        <f>IF(LEFT('R8.8.1事業者一覧'!K2938,4)="011-",MID('R8.8.1事業者一覧'!K2938,5,8),'R8.8.1事業者一覧'!K2938)</f>
        <v>684-1155</v>
      </c>
      <c r="H2939" s="27" t="str">
        <f>IF(LEFT('R8.8.1事業者一覧'!L2938,4)="011-",MID('R8.8.1事業者一覧'!L2938,5,8),'R8.8.1事業者一覧'!L2938)</f>
        <v>684-1155</v>
      </c>
      <c r="I2939" s="30" t="str">
        <f>'R8.8.1事業者一覧'!N2938</f>
        <v>提供中</v>
      </c>
      <c r="J2939" s="32" t="str">
        <f>'R8.8.1事業者一覧'!O2938</f>
        <v>H30/11/01</v>
      </c>
      <c r="K2939" s="30" t="str">
        <f>'R8.8.1事業者一覧'!Q2938</f>
        <v>合同会社　やさしい風</v>
      </c>
      <c r="L2939" s="35" t="str">
        <f>'R8.8.1事業者一覧'!AA2938</f>
        <v/>
      </c>
      <c r="M2939" s="36" t="str">
        <f>'R8.8.1事業者一覧'!AB2938</f>
        <v>〇</v>
      </c>
      <c r="N2939" s="36" t="str">
        <f>'R8.8.1事業者一覧'!AC2938</f>
        <v/>
      </c>
      <c r="O2939" s="36" t="str">
        <f>'R8.8.1事業者一覧'!AD2938</f>
        <v/>
      </c>
      <c r="P2939" s="36" t="str">
        <f>'R8.8.1事業者一覧'!AE2938</f>
        <v/>
      </c>
      <c r="Q2939" s="36" t="str">
        <f>'R8.8.1事業者一覧'!AF2938</f>
        <v/>
      </c>
      <c r="R2939" s="36" t="str">
        <f>'R8.8.1事業者一覧'!AG2938</f>
        <v/>
      </c>
      <c r="S2939" s="36" t="str">
        <f>'R8.8.1事業者一覧'!AH2938</f>
        <v/>
      </c>
      <c r="T2939" s="36" t="str">
        <f>'R8.8.1事業者一覧'!AI2938</f>
        <v/>
      </c>
      <c r="U2939" s="36" t="str">
        <f>'R8.8.1事業者一覧'!AJ2938</f>
        <v/>
      </c>
      <c r="V2939" s="36" t="str">
        <f>'R8.8.1事業者一覧'!AK2938</f>
        <v/>
      </c>
    </row>
    <row r="2940" ht="26.25" customHeight="1">
      <c r="A2940" s="27" t="str">
        <f>'R8.8.1事業者一覧'!A2939</f>
        <v>0110901147</v>
      </c>
      <c r="B2940" s="30" t="str">
        <f>'R8.8.1事業者一覧'!C2939</f>
        <v>生活介護</v>
      </c>
      <c r="C2940" s="30" t="str">
        <f>'R8.8.1事業者一覧'!F2939</f>
        <v>地域生活支援施設　山麓郷</v>
      </c>
      <c r="D2940" s="27" t="str">
        <f>'R8.8.1事業者一覧'!G2939</f>
        <v>0060032</v>
      </c>
      <c r="E2940" s="30" t="str">
        <f>MID('R8.8.1事業者一覧'!H2939,7,3)</f>
        <v>手稲区</v>
      </c>
      <c r="F2940" s="30" t="str">
        <f>CONCATENATE('R8.8.1事業者一覧'!I2939,"　"&amp;'R8.8.1事業者一覧'!J2939)</f>
        <v>稲穂２条６丁目３－１４　</v>
      </c>
      <c r="G2940" s="27" t="str">
        <f>IF(LEFT('R8.8.1事業者一覧'!K2939,4)="011-",MID('R8.8.1事業者一覧'!K2939,5,8),'R8.8.1事業者一覧'!K2939)</f>
        <v>688-9005</v>
      </c>
      <c r="H2940" s="27" t="str">
        <f>IF(LEFT('R8.8.1事業者一覧'!L2939,4)="011-",MID('R8.8.1事業者一覧'!L2939,5,8),'R8.8.1事業者一覧'!L2939)</f>
        <v>688-9006</v>
      </c>
      <c r="I2940" s="30" t="str">
        <f>'R8.8.1事業者一覧'!N2939</f>
        <v>提供中</v>
      </c>
      <c r="J2940" s="32" t="str">
        <f>'R8.8.1事業者一覧'!O2939</f>
        <v>H31/04/01</v>
      </c>
      <c r="K2940" s="30" t="str">
        <f>'R8.8.1事業者一覧'!Q2939</f>
        <v>社会福祉法人　大藤福祉会</v>
      </c>
      <c r="L2940" s="35">
        <f>'R8.8.1事業者一覧'!AA2939</f>
        <v>20</v>
      </c>
      <c r="M2940" s="36" t="str">
        <f>'R8.8.1事業者一覧'!AB2939</f>
        <v/>
      </c>
      <c r="N2940" s="36" t="str">
        <f>'R8.8.1事業者一覧'!AC2939</f>
        <v>〇</v>
      </c>
      <c r="O2940" s="36" t="str">
        <f>'R8.8.1事業者一覧'!AD2939</f>
        <v/>
      </c>
      <c r="P2940" s="36" t="str">
        <f>'R8.8.1事業者一覧'!AE2939</f>
        <v/>
      </c>
      <c r="Q2940" s="36" t="str">
        <f>'R8.8.1事業者一覧'!AF2939</f>
        <v/>
      </c>
      <c r="R2940" s="36" t="str">
        <f>'R8.8.1事業者一覧'!AG2939</f>
        <v/>
      </c>
      <c r="S2940" s="36" t="str">
        <f>'R8.8.1事業者一覧'!AH2939</f>
        <v>〇</v>
      </c>
      <c r="T2940" s="36" t="str">
        <f>'R8.8.1事業者一覧'!AI2939</f>
        <v>〇</v>
      </c>
      <c r="U2940" s="36" t="str">
        <f>'R8.8.1事業者一覧'!AJ2939</f>
        <v/>
      </c>
      <c r="V2940" s="36" t="str">
        <f>'R8.8.1事業者一覧'!AK2939</f>
        <v/>
      </c>
    </row>
    <row r="2941" ht="26.25" customHeight="1">
      <c r="A2941" s="27" t="str">
        <f>'R8.8.1事業者一覧'!A2940</f>
        <v>0110901147</v>
      </c>
      <c r="B2941" s="30" t="str">
        <f>'R8.8.1事業者一覧'!C2940</f>
        <v>短期入所</v>
      </c>
      <c r="C2941" s="30" t="str">
        <f>'R8.8.1事業者一覧'!F2940</f>
        <v>地域生活支援施設　山麓郷</v>
      </c>
      <c r="D2941" s="27" t="str">
        <f>'R8.8.1事業者一覧'!G2940</f>
        <v>0060032</v>
      </c>
      <c r="E2941" s="30" t="str">
        <f>MID('R8.8.1事業者一覧'!H2940,7,3)</f>
        <v>手稲区</v>
      </c>
      <c r="F2941" s="30" t="str">
        <f>CONCATENATE('R8.8.1事業者一覧'!I2940,"　"&amp;'R8.8.1事業者一覧'!J2940)</f>
        <v>稲穂２条６丁目３－１４　</v>
      </c>
      <c r="G2941" s="27" t="str">
        <f>IF(LEFT('R8.8.1事業者一覧'!K2940,4)="011-",MID('R8.8.1事業者一覧'!K2940,5,8),'R8.8.1事業者一覧'!K2940)</f>
        <v>688-9005</v>
      </c>
      <c r="H2941" s="27" t="str">
        <f>IF(LEFT('R8.8.1事業者一覧'!L2940,4)="011-",MID('R8.8.1事業者一覧'!L2940,5,8),'R8.8.1事業者一覧'!L2940)</f>
        <v>688-9006</v>
      </c>
      <c r="I2941" s="30" t="str">
        <f>'R8.8.1事業者一覧'!N2940</f>
        <v>提供中</v>
      </c>
      <c r="J2941" s="32" t="str">
        <f>'R8.8.1事業者一覧'!O2940</f>
        <v>H31/04/01</v>
      </c>
      <c r="K2941" s="30" t="str">
        <f>'R8.8.1事業者一覧'!Q2940</f>
        <v>社会福祉法人　大藤福祉会</v>
      </c>
      <c r="L2941" s="35" t="str">
        <f>'R8.8.1事業者一覧'!AA2940</f>
        <v/>
      </c>
      <c r="M2941" s="36" t="str">
        <f>'R8.8.1事業者一覧'!AB2940</f>
        <v/>
      </c>
      <c r="N2941" s="36" t="str">
        <f>'R8.8.1事業者一覧'!AC2940</f>
        <v>〇</v>
      </c>
      <c r="O2941" s="36" t="str">
        <f>'R8.8.1事業者一覧'!AD2940</f>
        <v/>
      </c>
      <c r="P2941" s="36" t="str">
        <f>'R8.8.1事業者一覧'!AE2940</f>
        <v/>
      </c>
      <c r="Q2941" s="36" t="str">
        <f>'R8.8.1事業者一覧'!AF2940</f>
        <v/>
      </c>
      <c r="R2941" s="36" t="str">
        <f>'R8.8.1事業者一覧'!AG2940</f>
        <v/>
      </c>
      <c r="S2941" s="36" t="str">
        <f>'R8.8.1事業者一覧'!AH2940</f>
        <v>〇</v>
      </c>
      <c r="T2941" s="36" t="str">
        <f>'R8.8.1事業者一覧'!AI2940</f>
        <v>〇</v>
      </c>
      <c r="U2941" s="36" t="str">
        <f>'R8.8.1事業者一覧'!AJ2940</f>
        <v>〇</v>
      </c>
      <c r="V2941" s="36" t="str">
        <f>'R8.8.1事業者一覧'!AK2940</f>
        <v/>
      </c>
    </row>
    <row r="2942" ht="26.25" customHeight="1">
      <c r="A2942" s="27" t="str">
        <f>'R8.8.1事業者一覧'!A2941</f>
        <v>0110901147</v>
      </c>
      <c r="B2942" s="30" t="str">
        <f>'R8.8.1事業者一覧'!C2941</f>
        <v>就労継続支援(Ｂ型)</v>
      </c>
      <c r="C2942" s="30" t="str">
        <f>'R8.8.1事業者一覧'!F2941</f>
        <v>地域生活支援施設　山麓郷</v>
      </c>
      <c r="D2942" s="27" t="str">
        <f>'R8.8.1事業者一覧'!G2941</f>
        <v>0060032</v>
      </c>
      <c r="E2942" s="30" t="str">
        <f>MID('R8.8.1事業者一覧'!H2941,7,3)</f>
        <v>手稲区</v>
      </c>
      <c r="F2942" s="30" t="str">
        <f>CONCATENATE('R8.8.1事業者一覧'!I2941,"　"&amp;'R8.8.1事業者一覧'!J2941)</f>
        <v>稲穂２条６丁目３－１４　</v>
      </c>
      <c r="G2942" s="27" t="str">
        <f>IF(LEFT('R8.8.1事業者一覧'!K2941,4)="011-",MID('R8.8.1事業者一覧'!K2941,5,8),'R8.8.1事業者一覧'!K2941)</f>
        <v>688-9005</v>
      </c>
      <c r="H2942" s="27" t="str">
        <f>IF(LEFT('R8.8.1事業者一覧'!L2941,4)="011-",MID('R8.8.1事業者一覧'!L2941,5,8),'R8.8.1事業者一覧'!L2941)</f>
        <v>688-9006</v>
      </c>
      <c r="I2942" s="30" t="str">
        <f>'R8.8.1事業者一覧'!N2941</f>
        <v>提供中</v>
      </c>
      <c r="J2942" s="32" t="str">
        <f>'R8.8.1事業者一覧'!O2941</f>
        <v>H31/04/01</v>
      </c>
      <c r="K2942" s="30" t="str">
        <f>'R8.8.1事業者一覧'!Q2941</f>
        <v>社会福祉法人　大藤福祉会</v>
      </c>
      <c r="L2942" s="35">
        <f>'R8.8.1事業者一覧'!AA2941</f>
        <v>20</v>
      </c>
      <c r="M2942" s="36" t="str">
        <f>'R8.8.1事業者一覧'!AB2941</f>
        <v/>
      </c>
      <c r="N2942" s="36" t="str">
        <f>'R8.8.1事業者一覧'!AC2941</f>
        <v>〇</v>
      </c>
      <c r="O2942" s="36" t="str">
        <f>'R8.8.1事業者一覧'!AD2941</f>
        <v/>
      </c>
      <c r="P2942" s="36" t="str">
        <f>'R8.8.1事業者一覧'!AE2941</f>
        <v/>
      </c>
      <c r="Q2942" s="36" t="str">
        <f>'R8.8.1事業者一覧'!AF2941</f>
        <v/>
      </c>
      <c r="R2942" s="36" t="str">
        <f>'R8.8.1事業者一覧'!AG2941</f>
        <v/>
      </c>
      <c r="S2942" s="36" t="str">
        <f>'R8.8.1事業者一覧'!AH2941</f>
        <v>〇</v>
      </c>
      <c r="T2942" s="36" t="str">
        <f>'R8.8.1事業者一覧'!AI2941</f>
        <v>〇</v>
      </c>
      <c r="U2942" s="36" t="str">
        <f>'R8.8.1事業者一覧'!AJ2941</f>
        <v/>
      </c>
      <c r="V2942" s="36" t="str">
        <f>'R8.8.1事業者一覧'!AK2941</f>
        <v/>
      </c>
    </row>
    <row r="2943" ht="26.25" customHeight="1">
      <c r="A2943" s="27" t="str">
        <f>'R8.8.1事業者一覧'!A2942</f>
        <v>0110901162</v>
      </c>
      <c r="B2943" s="30" t="str">
        <f>'R8.8.1事業者一覧'!C2942</f>
        <v>居宅介護</v>
      </c>
      <c r="C2943" s="30" t="str">
        <f>'R8.8.1事業者一覧'!F2942</f>
        <v>ヘルパーステーションハーベスト</v>
      </c>
      <c r="D2943" s="27" t="str">
        <f>'R8.8.1事業者一覧'!G2942</f>
        <v>0040863</v>
      </c>
      <c r="E2943" s="30" t="str">
        <f>MID('R8.8.1事業者一覧'!H2942,7,3)</f>
        <v>清田区</v>
      </c>
      <c r="F2943" s="30" t="str">
        <f>CONCATENATE('R8.8.1事業者一覧'!I2942,"　"&amp;'R8.8.1事業者一覧'!J2942)</f>
        <v>北野三条３丁目２７－６　</v>
      </c>
      <c r="G2943" s="27" t="str">
        <f>IF(LEFT('R8.8.1事業者一覧'!K2942,4)="011-",MID('R8.8.1事業者一覧'!K2942,5,8),'R8.8.1事業者一覧'!K2942)</f>
        <v>887-5533</v>
      </c>
      <c r="H2943" s="27" t="str">
        <f>IF(LEFT('R8.8.1事業者一覧'!L2942,4)="011-",MID('R8.8.1事業者一覧'!L2942,5,8),'R8.8.1事業者一覧'!L2942)</f>
        <v>887-5544</v>
      </c>
      <c r="I2943" s="30" t="str">
        <f>'R8.8.1事業者一覧'!N2942</f>
        <v>提供中</v>
      </c>
      <c r="J2943" s="32" t="str">
        <f>'R8.8.1事業者一覧'!O2942</f>
        <v>R01/06/01</v>
      </c>
      <c r="K2943" s="30" t="str">
        <f>'R8.8.1事業者一覧'!Q2942</f>
        <v>株式会社ワンセルフ</v>
      </c>
      <c r="L2943" s="35" t="str">
        <f>'R8.8.1事業者一覧'!AA2942</f>
        <v/>
      </c>
      <c r="M2943" s="36" t="str">
        <f>'R8.8.1事業者一覧'!AB2942</f>
        <v>〇</v>
      </c>
      <c r="N2943" s="36" t="str">
        <f>'R8.8.1事業者一覧'!AC2942</f>
        <v/>
      </c>
      <c r="O2943" s="36" t="str">
        <f>'R8.8.1事業者一覧'!AD2942</f>
        <v/>
      </c>
      <c r="P2943" s="36" t="str">
        <f>'R8.8.1事業者一覧'!AE2942</f>
        <v/>
      </c>
      <c r="Q2943" s="36" t="str">
        <f>'R8.8.1事業者一覧'!AF2942</f>
        <v/>
      </c>
      <c r="R2943" s="36" t="str">
        <f>'R8.8.1事業者一覧'!AG2942</f>
        <v/>
      </c>
      <c r="S2943" s="36" t="str">
        <f>'R8.8.1事業者一覧'!AH2942</f>
        <v/>
      </c>
      <c r="T2943" s="36" t="str">
        <f>'R8.8.1事業者一覧'!AI2942</f>
        <v/>
      </c>
      <c r="U2943" s="36" t="str">
        <f>'R8.8.1事業者一覧'!AJ2942</f>
        <v/>
      </c>
      <c r="V2943" s="36" t="str">
        <f>'R8.8.1事業者一覧'!AK2942</f>
        <v/>
      </c>
    </row>
    <row r="2944" ht="26.25" customHeight="1">
      <c r="A2944" s="27" t="str">
        <f>'R8.8.1事業者一覧'!A2943</f>
        <v>0110901162</v>
      </c>
      <c r="B2944" s="30" t="str">
        <f>'R8.8.1事業者一覧'!C2943</f>
        <v>重度訪問介護</v>
      </c>
      <c r="C2944" s="30" t="str">
        <f>'R8.8.1事業者一覧'!F2943</f>
        <v>ヘルパーステーションハーベスト</v>
      </c>
      <c r="D2944" s="27" t="str">
        <f>'R8.8.1事業者一覧'!G2943</f>
        <v>0040863</v>
      </c>
      <c r="E2944" s="30" t="str">
        <f>MID('R8.8.1事業者一覧'!H2943,7,3)</f>
        <v>清田区</v>
      </c>
      <c r="F2944" s="30" t="str">
        <f>CONCATENATE('R8.8.1事業者一覧'!I2943,"　"&amp;'R8.8.1事業者一覧'!J2943)</f>
        <v>北野三条３丁目２７－６　</v>
      </c>
      <c r="G2944" s="27" t="str">
        <f>IF(LEFT('R8.8.1事業者一覧'!K2943,4)="011-",MID('R8.8.1事業者一覧'!K2943,5,8),'R8.8.1事業者一覧'!K2943)</f>
        <v>887-5533</v>
      </c>
      <c r="H2944" s="27" t="str">
        <f>IF(LEFT('R8.8.1事業者一覧'!L2943,4)="011-",MID('R8.8.1事業者一覧'!L2943,5,8),'R8.8.1事業者一覧'!L2943)</f>
        <v>887-5544</v>
      </c>
      <c r="I2944" s="30" t="str">
        <f>'R8.8.1事業者一覧'!N2943</f>
        <v>提供中</v>
      </c>
      <c r="J2944" s="32" t="str">
        <f>'R8.8.1事業者一覧'!O2943</f>
        <v>R01/06/01</v>
      </c>
      <c r="K2944" s="30" t="str">
        <f>'R8.8.1事業者一覧'!Q2943</f>
        <v>株式会社ワンセルフ</v>
      </c>
      <c r="L2944" s="35" t="str">
        <f>'R8.8.1事業者一覧'!AA2943</f>
        <v/>
      </c>
      <c r="M2944" s="36" t="str">
        <f>'R8.8.1事業者一覧'!AB2943</f>
        <v>〇</v>
      </c>
      <c r="N2944" s="36" t="str">
        <f>'R8.8.1事業者一覧'!AC2943</f>
        <v/>
      </c>
      <c r="O2944" s="36" t="str">
        <f>'R8.8.1事業者一覧'!AD2943</f>
        <v/>
      </c>
      <c r="P2944" s="36" t="str">
        <f>'R8.8.1事業者一覧'!AE2943</f>
        <v/>
      </c>
      <c r="Q2944" s="36" t="str">
        <f>'R8.8.1事業者一覧'!AF2943</f>
        <v/>
      </c>
      <c r="R2944" s="36" t="str">
        <f>'R8.8.1事業者一覧'!AG2943</f>
        <v/>
      </c>
      <c r="S2944" s="36" t="str">
        <f>'R8.8.1事業者一覧'!AH2943</f>
        <v/>
      </c>
      <c r="T2944" s="36" t="str">
        <f>'R8.8.1事業者一覧'!AI2943</f>
        <v/>
      </c>
      <c r="U2944" s="36" t="str">
        <f>'R8.8.1事業者一覧'!AJ2943</f>
        <v/>
      </c>
      <c r="V2944" s="36" t="str">
        <f>'R8.8.1事業者一覧'!AK2943</f>
        <v/>
      </c>
    </row>
    <row r="2945" ht="26.25" customHeight="1">
      <c r="A2945" s="27" t="str">
        <f>'R8.8.1事業者一覧'!A2944</f>
        <v>0110901188</v>
      </c>
      <c r="B2945" s="30" t="str">
        <f>'R8.8.1事業者一覧'!C2944</f>
        <v>就労継続支援(Ｂ型)</v>
      </c>
      <c r="C2945" s="30" t="str">
        <f>'R8.8.1事業者一覧'!F2944</f>
        <v>クローバー手稲</v>
      </c>
      <c r="D2945" s="27" t="str">
        <f>'R8.8.1事業者一覧'!G2944</f>
        <v>0060021</v>
      </c>
      <c r="E2945" s="30" t="str">
        <f>MID('R8.8.1事業者一覧'!H2944,7,3)</f>
        <v>手稲区</v>
      </c>
      <c r="F2945" s="30" t="str">
        <f>CONCATENATE('R8.8.1事業者一覧'!I2944,"　"&amp;'R8.8.1事業者一覧'!J2944)</f>
        <v>手稲本町１条３丁目２番８号　クレオコート１Ｆ</v>
      </c>
      <c r="G2945" s="27" t="str">
        <f>IF(LEFT('R8.8.1事業者一覧'!K2944,4)="011-",MID('R8.8.1事業者一覧'!K2944,5,8),'R8.8.1事業者一覧'!K2944)</f>
        <v>676-8407</v>
      </c>
      <c r="H2945" s="27" t="str">
        <f>IF(LEFT('R8.8.1事業者一覧'!L2944,4)="011-",MID('R8.8.1事業者一覧'!L2944,5,8),'R8.8.1事業者一覧'!L2944)</f>
        <v>676-8402</v>
      </c>
      <c r="I2945" s="30" t="str">
        <f>'R8.8.1事業者一覧'!N2944</f>
        <v>提供中</v>
      </c>
      <c r="J2945" s="32" t="str">
        <f>'R8.8.1事業者一覧'!O2944</f>
        <v>R01/07/16</v>
      </c>
      <c r="K2945" s="30" t="str">
        <f>'R8.8.1事業者一覧'!Q2944</f>
        <v>株式会社クリエイプルケア</v>
      </c>
      <c r="L2945" s="35">
        <f>'R8.8.1事業者一覧'!AA2944</f>
        <v>20</v>
      </c>
      <c r="M2945" s="36" t="str">
        <f>'R8.8.1事業者一覧'!AB2944</f>
        <v>〇</v>
      </c>
      <c r="N2945" s="36" t="str">
        <f>'R8.8.1事業者一覧'!AC2944</f>
        <v/>
      </c>
      <c r="O2945" s="36" t="str">
        <f>'R8.8.1事業者一覧'!AD2944</f>
        <v/>
      </c>
      <c r="P2945" s="36" t="str">
        <f>'R8.8.1事業者一覧'!AE2944</f>
        <v/>
      </c>
      <c r="Q2945" s="36" t="str">
        <f>'R8.8.1事業者一覧'!AF2944</f>
        <v/>
      </c>
      <c r="R2945" s="36" t="str">
        <f>'R8.8.1事業者一覧'!AG2944</f>
        <v/>
      </c>
      <c r="S2945" s="36" t="str">
        <f>'R8.8.1事業者一覧'!AH2944</f>
        <v/>
      </c>
      <c r="T2945" s="36" t="str">
        <f>'R8.8.1事業者一覧'!AI2944</f>
        <v/>
      </c>
      <c r="U2945" s="36" t="str">
        <f>'R8.8.1事業者一覧'!AJ2944</f>
        <v/>
      </c>
      <c r="V2945" s="36" t="str">
        <f>'R8.8.1事業者一覧'!AK2944</f>
        <v/>
      </c>
    </row>
    <row r="2946" ht="26.25" customHeight="1">
      <c r="A2946" s="27" t="str">
        <f>'R8.8.1事業者一覧'!A2945</f>
        <v>0110901212</v>
      </c>
      <c r="B2946" s="30" t="str">
        <f>'R8.8.1事業者一覧'!C2945</f>
        <v>就労継続支援(Ｂ型)</v>
      </c>
      <c r="C2946" s="30" t="str">
        <f>'R8.8.1事業者一覧'!F2945</f>
        <v>ラインズ手稲</v>
      </c>
      <c r="D2946" s="27" t="str">
        <f>'R8.8.1事業者一覧'!G2945</f>
        <v>0060816</v>
      </c>
      <c r="E2946" s="30" t="str">
        <f>MID('R8.8.1事業者一覧'!H2945,7,3)</f>
        <v>手稲区</v>
      </c>
      <c r="F2946" s="30" t="str">
        <f>CONCATENATE('R8.8.1事業者一覧'!I2945,"　"&amp;'R8.8.1事業者一覧'!J2945)</f>
        <v>前田６条８丁目２－１４　</v>
      </c>
      <c r="G2946" s="27" t="str">
        <f>IF(LEFT('R8.8.1事業者一覧'!K2945,4)="011-",MID('R8.8.1事業者一覧'!K2945,5,8),'R8.8.1事業者一覧'!K2945)</f>
        <v>688-5669</v>
      </c>
      <c r="H2946" s="27" t="str">
        <f>IF(LEFT('R8.8.1事業者一覧'!L2945,4)="011-",MID('R8.8.1事業者一覧'!L2945,5,8),'R8.8.1事業者一覧'!L2945)</f>
        <v>688-5383</v>
      </c>
      <c r="I2946" s="30" t="str">
        <f>'R8.8.1事業者一覧'!N2945</f>
        <v>提供中</v>
      </c>
      <c r="J2946" s="32" t="str">
        <f>'R8.8.1事業者一覧'!O2945</f>
        <v>R01/11/01</v>
      </c>
      <c r="K2946" s="30" t="str">
        <f>'R8.8.1事業者一覧'!Q2945</f>
        <v>株式会社　ＨＯＳ</v>
      </c>
      <c r="L2946" s="35">
        <f>'R8.8.1事業者一覧'!AA2945</f>
        <v>20</v>
      </c>
      <c r="M2946" s="36" t="str">
        <f>'R8.8.1事業者一覧'!AB2945</f>
        <v>〇</v>
      </c>
      <c r="N2946" s="36" t="str">
        <f>'R8.8.1事業者一覧'!AC2945</f>
        <v/>
      </c>
      <c r="O2946" s="36" t="str">
        <f>'R8.8.1事業者一覧'!AD2945</f>
        <v/>
      </c>
      <c r="P2946" s="36" t="str">
        <f>'R8.8.1事業者一覧'!AE2945</f>
        <v/>
      </c>
      <c r="Q2946" s="36" t="str">
        <f>'R8.8.1事業者一覧'!AF2945</f>
        <v/>
      </c>
      <c r="R2946" s="36" t="str">
        <f>'R8.8.1事業者一覧'!AG2945</f>
        <v/>
      </c>
      <c r="S2946" s="36" t="str">
        <f>'R8.8.1事業者一覧'!AH2945</f>
        <v/>
      </c>
      <c r="T2946" s="36" t="str">
        <f>'R8.8.1事業者一覧'!AI2945</f>
        <v/>
      </c>
      <c r="U2946" s="36" t="str">
        <f>'R8.8.1事業者一覧'!AJ2945</f>
        <v/>
      </c>
      <c r="V2946" s="36" t="str">
        <f>'R8.8.1事業者一覧'!AK2945</f>
        <v/>
      </c>
    </row>
    <row r="2947" ht="26.25" customHeight="1">
      <c r="A2947" s="27" t="str">
        <f>'R8.8.1事業者一覧'!A2946</f>
        <v>0110901220</v>
      </c>
      <c r="B2947" s="30" t="str">
        <f>'R8.8.1事業者一覧'!C2946</f>
        <v>居宅介護</v>
      </c>
      <c r="C2947" s="30" t="str">
        <f>'R8.8.1事業者一覧'!F2946</f>
        <v>訪問介護ステーション　エソラ</v>
      </c>
      <c r="D2947" s="27" t="str">
        <f>'R8.8.1事業者一覧'!G2946</f>
        <v>0060001</v>
      </c>
      <c r="E2947" s="30" t="str">
        <f>MID('R8.8.1事業者一覧'!H2946,7,3)</f>
        <v>手稲区</v>
      </c>
      <c r="F2947" s="30" t="str">
        <f>CONCATENATE('R8.8.1事業者一覧'!I2946,"　"&amp;'R8.8.1事業者一覧'!J2946)</f>
        <v>西宮の沢１条２丁目３番１８号　ウェーブ手稲ビル１０５号室</v>
      </c>
      <c r="G2947" s="27" t="str">
        <f>IF(LEFT('R8.8.1事業者一覧'!K2946,4)="011-",MID('R8.8.1事業者一覧'!K2946,5,8),'R8.8.1事業者一覧'!K2946)</f>
        <v>688-8768</v>
      </c>
      <c r="H2947" s="27" t="str">
        <f>IF(LEFT('R8.8.1事業者一覧'!L2946,4)="011-",MID('R8.8.1事業者一覧'!L2946,5,8),'R8.8.1事業者一覧'!L2946)</f>
        <v>688-8769</v>
      </c>
      <c r="I2947" s="30" t="str">
        <f>'R8.8.1事業者一覧'!N2946</f>
        <v>提供中</v>
      </c>
      <c r="J2947" s="32" t="str">
        <f>'R8.8.1事業者一覧'!O2946</f>
        <v>R01/11/01</v>
      </c>
      <c r="K2947" s="30" t="str">
        <f>'R8.8.1事業者一覧'!Q2946</f>
        <v>株式会社　彩り</v>
      </c>
      <c r="L2947" s="35" t="str">
        <f>'R8.8.1事業者一覧'!AA2946</f>
        <v/>
      </c>
      <c r="M2947" s="36" t="str">
        <f>'R8.8.1事業者一覧'!AB2946</f>
        <v>〇</v>
      </c>
      <c r="N2947" s="36" t="str">
        <f>'R8.8.1事業者一覧'!AC2946</f>
        <v/>
      </c>
      <c r="O2947" s="36" t="str">
        <f>'R8.8.1事業者一覧'!AD2946</f>
        <v/>
      </c>
      <c r="P2947" s="36" t="str">
        <f>'R8.8.1事業者一覧'!AE2946</f>
        <v/>
      </c>
      <c r="Q2947" s="36" t="str">
        <f>'R8.8.1事業者一覧'!AF2946</f>
        <v/>
      </c>
      <c r="R2947" s="36" t="str">
        <f>'R8.8.1事業者一覧'!AG2946</f>
        <v/>
      </c>
      <c r="S2947" s="36" t="str">
        <f>'R8.8.1事業者一覧'!AH2946</f>
        <v/>
      </c>
      <c r="T2947" s="36" t="str">
        <f>'R8.8.1事業者一覧'!AI2946</f>
        <v/>
      </c>
      <c r="U2947" s="36" t="str">
        <f>'R8.8.1事業者一覧'!AJ2946</f>
        <v/>
      </c>
      <c r="V2947" s="36" t="str">
        <f>'R8.8.1事業者一覧'!AK2946</f>
        <v/>
      </c>
    </row>
    <row r="2948" ht="26.25" customHeight="1">
      <c r="A2948" s="27" t="str">
        <f>'R8.8.1事業者一覧'!A2947</f>
        <v>0110901220</v>
      </c>
      <c r="B2948" s="30" t="str">
        <f>'R8.8.1事業者一覧'!C2947</f>
        <v>重度訪問介護</v>
      </c>
      <c r="C2948" s="30" t="str">
        <f>'R8.8.1事業者一覧'!F2947</f>
        <v>訪問介護ステーション　エソラ</v>
      </c>
      <c r="D2948" s="27" t="str">
        <f>'R8.8.1事業者一覧'!G2947</f>
        <v>0060001</v>
      </c>
      <c r="E2948" s="30" t="str">
        <f>MID('R8.8.1事業者一覧'!H2947,7,3)</f>
        <v>手稲区</v>
      </c>
      <c r="F2948" s="30" t="str">
        <f>CONCATENATE('R8.8.1事業者一覧'!I2947,"　"&amp;'R8.8.1事業者一覧'!J2947)</f>
        <v>西宮の沢１条２丁目３番１８号　ウェーブ手稲ビル１０５号室</v>
      </c>
      <c r="G2948" s="27" t="str">
        <f>IF(LEFT('R8.8.1事業者一覧'!K2947,4)="011-",MID('R8.8.1事業者一覧'!K2947,5,8),'R8.8.1事業者一覧'!K2947)</f>
        <v>688-8768</v>
      </c>
      <c r="H2948" s="27" t="str">
        <f>IF(LEFT('R8.8.1事業者一覧'!L2947,4)="011-",MID('R8.8.1事業者一覧'!L2947,5,8),'R8.8.1事業者一覧'!L2947)</f>
        <v>688-8769</v>
      </c>
      <c r="I2948" s="30" t="str">
        <f>'R8.8.1事業者一覧'!N2947</f>
        <v>提供中</v>
      </c>
      <c r="J2948" s="32" t="str">
        <f>'R8.8.1事業者一覧'!O2947</f>
        <v>R01/11/01</v>
      </c>
      <c r="K2948" s="30" t="str">
        <f>'R8.8.1事業者一覧'!Q2947</f>
        <v>株式会社　彩り</v>
      </c>
      <c r="L2948" s="35" t="str">
        <f>'R8.8.1事業者一覧'!AA2947</f>
        <v/>
      </c>
      <c r="M2948" s="36" t="str">
        <f>'R8.8.1事業者一覧'!AB2947</f>
        <v>〇</v>
      </c>
      <c r="N2948" s="36" t="str">
        <f>'R8.8.1事業者一覧'!AC2947</f>
        <v/>
      </c>
      <c r="O2948" s="36" t="str">
        <f>'R8.8.1事業者一覧'!AD2947</f>
        <v/>
      </c>
      <c r="P2948" s="36" t="str">
        <f>'R8.8.1事業者一覧'!AE2947</f>
        <v/>
      </c>
      <c r="Q2948" s="36" t="str">
        <f>'R8.8.1事業者一覧'!AF2947</f>
        <v/>
      </c>
      <c r="R2948" s="36" t="str">
        <f>'R8.8.1事業者一覧'!AG2947</f>
        <v/>
      </c>
      <c r="S2948" s="36" t="str">
        <f>'R8.8.1事業者一覧'!AH2947</f>
        <v/>
      </c>
      <c r="T2948" s="36" t="str">
        <f>'R8.8.1事業者一覧'!AI2947</f>
        <v/>
      </c>
      <c r="U2948" s="36" t="str">
        <f>'R8.8.1事業者一覧'!AJ2947</f>
        <v/>
      </c>
      <c r="V2948" s="36" t="str">
        <f>'R8.8.1事業者一覧'!AK2947</f>
        <v/>
      </c>
    </row>
    <row r="2949" ht="26.25" customHeight="1">
      <c r="A2949" s="27" t="str">
        <f>'R8.8.1事業者一覧'!A2948</f>
        <v>0110901238</v>
      </c>
      <c r="B2949" s="30" t="str">
        <f>'R8.8.1事業者一覧'!C2948</f>
        <v>就労継続支援(Ａ型)</v>
      </c>
      <c r="C2949" s="30" t="str">
        <f>'R8.8.1事業者一覧'!F2948</f>
        <v>くおーる</v>
      </c>
      <c r="D2949" s="27" t="str">
        <f>'R8.8.1事業者一覧'!G2948</f>
        <v>0040866</v>
      </c>
      <c r="E2949" s="30" t="str">
        <f>MID('R8.8.1事業者一覧'!H2948,7,3)</f>
        <v>清田区</v>
      </c>
      <c r="F2949" s="30" t="str">
        <f>CONCATENATE('R8.8.1事業者一覧'!I2948,"　"&amp;'R8.8.1事業者一覧'!J2948)</f>
        <v>北野６条１丁目４－３６　山本ビル１Ｆ左　及び　３ＦＤ号室</v>
      </c>
      <c r="G2949" s="27" t="str">
        <f>IF(LEFT('R8.8.1事業者一覧'!K2948,4)="011-",MID('R8.8.1事業者一覧'!K2948,5,8),'R8.8.1事業者一覧'!K2948)</f>
        <v>827-8096</v>
      </c>
      <c r="H2949" s="27" t="str">
        <f>IF(LEFT('R8.8.1事業者一覧'!L2948,4)="011-",MID('R8.8.1事業者一覧'!L2948,5,8),'R8.8.1事業者一覧'!L2948)</f>
        <v>827-8099</v>
      </c>
      <c r="I2949" s="30" t="str">
        <f>'R8.8.1事業者一覧'!N2948</f>
        <v>提供中</v>
      </c>
      <c r="J2949" s="32" t="str">
        <f>'R8.8.1事業者一覧'!O2948</f>
        <v>R02/01/01</v>
      </c>
      <c r="K2949" s="30" t="str">
        <f>'R8.8.1事業者一覧'!Q2948</f>
        <v>特定非営利活動法人　ＱＯＬ</v>
      </c>
      <c r="L2949" s="35">
        <f>'R8.8.1事業者一覧'!AA2948</f>
        <v>10</v>
      </c>
      <c r="M2949" s="36" t="str">
        <f>'R8.8.1事業者一覧'!AB2948</f>
        <v>〇</v>
      </c>
      <c r="N2949" s="36" t="str">
        <f>'R8.8.1事業者一覧'!AC2948</f>
        <v/>
      </c>
      <c r="O2949" s="36" t="str">
        <f>'R8.8.1事業者一覧'!AD2948</f>
        <v/>
      </c>
      <c r="P2949" s="36" t="str">
        <f>'R8.8.1事業者一覧'!AE2948</f>
        <v/>
      </c>
      <c r="Q2949" s="36" t="str">
        <f>'R8.8.1事業者一覧'!AF2948</f>
        <v/>
      </c>
      <c r="R2949" s="36" t="str">
        <f>'R8.8.1事業者一覧'!AG2948</f>
        <v/>
      </c>
      <c r="S2949" s="36" t="str">
        <f>'R8.8.1事業者一覧'!AH2948</f>
        <v/>
      </c>
      <c r="T2949" s="36" t="str">
        <f>'R8.8.1事業者一覧'!AI2948</f>
        <v/>
      </c>
      <c r="U2949" s="36" t="str">
        <f>'R8.8.1事業者一覧'!AJ2948</f>
        <v/>
      </c>
      <c r="V2949" s="36" t="str">
        <f>'R8.8.1事業者一覧'!AK2948</f>
        <v/>
      </c>
    </row>
    <row r="2950" ht="26.25" customHeight="1">
      <c r="A2950" s="27" t="str">
        <f>'R8.8.1事業者一覧'!A2949</f>
        <v>0110901246</v>
      </c>
      <c r="B2950" s="30" t="str">
        <f>'R8.8.1事業者一覧'!C2949</f>
        <v>居宅介護</v>
      </c>
      <c r="C2950" s="30" t="str">
        <f>'R8.8.1事業者一覧'!F2949</f>
        <v>札幌あんみケアステーション</v>
      </c>
      <c r="D2950" s="27" t="str">
        <f>'R8.8.1事業者一覧'!G2949</f>
        <v>0060814</v>
      </c>
      <c r="E2950" s="30" t="str">
        <f>MID('R8.8.1事業者一覧'!H2949,7,3)</f>
        <v>手稲区</v>
      </c>
      <c r="F2950" s="30" t="str">
        <f>CONCATENATE('R8.8.1事業者一覧'!I2949,"　"&amp;'R8.8.1事業者一覧'!J2949)</f>
        <v>前田四条１４丁目４－３０　</v>
      </c>
      <c r="G2950" s="27" t="str">
        <f>IF(LEFT('R8.8.1事業者一覧'!K2949,4)="011-",MID('R8.8.1事業者一覧'!K2949,5,8),'R8.8.1事業者一覧'!K2949)</f>
        <v>699-5920</v>
      </c>
      <c r="H2950" s="27" t="str">
        <f>IF(LEFT('R8.8.1事業者一覧'!L2949,4)="011-",MID('R8.8.1事業者一覧'!L2949,5,8),'R8.8.1事業者一覧'!L2949)</f>
        <v>699-5921</v>
      </c>
      <c r="I2950" s="30" t="str">
        <f>'R8.8.1事業者一覧'!N2949</f>
        <v>提供中</v>
      </c>
      <c r="J2950" s="32" t="str">
        <f>'R8.8.1事業者一覧'!O2949</f>
        <v>R02/01/01</v>
      </c>
      <c r="K2950" s="30" t="str">
        <f>'R8.8.1事業者一覧'!Q2949</f>
        <v>株式会社Ａｍｍｉ’ｓ</v>
      </c>
      <c r="L2950" s="35" t="str">
        <f>'R8.8.1事業者一覧'!AA2949</f>
        <v/>
      </c>
      <c r="M2950" s="36" t="str">
        <f>'R8.8.1事業者一覧'!AB2949</f>
        <v>〇</v>
      </c>
      <c r="N2950" s="36" t="str">
        <f>'R8.8.1事業者一覧'!AC2949</f>
        <v/>
      </c>
      <c r="O2950" s="36" t="str">
        <f>'R8.8.1事業者一覧'!AD2949</f>
        <v/>
      </c>
      <c r="P2950" s="36" t="str">
        <f>'R8.8.1事業者一覧'!AE2949</f>
        <v/>
      </c>
      <c r="Q2950" s="36" t="str">
        <f>'R8.8.1事業者一覧'!AF2949</f>
        <v/>
      </c>
      <c r="R2950" s="36" t="str">
        <f>'R8.8.1事業者一覧'!AG2949</f>
        <v/>
      </c>
      <c r="S2950" s="36" t="str">
        <f>'R8.8.1事業者一覧'!AH2949</f>
        <v/>
      </c>
      <c r="T2950" s="36" t="str">
        <f>'R8.8.1事業者一覧'!AI2949</f>
        <v/>
      </c>
      <c r="U2950" s="36" t="str">
        <f>'R8.8.1事業者一覧'!AJ2949</f>
        <v/>
      </c>
      <c r="V2950" s="36" t="str">
        <f>'R8.8.1事業者一覧'!AK2949</f>
        <v/>
      </c>
    </row>
    <row r="2951" ht="26.25" customHeight="1">
      <c r="A2951" s="27" t="str">
        <f>'R8.8.1事業者一覧'!A2950</f>
        <v>0110901246</v>
      </c>
      <c r="B2951" s="30" t="str">
        <f>'R8.8.1事業者一覧'!C2950</f>
        <v>重度訪問介護</v>
      </c>
      <c r="C2951" s="30" t="str">
        <f>'R8.8.1事業者一覧'!F2950</f>
        <v>札幌あんみケアステーション</v>
      </c>
      <c r="D2951" s="27" t="str">
        <f>'R8.8.1事業者一覧'!G2950</f>
        <v>0060814</v>
      </c>
      <c r="E2951" s="30" t="str">
        <f>MID('R8.8.1事業者一覧'!H2950,7,3)</f>
        <v>手稲区</v>
      </c>
      <c r="F2951" s="30" t="str">
        <f>CONCATENATE('R8.8.1事業者一覧'!I2950,"　"&amp;'R8.8.1事業者一覧'!J2950)</f>
        <v>前田四条１４丁目４－３０　</v>
      </c>
      <c r="G2951" s="27" t="str">
        <f>IF(LEFT('R8.8.1事業者一覧'!K2950,4)="011-",MID('R8.8.1事業者一覧'!K2950,5,8),'R8.8.1事業者一覧'!K2950)</f>
        <v>699-5920</v>
      </c>
      <c r="H2951" s="27" t="str">
        <f>IF(LEFT('R8.8.1事業者一覧'!L2950,4)="011-",MID('R8.8.1事業者一覧'!L2950,5,8),'R8.8.1事業者一覧'!L2950)</f>
        <v>590-0852</v>
      </c>
      <c r="I2951" s="30" t="str">
        <f>'R8.8.1事業者一覧'!N2950</f>
        <v>提供中</v>
      </c>
      <c r="J2951" s="32" t="str">
        <f>'R8.8.1事業者一覧'!O2950</f>
        <v>R02/01/01</v>
      </c>
      <c r="K2951" s="30" t="str">
        <f>'R8.8.1事業者一覧'!Q2950</f>
        <v>株式会社Ａｍｍｉ’ｓ</v>
      </c>
      <c r="L2951" s="35" t="str">
        <f>'R8.8.1事業者一覧'!AA2950</f>
        <v/>
      </c>
      <c r="M2951" s="36" t="str">
        <f>'R8.8.1事業者一覧'!AB2950</f>
        <v>〇</v>
      </c>
      <c r="N2951" s="36" t="str">
        <f>'R8.8.1事業者一覧'!AC2950</f>
        <v/>
      </c>
      <c r="O2951" s="36" t="str">
        <f>'R8.8.1事業者一覧'!AD2950</f>
        <v/>
      </c>
      <c r="P2951" s="36" t="str">
        <f>'R8.8.1事業者一覧'!AE2950</f>
        <v/>
      </c>
      <c r="Q2951" s="36" t="str">
        <f>'R8.8.1事業者一覧'!AF2950</f>
        <v/>
      </c>
      <c r="R2951" s="36" t="str">
        <f>'R8.8.1事業者一覧'!AG2950</f>
        <v/>
      </c>
      <c r="S2951" s="36" t="str">
        <f>'R8.8.1事業者一覧'!AH2950</f>
        <v/>
      </c>
      <c r="T2951" s="36" t="str">
        <f>'R8.8.1事業者一覧'!AI2950</f>
        <v/>
      </c>
      <c r="U2951" s="36" t="str">
        <f>'R8.8.1事業者一覧'!AJ2950</f>
        <v/>
      </c>
      <c r="V2951" s="36" t="str">
        <f>'R8.8.1事業者一覧'!AK2950</f>
        <v/>
      </c>
    </row>
    <row r="2952" ht="26.25" customHeight="1">
      <c r="A2952" s="27" t="str">
        <f>'R8.8.1事業者一覧'!A2951</f>
        <v>0110901253</v>
      </c>
      <c r="B2952" s="30" t="str">
        <f>'R8.8.1事業者一覧'!C2951</f>
        <v>居宅介護</v>
      </c>
      <c r="C2952" s="30" t="str">
        <f>'R8.8.1事業者一覧'!F2951</f>
        <v>ぷれいす</v>
      </c>
      <c r="D2952" s="27" t="str">
        <f>'R8.8.1事業者一覧'!G2951</f>
        <v>0060011</v>
      </c>
      <c r="E2952" s="30" t="str">
        <f>MID('R8.8.1事業者一覧'!H2951,7,3)</f>
        <v>手稲区</v>
      </c>
      <c r="F2952" s="30" t="str">
        <f>CONCATENATE('R8.8.1事業者一覧'!I2951,"　"&amp;'R8.8.1事業者一覧'!J2951)</f>
        <v>富丘１条４丁目１２番１号　スターヒル富丘１１０２号室</v>
      </c>
      <c r="G2952" s="27" t="str">
        <f>IF(LEFT('R8.8.1事業者一覧'!K2951,4)="011-",MID('R8.8.1事業者一覧'!K2951,5,8),'R8.8.1事業者一覧'!K2951)</f>
        <v>556-8516</v>
      </c>
      <c r="H2952" s="27" t="str">
        <f>IF(LEFT('R8.8.1事業者一覧'!L2951,4)="011-",MID('R8.8.1事業者一覧'!L2951,5,8),'R8.8.1事業者一覧'!L2951)</f>
        <v/>
      </c>
      <c r="I2952" s="30" t="str">
        <f>'R8.8.1事業者一覧'!N2951</f>
        <v>提供中</v>
      </c>
      <c r="J2952" s="32" t="str">
        <f>'R8.8.1事業者一覧'!O2951</f>
        <v>R02/04/01</v>
      </c>
      <c r="K2952" s="30" t="str">
        <f>'R8.8.1事業者一覧'!Q2951</f>
        <v>ぷれいす合同会社</v>
      </c>
      <c r="L2952" s="35" t="str">
        <f>'R8.8.1事業者一覧'!AA2951</f>
        <v/>
      </c>
      <c r="M2952" s="36" t="str">
        <f>'R8.8.1事業者一覧'!AB2951</f>
        <v>〇</v>
      </c>
      <c r="N2952" s="36" t="str">
        <f>'R8.8.1事業者一覧'!AC2951</f>
        <v/>
      </c>
      <c r="O2952" s="36" t="str">
        <f>'R8.8.1事業者一覧'!AD2951</f>
        <v/>
      </c>
      <c r="P2952" s="36" t="str">
        <f>'R8.8.1事業者一覧'!AE2951</f>
        <v/>
      </c>
      <c r="Q2952" s="36" t="str">
        <f>'R8.8.1事業者一覧'!AF2951</f>
        <v/>
      </c>
      <c r="R2952" s="36" t="str">
        <f>'R8.8.1事業者一覧'!AG2951</f>
        <v/>
      </c>
      <c r="S2952" s="36" t="str">
        <f>'R8.8.1事業者一覧'!AH2951</f>
        <v/>
      </c>
      <c r="T2952" s="36" t="str">
        <f>'R8.8.1事業者一覧'!AI2951</f>
        <v/>
      </c>
      <c r="U2952" s="36" t="str">
        <f>'R8.8.1事業者一覧'!AJ2951</f>
        <v/>
      </c>
      <c r="V2952" s="36" t="str">
        <f>'R8.8.1事業者一覧'!AK2951</f>
        <v/>
      </c>
    </row>
    <row r="2953" ht="26.25" customHeight="1">
      <c r="A2953" s="27" t="str">
        <f>'R8.8.1事業者一覧'!A2952</f>
        <v>0110901253</v>
      </c>
      <c r="B2953" s="30" t="str">
        <f>'R8.8.1事業者一覧'!C2952</f>
        <v>重度訪問介護</v>
      </c>
      <c r="C2953" s="30" t="str">
        <f>'R8.8.1事業者一覧'!F2952</f>
        <v>ぷれいす</v>
      </c>
      <c r="D2953" s="27" t="str">
        <f>'R8.8.1事業者一覧'!G2952</f>
        <v>0060011</v>
      </c>
      <c r="E2953" s="30" t="str">
        <f>MID('R8.8.1事業者一覧'!H2952,7,3)</f>
        <v>手稲区</v>
      </c>
      <c r="F2953" s="30" t="str">
        <f>CONCATENATE('R8.8.1事業者一覧'!I2952,"　"&amp;'R8.8.1事業者一覧'!J2952)</f>
        <v>富丘１条４丁目１２番１号　スターヒル富丘１１０２号室</v>
      </c>
      <c r="G2953" s="27" t="str">
        <f>IF(LEFT('R8.8.1事業者一覧'!K2952,4)="011-",MID('R8.8.1事業者一覧'!K2952,5,8),'R8.8.1事業者一覧'!K2952)</f>
        <v>556-8516</v>
      </c>
      <c r="H2953" s="27" t="str">
        <f>IF(LEFT('R8.8.1事業者一覧'!L2952,4)="011-",MID('R8.8.1事業者一覧'!L2952,5,8),'R8.8.1事業者一覧'!L2952)</f>
        <v>683-8350</v>
      </c>
      <c r="I2953" s="30" t="str">
        <f>'R8.8.1事業者一覧'!N2952</f>
        <v>提供中</v>
      </c>
      <c r="J2953" s="32" t="str">
        <f>'R8.8.1事業者一覧'!O2952</f>
        <v>R02/04/01</v>
      </c>
      <c r="K2953" s="30" t="str">
        <f>'R8.8.1事業者一覧'!Q2952</f>
        <v>ぷれいす合同会社</v>
      </c>
      <c r="L2953" s="35" t="str">
        <f>'R8.8.1事業者一覧'!AA2952</f>
        <v/>
      </c>
      <c r="M2953" s="36" t="str">
        <f>'R8.8.1事業者一覧'!AB2952</f>
        <v>〇</v>
      </c>
      <c r="N2953" s="36" t="str">
        <f>'R8.8.1事業者一覧'!AC2952</f>
        <v/>
      </c>
      <c r="O2953" s="36" t="str">
        <f>'R8.8.1事業者一覧'!AD2952</f>
        <v/>
      </c>
      <c r="P2953" s="36" t="str">
        <f>'R8.8.1事業者一覧'!AE2952</f>
        <v/>
      </c>
      <c r="Q2953" s="36" t="str">
        <f>'R8.8.1事業者一覧'!AF2952</f>
        <v/>
      </c>
      <c r="R2953" s="36" t="str">
        <f>'R8.8.1事業者一覧'!AG2952</f>
        <v/>
      </c>
      <c r="S2953" s="36" t="str">
        <f>'R8.8.1事業者一覧'!AH2952</f>
        <v/>
      </c>
      <c r="T2953" s="36" t="str">
        <f>'R8.8.1事業者一覧'!AI2952</f>
        <v/>
      </c>
      <c r="U2953" s="36" t="str">
        <f>'R8.8.1事業者一覧'!AJ2952</f>
        <v/>
      </c>
      <c r="V2953" s="36" t="str">
        <f>'R8.8.1事業者一覧'!AK2952</f>
        <v/>
      </c>
    </row>
    <row r="2954" ht="26.25" customHeight="1">
      <c r="A2954" s="27" t="str">
        <f>'R8.8.1事業者一覧'!A2953</f>
        <v>0110901261</v>
      </c>
      <c r="B2954" s="30" t="str">
        <f>'R8.8.1事業者一覧'!C2953</f>
        <v>居宅介護</v>
      </c>
      <c r="C2954" s="30" t="str">
        <f>'R8.8.1事業者一覧'!F2953</f>
        <v>勤医協ヘルパーステーション手稲</v>
      </c>
      <c r="D2954" s="27" t="str">
        <f>'R8.8.1事業者一覧'!G2953</f>
        <v>0060806</v>
      </c>
      <c r="E2954" s="30" t="str">
        <f>MID('R8.8.1事業者一覧'!H2953,7,3)</f>
        <v>手稲区</v>
      </c>
      <c r="F2954" s="30" t="str">
        <f>CONCATENATE('R8.8.1事業者一覧'!I2953,"　"&amp;'R8.8.1事業者一覧'!J2953)</f>
        <v>新発寒６条３丁目９番３号　</v>
      </c>
      <c r="G2954" s="27" t="str">
        <f>IF(LEFT('R8.8.1事業者一覧'!K2953,4)="011-",MID('R8.8.1事業者一覧'!K2953,5,8),'R8.8.1事業者一覧'!K2953)</f>
        <v>688-1294</v>
      </c>
      <c r="H2954" s="27" t="str">
        <f>IF(LEFT('R8.8.1事業者一覧'!L2953,4)="011-",MID('R8.8.1事業者一覧'!L2953,5,8),'R8.8.1事業者一覧'!L2953)</f>
        <v>699-1517</v>
      </c>
      <c r="I2954" s="30" t="str">
        <f>'R8.8.1事業者一覧'!N2953</f>
        <v>提供中</v>
      </c>
      <c r="J2954" s="32" t="str">
        <f>'R8.8.1事業者一覧'!O2953</f>
        <v>R02/04/01</v>
      </c>
      <c r="K2954" s="30" t="str">
        <f>'R8.8.1事業者一覧'!Q2953</f>
        <v>社会福祉法人　勤医協福祉会</v>
      </c>
      <c r="L2954" s="35" t="str">
        <f>'R8.8.1事業者一覧'!AA2953</f>
        <v/>
      </c>
      <c r="M2954" s="36" t="str">
        <f>'R8.8.1事業者一覧'!AB2953</f>
        <v>〇</v>
      </c>
      <c r="N2954" s="36" t="str">
        <f>'R8.8.1事業者一覧'!AC2953</f>
        <v/>
      </c>
      <c r="O2954" s="36" t="str">
        <f>'R8.8.1事業者一覧'!AD2953</f>
        <v/>
      </c>
      <c r="P2954" s="36" t="str">
        <f>'R8.8.1事業者一覧'!AE2953</f>
        <v/>
      </c>
      <c r="Q2954" s="36" t="str">
        <f>'R8.8.1事業者一覧'!AF2953</f>
        <v/>
      </c>
      <c r="R2954" s="36" t="str">
        <f>'R8.8.1事業者一覧'!AG2953</f>
        <v/>
      </c>
      <c r="S2954" s="36" t="str">
        <f>'R8.8.1事業者一覧'!AH2953</f>
        <v/>
      </c>
      <c r="T2954" s="36" t="str">
        <f>'R8.8.1事業者一覧'!AI2953</f>
        <v/>
      </c>
      <c r="U2954" s="36" t="str">
        <f>'R8.8.1事業者一覧'!AJ2953</f>
        <v/>
      </c>
      <c r="V2954" s="36" t="str">
        <f>'R8.8.1事業者一覧'!AK2953</f>
        <v/>
      </c>
    </row>
    <row r="2955" ht="26.25" customHeight="1">
      <c r="A2955" s="27" t="str">
        <f>'R8.8.1事業者一覧'!A2954</f>
        <v>0110901261</v>
      </c>
      <c r="B2955" s="30" t="str">
        <f>'R8.8.1事業者一覧'!C2954</f>
        <v>重度訪問介護</v>
      </c>
      <c r="C2955" s="30" t="str">
        <f>'R8.8.1事業者一覧'!F2954</f>
        <v>勤医協ヘルパーステーション手稲</v>
      </c>
      <c r="D2955" s="27" t="str">
        <f>'R8.8.1事業者一覧'!G2954</f>
        <v>0060806</v>
      </c>
      <c r="E2955" s="30" t="str">
        <f>MID('R8.8.1事業者一覧'!H2954,7,3)</f>
        <v>手稲区</v>
      </c>
      <c r="F2955" s="30" t="str">
        <f>CONCATENATE('R8.8.1事業者一覧'!I2954,"　"&amp;'R8.8.1事業者一覧'!J2954)</f>
        <v>新発寒６条３丁目９番３号　</v>
      </c>
      <c r="G2955" s="27" t="str">
        <f>IF(LEFT('R8.8.1事業者一覧'!K2954,4)="011-",MID('R8.8.1事業者一覧'!K2954,5,8),'R8.8.1事業者一覧'!K2954)</f>
        <v>688-1294</v>
      </c>
      <c r="H2955" s="27" t="str">
        <f>IF(LEFT('R8.8.1事業者一覧'!L2954,4)="011-",MID('R8.8.1事業者一覧'!L2954,5,8),'R8.8.1事業者一覧'!L2954)</f>
        <v>699-1517</v>
      </c>
      <c r="I2955" s="30" t="str">
        <f>'R8.8.1事業者一覧'!N2954</f>
        <v>提供中</v>
      </c>
      <c r="J2955" s="32" t="str">
        <f>'R8.8.1事業者一覧'!O2954</f>
        <v>R02/04/01</v>
      </c>
      <c r="K2955" s="30" t="str">
        <f>'R8.8.1事業者一覧'!Q2954</f>
        <v>社会福祉法人　勤医協福祉会</v>
      </c>
      <c r="L2955" s="35" t="str">
        <f>'R8.8.1事業者一覧'!AA2954</f>
        <v/>
      </c>
      <c r="M2955" s="36" t="str">
        <f>'R8.8.1事業者一覧'!AB2954</f>
        <v>〇</v>
      </c>
      <c r="N2955" s="36" t="str">
        <f>'R8.8.1事業者一覧'!AC2954</f>
        <v/>
      </c>
      <c r="O2955" s="36" t="str">
        <f>'R8.8.1事業者一覧'!AD2954</f>
        <v/>
      </c>
      <c r="P2955" s="36" t="str">
        <f>'R8.8.1事業者一覧'!AE2954</f>
        <v/>
      </c>
      <c r="Q2955" s="36" t="str">
        <f>'R8.8.1事業者一覧'!AF2954</f>
        <v/>
      </c>
      <c r="R2955" s="36" t="str">
        <f>'R8.8.1事業者一覧'!AG2954</f>
        <v/>
      </c>
      <c r="S2955" s="36" t="str">
        <f>'R8.8.1事業者一覧'!AH2954</f>
        <v/>
      </c>
      <c r="T2955" s="36" t="str">
        <f>'R8.8.1事業者一覧'!AI2954</f>
        <v/>
      </c>
      <c r="U2955" s="36" t="str">
        <f>'R8.8.1事業者一覧'!AJ2954</f>
        <v/>
      </c>
      <c r="V2955" s="36" t="str">
        <f>'R8.8.1事業者一覧'!AK2954</f>
        <v/>
      </c>
    </row>
    <row r="2956" ht="26.25" customHeight="1">
      <c r="A2956" s="27" t="str">
        <f>'R8.8.1事業者一覧'!A2955</f>
        <v>0110901279</v>
      </c>
      <c r="B2956" s="30" t="str">
        <f>'R8.8.1事業者一覧'!C2955</f>
        <v>生活介護</v>
      </c>
      <c r="C2956" s="30" t="str">
        <f>'R8.8.1事業者一覧'!F2955</f>
        <v>でんぐり　富丘</v>
      </c>
      <c r="D2956" s="27" t="str">
        <f>'R8.8.1事業者一覧'!G2955</f>
        <v>0060013</v>
      </c>
      <c r="E2956" s="30" t="str">
        <f>MID('R8.8.1事業者一覧'!H2955,7,3)</f>
        <v>手稲区</v>
      </c>
      <c r="F2956" s="30" t="str">
        <f>CONCATENATE('R8.8.1事業者一覧'!I2955,"　"&amp;'R8.8.1事業者一覧'!J2955)</f>
        <v>富丘３条１丁目６番１号　</v>
      </c>
      <c r="G2956" s="27" t="str">
        <f>IF(LEFT('R8.8.1事業者一覧'!K2955,4)="011-",MID('R8.8.1事業者一覧'!K2955,5,8),'R8.8.1事業者一覧'!K2955)</f>
        <v>699-6806</v>
      </c>
      <c r="H2956" s="27" t="str">
        <f>IF(LEFT('R8.8.1事業者一覧'!L2955,4)="011-",MID('R8.8.1事業者一覧'!L2955,5,8),'R8.8.1事業者一覧'!L2955)</f>
        <v>699-6807</v>
      </c>
      <c r="I2956" s="30" t="str">
        <f>'R8.8.1事業者一覧'!N2955</f>
        <v>提供中</v>
      </c>
      <c r="J2956" s="32" t="str">
        <f>'R8.8.1事業者一覧'!O2955</f>
        <v>R02/05/01</v>
      </c>
      <c r="K2956" s="30" t="str">
        <f>'R8.8.1事業者一覧'!Q2955</f>
        <v>株式会社パステルサポート</v>
      </c>
      <c r="L2956" s="35">
        <f>'R8.8.1事業者一覧'!AA2955</f>
        <v>20</v>
      </c>
      <c r="M2956" s="36" t="str">
        <f>'R8.8.1事業者一覧'!AB2955</f>
        <v>〇</v>
      </c>
      <c r="N2956" s="36" t="str">
        <f>'R8.8.1事業者一覧'!AC2955</f>
        <v/>
      </c>
      <c r="O2956" s="36" t="str">
        <f>'R8.8.1事業者一覧'!AD2955</f>
        <v/>
      </c>
      <c r="P2956" s="36" t="str">
        <f>'R8.8.1事業者一覧'!AE2955</f>
        <v/>
      </c>
      <c r="Q2956" s="36" t="str">
        <f>'R8.8.1事業者一覧'!AF2955</f>
        <v/>
      </c>
      <c r="R2956" s="36" t="str">
        <f>'R8.8.1事業者一覧'!AG2955</f>
        <v/>
      </c>
      <c r="S2956" s="36" t="str">
        <f>'R8.8.1事業者一覧'!AH2955</f>
        <v/>
      </c>
      <c r="T2956" s="36" t="str">
        <f>'R8.8.1事業者一覧'!AI2955</f>
        <v/>
      </c>
      <c r="U2956" s="36" t="str">
        <f>'R8.8.1事業者一覧'!AJ2955</f>
        <v/>
      </c>
      <c r="V2956" s="36" t="str">
        <f>'R8.8.1事業者一覧'!AK2955</f>
        <v/>
      </c>
    </row>
    <row r="2957" ht="26.25" customHeight="1">
      <c r="A2957" s="27" t="str">
        <f>'R8.8.1事業者一覧'!A2956</f>
        <v>0110901287</v>
      </c>
      <c r="B2957" s="30" t="str">
        <f>'R8.8.1事業者一覧'!C2956</f>
        <v>短期入所</v>
      </c>
      <c r="C2957" s="30" t="str">
        <f>'R8.8.1事業者一覧'!F2956</f>
        <v>かなでⅡ</v>
      </c>
      <c r="D2957" s="27" t="str">
        <f>'R8.8.1事業者一覧'!G2956</f>
        <v>0060817</v>
      </c>
      <c r="E2957" s="30" t="str">
        <f>MID('R8.8.1事業者一覧'!H2956,7,3)</f>
        <v>手稲区</v>
      </c>
      <c r="F2957" s="30" t="str">
        <f>CONCATENATE('R8.8.1事業者一覧'!I2956,"　"&amp;'R8.8.1事業者一覧'!J2956)</f>
        <v>前田七条１７丁目３－２６　</v>
      </c>
      <c r="G2957" s="27" t="str">
        <f>IF(LEFT('R8.8.1事業者一覧'!K2956,4)="011-",MID('R8.8.1事業者一覧'!K2956,5,8),'R8.8.1事業者一覧'!K2956)</f>
        <v>676-5590</v>
      </c>
      <c r="H2957" s="27" t="str">
        <f>IF(LEFT('R8.8.1事業者一覧'!L2956,4)="011-",MID('R8.8.1事業者一覧'!L2956,5,8),'R8.8.1事業者一覧'!L2956)</f>
        <v>676-5590</v>
      </c>
      <c r="I2957" s="30" t="str">
        <f>'R8.8.1事業者一覧'!N2956</f>
        <v>提供中</v>
      </c>
      <c r="J2957" s="32" t="str">
        <f>'R8.8.1事業者一覧'!O2956</f>
        <v>R02/06/01</v>
      </c>
      <c r="K2957" s="30" t="str">
        <f>'R8.8.1事業者一覧'!Q2956</f>
        <v>有限会社　オフィス大坪</v>
      </c>
      <c r="L2957" s="35" t="str">
        <f>'R8.8.1事業者一覧'!AA2956</f>
        <v/>
      </c>
      <c r="M2957" s="36" t="str">
        <f>'R8.8.1事業者一覧'!AB2956</f>
        <v>〇</v>
      </c>
      <c r="N2957" s="36" t="str">
        <f>'R8.8.1事業者一覧'!AC2956</f>
        <v/>
      </c>
      <c r="O2957" s="36" t="str">
        <f>'R8.8.1事業者一覧'!AD2956</f>
        <v/>
      </c>
      <c r="P2957" s="36" t="str">
        <f>'R8.8.1事業者一覧'!AE2956</f>
        <v/>
      </c>
      <c r="Q2957" s="36" t="str">
        <f>'R8.8.1事業者一覧'!AF2956</f>
        <v/>
      </c>
      <c r="R2957" s="36" t="str">
        <f>'R8.8.1事業者一覧'!AG2956</f>
        <v/>
      </c>
      <c r="S2957" s="36" t="str">
        <f>'R8.8.1事業者一覧'!AH2956</f>
        <v/>
      </c>
      <c r="T2957" s="36" t="str">
        <f>'R8.8.1事業者一覧'!AI2956</f>
        <v/>
      </c>
      <c r="U2957" s="36" t="str">
        <f>'R8.8.1事業者一覧'!AJ2956</f>
        <v/>
      </c>
      <c r="V2957" s="36" t="str">
        <f>'R8.8.1事業者一覧'!AK2956</f>
        <v/>
      </c>
    </row>
    <row r="2958" ht="26.25" customHeight="1">
      <c r="A2958" s="27" t="str">
        <f>'R8.8.1事業者一覧'!A2957</f>
        <v>0110901295</v>
      </c>
      <c r="B2958" s="30" t="str">
        <f>'R8.8.1事業者一覧'!C2957</f>
        <v>居宅介護</v>
      </c>
      <c r="C2958" s="30" t="str">
        <f>'R8.8.1事業者一覧'!F2957</f>
        <v>ベストライフ手稲訪問介護事業所</v>
      </c>
      <c r="D2958" s="27" t="str">
        <f>'R8.8.1事業者一覧'!G2957</f>
        <v>0060032</v>
      </c>
      <c r="E2958" s="30" t="str">
        <f>MID('R8.8.1事業者一覧'!H2957,7,3)</f>
        <v>手稲区</v>
      </c>
      <c r="F2958" s="30" t="str">
        <f>CONCATENATE('R8.8.1事業者一覧'!I2957,"　"&amp;'R8.8.1事業者一覧'!J2957)</f>
        <v>稲穂２条７－１－１　</v>
      </c>
      <c r="G2958" s="27" t="str">
        <f>IF(LEFT('R8.8.1事業者一覧'!K2957,4)="011-",MID('R8.8.1事業者一覧'!K2957,5,8),'R8.8.1事業者一覧'!K2957)</f>
        <v>686-2120</v>
      </c>
      <c r="H2958" s="27" t="str">
        <f>IF(LEFT('R8.8.1事業者一覧'!L2957,4)="011-",MID('R8.8.1事業者一覧'!L2957,5,8),'R8.8.1事業者一覧'!L2957)</f>
        <v>685-2271</v>
      </c>
      <c r="I2958" s="30" t="str">
        <f>'R8.8.1事業者一覧'!N2957</f>
        <v>提供中</v>
      </c>
      <c r="J2958" s="32" t="str">
        <f>'R8.8.1事業者一覧'!O2957</f>
        <v>R02/09/01</v>
      </c>
      <c r="K2958" s="30" t="str">
        <f>'R8.8.1事業者一覧'!Q2957</f>
        <v>株式会社ベストライフ東日本</v>
      </c>
      <c r="L2958" s="35" t="str">
        <f>'R8.8.1事業者一覧'!AA2957</f>
        <v/>
      </c>
      <c r="M2958" s="36" t="str">
        <f>'R8.8.1事業者一覧'!AB2957</f>
        <v/>
      </c>
      <c r="N2958" s="36" t="str">
        <f>'R8.8.1事業者一覧'!AC2957</f>
        <v>〇</v>
      </c>
      <c r="O2958" s="36" t="str">
        <f>'R8.8.1事業者一覧'!AD2957</f>
        <v/>
      </c>
      <c r="P2958" s="36" t="str">
        <f>'R8.8.1事業者一覧'!AE2957</f>
        <v/>
      </c>
      <c r="Q2958" s="36" t="str">
        <f>'R8.8.1事業者一覧'!AF2957</f>
        <v/>
      </c>
      <c r="R2958" s="36" t="str">
        <f>'R8.8.1事業者一覧'!AG2957</f>
        <v/>
      </c>
      <c r="S2958" s="36" t="str">
        <f>'R8.8.1事業者一覧'!AH2957</f>
        <v/>
      </c>
      <c r="T2958" s="36" t="str">
        <f>'R8.8.1事業者一覧'!AI2957</f>
        <v/>
      </c>
      <c r="U2958" s="36" t="str">
        <f>'R8.8.1事業者一覧'!AJ2957</f>
        <v/>
      </c>
      <c r="V2958" s="36" t="str">
        <f>'R8.8.1事業者一覧'!AK2957</f>
        <v/>
      </c>
    </row>
    <row r="2959" ht="26.25" customHeight="1">
      <c r="A2959" s="27" t="str">
        <f>'R8.8.1事業者一覧'!A2958</f>
        <v>0110901295</v>
      </c>
      <c r="B2959" s="30" t="str">
        <f>'R8.8.1事業者一覧'!C2958</f>
        <v>重度訪問介護</v>
      </c>
      <c r="C2959" s="30" t="str">
        <f>'R8.8.1事業者一覧'!F2958</f>
        <v>ベストライフ手稲訪問介護事業所</v>
      </c>
      <c r="D2959" s="27" t="str">
        <f>'R8.8.1事業者一覧'!G2958</f>
        <v>0060032</v>
      </c>
      <c r="E2959" s="30" t="str">
        <f>MID('R8.8.1事業者一覧'!H2958,7,3)</f>
        <v>手稲区</v>
      </c>
      <c r="F2959" s="30" t="str">
        <f>CONCATENATE('R8.8.1事業者一覧'!I2958,"　"&amp;'R8.8.1事業者一覧'!J2958)</f>
        <v>稲穂２条７－１－１　</v>
      </c>
      <c r="G2959" s="27" t="str">
        <f>IF(LEFT('R8.8.1事業者一覧'!K2958,4)="011-",MID('R8.8.1事業者一覧'!K2958,5,8),'R8.8.1事業者一覧'!K2958)</f>
        <v>686-2120</v>
      </c>
      <c r="H2959" s="27" t="str">
        <f>IF(LEFT('R8.8.1事業者一覧'!L2958,4)="011-",MID('R8.8.1事業者一覧'!L2958,5,8),'R8.8.1事業者一覧'!L2958)</f>
        <v>685-2271</v>
      </c>
      <c r="I2959" s="30" t="str">
        <f>'R8.8.1事業者一覧'!N2958</f>
        <v>提供中</v>
      </c>
      <c r="J2959" s="32" t="str">
        <f>'R8.8.1事業者一覧'!O2958</f>
        <v>R02/09/01</v>
      </c>
      <c r="K2959" s="30" t="str">
        <f>'R8.8.1事業者一覧'!Q2958</f>
        <v>株式会社ベストライフ東日本</v>
      </c>
      <c r="L2959" s="35" t="str">
        <f>'R8.8.1事業者一覧'!AA2958</f>
        <v/>
      </c>
      <c r="M2959" s="36" t="str">
        <f>'R8.8.1事業者一覧'!AB2958</f>
        <v/>
      </c>
      <c r="N2959" s="36" t="str">
        <f>'R8.8.1事業者一覧'!AC2958</f>
        <v>〇</v>
      </c>
      <c r="O2959" s="36" t="str">
        <f>'R8.8.1事業者一覧'!AD2958</f>
        <v/>
      </c>
      <c r="P2959" s="36" t="str">
        <f>'R8.8.1事業者一覧'!AE2958</f>
        <v/>
      </c>
      <c r="Q2959" s="36" t="str">
        <f>'R8.8.1事業者一覧'!AF2958</f>
        <v/>
      </c>
      <c r="R2959" s="36" t="str">
        <f>'R8.8.1事業者一覧'!AG2958</f>
        <v/>
      </c>
      <c r="S2959" s="36" t="str">
        <f>'R8.8.1事業者一覧'!AH2958</f>
        <v/>
      </c>
      <c r="T2959" s="36" t="str">
        <f>'R8.8.1事業者一覧'!AI2958</f>
        <v/>
      </c>
      <c r="U2959" s="36" t="str">
        <f>'R8.8.1事業者一覧'!AJ2958</f>
        <v/>
      </c>
      <c r="V2959" s="36" t="str">
        <f>'R8.8.1事業者一覧'!AK2958</f>
        <v/>
      </c>
    </row>
    <row r="2960" ht="26.25" customHeight="1">
      <c r="A2960" s="27" t="str">
        <f>'R8.8.1事業者一覧'!A2959</f>
        <v>0110901303</v>
      </c>
      <c r="B2960" s="30" t="str">
        <f>'R8.8.1事業者一覧'!C2959</f>
        <v>居宅介護</v>
      </c>
      <c r="C2960" s="30" t="str">
        <f>'R8.8.1事業者一覧'!F2959</f>
        <v>ツクイ・サンフォレスト札幌西野</v>
      </c>
      <c r="D2960" s="27" t="str">
        <f>'R8.8.1事業者一覧'!G2959</f>
        <v>0630036</v>
      </c>
      <c r="E2960" s="30" t="str">
        <f>MID('R8.8.1事業者一覧'!H2959,7,3)</f>
        <v>西区</v>
      </c>
      <c r="F2960" s="30" t="str">
        <f>CONCATENATE('R8.8.1事業者一覧'!I2959,"　"&amp;'R8.8.1事業者一覧'!J2959)</f>
        <v>西野６条８丁目１０番５号　</v>
      </c>
      <c r="G2960" s="27" t="str">
        <f>IF(LEFT('R8.8.1事業者一覧'!K2959,4)="011-",MID('R8.8.1事業者一覧'!K2959,5,8),'R8.8.1事業者一覧'!K2959)</f>
        <v>668-2655</v>
      </c>
      <c r="H2960" s="27" t="str">
        <f>IF(LEFT('R8.8.1事業者一覧'!L2959,4)="011-",MID('R8.8.1事業者一覧'!L2959,5,8),'R8.8.1事業者一覧'!L2959)</f>
        <v>665-2677</v>
      </c>
      <c r="I2960" s="30" t="str">
        <f>'R8.8.1事業者一覧'!N2959</f>
        <v>提供中</v>
      </c>
      <c r="J2960" s="32" t="str">
        <f>'R8.8.1事業者一覧'!O2959</f>
        <v>R02/10/01</v>
      </c>
      <c r="K2960" s="30" t="str">
        <f>'R8.8.1事業者一覧'!Q2959</f>
        <v>株式会社ツクイ</v>
      </c>
      <c r="L2960" s="35" t="str">
        <f>'R8.8.1事業者一覧'!AA2959</f>
        <v/>
      </c>
      <c r="M2960" s="36" t="str">
        <f>'R8.8.1事業者一覧'!AB2959</f>
        <v>〇</v>
      </c>
      <c r="N2960" s="36" t="str">
        <f>'R8.8.1事業者一覧'!AC2959</f>
        <v/>
      </c>
      <c r="O2960" s="36" t="str">
        <f>'R8.8.1事業者一覧'!AD2959</f>
        <v/>
      </c>
      <c r="P2960" s="36" t="str">
        <f>'R8.8.1事業者一覧'!AE2959</f>
        <v/>
      </c>
      <c r="Q2960" s="36" t="str">
        <f>'R8.8.1事業者一覧'!AF2959</f>
        <v/>
      </c>
      <c r="R2960" s="36" t="str">
        <f>'R8.8.1事業者一覧'!AG2959</f>
        <v/>
      </c>
      <c r="S2960" s="36" t="str">
        <f>'R8.8.1事業者一覧'!AH2959</f>
        <v/>
      </c>
      <c r="T2960" s="36" t="str">
        <f>'R8.8.1事業者一覧'!AI2959</f>
        <v/>
      </c>
      <c r="U2960" s="36" t="str">
        <f>'R8.8.1事業者一覧'!AJ2959</f>
        <v/>
      </c>
      <c r="V2960" s="36" t="str">
        <f>'R8.8.1事業者一覧'!AK2959</f>
        <v/>
      </c>
    </row>
    <row r="2961" ht="26.25" customHeight="1">
      <c r="A2961" s="27" t="str">
        <f>'R8.8.1事業者一覧'!A2960</f>
        <v>0110901303</v>
      </c>
      <c r="B2961" s="30" t="str">
        <f>'R8.8.1事業者一覧'!C2960</f>
        <v>重度訪問介護</v>
      </c>
      <c r="C2961" s="30" t="str">
        <f>'R8.8.1事業者一覧'!F2960</f>
        <v>ツクイ・サンフォレスト札幌西野</v>
      </c>
      <c r="D2961" s="27" t="str">
        <f>'R8.8.1事業者一覧'!G2960</f>
        <v>0630036</v>
      </c>
      <c r="E2961" s="30" t="str">
        <f>MID('R8.8.1事業者一覧'!H2960,7,3)</f>
        <v>西区</v>
      </c>
      <c r="F2961" s="30" t="str">
        <f>CONCATENATE('R8.8.1事業者一覧'!I2960,"　"&amp;'R8.8.1事業者一覧'!J2960)</f>
        <v>西野６条８丁目１０番５号　</v>
      </c>
      <c r="G2961" s="27" t="str">
        <f>IF(LEFT('R8.8.1事業者一覧'!K2960,4)="011-",MID('R8.8.1事業者一覧'!K2960,5,8),'R8.8.1事業者一覧'!K2960)</f>
        <v>668-2655</v>
      </c>
      <c r="H2961" s="27" t="str">
        <f>IF(LEFT('R8.8.1事業者一覧'!L2960,4)="011-",MID('R8.8.1事業者一覧'!L2960,5,8),'R8.8.1事業者一覧'!L2960)</f>
        <v>665-2677</v>
      </c>
      <c r="I2961" s="30" t="str">
        <f>'R8.8.1事業者一覧'!N2960</f>
        <v>提供中</v>
      </c>
      <c r="J2961" s="32" t="str">
        <f>'R8.8.1事業者一覧'!O2960</f>
        <v>R02/10/01</v>
      </c>
      <c r="K2961" s="30" t="str">
        <f>'R8.8.1事業者一覧'!Q2960</f>
        <v>株式会社ツクイ</v>
      </c>
      <c r="L2961" s="35" t="str">
        <f>'R8.8.1事業者一覧'!AA2960</f>
        <v/>
      </c>
      <c r="M2961" s="36" t="str">
        <f>'R8.8.1事業者一覧'!AB2960</f>
        <v>〇</v>
      </c>
      <c r="N2961" s="36" t="str">
        <f>'R8.8.1事業者一覧'!AC2960</f>
        <v/>
      </c>
      <c r="O2961" s="36" t="str">
        <f>'R8.8.1事業者一覧'!AD2960</f>
        <v/>
      </c>
      <c r="P2961" s="36" t="str">
        <f>'R8.8.1事業者一覧'!AE2960</f>
        <v/>
      </c>
      <c r="Q2961" s="36" t="str">
        <f>'R8.8.1事業者一覧'!AF2960</f>
        <v/>
      </c>
      <c r="R2961" s="36" t="str">
        <f>'R8.8.1事業者一覧'!AG2960</f>
        <v/>
      </c>
      <c r="S2961" s="36" t="str">
        <f>'R8.8.1事業者一覧'!AH2960</f>
        <v/>
      </c>
      <c r="T2961" s="36" t="str">
        <f>'R8.8.1事業者一覧'!AI2960</f>
        <v/>
      </c>
      <c r="U2961" s="36" t="str">
        <f>'R8.8.1事業者一覧'!AJ2960</f>
        <v/>
      </c>
      <c r="V2961" s="36" t="str">
        <f>'R8.8.1事業者一覧'!AK2960</f>
        <v/>
      </c>
    </row>
    <row r="2962" ht="26.25" customHeight="1">
      <c r="A2962" s="27" t="str">
        <f>'R8.8.1事業者一覧'!A2961</f>
        <v>0110901329</v>
      </c>
      <c r="B2962" s="30" t="str">
        <f>'R8.8.1事業者一覧'!C2961</f>
        <v>就労継続支援(Ｂ型)</v>
      </c>
      <c r="C2962" s="30" t="str">
        <f>'R8.8.1事業者一覧'!F2961</f>
        <v>音色</v>
      </c>
      <c r="D2962" s="27" t="str">
        <f>'R8.8.1事業者一覧'!G2961</f>
        <v>0060814</v>
      </c>
      <c r="E2962" s="30" t="str">
        <f>MID('R8.8.1事業者一覧'!H2961,7,3)</f>
        <v>手稲区</v>
      </c>
      <c r="F2962" s="30" t="str">
        <f>CONCATENATE('R8.8.1事業者一覧'!I2961,"　"&amp;'R8.8.1事業者一覧'!J2961)</f>
        <v>前田４条１０丁目３番２０号　エクセレント裕１０１号室</v>
      </c>
      <c r="G2962" s="27" t="str">
        <f>IF(LEFT('R8.8.1事業者一覧'!K2961,4)="011-",MID('R8.8.1事業者一覧'!K2961,5,8),'R8.8.1事業者一覧'!K2961)</f>
        <v>688-8752</v>
      </c>
      <c r="H2962" s="27" t="str">
        <f>IF(LEFT('R8.8.1事業者一覧'!L2961,4)="011-",MID('R8.8.1事業者一覧'!L2961,5,8),'R8.8.1事業者一覧'!L2961)</f>
        <v>688-8726</v>
      </c>
      <c r="I2962" s="30" t="str">
        <f>'R8.8.1事業者一覧'!N2961</f>
        <v>提供中</v>
      </c>
      <c r="J2962" s="32" t="str">
        <f>'R8.8.1事業者一覧'!O2961</f>
        <v>R03/01/01</v>
      </c>
      <c r="K2962" s="30" t="str">
        <f>'R8.8.1事業者一覧'!Q2961</f>
        <v>合同会社 ｍ’ｓワークス</v>
      </c>
      <c r="L2962" s="35">
        <f>'R8.8.1事業者一覧'!AA2961</f>
        <v>20</v>
      </c>
      <c r="M2962" s="36" t="str">
        <f>'R8.8.1事業者一覧'!AB2961</f>
        <v>〇</v>
      </c>
      <c r="N2962" s="36" t="str">
        <f>'R8.8.1事業者一覧'!AC2961</f>
        <v/>
      </c>
      <c r="O2962" s="36" t="str">
        <f>'R8.8.1事業者一覧'!AD2961</f>
        <v/>
      </c>
      <c r="P2962" s="36" t="str">
        <f>'R8.8.1事業者一覧'!AE2961</f>
        <v/>
      </c>
      <c r="Q2962" s="36" t="str">
        <f>'R8.8.1事業者一覧'!AF2961</f>
        <v/>
      </c>
      <c r="R2962" s="36" t="str">
        <f>'R8.8.1事業者一覧'!AG2961</f>
        <v/>
      </c>
      <c r="S2962" s="36" t="str">
        <f>'R8.8.1事業者一覧'!AH2961</f>
        <v/>
      </c>
      <c r="T2962" s="36" t="str">
        <f>'R8.8.1事業者一覧'!AI2961</f>
        <v/>
      </c>
      <c r="U2962" s="36" t="str">
        <f>'R8.8.1事業者一覧'!AJ2961</f>
        <v/>
      </c>
      <c r="V2962" s="36" t="str">
        <f>'R8.8.1事業者一覧'!AK2961</f>
        <v/>
      </c>
    </row>
    <row r="2963" ht="26.25" customHeight="1">
      <c r="A2963" s="27" t="str">
        <f>'R8.8.1事業者一覧'!A2962</f>
        <v>0110901337</v>
      </c>
      <c r="B2963" s="30" t="str">
        <f>'R8.8.1事業者一覧'!C2962</f>
        <v>就労継続支援(Ａ型)</v>
      </c>
      <c r="C2963" s="30" t="str">
        <f>'R8.8.1事業者一覧'!F2962</f>
        <v>多機能型事業所ぴ～か～ぶ～　WORKS</v>
      </c>
      <c r="D2963" s="27" t="str">
        <f>'R8.8.1事業者一覧'!G2962</f>
        <v>0060819</v>
      </c>
      <c r="E2963" s="30" t="str">
        <f>MID('R8.8.1事業者一覧'!H2962,7,3)</f>
        <v>手稲区</v>
      </c>
      <c r="F2963" s="30" t="str">
        <f>CONCATENATE('R8.8.1事業者一覧'!I2962,"　"&amp;'R8.8.1事業者一覧'!J2962)</f>
        <v>前田７条１０丁目６－１２　</v>
      </c>
      <c r="G2963" s="27" t="str">
        <f>IF(LEFT('R8.8.1事業者一覧'!K2962,4)="011-",MID('R8.8.1事業者一覧'!K2962,5,8),'R8.8.1事業者一覧'!K2962)</f>
        <v>215-7493</v>
      </c>
      <c r="H2963" s="27" t="str">
        <f>IF(LEFT('R8.8.1事業者一覧'!L2962,4)="011-",MID('R8.8.1事業者一覧'!L2962,5,8),'R8.8.1事業者一覧'!L2962)</f>
        <v>215-7496</v>
      </c>
      <c r="I2963" s="30" t="str">
        <f>'R8.8.1事業者一覧'!N2962</f>
        <v>提供中</v>
      </c>
      <c r="J2963" s="32" t="str">
        <f>'R8.8.1事業者一覧'!O2962</f>
        <v>R05/06/01</v>
      </c>
      <c r="K2963" s="30" t="str">
        <f>'R8.8.1事業者一覧'!Q2962</f>
        <v>株式会社ファーストマインド</v>
      </c>
      <c r="L2963" s="35">
        <f>'R8.8.1事業者一覧'!AA2962</f>
        <v>20</v>
      </c>
      <c r="M2963" s="36" t="str">
        <f>'R8.8.1事業者一覧'!AB2962</f>
        <v/>
      </c>
      <c r="N2963" s="36" t="str">
        <f>'R8.8.1事業者一覧'!AC2962</f>
        <v/>
      </c>
      <c r="O2963" s="36" t="str">
        <f>'R8.8.1事業者一覧'!AD2962</f>
        <v>〇</v>
      </c>
      <c r="P2963" s="36" t="str">
        <f>'R8.8.1事業者一覧'!AE2962</f>
        <v/>
      </c>
      <c r="Q2963" s="36" t="str">
        <f>'R8.8.1事業者一覧'!AF2962</f>
        <v/>
      </c>
      <c r="R2963" s="36" t="str">
        <f>'R8.8.1事業者一覧'!AG2962</f>
        <v/>
      </c>
      <c r="S2963" s="36" t="str">
        <f>'R8.8.1事業者一覧'!AH2962</f>
        <v>〇</v>
      </c>
      <c r="T2963" s="36" t="str">
        <f>'R8.8.1事業者一覧'!AI2962</f>
        <v>〇</v>
      </c>
      <c r="U2963" s="36" t="str">
        <f>'R8.8.1事業者一覧'!AJ2962</f>
        <v/>
      </c>
      <c r="V2963" s="36" t="str">
        <f>'R8.8.1事業者一覧'!AK2962</f>
        <v/>
      </c>
    </row>
    <row r="2964" ht="26.25" customHeight="1">
      <c r="A2964" s="27" t="str">
        <f>'R8.8.1事業者一覧'!A2963</f>
        <v>0110901337</v>
      </c>
      <c r="B2964" s="30" t="str">
        <f>'R8.8.1事業者一覧'!C2963</f>
        <v>就労継続支援(Ｂ型)</v>
      </c>
      <c r="C2964" s="30" t="str">
        <f>'R8.8.1事業者一覧'!F2963</f>
        <v>多機能型事業所ぴ～か～ぶ～　WORKS</v>
      </c>
      <c r="D2964" s="27" t="str">
        <f>'R8.8.1事業者一覧'!G2963</f>
        <v>0060819</v>
      </c>
      <c r="E2964" s="30" t="str">
        <f>MID('R8.8.1事業者一覧'!H2963,7,3)</f>
        <v>手稲区</v>
      </c>
      <c r="F2964" s="30" t="str">
        <f>CONCATENATE('R8.8.1事業者一覧'!I2963,"　"&amp;'R8.8.1事業者一覧'!J2963)</f>
        <v>前田７条１０丁目６－１２　</v>
      </c>
      <c r="G2964" s="27" t="str">
        <f>IF(LEFT('R8.8.1事業者一覧'!K2963,4)="011-",MID('R8.8.1事業者一覧'!K2963,5,8),'R8.8.1事業者一覧'!K2963)</f>
        <v>215-7493</v>
      </c>
      <c r="H2964" s="27" t="str">
        <f>IF(LEFT('R8.8.1事業者一覧'!L2963,4)="011-",MID('R8.8.1事業者一覧'!L2963,5,8),'R8.8.1事業者一覧'!L2963)</f>
        <v>215-7496</v>
      </c>
      <c r="I2964" s="30" t="str">
        <f>'R8.8.1事業者一覧'!N2963</f>
        <v>提供中</v>
      </c>
      <c r="J2964" s="32" t="str">
        <f>'R8.8.1事業者一覧'!O2963</f>
        <v>R03/01/01</v>
      </c>
      <c r="K2964" s="30" t="str">
        <f>'R8.8.1事業者一覧'!Q2963</f>
        <v>株式会社ファーストマインド</v>
      </c>
      <c r="L2964" s="35">
        <f>'R8.8.1事業者一覧'!AA2963</f>
        <v>20</v>
      </c>
      <c r="M2964" s="36" t="str">
        <f>'R8.8.1事業者一覧'!AB2963</f>
        <v/>
      </c>
      <c r="N2964" s="36" t="str">
        <f>'R8.8.1事業者一覧'!AC2963</f>
        <v>〇</v>
      </c>
      <c r="O2964" s="36" t="str">
        <f>'R8.8.1事業者一覧'!AD2963</f>
        <v/>
      </c>
      <c r="P2964" s="36" t="str">
        <f>'R8.8.1事業者一覧'!AE2963</f>
        <v/>
      </c>
      <c r="Q2964" s="36" t="str">
        <f>'R8.8.1事業者一覧'!AF2963</f>
        <v/>
      </c>
      <c r="R2964" s="36" t="str">
        <f>'R8.8.1事業者一覧'!AG2963</f>
        <v/>
      </c>
      <c r="S2964" s="36" t="str">
        <f>'R8.8.1事業者一覧'!AH2963</f>
        <v>〇</v>
      </c>
      <c r="T2964" s="36" t="str">
        <f>'R8.8.1事業者一覧'!AI2963</f>
        <v>〇</v>
      </c>
      <c r="U2964" s="36" t="str">
        <f>'R8.8.1事業者一覧'!AJ2963</f>
        <v/>
      </c>
      <c r="V2964" s="36" t="str">
        <f>'R8.8.1事業者一覧'!AK2963</f>
        <v>〇</v>
      </c>
    </row>
    <row r="2965" ht="26.25" customHeight="1">
      <c r="A2965" s="27" t="str">
        <f>'R8.8.1事業者一覧'!A2964</f>
        <v>0110901345</v>
      </c>
      <c r="B2965" s="30" t="str">
        <f>'R8.8.1事業者一覧'!C2964</f>
        <v>居宅介護</v>
      </c>
      <c r="C2965" s="30" t="str">
        <f>'R8.8.1事業者一覧'!F2964</f>
        <v>ケアサポートうるおい手稲</v>
      </c>
      <c r="D2965" s="27" t="str">
        <f>'R8.8.1事業者一覧'!G2964</f>
        <v>0060022</v>
      </c>
      <c r="E2965" s="30" t="str">
        <f>MID('R8.8.1事業者一覧'!H2964,7,3)</f>
        <v>手稲区</v>
      </c>
      <c r="F2965" s="30" t="str">
        <f>CONCATENATE('R8.8.1事業者一覧'!I2964,"　"&amp;'R8.8.1事業者一覧'!J2964)</f>
        <v>手稲本町２条２丁目１番３３号　うるおいの家手稲本町</v>
      </c>
      <c r="G2965" s="27" t="str">
        <f>IF(LEFT('R8.8.1事業者一覧'!K2964,4)="011-",MID('R8.8.1事業者一覧'!K2964,5,8),'R8.8.1事業者一覧'!K2964)</f>
        <v>688-6901</v>
      </c>
      <c r="H2965" s="27" t="str">
        <f>IF(LEFT('R8.8.1事業者一覧'!L2964,4)="011-",MID('R8.8.1事業者一覧'!L2964,5,8),'R8.8.1事業者一覧'!L2964)</f>
        <v>688-6902</v>
      </c>
      <c r="I2965" s="30" t="str">
        <f>'R8.8.1事業者一覧'!N2964</f>
        <v>提供中</v>
      </c>
      <c r="J2965" s="32" t="str">
        <f>'R8.8.1事業者一覧'!O2964</f>
        <v>R03/03/01</v>
      </c>
      <c r="K2965" s="30" t="str">
        <f>'R8.8.1事業者一覧'!Q2964</f>
        <v>ワンダーストレージ株式会社</v>
      </c>
      <c r="L2965" s="35" t="str">
        <f>'R8.8.1事業者一覧'!AA2964</f>
        <v/>
      </c>
      <c r="M2965" s="36" t="str">
        <f>'R8.8.1事業者一覧'!AB2964</f>
        <v>〇</v>
      </c>
      <c r="N2965" s="36" t="str">
        <f>'R8.8.1事業者一覧'!AC2964</f>
        <v/>
      </c>
      <c r="O2965" s="36" t="str">
        <f>'R8.8.1事業者一覧'!AD2964</f>
        <v/>
      </c>
      <c r="P2965" s="36" t="str">
        <f>'R8.8.1事業者一覧'!AE2964</f>
        <v/>
      </c>
      <c r="Q2965" s="36" t="str">
        <f>'R8.8.1事業者一覧'!AF2964</f>
        <v/>
      </c>
      <c r="R2965" s="36" t="str">
        <f>'R8.8.1事業者一覧'!AG2964</f>
        <v/>
      </c>
      <c r="S2965" s="36" t="str">
        <f>'R8.8.1事業者一覧'!AH2964</f>
        <v/>
      </c>
      <c r="T2965" s="36" t="str">
        <f>'R8.8.1事業者一覧'!AI2964</f>
        <v/>
      </c>
      <c r="U2965" s="36" t="str">
        <f>'R8.8.1事業者一覧'!AJ2964</f>
        <v/>
      </c>
      <c r="V2965" s="36" t="str">
        <f>'R8.8.1事業者一覧'!AK2964</f>
        <v/>
      </c>
    </row>
    <row r="2966" ht="26.25" customHeight="1">
      <c r="A2966" s="27" t="str">
        <f>'R8.8.1事業者一覧'!A2965</f>
        <v>0110901345</v>
      </c>
      <c r="B2966" s="30" t="str">
        <f>'R8.8.1事業者一覧'!C2965</f>
        <v>重度訪問介護</v>
      </c>
      <c r="C2966" s="30" t="str">
        <f>'R8.8.1事業者一覧'!F2965</f>
        <v>ケアサポートうるおい手稲</v>
      </c>
      <c r="D2966" s="27" t="str">
        <f>'R8.8.1事業者一覧'!G2965</f>
        <v>0060022</v>
      </c>
      <c r="E2966" s="30" t="str">
        <f>MID('R8.8.1事業者一覧'!H2965,7,3)</f>
        <v>手稲区</v>
      </c>
      <c r="F2966" s="30" t="str">
        <f>CONCATENATE('R8.8.1事業者一覧'!I2965,"　"&amp;'R8.8.1事業者一覧'!J2965)</f>
        <v>手稲本町２条２丁目１番３３号　うるおいの家手稲本町</v>
      </c>
      <c r="G2966" s="27" t="str">
        <f>IF(LEFT('R8.8.1事業者一覧'!K2965,4)="011-",MID('R8.8.1事業者一覧'!K2965,5,8),'R8.8.1事業者一覧'!K2965)</f>
        <v>688-6901</v>
      </c>
      <c r="H2966" s="27" t="str">
        <f>IF(LEFT('R8.8.1事業者一覧'!L2965,4)="011-",MID('R8.8.1事業者一覧'!L2965,5,8),'R8.8.1事業者一覧'!L2965)</f>
        <v>688-6902</v>
      </c>
      <c r="I2966" s="30" t="str">
        <f>'R8.8.1事業者一覧'!N2965</f>
        <v>提供中</v>
      </c>
      <c r="J2966" s="32" t="str">
        <f>'R8.8.1事業者一覧'!O2965</f>
        <v>R03/03/01</v>
      </c>
      <c r="K2966" s="30" t="str">
        <f>'R8.8.1事業者一覧'!Q2965</f>
        <v>ワンダーストレージ株式会社</v>
      </c>
      <c r="L2966" s="35" t="str">
        <f>'R8.8.1事業者一覧'!AA2965</f>
        <v/>
      </c>
      <c r="M2966" s="36" t="str">
        <f>'R8.8.1事業者一覧'!AB2965</f>
        <v>〇</v>
      </c>
      <c r="N2966" s="36" t="str">
        <f>'R8.8.1事業者一覧'!AC2965</f>
        <v/>
      </c>
      <c r="O2966" s="36" t="str">
        <f>'R8.8.1事業者一覧'!AD2965</f>
        <v/>
      </c>
      <c r="P2966" s="36" t="str">
        <f>'R8.8.1事業者一覧'!AE2965</f>
        <v/>
      </c>
      <c r="Q2966" s="36" t="str">
        <f>'R8.8.1事業者一覧'!AF2965</f>
        <v/>
      </c>
      <c r="R2966" s="36" t="str">
        <f>'R8.8.1事業者一覧'!AG2965</f>
        <v/>
      </c>
      <c r="S2966" s="36" t="str">
        <f>'R8.8.1事業者一覧'!AH2965</f>
        <v/>
      </c>
      <c r="T2966" s="36" t="str">
        <f>'R8.8.1事業者一覧'!AI2965</f>
        <v/>
      </c>
      <c r="U2966" s="36" t="str">
        <f>'R8.8.1事業者一覧'!AJ2965</f>
        <v/>
      </c>
      <c r="V2966" s="36" t="str">
        <f>'R8.8.1事業者一覧'!AK2965</f>
        <v/>
      </c>
    </row>
    <row r="2967" ht="26.25" customHeight="1">
      <c r="A2967" s="27" t="str">
        <f>'R8.8.1事業者一覧'!A2966</f>
        <v>0110901352</v>
      </c>
      <c r="B2967" s="30" t="str">
        <f>'R8.8.1事業者一覧'!C2966</f>
        <v>居宅介護</v>
      </c>
      <c r="C2967" s="30" t="str">
        <f>'R8.8.1事業者一覧'!F2966</f>
        <v>ケアステーションえがお</v>
      </c>
      <c r="D2967" s="27" t="str">
        <f>'R8.8.1事業者一覧'!G2966</f>
        <v>0070842</v>
      </c>
      <c r="E2967" s="30" t="str">
        <f>MID('R8.8.1事業者一覧'!H2966,7,3)</f>
        <v>東区</v>
      </c>
      <c r="F2967" s="30" t="str">
        <f>CONCATENATE('R8.8.1事業者一覧'!I2966,"　"&amp;'R8.8.1事業者一覧'!J2966)</f>
        <v>北四十二条東１丁目３-５-３０６　</v>
      </c>
      <c r="G2967" s="27" t="str">
        <f>IF(LEFT('R8.8.1事業者一覧'!K2966,4)="011-",MID('R8.8.1事業者一覧'!K2966,5,8),'R8.8.1事業者一覧'!K2966)</f>
        <v>050-15161166</v>
      </c>
      <c r="H2967" s="27" t="str">
        <f>IF(LEFT('R8.8.1事業者一覧'!L2966,4)="011-",MID('R8.8.1事業者一覧'!L2966,5,8),'R8.8.1事業者一覧'!L2966)</f>
        <v>050-15161166</v>
      </c>
      <c r="I2967" s="30" t="str">
        <f>'R8.8.1事業者一覧'!N2966</f>
        <v>提供中</v>
      </c>
      <c r="J2967" s="32" t="str">
        <f>'R8.8.1事業者一覧'!O2966</f>
        <v>R03/04/01</v>
      </c>
      <c r="K2967" s="30" t="str">
        <f>'R8.8.1事業者一覧'!Q2966</f>
        <v>AI・R株式会社</v>
      </c>
      <c r="L2967" s="35" t="str">
        <f>'R8.8.1事業者一覧'!AA2966</f>
        <v/>
      </c>
      <c r="M2967" s="36" t="str">
        <f>'R8.8.1事業者一覧'!AB2966</f>
        <v>〇</v>
      </c>
      <c r="N2967" s="36" t="str">
        <f>'R8.8.1事業者一覧'!AC2966</f>
        <v/>
      </c>
      <c r="O2967" s="36" t="str">
        <f>'R8.8.1事業者一覧'!AD2966</f>
        <v/>
      </c>
      <c r="P2967" s="36" t="str">
        <f>'R8.8.1事業者一覧'!AE2966</f>
        <v/>
      </c>
      <c r="Q2967" s="36" t="str">
        <f>'R8.8.1事業者一覧'!AF2966</f>
        <v/>
      </c>
      <c r="R2967" s="36" t="str">
        <f>'R8.8.1事業者一覧'!AG2966</f>
        <v/>
      </c>
      <c r="S2967" s="36" t="str">
        <f>'R8.8.1事業者一覧'!AH2966</f>
        <v/>
      </c>
      <c r="T2967" s="36" t="str">
        <f>'R8.8.1事業者一覧'!AI2966</f>
        <v/>
      </c>
      <c r="U2967" s="36" t="str">
        <f>'R8.8.1事業者一覧'!AJ2966</f>
        <v/>
      </c>
      <c r="V2967" s="36" t="str">
        <f>'R8.8.1事業者一覧'!AK2966</f>
        <v/>
      </c>
    </row>
    <row r="2968" ht="26.25" customHeight="1">
      <c r="A2968" s="27" t="str">
        <f>'R8.8.1事業者一覧'!A2967</f>
        <v>0110901352</v>
      </c>
      <c r="B2968" s="30" t="str">
        <f>'R8.8.1事業者一覧'!C2967</f>
        <v>重度訪問介護</v>
      </c>
      <c r="C2968" s="30" t="str">
        <f>'R8.8.1事業者一覧'!F2967</f>
        <v>ケアステーションえがお</v>
      </c>
      <c r="D2968" s="27" t="str">
        <f>'R8.8.1事業者一覧'!G2967</f>
        <v>0070842</v>
      </c>
      <c r="E2968" s="30" t="str">
        <f>MID('R8.8.1事業者一覧'!H2967,7,3)</f>
        <v>東区</v>
      </c>
      <c r="F2968" s="30" t="str">
        <f>CONCATENATE('R8.8.1事業者一覧'!I2967,"　"&amp;'R8.8.1事業者一覧'!J2967)</f>
        <v>北四十二条東１丁目３-５-３０６　</v>
      </c>
      <c r="G2968" s="27" t="str">
        <f>IF(LEFT('R8.8.1事業者一覧'!K2967,4)="011-",MID('R8.8.1事業者一覧'!K2967,5,8),'R8.8.1事業者一覧'!K2967)</f>
        <v>050-15161166</v>
      </c>
      <c r="H2968" s="27" t="str">
        <f>IF(LEFT('R8.8.1事業者一覧'!L2967,4)="011-",MID('R8.8.1事業者一覧'!L2967,5,8),'R8.8.1事業者一覧'!L2967)</f>
        <v>050-15161166</v>
      </c>
      <c r="I2968" s="30" t="str">
        <f>'R8.8.1事業者一覧'!N2967</f>
        <v>提供中</v>
      </c>
      <c r="J2968" s="32" t="str">
        <f>'R8.8.1事業者一覧'!O2967</f>
        <v>R03/04/01</v>
      </c>
      <c r="K2968" s="30" t="str">
        <f>'R8.8.1事業者一覧'!Q2967</f>
        <v>AI・R株式会社</v>
      </c>
      <c r="L2968" s="35" t="str">
        <f>'R8.8.1事業者一覧'!AA2967</f>
        <v/>
      </c>
      <c r="M2968" s="36" t="str">
        <f>'R8.8.1事業者一覧'!AB2967</f>
        <v>〇</v>
      </c>
      <c r="N2968" s="36" t="str">
        <f>'R8.8.1事業者一覧'!AC2967</f>
        <v/>
      </c>
      <c r="O2968" s="36" t="str">
        <f>'R8.8.1事業者一覧'!AD2967</f>
        <v/>
      </c>
      <c r="P2968" s="36" t="str">
        <f>'R8.8.1事業者一覧'!AE2967</f>
        <v/>
      </c>
      <c r="Q2968" s="36" t="str">
        <f>'R8.8.1事業者一覧'!AF2967</f>
        <v/>
      </c>
      <c r="R2968" s="36" t="str">
        <f>'R8.8.1事業者一覧'!AG2967</f>
        <v/>
      </c>
      <c r="S2968" s="36" t="str">
        <f>'R8.8.1事業者一覧'!AH2967</f>
        <v/>
      </c>
      <c r="T2968" s="36" t="str">
        <f>'R8.8.1事業者一覧'!AI2967</f>
        <v/>
      </c>
      <c r="U2968" s="36" t="str">
        <f>'R8.8.1事業者一覧'!AJ2967</f>
        <v/>
      </c>
      <c r="V2968" s="36" t="str">
        <f>'R8.8.1事業者一覧'!AK2967</f>
        <v/>
      </c>
    </row>
    <row r="2969" ht="26.25" customHeight="1">
      <c r="A2969" s="27" t="str">
        <f>'R8.8.1事業者一覧'!A2968</f>
        <v>0110901360</v>
      </c>
      <c r="B2969" s="30" t="str">
        <f>'R8.8.1事業者一覧'!C2968</f>
        <v>就労継続支援(Ｂ型)</v>
      </c>
      <c r="C2969" s="30" t="str">
        <f>'R8.8.1事業者一覧'!F2968</f>
        <v>就労継続支援Ｂ型事業所みのりて</v>
      </c>
      <c r="D2969" s="27" t="str">
        <f>'R8.8.1事業者一覧'!G2968</f>
        <v>0040878</v>
      </c>
      <c r="E2969" s="30" t="str">
        <f>MID('R8.8.1事業者一覧'!H2968,7,3)</f>
        <v>清田区</v>
      </c>
      <c r="F2969" s="30" t="str">
        <f>CONCATENATE('R8.8.1事業者一覧'!I2968,"　"&amp;'R8.8.1事業者一覧'!J2968)</f>
        <v>平岡八条３丁目８番７号　</v>
      </c>
      <c r="G2969" s="27" t="str">
        <f>IF(LEFT('R8.8.1事業者一覧'!K2968,4)="011-",MID('R8.8.1事業者一覧'!K2968,5,8),'R8.8.1事業者一覧'!K2968)</f>
        <v>886-9700</v>
      </c>
      <c r="H2969" s="27" t="str">
        <f>IF(LEFT('R8.8.1事業者一覧'!L2968,4)="011-",MID('R8.8.1事業者一覧'!L2968,5,8),'R8.8.1事業者一覧'!L2968)</f>
        <v>887-6683</v>
      </c>
      <c r="I2969" s="30" t="str">
        <f>'R8.8.1事業者一覧'!N2968</f>
        <v>提供中</v>
      </c>
      <c r="J2969" s="32" t="str">
        <f>'R8.8.1事業者一覧'!O2968</f>
        <v>R03/05/01</v>
      </c>
      <c r="K2969" s="30" t="str">
        <f>'R8.8.1事業者一覧'!Q2968</f>
        <v>特定非営利活動法人みのりて</v>
      </c>
      <c r="L2969" s="35">
        <f>'R8.8.1事業者一覧'!AA2968</f>
        <v>20</v>
      </c>
      <c r="M2969" s="36" t="str">
        <f>'R8.8.1事業者一覧'!AB2968</f>
        <v>〇</v>
      </c>
      <c r="N2969" s="36" t="str">
        <f>'R8.8.1事業者一覧'!AC2968</f>
        <v/>
      </c>
      <c r="O2969" s="36" t="str">
        <f>'R8.8.1事業者一覧'!AD2968</f>
        <v/>
      </c>
      <c r="P2969" s="36" t="str">
        <f>'R8.8.1事業者一覧'!AE2968</f>
        <v/>
      </c>
      <c r="Q2969" s="36" t="str">
        <f>'R8.8.1事業者一覧'!AF2968</f>
        <v/>
      </c>
      <c r="R2969" s="36" t="str">
        <f>'R8.8.1事業者一覧'!AG2968</f>
        <v/>
      </c>
      <c r="S2969" s="36" t="str">
        <f>'R8.8.1事業者一覧'!AH2968</f>
        <v/>
      </c>
      <c r="T2969" s="36" t="str">
        <f>'R8.8.1事業者一覧'!AI2968</f>
        <v/>
      </c>
      <c r="U2969" s="36" t="str">
        <f>'R8.8.1事業者一覧'!AJ2968</f>
        <v/>
      </c>
      <c r="V2969" s="36" t="str">
        <f>'R8.8.1事業者一覧'!AK2968</f>
        <v/>
      </c>
    </row>
    <row r="2970" ht="26.25" customHeight="1">
      <c r="A2970" s="27" t="str">
        <f>'R8.8.1事業者一覧'!A2969</f>
        <v>0110901378</v>
      </c>
      <c r="B2970" s="30" t="str">
        <f>'R8.8.1事業者一覧'!C2969</f>
        <v>居宅介護</v>
      </c>
      <c r="C2970" s="30" t="str">
        <f>'R8.8.1事業者一覧'!F2969</f>
        <v>サンウェルズ西宮の沢ヘルパーステーション</v>
      </c>
      <c r="D2970" s="27" t="str">
        <f>'R8.8.1事業者一覧'!G2969</f>
        <v>0060004</v>
      </c>
      <c r="E2970" s="30" t="str">
        <f>MID('R8.8.1事業者一覧'!H2969,7,3)</f>
        <v>手稲区</v>
      </c>
      <c r="F2970" s="30" t="str">
        <f>CONCATENATE('R8.8.1事業者一覧'!I2969,"　"&amp;'R8.8.1事業者一覧'!J2969)</f>
        <v>西宮の沢４条３丁目３番３４号　</v>
      </c>
      <c r="G2970" s="27" t="str">
        <f>IF(LEFT('R8.8.1事業者一覧'!K2969,4)="011-",MID('R8.8.1事業者一覧'!K2969,5,8),'R8.8.1事業者一覧'!K2969)</f>
        <v>215-7836</v>
      </c>
      <c r="H2970" s="27" t="str">
        <f>IF(LEFT('R8.8.1事業者一覧'!L2969,4)="011-",MID('R8.8.1事業者一覧'!L2969,5,8),'R8.8.1事業者一覧'!L2969)</f>
        <v>215-7837</v>
      </c>
      <c r="I2970" s="30" t="str">
        <f>'R8.8.1事業者一覧'!N2969</f>
        <v>提供中</v>
      </c>
      <c r="J2970" s="32" t="str">
        <f>'R8.8.1事業者一覧'!O2969</f>
        <v>R03/05/01</v>
      </c>
      <c r="K2970" s="30" t="str">
        <f>'R8.8.1事業者一覧'!Q2969</f>
        <v>株式会社サンウェルズ</v>
      </c>
      <c r="L2970" s="35" t="str">
        <f>'R8.8.1事業者一覧'!AA2969</f>
        <v/>
      </c>
      <c r="M2970" s="36" t="str">
        <f>'R8.8.1事業者一覧'!AB2969</f>
        <v/>
      </c>
      <c r="N2970" s="36" t="str">
        <f>'R8.8.1事業者一覧'!AC2969</f>
        <v>〇</v>
      </c>
      <c r="O2970" s="36" t="str">
        <f>'R8.8.1事業者一覧'!AD2969</f>
        <v/>
      </c>
      <c r="P2970" s="36" t="str">
        <f>'R8.8.1事業者一覧'!AE2969</f>
        <v/>
      </c>
      <c r="Q2970" s="36" t="str">
        <f>'R8.8.1事業者一覧'!AF2969</f>
        <v/>
      </c>
      <c r="R2970" s="36" t="str">
        <f>'R8.8.1事業者一覧'!AG2969</f>
        <v/>
      </c>
      <c r="S2970" s="36" t="str">
        <f>'R8.8.1事業者一覧'!AH2969</f>
        <v/>
      </c>
      <c r="T2970" s="36" t="str">
        <f>'R8.8.1事業者一覧'!AI2969</f>
        <v/>
      </c>
      <c r="U2970" s="36" t="str">
        <f>'R8.8.1事業者一覧'!AJ2969</f>
        <v/>
      </c>
      <c r="V2970" s="36" t="str">
        <f>'R8.8.1事業者一覧'!AK2969</f>
        <v/>
      </c>
    </row>
    <row r="2971" ht="26.25" customHeight="1">
      <c r="A2971" s="27" t="str">
        <f>'R8.8.1事業者一覧'!A2970</f>
        <v>0110901394</v>
      </c>
      <c r="B2971" s="30" t="str">
        <f>'R8.8.1事業者一覧'!C2970</f>
        <v>就労継続支援(Ｂ型)</v>
      </c>
      <c r="C2971" s="30" t="str">
        <f>'R8.8.1事業者一覧'!F2970</f>
        <v>就労継続支援Ｂ型事業所　ｂｅ．Ｃｏｆｆｅｅ　ｓｔａｙ</v>
      </c>
      <c r="D2971" s="27" t="str">
        <f>'R8.8.1事業者一覧'!G2970</f>
        <v>0040867</v>
      </c>
      <c r="E2971" s="30" t="str">
        <f>MID('R8.8.1事業者一覧'!H2970,7,3)</f>
        <v>清田区</v>
      </c>
      <c r="F2971" s="30" t="str">
        <f>CONCATENATE('R8.8.1事業者一覧'!I2970,"　"&amp;'R8.8.1事業者一覧'!J2970)</f>
        <v>北野七条４丁目１１番２２号　ＪＨＴ北野イーストビル１階Ａ</v>
      </c>
      <c r="G2971" s="27" t="str">
        <f>IF(LEFT('R8.8.1事業者一覧'!K2970,4)="011-",MID('R8.8.1事業者一覧'!K2970,5,8),'R8.8.1事業者一覧'!K2970)</f>
        <v>376-0350</v>
      </c>
      <c r="H2971" s="27" t="str">
        <f>IF(LEFT('R8.8.1事業者一覧'!L2970,4)="011-",MID('R8.8.1事業者一覧'!L2970,5,8),'R8.8.1事業者一覧'!L2970)</f>
        <v>376-0351</v>
      </c>
      <c r="I2971" s="30" t="str">
        <f>'R8.8.1事業者一覧'!N2970</f>
        <v>提供中</v>
      </c>
      <c r="J2971" s="32" t="str">
        <f>'R8.8.1事業者一覧'!O2970</f>
        <v>R03/08/01</v>
      </c>
      <c r="K2971" s="30" t="str">
        <f>'R8.8.1事業者一覧'!Q2970</f>
        <v>株式会社オフィスルル</v>
      </c>
      <c r="L2971" s="35">
        <f>'R8.8.1事業者一覧'!AA2970</f>
        <v>20</v>
      </c>
      <c r="M2971" s="36" t="str">
        <f>'R8.8.1事業者一覧'!AB2970</f>
        <v>〇</v>
      </c>
      <c r="N2971" s="36" t="str">
        <f>'R8.8.1事業者一覧'!AC2970</f>
        <v/>
      </c>
      <c r="O2971" s="36" t="str">
        <f>'R8.8.1事業者一覧'!AD2970</f>
        <v/>
      </c>
      <c r="P2971" s="36" t="str">
        <f>'R8.8.1事業者一覧'!AE2970</f>
        <v/>
      </c>
      <c r="Q2971" s="36" t="str">
        <f>'R8.8.1事業者一覧'!AF2970</f>
        <v/>
      </c>
      <c r="R2971" s="36" t="str">
        <f>'R8.8.1事業者一覧'!AG2970</f>
        <v/>
      </c>
      <c r="S2971" s="36" t="str">
        <f>'R8.8.1事業者一覧'!AH2970</f>
        <v/>
      </c>
      <c r="T2971" s="36" t="str">
        <f>'R8.8.1事業者一覧'!AI2970</f>
        <v/>
      </c>
      <c r="U2971" s="36" t="str">
        <f>'R8.8.1事業者一覧'!AJ2970</f>
        <v/>
      </c>
      <c r="V2971" s="36" t="str">
        <f>'R8.8.1事業者一覧'!AK2970</f>
        <v/>
      </c>
    </row>
    <row r="2972" ht="26.25" customHeight="1">
      <c r="A2972" s="27" t="str">
        <f>'R8.8.1事業者一覧'!A2971</f>
        <v>0110901402</v>
      </c>
      <c r="B2972" s="30" t="str">
        <f>'R8.8.1事業者一覧'!C2971</f>
        <v>短期入所</v>
      </c>
      <c r="C2972" s="30" t="str">
        <f>'R8.8.1事業者一覧'!F2971</f>
        <v>障がい者ショートステイ蜜柑</v>
      </c>
      <c r="D2972" s="27" t="str">
        <f>'R8.8.1事業者一覧'!G2971</f>
        <v>0060031</v>
      </c>
      <c r="E2972" s="30" t="str">
        <f>MID('R8.8.1事業者一覧'!H2971,7,3)</f>
        <v>手稲区</v>
      </c>
      <c r="F2972" s="30" t="str">
        <f>CONCATENATE('R8.8.1事業者一覧'!I2971,"　"&amp;'R8.8.1事業者一覧'!J2971)</f>
        <v>稲穂１条４丁目４番　</v>
      </c>
      <c r="G2972" s="27" t="str">
        <f>IF(LEFT('R8.8.1事業者一覧'!K2971,4)="011-",MID('R8.8.1事業者一覧'!K2971,5,8),'R8.8.1事業者一覧'!K2971)</f>
        <v>688-7808</v>
      </c>
      <c r="H2972" s="27" t="str">
        <f>IF(LEFT('R8.8.1事業者一覧'!L2971,4)="011-",MID('R8.8.1事業者一覧'!L2971,5,8),'R8.8.1事業者一覧'!L2971)</f>
        <v>688-7817</v>
      </c>
      <c r="I2972" s="30" t="str">
        <f>'R8.8.1事業者一覧'!N2971</f>
        <v>提供中</v>
      </c>
      <c r="J2972" s="32" t="str">
        <f>'R8.8.1事業者一覧'!O2971</f>
        <v>R03/10/01</v>
      </c>
      <c r="K2972" s="30" t="str">
        <f>'R8.8.1事業者一覧'!Q2971</f>
        <v>秀欧会福祉サービス株式会社</v>
      </c>
      <c r="L2972" s="35" t="str">
        <f>'R8.8.1事業者一覧'!AA2971</f>
        <v/>
      </c>
      <c r="M2972" s="36" t="str">
        <f>'R8.8.1事業者一覧'!AB2971</f>
        <v>〇</v>
      </c>
      <c r="N2972" s="36" t="str">
        <f>'R8.8.1事業者一覧'!AC2971</f>
        <v/>
      </c>
      <c r="O2972" s="36" t="str">
        <f>'R8.8.1事業者一覧'!AD2971</f>
        <v/>
      </c>
      <c r="P2972" s="36" t="str">
        <f>'R8.8.1事業者一覧'!AE2971</f>
        <v/>
      </c>
      <c r="Q2972" s="36" t="str">
        <f>'R8.8.1事業者一覧'!AF2971</f>
        <v/>
      </c>
      <c r="R2972" s="36" t="str">
        <f>'R8.8.1事業者一覧'!AG2971</f>
        <v/>
      </c>
      <c r="S2972" s="36" t="str">
        <f>'R8.8.1事業者一覧'!AH2971</f>
        <v/>
      </c>
      <c r="T2972" s="36" t="str">
        <f>'R8.8.1事業者一覧'!AI2971</f>
        <v/>
      </c>
      <c r="U2972" s="36" t="str">
        <f>'R8.8.1事業者一覧'!AJ2971</f>
        <v/>
      </c>
      <c r="V2972" s="36" t="str">
        <f>'R8.8.1事業者一覧'!AK2971</f>
        <v/>
      </c>
    </row>
    <row r="2973" ht="26.25" customHeight="1">
      <c r="A2973" s="27" t="str">
        <f>'R8.8.1事業者一覧'!A2972</f>
        <v>0110901410</v>
      </c>
      <c r="B2973" s="30" t="str">
        <f>'R8.8.1事業者一覧'!C2972</f>
        <v>居宅介護</v>
      </c>
      <c r="C2973" s="30" t="str">
        <f>'R8.8.1事業者一覧'!F2972</f>
        <v>ヘルパーステーションピンポンハート</v>
      </c>
      <c r="D2973" s="27" t="str">
        <f>'R8.8.1事業者一覧'!G2972</f>
        <v>0060835</v>
      </c>
      <c r="E2973" s="30" t="str">
        <f>MID('R8.8.1事業者一覧'!H2972,7,3)</f>
        <v>手稲区</v>
      </c>
      <c r="F2973" s="30" t="str">
        <f>CONCATENATE('R8.8.1事業者一覧'!I2972,"　"&amp;'R8.8.1事業者一覧'!J2972)</f>
        <v>曙５条２丁目７－３０　あけぼのコートハウス１階</v>
      </c>
      <c r="G2973" s="27" t="str">
        <f>IF(LEFT('R8.8.1事業者一覧'!K2972,4)="011-",MID('R8.8.1事業者一覧'!K2972,5,8),'R8.8.1事業者一覧'!K2972)</f>
        <v>213-8516</v>
      </c>
      <c r="H2973" s="27" t="str">
        <f>IF(LEFT('R8.8.1事業者一覧'!L2972,4)="011-",MID('R8.8.1事業者一覧'!L2972,5,8),'R8.8.1事業者一覧'!L2972)</f>
        <v>213-8517</v>
      </c>
      <c r="I2973" s="30" t="str">
        <f>'R8.8.1事業者一覧'!N2972</f>
        <v>提供中</v>
      </c>
      <c r="J2973" s="32" t="str">
        <f>'R8.8.1事業者一覧'!O2972</f>
        <v>R03/11/01</v>
      </c>
      <c r="K2973" s="30" t="str">
        <f>'R8.8.1事業者一覧'!Q2972</f>
        <v>株式会社　スマイル</v>
      </c>
      <c r="L2973" s="35" t="str">
        <f>'R8.8.1事業者一覧'!AA2972</f>
        <v/>
      </c>
      <c r="M2973" s="36" t="str">
        <f>'R8.8.1事業者一覧'!AB2972</f>
        <v>〇</v>
      </c>
      <c r="N2973" s="36" t="str">
        <f>'R8.8.1事業者一覧'!AC2972</f>
        <v/>
      </c>
      <c r="O2973" s="36" t="str">
        <f>'R8.8.1事業者一覧'!AD2972</f>
        <v/>
      </c>
      <c r="P2973" s="36" t="str">
        <f>'R8.8.1事業者一覧'!AE2972</f>
        <v/>
      </c>
      <c r="Q2973" s="36" t="str">
        <f>'R8.8.1事業者一覧'!AF2972</f>
        <v/>
      </c>
      <c r="R2973" s="36" t="str">
        <f>'R8.8.1事業者一覧'!AG2972</f>
        <v/>
      </c>
      <c r="S2973" s="36" t="str">
        <f>'R8.8.1事業者一覧'!AH2972</f>
        <v/>
      </c>
      <c r="T2973" s="36" t="str">
        <f>'R8.8.1事業者一覧'!AI2972</f>
        <v/>
      </c>
      <c r="U2973" s="36" t="str">
        <f>'R8.8.1事業者一覧'!AJ2972</f>
        <v/>
      </c>
      <c r="V2973" s="36" t="str">
        <f>'R8.8.1事業者一覧'!AK2972</f>
        <v/>
      </c>
    </row>
    <row r="2974" ht="26.25" customHeight="1">
      <c r="A2974" s="27" t="str">
        <f>'R8.8.1事業者一覧'!A2973</f>
        <v>0110901410</v>
      </c>
      <c r="B2974" s="30" t="str">
        <f>'R8.8.1事業者一覧'!C2973</f>
        <v>重度訪問介護</v>
      </c>
      <c r="C2974" s="30" t="str">
        <f>'R8.8.1事業者一覧'!F2973</f>
        <v>ヘルパーステーションピンポンハート</v>
      </c>
      <c r="D2974" s="27" t="str">
        <f>'R8.8.1事業者一覧'!G2973</f>
        <v>0060835</v>
      </c>
      <c r="E2974" s="30" t="str">
        <f>MID('R8.8.1事業者一覧'!H2973,7,3)</f>
        <v>手稲区</v>
      </c>
      <c r="F2974" s="30" t="str">
        <f>CONCATENATE('R8.8.1事業者一覧'!I2973,"　"&amp;'R8.8.1事業者一覧'!J2973)</f>
        <v>曙５条２丁目７－３０　あけぼのコートハウス１階</v>
      </c>
      <c r="G2974" s="27" t="str">
        <f>IF(LEFT('R8.8.1事業者一覧'!K2973,4)="011-",MID('R8.8.1事業者一覧'!K2973,5,8),'R8.8.1事業者一覧'!K2973)</f>
        <v>213-8516</v>
      </c>
      <c r="H2974" s="27" t="str">
        <f>IF(LEFT('R8.8.1事業者一覧'!L2973,4)="011-",MID('R8.8.1事業者一覧'!L2973,5,8),'R8.8.1事業者一覧'!L2973)</f>
        <v>213-8517</v>
      </c>
      <c r="I2974" s="30" t="str">
        <f>'R8.8.1事業者一覧'!N2973</f>
        <v>提供中</v>
      </c>
      <c r="J2974" s="32" t="str">
        <f>'R8.8.1事業者一覧'!O2973</f>
        <v>R03/11/01</v>
      </c>
      <c r="K2974" s="30" t="str">
        <f>'R8.8.1事業者一覧'!Q2973</f>
        <v>株式会社　スマイル</v>
      </c>
      <c r="L2974" s="35" t="str">
        <f>'R8.8.1事業者一覧'!AA2973</f>
        <v/>
      </c>
      <c r="M2974" s="36" t="str">
        <f>'R8.8.1事業者一覧'!AB2973</f>
        <v/>
      </c>
      <c r="N2974" s="36" t="str">
        <f>'R8.8.1事業者一覧'!AC2973</f>
        <v>〇</v>
      </c>
      <c r="O2974" s="36" t="str">
        <f>'R8.8.1事業者一覧'!AD2973</f>
        <v/>
      </c>
      <c r="P2974" s="36" t="str">
        <f>'R8.8.1事業者一覧'!AE2973</f>
        <v/>
      </c>
      <c r="Q2974" s="36" t="str">
        <f>'R8.8.1事業者一覧'!AF2973</f>
        <v/>
      </c>
      <c r="R2974" s="36" t="str">
        <f>'R8.8.1事業者一覧'!AG2973</f>
        <v/>
      </c>
      <c r="S2974" s="36" t="str">
        <f>'R8.8.1事業者一覧'!AH2973</f>
        <v>〇</v>
      </c>
      <c r="T2974" s="36" t="str">
        <f>'R8.8.1事業者一覧'!AI2973</f>
        <v>〇</v>
      </c>
      <c r="U2974" s="36" t="str">
        <f>'R8.8.1事業者一覧'!AJ2973</f>
        <v/>
      </c>
      <c r="V2974" s="36" t="str">
        <f>'R8.8.1事業者一覧'!AK2973</f>
        <v>〇</v>
      </c>
    </row>
    <row r="2975" ht="26.25" customHeight="1">
      <c r="A2975" s="27" t="str">
        <f>'R8.8.1事業者一覧'!A2974</f>
        <v>0110901428</v>
      </c>
      <c r="B2975" s="30" t="str">
        <f>'R8.8.1事業者一覧'!C2974</f>
        <v>居宅介護</v>
      </c>
      <c r="C2975" s="30" t="str">
        <f>'R8.8.1事業者一覧'!F2974</f>
        <v>Meliホームヘルプサービス</v>
      </c>
      <c r="D2975" s="27" t="str">
        <f>'R8.8.1事業者一覧'!G2974</f>
        <v>0060835</v>
      </c>
      <c r="E2975" s="30" t="str">
        <f>MID('R8.8.1事業者一覧'!H2974,7,3)</f>
        <v>手稲区</v>
      </c>
      <c r="F2975" s="30" t="str">
        <f>CONCATENATE('R8.8.1事業者一覧'!I2974,"　"&amp;'R8.8.1事業者一覧'!J2974)</f>
        <v>曙５条３丁目３－３３　</v>
      </c>
      <c r="G2975" s="27" t="str">
        <f>IF(LEFT('R8.8.1事業者一覧'!K2974,4)="011-",MID('R8.8.1事業者一覧'!K2974,5,8),'R8.8.1事業者一覧'!K2974)</f>
        <v>684-0222</v>
      </c>
      <c r="H2975" s="27" t="str">
        <f>IF(LEFT('R8.8.1事業者一覧'!L2974,4)="011-",MID('R8.8.1事業者一覧'!L2974,5,8),'R8.8.1事業者一覧'!L2974)</f>
        <v>684-0222</v>
      </c>
      <c r="I2975" s="30" t="str">
        <f>'R8.8.1事業者一覧'!N2974</f>
        <v>提供中</v>
      </c>
      <c r="J2975" s="32" t="str">
        <f>'R8.8.1事業者一覧'!O2974</f>
        <v>R04/01/01</v>
      </c>
      <c r="K2975" s="30" t="str">
        <f>'R8.8.1事業者一覧'!Q2974</f>
        <v>ホロイムア合同会社</v>
      </c>
      <c r="L2975" s="35" t="str">
        <f>'R8.8.1事業者一覧'!AA2974</f>
        <v/>
      </c>
      <c r="M2975" s="36" t="str">
        <f>'R8.8.1事業者一覧'!AB2974</f>
        <v>〇</v>
      </c>
      <c r="N2975" s="36" t="str">
        <f>'R8.8.1事業者一覧'!AC2974</f>
        <v/>
      </c>
      <c r="O2975" s="36" t="str">
        <f>'R8.8.1事業者一覧'!AD2974</f>
        <v/>
      </c>
      <c r="P2975" s="36" t="str">
        <f>'R8.8.1事業者一覧'!AE2974</f>
        <v/>
      </c>
      <c r="Q2975" s="36" t="str">
        <f>'R8.8.1事業者一覧'!AF2974</f>
        <v/>
      </c>
      <c r="R2975" s="36" t="str">
        <f>'R8.8.1事業者一覧'!AG2974</f>
        <v/>
      </c>
      <c r="S2975" s="36" t="str">
        <f>'R8.8.1事業者一覧'!AH2974</f>
        <v/>
      </c>
      <c r="T2975" s="36" t="str">
        <f>'R8.8.1事業者一覧'!AI2974</f>
        <v/>
      </c>
      <c r="U2975" s="36" t="str">
        <f>'R8.8.1事業者一覧'!AJ2974</f>
        <v/>
      </c>
      <c r="V2975" s="36" t="str">
        <f>'R8.8.1事業者一覧'!AK2974</f>
        <v/>
      </c>
    </row>
    <row r="2976" ht="26.25" customHeight="1">
      <c r="A2976" s="27" t="str">
        <f>'R8.8.1事業者一覧'!A2975</f>
        <v>0110901428</v>
      </c>
      <c r="B2976" s="30" t="str">
        <f>'R8.8.1事業者一覧'!C2975</f>
        <v>重度訪問介護</v>
      </c>
      <c r="C2976" s="30" t="str">
        <f>'R8.8.1事業者一覧'!F2975</f>
        <v>Meliホームヘルプサービス</v>
      </c>
      <c r="D2976" s="27" t="str">
        <f>'R8.8.1事業者一覧'!G2975</f>
        <v>0060835</v>
      </c>
      <c r="E2976" s="30" t="str">
        <f>MID('R8.8.1事業者一覧'!H2975,7,3)</f>
        <v>手稲区</v>
      </c>
      <c r="F2976" s="30" t="str">
        <f>CONCATENATE('R8.8.1事業者一覧'!I2975,"　"&amp;'R8.8.1事業者一覧'!J2975)</f>
        <v>曙５条３丁目３－３３　</v>
      </c>
      <c r="G2976" s="27" t="str">
        <f>IF(LEFT('R8.8.1事業者一覧'!K2975,4)="011-",MID('R8.8.1事業者一覧'!K2975,5,8),'R8.8.1事業者一覧'!K2975)</f>
        <v>684-0222</v>
      </c>
      <c r="H2976" s="27" t="str">
        <f>IF(LEFT('R8.8.1事業者一覧'!L2975,4)="011-",MID('R8.8.1事業者一覧'!L2975,5,8),'R8.8.1事業者一覧'!L2975)</f>
        <v>684-0222</v>
      </c>
      <c r="I2976" s="30" t="str">
        <f>'R8.8.1事業者一覧'!N2975</f>
        <v>提供中</v>
      </c>
      <c r="J2976" s="32" t="str">
        <f>'R8.8.1事業者一覧'!O2975</f>
        <v>R04/01/01</v>
      </c>
      <c r="K2976" s="30" t="str">
        <f>'R8.8.1事業者一覧'!Q2975</f>
        <v>ホロイムア合同会社</v>
      </c>
      <c r="L2976" s="35" t="str">
        <f>'R8.8.1事業者一覧'!AA2975</f>
        <v/>
      </c>
      <c r="M2976" s="36" t="str">
        <f>'R8.8.1事業者一覧'!AB2975</f>
        <v/>
      </c>
      <c r="N2976" s="36" t="str">
        <f>'R8.8.1事業者一覧'!AC2975</f>
        <v>〇</v>
      </c>
      <c r="O2976" s="36" t="str">
        <f>'R8.8.1事業者一覧'!AD2975</f>
        <v/>
      </c>
      <c r="P2976" s="36" t="str">
        <f>'R8.8.1事業者一覧'!AE2975</f>
        <v/>
      </c>
      <c r="Q2976" s="36" t="str">
        <f>'R8.8.1事業者一覧'!AF2975</f>
        <v/>
      </c>
      <c r="R2976" s="36" t="str">
        <f>'R8.8.1事業者一覧'!AG2975</f>
        <v/>
      </c>
      <c r="S2976" s="36" t="str">
        <f>'R8.8.1事業者一覧'!AH2975</f>
        <v/>
      </c>
      <c r="T2976" s="36" t="str">
        <f>'R8.8.1事業者一覧'!AI2975</f>
        <v/>
      </c>
      <c r="U2976" s="36" t="str">
        <f>'R8.8.1事業者一覧'!AJ2975</f>
        <v/>
      </c>
      <c r="V2976" s="36" t="str">
        <f>'R8.8.1事業者一覧'!AK2975</f>
        <v>〇</v>
      </c>
    </row>
    <row r="2977" ht="26.25" customHeight="1">
      <c r="A2977" s="27" t="str">
        <f>'R8.8.1事業者一覧'!A2976</f>
        <v>0110901444</v>
      </c>
      <c r="B2977" s="30" t="str">
        <f>'R8.8.1事業者一覧'!C2976</f>
        <v>就労継続支援(Ｂ型)</v>
      </c>
      <c r="C2977" s="30" t="str">
        <f>'R8.8.1事業者一覧'!F2976</f>
        <v>アンサンブル里塚</v>
      </c>
      <c r="D2977" s="27" t="str">
        <f>'R8.8.1事業者一覧'!G2976</f>
        <v>0040802</v>
      </c>
      <c r="E2977" s="30" t="str">
        <f>MID('R8.8.1事業者一覧'!H2976,7,3)</f>
        <v>清田区</v>
      </c>
      <c r="F2977" s="30" t="str">
        <f>CONCATENATE('R8.8.1事業者一覧'!I2976,"　"&amp;'R8.8.1事業者一覧'!J2976)</f>
        <v>里塚２条１丁目３－２　</v>
      </c>
      <c r="G2977" s="27" t="str">
        <f>IF(LEFT('R8.8.1事業者一覧'!K2976,4)="011-",MID('R8.8.1事業者一覧'!K2976,5,8),'R8.8.1事業者一覧'!K2976)</f>
        <v>375-8255</v>
      </c>
      <c r="H2977" s="27" t="str">
        <f>IF(LEFT('R8.8.1事業者一覧'!L2976,4)="011-",MID('R8.8.1事業者一覧'!L2976,5,8),'R8.8.1事業者一覧'!L2976)</f>
        <v>375-8256</v>
      </c>
      <c r="I2977" s="30" t="str">
        <f>'R8.8.1事業者一覧'!N2976</f>
        <v>休止</v>
      </c>
      <c r="J2977" s="32" t="str">
        <f>'R8.8.1事業者一覧'!O2976</f>
        <v>R04/02/01</v>
      </c>
      <c r="K2977" s="30" t="str">
        <f>'R8.8.1事業者一覧'!Q2976</f>
        <v>合同会社アンサンブル</v>
      </c>
      <c r="L2977" s="35">
        <f>'R8.8.1事業者一覧'!AA2976</f>
        <v>20</v>
      </c>
      <c r="M2977" s="36" t="str">
        <f>'R8.8.1事業者一覧'!AB2976</f>
        <v>〇</v>
      </c>
      <c r="N2977" s="36" t="str">
        <f>'R8.8.1事業者一覧'!AC2976</f>
        <v/>
      </c>
      <c r="O2977" s="36" t="str">
        <f>'R8.8.1事業者一覧'!AD2976</f>
        <v/>
      </c>
      <c r="P2977" s="36" t="str">
        <f>'R8.8.1事業者一覧'!AE2976</f>
        <v/>
      </c>
      <c r="Q2977" s="36" t="str">
        <f>'R8.8.1事業者一覧'!AF2976</f>
        <v/>
      </c>
      <c r="R2977" s="36" t="str">
        <f>'R8.8.1事業者一覧'!AG2976</f>
        <v/>
      </c>
      <c r="S2977" s="36" t="str">
        <f>'R8.8.1事業者一覧'!AH2976</f>
        <v/>
      </c>
      <c r="T2977" s="36" t="str">
        <f>'R8.8.1事業者一覧'!AI2976</f>
        <v/>
      </c>
      <c r="U2977" s="36" t="str">
        <f>'R8.8.1事業者一覧'!AJ2976</f>
        <v/>
      </c>
      <c r="V2977" s="36" t="str">
        <f>'R8.8.1事業者一覧'!AK2976</f>
        <v/>
      </c>
    </row>
    <row r="2978" ht="26.25" customHeight="1">
      <c r="A2978" s="27" t="str">
        <f>'R8.8.1事業者一覧'!A2977</f>
        <v>0110901477</v>
      </c>
      <c r="B2978" s="30" t="str">
        <f>'R8.8.1事業者一覧'!C2977</f>
        <v>就労継続支援(Ｂ型)</v>
      </c>
      <c r="C2978" s="30" t="str">
        <f>'R8.8.1事業者一覧'!F2977</f>
        <v>ジョブタス西宮の沢事業所</v>
      </c>
      <c r="D2978" s="27" t="str">
        <f>'R8.8.1事業者一覧'!G2977</f>
        <v>0060004</v>
      </c>
      <c r="E2978" s="30" t="str">
        <f>MID('R8.8.1事業者一覧'!H2977,7,3)</f>
        <v>手稲区</v>
      </c>
      <c r="F2978" s="30" t="str">
        <f>CONCATENATE('R8.8.1事業者一覧'!I2977,"　"&amp;'R8.8.1事業者一覧'!J2977)</f>
        <v>西宮の沢４条４丁目１８－７－１０１　</v>
      </c>
      <c r="G2978" s="27" t="str">
        <f>IF(LEFT('R8.8.1事業者一覧'!K2977,4)="011-",MID('R8.8.1事業者一覧'!K2977,5,8),'R8.8.1事業者一覧'!K2977)</f>
        <v>676-9656</v>
      </c>
      <c r="H2978" s="27" t="str">
        <f>IF(LEFT('R8.8.1事業者一覧'!L2977,4)="011-",MID('R8.8.1事業者一覧'!L2977,5,8),'R8.8.1事業者一覧'!L2977)</f>
        <v>676-9657</v>
      </c>
      <c r="I2978" s="30" t="str">
        <f>'R8.8.1事業者一覧'!N2977</f>
        <v>提供中</v>
      </c>
      <c r="J2978" s="32" t="str">
        <f>'R8.8.1事業者一覧'!O2977</f>
        <v>R05/05/01</v>
      </c>
      <c r="K2978" s="30" t="str">
        <f>'R8.8.1事業者一覧'!Q2977</f>
        <v>株式会社リベルテ</v>
      </c>
      <c r="L2978" s="35">
        <f>'R8.8.1事業者一覧'!AA2977</f>
        <v>20</v>
      </c>
      <c r="M2978" s="36" t="str">
        <f>'R8.8.1事業者一覧'!AB2977</f>
        <v>〇</v>
      </c>
      <c r="N2978" s="36" t="str">
        <f>'R8.8.1事業者一覧'!AC2977</f>
        <v/>
      </c>
      <c r="O2978" s="36" t="str">
        <f>'R8.8.1事業者一覧'!AD2977</f>
        <v/>
      </c>
      <c r="P2978" s="36" t="str">
        <f>'R8.8.1事業者一覧'!AE2977</f>
        <v/>
      </c>
      <c r="Q2978" s="36" t="str">
        <f>'R8.8.1事業者一覧'!AF2977</f>
        <v/>
      </c>
      <c r="R2978" s="36" t="str">
        <f>'R8.8.1事業者一覧'!AG2977</f>
        <v/>
      </c>
      <c r="S2978" s="36" t="str">
        <f>'R8.8.1事業者一覧'!AH2977</f>
        <v/>
      </c>
      <c r="T2978" s="36" t="str">
        <f>'R8.8.1事業者一覧'!AI2977</f>
        <v/>
      </c>
      <c r="U2978" s="36" t="str">
        <f>'R8.8.1事業者一覧'!AJ2977</f>
        <v/>
      </c>
      <c r="V2978" s="36" t="str">
        <f>'R8.8.1事業者一覧'!AK2977</f>
        <v/>
      </c>
    </row>
    <row r="2979" ht="26.25" customHeight="1">
      <c r="A2979" s="27" t="str">
        <f>'R8.8.1事業者一覧'!A2978</f>
        <v>0110901485</v>
      </c>
      <c r="B2979" s="30" t="str">
        <f>'R8.8.1事業者一覧'!C2978</f>
        <v>生活介護</v>
      </c>
      <c r="C2979" s="30" t="str">
        <f>'R8.8.1事業者一覧'!F2978</f>
        <v>愛ちゃん家　新はっさむ</v>
      </c>
      <c r="D2979" s="27" t="str">
        <f>'R8.8.1事業者一覧'!G2978</f>
        <v>0060805</v>
      </c>
      <c r="E2979" s="30" t="str">
        <f>MID('R8.8.1事業者一覧'!H2978,7,3)</f>
        <v>手稲区</v>
      </c>
      <c r="F2979" s="30" t="str">
        <f>CONCATENATE('R8.8.1事業者一覧'!I2978,"　"&amp;'R8.8.1事業者一覧'!J2978)</f>
        <v>新発寒５条５丁目２－３　</v>
      </c>
      <c r="G2979" s="27" t="str">
        <f>IF(LEFT('R8.8.1事業者一覧'!K2978,4)="011-",MID('R8.8.1事業者一覧'!K2978,5,8),'R8.8.1事業者一覧'!K2978)</f>
        <v>215-7935</v>
      </c>
      <c r="H2979" s="27" t="str">
        <f>IF(LEFT('R8.8.1事業者一覧'!L2978,4)="011-",MID('R8.8.1事業者一覧'!L2978,5,8),'R8.8.1事業者一覧'!L2978)</f>
        <v>215-7945</v>
      </c>
      <c r="I2979" s="30" t="str">
        <f>'R8.8.1事業者一覧'!N2978</f>
        <v>提供中</v>
      </c>
      <c r="J2979" s="32" t="str">
        <f>'R8.8.1事業者一覧'!O2978</f>
        <v>R04/03/01</v>
      </c>
      <c r="K2979" s="30" t="str">
        <f>'R8.8.1事業者一覧'!Q2978</f>
        <v>特定非営利活動法人あい</v>
      </c>
      <c r="L2979" s="35">
        <f>'R8.8.1事業者一覧'!AA2978</f>
        <v>20</v>
      </c>
      <c r="M2979" s="36" t="str">
        <f>'R8.8.1事業者一覧'!AB2978</f>
        <v>〇</v>
      </c>
      <c r="N2979" s="36" t="str">
        <f>'R8.8.1事業者一覧'!AC2978</f>
        <v/>
      </c>
      <c r="O2979" s="36" t="str">
        <f>'R8.8.1事業者一覧'!AD2978</f>
        <v/>
      </c>
      <c r="P2979" s="36" t="str">
        <f>'R8.8.1事業者一覧'!AE2978</f>
        <v/>
      </c>
      <c r="Q2979" s="36" t="str">
        <f>'R8.8.1事業者一覧'!AF2978</f>
        <v/>
      </c>
      <c r="R2979" s="36" t="str">
        <f>'R8.8.1事業者一覧'!AG2978</f>
        <v/>
      </c>
      <c r="S2979" s="36" t="str">
        <f>'R8.8.1事業者一覧'!AH2978</f>
        <v/>
      </c>
      <c r="T2979" s="36" t="str">
        <f>'R8.8.1事業者一覧'!AI2978</f>
        <v/>
      </c>
      <c r="U2979" s="36" t="str">
        <f>'R8.8.1事業者一覧'!AJ2978</f>
        <v/>
      </c>
      <c r="V2979" s="36" t="str">
        <f>'R8.8.1事業者一覧'!AK2978</f>
        <v/>
      </c>
    </row>
    <row r="2980" ht="26.25" customHeight="1">
      <c r="A2980" s="27" t="str">
        <f>'R8.8.1事業者一覧'!A2979</f>
        <v>0110901493</v>
      </c>
      <c r="B2980" s="30" t="str">
        <f>'R8.8.1事業者一覧'!C2979</f>
        <v>就労継続支援(Ｂ型)</v>
      </c>
      <c r="C2980" s="30" t="str">
        <f>'R8.8.1事業者一覧'!F2979</f>
        <v>ＯＮＥＧＡＭＥ札幌清田</v>
      </c>
      <c r="D2980" s="27" t="str">
        <f>'R8.8.1事業者一覧'!G2979</f>
        <v>0040841</v>
      </c>
      <c r="E2980" s="30" t="str">
        <f>MID('R8.8.1事業者一覧'!H2979,7,3)</f>
        <v>清田区</v>
      </c>
      <c r="F2980" s="30" t="str">
        <f>CONCATENATE('R8.8.1事業者一覧'!I2979,"　"&amp;'R8.8.1事業者一覧'!J2979)</f>
        <v>清田１条４丁目５－４１　ＮＩＨＯＮＥＳＥＩ　ＮＯ２　Ｂuilding</v>
      </c>
      <c r="G2980" s="27" t="str">
        <f>IF(LEFT('R8.8.1事業者一覧'!K2979,4)="011-",MID('R8.8.1事業者一覧'!K2979,5,8),'R8.8.1事業者一覧'!K2979)</f>
        <v>377-7474</v>
      </c>
      <c r="H2980" s="27" t="str">
        <f>IF(LEFT('R8.8.1事業者一覧'!L2979,4)="011-",MID('R8.8.1事業者一覧'!L2979,5,8),'R8.8.1事業者一覧'!L2979)</f>
        <v>377-7474</v>
      </c>
      <c r="I2980" s="30" t="str">
        <f>'R8.8.1事業者一覧'!N2979</f>
        <v>提供中</v>
      </c>
      <c r="J2980" s="32" t="str">
        <f>'R8.8.1事業者一覧'!O2979</f>
        <v>R04/04/01</v>
      </c>
      <c r="K2980" s="30" t="str">
        <f>'R8.8.1事業者一覧'!Q2979</f>
        <v>株式会社　Ｅ－ＳＵＰＰＯＲＴ</v>
      </c>
      <c r="L2980" s="35">
        <f>'R8.8.1事業者一覧'!AA2979</f>
        <v>20</v>
      </c>
      <c r="M2980" s="36" t="str">
        <f>'R8.8.1事業者一覧'!AB2979</f>
        <v/>
      </c>
      <c r="N2980" s="36" t="str">
        <f>'R8.8.1事業者一覧'!AC2979</f>
        <v/>
      </c>
      <c r="O2980" s="36" t="str">
        <f>'R8.8.1事業者一覧'!AD2979</f>
        <v>〇</v>
      </c>
      <c r="P2980" s="36" t="str">
        <f>'R8.8.1事業者一覧'!AE2979</f>
        <v/>
      </c>
      <c r="Q2980" s="36" t="str">
        <f>'R8.8.1事業者一覧'!AF2979</f>
        <v/>
      </c>
      <c r="R2980" s="36" t="str">
        <f>'R8.8.1事業者一覧'!AG2979</f>
        <v>〇</v>
      </c>
      <c r="S2980" s="36" t="str">
        <f>'R8.8.1事業者一覧'!AH2979</f>
        <v>〇</v>
      </c>
      <c r="T2980" s="36" t="str">
        <f>'R8.8.1事業者一覧'!AI2979</f>
        <v>〇</v>
      </c>
      <c r="U2980" s="36" t="str">
        <f>'R8.8.1事業者一覧'!AJ2979</f>
        <v/>
      </c>
      <c r="V2980" s="36" t="str">
        <f>'R8.8.1事業者一覧'!AK2979</f>
        <v/>
      </c>
    </row>
    <row r="2981" ht="26.25" customHeight="1">
      <c r="A2981" s="27" t="str">
        <f>'R8.8.1事業者一覧'!A2980</f>
        <v>0110901501</v>
      </c>
      <c r="B2981" s="30" t="str">
        <f>'R8.8.1事業者一覧'!C2980</f>
        <v>就労継続支援(Ｂ型)</v>
      </c>
      <c r="C2981" s="30" t="str">
        <f>'R8.8.1事業者一覧'!F2980</f>
        <v>さくら</v>
      </c>
      <c r="D2981" s="27" t="str">
        <f>'R8.8.1事業者一覧'!G2980</f>
        <v>0040846</v>
      </c>
      <c r="E2981" s="30" t="str">
        <f>MID('R8.8.1事業者一覧'!H2980,7,3)</f>
        <v>清田区</v>
      </c>
      <c r="F2981" s="30" t="str">
        <f>CONCATENATE('R8.8.1事業者一覧'!I2980,"　"&amp;'R8.8.1事業者一覧'!J2980)</f>
        <v>清田六条４丁目１１番８号　</v>
      </c>
      <c r="G2981" s="27" t="str">
        <f>IF(LEFT('R8.8.1事業者一覧'!K2980,4)="011-",MID('R8.8.1事業者一覧'!K2980,5,8),'R8.8.1事業者一覧'!K2980)</f>
        <v>577-3366</v>
      </c>
      <c r="H2981" s="27" t="str">
        <f>IF(LEFT('R8.8.1事業者一覧'!L2980,4)="011-",MID('R8.8.1事業者一覧'!L2980,5,8),'R8.8.1事業者一覧'!L2980)</f>
        <v>577-3366</v>
      </c>
      <c r="I2981" s="30" t="str">
        <f>'R8.8.1事業者一覧'!N2980</f>
        <v>提供中</v>
      </c>
      <c r="J2981" s="32" t="str">
        <f>'R8.8.1事業者一覧'!O2980</f>
        <v>R04/04/01</v>
      </c>
      <c r="K2981" s="30" t="str">
        <f>'R8.8.1事業者一覧'!Q2980</f>
        <v>合同会社　さくら</v>
      </c>
      <c r="L2981" s="35">
        <f>'R8.8.1事業者一覧'!AA2980</f>
        <v>20</v>
      </c>
      <c r="M2981" s="36" t="str">
        <f>'R8.8.1事業者一覧'!AB2980</f>
        <v>〇</v>
      </c>
      <c r="N2981" s="36" t="str">
        <f>'R8.8.1事業者一覧'!AC2980</f>
        <v/>
      </c>
      <c r="O2981" s="36" t="str">
        <f>'R8.8.1事業者一覧'!AD2980</f>
        <v/>
      </c>
      <c r="P2981" s="36" t="str">
        <f>'R8.8.1事業者一覧'!AE2980</f>
        <v/>
      </c>
      <c r="Q2981" s="36" t="str">
        <f>'R8.8.1事業者一覧'!AF2980</f>
        <v/>
      </c>
      <c r="R2981" s="36" t="str">
        <f>'R8.8.1事業者一覧'!AG2980</f>
        <v/>
      </c>
      <c r="S2981" s="36" t="str">
        <f>'R8.8.1事業者一覧'!AH2980</f>
        <v/>
      </c>
      <c r="T2981" s="36" t="str">
        <f>'R8.8.1事業者一覧'!AI2980</f>
        <v/>
      </c>
      <c r="U2981" s="36" t="str">
        <f>'R8.8.1事業者一覧'!AJ2980</f>
        <v/>
      </c>
      <c r="V2981" s="36" t="str">
        <f>'R8.8.1事業者一覧'!AK2980</f>
        <v/>
      </c>
    </row>
    <row r="2982" ht="26.25" customHeight="1">
      <c r="A2982" s="27" t="str">
        <f>'R8.8.1事業者一覧'!A2981</f>
        <v>0110901535</v>
      </c>
      <c r="B2982" s="30" t="str">
        <f>'R8.8.1事業者一覧'!C2981</f>
        <v>居宅介護</v>
      </c>
      <c r="C2982" s="30" t="str">
        <f>'R8.8.1事業者一覧'!F2981</f>
        <v>Ｓｅｃｏｎｄ　ＬｉｆｅＣａｒｅ</v>
      </c>
      <c r="D2982" s="27" t="str">
        <f>'R8.8.1事業者一覧'!G2981</f>
        <v>0060823</v>
      </c>
      <c r="E2982" s="30" t="str">
        <f>MID('R8.8.1事業者一覧'!H2981,7,3)</f>
        <v>手稲区</v>
      </c>
      <c r="F2982" s="30" t="str">
        <f>CONCATENATE('R8.8.1事業者一覧'!I2981,"　"&amp;'R8.8.1事業者一覧'!J2981)</f>
        <v>前田１３条１０丁目４番１０号　マ・メゾン２０１号室</v>
      </c>
      <c r="G2982" s="27" t="str">
        <f>IF(LEFT('R8.8.1事業者一覧'!K2981,4)="011-",MID('R8.8.1事業者一覧'!K2981,5,8),'R8.8.1事業者一覧'!K2981)</f>
        <v>699-5497</v>
      </c>
      <c r="H2982" s="27" t="str">
        <f>IF(LEFT('R8.8.1事業者一覧'!L2981,4)="011-",MID('R8.8.1事業者一覧'!L2981,5,8),'R8.8.1事業者一覧'!L2981)</f>
        <v>699-5498</v>
      </c>
      <c r="I2982" s="30" t="str">
        <f>'R8.8.1事業者一覧'!N2981</f>
        <v>提供中</v>
      </c>
      <c r="J2982" s="32" t="str">
        <f>'R8.8.1事業者一覧'!O2981</f>
        <v>R04/05/01</v>
      </c>
      <c r="K2982" s="30" t="str">
        <f>'R8.8.1事業者一覧'!Q2981</f>
        <v>株式会社ＳｅｃｏｎｄＧｒｏｗ</v>
      </c>
      <c r="L2982" s="35" t="str">
        <f>'R8.8.1事業者一覧'!AA2981</f>
        <v/>
      </c>
      <c r="M2982" s="36" t="str">
        <f>'R8.8.1事業者一覧'!AB2981</f>
        <v>〇</v>
      </c>
      <c r="N2982" s="36" t="str">
        <f>'R8.8.1事業者一覧'!AC2981</f>
        <v/>
      </c>
      <c r="O2982" s="36" t="str">
        <f>'R8.8.1事業者一覧'!AD2981</f>
        <v/>
      </c>
      <c r="P2982" s="36" t="str">
        <f>'R8.8.1事業者一覧'!AE2981</f>
        <v/>
      </c>
      <c r="Q2982" s="36" t="str">
        <f>'R8.8.1事業者一覧'!AF2981</f>
        <v/>
      </c>
      <c r="R2982" s="36" t="str">
        <f>'R8.8.1事業者一覧'!AG2981</f>
        <v/>
      </c>
      <c r="S2982" s="36" t="str">
        <f>'R8.8.1事業者一覧'!AH2981</f>
        <v/>
      </c>
      <c r="T2982" s="36" t="str">
        <f>'R8.8.1事業者一覧'!AI2981</f>
        <v/>
      </c>
      <c r="U2982" s="36" t="str">
        <f>'R8.8.1事業者一覧'!AJ2981</f>
        <v/>
      </c>
      <c r="V2982" s="36" t="str">
        <f>'R8.8.1事業者一覧'!AK2981</f>
        <v/>
      </c>
    </row>
    <row r="2983" ht="26.25" customHeight="1">
      <c r="A2983" s="27" t="str">
        <f>'R8.8.1事業者一覧'!A2982</f>
        <v>0110901535</v>
      </c>
      <c r="B2983" s="30" t="str">
        <f>'R8.8.1事業者一覧'!C2982</f>
        <v>重度訪問介護</v>
      </c>
      <c r="C2983" s="30" t="str">
        <f>'R8.8.1事業者一覧'!F2982</f>
        <v>Ｓｅｃｏｎｄ　ＬｉｆｅＣａｒｅ</v>
      </c>
      <c r="D2983" s="27" t="str">
        <f>'R8.8.1事業者一覧'!G2982</f>
        <v>0060823</v>
      </c>
      <c r="E2983" s="30" t="str">
        <f>MID('R8.8.1事業者一覧'!H2982,7,3)</f>
        <v>手稲区</v>
      </c>
      <c r="F2983" s="30" t="str">
        <f>CONCATENATE('R8.8.1事業者一覧'!I2982,"　"&amp;'R8.8.1事業者一覧'!J2982)</f>
        <v>前田１３条１０丁目４番１０号　マ・メゾン２０１号室</v>
      </c>
      <c r="G2983" s="27" t="str">
        <f>IF(LEFT('R8.8.1事業者一覧'!K2982,4)="011-",MID('R8.8.1事業者一覧'!K2982,5,8),'R8.8.1事業者一覧'!K2982)</f>
        <v>699-5497</v>
      </c>
      <c r="H2983" s="27" t="str">
        <f>IF(LEFT('R8.8.1事業者一覧'!L2982,4)="011-",MID('R8.8.1事業者一覧'!L2982,5,8),'R8.8.1事業者一覧'!L2982)</f>
        <v>699-5498</v>
      </c>
      <c r="I2983" s="30" t="str">
        <f>'R8.8.1事業者一覧'!N2982</f>
        <v>提供中</v>
      </c>
      <c r="J2983" s="32" t="str">
        <f>'R8.8.1事業者一覧'!O2982</f>
        <v>R04/05/01</v>
      </c>
      <c r="K2983" s="30" t="str">
        <f>'R8.8.1事業者一覧'!Q2982</f>
        <v>株式会社ＳｅｃｏｎｄＧｒｏｗ</v>
      </c>
      <c r="L2983" s="35" t="str">
        <f>'R8.8.1事業者一覧'!AA2982</f>
        <v/>
      </c>
      <c r="M2983" s="36" t="str">
        <f>'R8.8.1事業者一覧'!AB2982</f>
        <v>〇</v>
      </c>
      <c r="N2983" s="36" t="str">
        <f>'R8.8.1事業者一覧'!AC2982</f>
        <v/>
      </c>
      <c r="O2983" s="36" t="str">
        <f>'R8.8.1事業者一覧'!AD2982</f>
        <v/>
      </c>
      <c r="P2983" s="36" t="str">
        <f>'R8.8.1事業者一覧'!AE2982</f>
        <v/>
      </c>
      <c r="Q2983" s="36" t="str">
        <f>'R8.8.1事業者一覧'!AF2982</f>
        <v/>
      </c>
      <c r="R2983" s="36" t="str">
        <f>'R8.8.1事業者一覧'!AG2982</f>
        <v/>
      </c>
      <c r="S2983" s="36" t="str">
        <f>'R8.8.1事業者一覧'!AH2982</f>
        <v/>
      </c>
      <c r="T2983" s="36" t="str">
        <f>'R8.8.1事業者一覧'!AI2982</f>
        <v/>
      </c>
      <c r="U2983" s="36" t="str">
        <f>'R8.8.1事業者一覧'!AJ2982</f>
        <v/>
      </c>
      <c r="V2983" s="36" t="str">
        <f>'R8.8.1事業者一覧'!AK2982</f>
        <v/>
      </c>
    </row>
    <row r="2984" ht="26.25" customHeight="1">
      <c r="A2984" s="27" t="str">
        <f>'R8.8.1事業者一覧'!A2983</f>
        <v>0110901543</v>
      </c>
      <c r="B2984" s="30" t="str">
        <f>'R8.8.1事業者一覧'!C2983</f>
        <v>就労継続支援(Ｂ型)</v>
      </c>
      <c r="C2984" s="30" t="str">
        <f>'R8.8.1事業者一覧'!F2983</f>
        <v>歩　星置</v>
      </c>
      <c r="D2984" s="27" t="str">
        <f>'R8.8.1事業者一覧'!G2983</f>
        <v>0060851</v>
      </c>
      <c r="E2984" s="30" t="str">
        <f>MID('R8.8.1事業者一覧'!H2983,7,3)</f>
        <v>手稲区</v>
      </c>
      <c r="F2984" s="30" t="str">
        <f>CONCATENATE('R8.8.1事業者一覧'!I2983,"　"&amp;'R8.8.1事業者一覧'!J2983)</f>
        <v>星置一条３丁目４－７　</v>
      </c>
      <c r="G2984" s="27" t="str">
        <f>IF(LEFT('R8.8.1事業者一覧'!K2983,4)="011-",MID('R8.8.1事業者一覧'!K2983,5,8),'R8.8.1事業者一覧'!K2983)</f>
        <v>688-7107</v>
      </c>
      <c r="H2984" s="27" t="str">
        <f>IF(LEFT('R8.8.1事業者一覧'!L2983,4)="011-",MID('R8.8.1事業者一覧'!L2983,5,8),'R8.8.1事業者一覧'!L2983)</f>
        <v>688-7108</v>
      </c>
      <c r="I2984" s="30" t="str">
        <f>'R8.8.1事業者一覧'!N2983</f>
        <v>提供中</v>
      </c>
      <c r="J2984" s="32" t="str">
        <f>'R8.8.1事業者一覧'!O2983</f>
        <v>R04/06/01</v>
      </c>
      <c r="K2984" s="30" t="str">
        <f>'R8.8.1事業者一覧'!Q2983</f>
        <v>株式会社　稲心会</v>
      </c>
      <c r="L2984" s="35">
        <f>'R8.8.1事業者一覧'!AA2983</f>
        <v>20</v>
      </c>
      <c r="M2984" s="36" t="str">
        <f>'R8.8.1事業者一覧'!AB2983</f>
        <v>〇</v>
      </c>
      <c r="N2984" s="36" t="str">
        <f>'R8.8.1事業者一覧'!AC2983</f>
        <v/>
      </c>
      <c r="O2984" s="36" t="str">
        <f>'R8.8.1事業者一覧'!AD2983</f>
        <v/>
      </c>
      <c r="P2984" s="36" t="str">
        <f>'R8.8.1事業者一覧'!AE2983</f>
        <v/>
      </c>
      <c r="Q2984" s="36" t="str">
        <f>'R8.8.1事業者一覧'!AF2983</f>
        <v/>
      </c>
      <c r="R2984" s="36" t="str">
        <f>'R8.8.1事業者一覧'!AG2983</f>
        <v/>
      </c>
      <c r="S2984" s="36" t="str">
        <f>'R8.8.1事業者一覧'!AH2983</f>
        <v/>
      </c>
      <c r="T2984" s="36" t="str">
        <f>'R8.8.1事業者一覧'!AI2983</f>
        <v/>
      </c>
      <c r="U2984" s="36" t="str">
        <f>'R8.8.1事業者一覧'!AJ2983</f>
        <v/>
      </c>
      <c r="V2984" s="36" t="str">
        <f>'R8.8.1事業者一覧'!AK2983</f>
        <v/>
      </c>
    </row>
    <row r="2985" ht="26.25" customHeight="1">
      <c r="A2985" s="27" t="str">
        <f>'R8.8.1事業者一覧'!A2984</f>
        <v>0110901568</v>
      </c>
      <c r="B2985" s="30" t="str">
        <f>'R8.8.1事業者一覧'!C2984</f>
        <v>居宅介護</v>
      </c>
      <c r="C2985" s="30" t="str">
        <f>'R8.8.1事業者一覧'!F2984</f>
        <v>SWホームヘルプサービス</v>
      </c>
      <c r="D2985" s="27" t="str">
        <f>'R8.8.1事業者一覧'!G2984</f>
        <v>0040831</v>
      </c>
      <c r="E2985" s="30" t="str">
        <f>MID('R8.8.1事業者一覧'!H2984,7,3)</f>
        <v>清田区</v>
      </c>
      <c r="F2985" s="30" t="str">
        <f>CONCATENATE('R8.8.1事業者一覧'!I2984,"　"&amp;'R8.8.1事業者一覧'!J2984)</f>
        <v>真栄１条２丁目１番２８号　</v>
      </c>
      <c r="G2985" s="27" t="str">
        <f>IF(LEFT('R8.8.1事業者一覧'!K2984,4)="011-",MID('R8.8.1事業者一覧'!K2984,5,8),'R8.8.1事業者一覧'!K2984)</f>
        <v>807-7042</v>
      </c>
      <c r="H2985" s="27" t="str">
        <f>IF(LEFT('R8.8.1事業者一覧'!L2984,4)="011-",MID('R8.8.1事業者一覧'!L2984,5,8),'R8.8.1事業者一覧'!L2984)</f>
        <v>881-4217</v>
      </c>
      <c r="I2985" s="30" t="str">
        <f>'R8.8.1事業者一覧'!N2984</f>
        <v>提供中</v>
      </c>
      <c r="J2985" s="32" t="str">
        <f>'R8.8.1事業者一覧'!O2984</f>
        <v>R04/08/01</v>
      </c>
      <c r="K2985" s="30" t="str">
        <f>'R8.8.1事業者一覧'!Q2984</f>
        <v>合同会社SW福祉サービス</v>
      </c>
      <c r="L2985" s="35" t="str">
        <f>'R8.8.1事業者一覧'!AA2984</f>
        <v/>
      </c>
      <c r="M2985" s="36" t="str">
        <f>'R8.8.1事業者一覧'!AB2984</f>
        <v>〇</v>
      </c>
      <c r="N2985" s="36" t="str">
        <f>'R8.8.1事業者一覧'!AC2984</f>
        <v/>
      </c>
      <c r="O2985" s="36" t="str">
        <f>'R8.8.1事業者一覧'!AD2984</f>
        <v/>
      </c>
      <c r="P2985" s="36" t="str">
        <f>'R8.8.1事業者一覧'!AE2984</f>
        <v/>
      </c>
      <c r="Q2985" s="36" t="str">
        <f>'R8.8.1事業者一覧'!AF2984</f>
        <v/>
      </c>
      <c r="R2985" s="36" t="str">
        <f>'R8.8.1事業者一覧'!AG2984</f>
        <v/>
      </c>
      <c r="S2985" s="36" t="str">
        <f>'R8.8.1事業者一覧'!AH2984</f>
        <v/>
      </c>
      <c r="T2985" s="36" t="str">
        <f>'R8.8.1事業者一覧'!AI2984</f>
        <v/>
      </c>
      <c r="U2985" s="36" t="str">
        <f>'R8.8.1事業者一覧'!AJ2984</f>
        <v/>
      </c>
      <c r="V2985" s="36" t="str">
        <f>'R8.8.1事業者一覧'!AK2984</f>
        <v/>
      </c>
    </row>
    <row r="2986" ht="26.25" customHeight="1">
      <c r="A2986" s="27" t="str">
        <f>'R8.8.1事業者一覧'!A2985</f>
        <v>0110901568</v>
      </c>
      <c r="B2986" s="30" t="str">
        <f>'R8.8.1事業者一覧'!C2985</f>
        <v>重度訪問介護</v>
      </c>
      <c r="C2986" s="30" t="str">
        <f>'R8.8.1事業者一覧'!F2985</f>
        <v>SWホームヘルプサービス</v>
      </c>
      <c r="D2986" s="27" t="str">
        <f>'R8.8.1事業者一覧'!G2985</f>
        <v>0040831</v>
      </c>
      <c r="E2986" s="30" t="str">
        <f>MID('R8.8.1事業者一覧'!H2985,7,3)</f>
        <v>清田区</v>
      </c>
      <c r="F2986" s="30" t="str">
        <f>CONCATENATE('R8.8.1事業者一覧'!I2985,"　"&amp;'R8.8.1事業者一覧'!J2985)</f>
        <v>真栄１条２丁目１番２８号　</v>
      </c>
      <c r="G2986" s="27" t="str">
        <f>IF(LEFT('R8.8.1事業者一覧'!K2985,4)="011-",MID('R8.8.1事業者一覧'!K2985,5,8),'R8.8.1事業者一覧'!K2985)</f>
        <v>807-7042</v>
      </c>
      <c r="H2986" s="27" t="str">
        <f>IF(LEFT('R8.8.1事業者一覧'!L2985,4)="011-",MID('R8.8.1事業者一覧'!L2985,5,8),'R8.8.1事業者一覧'!L2985)</f>
        <v>881-4217</v>
      </c>
      <c r="I2986" s="30" t="str">
        <f>'R8.8.1事業者一覧'!N2985</f>
        <v>提供中</v>
      </c>
      <c r="J2986" s="32" t="str">
        <f>'R8.8.1事業者一覧'!O2985</f>
        <v>R04/08/01</v>
      </c>
      <c r="K2986" s="30" t="str">
        <f>'R8.8.1事業者一覧'!Q2985</f>
        <v>合同会社SW福祉サービス</v>
      </c>
      <c r="L2986" s="35" t="str">
        <f>'R8.8.1事業者一覧'!AA2985</f>
        <v/>
      </c>
      <c r="M2986" s="36" t="str">
        <f>'R8.8.1事業者一覧'!AB2985</f>
        <v>〇</v>
      </c>
      <c r="N2986" s="36" t="str">
        <f>'R8.8.1事業者一覧'!AC2985</f>
        <v/>
      </c>
      <c r="O2986" s="36" t="str">
        <f>'R8.8.1事業者一覧'!AD2985</f>
        <v/>
      </c>
      <c r="P2986" s="36" t="str">
        <f>'R8.8.1事業者一覧'!AE2985</f>
        <v/>
      </c>
      <c r="Q2986" s="36" t="str">
        <f>'R8.8.1事業者一覧'!AF2985</f>
        <v/>
      </c>
      <c r="R2986" s="36" t="str">
        <f>'R8.8.1事業者一覧'!AG2985</f>
        <v/>
      </c>
      <c r="S2986" s="36" t="str">
        <f>'R8.8.1事業者一覧'!AH2985</f>
        <v/>
      </c>
      <c r="T2986" s="36" t="str">
        <f>'R8.8.1事業者一覧'!AI2985</f>
        <v/>
      </c>
      <c r="U2986" s="36" t="str">
        <f>'R8.8.1事業者一覧'!AJ2985</f>
        <v/>
      </c>
      <c r="V2986" s="36" t="str">
        <f>'R8.8.1事業者一覧'!AK2985</f>
        <v/>
      </c>
    </row>
    <row r="2987" ht="26.25" customHeight="1">
      <c r="A2987" s="27" t="str">
        <f>'R8.8.1事業者一覧'!A2986</f>
        <v>0110901568</v>
      </c>
      <c r="B2987" s="30" t="str">
        <f>'R8.8.1事業者一覧'!C2986</f>
        <v>行動援護</v>
      </c>
      <c r="C2987" s="30" t="str">
        <f>'R8.8.1事業者一覧'!F2986</f>
        <v>SWホームヘルプサービス</v>
      </c>
      <c r="D2987" s="27" t="str">
        <f>'R8.8.1事業者一覧'!G2986</f>
        <v>0040831</v>
      </c>
      <c r="E2987" s="30" t="str">
        <f>MID('R8.8.1事業者一覧'!H2986,7,3)</f>
        <v>清田区</v>
      </c>
      <c r="F2987" s="30" t="str">
        <f>CONCATENATE('R8.8.1事業者一覧'!I2986,"　"&amp;'R8.8.1事業者一覧'!J2986)</f>
        <v>真栄１条２丁目１番２８号　</v>
      </c>
      <c r="G2987" s="27" t="str">
        <f>IF(LEFT('R8.8.1事業者一覧'!K2986,4)="011-",MID('R8.8.1事業者一覧'!K2986,5,8),'R8.8.1事業者一覧'!K2986)</f>
        <v>807-7042</v>
      </c>
      <c r="H2987" s="27" t="str">
        <f>IF(LEFT('R8.8.1事業者一覧'!L2986,4)="011-",MID('R8.8.1事業者一覧'!L2986,5,8),'R8.8.1事業者一覧'!L2986)</f>
        <v>881-4217</v>
      </c>
      <c r="I2987" s="30" t="str">
        <f>'R8.8.1事業者一覧'!N2986</f>
        <v>提供中</v>
      </c>
      <c r="J2987" s="32" t="str">
        <f>'R8.8.1事業者一覧'!O2986</f>
        <v>R04/08/01</v>
      </c>
      <c r="K2987" s="30" t="str">
        <f>'R8.8.1事業者一覧'!Q2986</f>
        <v>合同会社SW福祉サービス</v>
      </c>
      <c r="L2987" s="35" t="str">
        <f>'R8.8.1事業者一覧'!AA2986</f>
        <v/>
      </c>
      <c r="M2987" s="36" t="str">
        <f>'R8.8.1事業者一覧'!AB2986</f>
        <v/>
      </c>
      <c r="N2987" s="36" t="str">
        <f>'R8.8.1事業者一覧'!AC2986</f>
        <v/>
      </c>
      <c r="O2987" s="36" t="str">
        <f>'R8.8.1事業者一覧'!AD2986</f>
        <v/>
      </c>
      <c r="P2987" s="36" t="str">
        <f>'R8.8.1事業者一覧'!AE2986</f>
        <v/>
      </c>
      <c r="Q2987" s="36" t="str">
        <f>'R8.8.1事業者一覧'!AF2986</f>
        <v/>
      </c>
      <c r="R2987" s="36" t="str">
        <f>'R8.8.1事業者一覧'!AG2986</f>
        <v/>
      </c>
      <c r="S2987" s="36" t="str">
        <f>'R8.8.1事業者一覧'!AH2986</f>
        <v/>
      </c>
      <c r="T2987" s="36" t="str">
        <f>'R8.8.1事業者一覧'!AI2986</f>
        <v/>
      </c>
      <c r="U2987" s="36" t="str">
        <f>'R8.8.1事業者一覧'!AJ2986</f>
        <v/>
      </c>
      <c r="V2987" s="36" t="str">
        <f>'R8.8.1事業者一覧'!AK2986</f>
        <v/>
      </c>
    </row>
    <row r="2988" ht="26.25" customHeight="1">
      <c r="A2988" s="27" t="str">
        <f>'R8.8.1事業者一覧'!A2987</f>
        <v>0110901584</v>
      </c>
      <c r="B2988" s="30" t="str">
        <f>'R8.8.1事業者一覧'!C2987</f>
        <v>居宅介護</v>
      </c>
      <c r="C2988" s="30" t="str">
        <f>'R8.8.1事業者一覧'!F2987</f>
        <v>居宅介護事業所　ＭＩＲＩＳＥ</v>
      </c>
      <c r="D2988" s="27" t="str">
        <f>'R8.8.1事業者一覧'!G2987</f>
        <v>0620007</v>
      </c>
      <c r="E2988" s="30" t="str">
        <f>MID('R8.8.1事業者一覧'!H2987,7,3)</f>
        <v>豊平区</v>
      </c>
      <c r="F2988" s="30" t="str">
        <f>CONCATENATE('R8.8.1事業者一覧'!I2987,"　"&amp;'R8.8.1事業者一覧'!J2987)</f>
        <v>美園七条８丁目６番７号　ＭＩＲＩＳＥ美園３０１</v>
      </c>
      <c r="G2988" s="27" t="str">
        <f>IF(LEFT('R8.8.1事業者一覧'!K2987,4)="011-",MID('R8.8.1事業者一覧'!K2987,5,8),'R8.8.1事業者一覧'!K2987)</f>
        <v>374-5657</v>
      </c>
      <c r="H2988" s="27" t="str">
        <f>IF(LEFT('R8.8.1事業者一覧'!L2987,4)="011-",MID('R8.8.1事業者一覧'!L2987,5,8),'R8.8.1事業者一覧'!L2987)</f>
        <v>374-5677</v>
      </c>
      <c r="I2988" s="30" t="str">
        <f>'R8.8.1事業者一覧'!N2987</f>
        <v>提供中</v>
      </c>
      <c r="J2988" s="32" t="str">
        <f>'R8.8.1事業者一覧'!O2987</f>
        <v>R04/11/01</v>
      </c>
      <c r="K2988" s="30" t="str">
        <f>'R8.8.1事業者一覧'!Q2987</f>
        <v>北海道未来図株式会社</v>
      </c>
      <c r="L2988" s="35" t="str">
        <f>'R8.8.1事業者一覧'!AA2987</f>
        <v/>
      </c>
      <c r="M2988" s="36" t="str">
        <f>'R8.8.1事業者一覧'!AB2987</f>
        <v>〇</v>
      </c>
      <c r="N2988" s="36" t="str">
        <f>'R8.8.1事業者一覧'!AC2987</f>
        <v/>
      </c>
      <c r="O2988" s="36" t="str">
        <f>'R8.8.1事業者一覧'!AD2987</f>
        <v/>
      </c>
      <c r="P2988" s="36" t="str">
        <f>'R8.8.1事業者一覧'!AE2987</f>
        <v/>
      </c>
      <c r="Q2988" s="36" t="str">
        <f>'R8.8.1事業者一覧'!AF2987</f>
        <v/>
      </c>
      <c r="R2988" s="36" t="str">
        <f>'R8.8.1事業者一覧'!AG2987</f>
        <v/>
      </c>
      <c r="S2988" s="36" t="str">
        <f>'R8.8.1事業者一覧'!AH2987</f>
        <v/>
      </c>
      <c r="T2988" s="36" t="str">
        <f>'R8.8.1事業者一覧'!AI2987</f>
        <v/>
      </c>
      <c r="U2988" s="36" t="str">
        <f>'R8.8.1事業者一覧'!AJ2987</f>
        <v/>
      </c>
      <c r="V2988" s="36" t="str">
        <f>'R8.8.1事業者一覧'!AK2987</f>
        <v/>
      </c>
    </row>
    <row r="2989" ht="26.25" customHeight="1">
      <c r="A2989" s="27" t="str">
        <f>'R8.8.1事業者一覧'!A2988</f>
        <v>0110901584</v>
      </c>
      <c r="B2989" s="30" t="str">
        <f>'R8.8.1事業者一覧'!C2988</f>
        <v>重度訪問介護</v>
      </c>
      <c r="C2989" s="30" t="str">
        <f>'R8.8.1事業者一覧'!F2988</f>
        <v>居宅介護事業所　ＭＩＲＩＳＥ</v>
      </c>
      <c r="D2989" s="27" t="str">
        <f>'R8.8.1事業者一覧'!G2988</f>
        <v>0620007</v>
      </c>
      <c r="E2989" s="30" t="str">
        <f>MID('R8.8.1事業者一覧'!H2988,7,3)</f>
        <v>豊平区</v>
      </c>
      <c r="F2989" s="30" t="str">
        <f>CONCATENATE('R8.8.1事業者一覧'!I2988,"　"&amp;'R8.8.1事業者一覧'!J2988)</f>
        <v>美園七条８丁目６番７号　ＭＩＲＩＳＥ美園３０１</v>
      </c>
      <c r="G2989" s="27" t="str">
        <f>IF(LEFT('R8.8.1事業者一覧'!K2988,4)="011-",MID('R8.8.1事業者一覧'!K2988,5,8),'R8.8.1事業者一覧'!K2988)</f>
        <v>374-5657</v>
      </c>
      <c r="H2989" s="27" t="str">
        <f>IF(LEFT('R8.8.1事業者一覧'!L2988,4)="011-",MID('R8.8.1事業者一覧'!L2988,5,8),'R8.8.1事業者一覧'!L2988)</f>
        <v>374-5677</v>
      </c>
      <c r="I2989" s="30" t="str">
        <f>'R8.8.1事業者一覧'!N2988</f>
        <v>提供中</v>
      </c>
      <c r="J2989" s="32" t="str">
        <f>'R8.8.1事業者一覧'!O2988</f>
        <v>R04/11/01</v>
      </c>
      <c r="K2989" s="30" t="str">
        <f>'R8.8.1事業者一覧'!Q2988</f>
        <v>北海道未来図株式会社</v>
      </c>
      <c r="L2989" s="35" t="str">
        <f>'R8.8.1事業者一覧'!AA2988</f>
        <v/>
      </c>
      <c r="M2989" s="36" t="str">
        <f>'R8.8.1事業者一覧'!AB2988</f>
        <v>〇</v>
      </c>
      <c r="N2989" s="36" t="str">
        <f>'R8.8.1事業者一覧'!AC2988</f>
        <v/>
      </c>
      <c r="O2989" s="36" t="str">
        <f>'R8.8.1事業者一覧'!AD2988</f>
        <v/>
      </c>
      <c r="P2989" s="36" t="str">
        <f>'R8.8.1事業者一覧'!AE2988</f>
        <v/>
      </c>
      <c r="Q2989" s="36" t="str">
        <f>'R8.8.1事業者一覧'!AF2988</f>
        <v/>
      </c>
      <c r="R2989" s="36" t="str">
        <f>'R8.8.1事業者一覧'!AG2988</f>
        <v/>
      </c>
      <c r="S2989" s="36" t="str">
        <f>'R8.8.1事業者一覧'!AH2988</f>
        <v/>
      </c>
      <c r="T2989" s="36" t="str">
        <f>'R8.8.1事業者一覧'!AI2988</f>
        <v/>
      </c>
      <c r="U2989" s="36" t="str">
        <f>'R8.8.1事業者一覧'!AJ2988</f>
        <v/>
      </c>
      <c r="V2989" s="36" t="str">
        <f>'R8.8.1事業者一覧'!AK2988</f>
        <v/>
      </c>
    </row>
    <row r="2990" ht="26.25" customHeight="1">
      <c r="A2990" s="27" t="str">
        <f>'R8.8.1事業者一覧'!A2989</f>
        <v>0110901584</v>
      </c>
      <c r="B2990" s="30" t="str">
        <f>'R8.8.1事業者一覧'!C2989</f>
        <v>行動援護</v>
      </c>
      <c r="C2990" s="30" t="str">
        <f>'R8.8.1事業者一覧'!F2989</f>
        <v>居宅介護事業所　ＭＩＲＩＳＥ</v>
      </c>
      <c r="D2990" s="27" t="str">
        <f>'R8.8.1事業者一覧'!G2989</f>
        <v>0620007</v>
      </c>
      <c r="E2990" s="30" t="str">
        <f>MID('R8.8.1事業者一覧'!H2989,7,3)</f>
        <v>豊平区</v>
      </c>
      <c r="F2990" s="30" t="str">
        <f>CONCATENATE('R8.8.1事業者一覧'!I2989,"　"&amp;'R8.8.1事業者一覧'!J2989)</f>
        <v>美園七条８丁目６番７号　ＭＩＲＩＳＥ美園３０１</v>
      </c>
      <c r="G2990" s="27" t="str">
        <f>IF(LEFT('R8.8.1事業者一覧'!K2989,4)="011-",MID('R8.8.1事業者一覧'!K2989,5,8),'R8.8.1事業者一覧'!K2989)</f>
        <v>374-5657</v>
      </c>
      <c r="H2990" s="27" t="str">
        <f>IF(LEFT('R8.8.1事業者一覧'!L2989,4)="011-",MID('R8.8.1事業者一覧'!L2989,5,8),'R8.8.1事業者一覧'!L2989)</f>
        <v>374-5677</v>
      </c>
      <c r="I2990" s="30" t="str">
        <f>'R8.8.1事業者一覧'!N2989</f>
        <v>提供中</v>
      </c>
      <c r="J2990" s="32" t="str">
        <f>'R8.8.1事業者一覧'!O2989</f>
        <v>R05/02/01</v>
      </c>
      <c r="K2990" s="30" t="str">
        <f>'R8.8.1事業者一覧'!Q2989</f>
        <v>北海道未来図株式会社</v>
      </c>
      <c r="L2990" s="35" t="str">
        <f>'R8.8.1事業者一覧'!AA2989</f>
        <v/>
      </c>
      <c r="M2990" s="36" t="str">
        <f>'R8.8.1事業者一覧'!AB2989</f>
        <v>〇</v>
      </c>
      <c r="N2990" s="36" t="str">
        <f>'R8.8.1事業者一覧'!AC2989</f>
        <v/>
      </c>
      <c r="O2990" s="36" t="str">
        <f>'R8.8.1事業者一覧'!AD2989</f>
        <v/>
      </c>
      <c r="P2990" s="36" t="str">
        <f>'R8.8.1事業者一覧'!AE2989</f>
        <v/>
      </c>
      <c r="Q2990" s="36" t="str">
        <f>'R8.8.1事業者一覧'!AF2989</f>
        <v/>
      </c>
      <c r="R2990" s="36" t="str">
        <f>'R8.8.1事業者一覧'!AG2989</f>
        <v/>
      </c>
      <c r="S2990" s="36" t="str">
        <f>'R8.8.1事業者一覧'!AH2989</f>
        <v/>
      </c>
      <c r="T2990" s="36" t="str">
        <f>'R8.8.1事業者一覧'!AI2989</f>
        <v/>
      </c>
      <c r="U2990" s="36" t="str">
        <f>'R8.8.1事業者一覧'!AJ2989</f>
        <v/>
      </c>
      <c r="V2990" s="36" t="str">
        <f>'R8.8.1事業者一覧'!AK2989</f>
        <v/>
      </c>
    </row>
    <row r="2991" ht="26.25" customHeight="1">
      <c r="A2991" s="27" t="str">
        <f>'R8.8.1事業者一覧'!A2990</f>
        <v>0110901584</v>
      </c>
      <c r="B2991" s="30" t="str">
        <f>'R8.8.1事業者一覧'!C2990</f>
        <v>同行援護</v>
      </c>
      <c r="C2991" s="30" t="str">
        <f>'R8.8.1事業者一覧'!F2990</f>
        <v>居宅介護事業所　ＭＩＲＩＳＥ</v>
      </c>
      <c r="D2991" s="27" t="str">
        <f>'R8.8.1事業者一覧'!G2990</f>
        <v>0620007</v>
      </c>
      <c r="E2991" s="30" t="str">
        <f>MID('R8.8.1事業者一覧'!H2990,7,3)</f>
        <v>豊平区</v>
      </c>
      <c r="F2991" s="30" t="str">
        <f>CONCATENATE('R8.8.1事業者一覧'!I2990,"　"&amp;'R8.8.1事業者一覧'!J2990)</f>
        <v>美園七条８丁目６番７号　ＭＩＲＩＳＥ美園３０１</v>
      </c>
      <c r="G2991" s="27" t="str">
        <f>IF(LEFT('R8.8.1事業者一覧'!K2990,4)="011-",MID('R8.8.1事業者一覧'!K2990,5,8),'R8.8.1事業者一覧'!K2990)</f>
        <v>374-5657</v>
      </c>
      <c r="H2991" s="27" t="str">
        <f>IF(LEFT('R8.8.1事業者一覧'!L2990,4)="011-",MID('R8.8.1事業者一覧'!L2990,5,8),'R8.8.1事業者一覧'!L2990)</f>
        <v>374-5677</v>
      </c>
      <c r="I2991" s="30" t="str">
        <f>'R8.8.1事業者一覧'!N2990</f>
        <v>提供中</v>
      </c>
      <c r="J2991" s="32" t="str">
        <f>'R8.8.1事業者一覧'!O2990</f>
        <v>R04/11/01</v>
      </c>
      <c r="K2991" s="30" t="str">
        <f>'R8.8.1事業者一覧'!Q2990</f>
        <v>北海道未来図株式会社</v>
      </c>
      <c r="L2991" s="35" t="str">
        <f>'R8.8.1事業者一覧'!AA2990</f>
        <v/>
      </c>
      <c r="M2991" s="36" t="str">
        <f>'R8.8.1事業者一覧'!AB2990</f>
        <v>〇</v>
      </c>
      <c r="N2991" s="36" t="str">
        <f>'R8.8.1事業者一覧'!AC2990</f>
        <v/>
      </c>
      <c r="O2991" s="36" t="str">
        <f>'R8.8.1事業者一覧'!AD2990</f>
        <v/>
      </c>
      <c r="P2991" s="36" t="str">
        <f>'R8.8.1事業者一覧'!AE2990</f>
        <v/>
      </c>
      <c r="Q2991" s="36" t="str">
        <f>'R8.8.1事業者一覧'!AF2990</f>
        <v/>
      </c>
      <c r="R2991" s="36" t="str">
        <f>'R8.8.1事業者一覧'!AG2990</f>
        <v/>
      </c>
      <c r="S2991" s="36" t="str">
        <f>'R8.8.1事業者一覧'!AH2990</f>
        <v/>
      </c>
      <c r="T2991" s="36" t="str">
        <f>'R8.8.1事業者一覧'!AI2990</f>
        <v/>
      </c>
      <c r="U2991" s="36" t="str">
        <f>'R8.8.1事業者一覧'!AJ2990</f>
        <v/>
      </c>
      <c r="V2991" s="36" t="str">
        <f>'R8.8.1事業者一覧'!AK2990</f>
        <v/>
      </c>
    </row>
    <row r="2992" ht="26.25" customHeight="1">
      <c r="A2992" s="27" t="str">
        <f>'R8.8.1事業者一覧'!A2991</f>
        <v>0110901592</v>
      </c>
      <c r="B2992" s="30" t="str">
        <f>'R8.8.1事業者一覧'!C2991</f>
        <v>居宅介護</v>
      </c>
      <c r="C2992" s="30" t="str">
        <f>'R8.8.1事業者一覧'!F2991</f>
        <v>ケアセンター　キャンピア</v>
      </c>
      <c r="D2992" s="27" t="str">
        <f>'R8.8.1事業者一覧'!G2991</f>
        <v>0060022</v>
      </c>
      <c r="E2992" s="30" t="str">
        <f>MID('R8.8.1事業者一覧'!H2991,7,3)</f>
        <v>手稲区</v>
      </c>
      <c r="F2992" s="30" t="str">
        <f>CONCATENATE('R8.8.1事業者一覧'!I2991,"　"&amp;'R8.8.1事業者一覧'!J2991)</f>
        <v>手稲本町二条４丁目４番８号　マジェスティック手稲２０５号</v>
      </c>
      <c r="G2992" s="27" t="str">
        <f>IF(LEFT('R8.8.1事業者一覧'!K2991,4)="011-",MID('R8.8.1事業者一覧'!K2991,5,8),'R8.8.1事業者一覧'!K2991)</f>
        <v>600-6110</v>
      </c>
      <c r="H2992" s="27" t="str">
        <f>IF(LEFT('R8.8.1事業者一覧'!L2991,4)="011-",MID('R8.8.1事業者一覧'!L2991,5,8),'R8.8.1事業者一覧'!L2991)</f>
        <v>600-6111</v>
      </c>
      <c r="I2992" s="30" t="str">
        <f>'R8.8.1事業者一覧'!N2991</f>
        <v>提供中</v>
      </c>
      <c r="J2992" s="32" t="str">
        <f>'R8.8.1事業者一覧'!O2991</f>
        <v>R04/12/01</v>
      </c>
      <c r="K2992" s="30" t="str">
        <f>'R8.8.1事業者一覧'!Q2991</f>
        <v>株式会社Ｒｉｎｇｓ</v>
      </c>
      <c r="L2992" s="35" t="str">
        <f>'R8.8.1事業者一覧'!AA2991</f>
        <v/>
      </c>
      <c r="M2992" s="36" t="str">
        <f>'R8.8.1事業者一覧'!AB2991</f>
        <v>〇</v>
      </c>
      <c r="N2992" s="36" t="str">
        <f>'R8.8.1事業者一覧'!AC2991</f>
        <v/>
      </c>
      <c r="O2992" s="36" t="str">
        <f>'R8.8.1事業者一覧'!AD2991</f>
        <v/>
      </c>
      <c r="P2992" s="36" t="str">
        <f>'R8.8.1事業者一覧'!AE2991</f>
        <v/>
      </c>
      <c r="Q2992" s="36" t="str">
        <f>'R8.8.1事業者一覧'!AF2991</f>
        <v/>
      </c>
      <c r="R2992" s="36" t="str">
        <f>'R8.8.1事業者一覧'!AG2991</f>
        <v/>
      </c>
      <c r="S2992" s="36" t="str">
        <f>'R8.8.1事業者一覧'!AH2991</f>
        <v/>
      </c>
      <c r="T2992" s="36" t="str">
        <f>'R8.8.1事業者一覧'!AI2991</f>
        <v/>
      </c>
      <c r="U2992" s="36" t="str">
        <f>'R8.8.1事業者一覧'!AJ2991</f>
        <v/>
      </c>
      <c r="V2992" s="36" t="str">
        <f>'R8.8.1事業者一覧'!AK2991</f>
        <v/>
      </c>
    </row>
    <row r="2993" ht="26.25" customHeight="1">
      <c r="A2993" s="27" t="str">
        <f>'R8.8.1事業者一覧'!A2992</f>
        <v>0110901592</v>
      </c>
      <c r="B2993" s="30" t="str">
        <f>'R8.8.1事業者一覧'!C2992</f>
        <v>重度訪問介護</v>
      </c>
      <c r="C2993" s="30" t="str">
        <f>'R8.8.1事業者一覧'!F2992</f>
        <v>ケアセンター　キャンピア</v>
      </c>
      <c r="D2993" s="27" t="str">
        <f>'R8.8.1事業者一覧'!G2992</f>
        <v>0060022</v>
      </c>
      <c r="E2993" s="30" t="str">
        <f>MID('R8.8.1事業者一覧'!H2992,7,3)</f>
        <v>手稲区</v>
      </c>
      <c r="F2993" s="30" t="str">
        <f>CONCATENATE('R8.8.1事業者一覧'!I2992,"　"&amp;'R8.8.1事業者一覧'!J2992)</f>
        <v>手稲本町二条４丁目４番８号　マジェスティック手稲２０５号</v>
      </c>
      <c r="G2993" s="27" t="str">
        <f>IF(LEFT('R8.8.1事業者一覧'!K2992,4)="011-",MID('R8.8.1事業者一覧'!K2992,5,8),'R8.8.1事業者一覧'!K2992)</f>
        <v>600-6110</v>
      </c>
      <c r="H2993" s="27" t="str">
        <f>IF(LEFT('R8.8.1事業者一覧'!L2992,4)="011-",MID('R8.8.1事業者一覧'!L2992,5,8),'R8.8.1事業者一覧'!L2992)</f>
        <v>600-6111</v>
      </c>
      <c r="I2993" s="30" t="str">
        <f>'R8.8.1事業者一覧'!N2992</f>
        <v>提供中</v>
      </c>
      <c r="J2993" s="32" t="str">
        <f>'R8.8.1事業者一覧'!O2992</f>
        <v>R04/12/01</v>
      </c>
      <c r="K2993" s="30" t="str">
        <f>'R8.8.1事業者一覧'!Q2992</f>
        <v>株式会社Ｒｉｎｇｓ</v>
      </c>
      <c r="L2993" s="35" t="str">
        <f>'R8.8.1事業者一覧'!AA2992</f>
        <v/>
      </c>
      <c r="M2993" s="36" t="str">
        <f>'R8.8.1事業者一覧'!AB2992</f>
        <v/>
      </c>
      <c r="N2993" s="36" t="str">
        <f>'R8.8.1事業者一覧'!AC2992</f>
        <v/>
      </c>
      <c r="O2993" s="36" t="str">
        <f>'R8.8.1事業者一覧'!AD2992</f>
        <v/>
      </c>
      <c r="P2993" s="36" t="str">
        <f>'R8.8.1事業者一覧'!AE2992</f>
        <v/>
      </c>
      <c r="Q2993" s="36" t="str">
        <f>'R8.8.1事業者一覧'!AF2992</f>
        <v/>
      </c>
      <c r="R2993" s="36" t="str">
        <f>'R8.8.1事業者一覧'!AG2992</f>
        <v/>
      </c>
      <c r="S2993" s="36" t="str">
        <f>'R8.8.1事業者一覧'!AH2992</f>
        <v/>
      </c>
      <c r="T2993" s="36" t="str">
        <f>'R8.8.1事業者一覧'!AI2992</f>
        <v/>
      </c>
      <c r="U2993" s="36" t="str">
        <f>'R8.8.1事業者一覧'!AJ2992</f>
        <v/>
      </c>
      <c r="V2993" s="36" t="str">
        <f>'R8.8.1事業者一覧'!AK2992</f>
        <v/>
      </c>
    </row>
    <row r="2994" ht="26.25" customHeight="1">
      <c r="A2994" s="27" t="str">
        <f>'R8.8.1事業者一覧'!A2993</f>
        <v>0110901600</v>
      </c>
      <c r="B2994" s="30" t="str">
        <f>'R8.8.1事業者一覧'!C2993</f>
        <v>就労継続支援(Ｂ型)</v>
      </c>
      <c r="C2994" s="30" t="str">
        <f>'R8.8.1事業者一覧'!F2993</f>
        <v>工房むぎ</v>
      </c>
      <c r="D2994" s="27" t="str">
        <f>'R8.8.1事業者一覧'!G2993</f>
        <v>0040842</v>
      </c>
      <c r="E2994" s="30" t="str">
        <f>MID('R8.8.1事業者一覧'!H2993,7,3)</f>
        <v>清田区</v>
      </c>
      <c r="F2994" s="30" t="str">
        <f>CONCATENATE('R8.8.1事業者一覧'!I2993,"　"&amp;'R8.8.1事業者一覧'!J2993)</f>
        <v>清田二条１丁目４番１６号　</v>
      </c>
      <c r="G2994" s="27" t="str">
        <f>IF(LEFT('R8.8.1事業者一覧'!K2993,4)="011-",MID('R8.8.1事業者一覧'!K2993,5,8),'R8.8.1事業者一覧'!K2993)</f>
        <v>887-7350</v>
      </c>
      <c r="H2994" s="27" t="str">
        <f>IF(LEFT('R8.8.1事業者一覧'!L2993,4)="011-",MID('R8.8.1事業者一覧'!L2993,5,8),'R8.8.1事業者一覧'!L2993)</f>
        <v>887-7360</v>
      </c>
      <c r="I2994" s="30" t="str">
        <f>'R8.8.1事業者一覧'!N2993</f>
        <v>提供中</v>
      </c>
      <c r="J2994" s="32" t="str">
        <f>'R8.8.1事業者一覧'!O2993</f>
        <v>R04/12/01</v>
      </c>
      <c r="K2994" s="30" t="str">
        <f>'R8.8.1事業者一覧'!Q2993</f>
        <v>北海道農福株式会社</v>
      </c>
      <c r="L2994" s="35">
        <f>'R8.8.1事業者一覧'!AA2993</f>
        <v>20</v>
      </c>
      <c r="M2994" s="36" t="str">
        <f>'R8.8.1事業者一覧'!AB2993</f>
        <v>〇</v>
      </c>
      <c r="N2994" s="36" t="str">
        <f>'R8.8.1事業者一覧'!AC2993</f>
        <v/>
      </c>
      <c r="O2994" s="36" t="str">
        <f>'R8.8.1事業者一覧'!AD2993</f>
        <v/>
      </c>
      <c r="P2994" s="36" t="str">
        <f>'R8.8.1事業者一覧'!AE2993</f>
        <v/>
      </c>
      <c r="Q2994" s="36" t="str">
        <f>'R8.8.1事業者一覧'!AF2993</f>
        <v/>
      </c>
      <c r="R2994" s="36" t="str">
        <f>'R8.8.1事業者一覧'!AG2993</f>
        <v/>
      </c>
      <c r="S2994" s="36" t="str">
        <f>'R8.8.1事業者一覧'!AH2993</f>
        <v/>
      </c>
      <c r="T2994" s="36" t="str">
        <f>'R8.8.1事業者一覧'!AI2993</f>
        <v/>
      </c>
      <c r="U2994" s="36" t="str">
        <f>'R8.8.1事業者一覧'!AJ2993</f>
        <v/>
      </c>
      <c r="V2994" s="36" t="str">
        <f>'R8.8.1事業者一覧'!AK2993</f>
        <v/>
      </c>
    </row>
    <row r="2995" ht="26.25" customHeight="1">
      <c r="A2995" s="27" t="str">
        <f>'R8.8.1事業者一覧'!A2994</f>
        <v>0110901618</v>
      </c>
      <c r="B2995" s="30" t="str">
        <f>'R8.8.1事業者一覧'!C2994</f>
        <v>就労継続支援(Ｂ型)</v>
      </c>
      <c r="C2995" s="30" t="str">
        <f>'R8.8.1事業者一覧'!F2994</f>
        <v>あんみワークス</v>
      </c>
      <c r="D2995" s="27" t="str">
        <f>'R8.8.1事業者一覧'!G2994</f>
        <v>0060033</v>
      </c>
      <c r="E2995" s="30" t="str">
        <f>MID('R8.8.1事業者一覧'!H2994,7,3)</f>
        <v>手稲区</v>
      </c>
      <c r="F2995" s="30" t="str">
        <f>CONCATENATE('R8.8.1事業者一覧'!I2994,"　"&amp;'R8.8.1事業者一覧'!J2994)</f>
        <v>稲穂三条４丁目２－３　</v>
      </c>
      <c r="G2995" s="27" t="str">
        <f>IF(LEFT('R8.8.1事業者一覧'!K2994,4)="011-",MID('R8.8.1事業者一覧'!K2994,5,8),'R8.8.1事業者一覧'!K2994)</f>
        <v>676-7799</v>
      </c>
      <c r="H2995" s="27" t="str">
        <f>IF(LEFT('R8.8.1事業者一覧'!L2994,4)="011-",MID('R8.8.1事業者一覧'!L2994,5,8),'R8.8.1事業者一覧'!L2994)</f>
        <v>676-7799</v>
      </c>
      <c r="I2995" s="30" t="str">
        <f>'R8.8.1事業者一覧'!N2994</f>
        <v>提供中</v>
      </c>
      <c r="J2995" s="32" t="str">
        <f>'R8.8.1事業者一覧'!O2994</f>
        <v>R05/01/01</v>
      </c>
      <c r="K2995" s="30" t="str">
        <f>'R8.8.1事業者一覧'!Q2994</f>
        <v>株式会社Ａｍｍｉ’ｓ</v>
      </c>
      <c r="L2995" s="35">
        <f>'R8.8.1事業者一覧'!AA2994</f>
        <v>20</v>
      </c>
      <c r="M2995" s="36" t="str">
        <f>'R8.8.1事業者一覧'!AB2994</f>
        <v>〇</v>
      </c>
      <c r="N2995" s="36" t="str">
        <f>'R8.8.1事業者一覧'!AC2994</f>
        <v/>
      </c>
      <c r="O2995" s="36" t="str">
        <f>'R8.8.1事業者一覧'!AD2994</f>
        <v/>
      </c>
      <c r="P2995" s="36" t="str">
        <f>'R8.8.1事業者一覧'!AE2994</f>
        <v/>
      </c>
      <c r="Q2995" s="36" t="str">
        <f>'R8.8.1事業者一覧'!AF2994</f>
        <v/>
      </c>
      <c r="R2995" s="36" t="str">
        <f>'R8.8.1事業者一覧'!AG2994</f>
        <v/>
      </c>
      <c r="S2995" s="36" t="str">
        <f>'R8.8.1事業者一覧'!AH2994</f>
        <v/>
      </c>
      <c r="T2995" s="36" t="str">
        <f>'R8.8.1事業者一覧'!AI2994</f>
        <v/>
      </c>
      <c r="U2995" s="36" t="str">
        <f>'R8.8.1事業者一覧'!AJ2994</f>
        <v/>
      </c>
      <c r="V2995" s="36" t="str">
        <f>'R8.8.1事業者一覧'!AK2994</f>
        <v/>
      </c>
    </row>
    <row r="2996" ht="26.25" customHeight="1">
      <c r="A2996" s="27" t="str">
        <f>'R8.8.1事業者一覧'!A2995</f>
        <v>0110901626</v>
      </c>
      <c r="B2996" s="30" t="str">
        <f>'R8.8.1事業者一覧'!C2995</f>
        <v>生活介護</v>
      </c>
      <c r="C2996" s="30" t="str">
        <f>'R8.8.1事業者一覧'!F2995</f>
        <v>生活介護事業所　はぴるん</v>
      </c>
      <c r="D2996" s="27" t="str">
        <f>'R8.8.1事業者一覧'!G2995</f>
        <v>0620052</v>
      </c>
      <c r="E2996" s="30" t="str">
        <f>MID('R8.8.1事業者一覧'!H2995,7,3)</f>
        <v>豊平区</v>
      </c>
      <c r="F2996" s="30" t="str">
        <f>CONCATENATE('R8.8.1事業者一覧'!I2995,"　"&amp;'R8.8.1事業者一覧'!J2995)</f>
        <v>月寒東二条５丁目９－４　</v>
      </c>
      <c r="G2996" s="27" t="str">
        <f>IF(LEFT('R8.8.1事業者一覧'!K2995,4)="011-",MID('R8.8.1事業者一覧'!K2995,5,8),'R8.8.1事業者一覧'!K2995)</f>
        <v>876-8737</v>
      </c>
      <c r="H2996" s="27" t="str">
        <f>IF(LEFT('R8.8.1事業者一覧'!L2995,4)="011-",MID('R8.8.1事業者一覧'!L2995,5,8),'R8.8.1事業者一覧'!L2995)</f>
        <v>876-9630</v>
      </c>
      <c r="I2996" s="30" t="str">
        <f>'R8.8.1事業者一覧'!N2995</f>
        <v>提供中</v>
      </c>
      <c r="J2996" s="32" t="str">
        <f>'R8.8.1事業者一覧'!O2995</f>
        <v>R05/02/01</v>
      </c>
      <c r="K2996" s="30" t="str">
        <f>'R8.8.1事業者一覧'!Q2995</f>
        <v>株式会社　Ａｏｒｕ’ｈｏｐｅ</v>
      </c>
      <c r="L2996" s="35">
        <f>'R8.8.1事業者一覧'!AA2995</f>
        <v>10</v>
      </c>
      <c r="M2996" s="36" t="str">
        <f>'R8.8.1事業者一覧'!AB2995</f>
        <v>〇</v>
      </c>
      <c r="N2996" s="36" t="str">
        <f>'R8.8.1事業者一覧'!AC2995</f>
        <v/>
      </c>
      <c r="O2996" s="36" t="str">
        <f>'R8.8.1事業者一覧'!AD2995</f>
        <v/>
      </c>
      <c r="P2996" s="36" t="str">
        <f>'R8.8.1事業者一覧'!AE2995</f>
        <v/>
      </c>
      <c r="Q2996" s="36" t="str">
        <f>'R8.8.1事業者一覧'!AF2995</f>
        <v/>
      </c>
      <c r="R2996" s="36" t="str">
        <f>'R8.8.1事業者一覧'!AG2995</f>
        <v/>
      </c>
      <c r="S2996" s="36" t="str">
        <f>'R8.8.1事業者一覧'!AH2995</f>
        <v/>
      </c>
      <c r="T2996" s="36" t="str">
        <f>'R8.8.1事業者一覧'!AI2995</f>
        <v/>
      </c>
      <c r="U2996" s="36" t="str">
        <f>'R8.8.1事業者一覧'!AJ2995</f>
        <v/>
      </c>
      <c r="V2996" s="36" t="str">
        <f>'R8.8.1事業者一覧'!AK2995</f>
        <v/>
      </c>
    </row>
    <row r="2997" ht="26.25" customHeight="1">
      <c r="A2997" s="27" t="str">
        <f>'R8.8.1事業者一覧'!A2996</f>
        <v>0110901634</v>
      </c>
      <c r="B2997" s="30" t="str">
        <f>'R8.8.1事業者一覧'!C2996</f>
        <v>居宅介護</v>
      </c>
      <c r="C2997" s="30" t="str">
        <f>'R8.8.1事業者一覧'!F2996</f>
        <v>訪問介護事業所　ミーサ</v>
      </c>
      <c r="D2997" s="27" t="str">
        <f>'R8.8.1事業者一覧'!G2996</f>
        <v>0650015</v>
      </c>
      <c r="E2997" s="30" t="str">
        <f>MID('R8.8.1事業者一覧'!H2996,7,3)</f>
        <v>東区</v>
      </c>
      <c r="F2997" s="30" t="str">
        <f>CONCATENATE('R8.8.1事業者一覧'!I2996,"　"&amp;'R8.8.1事業者一覧'!J2996)</f>
        <v>北十五条東７丁目１番２０号　ＫＡＮＴＩＮＥ　Ｎ１５　ＡＨ</v>
      </c>
      <c r="G2997" s="27" t="str">
        <f>IF(LEFT('R8.8.1事業者一覧'!K2996,4)="011-",MID('R8.8.1事業者一覧'!K2996,5,8),'R8.8.1事業者一覧'!K2996)</f>
        <v>313-2523</v>
      </c>
      <c r="H2997" s="27" t="str">
        <f>IF(LEFT('R8.8.1事業者一覧'!L2996,4)="011-",MID('R8.8.1事業者一覧'!L2996,5,8),'R8.8.1事業者一覧'!L2996)</f>
        <v>313-2523</v>
      </c>
      <c r="I2997" s="30" t="str">
        <f>'R8.8.1事業者一覧'!N2996</f>
        <v>提供中</v>
      </c>
      <c r="J2997" s="32" t="str">
        <f>'R8.8.1事業者一覧'!O2996</f>
        <v>R05/02/01</v>
      </c>
      <c r="K2997" s="30" t="str">
        <f>'R8.8.1事業者一覧'!Q2996</f>
        <v>合同会社フィランソロフィー</v>
      </c>
      <c r="L2997" s="35" t="str">
        <f>'R8.8.1事業者一覧'!AA2996</f>
        <v/>
      </c>
      <c r="M2997" s="36" t="str">
        <f>'R8.8.1事業者一覧'!AB2996</f>
        <v>〇</v>
      </c>
      <c r="N2997" s="36" t="str">
        <f>'R8.8.1事業者一覧'!AC2996</f>
        <v/>
      </c>
      <c r="O2997" s="36" t="str">
        <f>'R8.8.1事業者一覧'!AD2996</f>
        <v/>
      </c>
      <c r="P2997" s="36" t="str">
        <f>'R8.8.1事業者一覧'!AE2996</f>
        <v/>
      </c>
      <c r="Q2997" s="36" t="str">
        <f>'R8.8.1事業者一覧'!AF2996</f>
        <v/>
      </c>
      <c r="R2997" s="36" t="str">
        <f>'R8.8.1事業者一覧'!AG2996</f>
        <v/>
      </c>
      <c r="S2997" s="36" t="str">
        <f>'R8.8.1事業者一覧'!AH2996</f>
        <v/>
      </c>
      <c r="T2997" s="36" t="str">
        <f>'R8.8.1事業者一覧'!AI2996</f>
        <v/>
      </c>
      <c r="U2997" s="36" t="str">
        <f>'R8.8.1事業者一覧'!AJ2996</f>
        <v/>
      </c>
      <c r="V2997" s="36" t="str">
        <f>'R8.8.1事業者一覧'!AK2996</f>
        <v/>
      </c>
    </row>
    <row r="2998" ht="26.25" customHeight="1">
      <c r="A2998" s="27" t="str">
        <f>'R8.8.1事業者一覧'!A2997</f>
        <v>0110901634</v>
      </c>
      <c r="B2998" s="30" t="str">
        <f>'R8.8.1事業者一覧'!C2997</f>
        <v>重度訪問介護</v>
      </c>
      <c r="C2998" s="30" t="str">
        <f>'R8.8.1事業者一覧'!F2997</f>
        <v>訪問介護事業所　ミーサ</v>
      </c>
      <c r="D2998" s="27" t="str">
        <f>'R8.8.1事業者一覧'!G2997</f>
        <v>0650015</v>
      </c>
      <c r="E2998" s="30" t="str">
        <f>MID('R8.8.1事業者一覧'!H2997,7,3)</f>
        <v>東区</v>
      </c>
      <c r="F2998" s="30" t="str">
        <f>CONCATENATE('R8.8.1事業者一覧'!I2997,"　"&amp;'R8.8.1事業者一覧'!J2997)</f>
        <v>北十五条東７丁目１番２０号　ＫＡＮＴＩＮＥ　Ｎ１５　ＡＨ</v>
      </c>
      <c r="G2998" s="27" t="str">
        <f>IF(LEFT('R8.8.1事業者一覧'!K2997,4)="011-",MID('R8.8.1事業者一覧'!K2997,5,8),'R8.8.1事業者一覧'!K2997)</f>
        <v>313-2523</v>
      </c>
      <c r="H2998" s="27" t="str">
        <f>IF(LEFT('R8.8.1事業者一覧'!L2997,4)="011-",MID('R8.8.1事業者一覧'!L2997,5,8),'R8.8.1事業者一覧'!L2997)</f>
        <v>313-2523</v>
      </c>
      <c r="I2998" s="30" t="str">
        <f>'R8.8.1事業者一覧'!N2997</f>
        <v>提供中</v>
      </c>
      <c r="J2998" s="32" t="str">
        <f>'R8.8.1事業者一覧'!O2997</f>
        <v>R05/02/01</v>
      </c>
      <c r="K2998" s="30" t="str">
        <f>'R8.8.1事業者一覧'!Q2997</f>
        <v>合同会社フィランソロフィー</v>
      </c>
      <c r="L2998" s="35" t="str">
        <f>'R8.8.1事業者一覧'!AA2997</f>
        <v/>
      </c>
      <c r="M2998" s="36" t="str">
        <f>'R8.8.1事業者一覧'!AB2997</f>
        <v>〇</v>
      </c>
      <c r="N2998" s="36" t="str">
        <f>'R8.8.1事業者一覧'!AC2997</f>
        <v/>
      </c>
      <c r="O2998" s="36" t="str">
        <f>'R8.8.1事業者一覧'!AD2997</f>
        <v/>
      </c>
      <c r="P2998" s="36" t="str">
        <f>'R8.8.1事業者一覧'!AE2997</f>
        <v/>
      </c>
      <c r="Q2998" s="36" t="str">
        <f>'R8.8.1事業者一覧'!AF2997</f>
        <v/>
      </c>
      <c r="R2998" s="36" t="str">
        <f>'R8.8.1事業者一覧'!AG2997</f>
        <v/>
      </c>
      <c r="S2998" s="36" t="str">
        <f>'R8.8.1事業者一覧'!AH2997</f>
        <v/>
      </c>
      <c r="T2998" s="36" t="str">
        <f>'R8.8.1事業者一覧'!AI2997</f>
        <v/>
      </c>
      <c r="U2998" s="36" t="str">
        <f>'R8.8.1事業者一覧'!AJ2997</f>
        <v/>
      </c>
      <c r="V2998" s="36" t="str">
        <f>'R8.8.1事業者一覧'!AK2997</f>
        <v/>
      </c>
    </row>
    <row r="2999" ht="26.25" customHeight="1">
      <c r="A2999" s="27" t="str">
        <f>'R8.8.1事業者一覧'!A2998</f>
        <v>0110901642</v>
      </c>
      <c r="B2999" s="30" t="str">
        <f>'R8.8.1事業者一覧'!C2998</f>
        <v>居宅介護</v>
      </c>
      <c r="C2999" s="30" t="str">
        <f>'R8.8.1事業者一覧'!F2998</f>
        <v>ヘルパーステーション　あいの手</v>
      </c>
      <c r="D2999" s="27" t="str">
        <f>'R8.8.1事業者一覧'!G2998</f>
        <v>0060022</v>
      </c>
      <c r="E2999" s="30" t="str">
        <f>MID('R8.8.1事業者一覧'!H2998,7,3)</f>
        <v>手稲区</v>
      </c>
      <c r="F2999" s="30" t="str">
        <f>CONCATENATE('R8.8.1事業者一覧'!I2998,"　"&amp;'R8.8.1事業者一覧'!J2998)</f>
        <v>手稲本町二条２丁目４番２３号　</v>
      </c>
      <c r="G2999" s="27" t="str">
        <f>IF(LEFT('R8.8.1事業者一覧'!K2998,4)="011-",MID('R8.8.1事業者一覧'!K2998,5,8),'R8.8.1事業者一覧'!K2998)</f>
        <v>213-8210</v>
      </c>
      <c r="H2999" s="27" t="str">
        <f>IF(LEFT('R8.8.1事業者一覧'!L2998,4)="011-",MID('R8.8.1事業者一覧'!L2998,5,8),'R8.8.1事業者一覧'!L2998)</f>
        <v>213-8210</v>
      </c>
      <c r="I2999" s="30" t="str">
        <f>'R8.8.1事業者一覧'!N2998</f>
        <v>休止</v>
      </c>
      <c r="J2999" s="32" t="str">
        <f>'R8.8.1事業者一覧'!O2998</f>
        <v>R05/02/01</v>
      </c>
      <c r="K2999" s="30" t="str">
        <f>'R8.8.1事業者一覧'!Q2998</f>
        <v>有限会社メティス</v>
      </c>
      <c r="L2999" s="35" t="str">
        <f>'R8.8.1事業者一覧'!AA2998</f>
        <v/>
      </c>
      <c r="M2999" s="36" t="str">
        <f>'R8.8.1事業者一覧'!AB2998</f>
        <v>〇</v>
      </c>
      <c r="N2999" s="36" t="str">
        <f>'R8.8.1事業者一覧'!AC2998</f>
        <v/>
      </c>
      <c r="O2999" s="36" t="str">
        <f>'R8.8.1事業者一覧'!AD2998</f>
        <v/>
      </c>
      <c r="P2999" s="36" t="str">
        <f>'R8.8.1事業者一覧'!AE2998</f>
        <v/>
      </c>
      <c r="Q2999" s="36" t="str">
        <f>'R8.8.1事業者一覧'!AF2998</f>
        <v/>
      </c>
      <c r="R2999" s="36" t="str">
        <f>'R8.8.1事業者一覧'!AG2998</f>
        <v/>
      </c>
      <c r="S2999" s="36" t="str">
        <f>'R8.8.1事業者一覧'!AH2998</f>
        <v/>
      </c>
      <c r="T2999" s="36" t="str">
        <f>'R8.8.1事業者一覧'!AI2998</f>
        <v/>
      </c>
      <c r="U2999" s="36" t="str">
        <f>'R8.8.1事業者一覧'!AJ2998</f>
        <v/>
      </c>
      <c r="V2999" s="36" t="str">
        <f>'R8.8.1事業者一覧'!AK2998</f>
        <v/>
      </c>
    </row>
    <row r="3000" ht="26.25" customHeight="1">
      <c r="A3000" s="27" t="str">
        <f>'R8.8.1事業者一覧'!A2999</f>
        <v>0110901642</v>
      </c>
      <c r="B3000" s="30" t="str">
        <f>'R8.8.1事業者一覧'!C2999</f>
        <v>重度訪問介護</v>
      </c>
      <c r="C3000" s="30" t="str">
        <f>'R8.8.1事業者一覧'!F2999</f>
        <v>ヘルパーステーション　あいの手</v>
      </c>
      <c r="D3000" s="27" t="str">
        <f>'R8.8.1事業者一覧'!G2999</f>
        <v>0060022</v>
      </c>
      <c r="E3000" s="30" t="str">
        <f>MID('R8.8.1事業者一覧'!H2999,7,3)</f>
        <v>手稲区</v>
      </c>
      <c r="F3000" s="30" t="str">
        <f>CONCATENATE('R8.8.1事業者一覧'!I2999,"　"&amp;'R8.8.1事業者一覧'!J2999)</f>
        <v>手稲本町二条２丁目４番２３号　</v>
      </c>
      <c r="G3000" s="27" t="str">
        <f>IF(LEFT('R8.8.1事業者一覧'!K2999,4)="011-",MID('R8.8.1事業者一覧'!K2999,5,8),'R8.8.1事業者一覧'!K2999)</f>
        <v>213-8210</v>
      </c>
      <c r="H3000" s="27" t="str">
        <f>IF(LEFT('R8.8.1事業者一覧'!L2999,4)="011-",MID('R8.8.1事業者一覧'!L2999,5,8),'R8.8.1事業者一覧'!L2999)</f>
        <v>213-8210</v>
      </c>
      <c r="I3000" s="30" t="str">
        <f>'R8.8.1事業者一覧'!N2999</f>
        <v>休止</v>
      </c>
      <c r="J3000" s="32" t="str">
        <f>'R8.8.1事業者一覧'!O2999</f>
        <v>R05/02/01</v>
      </c>
      <c r="K3000" s="30" t="str">
        <f>'R8.8.1事業者一覧'!Q2999</f>
        <v>有限会社メティス</v>
      </c>
      <c r="L3000" s="35" t="str">
        <f>'R8.8.1事業者一覧'!AA2999</f>
        <v/>
      </c>
      <c r="M3000" s="36" t="str">
        <f>'R8.8.1事業者一覧'!AB2999</f>
        <v>〇</v>
      </c>
      <c r="N3000" s="36" t="str">
        <f>'R8.8.1事業者一覧'!AC2999</f>
        <v/>
      </c>
      <c r="O3000" s="36" t="str">
        <f>'R8.8.1事業者一覧'!AD2999</f>
        <v/>
      </c>
      <c r="P3000" s="36" t="str">
        <f>'R8.8.1事業者一覧'!AE2999</f>
        <v/>
      </c>
      <c r="Q3000" s="36" t="str">
        <f>'R8.8.1事業者一覧'!AF2999</f>
        <v/>
      </c>
      <c r="R3000" s="36" t="str">
        <f>'R8.8.1事業者一覧'!AG2999</f>
        <v/>
      </c>
      <c r="S3000" s="36" t="str">
        <f>'R8.8.1事業者一覧'!AH2999</f>
        <v/>
      </c>
      <c r="T3000" s="36" t="str">
        <f>'R8.8.1事業者一覧'!AI2999</f>
        <v/>
      </c>
      <c r="U3000" s="36" t="str">
        <f>'R8.8.1事業者一覧'!AJ2999</f>
        <v/>
      </c>
      <c r="V3000" s="36" t="str">
        <f>'R8.8.1事業者一覧'!AK2999</f>
        <v/>
      </c>
    </row>
    <row r="3001" ht="26.25" customHeight="1">
      <c r="A3001" s="27" t="str">
        <f>'R8.8.1事業者一覧'!A3000</f>
        <v>0110901659</v>
      </c>
      <c r="B3001" s="30" t="str">
        <f>'R8.8.1事業者一覧'!C3000</f>
        <v>居宅介護</v>
      </c>
      <c r="C3001" s="30" t="str">
        <f>'R8.8.1事業者一覧'!F3000</f>
        <v>訪問介護事業所グランドケア</v>
      </c>
      <c r="D3001" s="27" t="str">
        <f>'R8.8.1事業者一覧'!G3000</f>
        <v>0040086</v>
      </c>
      <c r="E3001" s="30" t="str">
        <f>MID('R8.8.1事業者一覧'!H3000,7,3)</f>
        <v>清田区</v>
      </c>
      <c r="F3001" s="30" t="str">
        <f>CONCATENATE('R8.8.1事業者一覧'!I3000,"　"&amp;'R8.8.1事業者一覧'!J3000)</f>
        <v>北野６条２丁目１５－１６　</v>
      </c>
      <c r="G3001" s="27" t="str">
        <f>IF(LEFT('R8.8.1事業者一覧'!K3000,4)="011-",MID('R8.8.1事業者一覧'!K3000,5,8),'R8.8.1事業者一覧'!K3000)</f>
        <v>0120-704-872</v>
      </c>
      <c r="H3001" s="27" t="str">
        <f>IF(LEFT('R8.8.1事業者一覧'!L3000,4)="011-",MID('R8.8.1事業者一覧'!L3000,5,8),'R8.8.1事業者一覧'!L3000)</f>
        <v>03-6824-2245</v>
      </c>
      <c r="I3001" s="30" t="str">
        <f>'R8.8.1事業者一覧'!N3000</f>
        <v>提供中</v>
      </c>
      <c r="J3001" s="32" t="str">
        <f>'R8.8.1事業者一覧'!O3000</f>
        <v>R05/03/01</v>
      </c>
      <c r="K3001" s="30" t="str">
        <f>'R8.8.1事業者一覧'!Q3000</f>
        <v>株式会社ナレッジパートナーズ</v>
      </c>
      <c r="L3001" s="35" t="str">
        <f>'R8.8.1事業者一覧'!AA3000</f>
        <v/>
      </c>
      <c r="M3001" s="36" t="str">
        <f>'R8.8.1事業者一覧'!AB3000</f>
        <v>〇</v>
      </c>
      <c r="N3001" s="36" t="str">
        <f>'R8.8.1事業者一覧'!AC3000</f>
        <v/>
      </c>
      <c r="O3001" s="36" t="str">
        <f>'R8.8.1事業者一覧'!AD3000</f>
        <v/>
      </c>
      <c r="P3001" s="36" t="str">
        <f>'R8.8.1事業者一覧'!AE3000</f>
        <v/>
      </c>
      <c r="Q3001" s="36" t="str">
        <f>'R8.8.1事業者一覧'!AF3000</f>
        <v/>
      </c>
      <c r="R3001" s="36" t="str">
        <f>'R8.8.1事業者一覧'!AG3000</f>
        <v/>
      </c>
      <c r="S3001" s="36" t="str">
        <f>'R8.8.1事業者一覧'!AH3000</f>
        <v/>
      </c>
      <c r="T3001" s="36" t="str">
        <f>'R8.8.1事業者一覧'!AI3000</f>
        <v/>
      </c>
      <c r="U3001" s="36" t="str">
        <f>'R8.8.1事業者一覧'!AJ3000</f>
        <v/>
      </c>
      <c r="V3001" s="36" t="str">
        <f>'R8.8.1事業者一覧'!AK3000</f>
        <v/>
      </c>
    </row>
    <row r="3002" ht="26.25" customHeight="1">
      <c r="A3002" s="27" t="str">
        <f>'R8.8.1事業者一覧'!A3001</f>
        <v>0110901659</v>
      </c>
      <c r="B3002" s="30" t="str">
        <f>'R8.8.1事業者一覧'!C3001</f>
        <v>重度訪問介護</v>
      </c>
      <c r="C3002" s="30" t="str">
        <f>'R8.8.1事業者一覧'!F3001</f>
        <v>訪問介護事業所グランドケア</v>
      </c>
      <c r="D3002" s="27" t="str">
        <f>'R8.8.1事業者一覧'!G3001</f>
        <v>0040086</v>
      </c>
      <c r="E3002" s="30" t="str">
        <f>MID('R8.8.1事業者一覧'!H3001,7,3)</f>
        <v>清田区</v>
      </c>
      <c r="F3002" s="30" t="str">
        <f>CONCATENATE('R8.8.1事業者一覧'!I3001,"　"&amp;'R8.8.1事業者一覧'!J3001)</f>
        <v>北野６条２丁目１５－１６　</v>
      </c>
      <c r="G3002" s="27" t="str">
        <f>IF(LEFT('R8.8.1事業者一覧'!K3001,4)="011-",MID('R8.8.1事業者一覧'!K3001,5,8),'R8.8.1事業者一覧'!K3001)</f>
        <v>0120-704-872</v>
      </c>
      <c r="H3002" s="27" t="str">
        <f>IF(LEFT('R8.8.1事業者一覧'!L3001,4)="011-",MID('R8.8.1事業者一覧'!L3001,5,8),'R8.8.1事業者一覧'!L3001)</f>
        <v>03-6824-2245</v>
      </c>
      <c r="I3002" s="30" t="str">
        <f>'R8.8.1事業者一覧'!N3001</f>
        <v>提供中</v>
      </c>
      <c r="J3002" s="32" t="str">
        <f>'R8.8.1事業者一覧'!O3001</f>
        <v>R05/03/01</v>
      </c>
      <c r="K3002" s="30" t="str">
        <f>'R8.8.1事業者一覧'!Q3001</f>
        <v>株式会社ナレッジパートナーズ</v>
      </c>
      <c r="L3002" s="35" t="str">
        <f>'R8.8.1事業者一覧'!AA3001</f>
        <v/>
      </c>
      <c r="M3002" s="36" t="str">
        <f>'R8.8.1事業者一覧'!AB3001</f>
        <v>〇</v>
      </c>
      <c r="N3002" s="36" t="str">
        <f>'R8.8.1事業者一覧'!AC3001</f>
        <v/>
      </c>
      <c r="O3002" s="36" t="str">
        <f>'R8.8.1事業者一覧'!AD3001</f>
        <v/>
      </c>
      <c r="P3002" s="36" t="str">
        <f>'R8.8.1事業者一覧'!AE3001</f>
        <v/>
      </c>
      <c r="Q3002" s="36" t="str">
        <f>'R8.8.1事業者一覧'!AF3001</f>
        <v/>
      </c>
      <c r="R3002" s="36" t="str">
        <f>'R8.8.1事業者一覧'!AG3001</f>
        <v/>
      </c>
      <c r="S3002" s="36" t="str">
        <f>'R8.8.1事業者一覧'!AH3001</f>
        <v/>
      </c>
      <c r="T3002" s="36" t="str">
        <f>'R8.8.1事業者一覧'!AI3001</f>
        <v/>
      </c>
      <c r="U3002" s="36" t="str">
        <f>'R8.8.1事業者一覧'!AJ3001</f>
        <v/>
      </c>
      <c r="V3002" s="36" t="str">
        <f>'R8.8.1事業者一覧'!AK3001</f>
        <v/>
      </c>
    </row>
    <row r="3003" ht="26.25" customHeight="1">
      <c r="A3003" s="27" t="str">
        <f>'R8.8.1事業者一覧'!A3002</f>
        <v>0110901667</v>
      </c>
      <c r="B3003" s="30" t="str">
        <f>'R8.8.1事業者一覧'!C3002</f>
        <v>居宅介護</v>
      </c>
      <c r="C3003" s="30" t="str">
        <f>'R8.8.1事業者一覧'!F3002</f>
        <v>ライフサポートみき</v>
      </c>
      <c r="D3003" s="27" t="str">
        <f>'R8.8.1事業者一覧'!G3002</f>
        <v>0060819</v>
      </c>
      <c r="E3003" s="30" t="str">
        <f>MID('R8.8.1事業者一覧'!H3002,7,3)</f>
        <v>手稲区</v>
      </c>
      <c r="F3003" s="30" t="str">
        <f>CONCATENATE('R8.8.1事業者一覧'!I3002,"　"&amp;'R8.8.1事業者一覧'!J3002)</f>
        <v>前田９条１４丁目１番２５号　</v>
      </c>
      <c r="G3003" s="27" t="str">
        <f>IF(LEFT('R8.8.1事業者一覧'!K3002,4)="011-",MID('R8.8.1事業者一覧'!K3002,5,8),'R8.8.1事業者一覧'!K3002)</f>
        <v>684-2296</v>
      </c>
      <c r="H3003" s="27" t="str">
        <f>IF(LEFT('R8.8.1事業者一覧'!L3002,4)="011-",MID('R8.8.1事業者一覧'!L3002,5,8),'R8.8.1事業者一覧'!L3002)</f>
        <v>839-1371</v>
      </c>
      <c r="I3003" s="30" t="str">
        <f>'R8.8.1事業者一覧'!N3002</f>
        <v>提供中</v>
      </c>
      <c r="J3003" s="32" t="str">
        <f>'R8.8.1事業者一覧'!O3002</f>
        <v>R05/03/01</v>
      </c>
      <c r="K3003" s="30" t="str">
        <f>'R8.8.1事業者一覧'!Q3002</f>
        <v>合同会社　幹</v>
      </c>
      <c r="L3003" s="35" t="str">
        <f>'R8.8.1事業者一覧'!AA3002</f>
        <v/>
      </c>
      <c r="M3003" s="36" t="str">
        <f>'R8.8.1事業者一覧'!AB3002</f>
        <v/>
      </c>
      <c r="N3003" s="36" t="str">
        <f>'R8.8.1事業者一覧'!AC3002</f>
        <v/>
      </c>
      <c r="O3003" s="36" t="str">
        <f>'R8.8.1事業者一覧'!AD3002</f>
        <v/>
      </c>
      <c r="P3003" s="36" t="str">
        <f>'R8.8.1事業者一覧'!AE3002</f>
        <v/>
      </c>
      <c r="Q3003" s="36" t="str">
        <f>'R8.8.1事業者一覧'!AF3002</f>
        <v/>
      </c>
      <c r="R3003" s="36" t="str">
        <f>'R8.8.1事業者一覧'!AG3002</f>
        <v/>
      </c>
      <c r="S3003" s="36" t="str">
        <f>'R8.8.1事業者一覧'!AH3002</f>
        <v/>
      </c>
      <c r="T3003" s="36" t="str">
        <f>'R8.8.1事業者一覧'!AI3002</f>
        <v/>
      </c>
      <c r="U3003" s="36" t="str">
        <f>'R8.8.1事業者一覧'!AJ3002</f>
        <v/>
      </c>
      <c r="V3003" s="36" t="str">
        <f>'R8.8.1事業者一覧'!AK3002</f>
        <v/>
      </c>
    </row>
    <row r="3004" ht="26.25" customHeight="1">
      <c r="A3004" s="27" t="str">
        <f>'R8.8.1事業者一覧'!A3003</f>
        <v>0110901667</v>
      </c>
      <c r="B3004" s="30" t="str">
        <f>'R8.8.1事業者一覧'!C3003</f>
        <v>重度訪問介護</v>
      </c>
      <c r="C3004" s="30" t="str">
        <f>'R8.8.1事業者一覧'!F3003</f>
        <v>ライフサポートみき</v>
      </c>
      <c r="D3004" s="27" t="str">
        <f>'R8.8.1事業者一覧'!G3003</f>
        <v>0060819</v>
      </c>
      <c r="E3004" s="30" t="str">
        <f>MID('R8.8.1事業者一覧'!H3003,7,3)</f>
        <v>手稲区</v>
      </c>
      <c r="F3004" s="30" t="str">
        <f>CONCATENATE('R8.8.1事業者一覧'!I3003,"　"&amp;'R8.8.1事業者一覧'!J3003)</f>
        <v>前田９条１４丁目１番２５号　</v>
      </c>
      <c r="G3004" s="27" t="str">
        <f>IF(LEFT('R8.8.1事業者一覧'!K3003,4)="011-",MID('R8.8.1事業者一覧'!K3003,5,8),'R8.8.1事業者一覧'!K3003)</f>
        <v>684-2296</v>
      </c>
      <c r="H3004" s="27" t="str">
        <f>IF(LEFT('R8.8.1事業者一覧'!L3003,4)="011-",MID('R8.8.1事業者一覧'!L3003,5,8),'R8.8.1事業者一覧'!L3003)</f>
        <v>839-1371</v>
      </c>
      <c r="I3004" s="30" t="str">
        <f>'R8.8.1事業者一覧'!N3003</f>
        <v>提供中</v>
      </c>
      <c r="J3004" s="32" t="str">
        <f>'R8.8.1事業者一覧'!O3003</f>
        <v>R05/03/01</v>
      </c>
      <c r="K3004" s="30" t="str">
        <f>'R8.8.1事業者一覧'!Q3003</f>
        <v>合同会社　幹</v>
      </c>
      <c r="L3004" s="35" t="str">
        <f>'R8.8.1事業者一覧'!AA3003</f>
        <v/>
      </c>
      <c r="M3004" s="36" t="str">
        <f>'R8.8.1事業者一覧'!AB3003</f>
        <v>〇</v>
      </c>
      <c r="N3004" s="36" t="str">
        <f>'R8.8.1事業者一覧'!AC3003</f>
        <v/>
      </c>
      <c r="O3004" s="36" t="str">
        <f>'R8.8.1事業者一覧'!AD3003</f>
        <v/>
      </c>
      <c r="P3004" s="36" t="str">
        <f>'R8.8.1事業者一覧'!AE3003</f>
        <v/>
      </c>
      <c r="Q3004" s="36" t="str">
        <f>'R8.8.1事業者一覧'!AF3003</f>
        <v/>
      </c>
      <c r="R3004" s="36" t="str">
        <f>'R8.8.1事業者一覧'!AG3003</f>
        <v/>
      </c>
      <c r="S3004" s="36" t="str">
        <f>'R8.8.1事業者一覧'!AH3003</f>
        <v/>
      </c>
      <c r="T3004" s="36" t="str">
        <f>'R8.8.1事業者一覧'!AI3003</f>
        <v/>
      </c>
      <c r="U3004" s="36" t="str">
        <f>'R8.8.1事業者一覧'!AJ3003</f>
        <v/>
      </c>
      <c r="V3004" s="36" t="str">
        <f>'R8.8.1事業者一覧'!AK3003</f>
        <v/>
      </c>
    </row>
    <row r="3005" ht="26.25" customHeight="1">
      <c r="A3005" s="27" t="str">
        <f>'R8.8.1事業者一覧'!A3004</f>
        <v>0110901675</v>
      </c>
      <c r="B3005" s="30" t="str">
        <f>'R8.8.1事業者一覧'!C3004</f>
        <v>居宅介護</v>
      </c>
      <c r="C3005" s="30" t="str">
        <f>'R8.8.1事業者一覧'!F3004</f>
        <v>障がい福祉サービスの てっちゃん</v>
      </c>
      <c r="D3005" s="27" t="str">
        <f>'R8.8.1事業者一覧'!G3004</f>
        <v>0060033</v>
      </c>
      <c r="E3005" s="30" t="str">
        <f>MID('R8.8.1事業者一覧'!H3004,7,3)</f>
        <v>手稲区</v>
      </c>
      <c r="F3005" s="30" t="str">
        <f>CONCATENATE('R8.8.1事業者一覧'!I3004,"　"&amp;'R8.8.1事業者一覧'!J3004)</f>
        <v>稲穂三条４丁目３番７号　</v>
      </c>
      <c r="G3005" s="27" t="str">
        <f>IF(LEFT('R8.8.1事業者一覧'!K3004,4)="011-",MID('R8.8.1事業者一覧'!K3004,5,8),'R8.8.1事業者一覧'!K3004)</f>
        <v>694-0070</v>
      </c>
      <c r="H3005" s="27" t="str">
        <f>IF(LEFT('R8.8.1事業者一覧'!L3004,4)="011-",MID('R8.8.1事業者一覧'!L3004,5,8),'R8.8.1事業者一覧'!L3004)</f>
        <v>694-0070</v>
      </c>
      <c r="I3005" s="30" t="str">
        <f>'R8.8.1事業者一覧'!N3004</f>
        <v>提供中</v>
      </c>
      <c r="J3005" s="32" t="str">
        <f>'R8.8.1事業者一覧'!O3004</f>
        <v>R05/04/01</v>
      </c>
      <c r="K3005" s="30" t="str">
        <f>'R8.8.1事業者一覧'!Q3004</f>
        <v>株式会社らいふあしすと</v>
      </c>
      <c r="L3005" s="35" t="str">
        <f>'R8.8.1事業者一覧'!AA3004</f>
        <v/>
      </c>
      <c r="M3005" s="36" t="str">
        <f>'R8.8.1事業者一覧'!AB3004</f>
        <v>〇</v>
      </c>
      <c r="N3005" s="36" t="str">
        <f>'R8.8.1事業者一覧'!AC3004</f>
        <v/>
      </c>
      <c r="O3005" s="36" t="str">
        <f>'R8.8.1事業者一覧'!AD3004</f>
        <v/>
      </c>
      <c r="P3005" s="36" t="str">
        <f>'R8.8.1事業者一覧'!AE3004</f>
        <v/>
      </c>
      <c r="Q3005" s="36" t="str">
        <f>'R8.8.1事業者一覧'!AF3004</f>
        <v/>
      </c>
      <c r="R3005" s="36" t="str">
        <f>'R8.8.1事業者一覧'!AG3004</f>
        <v/>
      </c>
      <c r="S3005" s="36" t="str">
        <f>'R8.8.1事業者一覧'!AH3004</f>
        <v/>
      </c>
      <c r="T3005" s="36" t="str">
        <f>'R8.8.1事業者一覧'!AI3004</f>
        <v/>
      </c>
      <c r="U3005" s="36" t="str">
        <f>'R8.8.1事業者一覧'!AJ3004</f>
        <v/>
      </c>
      <c r="V3005" s="36" t="str">
        <f>'R8.8.1事業者一覧'!AK3004</f>
        <v/>
      </c>
    </row>
    <row r="3006" ht="26.25" customHeight="1">
      <c r="A3006" s="27" t="str">
        <f>'R8.8.1事業者一覧'!A3005</f>
        <v>0110901675</v>
      </c>
      <c r="B3006" s="30" t="str">
        <f>'R8.8.1事業者一覧'!C3005</f>
        <v>重度訪問介護</v>
      </c>
      <c r="C3006" s="30" t="str">
        <f>'R8.8.1事業者一覧'!F3005</f>
        <v>障がい福祉サービスの てっちゃん</v>
      </c>
      <c r="D3006" s="27" t="str">
        <f>'R8.8.1事業者一覧'!G3005</f>
        <v>0060033</v>
      </c>
      <c r="E3006" s="30" t="str">
        <f>MID('R8.8.1事業者一覧'!H3005,7,3)</f>
        <v>手稲区</v>
      </c>
      <c r="F3006" s="30" t="str">
        <f>CONCATENATE('R8.8.1事業者一覧'!I3005,"　"&amp;'R8.8.1事業者一覧'!J3005)</f>
        <v>稲穂三条４丁目３番７号　</v>
      </c>
      <c r="G3006" s="27" t="str">
        <f>IF(LEFT('R8.8.1事業者一覧'!K3005,4)="011-",MID('R8.8.1事業者一覧'!K3005,5,8),'R8.8.1事業者一覧'!K3005)</f>
        <v>694-0070</v>
      </c>
      <c r="H3006" s="27" t="str">
        <f>IF(LEFT('R8.8.1事業者一覧'!L3005,4)="011-",MID('R8.8.1事業者一覧'!L3005,5,8),'R8.8.1事業者一覧'!L3005)</f>
        <v>694-0070</v>
      </c>
      <c r="I3006" s="30" t="str">
        <f>'R8.8.1事業者一覧'!N3005</f>
        <v>提供中</v>
      </c>
      <c r="J3006" s="32" t="str">
        <f>'R8.8.1事業者一覧'!O3005</f>
        <v>R05/04/01</v>
      </c>
      <c r="K3006" s="30" t="str">
        <f>'R8.8.1事業者一覧'!Q3005</f>
        <v>株式会社らいふあしすと</v>
      </c>
      <c r="L3006" s="35" t="str">
        <f>'R8.8.1事業者一覧'!AA3005</f>
        <v/>
      </c>
      <c r="M3006" s="36" t="str">
        <f>'R8.8.1事業者一覧'!AB3005</f>
        <v>〇</v>
      </c>
      <c r="N3006" s="36" t="str">
        <f>'R8.8.1事業者一覧'!AC3005</f>
        <v/>
      </c>
      <c r="O3006" s="36" t="str">
        <f>'R8.8.1事業者一覧'!AD3005</f>
        <v/>
      </c>
      <c r="P3006" s="36" t="str">
        <f>'R8.8.1事業者一覧'!AE3005</f>
        <v/>
      </c>
      <c r="Q3006" s="36" t="str">
        <f>'R8.8.1事業者一覧'!AF3005</f>
        <v/>
      </c>
      <c r="R3006" s="36" t="str">
        <f>'R8.8.1事業者一覧'!AG3005</f>
        <v/>
      </c>
      <c r="S3006" s="36" t="str">
        <f>'R8.8.1事業者一覧'!AH3005</f>
        <v/>
      </c>
      <c r="T3006" s="36" t="str">
        <f>'R8.8.1事業者一覧'!AI3005</f>
        <v/>
      </c>
      <c r="U3006" s="36" t="str">
        <f>'R8.8.1事業者一覧'!AJ3005</f>
        <v/>
      </c>
      <c r="V3006" s="36" t="str">
        <f>'R8.8.1事業者一覧'!AK3005</f>
        <v/>
      </c>
    </row>
    <row r="3007" ht="26.25" customHeight="1">
      <c r="A3007" s="27" t="str">
        <f>'R8.8.1事業者一覧'!A3006</f>
        <v>0110901683</v>
      </c>
      <c r="B3007" s="30" t="str">
        <f>'R8.8.1事業者一覧'!C3006</f>
        <v>就労継続支援(Ａ型)</v>
      </c>
      <c r="C3007" s="30" t="str">
        <f>'R8.8.1事業者一覧'!F3006</f>
        <v>ＣＬＯＣＫＪＯＢ</v>
      </c>
      <c r="D3007" s="27" t="str">
        <f>'R8.8.1事業者一覧'!G3006</f>
        <v>0060851</v>
      </c>
      <c r="E3007" s="30" t="str">
        <f>MID('R8.8.1事業者一覧'!H3006,7,3)</f>
        <v>手稲区</v>
      </c>
      <c r="F3007" s="30" t="str">
        <f>CONCATENATE('R8.8.1事業者一覧'!I3006,"　"&amp;'R8.8.1事業者一覧'!J3006)</f>
        <v>星置一条８丁目４－１２　</v>
      </c>
      <c r="G3007" s="27" t="str">
        <f>IF(LEFT('R8.8.1事業者一覧'!K3006,4)="011-",MID('R8.8.1事業者一覧'!K3006,5,8),'R8.8.1事業者一覧'!K3006)</f>
        <v>080-10317739</v>
      </c>
      <c r="H3007" s="27" t="str">
        <f>IF(LEFT('R8.8.1事業者一覧'!L3006,4)="011-",MID('R8.8.1事業者一覧'!L3006,5,8),'R8.8.1事業者一覧'!L3006)</f>
        <v/>
      </c>
      <c r="I3007" s="30" t="str">
        <f>'R8.8.1事業者一覧'!N3006</f>
        <v>提供中</v>
      </c>
      <c r="J3007" s="32" t="str">
        <f>'R8.8.1事業者一覧'!O3006</f>
        <v>R05/04/01</v>
      </c>
      <c r="K3007" s="30" t="str">
        <f>'R8.8.1事業者一覧'!Q3006</f>
        <v>株式会社ＣＬＯＣＫ</v>
      </c>
      <c r="L3007" s="35">
        <f>'R8.8.1事業者一覧'!AA3006</f>
        <v>10</v>
      </c>
      <c r="M3007" s="36" t="str">
        <f>'R8.8.1事業者一覧'!AB3006</f>
        <v/>
      </c>
      <c r="N3007" s="36" t="str">
        <f>'R8.8.1事業者一覧'!AC3006</f>
        <v/>
      </c>
      <c r="O3007" s="36" t="str">
        <f>'R8.8.1事業者一覧'!AD3006</f>
        <v/>
      </c>
      <c r="P3007" s="36" t="str">
        <f>'R8.8.1事業者一覧'!AE3006</f>
        <v/>
      </c>
      <c r="Q3007" s="36" t="str">
        <f>'R8.8.1事業者一覧'!AF3006</f>
        <v/>
      </c>
      <c r="R3007" s="36" t="str">
        <f>'R8.8.1事業者一覧'!AG3006</f>
        <v/>
      </c>
      <c r="S3007" s="36" t="str">
        <f>'R8.8.1事業者一覧'!AH3006</f>
        <v>〇</v>
      </c>
      <c r="T3007" s="36" t="str">
        <f>'R8.8.1事業者一覧'!AI3006</f>
        <v>〇</v>
      </c>
      <c r="U3007" s="36" t="str">
        <f>'R8.8.1事業者一覧'!AJ3006</f>
        <v/>
      </c>
      <c r="V3007" s="36" t="str">
        <f>'R8.8.1事業者一覧'!AK3006</f>
        <v/>
      </c>
    </row>
    <row r="3008" ht="26.25" customHeight="1">
      <c r="A3008" s="27" t="str">
        <f>'R8.8.1事業者一覧'!A3007</f>
        <v>0110901709</v>
      </c>
      <c r="B3008" s="30" t="str">
        <f>'R8.8.1事業者一覧'!C3007</f>
        <v>生活介護</v>
      </c>
      <c r="C3008" s="30" t="str">
        <f>'R8.8.1事業者一覧'!F3007</f>
        <v>さっぽろ地域生活支援センター　といろ</v>
      </c>
      <c r="D3008" s="27" t="str">
        <f>'R8.8.1事業者一覧'!G3007</f>
        <v>0060853</v>
      </c>
      <c r="E3008" s="30" t="str">
        <f>MID('R8.8.1事業者一覧'!H3007,7,3)</f>
        <v>手稲区</v>
      </c>
      <c r="F3008" s="30" t="str">
        <f>CONCATENATE('R8.8.1事業者一覧'!I3007,"　"&amp;'R8.8.1事業者一覧'!J3007)</f>
        <v>星置三条1丁目１９－１４　</v>
      </c>
      <c r="G3008" s="27" t="str">
        <f>IF(LEFT('R8.8.1事業者一覧'!K3007,4)="011-",MID('R8.8.1事業者一覧'!K3007,5,8),'R8.8.1事業者一覧'!K3007)</f>
        <v>624-7671</v>
      </c>
      <c r="H3008" s="27" t="str">
        <f>IF(LEFT('R8.8.1事業者一覧'!L3007,4)="011-",MID('R8.8.1事業者一覧'!L3007,5,8),'R8.8.1事業者一覧'!L3007)</f>
        <v>688-9951</v>
      </c>
      <c r="I3008" s="30" t="str">
        <f>'R8.8.1事業者一覧'!N3007</f>
        <v>提供中</v>
      </c>
      <c r="J3008" s="32" t="str">
        <f>'R8.8.1事業者一覧'!O3007</f>
        <v>R05/05/01</v>
      </c>
      <c r="K3008" s="30" t="str">
        <f>'R8.8.1事業者一覧'!Q3007</f>
        <v>社会福祉法人　はるにれの里</v>
      </c>
      <c r="L3008" s="35">
        <f>'R8.8.1事業者一覧'!AA3007</f>
        <v>20</v>
      </c>
      <c r="M3008" s="36" t="str">
        <f>'R8.8.1事業者一覧'!AB3007</f>
        <v/>
      </c>
      <c r="N3008" s="36" t="str">
        <f>'R8.8.1事業者一覧'!AC3007</f>
        <v/>
      </c>
      <c r="O3008" s="36" t="str">
        <f>'R8.8.1事業者一覧'!AD3007</f>
        <v/>
      </c>
      <c r="P3008" s="36" t="str">
        <f>'R8.8.1事業者一覧'!AE3007</f>
        <v/>
      </c>
      <c r="Q3008" s="36" t="str">
        <f>'R8.8.1事業者一覧'!AF3007</f>
        <v/>
      </c>
      <c r="R3008" s="36" t="str">
        <f>'R8.8.1事業者一覧'!AG3007</f>
        <v/>
      </c>
      <c r="S3008" s="36" t="str">
        <f>'R8.8.1事業者一覧'!AH3007</f>
        <v>〇</v>
      </c>
      <c r="T3008" s="36" t="str">
        <f>'R8.8.1事業者一覧'!AI3007</f>
        <v/>
      </c>
      <c r="U3008" s="36" t="str">
        <f>'R8.8.1事業者一覧'!AJ3007</f>
        <v/>
      </c>
      <c r="V3008" s="36" t="str">
        <f>'R8.8.1事業者一覧'!AK3007</f>
        <v/>
      </c>
    </row>
    <row r="3009" ht="26.25" customHeight="1">
      <c r="A3009" s="27" t="str">
        <f>'R8.8.1事業者一覧'!A3008</f>
        <v>0110901709</v>
      </c>
      <c r="B3009" s="30" t="str">
        <f>'R8.8.1事業者一覧'!C3008</f>
        <v>短期入所</v>
      </c>
      <c r="C3009" s="30" t="str">
        <f>'R8.8.1事業者一覧'!F3008</f>
        <v>さっぽろ地域生活支援センター　といろ</v>
      </c>
      <c r="D3009" s="27" t="str">
        <f>'R8.8.1事業者一覧'!G3008</f>
        <v>0060853</v>
      </c>
      <c r="E3009" s="30" t="str">
        <f>MID('R8.8.1事業者一覧'!H3008,7,3)</f>
        <v>手稲区</v>
      </c>
      <c r="F3009" s="30" t="str">
        <f>CONCATENATE('R8.8.1事業者一覧'!I3008,"　"&amp;'R8.8.1事業者一覧'!J3008)</f>
        <v>星置三条1丁目１９－１４　</v>
      </c>
      <c r="G3009" s="27" t="str">
        <f>IF(LEFT('R8.8.1事業者一覧'!K3008,4)="011-",MID('R8.8.1事業者一覧'!K3008,5,8),'R8.8.1事業者一覧'!K3008)</f>
        <v>624-7671</v>
      </c>
      <c r="H3009" s="27" t="str">
        <f>IF(LEFT('R8.8.1事業者一覧'!L3008,4)="011-",MID('R8.8.1事業者一覧'!L3008,5,8),'R8.8.1事業者一覧'!L3008)</f>
        <v>688-9951</v>
      </c>
      <c r="I3009" s="30" t="str">
        <f>'R8.8.1事業者一覧'!N3008</f>
        <v>提供中</v>
      </c>
      <c r="J3009" s="32" t="str">
        <f>'R8.8.1事業者一覧'!O3008</f>
        <v>R05/05/01</v>
      </c>
      <c r="K3009" s="30" t="str">
        <f>'R8.8.1事業者一覧'!Q3008</f>
        <v>社会福祉法人　はるにれの里</v>
      </c>
      <c r="L3009" s="35" t="str">
        <f>'R8.8.1事業者一覧'!AA3008</f>
        <v/>
      </c>
      <c r="M3009" s="36" t="str">
        <f>'R8.8.1事業者一覧'!AB3008</f>
        <v/>
      </c>
      <c r="N3009" s="36" t="str">
        <f>'R8.8.1事業者一覧'!AC3008</f>
        <v/>
      </c>
      <c r="O3009" s="36" t="str">
        <f>'R8.8.1事業者一覧'!AD3008</f>
        <v/>
      </c>
      <c r="P3009" s="36" t="str">
        <f>'R8.8.1事業者一覧'!AE3008</f>
        <v/>
      </c>
      <c r="Q3009" s="36" t="str">
        <f>'R8.8.1事業者一覧'!AF3008</f>
        <v/>
      </c>
      <c r="R3009" s="36" t="str">
        <f>'R8.8.1事業者一覧'!AG3008</f>
        <v/>
      </c>
      <c r="S3009" s="36" t="str">
        <f>'R8.8.1事業者一覧'!AH3008</f>
        <v>〇</v>
      </c>
      <c r="T3009" s="36" t="str">
        <f>'R8.8.1事業者一覧'!AI3008</f>
        <v/>
      </c>
      <c r="U3009" s="36" t="str">
        <f>'R8.8.1事業者一覧'!AJ3008</f>
        <v/>
      </c>
      <c r="V3009" s="36" t="str">
        <f>'R8.8.1事業者一覧'!AK3008</f>
        <v/>
      </c>
    </row>
    <row r="3010" ht="26.25" customHeight="1">
      <c r="A3010" s="27" t="str">
        <f>'R8.8.1事業者一覧'!A3009</f>
        <v>0110901717</v>
      </c>
      <c r="B3010" s="30" t="str">
        <f>'R8.8.1事業者一覧'!C3009</f>
        <v>就労継続支援(Ｂ型)</v>
      </c>
      <c r="C3010" s="30" t="str">
        <f>'R8.8.1事業者一覧'!F3009</f>
        <v>就労継続支援B型事業所　ライン</v>
      </c>
      <c r="D3010" s="27" t="str">
        <f>'R8.8.1事業者一覧'!G3009</f>
        <v>0040834</v>
      </c>
      <c r="E3010" s="30" t="str">
        <f>MID('R8.8.1事業者一覧'!H3009,7,3)</f>
        <v>清田区</v>
      </c>
      <c r="F3010" s="30" t="str">
        <f>CONCATENATE('R8.8.1事業者一覧'!I3009,"　"&amp;'R8.8.1事業者一覧'!J3009)</f>
        <v>真栄四条４丁目１４－１４　</v>
      </c>
      <c r="G3010" s="27" t="str">
        <f>IF(LEFT('R8.8.1事業者一覧'!K3009,4)="011-",MID('R8.8.1事業者一覧'!K3009,5,8),'R8.8.1事業者一覧'!K3009)</f>
        <v>300-0101</v>
      </c>
      <c r="H3010" s="27" t="str">
        <f>IF(LEFT('R8.8.1事業者一覧'!L3009,4)="011-",MID('R8.8.1事業者一覧'!L3009,5,8),'R8.8.1事業者一覧'!L3009)</f>
        <v>300-0101</v>
      </c>
      <c r="I3010" s="30" t="str">
        <f>'R8.8.1事業者一覧'!N3009</f>
        <v>休止</v>
      </c>
      <c r="J3010" s="32" t="str">
        <f>'R8.8.1事業者一覧'!O3009</f>
        <v>R05/06/01</v>
      </c>
      <c r="K3010" s="30" t="str">
        <f>'R8.8.1事業者一覧'!Q3009</f>
        <v>ＲＯＬ株式会社</v>
      </c>
      <c r="L3010" s="35">
        <f>'R8.8.1事業者一覧'!AA3009</f>
        <v>20</v>
      </c>
      <c r="M3010" s="36" t="str">
        <f>'R8.8.1事業者一覧'!AB3009</f>
        <v>〇</v>
      </c>
      <c r="N3010" s="36" t="str">
        <f>'R8.8.1事業者一覧'!AC3009</f>
        <v/>
      </c>
      <c r="O3010" s="36" t="str">
        <f>'R8.8.1事業者一覧'!AD3009</f>
        <v/>
      </c>
      <c r="P3010" s="36" t="str">
        <f>'R8.8.1事業者一覧'!AE3009</f>
        <v/>
      </c>
      <c r="Q3010" s="36" t="str">
        <f>'R8.8.1事業者一覧'!AF3009</f>
        <v/>
      </c>
      <c r="R3010" s="36" t="str">
        <f>'R8.8.1事業者一覧'!AG3009</f>
        <v/>
      </c>
      <c r="S3010" s="36" t="str">
        <f>'R8.8.1事業者一覧'!AH3009</f>
        <v/>
      </c>
      <c r="T3010" s="36" t="str">
        <f>'R8.8.1事業者一覧'!AI3009</f>
        <v/>
      </c>
      <c r="U3010" s="36" t="str">
        <f>'R8.8.1事業者一覧'!AJ3009</f>
        <v/>
      </c>
      <c r="V3010" s="36" t="str">
        <f>'R8.8.1事業者一覧'!AK3009</f>
        <v/>
      </c>
    </row>
    <row r="3011" ht="26.25" customHeight="1">
      <c r="A3011" s="27" t="str">
        <f>'R8.8.1事業者一覧'!A3010</f>
        <v>0110901725</v>
      </c>
      <c r="B3011" s="30" t="str">
        <f>'R8.8.1事業者一覧'!C3010</f>
        <v>居宅介護</v>
      </c>
      <c r="C3011" s="30" t="str">
        <f>'R8.8.1事業者一覧'!F3010</f>
        <v>訪問介護事業所　ろぴ</v>
      </c>
      <c r="D3011" s="27" t="str">
        <f>'R8.8.1事業者一覧'!G3010</f>
        <v>0030807</v>
      </c>
      <c r="E3011" s="30" t="str">
        <f>MID('R8.8.1事業者一覧'!H3010,7,3)</f>
        <v>白石区</v>
      </c>
      <c r="F3011" s="30" t="str">
        <f>CONCATENATE('R8.8.1事業者一覧'!I3010,"　"&amp;'R8.8.1事業者一覧'!J3010)</f>
        <v>菊水七条４丁目２－１　シティ菊水ビルＡ</v>
      </c>
      <c r="G3011" s="27" t="str">
        <f>IF(LEFT('R8.8.1事業者一覧'!K3010,4)="011-",MID('R8.8.1事業者一覧'!K3010,5,8),'R8.8.1事業者一覧'!K3010)</f>
        <v>598-8885</v>
      </c>
      <c r="H3011" s="27" t="str">
        <f>IF(LEFT('R8.8.1事業者一覧'!L3010,4)="011-",MID('R8.8.1事業者一覧'!L3010,5,8),'R8.8.1事業者一覧'!L3010)</f>
        <v>598-8906</v>
      </c>
      <c r="I3011" s="30" t="str">
        <f>'R8.8.1事業者一覧'!N3010</f>
        <v>休止</v>
      </c>
      <c r="J3011" s="32" t="str">
        <f>'R8.8.1事業者一覧'!O3010</f>
        <v>R05/06/01</v>
      </c>
      <c r="K3011" s="30" t="str">
        <f>'R8.8.1事業者一覧'!Q3010</f>
        <v>株式会社　ＬＯＰＩ</v>
      </c>
      <c r="L3011" s="35" t="str">
        <f>'R8.8.1事業者一覧'!AA3010</f>
        <v/>
      </c>
      <c r="M3011" s="36" t="str">
        <f>'R8.8.1事業者一覧'!AB3010</f>
        <v>〇</v>
      </c>
      <c r="N3011" s="36" t="str">
        <f>'R8.8.1事業者一覧'!AC3010</f>
        <v/>
      </c>
      <c r="O3011" s="36" t="str">
        <f>'R8.8.1事業者一覧'!AD3010</f>
        <v/>
      </c>
      <c r="P3011" s="36" t="str">
        <f>'R8.8.1事業者一覧'!AE3010</f>
        <v/>
      </c>
      <c r="Q3011" s="36" t="str">
        <f>'R8.8.1事業者一覧'!AF3010</f>
        <v/>
      </c>
      <c r="R3011" s="36" t="str">
        <f>'R8.8.1事業者一覧'!AG3010</f>
        <v/>
      </c>
      <c r="S3011" s="36" t="str">
        <f>'R8.8.1事業者一覧'!AH3010</f>
        <v/>
      </c>
      <c r="T3011" s="36" t="str">
        <f>'R8.8.1事業者一覧'!AI3010</f>
        <v/>
      </c>
      <c r="U3011" s="36" t="str">
        <f>'R8.8.1事業者一覧'!AJ3010</f>
        <v/>
      </c>
      <c r="V3011" s="36" t="str">
        <f>'R8.8.1事業者一覧'!AK3010</f>
        <v/>
      </c>
    </row>
    <row r="3012" ht="26.25" customHeight="1">
      <c r="A3012" s="27" t="str">
        <f>'R8.8.1事業者一覧'!A3011</f>
        <v>0110901725</v>
      </c>
      <c r="B3012" s="30" t="str">
        <f>'R8.8.1事業者一覧'!C3011</f>
        <v>重度訪問介護</v>
      </c>
      <c r="C3012" s="30" t="str">
        <f>'R8.8.1事業者一覧'!F3011</f>
        <v>訪問介護事業所　ろぴ</v>
      </c>
      <c r="D3012" s="27" t="str">
        <f>'R8.8.1事業者一覧'!G3011</f>
        <v>0030807</v>
      </c>
      <c r="E3012" s="30" t="str">
        <f>MID('R8.8.1事業者一覧'!H3011,7,3)</f>
        <v>白石区</v>
      </c>
      <c r="F3012" s="30" t="str">
        <f>CONCATENATE('R8.8.1事業者一覧'!I3011,"　"&amp;'R8.8.1事業者一覧'!J3011)</f>
        <v>菊水七条４丁目２－１　シティ菊水ビルＡ</v>
      </c>
      <c r="G3012" s="27" t="str">
        <f>IF(LEFT('R8.8.1事業者一覧'!K3011,4)="011-",MID('R8.8.1事業者一覧'!K3011,5,8),'R8.8.1事業者一覧'!K3011)</f>
        <v>598-8885</v>
      </c>
      <c r="H3012" s="27" t="str">
        <f>IF(LEFT('R8.8.1事業者一覧'!L3011,4)="011-",MID('R8.8.1事業者一覧'!L3011,5,8),'R8.8.1事業者一覧'!L3011)</f>
        <v>598-8906</v>
      </c>
      <c r="I3012" s="30" t="str">
        <f>'R8.8.1事業者一覧'!N3011</f>
        <v>休止</v>
      </c>
      <c r="J3012" s="32" t="str">
        <f>'R8.8.1事業者一覧'!O3011</f>
        <v>R05/06/01</v>
      </c>
      <c r="K3012" s="30" t="str">
        <f>'R8.8.1事業者一覧'!Q3011</f>
        <v>株式会社　ＬＯＰＩ</v>
      </c>
      <c r="L3012" s="35" t="str">
        <f>'R8.8.1事業者一覧'!AA3011</f>
        <v/>
      </c>
      <c r="M3012" s="36" t="str">
        <f>'R8.8.1事業者一覧'!AB3011</f>
        <v>〇</v>
      </c>
      <c r="N3012" s="36" t="str">
        <f>'R8.8.1事業者一覧'!AC3011</f>
        <v/>
      </c>
      <c r="O3012" s="36" t="str">
        <f>'R8.8.1事業者一覧'!AD3011</f>
        <v/>
      </c>
      <c r="P3012" s="36" t="str">
        <f>'R8.8.1事業者一覧'!AE3011</f>
        <v/>
      </c>
      <c r="Q3012" s="36" t="str">
        <f>'R8.8.1事業者一覧'!AF3011</f>
        <v/>
      </c>
      <c r="R3012" s="36" t="str">
        <f>'R8.8.1事業者一覧'!AG3011</f>
        <v/>
      </c>
      <c r="S3012" s="36" t="str">
        <f>'R8.8.1事業者一覧'!AH3011</f>
        <v/>
      </c>
      <c r="T3012" s="36" t="str">
        <f>'R8.8.1事業者一覧'!AI3011</f>
        <v/>
      </c>
      <c r="U3012" s="36" t="str">
        <f>'R8.8.1事業者一覧'!AJ3011</f>
        <v/>
      </c>
      <c r="V3012" s="36" t="str">
        <f>'R8.8.1事業者一覧'!AK3011</f>
        <v/>
      </c>
    </row>
    <row r="3013" ht="26.25" customHeight="1">
      <c r="A3013" s="27" t="str">
        <f>'R8.8.1事業者一覧'!A3012</f>
        <v>0110901733</v>
      </c>
      <c r="B3013" s="30" t="str">
        <f>'R8.8.1事業者一覧'!C3012</f>
        <v>居宅介護</v>
      </c>
      <c r="C3013" s="30" t="str">
        <f>'R8.8.1事業者一覧'!F3012</f>
        <v>訪問介護事業所きずな　清田店</v>
      </c>
      <c r="D3013" s="27" t="str">
        <f>'R8.8.1事業者一覧'!G3012</f>
        <v>0040871</v>
      </c>
      <c r="E3013" s="30" t="str">
        <f>MID('R8.8.1事業者一覧'!H3012,7,3)</f>
        <v>清田区</v>
      </c>
      <c r="F3013" s="30" t="str">
        <f>CONCATENATE('R8.8.1事業者一覧'!I3012,"　"&amp;'R8.8.1事業者一覧'!J3012)</f>
        <v>平岡一条二丁目１０－１１　平岡マンション１Ｆ　</v>
      </c>
      <c r="G3013" s="27" t="str">
        <f>IF(LEFT('R8.8.1事業者一覧'!K3012,4)="011-",MID('R8.8.1事業者一覧'!K3012,5,8),'R8.8.1事業者一覧'!K3012)</f>
        <v>375-7494</v>
      </c>
      <c r="H3013" s="27" t="str">
        <f>IF(LEFT('R8.8.1事業者一覧'!L3012,4)="011-",MID('R8.8.1事業者一覧'!L3012,5,8),'R8.8.1事業者一覧'!L3012)</f>
        <v>375-7495</v>
      </c>
      <c r="I3013" s="30" t="str">
        <f>'R8.8.1事業者一覧'!N3012</f>
        <v>提供中</v>
      </c>
      <c r="J3013" s="32" t="str">
        <f>'R8.8.1事業者一覧'!O3012</f>
        <v>R05/06/01</v>
      </c>
      <c r="K3013" s="30" t="str">
        <f>'R8.8.1事業者一覧'!Q3012</f>
        <v>合同会社きずなグループ８４１</v>
      </c>
      <c r="L3013" s="35" t="str">
        <f>'R8.8.1事業者一覧'!AA3012</f>
        <v/>
      </c>
      <c r="M3013" s="36" t="str">
        <f>'R8.8.1事業者一覧'!AB3012</f>
        <v>〇</v>
      </c>
      <c r="N3013" s="36" t="str">
        <f>'R8.8.1事業者一覧'!AC3012</f>
        <v/>
      </c>
      <c r="O3013" s="36" t="str">
        <f>'R8.8.1事業者一覧'!AD3012</f>
        <v/>
      </c>
      <c r="P3013" s="36" t="str">
        <f>'R8.8.1事業者一覧'!AE3012</f>
        <v/>
      </c>
      <c r="Q3013" s="36" t="str">
        <f>'R8.8.1事業者一覧'!AF3012</f>
        <v/>
      </c>
      <c r="R3013" s="36" t="str">
        <f>'R8.8.1事業者一覧'!AG3012</f>
        <v/>
      </c>
      <c r="S3013" s="36" t="str">
        <f>'R8.8.1事業者一覧'!AH3012</f>
        <v/>
      </c>
      <c r="T3013" s="36" t="str">
        <f>'R8.8.1事業者一覧'!AI3012</f>
        <v/>
      </c>
      <c r="U3013" s="36" t="str">
        <f>'R8.8.1事業者一覧'!AJ3012</f>
        <v/>
      </c>
      <c r="V3013" s="36" t="str">
        <f>'R8.8.1事業者一覧'!AK3012</f>
        <v/>
      </c>
    </row>
    <row r="3014" ht="26.25" customHeight="1">
      <c r="A3014" s="27" t="str">
        <f>'R8.8.1事業者一覧'!A3013</f>
        <v>0110901733</v>
      </c>
      <c r="B3014" s="30" t="str">
        <f>'R8.8.1事業者一覧'!C3013</f>
        <v>重度訪問介護</v>
      </c>
      <c r="C3014" s="30" t="str">
        <f>'R8.8.1事業者一覧'!F3013</f>
        <v>訪問介護事業所きずな　清田店</v>
      </c>
      <c r="D3014" s="27" t="str">
        <f>'R8.8.1事業者一覧'!G3013</f>
        <v>0040871</v>
      </c>
      <c r="E3014" s="30" t="str">
        <f>MID('R8.8.1事業者一覧'!H3013,7,3)</f>
        <v>清田区</v>
      </c>
      <c r="F3014" s="30" t="str">
        <f>CONCATENATE('R8.8.1事業者一覧'!I3013,"　"&amp;'R8.8.1事業者一覧'!J3013)</f>
        <v>平岡一条二丁目１０－１１　平岡マンション１Ｆ　</v>
      </c>
      <c r="G3014" s="27" t="str">
        <f>IF(LEFT('R8.8.1事業者一覧'!K3013,4)="011-",MID('R8.8.1事業者一覧'!K3013,5,8),'R8.8.1事業者一覧'!K3013)</f>
        <v>375-7494</v>
      </c>
      <c r="H3014" s="27" t="str">
        <f>IF(LEFT('R8.8.1事業者一覧'!L3013,4)="011-",MID('R8.8.1事業者一覧'!L3013,5,8),'R8.8.1事業者一覧'!L3013)</f>
        <v>375-7495</v>
      </c>
      <c r="I3014" s="30" t="str">
        <f>'R8.8.1事業者一覧'!N3013</f>
        <v>提供中</v>
      </c>
      <c r="J3014" s="32" t="str">
        <f>'R8.8.1事業者一覧'!O3013</f>
        <v>R05/06/01</v>
      </c>
      <c r="K3014" s="30" t="str">
        <f>'R8.8.1事業者一覧'!Q3013</f>
        <v>合同会社きずなグループ８４１</v>
      </c>
      <c r="L3014" s="35" t="str">
        <f>'R8.8.1事業者一覧'!AA3013</f>
        <v/>
      </c>
      <c r="M3014" s="36" t="str">
        <f>'R8.8.1事業者一覧'!AB3013</f>
        <v/>
      </c>
      <c r="N3014" s="36" t="str">
        <f>'R8.8.1事業者一覧'!AC3013</f>
        <v/>
      </c>
      <c r="O3014" s="36" t="str">
        <f>'R8.8.1事業者一覧'!AD3013</f>
        <v/>
      </c>
      <c r="P3014" s="36" t="str">
        <f>'R8.8.1事業者一覧'!AE3013</f>
        <v/>
      </c>
      <c r="Q3014" s="36" t="str">
        <f>'R8.8.1事業者一覧'!AF3013</f>
        <v/>
      </c>
      <c r="R3014" s="36" t="str">
        <f>'R8.8.1事業者一覧'!AG3013</f>
        <v/>
      </c>
      <c r="S3014" s="36" t="str">
        <f>'R8.8.1事業者一覧'!AH3013</f>
        <v/>
      </c>
      <c r="T3014" s="36" t="str">
        <f>'R8.8.1事業者一覧'!AI3013</f>
        <v/>
      </c>
      <c r="U3014" s="36" t="str">
        <f>'R8.8.1事業者一覧'!AJ3013</f>
        <v/>
      </c>
      <c r="V3014" s="36" t="str">
        <f>'R8.8.1事業者一覧'!AK3013</f>
        <v/>
      </c>
    </row>
    <row r="3015" ht="26.25" customHeight="1">
      <c r="A3015" s="27" t="str">
        <f>'R8.8.1事業者一覧'!A3014</f>
        <v>0110901733</v>
      </c>
      <c r="B3015" s="30" t="str">
        <f>'R8.8.1事業者一覧'!C3014</f>
        <v>行動援護</v>
      </c>
      <c r="C3015" s="30" t="str">
        <f>'R8.8.1事業者一覧'!F3014</f>
        <v>訪問介護事業所きずな　清田店</v>
      </c>
      <c r="D3015" s="27" t="str">
        <f>'R8.8.1事業者一覧'!G3014</f>
        <v>0040871</v>
      </c>
      <c r="E3015" s="30" t="str">
        <f>MID('R8.8.1事業者一覧'!H3014,7,3)</f>
        <v>清田区</v>
      </c>
      <c r="F3015" s="30" t="str">
        <f>CONCATENATE('R8.8.1事業者一覧'!I3014,"　"&amp;'R8.8.1事業者一覧'!J3014)</f>
        <v>平岡一条二丁目１０－１１　平岡マンション１Ｆ　</v>
      </c>
      <c r="G3015" s="27" t="str">
        <f>IF(LEFT('R8.8.1事業者一覧'!K3014,4)="011-",MID('R8.8.1事業者一覧'!K3014,5,8),'R8.8.1事業者一覧'!K3014)</f>
        <v>375-7494</v>
      </c>
      <c r="H3015" s="27" t="str">
        <f>IF(LEFT('R8.8.1事業者一覧'!L3014,4)="011-",MID('R8.8.1事業者一覧'!L3014,5,8),'R8.8.1事業者一覧'!L3014)</f>
        <v>375-7495</v>
      </c>
      <c r="I3015" s="30" t="str">
        <f>'R8.8.1事業者一覧'!N3014</f>
        <v>提供中</v>
      </c>
      <c r="J3015" s="32" t="str">
        <f>'R8.8.1事業者一覧'!O3014</f>
        <v>R06/12/01</v>
      </c>
      <c r="K3015" s="30" t="str">
        <f>'R8.8.1事業者一覧'!Q3014</f>
        <v>合同会社きずなグループ８４１</v>
      </c>
      <c r="L3015" s="35" t="str">
        <f>'R8.8.1事業者一覧'!AA3014</f>
        <v/>
      </c>
      <c r="M3015" s="36" t="str">
        <f>'R8.8.1事業者一覧'!AB3014</f>
        <v/>
      </c>
      <c r="N3015" s="36" t="str">
        <f>'R8.8.1事業者一覧'!AC3014</f>
        <v/>
      </c>
      <c r="O3015" s="36" t="str">
        <f>'R8.8.1事業者一覧'!AD3014</f>
        <v/>
      </c>
      <c r="P3015" s="36" t="str">
        <f>'R8.8.1事業者一覧'!AE3014</f>
        <v/>
      </c>
      <c r="Q3015" s="36" t="str">
        <f>'R8.8.1事業者一覧'!AF3014</f>
        <v/>
      </c>
      <c r="R3015" s="36" t="str">
        <f>'R8.8.1事業者一覧'!AG3014</f>
        <v/>
      </c>
      <c r="S3015" s="36" t="str">
        <f>'R8.8.1事業者一覧'!AH3014</f>
        <v/>
      </c>
      <c r="T3015" s="36" t="str">
        <f>'R8.8.1事業者一覧'!AI3014</f>
        <v/>
      </c>
      <c r="U3015" s="36" t="str">
        <f>'R8.8.1事業者一覧'!AJ3014</f>
        <v/>
      </c>
      <c r="V3015" s="36" t="str">
        <f>'R8.8.1事業者一覧'!AK3014</f>
        <v/>
      </c>
    </row>
    <row r="3016" ht="26.25" customHeight="1">
      <c r="A3016" s="27" t="str">
        <f>'R8.8.1事業者一覧'!A3015</f>
        <v>0110901733</v>
      </c>
      <c r="B3016" s="30" t="str">
        <f>'R8.8.1事業者一覧'!C3015</f>
        <v>同行援護</v>
      </c>
      <c r="C3016" s="30" t="str">
        <f>'R8.8.1事業者一覧'!F3015</f>
        <v>訪問介護事業所きずな　清田店</v>
      </c>
      <c r="D3016" s="27" t="str">
        <f>'R8.8.1事業者一覧'!G3015</f>
        <v>0040871</v>
      </c>
      <c r="E3016" s="30" t="str">
        <f>MID('R8.8.1事業者一覧'!H3015,7,3)</f>
        <v>清田区</v>
      </c>
      <c r="F3016" s="30" t="str">
        <f>CONCATENATE('R8.8.1事業者一覧'!I3015,"　"&amp;'R8.8.1事業者一覧'!J3015)</f>
        <v>平岡一条二丁目１０－１１　平岡マンション１Ｆ　</v>
      </c>
      <c r="G3016" s="27" t="str">
        <f>IF(LEFT('R8.8.1事業者一覧'!K3015,4)="011-",MID('R8.8.1事業者一覧'!K3015,5,8),'R8.8.1事業者一覧'!K3015)</f>
        <v>375-7494</v>
      </c>
      <c r="H3016" s="27" t="str">
        <f>IF(LEFT('R8.8.1事業者一覧'!L3015,4)="011-",MID('R8.8.1事業者一覧'!L3015,5,8),'R8.8.1事業者一覧'!L3015)</f>
        <v>375-7495</v>
      </c>
      <c r="I3016" s="30" t="str">
        <f>'R8.8.1事業者一覧'!N3015</f>
        <v>提供中</v>
      </c>
      <c r="J3016" s="32" t="str">
        <f>'R8.8.1事業者一覧'!O3015</f>
        <v>R06/08/01</v>
      </c>
      <c r="K3016" s="30" t="str">
        <f>'R8.8.1事業者一覧'!Q3015</f>
        <v>合同会社きずなグループ８４１</v>
      </c>
      <c r="L3016" s="35" t="str">
        <f>'R8.8.1事業者一覧'!AA3015</f>
        <v/>
      </c>
      <c r="M3016" s="36" t="str">
        <f>'R8.8.1事業者一覧'!AB3015</f>
        <v>〇</v>
      </c>
      <c r="N3016" s="36" t="str">
        <f>'R8.8.1事業者一覧'!AC3015</f>
        <v/>
      </c>
      <c r="O3016" s="36" t="str">
        <f>'R8.8.1事業者一覧'!AD3015</f>
        <v/>
      </c>
      <c r="P3016" s="36" t="str">
        <f>'R8.8.1事業者一覧'!AE3015</f>
        <v/>
      </c>
      <c r="Q3016" s="36" t="str">
        <f>'R8.8.1事業者一覧'!AF3015</f>
        <v/>
      </c>
      <c r="R3016" s="36" t="str">
        <f>'R8.8.1事業者一覧'!AG3015</f>
        <v/>
      </c>
      <c r="S3016" s="36" t="str">
        <f>'R8.8.1事業者一覧'!AH3015</f>
        <v/>
      </c>
      <c r="T3016" s="36" t="str">
        <f>'R8.8.1事業者一覧'!AI3015</f>
        <v/>
      </c>
      <c r="U3016" s="36" t="str">
        <f>'R8.8.1事業者一覧'!AJ3015</f>
        <v/>
      </c>
      <c r="V3016" s="36" t="str">
        <f>'R8.8.1事業者一覧'!AK3015</f>
        <v/>
      </c>
    </row>
    <row r="3017" ht="26.25" customHeight="1">
      <c r="A3017" s="27" t="str">
        <f>'R8.8.1事業者一覧'!A3016</f>
        <v>0110901741</v>
      </c>
      <c r="B3017" s="30" t="str">
        <f>'R8.8.1事業者一覧'!C3016</f>
        <v>居宅介護</v>
      </c>
      <c r="C3017" s="30" t="str">
        <f>'R8.8.1事業者一覧'!F3016</f>
        <v>訪問介護ステーション花梨</v>
      </c>
      <c r="D3017" s="27" t="str">
        <f>'R8.8.1事業者一覧'!G3016</f>
        <v>0060023</v>
      </c>
      <c r="E3017" s="30" t="str">
        <f>MID('R8.8.1事業者一覧'!H3016,7,3)</f>
        <v>手稲区</v>
      </c>
      <c r="F3017" s="30" t="str">
        <f>CONCATENATE('R8.8.1事業者一覧'!I3016,"　"&amp;'R8.8.1事業者一覧'!J3016)</f>
        <v>手稲本町三条４丁目２－８　</v>
      </c>
      <c r="G3017" s="27" t="str">
        <f>IF(LEFT('R8.8.1事業者一覧'!K3016,4)="011-",MID('R8.8.1事業者一覧'!K3016,5,8),'R8.8.1事業者一覧'!K3016)</f>
        <v>217-7400</v>
      </c>
      <c r="H3017" s="27" t="str">
        <f>IF(LEFT('R8.8.1事業者一覧'!L3016,4)="011-",MID('R8.8.1事業者一覧'!L3016,5,8),'R8.8.1事業者一覧'!L3016)</f>
        <v>699-3600</v>
      </c>
      <c r="I3017" s="30" t="str">
        <f>'R8.8.1事業者一覧'!N3016</f>
        <v>提供中</v>
      </c>
      <c r="J3017" s="32" t="str">
        <f>'R8.8.1事業者一覧'!O3016</f>
        <v>R05/07/01</v>
      </c>
      <c r="K3017" s="30" t="str">
        <f>'R8.8.1事業者一覧'!Q3016</f>
        <v>株式会社　リビングプラットフォームケア</v>
      </c>
      <c r="L3017" s="35" t="str">
        <f>'R8.8.1事業者一覧'!AA3016</f>
        <v/>
      </c>
      <c r="M3017" s="36" t="str">
        <f>'R8.8.1事業者一覧'!AB3016</f>
        <v>〇</v>
      </c>
      <c r="N3017" s="36" t="str">
        <f>'R8.8.1事業者一覧'!AC3016</f>
        <v/>
      </c>
      <c r="O3017" s="36" t="str">
        <f>'R8.8.1事業者一覧'!AD3016</f>
        <v/>
      </c>
      <c r="P3017" s="36" t="str">
        <f>'R8.8.1事業者一覧'!AE3016</f>
        <v/>
      </c>
      <c r="Q3017" s="36" t="str">
        <f>'R8.8.1事業者一覧'!AF3016</f>
        <v/>
      </c>
      <c r="R3017" s="36" t="str">
        <f>'R8.8.1事業者一覧'!AG3016</f>
        <v/>
      </c>
      <c r="S3017" s="36" t="str">
        <f>'R8.8.1事業者一覧'!AH3016</f>
        <v/>
      </c>
      <c r="T3017" s="36" t="str">
        <f>'R8.8.1事業者一覧'!AI3016</f>
        <v/>
      </c>
      <c r="U3017" s="36" t="str">
        <f>'R8.8.1事業者一覧'!AJ3016</f>
        <v/>
      </c>
      <c r="V3017" s="36" t="str">
        <f>'R8.8.1事業者一覧'!AK3016</f>
        <v/>
      </c>
    </row>
    <row r="3018" ht="26.25" customHeight="1">
      <c r="A3018" s="27" t="str">
        <f>'R8.8.1事業者一覧'!A3017</f>
        <v>0110901741</v>
      </c>
      <c r="B3018" s="30" t="str">
        <f>'R8.8.1事業者一覧'!C3017</f>
        <v>重度訪問介護</v>
      </c>
      <c r="C3018" s="30" t="str">
        <f>'R8.8.1事業者一覧'!F3017</f>
        <v>訪問介護ステーション花梨</v>
      </c>
      <c r="D3018" s="27" t="str">
        <f>'R8.8.1事業者一覧'!G3017</f>
        <v>0060023</v>
      </c>
      <c r="E3018" s="30" t="str">
        <f>MID('R8.8.1事業者一覧'!H3017,7,3)</f>
        <v>手稲区</v>
      </c>
      <c r="F3018" s="30" t="str">
        <f>CONCATENATE('R8.8.1事業者一覧'!I3017,"　"&amp;'R8.8.1事業者一覧'!J3017)</f>
        <v>手稲本町三条４丁目２－８　</v>
      </c>
      <c r="G3018" s="27" t="str">
        <f>IF(LEFT('R8.8.1事業者一覧'!K3017,4)="011-",MID('R8.8.1事業者一覧'!K3017,5,8),'R8.8.1事業者一覧'!K3017)</f>
        <v>217-7400</v>
      </c>
      <c r="H3018" s="27" t="str">
        <f>IF(LEFT('R8.8.1事業者一覧'!L3017,4)="011-",MID('R8.8.1事業者一覧'!L3017,5,8),'R8.8.1事業者一覧'!L3017)</f>
        <v>699-3600</v>
      </c>
      <c r="I3018" s="30" t="str">
        <f>'R8.8.1事業者一覧'!N3017</f>
        <v>提供中</v>
      </c>
      <c r="J3018" s="32" t="str">
        <f>'R8.8.1事業者一覧'!O3017</f>
        <v>R05/07/01</v>
      </c>
      <c r="K3018" s="30" t="str">
        <f>'R8.8.1事業者一覧'!Q3017</f>
        <v>株式会社　リビングプラットフォームケア</v>
      </c>
      <c r="L3018" s="35" t="str">
        <f>'R8.8.1事業者一覧'!AA3017</f>
        <v/>
      </c>
      <c r="M3018" s="36" t="str">
        <f>'R8.8.1事業者一覧'!AB3017</f>
        <v/>
      </c>
      <c r="N3018" s="36" t="str">
        <f>'R8.8.1事業者一覧'!AC3017</f>
        <v/>
      </c>
      <c r="O3018" s="36" t="str">
        <f>'R8.8.1事業者一覧'!AD3017</f>
        <v/>
      </c>
      <c r="P3018" s="36" t="str">
        <f>'R8.8.1事業者一覧'!AE3017</f>
        <v/>
      </c>
      <c r="Q3018" s="36" t="str">
        <f>'R8.8.1事業者一覧'!AF3017</f>
        <v/>
      </c>
      <c r="R3018" s="36" t="str">
        <f>'R8.8.1事業者一覧'!AG3017</f>
        <v/>
      </c>
      <c r="S3018" s="36" t="str">
        <f>'R8.8.1事業者一覧'!AH3017</f>
        <v/>
      </c>
      <c r="T3018" s="36" t="str">
        <f>'R8.8.1事業者一覧'!AI3017</f>
        <v/>
      </c>
      <c r="U3018" s="36" t="str">
        <f>'R8.8.1事業者一覧'!AJ3017</f>
        <v/>
      </c>
      <c r="V3018" s="36" t="str">
        <f>'R8.8.1事業者一覧'!AK3017</f>
        <v/>
      </c>
    </row>
    <row r="3019" ht="26.25" customHeight="1">
      <c r="A3019" s="27" t="str">
        <f>'R8.8.1事業者一覧'!A3018</f>
        <v>0110901758</v>
      </c>
      <c r="B3019" s="30" t="str">
        <f>'R8.8.1事業者一覧'!C3018</f>
        <v>短期入所</v>
      </c>
      <c r="C3019" s="30" t="str">
        <f>'R8.8.1事業者一覧'!F3018</f>
        <v>aria</v>
      </c>
      <c r="D3019" s="27" t="str">
        <f>'R8.8.1事業者一覧'!G3018</f>
        <v>0040847</v>
      </c>
      <c r="E3019" s="30" t="str">
        <f>MID('R8.8.1事業者一覧'!H3018,7,3)</f>
        <v>清田区</v>
      </c>
      <c r="F3019" s="30" t="str">
        <f>CONCATENATE('R8.8.1事業者一覧'!I3018,"　"&amp;'R8.8.1事業者一覧'!J3018)</f>
        <v>清田七条１丁目７番７号　</v>
      </c>
      <c r="G3019" s="27" t="str">
        <f>IF(LEFT('R8.8.1事業者一覧'!K3018,4)="011-",MID('R8.8.1事業者一覧'!K3018,5,8),'R8.8.1事業者一覧'!K3018)</f>
        <v>600-6327</v>
      </c>
      <c r="H3019" s="27" t="str">
        <f>IF(LEFT('R8.8.1事業者一覧'!L3018,4)="011-",MID('R8.8.1事業者一覧'!L3018,5,8),'R8.8.1事業者一覧'!L3018)</f>
        <v>600-6308</v>
      </c>
      <c r="I3019" s="30" t="str">
        <f>'R8.8.1事業者一覧'!N3018</f>
        <v>提供中</v>
      </c>
      <c r="J3019" s="32" t="str">
        <f>'R8.8.1事業者一覧'!O3018</f>
        <v>R05/07/01</v>
      </c>
      <c r="K3019" s="30" t="str">
        <f>'R8.8.1事業者一覧'!Q3018</f>
        <v>株式会社er</v>
      </c>
      <c r="L3019" s="35" t="str">
        <f>'R8.8.1事業者一覧'!AA3018</f>
        <v/>
      </c>
      <c r="M3019" s="36" t="str">
        <f>'R8.8.1事業者一覧'!AB3018</f>
        <v>〇</v>
      </c>
      <c r="N3019" s="36" t="str">
        <f>'R8.8.1事業者一覧'!AC3018</f>
        <v/>
      </c>
      <c r="O3019" s="36" t="str">
        <f>'R8.8.1事業者一覧'!AD3018</f>
        <v/>
      </c>
      <c r="P3019" s="36" t="str">
        <f>'R8.8.1事業者一覧'!AE3018</f>
        <v/>
      </c>
      <c r="Q3019" s="36" t="str">
        <f>'R8.8.1事業者一覧'!AF3018</f>
        <v/>
      </c>
      <c r="R3019" s="36" t="str">
        <f>'R8.8.1事業者一覧'!AG3018</f>
        <v/>
      </c>
      <c r="S3019" s="36" t="str">
        <f>'R8.8.1事業者一覧'!AH3018</f>
        <v/>
      </c>
      <c r="T3019" s="36" t="str">
        <f>'R8.8.1事業者一覧'!AI3018</f>
        <v/>
      </c>
      <c r="U3019" s="36" t="str">
        <f>'R8.8.1事業者一覧'!AJ3018</f>
        <v/>
      </c>
      <c r="V3019" s="36" t="str">
        <f>'R8.8.1事業者一覧'!AK3018</f>
        <v/>
      </c>
    </row>
    <row r="3020" ht="26.25" customHeight="1">
      <c r="A3020" s="27" t="str">
        <f>'R8.8.1事業者一覧'!A3019</f>
        <v>0110901766</v>
      </c>
      <c r="B3020" s="30" t="str">
        <f>'R8.8.1事業者一覧'!C3019</f>
        <v>生活介護</v>
      </c>
      <c r="C3020" s="30" t="str">
        <f>'R8.8.1事業者一覧'!F3019</f>
        <v>障がい者支援事業所　手稲ファミリア</v>
      </c>
      <c r="D3020" s="27" t="str">
        <f>'R8.8.1事業者一覧'!G3019</f>
        <v>0060023</v>
      </c>
      <c r="E3020" s="30" t="str">
        <f>MID('R8.8.1事業者一覧'!H3019,7,3)</f>
        <v>手稲区</v>
      </c>
      <c r="F3020" s="30" t="str">
        <f>CONCATENATE('R8.8.1事業者一覧'!I3019,"　"&amp;'R8.8.1事業者一覧'!J3019)</f>
        <v>手稲本町三条４丁目５番５７号　</v>
      </c>
      <c r="G3020" s="27" t="str">
        <f>IF(LEFT('R8.8.1事業者一覧'!K3019,4)="011-",MID('R8.8.1事業者一覧'!K3019,5,8),'R8.8.1事業者一覧'!K3019)</f>
        <v>624-6078</v>
      </c>
      <c r="H3020" s="27" t="str">
        <f>IF(LEFT('R8.8.1事業者一覧'!L3019,4)="011-",MID('R8.8.1事業者一覧'!L3019,5,8),'R8.8.1事業者一覧'!L3019)</f>
        <v>624-6079</v>
      </c>
      <c r="I3020" s="30" t="str">
        <f>'R8.8.1事業者一覧'!N3019</f>
        <v>提供中</v>
      </c>
      <c r="J3020" s="32" t="str">
        <f>'R8.8.1事業者一覧'!O3019</f>
        <v>R05/07/01</v>
      </c>
      <c r="K3020" s="30" t="str">
        <f>'R8.8.1事業者一覧'!Q3019</f>
        <v>社会福祉法人志成会</v>
      </c>
      <c r="L3020" s="35">
        <f>'R8.8.1事業者一覧'!AA3019</f>
        <v>20</v>
      </c>
      <c r="M3020" s="36" t="str">
        <f>'R8.8.1事業者一覧'!AB3019</f>
        <v>〇</v>
      </c>
      <c r="N3020" s="36" t="str">
        <f>'R8.8.1事業者一覧'!AC3019</f>
        <v/>
      </c>
      <c r="O3020" s="36" t="str">
        <f>'R8.8.1事業者一覧'!AD3019</f>
        <v/>
      </c>
      <c r="P3020" s="36" t="str">
        <f>'R8.8.1事業者一覧'!AE3019</f>
        <v/>
      </c>
      <c r="Q3020" s="36" t="str">
        <f>'R8.8.1事業者一覧'!AF3019</f>
        <v/>
      </c>
      <c r="R3020" s="36" t="str">
        <f>'R8.8.1事業者一覧'!AG3019</f>
        <v/>
      </c>
      <c r="S3020" s="36" t="str">
        <f>'R8.8.1事業者一覧'!AH3019</f>
        <v/>
      </c>
      <c r="T3020" s="36" t="str">
        <f>'R8.8.1事業者一覧'!AI3019</f>
        <v/>
      </c>
      <c r="U3020" s="36" t="str">
        <f>'R8.8.1事業者一覧'!AJ3019</f>
        <v/>
      </c>
      <c r="V3020" s="36" t="str">
        <f>'R8.8.1事業者一覧'!AK3019</f>
        <v/>
      </c>
    </row>
    <row r="3021" ht="26.25" customHeight="1">
      <c r="A3021" s="27" t="str">
        <f>'R8.8.1事業者一覧'!A3020</f>
        <v>0110901766</v>
      </c>
      <c r="B3021" s="30" t="str">
        <f>'R8.8.1事業者一覧'!C3020</f>
        <v>短期入所</v>
      </c>
      <c r="C3021" s="30" t="str">
        <f>'R8.8.1事業者一覧'!F3020</f>
        <v>障がい者支援事業所　手稲ファミリア</v>
      </c>
      <c r="D3021" s="27" t="str">
        <f>'R8.8.1事業者一覧'!G3020</f>
        <v>0060023</v>
      </c>
      <c r="E3021" s="30" t="str">
        <f>MID('R8.8.1事業者一覧'!H3020,7,3)</f>
        <v>手稲区</v>
      </c>
      <c r="F3021" s="30" t="str">
        <f>CONCATENATE('R8.8.1事業者一覧'!I3020,"　"&amp;'R8.8.1事業者一覧'!J3020)</f>
        <v>手稲本町三条４丁目５番５７号　</v>
      </c>
      <c r="G3021" s="27" t="str">
        <f>IF(LEFT('R8.8.1事業者一覧'!K3020,4)="011-",MID('R8.8.1事業者一覧'!K3020,5,8),'R8.8.1事業者一覧'!K3020)</f>
        <v>624-6078</v>
      </c>
      <c r="H3021" s="27" t="str">
        <f>IF(LEFT('R8.8.1事業者一覧'!L3020,4)="011-",MID('R8.8.1事業者一覧'!L3020,5,8),'R8.8.1事業者一覧'!L3020)</f>
        <v>624-6079</v>
      </c>
      <c r="I3021" s="30" t="str">
        <f>'R8.8.1事業者一覧'!N3020</f>
        <v>提供中</v>
      </c>
      <c r="J3021" s="32" t="str">
        <f>'R8.8.1事業者一覧'!O3020</f>
        <v>R05/07/01</v>
      </c>
      <c r="K3021" s="30" t="str">
        <f>'R8.8.1事業者一覧'!Q3020</f>
        <v>社会福祉法人志成会</v>
      </c>
      <c r="L3021" s="35" t="str">
        <f>'R8.8.1事業者一覧'!AA3020</f>
        <v/>
      </c>
      <c r="M3021" s="36" t="str">
        <f>'R8.8.1事業者一覧'!AB3020</f>
        <v>〇</v>
      </c>
      <c r="N3021" s="36" t="str">
        <f>'R8.8.1事業者一覧'!AC3020</f>
        <v/>
      </c>
      <c r="O3021" s="36" t="str">
        <f>'R8.8.1事業者一覧'!AD3020</f>
        <v/>
      </c>
      <c r="P3021" s="36" t="str">
        <f>'R8.8.1事業者一覧'!AE3020</f>
        <v/>
      </c>
      <c r="Q3021" s="36" t="str">
        <f>'R8.8.1事業者一覧'!AF3020</f>
        <v/>
      </c>
      <c r="R3021" s="36" t="str">
        <f>'R8.8.1事業者一覧'!AG3020</f>
        <v/>
      </c>
      <c r="S3021" s="36" t="str">
        <f>'R8.8.1事業者一覧'!AH3020</f>
        <v/>
      </c>
      <c r="T3021" s="36" t="str">
        <f>'R8.8.1事業者一覧'!AI3020</f>
        <v/>
      </c>
      <c r="U3021" s="36" t="str">
        <f>'R8.8.1事業者一覧'!AJ3020</f>
        <v/>
      </c>
      <c r="V3021" s="36" t="str">
        <f>'R8.8.1事業者一覧'!AK3020</f>
        <v/>
      </c>
    </row>
    <row r="3022" ht="26.25" customHeight="1">
      <c r="A3022" s="27" t="str">
        <f>'R8.8.1事業者一覧'!A3021</f>
        <v>0110901782</v>
      </c>
      <c r="B3022" s="30" t="str">
        <f>'R8.8.1事業者一覧'!C3021</f>
        <v>就労継続支援(Ａ型)</v>
      </c>
      <c r="C3022" s="30" t="str">
        <f>'R8.8.1事業者一覧'!F3021</f>
        <v>ジャッジ手稲</v>
      </c>
      <c r="D3022" s="27" t="str">
        <f>'R8.8.1事業者一覧'!G3021</f>
        <v>0060815</v>
      </c>
      <c r="E3022" s="30" t="str">
        <f>MID('R8.8.1事業者一覧'!H3021,7,3)</f>
        <v>手稲区</v>
      </c>
      <c r="F3022" s="30" t="str">
        <f>CONCATENATE('R8.8.1事業者一覧'!I3021,"　"&amp;'R8.8.1事業者一覧'!J3021)</f>
        <v>前田５条１３丁目３－１　アルファ手稲ショッピングセンター２階</v>
      </c>
      <c r="G3022" s="27" t="str">
        <f>IF(LEFT('R8.8.1事業者一覧'!K3021,4)="011-",MID('R8.8.1事業者一覧'!K3021,5,8),'R8.8.1事業者一覧'!K3021)</f>
        <v>688-9912</v>
      </c>
      <c r="H3022" s="27" t="str">
        <f>IF(LEFT('R8.8.1事業者一覧'!L3021,4)="011-",MID('R8.8.1事業者一覧'!L3021,5,8),'R8.8.1事業者一覧'!L3021)</f>
        <v>688-9914</v>
      </c>
      <c r="I3022" s="30" t="str">
        <f>'R8.8.1事業者一覧'!N3021</f>
        <v>提供中</v>
      </c>
      <c r="J3022" s="32" t="str">
        <f>'R8.8.1事業者一覧'!O3021</f>
        <v>R05/08/01</v>
      </c>
      <c r="K3022" s="30" t="str">
        <f>'R8.8.1事業者一覧'!Q3021</f>
        <v>ジャッジメント合同会社</v>
      </c>
      <c r="L3022" s="35">
        <f>'R8.8.1事業者一覧'!AA3021</f>
        <v>20</v>
      </c>
      <c r="M3022" s="36" t="str">
        <f>'R8.8.1事業者一覧'!AB3021</f>
        <v>〇</v>
      </c>
      <c r="N3022" s="36" t="str">
        <f>'R8.8.1事業者一覧'!AC3021</f>
        <v/>
      </c>
      <c r="O3022" s="36" t="str">
        <f>'R8.8.1事業者一覧'!AD3021</f>
        <v/>
      </c>
      <c r="P3022" s="36" t="str">
        <f>'R8.8.1事業者一覧'!AE3021</f>
        <v/>
      </c>
      <c r="Q3022" s="36" t="str">
        <f>'R8.8.1事業者一覧'!AF3021</f>
        <v/>
      </c>
      <c r="R3022" s="36" t="str">
        <f>'R8.8.1事業者一覧'!AG3021</f>
        <v/>
      </c>
      <c r="S3022" s="36" t="str">
        <f>'R8.8.1事業者一覧'!AH3021</f>
        <v/>
      </c>
      <c r="T3022" s="36" t="str">
        <f>'R8.8.1事業者一覧'!AI3021</f>
        <v/>
      </c>
      <c r="U3022" s="36" t="str">
        <f>'R8.8.1事業者一覧'!AJ3021</f>
        <v/>
      </c>
      <c r="V3022" s="36" t="str">
        <f>'R8.8.1事業者一覧'!AK3021</f>
        <v/>
      </c>
    </row>
    <row r="3023" ht="26.25" customHeight="1">
      <c r="A3023" s="27" t="str">
        <f>'R8.8.1事業者一覧'!A3022</f>
        <v>0110901808</v>
      </c>
      <c r="B3023" s="30" t="str">
        <f>'R8.8.1事業者一覧'!C3022</f>
        <v>短期入所</v>
      </c>
      <c r="C3023" s="30" t="str">
        <f>'R8.8.1事業者一覧'!F3022</f>
        <v>ショートステイfriend札幌清田</v>
      </c>
      <c r="D3023" s="27" t="str">
        <f>'R8.8.1事業者一覧'!G3022</f>
        <v>0040848</v>
      </c>
      <c r="E3023" s="30" t="str">
        <f>MID('R8.8.1事業者一覧'!H3022,7,3)</f>
        <v>清田区</v>
      </c>
      <c r="F3023" s="30" t="str">
        <f>CONCATENATE('R8.8.1事業者一覧'!I3022,"　"&amp;'R8.8.1事業者一覧'!J3022)</f>
        <v>清田８条２丁目１番２号　</v>
      </c>
      <c r="G3023" s="27" t="str">
        <f>IF(LEFT('R8.8.1事業者一覧'!K3022,4)="011-",MID('R8.8.1事業者一覧'!K3022,5,8),'R8.8.1事業者一覧'!K3022)</f>
        <v>080-55801119</v>
      </c>
      <c r="H3023" s="27" t="str">
        <f>IF(LEFT('R8.8.1事業者一覧'!L3022,4)="011-",MID('R8.8.1事業者一覧'!L3022,5,8),'R8.8.1事業者一覧'!L3022)</f>
        <v/>
      </c>
      <c r="I3023" s="30" t="str">
        <f>'R8.8.1事業者一覧'!N3022</f>
        <v>提供中</v>
      </c>
      <c r="J3023" s="32" t="str">
        <f>'R8.8.1事業者一覧'!O3022</f>
        <v>R05/12/01</v>
      </c>
      <c r="K3023" s="30" t="str">
        <f>'R8.8.1事業者一覧'!Q3022</f>
        <v>株式会社ＩＦＴ</v>
      </c>
      <c r="L3023" s="35" t="str">
        <f>'R8.8.1事業者一覧'!AA3022</f>
        <v/>
      </c>
      <c r="M3023" s="36" t="str">
        <f>'R8.8.1事業者一覧'!AB3022</f>
        <v>〇</v>
      </c>
      <c r="N3023" s="36" t="str">
        <f>'R8.8.1事業者一覧'!AC3022</f>
        <v/>
      </c>
      <c r="O3023" s="36" t="str">
        <f>'R8.8.1事業者一覧'!AD3022</f>
        <v/>
      </c>
      <c r="P3023" s="36" t="str">
        <f>'R8.8.1事業者一覧'!AE3022</f>
        <v/>
      </c>
      <c r="Q3023" s="36" t="str">
        <f>'R8.8.1事業者一覧'!AF3022</f>
        <v/>
      </c>
      <c r="R3023" s="36" t="str">
        <f>'R8.8.1事業者一覧'!AG3022</f>
        <v/>
      </c>
      <c r="S3023" s="36" t="str">
        <f>'R8.8.1事業者一覧'!AH3022</f>
        <v/>
      </c>
      <c r="T3023" s="36" t="str">
        <f>'R8.8.1事業者一覧'!AI3022</f>
        <v/>
      </c>
      <c r="U3023" s="36" t="str">
        <f>'R8.8.1事業者一覧'!AJ3022</f>
        <v/>
      </c>
      <c r="V3023" s="36" t="str">
        <f>'R8.8.1事業者一覧'!AK3022</f>
        <v/>
      </c>
    </row>
    <row r="3024" ht="26.25" customHeight="1">
      <c r="A3024" s="27" t="str">
        <f>'R8.8.1事業者一覧'!A3023</f>
        <v>0110901816</v>
      </c>
      <c r="B3024" s="30" t="str">
        <f>'R8.8.1事業者一覧'!C3023</f>
        <v>居宅介護</v>
      </c>
      <c r="C3024" s="30" t="str">
        <f>'R8.8.1事業者一覧'!F3023</f>
        <v>鈴木内科訪問介護ステーション</v>
      </c>
      <c r="D3024" s="27" t="str">
        <f>'R8.8.1事業者一覧'!G3023</f>
        <v>0040812</v>
      </c>
      <c r="E3024" s="30" t="str">
        <f>MID('R8.8.1事業者一覧'!H3023,7,3)</f>
        <v>清田区</v>
      </c>
      <c r="F3024" s="30" t="str">
        <f>CONCATENATE('R8.8.1事業者一覧'!I3023,"　"&amp;'R8.8.1事業者一覧'!J3023)</f>
        <v>美しが丘二条４丁目１７－１　</v>
      </c>
      <c r="G3024" s="27" t="str">
        <f>IF(LEFT('R8.8.1事業者一覧'!K3023,4)="011-",MID('R8.8.1事業者一覧'!K3023,5,8),'R8.8.1事業者一覧'!K3023)</f>
        <v>887-8706</v>
      </c>
      <c r="H3024" s="27" t="str">
        <f>IF(LEFT('R8.8.1事業者一覧'!L3023,4)="011-",MID('R8.8.1事業者一覧'!L3023,5,8),'R8.8.1事業者一覧'!L3023)</f>
        <v>887-8707</v>
      </c>
      <c r="I3024" s="30" t="str">
        <f>'R8.8.1事業者一覧'!N3023</f>
        <v>提供中</v>
      </c>
      <c r="J3024" s="32" t="str">
        <f>'R8.8.1事業者一覧'!O3023</f>
        <v>R06/01/01</v>
      </c>
      <c r="K3024" s="30" t="str">
        <f>'R8.8.1事業者一覧'!Q3023</f>
        <v>医療法人社団　鈴木内科医院</v>
      </c>
      <c r="L3024" s="35" t="str">
        <f>'R8.8.1事業者一覧'!AA3023</f>
        <v/>
      </c>
      <c r="M3024" s="36" t="str">
        <f>'R8.8.1事業者一覧'!AB3023</f>
        <v>〇</v>
      </c>
      <c r="N3024" s="36" t="str">
        <f>'R8.8.1事業者一覧'!AC3023</f>
        <v/>
      </c>
      <c r="O3024" s="36" t="str">
        <f>'R8.8.1事業者一覧'!AD3023</f>
        <v/>
      </c>
      <c r="P3024" s="36" t="str">
        <f>'R8.8.1事業者一覧'!AE3023</f>
        <v/>
      </c>
      <c r="Q3024" s="36" t="str">
        <f>'R8.8.1事業者一覧'!AF3023</f>
        <v/>
      </c>
      <c r="R3024" s="36" t="str">
        <f>'R8.8.1事業者一覧'!AG3023</f>
        <v/>
      </c>
      <c r="S3024" s="36" t="str">
        <f>'R8.8.1事業者一覧'!AH3023</f>
        <v/>
      </c>
      <c r="T3024" s="36" t="str">
        <f>'R8.8.1事業者一覧'!AI3023</f>
        <v/>
      </c>
      <c r="U3024" s="36" t="str">
        <f>'R8.8.1事業者一覧'!AJ3023</f>
        <v/>
      </c>
      <c r="V3024" s="36" t="str">
        <f>'R8.8.1事業者一覧'!AK3023</f>
        <v/>
      </c>
    </row>
    <row r="3025" ht="26.25" customHeight="1">
      <c r="A3025" s="27" t="str">
        <f>'R8.8.1事業者一覧'!A3024</f>
        <v>0110901816</v>
      </c>
      <c r="B3025" s="30" t="str">
        <f>'R8.8.1事業者一覧'!C3024</f>
        <v>重度訪問介護</v>
      </c>
      <c r="C3025" s="30" t="str">
        <f>'R8.8.1事業者一覧'!F3024</f>
        <v>鈴木内科訪問介護ステーション</v>
      </c>
      <c r="D3025" s="27" t="str">
        <f>'R8.8.1事業者一覧'!G3024</f>
        <v>0040812</v>
      </c>
      <c r="E3025" s="30" t="str">
        <f>MID('R8.8.1事業者一覧'!H3024,7,3)</f>
        <v>清田区</v>
      </c>
      <c r="F3025" s="30" t="str">
        <f>CONCATENATE('R8.8.1事業者一覧'!I3024,"　"&amp;'R8.8.1事業者一覧'!J3024)</f>
        <v>美しが丘二条４丁目１７－１　</v>
      </c>
      <c r="G3025" s="27" t="str">
        <f>IF(LEFT('R8.8.1事業者一覧'!K3024,4)="011-",MID('R8.8.1事業者一覧'!K3024,5,8),'R8.8.1事業者一覧'!K3024)</f>
        <v>887-8706</v>
      </c>
      <c r="H3025" s="27" t="str">
        <f>IF(LEFT('R8.8.1事業者一覧'!L3024,4)="011-",MID('R8.8.1事業者一覧'!L3024,5,8),'R8.8.1事業者一覧'!L3024)</f>
        <v>887-8707</v>
      </c>
      <c r="I3025" s="30" t="str">
        <f>'R8.8.1事業者一覧'!N3024</f>
        <v>提供中</v>
      </c>
      <c r="J3025" s="32" t="str">
        <f>'R8.8.1事業者一覧'!O3024</f>
        <v>R06/01/01</v>
      </c>
      <c r="K3025" s="30" t="str">
        <f>'R8.8.1事業者一覧'!Q3024</f>
        <v>医療法人社団　鈴木内科医院</v>
      </c>
      <c r="L3025" s="35" t="str">
        <f>'R8.8.1事業者一覧'!AA3024</f>
        <v/>
      </c>
      <c r="M3025" s="36" t="str">
        <f>'R8.8.1事業者一覧'!AB3024</f>
        <v>〇</v>
      </c>
      <c r="N3025" s="36" t="str">
        <f>'R8.8.1事業者一覧'!AC3024</f>
        <v/>
      </c>
      <c r="O3025" s="36" t="str">
        <f>'R8.8.1事業者一覧'!AD3024</f>
        <v/>
      </c>
      <c r="P3025" s="36" t="str">
        <f>'R8.8.1事業者一覧'!AE3024</f>
        <v/>
      </c>
      <c r="Q3025" s="36" t="str">
        <f>'R8.8.1事業者一覧'!AF3024</f>
        <v/>
      </c>
      <c r="R3025" s="36" t="str">
        <f>'R8.8.1事業者一覧'!AG3024</f>
        <v/>
      </c>
      <c r="S3025" s="36" t="str">
        <f>'R8.8.1事業者一覧'!AH3024</f>
        <v/>
      </c>
      <c r="T3025" s="36" t="str">
        <f>'R8.8.1事業者一覧'!AI3024</f>
        <v/>
      </c>
      <c r="U3025" s="36" t="str">
        <f>'R8.8.1事業者一覧'!AJ3024</f>
        <v/>
      </c>
      <c r="V3025" s="36" t="str">
        <f>'R8.8.1事業者一覧'!AK3024</f>
        <v/>
      </c>
    </row>
    <row r="3026" ht="26.25" customHeight="1">
      <c r="A3026" s="27" t="str">
        <f>'R8.8.1事業者一覧'!A3025</f>
        <v>0110901832</v>
      </c>
      <c r="B3026" s="30" t="str">
        <f>'R8.8.1事業者一覧'!C3025</f>
        <v>就労継続支援(Ａ型)</v>
      </c>
      <c r="C3026" s="30" t="str">
        <f>'R8.8.1事業者一覧'!F3025</f>
        <v>のびのび本舗</v>
      </c>
      <c r="D3026" s="27" t="str">
        <f>'R8.8.1事業者一覧'!G3025</f>
        <v>0060022</v>
      </c>
      <c r="E3026" s="30" t="str">
        <f>MID('R8.8.1事業者一覧'!H3025,7,3)</f>
        <v>手稲区</v>
      </c>
      <c r="F3026" s="30" t="str">
        <f>CONCATENATE('R8.8.1事業者一覧'!I3025,"　"&amp;'R8.8.1事業者一覧'!J3025)</f>
        <v>手稲本町二条４丁目８－２０　キテネB棟２F</v>
      </c>
      <c r="G3026" s="27" t="str">
        <f>IF(LEFT('R8.8.1事業者一覧'!K3025,4)="011-",MID('R8.8.1事業者一覧'!K3025,5,8),'R8.8.1事業者一覧'!K3025)</f>
        <v>686-7080</v>
      </c>
      <c r="H3026" s="27" t="str">
        <f>IF(LEFT('R8.8.1事業者一覧'!L3025,4)="011-",MID('R8.8.1事業者一覧'!L3025,5,8),'R8.8.1事業者一覧'!L3025)</f>
        <v>686-7081</v>
      </c>
      <c r="I3026" s="30" t="str">
        <f>'R8.8.1事業者一覧'!N3025</f>
        <v>提供中</v>
      </c>
      <c r="J3026" s="32" t="str">
        <f>'R8.8.1事業者一覧'!O3025</f>
        <v>R06/03/01</v>
      </c>
      <c r="K3026" s="30" t="str">
        <f>'R8.8.1事業者一覧'!Q3025</f>
        <v>合同会社　のびのび本舗</v>
      </c>
      <c r="L3026" s="35">
        <f>'R8.8.1事業者一覧'!AA3025</f>
        <v>20</v>
      </c>
      <c r="M3026" s="36" t="str">
        <f>'R8.8.1事業者一覧'!AB3025</f>
        <v>〇</v>
      </c>
      <c r="N3026" s="36" t="str">
        <f>'R8.8.1事業者一覧'!AC3025</f>
        <v/>
      </c>
      <c r="O3026" s="36" t="str">
        <f>'R8.8.1事業者一覧'!AD3025</f>
        <v/>
      </c>
      <c r="P3026" s="36" t="str">
        <f>'R8.8.1事業者一覧'!AE3025</f>
        <v/>
      </c>
      <c r="Q3026" s="36" t="str">
        <f>'R8.8.1事業者一覧'!AF3025</f>
        <v/>
      </c>
      <c r="R3026" s="36" t="str">
        <f>'R8.8.1事業者一覧'!AG3025</f>
        <v/>
      </c>
      <c r="S3026" s="36" t="str">
        <f>'R8.8.1事業者一覧'!AH3025</f>
        <v/>
      </c>
      <c r="T3026" s="36" t="str">
        <f>'R8.8.1事業者一覧'!AI3025</f>
        <v/>
      </c>
      <c r="U3026" s="36" t="str">
        <f>'R8.8.1事業者一覧'!AJ3025</f>
        <v/>
      </c>
      <c r="V3026" s="36" t="str">
        <f>'R8.8.1事業者一覧'!AK3025</f>
        <v/>
      </c>
    </row>
    <row r="3027" ht="26.25" customHeight="1">
      <c r="A3027" s="27" t="str">
        <f>'R8.8.1事業者一覧'!A3026</f>
        <v>0110901840</v>
      </c>
      <c r="B3027" s="30" t="str">
        <f>'R8.8.1事業者一覧'!C3026</f>
        <v>自立訓練(生活訓練)</v>
      </c>
      <c r="C3027" s="30" t="str">
        <f>'R8.8.1事業者一覧'!F3026</f>
        <v>多機能型事業所あやめ</v>
      </c>
      <c r="D3027" s="27" t="str">
        <f>'R8.8.1事業者一覧'!G3026</f>
        <v>0040882</v>
      </c>
      <c r="E3027" s="30" t="str">
        <f>MID('R8.8.1事業者一覧'!H3026,7,3)</f>
        <v>清田区</v>
      </c>
      <c r="F3027" s="30" t="str">
        <f>CONCATENATE('R8.8.1事業者一覧'!I3026,"　"&amp;'R8.8.1事業者一覧'!J3026)</f>
        <v>平岡公園東４丁目１５番３号　</v>
      </c>
      <c r="G3027" s="27" t="str">
        <f>IF(LEFT('R8.8.1事業者一覧'!K3026,4)="011-",MID('R8.8.1事業者一覧'!K3026,5,8),'R8.8.1事業者一覧'!K3026)</f>
        <v>887-7515</v>
      </c>
      <c r="H3027" s="27" t="str">
        <f>IF(LEFT('R8.8.1事業者一覧'!L3026,4)="011-",MID('R8.8.1事業者一覧'!L3026,5,8),'R8.8.1事業者一覧'!L3026)</f>
        <v>887-7514</v>
      </c>
      <c r="I3027" s="30" t="str">
        <f>'R8.8.1事業者一覧'!N3026</f>
        <v>提供中</v>
      </c>
      <c r="J3027" s="32" t="str">
        <f>'R8.8.1事業者一覧'!O3026</f>
        <v>R06/04/01</v>
      </c>
      <c r="K3027" s="30" t="str">
        <f>'R8.8.1事業者一覧'!Q3026</f>
        <v>合同会社　あやめ</v>
      </c>
      <c r="L3027" s="35">
        <f>'R8.8.1事業者一覧'!AA3026</f>
        <v>6</v>
      </c>
      <c r="M3027" s="36" t="str">
        <f>'R8.8.1事業者一覧'!AB3026</f>
        <v>〇</v>
      </c>
      <c r="N3027" s="36" t="str">
        <f>'R8.8.1事業者一覧'!AC3026</f>
        <v/>
      </c>
      <c r="O3027" s="36" t="str">
        <f>'R8.8.1事業者一覧'!AD3026</f>
        <v/>
      </c>
      <c r="P3027" s="36" t="str">
        <f>'R8.8.1事業者一覧'!AE3026</f>
        <v/>
      </c>
      <c r="Q3027" s="36" t="str">
        <f>'R8.8.1事業者一覧'!AF3026</f>
        <v/>
      </c>
      <c r="R3027" s="36" t="str">
        <f>'R8.8.1事業者一覧'!AG3026</f>
        <v/>
      </c>
      <c r="S3027" s="36" t="str">
        <f>'R8.8.1事業者一覧'!AH3026</f>
        <v/>
      </c>
      <c r="T3027" s="36" t="str">
        <f>'R8.8.1事業者一覧'!AI3026</f>
        <v/>
      </c>
      <c r="U3027" s="36" t="str">
        <f>'R8.8.1事業者一覧'!AJ3026</f>
        <v/>
      </c>
      <c r="V3027" s="36" t="str">
        <f>'R8.8.1事業者一覧'!AK3026</f>
        <v/>
      </c>
    </row>
    <row r="3028" ht="26.25" customHeight="1">
      <c r="A3028" s="27" t="str">
        <f>'R8.8.1事業者一覧'!A3027</f>
        <v>0110901840</v>
      </c>
      <c r="B3028" s="30" t="str">
        <f>'R8.8.1事業者一覧'!C3027</f>
        <v>就労継続支援(Ｂ型)</v>
      </c>
      <c r="C3028" s="30" t="str">
        <f>'R8.8.1事業者一覧'!F3027</f>
        <v>多機能型事業所あやめ</v>
      </c>
      <c r="D3028" s="27" t="str">
        <f>'R8.8.1事業者一覧'!G3027</f>
        <v>0040882</v>
      </c>
      <c r="E3028" s="30" t="str">
        <f>MID('R8.8.1事業者一覧'!H3027,7,3)</f>
        <v>清田区</v>
      </c>
      <c r="F3028" s="30" t="str">
        <f>CONCATENATE('R8.8.1事業者一覧'!I3027,"　"&amp;'R8.8.1事業者一覧'!J3027)</f>
        <v>平岡公園東４丁目１５番３号　</v>
      </c>
      <c r="G3028" s="27" t="str">
        <f>IF(LEFT('R8.8.1事業者一覧'!K3027,4)="011-",MID('R8.8.1事業者一覧'!K3027,5,8),'R8.8.1事業者一覧'!K3027)</f>
        <v>887-7515</v>
      </c>
      <c r="H3028" s="27" t="str">
        <f>IF(LEFT('R8.8.1事業者一覧'!L3027,4)="011-",MID('R8.8.1事業者一覧'!L3027,5,8),'R8.8.1事業者一覧'!L3027)</f>
        <v>887-7514</v>
      </c>
      <c r="I3028" s="30" t="str">
        <f>'R8.8.1事業者一覧'!N3027</f>
        <v>提供中</v>
      </c>
      <c r="J3028" s="32" t="str">
        <f>'R8.8.1事業者一覧'!O3027</f>
        <v>R06/04/01</v>
      </c>
      <c r="K3028" s="30" t="str">
        <f>'R8.8.1事業者一覧'!Q3027</f>
        <v>合同会社　あやめ</v>
      </c>
      <c r="L3028" s="35">
        <f>'R8.8.1事業者一覧'!AA3027</f>
        <v>14</v>
      </c>
      <c r="M3028" s="36" t="str">
        <f>'R8.8.1事業者一覧'!AB3027</f>
        <v>〇</v>
      </c>
      <c r="N3028" s="36" t="str">
        <f>'R8.8.1事業者一覧'!AC3027</f>
        <v/>
      </c>
      <c r="O3028" s="36" t="str">
        <f>'R8.8.1事業者一覧'!AD3027</f>
        <v/>
      </c>
      <c r="P3028" s="36" t="str">
        <f>'R8.8.1事業者一覧'!AE3027</f>
        <v/>
      </c>
      <c r="Q3028" s="36" t="str">
        <f>'R8.8.1事業者一覧'!AF3027</f>
        <v/>
      </c>
      <c r="R3028" s="36" t="str">
        <f>'R8.8.1事業者一覧'!AG3027</f>
        <v/>
      </c>
      <c r="S3028" s="36" t="str">
        <f>'R8.8.1事業者一覧'!AH3027</f>
        <v/>
      </c>
      <c r="T3028" s="36" t="str">
        <f>'R8.8.1事業者一覧'!AI3027</f>
        <v/>
      </c>
      <c r="U3028" s="36" t="str">
        <f>'R8.8.1事業者一覧'!AJ3027</f>
        <v/>
      </c>
      <c r="V3028" s="36" t="str">
        <f>'R8.8.1事業者一覧'!AK3027</f>
        <v/>
      </c>
    </row>
    <row r="3029" ht="26.25" customHeight="1">
      <c r="A3029" s="27" t="str">
        <f>'R8.8.1事業者一覧'!A3028</f>
        <v>0110901857</v>
      </c>
      <c r="B3029" s="30" t="str">
        <f>'R8.8.1事業者一覧'!C3028</f>
        <v>生活介護</v>
      </c>
      <c r="C3029" s="30" t="str">
        <f>'R8.8.1事業者一覧'!F3028</f>
        <v>ぱぐのて</v>
      </c>
      <c r="D3029" s="27" t="str">
        <f>'R8.8.1事業者一覧'!G3028</f>
        <v>0010906</v>
      </c>
      <c r="E3029" s="30" t="str">
        <f>MID('R8.8.1事業者一覧'!H3028,7,3)</f>
        <v>北区</v>
      </c>
      <c r="F3029" s="30" t="str">
        <f>CONCATENATE('R8.8.1事業者一覧'!I3028,"　"&amp;'R8.8.1事業者一覧'!J3028)</f>
        <v>新琴似六条１４丁目４番８号　</v>
      </c>
      <c r="G3029" s="27" t="str">
        <f>IF(LEFT('R8.8.1事業者一覧'!K3028,4)="011-",MID('R8.8.1事業者一覧'!K3028,5,8),'R8.8.1事業者一覧'!K3028)</f>
        <v>765-4022</v>
      </c>
      <c r="H3029" s="27" t="str">
        <f>IF(LEFT('R8.8.1事業者一覧'!L3028,4)="011-",MID('R8.8.1事業者一覧'!L3028,5,8),'R8.8.1事業者一覧'!L3028)</f>
        <v/>
      </c>
      <c r="I3029" s="30" t="str">
        <f>'R8.8.1事業者一覧'!N3028</f>
        <v>提供中</v>
      </c>
      <c r="J3029" s="32" t="str">
        <f>'R8.8.1事業者一覧'!O3028</f>
        <v>R06/04/01</v>
      </c>
      <c r="K3029" s="30" t="str">
        <f>'R8.8.1事業者一覧'!Q3028</f>
        <v>サッポロパッグ合同会社</v>
      </c>
      <c r="L3029" s="35">
        <f>'R8.8.1事業者一覧'!AA3028</f>
        <v>20</v>
      </c>
      <c r="M3029" s="36" t="str">
        <f>'R8.8.1事業者一覧'!AB3028</f>
        <v/>
      </c>
      <c r="N3029" s="36" t="str">
        <f>'R8.8.1事業者一覧'!AC3028</f>
        <v/>
      </c>
      <c r="O3029" s="36" t="str">
        <f>'R8.8.1事業者一覧'!AD3028</f>
        <v/>
      </c>
      <c r="P3029" s="36" t="str">
        <f>'R8.8.1事業者一覧'!AE3028</f>
        <v/>
      </c>
      <c r="Q3029" s="36" t="str">
        <f>'R8.8.1事業者一覧'!AF3028</f>
        <v/>
      </c>
      <c r="R3029" s="36" t="str">
        <f>'R8.8.1事業者一覧'!AG3028</f>
        <v/>
      </c>
      <c r="S3029" s="36" t="str">
        <f>'R8.8.1事業者一覧'!AH3028</f>
        <v>〇</v>
      </c>
      <c r="T3029" s="36" t="str">
        <f>'R8.8.1事業者一覧'!AI3028</f>
        <v/>
      </c>
      <c r="U3029" s="36" t="str">
        <f>'R8.8.1事業者一覧'!AJ3028</f>
        <v/>
      </c>
      <c r="V3029" s="36" t="str">
        <f>'R8.8.1事業者一覧'!AK3028</f>
        <v/>
      </c>
    </row>
    <row r="3030" ht="26.25" customHeight="1">
      <c r="A3030" s="27" t="str">
        <f>'R8.8.1事業者一覧'!A3029</f>
        <v>0110901865</v>
      </c>
      <c r="B3030" s="30" t="str">
        <f>'R8.8.1事業者一覧'!C3029</f>
        <v>居宅介護</v>
      </c>
      <c r="C3030" s="30" t="str">
        <f>'R8.8.1事業者一覧'!F3029</f>
        <v>ぱぐのて</v>
      </c>
      <c r="D3030" s="27" t="str">
        <f>'R8.8.1事業者一覧'!G3029</f>
        <v>0010906</v>
      </c>
      <c r="E3030" s="30" t="str">
        <f>MID('R8.8.1事業者一覧'!H3029,7,3)</f>
        <v>北区</v>
      </c>
      <c r="F3030" s="30" t="str">
        <f>CONCATENATE('R8.8.1事業者一覧'!I3029,"　"&amp;'R8.8.1事業者一覧'!J3029)</f>
        <v>新琴似六条１４丁目４番８号　</v>
      </c>
      <c r="G3030" s="27" t="str">
        <f>IF(LEFT('R8.8.1事業者一覧'!K3029,4)="011-",MID('R8.8.1事業者一覧'!K3029,5,8),'R8.8.1事業者一覧'!K3029)</f>
        <v>765-4022</v>
      </c>
      <c r="H3030" s="27" t="str">
        <f>IF(LEFT('R8.8.1事業者一覧'!L3029,4)="011-",MID('R8.8.1事業者一覧'!L3029,5,8),'R8.8.1事業者一覧'!L3029)</f>
        <v/>
      </c>
      <c r="I3030" s="30" t="str">
        <f>'R8.8.1事業者一覧'!N3029</f>
        <v>提供中</v>
      </c>
      <c r="J3030" s="32" t="str">
        <f>'R8.8.1事業者一覧'!O3029</f>
        <v>R06/04/01</v>
      </c>
      <c r="K3030" s="30" t="str">
        <f>'R8.8.1事業者一覧'!Q3029</f>
        <v>サッポロパッグ合同会社</v>
      </c>
      <c r="L3030" s="35" t="str">
        <f>'R8.8.1事業者一覧'!AA3029</f>
        <v/>
      </c>
      <c r="M3030" s="36" t="str">
        <f>'R8.8.1事業者一覧'!AB3029</f>
        <v/>
      </c>
      <c r="N3030" s="36" t="str">
        <f>'R8.8.1事業者一覧'!AC3029</f>
        <v>〇</v>
      </c>
      <c r="O3030" s="36" t="str">
        <f>'R8.8.1事業者一覧'!AD3029</f>
        <v/>
      </c>
      <c r="P3030" s="36" t="str">
        <f>'R8.8.1事業者一覧'!AE3029</f>
        <v/>
      </c>
      <c r="Q3030" s="36" t="str">
        <f>'R8.8.1事業者一覧'!AF3029</f>
        <v/>
      </c>
      <c r="R3030" s="36" t="str">
        <f>'R8.8.1事業者一覧'!AG3029</f>
        <v/>
      </c>
      <c r="S3030" s="36" t="str">
        <f>'R8.8.1事業者一覧'!AH3029</f>
        <v/>
      </c>
      <c r="T3030" s="36" t="str">
        <f>'R8.8.1事業者一覧'!AI3029</f>
        <v/>
      </c>
      <c r="U3030" s="36" t="str">
        <f>'R8.8.1事業者一覧'!AJ3029</f>
        <v/>
      </c>
      <c r="V3030" s="36" t="str">
        <f>'R8.8.1事業者一覧'!AK3029</f>
        <v/>
      </c>
    </row>
    <row r="3031" ht="26.25" customHeight="1">
      <c r="A3031" s="27" t="str">
        <f>'R8.8.1事業者一覧'!A3030</f>
        <v>0110901865</v>
      </c>
      <c r="B3031" s="30" t="str">
        <f>'R8.8.1事業者一覧'!C3030</f>
        <v>重度訪問介護</v>
      </c>
      <c r="C3031" s="30" t="str">
        <f>'R8.8.1事業者一覧'!F3030</f>
        <v>ぱぐのて</v>
      </c>
      <c r="D3031" s="27" t="str">
        <f>'R8.8.1事業者一覧'!G3030</f>
        <v>0010906</v>
      </c>
      <c r="E3031" s="30" t="str">
        <f>MID('R8.8.1事業者一覧'!H3030,7,3)</f>
        <v>北区</v>
      </c>
      <c r="F3031" s="30" t="str">
        <f>CONCATENATE('R8.8.1事業者一覧'!I3030,"　"&amp;'R8.8.1事業者一覧'!J3030)</f>
        <v>新琴似六条１４丁目４番８号　</v>
      </c>
      <c r="G3031" s="27" t="str">
        <f>IF(LEFT('R8.8.1事業者一覧'!K3030,4)="011-",MID('R8.8.1事業者一覧'!K3030,5,8),'R8.8.1事業者一覧'!K3030)</f>
        <v>765-4022</v>
      </c>
      <c r="H3031" s="27" t="str">
        <f>IF(LEFT('R8.8.1事業者一覧'!L3030,4)="011-",MID('R8.8.1事業者一覧'!L3030,5,8),'R8.8.1事業者一覧'!L3030)</f>
        <v/>
      </c>
      <c r="I3031" s="30" t="str">
        <f>'R8.8.1事業者一覧'!N3030</f>
        <v>提供中</v>
      </c>
      <c r="J3031" s="32" t="str">
        <f>'R8.8.1事業者一覧'!O3030</f>
        <v>R06/04/01</v>
      </c>
      <c r="K3031" s="30" t="str">
        <f>'R8.8.1事業者一覧'!Q3030</f>
        <v>サッポロパッグ合同会社</v>
      </c>
      <c r="L3031" s="35" t="str">
        <f>'R8.8.1事業者一覧'!AA3030</f>
        <v/>
      </c>
      <c r="M3031" s="36" t="str">
        <f>'R8.8.1事業者一覧'!AB3030</f>
        <v/>
      </c>
      <c r="N3031" s="36" t="str">
        <f>'R8.8.1事業者一覧'!AC3030</f>
        <v>〇</v>
      </c>
      <c r="O3031" s="36" t="str">
        <f>'R8.8.1事業者一覧'!AD3030</f>
        <v/>
      </c>
      <c r="P3031" s="36" t="str">
        <f>'R8.8.1事業者一覧'!AE3030</f>
        <v/>
      </c>
      <c r="Q3031" s="36" t="str">
        <f>'R8.8.1事業者一覧'!AF3030</f>
        <v/>
      </c>
      <c r="R3031" s="36" t="str">
        <f>'R8.8.1事業者一覧'!AG3030</f>
        <v/>
      </c>
      <c r="S3031" s="36" t="str">
        <f>'R8.8.1事業者一覧'!AH3030</f>
        <v/>
      </c>
      <c r="T3031" s="36" t="str">
        <f>'R8.8.1事業者一覧'!AI3030</f>
        <v/>
      </c>
      <c r="U3031" s="36" t="str">
        <f>'R8.8.1事業者一覧'!AJ3030</f>
        <v/>
      </c>
      <c r="V3031" s="36" t="str">
        <f>'R8.8.1事業者一覧'!AK3030</f>
        <v/>
      </c>
    </row>
    <row r="3032" ht="26.25" customHeight="1">
      <c r="A3032" s="27" t="str">
        <f>'R8.8.1事業者一覧'!A3031</f>
        <v>0110901873</v>
      </c>
      <c r="B3032" s="30" t="str">
        <f>'R8.8.1事業者一覧'!C3031</f>
        <v>短期入所</v>
      </c>
      <c r="C3032" s="30" t="str">
        <f>'R8.8.1事業者一覧'!F3031</f>
        <v>ショートステイつばさ</v>
      </c>
      <c r="D3032" s="27" t="str">
        <f>'R8.8.1事業者一覧'!G3031</f>
        <v>0060817</v>
      </c>
      <c r="E3032" s="30" t="str">
        <f>MID('R8.8.1事業者一覧'!H3031,7,3)</f>
        <v>手稲区</v>
      </c>
      <c r="F3032" s="30" t="str">
        <f>CONCATENATE('R8.8.1事業者一覧'!I3031,"　"&amp;'R8.8.1事業者一覧'!J3031)</f>
        <v>前田７条１７丁目２－１３　</v>
      </c>
      <c r="G3032" s="27" t="str">
        <f>IF(LEFT('R8.8.1事業者一覧'!K3031,4)="011-",MID('R8.8.1事業者一覧'!K3031,5,8),'R8.8.1事業者一覧'!K3031)</f>
        <v>213-7386</v>
      </c>
      <c r="H3032" s="27" t="str">
        <f>IF(LEFT('R8.8.1事業者一覧'!L3031,4)="011-",MID('R8.8.1事業者一覧'!L3031,5,8),'R8.8.1事業者一覧'!L3031)</f>
        <v>215-4686</v>
      </c>
      <c r="I3032" s="30" t="str">
        <f>'R8.8.1事業者一覧'!N3031</f>
        <v>提供中</v>
      </c>
      <c r="J3032" s="32" t="str">
        <f>'R8.8.1事業者一覧'!O3031</f>
        <v>R06/05/01</v>
      </c>
      <c r="K3032" s="30" t="str">
        <f>'R8.8.1事業者一覧'!Q3031</f>
        <v>有限会社　オフィス大坪</v>
      </c>
      <c r="L3032" s="35" t="str">
        <f>'R8.8.1事業者一覧'!AA3031</f>
        <v/>
      </c>
      <c r="M3032" s="36" t="str">
        <f>'R8.8.1事業者一覧'!AB3031</f>
        <v>〇</v>
      </c>
      <c r="N3032" s="36" t="str">
        <f>'R8.8.1事業者一覧'!AC3031</f>
        <v/>
      </c>
      <c r="O3032" s="36" t="str">
        <f>'R8.8.1事業者一覧'!AD3031</f>
        <v/>
      </c>
      <c r="P3032" s="36" t="str">
        <f>'R8.8.1事業者一覧'!AE3031</f>
        <v/>
      </c>
      <c r="Q3032" s="36" t="str">
        <f>'R8.8.1事業者一覧'!AF3031</f>
        <v/>
      </c>
      <c r="R3032" s="36" t="str">
        <f>'R8.8.1事業者一覧'!AG3031</f>
        <v/>
      </c>
      <c r="S3032" s="36" t="str">
        <f>'R8.8.1事業者一覧'!AH3031</f>
        <v/>
      </c>
      <c r="T3032" s="36" t="str">
        <f>'R8.8.1事業者一覧'!AI3031</f>
        <v/>
      </c>
      <c r="U3032" s="36" t="str">
        <f>'R8.8.1事業者一覧'!AJ3031</f>
        <v/>
      </c>
      <c r="V3032" s="36" t="str">
        <f>'R8.8.1事業者一覧'!AK3031</f>
        <v/>
      </c>
    </row>
    <row r="3033" ht="26.25" customHeight="1">
      <c r="A3033" s="27" t="str">
        <f>'R8.8.1事業者一覧'!A3032</f>
        <v>0110901881</v>
      </c>
      <c r="B3033" s="30" t="str">
        <f>'R8.8.1事業者一覧'!C3032</f>
        <v>居宅介護</v>
      </c>
      <c r="C3033" s="30" t="str">
        <f>'R8.8.1事業者一覧'!F3032</f>
        <v>ヘルパーステーション癒の手</v>
      </c>
      <c r="D3033" s="27" t="str">
        <f>'R8.8.1事業者一覧'!G3032</f>
        <v>0060012</v>
      </c>
      <c r="E3033" s="30" t="str">
        <f>MID('R8.8.1事業者一覧'!H3032,7,3)</f>
        <v>手稲区</v>
      </c>
      <c r="F3033" s="30" t="str">
        <f>CONCATENATE('R8.8.1事業者一覧'!I3032,"　"&amp;'R8.8.1事業者一覧'!J3032)</f>
        <v>富丘二条５丁目５－２０　</v>
      </c>
      <c r="G3033" s="27" t="str">
        <f>IF(LEFT('R8.8.1事業者一覧'!K3032,4)="011-",MID('R8.8.1事業者一覧'!K3032,5,8),'R8.8.1事業者一覧'!K3032)</f>
        <v>777-8344</v>
      </c>
      <c r="H3033" s="27" t="str">
        <f>IF(LEFT('R8.8.1事業者一覧'!L3032,4)="011-",MID('R8.8.1事業者一覧'!L3032,5,8),'R8.8.1事業者一覧'!L3032)</f>
        <v>777-7908</v>
      </c>
      <c r="I3033" s="30" t="str">
        <f>'R8.8.1事業者一覧'!N3032</f>
        <v>提供中</v>
      </c>
      <c r="J3033" s="32" t="str">
        <f>'R8.8.1事業者一覧'!O3032</f>
        <v>R06/05/01</v>
      </c>
      <c r="K3033" s="30" t="str">
        <f>'R8.8.1事業者一覧'!Q3032</f>
        <v>合同会社サンドボックス</v>
      </c>
      <c r="L3033" s="35" t="str">
        <f>'R8.8.1事業者一覧'!AA3032</f>
        <v/>
      </c>
      <c r="M3033" s="36" t="str">
        <f>'R8.8.1事業者一覧'!AB3032</f>
        <v>〇</v>
      </c>
      <c r="N3033" s="36" t="str">
        <f>'R8.8.1事業者一覧'!AC3032</f>
        <v/>
      </c>
      <c r="O3033" s="36" t="str">
        <f>'R8.8.1事業者一覧'!AD3032</f>
        <v/>
      </c>
      <c r="P3033" s="36" t="str">
        <f>'R8.8.1事業者一覧'!AE3032</f>
        <v/>
      </c>
      <c r="Q3033" s="36" t="str">
        <f>'R8.8.1事業者一覧'!AF3032</f>
        <v/>
      </c>
      <c r="R3033" s="36" t="str">
        <f>'R8.8.1事業者一覧'!AG3032</f>
        <v/>
      </c>
      <c r="S3033" s="36" t="str">
        <f>'R8.8.1事業者一覧'!AH3032</f>
        <v/>
      </c>
      <c r="T3033" s="36" t="str">
        <f>'R8.8.1事業者一覧'!AI3032</f>
        <v/>
      </c>
      <c r="U3033" s="36" t="str">
        <f>'R8.8.1事業者一覧'!AJ3032</f>
        <v/>
      </c>
      <c r="V3033" s="36" t="str">
        <f>'R8.8.1事業者一覧'!AK3032</f>
        <v/>
      </c>
    </row>
    <row r="3034" ht="26.25" customHeight="1">
      <c r="A3034" s="27" t="str">
        <f>'R8.8.1事業者一覧'!A3033</f>
        <v>0110901881</v>
      </c>
      <c r="B3034" s="30" t="str">
        <f>'R8.8.1事業者一覧'!C3033</f>
        <v>重度訪問介護</v>
      </c>
      <c r="C3034" s="30" t="str">
        <f>'R8.8.1事業者一覧'!F3033</f>
        <v>ヘルパーステーション癒の手</v>
      </c>
      <c r="D3034" s="27" t="str">
        <f>'R8.8.1事業者一覧'!G3033</f>
        <v>0060012</v>
      </c>
      <c r="E3034" s="30" t="str">
        <f>MID('R8.8.1事業者一覧'!H3033,7,3)</f>
        <v>手稲区</v>
      </c>
      <c r="F3034" s="30" t="str">
        <f>CONCATENATE('R8.8.1事業者一覧'!I3033,"　"&amp;'R8.8.1事業者一覧'!J3033)</f>
        <v>富丘二条５丁目５－２０　</v>
      </c>
      <c r="G3034" s="27" t="str">
        <f>IF(LEFT('R8.8.1事業者一覧'!K3033,4)="011-",MID('R8.8.1事業者一覧'!K3033,5,8),'R8.8.1事業者一覧'!K3033)</f>
        <v>777-8344</v>
      </c>
      <c r="H3034" s="27" t="str">
        <f>IF(LEFT('R8.8.1事業者一覧'!L3033,4)="011-",MID('R8.8.1事業者一覧'!L3033,5,8),'R8.8.1事業者一覧'!L3033)</f>
        <v>777-7908</v>
      </c>
      <c r="I3034" s="30" t="str">
        <f>'R8.8.1事業者一覧'!N3033</f>
        <v>提供中</v>
      </c>
      <c r="J3034" s="32" t="str">
        <f>'R8.8.1事業者一覧'!O3033</f>
        <v>R06/05/01</v>
      </c>
      <c r="K3034" s="30" t="str">
        <f>'R8.8.1事業者一覧'!Q3033</f>
        <v>合同会社サンドボックス</v>
      </c>
      <c r="L3034" s="35" t="str">
        <f>'R8.8.1事業者一覧'!AA3033</f>
        <v/>
      </c>
      <c r="M3034" s="36" t="str">
        <f>'R8.8.1事業者一覧'!AB3033</f>
        <v>〇</v>
      </c>
      <c r="N3034" s="36" t="str">
        <f>'R8.8.1事業者一覧'!AC3033</f>
        <v/>
      </c>
      <c r="O3034" s="36" t="str">
        <f>'R8.8.1事業者一覧'!AD3033</f>
        <v/>
      </c>
      <c r="P3034" s="36" t="str">
        <f>'R8.8.1事業者一覧'!AE3033</f>
        <v/>
      </c>
      <c r="Q3034" s="36" t="str">
        <f>'R8.8.1事業者一覧'!AF3033</f>
        <v/>
      </c>
      <c r="R3034" s="36" t="str">
        <f>'R8.8.1事業者一覧'!AG3033</f>
        <v/>
      </c>
      <c r="S3034" s="36" t="str">
        <f>'R8.8.1事業者一覧'!AH3033</f>
        <v/>
      </c>
      <c r="T3034" s="36" t="str">
        <f>'R8.8.1事業者一覧'!AI3033</f>
        <v/>
      </c>
      <c r="U3034" s="36" t="str">
        <f>'R8.8.1事業者一覧'!AJ3033</f>
        <v/>
      </c>
      <c r="V3034" s="36" t="str">
        <f>'R8.8.1事業者一覧'!AK3033</f>
        <v/>
      </c>
    </row>
    <row r="3035" ht="26.25" customHeight="1">
      <c r="A3035" s="27" t="str">
        <f>'R8.8.1事業者一覧'!A3034</f>
        <v>0110901899</v>
      </c>
      <c r="B3035" s="30" t="str">
        <f>'R8.8.1事業者一覧'!C3034</f>
        <v>居宅介護</v>
      </c>
      <c r="C3035" s="30" t="str">
        <f>'R8.8.1事業者一覧'!F3034</f>
        <v>ホームケアサービス　樹</v>
      </c>
      <c r="D3035" s="27" t="str">
        <f>'R8.8.1事業者一覧'!G3034</f>
        <v>0640917</v>
      </c>
      <c r="E3035" s="30" t="str">
        <f>MID('R8.8.1事業者一覧'!H3034,7,3)</f>
        <v>中央区</v>
      </c>
      <c r="F3035" s="30" t="str">
        <f>CONCATENATE('R8.8.1事業者一覧'!I3034,"　"&amp;'R8.8.1事業者一覧'!J3034)</f>
        <v>南十七条西９丁目２番３６号　</v>
      </c>
      <c r="G3035" s="27" t="str">
        <f>IF(LEFT('R8.8.1事業者一覧'!K3034,4)="011-",MID('R8.8.1事業者一覧'!K3034,5,8),'R8.8.1事業者一覧'!K3034)</f>
        <v>512-5045</v>
      </c>
      <c r="H3035" s="27" t="str">
        <f>IF(LEFT('R8.8.1事業者一覧'!L3034,4)="011-",MID('R8.8.1事業者一覧'!L3034,5,8),'R8.8.1事業者一覧'!L3034)</f>
        <v>200-0535</v>
      </c>
      <c r="I3035" s="30" t="str">
        <f>'R8.8.1事業者一覧'!N3034</f>
        <v>提供中</v>
      </c>
      <c r="J3035" s="32" t="str">
        <f>'R8.8.1事業者一覧'!O3034</f>
        <v>R06/05/01</v>
      </c>
      <c r="K3035" s="30" t="str">
        <f>'R8.8.1事業者一覧'!Q3034</f>
        <v>合同会社　樹</v>
      </c>
      <c r="L3035" s="35" t="str">
        <f>'R8.8.1事業者一覧'!AA3034</f>
        <v/>
      </c>
      <c r="M3035" s="36" t="str">
        <f>'R8.8.1事業者一覧'!AB3034</f>
        <v>〇</v>
      </c>
      <c r="N3035" s="36" t="str">
        <f>'R8.8.1事業者一覧'!AC3034</f>
        <v/>
      </c>
      <c r="O3035" s="36" t="str">
        <f>'R8.8.1事業者一覧'!AD3034</f>
        <v/>
      </c>
      <c r="P3035" s="36" t="str">
        <f>'R8.8.1事業者一覧'!AE3034</f>
        <v/>
      </c>
      <c r="Q3035" s="36" t="str">
        <f>'R8.8.1事業者一覧'!AF3034</f>
        <v/>
      </c>
      <c r="R3035" s="36" t="str">
        <f>'R8.8.1事業者一覧'!AG3034</f>
        <v/>
      </c>
      <c r="S3035" s="36" t="str">
        <f>'R8.8.1事業者一覧'!AH3034</f>
        <v/>
      </c>
      <c r="T3035" s="36" t="str">
        <f>'R8.8.1事業者一覧'!AI3034</f>
        <v/>
      </c>
      <c r="U3035" s="36" t="str">
        <f>'R8.8.1事業者一覧'!AJ3034</f>
        <v/>
      </c>
      <c r="V3035" s="36" t="str">
        <f>'R8.8.1事業者一覧'!AK3034</f>
        <v/>
      </c>
    </row>
    <row r="3036" ht="26.25" customHeight="1">
      <c r="A3036" s="27" t="str">
        <f>'R8.8.1事業者一覧'!A3035</f>
        <v>0110901899</v>
      </c>
      <c r="B3036" s="30" t="str">
        <f>'R8.8.1事業者一覧'!C3035</f>
        <v>重度訪問介護</v>
      </c>
      <c r="C3036" s="30" t="str">
        <f>'R8.8.1事業者一覧'!F3035</f>
        <v>ホームケアサービス　樹</v>
      </c>
      <c r="D3036" s="27" t="str">
        <f>'R8.8.1事業者一覧'!G3035</f>
        <v>0640917</v>
      </c>
      <c r="E3036" s="30" t="str">
        <f>MID('R8.8.1事業者一覧'!H3035,7,3)</f>
        <v>中央区</v>
      </c>
      <c r="F3036" s="30" t="str">
        <f>CONCATENATE('R8.8.1事業者一覧'!I3035,"　"&amp;'R8.8.1事業者一覧'!J3035)</f>
        <v>南十七条西９丁目２番３６号　</v>
      </c>
      <c r="G3036" s="27" t="str">
        <f>IF(LEFT('R8.8.1事業者一覧'!K3035,4)="011-",MID('R8.8.1事業者一覧'!K3035,5,8),'R8.8.1事業者一覧'!K3035)</f>
        <v>512-5045</v>
      </c>
      <c r="H3036" s="27" t="str">
        <f>IF(LEFT('R8.8.1事業者一覧'!L3035,4)="011-",MID('R8.8.1事業者一覧'!L3035,5,8),'R8.8.1事業者一覧'!L3035)</f>
        <v>200-0535</v>
      </c>
      <c r="I3036" s="30" t="str">
        <f>'R8.8.1事業者一覧'!N3035</f>
        <v>提供中</v>
      </c>
      <c r="J3036" s="32" t="str">
        <f>'R8.8.1事業者一覧'!O3035</f>
        <v>R06/05/01</v>
      </c>
      <c r="K3036" s="30" t="str">
        <f>'R8.8.1事業者一覧'!Q3035</f>
        <v>合同会社　樹</v>
      </c>
      <c r="L3036" s="35" t="str">
        <f>'R8.8.1事業者一覧'!AA3035</f>
        <v/>
      </c>
      <c r="M3036" s="36" t="str">
        <f>'R8.8.1事業者一覧'!AB3035</f>
        <v>〇</v>
      </c>
      <c r="N3036" s="36" t="str">
        <f>'R8.8.1事業者一覧'!AC3035</f>
        <v/>
      </c>
      <c r="O3036" s="36" t="str">
        <f>'R8.8.1事業者一覧'!AD3035</f>
        <v/>
      </c>
      <c r="P3036" s="36" t="str">
        <f>'R8.8.1事業者一覧'!AE3035</f>
        <v/>
      </c>
      <c r="Q3036" s="36" t="str">
        <f>'R8.8.1事業者一覧'!AF3035</f>
        <v/>
      </c>
      <c r="R3036" s="36" t="str">
        <f>'R8.8.1事業者一覧'!AG3035</f>
        <v/>
      </c>
      <c r="S3036" s="36" t="str">
        <f>'R8.8.1事業者一覧'!AH3035</f>
        <v/>
      </c>
      <c r="T3036" s="36" t="str">
        <f>'R8.8.1事業者一覧'!AI3035</f>
        <v/>
      </c>
      <c r="U3036" s="36" t="str">
        <f>'R8.8.1事業者一覧'!AJ3035</f>
        <v/>
      </c>
      <c r="V3036" s="36" t="str">
        <f>'R8.8.1事業者一覧'!AK3035</f>
        <v/>
      </c>
    </row>
    <row r="3037" ht="26.25" customHeight="1">
      <c r="A3037" s="27" t="str">
        <f>'R8.8.1事業者一覧'!A3036</f>
        <v>0110901899</v>
      </c>
      <c r="B3037" s="30" t="str">
        <f>'R8.8.1事業者一覧'!C3036</f>
        <v>行動援護</v>
      </c>
      <c r="C3037" s="30" t="str">
        <f>'R8.8.1事業者一覧'!F3036</f>
        <v>ホームケアサービス　樹</v>
      </c>
      <c r="D3037" s="27" t="str">
        <f>'R8.8.1事業者一覧'!G3036</f>
        <v>0640917</v>
      </c>
      <c r="E3037" s="30" t="str">
        <f>MID('R8.8.1事業者一覧'!H3036,7,3)</f>
        <v>中央区</v>
      </c>
      <c r="F3037" s="30" t="str">
        <f>CONCATENATE('R8.8.1事業者一覧'!I3036,"　"&amp;'R8.8.1事業者一覧'!J3036)</f>
        <v>南十七条西９丁目２番３６号　</v>
      </c>
      <c r="G3037" s="27" t="str">
        <f>IF(LEFT('R8.8.1事業者一覧'!K3036,4)="011-",MID('R8.8.1事業者一覧'!K3036,5,8),'R8.8.1事業者一覧'!K3036)</f>
        <v>512-5045</v>
      </c>
      <c r="H3037" s="27" t="str">
        <f>IF(LEFT('R8.8.1事業者一覧'!L3036,4)="011-",MID('R8.8.1事業者一覧'!L3036,5,8),'R8.8.1事業者一覧'!L3036)</f>
        <v>200-0535</v>
      </c>
      <c r="I3037" s="30" t="str">
        <f>'R8.8.1事業者一覧'!N3036</f>
        <v>提供中</v>
      </c>
      <c r="J3037" s="32" t="str">
        <f>'R8.8.1事業者一覧'!O3036</f>
        <v>R06/05/01</v>
      </c>
      <c r="K3037" s="30" t="str">
        <f>'R8.8.1事業者一覧'!Q3036</f>
        <v>合同会社　樹</v>
      </c>
      <c r="L3037" s="35" t="str">
        <f>'R8.8.1事業者一覧'!AA3036</f>
        <v/>
      </c>
      <c r="M3037" s="36" t="str">
        <f>'R8.8.1事業者一覧'!AB3036</f>
        <v/>
      </c>
      <c r="N3037" s="36" t="str">
        <f>'R8.8.1事業者一覧'!AC3036</f>
        <v/>
      </c>
      <c r="O3037" s="36" t="str">
        <f>'R8.8.1事業者一覧'!AD3036</f>
        <v/>
      </c>
      <c r="P3037" s="36" t="str">
        <f>'R8.8.1事業者一覧'!AE3036</f>
        <v/>
      </c>
      <c r="Q3037" s="36" t="str">
        <f>'R8.8.1事業者一覧'!AF3036</f>
        <v/>
      </c>
      <c r="R3037" s="36" t="str">
        <f>'R8.8.1事業者一覧'!AG3036</f>
        <v/>
      </c>
      <c r="S3037" s="36" t="str">
        <f>'R8.8.1事業者一覧'!AH3036</f>
        <v>〇</v>
      </c>
      <c r="T3037" s="36" t="str">
        <f>'R8.8.1事業者一覧'!AI3036</f>
        <v>〇</v>
      </c>
      <c r="U3037" s="36" t="str">
        <f>'R8.8.1事業者一覧'!AJ3036</f>
        <v>〇</v>
      </c>
      <c r="V3037" s="36" t="str">
        <f>'R8.8.1事業者一覧'!AK3036</f>
        <v/>
      </c>
    </row>
    <row r="3038" ht="26.25" customHeight="1">
      <c r="A3038" s="27" t="str">
        <f>'R8.8.1事業者一覧'!A3037</f>
        <v>0110901899</v>
      </c>
      <c r="B3038" s="30" t="str">
        <f>'R8.8.1事業者一覧'!C3037</f>
        <v>同行援護</v>
      </c>
      <c r="C3038" s="30" t="str">
        <f>'R8.8.1事業者一覧'!F3037</f>
        <v>ホームケアサービス　樹</v>
      </c>
      <c r="D3038" s="27" t="str">
        <f>'R8.8.1事業者一覧'!G3037</f>
        <v>0640917</v>
      </c>
      <c r="E3038" s="30" t="str">
        <f>MID('R8.8.1事業者一覧'!H3037,7,3)</f>
        <v>中央区</v>
      </c>
      <c r="F3038" s="30" t="str">
        <f>CONCATENATE('R8.8.1事業者一覧'!I3037,"　"&amp;'R8.8.1事業者一覧'!J3037)</f>
        <v>南十七条西９丁目２番３６号　</v>
      </c>
      <c r="G3038" s="27" t="str">
        <f>IF(LEFT('R8.8.1事業者一覧'!K3037,4)="011-",MID('R8.8.1事業者一覧'!K3037,5,8),'R8.8.1事業者一覧'!K3037)</f>
        <v>512-5045</v>
      </c>
      <c r="H3038" s="27" t="str">
        <f>IF(LEFT('R8.8.1事業者一覧'!L3037,4)="011-",MID('R8.8.1事業者一覧'!L3037,5,8),'R8.8.1事業者一覧'!L3037)</f>
        <v>200-0535</v>
      </c>
      <c r="I3038" s="30" t="str">
        <f>'R8.8.1事業者一覧'!N3037</f>
        <v>提供中</v>
      </c>
      <c r="J3038" s="32" t="str">
        <f>'R8.8.1事業者一覧'!O3037</f>
        <v>R06/05/01</v>
      </c>
      <c r="K3038" s="30" t="str">
        <f>'R8.8.1事業者一覧'!Q3037</f>
        <v>合同会社　樹</v>
      </c>
      <c r="L3038" s="35" t="str">
        <f>'R8.8.1事業者一覧'!AA3037</f>
        <v/>
      </c>
      <c r="M3038" s="36" t="str">
        <f>'R8.8.1事業者一覧'!AB3037</f>
        <v/>
      </c>
      <c r="N3038" s="36" t="str">
        <f>'R8.8.1事業者一覧'!AC3037</f>
        <v>〇</v>
      </c>
      <c r="O3038" s="36" t="str">
        <f>'R8.8.1事業者一覧'!AD3037</f>
        <v/>
      </c>
      <c r="P3038" s="36" t="str">
        <f>'R8.8.1事業者一覧'!AE3037</f>
        <v/>
      </c>
      <c r="Q3038" s="36" t="str">
        <f>'R8.8.1事業者一覧'!AF3037</f>
        <v/>
      </c>
      <c r="R3038" s="36" t="str">
        <f>'R8.8.1事業者一覧'!AG3037</f>
        <v/>
      </c>
      <c r="S3038" s="36" t="str">
        <f>'R8.8.1事業者一覧'!AH3037</f>
        <v/>
      </c>
      <c r="T3038" s="36" t="str">
        <f>'R8.8.1事業者一覧'!AI3037</f>
        <v/>
      </c>
      <c r="U3038" s="36" t="str">
        <f>'R8.8.1事業者一覧'!AJ3037</f>
        <v/>
      </c>
      <c r="V3038" s="36" t="str">
        <f>'R8.8.1事業者一覧'!AK3037</f>
        <v>〇</v>
      </c>
    </row>
    <row r="3039" ht="26.25" customHeight="1">
      <c r="A3039" s="27" t="str">
        <f>'R8.8.1事業者一覧'!A3038</f>
        <v>0110901907</v>
      </c>
      <c r="B3039" s="30" t="str">
        <f>'R8.8.1事業者一覧'!C3038</f>
        <v>就労継続支援(Ｂ型)</v>
      </c>
      <c r="C3039" s="30" t="str">
        <f>'R8.8.1事業者一覧'!F3038</f>
        <v>就労継続支援Ｂ型事業所エンターテインメントアカデミーでじるみ札幌手稲</v>
      </c>
      <c r="D3039" s="27" t="str">
        <f>'R8.8.1事業者一覧'!G3038</f>
        <v>0060022</v>
      </c>
      <c r="E3039" s="30" t="str">
        <f>MID('R8.8.1事業者一覧'!H3038,7,3)</f>
        <v>手稲区</v>
      </c>
      <c r="F3039" s="30" t="str">
        <f>CONCATENATE('R8.8.1事業者一覧'!I3038,"　"&amp;'R8.8.1事業者一覧'!J3038)</f>
        <v>手稲本町二条３丁目９－１５－１Ｆ　</v>
      </c>
      <c r="G3039" s="27" t="str">
        <f>IF(LEFT('R8.8.1事業者一覧'!K3038,4)="011-",MID('R8.8.1事業者一覧'!K3038,5,8),'R8.8.1事業者一覧'!K3038)</f>
        <v>676-9508</v>
      </c>
      <c r="H3039" s="27" t="str">
        <f>IF(LEFT('R8.8.1事業者一覧'!L3038,4)="011-",MID('R8.8.1事業者一覧'!L3038,5,8),'R8.8.1事業者一覧'!L3038)</f>
        <v>676-9509</v>
      </c>
      <c r="I3039" s="30" t="str">
        <f>'R8.8.1事業者一覧'!N3038</f>
        <v>提供中</v>
      </c>
      <c r="J3039" s="32" t="str">
        <f>'R8.8.1事業者一覧'!O3038</f>
        <v>R06/05/01</v>
      </c>
      <c r="K3039" s="30" t="str">
        <f>'R8.8.1事業者一覧'!Q3038</f>
        <v>株式会社キッズプロジェクト</v>
      </c>
      <c r="L3039" s="35">
        <f>'R8.8.1事業者一覧'!AA3038</f>
        <v>20</v>
      </c>
      <c r="M3039" s="36" t="str">
        <f>'R8.8.1事業者一覧'!AB3038</f>
        <v>〇</v>
      </c>
      <c r="N3039" s="36" t="str">
        <f>'R8.8.1事業者一覧'!AC3038</f>
        <v/>
      </c>
      <c r="O3039" s="36" t="str">
        <f>'R8.8.1事業者一覧'!AD3038</f>
        <v/>
      </c>
      <c r="P3039" s="36" t="str">
        <f>'R8.8.1事業者一覧'!AE3038</f>
        <v/>
      </c>
      <c r="Q3039" s="36" t="str">
        <f>'R8.8.1事業者一覧'!AF3038</f>
        <v/>
      </c>
      <c r="R3039" s="36" t="str">
        <f>'R8.8.1事業者一覧'!AG3038</f>
        <v/>
      </c>
      <c r="S3039" s="36" t="str">
        <f>'R8.8.1事業者一覧'!AH3038</f>
        <v/>
      </c>
      <c r="T3039" s="36" t="str">
        <f>'R8.8.1事業者一覧'!AI3038</f>
        <v/>
      </c>
      <c r="U3039" s="36" t="str">
        <f>'R8.8.1事業者一覧'!AJ3038</f>
        <v/>
      </c>
      <c r="V3039" s="36" t="str">
        <f>'R8.8.1事業者一覧'!AK3038</f>
        <v/>
      </c>
    </row>
    <row r="3040" ht="26.25" customHeight="1">
      <c r="A3040" s="27" t="str">
        <f>'R8.8.1事業者一覧'!A3039</f>
        <v>0110901915</v>
      </c>
      <c r="B3040" s="30" t="str">
        <f>'R8.8.1事業者一覧'!C3039</f>
        <v>居宅介護</v>
      </c>
      <c r="C3040" s="30" t="str">
        <f>'R8.8.1事業者一覧'!F3039</f>
        <v>居宅介護事業所　さくらケア</v>
      </c>
      <c r="D3040" s="27" t="str">
        <f>'R8.8.1事業者一覧'!G3039</f>
        <v>0060829</v>
      </c>
      <c r="E3040" s="30" t="str">
        <f>MID('R8.8.1事業者一覧'!H3039,7,3)</f>
        <v>手稲区</v>
      </c>
      <c r="F3040" s="30" t="str">
        <f>CONCATENATE('R8.8.1事業者一覧'!I3039,"　"&amp;'R8.8.1事業者一覧'!J3039)</f>
        <v>手稲前田５７３－１３　</v>
      </c>
      <c r="G3040" s="27">
        <f>IF(LEFT('R8.8.1事業者一覧'!K3039,4)="011-",MID('R8.8.1事業者一覧'!K3039,5,8),'R8.8.1事業者一覧'!K3039)</f>
        <v>9016491339</v>
      </c>
      <c r="H3040" s="27" t="str">
        <f>IF(LEFT('R8.8.1事業者一覧'!L3039,4)="011-",MID('R8.8.1事業者一覧'!L3039,5,8),'R8.8.1事業者一覧'!L3039)</f>
        <v>311-4955</v>
      </c>
      <c r="I3040" s="30" t="str">
        <f>'R8.8.1事業者一覧'!N3039</f>
        <v>提供中</v>
      </c>
      <c r="J3040" s="32" t="str">
        <f>'R8.8.1事業者一覧'!O3039</f>
        <v>R06/07/01</v>
      </c>
      <c r="K3040" s="30" t="str">
        <f>'R8.8.1事業者一覧'!Q3039</f>
        <v>特定非営利活動法人ＳＡＫＵＲＡｃａｒｅ</v>
      </c>
      <c r="L3040" s="35" t="str">
        <f>'R8.8.1事業者一覧'!AA3039</f>
        <v/>
      </c>
      <c r="M3040" s="36" t="str">
        <f>'R8.8.1事業者一覧'!AB3039</f>
        <v>〇</v>
      </c>
      <c r="N3040" s="36" t="str">
        <f>'R8.8.1事業者一覧'!AC3039</f>
        <v/>
      </c>
      <c r="O3040" s="36" t="str">
        <f>'R8.8.1事業者一覧'!AD3039</f>
        <v/>
      </c>
      <c r="P3040" s="36" t="str">
        <f>'R8.8.1事業者一覧'!AE3039</f>
        <v/>
      </c>
      <c r="Q3040" s="36" t="str">
        <f>'R8.8.1事業者一覧'!AF3039</f>
        <v/>
      </c>
      <c r="R3040" s="36" t="str">
        <f>'R8.8.1事業者一覧'!AG3039</f>
        <v/>
      </c>
      <c r="S3040" s="36" t="str">
        <f>'R8.8.1事業者一覧'!AH3039</f>
        <v/>
      </c>
      <c r="T3040" s="36" t="str">
        <f>'R8.8.1事業者一覧'!AI3039</f>
        <v/>
      </c>
      <c r="U3040" s="36" t="str">
        <f>'R8.8.1事業者一覧'!AJ3039</f>
        <v/>
      </c>
      <c r="V3040" s="36" t="str">
        <f>'R8.8.1事業者一覧'!AK3039</f>
        <v/>
      </c>
    </row>
    <row r="3041" ht="26.25" customHeight="1">
      <c r="A3041" s="27" t="str">
        <f>'R8.8.1事業者一覧'!A3040</f>
        <v>0110901915</v>
      </c>
      <c r="B3041" s="30" t="str">
        <f>'R8.8.1事業者一覧'!C3040</f>
        <v>重度訪問介護</v>
      </c>
      <c r="C3041" s="30" t="str">
        <f>'R8.8.1事業者一覧'!F3040</f>
        <v>居宅介護事業所　さくらケア</v>
      </c>
      <c r="D3041" s="27" t="str">
        <f>'R8.8.1事業者一覧'!G3040</f>
        <v>0060829</v>
      </c>
      <c r="E3041" s="30" t="str">
        <f>MID('R8.8.1事業者一覧'!H3040,7,3)</f>
        <v>手稲区</v>
      </c>
      <c r="F3041" s="30" t="str">
        <f>CONCATENATE('R8.8.1事業者一覧'!I3040,"　"&amp;'R8.8.1事業者一覧'!J3040)</f>
        <v>手稲前田５７３－１３　</v>
      </c>
      <c r="G3041" s="27">
        <f>IF(LEFT('R8.8.1事業者一覧'!K3040,4)="011-",MID('R8.8.1事業者一覧'!K3040,5,8),'R8.8.1事業者一覧'!K3040)</f>
        <v>9016491339</v>
      </c>
      <c r="H3041" s="27" t="str">
        <f>IF(LEFT('R8.8.1事業者一覧'!L3040,4)="011-",MID('R8.8.1事業者一覧'!L3040,5,8),'R8.8.1事業者一覧'!L3040)</f>
        <v>311-4955</v>
      </c>
      <c r="I3041" s="30" t="str">
        <f>'R8.8.1事業者一覧'!N3040</f>
        <v>提供中</v>
      </c>
      <c r="J3041" s="32" t="str">
        <f>'R8.8.1事業者一覧'!O3040</f>
        <v>R06/07/01</v>
      </c>
      <c r="K3041" s="30" t="str">
        <f>'R8.8.1事業者一覧'!Q3040</f>
        <v>特定非営利活動法人ＳＡＫＵＲＡｃａｒｅ</v>
      </c>
      <c r="L3041" s="35" t="str">
        <f>'R8.8.1事業者一覧'!AA3040</f>
        <v/>
      </c>
      <c r="M3041" s="36" t="str">
        <f>'R8.8.1事業者一覧'!AB3040</f>
        <v/>
      </c>
      <c r="N3041" s="36" t="str">
        <f>'R8.8.1事業者一覧'!AC3040</f>
        <v/>
      </c>
      <c r="O3041" s="36" t="str">
        <f>'R8.8.1事業者一覧'!AD3040</f>
        <v/>
      </c>
      <c r="P3041" s="36" t="str">
        <f>'R8.8.1事業者一覧'!AE3040</f>
        <v/>
      </c>
      <c r="Q3041" s="36" t="str">
        <f>'R8.8.1事業者一覧'!AF3040</f>
        <v/>
      </c>
      <c r="R3041" s="36" t="str">
        <f>'R8.8.1事業者一覧'!AG3040</f>
        <v/>
      </c>
      <c r="S3041" s="36" t="str">
        <f>'R8.8.1事業者一覧'!AH3040</f>
        <v/>
      </c>
      <c r="T3041" s="36" t="str">
        <f>'R8.8.1事業者一覧'!AI3040</f>
        <v/>
      </c>
      <c r="U3041" s="36" t="str">
        <f>'R8.8.1事業者一覧'!AJ3040</f>
        <v/>
      </c>
      <c r="V3041" s="36" t="str">
        <f>'R8.8.1事業者一覧'!AK3040</f>
        <v/>
      </c>
    </row>
    <row r="3042" ht="26.25" customHeight="1">
      <c r="A3042" s="27" t="str">
        <f>'R8.8.1事業者一覧'!A3041</f>
        <v>0110901923</v>
      </c>
      <c r="B3042" s="30" t="str">
        <f>'R8.8.1事業者一覧'!C3041</f>
        <v>生活介護</v>
      </c>
      <c r="C3042" s="30" t="str">
        <f>'R8.8.1事業者一覧'!F3041</f>
        <v>デイサービスセンター香音　清田</v>
      </c>
      <c r="D3042" s="27" t="str">
        <f>'R8.8.1事業者一覧'!G3041</f>
        <v>0040841</v>
      </c>
      <c r="E3042" s="30" t="str">
        <f>MID('R8.8.1事業者一覧'!H3041,7,3)</f>
        <v>清田区</v>
      </c>
      <c r="F3042" s="30" t="str">
        <f>CONCATENATE('R8.8.1事業者一覧'!I3041,"　"&amp;'R8.8.1事業者一覧'!J3041)</f>
        <v>清田一条４丁目３－５７　</v>
      </c>
      <c r="G3042" s="27" t="str">
        <f>IF(LEFT('R8.8.1事業者一覧'!K3041,4)="011-",MID('R8.8.1事業者一覧'!K3041,5,8),'R8.8.1事業者一覧'!K3041)</f>
        <v>807-5510</v>
      </c>
      <c r="H3042" s="27" t="str">
        <f>IF(LEFT('R8.8.1事業者一覧'!L3041,4)="011-",MID('R8.8.1事業者一覧'!L3041,5,8),'R8.8.1事業者一覧'!L3041)</f>
        <v>807-8161</v>
      </c>
      <c r="I3042" s="30" t="str">
        <f>'R8.8.1事業者一覧'!N3041</f>
        <v>提供中</v>
      </c>
      <c r="J3042" s="32" t="str">
        <f>'R8.8.1事業者一覧'!O3041</f>
        <v>R06/08/01</v>
      </c>
      <c r="K3042" s="30" t="str">
        <f>'R8.8.1事業者一覧'!Q3041</f>
        <v>社会福祉法人　ろく舎</v>
      </c>
      <c r="L3042" s="35">
        <f>'R8.8.1事業者一覧'!AA3041</f>
        <v>15</v>
      </c>
      <c r="M3042" s="36" t="str">
        <f>'R8.8.1事業者一覧'!AB3041</f>
        <v>〇</v>
      </c>
      <c r="N3042" s="36" t="str">
        <f>'R8.8.1事業者一覧'!AC3041</f>
        <v/>
      </c>
      <c r="O3042" s="36" t="str">
        <f>'R8.8.1事業者一覧'!AD3041</f>
        <v/>
      </c>
      <c r="P3042" s="36" t="str">
        <f>'R8.8.1事業者一覧'!AE3041</f>
        <v/>
      </c>
      <c r="Q3042" s="36" t="str">
        <f>'R8.8.1事業者一覧'!AF3041</f>
        <v/>
      </c>
      <c r="R3042" s="36" t="str">
        <f>'R8.8.1事業者一覧'!AG3041</f>
        <v/>
      </c>
      <c r="S3042" s="36" t="str">
        <f>'R8.8.1事業者一覧'!AH3041</f>
        <v/>
      </c>
      <c r="T3042" s="36" t="str">
        <f>'R8.8.1事業者一覧'!AI3041</f>
        <v/>
      </c>
      <c r="U3042" s="36" t="str">
        <f>'R8.8.1事業者一覧'!AJ3041</f>
        <v/>
      </c>
      <c r="V3042" s="36" t="str">
        <f>'R8.8.1事業者一覧'!AK3041</f>
        <v/>
      </c>
    </row>
    <row r="3043" ht="26.25" customHeight="1">
      <c r="A3043" s="27" t="str">
        <f>'R8.8.1事業者一覧'!A3042</f>
        <v>0110901949</v>
      </c>
      <c r="B3043" s="30" t="str">
        <f>'R8.8.1事業者一覧'!C3042</f>
        <v>短期入所</v>
      </c>
      <c r="C3043" s="30" t="str">
        <f>'R8.8.1事業者一覧'!F3042</f>
        <v>ショートステイネイト</v>
      </c>
      <c r="D3043" s="27" t="str">
        <f>'R8.8.1事業者一覧'!G3042</f>
        <v>0040845</v>
      </c>
      <c r="E3043" s="30" t="str">
        <f>MID('R8.8.1事業者一覧'!H3042,7,3)</f>
        <v>清田区</v>
      </c>
      <c r="F3043" s="30" t="str">
        <f>CONCATENATE('R8.8.1事業者一覧'!I3042,"　"&amp;'R8.8.1事業者一覧'!J3042)</f>
        <v>清田五条2丁目36番5号　</v>
      </c>
      <c r="G3043" s="27" t="str">
        <f>IF(LEFT('R8.8.1事業者一覧'!K3042,4)="011-",MID('R8.8.1事業者一覧'!K3042,5,8),'R8.8.1事業者一覧'!K3042)</f>
        <v>398-7555</v>
      </c>
      <c r="H3043" s="27" t="str">
        <f>IF(LEFT('R8.8.1事業者一覧'!L3042,4)="011-",MID('R8.8.1事業者一覧'!L3042,5,8),'R8.8.1事業者一覧'!L3042)</f>
        <v>398-7556</v>
      </c>
      <c r="I3043" s="30" t="str">
        <f>'R8.8.1事業者一覧'!N3042</f>
        <v>提供中</v>
      </c>
      <c r="J3043" s="32" t="str">
        <f>'R8.8.1事業者一覧'!O3042</f>
        <v>R06/10/01</v>
      </c>
      <c r="K3043" s="30" t="str">
        <f>'R8.8.1事業者一覧'!Q3042</f>
        <v>株式会社ネイト</v>
      </c>
      <c r="L3043" s="35" t="str">
        <f>'R8.8.1事業者一覧'!AA3042</f>
        <v/>
      </c>
      <c r="M3043" s="36" t="str">
        <f>'R8.8.1事業者一覧'!AB3042</f>
        <v>〇</v>
      </c>
      <c r="N3043" s="36" t="str">
        <f>'R8.8.1事業者一覧'!AC3042</f>
        <v/>
      </c>
      <c r="O3043" s="36" t="str">
        <f>'R8.8.1事業者一覧'!AD3042</f>
        <v/>
      </c>
      <c r="P3043" s="36" t="str">
        <f>'R8.8.1事業者一覧'!AE3042</f>
        <v/>
      </c>
      <c r="Q3043" s="36" t="str">
        <f>'R8.8.1事業者一覧'!AF3042</f>
        <v/>
      </c>
      <c r="R3043" s="36" t="str">
        <f>'R8.8.1事業者一覧'!AG3042</f>
        <v/>
      </c>
      <c r="S3043" s="36" t="str">
        <f>'R8.8.1事業者一覧'!AH3042</f>
        <v/>
      </c>
      <c r="T3043" s="36" t="str">
        <f>'R8.8.1事業者一覧'!AI3042</f>
        <v/>
      </c>
      <c r="U3043" s="36" t="str">
        <f>'R8.8.1事業者一覧'!AJ3042</f>
        <v/>
      </c>
      <c r="V3043" s="36" t="str">
        <f>'R8.8.1事業者一覧'!AK3042</f>
        <v/>
      </c>
    </row>
    <row r="3044" ht="26.25" customHeight="1">
      <c r="A3044" s="27" t="str">
        <f>'R8.8.1事業者一覧'!A3043</f>
        <v>0110901964</v>
      </c>
      <c r="B3044" s="30" t="str">
        <f>'R8.8.1事業者一覧'!C3043</f>
        <v>就労継続支援(Ｂ型)</v>
      </c>
      <c r="C3044" s="30" t="str">
        <f>'R8.8.1事業者一覧'!F3043</f>
        <v>サンスマイル</v>
      </c>
      <c r="D3044" s="27" t="str">
        <f>'R8.8.1事業者一覧'!G3043</f>
        <v>0040842</v>
      </c>
      <c r="E3044" s="30" t="str">
        <f>MID('R8.8.1事業者一覧'!H3043,7,3)</f>
        <v>清田区</v>
      </c>
      <c r="F3044" s="30" t="str">
        <f>CONCATENATE('R8.8.1事業者一覧'!I3043,"　"&amp;'R8.8.1事業者一覧'!J3043)</f>
        <v>清田二条１丁目１４－１７　</v>
      </c>
      <c r="G3044" s="27" t="str">
        <f>IF(LEFT('R8.8.1事業者一覧'!K3043,4)="011-",MID('R8.8.1事業者一覧'!K3043,5,8),'R8.8.1事業者一覧'!K3043)</f>
        <v>398-9250</v>
      </c>
      <c r="H3044" s="27" t="str">
        <f>IF(LEFT('R8.8.1事業者一覧'!L3043,4)="011-",MID('R8.8.1事業者一覧'!L3043,5,8),'R8.8.1事業者一覧'!L3043)</f>
        <v>398-9625</v>
      </c>
      <c r="I3044" s="30" t="str">
        <f>'R8.8.1事業者一覧'!N3043</f>
        <v>提供中</v>
      </c>
      <c r="J3044" s="32" t="str">
        <f>'R8.8.1事業者一覧'!O3043</f>
        <v>R06/10/01</v>
      </c>
      <c r="K3044" s="30" t="str">
        <f>'R8.8.1事業者一覧'!Q3043</f>
        <v>株式会社ウェルサポ</v>
      </c>
      <c r="L3044" s="35">
        <f>'R8.8.1事業者一覧'!AA3043</f>
        <v>20</v>
      </c>
      <c r="M3044" s="36" t="str">
        <f>'R8.8.1事業者一覧'!AB3043</f>
        <v>〇</v>
      </c>
      <c r="N3044" s="36" t="str">
        <f>'R8.8.1事業者一覧'!AC3043</f>
        <v/>
      </c>
      <c r="O3044" s="36" t="str">
        <f>'R8.8.1事業者一覧'!AD3043</f>
        <v/>
      </c>
      <c r="P3044" s="36" t="str">
        <f>'R8.8.1事業者一覧'!AE3043</f>
        <v/>
      </c>
      <c r="Q3044" s="36" t="str">
        <f>'R8.8.1事業者一覧'!AF3043</f>
        <v/>
      </c>
      <c r="R3044" s="36" t="str">
        <f>'R8.8.1事業者一覧'!AG3043</f>
        <v/>
      </c>
      <c r="S3044" s="36" t="str">
        <f>'R8.8.1事業者一覧'!AH3043</f>
        <v/>
      </c>
      <c r="T3044" s="36" t="str">
        <f>'R8.8.1事業者一覧'!AI3043</f>
        <v/>
      </c>
      <c r="U3044" s="36" t="str">
        <f>'R8.8.1事業者一覧'!AJ3043</f>
        <v/>
      </c>
      <c r="V3044" s="36" t="str">
        <f>'R8.8.1事業者一覧'!AK3043</f>
        <v/>
      </c>
    </row>
    <row r="3045" ht="26.25" customHeight="1">
      <c r="A3045" s="27" t="str">
        <f>'R8.8.1事業者一覧'!A3044</f>
        <v>0110901972</v>
      </c>
      <c r="B3045" s="30" t="str">
        <f>'R8.8.1事業者一覧'!C3044</f>
        <v>就労継続支援(Ｂ型)</v>
      </c>
      <c r="C3045" s="30" t="str">
        <f>'R8.8.1事業者一覧'!F3044</f>
        <v>わっずファーム</v>
      </c>
      <c r="D3045" s="27" t="str">
        <f>'R8.8.1事業者一覧'!G3044</f>
        <v>0040842</v>
      </c>
      <c r="E3045" s="30" t="str">
        <f>MID('R8.8.1事業者一覧'!H3044,7,3)</f>
        <v>清田区</v>
      </c>
      <c r="F3045" s="30" t="str">
        <f>CONCATENATE('R8.8.1事業者一覧'!I3044,"　"&amp;'R8.8.1事業者一覧'!J3044)</f>
        <v>清田二条１丁目４－１１　</v>
      </c>
      <c r="G3045" s="27" t="str">
        <f>IF(LEFT('R8.8.1事業者一覧'!K3044,4)="011-",MID('R8.8.1事業者一覧'!K3044,5,8),'R8.8.1事業者一覧'!K3044)</f>
        <v>807-9613</v>
      </c>
      <c r="H3045" s="27" t="str">
        <f>IF(LEFT('R8.8.1事業者一覧'!L3044,4)="011-",MID('R8.8.1事業者一覧'!L3044,5,8),'R8.8.1事業者一覧'!L3044)</f>
        <v>807-9617</v>
      </c>
      <c r="I3045" s="30" t="str">
        <f>'R8.8.1事業者一覧'!N3044</f>
        <v>提供中</v>
      </c>
      <c r="J3045" s="32" t="str">
        <f>'R8.8.1事業者一覧'!O3044</f>
        <v>R06/10/01</v>
      </c>
      <c r="K3045" s="30" t="str">
        <f>'R8.8.1事業者一覧'!Q3044</f>
        <v>株式会社ウェルサポ</v>
      </c>
      <c r="L3045" s="35">
        <f>'R8.8.1事業者一覧'!AA3044</f>
        <v>20</v>
      </c>
      <c r="M3045" s="36" t="str">
        <f>'R8.8.1事業者一覧'!AB3044</f>
        <v>〇</v>
      </c>
      <c r="N3045" s="36" t="str">
        <f>'R8.8.1事業者一覧'!AC3044</f>
        <v/>
      </c>
      <c r="O3045" s="36" t="str">
        <f>'R8.8.1事業者一覧'!AD3044</f>
        <v/>
      </c>
      <c r="P3045" s="36" t="str">
        <f>'R8.8.1事業者一覧'!AE3044</f>
        <v/>
      </c>
      <c r="Q3045" s="36" t="str">
        <f>'R8.8.1事業者一覧'!AF3044</f>
        <v/>
      </c>
      <c r="R3045" s="36" t="str">
        <f>'R8.8.1事業者一覧'!AG3044</f>
        <v/>
      </c>
      <c r="S3045" s="36" t="str">
        <f>'R8.8.1事業者一覧'!AH3044</f>
        <v/>
      </c>
      <c r="T3045" s="36" t="str">
        <f>'R8.8.1事業者一覧'!AI3044</f>
        <v/>
      </c>
      <c r="U3045" s="36" t="str">
        <f>'R8.8.1事業者一覧'!AJ3044</f>
        <v/>
      </c>
      <c r="V3045" s="36" t="str">
        <f>'R8.8.1事業者一覧'!AK3044</f>
        <v/>
      </c>
    </row>
    <row r="3046" ht="26.25" customHeight="1">
      <c r="A3046" s="27" t="str">
        <f>'R8.8.1事業者一覧'!A3045</f>
        <v>0110901980</v>
      </c>
      <c r="B3046" s="30" t="str">
        <f>'R8.8.1事業者一覧'!C3045</f>
        <v>行動援護</v>
      </c>
      <c r="C3046" s="30" t="str">
        <f>'R8.8.1事業者一覧'!F3045</f>
        <v>行動援護事業所ウェルネス清田</v>
      </c>
      <c r="D3046" s="27" t="str">
        <f>'R8.8.1事業者一覧'!G3045</f>
        <v>0040842</v>
      </c>
      <c r="E3046" s="30" t="str">
        <f>MID('R8.8.1事業者一覧'!H3045,7,3)</f>
        <v>清田区</v>
      </c>
      <c r="F3046" s="30" t="str">
        <f>CONCATENATE('R8.8.1事業者一覧'!I3045,"　"&amp;'R8.8.1事業者一覧'!J3045)</f>
        <v>清田二条１丁目１４－１７　</v>
      </c>
      <c r="G3046" s="27" t="str">
        <f>IF(LEFT('R8.8.1事業者一覧'!K3045,4)="011-",MID('R8.8.1事業者一覧'!K3045,5,8),'R8.8.1事業者一覧'!K3045)</f>
        <v>839-9546</v>
      </c>
      <c r="H3046" s="27" t="str">
        <f>IF(LEFT('R8.8.1事業者一覧'!L3045,4)="011-",MID('R8.8.1事業者一覧'!L3045,5,8),'R8.8.1事業者一覧'!L3045)</f>
        <v>799-0580</v>
      </c>
      <c r="I3046" s="30" t="str">
        <f>'R8.8.1事業者一覧'!N3045</f>
        <v>提供中</v>
      </c>
      <c r="J3046" s="32" t="str">
        <f>'R8.8.1事業者一覧'!O3045</f>
        <v>R06/10/01</v>
      </c>
      <c r="K3046" s="30" t="str">
        <f>'R8.8.1事業者一覧'!Q3045</f>
        <v>株式会社ウェルサポ</v>
      </c>
      <c r="L3046" s="35" t="str">
        <f>'R8.8.1事業者一覧'!AA3045</f>
        <v/>
      </c>
      <c r="M3046" s="36" t="str">
        <f>'R8.8.1事業者一覧'!AB3045</f>
        <v>〇</v>
      </c>
      <c r="N3046" s="36" t="str">
        <f>'R8.8.1事業者一覧'!AC3045</f>
        <v/>
      </c>
      <c r="O3046" s="36" t="str">
        <f>'R8.8.1事業者一覧'!AD3045</f>
        <v/>
      </c>
      <c r="P3046" s="36" t="str">
        <f>'R8.8.1事業者一覧'!AE3045</f>
        <v/>
      </c>
      <c r="Q3046" s="36" t="str">
        <f>'R8.8.1事業者一覧'!AF3045</f>
        <v/>
      </c>
      <c r="R3046" s="36" t="str">
        <f>'R8.8.1事業者一覧'!AG3045</f>
        <v/>
      </c>
      <c r="S3046" s="36" t="str">
        <f>'R8.8.1事業者一覧'!AH3045</f>
        <v/>
      </c>
      <c r="T3046" s="36" t="str">
        <f>'R8.8.1事業者一覧'!AI3045</f>
        <v/>
      </c>
      <c r="U3046" s="36" t="str">
        <f>'R8.8.1事業者一覧'!AJ3045</f>
        <v/>
      </c>
      <c r="V3046" s="36" t="str">
        <f>'R8.8.1事業者一覧'!AK3045</f>
        <v/>
      </c>
    </row>
    <row r="3047" ht="26.25" customHeight="1">
      <c r="A3047" s="27" t="str">
        <f>'R8.8.1事業者一覧'!A3046</f>
        <v>0110901998</v>
      </c>
      <c r="B3047" s="30" t="str">
        <f>'R8.8.1事業者一覧'!C3046</f>
        <v>就労継続支援(Ｂ型)</v>
      </c>
      <c r="C3047" s="30" t="str">
        <f>'R8.8.1事業者一覧'!F3046</f>
        <v>就労継続支援B型事業所すまいる</v>
      </c>
      <c r="D3047" s="27" t="str">
        <f>'R8.8.1事業者一覧'!G3046</f>
        <v>0060834</v>
      </c>
      <c r="E3047" s="30" t="str">
        <f>MID('R8.8.1事業者一覧'!H3046,7,3)</f>
        <v>手稲区</v>
      </c>
      <c r="F3047" s="30" t="str">
        <f>CONCATENATE('R8.8.1事業者一覧'!I3046,"　"&amp;'R8.8.1事業者一覧'!J3046)</f>
        <v>曙四条３丁目１４番１３号　</v>
      </c>
      <c r="G3047" s="27" t="str">
        <f>IF(LEFT('R8.8.1事業者一覧'!K3046,4)="011-",MID('R8.8.1事業者一覧'!K3046,5,8),'R8.8.1事業者一覧'!K3046)</f>
        <v>313-2505</v>
      </c>
      <c r="H3047" s="27" t="str">
        <f>IF(LEFT('R8.8.1事業者一覧'!L3046,4)="011-",MID('R8.8.1事業者一覧'!L3046,5,8),'R8.8.1事業者一覧'!L3046)</f>
        <v>313-2505</v>
      </c>
      <c r="I3047" s="30" t="str">
        <f>'R8.8.1事業者一覧'!N3046</f>
        <v>提供中</v>
      </c>
      <c r="J3047" s="32" t="str">
        <f>'R8.8.1事業者一覧'!O3046</f>
        <v>R06/10/01</v>
      </c>
      <c r="K3047" s="30" t="str">
        <f>'R8.8.1事業者一覧'!Q3046</f>
        <v>合同会社すまいる企画</v>
      </c>
      <c r="L3047" s="35">
        <f>'R8.8.1事業者一覧'!AA3046</f>
        <v>20</v>
      </c>
      <c r="M3047" s="36" t="str">
        <f>'R8.8.1事業者一覧'!AB3046</f>
        <v/>
      </c>
      <c r="N3047" s="36" t="str">
        <f>'R8.8.1事業者一覧'!AC3046</f>
        <v>〇</v>
      </c>
      <c r="O3047" s="36" t="str">
        <f>'R8.8.1事業者一覧'!AD3046</f>
        <v/>
      </c>
      <c r="P3047" s="36" t="str">
        <f>'R8.8.1事業者一覧'!AE3046</f>
        <v/>
      </c>
      <c r="Q3047" s="36" t="str">
        <f>'R8.8.1事業者一覧'!AF3046</f>
        <v/>
      </c>
      <c r="R3047" s="36" t="str">
        <f>'R8.8.1事業者一覧'!AG3046</f>
        <v/>
      </c>
      <c r="S3047" s="36" t="str">
        <f>'R8.8.1事業者一覧'!AH3046</f>
        <v>〇</v>
      </c>
      <c r="T3047" s="36" t="str">
        <f>'R8.8.1事業者一覧'!AI3046</f>
        <v>〇</v>
      </c>
      <c r="U3047" s="36" t="str">
        <f>'R8.8.1事業者一覧'!AJ3046</f>
        <v/>
      </c>
      <c r="V3047" s="36" t="str">
        <f>'R8.8.1事業者一覧'!AK3046</f>
        <v/>
      </c>
    </row>
    <row r="3048" ht="26.25" customHeight="1">
      <c r="A3048" s="27" t="str">
        <f>'R8.8.1事業者一覧'!A3047</f>
        <v>0110902004</v>
      </c>
      <c r="B3048" s="30" t="str">
        <f>'R8.8.1事業者一覧'!C3047</f>
        <v>就労継続支援(Ｂ型)</v>
      </c>
      <c r="C3048" s="30" t="str">
        <f>'R8.8.1事業者一覧'!F3047</f>
        <v>就労継続支援Ｂ型事業所　えこ</v>
      </c>
      <c r="D3048" s="27" t="str">
        <f>'R8.8.1事業者一覧'!G3047</f>
        <v>0060835</v>
      </c>
      <c r="E3048" s="30" t="str">
        <f>MID('R8.8.1事業者一覧'!H3047,7,3)</f>
        <v>手稲区</v>
      </c>
      <c r="F3048" s="30" t="str">
        <f>CONCATENATE('R8.8.1事業者一覧'!I3047,"　"&amp;'R8.8.1事業者一覧'!J3047)</f>
        <v>曙五条５丁目３－５０　</v>
      </c>
      <c r="G3048" s="27" t="str">
        <f>IF(LEFT('R8.8.1事業者一覧'!K3047,4)="011-",MID('R8.8.1事業者一覧'!K3047,5,8),'R8.8.1事業者一覧'!K3047)</f>
        <v>090-10646590</v>
      </c>
      <c r="H3048" s="27" t="str">
        <f>IF(LEFT('R8.8.1事業者一覧'!L3047,4)="011-",MID('R8.8.1事業者一覧'!L3047,5,8),'R8.8.1事業者一覧'!L3047)</f>
        <v/>
      </c>
      <c r="I3048" s="30" t="str">
        <f>'R8.8.1事業者一覧'!N3047</f>
        <v>提供中</v>
      </c>
      <c r="J3048" s="32" t="str">
        <f>'R8.8.1事業者一覧'!O3047</f>
        <v>R06/10/01</v>
      </c>
      <c r="K3048" s="30" t="str">
        <f>'R8.8.1事業者一覧'!Q3047</f>
        <v>社会福祉法人　愛敬園</v>
      </c>
      <c r="L3048" s="35">
        <f>'R8.8.1事業者一覧'!AA3047</f>
        <v>20</v>
      </c>
      <c r="M3048" s="36" t="str">
        <f>'R8.8.1事業者一覧'!AB3047</f>
        <v/>
      </c>
      <c r="N3048" s="36" t="str">
        <f>'R8.8.1事業者一覧'!AC3047</f>
        <v/>
      </c>
      <c r="O3048" s="36" t="str">
        <f>'R8.8.1事業者一覧'!AD3047</f>
        <v/>
      </c>
      <c r="P3048" s="36" t="str">
        <f>'R8.8.1事業者一覧'!AE3047</f>
        <v/>
      </c>
      <c r="Q3048" s="36" t="str">
        <f>'R8.8.1事業者一覧'!AF3047</f>
        <v/>
      </c>
      <c r="R3048" s="36" t="str">
        <f>'R8.8.1事業者一覧'!AG3047</f>
        <v/>
      </c>
      <c r="S3048" s="36" t="str">
        <f>'R8.8.1事業者一覧'!AH3047</f>
        <v>〇</v>
      </c>
      <c r="T3048" s="36" t="str">
        <f>'R8.8.1事業者一覧'!AI3047</f>
        <v/>
      </c>
      <c r="U3048" s="36" t="str">
        <f>'R8.8.1事業者一覧'!AJ3047</f>
        <v/>
      </c>
      <c r="V3048" s="36" t="str">
        <f>'R8.8.1事業者一覧'!AK3047</f>
        <v/>
      </c>
    </row>
    <row r="3049" ht="26.25" customHeight="1">
      <c r="A3049" s="27" t="str">
        <f>'R8.8.1事業者一覧'!A3048</f>
        <v>0110902020</v>
      </c>
      <c r="B3049" s="30" t="str">
        <f>'R8.8.1事業者一覧'!C3048</f>
        <v>自立生活援助</v>
      </c>
      <c r="C3049" s="30" t="str">
        <f>'R8.8.1事業者一覧'!F3048</f>
        <v>自立生活援助　りっか</v>
      </c>
      <c r="D3049" s="27" t="str">
        <f>'R8.8.1事業者一覧'!G3048</f>
        <v>0040839</v>
      </c>
      <c r="E3049" s="30" t="str">
        <f>MID('R8.8.1事業者一覧'!H3048,7,3)</f>
        <v>清田区</v>
      </c>
      <c r="F3049" s="30" t="str">
        <f>CONCATENATE('R8.8.1事業者一覧'!I3048,"　"&amp;'R8.8.1事業者一覧'!J3048)</f>
        <v>真栄３１９番地　</v>
      </c>
      <c r="G3049" s="27" t="str">
        <f>IF(LEFT('R8.8.1事業者一覧'!K3048,4)="011-",MID('R8.8.1事業者一覧'!K3048,5,8),'R8.8.1事業者一覧'!K3048)</f>
        <v>802-6880</v>
      </c>
      <c r="H3049" s="27" t="str">
        <f>IF(LEFT('R8.8.1事業者一覧'!L3048,4)="011-",MID('R8.8.1事業者一覧'!L3048,5,8),'R8.8.1事業者一覧'!L3048)</f>
        <v>802-6881</v>
      </c>
      <c r="I3049" s="30" t="str">
        <f>'R8.8.1事業者一覧'!N3048</f>
        <v>提供中</v>
      </c>
      <c r="J3049" s="32" t="str">
        <f>'R8.8.1事業者一覧'!O3048</f>
        <v>R06/12/01</v>
      </c>
      <c r="K3049" s="30" t="str">
        <f>'R8.8.1事業者一覧'!Q3048</f>
        <v>医療法人社団　五風会</v>
      </c>
      <c r="L3049" s="35" t="str">
        <f>'R8.8.1事業者一覧'!AA3048</f>
        <v/>
      </c>
      <c r="M3049" s="36" t="str">
        <f>'R8.8.1事業者一覧'!AB3048</f>
        <v>〇</v>
      </c>
      <c r="N3049" s="36" t="str">
        <f>'R8.8.1事業者一覧'!AC3048</f>
        <v/>
      </c>
      <c r="O3049" s="36" t="str">
        <f>'R8.8.1事業者一覧'!AD3048</f>
        <v/>
      </c>
      <c r="P3049" s="36" t="str">
        <f>'R8.8.1事業者一覧'!AE3048</f>
        <v/>
      </c>
      <c r="Q3049" s="36" t="str">
        <f>'R8.8.1事業者一覧'!AF3048</f>
        <v/>
      </c>
      <c r="R3049" s="36" t="str">
        <f>'R8.8.1事業者一覧'!AG3048</f>
        <v/>
      </c>
      <c r="S3049" s="36" t="str">
        <f>'R8.8.1事業者一覧'!AH3048</f>
        <v/>
      </c>
      <c r="T3049" s="36" t="str">
        <f>'R8.8.1事業者一覧'!AI3048</f>
        <v/>
      </c>
      <c r="U3049" s="36" t="str">
        <f>'R8.8.1事業者一覧'!AJ3048</f>
        <v/>
      </c>
      <c r="V3049" s="36" t="str">
        <f>'R8.8.1事業者一覧'!AK3048</f>
        <v/>
      </c>
    </row>
    <row r="3050" ht="26.25" customHeight="1">
      <c r="A3050" s="27" t="str">
        <f>'R8.8.1事業者一覧'!A3049</f>
        <v>0110902038</v>
      </c>
      <c r="B3050" s="30" t="str">
        <f>'R8.8.1事業者一覧'!C3049</f>
        <v>居宅介護</v>
      </c>
      <c r="C3050" s="30" t="str">
        <f>'R8.8.1事業者一覧'!F3049</f>
        <v>ほしみのあんみ</v>
      </c>
      <c r="D3050" s="27" t="str">
        <f>'R8.8.1事業者一覧'!G3049</f>
        <v>0060033</v>
      </c>
      <c r="E3050" s="30" t="str">
        <f>MID('R8.8.1事業者一覧'!H3049,7,3)</f>
        <v>手稲区</v>
      </c>
      <c r="F3050" s="30" t="str">
        <f>CONCATENATE('R8.8.1事業者一覧'!I3049,"　"&amp;'R8.8.1事業者一覧'!J3049)</f>
        <v>稲穂３条４丁目２－３　</v>
      </c>
      <c r="G3050" s="27" t="str">
        <f>IF(LEFT('R8.8.1事業者一覧'!K3049,4)="011-",MID('R8.8.1事業者一覧'!K3049,5,8),'R8.8.1事業者一覧'!K3049)</f>
        <v>676-7799</v>
      </c>
      <c r="H3050" s="27" t="str">
        <f>IF(LEFT('R8.8.1事業者一覧'!L3049,4)="011-",MID('R8.8.1事業者一覧'!L3049,5,8),'R8.8.1事業者一覧'!L3049)</f>
        <v>676-7799</v>
      </c>
      <c r="I3050" s="30" t="str">
        <f>'R8.8.1事業者一覧'!N3049</f>
        <v>提供中</v>
      </c>
      <c r="J3050" s="32" t="str">
        <f>'R8.8.1事業者一覧'!O3049</f>
        <v>R07/01/01</v>
      </c>
      <c r="K3050" s="30" t="str">
        <f>'R8.8.1事業者一覧'!Q3049</f>
        <v>株式会社Ａｍｍｉ’ｓ</v>
      </c>
      <c r="L3050" s="35" t="str">
        <f>'R8.8.1事業者一覧'!AA3049</f>
        <v/>
      </c>
      <c r="M3050" s="36" t="str">
        <f>'R8.8.1事業者一覧'!AB3049</f>
        <v>〇</v>
      </c>
      <c r="N3050" s="36" t="str">
        <f>'R8.8.1事業者一覧'!AC3049</f>
        <v/>
      </c>
      <c r="O3050" s="36" t="str">
        <f>'R8.8.1事業者一覧'!AD3049</f>
        <v/>
      </c>
      <c r="P3050" s="36" t="str">
        <f>'R8.8.1事業者一覧'!AE3049</f>
        <v/>
      </c>
      <c r="Q3050" s="36" t="str">
        <f>'R8.8.1事業者一覧'!AF3049</f>
        <v/>
      </c>
      <c r="R3050" s="36" t="str">
        <f>'R8.8.1事業者一覧'!AG3049</f>
        <v/>
      </c>
      <c r="S3050" s="36" t="str">
        <f>'R8.8.1事業者一覧'!AH3049</f>
        <v/>
      </c>
      <c r="T3050" s="36" t="str">
        <f>'R8.8.1事業者一覧'!AI3049</f>
        <v/>
      </c>
      <c r="U3050" s="36" t="str">
        <f>'R8.8.1事業者一覧'!AJ3049</f>
        <v/>
      </c>
      <c r="V3050" s="36" t="str">
        <f>'R8.8.1事業者一覧'!AK3049</f>
        <v/>
      </c>
    </row>
    <row r="3051" ht="26.25" customHeight="1">
      <c r="A3051" s="27" t="str">
        <f>'R8.8.1事業者一覧'!A3050</f>
        <v>0110902038</v>
      </c>
      <c r="B3051" s="30" t="str">
        <f>'R8.8.1事業者一覧'!C3050</f>
        <v>重度訪問介護</v>
      </c>
      <c r="C3051" s="30" t="str">
        <f>'R8.8.1事業者一覧'!F3050</f>
        <v>ほしみのあんみ</v>
      </c>
      <c r="D3051" s="27" t="str">
        <f>'R8.8.1事業者一覧'!G3050</f>
        <v>0060033</v>
      </c>
      <c r="E3051" s="30" t="str">
        <f>MID('R8.8.1事業者一覧'!H3050,7,3)</f>
        <v>手稲区</v>
      </c>
      <c r="F3051" s="30" t="str">
        <f>CONCATENATE('R8.8.1事業者一覧'!I3050,"　"&amp;'R8.8.1事業者一覧'!J3050)</f>
        <v>稲穂３条４丁目２－３　</v>
      </c>
      <c r="G3051" s="27" t="str">
        <f>IF(LEFT('R8.8.1事業者一覧'!K3050,4)="011-",MID('R8.8.1事業者一覧'!K3050,5,8),'R8.8.1事業者一覧'!K3050)</f>
        <v>676-7799</v>
      </c>
      <c r="H3051" s="27" t="str">
        <f>IF(LEFT('R8.8.1事業者一覧'!L3050,4)="011-",MID('R8.8.1事業者一覧'!L3050,5,8),'R8.8.1事業者一覧'!L3050)</f>
        <v>676-7799</v>
      </c>
      <c r="I3051" s="30" t="str">
        <f>'R8.8.1事業者一覧'!N3050</f>
        <v>提供中</v>
      </c>
      <c r="J3051" s="32" t="str">
        <f>'R8.8.1事業者一覧'!O3050</f>
        <v>R07/01/01</v>
      </c>
      <c r="K3051" s="30" t="str">
        <f>'R8.8.1事業者一覧'!Q3050</f>
        <v>株式会社Ａｍｍｉ’ｓ</v>
      </c>
      <c r="L3051" s="35" t="str">
        <f>'R8.8.1事業者一覧'!AA3050</f>
        <v/>
      </c>
      <c r="M3051" s="36" t="str">
        <f>'R8.8.1事業者一覧'!AB3050</f>
        <v>〇</v>
      </c>
      <c r="N3051" s="36" t="str">
        <f>'R8.8.1事業者一覧'!AC3050</f>
        <v/>
      </c>
      <c r="O3051" s="36" t="str">
        <f>'R8.8.1事業者一覧'!AD3050</f>
        <v/>
      </c>
      <c r="P3051" s="36" t="str">
        <f>'R8.8.1事業者一覧'!AE3050</f>
        <v/>
      </c>
      <c r="Q3051" s="36" t="str">
        <f>'R8.8.1事業者一覧'!AF3050</f>
        <v/>
      </c>
      <c r="R3051" s="36" t="str">
        <f>'R8.8.1事業者一覧'!AG3050</f>
        <v/>
      </c>
      <c r="S3051" s="36" t="str">
        <f>'R8.8.1事業者一覧'!AH3050</f>
        <v/>
      </c>
      <c r="T3051" s="36" t="str">
        <f>'R8.8.1事業者一覧'!AI3050</f>
        <v/>
      </c>
      <c r="U3051" s="36" t="str">
        <f>'R8.8.1事業者一覧'!AJ3050</f>
        <v/>
      </c>
      <c r="V3051" s="36" t="str">
        <f>'R8.8.1事業者一覧'!AK3050</f>
        <v/>
      </c>
    </row>
    <row r="3052" ht="26.25" customHeight="1">
      <c r="A3052" s="27" t="str">
        <f>'R8.8.1事業者一覧'!A3051</f>
        <v>0110902053</v>
      </c>
      <c r="B3052" s="30" t="str">
        <f>'R8.8.1事業者一覧'!C3051</f>
        <v>居宅介護</v>
      </c>
      <c r="C3052" s="30" t="str">
        <f>'R8.8.1事業者一覧'!F3051</f>
        <v>居宅介護事業所　れあれあ</v>
      </c>
      <c r="D3052" s="27" t="str">
        <f>'R8.8.1事業者一覧'!G3051</f>
        <v>0060023</v>
      </c>
      <c r="E3052" s="30" t="str">
        <f>MID('R8.8.1事業者一覧'!H3051,7,3)</f>
        <v>手稲区</v>
      </c>
      <c r="F3052" s="30" t="str">
        <f>CONCATENATE('R8.8.1事業者一覧'!I3051,"　"&amp;'R8.8.1事業者一覧'!J3051)</f>
        <v>手稲本町三条４丁目３－３３　コンベックス手稲ビル２０２</v>
      </c>
      <c r="G3052" s="27">
        <f>IF(LEFT('R8.8.1事業者一覧'!K3051,4)="011-",MID('R8.8.1事業者一覧'!K3051,5,8),'R8.8.1事業者一覧'!K3051)</f>
        <v>116767164</v>
      </c>
      <c r="H3052" s="27">
        <f>IF(LEFT('R8.8.1事業者一覧'!L3051,4)="011-",MID('R8.8.1事業者一覧'!L3051,5,8),'R8.8.1事業者一覧'!L3051)</f>
        <v>116767689</v>
      </c>
      <c r="I3052" s="30" t="str">
        <f>'R8.8.1事業者一覧'!N3051</f>
        <v>提供中</v>
      </c>
      <c r="J3052" s="32" t="str">
        <f>'R8.8.1事業者一覧'!O3051</f>
        <v>R07/04/01</v>
      </c>
      <c r="K3052" s="30" t="str">
        <f>'R8.8.1事業者一覧'!Q3051</f>
        <v>特定非営利活動法人まはろ</v>
      </c>
      <c r="L3052" s="35" t="str">
        <f>'R8.8.1事業者一覧'!AA3051</f>
        <v/>
      </c>
      <c r="M3052" s="36" t="str">
        <f>'R8.8.1事業者一覧'!AB3051</f>
        <v>〇</v>
      </c>
      <c r="N3052" s="36" t="str">
        <f>'R8.8.1事業者一覧'!AC3051</f>
        <v/>
      </c>
      <c r="O3052" s="36" t="str">
        <f>'R8.8.1事業者一覧'!AD3051</f>
        <v/>
      </c>
      <c r="P3052" s="36" t="str">
        <f>'R8.8.1事業者一覧'!AE3051</f>
        <v/>
      </c>
      <c r="Q3052" s="36" t="str">
        <f>'R8.8.1事業者一覧'!AF3051</f>
        <v/>
      </c>
      <c r="R3052" s="36" t="str">
        <f>'R8.8.1事業者一覧'!AG3051</f>
        <v/>
      </c>
      <c r="S3052" s="36" t="str">
        <f>'R8.8.1事業者一覧'!AH3051</f>
        <v/>
      </c>
      <c r="T3052" s="36" t="str">
        <f>'R8.8.1事業者一覧'!AI3051</f>
        <v/>
      </c>
      <c r="U3052" s="36" t="str">
        <f>'R8.8.1事業者一覧'!AJ3051</f>
        <v/>
      </c>
      <c r="V3052" s="36" t="str">
        <f>'R8.8.1事業者一覧'!AK3051</f>
        <v/>
      </c>
    </row>
    <row r="3053" ht="26.25" customHeight="1">
      <c r="A3053" s="27" t="str">
        <f>'R8.8.1事業者一覧'!A3052</f>
        <v>0110902053</v>
      </c>
      <c r="B3053" s="30" t="str">
        <f>'R8.8.1事業者一覧'!C3052</f>
        <v>重度訪問介護</v>
      </c>
      <c r="C3053" s="30" t="str">
        <f>'R8.8.1事業者一覧'!F3052</f>
        <v>居宅介護事業所　れあれあ</v>
      </c>
      <c r="D3053" s="27" t="str">
        <f>'R8.8.1事業者一覧'!G3052</f>
        <v>0060023</v>
      </c>
      <c r="E3053" s="30" t="str">
        <f>MID('R8.8.1事業者一覧'!H3052,7,3)</f>
        <v>手稲区</v>
      </c>
      <c r="F3053" s="30" t="str">
        <f>CONCATENATE('R8.8.1事業者一覧'!I3052,"　"&amp;'R8.8.1事業者一覧'!J3052)</f>
        <v>手稲本町三条４丁目３－３３　コンベックス手稲ビル２０２</v>
      </c>
      <c r="G3053" s="27">
        <f>IF(LEFT('R8.8.1事業者一覧'!K3052,4)="011-",MID('R8.8.1事業者一覧'!K3052,5,8),'R8.8.1事業者一覧'!K3052)</f>
        <v>116767164</v>
      </c>
      <c r="H3053" s="27">
        <f>IF(LEFT('R8.8.1事業者一覧'!L3052,4)="011-",MID('R8.8.1事業者一覧'!L3052,5,8),'R8.8.1事業者一覧'!L3052)</f>
        <v>116767689</v>
      </c>
      <c r="I3053" s="30" t="str">
        <f>'R8.8.1事業者一覧'!N3052</f>
        <v>提供中</v>
      </c>
      <c r="J3053" s="32" t="str">
        <f>'R8.8.1事業者一覧'!O3052</f>
        <v>R07/04/01</v>
      </c>
      <c r="K3053" s="30" t="str">
        <f>'R8.8.1事業者一覧'!Q3052</f>
        <v>特定非営利活動法人まはろ</v>
      </c>
      <c r="L3053" s="35" t="str">
        <f>'R8.8.1事業者一覧'!AA3052</f>
        <v/>
      </c>
      <c r="M3053" s="36" t="str">
        <f>'R8.8.1事業者一覧'!AB3052</f>
        <v>〇</v>
      </c>
      <c r="N3053" s="36" t="str">
        <f>'R8.8.1事業者一覧'!AC3052</f>
        <v/>
      </c>
      <c r="O3053" s="36" t="str">
        <f>'R8.8.1事業者一覧'!AD3052</f>
        <v/>
      </c>
      <c r="P3053" s="36" t="str">
        <f>'R8.8.1事業者一覧'!AE3052</f>
        <v/>
      </c>
      <c r="Q3053" s="36" t="str">
        <f>'R8.8.1事業者一覧'!AF3052</f>
        <v/>
      </c>
      <c r="R3053" s="36" t="str">
        <f>'R8.8.1事業者一覧'!AG3052</f>
        <v/>
      </c>
      <c r="S3053" s="36" t="str">
        <f>'R8.8.1事業者一覧'!AH3052</f>
        <v/>
      </c>
      <c r="T3053" s="36" t="str">
        <f>'R8.8.1事業者一覧'!AI3052</f>
        <v/>
      </c>
      <c r="U3053" s="36" t="str">
        <f>'R8.8.1事業者一覧'!AJ3052</f>
        <v/>
      </c>
      <c r="V3053" s="36" t="str">
        <f>'R8.8.1事業者一覧'!AK3052</f>
        <v/>
      </c>
    </row>
    <row r="3054" ht="26.25" customHeight="1">
      <c r="A3054" s="27" t="str">
        <f>'R8.8.1事業者一覧'!A3053</f>
        <v>0110902053</v>
      </c>
      <c r="B3054" s="30" t="str">
        <f>'R8.8.1事業者一覧'!C3053</f>
        <v>行動援護</v>
      </c>
      <c r="C3054" s="30" t="str">
        <f>'R8.8.1事業者一覧'!F3053</f>
        <v>居宅介護事業所　れあれあ</v>
      </c>
      <c r="D3054" s="27" t="str">
        <f>'R8.8.1事業者一覧'!G3053</f>
        <v>0060023</v>
      </c>
      <c r="E3054" s="30" t="str">
        <f>MID('R8.8.1事業者一覧'!H3053,7,3)</f>
        <v>手稲区</v>
      </c>
      <c r="F3054" s="30" t="str">
        <f>CONCATENATE('R8.8.1事業者一覧'!I3053,"　"&amp;'R8.8.1事業者一覧'!J3053)</f>
        <v>手稲本町三条４丁目３－３３　コンベックス手稲ビル２０２</v>
      </c>
      <c r="G3054" s="27">
        <f>IF(LEFT('R8.8.1事業者一覧'!K3053,4)="011-",MID('R8.8.1事業者一覧'!K3053,5,8),'R8.8.1事業者一覧'!K3053)</f>
        <v>116767164</v>
      </c>
      <c r="H3054" s="27">
        <f>IF(LEFT('R8.8.1事業者一覧'!L3053,4)="011-",MID('R8.8.1事業者一覧'!L3053,5,8),'R8.8.1事業者一覧'!L3053)</f>
        <v>116767689</v>
      </c>
      <c r="I3054" s="30" t="str">
        <f>'R8.8.1事業者一覧'!N3053</f>
        <v>提供中</v>
      </c>
      <c r="J3054" s="32" t="str">
        <f>'R8.8.1事業者一覧'!O3053</f>
        <v>R07/04/01</v>
      </c>
      <c r="K3054" s="30" t="str">
        <f>'R8.8.1事業者一覧'!Q3053</f>
        <v>特定非営利活動法人まはろ</v>
      </c>
      <c r="L3054" s="35" t="str">
        <f>'R8.8.1事業者一覧'!AA3053</f>
        <v/>
      </c>
      <c r="M3054" s="36" t="str">
        <f>'R8.8.1事業者一覧'!AB3053</f>
        <v/>
      </c>
      <c r="N3054" s="36" t="str">
        <f>'R8.8.1事業者一覧'!AC3053</f>
        <v/>
      </c>
      <c r="O3054" s="36" t="str">
        <f>'R8.8.1事業者一覧'!AD3053</f>
        <v/>
      </c>
      <c r="P3054" s="36" t="str">
        <f>'R8.8.1事業者一覧'!AE3053</f>
        <v/>
      </c>
      <c r="Q3054" s="36" t="str">
        <f>'R8.8.1事業者一覧'!AF3053</f>
        <v/>
      </c>
      <c r="R3054" s="36" t="str">
        <f>'R8.8.1事業者一覧'!AG3053</f>
        <v/>
      </c>
      <c r="S3054" s="36" t="str">
        <f>'R8.8.1事業者一覧'!AH3053</f>
        <v/>
      </c>
      <c r="T3054" s="36" t="str">
        <f>'R8.8.1事業者一覧'!AI3053</f>
        <v/>
      </c>
      <c r="U3054" s="36" t="str">
        <f>'R8.8.1事業者一覧'!AJ3053</f>
        <v/>
      </c>
      <c r="V3054" s="36" t="str">
        <f>'R8.8.1事業者一覧'!AK3053</f>
        <v/>
      </c>
    </row>
    <row r="3055" ht="26.25" customHeight="1">
      <c r="A3055" s="27" t="str">
        <f>'R8.8.1事業者一覧'!A3054</f>
        <v>0110902061</v>
      </c>
      <c r="B3055" s="30" t="str">
        <f>'R8.8.1事業者一覧'!C3054</f>
        <v>就労継続支援(Ｂ型)</v>
      </c>
      <c r="C3055" s="30" t="str">
        <f>'R8.8.1事業者一覧'!F3054</f>
        <v>エムフラット</v>
      </c>
      <c r="D3055" s="27" t="str">
        <f>'R8.8.1事業者一覧'!G3054</f>
        <v>0040863</v>
      </c>
      <c r="E3055" s="30" t="str">
        <f>MID('R8.8.1事業者一覧'!H3054,7,3)</f>
        <v>清田区</v>
      </c>
      <c r="F3055" s="30" t="str">
        <f>CONCATENATE('R8.8.1事業者一覧'!I3054,"　"&amp;'R8.8.1事業者一覧'!J3054)</f>
        <v>北野三条５丁目２０番１２号　</v>
      </c>
      <c r="G3055" s="27" t="str">
        <f>IF(LEFT('R8.8.1事業者一覧'!K3054,4)="011-",MID('R8.8.1事業者一覧'!K3054,5,8),'R8.8.1事業者一覧'!K3054)</f>
        <v>802-7880</v>
      </c>
      <c r="H3055" s="27" t="str">
        <f>IF(LEFT('R8.8.1事業者一覧'!L3054,4)="011-",MID('R8.8.1事業者一覧'!L3054,5,8),'R8.8.1事業者一覧'!L3054)</f>
        <v>802-7881</v>
      </c>
      <c r="I3055" s="30" t="str">
        <f>'R8.8.1事業者一覧'!N3054</f>
        <v>提供中</v>
      </c>
      <c r="J3055" s="32" t="str">
        <f>'R8.8.1事業者一覧'!O3054</f>
        <v>R07/04/01</v>
      </c>
      <c r="K3055" s="30" t="str">
        <f>'R8.8.1事業者一覧'!Q3054</f>
        <v>株式会社ｍｕｇｅｎ.　ｃｍ</v>
      </c>
      <c r="L3055" s="35">
        <f>'R8.8.1事業者一覧'!AA3054</f>
        <v>20</v>
      </c>
      <c r="M3055" s="36" t="str">
        <f>'R8.8.1事業者一覧'!AB3054</f>
        <v>〇</v>
      </c>
      <c r="N3055" s="36" t="str">
        <f>'R8.8.1事業者一覧'!AC3054</f>
        <v/>
      </c>
      <c r="O3055" s="36" t="str">
        <f>'R8.8.1事業者一覧'!AD3054</f>
        <v/>
      </c>
      <c r="P3055" s="36" t="str">
        <f>'R8.8.1事業者一覧'!AE3054</f>
        <v/>
      </c>
      <c r="Q3055" s="36" t="str">
        <f>'R8.8.1事業者一覧'!AF3054</f>
        <v/>
      </c>
      <c r="R3055" s="36" t="str">
        <f>'R8.8.1事業者一覧'!AG3054</f>
        <v/>
      </c>
      <c r="S3055" s="36" t="str">
        <f>'R8.8.1事業者一覧'!AH3054</f>
        <v/>
      </c>
      <c r="T3055" s="36" t="str">
        <f>'R8.8.1事業者一覧'!AI3054</f>
        <v/>
      </c>
      <c r="U3055" s="36" t="str">
        <f>'R8.8.1事業者一覧'!AJ3054</f>
        <v/>
      </c>
      <c r="V3055" s="36" t="str">
        <f>'R8.8.1事業者一覧'!AK3054</f>
        <v/>
      </c>
    </row>
    <row r="3056" ht="26.25" customHeight="1">
      <c r="A3056" s="27" t="str">
        <f>'R8.8.1事業者一覧'!A3055</f>
        <v>0110902079</v>
      </c>
      <c r="B3056" s="30" t="str">
        <f>'R8.8.1事業者一覧'!C3055</f>
        <v>就労継続支援(Ｂ型)</v>
      </c>
      <c r="C3056" s="30" t="str">
        <f>'R8.8.1事業者一覧'!F3055</f>
        <v>就労継続支援あざれあ清田</v>
      </c>
      <c r="D3056" s="27" t="str">
        <f>'R8.8.1事業者一覧'!G3055</f>
        <v>0040842</v>
      </c>
      <c r="E3056" s="30" t="str">
        <f>MID('R8.8.1事業者一覧'!H3055,7,3)</f>
        <v>清田区</v>
      </c>
      <c r="F3056" s="30" t="str">
        <f>CONCATENATE('R8.8.1事業者一覧'!I3055,"　"&amp;'R8.8.1事業者一覧'!J3055)</f>
        <v>清田二条１丁目１－７　ハナブサビル１０５号室</v>
      </c>
      <c r="G3056" s="27" t="str">
        <f>IF(LEFT('R8.8.1事業者一覧'!K3055,4)="011-",MID('R8.8.1事業者一覧'!K3055,5,8),'R8.8.1事業者一覧'!K3055)</f>
        <v>789-6175</v>
      </c>
      <c r="H3056" s="27" t="str">
        <f>IF(LEFT('R8.8.1事業者一覧'!L3055,4)="011-",MID('R8.8.1事業者一覧'!L3055,5,8),'R8.8.1事業者一覧'!L3055)</f>
        <v>789-6176</v>
      </c>
      <c r="I3056" s="30" t="str">
        <f>'R8.8.1事業者一覧'!N3055</f>
        <v>提供中</v>
      </c>
      <c r="J3056" s="32" t="str">
        <f>'R8.8.1事業者一覧'!O3055</f>
        <v>R07/04/01</v>
      </c>
      <c r="K3056" s="30" t="str">
        <f>'R8.8.1事業者一覧'!Q3055</f>
        <v>合同会社五月会</v>
      </c>
      <c r="L3056" s="35">
        <f>'R8.8.1事業者一覧'!AA3055</f>
        <v>20</v>
      </c>
      <c r="M3056" s="36" t="str">
        <f>'R8.8.1事業者一覧'!AB3055</f>
        <v>〇</v>
      </c>
      <c r="N3056" s="36" t="str">
        <f>'R8.8.1事業者一覧'!AC3055</f>
        <v/>
      </c>
      <c r="O3056" s="36" t="str">
        <f>'R8.8.1事業者一覧'!AD3055</f>
        <v/>
      </c>
      <c r="P3056" s="36" t="str">
        <f>'R8.8.1事業者一覧'!AE3055</f>
        <v/>
      </c>
      <c r="Q3056" s="36" t="str">
        <f>'R8.8.1事業者一覧'!AF3055</f>
        <v/>
      </c>
      <c r="R3056" s="36" t="str">
        <f>'R8.8.1事業者一覧'!AG3055</f>
        <v/>
      </c>
      <c r="S3056" s="36" t="str">
        <f>'R8.8.1事業者一覧'!AH3055</f>
        <v/>
      </c>
      <c r="T3056" s="36" t="str">
        <f>'R8.8.1事業者一覧'!AI3055</f>
        <v/>
      </c>
      <c r="U3056" s="36" t="str">
        <f>'R8.8.1事業者一覧'!AJ3055</f>
        <v/>
      </c>
      <c r="V3056" s="36" t="str">
        <f>'R8.8.1事業者一覧'!AK3055</f>
        <v/>
      </c>
    </row>
    <row r="3057" ht="26.25" customHeight="1">
      <c r="A3057" s="27" t="str">
        <f>'R8.8.1事業者一覧'!A3056</f>
        <v>0110902087</v>
      </c>
      <c r="B3057" s="30" t="str">
        <f>'R8.8.1事業者一覧'!C3056</f>
        <v>居宅介護</v>
      </c>
      <c r="C3057" s="30" t="str">
        <f>'R8.8.1事業者一覧'!F3056</f>
        <v>Ｍ’ｓ　Ａｒｃｈ</v>
      </c>
      <c r="D3057" s="27" t="str">
        <f>'R8.8.1事業者一覧'!G3056</f>
        <v>0060031</v>
      </c>
      <c r="E3057" s="30" t="str">
        <f>MID('R8.8.1事業者一覧'!H3056,7,3)</f>
        <v>手稲区</v>
      </c>
      <c r="F3057" s="30" t="str">
        <f>CONCATENATE('R8.8.1事業者一覧'!I3056,"　"&amp;'R8.8.1事業者一覧'!J3056)</f>
        <v>稲穂一条１丁目７番５号　</v>
      </c>
      <c r="G3057" s="27">
        <f>IF(LEFT('R8.8.1事業者一覧'!K3056,4)="011-",MID('R8.8.1事業者一覧'!K3056,5,8),'R8.8.1事業者一覧'!K3056)</f>
        <v>9086368751</v>
      </c>
      <c r="H3057" s="27" t="str">
        <f>IF(LEFT('R8.8.1事業者一覧'!L3056,4)="011-",MID('R8.8.1事業者一覧'!L3056,5,8),'R8.8.1事業者一覧'!L3056)</f>
        <v/>
      </c>
      <c r="I3057" s="30" t="str">
        <f>'R8.8.1事業者一覧'!N3056</f>
        <v>提供中</v>
      </c>
      <c r="J3057" s="32" t="str">
        <f>'R8.8.1事業者一覧'!O3056</f>
        <v>R07/04/01</v>
      </c>
      <c r="K3057" s="30" t="str">
        <f>'R8.8.1事業者一覧'!Q3056</f>
        <v>株式会社　Ｍ’ｓ　Ａｒｃｈ</v>
      </c>
      <c r="L3057" s="35" t="str">
        <f>'R8.8.1事業者一覧'!AA3056</f>
        <v/>
      </c>
      <c r="M3057" s="36" t="str">
        <f>'R8.8.1事業者一覧'!AB3056</f>
        <v>〇</v>
      </c>
      <c r="N3057" s="36" t="str">
        <f>'R8.8.1事業者一覧'!AC3056</f>
        <v/>
      </c>
      <c r="O3057" s="36" t="str">
        <f>'R8.8.1事業者一覧'!AD3056</f>
        <v/>
      </c>
      <c r="P3057" s="36" t="str">
        <f>'R8.8.1事業者一覧'!AE3056</f>
        <v/>
      </c>
      <c r="Q3057" s="36" t="str">
        <f>'R8.8.1事業者一覧'!AF3056</f>
        <v/>
      </c>
      <c r="R3057" s="36" t="str">
        <f>'R8.8.1事業者一覧'!AG3056</f>
        <v/>
      </c>
      <c r="S3057" s="36" t="str">
        <f>'R8.8.1事業者一覧'!AH3056</f>
        <v/>
      </c>
      <c r="T3057" s="36" t="str">
        <f>'R8.8.1事業者一覧'!AI3056</f>
        <v/>
      </c>
      <c r="U3057" s="36" t="str">
        <f>'R8.8.1事業者一覧'!AJ3056</f>
        <v/>
      </c>
      <c r="V3057" s="36" t="str">
        <f>'R8.8.1事業者一覧'!AK3056</f>
        <v/>
      </c>
    </row>
    <row r="3058" ht="26.25" customHeight="1">
      <c r="A3058" s="27" t="str">
        <f>'R8.8.1事業者一覧'!A3057</f>
        <v>0110902087</v>
      </c>
      <c r="B3058" s="30" t="str">
        <f>'R8.8.1事業者一覧'!C3057</f>
        <v>重度訪問介護</v>
      </c>
      <c r="C3058" s="30" t="str">
        <f>'R8.8.1事業者一覧'!F3057</f>
        <v>Ｍ’ｓ　Ａｒｃｈ</v>
      </c>
      <c r="D3058" s="27" t="str">
        <f>'R8.8.1事業者一覧'!G3057</f>
        <v>0060031</v>
      </c>
      <c r="E3058" s="30" t="str">
        <f>MID('R8.8.1事業者一覧'!H3057,7,3)</f>
        <v>手稲区</v>
      </c>
      <c r="F3058" s="30" t="str">
        <f>CONCATENATE('R8.8.1事業者一覧'!I3057,"　"&amp;'R8.8.1事業者一覧'!J3057)</f>
        <v>稲穂一条１丁目７番５号　</v>
      </c>
      <c r="G3058" s="27">
        <f>IF(LEFT('R8.8.1事業者一覧'!K3057,4)="011-",MID('R8.8.1事業者一覧'!K3057,5,8),'R8.8.1事業者一覧'!K3057)</f>
        <v>9086368751</v>
      </c>
      <c r="H3058" s="27" t="str">
        <f>IF(LEFT('R8.8.1事業者一覧'!L3057,4)="011-",MID('R8.8.1事業者一覧'!L3057,5,8),'R8.8.1事業者一覧'!L3057)</f>
        <v/>
      </c>
      <c r="I3058" s="30" t="str">
        <f>'R8.8.1事業者一覧'!N3057</f>
        <v>提供中</v>
      </c>
      <c r="J3058" s="32" t="str">
        <f>'R8.8.1事業者一覧'!O3057</f>
        <v>R07/04/01</v>
      </c>
      <c r="K3058" s="30" t="str">
        <f>'R8.8.1事業者一覧'!Q3057</f>
        <v>株式会社　Ｍ’ｓ　Ａｒｃｈ</v>
      </c>
      <c r="L3058" s="35" t="str">
        <f>'R8.8.1事業者一覧'!AA3057</f>
        <v/>
      </c>
      <c r="M3058" s="36" t="str">
        <f>'R8.8.1事業者一覧'!AB3057</f>
        <v>〇</v>
      </c>
      <c r="N3058" s="36" t="str">
        <f>'R8.8.1事業者一覧'!AC3057</f>
        <v/>
      </c>
      <c r="O3058" s="36" t="str">
        <f>'R8.8.1事業者一覧'!AD3057</f>
        <v/>
      </c>
      <c r="P3058" s="36" t="str">
        <f>'R8.8.1事業者一覧'!AE3057</f>
        <v/>
      </c>
      <c r="Q3058" s="36" t="str">
        <f>'R8.8.1事業者一覧'!AF3057</f>
        <v/>
      </c>
      <c r="R3058" s="36" t="str">
        <f>'R8.8.1事業者一覧'!AG3057</f>
        <v/>
      </c>
      <c r="S3058" s="36" t="str">
        <f>'R8.8.1事業者一覧'!AH3057</f>
        <v/>
      </c>
      <c r="T3058" s="36" t="str">
        <f>'R8.8.1事業者一覧'!AI3057</f>
        <v/>
      </c>
      <c r="U3058" s="36" t="str">
        <f>'R8.8.1事業者一覧'!AJ3057</f>
        <v/>
      </c>
      <c r="V3058" s="36" t="str">
        <f>'R8.8.1事業者一覧'!AK3057</f>
        <v/>
      </c>
    </row>
    <row r="3059" ht="26.25" customHeight="1">
      <c r="A3059" s="27" t="str">
        <f>'R8.8.1事業者一覧'!A3058</f>
        <v>0110902095</v>
      </c>
      <c r="B3059" s="30" t="str">
        <f>'R8.8.1事業者一覧'!C3058</f>
        <v>居宅介護</v>
      </c>
      <c r="C3059" s="30" t="str">
        <f>'R8.8.1事業者一覧'!F3058</f>
        <v>札幌市障がい福祉訪問介護事業所３１７</v>
      </c>
      <c r="D3059" s="27" t="str">
        <f>'R8.8.1事業者一覧'!G3058</f>
        <v>0060807</v>
      </c>
      <c r="E3059" s="30" t="str">
        <f>MID('R8.8.1事業者一覧'!H3058,7,3)</f>
        <v>手稲区</v>
      </c>
      <c r="F3059" s="30" t="str">
        <f>CONCATENATE('R8.8.1事業者一覧'!I3058,"　"&amp;'R8.8.1事業者一覧'!J3058)</f>
        <v>新発寒七条１丁目５－１１－２０３　</v>
      </c>
      <c r="G3059" s="27" t="str">
        <f>IF(LEFT('R8.8.1事業者一覧'!K3058,4)="011-",MID('R8.8.1事業者一覧'!K3058,5,8),'R8.8.1事業者一覧'!K3058)</f>
        <v>213-9357</v>
      </c>
      <c r="H3059" s="27" t="str">
        <f>IF(LEFT('R8.8.1事業者一覧'!L3058,4)="011-",MID('R8.8.1事業者一覧'!L3058,5,8),'R8.8.1事業者一覧'!L3058)</f>
        <v>213-9375</v>
      </c>
      <c r="I3059" s="30" t="str">
        <f>'R8.8.1事業者一覧'!N3058</f>
        <v>提供中</v>
      </c>
      <c r="J3059" s="32" t="str">
        <f>'R8.8.1事業者一覧'!O3058</f>
        <v>R07/05/01</v>
      </c>
      <c r="K3059" s="30" t="str">
        <f>'R8.8.1事業者一覧'!Q3058</f>
        <v>合同会社ホスピタリティ</v>
      </c>
      <c r="L3059" s="35" t="str">
        <f>'R8.8.1事業者一覧'!AA3058</f>
        <v/>
      </c>
      <c r="M3059" s="36" t="str">
        <f>'R8.8.1事業者一覧'!AB3058</f>
        <v>〇</v>
      </c>
      <c r="N3059" s="36" t="str">
        <f>'R8.8.1事業者一覧'!AC3058</f>
        <v/>
      </c>
      <c r="O3059" s="36" t="str">
        <f>'R8.8.1事業者一覧'!AD3058</f>
        <v/>
      </c>
      <c r="P3059" s="36" t="str">
        <f>'R8.8.1事業者一覧'!AE3058</f>
        <v/>
      </c>
      <c r="Q3059" s="36" t="str">
        <f>'R8.8.1事業者一覧'!AF3058</f>
        <v/>
      </c>
      <c r="R3059" s="36" t="str">
        <f>'R8.8.1事業者一覧'!AG3058</f>
        <v/>
      </c>
      <c r="S3059" s="36" t="str">
        <f>'R8.8.1事業者一覧'!AH3058</f>
        <v/>
      </c>
      <c r="T3059" s="36" t="str">
        <f>'R8.8.1事業者一覧'!AI3058</f>
        <v/>
      </c>
      <c r="U3059" s="36" t="str">
        <f>'R8.8.1事業者一覧'!AJ3058</f>
        <v/>
      </c>
      <c r="V3059" s="36" t="str">
        <f>'R8.8.1事業者一覧'!AK3058</f>
        <v/>
      </c>
    </row>
    <row r="3060" ht="26.25" customHeight="1">
      <c r="A3060" s="27" t="str">
        <f>'R8.8.1事業者一覧'!A3059</f>
        <v>0110902095</v>
      </c>
      <c r="B3060" s="30" t="str">
        <f>'R8.8.1事業者一覧'!C3059</f>
        <v>重度訪問介護</v>
      </c>
      <c r="C3060" s="30" t="str">
        <f>'R8.8.1事業者一覧'!F3059</f>
        <v>札幌市障がい福祉訪問介護事業所３１７</v>
      </c>
      <c r="D3060" s="27" t="str">
        <f>'R8.8.1事業者一覧'!G3059</f>
        <v>0060807</v>
      </c>
      <c r="E3060" s="30" t="str">
        <f>MID('R8.8.1事業者一覧'!H3059,7,3)</f>
        <v>手稲区</v>
      </c>
      <c r="F3060" s="30" t="str">
        <f>CONCATENATE('R8.8.1事業者一覧'!I3059,"　"&amp;'R8.8.1事業者一覧'!J3059)</f>
        <v>新発寒七条１丁目５－１１－２０３　</v>
      </c>
      <c r="G3060" s="27" t="str">
        <f>IF(LEFT('R8.8.1事業者一覧'!K3059,4)="011-",MID('R8.8.1事業者一覧'!K3059,5,8),'R8.8.1事業者一覧'!K3059)</f>
        <v>213-9357</v>
      </c>
      <c r="H3060" s="27" t="str">
        <f>IF(LEFT('R8.8.1事業者一覧'!L3059,4)="011-",MID('R8.8.1事業者一覧'!L3059,5,8),'R8.8.1事業者一覧'!L3059)</f>
        <v>213-9375</v>
      </c>
      <c r="I3060" s="30" t="str">
        <f>'R8.8.1事業者一覧'!N3059</f>
        <v>提供中</v>
      </c>
      <c r="J3060" s="32" t="str">
        <f>'R8.8.1事業者一覧'!O3059</f>
        <v>R07/05/01</v>
      </c>
      <c r="K3060" s="30" t="str">
        <f>'R8.8.1事業者一覧'!Q3059</f>
        <v>合同会社ホスピタリティ</v>
      </c>
      <c r="L3060" s="35" t="str">
        <f>'R8.8.1事業者一覧'!AA3059</f>
        <v/>
      </c>
      <c r="M3060" s="36" t="str">
        <f>'R8.8.1事業者一覧'!AB3059</f>
        <v>〇</v>
      </c>
      <c r="N3060" s="36" t="str">
        <f>'R8.8.1事業者一覧'!AC3059</f>
        <v/>
      </c>
      <c r="O3060" s="36" t="str">
        <f>'R8.8.1事業者一覧'!AD3059</f>
        <v/>
      </c>
      <c r="P3060" s="36" t="str">
        <f>'R8.8.1事業者一覧'!AE3059</f>
        <v/>
      </c>
      <c r="Q3060" s="36" t="str">
        <f>'R8.8.1事業者一覧'!AF3059</f>
        <v/>
      </c>
      <c r="R3060" s="36" t="str">
        <f>'R8.8.1事業者一覧'!AG3059</f>
        <v/>
      </c>
      <c r="S3060" s="36" t="str">
        <f>'R8.8.1事業者一覧'!AH3059</f>
        <v/>
      </c>
      <c r="T3060" s="36" t="str">
        <f>'R8.8.1事業者一覧'!AI3059</f>
        <v/>
      </c>
      <c r="U3060" s="36" t="str">
        <f>'R8.8.1事業者一覧'!AJ3059</f>
        <v/>
      </c>
      <c r="V3060" s="36" t="str">
        <f>'R8.8.1事業者一覧'!AK3059</f>
        <v/>
      </c>
    </row>
    <row r="3061" ht="26.25" customHeight="1">
      <c r="A3061" s="27" t="str">
        <f>'R8.8.1事業者一覧'!A3060</f>
        <v>0110902103</v>
      </c>
      <c r="B3061" s="30" t="str">
        <f>'R8.8.1事業者一覧'!C3060</f>
        <v>就労継続支援(Ｂ型)</v>
      </c>
      <c r="C3061" s="30" t="str">
        <f>'R8.8.1事業者一覧'!F3060</f>
        <v>KODAI HOUSE　みんなのおと</v>
      </c>
      <c r="D3061" s="27" t="str">
        <f>'R8.8.1事業者一覧'!G3060</f>
        <v>0040804</v>
      </c>
      <c r="E3061" s="30" t="str">
        <f>MID('R8.8.1事業者一覧'!H3060,7,3)</f>
        <v>清田区</v>
      </c>
      <c r="F3061" s="30" t="str">
        <f>CONCATENATE('R8.8.1事業者一覧'!I3060,"　"&amp;'R8.8.1事業者一覧'!J3060)</f>
        <v>里塚四条３丁目４－２２　</v>
      </c>
      <c r="G3061" s="27">
        <f>IF(LEFT('R8.8.1事業者一覧'!K3060,4)="011-",MID('R8.8.1事業者一覧'!K3060,5,8),'R8.8.1事業者一覧'!K3060)</f>
        <v>9013026064</v>
      </c>
      <c r="H3061" s="27" t="str">
        <f>IF(LEFT('R8.8.1事業者一覧'!L3060,4)="011-",MID('R8.8.1事業者一覧'!L3060,5,8),'R8.8.1事業者一覧'!L3060)</f>
        <v/>
      </c>
      <c r="I3061" s="30" t="str">
        <f>'R8.8.1事業者一覧'!N3060</f>
        <v>提供中</v>
      </c>
      <c r="J3061" s="32" t="str">
        <f>'R8.8.1事業者一覧'!O3060</f>
        <v>R07/06/01</v>
      </c>
      <c r="K3061" s="30" t="str">
        <f>'R8.8.1事業者一覧'!Q3060</f>
        <v>一般社団法人恩楽</v>
      </c>
      <c r="L3061" s="35">
        <f>'R8.8.1事業者一覧'!AA3060</f>
        <v>20</v>
      </c>
      <c r="M3061" s="36" t="str">
        <f>'R8.8.1事業者一覧'!AB3060</f>
        <v>〇</v>
      </c>
      <c r="N3061" s="36" t="str">
        <f>'R8.8.1事業者一覧'!AC3060</f>
        <v/>
      </c>
      <c r="O3061" s="36" t="str">
        <f>'R8.8.1事業者一覧'!AD3060</f>
        <v/>
      </c>
      <c r="P3061" s="36" t="str">
        <f>'R8.8.1事業者一覧'!AE3060</f>
        <v/>
      </c>
      <c r="Q3061" s="36" t="str">
        <f>'R8.8.1事業者一覧'!AF3060</f>
        <v/>
      </c>
      <c r="R3061" s="36" t="str">
        <f>'R8.8.1事業者一覧'!AG3060</f>
        <v/>
      </c>
      <c r="S3061" s="36" t="str">
        <f>'R8.8.1事業者一覧'!AH3060</f>
        <v/>
      </c>
      <c r="T3061" s="36" t="str">
        <f>'R8.8.1事業者一覧'!AI3060</f>
        <v/>
      </c>
      <c r="U3061" s="36" t="str">
        <f>'R8.8.1事業者一覧'!AJ3060</f>
        <v/>
      </c>
      <c r="V3061" s="36" t="str">
        <f>'R8.8.1事業者一覧'!AK3060</f>
        <v/>
      </c>
    </row>
    <row r="3062" ht="26.25" customHeight="1">
      <c r="A3062" s="27" t="str">
        <f>'R8.8.1事業者一覧'!A3061</f>
        <v>0110902111</v>
      </c>
      <c r="B3062" s="30" t="str">
        <f>'R8.8.1事業者一覧'!C3061</f>
        <v>生活介護</v>
      </c>
      <c r="C3062" s="30" t="str">
        <f>'R8.8.1事業者一覧'!F3061</f>
        <v>ライフサポート清田２条</v>
      </c>
      <c r="D3062" s="27" t="str">
        <f>'R8.8.1事業者一覧'!G3061</f>
        <v>0040842</v>
      </c>
      <c r="E3062" s="30" t="str">
        <f>MID('R8.8.1事業者一覧'!H3061,7,3)</f>
        <v>清田区</v>
      </c>
      <c r="F3062" s="30" t="str">
        <f>CONCATENATE('R8.8.1事業者一覧'!I3061,"　"&amp;'R8.8.1事業者一覧'!J3061)</f>
        <v>清田二条１丁目１４－１７　</v>
      </c>
      <c r="G3062" s="27" t="str">
        <f>IF(LEFT('R8.8.1事業者一覧'!K3061,4)="011-",MID('R8.8.1事業者一覧'!K3061,5,8),'R8.8.1事業者一覧'!K3061)</f>
        <v>807-5961</v>
      </c>
      <c r="H3062" s="27" t="str">
        <f>IF(LEFT('R8.8.1事業者一覧'!L3061,4)="011-",MID('R8.8.1事業者一覧'!L3061,5,8),'R8.8.1事業者一覧'!L3061)</f>
        <v>807-5965</v>
      </c>
      <c r="I3062" s="30" t="str">
        <f>'R8.8.1事業者一覧'!N3061</f>
        <v>提供中</v>
      </c>
      <c r="J3062" s="32" t="str">
        <f>'R8.8.1事業者一覧'!O3061</f>
        <v>R07/06/01</v>
      </c>
      <c r="K3062" s="30" t="str">
        <f>'R8.8.1事業者一覧'!Q3061</f>
        <v>株式会社ウェルサポ</v>
      </c>
      <c r="L3062" s="35">
        <f>'R8.8.1事業者一覧'!AA3061</f>
        <v>20</v>
      </c>
      <c r="M3062" s="36" t="str">
        <f>'R8.8.1事業者一覧'!AB3061</f>
        <v>〇</v>
      </c>
      <c r="N3062" s="36" t="str">
        <f>'R8.8.1事業者一覧'!AC3061</f>
        <v/>
      </c>
      <c r="O3062" s="36" t="str">
        <f>'R8.8.1事業者一覧'!AD3061</f>
        <v/>
      </c>
      <c r="P3062" s="36" t="str">
        <f>'R8.8.1事業者一覧'!AE3061</f>
        <v/>
      </c>
      <c r="Q3062" s="36" t="str">
        <f>'R8.8.1事業者一覧'!AF3061</f>
        <v/>
      </c>
      <c r="R3062" s="36" t="str">
        <f>'R8.8.1事業者一覧'!AG3061</f>
        <v/>
      </c>
      <c r="S3062" s="36" t="str">
        <f>'R8.8.1事業者一覧'!AH3061</f>
        <v/>
      </c>
      <c r="T3062" s="36" t="str">
        <f>'R8.8.1事業者一覧'!AI3061</f>
        <v/>
      </c>
      <c r="U3062" s="36" t="str">
        <f>'R8.8.1事業者一覧'!AJ3061</f>
        <v/>
      </c>
      <c r="V3062" s="36" t="str">
        <f>'R8.8.1事業者一覧'!AK3061</f>
        <v/>
      </c>
    </row>
    <row r="3063" ht="26.25" customHeight="1">
      <c r="A3063" s="27" t="str">
        <f>'R8.8.1事業者一覧'!A3062</f>
        <v>0110902129</v>
      </c>
      <c r="B3063" s="30" t="str">
        <f>'R8.8.1事業者一覧'!C3062</f>
        <v>行動援護</v>
      </c>
      <c r="C3063" s="30" t="str">
        <f>'R8.8.1事業者一覧'!F3062</f>
        <v>行動援護きりん</v>
      </c>
      <c r="D3063" s="27" t="str">
        <f>'R8.8.1事業者一覧'!G3062</f>
        <v>0040846</v>
      </c>
      <c r="E3063" s="30" t="str">
        <f>MID('R8.8.1事業者一覧'!H3062,7,3)</f>
        <v>清田区</v>
      </c>
      <c r="F3063" s="30" t="str">
        <f>CONCATENATE('R8.8.1事業者一覧'!I3062,"　"&amp;'R8.8.1事業者一覧'!J3062)</f>
        <v>清田六条３丁目１５－１１　</v>
      </c>
      <c r="G3063" s="27" t="str">
        <f>IF(LEFT('R8.8.1事業者一覧'!K3062,4)="011-",MID('R8.8.1事業者一覧'!K3062,5,8),'R8.8.1事業者一覧'!K3062)</f>
        <v>0508892-8600</v>
      </c>
      <c r="H3063" s="27" t="str">
        <f>IF(LEFT('R8.8.1事業者一覧'!L3062,4)="011-",MID('R8.8.1事業者一覧'!L3062,5,8),'R8.8.1事業者一覧'!L3062)</f>
        <v/>
      </c>
      <c r="I3063" s="30" t="str">
        <f>'R8.8.1事業者一覧'!N3062</f>
        <v>提供中</v>
      </c>
      <c r="J3063" s="32" t="str">
        <f>'R8.8.1事業者一覧'!O3062</f>
        <v>R07/07/01</v>
      </c>
      <c r="K3063" s="30" t="str">
        <f>'R8.8.1事業者一覧'!Q3062</f>
        <v>合同会社はちまる</v>
      </c>
      <c r="L3063" s="35" t="str">
        <f>'R8.8.1事業者一覧'!AA3062</f>
        <v/>
      </c>
      <c r="M3063" s="36" t="str">
        <f>'R8.8.1事業者一覧'!AB3062</f>
        <v/>
      </c>
      <c r="N3063" s="36" t="str">
        <f>'R8.8.1事業者一覧'!AC3062</f>
        <v/>
      </c>
      <c r="O3063" s="36" t="str">
        <f>'R8.8.1事業者一覧'!AD3062</f>
        <v/>
      </c>
      <c r="P3063" s="36" t="str">
        <f>'R8.8.1事業者一覧'!AE3062</f>
        <v/>
      </c>
      <c r="Q3063" s="36" t="str">
        <f>'R8.8.1事業者一覧'!AF3062</f>
        <v/>
      </c>
      <c r="R3063" s="36" t="str">
        <f>'R8.8.1事業者一覧'!AG3062</f>
        <v/>
      </c>
      <c r="S3063" s="36" t="str">
        <f>'R8.8.1事業者一覧'!AH3062</f>
        <v>〇</v>
      </c>
      <c r="T3063" s="36" t="str">
        <f>'R8.8.1事業者一覧'!AI3062</f>
        <v/>
      </c>
      <c r="U3063" s="36" t="str">
        <f>'R8.8.1事業者一覧'!AJ3062</f>
        <v>〇</v>
      </c>
      <c r="V3063" s="36" t="str">
        <f>'R8.8.1事業者一覧'!AK3062</f>
        <v/>
      </c>
    </row>
    <row r="3064" ht="26.25" customHeight="1">
      <c r="A3064" s="27" t="str">
        <f>'R8.8.1事業者一覧'!A3063</f>
        <v>0110902137</v>
      </c>
      <c r="B3064" s="30" t="str">
        <f>'R8.8.1事業者一覧'!C3063</f>
        <v>就労継続支援(Ｂ型)</v>
      </c>
      <c r="C3064" s="30" t="str">
        <f>'R8.8.1事業者一覧'!F3063</f>
        <v>Ｂ型就労支援事業所カナエル</v>
      </c>
      <c r="D3064" s="27" t="str">
        <f>'R8.8.1事業者一覧'!G3063</f>
        <v>0600007</v>
      </c>
      <c r="E3064" s="30" t="str">
        <f>MID('R8.8.1事業者一覧'!H3063,7,3)</f>
        <v>中央区</v>
      </c>
      <c r="F3064" s="30" t="str">
        <f>CONCATENATE('R8.8.1事業者一覧'!I3063,"　"&amp;'R8.8.1事業者一覧'!J3063)</f>
        <v>北七条西２７丁目３－１７　</v>
      </c>
      <c r="G3064" s="27">
        <f>IF(LEFT('R8.8.1事業者一覧'!K3063,4)="011-",MID('R8.8.1事業者一覧'!K3063,5,8),'R8.8.1事業者一覧'!K3063)</f>
        <v>9062646472</v>
      </c>
      <c r="H3064" s="27" t="str">
        <f>IF(LEFT('R8.8.1事業者一覧'!L3063,4)="011-",MID('R8.8.1事業者一覧'!L3063,5,8),'R8.8.1事業者一覧'!L3063)</f>
        <v/>
      </c>
      <c r="I3064" s="30" t="str">
        <f>'R8.8.1事業者一覧'!N3063</f>
        <v>提供中</v>
      </c>
      <c r="J3064" s="32" t="str">
        <f>'R8.8.1事業者一覧'!O3063</f>
        <v>R07/07/01</v>
      </c>
      <c r="K3064" s="30" t="str">
        <f>'R8.8.1事業者一覧'!Q3063</f>
        <v>一般社団法人障がい者ＩＴキャリア支援機構</v>
      </c>
      <c r="L3064" s="35">
        <f>'R8.8.1事業者一覧'!AA3063</f>
        <v>40</v>
      </c>
      <c r="M3064" s="36" t="str">
        <f>'R8.8.1事業者一覧'!AB3063</f>
        <v>〇</v>
      </c>
      <c r="N3064" s="36" t="str">
        <f>'R8.8.1事業者一覧'!AC3063</f>
        <v/>
      </c>
      <c r="O3064" s="36" t="str">
        <f>'R8.8.1事業者一覧'!AD3063</f>
        <v/>
      </c>
      <c r="P3064" s="36" t="str">
        <f>'R8.8.1事業者一覧'!AE3063</f>
        <v/>
      </c>
      <c r="Q3064" s="36" t="str">
        <f>'R8.8.1事業者一覧'!AF3063</f>
        <v/>
      </c>
      <c r="R3064" s="36" t="str">
        <f>'R8.8.1事業者一覧'!AG3063</f>
        <v/>
      </c>
      <c r="S3064" s="36" t="str">
        <f>'R8.8.1事業者一覧'!AH3063</f>
        <v/>
      </c>
      <c r="T3064" s="36" t="str">
        <f>'R8.8.1事業者一覧'!AI3063</f>
        <v/>
      </c>
      <c r="U3064" s="36" t="str">
        <f>'R8.8.1事業者一覧'!AJ3063</f>
        <v/>
      </c>
      <c r="V3064" s="36" t="str">
        <f>'R8.8.1事業者一覧'!AK3063</f>
        <v/>
      </c>
    </row>
    <row r="3065" ht="26.25" customHeight="1">
      <c r="A3065" s="27" t="str">
        <f>'R8.8.1事業者一覧'!A3064</f>
        <v>0110902145</v>
      </c>
      <c r="B3065" s="30" t="str">
        <f>'R8.8.1事業者一覧'!C3064</f>
        <v>生活介護</v>
      </c>
      <c r="C3065" s="30" t="str">
        <f>'R8.8.1事業者一覧'!F3064</f>
        <v>ククタナ</v>
      </c>
      <c r="D3065" s="27" t="str">
        <f>'R8.8.1事業者一覧'!G3064</f>
        <v>0060001</v>
      </c>
      <c r="E3065" s="30" t="str">
        <f>MID('R8.8.1事業者一覧'!H3064,7,3)</f>
        <v>手稲区</v>
      </c>
      <c r="F3065" s="30" t="str">
        <f>CONCATENATE('R8.8.1事業者一覧'!I3064,"　"&amp;'R8.8.1事業者一覧'!J3064)</f>
        <v>西宮の沢一条２丁目２－８　</v>
      </c>
      <c r="G3065" s="27" t="str">
        <f>IF(LEFT('R8.8.1事業者一覧'!K3064,4)="011-",MID('R8.8.1事業者一覧'!K3064,5,8),'R8.8.1事業者一覧'!K3064)</f>
        <v>669-3011</v>
      </c>
      <c r="H3065" s="27" t="str">
        <f>IF(LEFT('R8.8.1事業者一覧'!L3064,4)="011-",MID('R8.8.1事業者一覧'!L3064,5,8),'R8.8.1事業者一覧'!L3064)</f>
        <v>669-3012</v>
      </c>
      <c r="I3065" s="30" t="str">
        <f>'R8.8.1事業者一覧'!N3064</f>
        <v>提供中</v>
      </c>
      <c r="J3065" s="32" t="str">
        <f>'R8.8.1事業者一覧'!O3064</f>
        <v>R07/07/01</v>
      </c>
      <c r="K3065" s="30" t="str">
        <f>'R8.8.1事業者一覧'!Q3064</f>
        <v>特定非営利活動法人　ひなた</v>
      </c>
      <c r="L3065" s="35">
        <f>'R8.8.1事業者一覧'!AA3064</f>
        <v>8</v>
      </c>
      <c r="M3065" s="36" t="str">
        <f>'R8.8.1事業者一覧'!AB3064</f>
        <v>〇</v>
      </c>
      <c r="N3065" s="36" t="str">
        <f>'R8.8.1事業者一覧'!AC3064</f>
        <v/>
      </c>
      <c r="O3065" s="36" t="str">
        <f>'R8.8.1事業者一覧'!AD3064</f>
        <v/>
      </c>
      <c r="P3065" s="36" t="str">
        <f>'R8.8.1事業者一覧'!AE3064</f>
        <v/>
      </c>
      <c r="Q3065" s="36" t="str">
        <f>'R8.8.1事業者一覧'!AF3064</f>
        <v/>
      </c>
      <c r="R3065" s="36" t="str">
        <f>'R8.8.1事業者一覧'!AG3064</f>
        <v/>
      </c>
      <c r="S3065" s="36" t="str">
        <f>'R8.8.1事業者一覧'!AH3064</f>
        <v/>
      </c>
      <c r="T3065" s="36" t="str">
        <f>'R8.8.1事業者一覧'!AI3064</f>
        <v/>
      </c>
      <c r="U3065" s="36" t="str">
        <f>'R8.8.1事業者一覧'!AJ3064</f>
        <v/>
      </c>
      <c r="V3065" s="36" t="str">
        <f>'R8.8.1事業者一覧'!AK3064</f>
        <v/>
      </c>
    </row>
    <row r="3066" ht="26.25" customHeight="1">
      <c r="A3066" s="27" t="str">
        <f>'R8.8.1事業者一覧'!A3065</f>
        <v>0110902145</v>
      </c>
      <c r="B3066" s="30" t="str">
        <f>'R8.8.1事業者一覧'!C3065</f>
        <v>就労継続支援(Ｂ型)</v>
      </c>
      <c r="C3066" s="30" t="str">
        <f>'R8.8.1事業者一覧'!F3065</f>
        <v>ｃｏｚｙ　ｃａｆē</v>
      </c>
      <c r="D3066" s="27" t="str">
        <f>'R8.8.1事業者一覧'!G3065</f>
        <v>0060001</v>
      </c>
      <c r="E3066" s="30" t="str">
        <f>MID('R8.8.1事業者一覧'!H3065,7,3)</f>
        <v>手稲区</v>
      </c>
      <c r="F3066" s="30" t="str">
        <f>CONCATENATE('R8.8.1事業者一覧'!I3065,"　"&amp;'R8.8.1事業者一覧'!J3065)</f>
        <v>西宮の沢一条２丁目２－８　</v>
      </c>
      <c r="G3066" s="27" t="str">
        <f>IF(LEFT('R8.8.1事業者一覧'!K3065,4)="011-",MID('R8.8.1事業者一覧'!K3065,5,8),'R8.8.1事業者一覧'!K3065)</f>
        <v>669-3011</v>
      </c>
      <c r="H3066" s="27" t="str">
        <f>IF(LEFT('R8.8.1事業者一覧'!L3065,4)="011-",MID('R8.8.1事業者一覧'!L3065,5,8),'R8.8.1事業者一覧'!L3065)</f>
        <v>669-3012</v>
      </c>
      <c r="I3066" s="30" t="str">
        <f>'R8.8.1事業者一覧'!N3065</f>
        <v>提供中</v>
      </c>
      <c r="J3066" s="32" t="str">
        <f>'R8.8.1事業者一覧'!O3065</f>
        <v>R07/07/01</v>
      </c>
      <c r="K3066" s="30" t="str">
        <f>'R8.8.1事業者一覧'!Q3065</f>
        <v>特定非営利活動法人　ひなた</v>
      </c>
      <c r="L3066" s="35">
        <f>'R8.8.1事業者一覧'!AA3065</f>
        <v>12</v>
      </c>
      <c r="M3066" s="36" t="str">
        <f>'R8.8.1事業者一覧'!AB3065</f>
        <v>〇</v>
      </c>
      <c r="N3066" s="36" t="str">
        <f>'R8.8.1事業者一覧'!AC3065</f>
        <v/>
      </c>
      <c r="O3066" s="36" t="str">
        <f>'R8.8.1事業者一覧'!AD3065</f>
        <v/>
      </c>
      <c r="P3066" s="36" t="str">
        <f>'R8.8.1事業者一覧'!AE3065</f>
        <v/>
      </c>
      <c r="Q3066" s="36" t="str">
        <f>'R8.8.1事業者一覧'!AF3065</f>
        <v/>
      </c>
      <c r="R3066" s="36" t="str">
        <f>'R8.8.1事業者一覧'!AG3065</f>
        <v/>
      </c>
      <c r="S3066" s="36" t="str">
        <f>'R8.8.1事業者一覧'!AH3065</f>
        <v/>
      </c>
      <c r="T3066" s="36" t="str">
        <f>'R8.8.1事業者一覧'!AI3065</f>
        <v/>
      </c>
      <c r="U3066" s="36" t="str">
        <f>'R8.8.1事業者一覧'!AJ3065</f>
        <v/>
      </c>
      <c r="V3066" s="36" t="str">
        <f>'R8.8.1事業者一覧'!AK3065</f>
        <v/>
      </c>
    </row>
    <row r="3067" ht="26.25" customHeight="1">
      <c r="A3067" s="27" t="str">
        <f>'R8.8.1事業者一覧'!A3066</f>
        <v>0110902152</v>
      </c>
      <c r="B3067" s="30" t="str">
        <f>'R8.8.1事業者一覧'!C3066</f>
        <v>居宅介護</v>
      </c>
      <c r="C3067" s="30" t="str">
        <f>'R8.8.1事業者一覧'!F3066</f>
        <v>訪問介護事業所パレード</v>
      </c>
      <c r="D3067" s="27" t="str">
        <f>'R8.8.1事業者一覧'!G3066</f>
        <v>0060004</v>
      </c>
      <c r="E3067" s="30" t="str">
        <f>MID('R8.8.1事業者一覧'!H3066,7,3)</f>
        <v>手稲区</v>
      </c>
      <c r="F3067" s="30" t="str">
        <f>CONCATENATE('R8.8.1事業者一覧'!I3066,"　"&amp;'R8.8.1事業者一覧'!J3066)</f>
        <v>西宮の沢四条３丁目２－４　</v>
      </c>
      <c r="G3067" s="27" t="str">
        <f>IF(LEFT('R8.8.1事業者一覧'!K3066,4)="011-",MID('R8.8.1事業者一覧'!K3066,5,8),'R8.8.1事業者一覧'!K3066)</f>
        <v>676-3553</v>
      </c>
      <c r="H3067" s="27" t="str">
        <f>IF(LEFT('R8.8.1事業者一覧'!L3066,4)="011-",MID('R8.8.1事業者一覧'!L3066,5,8),'R8.8.1事業者一覧'!L3066)</f>
        <v>676-3558</v>
      </c>
      <c r="I3067" s="30" t="str">
        <f>'R8.8.1事業者一覧'!N3066</f>
        <v>提供中</v>
      </c>
      <c r="J3067" s="32" t="str">
        <f>'R8.8.1事業者一覧'!O3066</f>
        <v>R07/08/01</v>
      </c>
      <c r="K3067" s="30" t="str">
        <f>'R8.8.1事業者一覧'!Q3066</f>
        <v>株式会社パレード</v>
      </c>
      <c r="L3067" s="35" t="str">
        <f>'R8.8.1事業者一覧'!AA3066</f>
        <v/>
      </c>
      <c r="M3067" s="36" t="str">
        <f>'R8.8.1事業者一覧'!AB3066</f>
        <v>〇</v>
      </c>
      <c r="N3067" s="36" t="str">
        <f>'R8.8.1事業者一覧'!AC3066</f>
        <v/>
      </c>
      <c r="O3067" s="36" t="str">
        <f>'R8.8.1事業者一覧'!AD3066</f>
        <v/>
      </c>
      <c r="P3067" s="36" t="str">
        <f>'R8.8.1事業者一覧'!AE3066</f>
        <v/>
      </c>
      <c r="Q3067" s="36" t="str">
        <f>'R8.8.1事業者一覧'!AF3066</f>
        <v/>
      </c>
      <c r="R3067" s="36" t="str">
        <f>'R8.8.1事業者一覧'!AG3066</f>
        <v/>
      </c>
      <c r="S3067" s="36" t="str">
        <f>'R8.8.1事業者一覧'!AH3066</f>
        <v/>
      </c>
      <c r="T3067" s="36" t="str">
        <f>'R8.8.1事業者一覧'!AI3066</f>
        <v/>
      </c>
      <c r="U3067" s="36" t="str">
        <f>'R8.8.1事業者一覧'!AJ3066</f>
        <v/>
      </c>
      <c r="V3067" s="36" t="str">
        <f>'R8.8.1事業者一覧'!AK3066</f>
        <v/>
      </c>
    </row>
    <row r="3068" ht="26.25" customHeight="1">
      <c r="A3068" s="27" t="str">
        <f>'R8.8.1事業者一覧'!A3067</f>
        <v>0110902160</v>
      </c>
      <c r="B3068" s="30" t="str">
        <f>'R8.8.1事業者一覧'!C3067</f>
        <v>就労継続支援(Ａ型)</v>
      </c>
      <c r="C3068" s="30" t="str">
        <f>'R8.8.1事業者一覧'!F3067</f>
        <v>就労継続支援　れのあStyle</v>
      </c>
      <c r="D3068" s="27" t="str">
        <f>'R8.8.1事業者一覧'!G3067</f>
        <v>0040834</v>
      </c>
      <c r="E3068" s="30" t="str">
        <f>MID('R8.8.1事業者一覧'!H3067,7,3)</f>
        <v>清田区</v>
      </c>
      <c r="F3068" s="30" t="str">
        <f>CONCATENATE('R8.8.1事業者一覧'!I3067,"　"&amp;'R8.8.1事業者一覧'!J3067)</f>
        <v>真栄四条４丁目１３番３０－１０１、１０３　</v>
      </c>
      <c r="G3068" s="27" t="str">
        <f>IF(LEFT('R8.8.1事業者一覧'!K3067,4)="011-",MID('R8.8.1事業者一覧'!K3067,5,8),'R8.8.1事業者一覧'!K3067)</f>
        <v>080-72069464</v>
      </c>
      <c r="H3068" s="27" t="str">
        <f>IF(LEFT('R8.8.1事業者一覧'!L3067,4)="011-",MID('R8.8.1事業者一覧'!L3067,5,8),'R8.8.1事業者一覧'!L3067)</f>
        <v>375-0763</v>
      </c>
      <c r="I3068" s="30" t="str">
        <f>'R8.8.1事業者一覧'!N3067</f>
        <v>提供中</v>
      </c>
      <c r="J3068" s="32" t="str">
        <f>'R8.8.1事業者一覧'!O3067</f>
        <v>R07/08/01</v>
      </c>
      <c r="K3068" s="30" t="str">
        <f>'R8.8.1事業者一覧'!Q3067</f>
        <v>合同会社Ｓプランニング</v>
      </c>
      <c r="L3068" s="35">
        <f>'R8.8.1事業者一覧'!AA3067</f>
        <v>10</v>
      </c>
      <c r="M3068" s="36" t="str">
        <f>'R8.8.1事業者一覧'!AB3067</f>
        <v>〇</v>
      </c>
      <c r="N3068" s="36" t="str">
        <f>'R8.8.1事業者一覧'!AC3067</f>
        <v/>
      </c>
      <c r="O3068" s="36" t="str">
        <f>'R8.8.1事業者一覧'!AD3067</f>
        <v/>
      </c>
      <c r="P3068" s="36" t="str">
        <f>'R8.8.1事業者一覧'!AE3067</f>
        <v/>
      </c>
      <c r="Q3068" s="36" t="str">
        <f>'R8.8.1事業者一覧'!AF3067</f>
        <v/>
      </c>
      <c r="R3068" s="36" t="str">
        <f>'R8.8.1事業者一覧'!AG3067</f>
        <v/>
      </c>
      <c r="S3068" s="36" t="str">
        <f>'R8.8.1事業者一覧'!AH3067</f>
        <v/>
      </c>
      <c r="T3068" s="36" t="str">
        <f>'R8.8.1事業者一覧'!AI3067</f>
        <v/>
      </c>
      <c r="U3068" s="36" t="str">
        <f>'R8.8.1事業者一覧'!AJ3067</f>
        <v/>
      </c>
      <c r="V3068" s="36" t="str">
        <f>'R8.8.1事業者一覧'!AK3067</f>
        <v/>
      </c>
    </row>
    <row r="3069" ht="26.25" customHeight="1">
      <c r="A3069" s="27" t="str">
        <f>'R8.8.1事業者一覧'!A3068</f>
        <v>0110902160</v>
      </c>
      <c r="B3069" s="30" t="str">
        <f>'R8.8.1事業者一覧'!C3068</f>
        <v>就労継続支援(Ｂ型)</v>
      </c>
      <c r="C3069" s="30" t="str">
        <f>'R8.8.1事業者一覧'!F3068</f>
        <v>就労継続支援　れのあStyle</v>
      </c>
      <c r="D3069" s="27" t="str">
        <f>'R8.8.1事業者一覧'!G3068</f>
        <v>0040834</v>
      </c>
      <c r="E3069" s="30" t="str">
        <f>MID('R8.8.1事業者一覧'!H3068,7,3)</f>
        <v>清田区</v>
      </c>
      <c r="F3069" s="30" t="str">
        <f>CONCATENATE('R8.8.1事業者一覧'!I3068,"　"&amp;'R8.8.1事業者一覧'!J3068)</f>
        <v>真栄四条４丁目１３番３０－１０１、１０３　</v>
      </c>
      <c r="G3069" s="27" t="str">
        <f>IF(LEFT('R8.8.1事業者一覧'!K3068,4)="011-",MID('R8.8.1事業者一覧'!K3068,5,8),'R8.8.1事業者一覧'!K3068)</f>
        <v>080-72069464</v>
      </c>
      <c r="H3069" s="27" t="str">
        <f>IF(LEFT('R8.8.1事業者一覧'!L3068,4)="011-",MID('R8.8.1事業者一覧'!L3068,5,8),'R8.8.1事業者一覧'!L3068)</f>
        <v>375-0763</v>
      </c>
      <c r="I3069" s="30" t="str">
        <f>'R8.8.1事業者一覧'!N3068</f>
        <v>提供中</v>
      </c>
      <c r="J3069" s="32" t="str">
        <f>'R8.8.1事業者一覧'!O3068</f>
        <v>R07/08/01</v>
      </c>
      <c r="K3069" s="30" t="str">
        <f>'R8.8.1事業者一覧'!Q3068</f>
        <v>合同会社Ｓプランニング</v>
      </c>
      <c r="L3069" s="35">
        <f>'R8.8.1事業者一覧'!AA3068</f>
        <v>10</v>
      </c>
      <c r="M3069" s="36" t="str">
        <f>'R8.8.1事業者一覧'!AB3068</f>
        <v/>
      </c>
      <c r="N3069" s="36" t="str">
        <f>'R8.8.1事業者一覧'!AC3068</f>
        <v/>
      </c>
      <c r="O3069" s="36" t="str">
        <f>'R8.8.1事業者一覧'!AD3068</f>
        <v/>
      </c>
      <c r="P3069" s="36" t="str">
        <f>'R8.8.1事業者一覧'!AE3068</f>
        <v/>
      </c>
      <c r="Q3069" s="36" t="str">
        <f>'R8.8.1事業者一覧'!AF3068</f>
        <v/>
      </c>
      <c r="R3069" s="36" t="str">
        <f>'R8.8.1事業者一覧'!AG3068</f>
        <v/>
      </c>
      <c r="S3069" s="36" t="str">
        <f>'R8.8.1事業者一覧'!AH3068</f>
        <v/>
      </c>
      <c r="T3069" s="36" t="str">
        <f>'R8.8.1事業者一覧'!AI3068</f>
        <v/>
      </c>
      <c r="U3069" s="36" t="str">
        <f>'R8.8.1事業者一覧'!AJ3068</f>
        <v/>
      </c>
      <c r="V3069" s="36" t="str">
        <f>'R8.8.1事業者一覧'!AK3068</f>
        <v/>
      </c>
    </row>
    <row r="3070" ht="26.25" customHeight="1">
      <c r="A3070" s="27" t="str">
        <f>'R8.8.1事業者一覧'!A3069</f>
        <v>0110902178</v>
      </c>
      <c r="B3070" s="30" t="str">
        <f>'R8.8.1事業者一覧'!C3069</f>
        <v>居宅介護</v>
      </c>
      <c r="C3070" s="30" t="str">
        <f>'R8.8.1事業者一覧'!F3069</f>
        <v>笑虹訪問介護事業所</v>
      </c>
      <c r="D3070" s="27" t="str">
        <f>'R8.8.1事業者一覧'!G3069</f>
        <v>0040862</v>
      </c>
      <c r="E3070" s="30" t="str">
        <f>MID('R8.8.1事業者一覧'!H3069,7,3)</f>
        <v>清田区</v>
      </c>
      <c r="F3070" s="30" t="str">
        <f>CONCATENATE('R8.8.1事業者一覧'!I3069,"　"&amp;'R8.8.1事業者一覧'!J3069)</f>
        <v>北野二条１丁目１５－１－３０２　</v>
      </c>
      <c r="G3070" s="27">
        <f>IF(LEFT('R8.8.1事業者一覧'!K3069,4)="011-",MID('R8.8.1事業者一覧'!K3069,5,8),'R8.8.1事業者一覧'!K3069)</f>
        <v>8054598288</v>
      </c>
      <c r="H3070" s="27" t="str">
        <f>IF(LEFT('R8.8.1事業者一覧'!L3069,4)="011-",MID('R8.8.1事業者一覧'!L3069,5,8),'R8.8.1事業者一覧'!L3069)</f>
        <v/>
      </c>
      <c r="I3070" s="30" t="str">
        <f>'R8.8.1事業者一覧'!N3069</f>
        <v>提供中</v>
      </c>
      <c r="J3070" s="32" t="str">
        <f>'R8.8.1事業者一覧'!O3069</f>
        <v>R07/08/01</v>
      </c>
      <c r="K3070" s="30" t="str">
        <f>'R8.8.1事業者一覧'!Q3069</f>
        <v>合同会社ＡＸＩＡ</v>
      </c>
      <c r="L3070" s="35" t="str">
        <f>'R8.8.1事業者一覧'!AA3069</f>
        <v/>
      </c>
      <c r="M3070" s="36" t="str">
        <f>'R8.8.1事業者一覧'!AB3069</f>
        <v>〇</v>
      </c>
      <c r="N3070" s="36" t="str">
        <f>'R8.8.1事業者一覧'!AC3069</f>
        <v/>
      </c>
      <c r="O3070" s="36" t="str">
        <f>'R8.8.1事業者一覧'!AD3069</f>
        <v/>
      </c>
      <c r="P3070" s="36" t="str">
        <f>'R8.8.1事業者一覧'!AE3069</f>
        <v/>
      </c>
      <c r="Q3070" s="36" t="str">
        <f>'R8.8.1事業者一覧'!AF3069</f>
        <v/>
      </c>
      <c r="R3070" s="36" t="str">
        <f>'R8.8.1事業者一覧'!AG3069</f>
        <v/>
      </c>
      <c r="S3070" s="36" t="str">
        <f>'R8.8.1事業者一覧'!AH3069</f>
        <v/>
      </c>
      <c r="T3070" s="36" t="str">
        <f>'R8.8.1事業者一覧'!AI3069</f>
        <v/>
      </c>
      <c r="U3070" s="36" t="str">
        <f>'R8.8.1事業者一覧'!AJ3069</f>
        <v/>
      </c>
      <c r="V3070" s="36" t="str">
        <f>'R8.8.1事業者一覧'!AK3069</f>
        <v/>
      </c>
    </row>
    <row r="3071" ht="26.25" customHeight="1">
      <c r="A3071" s="27" t="str">
        <f>'R8.8.1事業者一覧'!A3070</f>
        <v>0110902178</v>
      </c>
      <c r="B3071" s="30" t="str">
        <f>'R8.8.1事業者一覧'!C3070</f>
        <v>重度訪問介護</v>
      </c>
      <c r="C3071" s="30" t="str">
        <f>'R8.8.1事業者一覧'!F3070</f>
        <v>笑虹訪問介護事業所</v>
      </c>
      <c r="D3071" s="27" t="str">
        <f>'R8.8.1事業者一覧'!G3070</f>
        <v>0040862</v>
      </c>
      <c r="E3071" s="30" t="str">
        <f>MID('R8.8.1事業者一覧'!H3070,7,3)</f>
        <v>清田区</v>
      </c>
      <c r="F3071" s="30" t="str">
        <f>CONCATENATE('R8.8.1事業者一覧'!I3070,"　"&amp;'R8.8.1事業者一覧'!J3070)</f>
        <v>北野二条１丁目１５－１－３０２　</v>
      </c>
      <c r="G3071" s="27">
        <f>IF(LEFT('R8.8.1事業者一覧'!K3070,4)="011-",MID('R8.8.1事業者一覧'!K3070,5,8),'R8.8.1事業者一覧'!K3070)</f>
        <v>8054598288</v>
      </c>
      <c r="H3071" s="27" t="str">
        <f>IF(LEFT('R8.8.1事業者一覧'!L3070,4)="011-",MID('R8.8.1事業者一覧'!L3070,5,8),'R8.8.1事業者一覧'!L3070)</f>
        <v/>
      </c>
      <c r="I3071" s="30" t="str">
        <f>'R8.8.1事業者一覧'!N3070</f>
        <v>提供中</v>
      </c>
      <c r="J3071" s="32" t="str">
        <f>'R8.8.1事業者一覧'!O3070</f>
        <v>R07/08/01</v>
      </c>
      <c r="K3071" s="30" t="str">
        <f>'R8.8.1事業者一覧'!Q3070</f>
        <v>合同会社ＡＸＩＡ</v>
      </c>
      <c r="L3071" s="35" t="str">
        <f>'R8.8.1事業者一覧'!AA3070</f>
        <v/>
      </c>
      <c r="M3071" s="36" t="str">
        <f>'R8.8.1事業者一覧'!AB3070</f>
        <v/>
      </c>
      <c r="N3071" s="36" t="str">
        <f>'R8.8.1事業者一覧'!AC3070</f>
        <v>〇</v>
      </c>
      <c r="O3071" s="36" t="str">
        <f>'R8.8.1事業者一覧'!AD3070</f>
        <v/>
      </c>
      <c r="P3071" s="36" t="str">
        <f>'R8.8.1事業者一覧'!AE3070</f>
        <v/>
      </c>
      <c r="Q3071" s="36" t="str">
        <f>'R8.8.1事業者一覧'!AF3070</f>
        <v/>
      </c>
      <c r="R3071" s="36" t="str">
        <f>'R8.8.1事業者一覧'!AG3070</f>
        <v/>
      </c>
      <c r="S3071" s="36" t="str">
        <f>'R8.8.1事業者一覧'!AH3070</f>
        <v/>
      </c>
      <c r="T3071" s="36" t="str">
        <f>'R8.8.1事業者一覧'!AI3070</f>
        <v/>
      </c>
      <c r="U3071" s="36" t="str">
        <f>'R8.8.1事業者一覧'!AJ3070</f>
        <v/>
      </c>
      <c r="V3071" s="36" t="str">
        <f>'R8.8.1事業者一覧'!AK3070</f>
        <v>〇</v>
      </c>
    </row>
    <row r="3072" ht="26.25" customHeight="1">
      <c r="A3072" s="27" t="str">
        <f>'R8.8.1事業者一覧'!A3071</f>
        <v>0110902178</v>
      </c>
      <c r="B3072" s="30" t="str">
        <f>'R8.8.1事業者一覧'!C3071</f>
        <v>同行援護</v>
      </c>
      <c r="C3072" s="30" t="str">
        <f>'R8.8.1事業者一覧'!F3071</f>
        <v>笑虹訪問介護事業所</v>
      </c>
      <c r="D3072" s="27" t="str">
        <f>'R8.8.1事業者一覧'!G3071</f>
        <v>0040862</v>
      </c>
      <c r="E3072" s="30" t="str">
        <f>MID('R8.8.1事業者一覧'!H3071,7,3)</f>
        <v>清田区</v>
      </c>
      <c r="F3072" s="30" t="str">
        <f>CONCATENATE('R8.8.1事業者一覧'!I3071,"　"&amp;'R8.8.1事業者一覧'!J3071)</f>
        <v>北野二条１丁目１５－１－３０２　</v>
      </c>
      <c r="G3072" s="27">
        <f>IF(LEFT('R8.8.1事業者一覧'!K3071,4)="011-",MID('R8.8.1事業者一覧'!K3071,5,8),'R8.8.1事業者一覧'!K3071)</f>
        <v>8054598288</v>
      </c>
      <c r="H3072" s="27" t="str">
        <f>IF(LEFT('R8.8.1事業者一覧'!L3071,4)="011-",MID('R8.8.1事業者一覧'!L3071,5,8),'R8.8.1事業者一覧'!L3071)</f>
        <v/>
      </c>
      <c r="I3072" s="30" t="str">
        <f>'R8.8.1事業者一覧'!N3071</f>
        <v>提供中</v>
      </c>
      <c r="J3072" s="32" t="str">
        <f>'R8.8.1事業者一覧'!O3071</f>
        <v>R07/08/01</v>
      </c>
      <c r="K3072" s="30" t="str">
        <f>'R8.8.1事業者一覧'!Q3071</f>
        <v>合同会社ＡＸＩＡ</v>
      </c>
      <c r="L3072" s="35" t="str">
        <f>'R8.8.1事業者一覧'!AA3071</f>
        <v/>
      </c>
      <c r="M3072" s="36" t="str">
        <f>'R8.8.1事業者一覧'!AB3071</f>
        <v>〇</v>
      </c>
      <c r="N3072" s="36" t="str">
        <f>'R8.8.1事業者一覧'!AC3071</f>
        <v/>
      </c>
      <c r="O3072" s="36" t="str">
        <f>'R8.8.1事業者一覧'!AD3071</f>
        <v/>
      </c>
      <c r="P3072" s="36" t="str">
        <f>'R8.8.1事業者一覧'!AE3071</f>
        <v/>
      </c>
      <c r="Q3072" s="36" t="str">
        <f>'R8.8.1事業者一覧'!AF3071</f>
        <v/>
      </c>
      <c r="R3072" s="36" t="str">
        <f>'R8.8.1事業者一覧'!AG3071</f>
        <v/>
      </c>
      <c r="S3072" s="36" t="str">
        <f>'R8.8.1事業者一覧'!AH3071</f>
        <v/>
      </c>
      <c r="T3072" s="36" t="str">
        <f>'R8.8.1事業者一覧'!AI3071</f>
        <v/>
      </c>
      <c r="U3072" s="36" t="str">
        <f>'R8.8.1事業者一覧'!AJ3071</f>
        <v/>
      </c>
      <c r="V3072" s="36" t="str">
        <f>'R8.8.1事業者一覧'!AK3071</f>
        <v/>
      </c>
    </row>
    <row r="3073" ht="26.25" customHeight="1">
      <c r="A3073" s="27" t="str">
        <f>'R8.8.1事業者一覧'!A3072</f>
        <v>0110902186</v>
      </c>
      <c r="B3073" s="30" t="str">
        <f>'R8.8.1事業者一覧'!C3072</f>
        <v>居宅介護</v>
      </c>
      <c r="C3073" s="30" t="str">
        <f>'R8.8.1事業者一覧'!F3072</f>
        <v>ホームケアサービス　樹</v>
      </c>
      <c r="D3073" s="27" t="str">
        <f>'R8.8.1事業者一覧'!G3072</f>
        <v>0040862</v>
      </c>
      <c r="E3073" s="30" t="str">
        <f>MID('R8.8.1事業者一覧'!H3072,7,3)</f>
        <v>清田区</v>
      </c>
      <c r="F3073" s="30" t="str">
        <f>CONCATENATE('R8.8.1事業者一覧'!I3072,"　"&amp;'R8.8.1事業者一覧'!J3072)</f>
        <v>北野二条３丁目１４－３　</v>
      </c>
      <c r="G3073" s="27" t="str">
        <f>IF(LEFT('R8.8.1事業者一覧'!K3072,4)="011-",MID('R8.8.1事業者一覧'!K3072,5,8),'R8.8.1事業者一覧'!K3072)</f>
        <v>522-8410</v>
      </c>
      <c r="H3073" s="27" t="str">
        <f>IF(LEFT('R8.8.1事業者一覧'!L3072,4)="011-",MID('R8.8.1事業者一覧'!L3072,5,8),'R8.8.1事業者一覧'!L3072)</f>
        <v>522-8416</v>
      </c>
      <c r="I3073" s="30" t="str">
        <f>'R8.8.1事業者一覧'!N3072</f>
        <v>提供中</v>
      </c>
      <c r="J3073" s="32" t="str">
        <f>'R8.8.1事業者一覧'!O3072</f>
        <v>R07/09/01</v>
      </c>
      <c r="K3073" s="30" t="str">
        <f>'R8.8.1事業者一覧'!Q3072</f>
        <v>株式会社樹</v>
      </c>
      <c r="L3073" s="35" t="str">
        <f>'R8.8.1事業者一覧'!AA3072</f>
        <v/>
      </c>
      <c r="M3073" s="36" t="str">
        <f>'R8.8.1事業者一覧'!AB3072</f>
        <v>〇</v>
      </c>
      <c r="N3073" s="36" t="str">
        <f>'R8.8.1事業者一覧'!AC3072</f>
        <v/>
      </c>
      <c r="O3073" s="36" t="str">
        <f>'R8.8.1事業者一覧'!AD3072</f>
        <v/>
      </c>
      <c r="P3073" s="36" t="str">
        <f>'R8.8.1事業者一覧'!AE3072</f>
        <v/>
      </c>
      <c r="Q3073" s="36" t="str">
        <f>'R8.8.1事業者一覧'!AF3072</f>
        <v/>
      </c>
      <c r="R3073" s="36" t="str">
        <f>'R8.8.1事業者一覧'!AG3072</f>
        <v/>
      </c>
      <c r="S3073" s="36" t="str">
        <f>'R8.8.1事業者一覧'!AH3072</f>
        <v/>
      </c>
      <c r="T3073" s="36" t="str">
        <f>'R8.8.1事業者一覧'!AI3072</f>
        <v/>
      </c>
      <c r="U3073" s="36" t="str">
        <f>'R8.8.1事業者一覧'!AJ3072</f>
        <v/>
      </c>
      <c r="V3073" s="36" t="str">
        <f>'R8.8.1事業者一覧'!AK3072</f>
        <v/>
      </c>
    </row>
    <row r="3074" ht="26.25" customHeight="1">
      <c r="A3074" s="27" t="str">
        <f>'R8.8.1事業者一覧'!A3073</f>
        <v>0110902186</v>
      </c>
      <c r="B3074" s="30" t="str">
        <f>'R8.8.1事業者一覧'!C3073</f>
        <v>重度訪問介護</v>
      </c>
      <c r="C3074" s="30" t="str">
        <f>'R8.8.1事業者一覧'!F3073</f>
        <v>ホームケアサービス　樹</v>
      </c>
      <c r="D3074" s="27" t="str">
        <f>'R8.8.1事業者一覧'!G3073</f>
        <v>0040862</v>
      </c>
      <c r="E3074" s="30" t="str">
        <f>MID('R8.8.1事業者一覧'!H3073,7,3)</f>
        <v>清田区</v>
      </c>
      <c r="F3074" s="30" t="str">
        <f>CONCATENATE('R8.8.1事業者一覧'!I3073,"　"&amp;'R8.8.1事業者一覧'!J3073)</f>
        <v>北野二条３丁目１４－３　</v>
      </c>
      <c r="G3074" s="27" t="str">
        <f>IF(LEFT('R8.8.1事業者一覧'!K3073,4)="011-",MID('R8.8.1事業者一覧'!K3073,5,8),'R8.8.1事業者一覧'!K3073)</f>
        <v>522-8410</v>
      </c>
      <c r="H3074" s="27" t="str">
        <f>IF(LEFT('R8.8.1事業者一覧'!L3073,4)="011-",MID('R8.8.1事業者一覧'!L3073,5,8),'R8.8.1事業者一覧'!L3073)</f>
        <v>522-8416</v>
      </c>
      <c r="I3074" s="30" t="str">
        <f>'R8.8.1事業者一覧'!N3073</f>
        <v>提供中</v>
      </c>
      <c r="J3074" s="32" t="str">
        <f>'R8.8.1事業者一覧'!O3073</f>
        <v>R07/09/01</v>
      </c>
      <c r="K3074" s="30" t="str">
        <f>'R8.8.1事業者一覧'!Q3073</f>
        <v>株式会社樹</v>
      </c>
      <c r="L3074" s="35" t="str">
        <f>'R8.8.1事業者一覧'!AA3073</f>
        <v/>
      </c>
      <c r="M3074" s="36" t="str">
        <f>'R8.8.1事業者一覧'!AB3073</f>
        <v>〇</v>
      </c>
      <c r="N3074" s="36" t="str">
        <f>'R8.8.1事業者一覧'!AC3073</f>
        <v/>
      </c>
      <c r="O3074" s="36" t="str">
        <f>'R8.8.1事業者一覧'!AD3073</f>
        <v/>
      </c>
      <c r="P3074" s="36" t="str">
        <f>'R8.8.1事業者一覧'!AE3073</f>
        <v/>
      </c>
      <c r="Q3074" s="36" t="str">
        <f>'R8.8.1事業者一覧'!AF3073</f>
        <v/>
      </c>
      <c r="R3074" s="36" t="str">
        <f>'R8.8.1事業者一覧'!AG3073</f>
        <v/>
      </c>
      <c r="S3074" s="36" t="str">
        <f>'R8.8.1事業者一覧'!AH3073</f>
        <v/>
      </c>
      <c r="T3074" s="36" t="str">
        <f>'R8.8.1事業者一覧'!AI3073</f>
        <v/>
      </c>
      <c r="U3074" s="36" t="str">
        <f>'R8.8.1事業者一覧'!AJ3073</f>
        <v/>
      </c>
      <c r="V3074" s="36" t="str">
        <f>'R8.8.1事業者一覧'!AK3073</f>
        <v/>
      </c>
    </row>
    <row r="3075" ht="26.25" customHeight="1">
      <c r="A3075" s="27" t="str">
        <f>'R8.8.1事業者一覧'!A3074</f>
        <v>0110902186</v>
      </c>
      <c r="B3075" s="30" t="str">
        <f>'R8.8.1事業者一覧'!C3074</f>
        <v>行動援護</v>
      </c>
      <c r="C3075" s="30" t="str">
        <f>'R8.8.1事業者一覧'!F3074</f>
        <v>ホームケアサービス　樹</v>
      </c>
      <c r="D3075" s="27" t="str">
        <f>'R8.8.1事業者一覧'!G3074</f>
        <v>0040862</v>
      </c>
      <c r="E3075" s="30" t="str">
        <f>MID('R8.8.1事業者一覧'!H3074,7,3)</f>
        <v>清田区</v>
      </c>
      <c r="F3075" s="30" t="str">
        <f>CONCATENATE('R8.8.1事業者一覧'!I3074,"　"&amp;'R8.8.1事業者一覧'!J3074)</f>
        <v>北野二条３丁目１４－３　</v>
      </c>
      <c r="G3075" s="27" t="str">
        <f>IF(LEFT('R8.8.1事業者一覧'!K3074,4)="011-",MID('R8.8.1事業者一覧'!K3074,5,8),'R8.8.1事業者一覧'!K3074)</f>
        <v>522-8410</v>
      </c>
      <c r="H3075" s="27" t="str">
        <f>IF(LEFT('R8.8.1事業者一覧'!L3074,4)="011-",MID('R8.8.1事業者一覧'!L3074,5,8),'R8.8.1事業者一覧'!L3074)</f>
        <v>522-8416</v>
      </c>
      <c r="I3075" s="30" t="str">
        <f>'R8.8.1事業者一覧'!N3074</f>
        <v>提供中</v>
      </c>
      <c r="J3075" s="32" t="str">
        <f>'R8.8.1事業者一覧'!O3074</f>
        <v>R07/09/01</v>
      </c>
      <c r="K3075" s="30" t="str">
        <f>'R8.8.1事業者一覧'!Q3074</f>
        <v>株式会社樹</v>
      </c>
      <c r="L3075" s="35" t="str">
        <f>'R8.8.1事業者一覧'!AA3074</f>
        <v/>
      </c>
      <c r="M3075" s="36" t="str">
        <f>'R8.8.1事業者一覧'!AB3074</f>
        <v>〇</v>
      </c>
      <c r="N3075" s="36" t="str">
        <f>'R8.8.1事業者一覧'!AC3074</f>
        <v/>
      </c>
      <c r="O3075" s="36" t="str">
        <f>'R8.8.1事業者一覧'!AD3074</f>
        <v/>
      </c>
      <c r="P3075" s="36" t="str">
        <f>'R8.8.1事業者一覧'!AE3074</f>
        <v/>
      </c>
      <c r="Q3075" s="36" t="str">
        <f>'R8.8.1事業者一覧'!AF3074</f>
        <v/>
      </c>
      <c r="R3075" s="36" t="str">
        <f>'R8.8.1事業者一覧'!AG3074</f>
        <v/>
      </c>
      <c r="S3075" s="36" t="str">
        <f>'R8.8.1事業者一覧'!AH3074</f>
        <v/>
      </c>
      <c r="T3075" s="36" t="str">
        <f>'R8.8.1事業者一覧'!AI3074</f>
        <v/>
      </c>
      <c r="U3075" s="36" t="str">
        <f>'R8.8.1事業者一覧'!AJ3074</f>
        <v/>
      </c>
      <c r="V3075" s="36" t="str">
        <f>'R8.8.1事業者一覧'!AK3074</f>
        <v/>
      </c>
    </row>
    <row r="3076" ht="26.25" customHeight="1">
      <c r="A3076" s="27" t="str">
        <f>'R8.8.1事業者一覧'!A3075</f>
        <v>0110902186</v>
      </c>
      <c r="B3076" s="30" t="str">
        <f>'R8.8.1事業者一覧'!C3075</f>
        <v>同行援護</v>
      </c>
      <c r="C3076" s="30" t="str">
        <f>'R8.8.1事業者一覧'!F3075</f>
        <v>ホームケアサービス　樹</v>
      </c>
      <c r="D3076" s="27" t="str">
        <f>'R8.8.1事業者一覧'!G3075</f>
        <v>0040862</v>
      </c>
      <c r="E3076" s="30" t="str">
        <f>MID('R8.8.1事業者一覧'!H3075,7,3)</f>
        <v>清田区</v>
      </c>
      <c r="F3076" s="30" t="str">
        <f>CONCATENATE('R8.8.1事業者一覧'!I3075,"　"&amp;'R8.8.1事業者一覧'!J3075)</f>
        <v>北野二条３丁目１４－３　</v>
      </c>
      <c r="G3076" s="27" t="str">
        <f>IF(LEFT('R8.8.1事業者一覧'!K3075,4)="011-",MID('R8.8.1事業者一覧'!K3075,5,8),'R8.8.1事業者一覧'!K3075)</f>
        <v>522-8410</v>
      </c>
      <c r="H3076" s="27" t="str">
        <f>IF(LEFT('R8.8.1事業者一覧'!L3075,4)="011-",MID('R8.8.1事業者一覧'!L3075,5,8),'R8.8.1事業者一覧'!L3075)</f>
        <v>522-8416</v>
      </c>
      <c r="I3076" s="30" t="str">
        <f>'R8.8.1事業者一覧'!N3075</f>
        <v>提供中</v>
      </c>
      <c r="J3076" s="32" t="str">
        <f>'R8.8.1事業者一覧'!O3075</f>
        <v>R07/09/01</v>
      </c>
      <c r="K3076" s="30" t="str">
        <f>'R8.8.1事業者一覧'!Q3075</f>
        <v>株式会社樹</v>
      </c>
      <c r="L3076" s="35" t="str">
        <f>'R8.8.1事業者一覧'!AA3075</f>
        <v/>
      </c>
      <c r="M3076" s="36" t="str">
        <f>'R8.8.1事業者一覧'!AB3075</f>
        <v>〇</v>
      </c>
      <c r="N3076" s="36" t="str">
        <f>'R8.8.1事業者一覧'!AC3075</f>
        <v/>
      </c>
      <c r="O3076" s="36" t="str">
        <f>'R8.8.1事業者一覧'!AD3075</f>
        <v/>
      </c>
      <c r="P3076" s="36" t="str">
        <f>'R8.8.1事業者一覧'!AE3075</f>
        <v/>
      </c>
      <c r="Q3076" s="36" t="str">
        <f>'R8.8.1事業者一覧'!AF3075</f>
        <v/>
      </c>
      <c r="R3076" s="36" t="str">
        <f>'R8.8.1事業者一覧'!AG3075</f>
        <v/>
      </c>
      <c r="S3076" s="36" t="str">
        <f>'R8.8.1事業者一覧'!AH3075</f>
        <v/>
      </c>
      <c r="T3076" s="36" t="str">
        <f>'R8.8.1事業者一覧'!AI3075</f>
        <v/>
      </c>
      <c r="U3076" s="36" t="str">
        <f>'R8.8.1事業者一覧'!AJ3075</f>
        <v/>
      </c>
      <c r="V3076" s="36" t="str">
        <f>'R8.8.1事業者一覧'!AK3075</f>
        <v/>
      </c>
    </row>
    <row r="3077" ht="26.25" customHeight="1">
      <c r="A3077" s="27" t="str">
        <f>'R8.8.1事業者一覧'!A3076</f>
        <v>0110902194</v>
      </c>
      <c r="B3077" s="30" t="str">
        <f>'R8.8.1事業者一覧'!C3076</f>
        <v>居宅介護</v>
      </c>
      <c r="C3077" s="30" t="str">
        <f>'R8.8.1事業者一覧'!F3076</f>
        <v>訪問介護ステーションミサンガ</v>
      </c>
      <c r="D3077" s="27" t="str">
        <f>'R8.8.1事業者一覧'!G3076</f>
        <v>0060853</v>
      </c>
      <c r="E3077" s="30" t="str">
        <f>MID('R8.8.1事業者一覧'!H3076,7,3)</f>
        <v>手稲区</v>
      </c>
      <c r="F3077" s="30" t="str">
        <f>CONCATENATE('R8.8.1事業者一覧'!I3076,"　"&amp;'R8.8.1事業者一覧'!J3076)</f>
        <v>星置三条６丁目２６番３号　</v>
      </c>
      <c r="G3077" s="27" t="str">
        <f>IF(LEFT('R8.8.1事業者一覧'!K3076,4)="011-",MID('R8.8.1事業者一覧'!K3076,5,8),'R8.8.1事業者一覧'!K3076)</f>
        <v>688-5612</v>
      </c>
      <c r="H3077" s="27" t="str">
        <f>IF(LEFT('R8.8.1事業者一覧'!L3076,4)="011-",MID('R8.8.1事業者一覧'!L3076,5,8),'R8.8.1事業者一覧'!L3076)</f>
        <v>576-6912</v>
      </c>
      <c r="I3077" s="30" t="str">
        <f>'R8.8.1事業者一覧'!N3076</f>
        <v>提供中</v>
      </c>
      <c r="J3077" s="32" t="str">
        <f>'R8.8.1事業者一覧'!O3076</f>
        <v>R07/09/01</v>
      </c>
      <c r="K3077" s="30" t="str">
        <f>'R8.8.1事業者一覧'!Q3076</f>
        <v>Ｌｉｆｅ＆Ｓｔｙｌｅ株式会社</v>
      </c>
      <c r="L3077" s="35" t="str">
        <f>'R8.8.1事業者一覧'!AA3076</f>
        <v/>
      </c>
      <c r="M3077" s="36" t="str">
        <f>'R8.8.1事業者一覧'!AB3076</f>
        <v>〇</v>
      </c>
      <c r="N3077" s="36" t="str">
        <f>'R8.8.1事業者一覧'!AC3076</f>
        <v/>
      </c>
      <c r="O3077" s="36" t="str">
        <f>'R8.8.1事業者一覧'!AD3076</f>
        <v/>
      </c>
      <c r="P3077" s="36" t="str">
        <f>'R8.8.1事業者一覧'!AE3076</f>
        <v/>
      </c>
      <c r="Q3077" s="36" t="str">
        <f>'R8.8.1事業者一覧'!AF3076</f>
        <v/>
      </c>
      <c r="R3077" s="36" t="str">
        <f>'R8.8.1事業者一覧'!AG3076</f>
        <v/>
      </c>
      <c r="S3077" s="36" t="str">
        <f>'R8.8.1事業者一覧'!AH3076</f>
        <v/>
      </c>
      <c r="T3077" s="36" t="str">
        <f>'R8.8.1事業者一覧'!AI3076</f>
        <v/>
      </c>
      <c r="U3077" s="36" t="str">
        <f>'R8.8.1事業者一覧'!AJ3076</f>
        <v/>
      </c>
      <c r="V3077" s="36" t="str">
        <f>'R8.8.1事業者一覧'!AK3076</f>
        <v/>
      </c>
    </row>
    <row r="3078" ht="26.25" customHeight="1">
      <c r="A3078" s="27" t="str">
        <f>'R8.8.1事業者一覧'!A3077</f>
        <v>0110902194</v>
      </c>
      <c r="B3078" s="30" t="str">
        <f>'R8.8.1事業者一覧'!C3077</f>
        <v>重度訪問介護</v>
      </c>
      <c r="C3078" s="30" t="str">
        <f>'R8.8.1事業者一覧'!F3077</f>
        <v>訪問介護ステーションミサンガ</v>
      </c>
      <c r="D3078" s="27" t="str">
        <f>'R8.8.1事業者一覧'!G3077</f>
        <v>0060853</v>
      </c>
      <c r="E3078" s="30" t="str">
        <f>MID('R8.8.1事業者一覧'!H3077,7,3)</f>
        <v>手稲区</v>
      </c>
      <c r="F3078" s="30" t="str">
        <f>CONCATENATE('R8.8.1事業者一覧'!I3077,"　"&amp;'R8.8.1事業者一覧'!J3077)</f>
        <v>星置三条６丁目２６番３号　</v>
      </c>
      <c r="G3078" s="27" t="str">
        <f>IF(LEFT('R8.8.1事業者一覧'!K3077,4)="011-",MID('R8.8.1事業者一覧'!K3077,5,8),'R8.8.1事業者一覧'!K3077)</f>
        <v>688-5612</v>
      </c>
      <c r="H3078" s="27" t="str">
        <f>IF(LEFT('R8.8.1事業者一覧'!L3077,4)="011-",MID('R8.8.1事業者一覧'!L3077,5,8),'R8.8.1事業者一覧'!L3077)</f>
        <v>576-6912</v>
      </c>
      <c r="I3078" s="30" t="str">
        <f>'R8.8.1事業者一覧'!N3077</f>
        <v>提供中</v>
      </c>
      <c r="J3078" s="32" t="str">
        <f>'R8.8.1事業者一覧'!O3077</f>
        <v>R07/09/01</v>
      </c>
      <c r="K3078" s="30" t="str">
        <f>'R8.8.1事業者一覧'!Q3077</f>
        <v>Ｌｉｆｅ＆Ｓｔｙｌｅ株式会社</v>
      </c>
      <c r="L3078" s="35" t="str">
        <f>'R8.8.1事業者一覧'!AA3077</f>
        <v/>
      </c>
      <c r="M3078" s="36" t="str">
        <f>'R8.8.1事業者一覧'!AB3077</f>
        <v>〇</v>
      </c>
      <c r="N3078" s="36" t="str">
        <f>'R8.8.1事業者一覧'!AC3077</f>
        <v/>
      </c>
      <c r="O3078" s="36" t="str">
        <f>'R8.8.1事業者一覧'!AD3077</f>
        <v/>
      </c>
      <c r="P3078" s="36" t="str">
        <f>'R8.8.1事業者一覧'!AE3077</f>
        <v/>
      </c>
      <c r="Q3078" s="36" t="str">
        <f>'R8.8.1事業者一覧'!AF3077</f>
        <v/>
      </c>
      <c r="R3078" s="36" t="str">
        <f>'R8.8.1事業者一覧'!AG3077</f>
        <v/>
      </c>
      <c r="S3078" s="36" t="str">
        <f>'R8.8.1事業者一覧'!AH3077</f>
        <v/>
      </c>
      <c r="T3078" s="36" t="str">
        <f>'R8.8.1事業者一覧'!AI3077</f>
        <v/>
      </c>
      <c r="U3078" s="36" t="str">
        <f>'R8.8.1事業者一覧'!AJ3077</f>
        <v/>
      </c>
      <c r="V3078" s="36" t="str">
        <f>'R8.8.1事業者一覧'!AK3077</f>
        <v/>
      </c>
    </row>
    <row r="3079" ht="26.25" customHeight="1">
      <c r="A3079" s="27" t="str">
        <f>'R8.8.1事業者一覧'!A3078</f>
        <v>0110902202</v>
      </c>
      <c r="B3079" s="30" t="str">
        <f>'R8.8.1事業者一覧'!C3078</f>
        <v>就労継続支援(Ｂ型)</v>
      </c>
      <c r="C3079" s="30" t="str">
        <f>'R8.8.1事業者一覧'!F3078</f>
        <v>就労継続支援Ｂ型事業所　たっち</v>
      </c>
      <c r="D3079" s="27" t="str">
        <f>'R8.8.1事業者一覧'!G3078</f>
        <v>0040843</v>
      </c>
      <c r="E3079" s="30" t="str">
        <f>MID('R8.8.1事業者一覧'!H3078,7,3)</f>
        <v>清田区</v>
      </c>
      <c r="F3079" s="30" t="str">
        <f>CONCATENATE('R8.8.1事業者一覧'!I3078,"　"&amp;'R8.8.1事業者一覧'!J3078)</f>
        <v>清田三条１丁目１－８　</v>
      </c>
      <c r="G3079" s="27" t="str">
        <f>IF(LEFT('R8.8.1事業者一覧'!K3078,4)="011-",MID('R8.8.1事業者一覧'!K3078,5,8),'R8.8.1事業者一覧'!K3078)</f>
        <v>375-1335</v>
      </c>
      <c r="H3079" s="27" t="str">
        <f>IF(LEFT('R8.8.1事業者一覧'!L3078,4)="011-",MID('R8.8.1事業者一覧'!L3078,5,8),'R8.8.1事業者一覧'!L3078)</f>
        <v>375-1334</v>
      </c>
      <c r="I3079" s="30" t="str">
        <f>'R8.8.1事業者一覧'!N3078</f>
        <v>提供中</v>
      </c>
      <c r="J3079" s="32" t="str">
        <f>'R8.8.1事業者一覧'!O3078</f>
        <v>R07/09/01</v>
      </c>
      <c r="K3079" s="30" t="str">
        <f>'R8.8.1事業者一覧'!Q3078</f>
        <v>株式会社りゅっか</v>
      </c>
      <c r="L3079" s="35">
        <f>'R8.8.1事業者一覧'!AA3078</f>
        <v>20</v>
      </c>
      <c r="M3079" s="36" t="str">
        <f>'R8.8.1事業者一覧'!AB3078</f>
        <v>〇</v>
      </c>
      <c r="N3079" s="36" t="str">
        <f>'R8.8.1事業者一覧'!AC3078</f>
        <v/>
      </c>
      <c r="O3079" s="36" t="str">
        <f>'R8.8.1事業者一覧'!AD3078</f>
        <v/>
      </c>
      <c r="P3079" s="36" t="str">
        <f>'R8.8.1事業者一覧'!AE3078</f>
        <v/>
      </c>
      <c r="Q3079" s="36" t="str">
        <f>'R8.8.1事業者一覧'!AF3078</f>
        <v/>
      </c>
      <c r="R3079" s="36" t="str">
        <f>'R8.8.1事業者一覧'!AG3078</f>
        <v/>
      </c>
      <c r="S3079" s="36" t="str">
        <f>'R8.8.1事業者一覧'!AH3078</f>
        <v/>
      </c>
      <c r="T3079" s="36" t="str">
        <f>'R8.8.1事業者一覧'!AI3078</f>
        <v/>
      </c>
      <c r="U3079" s="36" t="str">
        <f>'R8.8.1事業者一覧'!AJ3078</f>
        <v/>
      </c>
      <c r="V3079" s="36" t="str">
        <f>'R8.8.1事業者一覧'!AK3078</f>
        <v/>
      </c>
    </row>
    <row r="3080" ht="26.25" customHeight="1">
      <c r="A3080" s="27" t="str">
        <f>'R8.8.1事業者一覧'!A3079</f>
        <v>0110902210</v>
      </c>
      <c r="B3080" s="30" t="str">
        <f>'R8.8.1事業者一覧'!C3079</f>
        <v>就労継続支援(Ａ型)</v>
      </c>
      <c r="C3080" s="30" t="str">
        <f>'R8.8.1事業者一覧'!F3079</f>
        <v>ＵＴＡＲＩ</v>
      </c>
      <c r="D3080" s="27" t="str">
        <f>'R8.8.1事業者一覧'!G3079</f>
        <v>0060851</v>
      </c>
      <c r="E3080" s="30" t="str">
        <f>MID('R8.8.1事業者一覧'!H3079,7,3)</f>
        <v>手稲区</v>
      </c>
      <c r="F3080" s="30" t="str">
        <f>CONCATENATE('R8.8.1事業者一覧'!I3079,"　"&amp;'R8.8.1事業者一覧'!J3079)</f>
        <v>星置一条３丁目３－１０長作ビル２階　</v>
      </c>
      <c r="G3080" s="27" t="str">
        <f>IF(LEFT('R8.8.1事業者一覧'!K3079,4)="011-",MID('R8.8.1事業者一覧'!K3079,5,8),'R8.8.1事業者一覧'!K3079)</f>
        <v>699-1280</v>
      </c>
      <c r="H3080" s="27" t="str">
        <f>IF(LEFT('R8.8.1事業者一覧'!L3079,4)="011-",MID('R8.8.1事業者一覧'!L3079,5,8),'R8.8.1事業者一覧'!L3079)</f>
        <v/>
      </c>
      <c r="I3080" s="30" t="str">
        <f>'R8.8.1事業者一覧'!N3079</f>
        <v>提供中</v>
      </c>
      <c r="J3080" s="32" t="str">
        <f>'R8.8.1事業者一覧'!O3079</f>
        <v>R07/09/01</v>
      </c>
      <c r="K3080" s="30" t="str">
        <f>'R8.8.1事業者一覧'!Q3079</f>
        <v>株式会社リタベル</v>
      </c>
      <c r="L3080" s="35">
        <f>'R8.8.1事業者一覧'!AA3079</f>
        <v>10</v>
      </c>
      <c r="M3080" s="36" t="str">
        <f>'R8.8.1事業者一覧'!AB3079</f>
        <v/>
      </c>
      <c r="N3080" s="36" t="str">
        <f>'R8.8.1事業者一覧'!AC3079</f>
        <v/>
      </c>
      <c r="O3080" s="36" t="str">
        <f>'R8.8.1事業者一覧'!AD3079</f>
        <v/>
      </c>
      <c r="P3080" s="36" t="str">
        <f>'R8.8.1事業者一覧'!AE3079</f>
        <v/>
      </c>
      <c r="Q3080" s="36" t="str">
        <f>'R8.8.1事業者一覧'!AF3079</f>
        <v/>
      </c>
      <c r="R3080" s="36" t="str">
        <f>'R8.8.1事業者一覧'!AG3079</f>
        <v/>
      </c>
      <c r="S3080" s="36" t="str">
        <f>'R8.8.1事業者一覧'!AH3079</f>
        <v>〇</v>
      </c>
      <c r="T3080" s="36" t="str">
        <f>'R8.8.1事業者一覧'!AI3079</f>
        <v>〇</v>
      </c>
      <c r="U3080" s="36" t="str">
        <f>'R8.8.1事業者一覧'!AJ3079</f>
        <v/>
      </c>
      <c r="V3080" s="36" t="str">
        <f>'R8.8.1事業者一覧'!AK3079</f>
        <v/>
      </c>
    </row>
    <row r="3081" ht="26.25" customHeight="1">
      <c r="A3081" s="27" t="str">
        <f>'R8.8.1事業者一覧'!A3080</f>
        <v>0110902210</v>
      </c>
      <c r="B3081" s="30" t="str">
        <f>'R8.8.1事業者一覧'!C3080</f>
        <v>就労継続支援(Ｂ型)</v>
      </c>
      <c r="C3081" s="30" t="str">
        <f>'R8.8.1事業者一覧'!F3080</f>
        <v>ＵＴＡＲＩ</v>
      </c>
      <c r="D3081" s="27" t="str">
        <f>'R8.8.1事業者一覧'!G3080</f>
        <v>0060851</v>
      </c>
      <c r="E3081" s="30" t="str">
        <f>MID('R8.8.1事業者一覧'!H3080,7,3)</f>
        <v>手稲区</v>
      </c>
      <c r="F3081" s="30" t="str">
        <f>CONCATENATE('R8.8.1事業者一覧'!I3080,"　"&amp;'R8.8.1事業者一覧'!J3080)</f>
        <v>星置一条３丁目３－１０長作ビル２階　</v>
      </c>
      <c r="G3081" s="27" t="str">
        <f>IF(LEFT('R8.8.1事業者一覧'!K3080,4)="011-",MID('R8.8.1事業者一覧'!K3080,5,8),'R8.8.1事業者一覧'!K3080)</f>
        <v>699-1280</v>
      </c>
      <c r="H3081" s="27" t="str">
        <f>IF(LEFT('R8.8.1事業者一覧'!L3080,4)="011-",MID('R8.8.1事業者一覧'!L3080,5,8),'R8.8.1事業者一覧'!L3080)</f>
        <v/>
      </c>
      <c r="I3081" s="30" t="str">
        <f>'R8.8.1事業者一覧'!N3080</f>
        <v>提供中</v>
      </c>
      <c r="J3081" s="32" t="str">
        <f>'R8.8.1事業者一覧'!O3080</f>
        <v>R07/09/01</v>
      </c>
      <c r="K3081" s="30" t="str">
        <f>'R8.8.1事業者一覧'!Q3080</f>
        <v>株式会社リタベル</v>
      </c>
      <c r="L3081" s="35">
        <f>'R8.8.1事業者一覧'!AA3080</f>
        <v>10</v>
      </c>
      <c r="M3081" s="36" t="str">
        <f>'R8.8.1事業者一覧'!AB3080</f>
        <v/>
      </c>
      <c r="N3081" s="36" t="str">
        <f>'R8.8.1事業者一覧'!AC3080</f>
        <v/>
      </c>
      <c r="O3081" s="36" t="str">
        <f>'R8.8.1事業者一覧'!AD3080</f>
        <v/>
      </c>
      <c r="P3081" s="36" t="str">
        <f>'R8.8.1事業者一覧'!AE3080</f>
        <v/>
      </c>
      <c r="Q3081" s="36" t="str">
        <f>'R8.8.1事業者一覧'!AF3080</f>
        <v/>
      </c>
      <c r="R3081" s="36" t="str">
        <f>'R8.8.1事業者一覧'!AG3080</f>
        <v/>
      </c>
      <c r="S3081" s="36" t="str">
        <f>'R8.8.1事業者一覧'!AH3080</f>
        <v>〇</v>
      </c>
      <c r="T3081" s="36" t="str">
        <f>'R8.8.1事業者一覧'!AI3080</f>
        <v>〇</v>
      </c>
      <c r="U3081" s="36" t="str">
        <f>'R8.8.1事業者一覧'!AJ3080</f>
        <v/>
      </c>
      <c r="V3081" s="36" t="str">
        <f>'R8.8.1事業者一覧'!AK3080</f>
        <v/>
      </c>
    </row>
    <row r="3082" ht="26.25" customHeight="1">
      <c r="A3082" s="27" t="str">
        <f>'R8.8.1事業者一覧'!A3081</f>
        <v>0110902228</v>
      </c>
      <c r="B3082" s="30" t="str">
        <f>'R8.8.1事業者一覧'!C3081</f>
        <v>居宅介護</v>
      </c>
      <c r="C3082" s="30" t="str">
        <f>'R8.8.1事業者一覧'!F3081</f>
        <v>サンウェルズ清田ヘルパーステーション</v>
      </c>
      <c r="D3082" s="27" t="str">
        <f>'R8.8.1事業者一覧'!G3081</f>
        <v>0040872</v>
      </c>
      <c r="E3082" s="30" t="str">
        <f>MID('R8.8.1事業者一覧'!H3081,7,3)</f>
        <v>清田区</v>
      </c>
      <c r="F3082" s="30" t="str">
        <f>CONCATENATE('R8.8.1事業者一覧'!I3081,"　"&amp;'R8.8.1事業者一覧'!J3081)</f>
        <v>平岡二条１丁目４番８号　</v>
      </c>
      <c r="G3082" s="27" t="str">
        <f>IF(LEFT('R8.8.1事業者一覧'!K3081,4)="011-",MID('R8.8.1事業者一覧'!K3081,5,8),'R8.8.1事業者一覧'!K3081)</f>
        <v>802-6884</v>
      </c>
      <c r="H3082" s="27" t="str">
        <f>IF(LEFT('R8.8.1事業者一覧'!L3081,4)="011-",MID('R8.8.1事業者一覧'!L3081,5,8),'R8.8.1事業者一覧'!L3081)</f>
        <v>802-6885</v>
      </c>
      <c r="I3082" s="30" t="str">
        <f>'R8.8.1事業者一覧'!N3081</f>
        <v>提供中</v>
      </c>
      <c r="J3082" s="32" t="str">
        <f>'R8.8.1事業者一覧'!O3081</f>
        <v>R07/09/01</v>
      </c>
      <c r="K3082" s="30" t="str">
        <f>'R8.8.1事業者一覧'!Q3081</f>
        <v>株式会社サンウェルズ</v>
      </c>
      <c r="L3082" s="35" t="str">
        <f>'R8.8.1事業者一覧'!AA3081</f>
        <v/>
      </c>
      <c r="M3082" s="36" t="str">
        <f>'R8.8.1事業者一覧'!AB3081</f>
        <v/>
      </c>
      <c r="N3082" s="36" t="str">
        <f>'R8.8.1事業者一覧'!AC3081</f>
        <v>〇</v>
      </c>
      <c r="O3082" s="36" t="str">
        <f>'R8.8.1事業者一覧'!AD3081</f>
        <v/>
      </c>
      <c r="P3082" s="36" t="str">
        <f>'R8.8.1事業者一覧'!AE3081</f>
        <v/>
      </c>
      <c r="Q3082" s="36" t="str">
        <f>'R8.8.1事業者一覧'!AF3081</f>
        <v/>
      </c>
      <c r="R3082" s="36" t="str">
        <f>'R8.8.1事業者一覧'!AG3081</f>
        <v/>
      </c>
      <c r="S3082" s="36" t="str">
        <f>'R8.8.1事業者一覧'!AH3081</f>
        <v/>
      </c>
      <c r="T3082" s="36" t="str">
        <f>'R8.8.1事業者一覧'!AI3081</f>
        <v/>
      </c>
      <c r="U3082" s="36" t="str">
        <f>'R8.8.1事業者一覧'!AJ3081</f>
        <v/>
      </c>
      <c r="V3082" s="36" t="str">
        <f>'R8.8.1事業者一覧'!AK3081</f>
        <v/>
      </c>
    </row>
    <row r="3083" ht="26.25" customHeight="1">
      <c r="A3083" s="27" t="str">
        <f>'R8.8.1事業者一覧'!A3082</f>
        <v>0110902236</v>
      </c>
      <c r="B3083" s="30" t="str">
        <f>'R8.8.1事業者一覧'!C3082</f>
        <v>居宅介護</v>
      </c>
      <c r="C3083" s="30" t="str">
        <f>'R8.8.1事業者一覧'!F3082</f>
        <v>るみなす</v>
      </c>
      <c r="D3083" s="27" t="str">
        <f>'R8.8.1事業者一覧'!G3082</f>
        <v>0040805</v>
      </c>
      <c r="E3083" s="30" t="str">
        <f>MID('R8.8.1事業者一覧'!H3082,7,3)</f>
        <v>清田区</v>
      </c>
      <c r="F3083" s="30" t="str">
        <f>CONCATENATE('R8.8.1事業者一覧'!I3082,"　"&amp;'R8.8.1事業者一覧'!J3082)</f>
        <v>里塚緑ケ丘５－２－２０－１０５　</v>
      </c>
      <c r="G3083" s="27" t="str">
        <f>IF(LEFT('R8.8.1事業者一覧'!K3082,4)="011-",MID('R8.8.1事業者一覧'!K3082,5,8),'R8.8.1事業者一覧'!K3082)</f>
        <v>887-7617</v>
      </c>
      <c r="H3083" s="27" t="str">
        <f>IF(LEFT('R8.8.1事業者一覧'!L3082,4)="011-",MID('R8.8.1事業者一覧'!L3082,5,8),'R8.8.1事業者一覧'!L3082)</f>
        <v>887-7619</v>
      </c>
      <c r="I3083" s="30" t="str">
        <f>'R8.8.1事業者一覧'!N3082</f>
        <v>提供中</v>
      </c>
      <c r="J3083" s="32" t="str">
        <f>'R8.8.1事業者一覧'!O3082</f>
        <v>R07/09/01</v>
      </c>
      <c r="K3083" s="30" t="str">
        <f>'R8.8.1事業者一覧'!Q3082</f>
        <v>株式会社てつや</v>
      </c>
      <c r="L3083" s="35" t="str">
        <f>'R8.8.1事業者一覧'!AA3082</f>
        <v/>
      </c>
      <c r="M3083" s="36" t="str">
        <f>'R8.8.1事業者一覧'!AB3082</f>
        <v/>
      </c>
      <c r="N3083" s="36" t="str">
        <f>'R8.8.1事業者一覧'!AC3082</f>
        <v>〇</v>
      </c>
      <c r="O3083" s="36" t="str">
        <f>'R8.8.1事業者一覧'!AD3082</f>
        <v/>
      </c>
      <c r="P3083" s="36" t="str">
        <f>'R8.8.1事業者一覧'!AE3082</f>
        <v/>
      </c>
      <c r="Q3083" s="36" t="str">
        <f>'R8.8.1事業者一覧'!AF3082</f>
        <v/>
      </c>
      <c r="R3083" s="36" t="str">
        <f>'R8.8.1事業者一覧'!AG3082</f>
        <v/>
      </c>
      <c r="S3083" s="36" t="str">
        <f>'R8.8.1事業者一覧'!AH3082</f>
        <v>〇</v>
      </c>
      <c r="T3083" s="36" t="str">
        <f>'R8.8.1事業者一覧'!AI3082</f>
        <v/>
      </c>
      <c r="U3083" s="36" t="str">
        <f>'R8.8.1事業者一覧'!AJ3082</f>
        <v>〇</v>
      </c>
      <c r="V3083" s="36" t="str">
        <f>'R8.8.1事業者一覧'!AK3082</f>
        <v/>
      </c>
    </row>
    <row r="3084" ht="26.25" customHeight="1">
      <c r="A3084" s="27" t="str">
        <f>'R8.8.1事業者一覧'!A3083</f>
        <v>0110902236</v>
      </c>
      <c r="B3084" s="30" t="str">
        <f>'R8.8.1事業者一覧'!C3083</f>
        <v>重度訪問介護</v>
      </c>
      <c r="C3084" s="30" t="str">
        <f>'R8.8.1事業者一覧'!F3083</f>
        <v>るみなす</v>
      </c>
      <c r="D3084" s="27" t="str">
        <f>'R8.8.1事業者一覧'!G3083</f>
        <v>0040805</v>
      </c>
      <c r="E3084" s="30" t="str">
        <f>MID('R8.8.1事業者一覧'!H3083,7,3)</f>
        <v>清田区</v>
      </c>
      <c r="F3084" s="30" t="str">
        <f>CONCATENATE('R8.8.1事業者一覧'!I3083,"　"&amp;'R8.8.1事業者一覧'!J3083)</f>
        <v>里塚緑ケ丘５－２－２０－１０５　</v>
      </c>
      <c r="G3084" s="27" t="str">
        <f>IF(LEFT('R8.8.1事業者一覧'!K3083,4)="011-",MID('R8.8.1事業者一覧'!K3083,5,8),'R8.8.1事業者一覧'!K3083)</f>
        <v>887-7617</v>
      </c>
      <c r="H3084" s="27" t="str">
        <f>IF(LEFT('R8.8.1事業者一覧'!L3083,4)="011-",MID('R8.8.1事業者一覧'!L3083,5,8),'R8.8.1事業者一覧'!L3083)</f>
        <v>887-7619</v>
      </c>
      <c r="I3084" s="30" t="str">
        <f>'R8.8.1事業者一覧'!N3083</f>
        <v>提供中</v>
      </c>
      <c r="J3084" s="32" t="str">
        <f>'R8.8.1事業者一覧'!O3083</f>
        <v>R07/09/01</v>
      </c>
      <c r="K3084" s="30" t="str">
        <f>'R8.8.1事業者一覧'!Q3083</f>
        <v>株式会社てつや</v>
      </c>
      <c r="L3084" s="35" t="str">
        <f>'R8.8.1事業者一覧'!AA3083</f>
        <v/>
      </c>
      <c r="M3084" s="36" t="str">
        <f>'R8.8.1事業者一覧'!AB3083</f>
        <v/>
      </c>
      <c r="N3084" s="36" t="str">
        <f>'R8.8.1事業者一覧'!AC3083</f>
        <v>〇</v>
      </c>
      <c r="O3084" s="36" t="str">
        <f>'R8.8.1事業者一覧'!AD3083</f>
        <v/>
      </c>
      <c r="P3084" s="36" t="str">
        <f>'R8.8.1事業者一覧'!AE3083</f>
        <v/>
      </c>
      <c r="Q3084" s="36" t="str">
        <f>'R8.8.1事業者一覧'!AF3083</f>
        <v/>
      </c>
      <c r="R3084" s="36" t="str">
        <f>'R8.8.1事業者一覧'!AG3083</f>
        <v/>
      </c>
      <c r="S3084" s="36" t="str">
        <f>'R8.8.1事業者一覧'!AH3083</f>
        <v>〇</v>
      </c>
      <c r="T3084" s="36" t="str">
        <f>'R8.8.1事業者一覧'!AI3083</f>
        <v/>
      </c>
      <c r="U3084" s="36" t="str">
        <f>'R8.8.1事業者一覧'!AJ3083</f>
        <v/>
      </c>
      <c r="V3084" s="36" t="str">
        <f>'R8.8.1事業者一覧'!AK3083</f>
        <v/>
      </c>
    </row>
    <row r="3085" ht="26.25" customHeight="1">
      <c r="A3085" s="27" t="str">
        <f>'R8.8.1事業者一覧'!A3084</f>
        <v>0110902244</v>
      </c>
      <c r="B3085" s="30" t="str">
        <f>'R8.8.1事業者一覧'!C3084</f>
        <v>短期入所</v>
      </c>
      <c r="C3085" s="30" t="str">
        <f>'R8.8.1事業者一覧'!F3084</f>
        <v>ショートステイみらいえ札幌新発寒</v>
      </c>
      <c r="D3085" s="27" t="str">
        <f>'R8.8.1事業者一覧'!G3084</f>
        <v>0060805</v>
      </c>
      <c r="E3085" s="30" t="str">
        <f>MID('R8.8.1事業者一覧'!H3084,7,3)</f>
        <v>手稲区</v>
      </c>
      <c r="F3085" s="30" t="str">
        <f>CONCATENATE('R8.8.1事業者一覧'!I3084,"　"&amp;'R8.8.1事業者一覧'!J3084)</f>
        <v>新発寒五条８丁目２－５　</v>
      </c>
      <c r="G3085" s="27" t="str">
        <f>IF(LEFT('R8.8.1事業者一覧'!K3084,4)="011-",MID('R8.8.1事業者一覧'!K3084,5,8),'R8.8.1事業者一覧'!K3084)</f>
        <v>590-0946</v>
      </c>
      <c r="H3085" s="27" t="str">
        <f>IF(LEFT('R8.8.1事業者一覧'!L3084,4)="011-",MID('R8.8.1事業者一覧'!L3084,5,8),'R8.8.1事業者一覧'!L3084)</f>
        <v/>
      </c>
      <c r="I3085" s="30" t="str">
        <f>'R8.8.1事業者一覧'!N3084</f>
        <v>提供中</v>
      </c>
      <c r="J3085" s="32" t="str">
        <f>'R8.8.1事業者一覧'!O3084</f>
        <v>R07/09/01</v>
      </c>
      <c r="K3085" s="30" t="str">
        <f>'R8.8.1事業者一覧'!Q3084</f>
        <v>株式会社Ｏｌｙｍｃｈｉ</v>
      </c>
      <c r="L3085" s="35" t="str">
        <f>'R8.8.1事業者一覧'!AA3084</f>
        <v/>
      </c>
      <c r="M3085" s="36" t="str">
        <f>'R8.8.1事業者一覧'!AB3084</f>
        <v/>
      </c>
      <c r="N3085" s="36" t="str">
        <f>'R8.8.1事業者一覧'!AC3084</f>
        <v/>
      </c>
      <c r="O3085" s="36" t="str">
        <f>'R8.8.1事業者一覧'!AD3084</f>
        <v/>
      </c>
      <c r="P3085" s="36" t="str">
        <f>'R8.8.1事業者一覧'!AE3084</f>
        <v/>
      </c>
      <c r="Q3085" s="36" t="str">
        <f>'R8.8.1事業者一覧'!AF3084</f>
        <v/>
      </c>
      <c r="R3085" s="36" t="str">
        <f>'R8.8.1事業者一覧'!AG3084</f>
        <v/>
      </c>
      <c r="S3085" s="36" t="str">
        <f>'R8.8.1事業者一覧'!AH3084</f>
        <v>〇</v>
      </c>
      <c r="T3085" s="36" t="str">
        <f>'R8.8.1事業者一覧'!AI3084</f>
        <v/>
      </c>
      <c r="U3085" s="36" t="str">
        <f>'R8.8.1事業者一覧'!AJ3084</f>
        <v>〇</v>
      </c>
      <c r="V3085" s="36" t="str">
        <f>'R8.8.1事業者一覧'!AK3084</f>
        <v/>
      </c>
    </row>
    <row r="3086" ht="26.25" customHeight="1">
      <c r="A3086" s="27" t="str">
        <f>'R8.8.1事業者一覧'!A3085</f>
        <v>0110902251</v>
      </c>
      <c r="B3086" s="30" t="str">
        <f>'R8.8.1事業者一覧'!C3085</f>
        <v>就労継続支援(Ｂ型)</v>
      </c>
      <c r="C3086" s="30" t="str">
        <f>'R8.8.1事業者一覧'!F3085</f>
        <v>Ｐａｎｐｉｉ</v>
      </c>
      <c r="D3086" s="27" t="str">
        <f>'R8.8.1事業者一覧'!G3085</f>
        <v>0040882</v>
      </c>
      <c r="E3086" s="30" t="str">
        <f>MID('R8.8.1事業者一覧'!H3085,7,3)</f>
        <v>清田区</v>
      </c>
      <c r="F3086" s="30" t="str">
        <f>CONCATENATE('R8.8.1事業者一覧'!I3085,"　"&amp;'R8.8.1事業者一覧'!J3085)</f>
        <v>平岡公園東一丁目１１番８号　</v>
      </c>
      <c r="G3086" s="27" t="str">
        <f>IF(LEFT('R8.8.1事業者一覧'!K3085,4)="011-",MID('R8.8.1事業者一覧'!K3085,5,8),'R8.8.1事業者一覧'!K3085)</f>
        <v>375-0301</v>
      </c>
      <c r="H3086" s="27" t="str">
        <f>IF(LEFT('R8.8.1事業者一覧'!L3085,4)="011-",MID('R8.8.1事業者一覧'!L3085,5,8),'R8.8.1事業者一覧'!L3085)</f>
        <v/>
      </c>
      <c r="I3086" s="30" t="str">
        <f>'R8.8.1事業者一覧'!N3085</f>
        <v>提供中</v>
      </c>
      <c r="J3086" s="32" t="str">
        <f>'R8.8.1事業者一覧'!O3085</f>
        <v>R07/10/01</v>
      </c>
      <c r="K3086" s="30" t="str">
        <f>'R8.8.1事業者一覧'!Q3085</f>
        <v>株式会社Ｐａｎｐｉｉ</v>
      </c>
      <c r="L3086" s="35">
        <f>'R8.8.1事業者一覧'!AA3085</f>
        <v>20</v>
      </c>
      <c r="M3086" s="36" t="str">
        <f>'R8.8.1事業者一覧'!AB3085</f>
        <v>〇</v>
      </c>
      <c r="N3086" s="36" t="str">
        <f>'R8.8.1事業者一覧'!AC3085</f>
        <v/>
      </c>
      <c r="O3086" s="36" t="str">
        <f>'R8.8.1事業者一覧'!AD3085</f>
        <v/>
      </c>
      <c r="P3086" s="36" t="str">
        <f>'R8.8.1事業者一覧'!AE3085</f>
        <v/>
      </c>
      <c r="Q3086" s="36" t="str">
        <f>'R8.8.1事業者一覧'!AF3085</f>
        <v/>
      </c>
      <c r="R3086" s="36" t="str">
        <f>'R8.8.1事業者一覧'!AG3085</f>
        <v/>
      </c>
      <c r="S3086" s="36" t="str">
        <f>'R8.8.1事業者一覧'!AH3085</f>
        <v/>
      </c>
      <c r="T3086" s="36" t="str">
        <f>'R8.8.1事業者一覧'!AI3085</f>
        <v/>
      </c>
      <c r="U3086" s="36" t="str">
        <f>'R8.8.1事業者一覧'!AJ3085</f>
        <v/>
      </c>
      <c r="V3086" s="36" t="str">
        <f>'R8.8.1事業者一覧'!AK3085</f>
        <v/>
      </c>
    </row>
    <row r="3087" ht="26.25" customHeight="1">
      <c r="A3087" s="27" t="str">
        <f>'R8.8.1事業者一覧'!A3086</f>
        <v>0110902269</v>
      </c>
      <c r="B3087" s="30" t="str">
        <f>'R8.8.1事業者一覧'!C3086</f>
        <v>居宅介護</v>
      </c>
      <c r="C3087" s="30" t="str">
        <f>'R8.8.1事業者一覧'!F3086</f>
        <v>サクシード訪問介護　清田</v>
      </c>
      <c r="D3087" s="27" t="str">
        <f>'R8.8.1事業者一覧'!G3086</f>
        <v>0620052</v>
      </c>
      <c r="E3087" s="30" t="str">
        <f>MID('R8.8.1事業者一覧'!H3086,7,3)</f>
        <v>豊平区</v>
      </c>
      <c r="F3087" s="30" t="str">
        <f>CONCATENATE('R8.8.1事業者一覧'!I3086,"　"&amp;'R8.8.1事業者一覧'!J3086)</f>
        <v>月寒東二条１６丁目１番７０号　</v>
      </c>
      <c r="G3087" s="27" t="str">
        <f>IF(LEFT('R8.8.1事業者一覧'!K3086,4)="011-",MID('R8.8.1事業者一覧'!K3086,5,8),'R8.8.1事業者一覧'!K3086)</f>
        <v>070-2304-4693</v>
      </c>
      <c r="H3087" s="27" t="str">
        <f>IF(LEFT('R8.8.1事業者一覧'!L3086,4)="011-",MID('R8.8.1事業者一覧'!L3086,5,8),'R8.8.1事業者一覧'!L3086)</f>
        <v>859-1006</v>
      </c>
      <c r="I3087" s="30" t="str">
        <f>'R8.8.1事業者一覧'!N3086</f>
        <v>提供中</v>
      </c>
      <c r="J3087" s="32" t="str">
        <f>'R8.8.1事業者一覧'!O3086</f>
        <v>R07/10/01</v>
      </c>
      <c r="K3087" s="30" t="str">
        <f>'R8.8.1事業者一覧'!Q3086</f>
        <v>サクシード株式会社</v>
      </c>
      <c r="L3087" s="35" t="str">
        <f>'R8.8.1事業者一覧'!AA3086</f>
        <v/>
      </c>
      <c r="M3087" s="36" t="str">
        <f>'R8.8.1事業者一覧'!AB3086</f>
        <v>〇</v>
      </c>
      <c r="N3087" s="36" t="str">
        <f>'R8.8.1事業者一覧'!AC3086</f>
        <v/>
      </c>
      <c r="O3087" s="36" t="str">
        <f>'R8.8.1事業者一覧'!AD3086</f>
        <v/>
      </c>
      <c r="P3087" s="36" t="str">
        <f>'R8.8.1事業者一覧'!AE3086</f>
        <v/>
      </c>
      <c r="Q3087" s="36" t="str">
        <f>'R8.8.1事業者一覧'!AF3086</f>
        <v/>
      </c>
      <c r="R3087" s="36" t="str">
        <f>'R8.8.1事業者一覧'!AG3086</f>
        <v/>
      </c>
      <c r="S3087" s="36" t="str">
        <f>'R8.8.1事業者一覧'!AH3086</f>
        <v/>
      </c>
      <c r="T3087" s="36" t="str">
        <f>'R8.8.1事業者一覧'!AI3086</f>
        <v/>
      </c>
      <c r="U3087" s="36" t="str">
        <f>'R8.8.1事業者一覧'!AJ3086</f>
        <v/>
      </c>
      <c r="V3087" s="36" t="str">
        <f>'R8.8.1事業者一覧'!AK3086</f>
        <v/>
      </c>
    </row>
    <row r="3088" ht="26.25" customHeight="1">
      <c r="A3088" s="27" t="str">
        <f>'R8.8.1事業者一覧'!A3087</f>
        <v>0110902269</v>
      </c>
      <c r="B3088" s="30" t="str">
        <f>'R8.8.1事業者一覧'!C3087</f>
        <v>重度訪問介護</v>
      </c>
      <c r="C3088" s="30" t="str">
        <f>'R8.8.1事業者一覧'!F3087</f>
        <v>サクシード訪問介護　清田</v>
      </c>
      <c r="D3088" s="27" t="str">
        <f>'R8.8.1事業者一覧'!G3087</f>
        <v>0620052</v>
      </c>
      <c r="E3088" s="30" t="str">
        <f>MID('R8.8.1事業者一覧'!H3087,7,3)</f>
        <v>豊平区</v>
      </c>
      <c r="F3088" s="30" t="str">
        <f>CONCATENATE('R8.8.1事業者一覧'!I3087,"　"&amp;'R8.8.1事業者一覧'!J3087)</f>
        <v>月寒東二条１６丁目１番７０号　</v>
      </c>
      <c r="G3088" s="27" t="str">
        <f>IF(LEFT('R8.8.1事業者一覧'!K3087,4)="011-",MID('R8.8.1事業者一覧'!K3087,5,8),'R8.8.1事業者一覧'!K3087)</f>
        <v>070-2304-4693</v>
      </c>
      <c r="H3088" s="27" t="str">
        <f>IF(LEFT('R8.8.1事業者一覧'!L3087,4)="011-",MID('R8.8.1事業者一覧'!L3087,5,8),'R8.8.1事業者一覧'!L3087)</f>
        <v>859-1006</v>
      </c>
      <c r="I3088" s="30" t="str">
        <f>'R8.8.1事業者一覧'!N3087</f>
        <v>提供中</v>
      </c>
      <c r="J3088" s="32" t="str">
        <f>'R8.8.1事業者一覧'!O3087</f>
        <v>R07/10/01</v>
      </c>
      <c r="K3088" s="30" t="str">
        <f>'R8.8.1事業者一覧'!Q3087</f>
        <v>サクシード株式会社</v>
      </c>
      <c r="L3088" s="35" t="str">
        <f>'R8.8.1事業者一覧'!AA3087</f>
        <v/>
      </c>
      <c r="M3088" s="36" t="str">
        <f>'R8.8.1事業者一覧'!AB3087</f>
        <v>〇</v>
      </c>
      <c r="N3088" s="36" t="str">
        <f>'R8.8.1事業者一覧'!AC3087</f>
        <v/>
      </c>
      <c r="O3088" s="36" t="str">
        <f>'R8.8.1事業者一覧'!AD3087</f>
        <v/>
      </c>
      <c r="P3088" s="36" t="str">
        <f>'R8.8.1事業者一覧'!AE3087</f>
        <v/>
      </c>
      <c r="Q3088" s="36" t="str">
        <f>'R8.8.1事業者一覧'!AF3087</f>
        <v/>
      </c>
      <c r="R3088" s="36" t="str">
        <f>'R8.8.1事業者一覧'!AG3087</f>
        <v/>
      </c>
      <c r="S3088" s="36" t="str">
        <f>'R8.8.1事業者一覧'!AH3087</f>
        <v/>
      </c>
      <c r="T3088" s="36" t="str">
        <f>'R8.8.1事業者一覧'!AI3087</f>
        <v/>
      </c>
      <c r="U3088" s="36" t="str">
        <f>'R8.8.1事業者一覧'!AJ3087</f>
        <v/>
      </c>
      <c r="V3088" s="36" t="str">
        <f>'R8.8.1事業者一覧'!AK3087</f>
        <v/>
      </c>
    </row>
    <row r="3089" ht="26.25" customHeight="1">
      <c r="A3089" s="27" t="str">
        <f>'R8.8.1事業者一覧'!A3088</f>
        <v>0110902277</v>
      </c>
      <c r="B3089" s="30" t="str">
        <f>'R8.8.1事業者一覧'!C3088</f>
        <v>就労継続支援(Ｂ型)</v>
      </c>
      <c r="C3089" s="30" t="str">
        <f>'R8.8.1事業者一覧'!F3088</f>
        <v>ジョブタス北野事業所</v>
      </c>
      <c r="D3089" s="27" t="str">
        <f>'R8.8.1事業者一覧'!G3088</f>
        <v>0040863</v>
      </c>
      <c r="E3089" s="30" t="str">
        <f>MID('R8.8.1事業者一覧'!H3088,7,3)</f>
        <v>清田区</v>
      </c>
      <c r="F3089" s="30" t="str">
        <f>CONCATENATE('R8.8.1事業者一覧'!I3088,"　"&amp;'R8.8.1事業者一覧'!J3088)</f>
        <v>北野三条２丁目１３－６５　シンエイビル２Ｆ</v>
      </c>
      <c r="G3089" s="27" t="str">
        <f>IF(LEFT('R8.8.1事業者一覧'!K3088,4)="011-",MID('R8.8.1事業者一覧'!K3088,5,8),'R8.8.1事業者一覧'!K3088)</f>
        <v>598-0925</v>
      </c>
      <c r="H3089" s="27" t="str">
        <f>IF(LEFT('R8.8.1事業者一覧'!L3088,4)="011-",MID('R8.8.1事業者一覧'!L3088,5,8),'R8.8.1事業者一覧'!L3088)</f>
        <v/>
      </c>
      <c r="I3089" s="30" t="str">
        <f>'R8.8.1事業者一覧'!N3088</f>
        <v>提供中</v>
      </c>
      <c r="J3089" s="32" t="str">
        <f>'R8.8.1事業者一覧'!O3088</f>
        <v>R07/10/01</v>
      </c>
      <c r="K3089" s="30" t="str">
        <f>'R8.8.1事業者一覧'!Q3088</f>
        <v>株式会社フォーチューン</v>
      </c>
      <c r="L3089" s="35">
        <f>'R8.8.1事業者一覧'!AA3088</f>
        <v>20</v>
      </c>
      <c r="M3089" s="36" t="str">
        <f>'R8.8.1事業者一覧'!AB3088</f>
        <v>〇</v>
      </c>
      <c r="N3089" s="36" t="str">
        <f>'R8.8.1事業者一覧'!AC3088</f>
        <v/>
      </c>
      <c r="O3089" s="36" t="str">
        <f>'R8.8.1事業者一覧'!AD3088</f>
        <v/>
      </c>
      <c r="P3089" s="36" t="str">
        <f>'R8.8.1事業者一覧'!AE3088</f>
        <v/>
      </c>
      <c r="Q3089" s="36" t="str">
        <f>'R8.8.1事業者一覧'!AF3088</f>
        <v/>
      </c>
      <c r="R3089" s="36" t="str">
        <f>'R8.8.1事業者一覧'!AG3088</f>
        <v/>
      </c>
      <c r="S3089" s="36" t="str">
        <f>'R8.8.1事業者一覧'!AH3088</f>
        <v/>
      </c>
      <c r="T3089" s="36" t="str">
        <f>'R8.8.1事業者一覧'!AI3088</f>
        <v/>
      </c>
      <c r="U3089" s="36" t="str">
        <f>'R8.8.1事業者一覧'!AJ3088</f>
        <v/>
      </c>
      <c r="V3089" s="36" t="str">
        <f>'R8.8.1事業者一覧'!AK3088</f>
        <v/>
      </c>
    </row>
    <row r="3090" ht="26.25" customHeight="1">
      <c r="A3090" s="27" t="str">
        <f>'R8.8.1事業者一覧'!A3089</f>
        <v>0110902285</v>
      </c>
      <c r="B3090" s="30" t="str">
        <f>'R8.8.1事業者一覧'!C3089</f>
        <v>就労継続支援(Ｂ型)</v>
      </c>
      <c r="C3090" s="30" t="str">
        <f>'R8.8.1事業者一覧'!F3089</f>
        <v>ANELLA CAFE 札幌清田店</v>
      </c>
      <c r="D3090" s="27" t="str">
        <f>'R8.8.1事業者一覧'!G3089</f>
        <v>0040876</v>
      </c>
      <c r="E3090" s="30" t="str">
        <f>MID('R8.8.1事業者一覧'!H3089,7,3)</f>
        <v>清田区</v>
      </c>
      <c r="F3090" s="30" t="str">
        <f>CONCATENATE('R8.8.1事業者一覧'!I3089,"　"&amp;'R8.8.1事業者一覧'!J3089)</f>
        <v>平岡六条１丁目５番２６号　</v>
      </c>
      <c r="G3090" s="27" t="str">
        <f>IF(LEFT('R8.8.1事業者一覧'!K3089,4)="011-",MID('R8.8.1事業者一覧'!K3089,5,8),'R8.8.1事業者一覧'!K3089)</f>
        <v>080-9615-5994</v>
      </c>
      <c r="H3090" s="27" t="str">
        <f>IF(LEFT('R8.8.1事業者一覧'!L3089,4)="011-",MID('R8.8.1事業者一覧'!L3089,5,8),'R8.8.1事業者一覧'!L3089)</f>
        <v/>
      </c>
      <c r="I3090" s="30" t="str">
        <f>'R8.8.1事業者一覧'!N3089</f>
        <v>提供中</v>
      </c>
      <c r="J3090" s="32" t="str">
        <f>'R8.8.1事業者一覧'!O3089</f>
        <v>R07/12/01</v>
      </c>
      <c r="K3090" s="30" t="str">
        <f>'R8.8.1事業者一覧'!Q3089</f>
        <v>株式会社ライフプラス</v>
      </c>
      <c r="L3090" s="35">
        <f>'R8.8.1事業者一覧'!AA3089</f>
        <v>20</v>
      </c>
      <c r="M3090" s="36" t="str">
        <f>'R8.8.1事業者一覧'!AB3089</f>
        <v>〇</v>
      </c>
      <c r="N3090" s="36" t="str">
        <f>'R8.8.1事業者一覧'!AC3089</f>
        <v/>
      </c>
      <c r="O3090" s="36" t="str">
        <f>'R8.8.1事業者一覧'!AD3089</f>
        <v/>
      </c>
      <c r="P3090" s="36" t="str">
        <f>'R8.8.1事業者一覧'!AE3089</f>
        <v/>
      </c>
      <c r="Q3090" s="36" t="str">
        <f>'R8.8.1事業者一覧'!AF3089</f>
        <v/>
      </c>
      <c r="R3090" s="36" t="str">
        <f>'R8.8.1事業者一覧'!AG3089</f>
        <v/>
      </c>
      <c r="S3090" s="36" t="str">
        <f>'R8.8.1事業者一覧'!AH3089</f>
        <v/>
      </c>
      <c r="T3090" s="36" t="str">
        <f>'R8.8.1事業者一覧'!AI3089</f>
        <v/>
      </c>
      <c r="U3090" s="36" t="str">
        <f>'R8.8.1事業者一覧'!AJ3089</f>
        <v/>
      </c>
      <c r="V3090" s="36" t="str">
        <f>'R8.8.1事業者一覧'!AK3089</f>
        <v/>
      </c>
    </row>
    <row r="3091" ht="26.25" customHeight="1">
      <c r="A3091" s="27" t="str">
        <f>'R8.8.1事業者一覧'!A3090</f>
        <v>0110902293</v>
      </c>
      <c r="B3091" s="30" t="str">
        <f>'R8.8.1事業者一覧'!C3090</f>
        <v>就労移行支援</v>
      </c>
      <c r="C3091" s="30" t="str">
        <f>'R8.8.1事業者一覧'!F3090</f>
        <v>就労サポートセンターつなぎ屋</v>
      </c>
      <c r="D3091" s="27" t="str">
        <f>'R8.8.1事業者一覧'!G3090</f>
        <v>0060836</v>
      </c>
      <c r="E3091" s="30" t="str">
        <f>MID('R8.8.1事業者一覧'!H3090,7,3)</f>
        <v>手稲区</v>
      </c>
      <c r="F3091" s="30" t="str">
        <f>CONCATENATE('R8.8.1事業者一覧'!I3090,"　"&amp;'R8.8.1事業者一覧'!J3090)</f>
        <v>曙六条３丁目２－１６　ジュンプラザ弐番館１０１号室</v>
      </c>
      <c r="G3091" s="27" t="str">
        <f>IF(LEFT('R8.8.1事業者一覧'!K3090,4)="011-",MID('R8.8.1事業者一覧'!K3090,5,8),'R8.8.1事業者一覧'!K3090)</f>
        <v>070-5068-9852</v>
      </c>
      <c r="H3091" s="27" t="str">
        <f>IF(LEFT('R8.8.1事業者一覧'!L3090,4)="011-",MID('R8.8.1事業者一覧'!L3090,5,8),'R8.8.1事業者一覧'!L3090)</f>
        <v/>
      </c>
      <c r="I3091" s="30" t="str">
        <f>'R8.8.1事業者一覧'!N3090</f>
        <v>提供中</v>
      </c>
      <c r="J3091" s="32" t="str">
        <f>'R8.8.1事業者一覧'!O3090</f>
        <v>R08/01/01</v>
      </c>
      <c r="K3091" s="30" t="str">
        <f>'R8.8.1事業者一覧'!Q3090</f>
        <v>合同会社TNG</v>
      </c>
      <c r="L3091" s="35">
        <f>'R8.8.1事業者一覧'!AA3090</f>
        <v>10</v>
      </c>
      <c r="M3091" s="36" t="str">
        <f>'R8.8.1事業者一覧'!AB3090</f>
        <v>〇</v>
      </c>
      <c r="N3091" s="36" t="str">
        <f>'R8.8.1事業者一覧'!AC3090</f>
        <v/>
      </c>
      <c r="O3091" s="36" t="str">
        <f>'R8.8.1事業者一覧'!AD3090</f>
        <v/>
      </c>
      <c r="P3091" s="36" t="str">
        <f>'R8.8.1事業者一覧'!AE3090</f>
        <v/>
      </c>
      <c r="Q3091" s="36" t="str">
        <f>'R8.8.1事業者一覧'!AF3090</f>
        <v/>
      </c>
      <c r="R3091" s="36" t="str">
        <f>'R8.8.1事業者一覧'!AG3090</f>
        <v/>
      </c>
      <c r="S3091" s="36" t="str">
        <f>'R8.8.1事業者一覧'!AH3090</f>
        <v/>
      </c>
      <c r="T3091" s="36" t="str">
        <f>'R8.8.1事業者一覧'!AI3090</f>
        <v/>
      </c>
      <c r="U3091" s="36" t="str">
        <f>'R8.8.1事業者一覧'!AJ3090</f>
        <v/>
      </c>
      <c r="V3091" s="36" t="str">
        <f>'R8.8.1事業者一覧'!AK3090</f>
        <v/>
      </c>
    </row>
    <row r="3092" ht="26.25" customHeight="1">
      <c r="A3092" s="27" t="str">
        <f>'R8.8.1事業者一覧'!A3091</f>
        <v>0110902293</v>
      </c>
      <c r="B3092" s="30" t="str">
        <f>'R8.8.1事業者一覧'!C3091</f>
        <v>就労継続支援(Ｂ型)</v>
      </c>
      <c r="C3092" s="30" t="str">
        <f>'R8.8.1事業者一覧'!F3091</f>
        <v>就労サポートセンターつなぎ屋</v>
      </c>
      <c r="D3092" s="27" t="str">
        <f>'R8.8.1事業者一覧'!G3091</f>
        <v>0060836</v>
      </c>
      <c r="E3092" s="30" t="str">
        <f>MID('R8.8.1事業者一覧'!H3091,7,3)</f>
        <v>手稲区</v>
      </c>
      <c r="F3092" s="30" t="str">
        <f>CONCATENATE('R8.8.1事業者一覧'!I3091,"　"&amp;'R8.8.1事業者一覧'!J3091)</f>
        <v>曙六条３丁目２－１６　ジュンプラザ弐番館１０１号室</v>
      </c>
      <c r="G3092" s="27" t="str">
        <f>IF(LEFT('R8.8.1事業者一覧'!K3091,4)="011-",MID('R8.8.1事業者一覧'!K3091,5,8),'R8.8.1事業者一覧'!K3091)</f>
        <v>070-5068-9852</v>
      </c>
      <c r="H3092" s="27" t="str">
        <f>IF(LEFT('R8.8.1事業者一覧'!L3091,4)="011-",MID('R8.8.1事業者一覧'!L3091,5,8),'R8.8.1事業者一覧'!L3091)</f>
        <v/>
      </c>
      <c r="I3092" s="30" t="str">
        <f>'R8.8.1事業者一覧'!N3091</f>
        <v>提供中</v>
      </c>
      <c r="J3092" s="32" t="str">
        <f>'R8.8.1事業者一覧'!O3091</f>
        <v>R08/01/01</v>
      </c>
      <c r="K3092" s="30" t="str">
        <f>'R8.8.1事業者一覧'!Q3091</f>
        <v>合同会社TNG</v>
      </c>
      <c r="L3092" s="35">
        <f>'R8.8.1事業者一覧'!AA3091</f>
        <v>10</v>
      </c>
      <c r="M3092" s="36" t="str">
        <f>'R8.8.1事業者一覧'!AB3091</f>
        <v>〇</v>
      </c>
      <c r="N3092" s="36" t="str">
        <f>'R8.8.1事業者一覧'!AC3091</f>
        <v/>
      </c>
      <c r="O3092" s="36" t="str">
        <f>'R8.8.1事業者一覧'!AD3091</f>
        <v/>
      </c>
      <c r="P3092" s="36" t="str">
        <f>'R8.8.1事業者一覧'!AE3091</f>
        <v/>
      </c>
      <c r="Q3092" s="36" t="str">
        <f>'R8.8.1事業者一覧'!AF3091</f>
        <v/>
      </c>
      <c r="R3092" s="36" t="str">
        <f>'R8.8.1事業者一覧'!AG3091</f>
        <v/>
      </c>
      <c r="S3092" s="36" t="str">
        <f>'R8.8.1事業者一覧'!AH3091</f>
        <v/>
      </c>
      <c r="T3092" s="36" t="str">
        <f>'R8.8.1事業者一覧'!AI3091</f>
        <v/>
      </c>
      <c r="U3092" s="36" t="str">
        <f>'R8.8.1事業者一覧'!AJ3091</f>
        <v/>
      </c>
      <c r="V3092" s="36" t="str">
        <f>'R8.8.1事業者一覧'!AK3091</f>
        <v/>
      </c>
    </row>
    <row r="3093" ht="26.25" customHeight="1">
      <c r="A3093" s="27" t="str">
        <f>'R8.8.1事業者一覧'!A3092</f>
        <v>0110902301</v>
      </c>
      <c r="B3093" s="30" t="str">
        <f>'R8.8.1事業者一覧'!C3092</f>
        <v>就労継続支援(Ｂ型)</v>
      </c>
      <c r="C3093" s="30" t="str">
        <f>'R8.8.1事業者一覧'!F3092</f>
        <v>あいてらす手稲</v>
      </c>
      <c r="D3093" s="27" t="str">
        <f>'R8.8.1事業者一覧'!G3092</f>
        <v>0060021</v>
      </c>
      <c r="E3093" s="30" t="str">
        <f>MID('R8.8.1事業者一覧'!H3092,7,3)</f>
        <v>手稲区</v>
      </c>
      <c r="F3093" s="30" t="str">
        <f>CONCATENATE('R8.8.1事業者一覧'!I3092,"　"&amp;'R8.8.1事業者一覧'!J3092)</f>
        <v>手稲本町一条１丁目４番２２号　コートグランディオス１階</v>
      </c>
      <c r="G3093" s="27" t="str">
        <f>IF(LEFT('R8.8.1事業者一覧'!K3092,4)="011-",MID('R8.8.1事業者一覧'!K3092,5,8),'R8.8.1事業者一覧'!K3092)</f>
        <v>676-8206</v>
      </c>
      <c r="H3093" s="27" t="str">
        <f>IF(LEFT('R8.8.1事業者一覧'!L3092,4)="011-",MID('R8.8.1事業者一覧'!L3092,5,8),'R8.8.1事業者一覧'!L3092)</f>
        <v>676-8207</v>
      </c>
      <c r="I3093" s="30" t="str">
        <f>'R8.8.1事業者一覧'!N3092</f>
        <v>提供中</v>
      </c>
      <c r="J3093" s="32" t="str">
        <f>'R8.8.1事業者一覧'!O3092</f>
        <v>R08/01/01</v>
      </c>
      <c r="K3093" s="30" t="str">
        <f>'R8.8.1事業者一覧'!Q3092</f>
        <v>株式会社　アイテラス</v>
      </c>
      <c r="L3093" s="35">
        <f>'R8.8.1事業者一覧'!AA3092</f>
        <v>20</v>
      </c>
      <c r="M3093" s="36" t="str">
        <f>'R8.8.1事業者一覧'!AB3092</f>
        <v>〇</v>
      </c>
      <c r="N3093" s="36" t="str">
        <f>'R8.8.1事業者一覧'!AC3092</f>
        <v/>
      </c>
      <c r="O3093" s="36" t="str">
        <f>'R8.8.1事業者一覧'!AD3092</f>
        <v/>
      </c>
      <c r="P3093" s="36" t="str">
        <f>'R8.8.1事業者一覧'!AE3092</f>
        <v/>
      </c>
      <c r="Q3093" s="36" t="str">
        <f>'R8.8.1事業者一覧'!AF3092</f>
        <v/>
      </c>
      <c r="R3093" s="36" t="str">
        <f>'R8.8.1事業者一覧'!AG3092</f>
        <v/>
      </c>
      <c r="S3093" s="36" t="str">
        <f>'R8.8.1事業者一覧'!AH3092</f>
        <v/>
      </c>
      <c r="T3093" s="36" t="str">
        <f>'R8.8.1事業者一覧'!AI3092</f>
        <v/>
      </c>
      <c r="U3093" s="36" t="str">
        <f>'R8.8.1事業者一覧'!AJ3092</f>
        <v/>
      </c>
      <c r="V3093" s="36" t="str">
        <f>'R8.8.1事業者一覧'!AK3092</f>
        <v/>
      </c>
    </row>
    <row r="3094" ht="26.25" customHeight="1">
      <c r="A3094" s="27" t="str">
        <f>'R8.8.1事業者一覧'!A3093</f>
        <v>0110902319</v>
      </c>
      <c r="B3094" s="30" t="str">
        <f>'R8.8.1事業者一覧'!C3093</f>
        <v>就労移行支援</v>
      </c>
      <c r="C3094" s="30" t="str">
        <f>'R8.8.1事業者一覧'!F3093</f>
        <v>ジョブネクスト</v>
      </c>
      <c r="D3094" s="27" t="str">
        <f>'R8.8.1事業者一覧'!G3093</f>
        <v>0040843</v>
      </c>
      <c r="E3094" s="30" t="str">
        <f>MID('R8.8.1事業者一覧'!H3093,7,3)</f>
        <v>清田区</v>
      </c>
      <c r="F3094" s="30" t="str">
        <f>CONCATENATE('R8.8.1事業者一覧'!I3093,"　"&amp;'R8.8.1事業者一覧'!J3093)</f>
        <v>清田三条２丁目７－１２　コーポ古木</v>
      </c>
      <c r="G3094" s="27" t="str">
        <f>IF(LEFT('R8.8.1事業者一覧'!K3093,4)="011-",MID('R8.8.1事業者一覧'!K3093,5,8),'R8.8.1事業者一覧'!K3093)</f>
        <v>080-1894-0056</v>
      </c>
      <c r="H3094" s="27" t="str">
        <f>IF(LEFT('R8.8.1事業者一覧'!L3093,4)="011-",MID('R8.8.1事業者一覧'!L3093,5,8),'R8.8.1事業者一覧'!L3093)</f>
        <v/>
      </c>
      <c r="I3094" s="30" t="str">
        <f>'R8.8.1事業者一覧'!N3093</f>
        <v>提供中</v>
      </c>
      <c r="J3094" s="32" t="str">
        <f>'R8.8.1事業者一覧'!O3093</f>
        <v>R08/01/01</v>
      </c>
      <c r="K3094" s="30" t="str">
        <f>'R8.8.1事業者一覧'!Q3093</f>
        <v>株式会社MyWay</v>
      </c>
      <c r="L3094" s="35">
        <f>'R8.8.1事業者一覧'!AA3093</f>
        <v>20</v>
      </c>
      <c r="M3094" s="36" t="str">
        <f>'R8.8.1事業者一覧'!AB3093</f>
        <v>〇</v>
      </c>
      <c r="N3094" s="36" t="str">
        <f>'R8.8.1事業者一覧'!AC3093</f>
        <v/>
      </c>
      <c r="O3094" s="36" t="str">
        <f>'R8.8.1事業者一覧'!AD3093</f>
        <v/>
      </c>
      <c r="P3094" s="36" t="str">
        <f>'R8.8.1事業者一覧'!AE3093</f>
        <v/>
      </c>
      <c r="Q3094" s="36" t="str">
        <f>'R8.8.1事業者一覧'!AF3093</f>
        <v/>
      </c>
      <c r="R3094" s="36" t="str">
        <f>'R8.8.1事業者一覧'!AG3093</f>
        <v/>
      </c>
      <c r="S3094" s="36" t="str">
        <f>'R8.8.1事業者一覧'!AH3093</f>
        <v/>
      </c>
      <c r="T3094" s="36" t="str">
        <f>'R8.8.1事業者一覧'!AI3093</f>
        <v/>
      </c>
      <c r="U3094" s="36" t="str">
        <f>'R8.8.1事業者一覧'!AJ3093</f>
        <v/>
      </c>
      <c r="V3094" s="36" t="str">
        <f>'R8.8.1事業者一覧'!AK3093</f>
        <v/>
      </c>
    </row>
    <row r="3095" ht="26.25" customHeight="1">
      <c r="A3095" s="27" t="str">
        <f>'R8.8.1事業者一覧'!A3094</f>
        <v>0110902327</v>
      </c>
      <c r="B3095" s="30" t="str">
        <f>'R8.8.1事業者一覧'!C3094</f>
        <v>短期入所</v>
      </c>
      <c r="C3095" s="30" t="str">
        <f>'R8.8.1事業者一覧'!F3094</f>
        <v>ユースタイルホーム　札幌手稲　共同生活援助</v>
      </c>
      <c r="D3095" s="27" t="str">
        <f>'R8.8.1事業者一覧'!G3094</f>
        <v>0060024</v>
      </c>
      <c r="E3095" s="30" t="str">
        <f>MID('R8.8.1事業者一覧'!H3094,7,3)</f>
        <v>手稲区</v>
      </c>
      <c r="F3095" s="30" t="str">
        <f>CONCATENATE('R8.8.1事業者一覧'!I3094,"　"&amp;'R8.8.1事業者一覧'!J3094)</f>
        <v>手稲本町四条４丁目３－１９　</v>
      </c>
      <c r="G3095" s="27" t="str">
        <f>IF(LEFT('R8.8.1事業者一覧'!K3094,4)="011-",MID('R8.8.1事業者一覧'!K3094,5,8),'R8.8.1事業者一覧'!K3094)</f>
        <v>050-1793-7740</v>
      </c>
      <c r="H3095" s="27" t="str">
        <f>IF(LEFT('R8.8.1事業者一覧'!L3094,4)="011-",MID('R8.8.1事業者一覧'!L3094,5,8),'R8.8.1事業者一覧'!L3094)</f>
        <v/>
      </c>
      <c r="I3095" s="30" t="str">
        <f>'R8.8.1事業者一覧'!N3094</f>
        <v>提供中</v>
      </c>
      <c r="J3095" s="32" t="str">
        <f>'R8.8.1事業者一覧'!O3094</f>
        <v>R08/03/01</v>
      </c>
      <c r="K3095" s="30" t="str">
        <f>'R8.8.1事業者一覧'!Q3094</f>
        <v>ユースタイルラボラトリー株式会社</v>
      </c>
      <c r="L3095" s="35" t="str">
        <f>'R8.8.1事業者一覧'!AA3094</f>
        <v/>
      </c>
      <c r="M3095" s="36" t="str">
        <f>'R8.8.1事業者一覧'!AB3094</f>
        <v>〇</v>
      </c>
      <c r="N3095" s="36" t="str">
        <f>'R8.8.1事業者一覧'!AC3094</f>
        <v/>
      </c>
      <c r="O3095" s="36" t="str">
        <f>'R8.8.1事業者一覧'!AD3094</f>
        <v/>
      </c>
      <c r="P3095" s="36" t="str">
        <f>'R8.8.1事業者一覧'!AE3094</f>
        <v/>
      </c>
      <c r="Q3095" s="36" t="str">
        <f>'R8.8.1事業者一覧'!AF3094</f>
        <v/>
      </c>
      <c r="R3095" s="36" t="str">
        <f>'R8.8.1事業者一覧'!AG3094</f>
        <v/>
      </c>
      <c r="S3095" s="36" t="str">
        <f>'R8.8.1事業者一覧'!AH3094</f>
        <v/>
      </c>
      <c r="T3095" s="36" t="str">
        <f>'R8.8.1事業者一覧'!AI3094</f>
        <v/>
      </c>
      <c r="U3095" s="36" t="str">
        <f>'R8.8.1事業者一覧'!AJ3094</f>
        <v/>
      </c>
      <c r="V3095" s="36" t="str">
        <f>'R8.8.1事業者一覧'!AK3094</f>
        <v/>
      </c>
    </row>
    <row r="3096" ht="26.25" customHeight="1">
      <c r="A3096" s="27" t="str">
        <f>'R8.8.1事業者一覧'!A3095</f>
        <v>0110902335</v>
      </c>
      <c r="B3096" s="30" t="str">
        <f>'R8.8.1事業者一覧'!C3095</f>
        <v>生活介護</v>
      </c>
      <c r="C3096" s="30" t="str">
        <f>'R8.8.1事業者一覧'!F3095</f>
        <v>生活介護事業所sena</v>
      </c>
      <c r="D3096" s="27" t="str">
        <f>'R8.8.1事業者一覧'!G3095</f>
        <v>0040849</v>
      </c>
      <c r="E3096" s="30" t="str">
        <f>MID('R8.8.1事業者一覧'!H3095,7,3)</f>
        <v>清田区</v>
      </c>
      <c r="F3096" s="30" t="str">
        <f>CONCATENATE('R8.8.1事業者一覧'!I3095,"　"&amp;'R8.8.1事業者一覧'!J3095)</f>
        <v>清田九条３丁目１－７　</v>
      </c>
      <c r="G3096" s="27" t="str">
        <f>IF(LEFT('R8.8.1事業者一覧'!K3095,4)="011-",MID('R8.8.1事業者一覧'!K3095,5,8),'R8.8.1事業者一覧'!K3095)</f>
        <v>330-8374</v>
      </c>
      <c r="H3096" s="27" t="str">
        <f>IF(LEFT('R8.8.1事業者一覧'!L3095,4)="011-",MID('R8.8.1事業者一覧'!L3095,5,8),'R8.8.1事業者一覧'!L3095)</f>
        <v/>
      </c>
      <c r="I3096" s="30" t="str">
        <f>'R8.8.1事業者一覧'!N3095</f>
        <v>提供中</v>
      </c>
      <c r="J3096" s="32" t="str">
        <f>'R8.8.1事業者一覧'!O3095</f>
        <v>R08/04/01</v>
      </c>
      <c r="K3096" s="30" t="str">
        <f>'R8.8.1事業者一覧'!Q3095</f>
        <v>合同会社sena</v>
      </c>
      <c r="L3096" s="35">
        <f>'R8.8.1事業者一覧'!AA3095</f>
        <v>20</v>
      </c>
      <c r="M3096" s="36" t="str">
        <f>'R8.8.1事業者一覧'!AB3095</f>
        <v/>
      </c>
      <c r="N3096" s="36" t="str">
        <f>'R8.8.1事業者一覧'!AC3095</f>
        <v/>
      </c>
      <c r="O3096" s="36" t="str">
        <f>'R8.8.1事業者一覧'!AD3095</f>
        <v/>
      </c>
      <c r="P3096" s="36" t="str">
        <f>'R8.8.1事業者一覧'!AE3095</f>
        <v/>
      </c>
      <c r="Q3096" s="36" t="str">
        <f>'R8.8.1事業者一覧'!AF3095</f>
        <v/>
      </c>
      <c r="R3096" s="36" t="str">
        <f>'R8.8.1事業者一覧'!AG3095</f>
        <v/>
      </c>
      <c r="S3096" s="36" t="str">
        <f>'R8.8.1事業者一覧'!AH3095</f>
        <v>〇</v>
      </c>
      <c r="T3096" s="36" t="str">
        <f>'R8.8.1事業者一覧'!AI3095</f>
        <v>〇</v>
      </c>
      <c r="U3096" s="36" t="str">
        <f>'R8.8.1事業者一覧'!AJ3095</f>
        <v/>
      </c>
      <c r="V3096" s="36" t="str">
        <f>'R8.8.1事業者一覧'!AK3095</f>
        <v/>
      </c>
    </row>
    <row r="3097" ht="26.25" customHeight="1">
      <c r="A3097" s="27" t="str">
        <f>'R8.8.1事業者一覧'!A3096</f>
        <v>0110902343</v>
      </c>
      <c r="B3097" s="30" t="str">
        <f>'R8.8.1事業者一覧'!C3096</f>
        <v>生活介護</v>
      </c>
      <c r="C3097" s="30" t="str">
        <f>'R8.8.1事業者一覧'!F3096</f>
        <v>ドリーム　金山</v>
      </c>
      <c r="D3097" s="27" t="str">
        <f>'R8.8.1事業者一覧'!G3096</f>
        <v>0060043</v>
      </c>
      <c r="E3097" s="30" t="str">
        <f>MID('R8.8.1事業者一覧'!H3096,7,3)</f>
        <v>手稲区</v>
      </c>
      <c r="F3097" s="30" t="str">
        <f>CONCATENATE('R8.8.1事業者一覧'!I3096,"　"&amp;'R8.8.1事業者一覧'!J3096)</f>
        <v>金山三条２丁目５番１１号　</v>
      </c>
      <c r="G3097" s="27" t="str">
        <f>IF(LEFT('R8.8.1事業者一覧'!K3096,4)="011-",MID('R8.8.1事業者一覧'!K3096,5,8),'R8.8.1事業者一覧'!K3096)</f>
        <v>070-1502-4237</v>
      </c>
      <c r="H3097" s="27" t="str">
        <f>IF(LEFT('R8.8.1事業者一覧'!L3096,4)="011-",MID('R8.8.1事業者一覧'!L3096,5,8),'R8.8.1事業者一覧'!L3096)</f>
        <v>856-9574</v>
      </c>
      <c r="I3097" s="30" t="str">
        <f>'R8.8.1事業者一覧'!N3096</f>
        <v>提供中</v>
      </c>
      <c r="J3097" s="32" t="str">
        <f>'R8.8.1事業者一覧'!O3096</f>
        <v>R08/04/01</v>
      </c>
      <c r="K3097" s="30" t="str">
        <f>'R8.8.1事業者一覧'!Q3096</f>
        <v>株式会社ＴＣＳ　international</v>
      </c>
      <c r="L3097" s="35">
        <f>'R8.8.1事業者一覧'!AA3096</f>
        <v>20</v>
      </c>
      <c r="M3097" s="36" t="str">
        <f>'R8.8.1事業者一覧'!AB3096</f>
        <v>〇</v>
      </c>
      <c r="N3097" s="36" t="str">
        <f>'R8.8.1事業者一覧'!AC3096</f>
        <v/>
      </c>
      <c r="O3097" s="36" t="str">
        <f>'R8.8.1事業者一覧'!AD3096</f>
        <v/>
      </c>
      <c r="P3097" s="36" t="str">
        <f>'R8.8.1事業者一覧'!AE3096</f>
        <v/>
      </c>
      <c r="Q3097" s="36" t="str">
        <f>'R8.8.1事業者一覧'!AF3096</f>
        <v/>
      </c>
      <c r="R3097" s="36" t="str">
        <f>'R8.8.1事業者一覧'!AG3096</f>
        <v/>
      </c>
      <c r="S3097" s="36" t="str">
        <f>'R8.8.1事業者一覧'!AH3096</f>
        <v/>
      </c>
      <c r="T3097" s="36" t="str">
        <f>'R8.8.1事業者一覧'!AI3096</f>
        <v/>
      </c>
      <c r="U3097" s="36" t="str">
        <f>'R8.8.1事業者一覧'!AJ3096</f>
        <v/>
      </c>
      <c r="V3097" s="36" t="str">
        <f>'R8.8.1事業者一覧'!AK3096</f>
        <v/>
      </c>
    </row>
    <row r="3098" ht="26.25" customHeight="1">
      <c r="A3098" s="27" t="str">
        <f>'R8.8.1事業者一覧'!A3097</f>
        <v>0110902350</v>
      </c>
      <c r="B3098" s="30" t="str">
        <f>'R8.8.1事業者一覧'!C3097</f>
        <v>短期入所</v>
      </c>
      <c r="C3098" s="30" t="str">
        <f>'R8.8.1事業者一覧'!F3097</f>
        <v>ちいもり平岡</v>
      </c>
      <c r="D3098" s="27" t="str">
        <f>'R8.8.1事業者一覧'!G3097</f>
        <v>0040880</v>
      </c>
      <c r="E3098" s="30" t="str">
        <f>MID('R8.8.1事業者一覧'!H3097,7,3)</f>
        <v>清田区</v>
      </c>
      <c r="F3098" s="30" t="str">
        <f>CONCATENATE('R8.8.1事業者一覧'!I3097,"　"&amp;'R8.8.1事業者一覧'!J3097)</f>
        <v>平岡十条１丁目１２－２７　</v>
      </c>
      <c r="G3098" s="27" t="str">
        <f>IF(LEFT('R8.8.1事業者一覧'!K3097,4)="011-",MID('R8.8.1事業者一覧'!K3097,5,8),'R8.8.1事業者一覧'!K3097)</f>
        <v>070-8464-1745</v>
      </c>
      <c r="H3098" s="27" t="str">
        <f>IF(LEFT('R8.8.1事業者一覧'!L3097,4)="011-",MID('R8.8.1事業者一覧'!L3097,5,8),'R8.8.1事業者一覧'!L3097)</f>
        <v/>
      </c>
      <c r="I3098" s="30" t="str">
        <f>'R8.8.1事業者一覧'!N3097</f>
        <v>提供中</v>
      </c>
      <c r="J3098" s="32" t="str">
        <f>'R8.8.1事業者一覧'!O3097</f>
        <v>R08/05/01</v>
      </c>
      <c r="K3098" s="30" t="str">
        <f>'R8.8.1事業者一覧'!Q3097</f>
        <v>株式会社MT-LINE</v>
      </c>
      <c r="L3098" s="35" t="str">
        <f>'R8.8.1事業者一覧'!AA3097</f>
        <v/>
      </c>
      <c r="M3098" s="36" t="str">
        <f>'R8.8.1事業者一覧'!AB3097</f>
        <v>〇</v>
      </c>
      <c r="N3098" s="36" t="str">
        <f>'R8.8.1事業者一覧'!AC3097</f>
        <v/>
      </c>
      <c r="O3098" s="36" t="str">
        <f>'R8.8.1事業者一覧'!AD3097</f>
        <v/>
      </c>
      <c r="P3098" s="36" t="str">
        <f>'R8.8.1事業者一覧'!AE3097</f>
        <v/>
      </c>
      <c r="Q3098" s="36" t="str">
        <f>'R8.8.1事業者一覧'!AF3097</f>
        <v/>
      </c>
      <c r="R3098" s="36" t="str">
        <f>'R8.8.1事業者一覧'!AG3097</f>
        <v/>
      </c>
      <c r="S3098" s="36" t="str">
        <f>'R8.8.1事業者一覧'!AH3097</f>
        <v/>
      </c>
      <c r="T3098" s="36" t="str">
        <f>'R8.8.1事業者一覧'!AI3097</f>
        <v/>
      </c>
      <c r="U3098" s="36" t="str">
        <f>'R8.8.1事業者一覧'!AJ3097</f>
        <v/>
      </c>
      <c r="V3098" s="36" t="str">
        <f>'R8.8.1事業者一覧'!AK3097</f>
        <v/>
      </c>
    </row>
    <row r="3099" ht="26.25" customHeight="1">
      <c r="A3099" s="27" t="str">
        <f>'R8.8.1事業者一覧'!A3098</f>
        <v>0110902368</v>
      </c>
      <c r="B3099" s="30" t="str">
        <f>'R8.8.1事業者一覧'!C3098</f>
        <v>居宅介護</v>
      </c>
      <c r="C3099" s="30" t="str">
        <f>'R8.8.1事業者一覧'!F3098</f>
        <v>そばに</v>
      </c>
      <c r="D3099" s="27" t="str">
        <f>'R8.8.1事業者一覧'!G3098</f>
        <v>0060817</v>
      </c>
      <c r="E3099" s="30" t="str">
        <f>MID('R8.8.1事業者一覧'!H3098,7,3)</f>
        <v>手稲区</v>
      </c>
      <c r="F3099" s="30" t="str">
        <f>CONCATENATE('R8.8.1事業者一覧'!I3098,"　"&amp;'R8.8.1事業者一覧'!J3098)</f>
        <v>前田七条１４丁目２番２３号　ピースフルハウス２０１号室</v>
      </c>
      <c r="G3099" s="27" t="str">
        <f>IF(LEFT('R8.8.1事業者一覧'!K3098,4)="011-",MID('R8.8.1事業者一覧'!K3098,5,8),'R8.8.1事業者一覧'!K3098)</f>
        <v>676-8859</v>
      </c>
      <c r="H3099" s="27" t="str">
        <f>IF(LEFT('R8.8.1事業者一覧'!L3098,4)="011-",MID('R8.8.1事業者一覧'!L3098,5,8),'R8.8.1事業者一覧'!L3098)</f>
        <v/>
      </c>
      <c r="I3099" s="30" t="str">
        <f>'R8.8.1事業者一覧'!N3098</f>
        <v>提供中</v>
      </c>
      <c r="J3099" s="32" t="str">
        <f>'R8.8.1事業者一覧'!O3098</f>
        <v>R08/05/01</v>
      </c>
      <c r="K3099" s="30" t="str">
        <f>'R8.8.1事業者一覧'!Q3098</f>
        <v>合同会社そばに</v>
      </c>
      <c r="L3099" s="35" t="str">
        <f>'R8.8.1事業者一覧'!AA3098</f>
        <v/>
      </c>
      <c r="M3099" s="36" t="str">
        <f>'R8.8.1事業者一覧'!AB3098</f>
        <v>〇</v>
      </c>
      <c r="N3099" s="36" t="str">
        <f>'R8.8.1事業者一覧'!AC3098</f>
        <v/>
      </c>
      <c r="O3099" s="36" t="str">
        <f>'R8.8.1事業者一覧'!AD3098</f>
        <v/>
      </c>
      <c r="P3099" s="36" t="str">
        <f>'R8.8.1事業者一覧'!AE3098</f>
        <v/>
      </c>
      <c r="Q3099" s="36" t="str">
        <f>'R8.8.1事業者一覧'!AF3098</f>
        <v/>
      </c>
      <c r="R3099" s="36" t="str">
        <f>'R8.8.1事業者一覧'!AG3098</f>
        <v/>
      </c>
      <c r="S3099" s="36" t="str">
        <f>'R8.8.1事業者一覧'!AH3098</f>
        <v/>
      </c>
      <c r="T3099" s="36" t="str">
        <f>'R8.8.1事業者一覧'!AI3098</f>
        <v/>
      </c>
      <c r="U3099" s="36" t="str">
        <f>'R8.8.1事業者一覧'!AJ3098</f>
        <v/>
      </c>
      <c r="V3099" s="36" t="str">
        <f>'R8.8.1事業者一覧'!AK3098</f>
        <v/>
      </c>
    </row>
    <row r="3100" ht="26.25" customHeight="1">
      <c r="A3100" s="27" t="str">
        <f>'R8.8.1事業者一覧'!A3099</f>
        <v>0110902376</v>
      </c>
      <c r="B3100" s="30" t="str">
        <f>'R8.8.1事業者一覧'!C3099</f>
        <v>短期入所</v>
      </c>
      <c r="C3100" s="30" t="str">
        <f>'R8.8.1事業者一覧'!F3099</f>
        <v>こころStay でんぐり</v>
      </c>
      <c r="D3100" s="27" t="str">
        <f>'R8.8.1事業者一覧'!G3099</f>
        <v>0060013</v>
      </c>
      <c r="E3100" s="30" t="str">
        <f>MID('R8.8.1事業者一覧'!H3099,7,3)</f>
        <v>手稲区</v>
      </c>
      <c r="F3100" s="30" t="str">
        <f>CONCATENATE('R8.8.1事業者一覧'!I3099,"　"&amp;'R8.8.1事業者一覧'!J3099)</f>
        <v>富丘三条３丁目４番１０号　</v>
      </c>
      <c r="G3100" s="27" t="str">
        <f>IF(LEFT('R8.8.1事業者一覧'!K3099,4)="011-",MID('R8.8.1事業者一覧'!K3099,5,8),'R8.8.1事業者一覧'!K3099)</f>
        <v>215-8363</v>
      </c>
      <c r="H3100" s="27" t="str">
        <f>IF(LEFT('R8.8.1事業者一覧'!L3099,4)="011-",MID('R8.8.1事業者一覧'!L3099,5,8),'R8.8.1事業者一覧'!L3099)</f>
        <v/>
      </c>
      <c r="I3100" s="30" t="str">
        <f>'R8.8.1事業者一覧'!N3099</f>
        <v>提供中</v>
      </c>
      <c r="J3100" s="32" t="str">
        <f>'R8.8.1事業者一覧'!O3099</f>
        <v>R08/07/01</v>
      </c>
      <c r="K3100" s="30" t="str">
        <f>'R8.8.1事業者一覧'!Q3099</f>
        <v>株式会社パステルサポート</v>
      </c>
      <c r="L3100" s="35" t="str">
        <f>'R8.8.1事業者一覧'!AA3099</f>
        <v/>
      </c>
      <c r="M3100" s="36" t="str">
        <f>'R8.8.1事業者一覧'!AB3099</f>
        <v/>
      </c>
      <c r="N3100" s="36" t="str">
        <f>'R8.8.1事業者一覧'!AC3099</f>
        <v>〇</v>
      </c>
      <c r="O3100" s="36" t="str">
        <f>'R8.8.1事業者一覧'!AD3099</f>
        <v/>
      </c>
      <c r="P3100" s="36" t="str">
        <f>'R8.8.1事業者一覧'!AE3099</f>
        <v/>
      </c>
      <c r="Q3100" s="36" t="str">
        <f>'R8.8.1事業者一覧'!AF3099</f>
        <v/>
      </c>
      <c r="R3100" s="36" t="str">
        <f>'R8.8.1事業者一覧'!AG3099</f>
        <v/>
      </c>
      <c r="S3100" s="36" t="str">
        <f>'R8.8.1事業者一覧'!AH3099</f>
        <v>〇</v>
      </c>
      <c r="T3100" s="36" t="str">
        <f>'R8.8.1事業者一覧'!AI3099</f>
        <v>〇</v>
      </c>
      <c r="U3100" s="36" t="str">
        <f>'R8.8.1事業者一覧'!AJ3099</f>
        <v>〇</v>
      </c>
      <c r="V3100" s="36" t="str">
        <f>'R8.8.1事業者一覧'!AK3099</f>
        <v>〇</v>
      </c>
    </row>
    <row r="3101" ht="26.25" customHeight="1">
      <c r="A3101" s="27" t="str">
        <f>'R8.8.1事業者一覧'!A3100</f>
        <v>0117600114</v>
      </c>
      <c r="B3101" s="30" t="str">
        <f>'R8.8.1事業者一覧'!C3100</f>
        <v>生活介護</v>
      </c>
      <c r="C3101" s="30" t="str">
        <f>'R8.8.1事業者一覧'!F3100</f>
        <v>生活介護事業所　ほしのみ</v>
      </c>
      <c r="D3101" s="27" t="str">
        <f>'R8.8.1事業者一覧'!G3100</f>
        <v>0630837</v>
      </c>
      <c r="E3101" s="30" t="str">
        <f>MID('R8.8.1事業者一覧'!H3100,7,3)</f>
        <v>西区</v>
      </c>
      <c r="F3101" s="30" t="str">
        <f>CONCATENATE('R8.8.1事業者一覧'!I3100,"　"&amp;'R8.8.1事業者一覧'!J3100)</f>
        <v>発寒１７条３丁目１－１　</v>
      </c>
      <c r="G3101" s="27" t="str">
        <f>IF(LEFT('R8.8.1事業者一覧'!K3100,4)="011-",MID('R8.8.1事業者一覧'!K3100,5,8),'R8.8.1事業者一覧'!K3100)</f>
        <v>211-8752</v>
      </c>
      <c r="H3101" s="27" t="str">
        <f>IF(LEFT('R8.8.1事業者一覧'!L3100,4)="011-",MID('R8.8.1事業者一覧'!L3100,5,8),'R8.8.1事業者一覧'!L3100)</f>
        <v>211-8753</v>
      </c>
      <c r="I3101" s="30" t="str">
        <f>'R8.8.1事業者一覧'!N3100</f>
        <v>提供中</v>
      </c>
      <c r="J3101" s="32" t="str">
        <f>'R8.8.1事業者一覧'!O3100</f>
        <v>H18/10/01</v>
      </c>
      <c r="K3101" s="30" t="str">
        <f>'R8.8.1事業者一覧'!Q3100</f>
        <v>社会福祉法人　はるにれの里</v>
      </c>
      <c r="L3101" s="35">
        <f>'R8.8.1事業者一覧'!AA3100</f>
        <v>20</v>
      </c>
      <c r="M3101" s="36" t="str">
        <f>'R8.8.1事業者一覧'!AB3100</f>
        <v>〇</v>
      </c>
      <c r="N3101" s="36" t="str">
        <f>'R8.8.1事業者一覧'!AC3100</f>
        <v/>
      </c>
      <c r="O3101" s="36" t="str">
        <f>'R8.8.1事業者一覧'!AD3100</f>
        <v/>
      </c>
      <c r="P3101" s="36" t="str">
        <f>'R8.8.1事業者一覧'!AE3100</f>
        <v/>
      </c>
      <c r="Q3101" s="36" t="str">
        <f>'R8.8.1事業者一覧'!AF3100</f>
        <v/>
      </c>
      <c r="R3101" s="36" t="str">
        <f>'R8.8.1事業者一覧'!AG3100</f>
        <v/>
      </c>
      <c r="S3101" s="36" t="str">
        <f>'R8.8.1事業者一覧'!AH3100</f>
        <v/>
      </c>
      <c r="T3101" s="36" t="str">
        <f>'R8.8.1事業者一覧'!AI3100</f>
        <v/>
      </c>
      <c r="U3101" s="36" t="str">
        <f>'R8.8.1事業者一覧'!AJ3100</f>
        <v/>
      </c>
      <c r="V3101" s="36" t="str">
        <f>'R8.8.1事業者一覧'!AK3100</f>
        <v/>
      </c>
    </row>
    <row r="3102" ht="26.25" customHeight="1">
      <c r="A3102" s="27" t="str">
        <f>'R8.8.1事業者一覧'!A3101</f>
        <v>0120100268</v>
      </c>
      <c r="B3102" s="30" t="str">
        <f>'R8.8.1事業者一覧'!C3101</f>
        <v>共同生活援助</v>
      </c>
      <c r="C3102" s="30" t="str">
        <f>'R8.8.1事業者一覧'!F3101</f>
        <v>グループホーム　リ・ボーンハウス</v>
      </c>
      <c r="D3102" s="27" t="str">
        <f>'R8.8.1事業者一覧'!G3101</f>
        <v>0030022</v>
      </c>
      <c r="E3102" s="30" t="str">
        <f>MID('R8.8.1事業者一覧'!H3101,7,3)</f>
        <v>白石区</v>
      </c>
      <c r="F3102" s="30" t="str">
        <f>CONCATENATE('R8.8.1事業者一覧'!I3101,"　"&amp;'R8.8.1事業者一覧'!J3101)</f>
        <v>南郷通３丁目南８－７　ライブリィ３０２号室</v>
      </c>
      <c r="G3102" s="27" t="str">
        <f>IF(LEFT('R8.8.1事業者一覧'!K3101,4)="011-",MID('R8.8.1事業者一覧'!K3101,5,8),'R8.8.1事業者一覧'!K3101)</f>
        <v>750-0919</v>
      </c>
      <c r="H3102" s="27" t="str">
        <f>IF(LEFT('R8.8.1事業者一覧'!L3101,4)="011-",MID('R8.8.1事業者一覧'!L3101,5,8),'R8.8.1事業者一覧'!L3101)</f>
        <v>750-0920</v>
      </c>
      <c r="I3102" s="30" t="str">
        <f>'R8.8.1事業者一覧'!N3101</f>
        <v>提供中</v>
      </c>
      <c r="J3102" s="32" t="str">
        <f>'R8.8.1事業者一覧'!O3101</f>
        <v>H18/10/01</v>
      </c>
      <c r="K3102" s="30" t="str">
        <f>'R8.8.1事業者一覧'!Q3101</f>
        <v>特定非営利活動法人　北海道ダルク</v>
      </c>
      <c r="L3102" s="35">
        <f>'R8.8.1事業者一覧'!AA3101</f>
        <v>7</v>
      </c>
      <c r="M3102" s="36" t="str">
        <f>'R8.8.1事業者一覧'!AB3101</f>
        <v/>
      </c>
      <c r="N3102" s="36" t="str">
        <f>'R8.8.1事業者一覧'!AC3101</f>
        <v/>
      </c>
      <c r="O3102" s="36" t="str">
        <f>'R8.8.1事業者一覧'!AD3101</f>
        <v/>
      </c>
      <c r="P3102" s="36" t="str">
        <f>'R8.8.1事業者一覧'!AE3101</f>
        <v/>
      </c>
      <c r="Q3102" s="36" t="str">
        <f>'R8.8.1事業者一覧'!AF3101</f>
        <v/>
      </c>
      <c r="R3102" s="36" t="str">
        <f>'R8.8.1事業者一覧'!AG3101</f>
        <v/>
      </c>
      <c r="S3102" s="36" t="str">
        <f>'R8.8.1事業者一覧'!AH3101</f>
        <v/>
      </c>
      <c r="T3102" s="36" t="str">
        <f>'R8.8.1事業者一覧'!AI3101</f>
        <v/>
      </c>
      <c r="U3102" s="36" t="str">
        <f>'R8.8.1事業者一覧'!AJ3101</f>
        <v/>
      </c>
      <c r="V3102" s="36" t="str">
        <f>'R8.8.1事業者一覧'!AK3101</f>
        <v/>
      </c>
    </row>
    <row r="3103" ht="26.25" customHeight="1">
      <c r="A3103" s="27" t="str">
        <f>'R8.8.1事業者一覧'!A3102</f>
        <v>0120100342</v>
      </c>
      <c r="B3103" s="30" t="str">
        <f>'R8.8.1事業者一覧'!C3102</f>
        <v>共同生活援助</v>
      </c>
      <c r="C3103" s="30" t="str">
        <f>'R8.8.1事業者一覧'!F3102</f>
        <v>ハイツ</v>
      </c>
      <c r="D3103" s="27" t="str">
        <f>'R8.8.1事業者一覧'!G3102</f>
        <v>0640807</v>
      </c>
      <c r="E3103" s="30" t="str">
        <f>MID('R8.8.1事業者一覧'!H3102,7,3)</f>
        <v>中央区</v>
      </c>
      <c r="F3103" s="30" t="str">
        <f>CONCATENATE('R8.8.1事業者一覧'!I3102,"　"&amp;'R8.8.1事業者一覧'!J3102)</f>
        <v>南７条西１２丁目１－２４・２５　</v>
      </c>
      <c r="G3103" s="27" t="str">
        <f>IF(LEFT('R8.8.1事業者一覧'!K3102,4)="011-",MID('R8.8.1事業者一覧'!K3102,5,8),'R8.8.1事業者一覧'!K3102)</f>
        <v>272-1007</v>
      </c>
      <c r="H3103" s="27" t="str">
        <f>IF(LEFT('R8.8.1事業者一覧'!L3102,4)="011-",MID('R8.8.1事業者一覧'!L3102,5,8),'R8.8.1事業者一覧'!L3102)</f>
        <v>272-1009</v>
      </c>
      <c r="I3103" s="30" t="str">
        <f>'R8.8.1事業者一覧'!N3102</f>
        <v>提供中</v>
      </c>
      <c r="J3103" s="32" t="str">
        <f>'R8.8.1事業者一覧'!O3102</f>
        <v>H18/10/01</v>
      </c>
      <c r="K3103" s="30" t="str">
        <f>'R8.8.1事業者一覧'!Q3102</f>
        <v>特定非営利活動法人　ＰＣＮＥＴ</v>
      </c>
      <c r="L3103" s="35">
        <f>'R8.8.1事業者一覧'!AA3102</f>
        <v>8</v>
      </c>
      <c r="M3103" s="36" t="str">
        <f>'R8.8.1事業者一覧'!AB3102</f>
        <v/>
      </c>
      <c r="N3103" s="36" t="str">
        <f>'R8.8.1事業者一覧'!AC3102</f>
        <v/>
      </c>
      <c r="O3103" s="36" t="str">
        <f>'R8.8.1事業者一覧'!AD3102</f>
        <v/>
      </c>
      <c r="P3103" s="36" t="str">
        <f>'R8.8.1事業者一覧'!AE3102</f>
        <v/>
      </c>
      <c r="Q3103" s="36" t="str">
        <f>'R8.8.1事業者一覧'!AF3102</f>
        <v/>
      </c>
      <c r="R3103" s="36" t="str">
        <f>'R8.8.1事業者一覧'!AG3102</f>
        <v/>
      </c>
      <c r="S3103" s="36" t="str">
        <f>'R8.8.1事業者一覧'!AH3102</f>
        <v/>
      </c>
      <c r="T3103" s="36" t="str">
        <f>'R8.8.1事業者一覧'!AI3102</f>
        <v/>
      </c>
      <c r="U3103" s="36" t="str">
        <f>'R8.8.1事業者一覧'!AJ3102</f>
        <v/>
      </c>
      <c r="V3103" s="36" t="str">
        <f>'R8.8.1事業者一覧'!AK3102</f>
        <v/>
      </c>
    </row>
    <row r="3104" ht="26.25" customHeight="1">
      <c r="A3104" s="27" t="str">
        <f>'R8.8.1事業者一覧'!A3103</f>
        <v>0120101183</v>
      </c>
      <c r="B3104" s="30" t="str">
        <f>'R8.8.1事業者一覧'!C3103</f>
        <v>共同生活援助</v>
      </c>
      <c r="C3104" s="30" t="str">
        <f>'R8.8.1事業者一覧'!F3103</f>
        <v>共同生活援助・ベル医大前</v>
      </c>
      <c r="D3104" s="27" t="str">
        <f>'R8.8.1事業者一覧'!G3103</f>
        <v>0600062</v>
      </c>
      <c r="E3104" s="30" t="str">
        <f>MID('R8.8.1事業者一覧'!H3103,7,3)</f>
        <v>中央区</v>
      </c>
      <c r="F3104" s="30" t="str">
        <f>CONCATENATE('R8.8.1事業者一覧'!I3103,"　"&amp;'R8.8.1事業者一覧'!J3103)</f>
        <v>南２条西１８丁目２９１番１６６号　</v>
      </c>
      <c r="G3104" s="27" t="str">
        <f>IF(LEFT('R8.8.1事業者一覧'!K3103,4)="011-",MID('R8.8.1事業者一覧'!K3103,5,8),'R8.8.1事業者一覧'!K3103)</f>
        <v>612-7713</v>
      </c>
      <c r="H3104" s="27" t="str">
        <f>IF(LEFT('R8.8.1事業者一覧'!L3103,4)="011-",MID('R8.8.1事業者一覧'!L3103,5,8),'R8.8.1事業者一覧'!L3103)</f>
        <v>612-7713</v>
      </c>
      <c r="I3104" s="30" t="str">
        <f>'R8.8.1事業者一覧'!N3103</f>
        <v>提供中</v>
      </c>
      <c r="J3104" s="32" t="str">
        <f>'R8.8.1事業者一覧'!O3103</f>
        <v>H23/02/01</v>
      </c>
      <c r="K3104" s="30" t="str">
        <f>'R8.8.1事業者一覧'!Q3103</f>
        <v>株式会社　ケアライズ</v>
      </c>
      <c r="L3104" s="35">
        <f>'R8.8.1事業者一覧'!AA3103</f>
        <v>14</v>
      </c>
      <c r="M3104" s="36" t="str">
        <f>'R8.8.1事業者一覧'!AB3103</f>
        <v/>
      </c>
      <c r="N3104" s="36" t="str">
        <f>'R8.8.1事業者一覧'!AC3103</f>
        <v/>
      </c>
      <c r="O3104" s="36" t="str">
        <f>'R8.8.1事業者一覧'!AD3103</f>
        <v/>
      </c>
      <c r="P3104" s="36" t="str">
        <f>'R8.8.1事業者一覧'!AE3103</f>
        <v/>
      </c>
      <c r="Q3104" s="36" t="str">
        <f>'R8.8.1事業者一覧'!AF3103</f>
        <v/>
      </c>
      <c r="R3104" s="36" t="str">
        <f>'R8.8.1事業者一覧'!AG3103</f>
        <v/>
      </c>
      <c r="S3104" s="36" t="str">
        <f>'R8.8.1事業者一覧'!AH3103</f>
        <v/>
      </c>
      <c r="T3104" s="36" t="str">
        <f>'R8.8.1事業者一覧'!AI3103</f>
        <v/>
      </c>
      <c r="U3104" s="36" t="str">
        <f>'R8.8.1事業者一覧'!AJ3103</f>
        <v/>
      </c>
      <c r="V3104" s="36" t="str">
        <f>'R8.8.1事業者一覧'!AK3103</f>
        <v/>
      </c>
    </row>
    <row r="3105" ht="26.25" customHeight="1">
      <c r="A3105" s="27" t="str">
        <f>'R8.8.1事業者一覧'!A3104</f>
        <v>0120101423</v>
      </c>
      <c r="B3105" s="30" t="str">
        <f>'R8.8.1事業者一覧'!C3104</f>
        <v>共同生活援助</v>
      </c>
      <c r="C3105" s="30" t="str">
        <f>'R8.8.1事業者一覧'!F3104</f>
        <v>グループホーム駒矢</v>
      </c>
      <c r="D3105" s="27" t="str">
        <f>'R8.8.1事業者一覧'!G3104</f>
        <v>0640811</v>
      </c>
      <c r="E3105" s="30" t="str">
        <f>MID('R8.8.1事業者一覧'!H3104,7,3)</f>
        <v>中央区</v>
      </c>
      <c r="F3105" s="30" t="str">
        <f>CONCATENATE('R8.8.1事業者一覧'!I3104,"　"&amp;'R8.8.1事業者一覧'!J3104)</f>
        <v>南１１条西１２丁目２番地３３－２　ＫＯＫＯＭＯ南１１条ビル</v>
      </c>
      <c r="G3105" s="27" t="str">
        <f>IF(LEFT('R8.8.1事業者一覧'!K3104,4)="011-",MID('R8.8.1事業者一覧'!K3104,5,8),'R8.8.1事業者一覧'!K3104)</f>
        <v>303-3900</v>
      </c>
      <c r="H3105" s="27" t="str">
        <f>IF(LEFT('R8.8.1事業者一覧'!L3104,4)="011-",MID('R8.8.1事業者一覧'!L3104,5,8),'R8.8.1事業者一覧'!L3104)</f>
        <v>303-3912</v>
      </c>
      <c r="I3105" s="30" t="str">
        <f>'R8.8.1事業者一覧'!N3104</f>
        <v>提供中</v>
      </c>
      <c r="J3105" s="32" t="str">
        <f>'R8.8.1事業者一覧'!O3104</f>
        <v>H23/11/01</v>
      </c>
      <c r="K3105" s="30" t="str">
        <f>'R8.8.1事業者一覧'!Q3104</f>
        <v>特定非営利活動法人　すこやかライフ</v>
      </c>
      <c r="L3105" s="35">
        <f>'R8.8.1事業者一覧'!AA3104</f>
        <v>4</v>
      </c>
      <c r="M3105" s="36" t="str">
        <f>'R8.8.1事業者一覧'!AB3104</f>
        <v/>
      </c>
      <c r="N3105" s="36" t="str">
        <f>'R8.8.1事業者一覧'!AC3104</f>
        <v/>
      </c>
      <c r="O3105" s="36" t="str">
        <f>'R8.8.1事業者一覧'!AD3104</f>
        <v/>
      </c>
      <c r="P3105" s="36" t="str">
        <f>'R8.8.1事業者一覧'!AE3104</f>
        <v/>
      </c>
      <c r="Q3105" s="36" t="str">
        <f>'R8.8.1事業者一覧'!AF3104</f>
        <v/>
      </c>
      <c r="R3105" s="36" t="str">
        <f>'R8.8.1事業者一覧'!AG3104</f>
        <v/>
      </c>
      <c r="S3105" s="36" t="str">
        <f>'R8.8.1事業者一覧'!AH3104</f>
        <v/>
      </c>
      <c r="T3105" s="36" t="str">
        <f>'R8.8.1事業者一覧'!AI3104</f>
        <v/>
      </c>
      <c r="U3105" s="36" t="str">
        <f>'R8.8.1事業者一覧'!AJ3104</f>
        <v/>
      </c>
      <c r="V3105" s="36" t="str">
        <f>'R8.8.1事業者一覧'!AK3104</f>
        <v/>
      </c>
    </row>
    <row r="3106" ht="26.25" customHeight="1">
      <c r="A3106" s="27" t="str">
        <f>'R8.8.1事業者一覧'!A3105</f>
        <v>0120101647</v>
      </c>
      <c r="B3106" s="30" t="str">
        <f>'R8.8.1事業者一覧'!C3105</f>
        <v>共同生活援助</v>
      </c>
      <c r="C3106" s="30" t="str">
        <f>'R8.8.1事業者一覧'!F3105</f>
        <v>グループホームアルピア</v>
      </c>
      <c r="D3106" s="27" t="str">
        <f>'R8.8.1事業者一覧'!G3105</f>
        <v>0640918</v>
      </c>
      <c r="E3106" s="30" t="str">
        <f>MID('R8.8.1事業者一覧'!H3105,7,3)</f>
        <v>中央区</v>
      </c>
      <c r="F3106" s="30" t="str">
        <f>CONCATENATE('R8.8.1事業者一覧'!I3105,"　"&amp;'R8.8.1事業者一覧'!J3105)</f>
        <v>南１８条西１０丁目２番１号　アルピアＡ３０５号</v>
      </c>
      <c r="G3106" s="27" t="str">
        <f>IF(LEFT('R8.8.1事業者一覧'!K3105,4)="011-",MID('R8.8.1事業者一覧'!K3105,5,8),'R8.8.1事業者一覧'!K3105)</f>
        <v>303-3900</v>
      </c>
      <c r="H3106" s="27" t="str">
        <f>IF(LEFT('R8.8.1事業者一覧'!L3105,4)="011-",MID('R8.8.1事業者一覧'!L3105,5,8),'R8.8.1事業者一覧'!L3105)</f>
        <v>303-3912</v>
      </c>
      <c r="I3106" s="30" t="str">
        <f>'R8.8.1事業者一覧'!N3105</f>
        <v>提供中</v>
      </c>
      <c r="J3106" s="32" t="str">
        <f>'R8.8.1事業者一覧'!O3105</f>
        <v>H24/06/18</v>
      </c>
      <c r="K3106" s="30" t="str">
        <f>'R8.8.1事業者一覧'!Q3105</f>
        <v>特定非営利活動法人　すこやかライフ</v>
      </c>
      <c r="L3106" s="35">
        <f>'R8.8.1事業者一覧'!AA3105</f>
        <v>4</v>
      </c>
      <c r="M3106" s="36" t="str">
        <f>'R8.8.1事業者一覧'!AB3105</f>
        <v/>
      </c>
      <c r="N3106" s="36" t="str">
        <f>'R8.8.1事業者一覧'!AC3105</f>
        <v/>
      </c>
      <c r="O3106" s="36" t="str">
        <f>'R8.8.1事業者一覧'!AD3105</f>
        <v/>
      </c>
      <c r="P3106" s="36" t="str">
        <f>'R8.8.1事業者一覧'!AE3105</f>
        <v/>
      </c>
      <c r="Q3106" s="36" t="str">
        <f>'R8.8.1事業者一覧'!AF3105</f>
        <v/>
      </c>
      <c r="R3106" s="36" t="str">
        <f>'R8.8.1事業者一覧'!AG3105</f>
        <v/>
      </c>
      <c r="S3106" s="36" t="str">
        <f>'R8.8.1事業者一覧'!AH3105</f>
        <v/>
      </c>
      <c r="T3106" s="36" t="str">
        <f>'R8.8.1事業者一覧'!AI3105</f>
        <v/>
      </c>
      <c r="U3106" s="36" t="str">
        <f>'R8.8.1事業者一覧'!AJ3105</f>
        <v/>
      </c>
      <c r="V3106" s="36" t="str">
        <f>'R8.8.1事業者一覧'!AK3105</f>
        <v/>
      </c>
    </row>
    <row r="3107" ht="26.25" customHeight="1">
      <c r="A3107" s="27" t="str">
        <f>'R8.8.1事業者一覧'!A3106</f>
        <v>0120101712</v>
      </c>
      <c r="B3107" s="30" t="str">
        <f>'R8.8.1事業者一覧'!C3106</f>
        <v>共同生活援助</v>
      </c>
      <c r="C3107" s="30" t="str">
        <f>'R8.8.1事業者一覧'!F3106</f>
        <v>こまち</v>
      </c>
      <c r="D3107" s="27" t="str">
        <f>'R8.8.1事業者一覧'!G3106</f>
        <v>0640811</v>
      </c>
      <c r="E3107" s="30" t="str">
        <f>MID('R8.8.1事業者一覧'!H3106,7,3)</f>
        <v>中央区</v>
      </c>
      <c r="F3107" s="30" t="str">
        <f>CONCATENATE('R8.8.1事業者一覧'!I3106,"　"&amp;'R8.8.1事業者一覧'!J3106)</f>
        <v>南１１条西２１丁目４番１号　メゾン伏見１１４号室</v>
      </c>
      <c r="G3107" s="27" t="str">
        <f>IF(LEFT('R8.8.1事業者一覧'!K3106,4)="011-",MID('R8.8.1事業者一覧'!K3106,5,8),'R8.8.1事業者一覧'!K3106)</f>
        <v>205-0360</v>
      </c>
      <c r="H3107" s="27" t="str">
        <f>IF(LEFT('R8.8.1事業者一覧'!L3106,4)="011-",MID('R8.8.1事業者一覧'!L3106,5,8),'R8.8.1事業者一覧'!L3106)</f>
        <v>205-0360</v>
      </c>
      <c r="I3107" s="30" t="str">
        <f>'R8.8.1事業者一覧'!N3106</f>
        <v>提供中</v>
      </c>
      <c r="J3107" s="32" t="str">
        <f>'R8.8.1事業者一覧'!O3106</f>
        <v>H24/08/01</v>
      </c>
      <c r="K3107" s="30" t="str">
        <f>'R8.8.1事業者一覧'!Q3106</f>
        <v>社会福祉法人　あむ</v>
      </c>
      <c r="L3107" s="35">
        <f>'R8.8.1事業者一覧'!AA3106</f>
        <v>12</v>
      </c>
      <c r="M3107" s="36" t="str">
        <f>'R8.8.1事業者一覧'!AB3106</f>
        <v/>
      </c>
      <c r="N3107" s="36" t="str">
        <f>'R8.8.1事業者一覧'!AC3106</f>
        <v/>
      </c>
      <c r="O3107" s="36" t="str">
        <f>'R8.8.1事業者一覧'!AD3106</f>
        <v/>
      </c>
      <c r="P3107" s="36" t="str">
        <f>'R8.8.1事業者一覧'!AE3106</f>
        <v/>
      </c>
      <c r="Q3107" s="36" t="str">
        <f>'R8.8.1事業者一覧'!AF3106</f>
        <v/>
      </c>
      <c r="R3107" s="36" t="str">
        <f>'R8.8.1事業者一覧'!AG3106</f>
        <v/>
      </c>
      <c r="S3107" s="36" t="str">
        <f>'R8.8.1事業者一覧'!AH3106</f>
        <v/>
      </c>
      <c r="T3107" s="36" t="str">
        <f>'R8.8.1事業者一覧'!AI3106</f>
        <v/>
      </c>
      <c r="U3107" s="36" t="str">
        <f>'R8.8.1事業者一覧'!AJ3106</f>
        <v/>
      </c>
      <c r="V3107" s="36" t="str">
        <f>'R8.8.1事業者一覧'!AK3106</f>
        <v/>
      </c>
    </row>
    <row r="3108" ht="26.25" customHeight="1">
      <c r="A3108" s="27" t="str">
        <f>'R8.8.1事業者一覧'!A3107</f>
        <v>0120102736</v>
      </c>
      <c r="B3108" s="30" t="str">
        <f>'R8.8.1事業者一覧'!C3107</f>
        <v>共同生活援助</v>
      </c>
      <c r="C3108" s="30" t="str">
        <f>'R8.8.1事業者一覧'!F3107</f>
        <v>グループホームあいしん</v>
      </c>
      <c r="D3108" s="27" t="str">
        <f>'R8.8.1事業者一覧'!G3107</f>
        <v>0600014</v>
      </c>
      <c r="E3108" s="30" t="str">
        <f>MID('R8.8.1事業者一覧'!H3107,7,3)</f>
        <v>中央区</v>
      </c>
      <c r="F3108" s="30" t="str">
        <f>CONCATENATE('R8.8.1事業者一覧'!I3107,"　"&amp;'R8.8.1事業者一覧'!J3107)</f>
        <v>北１４条西１８丁目１－３－１　</v>
      </c>
      <c r="G3108" s="27" t="str">
        <f>IF(LEFT('R8.8.1事業者一覧'!K3107,4)="011-",MID('R8.8.1事業者一覧'!K3107,5,8),'R8.8.1事業者一覧'!K3107)</f>
        <v>716-1888</v>
      </c>
      <c r="H3108" s="27" t="str">
        <f>IF(LEFT('R8.8.1事業者一覧'!L3107,4)="011-",MID('R8.8.1事業者一覧'!L3107,5,8),'R8.8.1事業者一覧'!L3107)</f>
        <v>374-7607</v>
      </c>
      <c r="I3108" s="30" t="str">
        <f>'R8.8.1事業者一覧'!N3107</f>
        <v>提供中</v>
      </c>
      <c r="J3108" s="32" t="str">
        <f>'R8.8.1事業者一覧'!O3107</f>
        <v>H27/12/01</v>
      </c>
      <c r="K3108" s="30" t="str">
        <f>'R8.8.1事業者一覧'!Q3107</f>
        <v>株式会社　あいりん</v>
      </c>
      <c r="L3108" s="35">
        <f>'R8.8.1事業者一覧'!AA3107</f>
        <v>10</v>
      </c>
      <c r="M3108" s="36" t="str">
        <f>'R8.8.1事業者一覧'!AB3107</f>
        <v/>
      </c>
      <c r="N3108" s="36" t="str">
        <f>'R8.8.1事業者一覧'!AC3107</f>
        <v/>
      </c>
      <c r="O3108" s="36" t="str">
        <f>'R8.8.1事業者一覧'!AD3107</f>
        <v/>
      </c>
      <c r="P3108" s="36" t="str">
        <f>'R8.8.1事業者一覧'!AE3107</f>
        <v/>
      </c>
      <c r="Q3108" s="36" t="str">
        <f>'R8.8.1事業者一覧'!AF3107</f>
        <v/>
      </c>
      <c r="R3108" s="36" t="str">
        <f>'R8.8.1事業者一覧'!AG3107</f>
        <v/>
      </c>
      <c r="S3108" s="36" t="str">
        <f>'R8.8.1事業者一覧'!AH3107</f>
        <v/>
      </c>
      <c r="T3108" s="36" t="str">
        <f>'R8.8.1事業者一覧'!AI3107</f>
        <v/>
      </c>
      <c r="U3108" s="36" t="str">
        <f>'R8.8.1事業者一覧'!AJ3107</f>
        <v/>
      </c>
      <c r="V3108" s="36" t="str">
        <f>'R8.8.1事業者一覧'!AK3107</f>
        <v/>
      </c>
    </row>
    <row r="3109" ht="26.25" customHeight="1">
      <c r="A3109" s="27" t="str">
        <f>'R8.8.1事業者一覧'!A3108</f>
        <v>0120102801</v>
      </c>
      <c r="B3109" s="30" t="str">
        <f>'R8.8.1事業者一覧'!C3108</f>
        <v>共同生活援助</v>
      </c>
      <c r="C3109" s="30" t="str">
        <f>'R8.8.1事業者一覧'!F3108</f>
        <v>グループホームマザーズ</v>
      </c>
      <c r="D3109" s="27" t="str">
        <f>'R8.8.1事業者一覧'!G3108</f>
        <v>0600042</v>
      </c>
      <c r="E3109" s="30" t="str">
        <f>MID('R8.8.1事業者一覧'!H3108,7,3)</f>
        <v>中央区</v>
      </c>
      <c r="F3109" s="30" t="str">
        <f>CONCATENATE('R8.8.1事業者一覧'!I3108,"　"&amp;'R8.8.1事業者一覧'!J3108)</f>
        <v>大通西１７丁目１－６３－２０５　</v>
      </c>
      <c r="G3109" s="27" t="str">
        <f>IF(LEFT('R8.8.1事業者一覧'!K3108,4)="011-",MID('R8.8.1事業者一覧'!K3108,5,8),'R8.8.1事業者一覧'!K3108)</f>
        <v>213-1663</v>
      </c>
      <c r="H3109" s="27" t="str">
        <f>IF(LEFT('R8.8.1事業者一覧'!L3108,4)="011-",MID('R8.8.1事業者一覧'!L3108,5,8),'R8.8.1事業者一覧'!L3108)</f>
        <v>640-2033</v>
      </c>
      <c r="I3109" s="30" t="str">
        <f>'R8.8.1事業者一覧'!N3108</f>
        <v>提供中</v>
      </c>
      <c r="J3109" s="32" t="str">
        <f>'R8.8.1事業者一覧'!O3108</f>
        <v>H28/02/11</v>
      </c>
      <c r="K3109" s="30" t="str">
        <f>'R8.8.1事業者一覧'!Q3108</f>
        <v>株式会社マザーズ</v>
      </c>
      <c r="L3109" s="35">
        <f>'R8.8.1事業者一覧'!AA3108</f>
        <v>30</v>
      </c>
      <c r="M3109" s="36" t="str">
        <f>'R8.8.1事業者一覧'!AB3108</f>
        <v/>
      </c>
      <c r="N3109" s="36" t="str">
        <f>'R8.8.1事業者一覧'!AC3108</f>
        <v/>
      </c>
      <c r="O3109" s="36" t="str">
        <f>'R8.8.1事業者一覧'!AD3108</f>
        <v/>
      </c>
      <c r="P3109" s="36" t="str">
        <f>'R8.8.1事業者一覧'!AE3108</f>
        <v/>
      </c>
      <c r="Q3109" s="36" t="str">
        <f>'R8.8.1事業者一覧'!AF3108</f>
        <v/>
      </c>
      <c r="R3109" s="36" t="str">
        <f>'R8.8.1事業者一覧'!AG3108</f>
        <v/>
      </c>
      <c r="S3109" s="36" t="str">
        <f>'R8.8.1事業者一覧'!AH3108</f>
        <v/>
      </c>
      <c r="T3109" s="36" t="str">
        <f>'R8.8.1事業者一覧'!AI3108</f>
        <v/>
      </c>
      <c r="U3109" s="36" t="str">
        <f>'R8.8.1事業者一覧'!AJ3108</f>
        <v/>
      </c>
      <c r="V3109" s="36" t="str">
        <f>'R8.8.1事業者一覧'!AK3108</f>
        <v/>
      </c>
    </row>
    <row r="3110" ht="26.25" customHeight="1">
      <c r="A3110" s="27" t="str">
        <f>'R8.8.1事業者一覧'!A3109</f>
        <v>0120102819</v>
      </c>
      <c r="B3110" s="30" t="str">
        <f>'R8.8.1事業者一覧'!C3109</f>
        <v>共同生活援助</v>
      </c>
      <c r="C3110" s="30" t="str">
        <f>'R8.8.1事業者一覧'!F3109</f>
        <v>フィールズ　大通</v>
      </c>
      <c r="D3110" s="27" t="str">
        <f>'R8.8.1事業者一覧'!G3109</f>
        <v>0600042</v>
      </c>
      <c r="E3110" s="30" t="str">
        <f>MID('R8.8.1事業者一覧'!H3109,7,3)</f>
        <v>中央区</v>
      </c>
      <c r="F3110" s="30" t="str">
        <f>CONCATENATE('R8.8.1事業者一覧'!I3109,"　"&amp;'R8.8.1事業者一覧'!J3109)</f>
        <v>大通西１７丁目２番地３０　１０５号　</v>
      </c>
      <c r="G3110" s="27" t="str">
        <f>IF(LEFT('R8.8.1事業者一覧'!K3109,4)="011-",MID('R8.8.1事業者一覧'!K3109,5,8),'R8.8.1事業者一覧'!K3109)</f>
        <v>611-7713</v>
      </c>
      <c r="H3110" s="27" t="str">
        <f>IF(LEFT('R8.8.1事業者一覧'!L3109,4)="011-",MID('R8.8.1事業者一覧'!L3109,5,8),'R8.8.1事業者一覧'!L3109)</f>
        <v/>
      </c>
      <c r="I3110" s="30" t="str">
        <f>'R8.8.1事業者一覧'!N3109</f>
        <v>提供中</v>
      </c>
      <c r="J3110" s="32" t="str">
        <f>'R8.8.1事業者一覧'!O3109</f>
        <v>H28/03/01</v>
      </c>
      <c r="K3110" s="30" t="str">
        <f>'R8.8.1事業者一覧'!Q3109</f>
        <v>特定非営利活動法人　フィールズ</v>
      </c>
      <c r="L3110" s="35">
        <f>'R8.8.1事業者一覧'!AA3109</f>
        <v>49</v>
      </c>
      <c r="M3110" s="36" t="str">
        <f>'R8.8.1事業者一覧'!AB3109</f>
        <v/>
      </c>
      <c r="N3110" s="36" t="str">
        <f>'R8.8.1事業者一覧'!AC3109</f>
        <v/>
      </c>
      <c r="O3110" s="36" t="str">
        <f>'R8.8.1事業者一覧'!AD3109</f>
        <v/>
      </c>
      <c r="P3110" s="36" t="str">
        <f>'R8.8.1事業者一覧'!AE3109</f>
        <v/>
      </c>
      <c r="Q3110" s="36" t="str">
        <f>'R8.8.1事業者一覧'!AF3109</f>
        <v/>
      </c>
      <c r="R3110" s="36" t="str">
        <f>'R8.8.1事業者一覧'!AG3109</f>
        <v/>
      </c>
      <c r="S3110" s="36" t="str">
        <f>'R8.8.1事業者一覧'!AH3109</f>
        <v/>
      </c>
      <c r="T3110" s="36" t="str">
        <f>'R8.8.1事業者一覧'!AI3109</f>
        <v/>
      </c>
      <c r="U3110" s="36" t="str">
        <f>'R8.8.1事業者一覧'!AJ3109</f>
        <v/>
      </c>
      <c r="V3110" s="36" t="str">
        <f>'R8.8.1事業者一覧'!AK3109</f>
        <v/>
      </c>
    </row>
    <row r="3111" ht="26.25" customHeight="1">
      <c r="A3111" s="27" t="str">
        <f>'R8.8.1事業者一覧'!A3110</f>
        <v>0120102959</v>
      </c>
      <c r="B3111" s="30" t="str">
        <f>'R8.8.1事業者一覧'!C3110</f>
        <v>共同生活援助</v>
      </c>
      <c r="C3111" s="30" t="str">
        <f>'R8.8.1事業者一覧'!F3110</f>
        <v>あいの亭</v>
      </c>
      <c r="D3111" s="27" t="str">
        <f>'R8.8.1事業者一覧'!G3110</f>
        <v>0600014</v>
      </c>
      <c r="E3111" s="30" t="str">
        <f>MID('R8.8.1事業者一覧'!H3110,7,3)</f>
        <v>中央区</v>
      </c>
      <c r="F3111" s="30" t="str">
        <f>CONCATENATE('R8.8.1事業者一覧'!I3110,"　"&amp;'R8.8.1事業者一覧'!J3110)</f>
        <v>北１４条西１５丁目７－３６－３　</v>
      </c>
      <c r="G3111" s="27" t="str">
        <f>IF(LEFT('R8.8.1事業者一覧'!K3110,4)="011-",MID('R8.8.1事業者一覧'!K3110,5,8),'R8.8.1事業者一覧'!K3110)</f>
        <v>727-0301</v>
      </c>
      <c r="H3111" s="27" t="str">
        <f>IF(LEFT('R8.8.1事業者一覧'!L3110,4)="011-",MID('R8.8.1事業者一覧'!L3110,5,8),'R8.8.1事業者一覧'!L3110)</f>
        <v>374-8109</v>
      </c>
      <c r="I3111" s="30" t="str">
        <f>'R8.8.1事業者一覧'!N3110</f>
        <v>提供中</v>
      </c>
      <c r="J3111" s="32" t="str">
        <f>'R8.8.1事業者一覧'!O3110</f>
        <v>H28/11/01</v>
      </c>
      <c r="K3111" s="30" t="str">
        <f>'R8.8.1事業者一覧'!Q3110</f>
        <v>株式会社　あいりん</v>
      </c>
      <c r="L3111" s="35">
        <f>'R8.8.1事業者一覧'!AA3110</f>
        <v>12</v>
      </c>
      <c r="M3111" s="36" t="str">
        <f>'R8.8.1事業者一覧'!AB3110</f>
        <v/>
      </c>
      <c r="N3111" s="36" t="str">
        <f>'R8.8.1事業者一覧'!AC3110</f>
        <v/>
      </c>
      <c r="O3111" s="36" t="str">
        <f>'R8.8.1事業者一覧'!AD3110</f>
        <v/>
      </c>
      <c r="P3111" s="36" t="str">
        <f>'R8.8.1事業者一覧'!AE3110</f>
        <v/>
      </c>
      <c r="Q3111" s="36" t="str">
        <f>'R8.8.1事業者一覧'!AF3110</f>
        <v/>
      </c>
      <c r="R3111" s="36" t="str">
        <f>'R8.8.1事業者一覧'!AG3110</f>
        <v/>
      </c>
      <c r="S3111" s="36" t="str">
        <f>'R8.8.1事業者一覧'!AH3110</f>
        <v/>
      </c>
      <c r="T3111" s="36" t="str">
        <f>'R8.8.1事業者一覧'!AI3110</f>
        <v/>
      </c>
      <c r="U3111" s="36" t="str">
        <f>'R8.8.1事業者一覧'!AJ3110</f>
        <v/>
      </c>
      <c r="V3111" s="36" t="str">
        <f>'R8.8.1事業者一覧'!AK3110</f>
        <v/>
      </c>
    </row>
    <row r="3112" ht="26.25" customHeight="1">
      <c r="A3112" s="27" t="str">
        <f>'R8.8.1事業者一覧'!A3111</f>
        <v>0120103213</v>
      </c>
      <c r="B3112" s="30" t="str">
        <f>'R8.8.1事業者一覧'!C3111</f>
        <v>共同生活援助</v>
      </c>
      <c r="C3112" s="30" t="str">
        <f>'R8.8.1事業者一覧'!F3111</f>
        <v>リエゾン</v>
      </c>
      <c r="D3112" s="27" t="str">
        <f>'R8.8.1事業者一覧'!G3111</f>
        <v>0600042</v>
      </c>
      <c r="E3112" s="30" t="str">
        <f>MID('R8.8.1事業者一覧'!H3111,7,3)</f>
        <v>中央区</v>
      </c>
      <c r="F3112" s="30" t="str">
        <f>CONCATENATE('R8.8.1事業者一覧'!I3111,"　"&amp;'R8.8.1事業者一覧'!J3111)</f>
        <v>大通西１６丁目２－３　ルーブル１６－５０１</v>
      </c>
      <c r="G3112" s="27" t="str">
        <f>IF(LEFT('R8.8.1事業者一覧'!K3111,4)="011-",MID('R8.8.1事業者一覧'!K3111,5,8),'R8.8.1事業者一覧'!K3111)</f>
        <v>623-2255</v>
      </c>
      <c r="H3112" s="27" t="str">
        <f>IF(LEFT('R8.8.1事業者一覧'!L3111,4)="011-",MID('R8.8.1事業者一覧'!L3111,5,8),'R8.8.1事業者一覧'!L3111)</f>
        <v>623-2257</v>
      </c>
      <c r="I3112" s="30" t="str">
        <f>'R8.8.1事業者一覧'!N3111</f>
        <v>提供中</v>
      </c>
      <c r="J3112" s="32" t="str">
        <f>'R8.8.1事業者一覧'!O3111</f>
        <v>H29/11/01</v>
      </c>
      <c r="K3112" s="30" t="str">
        <f>'R8.8.1事業者一覧'!Q3111</f>
        <v>ＨＲエデュケーション株式会社</v>
      </c>
      <c r="L3112" s="35">
        <f>'R8.8.1事業者一覧'!AA3111</f>
        <v>29</v>
      </c>
      <c r="M3112" s="36" t="str">
        <f>'R8.8.1事業者一覧'!AB3111</f>
        <v/>
      </c>
      <c r="N3112" s="36" t="str">
        <f>'R8.8.1事業者一覧'!AC3111</f>
        <v/>
      </c>
      <c r="O3112" s="36" t="str">
        <f>'R8.8.1事業者一覧'!AD3111</f>
        <v/>
      </c>
      <c r="P3112" s="36" t="str">
        <f>'R8.8.1事業者一覧'!AE3111</f>
        <v/>
      </c>
      <c r="Q3112" s="36" t="str">
        <f>'R8.8.1事業者一覧'!AF3111</f>
        <v/>
      </c>
      <c r="R3112" s="36" t="str">
        <f>'R8.8.1事業者一覧'!AG3111</f>
        <v/>
      </c>
      <c r="S3112" s="36" t="str">
        <f>'R8.8.1事業者一覧'!AH3111</f>
        <v/>
      </c>
      <c r="T3112" s="36" t="str">
        <f>'R8.8.1事業者一覧'!AI3111</f>
        <v/>
      </c>
      <c r="U3112" s="36" t="str">
        <f>'R8.8.1事業者一覧'!AJ3111</f>
        <v/>
      </c>
      <c r="V3112" s="36" t="str">
        <f>'R8.8.1事業者一覧'!AK3111</f>
        <v/>
      </c>
    </row>
    <row r="3113" ht="26.25" customHeight="1">
      <c r="A3113" s="27" t="str">
        <f>'R8.8.1事業者一覧'!A3112</f>
        <v>0120103684</v>
      </c>
      <c r="B3113" s="30" t="str">
        <f>'R8.8.1事業者一覧'!C3112</f>
        <v>共同生活援助</v>
      </c>
      <c r="C3113" s="30" t="str">
        <f>'R8.8.1事業者一覧'!F3112</f>
        <v>カノア南円山</v>
      </c>
      <c r="D3113" s="27" t="str">
        <f>'R8.8.1事業者一覧'!G3112</f>
        <v>0640806</v>
      </c>
      <c r="E3113" s="30" t="str">
        <f>MID('R8.8.1事業者一覧'!H3112,7,3)</f>
        <v>中央区</v>
      </c>
      <c r="F3113" s="30" t="str">
        <f>CONCATENATE('R8.8.1事業者一覧'!I3112,"　"&amp;'R8.8.1事業者一覧'!J3112)</f>
        <v>南６条西１６丁目２－１７　ノースコートフタバ南円山２０６</v>
      </c>
      <c r="G3113" s="27" t="str">
        <f>IF(LEFT('R8.8.1事業者一覧'!K3112,4)="011-",MID('R8.8.1事業者一覧'!K3112,5,8),'R8.8.1事業者一覧'!K3112)</f>
        <v>211-1875</v>
      </c>
      <c r="H3113" s="27" t="str">
        <f>IF(LEFT('R8.8.1事業者一覧'!L3112,4)="011-",MID('R8.8.1事業者一覧'!L3112,5,8),'R8.8.1事業者一覧'!L3112)</f>
        <v>522-5526</v>
      </c>
      <c r="I3113" s="30" t="str">
        <f>'R8.8.1事業者一覧'!N3112</f>
        <v>提供中</v>
      </c>
      <c r="J3113" s="32" t="str">
        <f>'R8.8.1事業者一覧'!O3112</f>
        <v>R01/08/01</v>
      </c>
      <c r="K3113" s="30" t="str">
        <f>'R8.8.1事業者一覧'!Q3112</f>
        <v>特定非営利活動法人　コンパサーレ</v>
      </c>
      <c r="L3113" s="35">
        <f>'R8.8.1事業者一覧'!AA3112</f>
        <v>48</v>
      </c>
      <c r="M3113" s="36" t="str">
        <f>'R8.8.1事業者一覧'!AB3112</f>
        <v/>
      </c>
      <c r="N3113" s="36" t="str">
        <f>'R8.8.1事業者一覧'!AC3112</f>
        <v/>
      </c>
      <c r="O3113" s="36" t="str">
        <f>'R8.8.1事業者一覧'!AD3112</f>
        <v/>
      </c>
      <c r="P3113" s="36" t="str">
        <f>'R8.8.1事業者一覧'!AE3112</f>
        <v/>
      </c>
      <c r="Q3113" s="36" t="str">
        <f>'R8.8.1事業者一覧'!AF3112</f>
        <v/>
      </c>
      <c r="R3113" s="36" t="str">
        <f>'R8.8.1事業者一覧'!AG3112</f>
        <v/>
      </c>
      <c r="S3113" s="36" t="str">
        <f>'R8.8.1事業者一覧'!AH3112</f>
        <v/>
      </c>
      <c r="T3113" s="36" t="str">
        <f>'R8.8.1事業者一覧'!AI3112</f>
        <v/>
      </c>
      <c r="U3113" s="36" t="str">
        <f>'R8.8.1事業者一覧'!AJ3112</f>
        <v/>
      </c>
      <c r="V3113" s="36" t="str">
        <f>'R8.8.1事業者一覧'!AK3112</f>
        <v/>
      </c>
    </row>
    <row r="3114" ht="26.25" customHeight="1">
      <c r="A3114" s="27" t="str">
        <f>'R8.8.1事業者一覧'!A3113</f>
        <v>0120103759</v>
      </c>
      <c r="B3114" s="30" t="str">
        <f>'R8.8.1事業者一覧'!C3113</f>
        <v>共同生活援助</v>
      </c>
      <c r="C3114" s="30" t="str">
        <f>'R8.8.1事業者一覧'!F3113</f>
        <v>イコロホーム</v>
      </c>
      <c r="D3114" s="27" t="str">
        <f>'R8.8.1事業者一覧'!G3113</f>
        <v>0640802</v>
      </c>
      <c r="E3114" s="30" t="str">
        <f>MID('R8.8.1事業者一覧'!H3113,7,3)</f>
        <v>中央区</v>
      </c>
      <c r="F3114" s="30" t="str">
        <f>CONCATENATE('R8.8.1事業者一覧'!I3113,"　"&amp;'R8.8.1事業者一覧'!J3113)</f>
        <v>南二条西２３丁目１－１　テイストビル４階</v>
      </c>
      <c r="G3114" s="27" t="str">
        <f>IF(LEFT('R8.8.1事業者一覧'!K3113,4)="011-",MID('R8.8.1事業者一覧'!K3113,5,8),'R8.8.1事業者一覧'!K3113)</f>
        <v>624-7892</v>
      </c>
      <c r="H3114" s="27" t="str">
        <f>IF(LEFT('R8.8.1事業者一覧'!L3113,4)="011-",MID('R8.8.1事業者一覧'!L3113,5,8),'R8.8.1事業者一覧'!L3113)</f>
        <v>624-0661</v>
      </c>
      <c r="I3114" s="30" t="str">
        <f>'R8.8.1事業者一覧'!N3113</f>
        <v>提供中</v>
      </c>
      <c r="J3114" s="32" t="str">
        <f>'R8.8.1事業者一覧'!O3113</f>
        <v>R01/12/01</v>
      </c>
      <c r="K3114" s="30" t="str">
        <f>'R8.8.1事業者一覧'!Q3113</f>
        <v>株式会社ポロワッカ</v>
      </c>
      <c r="L3114" s="35">
        <f>'R8.8.1事業者一覧'!AA3113</f>
        <v>26</v>
      </c>
      <c r="M3114" s="36" t="str">
        <f>'R8.8.1事業者一覧'!AB3113</f>
        <v/>
      </c>
      <c r="N3114" s="36" t="str">
        <f>'R8.8.1事業者一覧'!AC3113</f>
        <v/>
      </c>
      <c r="O3114" s="36" t="str">
        <f>'R8.8.1事業者一覧'!AD3113</f>
        <v/>
      </c>
      <c r="P3114" s="36" t="str">
        <f>'R8.8.1事業者一覧'!AE3113</f>
        <v/>
      </c>
      <c r="Q3114" s="36" t="str">
        <f>'R8.8.1事業者一覧'!AF3113</f>
        <v/>
      </c>
      <c r="R3114" s="36" t="str">
        <f>'R8.8.1事業者一覧'!AG3113</f>
        <v/>
      </c>
      <c r="S3114" s="36" t="str">
        <f>'R8.8.1事業者一覧'!AH3113</f>
        <v/>
      </c>
      <c r="T3114" s="36" t="str">
        <f>'R8.8.1事業者一覧'!AI3113</f>
        <v/>
      </c>
      <c r="U3114" s="36" t="str">
        <f>'R8.8.1事業者一覧'!AJ3113</f>
        <v/>
      </c>
      <c r="V3114" s="36" t="str">
        <f>'R8.8.1事業者一覧'!AK3113</f>
        <v/>
      </c>
    </row>
    <row r="3115" ht="26.25" customHeight="1">
      <c r="A3115" s="27" t="str">
        <f>'R8.8.1事業者一覧'!A3114</f>
        <v>0120103775</v>
      </c>
      <c r="B3115" s="30" t="str">
        <f>'R8.8.1事業者一覧'!C3114</f>
        <v>共同生活援助</v>
      </c>
      <c r="C3115" s="30" t="str">
        <f>'R8.8.1事業者一覧'!F3114</f>
        <v>ＧＨフェニックス</v>
      </c>
      <c r="D3115" s="27" t="str">
        <f>'R8.8.1事業者一覧'!G3114</f>
        <v>0600006</v>
      </c>
      <c r="E3115" s="30" t="str">
        <f>MID('R8.8.1事業者一覧'!H3114,7,3)</f>
        <v>中央区</v>
      </c>
      <c r="F3115" s="30" t="str">
        <f>CONCATENATE('R8.8.1事業者一覧'!I3114,"　"&amp;'R8.8.1事業者一覧'!J3114)</f>
        <v>北６条西２５丁目３番３０号　フェニックス円山５０３号</v>
      </c>
      <c r="G3115" s="27" t="str">
        <f>IF(LEFT('R8.8.1事業者一覧'!K3114,4)="011-",MID('R8.8.1事業者一覧'!K3114,5,8),'R8.8.1事業者一覧'!K3114)</f>
        <v>080-28723704</v>
      </c>
      <c r="H3115" s="27" t="str">
        <f>IF(LEFT('R8.8.1事業者一覧'!L3114,4)="011-",MID('R8.8.1事業者一覧'!L3114,5,8),'R8.8.1事業者一覧'!L3114)</f>
        <v/>
      </c>
      <c r="I3115" s="30" t="str">
        <f>'R8.8.1事業者一覧'!N3114</f>
        <v>提供中</v>
      </c>
      <c r="J3115" s="32" t="str">
        <f>'R8.8.1事業者一覧'!O3114</f>
        <v>R02/04/01</v>
      </c>
      <c r="K3115" s="30" t="str">
        <f>'R8.8.1事業者一覧'!Q3114</f>
        <v>合同会社　ボンズ</v>
      </c>
      <c r="L3115" s="35">
        <f>'R8.8.1事業者一覧'!AA3114</f>
        <v>39</v>
      </c>
      <c r="M3115" s="36" t="str">
        <f>'R8.8.1事業者一覧'!AB3114</f>
        <v/>
      </c>
      <c r="N3115" s="36" t="str">
        <f>'R8.8.1事業者一覧'!AC3114</f>
        <v/>
      </c>
      <c r="O3115" s="36" t="str">
        <f>'R8.8.1事業者一覧'!AD3114</f>
        <v/>
      </c>
      <c r="P3115" s="36" t="str">
        <f>'R8.8.1事業者一覧'!AE3114</f>
        <v/>
      </c>
      <c r="Q3115" s="36" t="str">
        <f>'R8.8.1事業者一覧'!AF3114</f>
        <v/>
      </c>
      <c r="R3115" s="36" t="str">
        <f>'R8.8.1事業者一覧'!AG3114</f>
        <v/>
      </c>
      <c r="S3115" s="36" t="str">
        <f>'R8.8.1事業者一覧'!AH3114</f>
        <v/>
      </c>
      <c r="T3115" s="36" t="str">
        <f>'R8.8.1事業者一覧'!AI3114</f>
        <v/>
      </c>
      <c r="U3115" s="36" t="str">
        <f>'R8.8.1事業者一覧'!AJ3114</f>
        <v/>
      </c>
      <c r="V3115" s="36" t="str">
        <f>'R8.8.1事業者一覧'!AK3114</f>
        <v/>
      </c>
    </row>
    <row r="3116" ht="26.25" customHeight="1">
      <c r="A3116" s="27" t="str">
        <f>'R8.8.1事業者一覧'!A3115</f>
        <v>0120103783</v>
      </c>
      <c r="B3116" s="30" t="str">
        <f>'R8.8.1事業者一覧'!C3115</f>
        <v>共同生活援助</v>
      </c>
      <c r="C3116" s="30" t="str">
        <f>'R8.8.1事業者一覧'!F3115</f>
        <v>ＧＨグランバリュー</v>
      </c>
      <c r="D3116" s="27" t="str">
        <f>'R8.8.1事業者一覧'!G3115</f>
        <v>0640952</v>
      </c>
      <c r="E3116" s="30" t="str">
        <f>MID('R8.8.1事業者一覧'!H3115,7,3)</f>
        <v>中央区</v>
      </c>
      <c r="F3116" s="30" t="str">
        <f>CONCATENATE('R8.8.1事業者一覧'!I3115,"　"&amp;'R8.8.1事業者一覧'!J3115)</f>
        <v>宮の森２条３丁目１番１７号　グランバリュー宮の森サウス１０２号</v>
      </c>
      <c r="G3116" s="27" t="str">
        <f>IF(LEFT('R8.8.1事業者一覧'!K3115,4)="011-",MID('R8.8.1事業者一覧'!K3115,5,8),'R8.8.1事業者一覧'!K3115)</f>
        <v>080-28733839</v>
      </c>
      <c r="H3116" s="27" t="str">
        <f>IF(LEFT('R8.8.1事業者一覧'!L3115,4)="011-",MID('R8.8.1事業者一覧'!L3115,5,8),'R8.8.1事業者一覧'!L3115)</f>
        <v/>
      </c>
      <c r="I3116" s="30" t="str">
        <f>'R8.8.1事業者一覧'!N3115</f>
        <v>提供中</v>
      </c>
      <c r="J3116" s="32" t="str">
        <f>'R8.8.1事業者一覧'!O3115</f>
        <v>R02/04/01</v>
      </c>
      <c r="K3116" s="30" t="str">
        <f>'R8.8.1事業者一覧'!Q3115</f>
        <v>株式会社Ａ．ＮＥＣＫＳ</v>
      </c>
      <c r="L3116" s="35">
        <f>'R8.8.1事業者一覧'!AA3115</f>
        <v>56</v>
      </c>
      <c r="M3116" s="36" t="str">
        <f>'R8.8.1事業者一覧'!AB3115</f>
        <v/>
      </c>
      <c r="N3116" s="36" t="str">
        <f>'R8.8.1事業者一覧'!AC3115</f>
        <v/>
      </c>
      <c r="O3116" s="36" t="str">
        <f>'R8.8.1事業者一覧'!AD3115</f>
        <v/>
      </c>
      <c r="P3116" s="36" t="str">
        <f>'R8.8.1事業者一覧'!AE3115</f>
        <v/>
      </c>
      <c r="Q3116" s="36" t="str">
        <f>'R8.8.1事業者一覧'!AF3115</f>
        <v/>
      </c>
      <c r="R3116" s="36" t="str">
        <f>'R8.8.1事業者一覧'!AG3115</f>
        <v/>
      </c>
      <c r="S3116" s="36" t="str">
        <f>'R8.8.1事業者一覧'!AH3115</f>
        <v/>
      </c>
      <c r="T3116" s="36" t="str">
        <f>'R8.8.1事業者一覧'!AI3115</f>
        <v/>
      </c>
      <c r="U3116" s="36" t="str">
        <f>'R8.8.1事業者一覧'!AJ3115</f>
        <v/>
      </c>
      <c r="V3116" s="36" t="str">
        <f>'R8.8.1事業者一覧'!AK3115</f>
        <v/>
      </c>
    </row>
    <row r="3117" ht="26.25" customHeight="1">
      <c r="A3117" s="27" t="str">
        <f>'R8.8.1事業者一覧'!A3116</f>
        <v>0120103791</v>
      </c>
      <c r="B3117" s="30" t="str">
        <f>'R8.8.1事業者一覧'!C3116</f>
        <v>共同生活援助</v>
      </c>
      <c r="C3117" s="30" t="str">
        <f>'R8.8.1事業者一覧'!F3116</f>
        <v>エルシー大通</v>
      </c>
      <c r="D3117" s="27" t="str">
        <f>'R8.8.1事業者一覧'!G3116</f>
        <v>0600042</v>
      </c>
      <c r="E3117" s="30" t="str">
        <f>MID('R8.8.1事業者一覧'!H3116,7,3)</f>
        <v>中央区</v>
      </c>
      <c r="F3117" s="30" t="str">
        <f>CONCATENATE('R8.8.1事業者一覧'!I3116,"　"&amp;'R8.8.1事業者一覧'!J3116)</f>
        <v>大通西１８丁目１番１８号　Ｍａｓｓｅｌ大通</v>
      </c>
      <c r="G3117" s="27" t="str">
        <f>IF(LEFT('R8.8.1事業者一覧'!K3116,4)="011-",MID('R8.8.1事業者一覧'!K3116,5,8),'R8.8.1事業者一覧'!K3116)</f>
        <v>080-32959773</v>
      </c>
      <c r="H3117" s="27" t="str">
        <f>IF(LEFT('R8.8.1事業者一覧'!L3116,4)="011-",MID('R8.8.1事業者一覧'!L3116,5,8),'R8.8.1事業者一覧'!L3116)</f>
        <v>598-7648</v>
      </c>
      <c r="I3117" s="30" t="str">
        <f>'R8.8.1事業者一覧'!N3116</f>
        <v>提供中</v>
      </c>
      <c r="J3117" s="32" t="str">
        <f>'R8.8.1事業者一覧'!O3116</f>
        <v>R02/05/01</v>
      </c>
      <c r="K3117" s="30" t="str">
        <f>'R8.8.1事業者一覧'!Q3116</f>
        <v>一般社団法人　北葉福祉推進機構</v>
      </c>
      <c r="L3117" s="35">
        <f>'R8.8.1事業者一覧'!AA3116</f>
        <v>6</v>
      </c>
      <c r="M3117" s="36" t="str">
        <f>'R8.8.1事業者一覧'!AB3116</f>
        <v/>
      </c>
      <c r="N3117" s="36" t="str">
        <f>'R8.8.1事業者一覧'!AC3116</f>
        <v/>
      </c>
      <c r="O3117" s="36" t="str">
        <f>'R8.8.1事業者一覧'!AD3116</f>
        <v/>
      </c>
      <c r="P3117" s="36" t="str">
        <f>'R8.8.1事業者一覧'!AE3116</f>
        <v/>
      </c>
      <c r="Q3117" s="36" t="str">
        <f>'R8.8.1事業者一覧'!AF3116</f>
        <v/>
      </c>
      <c r="R3117" s="36" t="str">
        <f>'R8.8.1事業者一覧'!AG3116</f>
        <v/>
      </c>
      <c r="S3117" s="36" t="str">
        <f>'R8.8.1事業者一覧'!AH3116</f>
        <v/>
      </c>
      <c r="T3117" s="36" t="str">
        <f>'R8.8.1事業者一覧'!AI3116</f>
        <v/>
      </c>
      <c r="U3117" s="36" t="str">
        <f>'R8.8.1事業者一覧'!AJ3116</f>
        <v/>
      </c>
      <c r="V3117" s="36" t="str">
        <f>'R8.8.1事業者一覧'!AK3116</f>
        <v/>
      </c>
    </row>
    <row r="3118" ht="26.25" customHeight="1">
      <c r="A3118" s="27" t="str">
        <f>'R8.8.1事業者一覧'!A3117</f>
        <v>0120103809</v>
      </c>
      <c r="B3118" s="30" t="str">
        <f>'R8.8.1事業者一覧'!C3117</f>
        <v>共同生活援助</v>
      </c>
      <c r="C3118" s="30" t="str">
        <f>'R8.8.1事業者一覧'!F3117</f>
        <v>グループホーム　輝</v>
      </c>
      <c r="D3118" s="27" t="str">
        <f>'R8.8.1事業者一覧'!G3117</f>
        <v>0600008</v>
      </c>
      <c r="E3118" s="30" t="str">
        <f>MID('R8.8.1事業者一覧'!H3117,7,3)</f>
        <v>中央区</v>
      </c>
      <c r="F3118" s="30" t="str">
        <f>CONCATENATE('R8.8.1事業者一覧'!I3117,"　"&amp;'R8.8.1事業者一覧'!J3117)</f>
        <v>北８条西１９丁目３５－６８　エルム桑園４１３号室</v>
      </c>
      <c r="G3118" s="27" t="str">
        <f>IF(LEFT('R8.8.1事業者一覧'!K3117,4)="011-",MID('R8.8.1事業者一覧'!K3117,5,8),'R8.8.1事業者一覧'!K3117)</f>
        <v>206-1775</v>
      </c>
      <c r="H3118" s="27" t="str">
        <f>IF(LEFT('R8.8.1事業者一覧'!L3117,4)="011-",MID('R8.8.1事業者一覧'!L3117,5,8),'R8.8.1事業者一覧'!L3117)</f>
        <v>206-1774</v>
      </c>
      <c r="I3118" s="30" t="str">
        <f>'R8.8.1事業者一覧'!N3117</f>
        <v>提供中</v>
      </c>
      <c r="J3118" s="32" t="str">
        <f>'R8.8.1事業者一覧'!O3117</f>
        <v>R02/06/01</v>
      </c>
      <c r="K3118" s="30" t="str">
        <f>'R8.8.1事業者一覧'!Q3117</f>
        <v>一般社団法人　源輝</v>
      </c>
      <c r="L3118" s="35">
        <f>'R8.8.1事業者一覧'!AA3117</f>
        <v>7</v>
      </c>
      <c r="M3118" s="36" t="str">
        <f>'R8.8.1事業者一覧'!AB3117</f>
        <v/>
      </c>
      <c r="N3118" s="36" t="str">
        <f>'R8.8.1事業者一覧'!AC3117</f>
        <v/>
      </c>
      <c r="O3118" s="36" t="str">
        <f>'R8.8.1事業者一覧'!AD3117</f>
        <v/>
      </c>
      <c r="P3118" s="36" t="str">
        <f>'R8.8.1事業者一覧'!AE3117</f>
        <v/>
      </c>
      <c r="Q3118" s="36" t="str">
        <f>'R8.8.1事業者一覧'!AF3117</f>
        <v/>
      </c>
      <c r="R3118" s="36" t="str">
        <f>'R8.8.1事業者一覧'!AG3117</f>
        <v/>
      </c>
      <c r="S3118" s="36" t="str">
        <f>'R8.8.1事業者一覧'!AH3117</f>
        <v/>
      </c>
      <c r="T3118" s="36" t="str">
        <f>'R8.8.1事業者一覧'!AI3117</f>
        <v/>
      </c>
      <c r="U3118" s="36" t="str">
        <f>'R8.8.1事業者一覧'!AJ3117</f>
        <v/>
      </c>
      <c r="V3118" s="36" t="str">
        <f>'R8.8.1事業者一覧'!AK3117</f>
        <v/>
      </c>
    </row>
    <row r="3119" ht="26.25" customHeight="1">
      <c r="A3119" s="27" t="str">
        <f>'R8.8.1事業者一覧'!A3118</f>
        <v>0120103817</v>
      </c>
      <c r="B3119" s="30" t="str">
        <f>'R8.8.1事業者一覧'!C3118</f>
        <v>共同生活援助</v>
      </c>
      <c r="C3119" s="30" t="str">
        <f>'R8.8.1事業者一覧'!F3118</f>
        <v>グループホーム　ライズ南４条</v>
      </c>
      <c r="D3119" s="27" t="str">
        <f>'R8.8.1事業者一覧'!G3118</f>
        <v>0600054</v>
      </c>
      <c r="E3119" s="30" t="str">
        <f>MID('R8.8.1事業者一覧'!H3118,7,3)</f>
        <v>中央区</v>
      </c>
      <c r="F3119" s="30" t="str">
        <f>CONCATENATE('R8.8.1事業者一覧'!I3118,"　"&amp;'R8.8.1事業者一覧'!J3118)</f>
        <v>南４条東４丁目１-７２　</v>
      </c>
      <c r="G3119" s="27" t="str">
        <f>IF(LEFT('R8.8.1事業者一覧'!K3118,4)="011-",MID('R8.8.1事業者一覧'!K3118,5,8),'R8.8.1事業者一覧'!K3118)</f>
        <v>206-1420</v>
      </c>
      <c r="H3119" s="27" t="str">
        <f>IF(LEFT('R8.8.1事業者一覧'!L3118,4)="011-",MID('R8.8.1事業者一覧'!L3118,5,8),'R8.8.1事業者一覧'!L3118)</f>
        <v>206-1430</v>
      </c>
      <c r="I3119" s="30" t="str">
        <f>'R8.8.1事業者一覧'!N3118</f>
        <v>提供中</v>
      </c>
      <c r="J3119" s="32" t="str">
        <f>'R8.8.1事業者一覧'!O3118</f>
        <v>R02/06/01</v>
      </c>
      <c r="K3119" s="30" t="str">
        <f>'R8.8.1事業者一覧'!Q3118</f>
        <v>合同会社ライズケアパートナー</v>
      </c>
      <c r="L3119" s="35">
        <f>'R8.8.1事業者一覧'!AA3118</f>
        <v>20</v>
      </c>
      <c r="M3119" s="36" t="str">
        <f>'R8.8.1事業者一覧'!AB3118</f>
        <v/>
      </c>
      <c r="N3119" s="36" t="str">
        <f>'R8.8.1事業者一覧'!AC3118</f>
        <v/>
      </c>
      <c r="O3119" s="36" t="str">
        <f>'R8.8.1事業者一覧'!AD3118</f>
        <v/>
      </c>
      <c r="P3119" s="36" t="str">
        <f>'R8.8.1事業者一覧'!AE3118</f>
        <v/>
      </c>
      <c r="Q3119" s="36" t="str">
        <f>'R8.8.1事業者一覧'!AF3118</f>
        <v/>
      </c>
      <c r="R3119" s="36" t="str">
        <f>'R8.8.1事業者一覧'!AG3118</f>
        <v/>
      </c>
      <c r="S3119" s="36" t="str">
        <f>'R8.8.1事業者一覧'!AH3118</f>
        <v/>
      </c>
      <c r="T3119" s="36" t="str">
        <f>'R8.8.1事業者一覧'!AI3118</f>
        <v/>
      </c>
      <c r="U3119" s="36" t="str">
        <f>'R8.8.1事業者一覧'!AJ3118</f>
        <v/>
      </c>
      <c r="V3119" s="36" t="str">
        <f>'R8.8.1事業者一覧'!AK3118</f>
        <v/>
      </c>
    </row>
    <row r="3120" ht="26.25" customHeight="1">
      <c r="A3120" s="27" t="str">
        <f>'R8.8.1事業者一覧'!A3119</f>
        <v>0120103825</v>
      </c>
      <c r="B3120" s="30" t="str">
        <f>'R8.8.1事業者一覧'!C3119</f>
        <v>共同生活援助</v>
      </c>
      <c r="C3120" s="30" t="str">
        <f>'R8.8.1事業者一覧'!F3119</f>
        <v>グループホームPixie’s House（ぴくしーずはうす）北円山</v>
      </c>
      <c r="D3120" s="27" t="str">
        <f>'R8.8.1事業者一覧'!G3119</f>
        <v>0600006</v>
      </c>
      <c r="E3120" s="30" t="str">
        <f>MID('R8.8.1事業者一覧'!H3119,7,3)</f>
        <v>中央区</v>
      </c>
      <c r="F3120" s="30" t="str">
        <f>CONCATENATE('R8.8.1事業者一覧'!I3119,"　"&amp;'R8.8.1事業者一覧'!J3119)</f>
        <v>北６条西２５丁目３－２２－１０６号　</v>
      </c>
      <c r="G3120" s="27" t="str">
        <f>IF(LEFT('R8.8.1事業者一覧'!K3119,4)="011-",MID('R8.8.1事業者一覧'!K3119,5,8),'R8.8.1事業者一覧'!K3119)</f>
        <v>213-8886</v>
      </c>
      <c r="H3120" s="27" t="str">
        <f>IF(LEFT('R8.8.1事業者一覧'!L3119,4)="011-",MID('R8.8.1事業者一覧'!L3119,5,8),'R8.8.1事業者一覧'!L3119)</f>
        <v>213-8886</v>
      </c>
      <c r="I3120" s="30" t="str">
        <f>'R8.8.1事業者一覧'!N3119</f>
        <v>提供中</v>
      </c>
      <c r="J3120" s="32" t="str">
        <f>'R8.8.1事業者一覧'!O3119</f>
        <v>R02/07/01</v>
      </c>
      <c r="K3120" s="30" t="str">
        <f>'R8.8.1事業者一覧'!Q3119</f>
        <v>株式会社Pixie</v>
      </c>
      <c r="L3120" s="35">
        <f>'R8.8.1事業者一覧'!AA3119</f>
        <v>27</v>
      </c>
      <c r="M3120" s="36" t="str">
        <f>'R8.8.1事業者一覧'!AB3119</f>
        <v/>
      </c>
      <c r="N3120" s="36" t="str">
        <f>'R8.8.1事業者一覧'!AC3119</f>
        <v/>
      </c>
      <c r="O3120" s="36" t="str">
        <f>'R8.8.1事業者一覧'!AD3119</f>
        <v/>
      </c>
      <c r="P3120" s="36" t="str">
        <f>'R8.8.1事業者一覧'!AE3119</f>
        <v/>
      </c>
      <c r="Q3120" s="36" t="str">
        <f>'R8.8.1事業者一覧'!AF3119</f>
        <v/>
      </c>
      <c r="R3120" s="36" t="str">
        <f>'R8.8.1事業者一覧'!AG3119</f>
        <v/>
      </c>
      <c r="S3120" s="36" t="str">
        <f>'R8.8.1事業者一覧'!AH3119</f>
        <v/>
      </c>
      <c r="T3120" s="36" t="str">
        <f>'R8.8.1事業者一覧'!AI3119</f>
        <v/>
      </c>
      <c r="U3120" s="36" t="str">
        <f>'R8.8.1事業者一覧'!AJ3119</f>
        <v/>
      </c>
      <c r="V3120" s="36" t="str">
        <f>'R8.8.1事業者一覧'!AK3119</f>
        <v/>
      </c>
    </row>
    <row r="3121" ht="26.25" customHeight="1">
      <c r="A3121" s="27" t="str">
        <f>'R8.8.1事業者一覧'!A3120</f>
        <v>0120103833</v>
      </c>
      <c r="B3121" s="30" t="str">
        <f>'R8.8.1事業者一覧'!C3120</f>
        <v>共同生活援助</v>
      </c>
      <c r="C3121" s="30" t="str">
        <f>'R8.8.1事業者一覧'!F3120</f>
        <v>グループホーム　ＮＡＱＲＡＳ（ナクラス）</v>
      </c>
      <c r="D3121" s="27" t="str">
        <f>'R8.8.1事業者一覧'!G3120</f>
        <v>0640952</v>
      </c>
      <c r="E3121" s="30" t="str">
        <f>MID('R8.8.1事業者一覧'!H3120,7,3)</f>
        <v>中央区</v>
      </c>
      <c r="F3121" s="30" t="str">
        <f>CONCATENATE('R8.8.1事業者一覧'!I3120,"　"&amp;'R8.8.1事業者一覧'!J3120)</f>
        <v>宮の森２条３丁目１番１８号　グランバリュー宮の森ノース</v>
      </c>
      <c r="G3121" s="27" t="str">
        <f>IF(LEFT('R8.8.1事業者一覧'!K3120,4)="011-",MID('R8.8.1事業者一覧'!K3120,5,8),'R8.8.1事業者一覧'!K3120)</f>
        <v>590-9117</v>
      </c>
      <c r="H3121" s="27" t="str">
        <f>IF(LEFT('R8.8.1事業者一覧'!L3120,4)="011-",MID('R8.8.1事業者一覧'!L3120,5,8),'R8.8.1事業者一覧'!L3120)</f>
        <v>590-9118</v>
      </c>
      <c r="I3121" s="30" t="str">
        <f>'R8.8.1事業者一覧'!N3120</f>
        <v>提供中</v>
      </c>
      <c r="J3121" s="32" t="str">
        <f>'R8.8.1事業者一覧'!O3120</f>
        <v>R02/08/01</v>
      </c>
      <c r="K3121" s="30" t="str">
        <f>'R8.8.1事業者一覧'!Q3120</f>
        <v>合同会社ＮＡＱＲＡＳ</v>
      </c>
      <c r="L3121" s="35">
        <f>'R8.8.1事業者一覧'!AA3120</f>
        <v>15</v>
      </c>
      <c r="M3121" s="36" t="str">
        <f>'R8.8.1事業者一覧'!AB3120</f>
        <v/>
      </c>
      <c r="N3121" s="36" t="str">
        <f>'R8.8.1事業者一覧'!AC3120</f>
        <v/>
      </c>
      <c r="O3121" s="36" t="str">
        <f>'R8.8.1事業者一覧'!AD3120</f>
        <v/>
      </c>
      <c r="P3121" s="36" t="str">
        <f>'R8.8.1事業者一覧'!AE3120</f>
        <v/>
      </c>
      <c r="Q3121" s="36" t="str">
        <f>'R8.8.1事業者一覧'!AF3120</f>
        <v/>
      </c>
      <c r="R3121" s="36" t="str">
        <f>'R8.8.1事業者一覧'!AG3120</f>
        <v/>
      </c>
      <c r="S3121" s="36" t="str">
        <f>'R8.8.1事業者一覧'!AH3120</f>
        <v/>
      </c>
      <c r="T3121" s="36" t="str">
        <f>'R8.8.1事業者一覧'!AI3120</f>
        <v/>
      </c>
      <c r="U3121" s="36" t="str">
        <f>'R8.8.1事業者一覧'!AJ3120</f>
        <v/>
      </c>
      <c r="V3121" s="36" t="str">
        <f>'R8.8.1事業者一覧'!AK3120</f>
        <v/>
      </c>
    </row>
    <row r="3122" ht="26.25" customHeight="1">
      <c r="A3122" s="27" t="str">
        <f>'R8.8.1事業者一覧'!A3121</f>
        <v>0120103858</v>
      </c>
      <c r="B3122" s="30" t="str">
        <f>'R8.8.1事業者一覧'!C3121</f>
        <v>共同生活援助</v>
      </c>
      <c r="C3122" s="30" t="str">
        <f>'R8.8.1事業者一覧'!F3121</f>
        <v>サニースポット山鼻　共同生活援助事業所</v>
      </c>
      <c r="D3122" s="27" t="str">
        <f>'R8.8.1事業者一覧'!G3121</f>
        <v>0640924</v>
      </c>
      <c r="E3122" s="30" t="str">
        <f>MID('R8.8.1事業者一覧'!H3121,7,3)</f>
        <v>中央区</v>
      </c>
      <c r="F3122" s="30" t="str">
        <f>CONCATENATE('R8.8.1事業者一覧'!I3121,"　"&amp;'R8.8.1事業者一覧'!J3121)</f>
        <v>南二十四条西７丁目１番８号　</v>
      </c>
      <c r="G3122" s="27" t="str">
        <f>IF(LEFT('R8.8.1事業者一覧'!K3121,4)="011-",MID('R8.8.1事業者一覧'!K3121,5,8),'R8.8.1事業者一覧'!K3121)</f>
        <v>213-0368</v>
      </c>
      <c r="H3122" s="27" t="str">
        <f>IF(LEFT('R8.8.1事業者一覧'!L3121,4)="011-",MID('R8.8.1事業者一覧'!L3121,5,8),'R8.8.1事業者一覧'!L3121)</f>
        <v>213-0369</v>
      </c>
      <c r="I3122" s="30" t="str">
        <f>'R8.8.1事業者一覧'!N3121</f>
        <v>提供中</v>
      </c>
      <c r="J3122" s="32" t="str">
        <f>'R8.8.1事業者一覧'!O3121</f>
        <v>R02/10/01</v>
      </c>
      <c r="K3122" s="30" t="str">
        <f>'R8.8.1事業者一覧'!Q3121</f>
        <v>株式会社チャレンジプラットフォーム</v>
      </c>
      <c r="L3122" s="35">
        <f>'R8.8.1事業者一覧'!AA3121</f>
        <v>20</v>
      </c>
      <c r="M3122" s="36" t="str">
        <f>'R8.8.1事業者一覧'!AB3121</f>
        <v/>
      </c>
      <c r="N3122" s="36" t="str">
        <f>'R8.8.1事業者一覧'!AC3121</f>
        <v/>
      </c>
      <c r="O3122" s="36" t="str">
        <f>'R8.8.1事業者一覧'!AD3121</f>
        <v/>
      </c>
      <c r="P3122" s="36" t="str">
        <f>'R8.8.1事業者一覧'!AE3121</f>
        <v/>
      </c>
      <c r="Q3122" s="36" t="str">
        <f>'R8.8.1事業者一覧'!AF3121</f>
        <v/>
      </c>
      <c r="R3122" s="36" t="str">
        <f>'R8.8.1事業者一覧'!AG3121</f>
        <v/>
      </c>
      <c r="S3122" s="36" t="str">
        <f>'R8.8.1事業者一覧'!AH3121</f>
        <v/>
      </c>
      <c r="T3122" s="36" t="str">
        <f>'R8.8.1事業者一覧'!AI3121</f>
        <v/>
      </c>
      <c r="U3122" s="36" t="str">
        <f>'R8.8.1事業者一覧'!AJ3121</f>
        <v/>
      </c>
      <c r="V3122" s="36" t="str">
        <f>'R8.8.1事業者一覧'!AK3121</f>
        <v/>
      </c>
    </row>
    <row r="3123" ht="26.25" customHeight="1">
      <c r="A3123" s="27" t="str">
        <f>'R8.8.1事業者一覧'!A3122</f>
        <v>0120103866</v>
      </c>
      <c r="B3123" s="30" t="str">
        <f>'R8.8.1事業者一覧'!C3122</f>
        <v>共同生活援助</v>
      </c>
      <c r="C3123" s="30" t="str">
        <f>'R8.8.1事業者一覧'!F3122</f>
        <v>共同生活援助　クラス裏参道</v>
      </c>
      <c r="D3123" s="27" t="str">
        <f>'R8.8.1事業者一覧'!G3122</f>
        <v>0640801</v>
      </c>
      <c r="E3123" s="30" t="str">
        <f>MID('R8.8.1事業者一覧'!H3122,7,3)</f>
        <v>中央区</v>
      </c>
      <c r="F3123" s="30" t="str">
        <f>CONCATENATE('R8.8.1事業者一覧'!I3122,"　"&amp;'R8.8.1事業者一覧'!J3122)</f>
        <v>南１条西２２丁目２番２３号　ケイキ円山</v>
      </c>
      <c r="G3123" s="27" t="str">
        <f>IF(LEFT('R8.8.1事業者一覧'!K3122,4)="011-",MID('R8.8.1事業者一覧'!K3122,5,8),'R8.8.1事業者一覧'!K3122)</f>
        <v>676-5541</v>
      </c>
      <c r="H3123" s="27" t="str">
        <f>IF(LEFT('R8.8.1事業者一覧'!L3122,4)="011-",MID('R8.8.1事業者一覧'!L3122,5,8),'R8.8.1事業者一覧'!L3122)</f>
        <v>676-5542</v>
      </c>
      <c r="I3123" s="30" t="str">
        <f>'R8.8.1事業者一覧'!N3122</f>
        <v>提供中</v>
      </c>
      <c r="J3123" s="32" t="str">
        <f>'R8.8.1事業者一覧'!O3122</f>
        <v>R02/12/01</v>
      </c>
      <c r="K3123" s="30" t="str">
        <f>'R8.8.1事業者一覧'!Q3122</f>
        <v>株式会社　ｄｉｓｐｏ．</v>
      </c>
      <c r="L3123" s="35">
        <f>'R8.8.1事業者一覧'!AA3122</f>
        <v>16</v>
      </c>
      <c r="M3123" s="36" t="str">
        <f>'R8.8.1事業者一覧'!AB3122</f>
        <v/>
      </c>
      <c r="N3123" s="36" t="str">
        <f>'R8.8.1事業者一覧'!AC3122</f>
        <v/>
      </c>
      <c r="O3123" s="36" t="str">
        <f>'R8.8.1事業者一覧'!AD3122</f>
        <v/>
      </c>
      <c r="P3123" s="36" t="str">
        <f>'R8.8.1事業者一覧'!AE3122</f>
        <v/>
      </c>
      <c r="Q3123" s="36" t="str">
        <f>'R8.8.1事業者一覧'!AF3122</f>
        <v/>
      </c>
      <c r="R3123" s="36" t="str">
        <f>'R8.8.1事業者一覧'!AG3122</f>
        <v/>
      </c>
      <c r="S3123" s="36" t="str">
        <f>'R8.8.1事業者一覧'!AH3122</f>
        <v/>
      </c>
      <c r="T3123" s="36" t="str">
        <f>'R8.8.1事業者一覧'!AI3122</f>
        <v/>
      </c>
      <c r="U3123" s="36" t="str">
        <f>'R8.8.1事業者一覧'!AJ3122</f>
        <v/>
      </c>
      <c r="V3123" s="36" t="str">
        <f>'R8.8.1事業者一覧'!AK3122</f>
        <v/>
      </c>
    </row>
    <row r="3124" ht="26.25" customHeight="1">
      <c r="A3124" s="27" t="str">
        <f>'R8.8.1事業者一覧'!A3123</f>
        <v>0120103882</v>
      </c>
      <c r="B3124" s="30" t="str">
        <f>'R8.8.1事業者一覧'!C3123</f>
        <v>共同生活援助</v>
      </c>
      <c r="C3124" s="30" t="str">
        <f>'R8.8.1事業者一覧'!F3123</f>
        <v>サマー太陽</v>
      </c>
      <c r="D3124" s="27" t="str">
        <f>'R8.8.1事業者一覧'!G3123</f>
        <v>0630804</v>
      </c>
      <c r="E3124" s="30" t="str">
        <f>MID('R8.8.1事業者一覧'!H3123,7,3)</f>
        <v>西区</v>
      </c>
      <c r="F3124" s="30" t="str">
        <f>CONCATENATE('R8.8.1事業者一覧'!I3123,"　"&amp;'R8.8.1事業者一覧'!J3123)</f>
        <v>二十四軒四条７丁目４番２５号　メゾンジューヌＤ</v>
      </c>
      <c r="G3124" s="27" t="str">
        <f>IF(LEFT('R8.8.1事業者一覧'!K3123,4)="011-",MID('R8.8.1事業者一覧'!K3123,5,8),'R8.8.1事業者一覧'!K3123)</f>
        <v>776-5515</v>
      </c>
      <c r="H3124" s="27" t="str">
        <f>IF(LEFT('R8.8.1事業者一覧'!L3123,4)="011-",MID('R8.8.1事業者一覧'!L3123,5,8),'R8.8.1事業者一覧'!L3123)</f>
        <v>774-5539</v>
      </c>
      <c r="I3124" s="30" t="str">
        <f>'R8.8.1事業者一覧'!N3123</f>
        <v>提供中</v>
      </c>
      <c r="J3124" s="32" t="str">
        <f>'R8.8.1事業者一覧'!O3123</f>
        <v>R03/02/01</v>
      </c>
      <c r="K3124" s="30" t="str">
        <f>'R8.8.1事業者一覧'!Q3123</f>
        <v>有限会社　プロケア</v>
      </c>
      <c r="L3124" s="35">
        <f>'R8.8.1事業者一覧'!AA3123</f>
        <v>8</v>
      </c>
      <c r="M3124" s="36" t="str">
        <f>'R8.8.1事業者一覧'!AB3123</f>
        <v/>
      </c>
      <c r="N3124" s="36" t="str">
        <f>'R8.8.1事業者一覧'!AC3123</f>
        <v/>
      </c>
      <c r="O3124" s="36" t="str">
        <f>'R8.8.1事業者一覧'!AD3123</f>
        <v/>
      </c>
      <c r="P3124" s="36" t="str">
        <f>'R8.8.1事業者一覧'!AE3123</f>
        <v/>
      </c>
      <c r="Q3124" s="36" t="str">
        <f>'R8.8.1事業者一覧'!AF3123</f>
        <v/>
      </c>
      <c r="R3124" s="36" t="str">
        <f>'R8.8.1事業者一覧'!AG3123</f>
        <v/>
      </c>
      <c r="S3124" s="36" t="str">
        <f>'R8.8.1事業者一覧'!AH3123</f>
        <v/>
      </c>
      <c r="T3124" s="36" t="str">
        <f>'R8.8.1事業者一覧'!AI3123</f>
        <v/>
      </c>
      <c r="U3124" s="36" t="str">
        <f>'R8.8.1事業者一覧'!AJ3123</f>
        <v/>
      </c>
      <c r="V3124" s="36" t="str">
        <f>'R8.8.1事業者一覧'!AK3123</f>
        <v/>
      </c>
    </row>
    <row r="3125" ht="26.25" customHeight="1">
      <c r="A3125" s="27" t="str">
        <f>'R8.8.1事業者一覧'!A3124</f>
        <v>0120103890</v>
      </c>
      <c r="B3125" s="30" t="str">
        <f>'R8.8.1事業者一覧'!C3124</f>
        <v>共同生活援助</v>
      </c>
      <c r="C3125" s="30" t="str">
        <f>'R8.8.1事業者一覧'!F3124</f>
        <v>しろくま中央</v>
      </c>
      <c r="D3125" s="27" t="str">
        <f>'R8.8.1事業者一覧'!G3124</f>
        <v>0600006</v>
      </c>
      <c r="E3125" s="30" t="str">
        <f>MID('R8.8.1事業者一覧'!H3124,7,3)</f>
        <v>中央区</v>
      </c>
      <c r="F3125" s="30" t="str">
        <f>CONCATENATE('R8.8.1事業者一覧'!I3124,"　"&amp;'R8.8.1事業者一覧'!J3124)</f>
        <v>北六条西２５丁目３－３０　フェニックス円山６０６</v>
      </c>
      <c r="G3125" s="27" t="str">
        <f>IF(LEFT('R8.8.1事業者一覧'!K3124,4)="011-",MID('R8.8.1事業者一覧'!K3124,5,8),'R8.8.1事業者一覧'!K3124)</f>
        <v>080-28729815</v>
      </c>
      <c r="H3125" s="27" t="str">
        <f>IF(LEFT('R8.8.1事業者一覧'!L3124,4)="011-",MID('R8.8.1事業者一覧'!L3124,5,8),'R8.8.1事業者一覧'!L3124)</f>
        <v/>
      </c>
      <c r="I3125" s="30" t="str">
        <f>'R8.8.1事業者一覧'!N3124</f>
        <v>提供中</v>
      </c>
      <c r="J3125" s="32" t="str">
        <f>'R8.8.1事業者一覧'!O3124</f>
        <v>R03/05/01</v>
      </c>
      <c r="K3125" s="30" t="str">
        <f>'R8.8.1事業者一覧'!Q3124</f>
        <v>株式会社　ＨＯＳ</v>
      </c>
      <c r="L3125" s="35">
        <f>'R8.8.1事業者一覧'!AA3124</f>
        <v>42</v>
      </c>
      <c r="M3125" s="36" t="str">
        <f>'R8.8.1事業者一覧'!AB3124</f>
        <v/>
      </c>
      <c r="N3125" s="36" t="str">
        <f>'R8.8.1事業者一覧'!AC3124</f>
        <v/>
      </c>
      <c r="O3125" s="36" t="str">
        <f>'R8.8.1事業者一覧'!AD3124</f>
        <v/>
      </c>
      <c r="P3125" s="36" t="str">
        <f>'R8.8.1事業者一覧'!AE3124</f>
        <v/>
      </c>
      <c r="Q3125" s="36" t="str">
        <f>'R8.8.1事業者一覧'!AF3124</f>
        <v/>
      </c>
      <c r="R3125" s="36" t="str">
        <f>'R8.8.1事業者一覧'!AG3124</f>
        <v/>
      </c>
      <c r="S3125" s="36" t="str">
        <f>'R8.8.1事業者一覧'!AH3124</f>
        <v/>
      </c>
      <c r="T3125" s="36" t="str">
        <f>'R8.8.1事業者一覧'!AI3124</f>
        <v/>
      </c>
      <c r="U3125" s="36" t="str">
        <f>'R8.8.1事業者一覧'!AJ3124</f>
        <v/>
      </c>
      <c r="V3125" s="36" t="str">
        <f>'R8.8.1事業者一覧'!AK3124</f>
        <v/>
      </c>
    </row>
    <row r="3126" ht="26.25" customHeight="1">
      <c r="A3126" s="27" t="str">
        <f>'R8.8.1事業者一覧'!A3125</f>
        <v>0120103908</v>
      </c>
      <c r="B3126" s="30" t="str">
        <f>'R8.8.1事業者一覧'!C3125</f>
        <v>共同生活援助</v>
      </c>
      <c r="C3126" s="30" t="str">
        <f>'R8.8.1事業者一覧'!F3125</f>
        <v>エルシー南５条</v>
      </c>
      <c r="D3126" s="27" t="str">
        <f>'R8.8.1事業者一覧'!G3125</f>
        <v>0640805</v>
      </c>
      <c r="E3126" s="30" t="str">
        <f>MID('R8.8.1事業者一覧'!H3125,7,3)</f>
        <v>中央区</v>
      </c>
      <c r="F3126" s="30" t="str">
        <f>CONCATENATE('R8.8.1事業者一覧'!I3125,"　"&amp;'R8.8.1事業者一覧'!J3125)</f>
        <v>南五条西１７丁目２－２６　アルカサールＮＯ３</v>
      </c>
      <c r="G3126" s="27" t="str">
        <f>IF(LEFT('R8.8.1事業者一覧'!K3125,4)="011-",MID('R8.8.1事業者一覧'!K3125,5,8),'R8.8.1事業者一覧'!K3125)</f>
        <v>080-32959773</v>
      </c>
      <c r="H3126" s="27" t="str">
        <f>IF(LEFT('R8.8.1事業者一覧'!L3125,4)="011-",MID('R8.8.1事業者一覧'!L3125,5,8),'R8.8.1事業者一覧'!L3125)</f>
        <v>598-7648</v>
      </c>
      <c r="I3126" s="30" t="str">
        <f>'R8.8.1事業者一覧'!N3125</f>
        <v>提供中</v>
      </c>
      <c r="J3126" s="32" t="str">
        <f>'R8.8.1事業者一覧'!O3125</f>
        <v>R03/05/01</v>
      </c>
      <c r="K3126" s="30" t="str">
        <f>'R8.8.1事業者一覧'!Q3125</f>
        <v>合同会社リンクルーズ</v>
      </c>
      <c r="L3126" s="35">
        <f>'R8.8.1事業者一覧'!AA3125</f>
        <v>12</v>
      </c>
      <c r="M3126" s="36" t="str">
        <f>'R8.8.1事業者一覧'!AB3125</f>
        <v/>
      </c>
      <c r="N3126" s="36" t="str">
        <f>'R8.8.1事業者一覧'!AC3125</f>
        <v/>
      </c>
      <c r="O3126" s="36" t="str">
        <f>'R8.8.1事業者一覧'!AD3125</f>
        <v/>
      </c>
      <c r="P3126" s="36" t="str">
        <f>'R8.8.1事業者一覧'!AE3125</f>
        <v/>
      </c>
      <c r="Q3126" s="36" t="str">
        <f>'R8.8.1事業者一覧'!AF3125</f>
        <v/>
      </c>
      <c r="R3126" s="36" t="str">
        <f>'R8.8.1事業者一覧'!AG3125</f>
        <v/>
      </c>
      <c r="S3126" s="36" t="str">
        <f>'R8.8.1事業者一覧'!AH3125</f>
        <v/>
      </c>
      <c r="T3126" s="36" t="str">
        <f>'R8.8.1事業者一覧'!AI3125</f>
        <v/>
      </c>
      <c r="U3126" s="36" t="str">
        <f>'R8.8.1事業者一覧'!AJ3125</f>
        <v/>
      </c>
      <c r="V3126" s="36" t="str">
        <f>'R8.8.1事業者一覧'!AK3125</f>
        <v/>
      </c>
    </row>
    <row r="3127" ht="26.25" customHeight="1">
      <c r="A3127" s="27" t="str">
        <f>'R8.8.1事業者一覧'!A3126</f>
        <v>0120103924</v>
      </c>
      <c r="B3127" s="30" t="str">
        <f>'R8.8.1事業者一覧'!C3126</f>
        <v>共同生活援助</v>
      </c>
      <c r="C3127" s="30" t="str">
        <f>'R8.8.1事業者一覧'!F3126</f>
        <v>グループホームベッカウス２１</v>
      </c>
      <c r="D3127" s="27" t="str">
        <f>'R8.8.1事業者一覧'!G3126</f>
        <v>0640824</v>
      </c>
      <c r="E3127" s="30" t="str">
        <f>MID('R8.8.1事業者一覧'!H3126,7,3)</f>
        <v>中央区</v>
      </c>
      <c r="F3127" s="30" t="str">
        <f>CONCATENATE('R8.8.1事業者一覧'!I3126,"　"&amp;'R8.8.1事業者一覧'!J3126)</f>
        <v>北四条西２１丁目２－３　プレステージ２１</v>
      </c>
      <c r="G3127" s="27" t="str">
        <f>IF(LEFT('R8.8.1事業者一覧'!K3126,4)="011-",MID('R8.8.1事業者一覧'!K3126,5,8),'R8.8.1事業者一覧'!K3126)</f>
        <v>080-40462309</v>
      </c>
      <c r="H3127" s="27" t="str">
        <f>IF(LEFT('R8.8.1事業者一覧'!L3126,4)="011-",MID('R8.8.1事業者一覧'!L3126,5,8),'R8.8.1事業者一覧'!L3126)</f>
        <v/>
      </c>
      <c r="I3127" s="30" t="str">
        <f>'R8.8.1事業者一覧'!N3126</f>
        <v>提供中</v>
      </c>
      <c r="J3127" s="32" t="str">
        <f>'R8.8.1事業者一覧'!O3126</f>
        <v>R03/06/01</v>
      </c>
      <c r="K3127" s="30" t="str">
        <f>'R8.8.1事業者一覧'!Q3126</f>
        <v>株式会社夢かがりベッカウス</v>
      </c>
      <c r="L3127" s="35">
        <f>'R8.8.1事業者一覧'!AA3126</f>
        <v>10</v>
      </c>
      <c r="M3127" s="36" t="str">
        <f>'R8.8.1事業者一覧'!AB3126</f>
        <v/>
      </c>
      <c r="N3127" s="36" t="str">
        <f>'R8.8.1事業者一覧'!AC3126</f>
        <v/>
      </c>
      <c r="O3127" s="36" t="str">
        <f>'R8.8.1事業者一覧'!AD3126</f>
        <v/>
      </c>
      <c r="P3127" s="36" t="str">
        <f>'R8.8.1事業者一覧'!AE3126</f>
        <v/>
      </c>
      <c r="Q3127" s="36" t="str">
        <f>'R8.8.1事業者一覧'!AF3126</f>
        <v/>
      </c>
      <c r="R3127" s="36" t="str">
        <f>'R8.8.1事業者一覧'!AG3126</f>
        <v/>
      </c>
      <c r="S3127" s="36" t="str">
        <f>'R8.8.1事業者一覧'!AH3126</f>
        <v/>
      </c>
      <c r="T3127" s="36" t="str">
        <f>'R8.8.1事業者一覧'!AI3126</f>
        <v/>
      </c>
      <c r="U3127" s="36" t="str">
        <f>'R8.8.1事業者一覧'!AJ3126</f>
        <v/>
      </c>
      <c r="V3127" s="36" t="str">
        <f>'R8.8.1事業者一覧'!AK3126</f>
        <v/>
      </c>
    </row>
    <row r="3128" ht="26.25" customHeight="1">
      <c r="A3128" s="27" t="str">
        <f>'R8.8.1事業者一覧'!A3127</f>
        <v>0120103940</v>
      </c>
      <c r="B3128" s="30" t="str">
        <f>'R8.8.1事業者一覧'!C3127</f>
        <v>共同生活援助</v>
      </c>
      <c r="C3128" s="30" t="str">
        <f>'R8.8.1事業者一覧'!F3127</f>
        <v>共同生活援助ホームサンコート山鼻</v>
      </c>
      <c r="D3128" s="27" t="str">
        <f>'R8.8.1事業者一覧'!G3127</f>
        <v>0640923</v>
      </c>
      <c r="E3128" s="30" t="str">
        <f>MID('R8.8.1事業者一覧'!H3127,7,3)</f>
        <v>中央区</v>
      </c>
      <c r="F3128" s="30" t="str">
        <f>CONCATENATE('R8.8.1事業者一覧'!I3127,"　"&amp;'R8.8.1事業者一覧'!J3127)</f>
        <v>南二十三条西１４丁目２－７　</v>
      </c>
      <c r="G3128" s="27" t="str">
        <f>IF(LEFT('R8.8.1事業者一覧'!K3127,4)="011-",MID('R8.8.1事業者一覧'!K3127,5,8),'R8.8.1事業者一覧'!K3127)</f>
        <v>522-5603</v>
      </c>
      <c r="H3128" s="27" t="str">
        <f>IF(LEFT('R8.8.1事業者一覧'!L3127,4)="011-",MID('R8.8.1事業者一覧'!L3127,5,8),'R8.8.1事業者一覧'!L3127)</f>
        <v>522-5783</v>
      </c>
      <c r="I3128" s="30" t="str">
        <f>'R8.8.1事業者一覧'!N3127</f>
        <v>提供中</v>
      </c>
      <c r="J3128" s="32" t="str">
        <f>'R8.8.1事業者一覧'!O3127</f>
        <v>R03/08/01</v>
      </c>
      <c r="K3128" s="30" t="str">
        <f>'R8.8.1事業者一覧'!Q3127</f>
        <v>合同会社りふぉらす</v>
      </c>
      <c r="L3128" s="35">
        <f>'R8.8.1事業者一覧'!AA3127</f>
        <v>4</v>
      </c>
      <c r="M3128" s="36" t="str">
        <f>'R8.8.1事業者一覧'!AB3127</f>
        <v/>
      </c>
      <c r="N3128" s="36" t="str">
        <f>'R8.8.1事業者一覧'!AC3127</f>
        <v/>
      </c>
      <c r="O3128" s="36" t="str">
        <f>'R8.8.1事業者一覧'!AD3127</f>
        <v/>
      </c>
      <c r="P3128" s="36" t="str">
        <f>'R8.8.1事業者一覧'!AE3127</f>
        <v/>
      </c>
      <c r="Q3128" s="36" t="str">
        <f>'R8.8.1事業者一覧'!AF3127</f>
        <v/>
      </c>
      <c r="R3128" s="36" t="str">
        <f>'R8.8.1事業者一覧'!AG3127</f>
        <v/>
      </c>
      <c r="S3128" s="36" t="str">
        <f>'R8.8.1事業者一覧'!AH3127</f>
        <v/>
      </c>
      <c r="T3128" s="36" t="str">
        <f>'R8.8.1事業者一覧'!AI3127</f>
        <v/>
      </c>
      <c r="U3128" s="36" t="str">
        <f>'R8.8.1事業者一覧'!AJ3127</f>
        <v/>
      </c>
      <c r="V3128" s="36" t="str">
        <f>'R8.8.1事業者一覧'!AK3127</f>
        <v/>
      </c>
    </row>
    <row r="3129" ht="26.25" customHeight="1">
      <c r="A3129" s="27" t="str">
        <f>'R8.8.1事業者一覧'!A3128</f>
        <v>0120103957</v>
      </c>
      <c r="B3129" s="30" t="str">
        <f>'R8.8.1事業者一覧'!C3128</f>
        <v>共同生活援助</v>
      </c>
      <c r="C3129" s="30" t="str">
        <f>'R8.8.1事業者一覧'!F3128</f>
        <v>グループホームＯＮＥＲＯＯＦ山鼻</v>
      </c>
      <c r="D3129" s="27" t="str">
        <f>'R8.8.1事業者一覧'!G3128</f>
        <v>0640810</v>
      </c>
      <c r="E3129" s="30" t="str">
        <f>MID('R8.8.1事業者一覧'!H3128,7,3)</f>
        <v>中央区</v>
      </c>
      <c r="F3129" s="30" t="str">
        <f>CONCATENATE('R8.8.1事業者一覧'!I3128,"　"&amp;'R8.8.1事業者一覧'!J3128)</f>
        <v>南１０条西１３丁目２－１４　</v>
      </c>
      <c r="G3129" s="27" t="str">
        <f>IF(LEFT('R8.8.1事業者一覧'!K3128,4)="011-",MID('R8.8.1事業者一覧'!K3128,5,8),'R8.8.1事業者一覧'!K3128)</f>
        <v>206-8265</v>
      </c>
      <c r="H3129" s="27" t="str">
        <f>IF(LEFT('R8.8.1事業者一覧'!L3128,4)="011-",MID('R8.8.1事業者一覧'!L3128,5,8),'R8.8.1事業者一覧'!L3128)</f>
        <v>206-9245</v>
      </c>
      <c r="I3129" s="30" t="str">
        <f>'R8.8.1事業者一覧'!N3128</f>
        <v>提供中</v>
      </c>
      <c r="J3129" s="32" t="str">
        <f>'R8.8.1事業者一覧'!O3128</f>
        <v>R03/08/01</v>
      </c>
      <c r="K3129" s="30" t="str">
        <f>'R8.8.1事業者一覧'!Q3128</f>
        <v>合同会社ONEROOF</v>
      </c>
      <c r="L3129" s="35">
        <f>'R8.8.1事業者一覧'!AA3128</f>
        <v>4</v>
      </c>
      <c r="M3129" s="36" t="str">
        <f>'R8.8.1事業者一覧'!AB3128</f>
        <v/>
      </c>
      <c r="N3129" s="36" t="str">
        <f>'R8.8.1事業者一覧'!AC3128</f>
        <v/>
      </c>
      <c r="O3129" s="36" t="str">
        <f>'R8.8.1事業者一覧'!AD3128</f>
        <v/>
      </c>
      <c r="P3129" s="36" t="str">
        <f>'R8.8.1事業者一覧'!AE3128</f>
        <v/>
      </c>
      <c r="Q3129" s="36" t="str">
        <f>'R8.8.1事業者一覧'!AF3128</f>
        <v/>
      </c>
      <c r="R3129" s="36" t="str">
        <f>'R8.8.1事業者一覧'!AG3128</f>
        <v/>
      </c>
      <c r="S3129" s="36" t="str">
        <f>'R8.8.1事業者一覧'!AH3128</f>
        <v/>
      </c>
      <c r="T3129" s="36" t="str">
        <f>'R8.8.1事業者一覧'!AI3128</f>
        <v/>
      </c>
      <c r="U3129" s="36" t="str">
        <f>'R8.8.1事業者一覧'!AJ3128</f>
        <v/>
      </c>
      <c r="V3129" s="36" t="str">
        <f>'R8.8.1事業者一覧'!AK3128</f>
        <v/>
      </c>
    </row>
    <row r="3130" ht="26.25" customHeight="1">
      <c r="A3130" s="27" t="str">
        <f>'R8.8.1事業者一覧'!A3129</f>
        <v>0120103973</v>
      </c>
      <c r="B3130" s="30" t="str">
        <f>'R8.8.1事業者一覧'!C3129</f>
        <v>共同生活援助</v>
      </c>
      <c r="C3130" s="30" t="str">
        <f>'R8.8.1事業者一覧'!F3129</f>
        <v>リエゾン２４</v>
      </c>
      <c r="D3130" s="27" t="str">
        <f>'R8.8.1事業者一覧'!G3129</f>
        <v>0640804</v>
      </c>
      <c r="E3130" s="30" t="str">
        <f>MID('R8.8.1事業者一覧'!H3129,7,3)</f>
        <v>中央区</v>
      </c>
      <c r="F3130" s="30" t="str">
        <f>CONCATENATE('R8.8.1事業者一覧'!I3129,"　"&amp;'R8.8.1事業者一覧'!J3129)</f>
        <v>南四条西２５丁目１－１９　円山公園セピア館</v>
      </c>
      <c r="G3130" s="27">
        <f>IF(LEFT('R8.8.1事業者一覧'!K3129,4)="011-",MID('R8.8.1事業者一覧'!K3129,5,8),'R8.8.1事業者一覧'!K3129)</f>
        <v>7031039188</v>
      </c>
      <c r="H3130" s="27" t="str">
        <f>IF(LEFT('R8.8.1事業者一覧'!L3129,4)="011-",MID('R8.8.1事業者一覧'!L3129,5,8),'R8.8.1事業者一覧'!L3129)</f>
        <v/>
      </c>
      <c r="I3130" s="30" t="str">
        <f>'R8.8.1事業者一覧'!N3129</f>
        <v>提供中</v>
      </c>
      <c r="J3130" s="32" t="str">
        <f>'R8.8.1事業者一覧'!O3129</f>
        <v>R03/09/01</v>
      </c>
      <c r="K3130" s="30" t="str">
        <f>'R8.8.1事業者一覧'!Q3129</f>
        <v>ＨＲエデュケーション株式会社</v>
      </c>
      <c r="L3130" s="35">
        <f>'R8.8.1事業者一覧'!AA3129</f>
        <v>7</v>
      </c>
      <c r="M3130" s="36" t="str">
        <f>'R8.8.1事業者一覧'!AB3129</f>
        <v/>
      </c>
      <c r="N3130" s="36" t="str">
        <f>'R8.8.1事業者一覧'!AC3129</f>
        <v/>
      </c>
      <c r="O3130" s="36" t="str">
        <f>'R8.8.1事業者一覧'!AD3129</f>
        <v/>
      </c>
      <c r="P3130" s="36" t="str">
        <f>'R8.8.1事業者一覧'!AE3129</f>
        <v/>
      </c>
      <c r="Q3130" s="36" t="str">
        <f>'R8.8.1事業者一覧'!AF3129</f>
        <v/>
      </c>
      <c r="R3130" s="36" t="str">
        <f>'R8.8.1事業者一覧'!AG3129</f>
        <v/>
      </c>
      <c r="S3130" s="36" t="str">
        <f>'R8.8.1事業者一覧'!AH3129</f>
        <v/>
      </c>
      <c r="T3130" s="36" t="str">
        <f>'R8.8.1事業者一覧'!AI3129</f>
        <v/>
      </c>
      <c r="U3130" s="36" t="str">
        <f>'R8.8.1事業者一覧'!AJ3129</f>
        <v/>
      </c>
      <c r="V3130" s="36" t="str">
        <f>'R8.8.1事業者一覧'!AK3129</f>
        <v/>
      </c>
    </row>
    <row r="3131" ht="26.25" customHeight="1">
      <c r="A3131" s="27" t="str">
        <f>'R8.8.1事業者一覧'!A3130</f>
        <v>0120103981</v>
      </c>
      <c r="B3131" s="30" t="str">
        <f>'R8.8.1事業者一覧'!C3130</f>
        <v>共同生活援助</v>
      </c>
      <c r="C3131" s="30" t="str">
        <f>'R8.8.1事業者一覧'!F3130</f>
        <v>ＦＡＭＩＬＩＡ</v>
      </c>
      <c r="D3131" s="27" t="str">
        <f>'R8.8.1事業者一覧'!G3130</f>
        <v>0640921</v>
      </c>
      <c r="E3131" s="30" t="str">
        <f>MID('R8.8.1事業者一覧'!H3130,7,3)</f>
        <v>中央区</v>
      </c>
      <c r="F3131" s="30" t="str">
        <f>CONCATENATE('R8.8.1事業者一覧'!I3130,"　"&amp;'R8.8.1事業者一覧'!J3130)</f>
        <v>南二十一条西１０丁目１番３５号　Ｔ・Ｉビル　４０３号室</v>
      </c>
      <c r="G3131" s="27" t="str">
        <f>IF(LEFT('R8.8.1事業者一覧'!K3130,4)="011-",MID('R8.8.1事業者一覧'!K3130,5,8),'R8.8.1事業者一覧'!K3130)</f>
        <v>080-73283771</v>
      </c>
      <c r="H3131" s="27" t="str">
        <f>IF(LEFT('R8.8.1事業者一覧'!L3130,4)="011-",MID('R8.8.1事業者一覧'!L3130,5,8),'R8.8.1事業者一覧'!L3130)</f>
        <v>640-5552</v>
      </c>
      <c r="I3131" s="30" t="str">
        <f>'R8.8.1事業者一覧'!N3130</f>
        <v>提供中</v>
      </c>
      <c r="J3131" s="32" t="str">
        <f>'R8.8.1事業者一覧'!O3130</f>
        <v>R04/01/01</v>
      </c>
      <c r="K3131" s="30" t="str">
        <f>'R8.8.1事業者一覧'!Q3130</f>
        <v>株式会社スタジオ・コムサ</v>
      </c>
      <c r="L3131" s="35">
        <f>'R8.8.1事業者一覧'!AA3130</f>
        <v>9</v>
      </c>
      <c r="M3131" s="36" t="str">
        <f>'R8.8.1事業者一覧'!AB3130</f>
        <v/>
      </c>
      <c r="N3131" s="36" t="str">
        <f>'R8.8.1事業者一覧'!AC3130</f>
        <v/>
      </c>
      <c r="O3131" s="36" t="str">
        <f>'R8.8.1事業者一覧'!AD3130</f>
        <v/>
      </c>
      <c r="P3131" s="36" t="str">
        <f>'R8.8.1事業者一覧'!AE3130</f>
        <v/>
      </c>
      <c r="Q3131" s="36" t="str">
        <f>'R8.8.1事業者一覧'!AF3130</f>
        <v/>
      </c>
      <c r="R3131" s="36" t="str">
        <f>'R8.8.1事業者一覧'!AG3130</f>
        <v/>
      </c>
      <c r="S3131" s="36" t="str">
        <f>'R8.8.1事業者一覧'!AH3130</f>
        <v/>
      </c>
      <c r="T3131" s="36" t="str">
        <f>'R8.8.1事業者一覧'!AI3130</f>
        <v/>
      </c>
      <c r="U3131" s="36" t="str">
        <f>'R8.8.1事業者一覧'!AJ3130</f>
        <v/>
      </c>
      <c r="V3131" s="36" t="str">
        <f>'R8.8.1事業者一覧'!AK3130</f>
        <v/>
      </c>
    </row>
    <row r="3132" ht="26.25" customHeight="1">
      <c r="A3132" s="27" t="str">
        <f>'R8.8.1事業者一覧'!A3131</f>
        <v>0120103999</v>
      </c>
      <c r="B3132" s="30" t="str">
        <f>'R8.8.1事業者一覧'!C3131</f>
        <v>共同生活援助</v>
      </c>
      <c r="C3132" s="30" t="str">
        <f>'R8.8.1事業者一覧'!F3131</f>
        <v>ゆうゆう</v>
      </c>
      <c r="D3132" s="27" t="str">
        <f>'R8.8.1事業者一覧'!G3131</f>
        <v>0600007</v>
      </c>
      <c r="E3132" s="30" t="str">
        <f>MID('R8.8.1事業者一覧'!H3131,7,3)</f>
        <v>中央区</v>
      </c>
      <c r="F3132" s="30" t="str">
        <f>CONCATENATE('R8.8.1事業者一覧'!I3131,"　"&amp;'R8.8.1事業者一覧'!J3131)</f>
        <v>北７条西１５丁目２８－２００号　</v>
      </c>
      <c r="G3132" s="27" t="str">
        <f>IF(LEFT('R8.8.1事業者一覧'!K3131,4)="011-",MID('R8.8.1事業者一覧'!K3131,5,8),'R8.8.1事業者一覧'!K3131)</f>
        <v>215-1478</v>
      </c>
      <c r="H3132" s="27" t="str">
        <f>IF(LEFT('R8.8.1事業者一覧'!L3131,4)="011-",MID('R8.8.1事業者一覧'!L3131,5,8),'R8.8.1事業者一覧'!L3131)</f>
        <v>215-1478</v>
      </c>
      <c r="I3132" s="30" t="str">
        <f>'R8.8.1事業者一覧'!N3131</f>
        <v>提供中</v>
      </c>
      <c r="J3132" s="32" t="str">
        <f>'R8.8.1事業者一覧'!O3131</f>
        <v>R04/02/01</v>
      </c>
      <c r="K3132" s="30" t="str">
        <f>'R8.8.1事業者一覧'!Q3131</f>
        <v>特定非営利法人　ハイファイブ</v>
      </c>
      <c r="L3132" s="35">
        <f>'R8.8.1事業者一覧'!AA3131</f>
        <v>18</v>
      </c>
      <c r="M3132" s="36" t="str">
        <f>'R8.8.1事業者一覧'!AB3131</f>
        <v/>
      </c>
      <c r="N3132" s="36" t="str">
        <f>'R8.8.1事業者一覧'!AC3131</f>
        <v/>
      </c>
      <c r="O3132" s="36" t="str">
        <f>'R8.8.1事業者一覧'!AD3131</f>
        <v/>
      </c>
      <c r="P3132" s="36" t="str">
        <f>'R8.8.1事業者一覧'!AE3131</f>
        <v/>
      </c>
      <c r="Q3132" s="36" t="str">
        <f>'R8.8.1事業者一覧'!AF3131</f>
        <v/>
      </c>
      <c r="R3132" s="36" t="str">
        <f>'R8.8.1事業者一覧'!AG3131</f>
        <v/>
      </c>
      <c r="S3132" s="36" t="str">
        <f>'R8.8.1事業者一覧'!AH3131</f>
        <v/>
      </c>
      <c r="T3132" s="36" t="str">
        <f>'R8.8.1事業者一覧'!AI3131</f>
        <v/>
      </c>
      <c r="U3132" s="36" t="str">
        <f>'R8.8.1事業者一覧'!AJ3131</f>
        <v/>
      </c>
      <c r="V3132" s="36" t="str">
        <f>'R8.8.1事業者一覧'!AK3131</f>
        <v/>
      </c>
    </row>
    <row r="3133" ht="26.25" customHeight="1">
      <c r="A3133" s="27" t="str">
        <f>'R8.8.1事業者一覧'!A3132</f>
        <v>0120104021</v>
      </c>
      <c r="B3133" s="30" t="str">
        <f>'R8.8.1事業者一覧'!C3132</f>
        <v>共同生活援助</v>
      </c>
      <c r="C3133" s="30" t="str">
        <f>'R8.8.1事業者一覧'!F3132</f>
        <v>グループホーム　樹の杜　北野</v>
      </c>
      <c r="D3133" s="27" t="str">
        <f>'R8.8.1事業者一覧'!G3132</f>
        <v>0040862</v>
      </c>
      <c r="E3133" s="30" t="str">
        <f>MID('R8.8.1事業者一覧'!H3132,7,3)</f>
        <v>清田区</v>
      </c>
      <c r="F3133" s="30" t="str">
        <f>CONCATENATE('R8.8.1事業者一覧'!I3132,"　"&amp;'R8.8.1事業者一覧'!J3132)</f>
        <v>北野二条３丁目１４－３　</v>
      </c>
      <c r="G3133" s="27" t="str">
        <f>IF(LEFT('R8.8.1事業者一覧'!K3132,4)="011-",MID('R8.8.1事業者一覧'!K3132,5,8),'R8.8.1事業者一覧'!K3132)</f>
        <v>512-5045</v>
      </c>
      <c r="H3133" s="27" t="str">
        <f>IF(LEFT('R8.8.1事業者一覧'!L3132,4)="011-",MID('R8.8.1事業者一覧'!L3132,5,8),'R8.8.1事業者一覧'!L3132)</f>
        <v>200-0535</v>
      </c>
      <c r="I3133" s="30" t="str">
        <f>'R8.8.1事業者一覧'!N3132</f>
        <v>休止</v>
      </c>
      <c r="J3133" s="32" t="str">
        <f>'R8.8.1事業者一覧'!O3132</f>
        <v>R04/06/01</v>
      </c>
      <c r="K3133" s="30" t="str">
        <f>'R8.8.1事業者一覧'!Q3132</f>
        <v>合同会社　樹</v>
      </c>
      <c r="L3133" s="35">
        <f>'R8.8.1事業者一覧'!AA3132</f>
        <v>4</v>
      </c>
      <c r="M3133" s="36" t="str">
        <f>'R8.8.1事業者一覧'!AB3132</f>
        <v/>
      </c>
      <c r="N3133" s="36" t="str">
        <f>'R8.8.1事業者一覧'!AC3132</f>
        <v/>
      </c>
      <c r="O3133" s="36" t="str">
        <f>'R8.8.1事業者一覧'!AD3132</f>
        <v/>
      </c>
      <c r="P3133" s="36" t="str">
        <f>'R8.8.1事業者一覧'!AE3132</f>
        <v/>
      </c>
      <c r="Q3133" s="36" t="str">
        <f>'R8.8.1事業者一覧'!AF3132</f>
        <v/>
      </c>
      <c r="R3133" s="36" t="str">
        <f>'R8.8.1事業者一覧'!AG3132</f>
        <v/>
      </c>
      <c r="S3133" s="36" t="str">
        <f>'R8.8.1事業者一覧'!AH3132</f>
        <v/>
      </c>
      <c r="T3133" s="36" t="str">
        <f>'R8.8.1事業者一覧'!AI3132</f>
        <v/>
      </c>
      <c r="U3133" s="36" t="str">
        <f>'R8.8.1事業者一覧'!AJ3132</f>
        <v/>
      </c>
      <c r="V3133" s="36" t="str">
        <f>'R8.8.1事業者一覧'!AK3132</f>
        <v/>
      </c>
    </row>
    <row r="3134" ht="26.25" customHeight="1">
      <c r="A3134" s="27" t="str">
        <f>'R8.8.1事業者一覧'!A3133</f>
        <v>0120104047</v>
      </c>
      <c r="B3134" s="30" t="str">
        <f>'R8.8.1事業者一覧'!C3133</f>
        <v>共同生活援助</v>
      </c>
      <c r="C3134" s="30" t="str">
        <f>'R8.8.1事業者一覧'!F3133</f>
        <v>グループホーム　らいおん</v>
      </c>
      <c r="D3134" s="27" t="str">
        <f>'R8.8.1事業者一覧'!G3133</f>
        <v>0600032</v>
      </c>
      <c r="E3134" s="30" t="str">
        <f>MID('R8.8.1事業者一覧'!H3133,7,3)</f>
        <v>中央区</v>
      </c>
      <c r="F3134" s="30" t="str">
        <f>CONCATENATE('R8.8.1事業者一覧'!I3133,"　"&amp;'R8.8.1事業者一覧'!J3133)</f>
        <v>北２条東２丁目１－２３　けいほくレジデンス１０３号</v>
      </c>
      <c r="G3134" s="27">
        <f>IF(LEFT('R8.8.1事業者一覧'!K3133,4)="011-",MID('R8.8.1事業者一覧'!K3133,5,8),'R8.8.1事業者一覧'!K3133)</f>
        <v>8079952288</v>
      </c>
      <c r="H3134" s="27" t="str">
        <f>IF(LEFT('R8.8.1事業者一覧'!L3133,4)="011-",MID('R8.8.1事業者一覧'!L3133,5,8),'R8.8.1事業者一覧'!L3133)</f>
        <v/>
      </c>
      <c r="I3134" s="30" t="str">
        <f>'R8.8.1事業者一覧'!N3133</f>
        <v>提供中</v>
      </c>
      <c r="J3134" s="32" t="str">
        <f>'R8.8.1事業者一覧'!O3133</f>
        <v>R04/12/01</v>
      </c>
      <c r="K3134" s="30" t="str">
        <f>'R8.8.1事業者一覧'!Q3133</f>
        <v>合同会社　日章</v>
      </c>
      <c r="L3134" s="35">
        <f>'R8.8.1事業者一覧'!AA3133</f>
        <v>4</v>
      </c>
      <c r="M3134" s="36" t="str">
        <f>'R8.8.1事業者一覧'!AB3133</f>
        <v/>
      </c>
      <c r="N3134" s="36" t="str">
        <f>'R8.8.1事業者一覧'!AC3133</f>
        <v/>
      </c>
      <c r="O3134" s="36" t="str">
        <f>'R8.8.1事業者一覧'!AD3133</f>
        <v/>
      </c>
      <c r="P3134" s="36" t="str">
        <f>'R8.8.1事業者一覧'!AE3133</f>
        <v/>
      </c>
      <c r="Q3134" s="36" t="str">
        <f>'R8.8.1事業者一覧'!AF3133</f>
        <v/>
      </c>
      <c r="R3134" s="36" t="str">
        <f>'R8.8.1事業者一覧'!AG3133</f>
        <v/>
      </c>
      <c r="S3134" s="36" t="str">
        <f>'R8.8.1事業者一覧'!AH3133</f>
        <v/>
      </c>
      <c r="T3134" s="36" t="str">
        <f>'R8.8.1事業者一覧'!AI3133</f>
        <v/>
      </c>
      <c r="U3134" s="36" t="str">
        <f>'R8.8.1事業者一覧'!AJ3133</f>
        <v/>
      </c>
      <c r="V3134" s="36" t="str">
        <f>'R8.8.1事業者一覧'!AK3133</f>
        <v/>
      </c>
    </row>
    <row r="3135" ht="26.25" customHeight="1">
      <c r="A3135" s="27" t="str">
        <f>'R8.8.1事業者一覧'!A3134</f>
        <v>0120104054</v>
      </c>
      <c r="B3135" s="30" t="str">
        <f>'R8.8.1事業者一覧'!C3134</f>
        <v>共同生活援助</v>
      </c>
      <c r="C3135" s="30" t="str">
        <f>'R8.8.1事業者一覧'!F3134</f>
        <v>アルティミス</v>
      </c>
      <c r="D3135" s="27" t="str">
        <f>'R8.8.1事業者一覧'!G3134</f>
        <v>0640807</v>
      </c>
      <c r="E3135" s="30" t="str">
        <f>MID('R8.8.1事業者一覧'!H3134,7,3)</f>
        <v>中央区</v>
      </c>
      <c r="F3135" s="30" t="str">
        <f>CONCATENATE('R8.8.1事業者一覧'!I3134,"　"&amp;'R8.8.1事業者一覧'!J3134)</f>
        <v>南七条西１８丁目３－１６　</v>
      </c>
      <c r="G3135" s="27" t="str">
        <f>IF(LEFT('R8.8.1事業者一覧'!K3134,4)="011-",MID('R8.8.1事業者一覧'!K3134,5,8),'R8.8.1事業者一覧'!K3134)</f>
        <v>211-0975</v>
      </c>
      <c r="H3135" s="27" t="str">
        <f>IF(LEFT('R8.8.1事業者一覧'!L3134,4)="011-",MID('R8.8.1事業者一覧'!L3134,5,8),'R8.8.1事業者一覧'!L3134)</f>
        <v>211-0976</v>
      </c>
      <c r="I3135" s="30" t="str">
        <f>'R8.8.1事業者一覧'!N3134</f>
        <v>提供中</v>
      </c>
      <c r="J3135" s="32" t="str">
        <f>'R8.8.1事業者一覧'!O3134</f>
        <v>R05/07/01</v>
      </c>
      <c r="K3135" s="30" t="str">
        <f>'R8.8.1事業者一覧'!Q3134</f>
        <v>合同会社　オムズ</v>
      </c>
      <c r="L3135" s="35">
        <f>'R8.8.1事業者一覧'!AA3134</f>
        <v>12</v>
      </c>
      <c r="M3135" s="36" t="str">
        <f>'R8.8.1事業者一覧'!AB3134</f>
        <v/>
      </c>
      <c r="N3135" s="36" t="str">
        <f>'R8.8.1事業者一覧'!AC3134</f>
        <v/>
      </c>
      <c r="O3135" s="36" t="str">
        <f>'R8.8.1事業者一覧'!AD3134</f>
        <v/>
      </c>
      <c r="P3135" s="36" t="str">
        <f>'R8.8.1事業者一覧'!AE3134</f>
        <v/>
      </c>
      <c r="Q3135" s="36" t="str">
        <f>'R8.8.1事業者一覧'!AF3134</f>
        <v/>
      </c>
      <c r="R3135" s="36" t="str">
        <f>'R8.8.1事業者一覧'!AG3134</f>
        <v/>
      </c>
      <c r="S3135" s="36" t="str">
        <f>'R8.8.1事業者一覧'!AH3134</f>
        <v/>
      </c>
      <c r="T3135" s="36" t="str">
        <f>'R8.8.1事業者一覧'!AI3134</f>
        <v/>
      </c>
      <c r="U3135" s="36" t="str">
        <f>'R8.8.1事業者一覧'!AJ3134</f>
        <v/>
      </c>
      <c r="V3135" s="36" t="str">
        <f>'R8.8.1事業者一覧'!AK3134</f>
        <v/>
      </c>
    </row>
    <row r="3136" ht="26.25" customHeight="1">
      <c r="A3136" s="27" t="str">
        <f>'R8.8.1事業者一覧'!A3135</f>
        <v>0120104062</v>
      </c>
      <c r="B3136" s="30" t="str">
        <f>'R8.8.1事業者一覧'!C3135</f>
        <v>共同生活援助</v>
      </c>
      <c r="C3136" s="30" t="str">
        <f>'R8.8.1事業者一覧'!F3135</f>
        <v>ＯＨａＮａ</v>
      </c>
      <c r="D3136" s="27" t="str">
        <f>'R8.8.1事業者一覧'!G3135</f>
        <v>0640804</v>
      </c>
      <c r="E3136" s="30" t="str">
        <f>MID('R8.8.1事業者一覧'!H3135,7,3)</f>
        <v>中央区</v>
      </c>
      <c r="F3136" s="30" t="str">
        <f>CONCATENATE('R8.8.1事業者一覧'!I3135,"　"&amp;'R8.8.1事業者一覧'!J3135)</f>
        <v>南四条西１４丁目２－２９　</v>
      </c>
      <c r="G3136" s="27">
        <f>IF(LEFT('R8.8.1事業者一覧'!K3135,4)="011-",MID('R8.8.1事業者一覧'!K3135,5,8),'R8.8.1事業者一覧'!K3135)</f>
        <v>9062131209</v>
      </c>
      <c r="H3136" s="27" t="str">
        <f>IF(LEFT('R8.8.1事業者一覧'!L3135,4)="011-",MID('R8.8.1事業者一覧'!L3135,5,8),'R8.8.1事業者一覧'!L3135)</f>
        <v/>
      </c>
      <c r="I3136" s="30" t="str">
        <f>'R8.8.1事業者一覧'!N3135</f>
        <v>提供中</v>
      </c>
      <c r="J3136" s="32" t="str">
        <f>'R8.8.1事業者一覧'!O3135</f>
        <v>R05/08/01</v>
      </c>
      <c r="K3136" s="30" t="str">
        <f>'R8.8.1事業者一覧'!Q3135</f>
        <v>合同会社ＲＡＮＤ</v>
      </c>
      <c r="L3136" s="35">
        <f>'R8.8.1事業者一覧'!AA3135</f>
        <v>41</v>
      </c>
      <c r="M3136" s="36" t="str">
        <f>'R8.8.1事業者一覧'!AB3135</f>
        <v/>
      </c>
      <c r="N3136" s="36" t="str">
        <f>'R8.8.1事業者一覧'!AC3135</f>
        <v/>
      </c>
      <c r="O3136" s="36" t="str">
        <f>'R8.8.1事業者一覧'!AD3135</f>
        <v/>
      </c>
      <c r="P3136" s="36" t="str">
        <f>'R8.8.1事業者一覧'!AE3135</f>
        <v/>
      </c>
      <c r="Q3136" s="36" t="str">
        <f>'R8.8.1事業者一覧'!AF3135</f>
        <v/>
      </c>
      <c r="R3136" s="36" t="str">
        <f>'R8.8.1事業者一覧'!AG3135</f>
        <v/>
      </c>
      <c r="S3136" s="36" t="str">
        <f>'R8.8.1事業者一覧'!AH3135</f>
        <v/>
      </c>
      <c r="T3136" s="36" t="str">
        <f>'R8.8.1事業者一覧'!AI3135</f>
        <v/>
      </c>
      <c r="U3136" s="36" t="str">
        <f>'R8.8.1事業者一覧'!AJ3135</f>
        <v/>
      </c>
      <c r="V3136" s="36" t="str">
        <f>'R8.8.1事業者一覧'!AK3135</f>
        <v/>
      </c>
    </row>
    <row r="3137" ht="26.25" customHeight="1">
      <c r="A3137" s="27" t="str">
        <f>'R8.8.1事業者一覧'!A3136</f>
        <v>0120104070</v>
      </c>
      <c r="B3137" s="30" t="str">
        <f>'R8.8.1事業者一覧'!C3136</f>
        <v>共同生活援助</v>
      </c>
      <c r="C3137" s="30" t="str">
        <f>'R8.8.1事業者一覧'!F3136</f>
        <v>障がい者グループホームリブフル</v>
      </c>
      <c r="D3137" s="27" t="str">
        <f>'R8.8.1事業者一覧'!G3136</f>
        <v>0600056</v>
      </c>
      <c r="E3137" s="30" t="str">
        <f>MID('R8.8.1事業者一覧'!H3136,7,3)</f>
        <v>中央区</v>
      </c>
      <c r="F3137" s="30" t="str">
        <f>CONCATENATE('R8.8.1事業者一覧'!I3136,"　"&amp;'R8.8.1事業者一覧'!J3136)</f>
        <v>南六条東２丁目４－１　ＰＬＩＥ南６条４階</v>
      </c>
      <c r="G3137" s="27" t="str">
        <f>IF(LEFT('R8.8.1事業者一覧'!K3136,4)="011-",MID('R8.8.1事業者一覧'!K3136,5,8),'R8.8.1事業者一覧'!K3136)</f>
        <v>211-6967</v>
      </c>
      <c r="H3137" s="27" t="str">
        <f>IF(LEFT('R8.8.1事業者一覧'!L3136,4)="011-",MID('R8.8.1事業者一覧'!L3136,5,8),'R8.8.1事業者一覧'!L3136)</f>
        <v>01-351-2239</v>
      </c>
      <c r="I3137" s="30" t="str">
        <f>'R8.8.1事業者一覧'!N3136</f>
        <v>提供中</v>
      </c>
      <c r="J3137" s="32" t="str">
        <f>'R8.8.1事業者一覧'!O3136</f>
        <v>R05/08/01</v>
      </c>
      <c r="K3137" s="30" t="str">
        <f>'R8.8.1事業者一覧'!Q3136</f>
        <v>株式会社ＬＥＯＮ</v>
      </c>
      <c r="L3137" s="35">
        <f>'R8.8.1事業者一覧'!AA3136</f>
        <v>60</v>
      </c>
      <c r="M3137" s="36" t="str">
        <f>'R8.8.1事業者一覧'!AB3136</f>
        <v/>
      </c>
      <c r="N3137" s="36" t="str">
        <f>'R8.8.1事業者一覧'!AC3136</f>
        <v/>
      </c>
      <c r="O3137" s="36" t="str">
        <f>'R8.8.1事業者一覧'!AD3136</f>
        <v/>
      </c>
      <c r="P3137" s="36" t="str">
        <f>'R8.8.1事業者一覧'!AE3136</f>
        <v/>
      </c>
      <c r="Q3137" s="36" t="str">
        <f>'R8.8.1事業者一覧'!AF3136</f>
        <v/>
      </c>
      <c r="R3137" s="36" t="str">
        <f>'R8.8.1事業者一覧'!AG3136</f>
        <v/>
      </c>
      <c r="S3137" s="36" t="str">
        <f>'R8.8.1事業者一覧'!AH3136</f>
        <v/>
      </c>
      <c r="T3137" s="36" t="str">
        <f>'R8.8.1事業者一覧'!AI3136</f>
        <v/>
      </c>
      <c r="U3137" s="36" t="str">
        <f>'R8.8.1事業者一覧'!AJ3136</f>
        <v/>
      </c>
      <c r="V3137" s="36" t="str">
        <f>'R8.8.1事業者一覧'!AK3136</f>
        <v/>
      </c>
    </row>
    <row r="3138" ht="26.25" customHeight="1">
      <c r="A3138" s="27" t="str">
        <f>'R8.8.1事業者一覧'!A3137</f>
        <v>0120104088</v>
      </c>
      <c r="B3138" s="30" t="str">
        <f>'R8.8.1事業者一覧'!C3137</f>
        <v>共同生活援助</v>
      </c>
      <c r="C3138" s="30" t="str">
        <f>'R8.8.1事業者一覧'!F3137</f>
        <v>ハッピーホーム３</v>
      </c>
      <c r="D3138" s="27" t="str">
        <f>'R8.8.1事業者一覧'!G3137</f>
        <v>0640953</v>
      </c>
      <c r="E3138" s="30" t="str">
        <f>MID('R8.8.1事業者一覧'!H3137,7,3)</f>
        <v>中央区</v>
      </c>
      <c r="F3138" s="30" t="str">
        <f>CONCATENATE('R8.8.1事業者一覧'!I3137,"　"&amp;'R8.8.1事業者一覧'!J3137)</f>
        <v>宮の森三条５丁目１番１２号　ベスト宮の森Ａ２０３号</v>
      </c>
      <c r="G3138" s="27">
        <f>IF(LEFT('R8.8.1事業者一覧'!K3137,4)="011-",MID('R8.8.1事業者一覧'!K3137,5,8),'R8.8.1事業者一覧'!K3137)</f>
        <v>8033847127</v>
      </c>
      <c r="H3138" s="27" t="str">
        <f>IF(LEFT('R8.8.1事業者一覧'!L3137,4)="011-",MID('R8.8.1事業者一覧'!L3137,5,8),'R8.8.1事業者一覧'!L3137)</f>
        <v>552-4374</v>
      </c>
      <c r="I3138" s="30" t="str">
        <f>'R8.8.1事業者一覧'!N3137</f>
        <v>提供中</v>
      </c>
      <c r="J3138" s="32" t="str">
        <f>'R8.8.1事業者一覧'!O3137</f>
        <v>R05/10/01</v>
      </c>
      <c r="K3138" s="30" t="str">
        <f>'R8.8.1事業者一覧'!Q3137</f>
        <v>株式会社フレンドホーム</v>
      </c>
      <c r="L3138" s="35">
        <f>'R8.8.1事業者一覧'!AA3137</f>
        <v>30</v>
      </c>
      <c r="M3138" s="36" t="str">
        <f>'R8.8.1事業者一覧'!AB3137</f>
        <v/>
      </c>
      <c r="N3138" s="36" t="str">
        <f>'R8.8.1事業者一覧'!AC3137</f>
        <v/>
      </c>
      <c r="O3138" s="36" t="str">
        <f>'R8.8.1事業者一覧'!AD3137</f>
        <v/>
      </c>
      <c r="P3138" s="36" t="str">
        <f>'R8.8.1事業者一覧'!AE3137</f>
        <v/>
      </c>
      <c r="Q3138" s="36" t="str">
        <f>'R8.8.1事業者一覧'!AF3137</f>
        <v/>
      </c>
      <c r="R3138" s="36" t="str">
        <f>'R8.8.1事業者一覧'!AG3137</f>
        <v/>
      </c>
      <c r="S3138" s="36" t="str">
        <f>'R8.8.1事業者一覧'!AH3137</f>
        <v/>
      </c>
      <c r="T3138" s="36" t="str">
        <f>'R8.8.1事業者一覧'!AI3137</f>
        <v/>
      </c>
      <c r="U3138" s="36" t="str">
        <f>'R8.8.1事業者一覧'!AJ3137</f>
        <v/>
      </c>
      <c r="V3138" s="36" t="str">
        <f>'R8.8.1事業者一覧'!AK3137</f>
        <v/>
      </c>
    </row>
    <row r="3139" ht="26.25" customHeight="1">
      <c r="A3139" s="27" t="str">
        <f>'R8.8.1事業者一覧'!A3138</f>
        <v>0120104096</v>
      </c>
      <c r="B3139" s="30" t="str">
        <f>'R8.8.1事業者一覧'!C3138</f>
        <v>共同生活援助</v>
      </c>
      <c r="C3139" s="30" t="str">
        <f>'R8.8.1事業者一覧'!F3138</f>
        <v>sasuke home　南２条</v>
      </c>
      <c r="D3139" s="27" t="str">
        <f>'R8.8.1事業者一覧'!G3138</f>
        <v>0600062</v>
      </c>
      <c r="E3139" s="30" t="str">
        <f>MID('R8.8.1事業者一覧'!H3138,7,3)</f>
        <v>中央区</v>
      </c>
      <c r="F3139" s="30" t="str">
        <f>CONCATENATE('R8.8.1事業者一覧'!I3138,"　"&amp;'R8.8.1事業者一覧'!J3138)</f>
        <v>南２条西１２丁目３２４－４　</v>
      </c>
      <c r="G3139" s="27" t="str">
        <f>IF(LEFT('R8.8.1事業者一覧'!K3138,4)="011-",MID('R8.8.1事業者一覧'!K3138,5,8),'R8.8.1事業者一覧'!K3138)</f>
        <v>600-0414</v>
      </c>
      <c r="H3139" s="27" t="str">
        <f>IF(LEFT('R8.8.1事業者一覧'!L3138,4)="011-",MID('R8.8.1事業者一覧'!L3138,5,8),'R8.8.1事業者一覧'!L3138)</f>
        <v>600-0415</v>
      </c>
      <c r="I3139" s="30" t="str">
        <f>'R8.8.1事業者一覧'!N3138</f>
        <v>提供中</v>
      </c>
      <c r="J3139" s="32" t="str">
        <f>'R8.8.1事業者一覧'!O3138</f>
        <v>R06/02/01</v>
      </c>
      <c r="K3139" s="30" t="str">
        <f>'R8.8.1事業者一覧'!Q3138</f>
        <v>株式会社　SASUKE　HOLDINGS</v>
      </c>
      <c r="L3139" s="35">
        <f>'R8.8.1事業者一覧'!AA3138</f>
        <v>53</v>
      </c>
      <c r="M3139" s="36" t="str">
        <f>'R8.8.1事業者一覧'!AB3138</f>
        <v/>
      </c>
      <c r="N3139" s="36" t="str">
        <f>'R8.8.1事業者一覧'!AC3138</f>
        <v/>
      </c>
      <c r="O3139" s="36" t="str">
        <f>'R8.8.1事業者一覧'!AD3138</f>
        <v/>
      </c>
      <c r="P3139" s="36" t="str">
        <f>'R8.8.1事業者一覧'!AE3138</f>
        <v/>
      </c>
      <c r="Q3139" s="36" t="str">
        <f>'R8.8.1事業者一覧'!AF3138</f>
        <v/>
      </c>
      <c r="R3139" s="36" t="str">
        <f>'R8.8.1事業者一覧'!AG3138</f>
        <v/>
      </c>
      <c r="S3139" s="36" t="str">
        <f>'R8.8.1事業者一覧'!AH3138</f>
        <v/>
      </c>
      <c r="T3139" s="36" t="str">
        <f>'R8.8.1事業者一覧'!AI3138</f>
        <v/>
      </c>
      <c r="U3139" s="36" t="str">
        <f>'R8.8.1事業者一覧'!AJ3138</f>
        <v/>
      </c>
      <c r="V3139" s="36" t="str">
        <f>'R8.8.1事業者一覧'!AK3138</f>
        <v/>
      </c>
    </row>
    <row r="3140" ht="26.25" customHeight="1">
      <c r="A3140" s="27" t="str">
        <f>'R8.8.1事業者一覧'!A3139</f>
        <v>0120104104</v>
      </c>
      <c r="B3140" s="30" t="str">
        <f>'R8.8.1事業者一覧'!C3139</f>
        <v>共同生活援助</v>
      </c>
      <c r="C3140" s="30" t="str">
        <f>'R8.8.1事業者一覧'!F3139</f>
        <v>障害者グループホーム　リンク</v>
      </c>
      <c r="D3140" s="27" t="str">
        <f>'R8.8.1事業者一覧'!G3139</f>
        <v>0600001</v>
      </c>
      <c r="E3140" s="30" t="str">
        <f>MID('R8.8.1事業者一覧'!H3139,7,3)</f>
        <v>中央区</v>
      </c>
      <c r="F3140" s="30" t="str">
        <f>CONCATENATE('R8.8.1事業者一覧'!I3139,"　"&amp;'R8.8.1事業者一覧'!J3139)</f>
        <v>北一条西１５丁目１－３　大通ハイム５１０号</v>
      </c>
      <c r="G3140" s="27" t="str">
        <f>IF(LEFT('R8.8.1事業者一覧'!K3139,4)="011-",MID('R8.8.1事業者一覧'!K3139,5,8),'R8.8.1事業者一覧'!K3139)</f>
        <v>590-0556</v>
      </c>
      <c r="H3140" s="27" t="str">
        <f>IF(LEFT('R8.8.1事業者一覧'!L3139,4)="011-",MID('R8.8.1事業者一覧'!L3139,5,8),'R8.8.1事業者一覧'!L3139)</f>
        <v>590-0554</v>
      </c>
      <c r="I3140" s="30" t="str">
        <f>'R8.8.1事業者一覧'!N3139</f>
        <v>提供中</v>
      </c>
      <c r="J3140" s="32" t="str">
        <f>'R8.8.1事業者一覧'!O3139</f>
        <v>R06/06/01</v>
      </c>
      <c r="K3140" s="30" t="str">
        <f>'R8.8.1事業者一覧'!Q3139</f>
        <v>株式会社ＱＵＯＬ</v>
      </c>
      <c r="L3140" s="35">
        <f>'R8.8.1事業者一覧'!AA3139</f>
        <v>7</v>
      </c>
      <c r="M3140" s="36" t="str">
        <f>'R8.8.1事業者一覧'!AB3139</f>
        <v/>
      </c>
      <c r="N3140" s="36" t="str">
        <f>'R8.8.1事業者一覧'!AC3139</f>
        <v/>
      </c>
      <c r="O3140" s="36" t="str">
        <f>'R8.8.1事業者一覧'!AD3139</f>
        <v/>
      </c>
      <c r="P3140" s="36" t="str">
        <f>'R8.8.1事業者一覧'!AE3139</f>
        <v/>
      </c>
      <c r="Q3140" s="36" t="str">
        <f>'R8.8.1事業者一覧'!AF3139</f>
        <v/>
      </c>
      <c r="R3140" s="36" t="str">
        <f>'R8.8.1事業者一覧'!AG3139</f>
        <v/>
      </c>
      <c r="S3140" s="36" t="str">
        <f>'R8.8.1事業者一覧'!AH3139</f>
        <v/>
      </c>
      <c r="T3140" s="36" t="str">
        <f>'R8.8.1事業者一覧'!AI3139</f>
        <v/>
      </c>
      <c r="U3140" s="36" t="str">
        <f>'R8.8.1事業者一覧'!AJ3139</f>
        <v/>
      </c>
      <c r="V3140" s="36" t="str">
        <f>'R8.8.1事業者一覧'!AK3139</f>
        <v/>
      </c>
    </row>
    <row r="3141" ht="26.25" customHeight="1">
      <c r="A3141" s="27" t="str">
        <f>'R8.8.1事業者一覧'!A3140</f>
        <v>0120104112</v>
      </c>
      <c r="B3141" s="30" t="str">
        <f>'R8.8.1事業者一覧'!C3140</f>
        <v>共同生活援助</v>
      </c>
      <c r="C3141" s="30" t="str">
        <f>'R8.8.1事業者一覧'!F3140</f>
        <v>グループホームＣａＣａＯ</v>
      </c>
      <c r="D3141" s="27" t="str">
        <f>'R8.8.1事業者一覧'!G3140</f>
        <v>0640917</v>
      </c>
      <c r="E3141" s="30" t="str">
        <f>MID('R8.8.1事業者一覧'!H3140,7,3)</f>
        <v>中央区</v>
      </c>
      <c r="F3141" s="30" t="str">
        <f>CONCATENATE('R8.8.1事業者一覧'!I3140,"　"&amp;'R8.8.1事業者一覧'!J3140)</f>
        <v>南十七条西９丁目２－３１　マンション丸隆１０３</v>
      </c>
      <c r="G3141" s="27" t="str">
        <f>IF(LEFT('R8.8.1事業者一覧'!K3140,4)="011-",MID('R8.8.1事業者一覧'!K3140,5,8),'R8.8.1事業者一覧'!K3140)</f>
        <v>600-6780</v>
      </c>
      <c r="H3141" s="27" t="str">
        <f>IF(LEFT('R8.8.1事業者一覧'!L3140,4)="011-",MID('R8.8.1事業者一覧'!L3140,5,8),'R8.8.1事業者一覧'!L3140)</f>
        <v/>
      </c>
      <c r="I3141" s="30" t="str">
        <f>'R8.8.1事業者一覧'!N3140</f>
        <v>提供中</v>
      </c>
      <c r="J3141" s="32" t="str">
        <f>'R8.8.1事業者一覧'!O3140</f>
        <v>R06/11/01</v>
      </c>
      <c r="K3141" s="30" t="str">
        <f>'R8.8.1事業者一覧'!Q3140</f>
        <v>株式会社ＳＩＧＮＡＬ</v>
      </c>
      <c r="L3141" s="35">
        <f>'R8.8.1事業者一覧'!AA3140</f>
        <v>4</v>
      </c>
      <c r="M3141" s="36" t="str">
        <f>'R8.8.1事業者一覧'!AB3140</f>
        <v/>
      </c>
      <c r="N3141" s="36" t="str">
        <f>'R8.8.1事業者一覧'!AC3140</f>
        <v/>
      </c>
      <c r="O3141" s="36" t="str">
        <f>'R8.8.1事業者一覧'!AD3140</f>
        <v/>
      </c>
      <c r="P3141" s="36" t="str">
        <f>'R8.8.1事業者一覧'!AE3140</f>
        <v/>
      </c>
      <c r="Q3141" s="36" t="str">
        <f>'R8.8.1事業者一覧'!AF3140</f>
        <v/>
      </c>
      <c r="R3141" s="36" t="str">
        <f>'R8.8.1事業者一覧'!AG3140</f>
        <v/>
      </c>
      <c r="S3141" s="36" t="str">
        <f>'R8.8.1事業者一覧'!AH3140</f>
        <v/>
      </c>
      <c r="T3141" s="36" t="str">
        <f>'R8.8.1事業者一覧'!AI3140</f>
        <v/>
      </c>
      <c r="U3141" s="36" t="str">
        <f>'R8.8.1事業者一覧'!AJ3140</f>
        <v/>
      </c>
      <c r="V3141" s="36" t="str">
        <f>'R8.8.1事業者一覧'!AK3140</f>
        <v/>
      </c>
    </row>
    <row r="3142" ht="26.25" customHeight="1">
      <c r="A3142" s="27" t="str">
        <f>'R8.8.1事業者一覧'!A3141</f>
        <v>0120104120</v>
      </c>
      <c r="B3142" s="30" t="str">
        <f>'R8.8.1事業者一覧'!C3141</f>
        <v>共同生活援助</v>
      </c>
      <c r="C3142" s="30" t="str">
        <f>'R8.8.1事業者一覧'!F3141</f>
        <v>ｓａｓｕｋｅ　ｈｏｍｅ南３条</v>
      </c>
      <c r="D3142" s="27" t="str">
        <f>'R8.8.1事業者一覧'!G3141</f>
        <v>0600053</v>
      </c>
      <c r="E3142" s="30" t="str">
        <f>MID('R8.8.1事業者一覧'!H3141,7,3)</f>
        <v>中央区</v>
      </c>
      <c r="F3142" s="30" t="str">
        <f>CONCATENATE('R8.8.1事業者一覧'!I3141,"　"&amp;'R8.8.1事業者一覧'!J3141)</f>
        <v>南三条東３丁目１８－６　INOVE札幌大通南２０３</v>
      </c>
      <c r="G3142" s="27" t="str">
        <f>IF(LEFT('R8.8.1事業者一覧'!K3141,4)="011-",MID('R8.8.1事業者一覧'!K3141,5,8),'R8.8.1事業者一覧'!K3141)</f>
        <v>600-0114</v>
      </c>
      <c r="H3142" s="27" t="str">
        <f>IF(LEFT('R8.8.1事業者一覧'!L3141,4)="011-",MID('R8.8.1事業者一覧'!L3141,5,8),'R8.8.1事業者一覧'!L3141)</f>
        <v>600-0115</v>
      </c>
      <c r="I3142" s="30" t="str">
        <f>'R8.8.1事業者一覧'!N3141</f>
        <v>提供中</v>
      </c>
      <c r="J3142" s="32" t="str">
        <f>'R8.8.1事業者一覧'!O3141</f>
        <v>R07/01/01</v>
      </c>
      <c r="K3142" s="30" t="str">
        <f>'R8.8.1事業者一覧'!Q3141</f>
        <v>合同会社ＳＡＳＵＫＥ　ＮＥＸＴ</v>
      </c>
      <c r="L3142" s="35">
        <f>'R8.8.1事業者一覧'!AA3141</f>
        <v>53</v>
      </c>
      <c r="M3142" s="36" t="str">
        <f>'R8.8.1事業者一覧'!AB3141</f>
        <v/>
      </c>
      <c r="N3142" s="36" t="str">
        <f>'R8.8.1事業者一覧'!AC3141</f>
        <v/>
      </c>
      <c r="O3142" s="36" t="str">
        <f>'R8.8.1事業者一覧'!AD3141</f>
        <v/>
      </c>
      <c r="P3142" s="36" t="str">
        <f>'R8.8.1事業者一覧'!AE3141</f>
        <v/>
      </c>
      <c r="Q3142" s="36" t="str">
        <f>'R8.8.1事業者一覧'!AF3141</f>
        <v/>
      </c>
      <c r="R3142" s="36" t="str">
        <f>'R8.8.1事業者一覧'!AG3141</f>
        <v/>
      </c>
      <c r="S3142" s="36" t="str">
        <f>'R8.8.1事業者一覧'!AH3141</f>
        <v/>
      </c>
      <c r="T3142" s="36" t="str">
        <f>'R8.8.1事業者一覧'!AI3141</f>
        <v/>
      </c>
      <c r="U3142" s="36" t="str">
        <f>'R8.8.1事業者一覧'!AJ3141</f>
        <v/>
      </c>
      <c r="V3142" s="36" t="str">
        <f>'R8.8.1事業者一覧'!AK3141</f>
        <v/>
      </c>
    </row>
    <row r="3143" ht="26.25" customHeight="1">
      <c r="A3143" s="27" t="str">
        <f>'R8.8.1事業者一覧'!A3142</f>
        <v>0120104138</v>
      </c>
      <c r="B3143" s="30" t="str">
        <f>'R8.8.1事業者一覧'!C3142</f>
        <v>共同生活援助</v>
      </c>
      <c r="C3143" s="30" t="str">
        <f>'R8.8.1事業者一覧'!F3142</f>
        <v>札幌市共同生活援助障がいグループホームハナモモ</v>
      </c>
      <c r="D3143" s="27" t="str">
        <f>'R8.8.1事業者一覧'!G3142</f>
        <v>0640809</v>
      </c>
      <c r="E3143" s="30" t="str">
        <f>MID('R8.8.1事業者一覧'!H3142,7,3)</f>
        <v>中央区</v>
      </c>
      <c r="F3143" s="30" t="str">
        <f>CONCATENATE('R8.8.1事業者一覧'!I3142,"　"&amp;'R8.8.1事業者一覧'!J3142)</f>
        <v>南九条西１２丁目１－５２　ＯＭレジデンス南９条</v>
      </c>
      <c r="G3143" s="27" t="str">
        <f>IF(LEFT('R8.8.1事業者一覧'!K3142,4)="011-",MID('R8.8.1事業者一覧'!K3142,5,8),'R8.8.1事業者一覧'!K3142)</f>
        <v>555-2660</v>
      </c>
      <c r="H3143" s="27" t="str">
        <f>IF(LEFT('R8.8.1事業者一覧'!L3142,4)="011-",MID('R8.8.1事業者一覧'!L3142,5,8),'R8.8.1事業者一覧'!L3142)</f>
        <v/>
      </c>
      <c r="I3143" s="30" t="str">
        <f>'R8.8.1事業者一覧'!N3142</f>
        <v>提供中</v>
      </c>
      <c r="J3143" s="32" t="str">
        <f>'R8.8.1事業者一覧'!O3142</f>
        <v>R07/08/01</v>
      </c>
      <c r="K3143" s="30" t="str">
        <f>'R8.8.1事業者一覧'!Q3142</f>
        <v>株式会社Ａｌｌｙ</v>
      </c>
      <c r="L3143" s="35">
        <f>'R8.8.1事業者一覧'!AA3142</f>
        <v>7</v>
      </c>
      <c r="M3143" s="36" t="str">
        <f>'R8.8.1事業者一覧'!AB3142</f>
        <v/>
      </c>
      <c r="N3143" s="36" t="str">
        <f>'R8.8.1事業者一覧'!AC3142</f>
        <v/>
      </c>
      <c r="O3143" s="36" t="str">
        <f>'R8.8.1事業者一覧'!AD3142</f>
        <v/>
      </c>
      <c r="P3143" s="36" t="str">
        <f>'R8.8.1事業者一覧'!AE3142</f>
        <v/>
      </c>
      <c r="Q3143" s="36" t="str">
        <f>'R8.8.1事業者一覧'!AF3142</f>
        <v/>
      </c>
      <c r="R3143" s="36" t="str">
        <f>'R8.8.1事業者一覧'!AG3142</f>
        <v/>
      </c>
      <c r="S3143" s="36" t="str">
        <f>'R8.8.1事業者一覧'!AH3142</f>
        <v/>
      </c>
      <c r="T3143" s="36" t="str">
        <f>'R8.8.1事業者一覧'!AI3142</f>
        <v/>
      </c>
      <c r="U3143" s="36" t="str">
        <f>'R8.8.1事業者一覧'!AJ3142</f>
        <v/>
      </c>
      <c r="V3143" s="36" t="str">
        <f>'R8.8.1事業者一覧'!AK3142</f>
        <v/>
      </c>
    </row>
    <row r="3144" ht="26.25" customHeight="1">
      <c r="A3144" s="27" t="str">
        <f>'R8.8.1事業者一覧'!A3143</f>
        <v>0120104146</v>
      </c>
      <c r="B3144" s="30" t="str">
        <f>'R8.8.1事業者一覧'!C3143</f>
        <v>共同生活援助</v>
      </c>
      <c r="C3144" s="30" t="str">
        <f>'R8.8.1事業者一覧'!F3143</f>
        <v>こころあ</v>
      </c>
      <c r="D3144" s="27" t="str">
        <f>'R8.8.1事業者一覧'!G3143</f>
        <v>0640808</v>
      </c>
      <c r="E3144" s="30" t="str">
        <f>MID('R8.8.1事業者一覧'!H3143,7,3)</f>
        <v>中央区</v>
      </c>
      <c r="F3144" s="30" t="str">
        <f>CONCATENATE('R8.8.1事業者一覧'!I3143,"　"&amp;'R8.8.1事業者一覧'!J3143)</f>
        <v>南八条西１３丁目２－３　シャトルパーク８・１３　１０１号室</v>
      </c>
      <c r="G3144" s="27" t="str">
        <f>IF(LEFT('R8.8.1事業者一覧'!K3143,4)="011-",MID('R8.8.1事業者一覧'!K3143,5,8),'R8.8.1事業者一覧'!K3143)</f>
        <v>070-1561-8042</v>
      </c>
      <c r="H3144" s="27" t="str">
        <f>IF(LEFT('R8.8.1事業者一覧'!L3143,4)="011-",MID('R8.8.1事業者一覧'!L3143,5,8),'R8.8.1事業者一覧'!L3143)</f>
        <v/>
      </c>
      <c r="I3144" s="30" t="str">
        <f>'R8.8.1事業者一覧'!N3143</f>
        <v>提供中</v>
      </c>
      <c r="J3144" s="32" t="str">
        <f>'R8.8.1事業者一覧'!O3143</f>
        <v>R08/06/01</v>
      </c>
      <c r="K3144" s="30" t="str">
        <f>'R8.8.1事業者一覧'!Q3143</f>
        <v>合同会社　心温</v>
      </c>
      <c r="L3144" s="35">
        <f>'R8.8.1事業者一覧'!AA3143</f>
        <v>4</v>
      </c>
      <c r="M3144" s="36" t="str">
        <f>'R8.8.1事業者一覧'!AB3143</f>
        <v/>
      </c>
      <c r="N3144" s="36" t="str">
        <f>'R8.8.1事業者一覧'!AC3143</f>
        <v/>
      </c>
      <c r="O3144" s="36" t="str">
        <f>'R8.8.1事業者一覧'!AD3143</f>
        <v/>
      </c>
      <c r="P3144" s="36" t="str">
        <f>'R8.8.1事業者一覧'!AE3143</f>
        <v/>
      </c>
      <c r="Q3144" s="36" t="str">
        <f>'R8.8.1事業者一覧'!AF3143</f>
        <v/>
      </c>
      <c r="R3144" s="36" t="str">
        <f>'R8.8.1事業者一覧'!AG3143</f>
        <v/>
      </c>
      <c r="S3144" s="36" t="str">
        <f>'R8.8.1事業者一覧'!AH3143</f>
        <v/>
      </c>
      <c r="T3144" s="36" t="str">
        <f>'R8.8.1事業者一覧'!AI3143</f>
        <v/>
      </c>
      <c r="U3144" s="36" t="str">
        <f>'R8.8.1事業者一覧'!AJ3143</f>
        <v/>
      </c>
      <c r="V3144" s="36" t="str">
        <f>'R8.8.1事業者一覧'!AK3143</f>
        <v/>
      </c>
    </row>
    <row r="3145" ht="26.25" customHeight="1">
      <c r="A3145" s="27" t="str">
        <f>'R8.8.1事業者一覧'!A3144</f>
        <v>0120200159</v>
      </c>
      <c r="B3145" s="30" t="str">
        <f>'R8.8.1事業者一覧'!C3144</f>
        <v>共同生活援助</v>
      </c>
      <c r="C3145" s="30" t="str">
        <f>'R8.8.1事業者一覧'!F3144</f>
        <v>グループホーム「コーポさとう」</v>
      </c>
      <c r="D3145" s="27" t="str">
        <f>'R8.8.1事業者一覧'!G3144</f>
        <v>0010027</v>
      </c>
      <c r="E3145" s="30" t="str">
        <f>MID('R8.8.1事業者一覧'!H3144,7,3)</f>
        <v>北区</v>
      </c>
      <c r="F3145" s="30" t="str">
        <f>CONCATENATE('R8.8.1事業者一覧'!I3144,"　"&amp;'R8.8.1事業者一覧'!J3144)</f>
        <v>北２７条西３丁目１－１　</v>
      </c>
      <c r="G3145" s="27" t="str">
        <f>IF(LEFT('R8.8.1事業者一覧'!K3144,4)="011-",MID('R8.8.1事業者一覧'!K3144,5,8),'R8.8.1事業者一覧'!K3144)</f>
        <v>717-3011</v>
      </c>
      <c r="H3145" s="27" t="str">
        <f>IF(LEFT('R8.8.1事業者一覧'!L3144,4)="011-",MID('R8.8.1事業者一覧'!L3144,5,8),'R8.8.1事業者一覧'!L3144)</f>
        <v>717-3011</v>
      </c>
      <c r="I3145" s="30" t="str">
        <f>'R8.8.1事業者一覧'!N3144</f>
        <v>提供中</v>
      </c>
      <c r="J3145" s="32" t="str">
        <f>'R8.8.1事業者一覧'!O3144</f>
        <v>H18/10/01</v>
      </c>
      <c r="K3145" s="30" t="str">
        <f>'R8.8.1事業者一覧'!Q3144</f>
        <v>特定非営利活動法人　ソルト</v>
      </c>
      <c r="L3145" s="35">
        <f>'R8.8.1事業者一覧'!AA3144</f>
        <v>10</v>
      </c>
      <c r="M3145" s="36" t="str">
        <f>'R8.8.1事業者一覧'!AB3144</f>
        <v/>
      </c>
      <c r="N3145" s="36" t="str">
        <f>'R8.8.1事業者一覧'!AC3144</f>
        <v/>
      </c>
      <c r="O3145" s="36" t="str">
        <f>'R8.8.1事業者一覧'!AD3144</f>
        <v/>
      </c>
      <c r="P3145" s="36" t="str">
        <f>'R8.8.1事業者一覧'!AE3144</f>
        <v/>
      </c>
      <c r="Q3145" s="36" t="str">
        <f>'R8.8.1事業者一覧'!AF3144</f>
        <v/>
      </c>
      <c r="R3145" s="36" t="str">
        <f>'R8.8.1事業者一覧'!AG3144</f>
        <v/>
      </c>
      <c r="S3145" s="36" t="str">
        <f>'R8.8.1事業者一覧'!AH3144</f>
        <v/>
      </c>
      <c r="T3145" s="36" t="str">
        <f>'R8.8.1事業者一覧'!AI3144</f>
        <v/>
      </c>
      <c r="U3145" s="36" t="str">
        <f>'R8.8.1事業者一覧'!AJ3144</f>
        <v/>
      </c>
      <c r="V3145" s="36" t="str">
        <f>'R8.8.1事業者一覧'!AK3144</f>
        <v/>
      </c>
    </row>
    <row r="3146" ht="26.25" customHeight="1">
      <c r="A3146" s="27" t="str">
        <f>'R8.8.1事業者一覧'!A3145</f>
        <v>0120200266</v>
      </c>
      <c r="B3146" s="30" t="str">
        <f>'R8.8.1事業者一覧'!C3145</f>
        <v>共同生活援助</v>
      </c>
      <c r="C3146" s="30" t="str">
        <f>'R8.8.1事業者一覧'!F3145</f>
        <v>トゥモロー荘</v>
      </c>
      <c r="D3146" s="27" t="str">
        <f>'R8.8.1事業者一覧'!G3145</f>
        <v>0028042</v>
      </c>
      <c r="E3146" s="30" t="str">
        <f>MID('R8.8.1事業者一覧'!H3145,7,3)</f>
        <v>北区</v>
      </c>
      <c r="F3146" s="30" t="str">
        <f>CONCATENATE('R8.8.1事業者一覧'!I3145,"　"&amp;'R8.8.1事業者一覧'!J3145)</f>
        <v>東茨戸二条１丁目１７－１　</v>
      </c>
      <c r="G3146" s="27" t="str">
        <f>IF(LEFT('R8.8.1事業者一覧'!K3145,4)="011-",MID('R8.8.1事業者一覧'!K3145,5,8),'R8.8.1事業者一覧'!K3145)</f>
        <v>788-7343</v>
      </c>
      <c r="H3146" s="27" t="str">
        <f>IF(LEFT('R8.8.1事業者一覧'!L3145,4)="011-",MID('R8.8.1事業者一覧'!L3145,5,8),'R8.8.1事業者一覧'!L3145)</f>
        <v>788-7344</v>
      </c>
      <c r="I3146" s="30" t="str">
        <f>'R8.8.1事業者一覧'!N3145</f>
        <v>提供中</v>
      </c>
      <c r="J3146" s="32" t="str">
        <f>'R8.8.1事業者一覧'!O3145</f>
        <v>H18/10/01</v>
      </c>
      <c r="K3146" s="30" t="str">
        <f>'R8.8.1事業者一覧'!Q3145</f>
        <v>社会福祉法人　生振の里</v>
      </c>
      <c r="L3146" s="35">
        <f>'R8.8.1事業者一覧'!AA3145</f>
        <v>8</v>
      </c>
      <c r="M3146" s="36" t="str">
        <f>'R8.8.1事業者一覧'!AB3145</f>
        <v/>
      </c>
      <c r="N3146" s="36" t="str">
        <f>'R8.8.1事業者一覧'!AC3145</f>
        <v/>
      </c>
      <c r="O3146" s="36" t="str">
        <f>'R8.8.1事業者一覧'!AD3145</f>
        <v/>
      </c>
      <c r="P3146" s="36" t="str">
        <f>'R8.8.1事業者一覧'!AE3145</f>
        <v/>
      </c>
      <c r="Q3146" s="36" t="str">
        <f>'R8.8.1事業者一覧'!AF3145</f>
        <v/>
      </c>
      <c r="R3146" s="36" t="str">
        <f>'R8.8.1事業者一覧'!AG3145</f>
        <v/>
      </c>
      <c r="S3146" s="36" t="str">
        <f>'R8.8.1事業者一覧'!AH3145</f>
        <v/>
      </c>
      <c r="T3146" s="36" t="str">
        <f>'R8.8.1事業者一覧'!AI3145</f>
        <v/>
      </c>
      <c r="U3146" s="36" t="str">
        <f>'R8.8.1事業者一覧'!AJ3145</f>
        <v/>
      </c>
      <c r="V3146" s="36" t="str">
        <f>'R8.8.1事業者一覧'!AK3145</f>
        <v/>
      </c>
    </row>
    <row r="3147" ht="26.25" customHeight="1">
      <c r="A3147" s="27" t="str">
        <f>'R8.8.1事業者一覧'!A3146</f>
        <v>0120200407</v>
      </c>
      <c r="B3147" s="30" t="str">
        <f>'R8.8.1事業者一覧'!C3146</f>
        <v>共同生活援助</v>
      </c>
      <c r="C3147" s="30" t="str">
        <f>'R8.8.1事業者一覧'!F3146</f>
        <v>グループホームアップルハウス</v>
      </c>
      <c r="D3147" s="27" t="str">
        <f>'R8.8.1事業者一覧'!G3146</f>
        <v>0650014</v>
      </c>
      <c r="E3147" s="30" t="str">
        <f>MID('R8.8.1事業者一覧'!H3146,7,3)</f>
        <v>東区</v>
      </c>
      <c r="F3147" s="30" t="str">
        <f>CONCATENATE('R8.8.1事業者一覧'!I3146,"　"&amp;'R8.8.1事業者一覧'!J3146)</f>
        <v>北１４条東１０丁目３－１２　アップルハウス北１４条２０２</v>
      </c>
      <c r="G3147" s="27" t="str">
        <f>IF(LEFT('R8.8.1事業者一覧'!K3146,4)="011-",MID('R8.8.1事業者一覧'!K3146,5,8),'R8.8.1事業者一覧'!K3146)</f>
        <v>743-0203</v>
      </c>
      <c r="H3147" s="27" t="str">
        <f>IF(LEFT('R8.8.1事業者一覧'!L3146,4)="011-",MID('R8.8.1事業者一覧'!L3146,5,8),'R8.8.1事業者一覧'!L3146)</f>
        <v>743-0203</v>
      </c>
      <c r="I3147" s="30" t="str">
        <f>'R8.8.1事業者一覧'!N3146</f>
        <v>提供中</v>
      </c>
      <c r="J3147" s="32" t="str">
        <f>'R8.8.1事業者一覧'!O3146</f>
        <v>H18/10/01</v>
      </c>
      <c r="K3147" s="30" t="str">
        <f>'R8.8.1事業者一覧'!Q3146</f>
        <v>医療法人社団　ほっとステーション</v>
      </c>
      <c r="L3147" s="35">
        <f>'R8.8.1事業者一覧'!AA3146</f>
        <v>23</v>
      </c>
      <c r="M3147" s="36" t="str">
        <f>'R8.8.1事業者一覧'!AB3146</f>
        <v/>
      </c>
      <c r="N3147" s="36" t="str">
        <f>'R8.8.1事業者一覧'!AC3146</f>
        <v/>
      </c>
      <c r="O3147" s="36" t="str">
        <f>'R8.8.1事業者一覧'!AD3146</f>
        <v/>
      </c>
      <c r="P3147" s="36" t="str">
        <f>'R8.8.1事業者一覧'!AE3146</f>
        <v/>
      </c>
      <c r="Q3147" s="36" t="str">
        <f>'R8.8.1事業者一覧'!AF3146</f>
        <v/>
      </c>
      <c r="R3147" s="36" t="str">
        <f>'R8.8.1事業者一覧'!AG3146</f>
        <v/>
      </c>
      <c r="S3147" s="36" t="str">
        <f>'R8.8.1事業者一覧'!AH3146</f>
        <v/>
      </c>
      <c r="T3147" s="36" t="str">
        <f>'R8.8.1事業者一覧'!AI3146</f>
        <v/>
      </c>
      <c r="U3147" s="36" t="str">
        <f>'R8.8.1事業者一覧'!AJ3146</f>
        <v/>
      </c>
      <c r="V3147" s="36" t="str">
        <f>'R8.8.1事業者一覧'!AK3146</f>
        <v/>
      </c>
    </row>
    <row r="3148" ht="26.25" customHeight="1">
      <c r="A3148" s="27" t="str">
        <f>'R8.8.1事業者一覧'!A3147</f>
        <v>0120200456</v>
      </c>
      <c r="B3148" s="30" t="str">
        <f>'R8.8.1事業者一覧'!C3147</f>
        <v>共同生活援助</v>
      </c>
      <c r="C3148" s="30" t="str">
        <f>'R8.8.1事業者一覧'!F3147</f>
        <v>カルミア</v>
      </c>
      <c r="D3148" s="27" t="str">
        <f>'R8.8.1事業者一覧'!G3147</f>
        <v>0028053</v>
      </c>
      <c r="E3148" s="30" t="str">
        <f>MID('R8.8.1事業者一覧'!H3147,7,3)</f>
        <v>北区</v>
      </c>
      <c r="F3148" s="30" t="str">
        <f>CONCATENATE('R8.8.1事業者一覧'!I3147,"　"&amp;'R8.8.1事業者一覧'!J3147)</f>
        <v>篠路町篠路２８８－１　１階　</v>
      </c>
      <c r="G3148" s="27" t="str">
        <f>IF(LEFT('R8.8.1事業者一覧'!K3147,4)="011-",MID('R8.8.1事業者一覧'!K3147,5,8),'R8.8.1事業者一覧'!K3147)</f>
        <v>771-5660</v>
      </c>
      <c r="H3148" s="27" t="str">
        <f>IF(LEFT('R8.8.1事業者一覧'!L3147,4)="011-",MID('R8.8.1事業者一覧'!L3147,5,8),'R8.8.1事業者一覧'!L3147)</f>
        <v>771-5687</v>
      </c>
      <c r="I3148" s="30" t="str">
        <f>'R8.8.1事業者一覧'!N3147</f>
        <v>提供中</v>
      </c>
      <c r="J3148" s="32" t="str">
        <f>'R8.8.1事業者一覧'!O3147</f>
        <v>H18/10/01</v>
      </c>
      <c r="K3148" s="30" t="str">
        <f>'R8.8.1事業者一覧'!Q3147</f>
        <v>医療法人社団　五稜会病院</v>
      </c>
      <c r="L3148" s="35">
        <f>'R8.8.1事業者一覧'!AA3147</f>
        <v>29</v>
      </c>
      <c r="M3148" s="36" t="str">
        <f>'R8.8.1事業者一覧'!AB3147</f>
        <v/>
      </c>
      <c r="N3148" s="36" t="str">
        <f>'R8.8.1事業者一覧'!AC3147</f>
        <v/>
      </c>
      <c r="O3148" s="36" t="str">
        <f>'R8.8.1事業者一覧'!AD3147</f>
        <v/>
      </c>
      <c r="P3148" s="36" t="str">
        <f>'R8.8.1事業者一覧'!AE3147</f>
        <v/>
      </c>
      <c r="Q3148" s="36" t="str">
        <f>'R8.8.1事業者一覧'!AF3147</f>
        <v/>
      </c>
      <c r="R3148" s="36" t="str">
        <f>'R8.8.1事業者一覧'!AG3147</f>
        <v/>
      </c>
      <c r="S3148" s="36" t="str">
        <f>'R8.8.1事業者一覧'!AH3147</f>
        <v/>
      </c>
      <c r="T3148" s="36" t="str">
        <f>'R8.8.1事業者一覧'!AI3147</f>
        <v/>
      </c>
      <c r="U3148" s="36" t="str">
        <f>'R8.8.1事業者一覧'!AJ3147</f>
        <v/>
      </c>
      <c r="V3148" s="36" t="str">
        <f>'R8.8.1事業者一覧'!AK3147</f>
        <v/>
      </c>
    </row>
    <row r="3149" ht="26.25" customHeight="1">
      <c r="A3149" s="27" t="str">
        <f>'R8.8.1事業者一覧'!A3148</f>
        <v>0120200605</v>
      </c>
      <c r="B3149" s="30" t="str">
        <f>'R8.8.1事業者一覧'!C3148</f>
        <v>共同生活援助</v>
      </c>
      <c r="C3149" s="30" t="str">
        <f>'R8.8.1事業者一覧'!F3148</f>
        <v>パルティール</v>
      </c>
      <c r="D3149" s="27" t="str">
        <f>'R8.8.1事業者一覧'!G3148</f>
        <v>0010928</v>
      </c>
      <c r="E3149" s="30" t="str">
        <f>MID('R8.8.1事業者一覧'!H3148,7,3)</f>
        <v>北区</v>
      </c>
      <c r="F3149" s="30" t="str">
        <f>CONCATENATE('R8.8.1事業者一覧'!I3148,"　"&amp;'R8.8.1事業者一覧'!J3148)</f>
        <v>新川８条１７丁目７７０番地８　</v>
      </c>
      <c r="G3149" s="27" t="str">
        <f>IF(LEFT('R8.8.1事業者一覧'!K3148,4)="011-",MID('R8.8.1事業者一覧'!K3148,5,8),'R8.8.1事業者一覧'!K3148)</f>
        <v>762-4112</v>
      </c>
      <c r="H3149" s="27" t="str">
        <f>IF(LEFT('R8.8.1事業者一覧'!L3148,4)="011-",MID('R8.8.1事業者一覧'!L3148,5,8),'R8.8.1事業者一覧'!L3148)</f>
        <v>762-7609</v>
      </c>
      <c r="I3149" s="30" t="str">
        <f>'R8.8.1事業者一覧'!N3148</f>
        <v>提供中</v>
      </c>
      <c r="J3149" s="32" t="str">
        <f>'R8.8.1事業者一覧'!O3148</f>
        <v>H18/10/01</v>
      </c>
      <c r="K3149" s="30" t="str">
        <f>'R8.8.1事業者一覧'!Q3148</f>
        <v>特定医療法人　朋友会</v>
      </c>
      <c r="L3149" s="35">
        <f>'R8.8.1事業者一覧'!AA3148</f>
        <v>10</v>
      </c>
      <c r="M3149" s="36" t="str">
        <f>'R8.8.1事業者一覧'!AB3148</f>
        <v/>
      </c>
      <c r="N3149" s="36" t="str">
        <f>'R8.8.1事業者一覧'!AC3148</f>
        <v/>
      </c>
      <c r="O3149" s="36" t="str">
        <f>'R8.8.1事業者一覧'!AD3148</f>
        <v/>
      </c>
      <c r="P3149" s="36" t="str">
        <f>'R8.8.1事業者一覧'!AE3148</f>
        <v/>
      </c>
      <c r="Q3149" s="36" t="str">
        <f>'R8.8.1事業者一覧'!AF3148</f>
        <v/>
      </c>
      <c r="R3149" s="36" t="str">
        <f>'R8.8.1事業者一覧'!AG3148</f>
        <v/>
      </c>
      <c r="S3149" s="36" t="str">
        <f>'R8.8.1事業者一覧'!AH3148</f>
        <v/>
      </c>
      <c r="T3149" s="36" t="str">
        <f>'R8.8.1事業者一覧'!AI3148</f>
        <v/>
      </c>
      <c r="U3149" s="36" t="str">
        <f>'R8.8.1事業者一覧'!AJ3148</f>
        <v/>
      </c>
      <c r="V3149" s="36" t="str">
        <f>'R8.8.1事業者一覧'!AK3148</f>
        <v/>
      </c>
    </row>
    <row r="3150" ht="26.25" customHeight="1">
      <c r="A3150" s="27" t="str">
        <f>'R8.8.1事業者一覧'!A3149</f>
        <v>0120200712</v>
      </c>
      <c r="B3150" s="30" t="str">
        <f>'R8.8.1事業者一覧'!C3149</f>
        <v>共同生活援助</v>
      </c>
      <c r="C3150" s="30" t="str">
        <f>'R8.8.1事業者一覧'!F3149</f>
        <v>Ｎ２８</v>
      </c>
      <c r="D3150" s="27" t="str">
        <f>'R8.8.1事業者一覧'!G3149</f>
        <v>0650019</v>
      </c>
      <c r="E3150" s="30" t="str">
        <f>MID('R8.8.1事業者一覧'!H3149,7,3)</f>
        <v>東区</v>
      </c>
      <c r="F3150" s="30" t="str">
        <f>CONCATENATE('R8.8.1事業者一覧'!I3149,"　"&amp;'R8.8.1事業者一覧'!J3149)</f>
        <v>北１９条東４丁目２－３２　１F　</v>
      </c>
      <c r="G3150" s="27" t="str">
        <f>IF(LEFT('R8.8.1事業者一覧'!K3149,4)="011-",MID('R8.8.1事業者一覧'!K3149,5,8),'R8.8.1事業者一覧'!K3149)</f>
        <v>776-6188</v>
      </c>
      <c r="H3150" s="27" t="str">
        <f>IF(LEFT('R8.8.1事業者一覧'!L3149,4)="011-",MID('R8.8.1事業者一覧'!L3149,5,8),'R8.8.1事業者一覧'!L3149)</f>
        <v>776-6188</v>
      </c>
      <c r="I3150" s="30" t="str">
        <f>'R8.8.1事業者一覧'!N3149</f>
        <v>提供中</v>
      </c>
      <c r="J3150" s="32" t="str">
        <f>'R8.8.1事業者一覧'!O3149</f>
        <v>H18/10/01</v>
      </c>
      <c r="K3150" s="30" t="str">
        <f>'R8.8.1事業者一覧'!Q3149</f>
        <v>社会福祉法人　朔風</v>
      </c>
      <c r="L3150" s="35">
        <f>'R8.8.1事業者一覧'!AA3149</f>
        <v>15</v>
      </c>
      <c r="M3150" s="36" t="str">
        <f>'R8.8.1事業者一覧'!AB3149</f>
        <v/>
      </c>
      <c r="N3150" s="36" t="str">
        <f>'R8.8.1事業者一覧'!AC3149</f>
        <v/>
      </c>
      <c r="O3150" s="36" t="str">
        <f>'R8.8.1事業者一覧'!AD3149</f>
        <v/>
      </c>
      <c r="P3150" s="36" t="str">
        <f>'R8.8.1事業者一覧'!AE3149</f>
        <v/>
      </c>
      <c r="Q3150" s="36" t="str">
        <f>'R8.8.1事業者一覧'!AF3149</f>
        <v/>
      </c>
      <c r="R3150" s="36" t="str">
        <f>'R8.8.1事業者一覧'!AG3149</f>
        <v/>
      </c>
      <c r="S3150" s="36" t="str">
        <f>'R8.8.1事業者一覧'!AH3149</f>
        <v/>
      </c>
      <c r="T3150" s="36" t="str">
        <f>'R8.8.1事業者一覧'!AI3149</f>
        <v/>
      </c>
      <c r="U3150" s="36" t="str">
        <f>'R8.8.1事業者一覧'!AJ3149</f>
        <v/>
      </c>
      <c r="V3150" s="36" t="str">
        <f>'R8.8.1事業者一覧'!AK3149</f>
        <v/>
      </c>
    </row>
    <row r="3151" ht="26.25" customHeight="1">
      <c r="A3151" s="27" t="str">
        <f>'R8.8.1事業者一覧'!A3150</f>
        <v>0120200720</v>
      </c>
      <c r="B3151" s="30" t="str">
        <f>'R8.8.1事業者一覧'!C3150</f>
        <v>共同生活援助</v>
      </c>
      <c r="C3151" s="30" t="str">
        <f>'R8.8.1事業者一覧'!F3150</f>
        <v>ひかりに</v>
      </c>
      <c r="D3151" s="27" t="str">
        <f>'R8.8.1事業者一覧'!G3150</f>
        <v>0650030</v>
      </c>
      <c r="E3151" s="30" t="str">
        <f>MID('R8.8.1事業者一覧'!H3150,7,3)</f>
        <v>東区</v>
      </c>
      <c r="F3151" s="30" t="str">
        <f>CONCATENATE('R8.8.1事業者一覧'!I3150,"　"&amp;'R8.8.1事業者一覧'!J3150)</f>
        <v>北三十条東1丁目4-17　</v>
      </c>
      <c r="G3151" s="27" t="str">
        <f>IF(LEFT('R8.8.1事業者一覧'!K3150,4)="011-",MID('R8.8.1事業者一覧'!K3150,5,8),'R8.8.1事業者一覧'!K3150)</f>
        <v>736-8761</v>
      </c>
      <c r="H3151" s="27" t="str">
        <f>IF(LEFT('R8.8.1事業者一覧'!L3150,4)="011-",MID('R8.8.1事業者一覧'!L3150,5,8),'R8.8.1事業者一覧'!L3150)</f>
        <v>736-8761</v>
      </c>
      <c r="I3151" s="30" t="str">
        <f>'R8.8.1事業者一覧'!N3150</f>
        <v>提供中</v>
      </c>
      <c r="J3151" s="32" t="str">
        <f>'R8.8.1事業者一覧'!O3150</f>
        <v>H18/10/01</v>
      </c>
      <c r="K3151" s="30" t="str">
        <f>'R8.8.1事業者一覧'!Q3150</f>
        <v>社会福祉法人　朔風</v>
      </c>
      <c r="L3151" s="35">
        <f>'R8.8.1事業者一覧'!AA3150</f>
        <v>5</v>
      </c>
      <c r="M3151" s="36" t="str">
        <f>'R8.8.1事業者一覧'!AB3150</f>
        <v/>
      </c>
      <c r="N3151" s="36" t="str">
        <f>'R8.8.1事業者一覧'!AC3150</f>
        <v/>
      </c>
      <c r="O3151" s="36" t="str">
        <f>'R8.8.1事業者一覧'!AD3150</f>
        <v/>
      </c>
      <c r="P3151" s="36" t="str">
        <f>'R8.8.1事業者一覧'!AE3150</f>
        <v/>
      </c>
      <c r="Q3151" s="36" t="str">
        <f>'R8.8.1事業者一覧'!AF3150</f>
        <v/>
      </c>
      <c r="R3151" s="36" t="str">
        <f>'R8.8.1事業者一覧'!AG3150</f>
        <v/>
      </c>
      <c r="S3151" s="36" t="str">
        <f>'R8.8.1事業者一覧'!AH3150</f>
        <v/>
      </c>
      <c r="T3151" s="36" t="str">
        <f>'R8.8.1事業者一覧'!AI3150</f>
        <v/>
      </c>
      <c r="U3151" s="36" t="str">
        <f>'R8.8.1事業者一覧'!AJ3150</f>
        <v/>
      </c>
      <c r="V3151" s="36" t="str">
        <f>'R8.8.1事業者一覧'!AK3150</f>
        <v/>
      </c>
    </row>
    <row r="3152" ht="26.25" customHeight="1">
      <c r="A3152" s="27" t="str">
        <f>'R8.8.1事業者一覧'!A3151</f>
        <v>0120200761</v>
      </c>
      <c r="B3152" s="30" t="str">
        <f>'R8.8.1事業者一覧'!C3151</f>
        <v>共同生活援助</v>
      </c>
      <c r="C3152" s="30" t="str">
        <f>'R8.8.1事業者一覧'!F3151</f>
        <v>社会福祉法人　札幌協働福祉会</v>
      </c>
      <c r="D3152" s="27" t="str">
        <f>'R8.8.1事業者一覧'!G3151</f>
        <v>0028074</v>
      </c>
      <c r="E3152" s="30" t="str">
        <f>MID('R8.8.1事業者一覧'!H3151,7,3)</f>
        <v>北区</v>
      </c>
      <c r="F3152" s="30" t="str">
        <f>CONCATENATE('R8.8.1事業者一覧'!I3151,"　"&amp;'R8.8.1事業者一覧'!J3151)</f>
        <v>あいの里４条５丁目９－１　</v>
      </c>
      <c r="G3152" s="27" t="str">
        <f>IF(LEFT('R8.8.1事業者一覧'!K3151,4)="011-",MID('R8.8.1事業者一覧'!K3151,5,8),'R8.8.1事業者一覧'!K3151)</f>
        <v>770-5220</v>
      </c>
      <c r="H3152" s="27" t="str">
        <f>IF(LEFT('R8.8.1事業者一覧'!L3151,4)="011-",MID('R8.8.1事業者一覧'!L3151,5,8),'R8.8.1事業者一覧'!L3151)</f>
        <v>770-5221</v>
      </c>
      <c r="I3152" s="30" t="str">
        <f>'R8.8.1事業者一覧'!N3151</f>
        <v>提供中</v>
      </c>
      <c r="J3152" s="32" t="str">
        <f>'R8.8.1事業者一覧'!O3151</f>
        <v>H18/10/01</v>
      </c>
      <c r="K3152" s="30" t="str">
        <f>'R8.8.1事業者一覧'!Q3151</f>
        <v>社会福祉法人　札幌協働福祉会</v>
      </c>
      <c r="L3152" s="35">
        <f>'R8.8.1事業者一覧'!AA3151</f>
        <v>40</v>
      </c>
      <c r="M3152" s="36" t="str">
        <f>'R8.8.1事業者一覧'!AB3151</f>
        <v/>
      </c>
      <c r="N3152" s="36" t="str">
        <f>'R8.8.1事業者一覧'!AC3151</f>
        <v/>
      </c>
      <c r="O3152" s="36" t="str">
        <f>'R8.8.1事業者一覧'!AD3151</f>
        <v/>
      </c>
      <c r="P3152" s="36" t="str">
        <f>'R8.8.1事業者一覧'!AE3151</f>
        <v/>
      </c>
      <c r="Q3152" s="36" t="str">
        <f>'R8.8.1事業者一覧'!AF3151</f>
        <v/>
      </c>
      <c r="R3152" s="36" t="str">
        <f>'R8.8.1事業者一覧'!AG3151</f>
        <v/>
      </c>
      <c r="S3152" s="36" t="str">
        <f>'R8.8.1事業者一覧'!AH3151</f>
        <v/>
      </c>
      <c r="T3152" s="36" t="str">
        <f>'R8.8.1事業者一覧'!AI3151</f>
        <v/>
      </c>
      <c r="U3152" s="36" t="str">
        <f>'R8.8.1事業者一覧'!AJ3151</f>
        <v/>
      </c>
      <c r="V3152" s="36" t="str">
        <f>'R8.8.1事業者一覧'!AK3151</f>
        <v/>
      </c>
    </row>
    <row r="3153" ht="26.25" customHeight="1">
      <c r="A3153" s="27" t="str">
        <f>'R8.8.1事業者一覧'!A3152</f>
        <v>0120200860</v>
      </c>
      <c r="B3153" s="30" t="str">
        <f>'R8.8.1事業者一覧'!C3152</f>
        <v>共同生活援助</v>
      </c>
      <c r="C3153" s="30" t="str">
        <f>'R8.8.1事業者一覧'!F3152</f>
        <v>ホワイトハウス</v>
      </c>
      <c r="D3153" s="27" t="str">
        <f>'R8.8.1事業者一覧'!G3152</f>
        <v>0070840</v>
      </c>
      <c r="E3153" s="30" t="str">
        <f>MID('R8.8.1事業者一覧'!H3152,7,3)</f>
        <v>東区</v>
      </c>
      <c r="F3153" s="30" t="str">
        <f>CONCATENATE('R8.8.1事業者一覧'!I3152,"　"&amp;'R8.8.1事業者一覧'!J3152)</f>
        <v>北４０条東１５丁目２－７　</v>
      </c>
      <c r="G3153" s="27" t="str">
        <f>IF(LEFT('R8.8.1事業者一覧'!K3152,4)="011-",MID('R8.8.1事業者一覧'!K3152,5,8),'R8.8.1事業者一覧'!K3152)</f>
        <v>0801889-7058</v>
      </c>
      <c r="H3153" s="27" t="str">
        <f>IF(LEFT('R8.8.1事業者一覧'!L3152,4)="011-",MID('R8.8.1事業者一覧'!L3152,5,8),'R8.8.1事業者一覧'!L3152)</f>
        <v>785-8251</v>
      </c>
      <c r="I3153" s="30" t="str">
        <f>'R8.8.1事業者一覧'!N3152</f>
        <v>提供中</v>
      </c>
      <c r="J3153" s="32" t="str">
        <f>'R8.8.1事業者一覧'!O3152</f>
        <v>H18/10/01</v>
      </c>
      <c r="K3153" s="30" t="str">
        <f>'R8.8.1事業者一覧'!Q3152</f>
        <v>社会福祉法人　麦の子会</v>
      </c>
      <c r="L3153" s="35">
        <f>'R8.8.1事業者一覧'!AA3152</f>
        <v>68</v>
      </c>
      <c r="M3153" s="36" t="str">
        <f>'R8.8.1事業者一覧'!AB3152</f>
        <v/>
      </c>
      <c r="N3153" s="36" t="str">
        <f>'R8.8.1事業者一覧'!AC3152</f>
        <v/>
      </c>
      <c r="O3153" s="36" t="str">
        <f>'R8.8.1事業者一覧'!AD3152</f>
        <v/>
      </c>
      <c r="P3153" s="36" t="str">
        <f>'R8.8.1事業者一覧'!AE3152</f>
        <v/>
      </c>
      <c r="Q3153" s="36" t="str">
        <f>'R8.8.1事業者一覧'!AF3152</f>
        <v/>
      </c>
      <c r="R3153" s="36" t="str">
        <f>'R8.8.1事業者一覧'!AG3152</f>
        <v/>
      </c>
      <c r="S3153" s="36" t="str">
        <f>'R8.8.1事業者一覧'!AH3152</f>
        <v/>
      </c>
      <c r="T3153" s="36" t="str">
        <f>'R8.8.1事業者一覧'!AI3152</f>
        <v/>
      </c>
      <c r="U3153" s="36" t="str">
        <f>'R8.8.1事業者一覧'!AJ3152</f>
        <v/>
      </c>
      <c r="V3153" s="36" t="str">
        <f>'R8.8.1事業者一覧'!AK3152</f>
        <v/>
      </c>
    </row>
    <row r="3154" ht="26.25" customHeight="1">
      <c r="A3154" s="27" t="str">
        <f>'R8.8.1事業者一覧'!A3153</f>
        <v>0120201041</v>
      </c>
      <c r="B3154" s="30" t="str">
        <f>'R8.8.1事業者一覧'!C3153</f>
        <v>共同生活援助</v>
      </c>
      <c r="C3154" s="30" t="str">
        <f>'R8.8.1事業者一覧'!F3153</f>
        <v>サポートｉnサッポロ</v>
      </c>
      <c r="D3154" s="27" t="str">
        <f>'R8.8.1事業者一覧'!G3153</f>
        <v>0070842</v>
      </c>
      <c r="E3154" s="30" t="str">
        <f>MID('R8.8.1事業者一覧'!H3153,7,3)</f>
        <v>東区</v>
      </c>
      <c r="F3154" s="30" t="str">
        <f>CONCATENATE('R8.8.1事業者一覧'!I3153,"　"&amp;'R8.8.1事業者一覧'!J3153)</f>
        <v>北４２条東１９丁目１－１１　</v>
      </c>
      <c r="G3154" s="27" t="str">
        <f>IF(LEFT('R8.8.1事業者一覧'!K3153,4)="011-",MID('R8.8.1事業者一覧'!K3153,5,8),'R8.8.1事業者一覧'!K3153)</f>
        <v>776-7849</v>
      </c>
      <c r="H3154" s="27" t="str">
        <f>IF(LEFT('R8.8.1事業者一覧'!L3153,4)="011-",MID('R8.8.1事業者一覧'!L3153,5,8),'R8.8.1事業者一覧'!L3153)</f>
        <v>776-7257</v>
      </c>
      <c r="I3154" s="30" t="str">
        <f>'R8.8.1事業者一覧'!N3153</f>
        <v>提供中</v>
      </c>
      <c r="J3154" s="32" t="str">
        <f>'R8.8.1事業者一覧'!O3153</f>
        <v>H18/10/01</v>
      </c>
      <c r="K3154" s="30" t="str">
        <f>'R8.8.1事業者一覧'!Q3153</f>
        <v>社会福祉法人　愛和福祉会</v>
      </c>
      <c r="L3154" s="35">
        <f>'R8.8.1事業者一覧'!AA3153</f>
        <v>99</v>
      </c>
      <c r="M3154" s="36" t="str">
        <f>'R8.8.1事業者一覧'!AB3153</f>
        <v/>
      </c>
      <c r="N3154" s="36" t="str">
        <f>'R8.8.1事業者一覧'!AC3153</f>
        <v/>
      </c>
      <c r="O3154" s="36" t="str">
        <f>'R8.8.1事業者一覧'!AD3153</f>
        <v/>
      </c>
      <c r="P3154" s="36" t="str">
        <f>'R8.8.1事業者一覧'!AE3153</f>
        <v/>
      </c>
      <c r="Q3154" s="36" t="str">
        <f>'R8.8.1事業者一覧'!AF3153</f>
        <v/>
      </c>
      <c r="R3154" s="36" t="str">
        <f>'R8.8.1事業者一覧'!AG3153</f>
        <v/>
      </c>
      <c r="S3154" s="36" t="str">
        <f>'R8.8.1事業者一覧'!AH3153</f>
        <v/>
      </c>
      <c r="T3154" s="36" t="str">
        <f>'R8.8.1事業者一覧'!AI3153</f>
        <v/>
      </c>
      <c r="U3154" s="36" t="str">
        <f>'R8.8.1事業者一覧'!AJ3153</f>
        <v/>
      </c>
      <c r="V3154" s="36" t="str">
        <f>'R8.8.1事業者一覧'!AK3153</f>
        <v/>
      </c>
    </row>
    <row r="3155" ht="26.25" customHeight="1">
      <c r="A3155" s="27" t="str">
        <f>'R8.8.1事業者一覧'!A3154</f>
        <v>0120201058</v>
      </c>
      <c r="B3155" s="30" t="str">
        <f>'R8.8.1事業者一覧'!C3154</f>
        <v>共同生活援助</v>
      </c>
      <c r="C3155" s="30" t="str">
        <f>'R8.8.1事業者一覧'!F3154</f>
        <v>グループホーム　Ｓｕｎ　ｆｌｏｗｅｒ</v>
      </c>
      <c r="D3155" s="27" t="str">
        <f>'R8.8.1事業者一覧'!G3154</f>
        <v>0010033</v>
      </c>
      <c r="E3155" s="30" t="str">
        <f>MID('R8.8.1事業者一覧'!H3154,7,3)</f>
        <v>北区</v>
      </c>
      <c r="F3155" s="30" t="str">
        <f>CONCATENATE('R8.8.1事業者一覧'!I3154,"　"&amp;'R8.8.1事業者一覧'!J3154)</f>
        <v>北３３条西３丁目２－２５　メゾン３０－５０１号室</v>
      </c>
      <c r="G3155" s="27" t="str">
        <f>IF(LEFT('R8.8.1事業者一覧'!K3154,4)="011-",MID('R8.8.1事業者一覧'!K3154,5,8),'R8.8.1事業者一覧'!K3154)</f>
        <v>756-7330</v>
      </c>
      <c r="H3155" s="27" t="str">
        <f>IF(LEFT('R8.8.1事業者一覧'!L3154,4)="011-",MID('R8.8.1事業者一覧'!L3154,5,8),'R8.8.1事業者一覧'!L3154)</f>
        <v>756-7330</v>
      </c>
      <c r="I3155" s="30" t="str">
        <f>'R8.8.1事業者一覧'!N3154</f>
        <v>提供中</v>
      </c>
      <c r="J3155" s="32" t="str">
        <f>'R8.8.1事業者一覧'!O3154</f>
        <v>H18/10/01</v>
      </c>
      <c r="K3155" s="30" t="str">
        <f>'R8.8.1事業者一覧'!Q3154</f>
        <v>特定非営利活動法人　クリオネ</v>
      </c>
      <c r="L3155" s="35">
        <f>'R8.8.1事業者一覧'!AA3154</f>
        <v>7</v>
      </c>
      <c r="M3155" s="36" t="str">
        <f>'R8.8.1事業者一覧'!AB3154</f>
        <v/>
      </c>
      <c r="N3155" s="36" t="str">
        <f>'R8.8.1事業者一覧'!AC3154</f>
        <v/>
      </c>
      <c r="O3155" s="36" t="str">
        <f>'R8.8.1事業者一覧'!AD3154</f>
        <v/>
      </c>
      <c r="P3155" s="36" t="str">
        <f>'R8.8.1事業者一覧'!AE3154</f>
        <v/>
      </c>
      <c r="Q3155" s="36" t="str">
        <f>'R8.8.1事業者一覧'!AF3154</f>
        <v/>
      </c>
      <c r="R3155" s="36" t="str">
        <f>'R8.8.1事業者一覧'!AG3154</f>
        <v/>
      </c>
      <c r="S3155" s="36" t="str">
        <f>'R8.8.1事業者一覧'!AH3154</f>
        <v/>
      </c>
      <c r="T3155" s="36" t="str">
        <f>'R8.8.1事業者一覧'!AI3154</f>
        <v/>
      </c>
      <c r="U3155" s="36" t="str">
        <f>'R8.8.1事業者一覧'!AJ3154</f>
        <v/>
      </c>
      <c r="V3155" s="36" t="str">
        <f>'R8.8.1事業者一覧'!AK3154</f>
        <v/>
      </c>
    </row>
    <row r="3156" ht="26.25" customHeight="1">
      <c r="A3156" s="27" t="str">
        <f>'R8.8.1事業者一覧'!A3155</f>
        <v>0120202452</v>
      </c>
      <c r="B3156" s="30" t="str">
        <f>'R8.8.1事業者一覧'!C3155</f>
        <v>共同生活援助</v>
      </c>
      <c r="C3156" s="30" t="str">
        <f>'R8.8.1事業者一覧'!F3155</f>
        <v>さっぽろ地域生活支援センター　あーねすと</v>
      </c>
      <c r="D3156" s="27" t="str">
        <f>'R8.8.1事業者一覧'!G3155</f>
        <v>0650022</v>
      </c>
      <c r="E3156" s="30" t="str">
        <f>MID('R8.8.1事業者一覧'!H3155,7,3)</f>
        <v>東区</v>
      </c>
      <c r="F3156" s="30" t="str">
        <f>CONCATENATE('R8.8.1事業者一覧'!I3155,"　"&amp;'R8.8.1事業者一覧'!J3155)</f>
        <v>北２２条東６丁目１－１５　</v>
      </c>
      <c r="G3156" s="27" t="str">
        <f>IF(LEFT('R8.8.1事業者一覧'!K3155,4)="011-",MID('R8.8.1事業者一覧'!K3155,5,8),'R8.8.1事業者一覧'!K3155)</f>
        <v>750-1031</v>
      </c>
      <c r="H3156" s="27" t="str">
        <f>IF(LEFT('R8.8.1事業者一覧'!L3155,4)="011-",MID('R8.8.1事業者一覧'!L3155,5,8),'R8.8.1事業者一覧'!L3155)</f>
        <v>750-1032</v>
      </c>
      <c r="I3156" s="30" t="str">
        <f>'R8.8.1事業者一覧'!N3155</f>
        <v>提供中</v>
      </c>
      <c r="J3156" s="32" t="str">
        <f>'R8.8.1事業者一覧'!O3155</f>
        <v>H22/10/05</v>
      </c>
      <c r="K3156" s="30" t="str">
        <f>'R8.8.1事業者一覧'!Q3155</f>
        <v>社会福祉法人　北海道社会福祉事業団</v>
      </c>
      <c r="L3156" s="35">
        <f>'R8.8.1事業者一覧'!AA3155</f>
        <v>53</v>
      </c>
      <c r="M3156" s="36" t="str">
        <f>'R8.8.1事業者一覧'!AB3155</f>
        <v/>
      </c>
      <c r="N3156" s="36" t="str">
        <f>'R8.8.1事業者一覧'!AC3155</f>
        <v/>
      </c>
      <c r="O3156" s="36" t="str">
        <f>'R8.8.1事業者一覧'!AD3155</f>
        <v/>
      </c>
      <c r="P3156" s="36" t="str">
        <f>'R8.8.1事業者一覧'!AE3155</f>
        <v/>
      </c>
      <c r="Q3156" s="36" t="str">
        <f>'R8.8.1事業者一覧'!AF3155</f>
        <v/>
      </c>
      <c r="R3156" s="36" t="str">
        <f>'R8.8.1事業者一覧'!AG3155</f>
        <v/>
      </c>
      <c r="S3156" s="36" t="str">
        <f>'R8.8.1事業者一覧'!AH3155</f>
        <v/>
      </c>
      <c r="T3156" s="36" t="str">
        <f>'R8.8.1事業者一覧'!AI3155</f>
        <v/>
      </c>
      <c r="U3156" s="36" t="str">
        <f>'R8.8.1事業者一覧'!AJ3155</f>
        <v/>
      </c>
      <c r="V3156" s="36" t="str">
        <f>'R8.8.1事業者一覧'!AK3155</f>
        <v/>
      </c>
    </row>
    <row r="3157" ht="26.25" customHeight="1">
      <c r="A3157" s="27" t="str">
        <f>'R8.8.1事業者一覧'!A3156</f>
        <v>0120202551</v>
      </c>
      <c r="B3157" s="30" t="str">
        <f>'R8.8.1事業者一覧'!C3156</f>
        <v>共同生活援助</v>
      </c>
      <c r="C3157" s="30" t="str">
        <f>'R8.8.1事業者一覧'!F3156</f>
        <v>ライフサポート・札幌館</v>
      </c>
      <c r="D3157" s="27" t="str">
        <f>'R8.8.1事業者一覧'!G3156</f>
        <v>0028072</v>
      </c>
      <c r="E3157" s="30" t="str">
        <f>MID('R8.8.1事業者一覧'!H3156,7,3)</f>
        <v>北区</v>
      </c>
      <c r="F3157" s="30" t="str">
        <f>CONCATENATE('R8.8.1事業者一覧'!I3156,"　"&amp;'R8.8.1事業者一覧'!J3156)</f>
        <v>あいの里２条２丁目１番３号　</v>
      </c>
      <c r="G3157" s="27" t="str">
        <f>IF(LEFT('R8.8.1事業者一覧'!K3156,4)="011-",MID('R8.8.1事業者一覧'!K3156,5,8),'R8.8.1事業者一覧'!K3156)</f>
        <v>788-5380</v>
      </c>
      <c r="H3157" s="27" t="str">
        <f>IF(LEFT('R8.8.1事業者一覧'!L3156,4)="011-",MID('R8.8.1事業者一覧'!L3156,5,8),'R8.8.1事業者一覧'!L3156)</f>
        <v>788-5390</v>
      </c>
      <c r="I3157" s="30" t="str">
        <f>'R8.8.1事業者一覧'!N3156</f>
        <v>提供中</v>
      </c>
      <c r="J3157" s="32" t="str">
        <f>'R8.8.1事業者一覧'!O3156</f>
        <v>H23/01/01</v>
      </c>
      <c r="K3157" s="30" t="str">
        <f>'R8.8.1事業者一覧'!Q3156</f>
        <v>社会福祉法人　小樽高島福祉会</v>
      </c>
      <c r="L3157" s="35">
        <f>'R8.8.1事業者一覧'!AA3156</f>
        <v>17</v>
      </c>
      <c r="M3157" s="36" t="str">
        <f>'R8.8.1事業者一覧'!AB3156</f>
        <v/>
      </c>
      <c r="N3157" s="36" t="str">
        <f>'R8.8.1事業者一覧'!AC3156</f>
        <v/>
      </c>
      <c r="O3157" s="36" t="str">
        <f>'R8.8.1事業者一覧'!AD3156</f>
        <v/>
      </c>
      <c r="P3157" s="36" t="str">
        <f>'R8.8.1事業者一覧'!AE3156</f>
        <v/>
      </c>
      <c r="Q3157" s="36" t="str">
        <f>'R8.8.1事業者一覧'!AF3156</f>
        <v/>
      </c>
      <c r="R3157" s="36" t="str">
        <f>'R8.8.1事業者一覧'!AG3156</f>
        <v/>
      </c>
      <c r="S3157" s="36" t="str">
        <f>'R8.8.1事業者一覧'!AH3156</f>
        <v/>
      </c>
      <c r="T3157" s="36" t="str">
        <f>'R8.8.1事業者一覧'!AI3156</f>
        <v/>
      </c>
      <c r="U3157" s="36" t="str">
        <f>'R8.8.1事業者一覧'!AJ3156</f>
        <v/>
      </c>
      <c r="V3157" s="36" t="str">
        <f>'R8.8.1事業者一覧'!AK3156</f>
        <v/>
      </c>
    </row>
    <row r="3158" ht="26.25" customHeight="1">
      <c r="A3158" s="27" t="str">
        <f>'R8.8.1事業者一覧'!A3157</f>
        <v>0120202569</v>
      </c>
      <c r="B3158" s="30" t="str">
        <f>'R8.8.1事業者一覧'!C3157</f>
        <v>共同生活援助</v>
      </c>
      <c r="C3158" s="30" t="str">
        <f>'R8.8.1事業者一覧'!F3157</f>
        <v>ひらく荘</v>
      </c>
      <c r="D3158" s="27" t="str">
        <f>'R8.8.1事業者一覧'!G3157</f>
        <v>0650027</v>
      </c>
      <c r="E3158" s="30" t="str">
        <f>MID('R8.8.1事業者一覧'!H3157,7,3)</f>
        <v>東区</v>
      </c>
      <c r="F3158" s="30" t="str">
        <f>CONCATENATE('R8.8.1事業者一覧'!I3157,"　"&amp;'R8.8.1事業者一覧'!J3157)</f>
        <v>北２７条東２０丁目５番３３号　</v>
      </c>
      <c r="G3158" s="27" t="str">
        <f>IF(LEFT('R8.8.1事業者一覧'!K3157,4)="011-",MID('R8.8.1事業者一覧'!K3157,5,8),'R8.8.1事業者一覧'!K3157)</f>
        <v>781-9321</v>
      </c>
      <c r="H3158" s="27" t="str">
        <f>IF(LEFT('R8.8.1事業者一覧'!L3157,4)="011-",MID('R8.8.1事業者一覧'!L3157,5,8),'R8.8.1事業者一覧'!L3157)</f>
        <v>785-2284</v>
      </c>
      <c r="I3158" s="30" t="str">
        <f>'R8.8.1事業者一覧'!N3157</f>
        <v>提供中</v>
      </c>
      <c r="J3158" s="32" t="str">
        <f>'R8.8.1事業者一覧'!O3157</f>
        <v>H23/02/01</v>
      </c>
      <c r="K3158" s="30" t="str">
        <f>'R8.8.1事業者一覧'!Q3157</f>
        <v>医療法人　啓生会</v>
      </c>
      <c r="L3158" s="35">
        <f>'R8.8.1事業者一覧'!AA3157</f>
        <v>6</v>
      </c>
      <c r="M3158" s="36" t="str">
        <f>'R8.8.1事業者一覧'!AB3157</f>
        <v/>
      </c>
      <c r="N3158" s="36" t="str">
        <f>'R8.8.1事業者一覧'!AC3157</f>
        <v/>
      </c>
      <c r="O3158" s="36" t="str">
        <f>'R8.8.1事業者一覧'!AD3157</f>
        <v/>
      </c>
      <c r="P3158" s="36" t="str">
        <f>'R8.8.1事業者一覧'!AE3157</f>
        <v/>
      </c>
      <c r="Q3158" s="36" t="str">
        <f>'R8.8.1事業者一覧'!AF3157</f>
        <v/>
      </c>
      <c r="R3158" s="36" t="str">
        <f>'R8.8.1事業者一覧'!AG3157</f>
        <v/>
      </c>
      <c r="S3158" s="36" t="str">
        <f>'R8.8.1事業者一覧'!AH3157</f>
        <v/>
      </c>
      <c r="T3158" s="36" t="str">
        <f>'R8.8.1事業者一覧'!AI3157</f>
        <v/>
      </c>
      <c r="U3158" s="36" t="str">
        <f>'R8.8.1事業者一覧'!AJ3157</f>
        <v/>
      </c>
      <c r="V3158" s="36" t="str">
        <f>'R8.8.1事業者一覧'!AK3157</f>
        <v/>
      </c>
    </row>
    <row r="3159" ht="26.25" customHeight="1">
      <c r="A3159" s="27" t="str">
        <f>'R8.8.1事業者一覧'!A3158</f>
        <v>0120203005</v>
      </c>
      <c r="B3159" s="30" t="str">
        <f>'R8.8.1事業者一覧'!C3158</f>
        <v>共同生活援助</v>
      </c>
      <c r="C3159" s="30" t="str">
        <f>'R8.8.1事業者一覧'!F3158</f>
        <v>前田記念グループホーム「翔」</v>
      </c>
      <c r="D3159" s="27" t="str">
        <f>'R8.8.1事業者一覧'!G3158</f>
        <v>0070862</v>
      </c>
      <c r="E3159" s="30" t="str">
        <f>MID('R8.8.1事業者一覧'!H3158,7,3)</f>
        <v>東区</v>
      </c>
      <c r="F3159" s="30" t="str">
        <f>CONCATENATE('R8.8.1事業者一覧'!I3158,"　"&amp;'R8.8.1事業者一覧'!J3158)</f>
        <v>伏古２条４丁目１１番１４号　</v>
      </c>
      <c r="G3159" s="27" t="str">
        <f>IF(LEFT('R8.8.1事業者一覧'!K3158,4)="011-",MID('R8.8.1事業者一覧'!K3158,5,8),'R8.8.1事業者一覧'!K3158)</f>
        <v>789-6601</v>
      </c>
      <c r="H3159" s="27" t="str">
        <f>IF(LEFT('R8.8.1事業者一覧'!L3158,4)="011-",MID('R8.8.1事業者一覧'!L3158,5,8),'R8.8.1事業者一覧'!L3158)</f>
        <v>789-6602</v>
      </c>
      <c r="I3159" s="30" t="str">
        <f>'R8.8.1事業者一覧'!N3158</f>
        <v>提供中</v>
      </c>
      <c r="J3159" s="32" t="str">
        <f>'R8.8.1事業者一覧'!O3158</f>
        <v>H24/04/01</v>
      </c>
      <c r="K3159" s="30" t="str">
        <f>'R8.8.1事業者一覧'!Q3158</f>
        <v>医療法人社団　大蔵会　札幌佐藤病院</v>
      </c>
      <c r="L3159" s="35">
        <f>'R8.8.1事業者一覧'!AA3158</f>
        <v>44</v>
      </c>
      <c r="M3159" s="36" t="str">
        <f>'R8.8.1事業者一覧'!AB3158</f>
        <v/>
      </c>
      <c r="N3159" s="36" t="str">
        <f>'R8.8.1事業者一覧'!AC3158</f>
        <v/>
      </c>
      <c r="O3159" s="36" t="str">
        <f>'R8.8.1事業者一覧'!AD3158</f>
        <v/>
      </c>
      <c r="P3159" s="36" t="str">
        <f>'R8.8.1事業者一覧'!AE3158</f>
        <v/>
      </c>
      <c r="Q3159" s="36" t="str">
        <f>'R8.8.1事業者一覧'!AF3158</f>
        <v/>
      </c>
      <c r="R3159" s="36" t="str">
        <f>'R8.8.1事業者一覧'!AG3158</f>
        <v/>
      </c>
      <c r="S3159" s="36" t="str">
        <f>'R8.8.1事業者一覧'!AH3158</f>
        <v/>
      </c>
      <c r="T3159" s="36" t="str">
        <f>'R8.8.1事業者一覧'!AI3158</f>
        <v/>
      </c>
      <c r="U3159" s="36" t="str">
        <f>'R8.8.1事業者一覧'!AJ3158</f>
        <v/>
      </c>
      <c r="V3159" s="36" t="str">
        <f>'R8.8.1事業者一覧'!AK3158</f>
        <v/>
      </c>
    </row>
    <row r="3160" ht="26.25" customHeight="1">
      <c r="A3160" s="27" t="str">
        <f>'R8.8.1事業者一覧'!A3159</f>
        <v>0120203088</v>
      </c>
      <c r="B3160" s="30" t="str">
        <f>'R8.8.1事業者一覧'!C3159</f>
        <v>共同生活援助</v>
      </c>
      <c r="C3160" s="30" t="str">
        <f>'R8.8.1事業者一覧'!F3159</f>
        <v>エール生活支援ステーション</v>
      </c>
      <c r="D3160" s="27" t="str">
        <f>'R8.8.1事業者一覧'!G3159</f>
        <v>0010030</v>
      </c>
      <c r="E3160" s="30" t="str">
        <f>MID('R8.8.1事業者一覧'!H3159,7,3)</f>
        <v>北区</v>
      </c>
      <c r="F3160" s="30" t="str">
        <f>CONCATENATE('R8.8.1事業者一覧'!I3159,"　"&amp;'R8.8.1事業者一覧'!J3159)</f>
        <v>北30条西9丁目4-8-105　</v>
      </c>
      <c r="G3160" s="27" t="str">
        <f>IF(LEFT('R8.8.1事業者一覧'!K3159,4)="011-",MID('R8.8.1事業者一覧'!K3159,5,8),'R8.8.1事業者一覧'!K3159)</f>
        <v>768-7350</v>
      </c>
      <c r="H3160" s="27" t="str">
        <f>IF(LEFT('R8.8.1事業者一覧'!L3159,4)="011-",MID('R8.8.1事業者一覧'!L3159,5,8),'R8.8.1事業者一覧'!L3159)</f>
        <v>768-7351</v>
      </c>
      <c r="I3160" s="30" t="str">
        <f>'R8.8.1事業者一覧'!N3159</f>
        <v>提供中</v>
      </c>
      <c r="J3160" s="32" t="str">
        <f>'R8.8.1事業者一覧'!O3159</f>
        <v>H26/04/01</v>
      </c>
      <c r="K3160" s="30" t="str">
        <f>'R8.8.1事業者一覧'!Q3159</f>
        <v>エール株式会社</v>
      </c>
      <c r="L3160" s="35">
        <f>'R8.8.1事業者一覧'!AA3159</f>
        <v>56</v>
      </c>
      <c r="M3160" s="36" t="str">
        <f>'R8.8.1事業者一覧'!AB3159</f>
        <v/>
      </c>
      <c r="N3160" s="36" t="str">
        <f>'R8.8.1事業者一覧'!AC3159</f>
        <v/>
      </c>
      <c r="O3160" s="36" t="str">
        <f>'R8.8.1事業者一覧'!AD3159</f>
        <v/>
      </c>
      <c r="P3160" s="36" t="str">
        <f>'R8.8.1事業者一覧'!AE3159</f>
        <v/>
      </c>
      <c r="Q3160" s="36" t="str">
        <f>'R8.8.1事業者一覧'!AF3159</f>
        <v/>
      </c>
      <c r="R3160" s="36" t="str">
        <f>'R8.8.1事業者一覧'!AG3159</f>
        <v/>
      </c>
      <c r="S3160" s="36" t="str">
        <f>'R8.8.1事業者一覧'!AH3159</f>
        <v/>
      </c>
      <c r="T3160" s="36" t="str">
        <f>'R8.8.1事業者一覧'!AI3159</f>
        <v/>
      </c>
      <c r="U3160" s="36" t="str">
        <f>'R8.8.1事業者一覧'!AJ3159</f>
        <v/>
      </c>
      <c r="V3160" s="36" t="str">
        <f>'R8.8.1事業者一覧'!AK3159</f>
        <v/>
      </c>
    </row>
    <row r="3161" ht="26.25" customHeight="1">
      <c r="A3161" s="27" t="str">
        <f>'R8.8.1事業者一覧'!A3160</f>
        <v>0120203104</v>
      </c>
      <c r="B3161" s="30" t="str">
        <f>'R8.8.1事業者一覧'!C3160</f>
        <v>共同生活援助</v>
      </c>
      <c r="C3161" s="30" t="str">
        <f>'R8.8.1事業者一覧'!F3160</f>
        <v>ハイム</v>
      </c>
      <c r="D3161" s="27" t="str">
        <f>'R8.8.1事業者一覧'!G3160</f>
        <v>0010045</v>
      </c>
      <c r="E3161" s="30" t="str">
        <f>MID('R8.8.1事業者一覧'!H3160,7,3)</f>
        <v>北区</v>
      </c>
      <c r="F3161" s="30" t="str">
        <f>CONCATENATE('R8.8.1事業者一覧'!I3160,"　"&amp;'R8.8.1事業者一覧'!J3160)</f>
        <v>麻生町２丁目５－１７　瀬比亜館　麻生</v>
      </c>
      <c r="G3161" s="27" t="str">
        <f>IF(LEFT('R8.8.1事業者一覧'!K3160,4)="011-",MID('R8.8.1事業者一覧'!K3160,5,8),'R8.8.1事業者一覧'!K3160)</f>
        <v>272-1007</v>
      </c>
      <c r="H3161" s="27" t="str">
        <f>IF(LEFT('R8.8.1事業者一覧'!L3160,4)="011-",MID('R8.8.1事業者一覧'!L3160,5,8),'R8.8.1事業者一覧'!L3160)</f>
        <v>272-1009</v>
      </c>
      <c r="I3161" s="30" t="str">
        <f>'R8.8.1事業者一覧'!N3160</f>
        <v>提供中</v>
      </c>
      <c r="J3161" s="32" t="str">
        <f>'R8.8.1事業者一覧'!O3160</f>
        <v>H24/08/01</v>
      </c>
      <c r="K3161" s="30" t="str">
        <f>'R8.8.1事業者一覧'!Q3160</f>
        <v>特定非営利活動法人　ＰＣＮＥＴ</v>
      </c>
      <c r="L3161" s="35">
        <f>'R8.8.1事業者一覧'!AA3160</f>
        <v>9</v>
      </c>
      <c r="M3161" s="36" t="str">
        <f>'R8.8.1事業者一覧'!AB3160</f>
        <v/>
      </c>
      <c r="N3161" s="36" t="str">
        <f>'R8.8.1事業者一覧'!AC3160</f>
        <v/>
      </c>
      <c r="O3161" s="36" t="str">
        <f>'R8.8.1事業者一覧'!AD3160</f>
        <v/>
      </c>
      <c r="P3161" s="36" t="str">
        <f>'R8.8.1事業者一覧'!AE3160</f>
        <v/>
      </c>
      <c r="Q3161" s="36" t="str">
        <f>'R8.8.1事業者一覧'!AF3160</f>
        <v/>
      </c>
      <c r="R3161" s="36" t="str">
        <f>'R8.8.1事業者一覧'!AG3160</f>
        <v/>
      </c>
      <c r="S3161" s="36" t="str">
        <f>'R8.8.1事業者一覧'!AH3160</f>
        <v/>
      </c>
      <c r="T3161" s="36" t="str">
        <f>'R8.8.1事業者一覧'!AI3160</f>
        <v/>
      </c>
      <c r="U3161" s="36" t="str">
        <f>'R8.8.1事業者一覧'!AJ3160</f>
        <v/>
      </c>
      <c r="V3161" s="36" t="str">
        <f>'R8.8.1事業者一覧'!AK3160</f>
        <v/>
      </c>
    </row>
    <row r="3162" ht="26.25" customHeight="1">
      <c r="A3162" s="27" t="str">
        <f>'R8.8.1事業者一覧'!A3161</f>
        <v>0120203120</v>
      </c>
      <c r="B3162" s="30" t="str">
        <f>'R8.8.1事業者一覧'!C3161</f>
        <v>共同生活援助</v>
      </c>
      <c r="C3162" s="30" t="str">
        <f>'R8.8.1事業者一覧'!F3161</f>
        <v>わかな荘</v>
      </c>
      <c r="D3162" s="27" t="str">
        <f>'R8.8.1事業者一覧'!G3161</f>
        <v>0010033</v>
      </c>
      <c r="E3162" s="30" t="str">
        <f>MID('R8.8.1事業者一覧'!H3161,7,3)</f>
        <v>北区</v>
      </c>
      <c r="F3162" s="30" t="str">
        <f>CONCATENATE('R8.8.1事業者一覧'!I3161,"　"&amp;'R8.8.1事業者一覧'!J3161)</f>
        <v>北３３条西１１丁目５－１０　</v>
      </c>
      <c r="G3162" s="27" t="str">
        <f>IF(LEFT('R8.8.1事業者一覧'!K3161,4)="011-",MID('R8.8.1事業者一覧'!K3161,5,8),'R8.8.1事業者一覧'!K3161)</f>
        <v>788-6180</v>
      </c>
      <c r="H3162" s="27" t="str">
        <f>IF(LEFT('R8.8.1事業者一覧'!L3161,4)="011-",MID('R8.8.1事業者一覧'!L3161,5,8),'R8.8.1事業者一覧'!L3161)</f>
        <v>788-6180</v>
      </c>
      <c r="I3162" s="30" t="str">
        <f>'R8.8.1事業者一覧'!N3161</f>
        <v>提供中</v>
      </c>
      <c r="J3162" s="32" t="str">
        <f>'R8.8.1事業者一覧'!O3161</f>
        <v>H24/10/01</v>
      </c>
      <c r="K3162" s="30" t="str">
        <f>'R8.8.1事業者一覧'!Q3161</f>
        <v>特定非営利活動法人　地域障害者活動支援センター　創生もえぎ</v>
      </c>
      <c r="L3162" s="35">
        <f>'R8.8.1事業者一覧'!AA3161</f>
        <v>8</v>
      </c>
      <c r="M3162" s="36" t="str">
        <f>'R8.8.1事業者一覧'!AB3161</f>
        <v/>
      </c>
      <c r="N3162" s="36" t="str">
        <f>'R8.8.1事業者一覧'!AC3161</f>
        <v/>
      </c>
      <c r="O3162" s="36" t="str">
        <f>'R8.8.1事業者一覧'!AD3161</f>
        <v/>
      </c>
      <c r="P3162" s="36" t="str">
        <f>'R8.8.1事業者一覧'!AE3161</f>
        <v/>
      </c>
      <c r="Q3162" s="36" t="str">
        <f>'R8.8.1事業者一覧'!AF3161</f>
        <v/>
      </c>
      <c r="R3162" s="36" t="str">
        <f>'R8.8.1事業者一覧'!AG3161</f>
        <v/>
      </c>
      <c r="S3162" s="36" t="str">
        <f>'R8.8.1事業者一覧'!AH3161</f>
        <v/>
      </c>
      <c r="T3162" s="36" t="str">
        <f>'R8.8.1事業者一覧'!AI3161</f>
        <v/>
      </c>
      <c r="U3162" s="36" t="str">
        <f>'R8.8.1事業者一覧'!AJ3161</f>
        <v/>
      </c>
      <c r="V3162" s="36" t="str">
        <f>'R8.8.1事業者一覧'!AK3161</f>
        <v/>
      </c>
    </row>
    <row r="3163" ht="26.25" customHeight="1">
      <c r="A3163" s="27" t="str">
        <f>'R8.8.1事業者一覧'!A3162</f>
        <v>0120203245</v>
      </c>
      <c r="B3163" s="30" t="str">
        <f>'R8.8.1事業者一覧'!C3162</f>
        <v>共同生活援助</v>
      </c>
      <c r="C3163" s="30" t="str">
        <f>'R8.8.1事業者一覧'!F3162</f>
        <v>グループホーム道</v>
      </c>
      <c r="D3163" s="27" t="str">
        <f>'R8.8.1事業者一覧'!G3162</f>
        <v>0028024</v>
      </c>
      <c r="E3163" s="30" t="str">
        <f>MID('R8.8.1事業者一覧'!H3162,7,3)</f>
        <v>北区</v>
      </c>
      <c r="F3163" s="30" t="str">
        <f>CONCATENATE('R8.8.1事業者一覧'!I3162,"　"&amp;'R8.8.1事業者一覧'!J3162)</f>
        <v>篠路四条５丁目２－９　</v>
      </c>
      <c r="G3163" s="27" t="str">
        <f>IF(LEFT('R8.8.1事業者一覧'!K3162,4)="011-",MID('R8.8.1事業者一覧'!K3162,5,8),'R8.8.1事業者一覧'!K3162)</f>
        <v>771-8700</v>
      </c>
      <c r="H3163" s="27" t="str">
        <f>IF(LEFT('R8.8.1事業者一覧'!L3162,4)="011-",MID('R8.8.1事業者一覧'!L3162,5,8),'R8.8.1事業者一覧'!L3162)</f>
        <v>771-7050</v>
      </c>
      <c r="I3163" s="30" t="str">
        <f>'R8.8.1事業者一覧'!N3162</f>
        <v>提供中</v>
      </c>
      <c r="J3163" s="32" t="str">
        <f>'R8.8.1事業者一覧'!O3162</f>
        <v>H25/09/01</v>
      </c>
      <c r="K3163" s="30" t="str">
        <f>'R8.8.1事業者一覧'!Q3162</f>
        <v>一般社団法人　札幌福祉就労支援センター</v>
      </c>
      <c r="L3163" s="35">
        <f>'R8.8.1事業者一覧'!AA3162</f>
        <v>55</v>
      </c>
      <c r="M3163" s="36" t="str">
        <f>'R8.8.1事業者一覧'!AB3162</f>
        <v/>
      </c>
      <c r="N3163" s="36" t="str">
        <f>'R8.8.1事業者一覧'!AC3162</f>
        <v/>
      </c>
      <c r="O3163" s="36" t="str">
        <f>'R8.8.1事業者一覧'!AD3162</f>
        <v/>
      </c>
      <c r="P3163" s="36" t="str">
        <f>'R8.8.1事業者一覧'!AE3162</f>
        <v/>
      </c>
      <c r="Q3163" s="36" t="str">
        <f>'R8.8.1事業者一覧'!AF3162</f>
        <v/>
      </c>
      <c r="R3163" s="36" t="str">
        <f>'R8.8.1事業者一覧'!AG3162</f>
        <v/>
      </c>
      <c r="S3163" s="36" t="str">
        <f>'R8.8.1事業者一覧'!AH3162</f>
        <v/>
      </c>
      <c r="T3163" s="36" t="str">
        <f>'R8.8.1事業者一覧'!AI3162</f>
        <v/>
      </c>
      <c r="U3163" s="36" t="str">
        <f>'R8.8.1事業者一覧'!AJ3162</f>
        <v/>
      </c>
      <c r="V3163" s="36" t="str">
        <f>'R8.8.1事業者一覧'!AK3162</f>
        <v/>
      </c>
    </row>
    <row r="3164" ht="26.25" customHeight="1">
      <c r="A3164" s="27" t="str">
        <f>'R8.8.1事業者一覧'!A3163</f>
        <v>0120203369</v>
      </c>
      <c r="B3164" s="30" t="str">
        <f>'R8.8.1事業者一覧'!C3163</f>
        <v>共同生活援助</v>
      </c>
      <c r="C3164" s="30" t="str">
        <f>'R8.8.1事業者一覧'!F3163</f>
        <v>グループホーム　Ｎａｎａｌａ</v>
      </c>
      <c r="D3164" s="27" t="str">
        <f>'R8.8.1事業者一覧'!G3163</f>
        <v>0010026</v>
      </c>
      <c r="E3164" s="30" t="str">
        <f>MID('R8.8.1事業者一覧'!H3163,7,3)</f>
        <v>北区</v>
      </c>
      <c r="F3164" s="30" t="str">
        <f>CONCATENATE('R8.8.1事業者一覧'!I3163,"　"&amp;'R8.8.1事業者一覧'!J3163)</f>
        <v>北２６条西８丁目２－６　北２６条マンション２０６号室</v>
      </c>
      <c r="G3164" s="27" t="str">
        <f>IF(LEFT('R8.8.1事業者一覧'!K3163,4)="011-",MID('R8.8.1事業者一覧'!K3163,5,8),'R8.8.1事業者一覧'!K3163)</f>
        <v>792-5079</v>
      </c>
      <c r="H3164" s="27" t="str">
        <f>IF(LEFT('R8.8.1事業者一覧'!L3163,4)="011-",MID('R8.8.1事業者一覧'!L3163,5,8),'R8.8.1事業者一覧'!L3163)</f>
        <v>792-5079</v>
      </c>
      <c r="I3164" s="30" t="str">
        <f>'R8.8.1事業者一覧'!N3163</f>
        <v>提供中</v>
      </c>
      <c r="J3164" s="32" t="str">
        <f>'R8.8.1事業者一覧'!O3163</f>
        <v>H26/03/04</v>
      </c>
      <c r="K3164" s="30" t="str">
        <f>'R8.8.1事業者一覧'!Q3163</f>
        <v>特定非営利活動法人　クリオネ</v>
      </c>
      <c r="L3164" s="35">
        <f>'R8.8.1事業者一覧'!AA3163</f>
        <v>7</v>
      </c>
      <c r="M3164" s="36" t="str">
        <f>'R8.8.1事業者一覧'!AB3163</f>
        <v/>
      </c>
      <c r="N3164" s="36" t="str">
        <f>'R8.8.1事業者一覧'!AC3163</f>
        <v/>
      </c>
      <c r="O3164" s="36" t="str">
        <f>'R8.8.1事業者一覧'!AD3163</f>
        <v/>
      </c>
      <c r="P3164" s="36" t="str">
        <f>'R8.8.1事業者一覧'!AE3163</f>
        <v/>
      </c>
      <c r="Q3164" s="36" t="str">
        <f>'R8.8.1事業者一覧'!AF3163</f>
        <v/>
      </c>
      <c r="R3164" s="36" t="str">
        <f>'R8.8.1事業者一覧'!AG3163</f>
        <v/>
      </c>
      <c r="S3164" s="36" t="str">
        <f>'R8.8.1事業者一覧'!AH3163</f>
        <v/>
      </c>
      <c r="T3164" s="36" t="str">
        <f>'R8.8.1事業者一覧'!AI3163</f>
        <v/>
      </c>
      <c r="U3164" s="36" t="str">
        <f>'R8.8.1事業者一覧'!AJ3163</f>
        <v/>
      </c>
      <c r="V3164" s="36" t="str">
        <f>'R8.8.1事業者一覧'!AK3163</f>
        <v/>
      </c>
    </row>
    <row r="3165" ht="26.25" customHeight="1">
      <c r="A3165" s="27" t="str">
        <f>'R8.8.1事業者一覧'!A3164</f>
        <v>0120203385</v>
      </c>
      <c r="B3165" s="30" t="str">
        <f>'R8.8.1事業者一覧'!C3164</f>
        <v>共同生活援助</v>
      </c>
      <c r="C3165" s="30" t="str">
        <f>'R8.8.1事業者一覧'!F3164</f>
        <v>グループホーム　フィット麻生</v>
      </c>
      <c r="D3165" s="27" t="str">
        <f>'R8.8.1事業者一覧'!G3164</f>
        <v>0010037</v>
      </c>
      <c r="E3165" s="30" t="str">
        <f>MID('R8.8.1事業者一覧'!H3164,7,3)</f>
        <v>北区</v>
      </c>
      <c r="F3165" s="30" t="str">
        <f>CONCATENATE('R8.8.1事業者一覧'!I3164,"　"&amp;'R8.8.1事業者一覧'!J3164)</f>
        <v>北３７条西２丁目２番１６号１０２号室　</v>
      </c>
      <c r="G3165" s="27" t="str">
        <f>IF(LEFT('R8.8.1事業者一覧'!K3164,4)="011-",MID('R8.8.1事業者一覧'!K3164,5,8),'R8.8.1事業者一覧'!K3164)</f>
        <v>214-1774</v>
      </c>
      <c r="H3165" s="27" t="str">
        <f>IF(LEFT('R8.8.1事業者一覧'!L3164,4)="011-",MID('R8.8.1事業者一覧'!L3164,5,8),'R8.8.1事業者一覧'!L3164)</f>
        <v>214-1774</v>
      </c>
      <c r="I3165" s="30" t="str">
        <f>'R8.8.1事業者一覧'!N3164</f>
        <v>提供中</v>
      </c>
      <c r="J3165" s="32" t="str">
        <f>'R8.8.1事業者一覧'!O3164</f>
        <v>H26/04/01</v>
      </c>
      <c r="K3165" s="30" t="str">
        <f>'R8.8.1事業者一覧'!Q3164</f>
        <v>株式会社north-ACT</v>
      </c>
      <c r="L3165" s="35">
        <f>'R8.8.1事業者一覧'!AA3164</f>
        <v>20</v>
      </c>
      <c r="M3165" s="36" t="str">
        <f>'R8.8.1事業者一覧'!AB3164</f>
        <v/>
      </c>
      <c r="N3165" s="36" t="str">
        <f>'R8.8.1事業者一覧'!AC3164</f>
        <v/>
      </c>
      <c r="O3165" s="36" t="str">
        <f>'R8.8.1事業者一覧'!AD3164</f>
        <v/>
      </c>
      <c r="P3165" s="36" t="str">
        <f>'R8.8.1事業者一覧'!AE3164</f>
        <v/>
      </c>
      <c r="Q3165" s="36" t="str">
        <f>'R8.8.1事業者一覧'!AF3164</f>
        <v/>
      </c>
      <c r="R3165" s="36" t="str">
        <f>'R8.8.1事業者一覧'!AG3164</f>
        <v/>
      </c>
      <c r="S3165" s="36" t="str">
        <f>'R8.8.1事業者一覧'!AH3164</f>
        <v/>
      </c>
      <c r="T3165" s="36" t="str">
        <f>'R8.8.1事業者一覧'!AI3164</f>
        <v/>
      </c>
      <c r="U3165" s="36" t="str">
        <f>'R8.8.1事業者一覧'!AJ3164</f>
        <v/>
      </c>
      <c r="V3165" s="36" t="str">
        <f>'R8.8.1事業者一覧'!AK3164</f>
        <v/>
      </c>
    </row>
    <row r="3166" ht="26.25" customHeight="1">
      <c r="A3166" s="27" t="str">
        <f>'R8.8.1事業者一覧'!A3165</f>
        <v>0120203666</v>
      </c>
      <c r="B3166" s="30" t="str">
        <f>'R8.8.1事業者一覧'!C3165</f>
        <v>共同生活援助</v>
      </c>
      <c r="C3166" s="30" t="str">
        <f>'R8.8.1事業者一覧'!F3165</f>
        <v>りらいふ</v>
      </c>
      <c r="D3166" s="27" t="str">
        <f>'R8.8.1事業者一覧'!G3165</f>
        <v>0010028</v>
      </c>
      <c r="E3166" s="30" t="str">
        <f>MID('R8.8.1事業者一覧'!H3165,7,3)</f>
        <v>北区</v>
      </c>
      <c r="F3166" s="30" t="str">
        <f>CONCATENATE('R8.8.1事業者一覧'!I3165,"　"&amp;'R8.8.1事業者一覧'!J3165)</f>
        <v>北二十八条西５丁目２番３２号　リベルティ北２８　２０３</v>
      </c>
      <c r="G3166" s="27" t="str">
        <f>IF(LEFT('R8.8.1事業者一覧'!K3165,4)="011-",MID('R8.8.1事業者一覧'!K3165,5,8),'R8.8.1事業者一覧'!K3165)</f>
        <v>790-7222</v>
      </c>
      <c r="H3166" s="27" t="str">
        <f>IF(LEFT('R8.8.1事業者一覧'!L3165,4)="011-",MID('R8.8.1事業者一覧'!L3165,5,8),'R8.8.1事業者一覧'!L3165)</f>
        <v>790-7221</v>
      </c>
      <c r="I3166" s="30" t="str">
        <f>'R8.8.1事業者一覧'!N3165</f>
        <v>提供中</v>
      </c>
      <c r="J3166" s="32" t="str">
        <f>'R8.8.1事業者一覧'!O3165</f>
        <v>H27/07/01</v>
      </c>
      <c r="K3166" s="30" t="str">
        <f>'R8.8.1事業者一覧'!Q3165</f>
        <v>合同会社　花まる</v>
      </c>
      <c r="L3166" s="35">
        <f>'R8.8.1事業者一覧'!AA3165</f>
        <v>12</v>
      </c>
      <c r="M3166" s="36" t="str">
        <f>'R8.8.1事業者一覧'!AB3165</f>
        <v/>
      </c>
      <c r="N3166" s="36" t="str">
        <f>'R8.8.1事業者一覧'!AC3165</f>
        <v/>
      </c>
      <c r="O3166" s="36" t="str">
        <f>'R8.8.1事業者一覧'!AD3165</f>
        <v/>
      </c>
      <c r="P3166" s="36" t="str">
        <f>'R8.8.1事業者一覧'!AE3165</f>
        <v/>
      </c>
      <c r="Q3166" s="36" t="str">
        <f>'R8.8.1事業者一覧'!AF3165</f>
        <v/>
      </c>
      <c r="R3166" s="36" t="str">
        <f>'R8.8.1事業者一覧'!AG3165</f>
        <v/>
      </c>
      <c r="S3166" s="36" t="str">
        <f>'R8.8.1事業者一覧'!AH3165</f>
        <v/>
      </c>
      <c r="T3166" s="36" t="str">
        <f>'R8.8.1事業者一覧'!AI3165</f>
        <v/>
      </c>
      <c r="U3166" s="36" t="str">
        <f>'R8.8.1事業者一覧'!AJ3165</f>
        <v/>
      </c>
      <c r="V3166" s="36" t="str">
        <f>'R8.8.1事業者一覧'!AK3165</f>
        <v/>
      </c>
    </row>
    <row r="3167" ht="26.25" customHeight="1">
      <c r="A3167" s="27" t="str">
        <f>'R8.8.1事業者一覧'!A3166</f>
        <v>0120203732</v>
      </c>
      <c r="B3167" s="30" t="str">
        <f>'R8.8.1事業者一覧'!C3166</f>
        <v>共同生活援助</v>
      </c>
      <c r="C3167" s="30" t="str">
        <f>'R8.8.1事業者一覧'!F3166</f>
        <v>コロポックルのお家</v>
      </c>
      <c r="D3167" s="27" t="str">
        <f>'R8.8.1事業者一覧'!G3166</f>
        <v>0028029</v>
      </c>
      <c r="E3167" s="30" t="str">
        <f>MID('R8.8.1事業者一覧'!H3166,7,3)</f>
        <v>北区</v>
      </c>
      <c r="F3167" s="30" t="str">
        <f>CONCATENATE('R8.8.1事業者一覧'!I3166,"　"&amp;'R8.8.1事業者一覧'!J3166)</f>
        <v>篠路9条1丁目4-5　コレクティブハウスふきのとう3Ｆ</v>
      </c>
      <c r="G3167" s="27" t="str">
        <f>IF(LEFT('R8.8.1事業者一覧'!K3166,4)="011-",MID('R8.8.1事業者一覧'!K3166,5,8),'R8.8.1事業者一覧'!K3166)</f>
        <v>374-1021</v>
      </c>
      <c r="H3167" s="27" t="str">
        <f>IF(LEFT('R8.8.1事業者一覧'!L3166,4)="011-",MID('R8.8.1事業者一覧'!L3166,5,8),'R8.8.1事業者一覧'!L3166)</f>
        <v>374-1421</v>
      </c>
      <c r="I3167" s="30" t="str">
        <f>'R8.8.1事業者一覧'!N3166</f>
        <v>提供中</v>
      </c>
      <c r="J3167" s="32" t="str">
        <f>'R8.8.1事業者一覧'!O3166</f>
        <v>H27/12/07</v>
      </c>
      <c r="K3167" s="30" t="str">
        <f>'R8.8.1事業者一覧'!Q3166</f>
        <v>株式会社　華甲</v>
      </c>
      <c r="L3167" s="35">
        <f>'R8.8.1事業者一覧'!AA3166</f>
        <v>4</v>
      </c>
      <c r="M3167" s="36" t="str">
        <f>'R8.8.1事業者一覧'!AB3166</f>
        <v/>
      </c>
      <c r="N3167" s="36" t="str">
        <f>'R8.8.1事業者一覧'!AC3166</f>
        <v/>
      </c>
      <c r="O3167" s="36" t="str">
        <f>'R8.8.1事業者一覧'!AD3166</f>
        <v/>
      </c>
      <c r="P3167" s="36" t="str">
        <f>'R8.8.1事業者一覧'!AE3166</f>
        <v/>
      </c>
      <c r="Q3167" s="36" t="str">
        <f>'R8.8.1事業者一覧'!AF3166</f>
        <v/>
      </c>
      <c r="R3167" s="36" t="str">
        <f>'R8.8.1事業者一覧'!AG3166</f>
        <v/>
      </c>
      <c r="S3167" s="36" t="str">
        <f>'R8.8.1事業者一覧'!AH3166</f>
        <v/>
      </c>
      <c r="T3167" s="36" t="str">
        <f>'R8.8.1事業者一覧'!AI3166</f>
        <v/>
      </c>
      <c r="U3167" s="36" t="str">
        <f>'R8.8.1事業者一覧'!AJ3166</f>
        <v/>
      </c>
      <c r="V3167" s="36" t="str">
        <f>'R8.8.1事業者一覧'!AK3166</f>
        <v/>
      </c>
    </row>
    <row r="3168" ht="26.25" customHeight="1">
      <c r="A3168" s="27" t="str">
        <f>'R8.8.1事業者一覧'!A3167</f>
        <v>0120203989</v>
      </c>
      <c r="B3168" s="30" t="str">
        <f>'R8.8.1事業者一覧'!C3167</f>
        <v>共同生活援助</v>
      </c>
      <c r="C3168" s="30" t="str">
        <f>'R8.8.1事業者一覧'!F3167</f>
        <v>グループホームモナミ　Ⅱ号館</v>
      </c>
      <c r="D3168" s="27" t="str">
        <f>'R8.8.1事業者一覧'!G3167</f>
        <v>0028024</v>
      </c>
      <c r="E3168" s="30" t="str">
        <f>MID('R8.8.1事業者一覧'!H3167,7,3)</f>
        <v>北区</v>
      </c>
      <c r="F3168" s="30" t="str">
        <f>CONCATENATE('R8.8.1事業者一覧'!I3167,"　"&amp;'R8.8.1事業者一覧'!J3167)</f>
        <v>篠路４条４丁目６番１７号　</v>
      </c>
      <c r="G3168" s="27" t="str">
        <f>IF(LEFT('R8.8.1事業者一覧'!K3167,4)="011-",MID('R8.8.1事業者一覧'!K3167,5,8),'R8.8.1事業者一覧'!K3167)</f>
        <v>788-7186</v>
      </c>
      <c r="H3168" s="27" t="str">
        <f>IF(LEFT('R8.8.1事業者一覧'!L3167,4)="011-",MID('R8.8.1事業者一覧'!L3167,5,8),'R8.8.1事業者一覧'!L3167)</f>
        <v>788-7187</v>
      </c>
      <c r="I3168" s="30" t="str">
        <f>'R8.8.1事業者一覧'!N3167</f>
        <v>提供中</v>
      </c>
      <c r="J3168" s="32" t="str">
        <f>'R8.8.1事業者一覧'!O3167</f>
        <v>H29/01/25</v>
      </c>
      <c r="K3168" s="30" t="str">
        <f>'R8.8.1事業者一覧'!Q3167</f>
        <v>株式会社　モナミコーポレーション</v>
      </c>
      <c r="L3168" s="35">
        <f>'R8.8.1事業者一覧'!AA3167</f>
        <v>7</v>
      </c>
      <c r="M3168" s="36" t="str">
        <f>'R8.8.1事業者一覧'!AB3167</f>
        <v/>
      </c>
      <c r="N3168" s="36" t="str">
        <f>'R8.8.1事業者一覧'!AC3167</f>
        <v/>
      </c>
      <c r="O3168" s="36" t="str">
        <f>'R8.8.1事業者一覧'!AD3167</f>
        <v/>
      </c>
      <c r="P3168" s="36" t="str">
        <f>'R8.8.1事業者一覧'!AE3167</f>
        <v/>
      </c>
      <c r="Q3168" s="36" t="str">
        <f>'R8.8.1事業者一覧'!AF3167</f>
        <v/>
      </c>
      <c r="R3168" s="36" t="str">
        <f>'R8.8.1事業者一覧'!AG3167</f>
        <v/>
      </c>
      <c r="S3168" s="36" t="str">
        <f>'R8.8.1事業者一覧'!AH3167</f>
        <v/>
      </c>
      <c r="T3168" s="36" t="str">
        <f>'R8.8.1事業者一覧'!AI3167</f>
        <v/>
      </c>
      <c r="U3168" s="36" t="str">
        <f>'R8.8.1事業者一覧'!AJ3167</f>
        <v/>
      </c>
      <c r="V3168" s="36" t="str">
        <f>'R8.8.1事業者一覧'!AK3167</f>
        <v/>
      </c>
    </row>
    <row r="3169" ht="26.25" customHeight="1">
      <c r="A3169" s="27" t="str">
        <f>'R8.8.1事業者一覧'!A3168</f>
        <v>0120204177</v>
      </c>
      <c r="B3169" s="30" t="str">
        <f>'R8.8.1事業者一覧'!C3168</f>
        <v>共同生活援助</v>
      </c>
      <c r="C3169" s="30" t="str">
        <f>'R8.8.1事業者一覧'!F3168</f>
        <v>グループホーム　ホワイト</v>
      </c>
      <c r="D3169" s="27" t="str">
        <f>'R8.8.1事業者一覧'!G3168</f>
        <v>0010023</v>
      </c>
      <c r="E3169" s="30" t="str">
        <f>MID('R8.8.1事業者一覧'!H3168,7,3)</f>
        <v>北区</v>
      </c>
      <c r="F3169" s="30" t="str">
        <f>CONCATENATE('R8.8.1事業者一覧'!I3168,"　"&amp;'R8.8.1事業者一覧'!J3168)</f>
        <v>北３２条西４丁目１－１２　SION３２　２０７号</v>
      </c>
      <c r="G3169" s="27" t="str">
        <f>IF(LEFT('R8.8.1事業者一覧'!K3168,4)="011-",MID('R8.8.1事業者一覧'!K3168,5,8),'R8.8.1事業者一覧'!K3168)</f>
        <v>757-2920</v>
      </c>
      <c r="H3169" s="27" t="str">
        <f>IF(LEFT('R8.8.1事業者一覧'!L3168,4)="011-",MID('R8.8.1事業者一覧'!L3168,5,8),'R8.8.1事業者一覧'!L3168)</f>
        <v>788-3960</v>
      </c>
      <c r="I3169" s="30" t="str">
        <f>'R8.8.1事業者一覧'!N3168</f>
        <v>提供中</v>
      </c>
      <c r="J3169" s="32" t="str">
        <f>'R8.8.1事業者一覧'!O3168</f>
        <v>H30/02/01</v>
      </c>
      <c r="K3169" s="30" t="str">
        <f>'R8.8.1事業者一覧'!Q3168</f>
        <v>合同会社TMS</v>
      </c>
      <c r="L3169" s="35">
        <f>'R8.8.1事業者一覧'!AA3168</f>
        <v>30</v>
      </c>
      <c r="M3169" s="36" t="str">
        <f>'R8.8.1事業者一覧'!AB3168</f>
        <v/>
      </c>
      <c r="N3169" s="36" t="str">
        <f>'R8.8.1事業者一覧'!AC3168</f>
        <v/>
      </c>
      <c r="O3169" s="36" t="str">
        <f>'R8.8.1事業者一覧'!AD3168</f>
        <v/>
      </c>
      <c r="P3169" s="36" t="str">
        <f>'R8.8.1事業者一覧'!AE3168</f>
        <v/>
      </c>
      <c r="Q3169" s="36" t="str">
        <f>'R8.8.1事業者一覧'!AF3168</f>
        <v/>
      </c>
      <c r="R3169" s="36" t="str">
        <f>'R8.8.1事業者一覧'!AG3168</f>
        <v/>
      </c>
      <c r="S3169" s="36" t="str">
        <f>'R8.8.1事業者一覧'!AH3168</f>
        <v/>
      </c>
      <c r="T3169" s="36" t="str">
        <f>'R8.8.1事業者一覧'!AI3168</f>
        <v/>
      </c>
      <c r="U3169" s="36" t="str">
        <f>'R8.8.1事業者一覧'!AJ3168</f>
        <v/>
      </c>
      <c r="V3169" s="36" t="str">
        <f>'R8.8.1事業者一覧'!AK3168</f>
        <v/>
      </c>
    </row>
    <row r="3170" ht="26.25" customHeight="1">
      <c r="A3170" s="27" t="str">
        <f>'R8.8.1事業者一覧'!A3169</f>
        <v>0120204250</v>
      </c>
      <c r="B3170" s="30" t="str">
        <f>'R8.8.1事業者一覧'!C3169</f>
        <v>共同生活援助</v>
      </c>
      <c r="C3170" s="30" t="str">
        <f>'R8.8.1事業者一覧'!F3169</f>
        <v>グループホーム　らいとテラス</v>
      </c>
      <c r="D3170" s="27" t="str">
        <f>'R8.8.1事業者一覧'!G3169</f>
        <v>0010933</v>
      </c>
      <c r="E3170" s="30" t="str">
        <f>MID('R8.8.1事業者一覧'!H3169,7,3)</f>
        <v>北区</v>
      </c>
      <c r="F3170" s="30" t="str">
        <f>CONCATENATE('R8.8.1事業者一覧'!I3169,"　"&amp;'R8.8.1事業者一覧'!J3169)</f>
        <v>新川西３条２丁目６－１８　</v>
      </c>
      <c r="G3170" s="27" t="str">
        <f>IF(LEFT('R8.8.1事業者一覧'!K3169,4)="011-",MID('R8.8.1事業者一覧'!K3169,5,8),'R8.8.1事業者一覧'!K3169)</f>
        <v>374-7001</v>
      </c>
      <c r="H3170" s="27" t="str">
        <f>IF(LEFT('R8.8.1事業者一覧'!L3169,4)="011-",MID('R8.8.1事業者一覧'!L3169,5,8),'R8.8.1事業者一覧'!L3169)</f>
        <v>374-7002</v>
      </c>
      <c r="I3170" s="30" t="str">
        <f>'R8.8.1事業者一覧'!N3169</f>
        <v>提供中</v>
      </c>
      <c r="J3170" s="32" t="str">
        <f>'R8.8.1事業者一覧'!O3169</f>
        <v>H30/06/01</v>
      </c>
      <c r="K3170" s="30" t="str">
        <f>'R8.8.1事業者一覧'!Q3169</f>
        <v>株式会社　北海道ケア・サポート</v>
      </c>
      <c r="L3170" s="35">
        <f>'R8.8.1事業者一覧'!AA3169</f>
        <v>16</v>
      </c>
      <c r="M3170" s="36" t="str">
        <f>'R8.8.1事業者一覧'!AB3169</f>
        <v/>
      </c>
      <c r="N3170" s="36" t="str">
        <f>'R8.8.1事業者一覧'!AC3169</f>
        <v/>
      </c>
      <c r="O3170" s="36" t="str">
        <f>'R8.8.1事業者一覧'!AD3169</f>
        <v/>
      </c>
      <c r="P3170" s="36" t="str">
        <f>'R8.8.1事業者一覧'!AE3169</f>
        <v/>
      </c>
      <c r="Q3170" s="36" t="str">
        <f>'R8.8.1事業者一覧'!AF3169</f>
        <v/>
      </c>
      <c r="R3170" s="36" t="str">
        <f>'R8.8.1事業者一覧'!AG3169</f>
        <v/>
      </c>
      <c r="S3170" s="36" t="str">
        <f>'R8.8.1事業者一覧'!AH3169</f>
        <v/>
      </c>
      <c r="T3170" s="36" t="str">
        <f>'R8.8.1事業者一覧'!AI3169</f>
        <v/>
      </c>
      <c r="U3170" s="36" t="str">
        <f>'R8.8.1事業者一覧'!AJ3169</f>
        <v/>
      </c>
      <c r="V3170" s="36" t="str">
        <f>'R8.8.1事業者一覧'!AK3169</f>
        <v/>
      </c>
    </row>
    <row r="3171" ht="26.25" customHeight="1">
      <c r="A3171" s="27" t="str">
        <f>'R8.8.1事業者一覧'!A3170</f>
        <v>0120204292</v>
      </c>
      <c r="B3171" s="30" t="str">
        <f>'R8.8.1事業者一覧'!C3170</f>
        <v>共同生活援助</v>
      </c>
      <c r="C3171" s="30" t="str">
        <f>'R8.8.1事業者一覧'!F3170</f>
        <v>グループホーム　らら</v>
      </c>
      <c r="D3171" s="27" t="str">
        <f>'R8.8.1事業者一覧'!G3170</f>
        <v>0028029</v>
      </c>
      <c r="E3171" s="30" t="str">
        <f>MID('R8.8.1事業者一覧'!H3170,7,3)</f>
        <v>北区</v>
      </c>
      <c r="F3171" s="30" t="str">
        <f>CONCATENATE('R8.8.1事業者一覧'!I3170,"　"&amp;'R8.8.1事業者一覧'!J3170)</f>
        <v>篠路９条３丁目２番２号　</v>
      </c>
      <c r="G3171" s="27" t="str">
        <f>IF(LEFT('R8.8.1事業者一覧'!K3170,4)="011-",MID('R8.8.1事業者一覧'!K3170,5,8),'R8.8.1事業者一覧'!K3170)</f>
        <v>555-5867</v>
      </c>
      <c r="H3171" s="27" t="str">
        <f>IF(LEFT('R8.8.1事業者一覧'!L3170,4)="011-",MID('R8.8.1事業者一覧'!L3170,5,8),'R8.8.1事業者一覧'!L3170)</f>
        <v>557-6421</v>
      </c>
      <c r="I3171" s="30" t="str">
        <f>'R8.8.1事業者一覧'!N3170</f>
        <v>提供中</v>
      </c>
      <c r="J3171" s="32" t="str">
        <f>'R8.8.1事業者一覧'!O3170</f>
        <v>H30/08/01</v>
      </c>
      <c r="K3171" s="30" t="str">
        <f>'R8.8.1事業者一覧'!Q3170</f>
        <v>特定非営利活動法人　在宅介護サービス　いきいき東</v>
      </c>
      <c r="L3171" s="35">
        <f>'R8.8.1事業者一覧'!AA3170</f>
        <v>7</v>
      </c>
      <c r="M3171" s="36" t="str">
        <f>'R8.8.1事業者一覧'!AB3170</f>
        <v/>
      </c>
      <c r="N3171" s="36" t="str">
        <f>'R8.8.1事業者一覧'!AC3170</f>
        <v/>
      </c>
      <c r="O3171" s="36" t="str">
        <f>'R8.8.1事業者一覧'!AD3170</f>
        <v/>
      </c>
      <c r="P3171" s="36" t="str">
        <f>'R8.8.1事業者一覧'!AE3170</f>
        <v/>
      </c>
      <c r="Q3171" s="36" t="str">
        <f>'R8.8.1事業者一覧'!AF3170</f>
        <v/>
      </c>
      <c r="R3171" s="36" t="str">
        <f>'R8.8.1事業者一覧'!AG3170</f>
        <v/>
      </c>
      <c r="S3171" s="36" t="str">
        <f>'R8.8.1事業者一覧'!AH3170</f>
        <v/>
      </c>
      <c r="T3171" s="36" t="str">
        <f>'R8.8.1事業者一覧'!AI3170</f>
        <v/>
      </c>
      <c r="U3171" s="36" t="str">
        <f>'R8.8.1事業者一覧'!AJ3170</f>
        <v/>
      </c>
      <c r="V3171" s="36" t="str">
        <f>'R8.8.1事業者一覧'!AK3170</f>
        <v/>
      </c>
    </row>
    <row r="3172" ht="26.25" customHeight="1">
      <c r="A3172" s="27" t="str">
        <f>'R8.8.1事業者一覧'!A3171</f>
        <v>0120204367</v>
      </c>
      <c r="B3172" s="30" t="str">
        <f>'R8.8.1事業者一覧'!C3171</f>
        <v>共同生活援助</v>
      </c>
      <c r="C3172" s="30" t="str">
        <f>'R8.8.1事業者一覧'!F3171</f>
        <v>グループホーム　ＬＯＨＡＳ</v>
      </c>
      <c r="D3172" s="27" t="str">
        <f>'R8.8.1事業者一覧'!G3171</f>
        <v>0650010</v>
      </c>
      <c r="E3172" s="30" t="str">
        <f>MID('R8.8.1事業者一覧'!H3171,7,3)</f>
        <v>東区</v>
      </c>
      <c r="F3172" s="30" t="str">
        <f>CONCATENATE('R8.8.1事業者一覧'!I3171,"　"&amp;'R8.8.1事業者一覧'!J3171)</f>
        <v>北十条東１２丁目２番１１号　FLAT　K　１階</v>
      </c>
      <c r="G3172" s="27" t="str">
        <f>IF(LEFT('R8.8.1事業者一覧'!K3171,4)="011-",MID('R8.8.1事業者一覧'!K3171,5,8),'R8.8.1事業者一覧'!K3171)</f>
        <v>826-6732</v>
      </c>
      <c r="H3172" s="27" t="str">
        <f>IF(LEFT('R8.8.1事業者一覧'!L3171,4)="011-",MID('R8.8.1事業者一覧'!L3171,5,8),'R8.8.1事業者一覧'!L3171)</f>
        <v>826-6732</v>
      </c>
      <c r="I3172" s="30" t="str">
        <f>'R8.8.1事業者一覧'!N3171</f>
        <v>提供中</v>
      </c>
      <c r="J3172" s="32" t="str">
        <f>'R8.8.1事業者一覧'!O3171</f>
        <v>H30/10/01</v>
      </c>
      <c r="K3172" s="30" t="str">
        <f>'R8.8.1事業者一覧'!Q3171</f>
        <v>合同会社　ヒューマンパワー</v>
      </c>
      <c r="L3172" s="35">
        <f>'R8.8.1事業者一覧'!AA3171</f>
        <v>11</v>
      </c>
      <c r="M3172" s="36" t="str">
        <f>'R8.8.1事業者一覧'!AB3171</f>
        <v/>
      </c>
      <c r="N3172" s="36" t="str">
        <f>'R8.8.1事業者一覧'!AC3171</f>
        <v/>
      </c>
      <c r="O3172" s="36" t="str">
        <f>'R8.8.1事業者一覧'!AD3171</f>
        <v/>
      </c>
      <c r="P3172" s="36" t="str">
        <f>'R8.8.1事業者一覧'!AE3171</f>
        <v/>
      </c>
      <c r="Q3172" s="36" t="str">
        <f>'R8.8.1事業者一覧'!AF3171</f>
        <v/>
      </c>
      <c r="R3172" s="36" t="str">
        <f>'R8.8.1事業者一覧'!AG3171</f>
        <v/>
      </c>
      <c r="S3172" s="36" t="str">
        <f>'R8.8.1事業者一覧'!AH3171</f>
        <v/>
      </c>
      <c r="T3172" s="36" t="str">
        <f>'R8.8.1事業者一覧'!AI3171</f>
        <v/>
      </c>
      <c r="U3172" s="36" t="str">
        <f>'R8.8.1事業者一覧'!AJ3171</f>
        <v/>
      </c>
      <c r="V3172" s="36" t="str">
        <f>'R8.8.1事業者一覧'!AK3171</f>
        <v/>
      </c>
    </row>
    <row r="3173" ht="26.25" customHeight="1">
      <c r="A3173" s="27" t="str">
        <f>'R8.8.1事業者一覧'!A3172</f>
        <v>0120204383</v>
      </c>
      <c r="B3173" s="30" t="str">
        <f>'R8.8.1事業者一覧'!C3172</f>
        <v>共同生活援助</v>
      </c>
      <c r="C3173" s="30" t="str">
        <f>'R8.8.1事業者一覧'!F3172</f>
        <v>グループホーム　グリーンティー</v>
      </c>
      <c r="D3173" s="27" t="str">
        <f>'R8.8.1事業者一覧'!G3172</f>
        <v>0010045</v>
      </c>
      <c r="E3173" s="30" t="str">
        <f>MID('R8.8.1事業者一覧'!H3172,7,3)</f>
        <v>北区</v>
      </c>
      <c r="F3173" s="30" t="str">
        <f>CONCATENATE('R8.8.1事業者一覧'!I3172,"　"&amp;'R8.8.1事業者一覧'!J3172)</f>
        <v>麻生町７丁目３番１１号　</v>
      </c>
      <c r="G3173" s="27" t="str">
        <f>IF(LEFT('R8.8.1事業者一覧'!K3172,4)="011-",MID('R8.8.1事業者一覧'!K3172,5,8),'R8.8.1事業者一覧'!K3172)</f>
        <v>090-52223314</v>
      </c>
      <c r="H3173" s="27" t="str">
        <f>IF(LEFT('R8.8.1事業者一覧'!L3172,4)="011-",MID('R8.8.1事業者一覧'!L3172,5,8),'R8.8.1事業者一覧'!L3172)</f>
        <v>827-8861</v>
      </c>
      <c r="I3173" s="30" t="str">
        <f>'R8.8.1事業者一覧'!N3172</f>
        <v>提供中</v>
      </c>
      <c r="J3173" s="32" t="str">
        <f>'R8.8.1事業者一覧'!O3172</f>
        <v>H30/11/01</v>
      </c>
      <c r="K3173" s="30" t="str">
        <f>'R8.8.1事業者一覧'!Q3172</f>
        <v>株式会社　アイテラス</v>
      </c>
      <c r="L3173" s="35">
        <f>'R8.8.1事業者一覧'!AA3172</f>
        <v>11</v>
      </c>
      <c r="M3173" s="36" t="str">
        <f>'R8.8.1事業者一覧'!AB3172</f>
        <v/>
      </c>
      <c r="N3173" s="36" t="str">
        <f>'R8.8.1事業者一覧'!AC3172</f>
        <v/>
      </c>
      <c r="O3173" s="36" t="str">
        <f>'R8.8.1事業者一覧'!AD3172</f>
        <v/>
      </c>
      <c r="P3173" s="36" t="str">
        <f>'R8.8.1事業者一覧'!AE3172</f>
        <v/>
      </c>
      <c r="Q3173" s="36" t="str">
        <f>'R8.8.1事業者一覧'!AF3172</f>
        <v/>
      </c>
      <c r="R3173" s="36" t="str">
        <f>'R8.8.1事業者一覧'!AG3172</f>
        <v/>
      </c>
      <c r="S3173" s="36" t="str">
        <f>'R8.8.1事業者一覧'!AH3172</f>
        <v/>
      </c>
      <c r="T3173" s="36" t="str">
        <f>'R8.8.1事業者一覧'!AI3172</f>
        <v/>
      </c>
      <c r="U3173" s="36" t="str">
        <f>'R8.8.1事業者一覧'!AJ3172</f>
        <v/>
      </c>
      <c r="V3173" s="36" t="str">
        <f>'R8.8.1事業者一覧'!AK3172</f>
        <v/>
      </c>
    </row>
    <row r="3174" ht="26.25" customHeight="1">
      <c r="A3174" s="27" t="str">
        <f>'R8.8.1事業者一覧'!A3173</f>
        <v>0120204409</v>
      </c>
      <c r="B3174" s="30" t="str">
        <f>'R8.8.1事業者一覧'!C3173</f>
        <v>共同生活援助</v>
      </c>
      <c r="C3174" s="30" t="str">
        <f>'R8.8.1事業者一覧'!F3173</f>
        <v>グループホーム　シンセラティー</v>
      </c>
      <c r="D3174" s="27" t="str">
        <f>'R8.8.1事業者一覧'!G3173</f>
        <v>0010027</v>
      </c>
      <c r="E3174" s="30" t="str">
        <f>MID('R8.8.1事業者一覧'!H3173,7,3)</f>
        <v>北区</v>
      </c>
      <c r="F3174" s="30" t="str">
        <f>CONCATENATE('R8.8.1事業者一覧'!I3173,"　"&amp;'R8.8.1事業者一覧'!J3173)</f>
        <v>北２７条西２丁目２番１号　ベルルネサンス北２７条１０６号</v>
      </c>
      <c r="G3174" s="27" t="str">
        <f>IF(LEFT('R8.8.1事業者一覧'!K3173,4)="011-",MID('R8.8.1事業者一覧'!K3173,5,8),'R8.8.1事業者一覧'!K3173)</f>
        <v>788-2127</v>
      </c>
      <c r="H3174" s="27" t="str">
        <f>IF(LEFT('R8.8.1事業者一覧'!L3173,4)="011-",MID('R8.8.1事業者一覧'!L3173,5,8),'R8.8.1事業者一覧'!L3173)</f>
        <v>788-2127</v>
      </c>
      <c r="I3174" s="30" t="str">
        <f>'R8.8.1事業者一覧'!N3173</f>
        <v>提供中</v>
      </c>
      <c r="J3174" s="32" t="str">
        <f>'R8.8.1事業者一覧'!O3173</f>
        <v>H30/12/01</v>
      </c>
      <c r="K3174" s="30" t="str">
        <f>'R8.8.1事業者一覧'!Q3173</f>
        <v>株式会社　ドールズ</v>
      </c>
      <c r="L3174" s="35">
        <f>'R8.8.1事業者一覧'!AA3173</f>
        <v>12</v>
      </c>
      <c r="M3174" s="36" t="str">
        <f>'R8.8.1事業者一覧'!AB3173</f>
        <v/>
      </c>
      <c r="N3174" s="36" t="str">
        <f>'R8.8.1事業者一覧'!AC3173</f>
        <v/>
      </c>
      <c r="O3174" s="36" t="str">
        <f>'R8.8.1事業者一覧'!AD3173</f>
        <v/>
      </c>
      <c r="P3174" s="36" t="str">
        <f>'R8.8.1事業者一覧'!AE3173</f>
        <v/>
      </c>
      <c r="Q3174" s="36" t="str">
        <f>'R8.8.1事業者一覧'!AF3173</f>
        <v/>
      </c>
      <c r="R3174" s="36" t="str">
        <f>'R8.8.1事業者一覧'!AG3173</f>
        <v/>
      </c>
      <c r="S3174" s="36" t="str">
        <f>'R8.8.1事業者一覧'!AH3173</f>
        <v/>
      </c>
      <c r="T3174" s="36" t="str">
        <f>'R8.8.1事業者一覧'!AI3173</f>
        <v/>
      </c>
      <c r="U3174" s="36" t="str">
        <f>'R8.8.1事業者一覧'!AJ3173</f>
        <v/>
      </c>
      <c r="V3174" s="36" t="str">
        <f>'R8.8.1事業者一覧'!AK3173</f>
        <v/>
      </c>
    </row>
    <row r="3175" ht="26.25" customHeight="1">
      <c r="A3175" s="27" t="str">
        <f>'R8.8.1事業者一覧'!A3174</f>
        <v>0120204433</v>
      </c>
      <c r="B3175" s="30" t="str">
        <f>'R8.8.1事業者一覧'!C3174</f>
        <v>共同生活援助</v>
      </c>
      <c r="C3175" s="30" t="str">
        <f>'R8.8.1事業者一覧'!F3174</f>
        <v>わおんグループホーム新琴似</v>
      </c>
      <c r="D3175" s="27" t="str">
        <f>'R8.8.1事業者一覧'!G3174</f>
        <v>0010901</v>
      </c>
      <c r="E3175" s="30" t="str">
        <f>MID('R8.8.1事業者一覧'!H3174,7,3)</f>
        <v>北区</v>
      </c>
      <c r="F3175" s="30" t="str">
        <f>CONCATENATE('R8.8.1事業者一覧'!I3174,"　"&amp;'R8.8.1事業者一覧'!J3174)</f>
        <v>新琴似1条3丁目2番7号　</v>
      </c>
      <c r="G3175" s="27" t="str">
        <f>IF(LEFT('R8.8.1事業者一覧'!K3174,4)="011-",MID('R8.8.1事業者一覧'!K3174,5,8),'R8.8.1事業者一覧'!K3174)</f>
        <v>299-8585</v>
      </c>
      <c r="H3175" s="27" t="str">
        <f>IF(LEFT('R8.8.1事業者一覧'!L3174,4)="011-",MID('R8.8.1事業者一覧'!L3174,5,8),'R8.8.1事業者一覧'!L3174)</f>
        <v>299-8585</v>
      </c>
      <c r="I3175" s="30" t="str">
        <f>'R8.8.1事業者一覧'!N3174</f>
        <v>提供中</v>
      </c>
      <c r="J3175" s="32" t="str">
        <f>'R8.8.1事業者一覧'!O3174</f>
        <v>H30/12/01</v>
      </c>
      <c r="K3175" s="30" t="str">
        <f>'R8.8.1事業者一覧'!Q3174</f>
        <v>株式会社わおん北海道</v>
      </c>
      <c r="L3175" s="35">
        <f>'R8.8.1事業者一覧'!AA3174</f>
        <v>56</v>
      </c>
      <c r="M3175" s="36" t="str">
        <f>'R8.8.1事業者一覧'!AB3174</f>
        <v/>
      </c>
      <c r="N3175" s="36" t="str">
        <f>'R8.8.1事業者一覧'!AC3174</f>
        <v/>
      </c>
      <c r="O3175" s="36" t="str">
        <f>'R8.8.1事業者一覧'!AD3174</f>
        <v/>
      </c>
      <c r="P3175" s="36" t="str">
        <f>'R8.8.1事業者一覧'!AE3174</f>
        <v/>
      </c>
      <c r="Q3175" s="36" t="str">
        <f>'R8.8.1事業者一覧'!AF3174</f>
        <v/>
      </c>
      <c r="R3175" s="36" t="str">
        <f>'R8.8.1事業者一覧'!AG3174</f>
        <v/>
      </c>
      <c r="S3175" s="36" t="str">
        <f>'R8.8.1事業者一覧'!AH3174</f>
        <v/>
      </c>
      <c r="T3175" s="36" t="str">
        <f>'R8.8.1事業者一覧'!AI3174</f>
        <v/>
      </c>
      <c r="U3175" s="36" t="str">
        <f>'R8.8.1事業者一覧'!AJ3174</f>
        <v/>
      </c>
      <c r="V3175" s="36" t="str">
        <f>'R8.8.1事業者一覧'!AK3174</f>
        <v/>
      </c>
    </row>
    <row r="3176" ht="26.25" customHeight="1">
      <c r="A3176" s="27" t="str">
        <f>'R8.8.1事業者一覧'!A3175</f>
        <v>0120204623</v>
      </c>
      <c r="B3176" s="30" t="str">
        <f>'R8.8.1事業者一覧'!C3175</f>
        <v>共同生活援助</v>
      </c>
      <c r="C3176" s="30" t="str">
        <f>'R8.8.1事業者一覧'!F3175</f>
        <v>グループホームモナミ　麻生館</v>
      </c>
      <c r="D3176" s="27" t="str">
        <f>'R8.8.1事業者一覧'!G3175</f>
        <v>0010037</v>
      </c>
      <c r="E3176" s="30" t="str">
        <f>MID('R8.8.1事業者一覧'!H3175,7,3)</f>
        <v>北区</v>
      </c>
      <c r="F3176" s="30" t="str">
        <f>CONCATENATE('R8.8.1事業者一覧'!I3175,"　"&amp;'R8.8.1事業者一覧'!J3175)</f>
        <v>北３７条西５丁目１番８号　</v>
      </c>
      <c r="G3176" s="27" t="str">
        <f>IF(LEFT('R8.8.1事業者一覧'!K3175,4)="011-",MID('R8.8.1事業者一覧'!K3175,5,8),'R8.8.1事業者一覧'!K3175)</f>
        <v>792-7215</v>
      </c>
      <c r="H3176" s="27" t="str">
        <f>IF(LEFT('R8.8.1事業者一覧'!L3175,4)="011-",MID('R8.8.1事業者一覧'!L3175,5,8),'R8.8.1事業者一覧'!L3175)</f>
        <v>792-7182</v>
      </c>
      <c r="I3176" s="30" t="str">
        <f>'R8.8.1事業者一覧'!N3175</f>
        <v>提供中</v>
      </c>
      <c r="J3176" s="32" t="str">
        <f>'R8.8.1事業者一覧'!O3175</f>
        <v>R01/11/01</v>
      </c>
      <c r="K3176" s="30" t="str">
        <f>'R8.8.1事業者一覧'!Q3175</f>
        <v>株式会社　モナミコーポレーション</v>
      </c>
      <c r="L3176" s="35">
        <f>'R8.8.1事業者一覧'!AA3175</f>
        <v>20</v>
      </c>
      <c r="M3176" s="36" t="str">
        <f>'R8.8.1事業者一覧'!AB3175</f>
        <v/>
      </c>
      <c r="N3176" s="36" t="str">
        <f>'R8.8.1事業者一覧'!AC3175</f>
        <v/>
      </c>
      <c r="O3176" s="36" t="str">
        <f>'R8.8.1事業者一覧'!AD3175</f>
        <v/>
      </c>
      <c r="P3176" s="36" t="str">
        <f>'R8.8.1事業者一覧'!AE3175</f>
        <v/>
      </c>
      <c r="Q3176" s="36" t="str">
        <f>'R8.8.1事業者一覧'!AF3175</f>
        <v/>
      </c>
      <c r="R3176" s="36" t="str">
        <f>'R8.8.1事業者一覧'!AG3175</f>
        <v/>
      </c>
      <c r="S3176" s="36" t="str">
        <f>'R8.8.1事業者一覧'!AH3175</f>
        <v/>
      </c>
      <c r="T3176" s="36" t="str">
        <f>'R8.8.1事業者一覧'!AI3175</f>
        <v/>
      </c>
      <c r="U3176" s="36" t="str">
        <f>'R8.8.1事業者一覧'!AJ3175</f>
        <v/>
      </c>
      <c r="V3176" s="36" t="str">
        <f>'R8.8.1事業者一覧'!AK3175</f>
        <v/>
      </c>
    </row>
    <row r="3177" ht="26.25" customHeight="1">
      <c r="A3177" s="27" t="str">
        <f>'R8.8.1事業者一覧'!A3176</f>
        <v>0120204649</v>
      </c>
      <c r="B3177" s="30" t="str">
        <f>'R8.8.1事業者一覧'!C3176</f>
        <v>共同生活援助</v>
      </c>
      <c r="C3177" s="30" t="str">
        <f>'R8.8.1事業者一覧'!F3176</f>
        <v>障がい者グループホーム　ココカラ</v>
      </c>
      <c r="D3177" s="27" t="str">
        <f>'R8.8.1事業者一覧'!G3176</f>
        <v>0010922</v>
      </c>
      <c r="E3177" s="30" t="str">
        <f>MID('R8.8.1事業者一覧'!H3176,7,3)</f>
        <v>北区</v>
      </c>
      <c r="F3177" s="30" t="str">
        <f>CONCATENATE('R8.8.1事業者一覧'!I3176,"　"&amp;'R8.8.1事業者一覧'!J3176)</f>
        <v>新川２条４丁目２番１号　</v>
      </c>
      <c r="G3177" s="27" t="str">
        <f>IF(LEFT('R8.8.1事業者一覧'!K3176,4)="011-",MID('R8.8.1事業者一覧'!K3176,5,8),'R8.8.1事業者一覧'!K3176)</f>
        <v>768-7111</v>
      </c>
      <c r="H3177" s="27" t="str">
        <f>IF(LEFT('R8.8.1事業者一覧'!L3176,4)="011-",MID('R8.8.1事業者一覧'!L3176,5,8),'R8.8.1事業者一覧'!L3176)</f>
        <v>768-7112</v>
      </c>
      <c r="I3177" s="30" t="str">
        <f>'R8.8.1事業者一覧'!N3176</f>
        <v>提供中</v>
      </c>
      <c r="J3177" s="32" t="str">
        <f>'R8.8.1事業者一覧'!O3176</f>
        <v>R02/04/01</v>
      </c>
      <c r="K3177" s="30" t="str">
        <f>'R8.8.1事業者一覧'!Q3176</f>
        <v>株式会社ＴＡＣ　management</v>
      </c>
      <c r="L3177" s="35">
        <f>'R8.8.1事業者一覧'!AA3176</f>
        <v>7</v>
      </c>
      <c r="M3177" s="36" t="str">
        <f>'R8.8.1事業者一覧'!AB3176</f>
        <v/>
      </c>
      <c r="N3177" s="36" t="str">
        <f>'R8.8.1事業者一覧'!AC3176</f>
        <v/>
      </c>
      <c r="O3177" s="36" t="str">
        <f>'R8.8.1事業者一覧'!AD3176</f>
        <v/>
      </c>
      <c r="P3177" s="36" t="str">
        <f>'R8.8.1事業者一覧'!AE3176</f>
        <v/>
      </c>
      <c r="Q3177" s="36" t="str">
        <f>'R8.8.1事業者一覧'!AF3176</f>
        <v/>
      </c>
      <c r="R3177" s="36" t="str">
        <f>'R8.8.1事業者一覧'!AG3176</f>
        <v/>
      </c>
      <c r="S3177" s="36" t="str">
        <f>'R8.8.1事業者一覧'!AH3176</f>
        <v/>
      </c>
      <c r="T3177" s="36" t="str">
        <f>'R8.8.1事業者一覧'!AI3176</f>
        <v/>
      </c>
      <c r="U3177" s="36" t="str">
        <f>'R8.8.1事業者一覧'!AJ3176</f>
        <v/>
      </c>
      <c r="V3177" s="36" t="str">
        <f>'R8.8.1事業者一覧'!AK3176</f>
        <v/>
      </c>
    </row>
    <row r="3178" ht="26.25" customHeight="1">
      <c r="A3178" s="27" t="str">
        <f>'R8.8.1事業者一覧'!A3177</f>
        <v>0120204656</v>
      </c>
      <c r="B3178" s="30" t="str">
        <f>'R8.8.1事業者一覧'!C3177</f>
        <v>共同生活援助</v>
      </c>
      <c r="C3178" s="30" t="str">
        <f>'R8.8.1事業者一覧'!F3177</f>
        <v>グループホームモナミ麻生Ⅱ号館</v>
      </c>
      <c r="D3178" s="27" t="str">
        <f>'R8.8.1事業者一覧'!G3177</f>
        <v>0010037</v>
      </c>
      <c r="E3178" s="30" t="str">
        <f>MID('R8.8.1事業者一覧'!H3177,7,3)</f>
        <v>北区</v>
      </c>
      <c r="F3178" s="30" t="str">
        <f>CONCATENATE('R8.8.1事業者一覧'!I3177,"　"&amp;'R8.8.1事業者一覧'!J3177)</f>
        <v>北３７条西６丁目１-２６　</v>
      </c>
      <c r="G3178" s="27" t="str">
        <f>IF(LEFT('R8.8.1事業者一覧'!K3177,4)="011-",MID('R8.8.1事業者一覧'!K3177,5,8),'R8.8.1事業者一覧'!K3177)</f>
        <v>792-5283</v>
      </c>
      <c r="H3178" s="27" t="str">
        <f>IF(LEFT('R8.8.1事業者一覧'!L3177,4)="011-",MID('R8.8.1事業者一覧'!L3177,5,8),'R8.8.1事業者一覧'!L3177)</f>
        <v>792-5293</v>
      </c>
      <c r="I3178" s="30" t="str">
        <f>'R8.8.1事業者一覧'!N3177</f>
        <v>提供中</v>
      </c>
      <c r="J3178" s="32" t="str">
        <f>'R8.8.1事業者一覧'!O3177</f>
        <v>R02/07/01</v>
      </c>
      <c r="K3178" s="30" t="str">
        <f>'R8.8.1事業者一覧'!Q3177</f>
        <v>株式会社　モナミコーポレーション</v>
      </c>
      <c r="L3178" s="35">
        <f>'R8.8.1事業者一覧'!AA3177</f>
        <v>12</v>
      </c>
      <c r="M3178" s="36" t="str">
        <f>'R8.8.1事業者一覧'!AB3177</f>
        <v/>
      </c>
      <c r="N3178" s="36" t="str">
        <f>'R8.8.1事業者一覧'!AC3177</f>
        <v/>
      </c>
      <c r="O3178" s="36" t="str">
        <f>'R8.8.1事業者一覧'!AD3177</f>
        <v/>
      </c>
      <c r="P3178" s="36" t="str">
        <f>'R8.8.1事業者一覧'!AE3177</f>
        <v/>
      </c>
      <c r="Q3178" s="36" t="str">
        <f>'R8.8.1事業者一覧'!AF3177</f>
        <v/>
      </c>
      <c r="R3178" s="36" t="str">
        <f>'R8.8.1事業者一覧'!AG3177</f>
        <v/>
      </c>
      <c r="S3178" s="36" t="str">
        <f>'R8.8.1事業者一覧'!AH3177</f>
        <v/>
      </c>
      <c r="T3178" s="36" t="str">
        <f>'R8.8.1事業者一覧'!AI3177</f>
        <v/>
      </c>
      <c r="U3178" s="36" t="str">
        <f>'R8.8.1事業者一覧'!AJ3177</f>
        <v/>
      </c>
      <c r="V3178" s="36" t="str">
        <f>'R8.8.1事業者一覧'!AK3177</f>
        <v/>
      </c>
    </row>
    <row r="3179" ht="26.25" customHeight="1">
      <c r="A3179" s="27" t="str">
        <f>'R8.8.1事業者一覧'!A3178</f>
        <v>0120204664</v>
      </c>
      <c r="B3179" s="30" t="str">
        <f>'R8.8.1事業者一覧'!C3178</f>
        <v>共同生活援助</v>
      </c>
      <c r="C3179" s="30" t="str">
        <f>'R8.8.1事業者一覧'!F3178</f>
        <v>社会福祉法人　札幌協働福祉会</v>
      </c>
      <c r="D3179" s="27" t="str">
        <f>'R8.8.1事業者一覧'!G3178</f>
        <v>0028074</v>
      </c>
      <c r="E3179" s="30" t="str">
        <f>MID('R8.8.1事業者一覧'!H3178,7,3)</f>
        <v>北区</v>
      </c>
      <c r="F3179" s="30" t="str">
        <f>CONCATENATE('R8.8.1事業者一覧'!I3178,"　"&amp;'R8.8.1事業者一覧'!J3178)</f>
        <v>あいの里４条５丁目９－１　</v>
      </c>
      <c r="G3179" s="27" t="str">
        <f>IF(LEFT('R8.8.1事業者一覧'!K3178,4)="011-",MID('R8.8.1事業者一覧'!K3178,5,8),'R8.8.1事業者一覧'!K3178)</f>
        <v>770-5220</v>
      </c>
      <c r="H3179" s="27" t="str">
        <f>IF(LEFT('R8.8.1事業者一覧'!L3178,4)="011-",MID('R8.8.1事業者一覧'!L3178,5,8),'R8.8.1事業者一覧'!L3178)</f>
        <v>770-5221</v>
      </c>
      <c r="I3179" s="30" t="str">
        <f>'R8.8.1事業者一覧'!N3178</f>
        <v>提供中</v>
      </c>
      <c r="J3179" s="32" t="str">
        <f>'R8.8.1事業者一覧'!O3178</f>
        <v>R02/07/01</v>
      </c>
      <c r="K3179" s="30" t="str">
        <f>'R8.8.1事業者一覧'!Q3178</f>
        <v>社会福祉法人　札幌協働福祉会</v>
      </c>
      <c r="L3179" s="35">
        <f>'R8.8.1事業者一覧'!AA3178</f>
        <v>16</v>
      </c>
      <c r="M3179" s="36" t="str">
        <f>'R8.8.1事業者一覧'!AB3178</f>
        <v/>
      </c>
      <c r="N3179" s="36" t="str">
        <f>'R8.8.1事業者一覧'!AC3178</f>
        <v/>
      </c>
      <c r="O3179" s="36" t="str">
        <f>'R8.8.1事業者一覧'!AD3178</f>
        <v/>
      </c>
      <c r="P3179" s="36" t="str">
        <f>'R8.8.1事業者一覧'!AE3178</f>
        <v/>
      </c>
      <c r="Q3179" s="36" t="str">
        <f>'R8.8.1事業者一覧'!AF3178</f>
        <v/>
      </c>
      <c r="R3179" s="36" t="str">
        <f>'R8.8.1事業者一覧'!AG3178</f>
        <v/>
      </c>
      <c r="S3179" s="36" t="str">
        <f>'R8.8.1事業者一覧'!AH3178</f>
        <v/>
      </c>
      <c r="T3179" s="36" t="str">
        <f>'R8.8.1事業者一覧'!AI3178</f>
        <v/>
      </c>
      <c r="U3179" s="36" t="str">
        <f>'R8.8.1事業者一覧'!AJ3178</f>
        <v/>
      </c>
      <c r="V3179" s="36" t="str">
        <f>'R8.8.1事業者一覧'!AK3178</f>
        <v/>
      </c>
    </row>
    <row r="3180" ht="26.25" customHeight="1">
      <c r="A3180" s="27" t="str">
        <f>'R8.8.1事業者一覧'!A3179</f>
        <v>0120204672</v>
      </c>
      <c r="B3180" s="30" t="str">
        <f>'R8.8.1事業者一覧'!C3179</f>
        <v>共同生活援助</v>
      </c>
      <c r="C3180" s="30" t="str">
        <f>'R8.8.1事業者一覧'!F3179</f>
        <v>グループホームMellow</v>
      </c>
      <c r="D3180" s="27" t="str">
        <f>'R8.8.1事業者一覧'!G3179</f>
        <v>0010021</v>
      </c>
      <c r="E3180" s="30" t="str">
        <f>MID('R8.8.1事業者一覧'!H3179,7,3)</f>
        <v>北区</v>
      </c>
      <c r="F3180" s="30" t="str">
        <f>CONCATENATE('R8.8.1事業者一覧'!I3179,"　"&amp;'R8.8.1事業者一覧'!J3179)</f>
        <v>北２１条西４丁目２－１８　ファインクレストＮ２１　４０７号室</v>
      </c>
      <c r="G3180" s="27" t="str">
        <f>IF(LEFT('R8.8.1事業者一覧'!K3179,4)="011-",MID('R8.8.1事業者一覧'!K3179,5,8),'R8.8.1事業者一覧'!K3179)</f>
        <v>090-66977766</v>
      </c>
      <c r="H3180" s="27" t="str">
        <f>IF(LEFT('R8.8.1事業者一覧'!L3179,4)="011-",MID('R8.8.1事業者一覧'!L3179,5,8),'R8.8.1事業者一覧'!L3179)</f>
        <v/>
      </c>
      <c r="I3180" s="30" t="str">
        <f>'R8.8.1事業者一覧'!N3179</f>
        <v>提供中</v>
      </c>
      <c r="J3180" s="32" t="str">
        <f>'R8.8.1事業者一覧'!O3179</f>
        <v>R02/07/01</v>
      </c>
      <c r="K3180" s="30" t="str">
        <f>'R8.8.1事業者一覧'!Q3179</f>
        <v>株式会社ハッピーライフプランナー</v>
      </c>
      <c r="L3180" s="35">
        <f>'R8.8.1事業者一覧'!AA3179</f>
        <v>10</v>
      </c>
      <c r="M3180" s="36" t="str">
        <f>'R8.8.1事業者一覧'!AB3179</f>
        <v/>
      </c>
      <c r="N3180" s="36" t="str">
        <f>'R8.8.1事業者一覧'!AC3179</f>
        <v/>
      </c>
      <c r="O3180" s="36" t="str">
        <f>'R8.8.1事業者一覧'!AD3179</f>
        <v/>
      </c>
      <c r="P3180" s="36" t="str">
        <f>'R8.8.1事業者一覧'!AE3179</f>
        <v/>
      </c>
      <c r="Q3180" s="36" t="str">
        <f>'R8.8.1事業者一覧'!AF3179</f>
        <v/>
      </c>
      <c r="R3180" s="36" t="str">
        <f>'R8.8.1事業者一覧'!AG3179</f>
        <v/>
      </c>
      <c r="S3180" s="36" t="str">
        <f>'R8.8.1事業者一覧'!AH3179</f>
        <v/>
      </c>
      <c r="T3180" s="36" t="str">
        <f>'R8.8.1事業者一覧'!AI3179</f>
        <v/>
      </c>
      <c r="U3180" s="36" t="str">
        <f>'R8.8.1事業者一覧'!AJ3179</f>
        <v/>
      </c>
      <c r="V3180" s="36" t="str">
        <f>'R8.8.1事業者一覧'!AK3179</f>
        <v/>
      </c>
    </row>
    <row r="3181" ht="26.25" customHeight="1">
      <c r="A3181" s="27" t="str">
        <f>'R8.8.1事業者一覧'!A3180</f>
        <v>0120204680</v>
      </c>
      <c r="B3181" s="30" t="str">
        <f>'R8.8.1事業者一覧'!C3180</f>
        <v>共同生活援助</v>
      </c>
      <c r="C3181" s="30" t="str">
        <f>'R8.8.1事業者一覧'!F3180</f>
        <v>グループホームエース北</v>
      </c>
      <c r="D3181" s="27" t="str">
        <f>'R8.8.1事業者一覧'!G3180</f>
        <v>0010017</v>
      </c>
      <c r="E3181" s="30" t="str">
        <f>MID('R8.8.1事業者一覧'!H3180,7,3)</f>
        <v>北区</v>
      </c>
      <c r="F3181" s="30" t="str">
        <f>CONCATENATE('R8.8.1事業者一覧'!I3180,"　"&amp;'R8.8.1事業者一覧'!J3180)</f>
        <v>北十七条西３丁目２－２３　ワールドユニオンビル　３Ｆ</v>
      </c>
      <c r="G3181" s="27" t="str">
        <f>IF(LEFT('R8.8.1事業者一覧'!K3180,4)="011-",MID('R8.8.1事業者一覧'!K3180,5,8),'R8.8.1事業者一覧'!K3180)</f>
        <v>738-9000</v>
      </c>
      <c r="H3181" s="27" t="str">
        <f>IF(LEFT('R8.8.1事業者一覧'!L3180,4)="011-",MID('R8.8.1事業者一覧'!L3180,5,8),'R8.8.1事業者一覧'!L3180)</f>
        <v>738-9001</v>
      </c>
      <c r="I3181" s="30" t="str">
        <f>'R8.8.1事業者一覧'!N3180</f>
        <v>提供中</v>
      </c>
      <c r="J3181" s="32" t="str">
        <f>'R8.8.1事業者一覧'!O3180</f>
        <v>R02/08/01</v>
      </c>
      <c r="K3181" s="30" t="str">
        <f>'R8.8.1事業者一覧'!Q3180</f>
        <v>合同会社Ｔｏｔａｌ　Ｖｉｓｉｏｎ</v>
      </c>
      <c r="L3181" s="35">
        <f>'R8.8.1事業者一覧'!AA3180</f>
        <v>41</v>
      </c>
      <c r="M3181" s="36" t="str">
        <f>'R8.8.1事業者一覧'!AB3180</f>
        <v/>
      </c>
      <c r="N3181" s="36" t="str">
        <f>'R8.8.1事業者一覧'!AC3180</f>
        <v/>
      </c>
      <c r="O3181" s="36" t="str">
        <f>'R8.8.1事業者一覧'!AD3180</f>
        <v/>
      </c>
      <c r="P3181" s="36" t="str">
        <f>'R8.8.1事業者一覧'!AE3180</f>
        <v/>
      </c>
      <c r="Q3181" s="36" t="str">
        <f>'R8.8.1事業者一覧'!AF3180</f>
        <v/>
      </c>
      <c r="R3181" s="36" t="str">
        <f>'R8.8.1事業者一覧'!AG3180</f>
        <v/>
      </c>
      <c r="S3181" s="36" t="str">
        <f>'R8.8.1事業者一覧'!AH3180</f>
        <v/>
      </c>
      <c r="T3181" s="36" t="str">
        <f>'R8.8.1事業者一覧'!AI3180</f>
        <v/>
      </c>
      <c r="U3181" s="36" t="str">
        <f>'R8.8.1事業者一覧'!AJ3180</f>
        <v/>
      </c>
      <c r="V3181" s="36" t="str">
        <f>'R8.8.1事業者一覧'!AK3180</f>
        <v/>
      </c>
    </row>
    <row r="3182" ht="26.25" customHeight="1">
      <c r="A3182" s="27" t="str">
        <f>'R8.8.1事業者一覧'!A3181</f>
        <v>0120204706</v>
      </c>
      <c r="B3182" s="30" t="str">
        <f>'R8.8.1事業者一覧'!C3181</f>
        <v>共同生活援助</v>
      </c>
      <c r="C3182" s="30" t="str">
        <f>'R8.8.1事業者一覧'!F3181</f>
        <v>ふみの家</v>
      </c>
      <c r="D3182" s="27" t="str">
        <f>'R8.8.1事業者一覧'!G3181</f>
        <v>0010045</v>
      </c>
      <c r="E3182" s="30" t="str">
        <f>MID('R8.8.1事業者一覧'!H3181,7,3)</f>
        <v>北区</v>
      </c>
      <c r="F3182" s="30" t="str">
        <f>CONCATENATE('R8.8.1事業者一覧'!I3181,"　"&amp;'R8.8.1事業者一覧'!J3181)</f>
        <v>麻生町７丁目２番１１号　</v>
      </c>
      <c r="G3182" s="27" t="str">
        <f>IF(LEFT('R8.8.1事業者一覧'!K3181,4)="011-",MID('R8.8.1事業者一覧'!K3181,5,8),'R8.8.1事業者一覧'!K3181)</f>
        <v>792-9325</v>
      </c>
      <c r="H3182" s="27" t="str">
        <f>IF(LEFT('R8.8.1事業者一覧'!L3181,4)="011-",MID('R8.8.1事業者一覧'!L3181,5,8),'R8.8.1事業者一覧'!L3181)</f>
        <v>792-9326</v>
      </c>
      <c r="I3182" s="30" t="str">
        <f>'R8.8.1事業者一覧'!N3181</f>
        <v>提供中</v>
      </c>
      <c r="J3182" s="32" t="str">
        <f>'R8.8.1事業者一覧'!O3181</f>
        <v>R02/09/01</v>
      </c>
      <c r="K3182" s="30" t="str">
        <f>'R8.8.1事業者一覧'!Q3181</f>
        <v>株式会社アンジェスソレイユ</v>
      </c>
      <c r="L3182" s="35">
        <f>'R8.8.1事業者一覧'!AA3181</f>
        <v>27</v>
      </c>
      <c r="M3182" s="36" t="str">
        <f>'R8.8.1事業者一覧'!AB3181</f>
        <v/>
      </c>
      <c r="N3182" s="36" t="str">
        <f>'R8.8.1事業者一覧'!AC3181</f>
        <v/>
      </c>
      <c r="O3182" s="36" t="str">
        <f>'R8.8.1事業者一覧'!AD3181</f>
        <v/>
      </c>
      <c r="P3182" s="36" t="str">
        <f>'R8.8.1事業者一覧'!AE3181</f>
        <v/>
      </c>
      <c r="Q3182" s="36" t="str">
        <f>'R8.8.1事業者一覧'!AF3181</f>
        <v/>
      </c>
      <c r="R3182" s="36" t="str">
        <f>'R8.8.1事業者一覧'!AG3181</f>
        <v/>
      </c>
      <c r="S3182" s="36" t="str">
        <f>'R8.8.1事業者一覧'!AH3181</f>
        <v/>
      </c>
      <c r="T3182" s="36" t="str">
        <f>'R8.8.1事業者一覧'!AI3181</f>
        <v/>
      </c>
      <c r="U3182" s="36" t="str">
        <f>'R8.8.1事業者一覧'!AJ3181</f>
        <v/>
      </c>
      <c r="V3182" s="36" t="str">
        <f>'R8.8.1事業者一覧'!AK3181</f>
        <v/>
      </c>
    </row>
    <row r="3183" ht="26.25" customHeight="1">
      <c r="A3183" s="27" t="str">
        <f>'R8.8.1事業者一覧'!A3182</f>
        <v>0120204722</v>
      </c>
      <c r="B3183" s="30" t="str">
        <f>'R8.8.1事業者一覧'!C3182</f>
        <v>共同生活援助</v>
      </c>
      <c r="C3183" s="30" t="str">
        <f>'R8.8.1事業者一覧'!F3182</f>
        <v>グループホーム桔梗あさぶ</v>
      </c>
      <c r="D3183" s="27" t="str">
        <f>'R8.8.1事業者一覧'!G3182</f>
        <v>0010040</v>
      </c>
      <c r="E3183" s="30" t="str">
        <f>MID('R8.8.1事業者一覧'!H3182,7,3)</f>
        <v>北区</v>
      </c>
      <c r="F3183" s="30" t="str">
        <f>CONCATENATE('R8.8.1事業者一覧'!I3182,"　"&amp;'R8.8.1事業者一覧'!J3182)</f>
        <v>北四十条西５丁目３－１２　</v>
      </c>
      <c r="G3183" s="27" t="str">
        <f>IF(LEFT('R8.8.1事業者一覧'!K3182,4)="011-",MID('R8.8.1事業者一覧'!K3182,5,8),'R8.8.1事業者一覧'!K3182)</f>
        <v>299-2755</v>
      </c>
      <c r="H3183" s="27" t="str">
        <f>IF(LEFT('R8.8.1事業者一覧'!L3182,4)="011-",MID('R8.8.1事業者一覧'!L3182,5,8),'R8.8.1事業者一覧'!L3182)</f>
        <v>0126-35-5008</v>
      </c>
      <c r="I3183" s="30" t="str">
        <f>'R8.8.1事業者一覧'!N3182</f>
        <v>提供中</v>
      </c>
      <c r="J3183" s="32" t="str">
        <f>'R8.8.1事業者一覧'!O3182</f>
        <v>R02/10/01</v>
      </c>
      <c r="K3183" s="30" t="str">
        <f>'R8.8.1事業者一覧'!Q3182</f>
        <v>株式会社ＫＴパートナーズ</v>
      </c>
      <c r="L3183" s="35">
        <f>'R8.8.1事業者一覧'!AA3182</f>
        <v>13</v>
      </c>
      <c r="M3183" s="36" t="str">
        <f>'R8.8.1事業者一覧'!AB3182</f>
        <v/>
      </c>
      <c r="N3183" s="36" t="str">
        <f>'R8.8.1事業者一覧'!AC3182</f>
        <v/>
      </c>
      <c r="O3183" s="36" t="str">
        <f>'R8.8.1事業者一覧'!AD3182</f>
        <v/>
      </c>
      <c r="P3183" s="36" t="str">
        <f>'R8.8.1事業者一覧'!AE3182</f>
        <v/>
      </c>
      <c r="Q3183" s="36" t="str">
        <f>'R8.8.1事業者一覧'!AF3182</f>
        <v/>
      </c>
      <c r="R3183" s="36" t="str">
        <f>'R8.8.1事業者一覧'!AG3182</f>
        <v/>
      </c>
      <c r="S3183" s="36" t="str">
        <f>'R8.8.1事業者一覧'!AH3182</f>
        <v/>
      </c>
      <c r="T3183" s="36" t="str">
        <f>'R8.8.1事業者一覧'!AI3182</f>
        <v/>
      </c>
      <c r="U3183" s="36" t="str">
        <f>'R8.8.1事業者一覧'!AJ3182</f>
        <v/>
      </c>
      <c r="V3183" s="36" t="str">
        <f>'R8.8.1事業者一覧'!AK3182</f>
        <v/>
      </c>
    </row>
    <row r="3184" ht="26.25" customHeight="1">
      <c r="A3184" s="27" t="str">
        <f>'R8.8.1事業者一覧'!A3183</f>
        <v>0120204730</v>
      </c>
      <c r="B3184" s="30" t="str">
        <f>'R8.8.1事業者一覧'!C3183</f>
        <v>共同生活援助</v>
      </c>
      <c r="C3184" s="30" t="str">
        <f>'R8.8.1事業者一覧'!F3183</f>
        <v>グループホームみなふれんどプラス</v>
      </c>
      <c r="D3184" s="27" t="str">
        <f>'R8.8.1事業者一覧'!G3183</f>
        <v>0010017</v>
      </c>
      <c r="E3184" s="30" t="str">
        <f>MID('R8.8.1事業者一覧'!H3183,7,3)</f>
        <v>北区</v>
      </c>
      <c r="F3184" s="30" t="str">
        <f>CONCATENATE('R8.8.1事業者一覧'!I3183,"　"&amp;'R8.8.1事業者一覧'!J3183)</f>
        <v>北十七条西３丁目２－２３　ワールドユニオンビル３０１号</v>
      </c>
      <c r="G3184" s="27" t="str">
        <f>IF(LEFT('R8.8.1事業者一覧'!K3183,4)="011-",MID('R8.8.1事業者一覧'!K3183,5,8),'R8.8.1事業者一覧'!K3183)</f>
        <v>738-0020</v>
      </c>
      <c r="H3184" s="27" t="str">
        <f>IF(LEFT('R8.8.1事業者一覧'!L3183,4)="011-",MID('R8.8.1事業者一覧'!L3183,5,8),'R8.8.1事業者一覧'!L3183)</f>
        <v>738-0021</v>
      </c>
      <c r="I3184" s="30" t="str">
        <f>'R8.8.1事業者一覧'!N3183</f>
        <v>提供中</v>
      </c>
      <c r="J3184" s="32" t="str">
        <f>'R8.8.1事業者一覧'!O3183</f>
        <v>R02/10/01</v>
      </c>
      <c r="K3184" s="30" t="str">
        <f>'R8.8.1事業者一覧'!Q3183</f>
        <v>株式会社ミナフレンド</v>
      </c>
      <c r="L3184" s="35">
        <f>'R8.8.1事業者一覧'!AA3183</f>
        <v>21</v>
      </c>
      <c r="M3184" s="36" t="str">
        <f>'R8.8.1事業者一覧'!AB3183</f>
        <v/>
      </c>
      <c r="N3184" s="36" t="str">
        <f>'R8.8.1事業者一覧'!AC3183</f>
        <v/>
      </c>
      <c r="O3184" s="36" t="str">
        <f>'R8.8.1事業者一覧'!AD3183</f>
        <v/>
      </c>
      <c r="P3184" s="36" t="str">
        <f>'R8.8.1事業者一覧'!AE3183</f>
        <v/>
      </c>
      <c r="Q3184" s="36" t="str">
        <f>'R8.8.1事業者一覧'!AF3183</f>
        <v/>
      </c>
      <c r="R3184" s="36" t="str">
        <f>'R8.8.1事業者一覧'!AG3183</f>
        <v/>
      </c>
      <c r="S3184" s="36" t="str">
        <f>'R8.8.1事業者一覧'!AH3183</f>
        <v/>
      </c>
      <c r="T3184" s="36" t="str">
        <f>'R8.8.1事業者一覧'!AI3183</f>
        <v/>
      </c>
      <c r="U3184" s="36" t="str">
        <f>'R8.8.1事業者一覧'!AJ3183</f>
        <v/>
      </c>
      <c r="V3184" s="36" t="str">
        <f>'R8.8.1事業者一覧'!AK3183</f>
        <v/>
      </c>
    </row>
    <row r="3185" ht="26.25" customHeight="1">
      <c r="A3185" s="27" t="str">
        <f>'R8.8.1事業者一覧'!A3184</f>
        <v>0120204748</v>
      </c>
      <c r="B3185" s="30" t="str">
        <f>'R8.8.1事業者一覧'!C3184</f>
        <v>共同生活援助</v>
      </c>
      <c r="C3185" s="30" t="str">
        <f>'R8.8.1事業者一覧'!F3184</f>
        <v>ケア・クレディ札幌北</v>
      </c>
      <c r="D3185" s="27" t="str">
        <f>'R8.8.1事業者一覧'!G3184</f>
        <v>0010014</v>
      </c>
      <c r="E3185" s="30" t="str">
        <f>MID('R8.8.1事業者一覧'!H3184,7,3)</f>
        <v>北区</v>
      </c>
      <c r="F3185" s="30" t="str">
        <f>CONCATENATE('R8.8.1事業者一覧'!I3184,"　"&amp;'R8.8.1事業者一覧'!J3184)</f>
        <v>北１４条西３丁目１－３１　</v>
      </c>
      <c r="G3185" s="27" t="str">
        <f>IF(LEFT('R8.8.1事業者一覧'!K3184,4)="011-",MID('R8.8.1事業者一覧'!K3184,5,8),'R8.8.1事業者一覧'!K3184)</f>
        <v>709-2801</v>
      </c>
      <c r="H3185" s="27" t="str">
        <f>IF(LEFT('R8.8.1事業者一覧'!L3184,4)="011-",MID('R8.8.1事業者一覧'!L3184,5,8),'R8.8.1事業者一覧'!L3184)</f>
        <v/>
      </c>
      <c r="I3185" s="30" t="str">
        <f>'R8.8.1事業者一覧'!N3184</f>
        <v>提供中</v>
      </c>
      <c r="J3185" s="32" t="str">
        <f>'R8.8.1事業者一覧'!O3184</f>
        <v>R02/12/01</v>
      </c>
      <c r="K3185" s="30" t="str">
        <f>'R8.8.1事業者一覧'!Q3184</f>
        <v>株式会社　クレディ</v>
      </c>
      <c r="L3185" s="35">
        <f>'R8.8.1事業者一覧'!AA3184</f>
        <v>7</v>
      </c>
      <c r="M3185" s="36" t="str">
        <f>'R8.8.1事業者一覧'!AB3184</f>
        <v/>
      </c>
      <c r="N3185" s="36" t="str">
        <f>'R8.8.1事業者一覧'!AC3184</f>
        <v/>
      </c>
      <c r="O3185" s="36" t="str">
        <f>'R8.8.1事業者一覧'!AD3184</f>
        <v/>
      </c>
      <c r="P3185" s="36" t="str">
        <f>'R8.8.1事業者一覧'!AE3184</f>
        <v/>
      </c>
      <c r="Q3185" s="36" t="str">
        <f>'R8.8.1事業者一覧'!AF3184</f>
        <v/>
      </c>
      <c r="R3185" s="36" t="str">
        <f>'R8.8.1事業者一覧'!AG3184</f>
        <v/>
      </c>
      <c r="S3185" s="36" t="str">
        <f>'R8.8.1事業者一覧'!AH3184</f>
        <v/>
      </c>
      <c r="T3185" s="36" t="str">
        <f>'R8.8.1事業者一覧'!AI3184</f>
        <v/>
      </c>
      <c r="U3185" s="36" t="str">
        <f>'R8.8.1事業者一覧'!AJ3184</f>
        <v/>
      </c>
      <c r="V3185" s="36" t="str">
        <f>'R8.8.1事業者一覧'!AK3184</f>
        <v/>
      </c>
    </row>
    <row r="3186" ht="26.25" customHeight="1">
      <c r="A3186" s="27" t="str">
        <f>'R8.8.1事業者一覧'!A3185</f>
        <v>0120204755</v>
      </c>
      <c r="B3186" s="30" t="str">
        <f>'R8.8.1事業者一覧'!C3185</f>
        <v>共同生活援助</v>
      </c>
      <c r="C3186" s="30" t="str">
        <f>'R8.8.1事業者一覧'!F3185</f>
        <v>障がい者グループホーム　ピアポート北２６条</v>
      </c>
      <c r="D3186" s="27" t="str">
        <f>'R8.8.1事業者一覧'!G3185</f>
        <v>0010026</v>
      </c>
      <c r="E3186" s="30" t="str">
        <f>MID('R8.8.1事業者一覧'!H3185,7,3)</f>
        <v>北区</v>
      </c>
      <c r="F3186" s="30" t="str">
        <f>CONCATENATE('R8.8.1事業者一覧'!I3185,"　"&amp;'R8.8.1事業者一覧'!J3185)</f>
        <v>北二十六条西５丁目２－１２　</v>
      </c>
      <c r="G3186" s="27" t="str">
        <f>IF(LEFT('R8.8.1事業者一覧'!K3185,4)="011-",MID('R8.8.1事業者一覧'!K3185,5,8),'R8.8.1事業者一覧'!K3185)</f>
        <v>299-1815</v>
      </c>
      <c r="H3186" s="27" t="str">
        <f>IF(LEFT('R8.8.1事業者一覧'!L3185,4)="011-",MID('R8.8.1事業者一覧'!L3185,5,8),'R8.8.1事業者一覧'!L3185)</f>
        <v>788-9522</v>
      </c>
      <c r="I3186" s="30" t="str">
        <f>'R8.8.1事業者一覧'!N3185</f>
        <v>提供中</v>
      </c>
      <c r="J3186" s="32" t="str">
        <f>'R8.8.1事業者一覧'!O3185</f>
        <v>R03/07/01</v>
      </c>
      <c r="K3186" s="30" t="str">
        <f>'R8.8.1事業者一覧'!Q3185</f>
        <v>株式会社　絆メディカルグループ</v>
      </c>
      <c r="L3186" s="35">
        <f>'R8.8.1事業者一覧'!AA3185</f>
        <v>32</v>
      </c>
      <c r="M3186" s="36" t="str">
        <f>'R8.8.1事業者一覧'!AB3185</f>
        <v/>
      </c>
      <c r="N3186" s="36" t="str">
        <f>'R8.8.1事業者一覧'!AC3185</f>
        <v/>
      </c>
      <c r="O3186" s="36" t="str">
        <f>'R8.8.1事業者一覧'!AD3185</f>
        <v/>
      </c>
      <c r="P3186" s="36" t="str">
        <f>'R8.8.1事業者一覧'!AE3185</f>
        <v/>
      </c>
      <c r="Q3186" s="36" t="str">
        <f>'R8.8.1事業者一覧'!AF3185</f>
        <v/>
      </c>
      <c r="R3186" s="36" t="str">
        <f>'R8.8.1事業者一覧'!AG3185</f>
        <v/>
      </c>
      <c r="S3186" s="36" t="str">
        <f>'R8.8.1事業者一覧'!AH3185</f>
        <v/>
      </c>
      <c r="T3186" s="36" t="str">
        <f>'R8.8.1事業者一覧'!AI3185</f>
        <v/>
      </c>
      <c r="U3186" s="36" t="str">
        <f>'R8.8.1事業者一覧'!AJ3185</f>
        <v/>
      </c>
      <c r="V3186" s="36" t="str">
        <f>'R8.8.1事業者一覧'!AK3185</f>
        <v/>
      </c>
    </row>
    <row r="3187" ht="26.25" customHeight="1">
      <c r="A3187" s="27" t="str">
        <f>'R8.8.1事業者一覧'!A3186</f>
        <v>0120204763</v>
      </c>
      <c r="B3187" s="30" t="str">
        <f>'R8.8.1事業者一覧'!C3186</f>
        <v>共同生活援助</v>
      </c>
      <c r="C3187" s="30" t="str">
        <f>'R8.8.1事業者一覧'!F3186</f>
        <v>アンリーホーム</v>
      </c>
      <c r="D3187" s="27" t="str">
        <f>'R8.8.1事業者一覧'!G3186</f>
        <v>0010045</v>
      </c>
      <c r="E3187" s="30" t="str">
        <f>MID('R8.8.1事業者一覧'!H3186,7,3)</f>
        <v>北区</v>
      </c>
      <c r="F3187" s="30" t="str">
        <f>CONCATENATE('R8.8.1事業者一覧'!I3186,"　"&amp;'R8.8.1事業者一覧'!J3186)</f>
        <v>麻生町６丁目５－１３　ロジェ麻生</v>
      </c>
      <c r="G3187" s="27" t="str">
        <f>IF(LEFT('R8.8.1事業者一覧'!K3186,4)="011-",MID('R8.8.1事業者一覧'!K3186,5,8),'R8.8.1事業者一覧'!K3186)</f>
        <v>214-0918</v>
      </c>
      <c r="H3187" s="27" t="str">
        <f>IF(LEFT('R8.8.1事業者一覧'!L3186,4)="011-",MID('R8.8.1事業者一覧'!L3186,5,8),'R8.8.1事業者一覧'!L3186)</f>
        <v>214-0964</v>
      </c>
      <c r="I3187" s="30" t="str">
        <f>'R8.8.1事業者一覧'!N3186</f>
        <v>提供中</v>
      </c>
      <c r="J3187" s="32" t="str">
        <f>'R8.8.1事業者一覧'!O3186</f>
        <v>R03/10/01</v>
      </c>
      <c r="K3187" s="30" t="str">
        <f>'R8.8.1事業者一覧'!Q3186</f>
        <v>合同会社アンリーホーム</v>
      </c>
      <c r="L3187" s="35">
        <f>'R8.8.1事業者一覧'!AA3186</f>
        <v>7</v>
      </c>
      <c r="M3187" s="36" t="str">
        <f>'R8.8.1事業者一覧'!AB3186</f>
        <v/>
      </c>
      <c r="N3187" s="36" t="str">
        <f>'R8.8.1事業者一覧'!AC3186</f>
        <v/>
      </c>
      <c r="O3187" s="36" t="str">
        <f>'R8.8.1事業者一覧'!AD3186</f>
        <v/>
      </c>
      <c r="P3187" s="36" t="str">
        <f>'R8.8.1事業者一覧'!AE3186</f>
        <v/>
      </c>
      <c r="Q3187" s="36" t="str">
        <f>'R8.8.1事業者一覧'!AF3186</f>
        <v/>
      </c>
      <c r="R3187" s="36" t="str">
        <f>'R8.8.1事業者一覧'!AG3186</f>
        <v/>
      </c>
      <c r="S3187" s="36" t="str">
        <f>'R8.8.1事業者一覧'!AH3186</f>
        <v/>
      </c>
      <c r="T3187" s="36" t="str">
        <f>'R8.8.1事業者一覧'!AI3186</f>
        <v/>
      </c>
      <c r="U3187" s="36" t="str">
        <f>'R8.8.1事業者一覧'!AJ3186</f>
        <v/>
      </c>
      <c r="V3187" s="36" t="str">
        <f>'R8.8.1事業者一覧'!AK3186</f>
        <v/>
      </c>
    </row>
    <row r="3188" ht="26.25" customHeight="1">
      <c r="A3188" s="27" t="str">
        <f>'R8.8.1事業者一覧'!A3187</f>
        <v>0120204771</v>
      </c>
      <c r="B3188" s="30" t="str">
        <f>'R8.8.1事業者一覧'!C3187</f>
        <v>共同生活援助</v>
      </c>
      <c r="C3188" s="30" t="str">
        <f>'R8.8.1事業者一覧'!F3187</f>
        <v>ネクストライブ</v>
      </c>
      <c r="D3188" s="27" t="str">
        <f>'R8.8.1事業者一覧'!G3187</f>
        <v>0010910</v>
      </c>
      <c r="E3188" s="30" t="str">
        <f>MID('R8.8.1事業者一覧'!H3187,7,3)</f>
        <v>北区</v>
      </c>
      <c r="F3188" s="30" t="str">
        <f>CONCATENATE('R8.8.1事業者一覧'!I3187,"　"&amp;'R8.8.1事業者一覧'!J3187)</f>
        <v>新琴似１０条１１丁目４番８号　</v>
      </c>
      <c r="G3188" s="27" t="str">
        <f>IF(LEFT('R8.8.1事業者一覧'!K3187,4)="011-",MID('R8.8.1事業者一覧'!K3187,5,8),'R8.8.1事業者一覧'!K3187)</f>
        <v>790-6907</v>
      </c>
      <c r="H3188" s="27" t="str">
        <f>IF(LEFT('R8.8.1事業者一覧'!L3187,4)="011-",MID('R8.8.1事業者一覧'!L3187,5,8),'R8.8.1事業者一覧'!L3187)</f>
        <v>790-6908</v>
      </c>
      <c r="I3188" s="30" t="str">
        <f>'R8.8.1事業者一覧'!N3187</f>
        <v>提供中</v>
      </c>
      <c r="J3188" s="32" t="str">
        <f>'R8.8.1事業者一覧'!O3187</f>
        <v>R03/11/01</v>
      </c>
      <c r="K3188" s="30" t="str">
        <f>'R8.8.1事業者一覧'!Q3187</f>
        <v>一般社団法人　ネクスマイル</v>
      </c>
      <c r="L3188" s="35">
        <f>'R8.8.1事業者一覧'!AA3187</f>
        <v>4</v>
      </c>
      <c r="M3188" s="36" t="str">
        <f>'R8.8.1事業者一覧'!AB3187</f>
        <v/>
      </c>
      <c r="N3188" s="36" t="str">
        <f>'R8.8.1事業者一覧'!AC3187</f>
        <v/>
      </c>
      <c r="O3188" s="36" t="str">
        <f>'R8.8.1事業者一覧'!AD3187</f>
        <v/>
      </c>
      <c r="P3188" s="36" t="str">
        <f>'R8.8.1事業者一覧'!AE3187</f>
        <v/>
      </c>
      <c r="Q3188" s="36" t="str">
        <f>'R8.8.1事業者一覧'!AF3187</f>
        <v/>
      </c>
      <c r="R3188" s="36" t="str">
        <f>'R8.8.1事業者一覧'!AG3187</f>
        <v/>
      </c>
      <c r="S3188" s="36" t="str">
        <f>'R8.8.1事業者一覧'!AH3187</f>
        <v/>
      </c>
      <c r="T3188" s="36" t="str">
        <f>'R8.8.1事業者一覧'!AI3187</f>
        <v/>
      </c>
      <c r="U3188" s="36" t="str">
        <f>'R8.8.1事業者一覧'!AJ3187</f>
        <v/>
      </c>
      <c r="V3188" s="36" t="str">
        <f>'R8.8.1事業者一覧'!AK3187</f>
        <v/>
      </c>
    </row>
    <row r="3189" ht="26.25" customHeight="1">
      <c r="A3189" s="27" t="str">
        <f>'R8.8.1事業者一覧'!A3188</f>
        <v>0120204797</v>
      </c>
      <c r="B3189" s="30" t="str">
        <f>'R8.8.1事業者一覧'!C3188</f>
        <v>共同生活援助</v>
      </c>
      <c r="C3189" s="30" t="str">
        <f>'R8.8.1事業者一覧'!F3188</f>
        <v>地域支援センターうらら</v>
      </c>
      <c r="D3189" s="27" t="str">
        <f>'R8.8.1事業者一覧'!G3188</f>
        <v>0010926</v>
      </c>
      <c r="E3189" s="30" t="str">
        <f>MID('R8.8.1事業者一覧'!H3188,7,3)</f>
        <v>北区</v>
      </c>
      <c r="F3189" s="30" t="str">
        <f>CONCATENATE('R8.8.1事業者一覧'!I3188,"　"&amp;'R8.8.1事業者一覧'!J3188)</f>
        <v>新川６条１６丁目２番１４号　</v>
      </c>
      <c r="G3189" s="27" t="str">
        <f>IF(LEFT('R8.8.1事業者一覧'!K3188,4)="011-",MID('R8.8.1事業者一覧'!K3188,5,8),'R8.8.1事業者一覧'!K3188)</f>
        <v>763-6210</v>
      </c>
      <c r="H3189" s="27" t="str">
        <f>IF(LEFT('R8.8.1事業者一覧'!L3188,4)="011-",MID('R8.8.1事業者一覧'!L3188,5,8),'R8.8.1事業者一覧'!L3188)</f>
        <v>763-6210</v>
      </c>
      <c r="I3189" s="30" t="str">
        <f>'R8.8.1事業者一覧'!N3188</f>
        <v>提供中</v>
      </c>
      <c r="J3189" s="32" t="str">
        <f>'R8.8.1事業者一覧'!O3188</f>
        <v>R04/01/01</v>
      </c>
      <c r="K3189" s="30" t="str">
        <f>'R8.8.1事業者一覧'!Q3188</f>
        <v>社会福祉法人　札親会</v>
      </c>
      <c r="L3189" s="35">
        <f>'R8.8.1事業者一覧'!AA3188</f>
        <v>60</v>
      </c>
      <c r="M3189" s="36" t="str">
        <f>'R8.8.1事業者一覧'!AB3188</f>
        <v/>
      </c>
      <c r="N3189" s="36" t="str">
        <f>'R8.8.1事業者一覧'!AC3188</f>
        <v/>
      </c>
      <c r="O3189" s="36" t="str">
        <f>'R8.8.1事業者一覧'!AD3188</f>
        <v/>
      </c>
      <c r="P3189" s="36" t="str">
        <f>'R8.8.1事業者一覧'!AE3188</f>
        <v/>
      </c>
      <c r="Q3189" s="36" t="str">
        <f>'R8.8.1事業者一覧'!AF3188</f>
        <v/>
      </c>
      <c r="R3189" s="36" t="str">
        <f>'R8.8.1事業者一覧'!AG3188</f>
        <v/>
      </c>
      <c r="S3189" s="36" t="str">
        <f>'R8.8.1事業者一覧'!AH3188</f>
        <v/>
      </c>
      <c r="T3189" s="36" t="str">
        <f>'R8.8.1事業者一覧'!AI3188</f>
        <v/>
      </c>
      <c r="U3189" s="36" t="str">
        <f>'R8.8.1事業者一覧'!AJ3188</f>
        <v/>
      </c>
      <c r="V3189" s="36" t="str">
        <f>'R8.8.1事業者一覧'!AK3188</f>
        <v/>
      </c>
    </row>
    <row r="3190" ht="26.25" customHeight="1">
      <c r="A3190" s="27" t="str">
        <f>'R8.8.1事業者一覧'!A3189</f>
        <v>0120204805</v>
      </c>
      <c r="B3190" s="30" t="str">
        <f>'R8.8.1事業者一覧'!C3189</f>
        <v>共同生活援助</v>
      </c>
      <c r="C3190" s="30" t="str">
        <f>'R8.8.1事業者一覧'!F3189</f>
        <v>ヴェアリアス　ゲート</v>
      </c>
      <c r="D3190" s="27" t="str">
        <f>'R8.8.1事業者一覧'!G3189</f>
        <v>0010023</v>
      </c>
      <c r="E3190" s="30" t="str">
        <f>MID('R8.8.1事業者一覧'!H3189,7,3)</f>
        <v>北区</v>
      </c>
      <c r="F3190" s="30" t="str">
        <f>CONCATENATE('R8.8.1事業者一覧'!I3189,"　"&amp;'R8.8.1事業者一覧'!J3189)</f>
        <v>北２３条西５丁目２－２１　メルローズＮ２３５　９０３号室</v>
      </c>
      <c r="G3190" s="27" t="str">
        <f>IF(LEFT('R8.8.1事業者一覧'!K3189,4)="011-",MID('R8.8.1事業者一覧'!K3189,5,8),'R8.8.1事業者一覧'!K3189)</f>
        <v>299-3199</v>
      </c>
      <c r="H3190" s="27" t="str">
        <f>IF(LEFT('R8.8.1事業者一覧'!L3189,4)="011-",MID('R8.8.1事業者一覧'!L3189,5,8),'R8.8.1事業者一覧'!L3189)</f>
        <v>299-3199</v>
      </c>
      <c r="I3190" s="30" t="str">
        <f>'R8.8.1事業者一覧'!N3189</f>
        <v>提供中</v>
      </c>
      <c r="J3190" s="32" t="str">
        <f>'R8.8.1事業者一覧'!O3189</f>
        <v>R04/01/01</v>
      </c>
      <c r="K3190" s="30" t="str">
        <f>'R8.8.1事業者一覧'!Q3189</f>
        <v>有限会社　ファミリーハート</v>
      </c>
      <c r="L3190" s="35">
        <f>'R8.8.1事業者一覧'!AA3189</f>
        <v>20</v>
      </c>
      <c r="M3190" s="36" t="str">
        <f>'R8.8.1事業者一覧'!AB3189</f>
        <v/>
      </c>
      <c r="N3190" s="36" t="str">
        <f>'R8.8.1事業者一覧'!AC3189</f>
        <v/>
      </c>
      <c r="O3190" s="36" t="str">
        <f>'R8.8.1事業者一覧'!AD3189</f>
        <v/>
      </c>
      <c r="P3190" s="36" t="str">
        <f>'R8.8.1事業者一覧'!AE3189</f>
        <v/>
      </c>
      <c r="Q3190" s="36" t="str">
        <f>'R8.8.1事業者一覧'!AF3189</f>
        <v/>
      </c>
      <c r="R3190" s="36" t="str">
        <f>'R8.8.1事業者一覧'!AG3189</f>
        <v/>
      </c>
      <c r="S3190" s="36" t="str">
        <f>'R8.8.1事業者一覧'!AH3189</f>
        <v/>
      </c>
      <c r="T3190" s="36" t="str">
        <f>'R8.8.1事業者一覧'!AI3189</f>
        <v/>
      </c>
      <c r="U3190" s="36" t="str">
        <f>'R8.8.1事業者一覧'!AJ3189</f>
        <v/>
      </c>
      <c r="V3190" s="36" t="str">
        <f>'R8.8.1事業者一覧'!AK3189</f>
        <v/>
      </c>
    </row>
    <row r="3191" ht="26.25" customHeight="1">
      <c r="A3191" s="27" t="str">
        <f>'R8.8.1事業者一覧'!A3190</f>
        <v>0120204813</v>
      </c>
      <c r="B3191" s="30" t="str">
        <f>'R8.8.1事業者一覧'!C3190</f>
        <v>共同生活援助</v>
      </c>
      <c r="C3191" s="30" t="str">
        <f>'R8.8.1事業者一覧'!F3190</f>
        <v>ももこ壱番館</v>
      </c>
      <c r="D3191" s="27" t="str">
        <f>'R8.8.1事業者一覧'!G3190</f>
        <v>0010023</v>
      </c>
      <c r="E3191" s="30" t="str">
        <f>MID('R8.8.1事業者一覧'!H3190,7,3)</f>
        <v>北区</v>
      </c>
      <c r="F3191" s="30" t="str">
        <f>CONCATENATE('R8.8.1事業者一覧'!I3190,"　"&amp;'R8.8.1事業者一覧'!J3190)</f>
        <v>北２３条西６丁目２番３８号　</v>
      </c>
      <c r="G3191" s="27" t="str">
        <f>IF(LEFT('R8.8.1事業者一覧'!K3190,4)="011-",MID('R8.8.1事業者一覧'!K3190,5,8),'R8.8.1事業者一覧'!K3190)</f>
        <v>788-2442</v>
      </c>
      <c r="H3191" s="27" t="str">
        <f>IF(LEFT('R8.8.1事業者一覧'!L3190,4)="011-",MID('R8.8.1事業者一覧'!L3190,5,8),'R8.8.1事業者一覧'!L3190)</f>
        <v>788-2442</v>
      </c>
      <c r="I3191" s="30" t="str">
        <f>'R8.8.1事業者一覧'!N3190</f>
        <v>提供中</v>
      </c>
      <c r="J3191" s="32" t="str">
        <f>'R8.8.1事業者一覧'!O3190</f>
        <v>R04/04/01</v>
      </c>
      <c r="K3191" s="30" t="str">
        <f>'R8.8.1事業者一覧'!Q3190</f>
        <v>Ｂａｒｎｅｙ合同会社</v>
      </c>
      <c r="L3191" s="35">
        <f>'R8.8.1事業者一覧'!AA3190</f>
        <v>18</v>
      </c>
      <c r="M3191" s="36" t="str">
        <f>'R8.8.1事業者一覧'!AB3190</f>
        <v/>
      </c>
      <c r="N3191" s="36" t="str">
        <f>'R8.8.1事業者一覧'!AC3190</f>
        <v/>
      </c>
      <c r="O3191" s="36" t="str">
        <f>'R8.8.1事業者一覧'!AD3190</f>
        <v/>
      </c>
      <c r="P3191" s="36" t="str">
        <f>'R8.8.1事業者一覧'!AE3190</f>
        <v/>
      </c>
      <c r="Q3191" s="36" t="str">
        <f>'R8.8.1事業者一覧'!AF3190</f>
        <v/>
      </c>
      <c r="R3191" s="36" t="str">
        <f>'R8.8.1事業者一覧'!AG3190</f>
        <v/>
      </c>
      <c r="S3191" s="36" t="str">
        <f>'R8.8.1事業者一覧'!AH3190</f>
        <v/>
      </c>
      <c r="T3191" s="36" t="str">
        <f>'R8.8.1事業者一覧'!AI3190</f>
        <v/>
      </c>
      <c r="U3191" s="36" t="str">
        <f>'R8.8.1事業者一覧'!AJ3190</f>
        <v/>
      </c>
      <c r="V3191" s="36" t="str">
        <f>'R8.8.1事業者一覧'!AK3190</f>
        <v/>
      </c>
    </row>
    <row r="3192" ht="26.25" customHeight="1">
      <c r="A3192" s="27" t="str">
        <f>'R8.8.1事業者一覧'!A3191</f>
        <v>0120204821</v>
      </c>
      <c r="B3192" s="30" t="str">
        <f>'R8.8.1事業者一覧'!C3191</f>
        <v>共同生活援助</v>
      </c>
      <c r="C3192" s="30" t="str">
        <f>'R8.8.1事業者一覧'!F3191</f>
        <v>グループホームPixie‘s　House（ぴくしーずはうす）北１５条</v>
      </c>
      <c r="D3192" s="27" t="str">
        <f>'R8.8.1事業者一覧'!G3191</f>
        <v>0650015</v>
      </c>
      <c r="E3192" s="30" t="str">
        <f>MID('R8.8.1事業者一覧'!H3191,7,3)</f>
        <v>東区</v>
      </c>
      <c r="F3192" s="30" t="str">
        <f>CONCATENATE('R8.8.1事業者一覧'!I3191,"　"&amp;'R8.8.1事業者一覧'!J3191)</f>
        <v>北１５条東１丁目１－２８－８０１号室　サニープレイス１５１</v>
      </c>
      <c r="G3192" s="27" t="str">
        <f>IF(LEFT('R8.8.1事業者一覧'!K3191,4)="011-",MID('R8.8.1事業者一覧'!K3191,5,8),'R8.8.1事業者一覧'!K3191)</f>
        <v>788-3766</v>
      </c>
      <c r="H3192" s="27" t="str">
        <f>IF(LEFT('R8.8.1事業者一覧'!L3191,4)="011-",MID('R8.8.1事業者一覧'!L3191,5,8),'R8.8.1事業者一覧'!L3191)</f>
        <v>788-3766</v>
      </c>
      <c r="I3192" s="30" t="str">
        <f>'R8.8.1事業者一覧'!N3191</f>
        <v>提供中</v>
      </c>
      <c r="J3192" s="32" t="str">
        <f>'R8.8.1事業者一覧'!O3191</f>
        <v>R04/06/01</v>
      </c>
      <c r="K3192" s="30" t="str">
        <f>'R8.8.1事業者一覧'!Q3191</f>
        <v>株式会社Pixie</v>
      </c>
      <c r="L3192" s="35">
        <f>'R8.8.1事業者一覧'!AA3191</f>
        <v>21</v>
      </c>
      <c r="M3192" s="36" t="str">
        <f>'R8.8.1事業者一覧'!AB3191</f>
        <v/>
      </c>
      <c r="N3192" s="36" t="str">
        <f>'R8.8.1事業者一覧'!AC3191</f>
        <v/>
      </c>
      <c r="O3192" s="36" t="str">
        <f>'R8.8.1事業者一覧'!AD3191</f>
        <v/>
      </c>
      <c r="P3192" s="36" t="str">
        <f>'R8.8.1事業者一覧'!AE3191</f>
        <v/>
      </c>
      <c r="Q3192" s="36" t="str">
        <f>'R8.8.1事業者一覧'!AF3191</f>
        <v/>
      </c>
      <c r="R3192" s="36" t="str">
        <f>'R8.8.1事業者一覧'!AG3191</f>
        <v/>
      </c>
      <c r="S3192" s="36" t="str">
        <f>'R8.8.1事業者一覧'!AH3191</f>
        <v/>
      </c>
      <c r="T3192" s="36" t="str">
        <f>'R8.8.1事業者一覧'!AI3191</f>
        <v/>
      </c>
      <c r="U3192" s="36" t="str">
        <f>'R8.8.1事業者一覧'!AJ3191</f>
        <v/>
      </c>
      <c r="V3192" s="36" t="str">
        <f>'R8.8.1事業者一覧'!AK3191</f>
        <v/>
      </c>
    </row>
    <row r="3193" ht="26.25" customHeight="1">
      <c r="A3193" s="27" t="str">
        <f>'R8.8.1事業者一覧'!A3192</f>
        <v>0120204847</v>
      </c>
      <c r="B3193" s="30" t="str">
        <f>'R8.8.1事業者一覧'!C3192</f>
        <v>共同生活援助</v>
      </c>
      <c r="C3193" s="30" t="str">
        <f>'R8.8.1事業者一覧'!F3192</f>
        <v>ＲＥＥＦ</v>
      </c>
      <c r="D3193" s="27" t="str">
        <f>'R8.8.1事業者一覧'!G3192</f>
        <v>0010025</v>
      </c>
      <c r="E3193" s="30" t="str">
        <f>MID('R8.8.1事業者一覧'!H3192,7,3)</f>
        <v>北区</v>
      </c>
      <c r="F3193" s="30" t="str">
        <f>CONCATENATE('R8.8.1事業者一覧'!I3192,"　"&amp;'R8.8.1事業者一覧'!J3192)</f>
        <v>北二十五条西５丁目２－１５　マイルーム２４</v>
      </c>
      <c r="G3193" s="27" t="str">
        <f>IF(LEFT('R8.8.1事業者一覧'!K3192,4)="011-",MID('R8.8.1事業者一覧'!K3192,5,8),'R8.8.1事業者一覧'!K3192)</f>
        <v>214-0485</v>
      </c>
      <c r="H3193" s="27" t="str">
        <f>IF(LEFT('R8.8.1事業者一覧'!L3192,4)="011-",MID('R8.8.1事業者一覧'!L3192,5,8),'R8.8.1事業者一覧'!L3192)</f>
        <v>214-0485</v>
      </c>
      <c r="I3193" s="30" t="str">
        <f>'R8.8.1事業者一覧'!N3192</f>
        <v>提供中</v>
      </c>
      <c r="J3193" s="32" t="str">
        <f>'R8.8.1事業者一覧'!O3192</f>
        <v>R05/01/01</v>
      </c>
      <c r="K3193" s="30" t="str">
        <f>'R8.8.1事業者一覧'!Q3192</f>
        <v>ＲＥＰＬＵＳ合同会社</v>
      </c>
      <c r="L3193" s="35">
        <f>'R8.8.1事業者一覧'!AA3192</f>
        <v>15</v>
      </c>
      <c r="M3193" s="36" t="str">
        <f>'R8.8.1事業者一覧'!AB3192</f>
        <v/>
      </c>
      <c r="N3193" s="36" t="str">
        <f>'R8.8.1事業者一覧'!AC3192</f>
        <v/>
      </c>
      <c r="O3193" s="36" t="str">
        <f>'R8.8.1事業者一覧'!AD3192</f>
        <v/>
      </c>
      <c r="P3193" s="36" t="str">
        <f>'R8.8.1事業者一覧'!AE3192</f>
        <v/>
      </c>
      <c r="Q3193" s="36" t="str">
        <f>'R8.8.1事業者一覧'!AF3192</f>
        <v/>
      </c>
      <c r="R3193" s="36" t="str">
        <f>'R8.8.1事業者一覧'!AG3192</f>
        <v/>
      </c>
      <c r="S3193" s="36" t="str">
        <f>'R8.8.1事業者一覧'!AH3192</f>
        <v/>
      </c>
      <c r="T3193" s="36" t="str">
        <f>'R8.8.1事業者一覧'!AI3192</f>
        <v/>
      </c>
      <c r="U3193" s="36" t="str">
        <f>'R8.8.1事業者一覧'!AJ3192</f>
        <v/>
      </c>
      <c r="V3193" s="36" t="str">
        <f>'R8.8.1事業者一覧'!AK3192</f>
        <v/>
      </c>
    </row>
    <row r="3194" ht="26.25" customHeight="1">
      <c r="A3194" s="27" t="str">
        <f>'R8.8.1事業者一覧'!A3193</f>
        <v>0120204862</v>
      </c>
      <c r="B3194" s="30" t="str">
        <f>'R8.8.1事業者一覧'!C3193</f>
        <v>共同生活援助</v>
      </c>
      <c r="C3194" s="30" t="str">
        <f>'R8.8.1事業者一覧'!F3193</f>
        <v>共同生活援助事業所　住まいる</v>
      </c>
      <c r="D3194" s="27" t="str">
        <f>'R8.8.1事業者一覧'!G3193</f>
        <v>0028074</v>
      </c>
      <c r="E3194" s="30" t="str">
        <f>MID('R8.8.1事業者一覧'!H3193,7,3)</f>
        <v>北区</v>
      </c>
      <c r="F3194" s="30" t="str">
        <f>CONCATENATE('R8.8.1事業者一覧'!I3193,"　"&amp;'R8.8.1事業者一覧'!J3193)</f>
        <v>あいの里四条３丁目３－１３　</v>
      </c>
      <c r="G3194" s="27" t="str">
        <f>IF(LEFT('R8.8.1事業者一覧'!K3193,4)="011-",MID('R8.8.1事業者一覧'!K3193,5,8),'R8.8.1事業者一覧'!K3193)</f>
        <v>802-6731</v>
      </c>
      <c r="H3194" s="27" t="str">
        <f>IF(LEFT('R8.8.1事業者一覧'!L3193,4)="011-",MID('R8.8.1事業者一覧'!L3193,5,8),'R8.8.1事業者一覧'!L3193)</f>
        <v>802-6732</v>
      </c>
      <c r="I3194" s="30" t="str">
        <f>'R8.8.1事業者一覧'!N3193</f>
        <v>提供中</v>
      </c>
      <c r="J3194" s="32" t="str">
        <f>'R8.8.1事業者一覧'!O3193</f>
        <v>R05/04/01</v>
      </c>
      <c r="K3194" s="30" t="str">
        <f>'R8.8.1事業者一覧'!Q3193</f>
        <v>特定非営利活動法人　すぷらうと</v>
      </c>
      <c r="L3194" s="35">
        <f>'R8.8.1事業者一覧'!AA3193</f>
        <v>7</v>
      </c>
      <c r="M3194" s="36" t="str">
        <f>'R8.8.1事業者一覧'!AB3193</f>
        <v/>
      </c>
      <c r="N3194" s="36" t="str">
        <f>'R8.8.1事業者一覧'!AC3193</f>
        <v/>
      </c>
      <c r="O3194" s="36" t="str">
        <f>'R8.8.1事業者一覧'!AD3193</f>
        <v/>
      </c>
      <c r="P3194" s="36" t="str">
        <f>'R8.8.1事業者一覧'!AE3193</f>
        <v/>
      </c>
      <c r="Q3194" s="36" t="str">
        <f>'R8.8.1事業者一覧'!AF3193</f>
        <v/>
      </c>
      <c r="R3194" s="36" t="str">
        <f>'R8.8.1事業者一覧'!AG3193</f>
        <v/>
      </c>
      <c r="S3194" s="36" t="str">
        <f>'R8.8.1事業者一覧'!AH3193</f>
        <v/>
      </c>
      <c r="T3194" s="36" t="str">
        <f>'R8.8.1事業者一覧'!AI3193</f>
        <v/>
      </c>
      <c r="U3194" s="36" t="str">
        <f>'R8.8.1事業者一覧'!AJ3193</f>
        <v/>
      </c>
      <c r="V3194" s="36" t="str">
        <f>'R8.8.1事業者一覧'!AK3193</f>
        <v/>
      </c>
    </row>
    <row r="3195" ht="26.25" customHeight="1">
      <c r="A3195" s="27" t="str">
        <f>'R8.8.1事業者一覧'!A3194</f>
        <v>0120204870</v>
      </c>
      <c r="B3195" s="30" t="str">
        <f>'R8.8.1事業者一覧'!C3194</f>
        <v>共同生活援助</v>
      </c>
      <c r="C3195" s="30" t="str">
        <f>'R8.8.1事業者一覧'!F3194</f>
        <v>のぞみ</v>
      </c>
      <c r="D3195" s="27" t="str">
        <f>'R8.8.1事業者一覧'!G3194</f>
        <v>0010910</v>
      </c>
      <c r="E3195" s="30" t="str">
        <f>MID('R8.8.1事業者一覧'!H3194,7,3)</f>
        <v>北区</v>
      </c>
      <c r="F3195" s="30" t="str">
        <f>CONCATENATE('R8.8.1事業者一覧'!I3194,"　"&amp;'R8.8.1事業者一覧'!J3194)</f>
        <v>新琴似十条１２丁目２番１号　</v>
      </c>
      <c r="G3195" s="27" t="str">
        <f>IF(LEFT('R8.8.1事業者一覧'!K3194,4)="011-",MID('R8.8.1事業者一覧'!K3194,5,8),'R8.8.1事業者一覧'!K3194)</f>
        <v>615-1055</v>
      </c>
      <c r="H3195" s="27" t="str">
        <f>IF(LEFT('R8.8.1事業者一覧'!L3194,4)="011-",MID('R8.8.1事業者一覧'!L3194,5,8),'R8.8.1事業者一覧'!L3194)</f>
        <v>206-6169</v>
      </c>
      <c r="I3195" s="30" t="str">
        <f>'R8.8.1事業者一覧'!N3194</f>
        <v>提供中</v>
      </c>
      <c r="J3195" s="32" t="str">
        <f>'R8.8.1事業者一覧'!O3194</f>
        <v>R05/06/01</v>
      </c>
      <c r="K3195" s="30" t="str">
        <f>'R8.8.1事業者一覧'!Q3194</f>
        <v>株式会社あおば</v>
      </c>
      <c r="L3195" s="35">
        <f>'R8.8.1事業者一覧'!AA3194</f>
        <v>13</v>
      </c>
      <c r="M3195" s="36" t="str">
        <f>'R8.8.1事業者一覧'!AB3194</f>
        <v/>
      </c>
      <c r="N3195" s="36" t="str">
        <f>'R8.8.1事業者一覧'!AC3194</f>
        <v/>
      </c>
      <c r="O3195" s="36" t="str">
        <f>'R8.8.1事業者一覧'!AD3194</f>
        <v/>
      </c>
      <c r="P3195" s="36" t="str">
        <f>'R8.8.1事業者一覧'!AE3194</f>
        <v/>
      </c>
      <c r="Q3195" s="36" t="str">
        <f>'R8.8.1事業者一覧'!AF3194</f>
        <v/>
      </c>
      <c r="R3195" s="36" t="str">
        <f>'R8.8.1事業者一覧'!AG3194</f>
        <v/>
      </c>
      <c r="S3195" s="36" t="str">
        <f>'R8.8.1事業者一覧'!AH3194</f>
        <v/>
      </c>
      <c r="T3195" s="36" t="str">
        <f>'R8.8.1事業者一覧'!AI3194</f>
        <v/>
      </c>
      <c r="U3195" s="36" t="str">
        <f>'R8.8.1事業者一覧'!AJ3194</f>
        <v/>
      </c>
      <c r="V3195" s="36" t="str">
        <f>'R8.8.1事業者一覧'!AK3194</f>
        <v/>
      </c>
    </row>
    <row r="3196" ht="26.25" customHeight="1">
      <c r="A3196" s="27" t="str">
        <f>'R8.8.1事業者一覧'!A3195</f>
        <v>0120204896</v>
      </c>
      <c r="B3196" s="30" t="str">
        <f>'R8.8.1事業者一覧'!C3195</f>
        <v>共同生活援助</v>
      </c>
      <c r="C3196" s="30" t="str">
        <f>'R8.8.1事業者一覧'!F3195</f>
        <v>障がい者グループホーム　びぃず</v>
      </c>
      <c r="D3196" s="27" t="str">
        <f>'R8.8.1事業者一覧'!G3195</f>
        <v>0010018</v>
      </c>
      <c r="E3196" s="30" t="str">
        <f>MID('R8.8.1事業者一覧'!H3195,7,3)</f>
        <v>北区</v>
      </c>
      <c r="F3196" s="30" t="str">
        <f>CONCATENATE('R8.8.1事業者一覧'!I3195,"　"&amp;'R8.8.1事業者一覧'!J3195)</f>
        <v>北十八条西４丁目２－２８　ジョイフル札幌８０５号</v>
      </c>
      <c r="G3196" s="27" t="str">
        <f>IF(LEFT('R8.8.1事業者一覧'!K3195,4)="011-",MID('R8.8.1事業者一覧'!K3195,5,8),'R8.8.1事業者一覧'!K3195)</f>
        <v>590-5349</v>
      </c>
      <c r="H3196" s="27" t="str">
        <f>IF(LEFT('R8.8.1事業者一覧'!L3195,4)="011-",MID('R8.8.1事業者一覧'!L3195,5,8),'R8.8.1事業者一覧'!L3195)</f>
        <v>590-5348</v>
      </c>
      <c r="I3196" s="30" t="str">
        <f>'R8.8.1事業者一覧'!N3195</f>
        <v>提供中</v>
      </c>
      <c r="J3196" s="32" t="str">
        <f>'R8.8.1事業者一覧'!O3195</f>
        <v>R05/08/01</v>
      </c>
      <c r="K3196" s="30" t="str">
        <f>'R8.8.1事業者一覧'!Q3195</f>
        <v>株式会社エスクロート</v>
      </c>
      <c r="L3196" s="35">
        <f>'R8.8.1事業者一覧'!AA3195</f>
        <v>15</v>
      </c>
      <c r="M3196" s="36" t="str">
        <f>'R8.8.1事業者一覧'!AB3195</f>
        <v/>
      </c>
      <c r="N3196" s="36" t="str">
        <f>'R8.8.1事業者一覧'!AC3195</f>
        <v/>
      </c>
      <c r="O3196" s="36" t="str">
        <f>'R8.8.1事業者一覧'!AD3195</f>
        <v/>
      </c>
      <c r="P3196" s="36" t="str">
        <f>'R8.8.1事業者一覧'!AE3195</f>
        <v/>
      </c>
      <c r="Q3196" s="36" t="str">
        <f>'R8.8.1事業者一覧'!AF3195</f>
        <v/>
      </c>
      <c r="R3196" s="36" t="str">
        <f>'R8.8.1事業者一覧'!AG3195</f>
        <v/>
      </c>
      <c r="S3196" s="36" t="str">
        <f>'R8.8.1事業者一覧'!AH3195</f>
        <v/>
      </c>
      <c r="T3196" s="36" t="str">
        <f>'R8.8.1事業者一覧'!AI3195</f>
        <v/>
      </c>
      <c r="U3196" s="36" t="str">
        <f>'R8.8.1事業者一覧'!AJ3195</f>
        <v/>
      </c>
      <c r="V3196" s="36" t="str">
        <f>'R8.8.1事業者一覧'!AK3195</f>
        <v/>
      </c>
    </row>
    <row r="3197" ht="26.25" customHeight="1">
      <c r="A3197" s="27" t="str">
        <f>'R8.8.1事業者一覧'!A3196</f>
        <v>0120204904</v>
      </c>
      <c r="B3197" s="30" t="str">
        <f>'R8.8.1事業者一覧'!C3196</f>
        <v>共同生活援助</v>
      </c>
      <c r="C3197" s="30" t="str">
        <f>'R8.8.1事業者一覧'!F3196</f>
        <v>グループホームモナミ篠路２条館</v>
      </c>
      <c r="D3197" s="27" t="str">
        <f>'R8.8.1事業者一覧'!G3196</f>
        <v>0028022</v>
      </c>
      <c r="E3197" s="30" t="str">
        <f>MID('R8.8.1事業者一覧'!H3196,7,3)</f>
        <v>北区</v>
      </c>
      <c r="F3197" s="30" t="str">
        <f>CONCATENATE('R8.8.1事業者一覧'!I3196,"　"&amp;'R8.8.1事業者一覧'!J3196)</f>
        <v>篠路２条２丁目１番５号　</v>
      </c>
      <c r="G3197" s="27" t="str">
        <f>IF(LEFT('R8.8.1事業者一覧'!K3196,4)="011-",MID('R8.8.1事業者一覧'!K3196,5,8),'R8.8.1事業者一覧'!K3196)</f>
        <v>792-7351</v>
      </c>
      <c r="H3197" s="27" t="str">
        <f>IF(LEFT('R8.8.1事業者一覧'!L3196,4)="011-",MID('R8.8.1事業者一覧'!L3196,5,8),'R8.8.1事業者一覧'!L3196)</f>
        <v>792-7328</v>
      </c>
      <c r="I3197" s="30" t="str">
        <f>'R8.8.1事業者一覧'!N3196</f>
        <v>提供中</v>
      </c>
      <c r="J3197" s="32" t="str">
        <f>'R8.8.1事業者一覧'!O3196</f>
        <v>R05/09/01</v>
      </c>
      <c r="K3197" s="30" t="str">
        <f>'R8.8.1事業者一覧'!Q3196</f>
        <v>株式会社　モナミコーポレーション</v>
      </c>
      <c r="L3197" s="35">
        <f>'R8.8.1事業者一覧'!AA3196</f>
        <v>14</v>
      </c>
      <c r="M3197" s="36" t="str">
        <f>'R8.8.1事業者一覧'!AB3196</f>
        <v/>
      </c>
      <c r="N3197" s="36" t="str">
        <f>'R8.8.1事業者一覧'!AC3196</f>
        <v/>
      </c>
      <c r="O3197" s="36" t="str">
        <f>'R8.8.1事業者一覧'!AD3196</f>
        <v/>
      </c>
      <c r="P3197" s="36" t="str">
        <f>'R8.8.1事業者一覧'!AE3196</f>
        <v/>
      </c>
      <c r="Q3197" s="36" t="str">
        <f>'R8.8.1事業者一覧'!AF3196</f>
        <v/>
      </c>
      <c r="R3197" s="36" t="str">
        <f>'R8.8.1事業者一覧'!AG3196</f>
        <v/>
      </c>
      <c r="S3197" s="36" t="str">
        <f>'R8.8.1事業者一覧'!AH3196</f>
        <v/>
      </c>
      <c r="T3197" s="36" t="str">
        <f>'R8.8.1事業者一覧'!AI3196</f>
        <v/>
      </c>
      <c r="U3197" s="36" t="str">
        <f>'R8.8.1事業者一覧'!AJ3196</f>
        <v/>
      </c>
      <c r="V3197" s="36" t="str">
        <f>'R8.8.1事業者一覧'!AK3196</f>
        <v/>
      </c>
    </row>
    <row r="3198" ht="26.25" customHeight="1">
      <c r="A3198" s="27" t="str">
        <f>'R8.8.1事業者一覧'!A3197</f>
        <v>0120204920</v>
      </c>
      <c r="B3198" s="30" t="str">
        <f>'R8.8.1事業者一覧'!C3197</f>
        <v>共同生活援助</v>
      </c>
      <c r="C3198" s="30" t="str">
        <f>'R8.8.1事業者一覧'!F3197</f>
        <v>LIVE　UP～</v>
      </c>
      <c r="D3198" s="27" t="str">
        <f>'R8.8.1事業者一覧'!G3197</f>
        <v>0010024</v>
      </c>
      <c r="E3198" s="30" t="str">
        <f>MID('R8.8.1事業者一覧'!H3197,7,3)</f>
        <v>北区</v>
      </c>
      <c r="F3198" s="30" t="str">
        <f>CONCATENATE('R8.8.1事業者一覧'!I3197,"　"&amp;'R8.8.1事業者一覧'!J3197)</f>
        <v>北２４条西１４丁目６－１　</v>
      </c>
      <c r="G3198" s="27" t="str">
        <f>IF(LEFT('R8.8.1事業者一覧'!K3197,4)="011-",MID('R8.8.1事業者一覧'!K3197,5,8),'R8.8.1事業者一覧'!K3197)</f>
        <v>768-7350</v>
      </c>
      <c r="H3198" s="27" t="str">
        <f>IF(LEFT('R8.8.1事業者一覧'!L3197,4)="011-",MID('R8.8.1事業者一覧'!L3197,5,8),'R8.8.1事業者一覧'!L3197)</f>
        <v>768-7351</v>
      </c>
      <c r="I3198" s="30" t="str">
        <f>'R8.8.1事業者一覧'!N3197</f>
        <v>提供中</v>
      </c>
      <c r="J3198" s="32" t="str">
        <f>'R8.8.1事業者一覧'!O3197</f>
        <v>R06/02/01</v>
      </c>
      <c r="K3198" s="30" t="str">
        <f>'R8.8.1事業者一覧'!Q3197</f>
        <v>エール株式会社</v>
      </c>
      <c r="L3198" s="35">
        <f>'R8.8.1事業者一覧'!AA3197</f>
        <v>8</v>
      </c>
      <c r="M3198" s="36" t="str">
        <f>'R8.8.1事業者一覧'!AB3197</f>
        <v/>
      </c>
      <c r="N3198" s="36" t="str">
        <f>'R8.8.1事業者一覧'!AC3197</f>
        <v/>
      </c>
      <c r="O3198" s="36" t="str">
        <f>'R8.8.1事業者一覧'!AD3197</f>
        <v/>
      </c>
      <c r="P3198" s="36" t="str">
        <f>'R8.8.1事業者一覧'!AE3197</f>
        <v/>
      </c>
      <c r="Q3198" s="36" t="str">
        <f>'R8.8.1事業者一覧'!AF3197</f>
        <v/>
      </c>
      <c r="R3198" s="36" t="str">
        <f>'R8.8.1事業者一覧'!AG3197</f>
        <v/>
      </c>
      <c r="S3198" s="36" t="str">
        <f>'R8.8.1事業者一覧'!AH3197</f>
        <v/>
      </c>
      <c r="T3198" s="36" t="str">
        <f>'R8.8.1事業者一覧'!AI3197</f>
        <v/>
      </c>
      <c r="U3198" s="36" t="str">
        <f>'R8.8.1事業者一覧'!AJ3197</f>
        <v/>
      </c>
      <c r="V3198" s="36" t="str">
        <f>'R8.8.1事業者一覧'!AK3197</f>
        <v/>
      </c>
    </row>
    <row r="3199" ht="26.25" customHeight="1">
      <c r="A3199" s="27" t="str">
        <f>'R8.8.1事業者一覧'!A3198</f>
        <v>0120204938</v>
      </c>
      <c r="B3199" s="30" t="str">
        <f>'R8.8.1事業者一覧'!C3198</f>
        <v>共同生活援助</v>
      </c>
      <c r="C3199" s="30" t="str">
        <f>'R8.8.1事業者一覧'!F3198</f>
        <v>パステルカラー</v>
      </c>
      <c r="D3199" s="27" t="str">
        <f>'R8.8.1事業者一覧'!G3198</f>
        <v>0010037</v>
      </c>
      <c r="E3199" s="30" t="str">
        <f>MID('R8.8.1事業者一覧'!H3198,7,3)</f>
        <v>北区</v>
      </c>
      <c r="F3199" s="30" t="str">
        <f>CONCATENATE('R8.8.1事業者一覧'!I3198,"　"&amp;'R8.8.1事業者一覧'!J3198)</f>
        <v>北三十七条西６丁目２－７　</v>
      </c>
      <c r="G3199" s="27" t="str">
        <f>IF(LEFT('R8.8.1事業者一覧'!K3198,4)="011-",MID('R8.8.1事業者一覧'!K3198,5,8),'R8.8.1事業者一覧'!K3198)</f>
        <v>799-1062</v>
      </c>
      <c r="H3199" s="27" t="str">
        <f>IF(LEFT('R8.8.1事業者一覧'!L3198,4)="011-",MID('R8.8.1事業者一覧'!L3198,5,8),'R8.8.1事業者一覧'!L3198)</f>
        <v>799-1063</v>
      </c>
      <c r="I3199" s="30" t="str">
        <f>'R8.8.1事業者一覧'!N3198</f>
        <v>休止</v>
      </c>
      <c r="J3199" s="32" t="str">
        <f>'R8.8.1事業者一覧'!O3198</f>
        <v>R06/04/01</v>
      </c>
      <c r="K3199" s="30" t="str">
        <f>'R8.8.1事業者一覧'!Q3198</f>
        <v>合同会社　パステルトーン</v>
      </c>
      <c r="L3199" s="35">
        <f>'R8.8.1事業者一覧'!AA3198</f>
        <v>7</v>
      </c>
      <c r="M3199" s="36" t="str">
        <f>'R8.8.1事業者一覧'!AB3198</f>
        <v/>
      </c>
      <c r="N3199" s="36" t="str">
        <f>'R8.8.1事業者一覧'!AC3198</f>
        <v/>
      </c>
      <c r="O3199" s="36" t="str">
        <f>'R8.8.1事業者一覧'!AD3198</f>
        <v/>
      </c>
      <c r="P3199" s="36" t="str">
        <f>'R8.8.1事業者一覧'!AE3198</f>
        <v/>
      </c>
      <c r="Q3199" s="36" t="str">
        <f>'R8.8.1事業者一覧'!AF3198</f>
        <v/>
      </c>
      <c r="R3199" s="36" t="str">
        <f>'R8.8.1事業者一覧'!AG3198</f>
        <v/>
      </c>
      <c r="S3199" s="36" t="str">
        <f>'R8.8.1事業者一覧'!AH3198</f>
        <v/>
      </c>
      <c r="T3199" s="36" t="str">
        <f>'R8.8.1事業者一覧'!AI3198</f>
        <v/>
      </c>
      <c r="U3199" s="36" t="str">
        <f>'R8.8.1事業者一覧'!AJ3198</f>
        <v/>
      </c>
      <c r="V3199" s="36" t="str">
        <f>'R8.8.1事業者一覧'!AK3198</f>
        <v/>
      </c>
    </row>
    <row r="3200" ht="26.25" customHeight="1">
      <c r="A3200" s="27" t="str">
        <f>'R8.8.1事業者一覧'!A3199</f>
        <v>0120204946</v>
      </c>
      <c r="B3200" s="30" t="str">
        <f>'R8.8.1事業者一覧'!C3199</f>
        <v>共同生活援助</v>
      </c>
      <c r="C3200" s="30" t="str">
        <f>'R8.8.1事業者一覧'!F3199</f>
        <v>ネクストライブ　ノルテ</v>
      </c>
      <c r="D3200" s="27" t="str">
        <f>'R8.8.1事業者一覧'!G3199</f>
        <v>0010905</v>
      </c>
      <c r="E3200" s="30" t="str">
        <f>MID('R8.8.1事業者一覧'!H3199,7,3)</f>
        <v>北区</v>
      </c>
      <c r="F3200" s="30" t="str">
        <f>CONCATENATE('R8.8.1事業者一覧'!I3199,"　"&amp;'R8.8.1事業者一覧'!J3199)</f>
        <v>新琴似五条１６丁目２番９号　</v>
      </c>
      <c r="G3200" s="27" t="str">
        <f>IF(LEFT('R8.8.1事業者一覧'!K3199,4)="011-",MID('R8.8.1事業者一覧'!K3199,5,8),'R8.8.1事業者一覧'!K3199)</f>
        <v>788-3778</v>
      </c>
      <c r="H3200" s="27" t="str">
        <f>IF(LEFT('R8.8.1事業者一覧'!L3199,4)="011-",MID('R8.8.1事業者一覧'!L3199,5,8),'R8.8.1事業者一覧'!L3199)</f>
        <v>788-3475</v>
      </c>
      <c r="I3200" s="30" t="str">
        <f>'R8.8.1事業者一覧'!N3199</f>
        <v>提供中</v>
      </c>
      <c r="J3200" s="32" t="str">
        <f>'R8.8.1事業者一覧'!O3199</f>
        <v>R06/05/01</v>
      </c>
      <c r="K3200" s="30" t="str">
        <f>'R8.8.1事業者一覧'!Q3199</f>
        <v>一般社団法人　ネクスマイル</v>
      </c>
      <c r="L3200" s="35">
        <f>'R8.8.1事業者一覧'!AA3199</f>
        <v>15</v>
      </c>
      <c r="M3200" s="36" t="str">
        <f>'R8.8.1事業者一覧'!AB3199</f>
        <v/>
      </c>
      <c r="N3200" s="36" t="str">
        <f>'R8.8.1事業者一覧'!AC3199</f>
        <v/>
      </c>
      <c r="O3200" s="36" t="str">
        <f>'R8.8.1事業者一覧'!AD3199</f>
        <v/>
      </c>
      <c r="P3200" s="36" t="str">
        <f>'R8.8.1事業者一覧'!AE3199</f>
        <v/>
      </c>
      <c r="Q3200" s="36" t="str">
        <f>'R8.8.1事業者一覧'!AF3199</f>
        <v/>
      </c>
      <c r="R3200" s="36" t="str">
        <f>'R8.8.1事業者一覧'!AG3199</f>
        <v/>
      </c>
      <c r="S3200" s="36" t="str">
        <f>'R8.8.1事業者一覧'!AH3199</f>
        <v/>
      </c>
      <c r="T3200" s="36" t="str">
        <f>'R8.8.1事業者一覧'!AI3199</f>
        <v/>
      </c>
      <c r="U3200" s="36" t="str">
        <f>'R8.8.1事業者一覧'!AJ3199</f>
        <v/>
      </c>
      <c r="V3200" s="36" t="str">
        <f>'R8.8.1事業者一覧'!AK3199</f>
        <v/>
      </c>
    </row>
    <row r="3201" ht="26.25" customHeight="1">
      <c r="A3201" s="27" t="str">
        <f>'R8.8.1事業者一覧'!A3200</f>
        <v>0120204961</v>
      </c>
      <c r="B3201" s="30" t="str">
        <f>'R8.8.1事業者一覧'!C3200</f>
        <v>共同生活援助</v>
      </c>
      <c r="C3201" s="30" t="str">
        <f>'R8.8.1事業者一覧'!F3200</f>
        <v>共同生活援助　結の家新川西</v>
      </c>
      <c r="D3201" s="27" t="str">
        <f>'R8.8.1事業者一覧'!G3200</f>
        <v>0010933</v>
      </c>
      <c r="E3201" s="30" t="str">
        <f>MID('R8.8.1事業者一覧'!H3200,7,3)</f>
        <v>北区</v>
      </c>
      <c r="F3201" s="30" t="str">
        <f>CONCATENATE('R8.8.1事業者一覧'!I3200,"　"&amp;'R8.8.1事業者一覧'!J3200)</f>
        <v>新川西三条５丁目１３－１８　</v>
      </c>
      <c r="G3201" s="27" t="str">
        <f>IF(LEFT('R8.8.1事業者一覧'!K3200,4)="011-",MID('R8.8.1事業者一覧'!K3200,5,8),'R8.8.1事業者一覧'!K3200)</f>
        <v>769-0971</v>
      </c>
      <c r="H3201" s="27" t="str">
        <f>IF(LEFT('R8.8.1事業者一覧'!L3200,4)="011-",MID('R8.8.1事業者一覧'!L3200,5,8),'R8.8.1事業者一覧'!L3200)</f>
        <v/>
      </c>
      <c r="I3201" s="30" t="str">
        <f>'R8.8.1事業者一覧'!N3200</f>
        <v>提供中</v>
      </c>
      <c r="J3201" s="32" t="str">
        <f>'R8.8.1事業者一覧'!O3200</f>
        <v>R06/06/01</v>
      </c>
      <c r="K3201" s="30" t="str">
        <f>'R8.8.1事業者一覧'!Q3200</f>
        <v>株式会社　ＭＵＲＡＭＩ</v>
      </c>
      <c r="L3201" s="35">
        <f>'R8.8.1事業者一覧'!AA3200</f>
        <v>10</v>
      </c>
      <c r="M3201" s="36" t="str">
        <f>'R8.8.1事業者一覧'!AB3200</f>
        <v/>
      </c>
      <c r="N3201" s="36" t="str">
        <f>'R8.8.1事業者一覧'!AC3200</f>
        <v/>
      </c>
      <c r="O3201" s="36" t="str">
        <f>'R8.8.1事業者一覧'!AD3200</f>
        <v/>
      </c>
      <c r="P3201" s="36" t="str">
        <f>'R8.8.1事業者一覧'!AE3200</f>
        <v/>
      </c>
      <c r="Q3201" s="36" t="str">
        <f>'R8.8.1事業者一覧'!AF3200</f>
        <v/>
      </c>
      <c r="R3201" s="36" t="str">
        <f>'R8.8.1事業者一覧'!AG3200</f>
        <v/>
      </c>
      <c r="S3201" s="36" t="str">
        <f>'R8.8.1事業者一覧'!AH3200</f>
        <v/>
      </c>
      <c r="T3201" s="36" t="str">
        <f>'R8.8.1事業者一覧'!AI3200</f>
        <v/>
      </c>
      <c r="U3201" s="36" t="str">
        <f>'R8.8.1事業者一覧'!AJ3200</f>
        <v/>
      </c>
      <c r="V3201" s="36" t="str">
        <f>'R8.8.1事業者一覧'!AK3200</f>
        <v/>
      </c>
    </row>
    <row r="3202" ht="26.25" customHeight="1">
      <c r="A3202" s="27" t="str">
        <f>'R8.8.1事業者一覧'!A3201</f>
        <v>0120204979</v>
      </c>
      <c r="B3202" s="30" t="str">
        <f>'R8.8.1事業者一覧'!C3201</f>
        <v>共同生活援助</v>
      </c>
      <c r="C3202" s="30" t="str">
        <f>'R8.8.1事業者一覧'!F3201</f>
        <v>ういず北大前</v>
      </c>
      <c r="D3202" s="27" t="str">
        <f>'R8.8.1事業者一覧'!G3201</f>
        <v>0010027</v>
      </c>
      <c r="E3202" s="30" t="str">
        <f>MID('R8.8.1事業者一覧'!H3201,7,3)</f>
        <v>北区</v>
      </c>
      <c r="F3202" s="30" t="str">
        <f>CONCATENATE('R8.8.1事業者一覧'!I3201,"　"&amp;'R8.8.1事業者一覧'!J3201)</f>
        <v>北二十七条西９丁目２－１０　ノースヴィラＮ２７</v>
      </c>
      <c r="G3202" s="27" t="str">
        <f>IF(LEFT('R8.8.1事業者一覧'!K3201,4)="011-",MID('R8.8.1事業者一覧'!K3201,5,8),'R8.8.1事業者一覧'!K3201)</f>
        <v>299-6104</v>
      </c>
      <c r="H3202" s="27" t="str">
        <f>IF(LEFT('R8.8.1事業者一覧'!L3201,4)="011-",MID('R8.8.1事業者一覧'!L3201,5,8),'R8.8.1事業者一覧'!L3201)</f>
        <v>299-6107</v>
      </c>
      <c r="I3202" s="30" t="str">
        <f>'R8.8.1事業者一覧'!N3201</f>
        <v>提供中</v>
      </c>
      <c r="J3202" s="32" t="str">
        <f>'R8.8.1事業者一覧'!O3201</f>
        <v>R06/08/01</v>
      </c>
      <c r="K3202" s="30" t="str">
        <f>'R8.8.1事業者一覧'!Q3201</f>
        <v>一般社団法人　萌木会</v>
      </c>
      <c r="L3202" s="35">
        <f>'R8.8.1事業者一覧'!AA3201</f>
        <v>6</v>
      </c>
      <c r="M3202" s="36" t="str">
        <f>'R8.8.1事業者一覧'!AB3201</f>
        <v/>
      </c>
      <c r="N3202" s="36" t="str">
        <f>'R8.8.1事業者一覧'!AC3201</f>
        <v/>
      </c>
      <c r="O3202" s="36" t="str">
        <f>'R8.8.1事業者一覧'!AD3201</f>
        <v/>
      </c>
      <c r="P3202" s="36" t="str">
        <f>'R8.8.1事業者一覧'!AE3201</f>
        <v/>
      </c>
      <c r="Q3202" s="36" t="str">
        <f>'R8.8.1事業者一覧'!AF3201</f>
        <v/>
      </c>
      <c r="R3202" s="36" t="str">
        <f>'R8.8.1事業者一覧'!AG3201</f>
        <v/>
      </c>
      <c r="S3202" s="36" t="str">
        <f>'R8.8.1事業者一覧'!AH3201</f>
        <v/>
      </c>
      <c r="T3202" s="36" t="str">
        <f>'R8.8.1事業者一覧'!AI3201</f>
        <v/>
      </c>
      <c r="U3202" s="36" t="str">
        <f>'R8.8.1事業者一覧'!AJ3201</f>
        <v/>
      </c>
      <c r="V3202" s="36" t="str">
        <f>'R8.8.1事業者一覧'!AK3201</f>
        <v/>
      </c>
    </row>
    <row r="3203" ht="26.25" customHeight="1">
      <c r="A3203" s="27" t="str">
        <f>'R8.8.1事業者一覧'!A3202</f>
        <v>0120204987</v>
      </c>
      <c r="B3203" s="30" t="str">
        <f>'R8.8.1事業者一覧'!C3202</f>
        <v>共同生活援助</v>
      </c>
      <c r="C3203" s="30" t="str">
        <f>'R8.8.1事業者一覧'!F3202</f>
        <v>共同生活援助　ゆうとぴあ</v>
      </c>
      <c r="D3203" s="27" t="str">
        <f>'R8.8.1事業者一覧'!G3202</f>
        <v>0010020</v>
      </c>
      <c r="E3203" s="30" t="str">
        <f>MID('R8.8.1事業者一覧'!H3202,7,3)</f>
        <v>北区</v>
      </c>
      <c r="F3203" s="30" t="str">
        <f>CONCATENATE('R8.8.1事業者一覧'!I3202,"　"&amp;'R8.8.1事業者一覧'!J3202)</f>
        <v>北二十条西3丁目1-22K5　203　</v>
      </c>
      <c r="G3203" s="27" t="str">
        <f>IF(LEFT('R8.8.1事業者一覧'!K3202,4)="011-",MID('R8.8.1事業者一覧'!K3202,5,8),'R8.8.1事業者一覧'!K3202)</f>
        <v>070-55852558</v>
      </c>
      <c r="H3203" s="27" t="str">
        <f>IF(LEFT('R8.8.1事業者一覧'!L3202,4)="011-",MID('R8.8.1事業者一覧'!L3202,5,8),'R8.8.1事業者一覧'!L3202)</f>
        <v>299-3825</v>
      </c>
      <c r="I3203" s="30" t="str">
        <f>'R8.8.1事業者一覧'!N3202</f>
        <v>提供中</v>
      </c>
      <c r="J3203" s="32" t="str">
        <f>'R8.8.1事業者一覧'!O3202</f>
        <v>R06/10/01</v>
      </c>
      <c r="K3203" s="30" t="str">
        <f>'R8.8.1事業者一覧'!Q3202</f>
        <v>株式会社クリエイプルケア</v>
      </c>
      <c r="L3203" s="35">
        <f>'R8.8.1事業者一覧'!AA3202</f>
        <v>20</v>
      </c>
      <c r="M3203" s="36" t="str">
        <f>'R8.8.1事業者一覧'!AB3202</f>
        <v/>
      </c>
      <c r="N3203" s="36" t="str">
        <f>'R8.8.1事業者一覧'!AC3202</f>
        <v/>
      </c>
      <c r="O3203" s="36" t="str">
        <f>'R8.8.1事業者一覧'!AD3202</f>
        <v/>
      </c>
      <c r="P3203" s="36" t="str">
        <f>'R8.8.1事業者一覧'!AE3202</f>
        <v/>
      </c>
      <c r="Q3203" s="36" t="str">
        <f>'R8.8.1事業者一覧'!AF3202</f>
        <v/>
      </c>
      <c r="R3203" s="36" t="str">
        <f>'R8.8.1事業者一覧'!AG3202</f>
        <v/>
      </c>
      <c r="S3203" s="36" t="str">
        <f>'R8.8.1事業者一覧'!AH3202</f>
        <v/>
      </c>
      <c r="T3203" s="36" t="str">
        <f>'R8.8.1事業者一覧'!AI3202</f>
        <v/>
      </c>
      <c r="U3203" s="36" t="str">
        <f>'R8.8.1事業者一覧'!AJ3202</f>
        <v/>
      </c>
      <c r="V3203" s="36" t="str">
        <f>'R8.8.1事業者一覧'!AK3202</f>
        <v/>
      </c>
    </row>
    <row r="3204" ht="26.25" customHeight="1">
      <c r="A3204" s="27" t="str">
        <f>'R8.8.1事業者一覧'!A3203</f>
        <v>0120204995</v>
      </c>
      <c r="B3204" s="30" t="str">
        <f>'R8.8.1事業者一覧'!C3203</f>
        <v>共同生活援助</v>
      </c>
      <c r="C3204" s="30" t="str">
        <f>'R8.8.1事業者一覧'!F3203</f>
        <v>ぐるーぷほーむ　Ｓｏｕｐ</v>
      </c>
      <c r="D3204" s="27" t="str">
        <f>'R8.8.1事業者一覧'!G3203</f>
        <v>0010045</v>
      </c>
      <c r="E3204" s="30" t="str">
        <f>MID('R8.8.1事業者一覧'!H3203,7,3)</f>
        <v>北区</v>
      </c>
      <c r="F3204" s="30" t="str">
        <f>CONCATENATE('R8.8.1事業者一覧'!I3203,"　"&amp;'R8.8.1事業者一覧'!J3203)</f>
        <v>麻生町７丁目３－１１　メトロ麻生４１１号室</v>
      </c>
      <c r="G3204" s="27">
        <f>IF(LEFT('R8.8.1事業者一覧'!K3203,4)="011-",MID('R8.8.1事業者一覧'!K3203,5,8),'R8.8.1事業者一覧'!K3203)</f>
        <v>9091737104</v>
      </c>
      <c r="H3204" s="27" t="str">
        <f>IF(LEFT('R8.8.1事業者一覧'!L3203,4)="011-",MID('R8.8.1事業者一覧'!L3203,5,8),'R8.8.1事業者一覧'!L3203)</f>
        <v/>
      </c>
      <c r="I3204" s="30" t="str">
        <f>'R8.8.1事業者一覧'!N3203</f>
        <v>提供中</v>
      </c>
      <c r="J3204" s="32" t="str">
        <f>'R8.8.1事業者一覧'!O3203</f>
        <v>R07/04/01</v>
      </c>
      <c r="K3204" s="30" t="str">
        <f>'R8.8.1事業者一覧'!Q3203</f>
        <v>合同会社ＲＦ　ｃｏｍｐａｎｙ</v>
      </c>
      <c r="L3204" s="35">
        <f>'R8.8.1事業者一覧'!AA3203</f>
        <v>12</v>
      </c>
      <c r="M3204" s="36" t="str">
        <f>'R8.8.1事業者一覧'!AB3203</f>
        <v/>
      </c>
      <c r="N3204" s="36" t="str">
        <f>'R8.8.1事業者一覧'!AC3203</f>
        <v/>
      </c>
      <c r="O3204" s="36" t="str">
        <f>'R8.8.1事業者一覧'!AD3203</f>
        <v/>
      </c>
      <c r="P3204" s="36" t="str">
        <f>'R8.8.1事業者一覧'!AE3203</f>
        <v/>
      </c>
      <c r="Q3204" s="36" t="str">
        <f>'R8.8.1事業者一覧'!AF3203</f>
        <v/>
      </c>
      <c r="R3204" s="36" t="str">
        <f>'R8.8.1事業者一覧'!AG3203</f>
        <v/>
      </c>
      <c r="S3204" s="36" t="str">
        <f>'R8.8.1事業者一覧'!AH3203</f>
        <v/>
      </c>
      <c r="T3204" s="36" t="str">
        <f>'R8.8.1事業者一覧'!AI3203</f>
        <v/>
      </c>
      <c r="U3204" s="36" t="str">
        <f>'R8.8.1事業者一覧'!AJ3203</f>
        <v/>
      </c>
      <c r="V3204" s="36" t="str">
        <f>'R8.8.1事業者一覧'!AK3203</f>
        <v/>
      </c>
    </row>
    <row r="3205" ht="26.25" customHeight="1">
      <c r="A3205" s="27" t="str">
        <f>'R8.8.1事業者一覧'!A3204</f>
        <v>0120205000</v>
      </c>
      <c r="B3205" s="30" t="str">
        <f>'R8.8.1事業者一覧'!C3204</f>
        <v>共同生活援助</v>
      </c>
      <c r="C3205" s="30" t="str">
        <f>'R8.8.1事業者一覧'!F3204</f>
        <v>グループホーム　Ｐｅｇ．</v>
      </c>
      <c r="D3205" s="27" t="str">
        <f>'R8.8.1事業者一覧'!G3204</f>
        <v>0010023</v>
      </c>
      <c r="E3205" s="30" t="str">
        <f>MID('R8.8.1事業者一覧'!H3204,7,3)</f>
        <v>北区</v>
      </c>
      <c r="F3205" s="30" t="str">
        <f>CONCATENATE('R8.8.1事業者一覧'!I3204,"　"&amp;'R8.8.1事業者一覧'!J3204)</f>
        <v>北二十三条西８丁目３番１０号　</v>
      </c>
      <c r="G3205" s="27" t="str">
        <f>IF(LEFT('R8.8.1事業者一覧'!K3204,4)="011-",MID('R8.8.1事業者一覧'!K3204,5,8),'R8.8.1事業者一覧'!K3204)</f>
        <v>214-9313</v>
      </c>
      <c r="H3205" s="27" t="str">
        <f>IF(LEFT('R8.8.1事業者一覧'!L3204,4)="011-",MID('R8.8.1事業者一覧'!L3204,5,8),'R8.8.1事業者一覧'!L3204)</f>
        <v>214-9333</v>
      </c>
      <c r="I3205" s="30" t="str">
        <f>'R8.8.1事業者一覧'!N3204</f>
        <v>提供中</v>
      </c>
      <c r="J3205" s="32" t="str">
        <f>'R8.8.1事業者一覧'!O3204</f>
        <v>R07/08/01</v>
      </c>
      <c r="K3205" s="30" t="str">
        <f>'R8.8.1事業者一覧'!Q3204</f>
        <v>株式会社ＥＭＩＡＬ</v>
      </c>
      <c r="L3205" s="35">
        <f>'R8.8.1事業者一覧'!AA3204</f>
        <v>14</v>
      </c>
      <c r="M3205" s="36" t="str">
        <f>'R8.8.1事業者一覧'!AB3204</f>
        <v/>
      </c>
      <c r="N3205" s="36" t="str">
        <f>'R8.8.1事業者一覧'!AC3204</f>
        <v/>
      </c>
      <c r="O3205" s="36" t="str">
        <f>'R8.8.1事業者一覧'!AD3204</f>
        <v/>
      </c>
      <c r="P3205" s="36" t="str">
        <f>'R8.8.1事業者一覧'!AE3204</f>
        <v/>
      </c>
      <c r="Q3205" s="36" t="str">
        <f>'R8.8.1事業者一覧'!AF3204</f>
        <v/>
      </c>
      <c r="R3205" s="36" t="str">
        <f>'R8.8.1事業者一覧'!AG3204</f>
        <v/>
      </c>
      <c r="S3205" s="36" t="str">
        <f>'R8.8.1事業者一覧'!AH3204</f>
        <v/>
      </c>
      <c r="T3205" s="36" t="str">
        <f>'R8.8.1事業者一覧'!AI3204</f>
        <v/>
      </c>
      <c r="U3205" s="36" t="str">
        <f>'R8.8.1事業者一覧'!AJ3204</f>
        <v/>
      </c>
      <c r="V3205" s="36" t="str">
        <f>'R8.8.1事業者一覧'!AK3204</f>
        <v/>
      </c>
    </row>
    <row r="3206" ht="26.25" customHeight="1">
      <c r="A3206" s="27" t="str">
        <f>'R8.8.1事業者一覧'!A3205</f>
        <v>0120205018</v>
      </c>
      <c r="B3206" s="30" t="str">
        <f>'R8.8.1事業者一覧'!C3205</f>
        <v>共同生活援助</v>
      </c>
      <c r="C3206" s="30" t="str">
        <f>'R8.8.1事業者一覧'!F3205</f>
        <v>グループホーム　楽園</v>
      </c>
      <c r="D3206" s="27" t="str">
        <f>'R8.8.1事業者一覧'!G3205</f>
        <v>0010024</v>
      </c>
      <c r="E3206" s="30" t="str">
        <f>MID('R8.8.1事業者一覧'!H3205,7,3)</f>
        <v>北区</v>
      </c>
      <c r="F3206" s="30" t="str">
        <f>CONCATENATE('R8.8.1事業者一覧'!I3205,"　"&amp;'R8.8.1事業者一覧'!J3205)</f>
        <v>北二十四条西４丁目３番２５号　</v>
      </c>
      <c r="G3206" s="27" t="str">
        <f>IF(LEFT('R8.8.1事業者一覧'!K3205,4)="011-",MID('R8.8.1事業者一覧'!K3205,5,8),'R8.8.1事業者一覧'!K3205)</f>
        <v>788-9022</v>
      </c>
      <c r="H3206" s="27" t="str">
        <f>IF(LEFT('R8.8.1事業者一覧'!L3205,4)="011-",MID('R8.8.1事業者一覧'!L3205,5,8),'R8.8.1事業者一覧'!L3205)</f>
        <v/>
      </c>
      <c r="I3206" s="30" t="str">
        <f>'R8.8.1事業者一覧'!N3205</f>
        <v>提供中</v>
      </c>
      <c r="J3206" s="32" t="str">
        <f>'R8.8.1事業者一覧'!O3205</f>
        <v>R07/09/01</v>
      </c>
      <c r="K3206" s="30" t="str">
        <f>'R8.8.1事業者一覧'!Q3205</f>
        <v>株式会社ＪＤＣ</v>
      </c>
      <c r="L3206" s="35">
        <f>'R8.8.1事業者一覧'!AA3205</f>
        <v>8</v>
      </c>
      <c r="M3206" s="36" t="str">
        <f>'R8.8.1事業者一覧'!AB3205</f>
        <v/>
      </c>
      <c r="N3206" s="36" t="str">
        <f>'R8.8.1事業者一覧'!AC3205</f>
        <v/>
      </c>
      <c r="O3206" s="36" t="str">
        <f>'R8.8.1事業者一覧'!AD3205</f>
        <v/>
      </c>
      <c r="P3206" s="36" t="str">
        <f>'R8.8.1事業者一覧'!AE3205</f>
        <v/>
      </c>
      <c r="Q3206" s="36" t="str">
        <f>'R8.8.1事業者一覧'!AF3205</f>
        <v/>
      </c>
      <c r="R3206" s="36" t="str">
        <f>'R8.8.1事業者一覧'!AG3205</f>
        <v/>
      </c>
      <c r="S3206" s="36" t="str">
        <f>'R8.8.1事業者一覧'!AH3205</f>
        <v/>
      </c>
      <c r="T3206" s="36" t="str">
        <f>'R8.8.1事業者一覧'!AI3205</f>
        <v/>
      </c>
      <c r="U3206" s="36" t="str">
        <f>'R8.8.1事業者一覧'!AJ3205</f>
        <v/>
      </c>
      <c r="V3206" s="36" t="str">
        <f>'R8.8.1事業者一覧'!AK3205</f>
        <v/>
      </c>
    </row>
    <row r="3207" ht="26.25" customHeight="1">
      <c r="A3207" s="27" t="str">
        <f>'R8.8.1事業者一覧'!A3206</f>
        <v>0120205026</v>
      </c>
      <c r="B3207" s="30" t="str">
        <f>'R8.8.1事業者一覧'!C3206</f>
        <v>共同生活援助</v>
      </c>
      <c r="C3207" s="30" t="str">
        <f>'R8.8.1事業者一覧'!F3206</f>
        <v>りこねあ・ほーむ</v>
      </c>
      <c r="D3207" s="27" t="str">
        <f>'R8.8.1事業者一覧'!G3206</f>
        <v>0010019</v>
      </c>
      <c r="E3207" s="30" t="str">
        <f>MID('R8.8.1事業者一覧'!H3206,7,3)</f>
        <v>北区</v>
      </c>
      <c r="F3207" s="30" t="str">
        <f>CONCATENATE('R8.8.1事業者一覧'!I3206,"　"&amp;'R8.8.1事業者一覧'!J3206)</f>
        <v>北十九条西３丁目１番３３号　</v>
      </c>
      <c r="G3207" s="27" t="str">
        <f>IF(LEFT('R8.8.1事業者一覧'!K3206,4)="011-",MID('R8.8.1事業者一覧'!K3206,5,8),'R8.8.1事業者一覧'!K3206)</f>
        <v>688-7945</v>
      </c>
      <c r="H3207" s="27" t="str">
        <f>IF(LEFT('R8.8.1事業者一覧'!L3206,4)="011-",MID('R8.8.1事業者一覧'!L3206,5,8),'R8.8.1事業者一覧'!L3206)</f>
        <v>688-7945</v>
      </c>
      <c r="I3207" s="30" t="str">
        <f>'R8.8.1事業者一覧'!N3206</f>
        <v>提供中</v>
      </c>
      <c r="J3207" s="32" t="str">
        <f>'R8.8.1事業者一覧'!O3206</f>
        <v>R07/10/01</v>
      </c>
      <c r="K3207" s="30" t="str">
        <f>'R8.8.1事業者一覧'!Q3206</f>
        <v>社会福祉法人　緑伸会</v>
      </c>
      <c r="L3207" s="35">
        <f>'R8.8.1事業者一覧'!AA3206</f>
        <v>12</v>
      </c>
      <c r="M3207" s="36" t="str">
        <f>'R8.8.1事業者一覧'!AB3206</f>
        <v/>
      </c>
      <c r="N3207" s="36" t="str">
        <f>'R8.8.1事業者一覧'!AC3206</f>
        <v/>
      </c>
      <c r="O3207" s="36" t="str">
        <f>'R8.8.1事業者一覧'!AD3206</f>
        <v/>
      </c>
      <c r="P3207" s="36" t="str">
        <f>'R8.8.1事業者一覧'!AE3206</f>
        <v/>
      </c>
      <c r="Q3207" s="36" t="str">
        <f>'R8.8.1事業者一覧'!AF3206</f>
        <v/>
      </c>
      <c r="R3207" s="36" t="str">
        <f>'R8.8.1事業者一覧'!AG3206</f>
        <v/>
      </c>
      <c r="S3207" s="36" t="str">
        <f>'R8.8.1事業者一覧'!AH3206</f>
        <v/>
      </c>
      <c r="T3207" s="36" t="str">
        <f>'R8.8.1事業者一覧'!AI3206</f>
        <v/>
      </c>
      <c r="U3207" s="36" t="str">
        <f>'R8.8.1事業者一覧'!AJ3206</f>
        <v/>
      </c>
      <c r="V3207" s="36" t="str">
        <f>'R8.8.1事業者一覧'!AK3206</f>
        <v/>
      </c>
    </row>
    <row r="3208" ht="26.25" customHeight="1">
      <c r="A3208" s="27" t="str">
        <f>'R8.8.1事業者一覧'!A3207</f>
        <v>0120205042</v>
      </c>
      <c r="B3208" s="30" t="str">
        <f>'R8.8.1事業者一覧'!C3207</f>
        <v>共同生活援助</v>
      </c>
      <c r="C3208" s="30" t="str">
        <f>'R8.8.1事業者一覧'!F3207</f>
        <v>あいほーむきた</v>
      </c>
      <c r="D3208" s="27" t="str">
        <f>'R8.8.1事業者一覧'!G3207</f>
        <v>0010032</v>
      </c>
      <c r="E3208" s="30" t="str">
        <f>MID('R8.8.1事業者一覧'!H3207,7,3)</f>
        <v>北区</v>
      </c>
      <c r="F3208" s="30" t="str">
        <f>CONCATENATE('R8.8.1事業者一覧'!I3207,"　"&amp;'R8.8.1事業者一覧'!J3207)</f>
        <v>北三十二条西３丁目３－１８　フロンティアK1</v>
      </c>
      <c r="G3208" s="27" t="str">
        <f>IF(LEFT('R8.8.1事業者一覧'!K3207,4)="011-",MID('R8.8.1事業者一覧'!K3207,5,8),'R8.8.1事業者一覧'!K3207)</f>
        <v>792-1877</v>
      </c>
      <c r="H3208" s="27" t="str">
        <f>IF(LEFT('R8.8.1事業者一覧'!L3207,4)="011-",MID('R8.8.1事業者一覧'!L3207,5,8),'R8.8.1事業者一覧'!L3207)</f>
        <v>792-1878</v>
      </c>
      <c r="I3208" s="30" t="str">
        <f>'R8.8.1事業者一覧'!N3207</f>
        <v>提供中</v>
      </c>
      <c r="J3208" s="32" t="str">
        <f>'R8.8.1事業者一覧'!O3207</f>
        <v>R08/04/01</v>
      </c>
      <c r="K3208" s="30" t="str">
        <f>'R8.8.1事業者一覧'!Q3207</f>
        <v>株式会社　アクティックイメージング</v>
      </c>
      <c r="L3208" s="35">
        <f>'R8.8.1事業者一覧'!AA3207</f>
        <v>36</v>
      </c>
      <c r="M3208" s="36" t="str">
        <f>'R8.8.1事業者一覧'!AB3207</f>
        <v/>
      </c>
      <c r="N3208" s="36" t="str">
        <f>'R8.8.1事業者一覧'!AC3207</f>
        <v/>
      </c>
      <c r="O3208" s="36" t="str">
        <f>'R8.8.1事業者一覧'!AD3207</f>
        <v/>
      </c>
      <c r="P3208" s="36" t="str">
        <f>'R8.8.1事業者一覧'!AE3207</f>
        <v/>
      </c>
      <c r="Q3208" s="36" t="str">
        <f>'R8.8.1事業者一覧'!AF3207</f>
        <v/>
      </c>
      <c r="R3208" s="36" t="str">
        <f>'R8.8.1事業者一覧'!AG3207</f>
        <v/>
      </c>
      <c r="S3208" s="36" t="str">
        <f>'R8.8.1事業者一覧'!AH3207</f>
        <v/>
      </c>
      <c r="T3208" s="36" t="str">
        <f>'R8.8.1事業者一覧'!AI3207</f>
        <v/>
      </c>
      <c r="U3208" s="36" t="str">
        <f>'R8.8.1事業者一覧'!AJ3207</f>
        <v/>
      </c>
      <c r="V3208" s="36" t="str">
        <f>'R8.8.1事業者一覧'!AK3207</f>
        <v/>
      </c>
    </row>
    <row r="3209" ht="26.25" customHeight="1">
      <c r="A3209" s="27" t="str">
        <f>'R8.8.1事業者一覧'!A3208</f>
        <v>0120205059</v>
      </c>
      <c r="B3209" s="30" t="str">
        <f>'R8.8.1事業者一覧'!C3208</f>
        <v>共同生活援助</v>
      </c>
      <c r="C3209" s="30" t="str">
        <f>'R8.8.1事業者一覧'!F3208</f>
        <v>共同生活援助nanairo</v>
      </c>
      <c r="D3209" s="27" t="str">
        <f>'R8.8.1事業者一覧'!G3208</f>
        <v>0010045</v>
      </c>
      <c r="E3209" s="30" t="str">
        <f>MID('R8.8.1事業者一覧'!H3208,7,3)</f>
        <v>北区</v>
      </c>
      <c r="F3209" s="30" t="str">
        <f>CONCATENATE('R8.8.1事業者一覧'!I3208,"　"&amp;'R8.8.1事業者一覧'!J3208)</f>
        <v>麻生町５丁目６－１３－４０６　</v>
      </c>
      <c r="G3209" s="27" t="str">
        <f>IF(LEFT('R8.8.1事業者一覧'!K3208,4)="011-",MID('R8.8.1事業者一覧'!K3208,5,8),'R8.8.1事業者一覧'!K3208)</f>
        <v>070-3967-3010</v>
      </c>
      <c r="H3209" s="27" t="str">
        <f>IF(LEFT('R8.8.1事業者一覧'!L3208,4)="011-",MID('R8.8.1事業者一覧'!L3208,5,8),'R8.8.1事業者一覧'!L3208)</f>
        <v/>
      </c>
      <c r="I3209" s="30" t="str">
        <f>'R8.8.1事業者一覧'!N3208</f>
        <v>提供中</v>
      </c>
      <c r="J3209" s="32" t="str">
        <f>'R8.8.1事業者一覧'!O3208</f>
        <v>R08/04/01</v>
      </c>
      <c r="K3209" s="30" t="str">
        <f>'R8.8.1事業者一覧'!Q3208</f>
        <v>株式会社　キープグロース</v>
      </c>
      <c r="L3209" s="35">
        <f>'R8.8.1事業者一覧'!AA3208</f>
        <v>17</v>
      </c>
      <c r="M3209" s="36" t="str">
        <f>'R8.8.1事業者一覧'!AB3208</f>
        <v/>
      </c>
      <c r="N3209" s="36" t="str">
        <f>'R8.8.1事業者一覧'!AC3208</f>
        <v/>
      </c>
      <c r="O3209" s="36" t="str">
        <f>'R8.8.1事業者一覧'!AD3208</f>
        <v/>
      </c>
      <c r="P3209" s="36" t="str">
        <f>'R8.8.1事業者一覧'!AE3208</f>
        <v/>
      </c>
      <c r="Q3209" s="36" t="str">
        <f>'R8.8.1事業者一覧'!AF3208</f>
        <v/>
      </c>
      <c r="R3209" s="36" t="str">
        <f>'R8.8.1事業者一覧'!AG3208</f>
        <v/>
      </c>
      <c r="S3209" s="36" t="str">
        <f>'R8.8.1事業者一覧'!AH3208</f>
        <v/>
      </c>
      <c r="T3209" s="36" t="str">
        <f>'R8.8.1事業者一覧'!AI3208</f>
        <v/>
      </c>
      <c r="U3209" s="36" t="str">
        <f>'R8.8.1事業者一覧'!AJ3208</f>
        <v/>
      </c>
      <c r="V3209" s="36" t="str">
        <f>'R8.8.1事業者一覧'!AK3208</f>
        <v/>
      </c>
    </row>
    <row r="3210" ht="26.25" customHeight="1">
      <c r="A3210" s="27" t="str">
        <f>'R8.8.1事業者一覧'!A3209</f>
        <v>0120205067</v>
      </c>
      <c r="B3210" s="30" t="str">
        <f>'R8.8.1事業者一覧'!C3209</f>
        <v>共同生活援助</v>
      </c>
      <c r="C3210" s="30" t="str">
        <f>'R8.8.1事業者一覧'!F3209</f>
        <v>グループホームミナトキ</v>
      </c>
      <c r="D3210" s="27" t="str">
        <f>'R8.8.1事業者一覧'!G3209</f>
        <v>0028073</v>
      </c>
      <c r="E3210" s="30" t="str">
        <f>MID('R8.8.1事業者一覧'!H3209,7,3)</f>
        <v>北区</v>
      </c>
      <c r="F3210" s="30" t="str">
        <f>CONCATENATE('R8.8.1事業者一覧'!I3209,"　"&amp;'R8.8.1事業者一覧'!J3209)</f>
        <v>あいの里三条７丁目５番７号　</v>
      </c>
      <c r="G3210" s="27" t="str">
        <f>IF(LEFT('R8.8.1事業者一覧'!K3209,4)="011-",MID('R8.8.1事業者一覧'!K3209,5,8),'R8.8.1事業者一覧'!K3209)</f>
        <v>788-4511</v>
      </c>
      <c r="H3210" s="27" t="str">
        <f>IF(LEFT('R8.8.1事業者一覧'!L3209,4)="011-",MID('R8.8.1事業者一覧'!L3209,5,8),'R8.8.1事業者一覧'!L3209)</f>
        <v/>
      </c>
      <c r="I3210" s="30" t="str">
        <f>'R8.8.1事業者一覧'!N3209</f>
        <v>提供中</v>
      </c>
      <c r="J3210" s="32" t="str">
        <f>'R8.8.1事業者一覧'!O3209</f>
        <v>R08/05/01</v>
      </c>
      <c r="K3210" s="30" t="str">
        <f>'R8.8.1事業者一覧'!Q3209</f>
        <v>株式会社ミナトキ</v>
      </c>
      <c r="L3210" s="35">
        <f>'R8.8.1事業者一覧'!AA3209</f>
        <v>8</v>
      </c>
      <c r="M3210" s="36" t="str">
        <f>'R8.8.1事業者一覧'!AB3209</f>
        <v/>
      </c>
      <c r="N3210" s="36" t="str">
        <f>'R8.8.1事業者一覧'!AC3209</f>
        <v/>
      </c>
      <c r="O3210" s="36" t="str">
        <f>'R8.8.1事業者一覧'!AD3209</f>
        <v/>
      </c>
      <c r="P3210" s="36" t="str">
        <f>'R8.8.1事業者一覧'!AE3209</f>
        <v/>
      </c>
      <c r="Q3210" s="36" t="str">
        <f>'R8.8.1事業者一覧'!AF3209</f>
        <v/>
      </c>
      <c r="R3210" s="36" t="str">
        <f>'R8.8.1事業者一覧'!AG3209</f>
        <v/>
      </c>
      <c r="S3210" s="36" t="str">
        <f>'R8.8.1事業者一覧'!AH3209</f>
        <v/>
      </c>
      <c r="T3210" s="36" t="str">
        <f>'R8.8.1事業者一覧'!AI3209</f>
        <v/>
      </c>
      <c r="U3210" s="36" t="str">
        <f>'R8.8.1事業者一覧'!AJ3209</f>
        <v/>
      </c>
      <c r="V3210" s="36" t="str">
        <f>'R8.8.1事業者一覧'!AK3209</f>
        <v/>
      </c>
    </row>
    <row r="3211" ht="26.25" customHeight="1">
      <c r="A3211" s="27" t="str">
        <f>'R8.8.1事業者一覧'!A3210</f>
        <v>0120205075</v>
      </c>
      <c r="B3211" s="30" t="str">
        <f>'R8.8.1事業者一覧'!C3210</f>
        <v>共同生活援助</v>
      </c>
      <c r="C3211" s="30" t="str">
        <f>'R8.8.1事業者一覧'!F3210</f>
        <v>グループホーム　コハル</v>
      </c>
      <c r="D3211" s="27" t="str">
        <f>'R8.8.1事業者一覧'!G3210</f>
        <v>0028042</v>
      </c>
      <c r="E3211" s="30" t="str">
        <f>MID('R8.8.1事業者一覧'!H3210,7,3)</f>
        <v>北区</v>
      </c>
      <c r="F3211" s="30" t="str">
        <f>CONCATENATE('R8.8.1事業者一覧'!I3210,"　"&amp;'R8.8.1事業者一覧'!J3210)</f>
        <v>東茨戸二条2丁目５３番地４５　</v>
      </c>
      <c r="G3211" s="27" t="str">
        <f>IF(LEFT('R8.8.1事業者一覧'!K3210,4)="011-",MID('R8.8.1事業者一覧'!K3210,5,8),'R8.8.1事業者一覧'!K3210)</f>
        <v>070-5601-1972</v>
      </c>
      <c r="H3211" s="27" t="str">
        <f>IF(LEFT('R8.8.1事業者一覧'!L3210,4)="011-",MID('R8.8.1事業者一覧'!L3210,5,8),'R8.8.1事業者一覧'!L3210)</f>
        <v/>
      </c>
      <c r="I3211" s="30" t="str">
        <f>'R8.8.1事業者一覧'!N3210</f>
        <v>提供中</v>
      </c>
      <c r="J3211" s="32" t="str">
        <f>'R8.8.1事業者一覧'!O3210</f>
        <v>R08/06/01</v>
      </c>
      <c r="K3211" s="30" t="str">
        <f>'R8.8.1事業者一覧'!Q3210</f>
        <v>合同会社　ことのは</v>
      </c>
      <c r="L3211" s="35">
        <f>'R8.8.1事業者一覧'!AA3210</f>
        <v>4</v>
      </c>
      <c r="M3211" s="36" t="str">
        <f>'R8.8.1事業者一覧'!AB3210</f>
        <v/>
      </c>
      <c r="N3211" s="36" t="str">
        <f>'R8.8.1事業者一覧'!AC3210</f>
        <v/>
      </c>
      <c r="O3211" s="36" t="str">
        <f>'R8.8.1事業者一覧'!AD3210</f>
        <v/>
      </c>
      <c r="P3211" s="36" t="str">
        <f>'R8.8.1事業者一覧'!AE3210</f>
        <v/>
      </c>
      <c r="Q3211" s="36" t="str">
        <f>'R8.8.1事業者一覧'!AF3210</f>
        <v/>
      </c>
      <c r="R3211" s="36" t="str">
        <f>'R8.8.1事業者一覧'!AG3210</f>
        <v/>
      </c>
      <c r="S3211" s="36" t="str">
        <f>'R8.8.1事業者一覧'!AH3210</f>
        <v/>
      </c>
      <c r="T3211" s="36" t="str">
        <f>'R8.8.1事業者一覧'!AI3210</f>
        <v/>
      </c>
      <c r="U3211" s="36" t="str">
        <f>'R8.8.1事業者一覧'!AJ3210</f>
        <v/>
      </c>
      <c r="V3211" s="36" t="str">
        <f>'R8.8.1事業者一覧'!AK3210</f>
        <v/>
      </c>
    </row>
    <row r="3212" ht="26.25" customHeight="1">
      <c r="A3212" s="27" t="str">
        <f>'R8.8.1事業者一覧'!A3211</f>
        <v>0120205083</v>
      </c>
      <c r="B3212" s="30" t="str">
        <f>'R8.8.1事業者一覧'!C3211</f>
        <v>共同生活援助</v>
      </c>
      <c r="C3212" s="30" t="str">
        <f>'R8.8.1事業者一覧'!F3211</f>
        <v>障がい者グループホーム　ニビナ</v>
      </c>
      <c r="D3212" s="27" t="str">
        <f>'R8.8.1事業者一覧'!G3211</f>
        <v>0010037</v>
      </c>
      <c r="E3212" s="30" t="str">
        <f>MID('R8.8.1事業者一覧'!H3211,7,3)</f>
        <v>北区</v>
      </c>
      <c r="F3212" s="30" t="str">
        <f>CONCATENATE('R8.8.1事業者一覧'!I3211,"　"&amp;'R8.8.1事業者一覧'!J3211)</f>
        <v>北三十七条西６丁目２－７　今井マンション１０７号室</v>
      </c>
      <c r="G3212" s="27" t="str">
        <f>IF(LEFT('R8.8.1事業者一覧'!K3211,4)="011-",MID('R8.8.1事業者一覧'!K3211,5,8),'R8.8.1事業者一覧'!K3211)</f>
        <v>080-1874-2757</v>
      </c>
      <c r="H3212" s="27" t="str">
        <f>IF(LEFT('R8.8.1事業者一覧'!L3211,4)="011-",MID('R8.8.1事業者一覧'!L3211,5,8),'R8.8.1事業者一覧'!L3211)</f>
        <v/>
      </c>
      <c r="I3212" s="30" t="str">
        <f>'R8.8.1事業者一覧'!N3211</f>
        <v>提供中</v>
      </c>
      <c r="J3212" s="32" t="str">
        <f>'R8.8.1事業者一覧'!O3211</f>
        <v>R08/06/01</v>
      </c>
      <c r="K3212" s="30" t="str">
        <f>'R8.8.1事業者一覧'!Q3211</f>
        <v>株式会社　繁</v>
      </c>
      <c r="L3212" s="35">
        <f>'R8.8.1事業者一覧'!AA3211</f>
        <v>7</v>
      </c>
      <c r="M3212" s="36" t="str">
        <f>'R8.8.1事業者一覧'!AB3211</f>
        <v/>
      </c>
      <c r="N3212" s="36" t="str">
        <f>'R8.8.1事業者一覧'!AC3211</f>
        <v/>
      </c>
      <c r="O3212" s="36" t="str">
        <f>'R8.8.1事業者一覧'!AD3211</f>
        <v/>
      </c>
      <c r="P3212" s="36" t="str">
        <f>'R8.8.1事業者一覧'!AE3211</f>
        <v/>
      </c>
      <c r="Q3212" s="36" t="str">
        <f>'R8.8.1事業者一覧'!AF3211</f>
        <v/>
      </c>
      <c r="R3212" s="36" t="str">
        <f>'R8.8.1事業者一覧'!AG3211</f>
        <v/>
      </c>
      <c r="S3212" s="36" t="str">
        <f>'R8.8.1事業者一覧'!AH3211</f>
        <v/>
      </c>
      <c r="T3212" s="36" t="str">
        <f>'R8.8.1事業者一覧'!AI3211</f>
        <v/>
      </c>
      <c r="U3212" s="36" t="str">
        <f>'R8.8.1事業者一覧'!AJ3211</f>
        <v/>
      </c>
      <c r="V3212" s="36" t="str">
        <f>'R8.8.1事業者一覧'!AK3211</f>
        <v/>
      </c>
    </row>
    <row r="3213" ht="26.25" customHeight="1">
      <c r="A3213" s="27" t="str">
        <f>'R8.8.1事業者一覧'!A3212</f>
        <v>0120205091</v>
      </c>
      <c r="B3213" s="30" t="str">
        <f>'R8.8.1事業者一覧'!C3212</f>
        <v>共同生活援助</v>
      </c>
      <c r="C3213" s="30" t="str">
        <f>'R8.8.1事業者一覧'!F3212</f>
        <v>ソーシャルインクルーホーム札幌屯田六条</v>
      </c>
      <c r="D3213" s="27" t="str">
        <f>'R8.8.1事業者一覧'!G3212</f>
        <v>0020856</v>
      </c>
      <c r="E3213" s="30" t="str">
        <f>MID('R8.8.1事業者一覧'!H3212,7,3)</f>
        <v>北区</v>
      </c>
      <c r="F3213" s="30" t="str">
        <f>CONCATENATE('R8.8.1事業者一覧'!I3212,"　"&amp;'R8.8.1事業者一覧'!J3212)</f>
        <v>屯田六条８丁目９番９号　</v>
      </c>
      <c r="G3213" s="27" t="str">
        <f>IF(LEFT('R8.8.1事業者一覧'!K3212,4)="011-",MID('R8.8.1事業者一覧'!K3212,5,8),'R8.8.1事業者一覧'!K3212)</f>
        <v>214-0944</v>
      </c>
      <c r="H3213" s="27" t="str">
        <f>IF(LEFT('R8.8.1事業者一覧'!L3212,4)="011-",MID('R8.8.1事業者一覧'!L3212,5,8),'R8.8.1事業者一覧'!L3212)</f>
        <v>214-0945</v>
      </c>
      <c r="I3213" s="30" t="str">
        <f>'R8.8.1事業者一覧'!N3212</f>
        <v>提供中</v>
      </c>
      <c r="J3213" s="32" t="str">
        <f>'R8.8.1事業者一覧'!O3212</f>
        <v>R08/06/01</v>
      </c>
      <c r="K3213" s="30" t="str">
        <f>'R8.8.1事業者一覧'!Q3212</f>
        <v>ソーシャルインクルー株式会社</v>
      </c>
      <c r="L3213" s="35">
        <f>'R8.8.1事業者一覧'!AA3212</f>
        <v>20</v>
      </c>
      <c r="M3213" s="36" t="str">
        <f>'R8.8.1事業者一覧'!AB3212</f>
        <v/>
      </c>
      <c r="N3213" s="36" t="str">
        <f>'R8.8.1事業者一覧'!AC3212</f>
        <v/>
      </c>
      <c r="O3213" s="36" t="str">
        <f>'R8.8.1事業者一覧'!AD3212</f>
        <v/>
      </c>
      <c r="P3213" s="36" t="str">
        <f>'R8.8.1事業者一覧'!AE3212</f>
        <v/>
      </c>
      <c r="Q3213" s="36" t="str">
        <f>'R8.8.1事業者一覧'!AF3212</f>
        <v/>
      </c>
      <c r="R3213" s="36" t="str">
        <f>'R8.8.1事業者一覧'!AG3212</f>
        <v/>
      </c>
      <c r="S3213" s="36" t="str">
        <f>'R8.8.1事業者一覧'!AH3212</f>
        <v/>
      </c>
      <c r="T3213" s="36" t="str">
        <f>'R8.8.1事業者一覧'!AI3212</f>
        <v/>
      </c>
      <c r="U3213" s="36" t="str">
        <f>'R8.8.1事業者一覧'!AJ3212</f>
        <v/>
      </c>
      <c r="V3213" s="36" t="str">
        <f>'R8.8.1事業者一覧'!AK3212</f>
        <v/>
      </c>
    </row>
    <row r="3214" ht="26.25" customHeight="1">
      <c r="A3214" s="27" t="str">
        <f>'R8.8.1事業者一覧'!A3213</f>
        <v>0120205109</v>
      </c>
      <c r="B3214" s="30" t="str">
        <f>'R8.8.1事業者一覧'!C3213</f>
        <v>共同生活援助</v>
      </c>
      <c r="C3214" s="30" t="str">
        <f>'R8.8.1事業者一覧'!F3213</f>
        <v>グループホーム　Mellow2</v>
      </c>
      <c r="D3214" s="27" t="str">
        <f>'R8.8.1事業者一覧'!G3213</f>
        <v>0010016</v>
      </c>
      <c r="E3214" s="30" t="str">
        <f>MID('R8.8.1事業者一覧'!H3213,7,3)</f>
        <v>北区</v>
      </c>
      <c r="F3214" s="30" t="str">
        <f>CONCATENATE('R8.8.1事業者一覧'!I3213,"　"&amp;'R8.8.1事業者一覧'!J3213)</f>
        <v>北十六条西4丁目２－１２　ロイヤルステージN１６－３０３号室</v>
      </c>
      <c r="G3214" s="27" t="str">
        <f>IF(LEFT('R8.8.1事業者一覧'!K3213,4)="011-",MID('R8.8.1事業者一覧'!K3213,5,8),'R8.8.1事業者一覧'!K3213)</f>
        <v>556-1574</v>
      </c>
      <c r="H3214" s="27" t="str">
        <f>IF(LEFT('R8.8.1事業者一覧'!L3213,4)="011-",MID('R8.8.1事業者一覧'!L3213,5,8),'R8.8.1事業者一覧'!L3213)</f>
        <v/>
      </c>
      <c r="I3214" s="30" t="str">
        <f>'R8.8.1事業者一覧'!N3213</f>
        <v>提供中</v>
      </c>
      <c r="J3214" s="32" t="str">
        <f>'R8.8.1事業者一覧'!O3213</f>
        <v>R08/07/01</v>
      </c>
      <c r="K3214" s="30" t="str">
        <f>'R8.8.1事業者一覧'!Q3213</f>
        <v>株式会社ハッピーライフプランナー</v>
      </c>
      <c r="L3214" s="35">
        <f>'R8.8.1事業者一覧'!AA3213</f>
        <v>4</v>
      </c>
      <c r="M3214" s="36" t="str">
        <f>'R8.8.1事業者一覧'!AB3213</f>
        <v/>
      </c>
      <c r="N3214" s="36" t="str">
        <f>'R8.8.1事業者一覧'!AC3213</f>
        <v/>
      </c>
      <c r="O3214" s="36" t="str">
        <f>'R8.8.1事業者一覧'!AD3213</f>
        <v/>
      </c>
      <c r="P3214" s="36" t="str">
        <f>'R8.8.1事業者一覧'!AE3213</f>
        <v/>
      </c>
      <c r="Q3214" s="36" t="str">
        <f>'R8.8.1事業者一覧'!AF3213</f>
        <v/>
      </c>
      <c r="R3214" s="36" t="str">
        <f>'R8.8.1事業者一覧'!AG3213</f>
        <v/>
      </c>
      <c r="S3214" s="36" t="str">
        <f>'R8.8.1事業者一覧'!AH3213</f>
        <v/>
      </c>
      <c r="T3214" s="36" t="str">
        <f>'R8.8.1事業者一覧'!AI3213</f>
        <v/>
      </c>
      <c r="U3214" s="36" t="str">
        <f>'R8.8.1事業者一覧'!AJ3213</f>
        <v/>
      </c>
      <c r="V3214" s="36" t="str">
        <f>'R8.8.1事業者一覧'!AK3213</f>
        <v/>
      </c>
    </row>
    <row r="3215" ht="26.25" customHeight="1">
      <c r="A3215" s="27" t="str">
        <f>'R8.8.1事業者一覧'!A3214</f>
        <v>0120300363</v>
      </c>
      <c r="B3215" s="30" t="str">
        <f>'R8.8.1事業者一覧'!C3214</f>
        <v>共同生活援助</v>
      </c>
      <c r="C3215" s="30" t="str">
        <f>'R8.8.1事業者一覧'!F3214</f>
        <v>イーストホープ</v>
      </c>
      <c r="D3215" s="27" t="str">
        <f>'R8.8.1事業者一覧'!G3214</f>
        <v>0070839</v>
      </c>
      <c r="E3215" s="30" t="str">
        <f>MID('R8.8.1事業者一覧'!H3214,7,3)</f>
        <v>東区</v>
      </c>
      <c r="F3215" s="30" t="str">
        <f>CONCATENATE('R8.8.1事業者一覧'!I3214,"　"&amp;'R8.8.1事業者一覧'!J3214)</f>
        <v>北３９条東６丁目１番１号１０１号　</v>
      </c>
      <c r="G3215" s="27" t="str">
        <f>IF(LEFT('R8.8.1事業者一覧'!K3214,4)="011-",MID('R8.8.1事業者一覧'!K3214,5,8),'R8.8.1事業者一覧'!K3214)</f>
        <v>214-1496</v>
      </c>
      <c r="H3215" s="27" t="str">
        <f>IF(LEFT('R8.8.1事業者一覧'!L3214,4)="011-",MID('R8.8.1事業者一覧'!L3214,5,8),'R8.8.1事業者一覧'!L3214)</f>
        <v>214-1496</v>
      </c>
      <c r="I3215" s="30" t="str">
        <f>'R8.8.1事業者一覧'!N3214</f>
        <v>提供中</v>
      </c>
      <c r="J3215" s="32" t="str">
        <f>'R8.8.1事業者一覧'!O3214</f>
        <v>H25/12/01</v>
      </c>
      <c r="K3215" s="30" t="str">
        <f>'R8.8.1事業者一覧'!Q3214</f>
        <v>特定非営利活動法人　ふくろうの会</v>
      </c>
      <c r="L3215" s="35">
        <f>'R8.8.1事業者一覧'!AA3214</f>
        <v>6</v>
      </c>
      <c r="M3215" s="36" t="str">
        <f>'R8.8.1事業者一覧'!AB3214</f>
        <v/>
      </c>
      <c r="N3215" s="36" t="str">
        <f>'R8.8.1事業者一覧'!AC3214</f>
        <v/>
      </c>
      <c r="O3215" s="36" t="str">
        <f>'R8.8.1事業者一覧'!AD3214</f>
        <v/>
      </c>
      <c r="P3215" s="36" t="str">
        <f>'R8.8.1事業者一覧'!AE3214</f>
        <v/>
      </c>
      <c r="Q3215" s="36" t="str">
        <f>'R8.8.1事業者一覧'!AF3214</f>
        <v/>
      </c>
      <c r="R3215" s="36" t="str">
        <f>'R8.8.1事業者一覧'!AG3214</f>
        <v/>
      </c>
      <c r="S3215" s="36" t="str">
        <f>'R8.8.1事業者一覧'!AH3214</f>
        <v/>
      </c>
      <c r="T3215" s="36" t="str">
        <f>'R8.8.1事業者一覧'!AI3214</f>
        <v/>
      </c>
      <c r="U3215" s="36" t="str">
        <f>'R8.8.1事業者一覧'!AJ3214</f>
        <v/>
      </c>
      <c r="V3215" s="36" t="str">
        <f>'R8.8.1事業者一覧'!AK3214</f>
        <v/>
      </c>
    </row>
    <row r="3216" ht="26.25" customHeight="1">
      <c r="A3216" s="27" t="str">
        <f>'R8.8.1事業者一覧'!A3215</f>
        <v>0120301031</v>
      </c>
      <c r="B3216" s="30" t="str">
        <f>'R8.8.1事業者一覧'!C3215</f>
        <v>共同生活援助</v>
      </c>
      <c r="C3216" s="30" t="str">
        <f>'R8.8.1事業者一覧'!F3215</f>
        <v>みらい</v>
      </c>
      <c r="D3216" s="27" t="str">
        <f>'R8.8.1事業者一覧'!G3215</f>
        <v>0650041</v>
      </c>
      <c r="E3216" s="30" t="str">
        <f>MID('R8.8.1事業者一覧'!H3215,7,3)</f>
        <v>東区</v>
      </c>
      <c r="F3216" s="30" t="str">
        <f>CONCATENATE('R8.8.1事業者一覧'!I3215,"　"&amp;'R8.8.1事業者一覧'!J3215)</f>
        <v>本町一条９丁目２－２５　ハーモパレス札幌４０１号</v>
      </c>
      <c r="G3216" s="27" t="str">
        <f>IF(LEFT('R8.8.1事業者一覧'!K3215,4)="011-",MID('R8.8.1事業者一覧'!K3215,5,8),'R8.8.1事業者一覧'!K3215)</f>
        <v>787-6565</v>
      </c>
      <c r="H3216" s="27" t="str">
        <f>IF(LEFT('R8.8.1事業者一覧'!L3215,4)="011-",MID('R8.8.1事業者一覧'!L3215,5,8),'R8.8.1事業者一覧'!L3215)</f>
        <v>787-6565</v>
      </c>
      <c r="I3216" s="30" t="str">
        <f>'R8.8.1事業者一覧'!N3215</f>
        <v>提供中</v>
      </c>
      <c r="J3216" s="32" t="str">
        <f>'R8.8.1事業者一覧'!O3215</f>
        <v>H29/11/01</v>
      </c>
      <c r="K3216" s="30" t="str">
        <f>'R8.8.1事業者一覧'!Q3215</f>
        <v>合同会社　みらいリレーションズ</v>
      </c>
      <c r="L3216" s="35">
        <f>'R8.8.1事業者一覧'!AA3215</f>
        <v>28</v>
      </c>
      <c r="M3216" s="36" t="str">
        <f>'R8.8.1事業者一覧'!AB3215</f>
        <v/>
      </c>
      <c r="N3216" s="36" t="str">
        <f>'R8.8.1事業者一覧'!AC3215</f>
        <v/>
      </c>
      <c r="O3216" s="36" t="str">
        <f>'R8.8.1事業者一覧'!AD3215</f>
        <v/>
      </c>
      <c r="P3216" s="36" t="str">
        <f>'R8.8.1事業者一覧'!AE3215</f>
        <v/>
      </c>
      <c r="Q3216" s="36" t="str">
        <f>'R8.8.1事業者一覧'!AF3215</f>
        <v/>
      </c>
      <c r="R3216" s="36" t="str">
        <f>'R8.8.1事業者一覧'!AG3215</f>
        <v/>
      </c>
      <c r="S3216" s="36" t="str">
        <f>'R8.8.1事業者一覧'!AH3215</f>
        <v/>
      </c>
      <c r="T3216" s="36" t="str">
        <f>'R8.8.1事業者一覧'!AI3215</f>
        <v/>
      </c>
      <c r="U3216" s="36" t="str">
        <f>'R8.8.1事業者一覧'!AJ3215</f>
        <v/>
      </c>
      <c r="V3216" s="36" t="str">
        <f>'R8.8.1事業者一覧'!AK3215</f>
        <v/>
      </c>
    </row>
    <row r="3217" ht="26.25" customHeight="1">
      <c r="A3217" s="27" t="str">
        <f>'R8.8.1事業者一覧'!A3216</f>
        <v>0120301130</v>
      </c>
      <c r="B3217" s="30" t="str">
        <f>'R8.8.1事業者一覧'!C3216</f>
        <v>共同生活援助</v>
      </c>
      <c r="C3217" s="30" t="str">
        <f>'R8.8.1事業者一覧'!F3216</f>
        <v>あおぞら</v>
      </c>
      <c r="D3217" s="27" t="str">
        <f>'R8.8.1事業者一覧'!G3216</f>
        <v>0650019</v>
      </c>
      <c r="E3217" s="30" t="str">
        <f>MID('R8.8.1事業者一覧'!H3216,7,3)</f>
        <v>東区</v>
      </c>
      <c r="F3217" s="30" t="str">
        <f>CONCATENATE('R8.8.1事業者一覧'!I3216,"　"&amp;'R8.8.1事業者一覧'!J3216)</f>
        <v>北１９条東５丁目１－２７　</v>
      </c>
      <c r="G3217" s="27" t="str">
        <f>IF(LEFT('R8.8.1事業者一覧'!K3216,4)="011-",MID('R8.8.1事業者一覧'!K3216,5,8),'R8.8.1事業者一覧'!K3216)</f>
        <v>788-5028</v>
      </c>
      <c r="H3217" s="27" t="str">
        <f>IF(LEFT('R8.8.1事業者一覧'!L3216,4)="011-",MID('R8.8.1事業者一覧'!L3216,5,8),'R8.8.1事業者一覧'!L3216)</f>
        <v>788-5029</v>
      </c>
      <c r="I3217" s="30" t="str">
        <f>'R8.8.1事業者一覧'!N3216</f>
        <v>提供中</v>
      </c>
      <c r="J3217" s="32" t="str">
        <f>'R8.8.1事業者一覧'!O3216</f>
        <v>H30/04/01</v>
      </c>
      <c r="K3217" s="30" t="str">
        <f>'R8.8.1事業者一覧'!Q3216</f>
        <v>社会福祉法人　朔風</v>
      </c>
      <c r="L3217" s="35">
        <f>'R8.8.1事業者一覧'!AA3216</f>
        <v>16</v>
      </c>
      <c r="M3217" s="36" t="str">
        <f>'R8.8.1事業者一覧'!AB3216</f>
        <v/>
      </c>
      <c r="N3217" s="36" t="str">
        <f>'R8.8.1事業者一覧'!AC3216</f>
        <v/>
      </c>
      <c r="O3217" s="36" t="str">
        <f>'R8.8.1事業者一覧'!AD3216</f>
        <v/>
      </c>
      <c r="P3217" s="36" t="str">
        <f>'R8.8.1事業者一覧'!AE3216</f>
        <v/>
      </c>
      <c r="Q3217" s="36" t="str">
        <f>'R8.8.1事業者一覧'!AF3216</f>
        <v/>
      </c>
      <c r="R3217" s="36" t="str">
        <f>'R8.8.1事業者一覧'!AG3216</f>
        <v/>
      </c>
      <c r="S3217" s="36" t="str">
        <f>'R8.8.1事業者一覧'!AH3216</f>
        <v/>
      </c>
      <c r="T3217" s="36" t="str">
        <f>'R8.8.1事業者一覧'!AI3216</f>
        <v/>
      </c>
      <c r="U3217" s="36" t="str">
        <f>'R8.8.1事業者一覧'!AJ3216</f>
        <v/>
      </c>
      <c r="V3217" s="36" t="str">
        <f>'R8.8.1事業者一覧'!AK3216</f>
        <v/>
      </c>
    </row>
    <row r="3218" ht="26.25" customHeight="1">
      <c r="A3218" s="27" t="str">
        <f>'R8.8.1事業者一覧'!A3217</f>
        <v>0120301239</v>
      </c>
      <c r="B3218" s="30" t="str">
        <f>'R8.8.1事業者一覧'!C3217</f>
        <v>共同生活援助</v>
      </c>
      <c r="C3218" s="30" t="str">
        <f>'R8.8.1事業者一覧'!F3217</f>
        <v>グループホーム　アルカディア３３</v>
      </c>
      <c r="D3218" s="27" t="str">
        <f>'R8.8.1事業者一覧'!G3217</f>
        <v>0650033</v>
      </c>
      <c r="E3218" s="30" t="str">
        <f>MID('R8.8.1事業者一覧'!H3217,7,3)</f>
        <v>東区</v>
      </c>
      <c r="F3218" s="30" t="str">
        <f>CONCATENATE('R8.8.1事業者一覧'!I3217,"　"&amp;'R8.8.1事業者一覧'!J3217)</f>
        <v>北３３条東１５丁目４番７号　アルカディア３３</v>
      </c>
      <c r="G3218" s="27" t="str">
        <f>IF(LEFT('R8.8.1事業者一覧'!K3217,4)="011-",MID('R8.8.1事業者一覧'!K3217,5,8),'R8.8.1事業者一覧'!K3217)</f>
        <v>748-7336</v>
      </c>
      <c r="H3218" s="27" t="str">
        <f>IF(LEFT('R8.8.1事業者一覧'!L3217,4)="011-",MID('R8.8.1事業者一覧'!L3217,5,8),'R8.8.1事業者一覧'!L3217)</f>
        <v>721-1670</v>
      </c>
      <c r="I3218" s="30" t="str">
        <f>'R8.8.1事業者一覧'!N3217</f>
        <v>提供中</v>
      </c>
      <c r="J3218" s="32" t="str">
        <f>'R8.8.1事業者一覧'!O3217</f>
        <v>H30/07/01</v>
      </c>
      <c r="K3218" s="30" t="str">
        <f>'R8.8.1事業者一覧'!Q3217</f>
        <v>特定非営利活動法人　プラネット</v>
      </c>
      <c r="L3218" s="35">
        <f>'R8.8.1事業者一覧'!AA3217</f>
        <v>7</v>
      </c>
      <c r="M3218" s="36" t="str">
        <f>'R8.8.1事業者一覧'!AB3217</f>
        <v/>
      </c>
      <c r="N3218" s="36" t="str">
        <f>'R8.8.1事業者一覧'!AC3217</f>
        <v/>
      </c>
      <c r="O3218" s="36" t="str">
        <f>'R8.8.1事業者一覧'!AD3217</f>
        <v/>
      </c>
      <c r="P3218" s="36" t="str">
        <f>'R8.8.1事業者一覧'!AE3217</f>
        <v/>
      </c>
      <c r="Q3218" s="36" t="str">
        <f>'R8.8.1事業者一覧'!AF3217</f>
        <v/>
      </c>
      <c r="R3218" s="36" t="str">
        <f>'R8.8.1事業者一覧'!AG3217</f>
        <v/>
      </c>
      <c r="S3218" s="36" t="str">
        <f>'R8.8.1事業者一覧'!AH3217</f>
        <v/>
      </c>
      <c r="T3218" s="36" t="str">
        <f>'R8.8.1事業者一覧'!AI3217</f>
        <v/>
      </c>
      <c r="U3218" s="36" t="str">
        <f>'R8.8.1事業者一覧'!AJ3217</f>
        <v/>
      </c>
      <c r="V3218" s="36" t="str">
        <f>'R8.8.1事業者一覧'!AK3217</f>
        <v/>
      </c>
    </row>
    <row r="3219" ht="26.25" customHeight="1">
      <c r="A3219" s="27" t="str">
        <f>'R8.8.1事業者一覧'!A3218</f>
        <v>0120301445</v>
      </c>
      <c r="B3219" s="30" t="str">
        <f>'R8.8.1事業者一覧'!C3218</f>
        <v>共同生活援助</v>
      </c>
      <c r="C3219" s="30" t="str">
        <f>'R8.8.1事業者一覧'!F3218</f>
        <v>障がい者グループホーム　リーベ</v>
      </c>
      <c r="D3219" s="27" t="str">
        <f>'R8.8.1事業者一覧'!G3218</f>
        <v>0650041</v>
      </c>
      <c r="E3219" s="30" t="str">
        <f>MID('R8.8.1事業者一覧'!H3218,7,3)</f>
        <v>東区</v>
      </c>
      <c r="F3219" s="30" t="str">
        <f>CONCATENATE('R8.8.1事業者一覧'!I3218,"　"&amp;'R8.8.1事業者一覧'!J3218)</f>
        <v>本町１条５丁目２番２号　</v>
      </c>
      <c r="G3219" s="27" t="str">
        <f>IF(LEFT('R8.8.1事業者一覧'!K3218,4)="011-",MID('R8.8.1事業者一覧'!K3218,5,8),'R8.8.1事業者一覧'!K3218)</f>
        <v>792-6890</v>
      </c>
      <c r="H3219" s="27" t="str">
        <f>IF(LEFT('R8.8.1事業者一覧'!L3218,4)="011-",MID('R8.8.1事業者一覧'!L3218,5,8),'R8.8.1事業者一覧'!L3218)</f>
        <v>792-6891</v>
      </c>
      <c r="I3219" s="30" t="str">
        <f>'R8.8.1事業者一覧'!N3218</f>
        <v>提供中</v>
      </c>
      <c r="J3219" s="32" t="str">
        <f>'R8.8.1事業者一覧'!O3218</f>
        <v>R01/07/01</v>
      </c>
      <c r="K3219" s="30" t="str">
        <f>'R8.8.1事業者一覧'!Q3218</f>
        <v>株式会社グリュック</v>
      </c>
      <c r="L3219" s="35">
        <f>'R8.8.1事業者一覧'!AA3218</f>
        <v>19</v>
      </c>
      <c r="M3219" s="36" t="str">
        <f>'R8.8.1事業者一覧'!AB3218</f>
        <v/>
      </c>
      <c r="N3219" s="36" t="str">
        <f>'R8.8.1事業者一覧'!AC3218</f>
        <v/>
      </c>
      <c r="O3219" s="36" t="str">
        <f>'R8.8.1事業者一覧'!AD3218</f>
        <v/>
      </c>
      <c r="P3219" s="36" t="str">
        <f>'R8.8.1事業者一覧'!AE3218</f>
        <v/>
      </c>
      <c r="Q3219" s="36" t="str">
        <f>'R8.8.1事業者一覧'!AF3218</f>
        <v/>
      </c>
      <c r="R3219" s="36" t="str">
        <f>'R8.8.1事業者一覧'!AG3218</f>
        <v/>
      </c>
      <c r="S3219" s="36" t="str">
        <f>'R8.8.1事業者一覧'!AH3218</f>
        <v/>
      </c>
      <c r="T3219" s="36" t="str">
        <f>'R8.8.1事業者一覧'!AI3218</f>
        <v/>
      </c>
      <c r="U3219" s="36" t="str">
        <f>'R8.8.1事業者一覧'!AJ3218</f>
        <v/>
      </c>
      <c r="V3219" s="36" t="str">
        <f>'R8.8.1事業者一覧'!AK3218</f>
        <v/>
      </c>
    </row>
    <row r="3220" ht="26.25" customHeight="1">
      <c r="A3220" s="27" t="str">
        <f>'R8.8.1事業者一覧'!A3219</f>
        <v>0120301486</v>
      </c>
      <c r="B3220" s="30" t="str">
        <f>'R8.8.1事業者一覧'!C3219</f>
        <v>共同生活援助</v>
      </c>
      <c r="C3220" s="30" t="str">
        <f>'R8.8.1事業者一覧'!F3219</f>
        <v>グループホームほほえみ</v>
      </c>
      <c r="D3220" s="27" t="str">
        <f>'R8.8.1事業者一覧'!G3219</f>
        <v>0650020</v>
      </c>
      <c r="E3220" s="30" t="str">
        <f>MID('R8.8.1事業者一覧'!H3219,7,3)</f>
        <v>東区</v>
      </c>
      <c r="F3220" s="30" t="str">
        <f>CONCATENATE('R8.8.1事業者一覧'!I3219,"　"&amp;'R8.8.1事業者一覧'!J3219)</f>
        <v>北２０条東７丁目２-３７　デベックス２０７</v>
      </c>
      <c r="G3220" s="27" t="str">
        <f>IF(LEFT('R8.8.1事業者一覧'!K3219,4)="011-",MID('R8.8.1事業者一覧'!K3219,5,8),'R8.8.1事業者一覧'!K3219)</f>
        <v>702-7777</v>
      </c>
      <c r="H3220" s="27" t="str">
        <f>IF(LEFT('R8.8.1事業者一覧'!L3219,4)="011-",MID('R8.8.1事業者一覧'!L3219,5,8),'R8.8.1事業者一覧'!L3219)</f>
        <v>702-7778</v>
      </c>
      <c r="I3220" s="30" t="str">
        <f>'R8.8.1事業者一覧'!N3219</f>
        <v>提供中</v>
      </c>
      <c r="J3220" s="32" t="str">
        <f>'R8.8.1事業者一覧'!O3219</f>
        <v>R01/11/01</v>
      </c>
      <c r="K3220" s="30" t="str">
        <f>'R8.8.1事業者一覧'!Q3219</f>
        <v>株式会社　こころ</v>
      </c>
      <c r="L3220" s="35">
        <f>'R8.8.1事業者一覧'!AA3219</f>
        <v>8</v>
      </c>
      <c r="M3220" s="36" t="str">
        <f>'R8.8.1事業者一覧'!AB3219</f>
        <v/>
      </c>
      <c r="N3220" s="36" t="str">
        <f>'R8.8.1事業者一覧'!AC3219</f>
        <v/>
      </c>
      <c r="O3220" s="36" t="str">
        <f>'R8.8.1事業者一覧'!AD3219</f>
        <v/>
      </c>
      <c r="P3220" s="36" t="str">
        <f>'R8.8.1事業者一覧'!AE3219</f>
        <v/>
      </c>
      <c r="Q3220" s="36" t="str">
        <f>'R8.8.1事業者一覧'!AF3219</f>
        <v/>
      </c>
      <c r="R3220" s="36" t="str">
        <f>'R8.8.1事業者一覧'!AG3219</f>
        <v/>
      </c>
      <c r="S3220" s="36" t="str">
        <f>'R8.8.1事業者一覧'!AH3219</f>
        <v/>
      </c>
      <c r="T3220" s="36" t="str">
        <f>'R8.8.1事業者一覧'!AI3219</f>
        <v/>
      </c>
      <c r="U3220" s="36" t="str">
        <f>'R8.8.1事業者一覧'!AJ3219</f>
        <v/>
      </c>
      <c r="V3220" s="36" t="str">
        <f>'R8.8.1事業者一覧'!AK3219</f>
        <v/>
      </c>
    </row>
    <row r="3221" ht="26.25" customHeight="1">
      <c r="A3221" s="27" t="str">
        <f>'R8.8.1事業者一覧'!A3220</f>
        <v>0120301502</v>
      </c>
      <c r="B3221" s="30" t="str">
        <f>'R8.8.1事業者一覧'!C3220</f>
        <v>共同生活援助</v>
      </c>
      <c r="C3221" s="30" t="str">
        <f>'R8.8.1事業者一覧'!F3220</f>
        <v>グループホームみなふれんど</v>
      </c>
      <c r="D3221" s="27" t="str">
        <f>'R8.8.1事業者一覧'!G3220</f>
        <v>0650023</v>
      </c>
      <c r="E3221" s="30" t="str">
        <f>MID('R8.8.1事業者一覧'!H3220,7,3)</f>
        <v>東区</v>
      </c>
      <c r="F3221" s="30" t="str">
        <f>CONCATENATE('R8.8.1事業者一覧'!I3220,"　"&amp;'R8.8.1事業者一覧'!J3220)</f>
        <v>北２３条東４丁目１－２４　</v>
      </c>
      <c r="G3221" s="27" t="str">
        <f>IF(LEFT('R8.8.1事業者一覧'!K3220,4)="011-",MID('R8.8.1事業者一覧'!K3220,5,8),'R8.8.1事業者一覧'!K3220)</f>
        <v>299-2022</v>
      </c>
      <c r="H3221" s="27" t="str">
        <f>IF(LEFT('R8.8.1事業者一覧'!L3220,4)="011-",MID('R8.8.1事業者一覧'!L3220,5,8),'R8.8.1事業者一覧'!L3220)</f>
        <v>299-3721</v>
      </c>
      <c r="I3221" s="30" t="str">
        <f>'R8.8.1事業者一覧'!N3220</f>
        <v>提供中</v>
      </c>
      <c r="J3221" s="32" t="str">
        <f>'R8.8.1事業者一覧'!O3220</f>
        <v>R02/04/01</v>
      </c>
      <c r="K3221" s="30" t="str">
        <f>'R8.8.1事業者一覧'!Q3220</f>
        <v>株式会社ミナフレンド</v>
      </c>
      <c r="L3221" s="35">
        <f>'R8.8.1事業者一覧'!AA3220</f>
        <v>41</v>
      </c>
      <c r="M3221" s="36" t="str">
        <f>'R8.8.1事業者一覧'!AB3220</f>
        <v/>
      </c>
      <c r="N3221" s="36" t="str">
        <f>'R8.8.1事業者一覧'!AC3220</f>
        <v/>
      </c>
      <c r="O3221" s="36" t="str">
        <f>'R8.8.1事業者一覧'!AD3220</f>
        <v/>
      </c>
      <c r="P3221" s="36" t="str">
        <f>'R8.8.1事業者一覧'!AE3220</f>
        <v/>
      </c>
      <c r="Q3221" s="36" t="str">
        <f>'R8.8.1事業者一覧'!AF3220</f>
        <v/>
      </c>
      <c r="R3221" s="36" t="str">
        <f>'R8.8.1事業者一覧'!AG3220</f>
        <v/>
      </c>
      <c r="S3221" s="36" t="str">
        <f>'R8.8.1事業者一覧'!AH3220</f>
        <v/>
      </c>
      <c r="T3221" s="36" t="str">
        <f>'R8.8.1事業者一覧'!AI3220</f>
        <v/>
      </c>
      <c r="U3221" s="36" t="str">
        <f>'R8.8.1事業者一覧'!AJ3220</f>
        <v/>
      </c>
      <c r="V3221" s="36" t="str">
        <f>'R8.8.1事業者一覧'!AK3220</f>
        <v/>
      </c>
    </row>
    <row r="3222" ht="26.25" customHeight="1">
      <c r="A3222" s="27" t="str">
        <f>'R8.8.1事業者一覧'!A3221</f>
        <v>0120301510</v>
      </c>
      <c r="B3222" s="30" t="str">
        <f>'R8.8.1事業者一覧'!C3221</f>
        <v>共同生活援助</v>
      </c>
      <c r="C3222" s="30" t="str">
        <f>'R8.8.1事業者一覧'!F3221</f>
        <v>ろまんすホーム</v>
      </c>
      <c r="D3222" s="27" t="str">
        <f>'R8.8.1事業者一覧'!G3221</f>
        <v>0070890</v>
      </c>
      <c r="E3222" s="30" t="str">
        <f>MID('R8.8.1事業者一覧'!H3221,7,3)</f>
        <v>東区</v>
      </c>
      <c r="F3222" s="30" t="str">
        <f>CONCATENATE('R8.8.1事業者一覧'!I3221,"　"&amp;'R8.8.1事業者一覧'!J3221)</f>
        <v>中沼町１８番地１５６　</v>
      </c>
      <c r="G3222" s="27" t="str">
        <f>IF(LEFT('R8.8.1事業者一覧'!K3221,4)="011-",MID('R8.8.1事業者一覧'!K3221,5,8),'R8.8.1事業者一覧'!K3221)</f>
        <v>374-6372</v>
      </c>
      <c r="H3222" s="27" t="str">
        <f>IF(LEFT('R8.8.1事業者一覧'!L3221,4)="011-",MID('R8.8.1事業者一覧'!L3221,5,8),'R8.8.1事業者一覧'!L3221)</f>
        <v>787-0078</v>
      </c>
      <c r="I3222" s="30" t="str">
        <f>'R8.8.1事業者一覧'!N3221</f>
        <v>提供中</v>
      </c>
      <c r="J3222" s="32" t="str">
        <f>'R8.8.1事業者一覧'!O3221</f>
        <v>R02/04/01</v>
      </c>
      <c r="K3222" s="30" t="str">
        <f>'R8.8.1事業者一覧'!Q3221</f>
        <v>株式会社Cookingロマンス</v>
      </c>
      <c r="L3222" s="35">
        <f>'R8.8.1事業者一覧'!AA3221</f>
        <v>27</v>
      </c>
      <c r="M3222" s="36" t="str">
        <f>'R8.8.1事業者一覧'!AB3221</f>
        <v/>
      </c>
      <c r="N3222" s="36" t="str">
        <f>'R8.8.1事業者一覧'!AC3221</f>
        <v/>
      </c>
      <c r="O3222" s="36" t="str">
        <f>'R8.8.1事業者一覧'!AD3221</f>
        <v/>
      </c>
      <c r="P3222" s="36" t="str">
        <f>'R8.8.1事業者一覧'!AE3221</f>
        <v/>
      </c>
      <c r="Q3222" s="36" t="str">
        <f>'R8.8.1事業者一覧'!AF3221</f>
        <v/>
      </c>
      <c r="R3222" s="36" t="str">
        <f>'R8.8.1事業者一覧'!AG3221</f>
        <v/>
      </c>
      <c r="S3222" s="36" t="str">
        <f>'R8.8.1事業者一覧'!AH3221</f>
        <v/>
      </c>
      <c r="T3222" s="36" t="str">
        <f>'R8.8.1事業者一覧'!AI3221</f>
        <v/>
      </c>
      <c r="U3222" s="36" t="str">
        <f>'R8.8.1事業者一覧'!AJ3221</f>
        <v/>
      </c>
      <c r="V3222" s="36" t="str">
        <f>'R8.8.1事業者一覧'!AK3221</f>
        <v/>
      </c>
    </row>
    <row r="3223" ht="26.25" customHeight="1">
      <c r="A3223" s="27" t="str">
        <f>'R8.8.1事業者一覧'!A3222</f>
        <v>0120301544</v>
      </c>
      <c r="B3223" s="30" t="str">
        <f>'R8.8.1事業者一覧'!C3222</f>
        <v>共同生活援助</v>
      </c>
      <c r="C3223" s="30" t="str">
        <f>'R8.8.1事業者一覧'!F3222</f>
        <v>いこーる</v>
      </c>
      <c r="D3223" s="27" t="str">
        <f>'R8.8.1事業者一覧'!G3222</f>
        <v>0650032</v>
      </c>
      <c r="E3223" s="30" t="str">
        <f>MID('R8.8.1事業者一覧'!H3222,7,3)</f>
        <v>東区</v>
      </c>
      <c r="F3223" s="30" t="str">
        <f>CONCATENATE('R8.8.1事業者一覧'!I3222,"　"&amp;'R8.8.1事業者一覧'!J3222)</f>
        <v>北３２条東１丁目７番１０号　３２１コーポげんじ</v>
      </c>
      <c r="G3223" s="27" t="str">
        <f>IF(LEFT('R8.8.1事業者一覧'!K3222,4)="011-",MID('R8.8.1事業者一覧'!K3222,5,8),'R8.8.1事業者一覧'!K3222)</f>
        <v>788-6853</v>
      </c>
      <c r="H3223" s="27" t="str">
        <f>IF(LEFT('R8.8.1事業者一覧'!L3222,4)="011-",MID('R8.8.1事業者一覧'!L3222,5,8),'R8.8.1事業者一覧'!L3222)</f>
        <v>788-6854</v>
      </c>
      <c r="I3223" s="30" t="str">
        <f>'R8.8.1事業者一覧'!N3222</f>
        <v>提供中</v>
      </c>
      <c r="J3223" s="32" t="str">
        <f>'R8.8.1事業者一覧'!O3222</f>
        <v>R02/07/01</v>
      </c>
      <c r="K3223" s="30" t="str">
        <f>'R8.8.1事業者一覧'!Q3222</f>
        <v>株式会社Bande</v>
      </c>
      <c r="L3223" s="35">
        <f>'R8.8.1事業者一覧'!AA3222</f>
        <v>14</v>
      </c>
      <c r="M3223" s="36" t="str">
        <f>'R8.8.1事業者一覧'!AB3222</f>
        <v/>
      </c>
      <c r="N3223" s="36" t="str">
        <f>'R8.8.1事業者一覧'!AC3222</f>
        <v/>
      </c>
      <c r="O3223" s="36" t="str">
        <f>'R8.8.1事業者一覧'!AD3222</f>
        <v/>
      </c>
      <c r="P3223" s="36" t="str">
        <f>'R8.8.1事業者一覧'!AE3222</f>
        <v/>
      </c>
      <c r="Q3223" s="36" t="str">
        <f>'R8.8.1事業者一覧'!AF3222</f>
        <v/>
      </c>
      <c r="R3223" s="36" t="str">
        <f>'R8.8.1事業者一覧'!AG3222</f>
        <v/>
      </c>
      <c r="S3223" s="36" t="str">
        <f>'R8.8.1事業者一覧'!AH3222</f>
        <v/>
      </c>
      <c r="T3223" s="36" t="str">
        <f>'R8.8.1事業者一覧'!AI3222</f>
        <v/>
      </c>
      <c r="U3223" s="36" t="str">
        <f>'R8.8.1事業者一覧'!AJ3222</f>
        <v/>
      </c>
      <c r="V3223" s="36" t="str">
        <f>'R8.8.1事業者一覧'!AK3222</f>
        <v/>
      </c>
    </row>
    <row r="3224" ht="26.25" customHeight="1">
      <c r="A3224" s="27" t="str">
        <f>'R8.8.1事業者一覧'!A3223</f>
        <v>0120301569</v>
      </c>
      <c r="B3224" s="30" t="str">
        <f>'R8.8.1事業者一覧'!C3223</f>
        <v>共同生活援助</v>
      </c>
      <c r="C3224" s="30" t="str">
        <f>'R8.8.1事業者一覧'!F3223</f>
        <v>グループホームかなた</v>
      </c>
      <c r="D3224" s="27" t="str">
        <f>'R8.8.1事業者一覧'!G3223</f>
        <v>0650016</v>
      </c>
      <c r="E3224" s="30" t="str">
        <f>MID('R8.8.1事業者一覧'!H3223,7,3)</f>
        <v>東区</v>
      </c>
      <c r="F3224" s="30" t="str">
        <f>CONCATENATE('R8.8.1事業者一覧'!I3223,"　"&amp;'R8.8.1事業者一覧'!J3223)</f>
        <v>北１６条東１０丁目１－７　</v>
      </c>
      <c r="G3224" s="27" t="str">
        <f>IF(LEFT('R8.8.1事業者一覧'!K3223,4)="011-",MID('R8.8.1事業者一覧'!K3223,5,8),'R8.8.1事業者一覧'!K3223)</f>
        <v>788-7804</v>
      </c>
      <c r="H3224" s="27" t="str">
        <f>IF(LEFT('R8.8.1事業者一覧'!L3223,4)="011-",MID('R8.8.1事業者一覧'!L3223,5,8),'R8.8.1事業者一覧'!L3223)</f>
        <v>788-7891</v>
      </c>
      <c r="I3224" s="30" t="str">
        <f>'R8.8.1事業者一覧'!N3223</f>
        <v>提供中</v>
      </c>
      <c r="J3224" s="32" t="str">
        <f>'R8.8.1事業者一覧'!O3223</f>
        <v>R03/01/01</v>
      </c>
      <c r="K3224" s="30" t="str">
        <f>'R8.8.1事業者一覧'!Q3223</f>
        <v>株式会社D-Connect</v>
      </c>
      <c r="L3224" s="35">
        <f>'R8.8.1事業者一覧'!AA3223</f>
        <v>11</v>
      </c>
      <c r="M3224" s="36" t="str">
        <f>'R8.8.1事業者一覧'!AB3223</f>
        <v/>
      </c>
      <c r="N3224" s="36" t="str">
        <f>'R8.8.1事業者一覧'!AC3223</f>
        <v/>
      </c>
      <c r="O3224" s="36" t="str">
        <f>'R8.8.1事業者一覧'!AD3223</f>
        <v/>
      </c>
      <c r="P3224" s="36" t="str">
        <f>'R8.8.1事業者一覧'!AE3223</f>
        <v/>
      </c>
      <c r="Q3224" s="36" t="str">
        <f>'R8.8.1事業者一覧'!AF3223</f>
        <v/>
      </c>
      <c r="R3224" s="36" t="str">
        <f>'R8.8.1事業者一覧'!AG3223</f>
        <v/>
      </c>
      <c r="S3224" s="36" t="str">
        <f>'R8.8.1事業者一覧'!AH3223</f>
        <v/>
      </c>
      <c r="T3224" s="36" t="str">
        <f>'R8.8.1事業者一覧'!AI3223</f>
        <v/>
      </c>
      <c r="U3224" s="36" t="str">
        <f>'R8.8.1事業者一覧'!AJ3223</f>
        <v/>
      </c>
      <c r="V3224" s="36" t="str">
        <f>'R8.8.1事業者一覧'!AK3223</f>
        <v/>
      </c>
    </row>
    <row r="3225" ht="26.25" customHeight="1">
      <c r="A3225" s="27" t="str">
        <f>'R8.8.1事業者一覧'!A3224</f>
        <v>0120301577</v>
      </c>
      <c r="B3225" s="30" t="str">
        <f>'R8.8.1事業者一覧'!C3224</f>
        <v>共同生活援助</v>
      </c>
      <c r="C3225" s="30" t="str">
        <f>'R8.8.1事業者一覧'!F3224</f>
        <v>グループホームほほえみ元町</v>
      </c>
      <c r="D3225" s="27" t="str">
        <f>'R8.8.1事業者一覧'!G3224</f>
        <v>0650023</v>
      </c>
      <c r="E3225" s="30" t="str">
        <f>MID('R8.8.1事業者一覧'!H3224,7,3)</f>
        <v>東区</v>
      </c>
      <c r="F3225" s="30" t="str">
        <f>CONCATENATE('R8.8.1事業者一覧'!I3224,"　"&amp;'R8.8.1事業者一覧'!J3224)</f>
        <v>北２３条東１４丁目４－１３　ヴェルウッド元町</v>
      </c>
      <c r="G3225" s="27" t="str">
        <f>IF(LEFT('R8.8.1事業者一覧'!K3224,4)="011-",MID('R8.8.1事業者一覧'!K3224,5,8),'R8.8.1事業者一覧'!K3224)</f>
        <v>702-7777</v>
      </c>
      <c r="H3225" s="27" t="str">
        <f>IF(LEFT('R8.8.1事業者一覧'!L3224,4)="011-",MID('R8.8.1事業者一覧'!L3224,5,8),'R8.8.1事業者一覧'!L3224)</f>
        <v>702-7778</v>
      </c>
      <c r="I3225" s="30" t="str">
        <f>'R8.8.1事業者一覧'!N3224</f>
        <v>提供中</v>
      </c>
      <c r="J3225" s="32" t="str">
        <f>'R8.8.1事業者一覧'!O3224</f>
        <v>R03/05/01</v>
      </c>
      <c r="K3225" s="30" t="str">
        <f>'R8.8.1事業者一覧'!Q3224</f>
        <v>株式会社　こころ</v>
      </c>
      <c r="L3225" s="35">
        <f>'R8.8.1事業者一覧'!AA3224</f>
        <v>6</v>
      </c>
      <c r="M3225" s="36" t="str">
        <f>'R8.8.1事業者一覧'!AB3224</f>
        <v/>
      </c>
      <c r="N3225" s="36" t="str">
        <f>'R8.8.1事業者一覧'!AC3224</f>
        <v/>
      </c>
      <c r="O3225" s="36" t="str">
        <f>'R8.8.1事業者一覧'!AD3224</f>
        <v/>
      </c>
      <c r="P3225" s="36" t="str">
        <f>'R8.8.1事業者一覧'!AE3224</f>
        <v/>
      </c>
      <c r="Q3225" s="36" t="str">
        <f>'R8.8.1事業者一覧'!AF3224</f>
        <v/>
      </c>
      <c r="R3225" s="36" t="str">
        <f>'R8.8.1事業者一覧'!AG3224</f>
        <v/>
      </c>
      <c r="S3225" s="36" t="str">
        <f>'R8.8.1事業者一覧'!AH3224</f>
        <v/>
      </c>
      <c r="T3225" s="36" t="str">
        <f>'R8.8.1事業者一覧'!AI3224</f>
        <v/>
      </c>
      <c r="U3225" s="36" t="str">
        <f>'R8.8.1事業者一覧'!AJ3224</f>
        <v/>
      </c>
      <c r="V3225" s="36" t="str">
        <f>'R8.8.1事業者一覧'!AK3224</f>
        <v/>
      </c>
    </row>
    <row r="3226" ht="26.25" customHeight="1">
      <c r="A3226" s="27" t="str">
        <f>'R8.8.1事業者一覧'!A3225</f>
        <v>0120301585</v>
      </c>
      <c r="B3226" s="30" t="str">
        <f>'R8.8.1事業者一覧'!C3225</f>
        <v>共同生活援助</v>
      </c>
      <c r="C3226" s="30" t="str">
        <f>'R8.8.1事業者一覧'!F3225</f>
        <v>きらねる</v>
      </c>
      <c r="D3226" s="27" t="str">
        <f>'R8.8.1事業者一覧'!G3225</f>
        <v>0070836</v>
      </c>
      <c r="E3226" s="30" t="str">
        <f>MID('R8.8.1事業者一覧'!H3225,7,3)</f>
        <v>東区</v>
      </c>
      <c r="F3226" s="30" t="str">
        <f>CONCATENATE('R8.8.1事業者一覧'!I3225,"　"&amp;'R8.8.1事業者一覧'!J3225)</f>
        <v>北三十六条東１丁目７－１２　麻生第２Ｂレジデンス１０２号</v>
      </c>
      <c r="G3226" s="27" t="str">
        <f>IF(LEFT('R8.8.1事業者一覧'!K3225,4)="011-",MID('R8.8.1事業者一覧'!K3225,5,8),'R8.8.1事業者一覧'!K3225)</f>
        <v>600-1634</v>
      </c>
      <c r="H3226" s="27" t="str">
        <f>IF(LEFT('R8.8.1事業者一覧'!L3225,4)="011-",MID('R8.8.1事業者一覧'!L3225,5,8),'R8.8.1事業者一覧'!L3225)</f>
        <v/>
      </c>
      <c r="I3226" s="30" t="str">
        <f>'R8.8.1事業者一覧'!N3225</f>
        <v>提供中</v>
      </c>
      <c r="J3226" s="32" t="str">
        <f>'R8.8.1事業者一覧'!O3225</f>
        <v>R03/06/01</v>
      </c>
      <c r="K3226" s="30" t="str">
        <f>'R8.8.1事業者一覧'!Q3225</f>
        <v>株式会社ＩＸＣＯＯＲＥ</v>
      </c>
      <c r="L3226" s="35">
        <f>'R8.8.1事業者一覧'!AA3225</f>
        <v>29</v>
      </c>
      <c r="M3226" s="36" t="str">
        <f>'R8.8.1事業者一覧'!AB3225</f>
        <v/>
      </c>
      <c r="N3226" s="36" t="str">
        <f>'R8.8.1事業者一覧'!AC3225</f>
        <v/>
      </c>
      <c r="O3226" s="36" t="str">
        <f>'R8.8.1事業者一覧'!AD3225</f>
        <v/>
      </c>
      <c r="P3226" s="36" t="str">
        <f>'R8.8.1事業者一覧'!AE3225</f>
        <v/>
      </c>
      <c r="Q3226" s="36" t="str">
        <f>'R8.8.1事業者一覧'!AF3225</f>
        <v/>
      </c>
      <c r="R3226" s="36" t="str">
        <f>'R8.8.1事業者一覧'!AG3225</f>
        <v/>
      </c>
      <c r="S3226" s="36" t="str">
        <f>'R8.8.1事業者一覧'!AH3225</f>
        <v/>
      </c>
      <c r="T3226" s="36" t="str">
        <f>'R8.8.1事業者一覧'!AI3225</f>
        <v/>
      </c>
      <c r="U3226" s="36" t="str">
        <f>'R8.8.1事業者一覧'!AJ3225</f>
        <v/>
      </c>
      <c r="V3226" s="36" t="str">
        <f>'R8.8.1事業者一覧'!AK3225</f>
        <v/>
      </c>
    </row>
    <row r="3227" ht="26.25" customHeight="1">
      <c r="A3227" s="27" t="str">
        <f>'R8.8.1事業者一覧'!A3226</f>
        <v>0120301601</v>
      </c>
      <c r="B3227" s="30" t="str">
        <f>'R8.8.1事業者一覧'!C3226</f>
        <v>共同生活援助</v>
      </c>
      <c r="C3227" s="30" t="str">
        <f>'R8.8.1事業者一覧'!F3226</f>
        <v>藍ホーム</v>
      </c>
      <c r="D3227" s="27" t="str">
        <f>'R8.8.1事業者一覧'!G3226</f>
        <v>0650032</v>
      </c>
      <c r="E3227" s="30" t="str">
        <f>MID('R8.8.1事業者一覧'!H3226,7,3)</f>
        <v>東区</v>
      </c>
      <c r="F3227" s="30" t="str">
        <f>CONCATENATE('R8.8.1事業者一覧'!I3226,"　"&amp;'R8.8.1事業者一覧'!J3226)</f>
        <v>北三十二条東１丁目７－２２　</v>
      </c>
      <c r="G3227" s="27" t="str">
        <f>IF(LEFT('R8.8.1事業者一覧'!K3226,4)="011-",MID('R8.8.1事業者一覧'!K3226,5,8),'R8.8.1事業者一覧'!K3226)</f>
        <v>212-1909</v>
      </c>
      <c r="H3227" s="27">
        <f>IF(LEFT('R8.8.1事業者一覧'!L3226,4)="011-",MID('R8.8.1事業者一覧'!L3226,5,8),'R8.8.1事業者一覧'!L3226)</f>
        <v>117699888</v>
      </c>
      <c r="I3227" s="30" t="str">
        <f>'R8.8.1事業者一覧'!N3226</f>
        <v>提供中</v>
      </c>
      <c r="J3227" s="32" t="str">
        <f>'R8.8.1事業者一覧'!O3226</f>
        <v>R03/08/01</v>
      </c>
      <c r="K3227" s="30" t="str">
        <f>'R8.8.1事業者一覧'!Q3226</f>
        <v>合同会社　藍</v>
      </c>
      <c r="L3227" s="35">
        <f>'R8.8.1事業者一覧'!AA3226</f>
        <v>11</v>
      </c>
      <c r="M3227" s="36" t="str">
        <f>'R8.8.1事業者一覧'!AB3226</f>
        <v/>
      </c>
      <c r="N3227" s="36" t="str">
        <f>'R8.8.1事業者一覧'!AC3226</f>
        <v/>
      </c>
      <c r="O3227" s="36" t="str">
        <f>'R8.8.1事業者一覧'!AD3226</f>
        <v/>
      </c>
      <c r="P3227" s="36" t="str">
        <f>'R8.8.1事業者一覧'!AE3226</f>
        <v/>
      </c>
      <c r="Q3227" s="36" t="str">
        <f>'R8.8.1事業者一覧'!AF3226</f>
        <v/>
      </c>
      <c r="R3227" s="36" t="str">
        <f>'R8.8.1事業者一覧'!AG3226</f>
        <v/>
      </c>
      <c r="S3227" s="36" t="str">
        <f>'R8.8.1事業者一覧'!AH3226</f>
        <v/>
      </c>
      <c r="T3227" s="36" t="str">
        <f>'R8.8.1事業者一覧'!AI3226</f>
        <v/>
      </c>
      <c r="U3227" s="36" t="str">
        <f>'R8.8.1事業者一覧'!AJ3226</f>
        <v/>
      </c>
      <c r="V3227" s="36" t="str">
        <f>'R8.8.1事業者一覧'!AK3226</f>
        <v/>
      </c>
    </row>
    <row r="3228" ht="26.25" customHeight="1">
      <c r="A3228" s="27" t="str">
        <f>'R8.8.1事業者一覧'!A3227</f>
        <v>0120301627</v>
      </c>
      <c r="B3228" s="30" t="str">
        <f>'R8.8.1事業者一覧'!C3227</f>
        <v>共同生活援助</v>
      </c>
      <c r="C3228" s="30" t="str">
        <f>'R8.8.1事業者一覧'!F3227</f>
        <v>グループホームほほえみポッシュ</v>
      </c>
      <c r="D3228" s="27" t="str">
        <f>'R8.8.1事業者一覧'!G3227</f>
        <v>0650022</v>
      </c>
      <c r="E3228" s="30" t="str">
        <f>MID('R8.8.1事業者一覧'!H3227,7,3)</f>
        <v>東区</v>
      </c>
      <c r="F3228" s="30" t="str">
        <f>CONCATENATE('R8.8.1事業者一覧'!I3227,"　"&amp;'R8.8.1事業者一覧'!J3227)</f>
        <v>北２２条東１５丁目４－１１　シティＰＯＳＨβ</v>
      </c>
      <c r="G3228" s="27" t="str">
        <f>IF(LEFT('R8.8.1事業者一覧'!K3227,4)="011-",MID('R8.8.1事業者一覧'!K3227,5,8),'R8.8.1事業者一覧'!K3227)</f>
        <v>702-7777</v>
      </c>
      <c r="H3228" s="27" t="str">
        <f>IF(LEFT('R8.8.1事業者一覧'!L3227,4)="011-",MID('R8.8.1事業者一覧'!L3227,5,8),'R8.8.1事業者一覧'!L3227)</f>
        <v>702-7778</v>
      </c>
      <c r="I3228" s="30" t="str">
        <f>'R8.8.1事業者一覧'!N3227</f>
        <v>提供中</v>
      </c>
      <c r="J3228" s="32" t="str">
        <f>'R8.8.1事業者一覧'!O3227</f>
        <v>R03/09/01</v>
      </c>
      <c r="K3228" s="30" t="str">
        <f>'R8.8.1事業者一覧'!Q3227</f>
        <v>株式会社　こころ</v>
      </c>
      <c r="L3228" s="35">
        <f>'R8.8.1事業者一覧'!AA3227</f>
        <v>10</v>
      </c>
      <c r="M3228" s="36" t="str">
        <f>'R8.8.1事業者一覧'!AB3227</f>
        <v/>
      </c>
      <c r="N3228" s="36" t="str">
        <f>'R8.8.1事業者一覧'!AC3227</f>
        <v/>
      </c>
      <c r="O3228" s="36" t="str">
        <f>'R8.8.1事業者一覧'!AD3227</f>
        <v/>
      </c>
      <c r="P3228" s="36" t="str">
        <f>'R8.8.1事業者一覧'!AE3227</f>
        <v/>
      </c>
      <c r="Q3228" s="36" t="str">
        <f>'R8.8.1事業者一覧'!AF3227</f>
        <v/>
      </c>
      <c r="R3228" s="36" t="str">
        <f>'R8.8.1事業者一覧'!AG3227</f>
        <v/>
      </c>
      <c r="S3228" s="36" t="str">
        <f>'R8.8.1事業者一覧'!AH3227</f>
        <v/>
      </c>
      <c r="T3228" s="36" t="str">
        <f>'R8.8.1事業者一覧'!AI3227</f>
        <v/>
      </c>
      <c r="U3228" s="36" t="str">
        <f>'R8.8.1事業者一覧'!AJ3227</f>
        <v/>
      </c>
      <c r="V3228" s="36" t="str">
        <f>'R8.8.1事業者一覧'!AK3227</f>
        <v/>
      </c>
    </row>
    <row r="3229" ht="26.25" customHeight="1">
      <c r="A3229" s="27" t="str">
        <f>'R8.8.1事業者一覧'!A3228</f>
        <v>0120301643</v>
      </c>
      <c r="B3229" s="30" t="str">
        <f>'R8.8.1事業者一覧'!C3228</f>
        <v>共同生活援助</v>
      </c>
      <c r="C3229" s="30" t="str">
        <f>'R8.8.1事業者一覧'!F3228</f>
        <v>グループホーム　ぶら里栄町</v>
      </c>
      <c r="D3229" s="27" t="str">
        <f>'R8.8.1事業者一覧'!G3228</f>
        <v>0070840</v>
      </c>
      <c r="E3229" s="30" t="str">
        <f>MID('R8.8.1事業者一覧'!H3228,7,3)</f>
        <v>東区</v>
      </c>
      <c r="F3229" s="30" t="str">
        <f>CONCATENATE('R8.8.1事業者一覧'!I3228,"　"&amp;'R8.8.1事業者一覧'!J3228)</f>
        <v>北４０条東１８丁目２番２３号　</v>
      </c>
      <c r="G3229" s="27" t="str">
        <f>IF(LEFT('R8.8.1事業者一覧'!K3228,4)="011-",MID('R8.8.1事業者一覧'!K3228,5,8),'R8.8.1事業者一覧'!K3228)</f>
        <v>299-8836</v>
      </c>
      <c r="H3229" s="27" t="str">
        <f>IF(LEFT('R8.8.1事業者一覧'!L3228,4)="011-",MID('R8.8.1事業者一覧'!L3228,5,8),'R8.8.1事業者一覧'!L3228)</f>
        <v>299-8836</v>
      </c>
      <c r="I3229" s="30" t="str">
        <f>'R8.8.1事業者一覧'!N3228</f>
        <v>提供中</v>
      </c>
      <c r="J3229" s="32" t="str">
        <f>'R8.8.1事業者一覧'!O3228</f>
        <v>R04/08/01</v>
      </c>
      <c r="K3229" s="30" t="str">
        <f>'R8.8.1事業者一覧'!Q3228</f>
        <v>特定非営利活動法人　工房　ぶら里</v>
      </c>
      <c r="L3229" s="35">
        <f>'R8.8.1事業者一覧'!AA3228</f>
        <v>6</v>
      </c>
      <c r="M3229" s="36" t="str">
        <f>'R8.8.1事業者一覧'!AB3228</f>
        <v/>
      </c>
      <c r="N3229" s="36" t="str">
        <f>'R8.8.1事業者一覧'!AC3228</f>
        <v/>
      </c>
      <c r="O3229" s="36" t="str">
        <f>'R8.8.1事業者一覧'!AD3228</f>
        <v/>
      </c>
      <c r="P3229" s="36" t="str">
        <f>'R8.8.1事業者一覧'!AE3228</f>
        <v/>
      </c>
      <c r="Q3229" s="36" t="str">
        <f>'R8.8.1事業者一覧'!AF3228</f>
        <v/>
      </c>
      <c r="R3229" s="36" t="str">
        <f>'R8.8.1事業者一覧'!AG3228</f>
        <v/>
      </c>
      <c r="S3229" s="36" t="str">
        <f>'R8.8.1事業者一覧'!AH3228</f>
        <v/>
      </c>
      <c r="T3229" s="36" t="str">
        <f>'R8.8.1事業者一覧'!AI3228</f>
        <v/>
      </c>
      <c r="U3229" s="36" t="str">
        <f>'R8.8.1事業者一覧'!AJ3228</f>
        <v/>
      </c>
      <c r="V3229" s="36" t="str">
        <f>'R8.8.1事業者一覧'!AK3228</f>
        <v/>
      </c>
    </row>
    <row r="3230" ht="26.25" customHeight="1">
      <c r="A3230" s="27" t="str">
        <f>'R8.8.1事業者一覧'!A3229</f>
        <v>0120301650</v>
      </c>
      <c r="B3230" s="30" t="str">
        <f>'R8.8.1事業者一覧'!C3229</f>
        <v>共同生活援助</v>
      </c>
      <c r="C3230" s="30" t="str">
        <f>'R8.8.1事業者一覧'!F3229</f>
        <v>障がい者グループホームシュエット</v>
      </c>
      <c r="D3230" s="27" t="str">
        <f>'R8.8.1事業者一覧'!G3229</f>
        <v>0650030</v>
      </c>
      <c r="E3230" s="30" t="str">
        <f>MID('R8.8.1事業者一覧'!H3229,7,3)</f>
        <v>東区</v>
      </c>
      <c r="F3230" s="30" t="str">
        <f>CONCATENATE('R8.8.1事業者一覧'!I3229,"　"&amp;'R8.8.1事業者一覧'!J3229)</f>
        <v>北三十条東６丁目２－２９　</v>
      </c>
      <c r="G3230" s="27" t="str">
        <f>IF(LEFT('R8.8.1事業者一覧'!K3229,4)="011-",MID('R8.8.1事業者一覧'!K3229,5,8),'R8.8.1事業者一覧'!K3229)</f>
        <v>751-2854</v>
      </c>
      <c r="H3230" s="27" t="str">
        <f>IF(LEFT('R8.8.1事業者一覧'!L3229,4)="011-",MID('R8.8.1事業者一覧'!L3229,5,8),'R8.8.1事業者一覧'!L3229)</f>
        <v>751-2855</v>
      </c>
      <c r="I3230" s="30" t="str">
        <f>'R8.8.1事業者一覧'!N3229</f>
        <v>提供中</v>
      </c>
      <c r="J3230" s="32" t="str">
        <f>'R8.8.1事業者一覧'!O3229</f>
        <v>R04/08/01</v>
      </c>
      <c r="K3230" s="30" t="str">
        <f>'R8.8.1事業者一覧'!Q3229</f>
        <v>株式会社ユーディーエー</v>
      </c>
      <c r="L3230" s="35">
        <f>'R8.8.1事業者一覧'!AA3229</f>
        <v>7</v>
      </c>
      <c r="M3230" s="36" t="str">
        <f>'R8.8.1事業者一覧'!AB3229</f>
        <v/>
      </c>
      <c r="N3230" s="36" t="str">
        <f>'R8.8.1事業者一覧'!AC3229</f>
        <v/>
      </c>
      <c r="O3230" s="36" t="str">
        <f>'R8.8.1事業者一覧'!AD3229</f>
        <v/>
      </c>
      <c r="P3230" s="36" t="str">
        <f>'R8.8.1事業者一覧'!AE3229</f>
        <v/>
      </c>
      <c r="Q3230" s="36" t="str">
        <f>'R8.8.1事業者一覧'!AF3229</f>
        <v/>
      </c>
      <c r="R3230" s="36" t="str">
        <f>'R8.8.1事業者一覧'!AG3229</f>
        <v/>
      </c>
      <c r="S3230" s="36" t="str">
        <f>'R8.8.1事業者一覧'!AH3229</f>
        <v/>
      </c>
      <c r="T3230" s="36" t="str">
        <f>'R8.8.1事業者一覧'!AI3229</f>
        <v/>
      </c>
      <c r="U3230" s="36" t="str">
        <f>'R8.8.1事業者一覧'!AJ3229</f>
        <v/>
      </c>
      <c r="V3230" s="36" t="str">
        <f>'R8.8.1事業者一覧'!AK3229</f>
        <v/>
      </c>
    </row>
    <row r="3231" ht="26.25" customHeight="1">
      <c r="A3231" s="27" t="str">
        <f>'R8.8.1事業者一覧'!A3230</f>
        <v>0120301684</v>
      </c>
      <c r="B3231" s="30" t="str">
        <f>'R8.8.1事業者一覧'!C3230</f>
        <v>共同生活援助</v>
      </c>
      <c r="C3231" s="30" t="str">
        <f>'R8.8.1事業者一覧'!F3230</f>
        <v>グループホーム　エミナ東</v>
      </c>
      <c r="D3231" s="27" t="str">
        <f>'R8.8.1事業者一覧'!G3230</f>
        <v>0650015</v>
      </c>
      <c r="E3231" s="30" t="str">
        <f>MID('R8.8.1事業者一覧'!H3230,7,3)</f>
        <v>東区</v>
      </c>
      <c r="F3231" s="30" t="str">
        <f>CONCATENATE('R8.8.1事業者一覧'!I3230,"　"&amp;'R8.8.1事業者一覧'!J3230)</f>
        <v>北１５条東６丁目４番６５号２０７号　</v>
      </c>
      <c r="G3231" s="27" t="str">
        <f>IF(LEFT('R8.8.1事業者一覧'!K3230,4)="011-",MID('R8.8.1事業者一覧'!K3230,5,8),'R8.8.1事業者一覧'!K3230)</f>
        <v>090-16497311</v>
      </c>
      <c r="H3231" s="27" t="str">
        <f>IF(LEFT('R8.8.1事業者一覧'!L3230,4)="011-",MID('R8.8.1事業者一覧'!L3230,5,8),'R8.8.1事業者一覧'!L3230)</f>
        <v/>
      </c>
      <c r="I3231" s="30" t="str">
        <f>'R8.8.1事業者一覧'!N3230</f>
        <v>提供中</v>
      </c>
      <c r="J3231" s="32" t="str">
        <f>'R8.8.1事業者一覧'!O3230</f>
        <v>R05/03/01</v>
      </c>
      <c r="K3231" s="30" t="str">
        <f>'R8.8.1事業者一覧'!Q3230</f>
        <v>株式会社　ソレイユ</v>
      </c>
      <c r="L3231" s="35">
        <f>'R8.8.1事業者一覧'!AA3230</f>
        <v>25</v>
      </c>
      <c r="M3231" s="36" t="str">
        <f>'R8.8.1事業者一覧'!AB3230</f>
        <v/>
      </c>
      <c r="N3231" s="36" t="str">
        <f>'R8.8.1事業者一覧'!AC3230</f>
        <v/>
      </c>
      <c r="O3231" s="36" t="str">
        <f>'R8.8.1事業者一覧'!AD3230</f>
        <v/>
      </c>
      <c r="P3231" s="36" t="str">
        <f>'R8.8.1事業者一覧'!AE3230</f>
        <v/>
      </c>
      <c r="Q3231" s="36" t="str">
        <f>'R8.8.1事業者一覧'!AF3230</f>
        <v/>
      </c>
      <c r="R3231" s="36" t="str">
        <f>'R8.8.1事業者一覧'!AG3230</f>
        <v/>
      </c>
      <c r="S3231" s="36" t="str">
        <f>'R8.8.1事業者一覧'!AH3230</f>
        <v/>
      </c>
      <c r="T3231" s="36" t="str">
        <f>'R8.8.1事業者一覧'!AI3230</f>
        <v/>
      </c>
      <c r="U3231" s="36" t="str">
        <f>'R8.8.1事業者一覧'!AJ3230</f>
        <v/>
      </c>
      <c r="V3231" s="36" t="str">
        <f>'R8.8.1事業者一覧'!AK3230</f>
        <v/>
      </c>
    </row>
    <row r="3232" ht="26.25" customHeight="1">
      <c r="A3232" s="27" t="str">
        <f>'R8.8.1事業者一覧'!A3231</f>
        <v>0120301692</v>
      </c>
      <c r="B3232" s="30" t="str">
        <f>'R8.8.1事業者一覧'!C3231</f>
        <v>共同生活援助</v>
      </c>
      <c r="C3232" s="30" t="str">
        <f>'R8.8.1事業者一覧'!F3231</f>
        <v>グループホーム　みつばち</v>
      </c>
      <c r="D3232" s="27" t="str">
        <f>'R8.8.1事業者一覧'!G3231</f>
        <v>0070847</v>
      </c>
      <c r="E3232" s="30" t="str">
        <f>MID('R8.8.1事業者一覧'!H3231,7,3)</f>
        <v>東区</v>
      </c>
      <c r="F3232" s="30" t="str">
        <f>CONCATENATE('R8.8.1事業者一覧'!I3231,"　"&amp;'R8.8.1事業者一覧'!J3231)</f>
        <v>北４７条東１７丁目１－１４　１０５号　</v>
      </c>
      <c r="G3232" s="27" t="str">
        <f>IF(LEFT('R8.8.1事業者一覧'!K3231,4)="011-",MID('R8.8.1事業者一覧'!K3231,5,8),'R8.8.1事業者一覧'!K3231)</f>
        <v>090-13078509</v>
      </c>
      <c r="H3232" s="27" t="str">
        <f>IF(LEFT('R8.8.1事業者一覧'!L3231,4)="011-",MID('R8.8.1事業者一覧'!L3231,5,8),'R8.8.1事業者一覧'!L3231)</f>
        <v>600-2381</v>
      </c>
      <c r="I3232" s="30" t="str">
        <f>'R8.8.1事業者一覧'!N3231</f>
        <v>提供中</v>
      </c>
      <c r="J3232" s="32" t="str">
        <f>'R8.8.1事業者一覧'!O3231</f>
        <v>R05/05/01</v>
      </c>
      <c r="K3232" s="30" t="str">
        <f>'R8.8.1事業者一覧'!Q3231</f>
        <v>株式会社　Eight</v>
      </c>
      <c r="L3232" s="35">
        <f>'R8.8.1事業者一覧'!AA3231</f>
        <v>6</v>
      </c>
      <c r="M3232" s="36" t="str">
        <f>'R8.8.1事業者一覧'!AB3231</f>
        <v/>
      </c>
      <c r="N3232" s="36" t="str">
        <f>'R8.8.1事業者一覧'!AC3231</f>
        <v/>
      </c>
      <c r="O3232" s="36" t="str">
        <f>'R8.8.1事業者一覧'!AD3231</f>
        <v/>
      </c>
      <c r="P3232" s="36" t="str">
        <f>'R8.8.1事業者一覧'!AE3231</f>
        <v/>
      </c>
      <c r="Q3232" s="36" t="str">
        <f>'R8.8.1事業者一覧'!AF3231</f>
        <v/>
      </c>
      <c r="R3232" s="36" t="str">
        <f>'R8.8.1事業者一覧'!AG3231</f>
        <v/>
      </c>
      <c r="S3232" s="36" t="str">
        <f>'R8.8.1事業者一覧'!AH3231</f>
        <v/>
      </c>
      <c r="T3232" s="36" t="str">
        <f>'R8.8.1事業者一覧'!AI3231</f>
        <v/>
      </c>
      <c r="U3232" s="36" t="str">
        <f>'R8.8.1事業者一覧'!AJ3231</f>
        <v/>
      </c>
      <c r="V3232" s="36" t="str">
        <f>'R8.8.1事業者一覧'!AK3231</f>
        <v/>
      </c>
    </row>
    <row r="3233" ht="26.25" customHeight="1">
      <c r="A3233" s="27" t="str">
        <f>'R8.8.1事業者一覧'!A3232</f>
        <v>0120301700</v>
      </c>
      <c r="B3233" s="30" t="str">
        <f>'R8.8.1事業者一覧'!C3232</f>
        <v>共同生活援助</v>
      </c>
      <c r="C3233" s="30" t="str">
        <f>'R8.8.1事業者一覧'!F3232</f>
        <v>あかつき</v>
      </c>
      <c r="D3233" s="27" t="str">
        <f>'R8.8.1事業者一覧'!G3232</f>
        <v>0650023</v>
      </c>
      <c r="E3233" s="30" t="str">
        <f>MID('R8.8.1事業者一覧'!H3232,7,3)</f>
        <v>東区</v>
      </c>
      <c r="F3233" s="30" t="str">
        <f>CONCATENATE('R8.8.1事業者一覧'!I3232,"　"&amp;'R8.8.1事業者一覧'!J3232)</f>
        <v>北二十三条東１５丁目１番６号　</v>
      </c>
      <c r="G3233" s="27" t="str">
        <f>IF(LEFT('R8.8.1事業者一覧'!K3232,4)="011-",MID('R8.8.1事業者一覧'!K3232,5,8),'R8.8.1事業者一覧'!K3232)</f>
        <v>733-2345</v>
      </c>
      <c r="H3233" s="27" t="str">
        <f>IF(LEFT('R8.8.1事業者一覧'!L3232,4)="011-",MID('R8.8.1事業者一覧'!L3232,5,8),'R8.8.1事業者一覧'!L3232)</f>
        <v>711-6118</v>
      </c>
      <c r="I3233" s="30" t="str">
        <f>'R8.8.1事業者一覧'!N3232</f>
        <v>提供中</v>
      </c>
      <c r="J3233" s="32" t="str">
        <f>'R8.8.1事業者一覧'!O3232</f>
        <v>R05/09/01</v>
      </c>
      <c r="K3233" s="30" t="str">
        <f>'R8.8.1事業者一覧'!Q3232</f>
        <v>株式会社　アムズ</v>
      </c>
      <c r="L3233" s="35">
        <f>'R8.8.1事業者一覧'!AA3232</f>
        <v>9</v>
      </c>
      <c r="M3233" s="36" t="str">
        <f>'R8.8.1事業者一覧'!AB3232</f>
        <v/>
      </c>
      <c r="N3233" s="36" t="str">
        <f>'R8.8.1事業者一覧'!AC3232</f>
        <v/>
      </c>
      <c r="O3233" s="36" t="str">
        <f>'R8.8.1事業者一覧'!AD3232</f>
        <v/>
      </c>
      <c r="P3233" s="36" t="str">
        <f>'R8.8.1事業者一覧'!AE3232</f>
        <v/>
      </c>
      <c r="Q3233" s="36" t="str">
        <f>'R8.8.1事業者一覧'!AF3232</f>
        <v/>
      </c>
      <c r="R3233" s="36" t="str">
        <f>'R8.8.1事業者一覧'!AG3232</f>
        <v/>
      </c>
      <c r="S3233" s="36" t="str">
        <f>'R8.8.1事業者一覧'!AH3232</f>
        <v/>
      </c>
      <c r="T3233" s="36" t="str">
        <f>'R8.8.1事業者一覧'!AI3232</f>
        <v/>
      </c>
      <c r="U3233" s="36" t="str">
        <f>'R8.8.1事業者一覧'!AJ3232</f>
        <v/>
      </c>
      <c r="V3233" s="36" t="str">
        <f>'R8.8.1事業者一覧'!AK3232</f>
        <v/>
      </c>
    </row>
    <row r="3234" ht="26.25" customHeight="1">
      <c r="A3234" s="27" t="str">
        <f>'R8.8.1事業者一覧'!A3233</f>
        <v>0120301718</v>
      </c>
      <c r="B3234" s="30" t="str">
        <f>'R8.8.1事業者一覧'!C3233</f>
        <v>共同生活援助</v>
      </c>
      <c r="C3234" s="30" t="str">
        <f>'R8.8.1事業者一覧'!F3233</f>
        <v>グループホームほほえみモトマチメイワ</v>
      </c>
      <c r="D3234" s="27" t="str">
        <f>'R8.8.1事業者一覧'!G3233</f>
        <v>0650023</v>
      </c>
      <c r="E3234" s="30" t="str">
        <f>MID('R8.8.1事業者一覧'!H3233,7,3)</f>
        <v>東区</v>
      </c>
      <c r="F3234" s="30" t="str">
        <f>CONCATENATE('R8.8.1事業者一覧'!I3233,"　"&amp;'R8.8.1事業者一覧'!J3233)</f>
        <v>北二十三条東１２丁目３番１５号　</v>
      </c>
      <c r="G3234" s="27" t="str">
        <f>IF(LEFT('R8.8.1事業者一覧'!K3233,4)="011-",MID('R8.8.1事業者一覧'!K3233,5,8),'R8.8.1事業者一覧'!K3233)</f>
        <v>702-7777</v>
      </c>
      <c r="H3234" s="27" t="str">
        <f>IF(LEFT('R8.8.1事業者一覧'!L3233,4)="011-",MID('R8.8.1事業者一覧'!L3233,5,8),'R8.8.1事業者一覧'!L3233)</f>
        <v>702-7778</v>
      </c>
      <c r="I3234" s="30" t="str">
        <f>'R8.8.1事業者一覧'!N3233</f>
        <v>提供中</v>
      </c>
      <c r="J3234" s="32" t="str">
        <f>'R8.8.1事業者一覧'!O3233</f>
        <v>R05/09/01</v>
      </c>
      <c r="K3234" s="30" t="str">
        <f>'R8.8.1事業者一覧'!Q3233</f>
        <v>株式会社　こころ</v>
      </c>
      <c r="L3234" s="35">
        <f>'R8.8.1事業者一覧'!AA3233</f>
        <v>4</v>
      </c>
      <c r="M3234" s="36" t="str">
        <f>'R8.8.1事業者一覧'!AB3233</f>
        <v/>
      </c>
      <c r="N3234" s="36" t="str">
        <f>'R8.8.1事業者一覧'!AC3233</f>
        <v/>
      </c>
      <c r="O3234" s="36" t="str">
        <f>'R8.8.1事業者一覧'!AD3233</f>
        <v/>
      </c>
      <c r="P3234" s="36" t="str">
        <f>'R8.8.1事業者一覧'!AE3233</f>
        <v/>
      </c>
      <c r="Q3234" s="36" t="str">
        <f>'R8.8.1事業者一覧'!AF3233</f>
        <v/>
      </c>
      <c r="R3234" s="36" t="str">
        <f>'R8.8.1事業者一覧'!AG3233</f>
        <v/>
      </c>
      <c r="S3234" s="36" t="str">
        <f>'R8.8.1事業者一覧'!AH3233</f>
        <v/>
      </c>
      <c r="T3234" s="36" t="str">
        <f>'R8.8.1事業者一覧'!AI3233</f>
        <v/>
      </c>
      <c r="U3234" s="36" t="str">
        <f>'R8.8.1事業者一覧'!AJ3233</f>
        <v/>
      </c>
      <c r="V3234" s="36" t="str">
        <f>'R8.8.1事業者一覧'!AK3233</f>
        <v/>
      </c>
    </row>
    <row r="3235" ht="26.25" customHeight="1">
      <c r="A3235" s="27" t="str">
        <f>'R8.8.1事業者一覧'!A3234</f>
        <v>0120301726</v>
      </c>
      <c r="B3235" s="30" t="str">
        <f>'R8.8.1事業者一覧'!C3234</f>
        <v>共同生活援助</v>
      </c>
      <c r="C3235" s="30" t="str">
        <f>'R8.8.1事業者一覧'!F3234</f>
        <v>グループホームフラリッシュ</v>
      </c>
      <c r="D3235" s="27" t="str">
        <f>'R8.8.1事業者一覧'!G3234</f>
        <v>0070840</v>
      </c>
      <c r="E3235" s="30" t="str">
        <f>MID('R8.8.1事業者一覧'!H3234,7,3)</f>
        <v>東区</v>
      </c>
      <c r="F3235" s="30" t="str">
        <f>CONCATENATE('R8.8.1事業者一覧'!I3234,"　"&amp;'R8.8.1事業者一覧'!J3234)</f>
        <v>北４０条東１９丁目３番１号１０３号室　</v>
      </c>
      <c r="G3235" s="27" t="str">
        <f>IF(LEFT('R8.8.1事業者一覧'!K3234,4)="011-",MID('R8.8.1事業者一覧'!K3234,5,8),'R8.8.1事業者一覧'!K3234)</f>
        <v>374-1605</v>
      </c>
      <c r="H3235" s="27" t="str">
        <f>IF(LEFT('R8.8.1事業者一覧'!L3234,4)="011-",MID('R8.8.1事業者一覧'!L3234,5,8),'R8.8.1事業者一覧'!L3234)</f>
        <v>374-1605</v>
      </c>
      <c r="I3235" s="30" t="str">
        <f>'R8.8.1事業者一覧'!N3234</f>
        <v>提供中</v>
      </c>
      <c r="J3235" s="32" t="str">
        <f>'R8.8.1事業者一覧'!O3234</f>
        <v>R05/09/01</v>
      </c>
      <c r="K3235" s="30" t="str">
        <f>'R8.8.1事業者一覧'!Q3234</f>
        <v>社会福祉法人とらくろ</v>
      </c>
      <c r="L3235" s="35">
        <f>'R8.8.1事業者一覧'!AA3234</f>
        <v>107</v>
      </c>
      <c r="M3235" s="36" t="str">
        <f>'R8.8.1事業者一覧'!AB3234</f>
        <v/>
      </c>
      <c r="N3235" s="36" t="str">
        <f>'R8.8.1事業者一覧'!AC3234</f>
        <v/>
      </c>
      <c r="O3235" s="36" t="str">
        <f>'R8.8.1事業者一覧'!AD3234</f>
        <v/>
      </c>
      <c r="P3235" s="36" t="str">
        <f>'R8.8.1事業者一覧'!AE3234</f>
        <v/>
      </c>
      <c r="Q3235" s="36" t="str">
        <f>'R8.8.1事業者一覧'!AF3234</f>
        <v/>
      </c>
      <c r="R3235" s="36" t="str">
        <f>'R8.8.1事業者一覧'!AG3234</f>
        <v/>
      </c>
      <c r="S3235" s="36" t="str">
        <f>'R8.8.1事業者一覧'!AH3234</f>
        <v/>
      </c>
      <c r="T3235" s="36" t="str">
        <f>'R8.8.1事業者一覧'!AI3234</f>
        <v/>
      </c>
      <c r="U3235" s="36" t="str">
        <f>'R8.8.1事業者一覧'!AJ3234</f>
        <v/>
      </c>
      <c r="V3235" s="36" t="str">
        <f>'R8.8.1事業者一覧'!AK3234</f>
        <v/>
      </c>
    </row>
    <row r="3236" ht="26.25" customHeight="1">
      <c r="A3236" s="27" t="str">
        <f>'R8.8.1事業者一覧'!A3235</f>
        <v>0120301734</v>
      </c>
      <c r="B3236" s="30" t="str">
        <f>'R8.8.1事業者一覧'!C3235</f>
        <v>共同生活援助</v>
      </c>
      <c r="C3236" s="30" t="str">
        <f>'R8.8.1事業者一覧'!F3235</f>
        <v>共同生活援助　てとて</v>
      </c>
      <c r="D3236" s="27" t="str">
        <f>'R8.8.1事業者一覧'!G3235</f>
        <v>0650031</v>
      </c>
      <c r="E3236" s="30" t="str">
        <f>MID('R8.8.1事業者一覧'!H3235,7,3)</f>
        <v>東区</v>
      </c>
      <c r="F3236" s="30" t="str">
        <f>CONCATENATE('R8.8.1事業者一覧'!I3235,"　"&amp;'R8.8.1事業者一覧'!J3235)</f>
        <v>北３１条東１８丁目７－３－１０１　</v>
      </c>
      <c r="G3236" s="27" t="str">
        <f>IF(LEFT('R8.8.1事業者一覧'!K3235,4)="011-",MID('R8.8.1事業者一覧'!K3235,5,8),'R8.8.1事業者一覧'!K3235)</f>
        <v>080-18827743</v>
      </c>
      <c r="H3236" s="27" t="str">
        <f>IF(LEFT('R8.8.1事業者一覧'!L3235,4)="011-",MID('R8.8.1事業者一覧'!L3235,5,8),'R8.8.1事業者一覧'!L3235)</f>
        <v/>
      </c>
      <c r="I3236" s="30" t="str">
        <f>'R8.8.1事業者一覧'!N3235</f>
        <v>提供中</v>
      </c>
      <c r="J3236" s="32" t="str">
        <f>'R8.8.1事業者一覧'!O3235</f>
        <v>R05/12/01</v>
      </c>
      <c r="K3236" s="30" t="str">
        <f>'R8.8.1事業者一覧'!Q3235</f>
        <v>株式会社　LILCOLLECTION.JP</v>
      </c>
      <c r="L3236" s="35">
        <f>'R8.8.1事業者一覧'!AA3235</f>
        <v>22</v>
      </c>
      <c r="M3236" s="36" t="str">
        <f>'R8.8.1事業者一覧'!AB3235</f>
        <v/>
      </c>
      <c r="N3236" s="36" t="str">
        <f>'R8.8.1事業者一覧'!AC3235</f>
        <v/>
      </c>
      <c r="O3236" s="36" t="str">
        <f>'R8.8.1事業者一覧'!AD3235</f>
        <v/>
      </c>
      <c r="P3236" s="36" t="str">
        <f>'R8.8.1事業者一覧'!AE3235</f>
        <v/>
      </c>
      <c r="Q3236" s="36" t="str">
        <f>'R8.8.1事業者一覧'!AF3235</f>
        <v/>
      </c>
      <c r="R3236" s="36" t="str">
        <f>'R8.8.1事業者一覧'!AG3235</f>
        <v/>
      </c>
      <c r="S3236" s="36" t="str">
        <f>'R8.8.1事業者一覧'!AH3235</f>
        <v/>
      </c>
      <c r="T3236" s="36" t="str">
        <f>'R8.8.1事業者一覧'!AI3235</f>
        <v/>
      </c>
      <c r="U3236" s="36" t="str">
        <f>'R8.8.1事業者一覧'!AJ3235</f>
        <v/>
      </c>
      <c r="V3236" s="36" t="str">
        <f>'R8.8.1事業者一覧'!AK3235</f>
        <v/>
      </c>
    </row>
    <row r="3237" ht="26.25" customHeight="1">
      <c r="A3237" s="27" t="str">
        <f>'R8.8.1事業者一覧'!A3236</f>
        <v>0120301742</v>
      </c>
      <c r="B3237" s="30" t="str">
        <f>'R8.8.1事業者一覧'!C3236</f>
        <v>共同生活援助</v>
      </c>
      <c r="C3237" s="30" t="str">
        <f>'R8.8.1事業者一覧'!F3236</f>
        <v>障がい者グループホーム cococara</v>
      </c>
      <c r="D3237" s="27" t="str">
        <f>'R8.8.1事業者一覧'!G3236</f>
        <v>0070834</v>
      </c>
      <c r="E3237" s="30" t="str">
        <f>MID('R8.8.1事業者一覧'!H3236,7,3)</f>
        <v>東区</v>
      </c>
      <c r="F3237" s="30" t="str">
        <f>CONCATENATE('R8.8.1事業者一覧'!I3236,"　"&amp;'R8.8.1事業者一覧'!J3236)</f>
        <v>北三十四条東１４丁目３番１１号　コンクエスト３４　２０２号室</v>
      </c>
      <c r="G3237" s="27" t="str">
        <f>IF(LEFT('R8.8.1事業者一覧'!K3236,4)="011-",MID('R8.8.1事業者一覧'!K3236,5,8),'R8.8.1事業者一覧'!K3236)</f>
        <v>090-13025508</v>
      </c>
      <c r="H3237" s="27" t="str">
        <f>IF(LEFT('R8.8.1事業者一覧'!L3236,4)="011-",MID('R8.8.1事業者一覧'!L3236,5,8),'R8.8.1事業者一覧'!L3236)</f>
        <v/>
      </c>
      <c r="I3237" s="30" t="str">
        <f>'R8.8.1事業者一覧'!N3236</f>
        <v>提供中</v>
      </c>
      <c r="J3237" s="32" t="str">
        <f>'R8.8.1事業者一覧'!O3236</f>
        <v>R06/06/01</v>
      </c>
      <c r="K3237" s="30" t="str">
        <f>'R8.8.1事業者一覧'!Q3236</f>
        <v>一般社団法人新結歩会</v>
      </c>
      <c r="L3237" s="35">
        <f>'R8.8.1事業者一覧'!AA3236</f>
        <v>24</v>
      </c>
      <c r="M3237" s="36" t="str">
        <f>'R8.8.1事業者一覧'!AB3236</f>
        <v/>
      </c>
      <c r="N3237" s="36" t="str">
        <f>'R8.8.1事業者一覧'!AC3236</f>
        <v/>
      </c>
      <c r="O3237" s="36" t="str">
        <f>'R8.8.1事業者一覧'!AD3236</f>
        <v/>
      </c>
      <c r="P3237" s="36" t="str">
        <f>'R8.8.1事業者一覧'!AE3236</f>
        <v/>
      </c>
      <c r="Q3237" s="36" t="str">
        <f>'R8.8.1事業者一覧'!AF3236</f>
        <v/>
      </c>
      <c r="R3237" s="36" t="str">
        <f>'R8.8.1事業者一覧'!AG3236</f>
        <v/>
      </c>
      <c r="S3237" s="36" t="str">
        <f>'R8.8.1事業者一覧'!AH3236</f>
        <v/>
      </c>
      <c r="T3237" s="36" t="str">
        <f>'R8.8.1事業者一覧'!AI3236</f>
        <v/>
      </c>
      <c r="U3237" s="36" t="str">
        <f>'R8.8.1事業者一覧'!AJ3236</f>
        <v/>
      </c>
      <c r="V3237" s="36" t="str">
        <f>'R8.8.1事業者一覧'!AK3236</f>
        <v/>
      </c>
    </row>
    <row r="3238" ht="26.25" customHeight="1">
      <c r="A3238" s="27" t="str">
        <f>'R8.8.1事業者一覧'!A3237</f>
        <v>0120301759</v>
      </c>
      <c r="B3238" s="30" t="str">
        <f>'R8.8.1事業者一覧'!C3237</f>
        <v>共同生活援助</v>
      </c>
      <c r="C3238" s="30" t="str">
        <f>'R8.8.1事業者一覧'!F3237</f>
        <v>グループホームほほえみポッシュアルファ</v>
      </c>
      <c r="D3238" s="27" t="str">
        <f>'R8.8.1事業者一覧'!G3237</f>
        <v>0650022</v>
      </c>
      <c r="E3238" s="30" t="str">
        <f>MID('R8.8.1事業者一覧'!H3237,7,3)</f>
        <v>東区</v>
      </c>
      <c r="F3238" s="30" t="str">
        <f>CONCATENATE('R8.8.1事業者一覧'!I3237,"　"&amp;'R8.8.1事業者一覧'!J3237)</f>
        <v>北二十二条東１５丁目４番１０号　シティPOSHα１０１号室</v>
      </c>
      <c r="G3238" s="27" t="str">
        <f>IF(LEFT('R8.8.1事業者一覧'!K3237,4)="011-",MID('R8.8.1事業者一覧'!K3237,5,8),'R8.8.1事業者一覧'!K3237)</f>
        <v>702-7777</v>
      </c>
      <c r="H3238" s="27" t="str">
        <f>IF(LEFT('R8.8.1事業者一覧'!L3237,4)="011-",MID('R8.8.1事業者一覧'!L3237,5,8),'R8.8.1事業者一覧'!L3237)</f>
        <v>702-7778</v>
      </c>
      <c r="I3238" s="30" t="str">
        <f>'R8.8.1事業者一覧'!N3237</f>
        <v>提供中</v>
      </c>
      <c r="J3238" s="32" t="str">
        <f>'R8.8.1事業者一覧'!O3237</f>
        <v>R06/09/01</v>
      </c>
      <c r="K3238" s="30" t="str">
        <f>'R8.8.1事業者一覧'!Q3237</f>
        <v>株式会社　こころ</v>
      </c>
      <c r="L3238" s="35">
        <f>'R8.8.1事業者一覧'!AA3237</f>
        <v>9</v>
      </c>
      <c r="M3238" s="36" t="str">
        <f>'R8.8.1事業者一覧'!AB3237</f>
        <v/>
      </c>
      <c r="N3238" s="36" t="str">
        <f>'R8.8.1事業者一覧'!AC3237</f>
        <v/>
      </c>
      <c r="O3238" s="36" t="str">
        <f>'R8.8.1事業者一覧'!AD3237</f>
        <v/>
      </c>
      <c r="P3238" s="36" t="str">
        <f>'R8.8.1事業者一覧'!AE3237</f>
        <v/>
      </c>
      <c r="Q3238" s="36" t="str">
        <f>'R8.8.1事業者一覧'!AF3237</f>
        <v/>
      </c>
      <c r="R3238" s="36" t="str">
        <f>'R8.8.1事業者一覧'!AG3237</f>
        <v/>
      </c>
      <c r="S3238" s="36" t="str">
        <f>'R8.8.1事業者一覧'!AH3237</f>
        <v/>
      </c>
      <c r="T3238" s="36" t="str">
        <f>'R8.8.1事業者一覧'!AI3237</f>
        <v/>
      </c>
      <c r="U3238" s="36" t="str">
        <f>'R8.8.1事業者一覧'!AJ3237</f>
        <v/>
      </c>
      <c r="V3238" s="36" t="str">
        <f>'R8.8.1事業者一覧'!AK3237</f>
        <v/>
      </c>
    </row>
    <row r="3239" ht="26.25" customHeight="1">
      <c r="A3239" s="27" t="str">
        <f>'R8.8.1事業者一覧'!A3238</f>
        <v>0120301767</v>
      </c>
      <c r="B3239" s="30" t="str">
        <f>'R8.8.1事業者一覧'!C3238</f>
        <v>共同生活援助</v>
      </c>
      <c r="C3239" s="30" t="str">
        <f>'R8.8.1事業者一覧'!F3238</f>
        <v>グループホーム　にじいろ</v>
      </c>
      <c r="D3239" s="27" t="str">
        <f>'R8.8.1事業者一覧'!G3238</f>
        <v>0650031</v>
      </c>
      <c r="E3239" s="30" t="str">
        <f>MID('R8.8.1事業者一覧'!H3238,7,3)</f>
        <v>東区</v>
      </c>
      <c r="F3239" s="30" t="str">
        <f>CONCATENATE('R8.8.1事業者一覧'!I3238,"　"&amp;'R8.8.1事業者一覧'!J3238)</f>
        <v>北三十一条東１丁目１番１８号２０８号室　</v>
      </c>
      <c r="G3239" s="27" t="str">
        <f>IF(LEFT('R8.8.1事業者一覧'!K3238,4)="011-",MID('R8.8.1事業者一覧'!K3238,5,8),'R8.8.1事業者一覧'!K3238)</f>
        <v>600-0933</v>
      </c>
      <c r="H3239" s="27" t="str">
        <f>IF(LEFT('R8.8.1事業者一覧'!L3238,4)="011-",MID('R8.8.1事業者一覧'!L3238,5,8),'R8.8.1事業者一覧'!L3238)</f>
        <v/>
      </c>
      <c r="I3239" s="30" t="str">
        <f>'R8.8.1事業者一覧'!N3238</f>
        <v>提供中</v>
      </c>
      <c r="J3239" s="32" t="str">
        <f>'R8.8.1事業者一覧'!O3238</f>
        <v>R06/11/01</v>
      </c>
      <c r="K3239" s="30" t="str">
        <f>'R8.8.1事業者一覧'!Q3238</f>
        <v>睡蓮商事株式会社</v>
      </c>
      <c r="L3239" s="35">
        <f>'R8.8.1事業者一覧'!AA3238</f>
        <v>5</v>
      </c>
      <c r="M3239" s="36" t="str">
        <f>'R8.8.1事業者一覧'!AB3238</f>
        <v/>
      </c>
      <c r="N3239" s="36" t="str">
        <f>'R8.8.1事業者一覧'!AC3238</f>
        <v/>
      </c>
      <c r="O3239" s="36" t="str">
        <f>'R8.8.1事業者一覧'!AD3238</f>
        <v/>
      </c>
      <c r="P3239" s="36" t="str">
        <f>'R8.8.1事業者一覧'!AE3238</f>
        <v/>
      </c>
      <c r="Q3239" s="36" t="str">
        <f>'R8.8.1事業者一覧'!AF3238</f>
        <v/>
      </c>
      <c r="R3239" s="36" t="str">
        <f>'R8.8.1事業者一覧'!AG3238</f>
        <v/>
      </c>
      <c r="S3239" s="36" t="str">
        <f>'R8.8.1事業者一覧'!AH3238</f>
        <v/>
      </c>
      <c r="T3239" s="36" t="str">
        <f>'R8.8.1事業者一覧'!AI3238</f>
        <v/>
      </c>
      <c r="U3239" s="36" t="str">
        <f>'R8.8.1事業者一覧'!AJ3238</f>
        <v/>
      </c>
      <c r="V3239" s="36" t="str">
        <f>'R8.8.1事業者一覧'!AK3238</f>
        <v/>
      </c>
    </row>
    <row r="3240" ht="26.25" customHeight="1">
      <c r="A3240" s="27" t="str">
        <f>'R8.8.1事業者一覧'!A3239</f>
        <v>0120301783</v>
      </c>
      <c r="B3240" s="30" t="str">
        <f>'R8.8.1事業者一覧'!C3239</f>
        <v>共同生活援助</v>
      </c>
      <c r="C3240" s="30" t="str">
        <f>'R8.8.1事業者一覧'!F3239</f>
        <v>ソラリス</v>
      </c>
      <c r="D3240" s="27" t="str">
        <f>'R8.8.1事業者一覧'!G3239</f>
        <v>0650023</v>
      </c>
      <c r="E3240" s="30" t="str">
        <f>MID('R8.8.1事業者一覧'!H3239,7,3)</f>
        <v>東区</v>
      </c>
      <c r="F3240" s="30" t="str">
        <f>CONCATENATE('R8.8.1事業者一覧'!I3239,"　"&amp;'R8.8.1事業者一覧'!J3239)</f>
        <v>北二十三条東１２丁目３番２６号　アーバンテラス元町Ⅷ２０２号室</v>
      </c>
      <c r="G3240" s="27">
        <f>IF(LEFT('R8.8.1事業者一覧'!K3239,4)="011-",MID('R8.8.1事業者一覧'!K3239,5,8),'R8.8.1事業者一覧'!K3239)</f>
        <v>9062186388</v>
      </c>
      <c r="H3240" s="27" t="str">
        <f>IF(LEFT('R8.8.1事業者一覧'!L3239,4)="011-",MID('R8.8.1事業者一覧'!L3239,5,8),'R8.8.1事業者一覧'!L3239)</f>
        <v/>
      </c>
      <c r="I3240" s="30" t="str">
        <f>'R8.8.1事業者一覧'!N3239</f>
        <v>提供中</v>
      </c>
      <c r="J3240" s="32" t="str">
        <f>'R8.8.1事業者一覧'!O3239</f>
        <v>R07/02/01</v>
      </c>
      <c r="K3240" s="30" t="str">
        <f>'R8.8.1事業者一覧'!Q3239</f>
        <v>合同会社ＹＡ</v>
      </c>
      <c r="L3240" s="35">
        <f>'R8.8.1事業者一覧'!AA3239</f>
        <v>16</v>
      </c>
      <c r="M3240" s="36" t="str">
        <f>'R8.8.1事業者一覧'!AB3239</f>
        <v/>
      </c>
      <c r="N3240" s="36" t="str">
        <f>'R8.8.1事業者一覧'!AC3239</f>
        <v/>
      </c>
      <c r="O3240" s="36" t="str">
        <f>'R8.8.1事業者一覧'!AD3239</f>
        <v/>
      </c>
      <c r="P3240" s="36" t="str">
        <f>'R8.8.1事業者一覧'!AE3239</f>
        <v/>
      </c>
      <c r="Q3240" s="36" t="str">
        <f>'R8.8.1事業者一覧'!AF3239</f>
        <v/>
      </c>
      <c r="R3240" s="36" t="str">
        <f>'R8.8.1事業者一覧'!AG3239</f>
        <v/>
      </c>
      <c r="S3240" s="36" t="str">
        <f>'R8.8.1事業者一覧'!AH3239</f>
        <v/>
      </c>
      <c r="T3240" s="36" t="str">
        <f>'R8.8.1事業者一覧'!AI3239</f>
        <v/>
      </c>
      <c r="U3240" s="36" t="str">
        <f>'R8.8.1事業者一覧'!AJ3239</f>
        <v/>
      </c>
      <c r="V3240" s="36" t="str">
        <f>'R8.8.1事業者一覧'!AK3239</f>
        <v/>
      </c>
    </row>
    <row r="3241" ht="26.25" customHeight="1">
      <c r="A3241" s="27" t="str">
        <f>'R8.8.1事業者一覧'!A3240</f>
        <v>0120301791</v>
      </c>
      <c r="B3241" s="30" t="str">
        <f>'R8.8.1事業者一覧'!C3240</f>
        <v>共同生活援助</v>
      </c>
      <c r="C3241" s="30" t="str">
        <f>'R8.8.1事業者一覧'!F3240</f>
        <v>ミライエ</v>
      </c>
      <c r="D3241" s="27" t="str">
        <f>'R8.8.1事業者一覧'!G3240</f>
        <v>0650020</v>
      </c>
      <c r="E3241" s="30" t="str">
        <f>MID('R8.8.1事業者一覧'!H3240,7,3)</f>
        <v>東区</v>
      </c>
      <c r="F3241" s="30" t="str">
        <f>CONCATENATE('R8.8.1事業者一覧'!I3240,"　"&amp;'R8.8.1事業者一覧'!J3240)</f>
        <v>北二十条東１９丁目２－８　１０５号室　</v>
      </c>
      <c r="G3241" s="27" t="str">
        <f>IF(LEFT('R8.8.1事業者一覧'!K3240,4)="011-",MID('R8.8.1事業者一覧'!K3240,5,8),'R8.8.1事業者一覧'!K3240)</f>
        <v>600-0200</v>
      </c>
      <c r="H3241" s="27" t="str">
        <f>IF(LEFT('R8.8.1事業者一覧'!L3240,4)="011-",MID('R8.8.1事業者一覧'!L3240,5,8),'R8.8.1事業者一覧'!L3240)</f>
        <v>600-0200</v>
      </c>
      <c r="I3241" s="30" t="str">
        <f>'R8.8.1事業者一覧'!N3240</f>
        <v>提供中</v>
      </c>
      <c r="J3241" s="32" t="str">
        <f>'R8.8.1事業者一覧'!O3240</f>
        <v>R07/04/01</v>
      </c>
      <c r="K3241" s="30" t="str">
        <f>'R8.8.1事業者一覧'!Q3240</f>
        <v>株式会社あらし</v>
      </c>
      <c r="L3241" s="35">
        <f>'R8.8.1事業者一覧'!AA3240</f>
        <v>60</v>
      </c>
      <c r="M3241" s="36" t="str">
        <f>'R8.8.1事業者一覧'!AB3240</f>
        <v/>
      </c>
      <c r="N3241" s="36" t="str">
        <f>'R8.8.1事業者一覧'!AC3240</f>
        <v/>
      </c>
      <c r="O3241" s="36" t="str">
        <f>'R8.8.1事業者一覧'!AD3240</f>
        <v/>
      </c>
      <c r="P3241" s="36" t="str">
        <f>'R8.8.1事業者一覧'!AE3240</f>
        <v/>
      </c>
      <c r="Q3241" s="36" t="str">
        <f>'R8.8.1事業者一覧'!AF3240</f>
        <v/>
      </c>
      <c r="R3241" s="36" t="str">
        <f>'R8.8.1事業者一覧'!AG3240</f>
        <v/>
      </c>
      <c r="S3241" s="36" t="str">
        <f>'R8.8.1事業者一覧'!AH3240</f>
        <v/>
      </c>
      <c r="T3241" s="36" t="str">
        <f>'R8.8.1事業者一覧'!AI3240</f>
        <v/>
      </c>
      <c r="U3241" s="36" t="str">
        <f>'R8.8.1事業者一覧'!AJ3240</f>
        <v/>
      </c>
      <c r="V3241" s="36" t="str">
        <f>'R8.8.1事業者一覧'!AK3240</f>
        <v/>
      </c>
    </row>
    <row r="3242" ht="26.25" customHeight="1">
      <c r="A3242" s="27" t="str">
        <f>'R8.8.1事業者一覧'!A3241</f>
        <v>0120301809</v>
      </c>
      <c r="B3242" s="30" t="str">
        <f>'R8.8.1事業者一覧'!C3241</f>
        <v>共同生活援助</v>
      </c>
      <c r="C3242" s="30" t="str">
        <f>'R8.8.1事業者一覧'!F3241</f>
        <v>共同生活援助みくろ</v>
      </c>
      <c r="D3242" s="27" t="str">
        <f>'R8.8.1事業者一覧'!G3241</f>
        <v>0650021</v>
      </c>
      <c r="E3242" s="30" t="str">
        <f>MID('R8.8.1事業者一覧'!H3241,7,3)</f>
        <v>東区</v>
      </c>
      <c r="F3242" s="30" t="str">
        <f>CONCATENATE('R8.8.1事業者一覧'!I3241,"　"&amp;'R8.8.1事業者一覧'!J3241)</f>
        <v>北二十一条東１８丁目２－１２　</v>
      </c>
      <c r="G3242" s="27">
        <f>IF(LEFT('R8.8.1事業者一覧'!K3241,4)="011-",MID('R8.8.1事業者一覧'!K3241,5,8),'R8.8.1事業者一覧'!K3241)</f>
        <v>9086357352</v>
      </c>
      <c r="H3242" s="27" t="str">
        <f>IF(LEFT('R8.8.1事業者一覧'!L3241,4)="011-",MID('R8.8.1事業者一覧'!L3241,5,8),'R8.8.1事業者一覧'!L3241)</f>
        <v/>
      </c>
      <c r="I3242" s="30" t="str">
        <f>'R8.8.1事業者一覧'!N3241</f>
        <v>提供中</v>
      </c>
      <c r="J3242" s="32" t="str">
        <f>'R8.8.1事業者一覧'!O3241</f>
        <v>R07/07/01</v>
      </c>
      <c r="K3242" s="30" t="str">
        <f>'R8.8.1事業者一覧'!Q3241</f>
        <v>イトの風株式会社</v>
      </c>
      <c r="L3242" s="35">
        <f>'R8.8.1事業者一覧'!AA3241</f>
        <v>6</v>
      </c>
      <c r="M3242" s="36" t="str">
        <f>'R8.8.1事業者一覧'!AB3241</f>
        <v/>
      </c>
      <c r="N3242" s="36" t="str">
        <f>'R8.8.1事業者一覧'!AC3241</f>
        <v/>
      </c>
      <c r="O3242" s="36" t="str">
        <f>'R8.8.1事業者一覧'!AD3241</f>
        <v/>
      </c>
      <c r="P3242" s="36" t="str">
        <f>'R8.8.1事業者一覧'!AE3241</f>
        <v/>
      </c>
      <c r="Q3242" s="36" t="str">
        <f>'R8.8.1事業者一覧'!AF3241</f>
        <v/>
      </c>
      <c r="R3242" s="36" t="str">
        <f>'R8.8.1事業者一覧'!AG3241</f>
        <v/>
      </c>
      <c r="S3242" s="36" t="str">
        <f>'R8.8.1事業者一覧'!AH3241</f>
        <v/>
      </c>
      <c r="T3242" s="36" t="str">
        <f>'R8.8.1事業者一覧'!AI3241</f>
        <v/>
      </c>
      <c r="U3242" s="36" t="str">
        <f>'R8.8.1事業者一覧'!AJ3241</f>
        <v/>
      </c>
      <c r="V3242" s="36" t="str">
        <f>'R8.8.1事業者一覧'!AK3241</f>
        <v/>
      </c>
    </row>
    <row r="3243" ht="26.25" customHeight="1">
      <c r="A3243" s="27" t="str">
        <f>'R8.8.1事業者一覧'!A3242</f>
        <v>0120301817</v>
      </c>
      <c r="B3243" s="30" t="str">
        <f>'R8.8.1事業者一覧'!C3242</f>
        <v>共同生活援助</v>
      </c>
      <c r="C3243" s="30" t="str">
        <f>'R8.8.1事業者一覧'!F3242</f>
        <v>障がい者向けグループホーム　Animo!</v>
      </c>
      <c r="D3243" s="27" t="str">
        <f>'R8.8.1事業者一覧'!G3242</f>
        <v>0650021</v>
      </c>
      <c r="E3243" s="30" t="str">
        <f>MID('R8.8.1事業者一覧'!H3242,7,3)</f>
        <v>東区</v>
      </c>
      <c r="F3243" s="30" t="str">
        <f>CONCATENATE('R8.8.1事業者一覧'!I3242,"　"&amp;'R8.8.1事業者一覧'!J3242)</f>
        <v>北二十一条東２丁目２番２２号　ミカホパークハイツ　１０１号</v>
      </c>
      <c r="G3243" s="27" t="str">
        <f>IF(LEFT('R8.8.1事業者一覧'!K3242,4)="011-",MID('R8.8.1事業者一覧'!K3242,5,8),'R8.8.1事業者一覧'!K3242)</f>
        <v>090-3894-7580</v>
      </c>
      <c r="H3243" s="27" t="str">
        <f>IF(LEFT('R8.8.1事業者一覧'!L3242,4)="011-",MID('R8.8.1事業者一覧'!L3242,5,8),'R8.8.1事業者一覧'!L3242)</f>
        <v/>
      </c>
      <c r="I3243" s="30" t="str">
        <f>'R8.8.1事業者一覧'!N3242</f>
        <v>提供中</v>
      </c>
      <c r="J3243" s="32" t="str">
        <f>'R8.8.1事業者一覧'!O3242</f>
        <v>R07/11/01</v>
      </c>
      <c r="K3243" s="30" t="str">
        <f>'R8.8.1事業者一覧'!Q3242</f>
        <v>合同会社　LIGAR</v>
      </c>
      <c r="L3243" s="35">
        <f>'R8.8.1事業者一覧'!AA3242</f>
        <v>4</v>
      </c>
      <c r="M3243" s="36" t="str">
        <f>'R8.8.1事業者一覧'!AB3242</f>
        <v/>
      </c>
      <c r="N3243" s="36" t="str">
        <f>'R8.8.1事業者一覧'!AC3242</f>
        <v/>
      </c>
      <c r="O3243" s="36" t="str">
        <f>'R8.8.1事業者一覧'!AD3242</f>
        <v/>
      </c>
      <c r="P3243" s="36" t="str">
        <f>'R8.8.1事業者一覧'!AE3242</f>
        <v/>
      </c>
      <c r="Q3243" s="36" t="str">
        <f>'R8.8.1事業者一覧'!AF3242</f>
        <v/>
      </c>
      <c r="R3243" s="36" t="str">
        <f>'R8.8.1事業者一覧'!AG3242</f>
        <v/>
      </c>
      <c r="S3243" s="36" t="str">
        <f>'R8.8.1事業者一覧'!AH3242</f>
        <v/>
      </c>
      <c r="T3243" s="36" t="str">
        <f>'R8.8.1事業者一覧'!AI3242</f>
        <v/>
      </c>
      <c r="U3243" s="36" t="str">
        <f>'R8.8.1事業者一覧'!AJ3242</f>
        <v/>
      </c>
      <c r="V3243" s="36" t="str">
        <f>'R8.8.1事業者一覧'!AK3242</f>
        <v/>
      </c>
    </row>
    <row r="3244" ht="26.25" customHeight="1">
      <c r="A3244" s="27" t="str">
        <f>'R8.8.1事業者一覧'!A3243</f>
        <v>0120301825</v>
      </c>
      <c r="B3244" s="30" t="str">
        <f>'R8.8.1事業者一覧'!C3243</f>
        <v>共同生活援助</v>
      </c>
      <c r="C3244" s="30" t="str">
        <f>'R8.8.1事業者一覧'!F3243</f>
        <v>HaL</v>
      </c>
      <c r="D3244" s="27" t="str">
        <f>'R8.8.1事業者一覧'!G3243</f>
        <v>0650012</v>
      </c>
      <c r="E3244" s="30" t="str">
        <f>MID('R8.8.1事業者一覧'!H3243,7,3)</f>
        <v>東区</v>
      </c>
      <c r="F3244" s="30" t="str">
        <f>CONCATENATE('R8.8.1事業者一覧'!I3243,"　"&amp;'R8.8.1事業者一覧'!J3243)</f>
        <v>北十二条東１５丁目１－１３　ＳＡＩＮＴＢＲＯＷＮ　Ｎ１２ー１０３号室</v>
      </c>
      <c r="G3244" s="27" t="str">
        <f>IF(LEFT('R8.8.1事業者一覧'!K3243,4)="011-",MID('R8.8.1事業者一覧'!K3243,5,8),'R8.8.1事業者一覧'!K3243)</f>
        <v>080-9322-1021</v>
      </c>
      <c r="H3244" s="27" t="str">
        <f>IF(LEFT('R8.8.1事業者一覧'!L3243,4)="011-",MID('R8.8.1事業者一覧'!L3243,5,8),'R8.8.1事業者一覧'!L3243)</f>
        <v/>
      </c>
      <c r="I3244" s="30" t="str">
        <f>'R8.8.1事業者一覧'!N3243</f>
        <v>提供中</v>
      </c>
      <c r="J3244" s="32" t="str">
        <f>'R8.8.1事業者一覧'!O3243</f>
        <v>R07/12/01</v>
      </c>
      <c r="K3244" s="30" t="str">
        <f>'R8.8.1事業者一覧'!Q3243</f>
        <v>合同会社　FLaT</v>
      </c>
      <c r="L3244" s="35">
        <f>'R8.8.1事業者一覧'!AA3243</f>
        <v>6</v>
      </c>
      <c r="M3244" s="36" t="str">
        <f>'R8.8.1事業者一覧'!AB3243</f>
        <v/>
      </c>
      <c r="N3244" s="36" t="str">
        <f>'R8.8.1事業者一覧'!AC3243</f>
        <v/>
      </c>
      <c r="O3244" s="36" t="str">
        <f>'R8.8.1事業者一覧'!AD3243</f>
        <v/>
      </c>
      <c r="P3244" s="36" t="str">
        <f>'R8.8.1事業者一覧'!AE3243</f>
        <v/>
      </c>
      <c r="Q3244" s="36" t="str">
        <f>'R8.8.1事業者一覧'!AF3243</f>
        <v/>
      </c>
      <c r="R3244" s="36" t="str">
        <f>'R8.8.1事業者一覧'!AG3243</f>
        <v/>
      </c>
      <c r="S3244" s="36" t="str">
        <f>'R8.8.1事業者一覧'!AH3243</f>
        <v/>
      </c>
      <c r="T3244" s="36" t="str">
        <f>'R8.8.1事業者一覧'!AI3243</f>
        <v/>
      </c>
      <c r="U3244" s="36" t="str">
        <f>'R8.8.1事業者一覧'!AJ3243</f>
        <v/>
      </c>
      <c r="V3244" s="36" t="str">
        <f>'R8.8.1事業者一覧'!AK3243</f>
        <v/>
      </c>
    </row>
    <row r="3245" ht="26.25" customHeight="1">
      <c r="A3245" s="27" t="str">
        <f>'R8.8.1事業者一覧'!A3244</f>
        <v>0120301833</v>
      </c>
      <c r="B3245" s="30" t="str">
        <f>'R8.8.1事業者一覧'!C3244</f>
        <v>共同生活援助</v>
      </c>
      <c r="C3245" s="30" t="str">
        <f>'R8.8.1事業者一覧'!F3244</f>
        <v>グループホーム　コタン</v>
      </c>
      <c r="D3245" s="27" t="str">
        <f>'R8.8.1事業者一覧'!G3244</f>
        <v>0650018</v>
      </c>
      <c r="E3245" s="30" t="str">
        <f>MID('R8.8.1事業者一覧'!H3244,7,3)</f>
        <v>東区</v>
      </c>
      <c r="F3245" s="30" t="str">
        <f>CONCATENATE('R8.8.1事業者一覧'!I3244,"　"&amp;'R8.8.1事業者一覧'!J3244)</f>
        <v>北十八条東10丁目5-7　</v>
      </c>
      <c r="G3245" s="27" t="str">
        <f>IF(LEFT('R8.8.1事業者一覧'!K3244,4)="011-",MID('R8.8.1事業者一覧'!K3244,5,8),'R8.8.1事業者一覧'!K3244)</f>
        <v>214-9234</v>
      </c>
      <c r="H3245" s="27" t="str">
        <f>IF(LEFT('R8.8.1事業者一覧'!L3244,4)="011-",MID('R8.8.1事業者一覧'!L3244,5,8),'R8.8.1事業者一覧'!L3244)</f>
        <v>214-9235</v>
      </c>
      <c r="I3245" s="30" t="str">
        <f>'R8.8.1事業者一覧'!N3244</f>
        <v>提供中</v>
      </c>
      <c r="J3245" s="32" t="str">
        <f>'R8.8.1事業者一覧'!O3244</f>
        <v>R08/01/01</v>
      </c>
      <c r="K3245" s="30" t="str">
        <f>'R8.8.1事業者一覧'!Q3244</f>
        <v>合同会社　アイク</v>
      </c>
      <c r="L3245" s="35">
        <f>'R8.8.1事業者一覧'!AA3244</f>
        <v>4</v>
      </c>
      <c r="M3245" s="36" t="str">
        <f>'R8.8.1事業者一覧'!AB3244</f>
        <v/>
      </c>
      <c r="N3245" s="36" t="str">
        <f>'R8.8.1事業者一覧'!AC3244</f>
        <v/>
      </c>
      <c r="O3245" s="36" t="str">
        <f>'R8.8.1事業者一覧'!AD3244</f>
        <v/>
      </c>
      <c r="P3245" s="36" t="str">
        <f>'R8.8.1事業者一覧'!AE3244</f>
        <v/>
      </c>
      <c r="Q3245" s="36" t="str">
        <f>'R8.8.1事業者一覧'!AF3244</f>
        <v/>
      </c>
      <c r="R3245" s="36" t="str">
        <f>'R8.8.1事業者一覧'!AG3244</f>
        <v/>
      </c>
      <c r="S3245" s="36" t="str">
        <f>'R8.8.1事業者一覧'!AH3244</f>
        <v/>
      </c>
      <c r="T3245" s="36" t="str">
        <f>'R8.8.1事業者一覧'!AI3244</f>
        <v/>
      </c>
      <c r="U3245" s="36" t="str">
        <f>'R8.8.1事業者一覧'!AJ3244</f>
        <v/>
      </c>
      <c r="V3245" s="36" t="str">
        <f>'R8.8.1事業者一覧'!AK3244</f>
        <v/>
      </c>
    </row>
    <row r="3246" ht="26.25" customHeight="1">
      <c r="A3246" s="27" t="str">
        <f>'R8.8.1事業者一覧'!A3245</f>
        <v>0120301841</v>
      </c>
      <c r="B3246" s="30" t="str">
        <f>'R8.8.1事業者一覧'!C3245</f>
        <v>共同生活援助</v>
      </c>
      <c r="C3246" s="30" t="str">
        <f>'R8.8.1事業者一覧'!F3245</f>
        <v>リライフ・ホーム環状通東</v>
      </c>
      <c r="D3246" s="27" t="str">
        <f>'R8.8.1事業者一覧'!G3245</f>
        <v>0650010</v>
      </c>
      <c r="E3246" s="30" t="str">
        <f>MID('R8.8.1事業者一覧'!H3245,7,3)</f>
        <v>東区</v>
      </c>
      <c r="F3246" s="30" t="str">
        <f>CONCATENATE('R8.8.1事業者一覧'!I3245,"　"&amp;'R8.8.1事業者一覧'!J3245)</f>
        <v>北十条東１５丁目１－１７　ロイヤルハウス環状東</v>
      </c>
      <c r="G3246" s="27" t="str">
        <f>IF(LEFT('R8.8.1事業者一覧'!K3245,4)="011-",MID('R8.8.1事業者一覧'!K3245,5,8),'R8.8.1事業者一覧'!K3245)</f>
        <v>080-7253-7038</v>
      </c>
      <c r="H3246" s="27" t="str">
        <f>IF(LEFT('R8.8.1事業者一覧'!L3245,4)="011-",MID('R8.8.1事業者一覧'!L3245,5,8),'R8.8.1事業者一覧'!L3245)</f>
        <v/>
      </c>
      <c r="I3246" s="30" t="str">
        <f>'R8.8.1事業者一覧'!N3245</f>
        <v>提供中</v>
      </c>
      <c r="J3246" s="32" t="str">
        <f>'R8.8.1事業者一覧'!O3245</f>
        <v>R08/03/01</v>
      </c>
      <c r="K3246" s="30" t="str">
        <f>'R8.8.1事業者一覧'!Q3245</f>
        <v>株式会社リライフ・ケア</v>
      </c>
      <c r="L3246" s="35">
        <f>'R8.8.1事業者一覧'!AA3245</f>
        <v>4</v>
      </c>
      <c r="M3246" s="36" t="str">
        <f>'R8.8.1事業者一覧'!AB3245</f>
        <v/>
      </c>
      <c r="N3246" s="36" t="str">
        <f>'R8.8.1事業者一覧'!AC3245</f>
        <v/>
      </c>
      <c r="O3246" s="36" t="str">
        <f>'R8.8.1事業者一覧'!AD3245</f>
        <v/>
      </c>
      <c r="P3246" s="36" t="str">
        <f>'R8.8.1事業者一覧'!AE3245</f>
        <v/>
      </c>
      <c r="Q3246" s="36" t="str">
        <f>'R8.8.1事業者一覧'!AF3245</f>
        <v/>
      </c>
      <c r="R3246" s="36" t="str">
        <f>'R8.8.1事業者一覧'!AG3245</f>
        <v/>
      </c>
      <c r="S3246" s="36" t="str">
        <f>'R8.8.1事業者一覧'!AH3245</f>
        <v/>
      </c>
      <c r="T3246" s="36" t="str">
        <f>'R8.8.1事業者一覧'!AI3245</f>
        <v/>
      </c>
      <c r="U3246" s="36" t="str">
        <f>'R8.8.1事業者一覧'!AJ3245</f>
        <v/>
      </c>
      <c r="V3246" s="36" t="str">
        <f>'R8.8.1事業者一覧'!AK3245</f>
        <v/>
      </c>
    </row>
    <row r="3247" ht="26.25" customHeight="1">
      <c r="A3247" s="27" t="str">
        <f>'R8.8.1事業者一覧'!A3246</f>
        <v>0120301858</v>
      </c>
      <c r="B3247" s="30" t="str">
        <f>'R8.8.1事業者一覧'!C3246</f>
        <v>共同生活援助</v>
      </c>
      <c r="C3247" s="30" t="str">
        <f>'R8.8.1事業者一覧'!F3246</f>
        <v>グループホームほほえみの家</v>
      </c>
      <c r="D3247" s="27" t="str">
        <f>'R8.8.1事業者一覧'!G3246</f>
        <v>0650017</v>
      </c>
      <c r="E3247" s="30" t="str">
        <f>MID('R8.8.1事業者一覧'!H3246,7,3)</f>
        <v>東区</v>
      </c>
      <c r="F3247" s="30" t="str">
        <f>CONCATENATE('R8.8.1事業者一覧'!I3246,"　"&amp;'R8.8.1事業者一覧'!J3246)</f>
        <v>北十七条東9丁目2-27　</v>
      </c>
      <c r="G3247" s="27" t="str">
        <f>IF(LEFT('R8.8.1事業者一覧'!K3246,4)="011-",MID('R8.8.1事業者一覧'!K3246,5,8),'R8.8.1事業者一覧'!K3246)</f>
        <v>702-7777</v>
      </c>
      <c r="H3247" s="27" t="str">
        <f>IF(LEFT('R8.8.1事業者一覧'!L3246,4)="011-",MID('R8.8.1事業者一覧'!L3246,5,8),'R8.8.1事業者一覧'!L3246)</f>
        <v>702-7778</v>
      </c>
      <c r="I3247" s="30" t="str">
        <f>'R8.8.1事業者一覧'!N3246</f>
        <v>提供中</v>
      </c>
      <c r="J3247" s="32" t="str">
        <f>'R8.8.1事業者一覧'!O3246</f>
        <v>R08/04/01</v>
      </c>
      <c r="K3247" s="30" t="str">
        <f>'R8.8.1事業者一覧'!Q3246</f>
        <v>株式会社　こころ</v>
      </c>
      <c r="L3247" s="35">
        <f>'R8.8.1事業者一覧'!AA3246</f>
        <v>5</v>
      </c>
      <c r="M3247" s="36" t="str">
        <f>'R8.8.1事業者一覧'!AB3246</f>
        <v/>
      </c>
      <c r="N3247" s="36" t="str">
        <f>'R8.8.1事業者一覧'!AC3246</f>
        <v/>
      </c>
      <c r="O3247" s="36" t="str">
        <f>'R8.8.1事業者一覧'!AD3246</f>
        <v/>
      </c>
      <c r="P3247" s="36" t="str">
        <f>'R8.8.1事業者一覧'!AE3246</f>
        <v/>
      </c>
      <c r="Q3247" s="36" t="str">
        <f>'R8.8.1事業者一覧'!AF3246</f>
        <v/>
      </c>
      <c r="R3247" s="36" t="str">
        <f>'R8.8.1事業者一覧'!AG3246</f>
        <v/>
      </c>
      <c r="S3247" s="36" t="str">
        <f>'R8.8.1事業者一覧'!AH3246</f>
        <v/>
      </c>
      <c r="T3247" s="36" t="str">
        <f>'R8.8.1事業者一覧'!AI3246</f>
        <v/>
      </c>
      <c r="U3247" s="36" t="str">
        <f>'R8.8.1事業者一覧'!AJ3246</f>
        <v/>
      </c>
      <c r="V3247" s="36" t="str">
        <f>'R8.8.1事業者一覧'!AK3246</f>
        <v/>
      </c>
    </row>
    <row r="3248" ht="26.25" customHeight="1">
      <c r="A3248" s="27" t="str">
        <f>'R8.8.1事業者一覧'!A3247</f>
        <v>0120301866</v>
      </c>
      <c r="B3248" s="30" t="str">
        <f>'R8.8.1事業者一覧'!C3247</f>
        <v>共同生活援助</v>
      </c>
      <c r="C3248" s="30" t="str">
        <f>'R8.8.1事業者一覧'!F3247</f>
        <v>共同生活援助事業所　歩友夢</v>
      </c>
      <c r="D3248" s="27" t="str">
        <f>'R8.8.1事業者一覧'!G3247</f>
        <v>0650027</v>
      </c>
      <c r="E3248" s="30" t="str">
        <f>MID('R8.8.1事業者一覧'!H3247,7,3)</f>
        <v>東区</v>
      </c>
      <c r="F3248" s="30" t="str">
        <f>CONCATENATE('R8.8.1事業者一覧'!I3247,"　"&amp;'R8.8.1事業者一覧'!J3247)</f>
        <v>北二十七条東６丁目１－３０　</v>
      </c>
      <c r="G3248" s="27" t="str">
        <f>IF(LEFT('R8.8.1事業者一覧'!K3247,4)="011-",MID('R8.8.1事業者一覧'!K3247,5,8),'R8.8.1事業者一覧'!K3247)</f>
        <v>792-1770</v>
      </c>
      <c r="H3248" s="27" t="str">
        <f>IF(LEFT('R8.8.1事業者一覧'!L3247,4)="011-",MID('R8.8.1事業者一覧'!L3247,5,8),'R8.8.1事業者一覧'!L3247)</f>
        <v>792-1770</v>
      </c>
      <c r="I3248" s="30" t="str">
        <f>'R8.8.1事業者一覧'!N3247</f>
        <v>提供中</v>
      </c>
      <c r="J3248" s="32" t="str">
        <f>'R8.8.1事業者一覧'!O3247</f>
        <v>R08/04/01</v>
      </c>
      <c r="K3248" s="30" t="str">
        <f>'R8.8.1事業者一覧'!Q3247</f>
        <v>特定非営利活動法人　自立支援センター　歩歩路</v>
      </c>
      <c r="L3248" s="35">
        <f>'R8.8.1事業者一覧'!AA3247</f>
        <v>4</v>
      </c>
      <c r="M3248" s="36" t="str">
        <f>'R8.8.1事業者一覧'!AB3247</f>
        <v/>
      </c>
      <c r="N3248" s="36" t="str">
        <f>'R8.8.1事業者一覧'!AC3247</f>
        <v/>
      </c>
      <c r="O3248" s="36" t="str">
        <f>'R8.8.1事業者一覧'!AD3247</f>
        <v/>
      </c>
      <c r="P3248" s="36" t="str">
        <f>'R8.8.1事業者一覧'!AE3247</f>
        <v/>
      </c>
      <c r="Q3248" s="36" t="str">
        <f>'R8.8.1事業者一覧'!AF3247</f>
        <v/>
      </c>
      <c r="R3248" s="36" t="str">
        <f>'R8.8.1事業者一覧'!AG3247</f>
        <v/>
      </c>
      <c r="S3248" s="36" t="str">
        <f>'R8.8.1事業者一覧'!AH3247</f>
        <v/>
      </c>
      <c r="T3248" s="36" t="str">
        <f>'R8.8.1事業者一覧'!AI3247</f>
        <v/>
      </c>
      <c r="U3248" s="36" t="str">
        <f>'R8.8.1事業者一覧'!AJ3247</f>
        <v/>
      </c>
      <c r="V3248" s="36" t="str">
        <f>'R8.8.1事業者一覧'!AK3247</f>
        <v/>
      </c>
    </row>
    <row r="3249" ht="26.25" customHeight="1">
      <c r="A3249" s="27" t="str">
        <f>'R8.8.1事業者一覧'!A3248</f>
        <v>0120301874</v>
      </c>
      <c r="B3249" s="30" t="str">
        <f>'R8.8.1事業者一覧'!C3248</f>
        <v>共同生活援助</v>
      </c>
      <c r="C3249" s="30" t="str">
        <f>'R8.8.1事業者一覧'!F3248</f>
        <v>グループホーム　グラッドライフ</v>
      </c>
      <c r="D3249" s="27" t="str">
        <f>'R8.8.1事業者一覧'!G3248</f>
        <v>0650031</v>
      </c>
      <c r="E3249" s="30" t="str">
        <f>MID('R8.8.1事業者一覧'!H3248,7,3)</f>
        <v>東区</v>
      </c>
      <c r="F3249" s="30" t="str">
        <f>CONCATENATE('R8.8.1事業者一覧'!I3248,"　"&amp;'R8.8.1事業者一覧'!J3248)</f>
        <v>北三十一条東１３丁目２番４号　ルナハイツ北３１条　１０３号室</v>
      </c>
      <c r="G3249" s="27" t="str">
        <f>IF(LEFT('R8.8.1事業者一覧'!K3248,4)="011-",MID('R8.8.1事業者一覧'!K3248,5,8),'R8.8.1事業者一覧'!K3248)</f>
        <v>790-7240</v>
      </c>
      <c r="H3249" s="27" t="str">
        <f>IF(LEFT('R8.8.1事業者一覧'!L3248,4)="011-",MID('R8.8.1事業者一覧'!L3248,5,8),'R8.8.1事業者一覧'!L3248)</f>
        <v>790-7244</v>
      </c>
      <c r="I3249" s="30" t="str">
        <f>'R8.8.1事業者一覧'!N3248</f>
        <v>提供中</v>
      </c>
      <c r="J3249" s="32" t="str">
        <f>'R8.8.1事業者一覧'!O3248</f>
        <v>R08/05/01</v>
      </c>
      <c r="K3249" s="30" t="str">
        <f>'R8.8.1事業者一覧'!Q3248</f>
        <v>株式会社Ｇｌａｄ</v>
      </c>
      <c r="L3249" s="35">
        <f>'R8.8.1事業者一覧'!AA3248</f>
        <v>4</v>
      </c>
      <c r="M3249" s="36" t="str">
        <f>'R8.8.1事業者一覧'!AB3248</f>
        <v/>
      </c>
      <c r="N3249" s="36" t="str">
        <f>'R8.8.1事業者一覧'!AC3248</f>
        <v/>
      </c>
      <c r="O3249" s="36" t="str">
        <f>'R8.8.1事業者一覧'!AD3248</f>
        <v/>
      </c>
      <c r="P3249" s="36" t="str">
        <f>'R8.8.1事業者一覧'!AE3248</f>
        <v/>
      </c>
      <c r="Q3249" s="36" t="str">
        <f>'R8.8.1事業者一覧'!AF3248</f>
        <v/>
      </c>
      <c r="R3249" s="36" t="str">
        <f>'R8.8.1事業者一覧'!AG3248</f>
        <v/>
      </c>
      <c r="S3249" s="36" t="str">
        <f>'R8.8.1事業者一覧'!AH3248</f>
        <v/>
      </c>
      <c r="T3249" s="36" t="str">
        <f>'R8.8.1事業者一覧'!AI3248</f>
        <v/>
      </c>
      <c r="U3249" s="36" t="str">
        <f>'R8.8.1事業者一覧'!AJ3248</f>
        <v/>
      </c>
      <c r="V3249" s="36" t="str">
        <f>'R8.8.1事業者一覧'!AK3248</f>
        <v/>
      </c>
    </row>
    <row r="3250" ht="26.25" customHeight="1">
      <c r="A3250" s="27" t="str">
        <f>'R8.8.1事業者一覧'!A3249</f>
        <v>0120301890</v>
      </c>
      <c r="B3250" s="30" t="str">
        <f>'R8.8.1事業者一覧'!C3249</f>
        <v>共同生活援助</v>
      </c>
      <c r="C3250" s="30" t="str">
        <f>'R8.8.1事業者一覧'!F3249</f>
        <v>イツモ環状通東</v>
      </c>
      <c r="D3250" s="27" t="str">
        <f>'R8.8.1事業者一覧'!G3249</f>
        <v>0650018</v>
      </c>
      <c r="E3250" s="30" t="str">
        <f>MID('R8.8.1事業者一覧'!H3249,7,3)</f>
        <v>東区</v>
      </c>
      <c r="F3250" s="30" t="str">
        <f>CONCATENATE('R8.8.1事業者一覧'!I3249,"　"&amp;'R8.8.1事業者一覧'!J3249)</f>
        <v>北十八条東13丁目３－１８　</v>
      </c>
      <c r="G3250" s="27" t="str">
        <f>IF(LEFT('R8.8.1事業者一覧'!K3249,4)="011-",MID('R8.8.1事業者一覧'!K3249,5,8),'R8.8.1事業者一覧'!K3249)</f>
        <v>090-2692-5447</v>
      </c>
      <c r="H3250" s="27" t="str">
        <f>IF(LEFT('R8.8.1事業者一覧'!L3249,4)="011-",MID('R8.8.1事業者一覧'!L3249,5,8),'R8.8.1事業者一覧'!L3249)</f>
        <v/>
      </c>
      <c r="I3250" s="30" t="str">
        <f>'R8.8.1事業者一覧'!N3249</f>
        <v>提供中</v>
      </c>
      <c r="J3250" s="32" t="str">
        <f>'R8.8.1事業者一覧'!O3249</f>
        <v>R08/06/01</v>
      </c>
      <c r="K3250" s="30" t="str">
        <f>'R8.8.1事業者一覧'!Q3249</f>
        <v>株式会社クラッチ</v>
      </c>
      <c r="L3250" s="35">
        <f>'R8.8.1事業者一覧'!AA3249</f>
        <v>14</v>
      </c>
      <c r="M3250" s="36" t="str">
        <f>'R8.8.1事業者一覧'!AB3249</f>
        <v/>
      </c>
      <c r="N3250" s="36" t="str">
        <f>'R8.8.1事業者一覧'!AC3249</f>
        <v/>
      </c>
      <c r="O3250" s="36" t="str">
        <f>'R8.8.1事業者一覧'!AD3249</f>
        <v/>
      </c>
      <c r="P3250" s="36" t="str">
        <f>'R8.8.1事業者一覧'!AE3249</f>
        <v/>
      </c>
      <c r="Q3250" s="36" t="str">
        <f>'R8.8.1事業者一覧'!AF3249</f>
        <v/>
      </c>
      <c r="R3250" s="36" t="str">
        <f>'R8.8.1事業者一覧'!AG3249</f>
        <v/>
      </c>
      <c r="S3250" s="36" t="str">
        <f>'R8.8.1事業者一覧'!AH3249</f>
        <v/>
      </c>
      <c r="T3250" s="36" t="str">
        <f>'R8.8.1事業者一覧'!AI3249</f>
        <v/>
      </c>
      <c r="U3250" s="36" t="str">
        <f>'R8.8.1事業者一覧'!AJ3249</f>
        <v/>
      </c>
      <c r="V3250" s="36" t="str">
        <f>'R8.8.1事業者一覧'!AK3249</f>
        <v/>
      </c>
    </row>
    <row r="3251" ht="26.25" customHeight="1">
      <c r="A3251" s="27" t="str">
        <f>'R8.8.1事業者一覧'!A3250</f>
        <v>0120301908</v>
      </c>
      <c r="B3251" s="30" t="str">
        <f>'R8.8.1事業者一覧'!C3250</f>
        <v>共同生活援助</v>
      </c>
      <c r="C3251" s="30" t="str">
        <f>'R8.8.1事業者一覧'!F3250</f>
        <v>グループホーム　ライフケア道</v>
      </c>
      <c r="D3251" s="27" t="str">
        <f>'R8.8.1事業者一覧'!G3250</f>
        <v>0650030</v>
      </c>
      <c r="E3251" s="30" t="str">
        <f>MID('R8.8.1事業者一覧'!H3250,7,3)</f>
        <v>東区</v>
      </c>
      <c r="F3251" s="30" t="str">
        <f>CONCATENATE('R8.8.1事業者一覧'!I3250,"　"&amp;'R8.8.1事業者一覧'!J3250)</f>
        <v>北三十条東２０丁目２－１６　</v>
      </c>
      <c r="G3251" s="27" t="str">
        <f>IF(LEFT('R8.8.1事業者一覧'!K3250,4)="011-",MID('R8.8.1事業者一覧'!K3250,5,8),'R8.8.1事業者一覧'!K3250)</f>
        <v>786-3466</v>
      </c>
      <c r="H3251" s="27" t="str">
        <f>IF(LEFT('R8.8.1事業者一覧'!L3250,4)="011-",MID('R8.8.1事業者一覧'!L3250,5,8),'R8.8.1事業者一覧'!L3250)</f>
        <v/>
      </c>
      <c r="I3251" s="30" t="str">
        <f>'R8.8.1事業者一覧'!N3250</f>
        <v>提供中</v>
      </c>
      <c r="J3251" s="32" t="str">
        <f>'R8.8.1事業者一覧'!O3250</f>
        <v>R08/08/01</v>
      </c>
      <c r="K3251" s="30" t="str">
        <f>'R8.8.1事業者一覧'!Q3250</f>
        <v>一般社団法人　札幌福祉就労支援センター</v>
      </c>
      <c r="L3251" s="35">
        <f>'R8.8.1事業者一覧'!AA3250</f>
        <v>18</v>
      </c>
      <c r="M3251" s="36" t="str">
        <f>'R8.8.1事業者一覧'!AB3250</f>
        <v/>
      </c>
      <c r="N3251" s="36" t="str">
        <f>'R8.8.1事業者一覧'!AC3250</f>
        <v/>
      </c>
      <c r="O3251" s="36" t="str">
        <f>'R8.8.1事業者一覧'!AD3250</f>
        <v/>
      </c>
      <c r="P3251" s="36" t="str">
        <f>'R8.8.1事業者一覧'!AE3250</f>
        <v/>
      </c>
      <c r="Q3251" s="36" t="str">
        <f>'R8.8.1事業者一覧'!AF3250</f>
        <v/>
      </c>
      <c r="R3251" s="36" t="str">
        <f>'R8.8.1事業者一覧'!AG3250</f>
        <v/>
      </c>
      <c r="S3251" s="36" t="str">
        <f>'R8.8.1事業者一覧'!AH3250</f>
        <v/>
      </c>
      <c r="T3251" s="36" t="str">
        <f>'R8.8.1事業者一覧'!AI3250</f>
        <v/>
      </c>
      <c r="U3251" s="36" t="str">
        <f>'R8.8.1事業者一覧'!AJ3250</f>
        <v/>
      </c>
      <c r="V3251" s="36" t="str">
        <f>'R8.8.1事業者一覧'!AK3250</f>
        <v/>
      </c>
    </row>
    <row r="3252" ht="26.25" customHeight="1">
      <c r="A3252" s="27" t="str">
        <f>'R8.8.1事業者一覧'!A3251</f>
        <v>0120400114</v>
      </c>
      <c r="B3252" s="30" t="str">
        <f>'R8.8.1事業者一覧'!C3251</f>
        <v>共同生活援助</v>
      </c>
      <c r="C3252" s="30" t="str">
        <f>'R8.8.1事業者一覧'!F3251</f>
        <v>共同生活援助　きぼうハイツ</v>
      </c>
      <c r="D3252" s="27" t="str">
        <f>'R8.8.1事業者一覧'!G3251</f>
        <v>0630004</v>
      </c>
      <c r="E3252" s="30" t="str">
        <f>MID('R8.8.1事業者一覧'!H3251,7,3)</f>
        <v>西区</v>
      </c>
      <c r="F3252" s="30" t="str">
        <f>CONCATENATE('R8.8.1事業者一覧'!I3251,"　"&amp;'R8.8.1事業者一覧'!J3251)</f>
        <v>山の手四条６丁目３番２５号　コローレ山の手内</v>
      </c>
      <c r="G3252" s="27" t="str">
        <f>IF(LEFT('R8.8.1事業者一覧'!K3251,4)="011-",MID('R8.8.1事業者一覧'!K3251,5,8),'R8.8.1事業者一覧'!K3251)</f>
        <v>644-2111</v>
      </c>
      <c r="H3252" s="27" t="str">
        <f>IF(LEFT('R8.8.1事業者一覧'!L3251,4)="011-",MID('R8.8.1事業者一覧'!L3251,5,8),'R8.8.1事業者一覧'!L3251)</f>
        <v>644-2111</v>
      </c>
      <c r="I3252" s="30" t="str">
        <f>'R8.8.1事業者一覧'!N3251</f>
        <v>提供中</v>
      </c>
      <c r="J3252" s="32" t="str">
        <f>'R8.8.1事業者一覧'!O3251</f>
        <v>H18/10/01</v>
      </c>
      <c r="K3252" s="30" t="str">
        <f>'R8.8.1事業者一覧'!Q3251</f>
        <v>医療法人　耕仁会</v>
      </c>
      <c r="L3252" s="35">
        <f>'R8.8.1事業者一覧'!AA3251</f>
        <v>33</v>
      </c>
      <c r="M3252" s="36" t="str">
        <f>'R8.8.1事業者一覧'!AB3251</f>
        <v/>
      </c>
      <c r="N3252" s="36" t="str">
        <f>'R8.8.1事業者一覧'!AC3251</f>
        <v/>
      </c>
      <c r="O3252" s="36" t="str">
        <f>'R8.8.1事業者一覧'!AD3251</f>
        <v/>
      </c>
      <c r="P3252" s="36" t="str">
        <f>'R8.8.1事業者一覧'!AE3251</f>
        <v/>
      </c>
      <c r="Q3252" s="36" t="str">
        <f>'R8.8.1事業者一覧'!AF3251</f>
        <v/>
      </c>
      <c r="R3252" s="36" t="str">
        <f>'R8.8.1事業者一覧'!AG3251</f>
        <v/>
      </c>
      <c r="S3252" s="36" t="str">
        <f>'R8.8.1事業者一覧'!AH3251</f>
        <v/>
      </c>
      <c r="T3252" s="36" t="str">
        <f>'R8.8.1事業者一覧'!AI3251</f>
        <v/>
      </c>
      <c r="U3252" s="36" t="str">
        <f>'R8.8.1事業者一覧'!AJ3251</f>
        <v/>
      </c>
      <c r="V3252" s="36" t="str">
        <f>'R8.8.1事業者一覧'!AK3251</f>
        <v/>
      </c>
    </row>
    <row r="3253" ht="26.25" customHeight="1">
      <c r="A3253" s="27" t="str">
        <f>'R8.8.1事業者一覧'!A3252</f>
        <v>0120400270</v>
      </c>
      <c r="B3253" s="30" t="str">
        <f>'R8.8.1事業者一覧'!C3252</f>
        <v>共同生活援助</v>
      </c>
      <c r="C3253" s="30" t="str">
        <f>'R8.8.1事業者一覧'!F3252</f>
        <v>グループホーム　西宮の沢</v>
      </c>
      <c r="D3253" s="27" t="str">
        <f>'R8.8.1事業者一覧'!G3252</f>
        <v>0060006</v>
      </c>
      <c r="E3253" s="30" t="str">
        <f>MID('R8.8.1事業者一覧'!H3252,7,3)</f>
        <v>手稲区</v>
      </c>
      <c r="F3253" s="30" t="str">
        <f>CONCATENATE('R8.8.1事業者一覧'!I3252,"　"&amp;'R8.8.1事業者一覧'!J3252)</f>
        <v>西宮の沢６条２丁目３－７　市営住宅１０１</v>
      </c>
      <c r="G3253" s="27" t="str">
        <f>IF(LEFT('R8.8.1事業者一覧'!K3252,4)="011-",MID('R8.8.1事業者一覧'!K3252,5,8),'R8.8.1事業者一覧'!K3252)</f>
        <v>669-4171</v>
      </c>
      <c r="H3253" s="27" t="str">
        <f>IF(LEFT('R8.8.1事業者一覧'!L3252,4)="011-",MID('R8.8.1事業者一覧'!L3252,5,8),'R8.8.1事業者一覧'!L3252)</f>
        <v>667-1112</v>
      </c>
      <c r="I3253" s="30" t="str">
        <f>'R8.8.1事業者一覧'!N3252</f>
        <v>提供中</v>
      </c>
      <c r="J3253" s="32" t="str">
        <f>'R8.8.1事業者一覧'!O3252</f>
        <v>H18/10/01</v>
      </c>
      <c r="K3253" s="30" t="str">
        <f>'R8.8.1事業者一覧'!Q3252</f>
        <v>社会福祉法人　愛敬園</v>
      </c>
      <c r="L3253" s="35">
        <f>'R8.8.1事業者一覧'!AA3252</f>
        <v>14</v>
      </c>
      <c r="M3253" s="36" t="str">
        <f>'R8.8.1事業者一覧'!AB3252</f>
        <v/>
      </c>
      <c r="N3253" s="36" t="str">
        <f>'R8.8.1事業者一覧'!AC3252</f>
        <v/>
      </c>
      <c r="O3253" s="36" t="str">
        <f>'R8.8.1事業者一覧'!AD3252</f>
        <v/>
      </c>
      <c r="P3253" s="36" t="str">
        <f>'R8.8.1事業者一覧'!AE3252</f>
        <v/>
      </c>
      <c r="Q3253" s="36" t="str">
        <f>'R8.8.1事業者一覧'!AF3252</f>
        <v/>
      </c>
      <c r="R3253" s="36" t="str">
        <f>'R8.8.1事業者一覧'!AG3252</f>
        <v/>
      </c>
      <c r="S3253" s="36" t="str">
        <f>'R8.8.1事業者一覧'!AH3252</f>
        <v/>
      </c>
      <c r="T3253" s="36" t="str">
        <f>'R8.8.1事業者一覧'!AI3252</f>
        <v/>
      </c>
      <c r="U3253" s="36" t="str">
        <f>'R8.8.1事業者一覧'!AJ3252</f>
        <v/>
      </c>
      <c r="V3253" s="36" t="str">
        <f>'R8.8.1事業者一覧'!AK3252</f>
        <v/>
      </c>
    </row>
    <row r="3254" ht="26.25" customHeight="1">
      <c r="A3254" s="27" t="str">
        <f>'R8.8.1事業者一覧'!A3253</f>
        <v>0120400551</v>
      </c>
      <c r="B3254" s="30" t="str">
        <f>'R8.8.1事業者一覧'!C3253</f>
        <v>共同生活援助</v>
      </c>
      <c r="C3254" s="30" t="str">
        <f>'R8.8.1事業者一覧'!F3253</f>
        <v>グループホーム　花みどり</v>
      </c>
      <c r="D3254" s="27" t="str">
        <f>'R8.8.1事業者一覧'!G3253</f>
        <v>0630003</v>
      </c>
      <c r="E3254" s="30" t="str">
        <f>MID('R8.8.1事業者一覧'!H3253,7,3)</f>
        <v>西区</v>
      </c>
      <c r="F3254" s="30" t="str">
        <f>CONCATENATE('R8.8.1事業者一覧'!I3253,"　"&amp;'R8.8.1事業者一覧'!J3253)</f>
        <v>山の手３条１２丁目３番６５号　</v>
      </c>
      <c r="G3254" s="27" t="str">
        <f>IF(LEFT('R8.8.1事業者一覧'!K3253,4)="011-",MID('R8.8.1事業者一覧'!K3253,5,8),'R8.8.1事業者一覧'!K3253)</f>
        <v>611-9301</v>
      </c>
      <c r="H3254" s="27" t="str">
        <f>IF(LEFT('R8.8.1事業者一覧'!L3253,4)="011-",MID('R8.8.1事業者一覧'!L3253,5,8),'R8.8.1事業者一覧'!L3253)</f>
        <v>621-7404</v>
      </c>
      <c r="I3254" s="30" t="str">
        <f>'R8.8.1事業者一覧'!N3253</f>
        <v>提供中</v>
      </c>
      <c r="J3254" s="32" t="str">
        <f>'R8.8.1事業者一覧'!O3253</f>
        <v>H18/10/01</v>
      </c>
      <c r="K3254" s="30" t="str">
        <f>'R8.8.1事業者一覧'!Q3253</f>
        <v>社会福祉法人　札幌緑花会</v>
      </c>
      <c r="L3254" s="35">
        <f>'R8.8.1事業者一覧'!AA3253</f>
        <v>10</v>
      </c>
      <c r="M3254" s="36" t="str">
        <f>'R8.8.1事業者一覧'!AB3253</f>
        <v/>
      </c>
      <c r="N3254" s="36" t="str">
        <f>'R8.8.1事業者一覧'!AC3253</f>
        <v/>
      </c>
      <c r="O3254" s="36" t="str">
        <f>'R8.8.1事業者一覧'!AD3253</f>
        <v/>
      </c>
      <c r="P3254" s="36" t="str">
        <f>'R8.8.1事業者一覧'!AE3253</f>
        <v/>
      </c>
      <c r="Q3254" s="36" t="str">
        <f>'R8.8.1事業者一覧'!AF3253</f>
        <v/>
      </c>
      <c r="R3254" s="36" t="str">
        <f>'R8.8.1事業者一覧'!AG3253</f>
        <v/>
      </c>
      <c r="S3254" s="36" t="str">
        <f>'R8.8.1事業者一覧'!AH3253</f>
        <v/>
      </c>
      <c r="T3254" s="36" t="str">
        <f>'R8.8.1事業者一覧'!AI3253</f>
        <v/>
      </c>
      <c r="U3254" s="36" t="str">
        <f>'R8.8.1事業者一覧'!AJ3253</f>
        <v/>
      </c>
      <c r="V3254" s="36" t="str">
        <f>'R8.8.1事業者一覧'!AK3253</f>
        <v/>
      </c>
    </row>
    <row r="3255" ht="26.25" customHeight="1">
      <c r="A3255" s="27" t="str">
        <f>'R8.8.1事業者一覧'!A3254</f>
        <v>0120400635</v>
      </c>
      <c r="B3255" s="30" t="str">
        <f>'R8.8.1事業者一覧'!C3254</f>
        <v>共同生活援助</v>
      </c>
      <c r="C3255" s="30" t="str">
        <f>'R8.8.1事業者一覧'!F3254</f>
        <v>とみおか</v>
      </c>
      <c r="D3255" s="27" t="str">
        <f>'R8.8.1事業者一覧'!G3254</f>
        <v>0060011</v>
      </c>
      <c r="E3255" s="30" t="str">
        <f>MID('R8.8.1事業者一覧'!H3254,7,3)</f>
        <v>手稲区</v>
      </c>
      <c r="F3255" s="30" t="str">
        <f>CONCATENATE('R8.8.1事業者一覧'!I3254,"　"&amp;'R8.8.1事業者一覧'!J3254)</f>
        <v>富丘１条４丁目３－１０　</v>
      </c>
      <c r="G3255" s="27" t="str">
        <f>IF(LEFT('R8.8.1事業者一覧'!K3254,4)="011-",MID('R8.8.1事業者一覧'!K3254,5,8),'R8.8.1事業者一覧'!K3254)</f>
        <v>694-8777</v>
      </c>
      <c r="H3255" s="27" t="str">
        <f>IF(LEFT('R8.8.1事業者一覧'!L3254,4)="011-",MID('R8.8.1事業者一覧'!L3254,5,8),'R8.8.1事業者一覧'!L3254)</f>
        <v>694-8777</v>
      </c>
      <c r="I3255" s="30" t="str">
        <f>'R8.8.1事業者一覧'!N3254</f>
        <v>提供中</v>
      </c>
      <c r="J3255" s="32" t="str">
        <f>'R8.8.1事業者一覧'!O3254</f>
        <v>H18/10/01</v>
      </c>
      <c r="K3255" s="30" t="str">
        <f>'R8.8.1事業者一覧'!Q3254</f>
        <v>社会福祉法人　朔風</v>
      </c>
      <c r="L3255" s="35">
        <f>'R8.8.1事業者一覧'!AA3254</f>
        <v>4</v>
      </c>
      <c r="M3255" s="36" t="str">
        <f>'R8.8.1事業者一覧'!AB3254</f>
        <v/>
      </c>
      <c r="N3255" s="36" t="str">
        <f>'R8.8.1事業者一覧'!AC3254</f>
        <v/>
      </c>
      <c r="O3255" s="36" t="str">
        <f>'R8.8.1事業者一覧'!AD3254</f>
        <v/>
      </c>
      <c r="P3255" s="36" t="str">
        <f>'R8.8.1事業者一覧'!AE3254</f>
        <v/>
      </c>
      <c r="Q3255" s="36" t="str">
        <f>'R8.8.1事業者一覧'!AF3254</f>
        <v/>
      </c>
      <c r="R3255" s="36" t="str">
        <f>'R8.8.1事業者一覧'!AG3254</f>
        <v/>
      </c>
      <c r="S3255" s="36" t="str">
        <f>'R8.8.1事業者一覧'!AH3254</f>
        <v/>
      </c>
      <c r="T3255" s="36" t="str">
        <f>'R8.8.1事業者一覧'!AI3254</f>
        <v/>
      </c>
      <c r="U3255" s="36" t="str">
        <f>'R8.8.1事業者一覧'!AJ3254</f>
        <v/>
      </c>
      <c r="V3255" s="36" t="str">
        <f>'R8.8.1事業者一覧'!AK3254</f>
        <v/>
      </c>
    </row>
    <row r="3256" ht="26.25" customHeight="1">
      <c r="A3256" s="27" t="str">
        <f>'R8.8.1事業者一覧'!A3255</f>
        <v>0120400650</v>
      </c>
      <c r="B3256" s="30" t="str">
        <f>'R8.8.1事業者一覧'!C3255</f>
        <v>共同生活援助</v>
      </c>
      <c r="C3256" s="30" t="str">
        <f>'R8.8.1事業者一覧'!F3255</f>
        <v>地域支援センターのんの</v>
      </c>
      <c r="D3256" s="27" t="str">
        <f>'R8.8.1事業者一覧'!G3255</f>
        <v>0030801</v>
      </c>
      <c r="E3256" s="30" t="str">
        <f>MID('R8.8.1事業者一覧'!H3255,7,3)</f>
        <v>白石区</v>
      </c>
      <c r="F3256" s="30" t="str">
        <f>CONCATENATE('R8.8.1事業者一覧'!I3255,"　"&amp;'R8.8.1事業者一覧'!J3255)</f>
        <v>菊水１条４丁目５番１号　</v>
      </c>
      <c r="G3256" s="27" t="str">
        <f>IF(LEFT('R8.8.1事業者一覧'!K3255,4)="011-",MID('R8.8.1事業者一覧'!K3255,5,8),'R8.8.1事業者一覧'!K3255)</f>
        <v>831-6161</v>
      </c>
      <c r="H3256" s="27" t="str">
        <f>IF(LEFT('R8.8.1事業者一覧'!L3255,4)="011-",MID('R8.8.1事業者一覧'!L3255,5,8),'R8.8.1事業者一覧'!L3255)</f>
        <v>831-6018</v>
      </c>
      <c r="I3256" s="30" t="str">
        <f>'R8.8.1事業者一覧'!N3255</f>
        <v>提供中</v>
      </c>
      <c r="J3256" s="32" t="str">
        <f>'R8.8.1事業者一覧'!O3255</f>
        <v>H18/10/01</v>
      </c>
      <c r="K3256" s="30" t="str">
        <f>'R8.8.1事業者一覧'!Q3255</f>
        <v>社会福祉法人　札親会</v>
      </c>
      <c r="L3256" s="35">
        <f>'R8.8.1事業者一覧'!AA3255</f>
        <v>20</v>
      </c>
      <c r="M3256" s="36" t="str">
        <f>'R8.8.1事業者一覧'!AB3255</f>
        <v/>
      </c>
      <c r="N3256" s="36" t="str">
        <f>'R8.8.1事業者一覧'!AC3255</f>
        <v/>
      </c>
      <c r="O3256" s="36" t="str">
        <f>'R8.8.1事業者一覧'!AD3255</f>
        <v/>
      </c>
      <c r="P3256" s="36" t="str">
        <f>'R8.8.1事業者一覧'!AE3255</f>
        <v/>
      </c>
      <c r="Q3256" s="36" t="str">
        <f>'R8.8.1事業者一覧'!AF3255</f>
        <v/>
      </c>
      <c r="R3256" s="36" t="str">
        <f>'R8.8.1事業者一覧'!AG3255</f>
        <v/>
      </c>
      <c r="S3256" s="36" t="str">
        <f>'R8.8.1事業者一覧'!AH3255</f>
        <v/>
      </c>
      <c r="T3256" s="36" t="str">
        <f>'R8.8.1事業者一覧'!AI3255</f>
        <v/>
      </c>
      <c r="U3256" s="36" t="str">
        <f>'R8.8.1事業者一覧'!AJ3255</f>
        <v/>
      </c>
      <c r="V3256" s="36" t="str">
        <f>'R8.8.1事業者一覧'!AK3255</f>
        <v/>
      </c>
    </row>
    <row r="3257" ht="26.25" customHeight="1">
      <c r="A3257" s="27" t="str">
        <f>'R8.8.1事業者一覧'!A3256</f>
        <v>0120400692</v>
      </c>
      <c r="B3257" s="30" t="str">
        <f>'R8.8.1事業者一覧'!C3256</f>
        <v>共同生活援助</v>
      </c>
      <c r="C3257" s="30" t="str">
        <f>'R8.8.1事業者一覧'!F3256</f>
        <v>この実らいふネット</v>
      </c>
      <c r="D3257" s="27" t="str">
        <f>'R8.8.1事業者一覧'!G3256</f>
        <v>0630022</v>
      </c>
      <c r="E3257" s="30" t="str">
        <f>MID('R8.8.1事業者一覧'!H3256,7,3)</f>
        <v>西区</v>
      </c>
      <c r="F3257" s="30" t="str">
        <f>CONCATENATE('R8.8.1事業者一覧'!I3256,"　"&amp;'R8.8.1事業者一覧'!J3256)</f>
        <v>平和２条６丁目１１番１号　</v>
      </c>
      <c r="G3257" s="27" t="str">
        <f>IF(LEFT('R8.8.1事業者一覧'!K3256,4)="011-",MID('R8.8.1事業者一覧'!K3256,5,8),'R8.8.1事業者一覧'!K3256)</f>
        <v>663-2263</v>
      </c>
      <c r="H3257" s="27" t="str">
        <f>IF(LEFT('R8.8.1事業者一覧'!L3256,4)="011-",MID('R8.8.1事業者一覧'!L3256,5,8),'R8.8.1事業者一覧'!L3256)</f>
        <v>666-1376</v>
      </c>
      <c r="I3257" s="30" t="str">
        <f>'R8.8.1事業者一覧'!N3256</f>
        <v>提供中</v>
      </c>
      <c r="J3257" s="32" t="str">
        <f>'R8.8.1事業者一覧'!O3256</f>
        <v>H26/04/01</v>
      </c>
      <c r="K3257" s="30" t="str">
        <f>'R8.8.1事業者一覧'!Q3256</f>
        <v>社会福祉法人　札幌この実会</v>
      </c>
      <c r="L3257" s="35">
        <f>'R8.8.1事業者一覧'!AA3256</f>
        <v>50</v>
      </c>
      <c r="M3257" s="36" t="str">
        <f>'R8.8.1事業者一覧'!AB3256</f>
        <v/>
      </c>
      <c r="N3257" s="36" t="str">
        <f>'R8.8.1事業者一覧'!AC3256</f>
        <v/>
      </c>
      <c r="O3257" s="36" t="str">
        <f>'R8.8.1事業者一覧'!AD3256</f>
        <v/>
      </c>
      <c r="P3257" s="36" t="str">
        <f>'R8.8.1事業者一覧'!AE3256</f>
        <v/>
      </c>
      <c r="Q3257" s="36" t="str">
        <f>'R8.8.1事業者一覧'!AF3256</f>
        <v/>
      </c>
      <c r="R3257" s="36" t="str">
        <f>'R8.8.1事業者一覧'!AG3256</f>
        <v/>
      </c>
      <c r="S3257" s="36" t="str">
        <f>'R8.8.1事業者一覧'!AH3256</f>
        <v/>
      </c>
      <c r="T3257" s="36" t="str">
        <f>'R8.8.1事業者一覧'!AI3256</f>
        <v/>
      </c>
      <c r="U3257" s="36" t="str">
        <f>'R8.8.1事業者一覧'!AJ3256</f>
        <v/>
      </c>
      <c r="V3257" s="36" t="str">
        <f>'R8.8.1事業者一覧'!AK3256</f>
        <v/>
      </c>
    </row>
    <row r="3258" ht="26.25" customHeight="1">
      <c r="A3258" s="27" t="str">
        <f>'R8.8.1事業者一覧'!A3257</f>
        <v>0120400718</v>
      </c>
      <c r="B3258" s="30" t="str">
        <f>'R8.8.1事業者一覧'!C3257</f>
        <v>共同生活援助</v>
      </c>
      <c r="C3258" s="30" t="str">
        <f>'R8.8.1事業者一覧'!F3257</f>
        <v>三和荘</v>
      </c>
      <c r="D3258" s="27" t="str">
        <f>'R8.8.1事業者一覧'!G3257</f>
        <v>0630827</v>
      </c>
      <c r="E3258" s="30" t="str">
        <f>MID('R8.8.1事業者一覧'!H3257,7,3)</f>
        <v>西区</v>
      </c>
      <c r="F3258" s="30" t="str">
        <f>CONCATENATE('R8.8.1事業者一覧'!I3257,"　"&amp;'R8.8.1事業者一覧'!J3257)</f>
        <v>発寒７条９丁目４番４７号　</v>
      </c>
      <c r="G3258" s="27" t="str">
        <f>IF(LEFT('R8.8.1事業者一覧'!K3257,4)="011-",MID('R8.8.1事業者一覧'!K3257,5,8),'R8.8.1事業者一覧'!K3257)</f>
        <v>663-0201</v>
      </c>
      <c r="H3258" s="27" t="str">
        <f>IF(LEFT('R8.8.1事業者一覧'!L3257,4)="011-",MID('R8.8.1事業者一覧'!L3257,5,8),'R8.8.1事業者一覧'!L3257)</f>
        <v>663-0329</v>
      </c>
      <c r="I3258" s="30" t="str">
        <f>'R8.8.1事業者一覧'!N3257</f>
        <v>提供中</v>
      </c>
      <c r="J3258" s="32" t="str">
        <f>'R8.8.1事業者一覧'!O3257</f>
        <v>H18/10/01</v>
      </c>
      <c r="K3258" s="30" t="str">
        <f>'R8.8.1事業者一覧'!Q3257</f>
        <v>社会福祉法人　札幌三和福祉会</v>
      </c>
      <c r="L3258" s="35">
        <f>'R8.8.1事業者一覧'!AA3257</f>
        <v>24</v>
      </c>
      <c r="M3258" s="36" t="str">
        <f>'R8.8.1事業者一覧'!AB3257</f>
        <v/>
      </c>
      <c r="N3258" s="36" t="str">
        <f>'R8.8.1事業者一覧'!AC3257</f>
        <v/>
      </c>
      <c r="O3258" s="36" t="str">
        <f>'R8.8.1事業者一覧'!AD3257</f>
        <v/>
      </c>
      <c r="P3258" s="36" t="str">
        <f>'R8.8.1事業者一覧'!AE3257</f>
        <v/>
      </c>
      <c r="Q3258" s="36" t="str">
        <f>'R8.8.1事業者一覧'!AF3257</f>
        <v/>
      </c>
      <c r="R3258" s="36" t="str">
        <f>'R8.8.1事業者一覧'!AG3257</f>
        <v/>
      </c>
      <c r="S3258" s="36" t="str">
        <f>'R8.8.1事業者一覧'!AH3257</f>
        <v/>
      </c>
      <c r="T3258" s="36" t="str">
        <f>'R8.8.1事業者一覧'!AI3257</f>
        <v/>
      </c>
      <c r="U3258" s="36" t="str">
        <f>'R8.8.1事業者一覧'!AJ3257</f>
        <v/>
      </c>
      <c r="V3258" s="36" t="str">
        <f>'R8.8.1事業者一覧'!AK3257</f>
        <v/>
      </c>
    </row>
    <row r="3259" ht="26.25" customHeight="1">
      <c r="A3259" s="27" t="str">
        <f>'R8.8.1事業者一覧'!A3258</f>
        <v>0120400817</v>
      </c>
      <c r="B3259" s="30" t="str">
        <f>'R8.8.1事業者一覧'!C3258</f>
        <v>共同生活援助</v>
      </c>
      <c r="C3259" s="30" t="str">
        <f>'R8.8.1事業者一覧'!F3258</f>
        <v>グループホーム　ふれあいの家</v>
      </c>
      <c r="D3259" s="27" t="str">
        <f>'R8.8.1事業者一覧'!G3258</f>
        <v>0630022</v>
      </c>
      <c r="E3259" s="30" t="str">
        <f>MID('R8.8.1事業者一覧'!H3258,7,3)</f>
        <v>西区</v>
      </c>
      <c r="F3259" s="30" t="str">
        <f>CONCATENATE('R8.8.1事業者一覧'!I3258,"　"&amp;'R8.8.1事業者一覧'!J3258)</f>
        <v>平和２条７丁目２－１０　</v>
      </c>
      <c r="G3259" s="27" t="str">
        <f>IF(LEFT('R8.8.1事業者一覧'!K3258,4)="011-",MID('R8.8.1事業者一覧'!K3258,5,8),'R8.8.1事業者一覧'!K3258)</f>
        <v>661-0016</v>
      </c>
      <c r="H3259" s="27" t="str">
        <f>IF(LEFT('R8.8.1事業者一覧'!L3258,4)="011-",MID('R8.8.1事業者一覧'!L3258,5,8),'R8.8.1事業者一覧'!L3258)</f>
        <v>825-1202</v>
      </c>
      <c r="I3259" s="30" t="str">
        <f>'R8.8.1事業者一覧'!N3258</f>
        <v>提供中</v>
      </c>
      <c r="J3259" s="32" t="str">
        <f>'R8.8.1事業者一覧'!O3258</f>
        <v>H18/10/01</v>
      </c>
      <c r="K3259" s="30" t="str">
        <f>'R8.8.1事業者一覧'!Q3258</f>
        <v>社会福祉法人　札幌あさひ会</v>
      </c>
      <c r="L3259" s="35">
        <f>'R8.8.1事業者一覧'!AA3258</f>
        <v>18</v>
      </c>
      <c r="M3259" s="36" t="str">
        <f>'R8.8.1事業者一覧'!AB3258</f>
        <v/>
      </c>
      <c r="N3259" s="36" t="str">
        <f>'R8.8.1事業者一覧'!AC3258</f>
        <v/>
      </c>
      <c r="O3259" s="36" t="str">
        <f>'R8.8.1事業者一覧'!AD3258</f>
        <v/>
      </c>
      <c r="P3259" s="36" t="str">
        <f>'R8.8.1事業者一覧'!AE3258</f>
        <v/>
      </c>
      <c r="Q3259" s="36" t="str">
        <f>'R8.8.1事業者一覧'!AF3258</f>
        <v/>
      </c>
      <c r="R3259" s="36" t="str">
        <f>'R8.8.1事業者一覧'!AG3258</f>
        <v/>
      </c>
      <c r="S3259" s="36" t="str">
        <f>'R8.8.1事業者一覧'!AH3258</f>
        <v/>
      </c>
      <c r="T3259" s="36" t="str">
        <f>'R8.8.1事業者一覧'!AI3258</f>
        <v/>
      </c>
      <c r="U3259" s="36" t="str">
        <f>'R8.8.1事業者一覧'!AJ3258</f>
        <v/>
      </c>
      <c r="V3259" s="36" t="str">
        <f>'R8.8.1事業者一覧'!AK3258</f>
        <v/>
      </c>
    </row>
    <row r="3260" ht="26.25" customHeight="1">
      <c r="A3260" s="27" t="str">
        <f>'R8.8.1事業者一覧'!A3259</f>
        <v>0120400825</v>
      </c>
      <c r="B3260" s="30" t="str">
        <f>'R8.8.1事業者一覧'!C3259</f>
        <v>共同生活援助</v>
      </c>
      <c r="C3260" s="30" t="str">
        <f>'R8.8.1事業者一覧'!F3259</f>
        <v>ゆうあい２４</v>
      </c>
      <c r="D3260" s="27" t="str">
        <f>'R8.8.1事業者一覧'!G3259</f>
        <v>0630804</v>
      </c>
      <c r="E3260" s="30" t="str">
        <f>MID('R8.8.1事業者一覧'!H3259,7,3)</f>
        <v>西区</v>
      </c>
      <c r="F3260" s="30" t="str">
        <f>CONCATENATE('R8.8.1事業者一覧'!I3259,"　"&amp;'R8.8.1事業者一覧'!J3259)</f>
        <v>二十四軒４条７丁目２－２８　スカイハイツ２４－１０５号・２１０号</v>
      </c>
      <c r="G3260" s="27" t="str">
        <f>IF(LEFT('R8.8.1事業者一覧'!K3259,4)="011-",MID('R8.8.1事業者一覧'!K3259,5,8),'R8.8.1事業者一覧'!K3259)</f>
        <v>615-7824</v>
      </c>
      <c r="H3260" s="27" t="str">
        <f>IF(LEFT('R8.8.1事業者一覧'!L3259,4)="011-",MID('R8.8.1事業者一覧'!L3259,5,8),'R8.8.1事業者一覧'!L3259)</f>
        <v>688-5021</v>
      </c>
      <c r="I3260" s="30" t="str">
        <f>'R8.8.1事業者一覧'!N3259</f>
        <v>提供中</v>
      </c>
      <c r="J3260" s="32" t="str">
        <f>'R8.8.1事業者一覧'!O3259</f>
        <v>H18/10/01</v>
      </c>
      <c r="K3260" s="30" t="str">
        <f>'R8.8.1事業者一覧'!Q3259</f>
        <v>社会福祉法人　ＨＯＰ</v>
      </c>
      <c r="L3260" s="35">
        <f>'R8.8.1事業者一覧'!AA3259</f>
        <v>25</v>
      </c>
      <c r="M3260" s="36" t="str">
        <f>'R8.8.1事業者一覧'!AB3259</f>
        <v/>
      </c>
      <c r="N3260" s="36" t="str">
        <f>'R8.8.1事業者一覧'!AC3259</f>
        <v/>
      </c>
      <c r="O3260" s="36" t="str">
        <f>'R8.8.1事業者一覧'!AD3259</f>
        <v/>
      </c>
      <c r="P3260" s="36" t="str">
        <f>'R8.8.1事業者一覧'!AE3259</f>
        <v/>
      </c>
      <c r="Q3260" s="36" t="str">
        <f>'R8.8.1事業者一覧'!AF3259</f>
        <v/>
      </c>
      <c r="R3260" s="36" t="str">
        <f>'R8.8.1事業者一覧'!AG3259</f>
        <v/>
      </c>
      <c r="S3260" s="36" t="str">
        <f>'R8.8.1事業者一覧'!AH3259</f>
        <v/>
      </c>
      <c r="T3260" s="36" t="str">
        <f>'R8.8.1事業者一覧'!AI3259</f>
        <v/>
      </c>
      <c r="U3260" s="36" t="str">
        <f>'R8.8.1事業者一覧'!AJ3259</f>
        <v/>
      </c>
      <c r="V3260" s="36" t="str">
        <f>'R8.8.1事業者一覧'!AK3259</f>
        <v/>
      </c>
    </row>
    <row r="3261" ht="26.25" customHeight="1">
      <c r="A3261" s="27" t="str">
        <f>'R8.8.1事業者一覧'!A3260</f>
        <v>0120400858</v>
      </c>
      <c r="B3261" s="30" t="str">
        <f>'R8.8.1事業者一覧'!C3260</f>
        <v>共同生活援助</v>
      </c>
      <c r="C3261" s="30" t="str">
        <f>'R8.8.1事業者一覧'!F3260</f>
        <v>特定非営利活動法人　精神障害者を支援する会</v>
      </c>
      <c r="D3261" s="27" t="str">
        <f>'R8.8.1事業者一覧'!G3260</f>
        <v>0630868</v>
      </c>
      <c r="E3261" s="30" t="str">
        <f>MID('R8.8.1事業者一覧'!H3260,7,3)</f>
        <v>西区</v>
      </c>
      <c r="F3261" s="30" t="str">
        <f>CONCATENATE('R8.8.1事業者一覧'!I3260,"　"&amp;'R8.8.1事業者一覧'!J3260)</f>
        <v>八軒８条東５丁目４番１８号　</v>
      </c>
      <c r="G3261" s="27" t="str">
        <f>IF(LEFT('R8.8.1事業者一覧'!K3260,4)="011-",MID('R8.8.1事業者一覧'!K3260,5,8),'R8.8.1事業者一覧'!K3260)</f>
        <v>736-1697</v>
      </c>
      <c r="H3261" s="27" t="str">
        <f>IF(LEFT('R8.8.1事業者一覧'!L3260,4)="011-",MID('R8.8.1事業者一覧'!L3260,5,8),'R8.8.1事業者一覧'!L3260)</f>
        <v>736-1698</v>
      </c>
      <c r="I3261" s="30" t="str">
        <f>'R8.8.1事業者一覧'!N3260</f>
        <v>提供中</v>
      </c>
      <c r="J3261" s="32" t="str">
        <f>'R8.8.1事業者一覧'!O3260</f>
        <v>H18/10/01</v>
      </c>
      <c r="K3261" s="30" t="str">
        <f>'R8.8.1事業者一覧'!Q3260</f>
        <v>特定非営利活動法人　精神障害者を支援する会</v>
      </c>
      <c r="L3261" s="35">
        <f>'R8.8.1事業者一覧'!AA3260</f>
        <v>30</v>
      </c>
      <c r="M3261" s="36" t="str">
        <f>'R8.8.1事業者一覧'!AB3260</f>
        <v/>
      </c>
      <c r="N3261" s="36" t="str">
        <f>'R8.8.1事業者一覧'!AC3260</f>
        <v/>
      </c>
      <c r="O3261" s="36" t="str">
        <f>'R8.8.1事業者一覧'!AD3260</f>
        <v/>
      </c>
      <c r="P3261" s="36" t="str">
        <f>'R8.8.1事業者一覧'!AE3260</f>
        <v/>
      </c>
      <c r="Q3261" s="36" t="str">
        <f>'R8.8.1事業者一覧'!AF3260</f>
        <v/>
      </c>
      <c r="R3261" s="36" t="str">
        <f>'R8.8.1事業者一覧'!AG3260</f>
        <v/>
      </c>
      <c r="S3261" s="36" t="str">
        <f>'R8.8.1事業者一覧'!AH3260</f>
        <v/>
      </c>
      <c r="T3261" s="36" t="str">
        <f>'R8.8.1事業者一覧'!AI3260</f>
        <v/>
      </c>
      <c r="U3261" s="36" t="str">
        <f>'R8.8.1事業者一覧'!AJ3260</f>
        <v/>
      </c>
      <c r="V3261" s="36" t="str">
        <f>'R8.8.1事業者一覧'!AK3260</f>
        <v/>
      </c>
    </row>
    <row r="3262" ht="26.25" customHeight="1">
      <c r="A3262" s="27" t="str">
        <f>'R8.8.1事業者一覧'!A3261</f>
        <v>0120400890</v>
      </c>
      <c r="B3262" s="30" t="str">
        <f>'R8.8.1事業者一覧'!C3261</f>
        <v>共同生活援助</v>
      </c>
      <c r="C3262" s="30" t="str">
        <f>'R8.8.1事業者一覧'!F3261</f>
        <v>あしり</v>
      </c>
      <c r="D3262" s="27" t="str">
        <f>'R8.8.1事業者一覧'!G3261</f>
        <v>0060819</v>
      </c>
      <c r="E3262" s="30" t="str">
        <f>MID('R8.8.1事業者一覧'!H3261,7,3)</f>
        <v>手稲区</v>
      </c>
      <c r="F3262" s="30" t="str">
        <f>CONCATENATE('R8.8.1事業者一覧'!I3261,"　"&amp;'R8.8.1事業者一覧'!J3261)</f>
        <v>前田９条１７丁目２－３０　</v>
      </c>
      <c r="G3262" s="27" t="str">
        <f>IF(LEFT('R8.8.1事業者一覧'!K3261,4)="011-",MID('R8.8.1事業者一覧'!K3261,5,8),'R8.8.1事業者一覧'!K3261)</f>
        <v>681-3175</v>
      </c>
      <c r="H3262" s="27" t="str">
        <f>IF(LEFT('R8.8.1事業者一覧'!L3261,4)="011-",MID('R8.8.1事業者一覧'!L3261,5,8),'R8.8.1事業者一覧'!L3261)</f>
        <v>681-3175</v>
      </c>
      <c r="I3262" s="30" t="str">
        <f>'R8.8.1事業者一覧'!N3261</f>
        <v>提供中</v>
      </c>
      <c r="J3262" s="32" t="str">
        <f>'R8.8.1事業者一覧'!O3261</f>
        <v>H26/04/01</v>
      </c>
      <c r="K3262" s="30" t="str">
        <f>'R8.8.1事業者一覧'!Q3261</f>
        <v>社会福祉法人　はるにれの里</v>
      </c>
      <c r="L3262" s="35">
        <f>'R8.8.1事業者一覧'!AA3261</f>
        <v>91</v>
      </c>
      <c r="M3262" s="36" t="str">
        <f>'R8.8.1事業者一覧'!AB3261</f>
        <v/>
      </c>
      <c r="N3262" s="36" t="str">
        <f>'R8.8.1事業者一覧'!AC3261</f>
        <v/>
      </c>
      <c r="O3262" s="36" t="str">
        <f>'R8.8.1事業者一覧'!AD3261</f>
        <v/>
      </c>
      <c r="P3262" s="36" t="str">
        <f>'R8.8.1事業者一覧'!AE3261</f>
        <v/>
      </c>
      <c r="Q3262" s="36" t="str">
        <f>'R8.8.1事業者一覧'!AF3261</f>
        <v/>
      </c>
      <c r="R3262" s="36" t="str">
        <f>'R8.8.1事業者一覧'!AG3261</f>
        <v/>
      </c>
      <c r="S3262" s="36" t="str">
        <f>'R8.8.1事業者一覧'!AH3261</f>
        <v/>
      </c>
      <c r="T3262" s="36" t="str">
        <f>'R8.8.1事業者一覧'!AI3261</f>
        <v/>
      </c>
      <c r="U3262" s="36" t="str">
        <f>'R8.8.1事業者一覧'!AJ3261</f>
        <v/>
      </c>
      <c r="V3262" s="36" t="str">
        <f>'R8.8.1事業者一覧'!AK3261</f>
        <v/>
      </c>
    </row>
    <row r="3263" ht="26.25" customHeight="1">
      <c r="A3263" s="27" t="str">
        <f>'R8.8.1事業者一覧'!A3262</f>
        <v>0120400916</v>
      </c>
      <c r="B3263" s="30" t="str">
        <f>'R8.8.1事業者一覧'!C3262</f>
        <v>共同生活援助</v>
      </c>
      <c r="C3263" s="30" t="str">
        <f>'R8.8.1事業者一覧'!F3262</f>
        <v>グループホームこだま</v>
      </c>
      <c r="D3263" s="27" t="str">
        <f>'R8.8.1事業者一覧'!G3262</f>
        <v>0630007</v>
      </c>
      <c r="E3263" s="30" t="str">
        <f>MID('R8.8.1事業者一覧'!H3262,7,3)</f>
        <v>西区</v>
      </c>
      <c r="F3263" s="30" t="str">
        <f>CONCATENATE('R8.8.1事業者一覧'!I3262,"　"&amp;'R8.8.1事業者一覧'!J3262)</f>
        <v>山の手７条７丁目６番８号　</v>
      </c>
      <c r="G3263" s="27" t="str">
        <f>IF(LEFT('R8.8.1事業者一覧'!K3262,4)="011-",MID('R8.8.1事業者一覧'!K3262,5,8),'R8.8.1事業者一覧'!K3262)</f>
        <v>643-2431</v>
      </c>
      <c r="H3263" s="27" t="str">
        <f>IF(LEFT('R8.8.1事業者一覧'!L3262,4)="011-",MID('R8.8.1事業者一覧'!L3262,5,8),'R8.8.1事業者一覧'!L3262)</f>
        <v>643-2416</v>
      </c>
      <c r="I3263" s="30" t="str">
        <f>'R8.8.1事業者一覧'!N3262</f>
        <v>提供中</v>
      </c>
      <c r="J3263" s="32" t="str">
        <f>'R8.8.1事業者一覧'!O3262</f>
        <v>H18/10/01</v>
      </c>
      <c r="K3263" s="30" t="str">
        <f>'R8.8.1事業者一覧'!Q3262</f>
        <v>社会福祉法人　札幌育成園</v>
      </c>
      <c r="L3263" s="35">
        <f>'R8.8.1事業者一覧'!AA3262</f>
        <v>4</v>
      </c>
      <c r="M3263" s="36" t="str">
        <f>'R8.8.1事業者一覧'!AB3262</f>
        <v/>
      </c>
      <c r="N3263" s="36" t="str">
        <f>'R8.8.1事業者一覧'!AC3262</f>
        <v/>
      </c>
      <c r="O3263" s="36" t="str">
        <f>'R8.8.1事業者一覧'!AD3262</f>
        <v/>
      </c>
      <c r="P3263" s="36" t="str">
        <f>'R8.8.1事業者一覧'!AE3262</f>
        <v/>
      </c>
      <c r="Q3263" s="36" t="str">
        <f>'R8.8.1事業者一覧'!AF3262</f>
        <v/>
      </c>
      <c r="R3263" s="36" t="str">
        <f>'R8.8.1事業者一覧'!AG3262</f>
        <v/>
      </c>
      <c r="S3263" s="36" t="str">
        <f>'R8.8.1事業者一覧'!AH3262</f>
        <v/>
      </c>
      <c r="T3263" s="36" t="str">
        <f>'R8.8.1事業者一覧'!AI3262</f>
        <v/>
      </c>
      <c r="U3263" s="36" t="str">
        <f>'R8.8.1事業者一覧'!AJ3262</f>
        <v/>
      </c>
      <c r="V3263" s="36" t="str">
        <f>'R8.8.1事業者一覧'!AK3262</f>
        <v/>
      </c>
    </row>
    <row r="3264" ht="26.25" customHeight="1">
      <c r="A3264" s="27" t="str">
        <f>'R8.8.1事業者一覧'!A3263</f>
        <v>0120401047</v>
      </c>
      <c r="B3264" s="30" t="str">
        <f>'R8.8.1事業者一覧'!C3263</f>
        <v>共同生活援助</v>
      </c>
      <c r="C3264" s="30" t="str">
        <f>'R8.8.1事業者一覧'!F3263</f>
        <v>ぐるーぷほーむ和夢</v>
      </c>
      <c r="D3264" s="27" t="str">
        <f>'R8.8.1事業者一覧'!G3263</f>
        <v>0630814</v>
      </c>
      <c r="E3264" s="30" t="str">
        <f>MID('R8.8.1事業者一覧'!H3263,7,3)</f>
        <v>西区</v>
      </c>
      <c r="F3264" s="30" t="str">
        <f>CONCATENATE('R8.8.1事業者一覧'!I3263,"　"&amp;'R8.8.1事業者一覧'!J3263)</f>
        <v>琴似四条２丁目６－１０　</v>
      </c>
      <c r="G3264" s="27" t="str">
        <f>IF(LEFT('R8.8.1事業者一覧'!K3263,4)="011-",MID('R8.8.1事業者一覧'!K3263,5,8),'R8.8.1事業者一覧'!K3263)</f>
        <v>621-8708</v>
      </c>
      <c r="H3264" s="27" t="str">
        <f>IF(LEFT('R8.8.1事業者一覧'!L3263,4)="011-",MID('R8.8.1事業者一覧'!L3263,5,8),'R8.8.1事業者一覧'!L3263)</f>
        <v>621-8708</v>
      </c>
      <c r="I3264" s="30" t="str">
        <f>'R8.8.1事業者一覧'!N3263</f>
        <v>提供中</v>
      </c>
      <c r="J3264" s="32" t="str">
        <f>'R8.8.1事業者一覧'!O3263</f>
        <v>H18/11/01</v>
      </c>
      <c r="K3264" s="30" t="str">
        <f>'R8.8.1事業者一覧'!Q3263</f>
        <v>特定非営利活動法人　夢家会</v>
      </c>
      <c r="L3264" s="35">
        <f>'R8.8.1事業者一覧'!AA3263</f>
        <v>44</v>
      </c>
      <c r="M3264" s="36" t="str">
        <f>'R8.8.1事業者一覧'!AB3263</f>
        <v/>
      </c>
      <c r="N3264" s="36" t="str">
        <f>'R8.8.1事業者一覧'!AC3263</f>
        <v/>
      </c>
      <c r="O3264" s="36" t="str">
        <f>'R8.8.1事業者一覧'!AD3263</f>
        <v/>
      </c>
      <c r="P3264" s="36" t="str">
        <f>'R8.8.1事業者一覧'!AE3263</f>
        <v/>
      </c>
      <c r="Q3264" s="36" t="str">
        <f>'R8.8.1事業者一覧'!AF3263</f>
        <v/>
      </c>
      <c r="R3264" s="36" t="str">
        <f>'R8.8.1事業者一覧'!AG3263</f>
        <v/>
      </c>
      <c r="S3264" s="36" t="str">
        <f>'R8.8.1事業者一覧'!AH3263</f>
        <v/>
      </c>
      <c r="T3264" s="36" t="str">
        <f>'R8.8.1事業者一覧'!AI3263</f>
        <v/>
      </c>
      <c r="U3264" s="36" t="str">
        <f>'R8.8.1事業者一覧'!AJ3263</f>
        <v/>
      </c>
      <c r="V3264" s="36" t="str">
        <f>'R8.8.1事業者一覧'!AK3263</f>
        <v/>
      </c>
    </row>
    <row r="3265" ht="26.25" customHeight="1">
      <c r="A3265" s="27" t="str">
        <f>'R8.8.1事業者一覧'!A3264</f>
        <v>0120401096</v>
      </c>
      <c r="B3265" s="30" t="str">
        <f>'R8.8.1事業者一覧'!C3264</f>
        <v>共同生活援助</v>
      </c>
      <c r="C3265" s="30" t="str">
        <f>'R8.8.1事業者一覧'!F3264</f>
        <v>グループホーム　さくら</v>
      </c>
      <c r="D3265" s="27" t="str">
        <f>'R8.8.1事業者一覧'!G3264</f>
        <v>0060813</v>
      </c>
      <c r="E3265" s="30" t="str">
        <f>MID('R8.8.1事業者一覧'!H3264,7,3)</f>
        <v>手稲区</v>
      </c>
      <c r="F3265" s="30" t="str">
        <f>CONCATENATE('R8.8.1事業者一覧'!I3264,"　"&amp;'R8.8.1事業者一覧'!J3264)</f>
        <v>前田３条８丁目４番４号　</v>
      </c>
      <c r="G3265" s="27" t="str">
        <f>IF(LEFT('R8.8.1事業者一覧'!K3264,4)="011-",MID('R8.8.1事業者一覧'!K3264,5,8),'R8.8.1事業者一覧'!K3264)</f>
        <v>686-8011</v>
      </c>
      <c r="H3265" s="27" t="str">
        <f>IF(LEFT('R8.8.1事業者一覧'!L3264,4)="011-",MID('R8.8.1事業者一覧'!L3264,5,8),'R8.8.1事業者一覧'!L3264)</f>
        <v>686-8012</v>
      </c>
      <c r="I3265" s="30" t="str">
        <f>'R8.8.1事業者一覧'!N3264</f>
        <v>提供中</v>
      </c>
      <c r="J3265" s="32" t="str">
        <f>'R8.8.1事業者一覧'!O3264</f>
        <v>H19/03/15</v>
      </c>
      <c r="K3265" s="30" t="str">
        <f>'R8.8.1事業者一覧'!Q3264</f>
        <v>社会福祉法人　さくら協働福祉会</v>
      </c>
      <c r="L3265" s="35">
        <f>'R8.8.1事業者一覧'!AA3264</f>
        <v>4</v>
      </c>
      <c r="M3265" s="36" t="str">
        <f>'R8.8.1事業者一覧'!AB3264</f>
        <v/>
      </c>
      <c r="N3265" s="36" t="str">
        <f>'R8.8.1事業者一覧'!AC3264</f>
        <v/>
      </c>
      <c r="O3265" s="36" t="str">
        <f>'R8.8.1事業者一覧'!AD3264</f>
        <v/>
      </c>
      <c r="P3265" s="36" t="str">
        <f>'R8.8.1事業者一覧'!AE3264</f>
        <v/>
      </c>
      <c r="Q3265" s="36" t="str">
        <f>'R8.8.1事業者一覧'!AF3264</f>
        <v/>
      </c>
      <c r="R3265" s="36" t="str">
        <f>'R8.8.1事業者一覧'!AG3264</f>
        <v/>
      </c>
      <c r="S3265" s="36" t="str">
        <f>'R8.8.1事業者一覧'!AH3264</f>
        <v/>
      </c>
      <c r="T3265" s="36" t="str">
        <f>'R8.8.1事業者一覧'!AI3264</f>
        <v/>
      </c>
      <c r="U3265" s="36" t="str">
        <f>'R8.8.1事業者一覧'!AJ3264</f>
        <v/>
      </c>
      <c r="V3265" s="36" t="str">
        <f>'R8.8.1事業者一覧'!AK3264</f>
        <v/>
      </c>
    </row>
    <row r="3266" ht="26.25" customHeight="1">
      <c r="A3266" s="27" t="str">
        <f>'R8.8.1事業者一覧'!A3265</f>
        <v>0120401401</v>
      </c>
      <c r="B3266" s="30" t="str">
        <f>'R8.8.1事業者一覧'!C3265</f>
        <v>共同生活援助</v>
      </c>
      <c r="C3266" s="30" t="str">
        <f>'R8.8.1事業者一覧'!F3265</f>
        <v>グループホーム　ていねドリームマンション１、２、３、４、５、６、７</v>
      </c>
      <c r="D3266" s="27" t="str">
        <f>'R8.8.1事業者一覧'!G3265</f>
        <v>0060853</v>
      </c>
      <c r="E3266" s="30" t="str">
        <f>MID('R8.8.1事業者一覧'!H3265,7,3)</f>
        <v>手稲区</v>
      </c>
      <c r="F3266" s="30" t="str">
        <f>CONCATENATE('R8.8.1事業者一覧'!I3265,"　"&amp;'R8.8.1事業者一覧'!J3265)</f>
        <v>星置三条９丁目１０－１０　ていねドリームマンション４内</v>
      </c>
      <c r="G3266" s="27" t="str">
        <f>IF(LEFT('R8.8.1事業者一覧'!K3265,4)="011-",MID('R8.8.1事業者一覧'!K3265,5,8),'R8.8.1事業者一覧'!K3265)</f>
        <v>688-4833</v>
      </c>
      <c r="H3266" s="27" t="str">
        <f>IF(LEFT('R8.8.1事業者一覧'!L3265,4)="011-",MID('R8.8.1事業者一覧'!L3265,5,8),'R8.8.1事業者一覧'!L3265)</f>
        <v>688-4832</v>
      </c>
      <c r="I3266" s="30" t="str">
        <f>'R8.8.1事業者一覧'!N3265</f>
        <v>提供中</v>
      </c>
      <c r="J3266" s="32" t="str">
        <f>'R8.8.1事業者一覧'!O3265</f>
        <v>H20/09/01</v>
      </c>
      <c r="K3266" s="30" t="str">
        <f>'R8.8.1事業者一覧'!Q3265</f>
        <v>株式会社　アルムシステム</v>
      </c>
      <c r="L3266" s="35">
        <f>'R8.8.1事業者一覧'!AA3265</f>
        <v>70</v>
      </c>
      <c r="M3266" s="36" t="str">
        <f>'R8.8.1事業者一覧'!AB3265</f>
        <v/>
      </c>
      <c r="N3266" s="36" t="str">
        <f>'R8.8.1事業者一覧'!AC3265</f>
        <v/>
      </c>
      <c r="O3266" s="36" t="str">
        <f>'R8.8.1事業者一覧'!AD3265</f>
        <v/>
      </c>
      <c r="P3266" s="36" t="str">
        <f>'R8.8.1事業者一覧'!AE3265</f>
        <v/>
      </c>
      <c r="Q3266" s="36" t="str">
        <f>'R8.8.1事業者一覧'!AF3265</f>
        <v/>
      </c>
      <c r="R3266" s="36" t="str">
        <f>'R8.8.1事業者一覧'!AG3265</f>
        <v/>
      </c>
      <c r="S3266" s="36" t="str">
        <f>'R8.8.1事業者一覧'!AH3265</f>
        <v/>
      </c>
      <c r="T3266" s="36" t="str">
        <f>'R8.8.1事業者一覧'!AI3265</f>
        <v/>
      </c>
      <c r="U3266" s="36" t="str">
        <f>'R8.8.1事業者一覧'!AJ3265</f>
        <v/>
      </c>
      <c r="V3266" s="36" t="str">
        <f>'R8.8.1事業者一覧'!AK3265</f>
        <v/>
      </c>
    </row>
    <row r="3267" ht="26.25" customHeight="1">
      <c r="A3267" s="27" t="str">
        <f>'R8.8.1事業者一覧'!A3266</f>
        <v>0120401765</v>
      </c>
      <c r="B3267" s="30" t="str">
        <f>'R8.8.1事業者一覧'!C3266</f>
        <v>共同生活援助</v>
      </c>
      <c r="C3267" s="30" t="str">
        <f>'R8.8.1事業者一覧'!F3266</f>
        <v>グループホーム　パル</v>
      </c>
      <c r="D3267" s="27" t="str">
        <f>'R8.8.1事業者一覧'!G3266</f>
        <v>0630829</v>
      </c>
      <c r="E3267" s="30" t="str">
        <f>MID('R8.8.1事業者一覧'!H3266,7,3)</f>
        <v>西区</v>
      </c>
      <c r="F3267" s="30" t="str">
        <f>CONCATENATE('R8.8.1事業者一覧'!I3266,"　"&amp;'R8.8.1事業者一覧'!J3266)</f>
        <v>発寒９条１０丁目１－２６　</v>
      </c>
      <c r="G3267" s="27" t="str">
        <f>IF(LEFT('R8.8.1事業者一覧'!K3266,4)="011-",MID('R8.8.1事業者一覧'!K3266,5,8),'R8.8.1事業者一覧'!K3266)</f>
        <v>667-2773</v>
      </c>
      <c r="H3267" s="27" t="str">
        <f>IF(LEFT('R8.8.1事業者一覧'!L3266,4)="011-",MID('R8.8.1事業者一覧'!L3266,5,8),'R8.8.1事業者一覧'!L3266)</f>
        <v>667-2773</v>
      </c>
      <c r="I3267" s="30" t="str">
        <f>'R8.8.1事業者一覧'!N3266</f>
        <v>提供中</v>
      </c>
      <c r="J3267" s="32" t="str">
        <f>'R8.8.1事業者一覧'!O3266</f>
        <v>H22/04/01</v>
      </c>
      <c r="K3267" s="30" t="str">
        <f>'R8.8.1事業者一覧'!Q3266</f>
        <v>社会福祉法人　北海道光生舎</v>
      </c>
      <c r="L3267" s="35">
        <f>'R8.8.1事業者一覧'!AA3266</f>
        <v>25</v>
      </c>
      <c r="M3267" s="36" t="str">
        <f>'R8.8.1事業者一覧'!AB3266</f>
        <v/>
      </c>
      <c r="N3267" s="36" t="str">
        <f>'R8.8.1事業者一覧'!AC3266</f>
        <v/>
      </c>
      <c r="O3267" s="36" t="str">
        <f>'R8.8.1事業者一覧'!AD3266</f>
        <v/>
      </c>
      <c r="P3267" s="36" t="str">
        <f>'R8.8.1事業者一覧'!AE3266</f>
        <v/>
      </c>
      <c r="Q3267" s="36" t="str">
        <f>'R8.8.1事業者一覧'!AF3266</f>
        <v/>
      </c>
      <c r="R3267" s="36" t="str">
        <f>'R8.8.1事業者一覧'!AG3266</f>
        <v/>
      </c>
      <c r="S3267" s="36" t="str">
        <f>'R8.8.1事業者一覧'!AH3266</f>
        <v/>
      </c>
      <c r="T3267" s="36" t="str">
        <f>'R8.8.1事業者一覧'!AI3266</f>
        <v/>
      </c>
      <c r="U3267" s="36" t="str">
        <f>'R8.8.1事業者一覧'!AJ3266</f>
        <v/>
      </c>
      <c r="V3267" s="36" t="str">
        <f>'R8.8.1事業者一覧'!AK3266</f>
        <v/>
      </c>
    </row>
    <row r="3268" ht="26.25" customHeight="1">
      <c r="A3268" s="27" t="str">
        <f>'R8.8.1事業者一覧'!A3267</f>
        <v>0120401831</v>
      </c>
      <c r="B3268" s="30" t="str">
        <f>'R8.8.1事業者一覧'!C3267</f>
        <v>共同生活援助</v>
      </c>
      <c r="C3268" s="30" t="str">
        <f>'R8.8.1事業者一覧'!F3267</f>
        <v>はるな会グループホーム</v>
      </c>
      <c r="D3268" s="27" t="str">
        <f>'R8.8.1事業者一覧'!G3267</f>
        <v>0060834</v>
      </c>
      <c r="E3268" s="30" t="str">
        <f>MID('R8.8.1事業者一覧'!H3267,7,3)</f>
        <v>手稲区</v>
      </c>
      <c r="F3268" s="30" t="str">
        <f>CONCATENATE('R8.8.1事業者一覧'!I3267,"　"&amp;'R8.8.1事業者一覧'!J3267)</f>
        <v>曙四条２丁目８－２５　</v>
      </c>
      <c r="G3268" s="27" t="str">
        <f>IF(LEFT('R8.8.1事業者一覧'!K3267,4)="011-",MID('R8.8.1事業者一覧'!K3267,5,8),'R8.8.1事業者一覧'!K3267)</f>
        <v>213-8177</v>
      </c>
      <c r="H3268" s="27" t="str">
        <f>IF(LEFT('R8.8.1事業者一覧'!L3267,4)="011-",MID('R8.8.1事業者一覧'!L3267,5,8),'R8.8.1事業者一覧'!L3267)</f>
        <v>213-7825</v>
      </c>
      <c r="I3268" s="30" t="str">
        <f>'R8.8.1事業者一覧'!N3267</f>
        <v>提供中</v>
      </c>
      <c r="J3268" s="32" t="str">
        <f>'R8.8.1事業者一覧'!O3267</f>
        <v>H22/08/01</v>
      </c>
      <c r="K3268" s="30" t="str">
        <f>'R8.8.1事業者一覧'!Q3267</f>
        <v>特定非営利活動法人　はるな会障害者サポート</v>
      </c>
      <c r="L3268" s="35">
        <f>'R8.8.1事業者一覧'!AA3267</f>
        <v>18</v>
      </c>
      <c r="M3268" s="36" t="str">
        <f>'R8.8.1事業者一覧'!AB3267</f>
        <v/>
      </c>
      <c r="N3268" s="36" t="str">
        <f>'R8.8.1事業者一覧'!AC3267</f>
        <v/>
      </c>
      <c r="O3268" s="36" t="str">
        <f>'R8.8.1事業者一覧'!AD3267</f>
        <v/>
      </c>
      <c r="P3268" s="36" t="str">
        <f>'R8.8.1事業者一覧'!AE3267</f>
        <v/>
      </c>
      <c r="Q3268" s="36" t="str">
        <f>'R8.8.1事業者一覧'!AF3267</f>
        <v/>
      </c>
      <c r="R3268" s="36" t="str">
        <f>'R8.8.1事業者一覧'!AG3267</f>
        <v/>
      </c>
      <c r="S3268" s="36" t="str">
        <f>'R8.8.1事業者一覧'!AH3267</f>
        <v/>
      </c>
      <c r="T3268" s="36" t="str">
        <f>'R8.8.1事業者一覧'!AI3267</f>
        <v/>
      </c>
      <c r="U3268" s="36" t="str">
        <f>'R8.8.1事業者一覧'!AJ3267</f>
        <v/>
      </c>
      <c r="V3268" s="36" t="str">
        <f>'R8.8.1事業者一覧'!AK3267</f>
        <v/>
      </c>
    </row>
    <row r="3269" ht="26.25" customHeight="1">
      <c r="A3269" s="27" t="str">
        <f>'R8.8.1事業者一覧'!A3268</f>
        <v>0120402110</v>
      </c>
      <c r="B3269" s="30" t="str">
        <f>'R8.8.1事業者一覧'!C3268</f>
        <v>共同生活援助</v>
      </c>
      <c r="C3269" s="30" t="str">
        <f>'R8.8.1事業者一覧'!F3268</f>
        <v>わたの木</v>
      </c>
      <c r="D3269" s="27" t="str">
        <f>'R8.8.1事業者一覧'!G3268</f>
        <v>0630804</v>
      </c>
      <c r="E3269" s="30" t="str">
        <f>MID('R8.8.1事業者一覧'!H3268,7,3)</f>
        <v>西区</v>
      </c>
      <c r="F3269" s="30" t="str">
        <f>CONCATENATE('R8.8.1事業者一覧'!I3268,"　"&amp;'R8.8.1事業者一覧'!J3268)</f>
        <v>二十四軒４条６丁目２番７号　</v>
      </c>
      <c r="G3269" s="27" t="str">
        <f>IF(LEFT('R8.8.1事業者一覧'!K3268,4)="011-",MID('R8.8.1事業者一覧'!K3268,5,8),'R8.8.1事業者一覧'!K3268)</f>
        <v>613-8838</v>
      </c>
      <c r="H3269" s="27" t="str">
        <f>IF(LEFT('R8.8.1事業者一覧'!L3268,4)="011-",MID('R8.8.1事業者一覧'!L3268,5,8),'R8.8.1事業者一覧'!L3268)</f>
        <v>614-3551</v>
      </c>
      <c r="I3269" s="30" t="str">
        <f>'R8.8.1事業者一覧'!N3268</f>
        <v>提供中</v>
      </c>
      <c r="J3269" s="32" t="str">
        <f>'R8.8.1事業者一覧'!O3268</f>
        <v>H23/10/01</v>
      </c>
      <c r="K3269" s="30" t="str">
        <f>'R8.8.1事業者一覧'!Q3268</f>
        <v>社会福祉法人　ＮＩＫＯＲＩ</v>
      </c>
      <c r="L3269" s="35">
        <f>'R8.8.1事業者一覧'!AA3268</f>
        <v>64</v>
      </c>
      <c r="M3269" s="36" t="str">
        <f>'R8.8.1事業者一覧'!AB3268</f>
        <v/>
      </c>
      <c r="N3269" s="36" t="str">
        <f>'R8.8.1事業者一覧'!AC3268</f>
        <v/>
      </c>
      <c r="O3269" s="36" t="str">
        <f>'R8.8.1事業者一覧'!AD3268</f>
        <v/>
      </c>
      <c r="P3269" s="36" t="str">
        <f>'R8.8.1事業者一覧'!AE3268</f>
        <v/>
      </c>
      <c r="Q3269" s="36" t="str">
        <f>'R8.8.1事業者一覧'!AF3268</f>
        <v/>
      </c>
      <c r="R3269" s="36" t="str">
        <f>'R8.8.1事業者一覧'!AG3268</f>
        <v/>
      </c>
      <c r="S3269" s="36" t="str">
        <f>'R8.8.1事業者一覧'!AH3268</f>
        <v/>
      </c>
      <c r="T3269" s="36" t="str">
        <f>'R8.8.1事業者一覧'!AI3268</f>
        <v/>
      </c>
      <c r="U3269" s="36" t="str">
        <f>'R8.8.1事業者一覧'!AJ3268</f>
        <v/>
      </c>
      <c r="V3269" s="36" t="str">
        <f>'R8.8.1事業者一覧'!AK3268</f>
        <v/>
      </c>
    </row>
    <row r="3270" ht="26.25" customHeight="1">
      <c r="A3270" s="27" t="str">
        <f>'R8.8.1事業者一覧'!A3269</f>
        <v>0120402250</v>
      </c>
      <c r="B3270" s="30" t="str">
        <f>'R8.8.1事業者一覧'!C3269</f>
        <v>共同生活援助</v>
      </c>
      <c r="C3270" s="30" t="str">
        <f>'R8.8.1事業者一覧'!F3269</f>
        <v>エスポワール</v>
      </c>
      <c r="D3270" s="27" t="str">
        <f>'R8.8.1事業者一覧'!G3269</f>
        <v>0630814</v>
      </c>
      <c r="E3270" s="30" t="str">
        <f>MID('R8.8.1事業者一覧'!H3269,7,3)</f>
        <v>西区</v>
      </c>
      <c r="F3270" s="30" t="str">
        <f>CONCATENATE('R8.8.1事業者一覧'!I3269,"　"&amp;'R8.8.1事業者一覧'!J3269)</f>
        <v>琴似四条６丁目2番10号　</v>
      </c>
      <c r="G3270" s="27" t="str">
        <f>IF(LEFT('R8.8.1事業者一覧'!K3269,4)="011-",MID('R8.8.1事業者一覧'!K3269,5,8),'R8.8.1事業者一覧'!K3269)</f>
        <v>666-1001</v>
      </c>
      <c r="H3270" s="27" t="str">
        <f>IF(LEFT('R8.8.1事業者一覧'!L3269,4)="011-",MID('R8.8.1事業者一覧'!L3269,5,8),'R8.8.1事業者一覧'!L3269)</f>
        <v>666-1001</v>
      </c>
      <c r="I3270" s="30" t="str">
        <f>'R8.8.1事業者一覧'!N3269</f>
        <v>提供中</v>
      </c>
      <c r="J3270" s="32" t="str">
        <f>'R8.8.1事業者一覧'!O3269</f>
        <v>H24/02/01</v>
      </c>
      <c r="K3270" s="30" t="str">
        <f>'R8.8.1事業者一覧'!Q3269</f>
        <v>特定非営利活動法人　ゆいまーる</v>
      </c>
      <c r="L3270" s="35">
        <f>'R8.8.1事業者一覧'!AA3269</f>
        <v>4</v>
      </c>
      <c r="M3270" s="36" t="str">
        <f>'R8.8.1事業者一覧'!AB3269</f>
        <v/>
      </c>
      <c r="N3270" s="36" t="str">
        <f>'R8.8.1事業者一覧'!AC3269</f>
        <v/>
      </c>
      <c r="O3270" s="36" t="str">
        <f>'R8.8.1事業者一覧'!AD3269</f>
        <v/>
      </c>
      <c r="P3270" s="36" t="str">
        <f>'R8.8.1事業者一覧'!AE3269</f>
        <v/>
      </c>
      <c r="Q3270" s="36" t="str">
        <f>'R8.8.1事業者一覧'!AF3269</f>
        <v/>
      </c>
      <c r="R3270" s="36" t="str">
        <f>'R8.8.1事業者一覧'!AG3269</f>
        <v/>
      </c>
      <c r="S3270" s="36" t="str">
        <f>'R8.8.1事業者一覧'!AH3269</f>
        <v/>
      </c>
      <c r="T3270" s="36" t="str">
        <f>'R8.8.1事業者一覧'!AI3269</f>
        <v/>
      </c>
      <c r="U3270" s="36" t="str">
        <f>'R8.8.1事業者一覧'!AJ3269</f>
        <v/>
      </c>
      <c r="V3270" s="36" t="str">
        <f>'R8.8.1事業者一覧'!AK3269</f>
        <v/>
      </c>
    </row>
    <row r="3271" ht="26.25" customHeight="1">
      <c r="A3271" s="27" t="str">
        <f>'R8.8.1事業者一覧'!A3270</f>
        <v>0120402342</v>
      </c>
      <c r="B3271" s="30" t="str">
        <f>'R8.8.1事業者一覧'!C3270</f>
        <v>共同生活援助</v>
      </c>
      <c r="C3271" s="30" t="str">
        <f>'R8.8.1事業者一覧'!F3270</f>
        <v>そら</v>
      </c>
      <c r="D3271" s="27" t="str">
        <f>'R8.8.1事業者一覧'!G3270</f>
        <v>0060011</v>
      </c>
      <c r="E3271" s="30" t="str">
        <f>MID('R8.8.1事業者一覧'!H3270,7,3)</f>
        <v>手稲区</v>
      </c>
      <c r="F3271" s="30" t="str">
        <f>CONCATENATE('R8.8.1事業者一覧'!I3270,"　"&amp;'R8.8.1事業者一覧'!J3270)</f>
        <v>富丘１条４丁目３　</v>
      </c>
      <c r="G3271" s="27" t="str">
        <f>IF(LEFT('R8.8.1事業者一覧'!K3270,4)="011-",MID('R8.8.1事業者一覧'!K3270,5,8),'R8.8.1事業者一覧'!K3270)</f>
        <v>213-8333</v>
      </c>
      <c r="H3271" s="27" t="str">
        <f>IF(LEFT('R8.8.1事業者一覧'!L3270,4)="011-",MID('R8.8.1事業者一覧'!L3270,5,8),'R8.8.1事業者一覧'!L3270)</f>
        <v>213-8355</v>
      </c>
      <c r="I3271" s="30" t="str">
        <f>'R8.8.1事業者一覧'!N3270</f>
        <v>提供中</v>
      </c>
      <c r="J3271" s="32" t="str">
        <f>'R8.8.1事業者一覧'!O3270</f>
        <v>H26/04/01</v>
      </c>
      <c r="K3271" s="30" t="str">
        <f>'R8.8.1事業者一覧'!Q3270</f>
        <v>社会福祉法人　朔風</v>
      </c>
      <c r="L3271" s="35">
        <f>'R8.8.1事業者一覧'!AA3270</f>
        <v>19</v>
      </c>
      <c r="M3271" s="36" t="str">
        <f>'R8.8.1事業者一覧'!AB3270</f>
        <v/>
      </c>
      <c r="N3271" s="36" t="str">
        <f>'R8.8.1事業者一覧'!AC3270</f>
        <v/>
      </c>
      <c r="O3271" s="36" t="str">
        <f>'R8.8.1事業者一覧'!AD3270</f>
        <v/>
      </c>
      <c r="P3271" s="36" t="str">
        <f>'R8.8.1事業者一覧'!AE3270</f>
        <v/>
      </c>
      <c r="Q3271" s="36" t="str">
        <f>'R8.8.1事業者一覧'!AF3270</f>
        <v/>
      </c>
      <c r="R3271" s="36" t="str">
        <f>'R8.8.1事業者一覧'!AG3270</f>
        <v/>
      </c>
      <c r="S3271" s="36" t="str">
        <f>'R8.8.1事業者一覧'!AH3270</f>
        <v/>
      </c>
      <c r="T3271" s="36" t="str">
        <f>'R8.8.1事業者一覧'!AI3270</f>
        <v/>
      </c>
      <c r="U3271" s="36" t="str">
        <f>'R8.8.1事業者一覧'!AJ3270</f>
        <v/>
      </c>
      <c r="V3271" s="36" t="str">
        <f>'R8.8.1事業者一覧'!AK3270</f>
        <v/>
      </c>
    </row>
    <row r="3272" ht="26.25" customHeight="1">
      <c r="A3272" s="27" t="str">
        <f>'R8.8.1事業者一覧'!A3271</f>
        <v>0120402581</v>
      </c>
      <c r="B3272" s="30" t="str">
        <f>'R8.8.1事業者一覧'!C3271</f>
        <v>共同生活援助</v>
      </c>
      <c r="C3272" s="30" t="str">
        <f>'R8.8.1事業者一覧'!F3271</f>
        <v>あしたばハウス</v>
      </c>
      <c r="D3272" s="27" t="str">
        <f>'R8.8.1事業者一覧'!G3271</f>
        <v>0030025</v>
      </c>
      <c r="E3272" s="30" t="str">
        <f>MID('R8.8.1事業者一覧'!H3271,7,3)</f>
        <v>白石区</v>
      </c>
      <c r="F3272" s="30" t="str">
        <f>CONCATENATE('R8.8.1事業者一覧'!I3271,"　"&amp;'R8.8.1事業者一覧'!J3271)</f>
        <v>本郷通６丁目北３番２３号　</v>
      </c>
      <c r="G3272" s="27" t="str">
        <f>IF(LEFT('R8.8.1事業者一覧'!K3271,4)="011-",MID('R8.8.1事業者一覧'!K3271,5,8),'R8.8.1事業者一覧'!K3271)</f>
        <v>598-1910</v>
      </c>
      <c r="H3272" s="27" t="str">
        <f>IF(LEFT('R8.8.1事業者一覧'!L3271,4)="011-",MID('R8.8.1事業者一覧'!L3271,5,8),'R8.8.1事業者一覧'!L3271)</f>
        <v>598-1910</v>
      </c>
      <c r="I3272" s="30" t="str">
        <f>'R8.8.1事業者一覧'!N3271</f>
        <v>提供中</v>
      </c>
      <c r="J3272" s="32" t="str">
        <f>'R8.8.1事業者一覧'!O3271</f>
        <v>H24/12/13</v>
      </c>
      <c r="K3272" s="30" t="str">
        <f>'R8.8.1事業者一覧'!Q3271</f>
        <v>株式会社　ビーミス</v>
      </c>
      <c r="L3272" s="35">
        <f>'R8.8.1事業者一覧'!AA3271</f>
        <v>14</v>
      </c>
      <c r="M3272" s="36" t="str">
        <f>'R8.8.1事業者一覧'!AB3271</f>
        <v/>
      </c>
      <c r="N3272" s="36" t="str">
        <f>'R8.8.1事業者一覧'!AC3271</f>
        <v/>
      </c>
      <c r="O3272" s="36" t="str">
        <f>'R8.8.1事業者一覧'!AD3271</f>
        <v/>
      </c>
      <c r="P3272" s="36" t="str">
        <f>'R8.8.1事業者一覧'!AE3271</f>
        <v/>
      </c>
      <c r="Q3272" s="36" t="str">
        <f>'R8.8.1事業者一覧'!AF3271</f>
        <v/>
      </c>
      <c r="R3272" s="36" t="str">
        <f>'R8.8.1事業者一覧'!AG3271</f>
        <v/>
      </c>
      <c r="S3272" s="36" t="str">
        <f>'R8.8.1事業者一覧'!AH3271</f>
        <v/>
      </c>
      <c r="T3272" s="36" t="str">
        <f>'R8.8.1事業者一覧'!AI3271</f>
        <v/>
      </c>
      <c r="U3272" s="36" t="str">
        <f>'R8.8.1事業者一覧'!AJ3271</f>
        <v/>
      </c>
      <c r="V3272" s="36" t="str">
        <f>'R8.8.1事業者一覧'!AK3271</f>
        <v/>
      </c>
    </row>
    <row r="3273" ht="26.25" customHeight="1">
      <c r="A3273" s="27" t="str">
        <f>'R8.8.1事業者一覧'!A3272</f>
        <v>0120402672</v>
      </c>
      <c r="B3273" s="30" t="str">
        <f>'R8.8.1事業者一覧'!C3272</f>
        <v>共同生活援助</v>
      </c>
      <c r="C3273" s="30" t="str">
        <f>'R8.8.1事業者一覧'!F3272</f>
        <v>ケアホーム・グループホームあそーと</v>
      </c>
      <c r="D3273" s="27" t="str">
        <f>'R8.8.1事業者一覧'!G3272</f>
        <v>0030807</v>
      </c>
      <c r="E3273" s="30" t="str">
        <f>MID('R8.8.1事業者一覧'!H3272,7,3)</f>
        <v>白石区</v>
      </c>
      <c r="F3273" s="30" t="str">
        <f>CONCATENATE('R8.8.1事業者一覧'!I3272,"　"&amp;'R8.8.1事業者一覧'!J3272)</f>
        <v>菊水７条３丁目４－２２　</v>
      </c>
      <c r="G3273" s="27" t="str">
        <f>IF(LEFT('R8.8.1事業者一覧'!K3272,4)="011-",MID('R8.8.1事業者一覧'!K3272,5,8),'R8.8.1事業者一覧'!K3272)</f>
        <v>799-0895</v>
      </c>
      <c r="H3273" s="27" t="str">
        <f>IF(LEFT('R8.8.1事業者一覧'!L3272,4)="011-",MID('R8.8.1事業者一覧'!L3272,5,8),'R8.8.1事業者一覧'!L3272)</f>
        <v>799-0896</v>
      </c>
      <c r="I3273" s="30" t="str">
        <f>'R8.8.1事業者一覧'!N3272</f>
        <v>提供中</v>
      </c>
      <c r="J3273" s="32" t="str">
        <f>'R8.8.1事業者一覧'!O3272</f>
        <v>H25/08/28</v>
      </c>
      <c r="K3273" s="30" t="str">
        <f>'R8.8.1事業者一覧'!Q3272</f>
        <v>特定非営利活動法人　陽だまり</v>
      </c>
      <c r="L3273" s="35">
        <f>'R8.8.1事業者一覧'!AA3272</f>
        <v>10</v>
      </c>
      <c r="M3273" s="36" t="str">
        <f>'R8.8.1事業者一覧'!AB3272</f>
        <v/>
      </c>
      <c r="N3273" s="36" t="str">
        <f>'R8.8.1事業者一覧'!AC3272</f>
        <v/>
      </c>
      <c r="O3273" s="36" t="str">
        <f>'R8.8.1事業者一覧'!AD3272</f>
        <v/>
      </c>
      <c r="P3273" s="36" t="str">
        <f>'R8.8.1事業者一覧'!AE3272</f>
        <v/>
      </c>
      <c r="Q3273" s="36" t="str">
        <f>'R8.8.1事業者一覧'!AF3272</f>
        <v/>
      </c>
      <c r="R3273" s="36" t="str">
        <f>'R8.8.1事業者一覧'!AG3272</f>
        <v/>
      </c>
      <c r="S3273" s="36" t="str">
        <f>'R8.8.1事業者一覧'!AH3272</f>
        <v/>
      </c>
      <c r="T3273" s="36" t="str">
        <f>'R8.8.1事業者一覧'!AI3272</f>
        <v/>
      </c>
      <c r="U3273" s="36" t="str">
        <f>'R8.8.1事業者一覧'!AJ3272</f>
        <v/>
      </c>
      <c r="V3273" s="36" t="str">
        <f>'R8.8.1事業者一覧'!AK3272</f>
        <v/>
      </c>
    </row>
    <row r="3274" ht="26.25" customHeight="1">
      <c r="A3274" s="27" t="str">
        <f>'R8.8.1事業者一覧'!A3273</f>
        <v>0120402714</v>
      </c>
      <c r="B3274" s="30" t="str">
        <f>'R8.8.1事業者一覧'!C3273</f>
        <v>共同生活援助</v>
      </c>
      <c r="C3274" s="30" t="str">
        <f>'R8.8.1事業者一覧'!F3273</f>
        <v>特定非営利活動法人　オーク会　グループホーム　オレンジハイム</v>
      </c>
      <c r="D3274" s="27" t="str">
        <f>'R8.8.1事業者一覧'!G3273</f>
        <v>0030021</v>
      </c>
      <c r="E3274" s="30" t="str">
        <f>MID('R8.8.1事業者一覧'!H3273,7,3)</f>
        <v>白石区</v>
      </c>
      <c r="F3274" s="30" t="str">
        <f>CONCATENATE('R8.8.1事業者一覧'!I3273,"　"&amp;'R8.8.1事業者一覧'!J3273)</f>
        <v>栄通２丁目６－１８　</v>
      </c>
      <c r="G3274" s="27" t="str">
        <f>IF(LEFT('R8.8.1事業者一覧'!K3273,4)="011-",MID('R8.8.1事業者一覧'!K3273,5,8),'R8.8.1事業者一覧'!K3273)</f>
        <v>374-5501</v>
      </c>
      <c r="H3274" s="27" t="str">
        <f>IF(LEFT('R8.8.1事業者一覧'!L3273,4)="011-",MID('R8.8.1事業者一覧'!L3273,5,8),'R8.8.1事業者一覧'!L3273)</f>
        <v/>
      </c>
      <c r="I3274" s="30" t="str">
        <f>'R8.8.1事業者一覧'!N3273</f>
        <v>提供中</v>
      </c>
      <c r="J3274" s="32" t="str">
        <f>'R8.8.1事業者一覧'!O3273</f>
        <v>H25/12/01</v>
      </c>
      <c r="K3274" s="30" t="str">
        <f>'R8.8.1事業者一覧'!Q3273</f>
        <v>特定非営利活動法人　オーク会</v>
      </c>
      <c r="L3274" s="35">
        <f>'R8.8.1事業者一覧'!AA3273</f>
        <v>16</v>
      </c>
      <c r="M3274" s="36" t="str">
        <f>'R8.8.1事業者一覧'!AB3273</f>
        <v/>
      </c>
      <c r="N3274" s="36" t="str">
        <f>'R8.8.1事業者一覧'!AC3273</f>
        <v/>
      </c>
      <c r="O3274" s="36" t="str">
        <f>'R8.8.1事業者一覧'!AD3273</f>
        <v/>
      </c>
      <c r="P3274" s="36" t="str">
        <f>'R8.8.1事業者一覧'!AE3273</f>
        <v/>
      </c>
      <c r="Q3274" s="36" t="str">
        <f>'R8.8.1事業者一覧'!AF3273</f>
        <v/>
      </c>
      <c r="R3274" s="36" t="str">
        <f>'R8.8.1事業者一覧'!AG3273</f>
        <v/>
      </c>
      <c r="S3274" s="36" t="str">
        <f>'R8.8.1事業者一覧'!AH3273</f>
        <v/>
      </c>
      <c r="T3274" s="36" t="str">
        <f>'R8.8.1事業者一覧'!AI3273</f>
        <v/>
      </c>
      <c r="U3274" s="36" t="str">
        <f>'R8.8.1事業者一覧'!AJ3273</f>
        <v/>
      </c>
      <c r="V3274" s="36" t="str">
        <f>'R8.8.1事業者一覧'!AK3273</f>
        <v/>
      </c>
    </row>
    <row r="3275" ht="26.25" customHeight="1">
      <c r="A3275" s="27" t="str">
        <f>'R8.8.1事業者一覧'!A3274</f>
        <v>0120402755</v>
      </c>
      <c r="B3275" s="30" t="str">
        <f>'R8.8.1事業者一覧'!C3274</f>
        <v>共同生活援助</v>
      </c>
      <c r="C3275" s="30" t="str">
        <f>'R8.8.1事業者一覧'!F3274</f>
        <v>グループホームなつめ</v>
      </c>
      <c r="D3275" s="27" t="str">
        <f>'R8.8.1事業者一覧'!G3274</f>
        <v>0030002</v>
      </c>
      <c r="E3275" s="30" t="str">
        <f>MID('R8.8.1事業者一覧'!H3274,7,3)</f>
        <v>白石区</v>
      </c>
      <c r="F3275" s="30" t="str">
        <f>CONCATENATE('R8.8.1事業者一覧'!I3274,"　"&amp;'R8.8.1事業者一覧'!J3274)</f>
        <v>東札幌２条２丁目２－２９　ベルフォート１０１号</v>
      </c>
      <c r="G3275" s="27" t="str">
        <f>IF(LEFT('R8.8.1事業者一覧'!K3274,4)="011-",MID('R8.8.1事業者一覧'!K3274,5,8),'R8.8.1事業者一覧'!K3274)</f>
        <v>832-5737</v>
      </c>
      <c r="H3275" s="27" t="str">
        <f>IF(LEFT('R8.8.1事業者一覧'!L3274,4)="011-",MID('R8.8.1事業者一覧'!L3274,5,8),'R8.8.1事業者一覧'!L3274)</f>
        <v>832-5737</v>
      </c>
      <c r="I3275" s="30" t="str">
        <f>'R8.8.1事業者一覧'!N3274</f>
        <v>提供中</v>
      </c>
      <c r="J3275" s="32" t="str">
        <f>'R8.8.1事業者一覧'!O3274</f>
        <v>H26/02/01</v>
      </c>
      <c r="K3275" s="30" t="str">
        <f>'R8.8.1事業者一覧'!Q3274</f>
        <v>特定非営利活動法人なつめ</v>
      </c>
      <c r="L3275" s="35">
        <f>'R8.8.1事業者一覧'!AA3274</f>
        <v>10</v>
      </c>
      <c r="M3275" s="36" t="str">
        <f>'R8.8.1事業者一覧'!AB3274</f>
        <v/>
      </c>
      <c r="N3275" s="36" t="str">
        <f>'R8.8.1事業者一覧'!AC3274</f>
        <v/>
      </c>
      <c r="O3275" s="36" t="str">
        <f>'R8.8.1事業者一覧'!AD3274</f>
        <v/>
      </c>
      <c r="P3275" s="36" t="str">
        <f>'R8.8.1事業者一覧'!AE3274</f>
        <v/>
      </c>
      <c r="Q3275" s="36" t="str">
        <f>'R8.8.1事業者一覧'!AF3274</f>
        <v/>
      </c>
      <c r="R3275" s="36" t="str">
        <f>'R8.8.1事業者一覧'!AG3274</f>
        <v/>
      </c>
      <c r="S3275" s="36" t="str">
        <f>'R8.8.1事業者一覧'!AH3274</f>
        <v/>
      </c>
      <c r="T3275" s="36" t="str">
        <f>'R8.8.1事業者一覧'!AI3274</f>
        <v/>
      </c>
      <c r="U3275" s="36" t="str">
        <f>'R8.8.1事業者一覧'!AJ3274</f>
        <v/>
      </c>
      <c r="V3275" s="36" t="str">
        <f>'R8.8.1事業者一覧'!AK3274</f>
        <v/>
      </c>
    </row>
    <row r="3276" ht="26.25" customHeight="1">
      <c r="A3276" s="27" t="str">
        <f>'R8.8.1事業者一覧'!A3275</f>
        <v>0120402847</v>
      </c>
      <c r="B3276" s="30" t="str">
        <f>'R8.8.1事業者一覧'!C3275</f>
        <v>共同生活援助</v>
      </c>
      <c r="C3276" s="30" t="str">
        <f>'R8.8.1事業者一覧'!F3275</f>
        <v>地域支援センターすてら</v>
      </c>
      <c r="D3276" s="27" t="str">
        <f>'R8.8.1事業者一覧'!G3275</f>
        <v>0030832</v>
      </c>
      <c r="E3276" s="30" t="str">
        <f>MID('R8.8.1事業者一覧'!H3275,7,3)</f>
        <v>白石区</v>
      </c>
      <c r="F3276" s="30" t="str">
        <f>CONCATENATE('R8.8.1事業者一覧'!I3275,"　"&amp;'R8.8.1事業者一覧'!J3275)</f>
        <v>北郷２条１３丁目１－１　</v>
      </c>
      <c r="G3276" s="27" t="str">
        <f>IF(LEFT('R8.8.1事業者一覧'!K3275,4)="011-",MID('R8.8.1事業者一覧'!K3275,5,8),'R8.8.1事業者一覧'!K3275)</f>
        <v>861-6210</v>
      </c>
      <c r="H3276" s="27" t="str">
        <f>IF(LEFT('R8.8.1事業者一覧'!L3275,4)="011-",MID('R8.8.1事業者一覧'!L3275,5,8),'R8.8.1事業者一覧'!L3275)</f>
        <v>861-6424</v>
      </c>
      <c r="I3276" s="30" t="str">
        <f>'R8.8.1事業者一覧'!N3275</f>
        <v>提供中</v>
      </c>
      <c r="J3276" s="32" t="str">
        <f>'R8.8.1事業者一覧'!O3275</f>
        <v>H26/04/12</v>
      </c>
      <c r="K3276" s="30" t="str">
        <f>'R8.8.1事業者一覧'!Q3275</f>
        <v>社会福祉法人　札親会</v>
      </c>
      <c r="L3276" s="35">
        <f>'R8.8.1事業者一覧'!AA3275</f>
        <v>20</v>
      </c>
      <c r="M3276" s="36" t="str">
        <f>'R8.8.1事業者一覧'!AB3275</f>
        <v/>
      </c>
      <c r="N3276" s="36" t="str">
        <f>'R8.8.1事業者一覧'!AC3275</f>
        <v/>
      </c>
      <c r="O3276" s="36" t="str">
        <f>'R8.8.1事業者一覧'!AD3275</f>
        <v/>
      </c>
      <c r="P3276" s="36" t="str">
        <f>'R8.8.1事業者一覧'!AE3275</f>
        <v/>
      </c>
      <c r="Q3276" s="36" t="str">
        <f>'R8.8.1事業者一覧'!AF3275</f>
        <v/>
      </c>
      <c r="R3276" s="36" t="str">
        <f>'R8.8.1事業者一覧'!AG3275</f>
        <v/>
      </c>
      <c r="S3276" s="36" t="str">
        <f>'R8.8.1事業者一覧'!AH3275</f>
        <v/>
      </c>
      <c r="T3276" s="36" t="str">
        <f>'R8.8.1事業者一覧'!AI3275</f>
        <v/>
      </c>
      <c r="U3276" s="36" t="str">
        <f>'R8.8.1事業者一覧'!AJ3275</f>
        <v/>
      </c>
      <c r="V3276" s="36" t="str">
        <f>'R8.8.1事業者一覧'!AK3275</f>
        <v/>
      </c>
    </row>
    <row r="3277" ht="26.25" customHeight="1">
      <c r="A3277" s="27" t="str">
        <f>'R8.8.1事業者一覧'!A3276</f>
        <v>0120402920</v>
      </c>
      <c r="B3277" s="30" t="str">
        <f>'R8.8.1事業者一覧'!C3276</f>
        <v>共同生活援助</v>
      </c>
      <c r="C3277" s="30" t="str">
        <f>'R8.8.1事業者一覧'!F3276</f>
        <v>聴覚障害者グループホーム　よつば</v>
      </c>
      <c r="D3277" s="27" t="str">
        <f>'R8.8.1事業者一覧'!G3276</f>
        <v>0030826</v>
      </c>
      <c r="E3277" s="30" t="str">
        <f>MID('R8.8.1事業者一覧'!H3276,7,3)</f>
        <v>白石区</v>
      </c>
      <c r="F3277" s="30" t="str">
        <f>CONCATENATE('R8.8.1事業者一覧'!I3276,"　"&amp;'R8.8.1事業者一覧'!J3276)</f>
        <v>菊水元町６条１丁目４－２７　グランコートＤ１０２号室</v>
      </c>
      <c r="G3277" s="27" t="str">
        <f>IF(LEFT('R8.8.1事業者一覧'!K3276,4)="011-",MID('R8.8.1事業者一覧'!K3276,5,8),'R8.8.1事業者一覧'!K3276)</f>
        <v>598-0205</v>
      </c>
      <c r="H3277" s="27" t="str">
        <f>IF(LEFT('R8.8.1事業者一覧'!L3276,4)="011-",MID('R8.8.1事業者一覧'!L3276,5,8),'R8.8.1事業者一覧'!L3276)</f>
        <v>598-0205</v>
      </c>
      <c r="I3277" s="30" t="str">
        <f>'R8.8.1事業者一覧'!N3276</f>
        <v>提供中</v>
      </c>
      <c r="J3277" s="32" t="str">
        <f>'R8.8.1事業者一覧'!O3276</f>
        <v>H26/09/16</v>
      </c>
      <c r="K3277" s="30" t="str">
        <f>'R8.8.1事業者一覧'!Q3276</f>
        <v>公益社団法人　札幌聴覚障害者協会</v>
      </c>
      <c r="L3277" s="35">
        <f>'R8.8.1事業者一覧'!AA3276</f>
        <v>8</v>
      </c>
      <c r="M3277" s="36" t="str">
        <f>'R8.8.1事業者一覧'!AB3276</f>
        <v/>
      </c>
      <c r="N3277" s="36" t="str">
        <f>'R8.8.1事業者一覧'!AC3276</f>
        <v/>
      </c>
      <c r="O3277" s="36" t="str">
        <f>'R8.8.1事業者一覧'!AD3276</f>
        <v/>
      </c>
      <c r="P3277" s="36" t="str">
        <f>'R8.8.1事業者一覧'!AE3276</f>
        <v/>
      </c>
      <c r="Q3277" s="36" t="str">
        <f>'R8.8.1事業者一覧'!AF3276</f>
        <v/>
      </c>
      <c r="R3277" s="36" t="str">
        <f>'R8.8.1事業者一覧'!AG3276</f>
        <v/>
      </c>
      <c r="S3277" s="36" t="str">
        <f>'R8.8.1事業者一覧'!AH3276</f>
        <v/>
      </c>
      <c r="T3277" s="36" t="str">
        <f>'R8.8.1事業者一覧'!AI3276</f>
        <v/>
      </c>
      <c r="U3277" s="36" t="str">
        <f>'R8.8.1事業者一覧'!AJ3276</f>
        <v/>
      </c>
      <c r="V3277" s="36" t="str">
        <f>'R8.8.1事業者一覧'!AK3276</f>
        <v/>
      </c>
    </row>
    <row r="3278" ht="26.25" customHeight="1">
      <c r="A3278" s="27" t="str">
        <f>'R8.8.1事業者一覧'!A3277</f>
        <v>0120402979</v>
      </c>
      <c r="B3278" s="30" t="str">
        <f>'R8.8.1事業者一覧'!C3277</f>
        <v>共同生活援助</v>
      </c>
      <c r="C3278" s="30" t="str">
        <f>'R8.8.1事業者一覧'!F3277</f>
        <v>しまりすＧＨ白石</v>
      </c>
      <c r="D3278" s="27" t="str">
        <f>'R8.8.1事業者一覧'!G3277</f>
        <v>0030803</v>
      </c>
      <c r="E3278" s="30" t="str">
        <f>MID('R8.8.1事業者一覧'!H3277,7,3)</f>
        <v>白石区</v>
      </c>
      <c r="F3278" s="30" t="str">
        <f>CONCATENATE('R8.8.1事業者一覧'!I3277,"　"&amp;'R8.8.1事業者一覧'!J3277)</f>
        <v>菊水３条２丁目２-２　ＡＲＥＸ菊水１０５号室</v>
      </c>
      <c r="G3278" s="27" t="str">
        <f>IF(LEFT('R8.8.1事業者一覧'!K3277,4)="011-",MID('R8.8.1事業者一覧'!K3277,5,8),'R8.8.1事業者一覧'!K3277)</f>
        <v>598-0504</v>
      </c>
      <c r="H3278" s="27" t="str">
        <f>IF(LEFT('R8.8.1事業者一覧'!L3277,4)="011-",MID('R8.8.1事業者一覧'!L3277,5,8),'R8.8.1事業者一覧'!L3277)</f>
        <v>598-6323</v>
      </c>
      <c r="I3278" s="30" t="str">
        <f>'R8.8.1事業者一覧'!N3277</f>
        <v>提供中</v>
      </c>
      <c r="J3278" s="32" t="str">
        <f>'R8.8.1事業者一覧'!O3277</f>
        <v>H26/10/01</v>
      </c>
      <c r="K3278" s="30" t="str">
        <f>'R8.8.1事業者一覧'!Q3277</f>
        <v>特定非営利活動法人　しまりす</v>
      </c>
      <c r="L3278" s="35">
        <f>'R8.8.1事業者一覧'!AA3277</f>
        <v>26</v>
      </c>
      <c r="M3278" s="36" t="str">
        <f>'R8.8.1事業者一覧'!AB3277</f>
        <v/>
      </c>
      <c r="N3278" s="36" t="str">
        <f>'R8.8.1事業者一覧'!AC3277</f>
        <v/>
      </c>
      <c r="O3278" s="36" t="str">
        <f>'R8.8.1事業者一覧'!AD3277</f>
        <v/>
      </c>
      <c r="P3278" s="36" t="str">
        <f>'R8.8.1事業者一覧'!AE3277</f>
        <v/>
      </c>
      <c r="Q3278" s="36" t="str">
        <f>'R8.8.1事業者一覧'!AF3277</f>
        <v/>
      </c>
      <c r="R3278" s="36" t="str">
        <f>'R8.8.1事業者一覧'!AG3277</f>
        <v/>
      </c>
      <c r="S3278" s="36" t="str">
        <f>'R8.8.1事業者一覧'!AH3277</f>
        <v/>
      </c>
      <c r="T3278" s="36" t="str">
        <f>'R8.8.1事業者一覧'!AI3277</f>
        <v/>
      </c>
      <c r="U3278" s="36" t="str">
        <f>'R8.8.1事業者一覧'!AJ3277</f>
        <v/>
      </c>
      <c r="V3278" s="36" t="str">
        <f>'R8.8.1事業者一覧'!AK3277</f>
        <v/>
      </c>
    </row>
    <row r="3279" ht="26.25" customHeight="1">
      <c r="A3279" s="27" t="str">
        <f>'R8.8.1事業者一覧'!A3278</f>
        <v>0120403332</v>
      </c>
      <c r="B3279" s="30" t="str">
        <f>'R8.8.1事業者一覧'!C3278</f>
        <v>共同生活援助</v>
      </c>
      <c r="C3279" s="30" t="str">
        <f>'R8.8.1事業者一覧'!F3278</f>
        <v>グループホームせるらい</v>
      </c>
      <c r="D3279" s="27" t="str">
        <f>'R8.8.1事業者一覧'!G3278</f>
        <v>0030812</v>
      </c>
      <c r="E3279" s="30" t="str">
        <f>MID('R8.8.1事業者一覧'!H3278,7,3)</f>
        <v>白石区</v>
      </c>
      <c r="F3279" s="30" t="str">
        <f>CONCATENATE('R8.8.1事業者一覧'!I3278,"　"&amp;'R8.8.1事業者一覧'!J3278)</f>
        <v>菊水上町２条４丁目２０２番地４２　</v>
      </c>
      <c r="G3279" s="27" t="str">
        <f>IF(LEFT('R8.8.1事業者一覧'!K3278,4)="011-",MID('R8.8.1事業者一覧'!K3278,5,8),'R8.8.1事業者一覧'!K3278)</f>
        <v>850-9465</v>
      </c>
      <c r="H3279" s="27" t="str">
        <f>IF(LEFT('R8.8.1事業者一覧'!L3278,4)="011-",MID('R8.8.1事業者一覧'!L3278,5,8),'R8.8.1事業者一覧'!L3278)</f>
        <v>850-9478</v>
      </c>
      <c r="I3279" s="30" t="str">
        <f>'R8.8.1事業者一覧'!N3278</f>
        <v>提供中</v>
      </c>
      <c r="J3279" s="32" t="str">
        <f>'R8.8.1事業者一覧'!O3278</f>
        <v>H28/04/18</v>
      </c>
      <c r="K3279" s="30" t="str">
        <f>'R8.8.1事業者一覧'!Q3278</f>
        <v>合同会社北の大地</v>
      </c>
      <c r="L3279" s="35">
        <f>'R8.8.1事業者一覧'!AA3278</f>
        <v>7</v>
      </c>
      <c r="M3279" s="36" t="str">
        <f>'R8.8.1事業者一覧'!AB3278</f>
        <v/>
      </c>
      <c r="N3279" s="36" t="str">
        <f>'R8.8.1事業者一覧'!AC3278</f>
        <v/>
      </c>
      <c r="O3279" s="36" t="str">
        <f>'R8.8.1事業者一覧'!AD3278</f>
        <v/>
      </c>
      <c r="P3279" s="36" t="str">
        <f>'R8.8.1事業者一覧'!AE3278</f>
        <v/>
      </c>
      <c r="Q3279" s="36" t="str">
        <f>'R8.8.1事業者一覧'!AF3278</f>
        <v/>
      </c>
      <c r="R3279" s="36" t="str">
        <f>'R8.8.1事業者一覧'!AG3278</f>
        <v/>
      </c>
      <c r="S3279" s="36" t="str">
        <f>'R8.8.1事業者一覧'!AH3278</f>
        <v/>
      </c>
      <c r="T3279" s="36" t="str">
        <f>'R8.8.1事業者一覧'!AI3278</f>
        <v/>
      </c>
      <c r="U3279" s="36" t="str">
        <f>'R8.8.1事業者一覧'!AJ3278</f>
        <v/>
      </c>
      <c r="V3279" s="36" t="str">
        <f>'R8.8.1事業者一覧'!AK3278</f>
        <v/>
      </c>
    </row>
    <row r="3280" ht="26.25" customHeight="1">
      <c r="A3280" s="27" t="str">
        <f>'R8.8.1事業者一覧'!A3279</f>
        <v>0120403530</v>
      </c>
      <c r="B3280" s="30" t="str">
        <f>'R8.8.1事業者一覧'!C3279</f>
        <v>共同生活援助</v>
      </c>
      <c r="C3280" s="30" t="str">
        <f>'R8.8.1事業者一覧'!F3279</f>
        <v>グループホームあそーとⅡ</v>
      </c>
      <c r="D3280" s="27" t="str">
        <f>'R8.8.1事業者一覧'!G3279</f>
        <v>0030871</v>
      </c>
      <c r="E3280" s="30" t="str">
        <f>MID('R8.8.1事業者一覧'!H3279,7,3)</f>
        <v>白石区</v>
      </c>
      <c r="F3280" s="30" t="str">
        <f>CONCATENATE('R8.8.1事業者一覧'!I3279,"　"&amp;'R8.8.1事業者一覧'!J3279)</f>
        <v>米里１条３丁目１１－１２　</v>
      </c>
      <c r="G3280" s="27" t="str">
        <f>IF(LEFT('R8.8.1事業者一覧'!K3279,4)="011-",MID('R8.8.1事業者一覧'!K3279,5,8),'R8.8.1事業者一覧'!K3279)</f>
        <v>867-0941</v>
      </c>
      <c r="H3280" s="27" t="str">
        <f>IF(LEFT('R8.8.1事業者一覧'!L3279,4)="011-",MID('R8.8.1事業者一覧'!L3279,5,8),'R8.8.1事業者一覧'!L3279)</f>
        <v>867-0943</v>
      </c>
      <c r="I3280" s="30" t="str">
        <f>'R8.8.1事業者一覧'!N3279</f>
        <v>提供中</v>
      </c>
      <c r="J3280" s="32" t="str">
        <f>'R8.8.1事業者一覧'!O3279</f>
        <v>H29/07/01</v>
      </c>
      <c r="K3280" s="30" t="str">
        <f>'R8.8.1事業者一覧'!Q3279</f>
        <v>特定非営利活動法人　陽だまり</v>
      </c>
      <c r="L3280" s="35">
        <f>'R8.8.1事業者一覧'!AA3279</f>
        <v>10</v>
      </c>
      <c r="M3280" s="36" t="str">
        <f>'R8.8.1事業者一覧'!AB3279</f>
        <v/>
      </c>
      <c r="N3280" s="36" t="str">
        <f>'R8.8.1事業者一覧'!AC3279</f>
        <v/>
      </c>
      <c r="O3280" s="36" t="str">
        <f>'R8.8.1事業者一覧'!AD3279</f>
        <v/>
      </c>
      <c r="P3280" s="36" t="str">
        <f>'R8.8.1事業者一覧'!AE3279</f>
        <v/>
      </c>
      <c r="Q3280" s="36" t="str">
        <f>'R8.8.1事業者一覧'!AF3279</f>
        <v/>
      </c>
      <c r="R3280" s="36" t="str">
        <f>'R8.8.1事業者一覧'!AG3279</f>
        <v/>
      </c>
      <c r="S3280" s="36" t="str">
        <f>'R8.8.1事業者一覧'!AH3279</f>
        <v/>
      </c>
      <c r="T3280" s="36" t="str">
        <f>'R8.8.1事業者一覧'!AI3279</f>
        <v/>
      </c>
      <c r="U3280" s="36" t="str">
        <f>'R8.8.1事業者一覧'!AJ3279</f>
        <v/>
      </c>
      <c r="V3280" s="36" t="str">
        <f>'R8.8.1事業者一覧'!AK3279</f>
        <v/>
      </c>
    </row>
    <row r="3281" ht="26.25" customHeight="1">
      <c r="A3281" s="27" t="str">
        <f>'R8.8.1事業者一覧'!A3280</f>
        <v>0120403548</v>
      </c>
      <c r="B3281" s="30" t="str">
        <f>'R8.8.1事業者一覧'!C3280</f>
        <v>共同生活援助</v>
      </c>
      <c r="C3281" s="30" t="str">
        <f>'R8.8.1事業者一覧'!F3280</f>
        <v>グループホーム　シャイン</v>
      </c>
      <c r="D3281" s="27" t="str">
        <f>'R8.8.1事業者一覧'!G3280</f>
        <v>0040867</v>
      </c>
      <c r="E3281" s="30" t="str">
        <f>MID('R8.8.1事業者一覧'!H3280,7,3)</f>
        <v>清田区</v>
      </c>
      <c r="F3281" s="30" t="str">
        <f>CONCATENATE('R8.8.1事業者一覧'!I3280,"　"&amp;'R8.8.1事業者一覧'!J3280)</f>
        <v>北野七条１丁目５－７　</v>
      </c>
      <c r="G3281" s="27" t="str">
        <f>IF(LEFT('R8.8.1事業者一覧'!K3280,4)="011-",MID('R8.8.1事業者一覧'!K3280,5,8),'R8.8.1事業者一覧'!K3280)</f>
        <v>858-9000</v>
      </c>
      <c r="H3281" s="27" t="str">
        <f>IF(LEFT('R8.8.1事業者一覧'!L3280,4)="011-",MID('R8.8.1事業者一覧'!L3280,5,8),'R8.8.1事業者一覧'!L3280)</f>
        <v>858-9001</v>
      </c>
      <c r="I3281" s="30" t="str">
        <f>'R8.8.1事業者一覧'!N3280</f>
        <v>提供中</v>
      </c>
      <c r="J3281" s="32" t="str">
        <f>'R8.8.1事業者一覧'!O3280</f>
        <v>H29/07/13</v>
      </c>
      <c r="K3281" s="30" t="str">
        <f>'R8.8.1事業者一覧'!Q3280</f>
        <v>株式会社　シャイン</v>
      </c>
      <c r="L3281" s="35">
        <f>'R8.8.1事業者一覧'!AA3280</f>
        <v>16</v>
      </c>
      <c r="M3281" s="36" t="str">
        <f>'R8.8.1事業者一覧'!AB3280</f>
        <v/>
      </c>
      <c r="N3281" s="36" t="str">
        <f>'R8.8.1事業者一覧'!AC3280</f>
        <v/>
      </c>
      <c r="O3281" s="36" t="str">
        <f>'R8.8.1事業者一覧'!AD3280</f>
        <v/>
      </c>
      <c r="P3281" s="36" t="str">
        <f>'R8.8.1事業者一覧'!AE3280</f>
        <v/>
      </c>
      <c r="Q3281" s="36" t="str">
        <f>'R8.8.1事業者一覧'!AF3280</f>
        <v/>
      </c>
      <c r="R3281" s="36" t="str">
        <f>'R8.8.1事業者一覧'!AG3280</f>
        <v/>
      </c>
      <c r="S3281" s="36" t="str">
        <f>'R8.8.1事業者一覧'!AH3280</f>
        <v/>
      </c>
      <c r="T3281" s="36" t="str">
        <f>'R8.8.1事業者一覧'!AI3280</f>
        <v/>
      </c>
      <c r="U3281" s="36" t="str">
        <f>'R8.8.1事業者一覧'!AJ3280</f>
        <v/>
      </c>
      <c r="V3281" s="36" t="str">
        <f>'R8.8.1事業者一覧'!AK3280</f>
        <v/>
      </c>
    </row>
    <row r="3282" ht="26.25" customHeight="1">
      <c r="A3282" s="27" t="str">
        <f>'R8.8.1事業者一覧'!A3281</f>
        <v>0120403886</v>
      </c>
      <c r="B3282" s="30" t="str">
        <f>'R8.8.1事業者一覧'!C3281</f>
        <v>共同生活援助</v>
      </c>
      <c r="C3282" s="30" t="str">
        <f>'R8.8.1事業者一覧'!F3281</f>
        <v>グループホーム　アーバン本郷</v>
      </c>
      <c r="D3282" s="27" t="str">
        <f>'R8.8.1事業者一覧'!G3281</f>
        <v>0030024</v>
      </c>
      <c r="E3282" s="30" t="str">
        <f>MID('R8.8.1事業者一覧'!H3281,7,3)</f>
        <v>白石区</v>
      </c>
      <c r="F3282" s="30" t="str">
        <f>CONCATENATE('R8.8.1事業者一覧'!I3281,"　"&amp;'R8.8.1事業者一覧'!J3281)</f>
        <v>本郷通８丁目南２－２４　</v>
      </c>
      <c r="G3282" s="27" t="str">
        <f>IF(LEFT('R8.8.1事業者一覧'!K3281,4)="011-",MID('R8.8.1事業者一覧'!K3281,5,8),'R8.8.1事業者一覧'!K3281)</f>
        <v>863-2226</v>
      </c>
      <c r="H3282" s="27" t="str">
        <f>IF(LEFT('R8.8.1事業者一覧'!L3281,4)="011-",MID('R8.8.1事業者一覧'!L3281,5,8),'R8.8.1事業者一覧'!L3281)</f>
        <v>827-1186</v>
      </c>
      <c r="I3282" s="30" t="str">
        <f>'R8.8.1事業者一覧'!N3281</f>
        <v>提供中</v>
      </c>
      <c r="J3282" s="32" t="str">
        <f>'R8.8.1事業者一覧'!O3281</f>
        <v>H30/06/01</v>
      </c>
      <c r="K3282" s="30" t="str">
        <f>'R8.8.1事業者一覧'!Q3281</f>
        <v>社会福祉法人　ろく舎</v>
      </c>
      <c r="L3282" s="35">
        <f>'R8.8.1事業者一覧'!AA3281</f>
        <v>7</v>
      </c>
      <c r="M3282" s="36" t="str">
        <f>'R8.8.1事業者一覧'!AB3281</f>
        <v/>
      </c>
      <c r="N3282" s="36" t="str">
        <f>'R8.8.1事業者一覧'!AC3281</f>
        <v/>
      </c>
      <c r="O3282" s="36" t="str">
        <f>'R8.8.1事業者一覧'!AD3281</f>
        <v/>
      </c>
      <c r="P3282" s="36" t="str">
        <f>'R8.8.1事業者一覧'!AE3281</f>
        <v/>
      </c>
      <c r="Q3282" s="36" t="str">
        <f>'R8.8.1事業者一覧'!AF3281</f>
        <v/>
      </c>
      <c r="R3282" s="36" t="str">
        <f>'R8.8.1事業者一覧'!AG3281</f>
        <v/>
      </c>
      <c r="S3282" s="36" t="str">
        <f>'R8.8.1事業者一覧'!AH3281</f>
        <v/>
      </c>
      <c r="T3282" s="36" t="str">
        <f>'R8.8.1事業者一覧'!AI3281</f>
        <v/>
      </c>
      <c r="U3282" s="36" t="str">
        <f>'R8.8.1事業者一覧'!AJ3281</f>
        <v/>
      </c>
      <c r="V3282" s="36" t="str">
        <f>'R8.8.1事業者一覧'!AK3281</f>
        <v/>
      </c>
    </row>
    <row r="3283" ht="26.25" customHeight="1">
      <c r="A3283" s="27" t="str">
        <f>'R8.8.1事業者一覧'!A3282</f>
        <v>0120403944</v>
      </c>
      <c r="B3283" s="30" t="str">
        <f>'R8.8.1事業者一覧'!C3282</f>
        <v>共同生活援助</v>
      </c>
      <c r="C3283" s="30" t="str">
        <f>'R8.8.1事業者一覧'!F3282</f>
        <v>グループホーム　フェアフィールド白石</v>
      </c>
      <c r="D3283" s="27" t="str">
        <f>'R8.8.1事業者一覧'!G3282</f>
        <v>0030024</v>
      </c>
      <c r="E3283" s="30" t="str">
        <f>MID('R8.8.1事業者一覧'!H3282,7,3)</f>
        <v>白石区</v>
      </c>
      <c r="F3283" s="30" t="str">
        <f>CONCATENATE('R8.8.1事業者一覧'!I3282,"　"&amp;'R8.8.1事業者一覧'!J3282)</f>
        <v>本郷通６丁目南２－２１　２階　フェアフィールド白石</v>
      </c>
      <c r="G3283" s="27" t="str">
        <f>IF(LEFT('R8.8.1事業者一覧'!K3282,4)="011-",MID('R8.8.1事業者一覧'!K3282,5,8),'R8.8.1事業者一覧'!K3282)</f>
        <v>826-3711</v>
      </c>
      <c r="H3283" s="27" t="str">
        <f>IF(LEFT('R8.8.1事業者一覧'!L3282,4)="011-",MID('R8.8.1事業者一覧'!L3282,5,8),'R8.8.1事業者一覧'!L3282)</f>
        <v>826-3728</v>
      </c>
      <c r="I3283" s="30" t="str">
        <f>'R8.8.1事業者一覧'!N3282</f>
        <v>提供中</v>
      </c>
      <c r="J3283" s="32" t="str">
        <f>'R8.8.1事業者一覧'!O3282</f>
        <v>H30/07/01</v>
      </c>
      <c r="K3283" s="30" t="str">
        <f>'R8.8.1事業者一覧'!Q3282</f>
        <v>特定非営利活動法人　プラネット</v>
      </c>
      <c r="L3283" s="35">
        <f>'R8.8.1事業者一覧'!AA3282</f>
        <v>7</v>
      </c>
      <c r="M3283" s="36" t="str">
        <f>'R8.8.1事業者一覧'!AB3282</f>
        <v/>
      </c>
      <c r="N3283" s="36" t="str">
        <f>'R8.8.1事業者一覧'!AC3282</f>
        <v/>
      </c>
      <c r="O3283" s="36" t="str">
        <f>'R8.8.1事業者一覧'!AD3282</f>
        <v/>
      </c>
      <c r="P3283" s="36" t="str">
        <f>'R8.8.1事業者一覧'!AE3282</f>
        <v/>
      </c>
      <c r="Q3283" s="36" t="str">
        <f>'R8.8.1事業者一覧'!AF3282</f>
        <v/>
      </c>
      <c r="R3283" s="36" t="str">
        <f>'R8.8.1事業者一覧'!AG3282</f>
        <v/>
      </c>
      <c r="S3283" s="36" t="str">
        <f>'R8.8.1事業者一覧'!AH3282</f>
        <v/>
      </c>
      <c r="T3283" s="36" t="str">
        <f>'R8.8.1事業者一覧'!AI3282</f>
        <v/>
      </c>
      <c r="U3283" s="36" t="str">
        <f>'R8.8.1事業者一覧'!AJ3282</f>
        <v/>
      </c>
      <c r="V3283" s="36" t="str">
        <f>'R8.8.1事業者一覧'!AK3282</f>
        <v/>
      </c>
    </row>
    <row r="3284" ht="26.25" customHeight="1">
      <c r="A3284" s="27" t="str">
        <f>'R8.8.1事業者一覧'!A3283</f>
        <v>0120403951</v>
      </c>
      <c r="B3284" s="30" t="str">
        <f>'R8.8.1事業者一覧'!C3283</f>
        <v>共同生活援助</v>
      </c>
      <c r="C3284" s="30" t="str">
        <f>'R8.8.1事業者一覧'!F3283</f>
        <v>グループホーム　えみらい</v>
      </c>
      <c r="D3284" s="27" t="str">
        <f>'R8.8.1事業者一覧'!G3283</f>
        <v>0030023</v>
      </c>
      <c r="E3284" s="30" t="str">
        <f>MID('R8.8.1事業者一覧'!H3283,7,3)</f>
        <v>白石区</v>
      </c>
      <c r="F3284" s="30" t="str">
        <f>CONCATENATE('R8.8.1事業者一覧'!I3283,"　"&amp;'R8.8.1事業者一覧'!J3283)</f>
        <v>南郷通１丁目北９番１６－４０２号　</v>
      </c>
      <c r="G3284" s="27" t="str">
        <f>IF(LEFT('R8.8.1事業者一覧'!K3283,4)="011-",MID('R8.8.1事業者一覧'!K3283,5,8),'R8.8.1事業者一覧'!K3283)</f>
        <v>050-35772526</v>
      </c>
      <c r="H3284" s="27" t="str">
        <f>IF(LEFT('R8.8.1事業者一覧'!L3283,4)="011-",MID('R8.8.1事業者一覧'!L3283,5,8),'R8.8.1事業者一覧'!L3283)</f>
        <v>351-2646</v>
      </c>
      <c r="I3284" s="30" t="str">
        <f>'R8.8.1事業者一覧'!N3283</f>
        <v>提供中</v>
      </c>
      <c r="J3284" s="32" t="str">
        <f>'R8.8.1事業者一覧'!O3283</f>
        <v>H30/08/01</v>
      </c>
      <c r="K3284" s="30" t="str">
        <f>'R8.8.1事業者一覧'!Q3283</f>
        <v>合同会社　笑来</v>
      </c>
      <c r="L3284" s="35">
        <f>'R8.8.1事業者一覧'!AA3283</f>
        <v>22</v>
      </c>
      <c r="M3284" s="36" t="str">
        <f>'R8.8.1事業者一覧'!AB3283</f>
        <v/>
      </c>
      <c r="N3284" s="36" t="str">
        <f>'R8.8.1事業者一覧'!AC3283</f>
        <v/>
      </c>
      <c r="O3284" s="36" t="str">
        <f>'R8.8.1事業者一覧'!AD3283</f>
        <v/>
      </c>
      <c r="P3284" s="36" t="str">
        <f>'R8.8.1事業者一覧'!AE3283</f>
        <v/>
      </c>
      <c r="Q3284" s="36" t="str">
        <f>'R8.8.1事業者一覧'!AF3283</f>
        <v/>
      </c>
      <c r="R3284" s="36" t="str">
        <f>'R8.8.1事業者一覧'!AG3283</f>
        <v/>
      </c>
      <c r="S3284" s="36" t="str">
        <f>'R8.8.1事業者一覧'!AH3283</f>
        <v/>
      </c>
      <c r="T3284" s="36" t="str">
        <f>'R8.8.1事業者一覧'!AI3283</f>
        <v/>
      </c>
      <c r="U3284" s="36" t="str">
        <f>'R8.8.1事業者一覧'!AJ3283</f>
        <v/>
      </c>
      <c r="V3284" s="36" t="str">
        <f>'R8.8.1事業者一覧'!AK3283</f>
        <v/>
      </c>
    </row>
    <row r="3285" ht="26.25" customHeight="1">
      <c r="A3285" s="27" t="str">
        <f>'R8.8.1事業者一覧'!A3284</f>
        <v>0120404082</v>
      </c>
      <c r="B3285" s="30" t="str">
        <f>'R8.8.1事業者一覧'!C3284</f>
        <v>共同生活援助</v>
      </c>
      <c r="C3285" s="30" t="str">
        <f>'R8.8.1事業者一覧'!F3284</f>
        <v>あいほーむ　白石</v>
      </c>
      <c r="D3285" s="27" t="str">
        <f>'R8.8.1事業者一覧'!G3284</f>
        <v>0620055</v>
      </c>
      <c r="E3285" s="30" t="str">
        <f>MID('R8.8.1事業者一覧'!H3284,7,3)</f>
        <v>豊平区</v>
      </c>
      <c r="F3285" s="30" t="str">
        <f>CONCATENATE('R8.8.1事業者一覧'!I3284,"　"&amp;'R8.8.1事業者一覧'!J3284)</f>
        <v>月寒東五条１８丁目２-３８　</v>
      </c>
      <c r="G3285" s="27" t="str">
        <f>IF(LEFT('R8.8.1事業者一覧'!K3284,4)="011-",MID('R8.8.1事業者一覧'!K3284,5,8),'R8.8.1事業者一覧'!K3284)</f>
        <v>867-0085</v>
      </c>
      <c r="H3285" s="27" t="str">
        <f>IF(LEFT('R8.8.1事業者一覧'!L3284,4)="011-",MID('R8.8.1事業者一覧'!L3284,5,8),'R8.8.1事業者一覧'!L3284)</f>
        <v>375-6677</v>
      </c>
      <c r="I3285" s="30" t="str">
        <f>'R8.8.1事業者一覧'!N3284</f>
        <v>提供中</v>
      </c>
      <c r="J3285" s="32" t="str">
        <f>'R8.8.1事業者一覧'!O3284</f>
        <v>R01/06/01</v>
      </c>
      <c r="K3285" s="30" t="str">
        <f>'R8.8.1事業者一覧'!Q3284</f>
        <v>株式会社　アクティックイメージング</v>
      </c>
      <c r="L3285" s="35">
        <f>'R8.8.1事業者一覧'!AA3284</f>
        <v>44</v>
      </c>
      <c r="M3285" s="36" t="str">
        <f>'R8.8.1事業者一覧'!AB3284</f>
        <v/>
      </c>
      <c r="N3285" s="36" t="str">
        <f>'R8.8.1事業者一覧'!AC3284</f>
        <v/>
      </c>
      <c r="O3285" s="36" t="str">
        <f>'R8.8.1事業者一覧'!AD3284</f>
        <v/>
      </c>
      <c r="P3285" s="36" t="str">
        <f>'R8.8.1事業者一覧'!AE3284</f>
        <v/>
      </c>
      <c r="Q3285" s="36" t="str">
        <f>'R8.8.1事業者一覧'!AF3284</f>
        <v/>
      </c>
      <c r="R3285" s="36" t="str">
        <f>'R8.8.1事業者一覧'!AG3284</f>
        <v/>
      </c>
      <c r="S3285" s="36" t="str">
        <f>'R8.8.1事業者一覧'!AH3284</f>
        <v/>
      </c>
      <c r="T3285" s="36" t="str">
        <f>'R8.8.1事業者一覧'!AI3284</f>
        <v/>
      </c>
      <c r="U3285" s="36" t="str">
        <f>'R8.8.1事業者一覧'!AJ3284</f>
        <v/>
      </c>
      <c r="V3285" s="36" t="str">
        <f>'R8.8.1事業者一覧'!AK3284</f>
        <v/>
      </c>
    </row>
    <row r="3286" ht="26.25" customHeight="1">
      <c r="A3286" s="27" t="str">
        <f>'R8.8.1事業者一覧'!A3285</f>
        <v>0120404090</v>
      </c>
      <c r="B3286" s="30" t="str">
        <f>'R8.8.1事業者一覧'!C3285</f>
        <v>共同生活援助</v>
      </c>
      <c r="C3286" s="30" t="str">
        <f>'R8.8.1事業者一覧'!F3285</f>
        <v>グループホーム　すばる</v>
      </c>
      <c r="D3286" s="27" t="str">
        <f>'R8.8.1事業者一覧'!G3285</f>
        <v>0030022</v>
      </c>
      <c r="E3286" s="30" t="str">
        <f>MID('R8.8.1事業者一覧'!H3285,7,3)</f>
        <v>白石区</v>
      </c>
      <c r="F3286" s="30" t="str">
        <f>CONCATENATE('R8.8.1事業者一覧'!I3285,"　"&amp;'R8.8.1事業者一覧'!J3285)</f>
        <v>南郷通６丁目南７－２５　ホワイトピア南郷</v>
      </c>
      <c r="G3286" s="27" t="str">
        <f>IF(LEFT('R8.8.1事業者一覧'!K3285,4)="011-",MID('R8.8.1事業者一覧'!K3285,5,8),'R8.8.1事業者一覧'!K3285)</f>
        <v>595-7613</v>
      </c>
      <c r="H3286" s="27" t="str">
        <f>IF(LEFT('R8.8.1事業者一覧'!L3285,4)="011-",MID('R8.8.1事業者一覧'!L3285,5,8),'R8.8.1事業者一覧'!L3285)</f>
        <v/>
      </c>
      <c r="I3286" s="30" t="str">
        <f>'R8.8.1事業者一覧'!N3285</f>
        <v>提供中</v>
      </c>
      <c r="J3286" s="32" t="str">
        <f>'R8.8.1事業者一覧'!O3285</f>
        <v>R02/01/01</v>
      </c>
      <c r="K3286" s="30" t="str">
        <f>'R8.8.1事業者一覧'!Q3285</f>
        <v>株式会社　スーリール</v>
      </c>
      <c r="L3286" s="35">
        <f>'R8.8.1事業者一覧'!AA3285</f>
        <v>17</v>
      </c>
      <c r="M3286" s="36" t="str">
        <f>'R8.8.1事業者一覧'!AB3285</f>
        <v/>
      </c>
      <c r="N3286" s="36" t="str">
        <f>'R8.8.1事業者一覧'!AC3285</f>
        <v/>
      </c>
      <c r="O3286" s="36" t="str">
        <f>'R8.8.1事業者一覧'!AD3285</f>
        <v/>
      </c>
      <c r="P3286" s="36" t="str">
        <f>'R8.8.1事業者一覧'!AE3285</f>
        <v/>
      </c>
      <c r="Q3286" s="36" t="str">
        <f>'R8.8.1事業者一覧'!AF3285</f>
        <v/>
      </c>
      <c r="R3286" s="36" t="str">
        <f>'R8.8.1事業者一覧'!AG3285</f>
        <v/>
      </c>
      <c r="S3286" s="36" t="str">
        <f>'R8.8.1事業者一覧'!AH3285</f>
        <v/>
      </c>
      <c r="T3286" s="36" t="str">
        <f>'R8.8.1事業者一覧'!AI3285</f>
        <v/>
      </c>
      <c r="U3286" s="36" t="str">
        <f>'R8.8.1事業者一覧'!AJ3285</f>
        <v/>
      </c>
      <c r="V3286" s="36" t="str">
        <f>'R8.8.1事業者一覧'!AK3285</f>
        <v/>
      </c>
    </row>
    <row r="3287" ht="26.25" customHeight="1">
      <c r="A3287" s="27" t="str">
        <f>'R8.8.1事業者一覧'!A3286</f>
        <v>0120404116</v>
      </c>
      <c r="B3287" s="30" t="str">
        <f>'R8.8.1事業者一覧'!C3286</f>
        <v>共同生活援助</v>
      </c>
      <c r="C3287" s="30" t="str">
        <f>'R8.8.1事業者一覧'!F3286</f>
        <v>ＧＨ本郷</v>
      </c>
      <c r="D3287" s="27" t="str">
        <f>'R8.8.1事業者一覧'!G3286</f>
        <v>0030024</v>
      </c>
      <c r="E3287" s="30" t="str">
        <f>MID('R8.8.1事業者一覧'!H3286,7,3)</f>
        <v>白石区</v>
      </c>
      <c r="F3287" s="30" t="str">
        <f>CONCATENATE('R8.8.1事業者一覧'!I3286,"　"&amp;'R8.8.1事業者一覧'!J3286)</f>
        <v>本郷通５丁目南１番１号　第２サンコーハイツ１０３号</v>
      </c>
      <c r="G3287" s="27" t="str">
        <f>IF(LEFT('R8.8.1事業者一覧'!K3286,4)="011-",MID('R8.8.1事業者一覧'!K3286,5,8),'R8.8.1事業者一覧'!K3286)</f>
        <v>080-19741062</v>
      </c>
      <c r="H3287" s="27" t="str">
        <f>IF(LEFT('R8.8.1事業者一覧'!L3286,4)="011-",MID('R8.8.1事業者一覧'!L3286,5,8),'R8.8.1事業者一覧'!L3286)</f>
        <v/>
      </c>
      <c r="I3287" s="30" t="str">
        <f>'R8.8.1事業者一覧'!N3286</f>
        <v>提供中</v>
      </c>
      <c r="J3287" s="32" t="str">
        <f>'R8.8.1事業者一覧'!O3286</f>
        <v>R02/04/01</v>
      </c>
      <c r="K3287" s="30" t="str">
        <f>'R8.8.1事業者一覧'!Q3286</f>
        <v>合同会社　セシル</v>
      </c>
      <c r="L3287" s="35">
        <f>'R8.8.1事業者一覧'!AA3286</f>
        <v>54</v>
      </c>
      <c r="M3287" s="36" t="str">
        <f>'R8.8.1事業者一覧'!AB3286</f>
        <v/>
      </c>
      <c r="N3287" s="36" t="str">
        <f>'R8.8.1事業者一覧'!AC3286</f>
        <v/>
      </c>
      <c r="O3287" s="36" t="str">
        <f>'R8.8.1事業者一覧'!AD3286</f>
        <v/>
      </c>
      <c r="P3287" s="36" t="str">
        <f>'R8.8.1事業者一覧'!AE3286</f>
        <v/>
      </c>
      <c r="Q3287" s="36" t="str">
        <f>'R8.8.1事業者一覧'!AF3286</f>
        <v/>
      </c>
      <c r="R3287" s="36" t="str">
        <f>'R8.8.1事業者一覧'!AG3286</f>
        <v/>
      </c>
      <c r="S3287" s="36" t="str">
        <f>'R8.8.1事業者一覧'!AH3286</f>
        <v/>
      </c>
      <c r="T3287" s="36" t="str">
        <f>'R8.8.1事業者一覧'!AI3286</f>
        <v/>
      </c>
      <c r="U3287" s="36" t="str">
        <f>'R8.8.1事業者一覧'!AJ3286</f>
        <v/>
      </c>
      <c r="V3287" s="36" t="str">
        <f>'R8.8.1事業者一覧'!AK3286</f>
        <v/>
      </c>
    </row>
    <row r="3288" ht="26.25" customHeight="1">
      <c r="A3288" s="27" t="str">
        <f>'R8.8.1事業者一覧'!A3287</f>
        <v>0120404124</v>
      </c>
      <c r="B3288" s="30" t="str">
        <f>'R8.8.1事業者一覧'!C3287</f>
        <v>共同生活援助</v>
      </c>
      <c r="C3288" s="30" t="str">
        <f>'R8.8.1事業者一覧'!F3287</f>
        <v>グループホーム　ピノ</v>
      </c>
      <c r="D3288" s="27" t="str">
        <f>'R8.8.1事業者一覧'!G3287</f>
        <v>0030827</v>
      </c>
      <c r="E3288" s="30" t="str">
        <f>MID('R8.8.1事業者一覧'!H3287,7,3)</f>
        <v>白石区</v>
      </c>
      <c r="F3288" s="30" t="str">
        <f>CONCATENATE('R8.8.1事業者一覧'!I3287,"　"&amp;'R8.8.1事業者一覧'!J3287)</f>
        <v>菊水元町７条１丁目１０－１０　</v>
      </c>
      <c r="G3288" s="27" t="str">
        <f>IF(LEFT('R8.8.1事業者一覧'!K3287,4)="011-",MID('R8.8.1事業者一覧'!K3287,5,8),'R8.8.1事業者一覧'!K3287)</f>
        <v>826-3980</v>
      </c>
      <c r="H3288" s="27" t="str">
        <f>IF(LEFT('R8.8.1事業者一覧'!L3287,4)="011-",MID('R8.8.1事業者一覧'!L3287,5,8),'R8.8.1事業者一覧'!L3287)</f>
        <v>826-3979</v>
      </c>
      <c r="I3288" s="30" t="str">
        <f>'R8.8.1事業者一覧'!N3287</f>
        <v>提供中</v>
      </c>
      <c r="J3288" s="32" t="str">
        <f>'R8.8.1事業者一覧'!O3287</f>
        <v>R02/04/01</v>
      </c>
      <c r="K3288" s="30" t="str">
        <f>'R8.8.1事業者一覧'!Q3287</f>
        <v>社会福祉法人　北海道光生舎</v>
      </c>
      <c r="L3288" s="35">
        <f>'R8.8.1事業者一覧'!AA3287</f>
        <v>6</v>
      </c>
      <c r="M3288" s="36" t="str">
        <f>'R8.8.1事業者一覧'!AB3287</f>
        <v/>
      </c>
      <c r="N3288" s="36" t="str">
        <f>'R8.8.1事業者一覧'!AC3287</f>
        <v/>
      </c>
      <c r="O3288" s="36" t="str">
        <f>'R8.8.1事業者一覧'!AD3287</f>
        <v/>
      </c>
      <c r="P3288" s="36" t="str">
        <f>'R8.8.1事業者一覧'!AE3287</f>
        <v/>
      </c>
      <c r="Q3288" s="36" t="str">
        <f>'R8.8.1事業者一覧'!AF3287</f>
        <v/>
      </c>
      <c r="R3288" s="36" t="str">
        <f>'R8.8.1事業者一覧'!AG3287</f>
        <v/>
      </c>
      <c r="S3288" s="36" t="str">
        <f>'R8.8.1事業者一覧'!AH3287</f>
        <v/>
      </c>
      <c r="T3288" s="36" t="str">
        <f>'R8.8.1事業者一覧'!AI3287</f>
        <v/>
      </c>
      <c r="U3288" s="36" t="str">
        <f>'R8.8.1事業者一覧'!AJ3287</f>
        <v/>
      </c>
      <c r="V3288" s="36" t="str">
        <f>'R8.8.1事業者一覧'!AK3287</f>
        <v/>
      </c>
    </row>
    <row r="3289" ht="26.25" customHeight="1">
      <c r="A3289" s="27" t="str">
        <f>'R8.8.1事業者一覧'!A3288</f>
        <v>0120404132</v>
      </c>
      <c r="B3289" s="30" t="str">
        <f>'R8.8.1事業者一覧'!C3288</f>
        <v>共同生活援助</v>
      </c>
      <c r="C3289" s="30" t="str">
        <f>'R8.8.1事業者一覧'!F3288</f>
        <v>グループホーム　ビビット南郷</v>
      </c>
      <c r="D3289" s="27" t="str">
        <f>'R8.8.1事業者一覧'!G3288</f>
        <v>0030023</v>
      </c>
      <c r="E3289" s="30" t="str">
        <f>MID('R8.8.1事業者一覧'!H3288,7,3)</f>
        <v>白石区</v>
      </c>
      <c r="F3289" s="30" t="str">
        <f>CONCATENATE('R8.8.1事業者一覧'!I3288,"　"&amp;'R8.8.1事業者一覧'!J3288)</f>
        <v>南郷通６丁目北３－７　セブン南郷２１０号室　</v>
      </c>
      <c r="G3289" s="27" t="str">
        <f>IF(LEFT('R8.8.1事業者一覧'!K3288,4)="011-",MID('R8.8.1事業者一覧'!K3288,5,8),'R8.8.1事業者一覧'!K3288)</f>
        <v>827-9937</v>
      </c>
      <c r="H3289" s="27" t="str">
        <f>IF(LEFT('R8.8.1事業者一覧'!L3288,4)="011-",MID('R8.8.1事業者一覧'!L3288,5,8),'R8.8.1事業者一覧'!L3288)</f>
        <v>827-9938</v>
      </c>
      <c r="I3289" s="30" t="str">
        <f>'R8.8.1事業者一覧'!N3288</f>
        <v>提供中</v>
      </c>
      <c r="J3289" s="32" t="str">
        <f>'R8.8.1事業者一覧'!O3288</f>
        <v>R02/05/01</v>
      </c>
      <c r="K3289" s="30" t="str">
        <f>'R8.8.1事業者一覧'!Q3288</f>
        <v>株式会社みやびん</v>
      </c>
      <c r="L3289" s="35">
        <f>'R8.8.1事業者一覧'!AA3288</f>
        <v>10</v>
      </c>
      <c r="M3289" s="36" t="str">
        <f>'R8.8.1事業者一覧'!AB3288</f>
        <v/>
      </c>
      <c r="N3289" s="36" t="str">
        <f>'R8.8.1事業者一覧'!AC3288</f>
        <v/>
      </c>
      <c r="O3289" s="36" t="str">
        <f>'R8.8.1事業者一覧'!AD3288</f>
        <v/>
      </c>
      <c r="P3289" s="36" t="str">
        <f>'R8.8.1事業者一覧'!AE3288</f>
        <v/>
      </c>
      <c r="Q3289" s="36" t="str">
        <f>'R8.8.1事業者一覧'!AF3288</f>
        <v/>
      </c>
      <c r="R3289" s="36" t="str">
        <f>'R8.8.1事業者一覧'!AG3288</f>
        <v/>
      </c>
      <c r="S3289" s="36" t="str">
        <f>'R8.8.1事業者一覧'!AH3288</f>
        <v/>
      </c>
      <c r="T3289" s="36" t="str">
        <f>'R8.8.1事業者一覧'!AI3288</f>
        <v/>
      </c>
      <c r="U3289" s="36" t="str">
        <f>'R8.8.1事業者一覧'!AJ3288</f>
        <v/>
      </c>
      <c r="V3289" s="36" t="str">
        <f>'R8.8.1事業者一覧'!AK3288</f>
        <v/>
      </c>
    </row>
    <row r="3290" ht="26.25" customHeight="1">
      <c r="A3290" s="27" t="str">
        <f>'R8.8.1事業者一覧'!A3289</f>
        <v>0120404157</v>
      </c>
      <c r="B3290" s="30" t="str">
        <f>'R8.8.1事業者一覧'!C3289</f>
        <v>共同生活援助</v>
      </c>
      <c r="C3290" s="30" t="str">
        <f>'R8.8.1事業者一覧'!F3289</f>
        <v>マイはうす東札幌Ⅱ</v>
      </c>
      <c r="D3290" s="27" t="str">
        <f>'R8.8.1事業者一覧'!G3289</f>
        <v>0030001</v>
      </c>
      <c r="E3290" s="30" t="str">
        <f>MID('R8.8.1事業者一覧'!H3289,7,3)</f>
        <v>白石区</v>
      </c>
      <c r="F3290" s="30" t="str">
        <f>CONCATENATE('R8.8.1事業者一覧'!I3289,"　"&amp;'R8.8.1事業者一覧'!J3289)</f>
        <v>東札幌一条１丁目５－２０　</v>
      </c>
      <c r="G3290" s="27" t="str">
        <f>IF(LEFT('R8.8.1事業者一覧'!K3289,4)="011-",MID('R8.8.1事業者一覧'!K3289,5,8),'R8.8.1事業者一覧'!K3289)</f>
        <v>827-8427</v>
      </c>
      <c r="H3290" s="27" t="str">
        <f>IF(LEFT('R8.8.1事業者一覧'!L3289,4)="011-",MID('R8.8.1事業者一覧'!L3289,5,8),'R8.8.1事業者一覧'!L3289)</f>
        <v/>
      </c>
      <c r="I3290" s="30" t="str">
        <f>'R8.8.1事業者一覧'!N3289</f>
        <v>提供中</v>
      </c>
      <c r="J3290" s="32" t="str">
        <f>'R8.8.1事業者一覧'!O3289</f>
        <v>R02/09/01</v>
      </c>
      <c r="K3290" s="30" t="str">
        <f>'R8.8.1事業者一覧'!Q3289</f>
        <v>合同会社　北海道ユアサポート</v>
      </c>
      <c r="L3290" s="35">
        <f>'R8.8.1事業者一覧'!AA3289</f>
        <v>25</v>
      </c>
      <c r="M3290" s="36" t="str">
        <f>'R8.8.1事業者一覧'!AB3289</f>
        <v/>
      </c>
      <c r="N3290" s="36" t="str">
        <f>'R8.8.1事業者一覧'!AC3289</f>
        <v/>
      </c>
      <c r="O3290" s="36" t="str">
        <f>'R8.8.1事業者一覧'!AD3289</f>
        <v/>
      </c>
      <c r="P3290" s="36" t="str">
        <f>'R8.8.1事業者一覧'!AE3289</f>
        <v/>
      </c>
      <c r="Q3290" s="36" t="str">
        <f>'R8.8.1事業者一覧'!AF3289</f>
        <v/>
      </c>
      <c r="R3290" s="36" t="str">
        <f>'R8.8.1事業者一覧'!AG3289</f>
        <v/>
      </c>
      <c r="S3290" s="36" t="str">
        <f>'R8.8.1事業者一覧'!AH3289</f>
        <v/>
      </c>
      <c r="T3290" s="36" t="str">
        <f>'R8.8.1事業者一覧'!AI3289</f>
        <v/>
      </c>
      <c r="U3290" s="36" t="str">
        <f>'R8.8.1事業者一覧'!AJ3289</f>
        <v/>
      </c>
      <c r="V3290" s="36" t="str">
        <f>'R8.8.1事業者一覧'!AK3289</f>
        <v/>
      </c>
    </row>
    <row r="3291" ht="26.25" customHeight="1">
      <c r="A3291" s="27" t="str">
        <f>'R8.8.1事業者一覧'!A3290</f>
        <v>0120404165</v>
      </c>
      <c r="B3291" s="30" t="str">
        <f>'R8.8.1事業者一覧'!C3290</f>
        <v>共同生活援助</v>
      </c>
      <c r="C3291" s="30" t="str">
        <f>'R8.8.1事業者一覧'!F3290</f>
        <v>グループホーム　きんもくせい</v>
      </c>
      <c r="D3291" s="27" t="str">
        <f>'R8.8.1事業者一覧'!G3290</f>
        <v>0030022</v>
      </c>
      <c r="E3291" s="30" t="str">
        <f>MID('R8.8.1事業者一覧'!H3290,7,3)</f>
        <v>白石区</v>
      </c>
      <c r="F3291" s="30" t="str">
        <f>CONCATENATE('R8.8.1事業者一覧'!I3290,"　"&amp;'R8.8.1事業者一覧'!J3290)</f>
        <v>南郷通１７丁目南５番２１号　</v>
      </c>
      <c r="G3291" s="27" t="str">
        <f>IF(LEFT('R8.8.1事業者一覧'!K3290,4)="011-",MID('R8.8.1事業者一覧'!K3290,5,8),'R8.8.1事業者一覧'!K3290)</f>
        <v>312-8403</v>
      </c>
      <c r="H3291" s="27" t="str">
        <f>IF(LEFT('R8.8.1事業者一覧'!L3290,4)="011-",MID('R8.8.1事業者一覧'!L3290,5,8),'R8.8.1事業者一覧'!L3290)</f>
        <v>312-8403</v>
      </c>
      <c r="I3291" s="30" t="str">
        <f>'R8.8.1事業者一覧'!N3290</f>
        <v>提供中</v>
      </c>
      <c r="J3291" s="32" t="str">
        <f>'R8.8.1事業者一覧'!O3290</f>
        <v>R02/08/01</v>
      </c>
      <c r="K3291" s="30" t="str">
        <f>'R8.8.1事業者一覧'!Q3290</f>
        <v>株式会社きんもくせい</v>
      </c>
      <c r="L3291" s="35">
        <f>'R8.8.1事業者一覧'!AA3290</f>
        <v>12</v>
      </c>
      <c r="M3291" s="36" t="str">
        <f>'R8.8.1事業者一覧'!AB3290</f>
        <v/>
      </c>
      <c r="N3291" s="36" t="str">
        <f>'R8.8.1事業者一覧'!AC3290</f>
        <v/>
      </c>
      <c r="O3291" s="36" t="str">
        <f>'R8.8.1事業者一覧'!AD3290</f>
        <v/>
      </c>
      <c r="P3291" s="36" t="str">
        <f>'R8.8.1事業者一覧'!AE3290</f>
        <v/>
      </c>
      <c r="Q3291" s="36" t="str">
        <f>'R8.8.1事業者一覧'!AF3290</f>
        <v/>
      </c>
      <c r="R3291" s="36" t="str">
        <f>'R8.8.1事業者一覧'!AG3290</f>
        <v/>
      </c>
      <c r="S3291" s="36" t="str">
        <f>'R8.8.1事業者一覧'!AH3290</f>
        <v/>
      </c>
      <c r="T3291" s="36" t="str">
        <f>'R8.8.1事業者一覧'!AI3290</f>
        <v/>
      </c>
      <c r="U3291" s="36" t="str">
        <f>'R8.8.1事業者一覧'!AJ3290</f>
        <v/>
      </c>
      <c r="V3291" s="36" t="str">
        <f>'R8.8.1事業者一覧'!AK3290</f>
        <v/>
      </c>
    </row>
    <row r="3292" ht="26.25" customHeight="1">
      <c r="A3292" s="27" t="str">
        <f>'R8.8.1事業者一覧'!A3291</f>
        <v>0120404173</v>
      </c>
      <c r="B3292" s="30" t="str">
        <f>'R8.8.1事業者一覧'!C3291</f>
        <v>共同生活援助</v>
      </c>
      <c r="C3292" s="30" t="str">
        <f>'R8.8.1事業者一覧'!F3291</f>
        <v>にじいろの和</v>
      </c>
      <c r="D3292" s="27" t="str">
        <f>'R8.8.1事業者一覧'!G3291</f>
        <v>0030021</v>
      </c>
      <c r="E3292" s="30" t="str">
        <f>MID('R8.8.1事業者一覧'!H3291,7,3)</f>
        <v>白石区</v>
      </c>
      <c r="F3292" s="30" t="str">
        <f>CONCATENATE('R8.8.1事業者一覧'!I3291,"　"&amp;'R8.8.1事業者一覧'!J3291)</f>
        <v>栄通７丁目１番地９号　ラァズスクエア栄通</v>
      </c>
      <c r="G3292" s="27" t="str">
        <f>IF(LEFT('R8.8.1事業者一覧'!K3291,4)="011-",MID('R8.8.1事業者一覧'!K3291,5,8),'R8.8.1事業者一覧'!K3291)</f>
        <v>598-8122</v>
      </c>
      <c r="H3292" s="27" t="str">
        <f>IF(LEFT('R8.8.1事業者一覧'!L3291,4)="011-",MID('R8.8.1事業者一覧'!L3291,5,8),'R8.8.1事業者一覧'!L3291)</f>
        <v>799-0682</v>
      </c>
      <c r="I3292" s="30" t="str">
        <f>'R8.8.1事業者一覧'!N3291</f>
        <v>提供中</v>
      </c>
      <c r="J3292" s="32" t="str">
        <f>'R8.8.1事業者一覧'!O3291</f>
        <v>R02/10/01</v>
      </c>
      <c r="K3292" s="30" t="str">
        <f>'R8.8.1事業者一覧'!Q3291</f>
        <v>株式会社にじいろの和</v>
      </c>
      <c r="L3292" s="35">
        <f>'R8.8.1事業者一覧'!AA3291</f>
        <v>23</v>
      </c>
      <c r="M3292" s="36" t="str">
        <f>'R8.8.1事業者一覧'!AB3291</f>
        <v/>
      </c>
      <c r="N3292" s="36" t="str">
        <f>'R8.8.1事業者一覧'!AC3291</f>
        <v/>
      </c>
      <c r="O3292" s="36" t="str">
        <f>'R8.8.1事業者一覧'!AD3291</f>
        <v/>
      </c>
      <c r="P3292" s="36" t="str">
        <f>'R8.8.1事業者一覧'!AE3291</f>
        <v/>
      </c>
      <c r="Q3292" s="36" t="str">
        <f>'R8.8.1事業者一覧'!AF3291</f>
        <v/>
      </c>
      <c r="R3292" s="36" t="str">
        <f>'R8.8.1事業者一覧'!AG3291</f>
        <v/>
      </c>
      <c r="S3292" s="36" t="str">
        <f>'R8.8.1事業者一覧'!AH3291</f>
        <v/>
      </c>
      <c r="T3292" s="36" t="str">
        <f>'R8.8.1事業者一覧'!AI3291</f>
        <v/>
      </c>
      <c r="U3292" s="36" t="str">
        <f>'R8.8.1事業者一覧'!AJ3291</f>
        <v/>
      </c>
      <c r="V3292" s="36" t="str">
        <f>'R8.8.1事業者一覧'!AK3291</f>
        <v/>
      </c>
    </row>
    <row r="3293" ht="26.25" customHeight="1">
      <c r="A3293" s="27" t="str">
        <f>'R8.8.1事業者一覧'!A3292</f>
        <v>0120404181</v>
      </c>
      <c r="B3293" s="30" t="str">
        <f>'R8.8.1事業者一覧'!C3292</f>
        <v>共同生活援助</v>
      </c>
      <c r="C3293" s="30" t="str">
        <f>'R8.8.1事業者一覧'!F3292</f>
        <v>グループホームこころみ</v>
      </c>
      <c r="D3293" s="27" t="str">
        <f>'R8.8.1事業者一覧'!G3292</f>
        <v>0030021</v>
      </c>
      <c r="E3293" s="30" t="str">
        <f>MID('R8.8.1事業者一覧'!H3292,7,3)</f>
        <v>白石区</v>
      </c>
      <c r="F3293" s="30" t="str">
        <f>CONCATENATE('R8.8.1事業者一覧'!I3292,"　"&amp;'R8.8.1事業者一覧'!J3292)</f>
        <v>栄通１８丁目１－７　ライラックハイツ東北ビル</v>
      </c>
      <c r="G3293" s="27" t="str">
        <f>IF(LEFT('R8.8.1事業者一覧'!K3292,4)="011-",MID('R8.8.1事業者一覧'!K3292,5,8),'R8.8.1事業者一覧'!K3292)</f>
        <v>598-7582</v>
      </c>
      <c r="H3293" s="27" t="str">
        <f>IF(LEFT('R8.8.1事業者一覧'!L3292,4)="011-",MID('R8.8.1事業者一覧'!L3292,5,8),'R8.8.1事業者一覧'!L3292)</f>
        <v/>
      </c>
      <c r="I3293" s="30" t="str">
        <f>'R8.8.1事業者一覧'!N3292</f>
        <v>提供中</v>
      </c>
      <c r="J3293" s="32" t="str">
        <f>'R8.8.1事業者一覧'!O3292</f>
        <v>R02/10/01</v>
      </c>
      <c r="K3293" s="30" t="str">
        <f>'R8.8.1事業者一覧'!Q3292</f>
        <v>合同会社福綏</v>
      </c>
      <c r="L3293" s="35">
        <f>'R8.8.1事業者一覧'!AA3292</f>
        <v>6</v>
      </c>
      <c r="M3293" s="36" t="str">
        <f>'R8.8.1事業者一覧'!AB3292</f>
        <v/>
      </c>
      <c r="N3293" s="36" t="str">
        <f>'R8.8.1事業者一覧'!AC3292</f>
        <v/>
      </c>
      <c r="O3293" s="36" t="str">
        <f>'R8.8.1事業者一覧'!AD3292</f>
        <v/>
      </c>
      <c r="P3293" s="36" t="str">
        <f>'R8.8.1事業者一覧'!AE3292</f>
        <v/>
      </c>
      <c r="Q3293" s="36" t="str">
        <f>'R8.8.1事業者一覧'!AF3292</f>
        <v/>
      </c>
      <c r="R3293" s="36" t="str">
        <f>'R8.8.1事業者一覧'!AG3292</f>
        <v/>
      </c>
      <c r="S3293" s="36" t="str">
        <f>'R8.8.1事業者一覧'!AH3292</f>
        <v/>
      </c>
      <c r="T3293" s="36" t="str">
        <f>'R8.8.1事業者一覧'!AI3292</f>
        <v/>
      </c>
      <c r="U3293" s="36" t="str">
        <f>'R8.8.1事業者一覧'!AJ3292</f>
        <v/>
      </c>
      <c r="V3293" s="36" t="str">
        <f>'R8.8.1事業者一覧'!AK3292</f>
        <v/>
      </c>
    </row>
    <row r="3294" ht="26.25" customHeight="1">
      <c r="A3294" s="27" t="str">
        <f>'R8.8.1事業者一覧'!A3293</f>
        <v>0120404199</v>
      </c>
      <c r="B3294" s="30" t="str">
        <f>'R8.8.1事業者一覧'!C3293</f>
        <v>共同生活援助</v>
      </c>
      <c r="C3294" s="30" t="str">
        <f>'R8.8.1事業者一覧'!F3293</f>
        <v>グループホーム　レラ本通南</v>
      </c>
      <c r="D3294" s="27" t="str">
        <f>'R8.8.1事業者一覧'!G3293</f>
        <v>0030026</v>
      </c>
      <c r="E3294" s="30" t="str">
        <f>MID('R8.8.1事業者一覧'!H3293,7,3)</f>
        <v>白石区</v>
      </c>
      <c r="F3294" s="30" t="str">
        <f>CONCATENATE('R8.8.1事業者一覧'!I3293,"　"&amp;'R8.8.1事業者一覧'!J3293)</f>
        <v>本通４丁目南５番７号　</v>
      </c>
      <c r="G3294" s="27" t="str">
        <f>IF(LEFT('R8.8.1事業者一覧'!K3293,4)="011-",MID('R8.8.1事業者一覧'!K3293,5,8),'R8.8.1事業者一覧'!K3293)</f>
        <v>090-28199099</v>
      </c>
      <c r="H3294" s="27" t="str">
        <f>IF(LEFT('R8.8.1事業者一覧'!L3293,4)="011-",MID('R8.8.1事業者一覧'!L3293,5,8),'R8.8.1事業者一覧'!L3293)</f>
        <v>867-6488</v>
      </c>
      <c r="I3294" s="30" t="str">
        <f>'R8.8.1事業者一覧'!N3293</f>
        <v>提供中</v>
      </c>
      <c r="J3294" s="32" t="str">
        <f>'R8.8.1事業者一覧'!O3293</f>
        <v>R02/11/01</v>
      </c>
      <c r="K3294" s="30" t="str">
        <f>'R8.8.1事業者一覧'!Q3293</f>
        <v>株式会社　ビーグル</v>
      </c>
      <c r="L3294" s="35">
        <f>'R8.8.1事業者一覧'!AA3293</f>
        <v>6</v>
      </c>
      <c r="M3294" s="36" t="str">
        <f>'R8.8.1事業者一覧'!AB3293</f>
        <v/>
      </c>
      <c r="N3294" s="36" t="str">
        <f>'R8.8.1事業者一覧'!AC3293</f>
        <v/>
      </c>
      <c r="O3294" s="36" t="str">
        <f>'R8.8.1事業者一覧'!AD3293</f>
        <v/>
      </c>
      <c r="P3294" s="36" t="str">
        <f>'R8.8.1事業者一覧'!AE3293</f>
        <v/>
      </c>
      <c r="Q3294" s="36" t="str">
        <f>'R8.8.1事業者一覧'!AF3293</f>
        <v/>
      </c>
      <c r="R3294" s="36" t="str">
        <f>'R8.8.1事業者一覧'!AG3293</f>
        <v/>
      </c>
      <c r="S3294" s="36" t="str">
        <f>'R8.8.1事業者一覧'!AH3293</f>
        <v/>
      </c>
      <c r="T3294" s="36" t="str">
        <f>'R8.8.1事業者一覧'!AI3293</f>
        <v/>
      </c>
      <c r="U3294" s="36" t="str">
        <f>'R8.8.1事業者一覧'!AJ3293</f>
        <v/>
      </c>
      <c r="V3294" s="36" t="str">
        <f>'R8.8.1事業者一覧'!AK3293</f>
        <v/>
      </c>
    </row>
    <row r="3295" ht="26.25" customHeight="1">
      <c r="A3295" s="27" t="str">
        <f>'R8.8.1事業者一覧'!A3294</f>
        <v>0120404215</v>
      </c>
      <c r="B3295" s="30" t="str">
        <f>'R8.8.1事業者一覧'!C3294</f>
        <v>共同生活援助</v>
      </c>
      <c r="C3295" s="30" t="str">
        <f>'R8.8.1事業者一覧'!F3294</f>
        <v>共同生活援助札幌記念ホーム栄通８丁目</v>
      </c>
      <c r="D3295" s="27" t="str">
        <f>'R8.8.1事業者一覧'!G3294</f>
        <v>0030021</v>
      </c>
      <c r="E3295" s="30" t="str">
        <f>MID('R8.8.1事業者一覧'!H3294,7,3)</f>
        <v>白石区</v>
      </c>
      <c r="F3295" s="30" t="str">
        <f>CONCATENATE('R8.8.1事業者一覧'!I3294,"　"&amp;'R8.8.1事業者一覧'!J3294)</f>
        <v>栄通８丁目６番２－２１１号室　</v>
      </c>
      <c r="G3295" s="27" t="str">
        <f>IF(LEFT('R8.8.1事業者一覧'!K3294,4)="011-",MID('R8.8.1事業者一覧'!K3294,5,8),'R8.8.1事業者一覧'!K3294)</f>
        <v>850-0222</v>
      </c>
      <c r="H3295" s="27" t="str">
        <f>IF(LEFT('R8.8.1事業者一覧'!L3294,4)="011-",MID('R8.8.1事業者一覧'!L3294,5,8),'R8.8.1事業者一覧'!L3294)</f>
        <v>850-0223</v>
      </c>
      <c r="I3295" s="30" t="str">
        <f>'R8.8.1事業者一覧'!N3294</f>
        <v>提供中</v>
      </c>
      <c r="J3295" s="32" t="str">
        <f>'R8.8.1事業者一覧'!O3294</f>
        <v>R03/06/01</v>
      </c>
      <c r="K3295" s="30" t="str">
        <f>'R8.8.1事業者一覧'!Q3294</f>
        <v>株式会社ｍａｓｔｅｒｐｉｅｃｅ</v>
      </c>
      <c r="L3295" s="35">
        <f>'R8.8.1事業者一覧'!AA3294</f>
        <v>18</v>
      </c>
      <c r="M3295" s="36" t="str">
        <f>'R8.8.1事業者一覧'!AB3294</f>
        <v/>
      </c>
      <c r="N3295" s="36" t="str">
        <f>'R8.8.1事業者一覧'!AC3294</f>
        <v/>
      </c>
      <c r="O3295" s="36" t="str">
        <f>'R8.8.1事業者一覧'!AD3294</f>
        <v/>
      </c>
      <c r="P3295" s="36" t="str">
        <f>'R8.8.1事業者一覧'!AE3294</f>
        <v/>
      </c>
      <c r="Q3295" s="36" t="str">
        <f>'R8.8.1事業者一覧'!AF3294</f>
        <v/>
      </c>
      <c r="R3295" s="36" t="str">
        <f>'R8.8.1事業者一覧'!AG3294</f>
        <v/>
      </c>
      <c r="S3295" s="36" t="str">
        <f>'R8.8.1事業者一覧'!AH3294</f>
        <v/>
      </c>
      <c r="T3295" s="36" t="str">
        <f>'R8.8.1事業者一覧'!AI3294</f>
        <v/>
      </c>
      <c r="U3295" s="36" t="str">
        <f>'R8.8.1事業者一覧'!AJ3294</f>
        <v/>
      </c>
      <c r="V3295" s="36" t="str">
        <f>'R8.8.1事業者一覧'!AK3294</f>
        <v/>
      </c>
    </row>
    <row r="3296" ht="26.25" customHeight="1">
      <c r="A3296" s="27" t="str">
        <f>'R8.8.1事業者一覧'!A3295</f>
        <v>0120404256</v>
      </c>
      <c r="B3296" s="30" t="str">
        <f>'R8.8.1事業者一覧'!C3295</f>
        <v>共同生活援助</v>
      </c>
      <c r="C3296" s="30" t="str">
        <f>'R8.8.1事業者一覧'!F3295</f>
        <v>障がい者グループホーム＠</v>
      </c>
      <c r="D3296" s="27" t="str">
        <f>'R8.8.1事業者一覧'!G3295</f>
        <v>0030833</v>
      </c>
      <c r="E3296" s="30" t="str">
        <f>MID('R8.8.1事業者一覧'!H3295,7,3)</f>
        <v>白石区</v>
      </c>
      <c r="F3296" s="30" t="str">
        <f>CONCATENATE('R8.8.1事業者一覧'!I3295,"　"&amp;'R8.8.1事業者一覧'!J3295)</f>
        <v>北郷３条１丁目６番２８－１階　</v>
      </c>
      <c r="G3296" s="27" t="str">
        <f>IF(LEFT('R8.8.1事業者一覧'!K3295,4)="011-",MID('R8.8.1事業者一覧'!K3295,5,8),'R8.8.1事業者一覧'!K3295)</f>
        <v>090-53313176</v>
      </c>
      <c r="H3296" s="27" t="str">
        <f>IF(LEFT('R8.8.1事業者一覧'!L3295,4)="011-",MID('R8.8.1事業者一覧'!L3295,5,8),'R8.8.1事業者一覧'!L3295)</f>
        <v>873-2230</v>
      </c>
      <c r="I3296" s="30" t="str">
        <f>'R8.8.1事業者一覧'!N3295</f>
        <v>提供中</v>
      </c>
      <c r="J3296" s="32" t="str">
        <f>'R8.8.1事業者一覧'!O3295</f>
        <v>R04/04/01</v>
      </c>
      <c r="K3296" s="30" t="str">
        <f>'R8.8.1事業者一覧'!Q3295</f>
        <v>株式会社アクティブスタイル</v>
      </c>
      <c r="L3296" s="35">
        <f>'R8.8.1事業者一覧'!AA3295</f>
        <v>12</v>
      </c>
      <c r="M3296" s="36" t="str">
        <f>'R8.8.1事業者一覧'!AB3295</f>
        <v/>
      </c>
      <c r="N3296" s="36" t="str">
        <f>'R8.8.1事業者一覧'!AC3295</f>
        <v/>
      </c>
      <c r="O3296" s="36" t="str">
        <f>'R8.8.1事業者一覧'!AD3295</f>
        <v/>
      </c>
      <c r="P3296" s="36" t="str">
        <f>'R8.8.1事業者一覧'!AE3295</f>
        <v/>
      </c>
      <c r="Q3296" s="36" t="str">
        <f>'R8.8.1事業者一覧'!AF3295</f>
        <v/>
      </c>
      <c r="R3296" s="36" t="str">
        <f>'R8.8.1事業者一覧'!AG3295</f>
        <v/>
      </c>
      <c r="S3296" s="36" t="str">
        <f>'R8.8.1事業者一覧'!AH3295</f>
        <v/>
      </c>
      <c r="T3296" s="36" t="str">
        <f>'R8.8.1事業者一覧'!AI3295</f>
        <v/>
      </c>
      <c r="U3296" s="36" t="str">
        <f>'R8.8.1事業者一覧'!AJ3295</f>
        <v/>
      </c>
      <c r="V3296" s="36" t="str">
        <f>'R8.8.1事業者一覧'!AK3295</f>
        <v/>
      </c>
    </row>
    <row r="3297" ht="26.25" customHeight="1">
      <c r="A3297" s="27" t="str">
        <f>'R8.8.1事業者一覧'!A3296</f>
        <v>0120404272</v>
      </c>
      <c r="B3297" s="30" t="str">
        <f>'R8.8.1事業者一覧'!C3296</f>
        <v>共同生活援助</v>
      </c>
      <c r="C3297" s="30" t="str">
        <f>'R8.8.1事業者一覧'!F3296</f>
        <v>ふぁんふぁん</v>
      </c>
      <c r="D3297" s="27" t="str">
        <f>'R8.8.1事業者一覧'!G3296</f>
        <v>0030806</v>
      </c>
      <c r="E3297" s="30" t="str">
        <f>MID('R8.8.1事業者一覧'!H3296,7,3)</f>
        <v>白石区</v>
      </c>
      <c r="F3297" s="30" t="str">
        <f>CONCATENATE('R8.8.1事業者一覧'!I3296,"　"&amp;'R8.8.1事業者一覧'!J3296)</f>
        <v>菊水六条２丁目４番１号ＨＳ菊水６２４　１０４号室　</v>
      </c>
      <c r="G3297" s="27" t="str">
        <f>IF(LEFT('R8.8.1事業者一覧'!K3296,4)="011-",MID('R8.8.1事業者一覧'!K3296,5,8),'R8.8.1事業者一覧'!K3296)</f>
        <v>799-4575</v>
      </c>
      <c r="H3297" s="27" t="str">
        <f>IF(LEFT('R8.8.1事業者一覧'!L3296,4)="011-",MID('R8.8.1事業者一覧'!L3296,5,8),'R8.8.1事業者一覧'!L3296)</f>
        <v>799-4576</v>
      </c>
      <c r="I3297" s="30" t="str">
        <f>'R8.8.1事業者一覧'!N3296</f>
        <v>提供中</v>
      </c>
      <c r="J3297" s="32" t="str">
        <f>'R8.8.1事業者一覧'!O3296</f>
        <v>R04/05/01</v>
      </c>
      <c r="K3297" s="30" t="str">
        <f>'R8.8.1事業者一覧'!Q3296</f>
        <v>合同会社どりーむ</v>
      </c>
      <c r="L3297" s="35">
        <f>'R8.8.1事業者一覧'!AA3296</f>
        <v>46</v>
      </c>
      <c r="M3297" s="36" t="str">
        <f>'R8.8.1事業者一覧'!AB3296</f>
        <v/>
      </c>
      <c r="N3297" s="36" t="str">
        <f>'R8.8.1事業者一覧'!AC3296</f>
        <v/>
      </c>
      <c r="O3297" s="36" t="str">
        <f>'R8.8.1事業者一覧'!AD3296</f>
        <v/>
      </c>
      <c r="P3297" s="36" t="str">
        <f>'R8.8.1事業者一覧'!AE3296</f>
        <v/>
      </c>
      <c r="Q3297" s="36" t="str">
        <f>'R8.8.1事業者一覧'!AF3296</f>
        <v/>
      </c>
      <c r="R3297" s="36" t="str">
        <f>'R8.8.1事業者一覧'!AG3296</f>
        <v/>
      </c>
      <c r="S3297" s="36" t="str">
        <f>'R8.8.1事業者一覧'!AH3296</f>
        <v/>
      </c>
      <c r="T3297" s="36" t="str">
        <f>'R8.8.1事業者一覧'!AI3296</f>
        <v/>
      </c>
      <c r="U3297" s="36" t="str">
        <f>'R8.8.1事業者一覧'!AJ3296</f>
        <v/>
      </c>
      <c r="V3297" s="36" t="str">
        <f>'R8.8.1事業者一覧'!AK3296</f>
        <v/>
      </c>
    </row>
    <row r="3298" ht="26.25" customHeight="1">
      <c r="A3298" s="27" t="str">
        <f>'R8.8.1事業者一覧'!A3297</f>
        <v>0120404280</v>
      </c>
      <c r="B3298" s="30" t="str">
        <f>'R8.8.1事業者一覧'!C3297</f>
        <v>共同生活援助</v>
      </c>
      <c r="C3298" s="30" t="str">
        <f>'R8.8.1事業者一覧'!F3297</f>
        <v>グループホーム　Ｐｕｍｅｈａｎａ</v>
      </c>
      <c r="D3298" s="27" t="str">
        <f>'R8.8.1事業者一覧'!G3297</f>
        <v>0030024</v>
      </c>
      <c r="E3298" s="30" t="str">
        <f>MID('R8.8.1事業者一覧'!H3297,7,3)</f>
        <v>白石区</v>
      </c>
      <c r="F3298" s="30" t="str">
        <f>CONCATENATE('R8.8.1事業者一覧'!I3297,"　"&amp;'R8.8.1事業者一覧'!J3297)</f>
        <v>本郷通６丁目南２－１８－２０３号　</v>
      </c>
      <c r="G3298" s="27" t="str">
        <f>IF(LEFT('R8.8.1事業者一覧'!K3297,4)="011-",MID('R8.8.1事業者一覧'!K3297,5,8),'R8.8.1事業者一覧'!K3297)</f>
        <v>876-9131</v>
      </c>
      <c r="H3298" s="27" t="str">
        <f>IF(LEFT('R8.8.1事業者一覧'!L3297,4)="011-",MID('R8.8.1事業者一覧'!L3297,5,8),'R8.8.1事業者一覧'!L3297)</f>
        <v>595-8793</v>
      </c>
      <c r="I3298" s="30" t="str">
        <f>'R8.8.1事業者一覧'!N3297</f>
        <v>提供中</v>
      </c>
      <c r="J3298" s="32" t="str">
        <f>'R8.8.1事業者一覧'!O3297</f>
        <v>R04/06/01</v>
      </c>
      <c r="K3298" s="30" t="str">
        <f>'R8.8.1事業者一覧'!Q3297</f>
        <v>合同会社　わぁむす</v>
      </c>
      <c r="L3298" s="35">
        <f>'R8.8.1事業者一覧'!AA3297</f>
        <v>27</v>
      </c>
      <c r="M3298" s="36" t="str">
        <f>'R8.8.1事業者一覧'!AB3297</f>
        <v/>
      </c>
      <c r="N3298" s="36" t="str">
        <f>'R8.8.1事業者一覧'!AC3297</f>
        <v/>
      </c>
      <c r="O3298" s="36" t="str">
        <f>'R8.8.1事業者一覧'!AD3297</f>
        <v/>
      </c>
      <c r="P3298" s="36" t="str">
        <f>'R8.8.1事業者一覧'!AE3297</f>
        <v/>
      </c>
      <c r="Q3298" s="36" t="str">
        <f>'R8.8.1事業者一覧'!AF3297</f>
        <v/>
      </c>
      <c r="R3298" s="36" t="str">
        <f>'R8.8.1事業者一覧'!AG3297</f>
        <v/>
      </c>
      <c r="S3298" s="36" t="str">
        <f>'R8.8.1事業者一覧'!AH3297</f>
        <v/>
      </c>
      <c r="T3298" s="36" t="str">
        <f>'R8.8.1事業者一覧'!AI3297</f>
        <v/>
      </c>
      <c r="U3298" s="36" t="str">
        <f>'R8.8.1事業者一覧'!AJ3297</f>
        <v/>
      </c>
      <c r="V3298" s="36" t="str">
        <f>'R8.8.1事業者一覧'!AK3297</f>
        <v/>
      </c>
    </row>
    <row r="3299" ht="26.25" customHeight="1">
      <c r="A3299" s="27" t="str">
        <f>'R8.8.1事業者一覧'!A3298</f>
        <v>0120404298</v>
      </c>
      <c r="B3299" s="30" t="str">
        <f>'R8.8.1事業者一覧'!C3298</f>
        <v>共同生活援助</v>
      </c>
      <c r="C3299" s="30" t="str">
        <f>'R8.8.1事業者一覧'!F3298</f>
        <v>ＣＬＯＣＫＨＯＭＥ</v>
      </c>
      <c r="D3299" s="27" t="str">
        <f>'R8.8.1事業者一覧'!G3298</f>
        <v>0030021</v>
      </c>
      <c r="E3299" s="30" t="str">
        <f>MID('R8.8.1事業者一覧'!H3298,7,3)</f>
        <v>白石区</v>
      </c>
      <c r="F3299" s="30" t="str">
        <f>CONCATENATE('R8.8.1事業者一覧'!I3298,"　"&amp;'R8.8.1事業者一覧'!J3298)</f>
        <v>栄通１丁目１０－２１－１０１　</v>
      </c>
      <c r="G3299" s="27" t="str">
        <f>IF(LEFT('R8.8.1事業者一覧'!K3298,4)="011-",MID('R8.8.1事業者一覧'!K3298,5,8),'R8.8.1事業者一覧'!K3298)</f>
        <v>797-5342</v>
      </c>
      <c r="H3299" s="27" t="str">
        <f>IF(LEFT('R8.8.1事業者一覧'!L3298,4)="011-",MID('R8.8.1事業者一覧'!L3298,5,8),'R8.8.1事業者一覧'!L3298)</f>
        <v/>
      </c>
      <c r="I3299" s="30" t="str">
        <f>'R8.8.1事業者一覧'!N3298</f>
        <v>提供中</v>
      </c>
      <c r="J3299" s="32" t="str">
        <f>'R8.8.1事業者一覧'!O3298</f>
        <v>R04/07/01</v>
      </c>
      <c r="K3299" s="30" t="str">
        <f>'R8.8.1事業者一覧'!Q3298</f>
        <v>株式会社ＣＬＯＣＫ</v>
      </c>
      <c r="L3299" s="35">
        <f>'R8.8.1事業者一覧'!AA3298</f>
        <v>13</v>
      </c>
      <c r="M3299" s="36" t="str">
        <f>'R8.8.1事業者一覧'!AB3298</f>
        <v/>
      </c>
      <c r="N3299" s="36" t="str">
        <f>'R8.8.1事業者一覧'!AC3298</f>
        <v/>
      </c>
      <c r="O3299" s="36" t="str">
        <f>'R8.8.1事業者一覧'!AD3298</f>
        <v/>
      </c>
      <c r="P3299" s="36" t="str">
        <f>'R8.8.1事業者一覧'!AE3298</f>
        <v/>
      </c>
      <c r="Q3299" s="36" t="str">
        <f>'R8.8.1事業者一覧'!AF3298</f>
        <v/>
      </c>
      <c r="R3299" s="36" t="str">
        <f>'R8.8.1事業者一覧'!AG3298</f>
        <v/>
      </c>
      <c r="S3299" s="36" t="str">
        <f>'R8.8.1事業者一覧'!AH3298</f>
        <v/>
      </c>
      <c r="T3299" s="36" t="str">
        <f>'R8.8.1事業者一覧'!AI3298</f>
        <v/>
      </c>
      <c r="U3299" s="36" t="str">
        <f>'R8.8.1事業者一覧'!AJ3298</f>
        <v/>
      </c>
      <c r="V3299" s="36" t="str">
        <f>'R8.8.1事業者一覧'!AK3298</f>
        <v/>
      </c>
    </row>
    <row r="3300" ht="26.25" customHeight="1">
      <c r="A3300" s="27" t="str">
        <f>'R8.8.1事業者一覧'!A3299</f>
        <v>0120404306</v>
      </c>
      <c r="B3300" s="30" t="str">
        <f>'R8.8.1事業者一覧'!C3299</f>
        <v>共同生活援助</v>
      </c>
      <c r="C3300" s="30" t="str">
        <f>'R8.8.1事業者一覧'!F3299</f>
        <v>あすたーの泉</v>
      </c>
      <c r="D3300" s="27" t="str">
        <f>'R8.8.1事業者一覧'!G3299</f>
        <v>0030811</v>
      </c>
      <c r="E3300" s="30" t="str">
        <f>MID('R8.8.1事業者一覧'!H3299,7,3)</f>
        <v>白石区</v>
      </c>
      <c r="F3300" s="30" t="str">
        <f>CONCATENATE('R8.8.1事業者一覧'!I3299,"　"&amp;'R8.8.1事業者一覧'!J3299)</f>
        <v>菊水上町１条２丁目１００番９号　モンサンミッシェルⅡ　２０２号室</v>
      </c>
      <c r="G3300" s="27" t="str">
        <f>IF(LEFT('R8.8.1事業者一覧'!K3299,4)="011-",MID('R8.8.1事業者一覧'!K3299,5,8),'R8.8.1事業者一覧'!K3299)</f>
        <v>839-5845</v>
      </c>
      <c r="H3300" s="27" t="str">
        <f>IF(LEFT('R8.8.1事業者一覧'!L3299,4)="011-",MID('R8.8.1事業者一覧'!L3299,5,8),'R8.8.1事業者一覧'!L3299)</f>
        <v>839-5845</v>
      </c>
      <c r="I3300" s="30" t="str">
        <f>'R8.8.1事業者一覧'!N3299</f>
        <v>提供中</v>
      </c>
      <c r="J3300" s="32" t="str">
        <f>'R8.8.1事業者一覧'!O3299</f>
        <v>R04/08/01</v>
      </c>
      <c r="K3300" s="30" t="str">
        <f>'R8.8.1事業者一覧'!Q3299</f>
        <v>株式会社令和サービス</v>
      </c>
      <c r="L3300" s="35">
        <f>'R8.8.1事業者一覧'!AA3299</f>
        <v>21</v>
      </c>
      <c r="M3300" s="36" t="str">
        <f>'R8.8.1事業者一覧'!AB3299</f>
        <v/>
      </c>
      <c r="N3300" s="36" t="str">
        <f>'R8.8.1事業者一覧'!AC3299</f>
        <v/>
      </c>
      <c r="O3300" s="36" t="str">
        <f>'R8.8.1事業者一覧'!AD3299</f>
        <v/>
      </c>
      <c r="P3300" s="36" t="str">
        <f>'R8.8.1事業者一覧'!AE3299</f>
        <v/>
      </c>
      <c r="Q3300" s="36" t="str">
        <f>'R8.8.1事業者一覧'!AF3299</f>
        <v/>
      </c>
      <c r="R3300" s="36" t="str">
        <f>'R8.8.1事業者一覧'!AG3299</f>
        <v/>
      </c>
      <c r="S3300" s="36" t="str">
        <f>'R8.8.1事業者一覧'!AH3299</f>
        <v/>
      </c>
      <c r="T3300" s="36" t="str">
        <f>'R8.8.1事業者一覧'!AI3299</f>
        <v/>
      </c>
      <c r="U3300" s="36" t="str">
        <f>'R8.8.1事業者一覧'!AJ3299</f>
        <v/>
      </c>
      <c r="V3300" s="36" t="str">
        <f>'R8.8.1事業者一覧'!AK3299</f>
        <v/>
      </c>
    </row>
    <row r="3301" ht="26.25" customHeight="1">
      <c r="A3301" s="27" t="str">
        <f>'R8.8.1事業者一覧'!A3300</f>
        <v>0120404330</v>
      </c>
      <c r="B3301" s="30" t="str">
        <f>'R8.8.1事業者一覧'!C3300</f>
        <v>共同生活援助</v>
      </c>
      <c r="C3301" s="30" t="str">
        <f>'R8.8.1事業者一覧'!F3300</f>
        <v>グループホームなないろ</v>
      </c>
      <c r="D3301" s="27" t="str">
        <f>'R8.8.1事業者一覧'!G3300</f>
        <v>0030837</v>
      </c>
      <c r="E3301" s="30" t="str">
        <f>MID('R8.8.1事業者一覧'!H3300,7,3)</f>
        <v>白石区</v>
      </c>
      <c r="F3301" s="30" t="str">
        <f>CONCATENATE('R8.8.1事業者一覧'!I3300,"　"&amp;'R8.8.1事業者一覧'!J3300)</f>
        <v>北郷６条４丁目５番２０号　</v>
      </c>
      <c r="G3301" s="27" t="str">
        <f>IF(LEFT('R8.8.1事業者一覧'!K3300,4)="011-",MID('R8.8.1事業者一覧'!K3300,5,8),'R8.8.1事業者一覧'!K3300)</f>
        <v>376-1202</v>
      </c>
      <c r="H3301" s="27" t="str">
        <f>IF(LEFT('R8.8.1事業者一覧'!L3300,4)="011-",MID('R8.8.1事業者一覧'!L3300,5,8),'R8.8.1事業者一覧'!L3300)</f>
        <v>376-1203</v>
      </c>
      <c r="I3301" s="30" t="str">
        <f>'R8.8.1事業者一覧'!N3300</f>
        <v>提供中</v>
      </c>
      <c r="J3301" s="32" t="str">
        <f>'R8.8.1事業者一覧'!O3300</f>
        <v>R04/09/01</v>
      </c>
      <c r="K3301" s="30" t="str">
        <f>'R8.8.1事業者一覧'!Q3300</f>
        <v>株式会社　第一葬祭</v>
      </c>
      <c r="L3301" s="35">
        <f>'R8.8.1事業者一覧'!AA3300</f>
        <v>11</v>
      </c>
      <c r="M3301" s="36" t="str">
        <f>'R8.8.1事業者一覧'!AB3300</f>
        <v/>
      </c>
      <c r="N3301" s="36" t="str">
        <f>'R8.8.1事業者一覧'!AC3300</f>
        <v/>
      </c>
      <c r="O3301" s="36" t="str">
        <f>'R8.8.1事業者一覧'!AD3300</f>
        <v/>
      </c>
      <c r="P3301" s="36" t="str">
        <f>'R8.8.1事業者一覧'!AE3300</f>
        <v/>
      </c>
      <c r="Q3301" s="36" t="str">
        <f>'R8.8.1事業者一覧'!AF3300</f>
        <v/>
      </c>
      <c r="R3301" s="36" t="str">
        <f>'R8.8.1事業者一覧'!AG3300</f>
        <v/>
      </c>
      <c r="S3301" s="36" t="str">
        <f>'R8.8.1事業者一覧'!AH3300</f>
        <v/>
      </c>
      <c r="T3301" s="36" t="str">
        <f>'R8.8.1事業者一覧'!AI3300</f>
        <v/>
      </c>
      <c r="U3301" s="36" t="str">
        <f>'R8.8.1事業者一覧'!AJ3300</f>
        <v/>
      </c>
      <c r="V3301" s="36" t="str">
        <f>'R8.8.1事業者一覧'!AK3300</f>
        <v/>
      </c>
    </row>
    <row r="3302" ht="26.25" customHeight="1">
      <c r="A3302" s="27" t="str">
        <f>'R8.8.1事業者一覧'!A3301</f>
        <v>0120404348</v>
      </c>
      <c r="B3302" s="30" t="str">
        <f>'R8.8.1事業者一覧'!C3301</f>
        <v>共同生活援助</v>
      </c>
      <c r="C3302" s="30" t="str">
        <f>'R8.8.1事業者一覧'!F3301</f>
        <v>インプレス本郷</v>
      </c>
      <c r="D3302" s="27" t="str">
        <f>'R8.8.1事業者一覧'!G3301</f>
        <v>0030024</v>
      </c>
      <c r="E3302" s="30" t="str">
        <f>MID('R8.8.1事業者一覧'!H3301,7,3)</f>
        <v>白石区</v>
      </c>
      <c r="F3302" s="30" t="str">
        <f>CONCATENATE('R8.8.1事業者一覧'!I3301,"　"&amp;'R8.8.1事業者一覧'!J3301)</f>
        <v>本郷通１２丁目南４－１３－３０１　</v>
      </c>
      <c r="G3302" s="27" t="str">
        <f>IF(LEFT('R8.8.1事業者一覧'!K3301,4)="011-",MID('R8.8.1事業者一覧'!K3301,5,8),'R8.8.1事業者一覧'!K3301)</f>
        <v>090-9432-7258</v>
      </c>
      <c r="H3302" s="27" t="str">
        <f>IF(LEFT('R8.8.1事業者一覧'!L3301,4)="011-",MID('R8.8.1事業者一覧'!L3301,5,8),'R8.8.1事業者一覧'!L3301)</f>
        <v>835-3004</v>
      </c>
      <c r="I3302" s="30" t="str">
        <f>'R8.8.1事業者一覧'!N3301</f>
        <v>提供中</v>
      </c>
      <c r="J3302" s="32" t="str">
        <f>'R8.8.1事業者一覧'!O3301</f>
        <v>R04/11/01</v>
      </c>
      <c r="K3302" s="30" t="str">
        <f>'R8.8.1事業者一覧'!Q3301</f>
        <v>株式会社　エムサン</v>
      </c>
      <c r="L3302" s="35">
        <f>'R8.8.1事業者一覧'!AA3301</f>
        <v>14</v>
      </c>
      <c r="M3302" s="36" t="str">
        <f>'R8.8.1事業者一覧'!AB3301</f>
        <v/>
      </c>
      <c r="N3302" s="36" t="str">
        <f>'R8.8.1事業者一覧'!AC3301</f>
        <v/>
      </c>
      <c r="O3302" s="36" t="str">
        <f>'R8.8.1事業者一覧'!AD3301</f>
        <v/>
      </c>
      <c r="P3302" s="36" t="str">
        <f>'R8.8.1事業者一覧'!AE3301</f>
        <v/>
      </c>
      <c r="Q3302" s="36" t="str">
        <f>'R8.8.1事業者一覧'!AF3301</f>
        <v/>
      </c>
      <c r="R3302" s="36" t="str">
        <f>'R8.8.1事業者一覧'!AG3301</f>
        <v/>
      </c>
      <c r="S3302" s="36" t="str">
        <f>'R8.8.1事業者一覧'!AH3301</f>
        <v/>
      </c>
      <c r="T3302" s="36" t="str">
        <f>'R8.8.1事業者一覧'!AI3301</f>
        <v/>
      </c>
      <c r="U3302" s="36" t="str">
        <f>'R8.8.1事業者一覧'!AJ3301</f>
        <v/>
      </c>
      <c r="V3302" s="36" t="str">
        <f>'R8.8.1事業者一覧'!AK3301</f>
        <v/>
      </c>
    </row>
    <row r="3303" ht="26.25" customHeight="1">
      <c r="A3303" s="27" t="str">
        <f>'R8.8.1事業者一覧'!A3302</f>
        <v>0120404371</v>
      </c>
      <c r="B3303" s="30" t="str">
        <f>'R8.8.1事業者一覧'!C3302</f>
        <v>共同生活援助</v>
      </c>
      <c r="C3303" s="30" t="str">
        <f>'R8.8.1事業者一覧'!F3302</f>
        <v>テミス本郷</v>
      </c>
      <c r="D3303" s="27" t="str">
        <f>'R8.8.1事業者一覧'!G3302</f>
        <v>0030025</v>
      </c>
      <c r="E3303" s="30" t="str">
        <f>MID('R8.8.1事業者一覧'!H3302,7,3)</f>
        <v>白石区</v>
      </c>
      <c r="F3303" s="30" t="str">
        <f>CONCATENATE('R8.8.1事業者一覧'!I3302,"　"&amp;'R8.8.1事業者一覧'!J3302)</f>
        <v>本郷通６丁目北５番１１号　シティ本郷３４</v>
      </c>
      <c r="G3303" s="27" t="str">
        <f>IF(LEFT('R8.8.1事業者一覧'!K3302,4)="011-",MID('R8.8.1事業者一覧'!K3302,5,8),'R8.8.1事業者一覧'!K3302)</f>
        <v>521-4464</v>
      </c>
      <c r="H3303" s="27" t="str">
        <f>IF(LEFT('R8.8.1事業者一覧'!L3302,4)="011-",MID('R8.8.1事業者一覧'!L3302,5,8),'R8.8.1事業者一覧'!L3302)</f>
        <v/>
      </c>
      <c r="I3303" s="30" t="str">
        <f>'R8.8.1事業者一覧'!N3302</f>
        <v>提供中</v>
      </c>
      <c r="J3303" s="32" t="str">
        <f>'R8.8.1事業者一覧'!O3302</f>
        <v>R05/02/01</v>
      </c>
      <c r="K3303" s="30" t="str">
        <f>'R8.8.1事業者一覧'!Q3302</f>
        <v>株式会社ｍａｃｈａｏｎ</v>
      </c>
      <c r="L3303" s="35">
        <f>'R8.8.1事業者一覧'!AA3302</f>
        <v>15</v>
      </c>
      <c r="M3303" s="36" t="str">
        <f>'R8.8.1事業者一覧'!AB3302</f>
        <v/>
      </c>
      <c r="N3303" s="36" t="str">
        <f>'R8.8.1事業者一覧'!AC3302</f>
        <v/>
      </c>
      <c r="O3303" s="36" t="str">
        <f>'R8.8.1事業者一覧'!AD3302</f>
        <v/>
      </c>
      <c r="P3303" s="36" t="str">
        <f>'R8.8.1事業者一覧'!AE3302</f>
        <v/>
      </c>
      <c r="Q3303" s="36" t="str">
        <f>'R8.8.1事業者一覧'!AF3302</f>
        <v/>
      </c>
      <c r="R3303" s="36" t="str">
        <f>'R8.8.1事業者一覧'!AG3302</f>
        <v/>
      </c>
      <c r="S3303" s="36" t="str">
        <f>'R8.8.1事業者一覧'!AH3302</f>
        <v/>
      </c>
      <c r="T3303" s="36" t="str">
        <f>'R8.8.1事業者一覧'!AI3302</f>
        <v/>
      </c>
      <c r="U3303" s="36" t="str">
        <f>'R8.8.1事業者一覧'!AJ3302</f>
        <v/>
      </c>
      <c r="V3303" s="36" t="str">
        <f>'R8.8.1事業者一覧'!AK3302</f>
        <v/>
      </c>
    </row>
    <row r="3304" ht="26.25" customHeight="1">
      <c r="A3304" s="27" t="str">
        <f>'R8.8.1事業者一覧'!A3303</f>
        <v>0120404389</v>
      </c>
      <c r="B3304" s="30" t="str">
        <f>'R8.8.1事業者一覧'!C3303</f>
        <v>共同生活援助</v>
      </c>
      <c r="C3304" s="30" t="str">
        <f>'R8.8.1事業者一覧'!F3303</f>
        <v>テミス栄通</v>
      </c>
      <c r="D3304" s="27" t="str">
        <f>'R8.8.1事業者一覧'!G3303</f>
        <v>0030021</v>
      </c>
      <c r="E3304" s="30" t="str">
        <f>MID('R8.8.1事業者一覧'!H3303,7,3)</f>
        <v>白石区</v>
      </c>
      <c r="F3304" s="30" t="str">
        <f>CONCATENATE('R8.8.1事業者一覧'!I3303,"　"&amp;'R8.8.1事業者一覧'!J3303)</f>
        <v>栄通３丁目１番１０号　レジデンス白石Ｃ</v>
      </c>
      <c r="G3304" s="27" t="str">
        <f>IF(LEFT('R8.8.1事業者一覧'!K3303,4)="011-",MID('R8.8.1事業者一覧'!K3303,5,8),'R8.8.1事業者一覧'!K3303)</f>
        <v>521-4464</v>
      </c>
      <c r="H3304" s="27" t="str">
        <f>IF(LEFT('R8.8.1事業者一覧'!L3303,4)="011-",MID('R8.8.1事業者一覧'!L3303,5,8),'R8.8.1事業者一覧'!L3303)</f>
        <v/>
      </c>
      <c r="I3304" s="30" t="str">
        <f>'R8.8.1事業者一覧'!N3303</f>
        <v>提供中</v>
      </c>
      <c r="J3304" s="32" t="str">
        <f>'R8.8.1事業者一覧'!O3303</f>
        <v>R05/02/01</v>
      </c>
      <c r="K3304" s="30" t="str">
        <f>'R8.8.1事業者一覧'!Q3303</f>
        <v>株式会社ｍａｃｈａｏｎ</v>
      </c>
      <c r="L3304" s="35">
        <f>'R8.8.1事業者一覧'!AA3303</f>
        <v>14</v>
      </c>
      <c r="M3304" s="36" t="str">
        <f>'R8.8.1事業者一覧'!AB3303</f>
        <v/>
      </c>
      <c r="N3304" s="36" t="str">
        <f>'R8.8.1事業者一覧'!AC3303</f>
        <v/>
      </c>
      <c r="O3304" s="36" t="str">
        <f>'R8.8.1事業者一覧'!AD3303</f>
        <v/>
      </c>
      <c r="P3304" s="36" t="str">
        <f>'R8.8.1事業者一覧'!AE3303</f>
        <v/>
      </c>
      <c r="Q3304" s="36" t="str">
        <f>'R8.8.1事業者一覧'!AF3303</f>
        <v/>
      </c>
      <c r="R3304" s="36" t="str">
        <f>'R8.8.1事業者一覧'!AG3303</f>
        <v/>
      </c>
      <c r="S3304" s="36" t="str">
        <f>'R8.8.1事業者一覧'!AH3303</f>
        <v/>
      </c>
      <c r="T3304" s="36" t="str">
        <f>'R8.8.1事業者一覧'!AI3303</f>
        <v/>
      </c>
      <c r="U3304" s="36" t="str">
        <f>'R8.8.1事業者一覧'!AJ3303</f>
        <v/>
      </c>
      <c r="V3304" s="36" t="str">
        <f>'R8.8.1事業者一覧'!AK3303</f>
        <v/>
      </c>
    </row>
    <row r="3305" ht="26.25" customHeight="1">
      <c r="A3305" s="27" t="str">
        <f>'R8.8.1事業者一覧'!A3304</f>
        <v>0120404405</v>
      </c>
      <c r="B3305" s="30" t="str">
        <f>'R8.8.1事業者一覧'!C3304</f>
        <v>共同生活援助</v>
      </c>
      <c r="C3305" s="30" t="str">
        <f>'R8.8.1事業者一覧'!F3304</f>
        <v>グループホーム　グリーンティー白石</v>
      </c>
      <c r="D3305" s="27" t="str">
        <f>'R8.8.1事業者一覧'!G3304</f>
        <v>0030021</v>
      </c>
      <c r="E3305" s="30" t="str">
        <f>MID('R8.8.1事業者一覧'!H3304,7,3)</f>
        <v>白石区</v>
      </c>
      <c r="F3305" s="30" t="str">
        <f>CONCATENATE('R8.8.1事業者一覧'!I3304,"　"&amp;'R8.8.1事業者一覧'!J3304)</f>
        <v>栄通３丁目１番１７号　</v>
      </c>
      <c r="G3305" s="27" t="str">
        <f>IF(LEFT('R8.8.1事業者一覧'!K3304,4)="011-",MID('R8.8.1事業者一覧'!K3304,5,8),'R8.8.1事業者一覧'!K3304)</f>
        <v>827-8116</v>
      </c>
      <c r="H3305" s="27" t="str">
        <f>IF(LEFT('R8.8.1事業者一覧'!L3304,4)="011-",MID('R8.8.1事業者一覧'!L3304,5,8),'R8.8.1事業者一覧'!L3304)</f>
        <v>827-8861</v>
      </c>
      <c r="I3305" s="30" t="str">
        <f>'R8.8.1事業者一覧'!N3304</f>
        <v>提供中</v>
      </c>
      <c r="J3305" s="32" t="str">
        <f>'R8.8.1事業者一覧'!O3304</f>
        <v>R05/04/01</v>
      </c>
      <c r="K3305" s="30" t="str">
        <f>'R8.8.1事業者一覧'!Q3304</f>
        <v>株式会社　アイテラス</v>
      </c>
      <c r="L3305" s="35">
        <f>'R8.8.1事業者一覧'!AA3304</f>
        <v>4</v>
      </c>
      <c r="M3305" s="36" t="str">
        <f>'R8.8.1事業者一覧'!AB3304</f>
        <v/>
      </c>
      <c r="N3305" s="36" t="str">
        <f>'R8.8.1事業者一覧'!AC3304</f>
        <v/>
      </c>
      <c r="O3305" s="36" t="str">
        <f>'R8.8.1事業者一覧'!AD3304</f>
        <v/>
      </c>
      <c r="P3305" s="36" t="str">
        <f>'R8.8.1事業者一覧'!AE3304</f>
        <v/>
      </c>
      <c r="Q3305" s="36" t="str">
        <f>'R8.8.1事業者一覧'!AF3304</f>
        <v/>
      </c>
      <c r="R3305" s="36" t="str">
        <f>'R8.8.1事業者一覧'!AG3304</f>
        <v/>
      </c>
      <c r="S3305" s="36" t="str">
        <f>'R8.8.1事業者一覧'!AH3304</f>
        <v/>
      </c>
      <c r="T3305" s="36" t="str">
        <f>'R8.8.1事業者一覧'!AI3304</f>
        <v/>
      </c>
      <c r="U3305" s="36" t="str">
        <f>'R8.8.1事業者一覧'!AJ3304</f>
        <v/>
      </c>
      <c r="V3305" s="36" t="str">
        <f>'R8.8.1事業者一覧'!AK3304</f>
        <v/>
      </c>
    </row>
    <row r="3306" ht="26.25" customHeight="1">
      <c r="A3306" s="27" t="str">
        <f>'R8.8.1事業者一覧'!A3305</f>
        <v>0120404413</v>
      </c>
      <c r="B3306" s="30" t="str">
        <f>'R8.8.1事業者一覧'!C3305</f>
        <v>共同生活援助</v>
      </c>
      <c r="C3306" s="30" t="str">
        <f>'R8.8.1事業者一覧'!F3305</f>
        <v>メディカルライフ.未来</v>
      </c>
      <c r="D3306" s="27" t="str">
        <f>'R8.8.1事業者一覧'!G3305</f>
        <v>0030022</v>
      </c>
      <c r="E3306" s="30" t="str">
        <f>MID('R8.8.1事業者一覧'!H3305,7,3)</f>
        <v>白石区</v>
      </c>
      <c r="F3306" s="30" t="str">
        <f>CONCATENATE('R8.8.1事業者一覧'!I3305,"　"&amp;'R8.8.1事業者一覧'!J3305)</f>
        <v>南郷通１２丁目南２－１５　</v>
      </c>
      <c r="G3306" s="27" t="str">
        <f>IF(LEFT('R8.8.1事業者一覧'!K3305,4)="011-",MID('R8.8.1事業者一覧'!K3305,5,8),'R8.8.1事業者一覧'!K3305)</f>
        <v>595-8711</v>
      </c>
      <c r="H3306" s="27" t="str">
        <f>IF(LEFT('R8.8.1事業者一覧'!L3305,4)="011-",MID('R8.8.1事業者一覧'!L3305,5,8),'R8.8.1事業者一覧'!L3305)</f>
        <v>595-8716</v>
      </c>
      <c r="I3306" s="30" t="str">
        <f>'R8.8.1事業者一覧'!N3305</f>
        <v>提供中</v>
      </c>
      <c r="J3306" s="32" t="str">
        <f>'R8.8.1事業者一覧'!O3305</f>
        <v>R05/07/01</v>
      </c>
      <c r="K3306" s="30" t="str">
        <f>'R8.8.1事業者一覧'!Q3305</f>
        <v>株式会社未来</v>
      </c>
      <c r="L3306" s="35">
        <f>'R8.8.1事業者一覧'!AA3305</f>
        <v>18</v>
      </c>
      <c r="M3306" s="36" t="str">
        <f>'R8.8.1事業者一覧'!AB3305</f>
        <v/>
      </c>
      <c r="N3306" s="36" t="str">
        <f>'R8.8.1事業者一覧'!AC3305</f>
        <v/>
      </c>
      <c r="O3306" s="36" t="str">
        <f>'R8.8.1事業者一覧'!AD3305</f>
        <v/>
      </c>
      <c r="P3306" s="36" t="str">
        <f>'R8.8.1事業者一覧'!AE3305</f>
        <v/>
      </c>
      <c r="Q3306" s="36" t="str">
        <f>'R8.8.1事業者一覧'!AF3305</f>
        <v/>
      </c>
      <c r="R3306" s="36" t="str">
        <f>'R8.8.1事業者一覧'!AG3305</f>
        <v/>
      </c>
      <c r="S3306" s="36" t="str">
        <f>'R8.8.1事業者一覧'!AH3305</f>
        <v/>
      </c>
      <c r="T3306" s="36" t="str">
        <f>'R8.8.1事業者一覧'!AI3305</f>
        <v/>
      </c>
      <c r="U3306" s="36" t="str">
        <f>'R8.8.1事業者一覧'!AJ3305</f>
        <v/>
      </c>
      <c r="V3306" s="36" t="str">
        <f>'R8.8.1事業者一覧'!AK3305</f>
        <v/>
      </c>
    </row>
    <row r="3307" ht="26.25" customHeight="1">
      <c r="A3307" s="27" t="str">
        <f>'R8.8.1事業者一覧'!A3306</f>
        <v>0120404421</v>
      </c>
      <c r="B3307" s="30" t="str">
        <f>'R8.8.1事業者一覧'!C3306</f>
        <v>共同生活援助</v>
      </c>
      <c r="C3307" s="30" t="str">
        <f>'R8.8.1事業者一覧'!F3306</f>
        <v>CIEL　HOMRARE</v>
      </c>
      <c r="D3307" s="27" t="str">
        <f>'R8.8.1事業者一覧'!G3306</f>
        <v>0030828</v>
      </c>
      <c r="E3307" s="30" t="str">
        <f>MID('R8.8.1事業者一覧'!H3306,7,3)</f>
        <v>白石区</v>
      </c>
      <c r="F3307" s="30" t="str">
        <f>CONCATENATE('R8.8.1事業者一覧'!I3306,"　"&amp;'R8.8.1事業者一覧'!J3306)</f>
        <v>菊水元町８条２丁目１１番２５号　</v>
      </c>
      <c r="G3307" s="27" t="str">
        <f>IF(LEFT('R8.8.1事業者一覧'!K3306,4)="011-",MID('R8.8.1事業者一覧'!K3306,5,8),'R8.8.1事業者一覧'!K3306)</f>
        <v>867-0249</v>
      </c>
      <c r="H3307" s="27" t="str">
        <f>IF(LEFT('R8.8.1事業者一覧'!L3306,4)="011-",MID('R8.8.1事業者一覧'!L3306,5,8),'R8.8.1事業者一覧'!L3306)</f>
        <v>867-0240</v>
      </c>
      <c r="I3307" s="30" t="str">
        <f>'R8.8.1事業者一覧'!N3306</f>
        <v>提供中</v>
      </c>
      <c r="J3307" s="32" t="str">
        <f>'R8.8.1事業者一覧'!O3306</f>
        <v>R05/08/01</v>
      </c>
      <c r="K3307" s="30" t="str">
        <f>'R8.8.1事業者一覧'!Q3306</f>
        <v>合同会社　奏月</v>
      </c>
      <c r="L3307" s="35">
        <f>'R8.8.1事業者一覧'!AA3306</f>
        <v>9</v>
      </c>
      <c r="M3307" s="36" t="str">
        <f>'R8.8.1事業者一覧'!AB3306</f>
        <v/>
      </c>
      <c r="N3307" s="36" t="str">
        <f>'R8.8.1事業者一覧'!AC3306</f>
        <v/>
      </c>
      <c r="O3307" s="36" t="str">
        <f>'R8.8.1事業者一覧'!AD3306</f>
        <v/>
      </c>
      <c r="P3307" s="36" t="str">
        <f>'R8.8.1事業者一覧'!AE3306</f>
        <v/>
      </c>
      <c r="Q3307" s="36" t="str">
        <f>'R8.8.1事業者一覧'!AF3306</f>
        <v/>
      </c>
      <c r="R3307" s="36" t="str">
        <f>'R8.8.1事業者一覧'!AG3306</f>
        <v/>
      </c>
      <c r="S3307" s="36" t="str">
        <f>'R8.8.1事業者一覧'!AH3306</f>
        <v/>
      </c>
      <c r="T3307" s="36" t="str">
        <f>'R8.8.1事業者一覧'!AI3306</f>
        <v/>
      </c>
      <c r="U3307" s="36" t="str">
        <f>'R8.8.1事業者一覧'!AJ3306</f>
        <v/>
      </c>
      <c r="V3307" s="36" t="str">
        <f>'R8.8.1事業者一覧'!AK3306</f>
        <v/>
      </c>
    </row>
    <row r="3308" ht="26.25" customHeight="1">
      <c r="A3308" s="27" t="str">
        <f>'R8.8.1事業者一覧'!A3307</f>
        <v>0120404439</v>
      </c>
      <c r="B3308" s="30" t="str">
        <f>'R8.8.1事業者一覧'!C3307</f>
        <v>共同生活援助</v>
      </c>
      <c r="C3308" s="30" t="str">
        <f>'R8.8.1事業者一覧'!F3307</f>
        <v>ぱぴよん</v>
      </c>
      <c r="D3308" s="27" t="str">
        <f>'R8.8.1事業者一覧'!G3307</f>
        <v>0030022</v>
      </c>
      <c r="E3308" s="30" t="str">
        <f>MID('R8.8.1事業者一覧'!H3307,7,3)</f>
        <v>白石区</v>
      </c>
      <c r="F3308" s="30" t="str">
        <f>CONCATENATE('R8.8.1事業者一覧'!I3307,"　"&amp;'R8.8.1事業者一覧'!J3307)</f>
        <v>南郷通１７丁目南２－２１－１０２号室　</v>
      </c>
      <c r="G3308" s="27" t="str">
        <f>IF(LEFT('R8.8.1事業者一覧'!K3307,4)="011-",MID('R8.8.1事業者一覧'!K3307,5,8),'R8.8.1事業者一覧'!K3307)</f>
        <v>590-0677</v>
      </c>
      <c r="H3308" s="27" t="str">
        <f>IF(LEFT('R8.8.1事業者一覧'!L3307,4)="011-",MID('R8.8.1事業者一覧'!L3307,5,8),'R8.8.1事業者一覧'!L3307)</f>
        <v>590-0674</v>
      </c>
      <c r="I3308" s="30" t="str">
        <f>'R8.8.1事業者一覧'!N3307</f>
        <v>提供中</v>
      </c>
      <c r="J3308" s="32" t="str">
        <f>'R8.8.1事業者一覧'!O3307</f>
        <v>R05/12/01</v>
      </c>
      <c r="K3308" s="30" t="str">
        <f>'R8.8.1事業者一覧'!Q3307</f>
        <v>株式会社三喜</v>
      </c>
      <c r="L3308" s="35">
        <f>'R8.8.1事業者一覧'!AA3307</f>
        <v>10</v>
      </c>
      <c r="M3308" s="36" t="str">
        <f>'R8.8.1事業者一覧'!AB3307</f>
        <v/>
      </c>
      <c r="N3308" s="36" t="str">
        <f>'R8.8.1事業者一覧'!AC3307</f>
        <v/>
      </c>
      <c r="O3308" s="36" t="str">
        <f>'R8.8.1事業者一覧'!AD3307</f>
        <v/>
      </c>
      <c r="P3308" s="36" t="str">
        <f>'R8.8.1事業者一覧'!AE3307</f>
        <v/>
      </c>
      <c r="Q3308" s="36" t="str">
        <f>'R8.8.1事業者一覧'!AF3307</f>
        <v/>
      </c>
      <c r="R3308" s="36" t="str">
        <f>'R8.8.1事業者一覧'!AG3307</f>
        <v/>
      </c>
      <c r="S3308" s="36" t="str">
        <f>'R8.8.1事業者一覧'!AH3307</f>
        <v/>
      </c>
      <c r="T3308" s="36" t="str">
        <f>'R8.8.1事業者一覧'!AI3307</f>
        <v/>
      </c>
      <c r="U3308" s="36" t="str">
        <f>'R8.8.1事業者一覧'!AJ3307</f>
        <v/>
      </c>
      <c r="V3308" s="36" t="str">
        <f>'R8.8.1事業者一覧'!AK3307</f>
        <v/>
      </c>
    </row>
    <row r="3309" ht="26.25" customHeight="1">
      <c r="A3309" s="27" t="str">
        <f>'R8.8.1事業者一覧'!A3308</f>
        <v>0120404447</v>
      </c>
      <c r="B3309" s="30" t="str">
        <f>'R8.8.1事業者一覧'!C3308</f>
        <v>共同生活援助</v>
      </c>
      <c r="C3309" s="30" t="str">
        <f>'R8.8.1事業者一覧'!F3308</f>
        <v>はっぴーランド</v>
      </c>
      <c r="D3309" s="27" t="str">
        <f>'R8.8.1事業者一覧'!G3308</f>
        <v>0030831</v>
      </c>
      <c r="E3309" s="30" t="str">
        <f>MID('R8.8.1事業者一覧'!H3308,7,3)</f>
        <v>白石区</v>
      </c>
      <c r="F3309" s="30" t="str">
        <f>CONCATENATE('R8.8.1事業者一覧'!I3308,"　"&amp;'R8.8.1事業者一覧'!J3308)</f>
        <v>北郷１条４丁目４－２　</v>
      </c>
      <c r="G3309" s="27" t="str">
        <f>IF(LEFT('R8.8.1事業者一覧'!K3308,4)="011-",MID('R8.8.1事業者一覧'!K3308,5,8),'R8.8.1事業者一覧'!K3308)</f>
        <v>090-95109293</v>
      </c>
      <c r="H3309" s="27" t="str">
        <f>IF(LEFT('R8.8.1事業者一覧'!L3308,4)="011-",MID('R8.8.1事業者一覧'!L3308,5,8),'R8.8.1事業者一覧'!L3308)</f>
        <v/>
      </c>
      <c r="I3309" s="30" t="str">
        <f>'R8.8.1事業者一覧'!N3308</f>
        <v>提供中</v>
      </c>
      <c r="J3309" s="32" t="str">
        <f>'R8.8.1事業者一覧'!O3308</f>
        <v>R06/01/01</v>
      </c>
      <c r="K3309" s="30" t="str">
        <f>'R8.8.1事業者一覧'!Q3308</f>
        <v>一般社団法人はーとMIX</v>
      </c>
      <c r="L3309" s="35">
        <f>'R8.8.1事業者一覧'!AA3308</f>
        <v>6</v>
      </c>
      <c r="M3309" s="36" t="str">
        <f>'R8.8.1事業者一覧'!AB3308</f>
        <v/>
      </c>
      <c r="N3309" s="36" t="str">
        <f>'R8.8.1事業者一覧'!AC3308</f>
        <v/>
      </c>
      <c r="O3309" s="36" t="str">
        <f>'R8.8.1事業者一覧'!AD3308</f>
        <v/>
      </c>
      <c r="P3309" s="36" t="str">
        <f>'R8.8.1事業者一覧'!AE3308</f>
        <v/>
      </c>
      <c r="Q3309" s="36" t="str">
        <f>'R8.8.1事業者一覧'!AF3308</f>
        <v/>
      </c>
      <c r="R3309" s="36" t="str">
        <f>'R8.8.1事業者一覧'!AG3308</f>
        <v/>
      </c>
      <c r="S3309" s="36" t="str">
        <f>'R8.8.1事業者一覧'!AH3308</f>
        <v/>
      </c>
      <c r="T3309" s="36" t="str">
        <f>'R8.8.1事業者一覧'!AI3308</f>
        <v/>
      </c>
      <c r="U3309" s="36" t="str">
        <f>'R8.8.1事業者一覧'!AJ3308</f>
        <v/>
      </c>
      <c r="V3309" s="36" t="str">
        <f>'R8.8.1事業者一覧'!AK3308</f>
        <v/>
      </c>
    </row>
    <row r="3310" ht="26.25" customHeight="1">
      <c r="A3310" s="27" t="str">
        <f>'R8.8.1事業者一覧'!A3309</f>
        <v>0120404454</v>
      </c>
      <c r="B3310" s="30" t="str">
        <f>'R8.8.1事業者一覧'!C3309</f>
        <v>共同生活援助</v>
      </c>
      <c r="C3310" s="30" t="str">
        <f>'R8.8.1事業者一覧'!F3309</f>
        <v>ワン・キャンドル</v>
      </c>
      <c r="D3310" s="27" t="str">
        <f>'R8.8.1事業者一覧'!G3309</f>
        <v>0030004</v>
      </c>
      <c r="E3310" s="30" t="str">
        <f>MID('R8.8.1事業者一覧'!H3309,7,3)</f>
        <v>白石区</v>
      </c>
      <c r="F3310" s="30" t="str">
        <f>CONCATENATE('R8.8.1事業者一覧'!I3309,"　"&amp;'R8.8.1事業者一覧'!J3309)</f>
        <v>東札幌四条１丁目３－２０　ニューフローレンス４０８号</v>
      </c>
      <c r="G3310" s="27" t="str">
        <f>IF(LEFT('R8.8.1事業者一覧'!K3309,4)="011-",MID('R8.8.1事業者一覧'!K3309,5,8),'R8.8.1事業者一覧'!K3309)</f>
        <v>887-0321</v>
      </c>
      <c r="H3310" s="27" t="str">
        <f>IF(LEFT('R8.8.1事業者一覧'!L3309,4)="011-",MID('R8.8.1事業者一覧'!L3309,5,8),'R8.8.1事業者一覧'!L3309)</f>
        <v>887-0323</v>
      </c>
      <c r="I3310" s="30" t="str">
        <f>'R8.8.1事業者一覧'!N3309</f>
        <v>提供中</v>
      </c>
      <c r="J3310" s="32" t="str">
        <f>'R8.8.1事業者一覧'!O3309</f>
        <v>R06/03/01</v>
      </c>
      <c r="K3310" s="30" t="str">
        <f>'R8.8.1事業者一覧'!Q3309</f>
        <v>合同会社ノーザンライト</v>
      </c>
      <c r="L3310" s="35">
        <f>'R8.8.1事業者一覧'!AA3309</f>
        <v>31</v>
      </c>
      <c r="M3310" s="36" t="str">
        <f>'R8.8.1事業者一覧'!AB3309</f>
        <v/>
      </c>
      <c r="N3310" s="36" t="str">
        <f>'R8.8.1事業者一覧'!AC3309</f>
        <v/>
      </c>
      <c r="O3310" s="36" t="str">
        <f>'R8.8.1事業者一覧'!AD3309</f>
        <v/>
      </c>
      <c r="P3310" s="36" t="str">
        <f>'R8.8.1事業者一覧'!AE3309</f>
        <v/>
      </c>
      <c r="Q3310" s="36" t="str">
        <f>'R8.8.1事業者一覧'!AF3309</f>
        <v/>
      </c>
      <c r="R3310" s="36" t="str">
        <f>'R8.8.1事業者一覧'!AG3309</f>
        <v/>
      </c>
      <c r="S3310" s="36" t="str">
        <f>'R8.8.1事業者一覧'!AH3309</f>
        <v/>
      </c>
      <c r="T3310" s="36" t="str">
        <f>'R8.8.1事業者一覧'!AI3309</f>
        <v/>
      </c>
      <c r="U3310" s="36" t="str">
        <f>'R8.8.1事業者一覧'!AJ3309</f>
        <v/>
      </c>
      <c r="V3310" s="36" t="str">
        <f>'R8.8.1事業者一覧'!AK3309</f>
        <v/>
      </c>
    </row>
    <row r="3311" ht="26.25" customHeight="1">
      <c r="A3311" s="27" t="str">
        <f>'R8.8.1事業者一覧'!A3310</f>
        <v>0120404462</v>
      </c>
      <c r="B3311" s="30" t="str">
        <f>'R8.8.1事業者一覧'!C3310</f>
        <v>共同生活援助</v>
      </c>
      <c r="C3311" s="30" t="str">
        <f>'R8.8.1事業者一覧'!F3310</f>
        <v>グループホームプリサポ白石</v>
      </c>
      <c r="D3311" s="27" t="str">
        <f>'R8.8.1事業者一覧'!G3310</f>
        <v>0030022</v>
      </c>
      <c r="E3311" s="30" t="str">
        <f>MID('R8.8.1事業者一覧'!H3310,7,3)</f>
        <v>白石区</v>
      </c>
      <c r="F3311" s="30" t="str">
        <f>CONCATENATE('R8.8.1事業者一覧'!I3310,"　"&amp;'R8.8.1事業者一覧'!J3310)</f>
        <v>南郷通１７丁目南５-１６-１０５　</v>
      </c>
      <c r="G3311" s="27" t="str">
        <f>IF(LEFT('R8.8.1事業者一覧'!K3310,4)="011-",MID('R8.8.1事業者一覧'!K3310,5,8),'R8.8.1事業者一覧'!K3310)</f>
        <v>676-4534</v>
      </c>
      <c r="H3311" s="27" t="str">
        <f>IF(LEFT('R8.8.1事業者一覧'!L3310,4)="011-",MID('R8.8.1事業者一覧'!L3310,5,8),'R8.8.1事業者一覧'!L3310)</f>
        <v/>
      </c>
      <c r="I3311" s="30" t="str">
        <f>'R8.8.1事業者一覧'!N3310</f>
        <v>提供中</v>
      </c>
      <c r="J3311" s="32" t="str">
        <f>'R8.8.1事業者一覧'!O3310</f>
        <v>R06/04/01</v>
      </c>
      <c r="K3311" s="30" t="str">
        <f>'R8.8.1事業者一覧'!Q3310</f>
        <v>株式会社メディキッズ</v>
      </c>
      <c r="L3311" s="35">
        <f>'R8.8.1事業者一覧'!AA3310</f>
        <v>6</v>
      </c>
      <c r="M3311" s="36" t="str">
        <f>'R8.8.1事業者一覧'!AB3310</f>
        <v/>
      </c>
      <c r="N3311" s="36" t="str">
        <f>'R8.8.1事業者一覧'!AC3310</f>
        <v/>
      </c>
      <c r="O3311" s="36" t="str">
        <f>'R8.8.1事業者一覧'!AD3310</f>
        <v/>
      </c>
      <c r="P3311" s="36" t="str">
        <f>'R8.8.1事業者一覧'!AE3310</f>
        <v/>
      </c>
      <c r="Q3311" s="36" t="str">
        <f>'R8.8.1事業者一覧'!AF3310</f>
        <v/>
      </c>
      <c r="R3311" s="36" t="str">
        <f>'R8.8.1事業者一覧'!AG3310</f>
        <v/>
      </c>
      <c r="S3311" s="36" t="str">
        <f>'R8.8.1事業者一覧'!AH3310</f>
        <v/>
      </c>
      <c r="T3311" s="36" t="str">
        <f>'R8.8.1事業者一覧'!AI3310</f>
        <v/>
      </c>
      <c r="U3311" s="36" t="str">
        <f>'R8.8.1事業者一覧'!AJ3310</f>
        <v/>
      </c>
      <c r="V3311" s="36" t="str">
        <f>'R8.8.1事業者一覧'!AK3310</f>
        <v/>
      </c>
    </row>
    <row r="3312" ht="26.25" customHeight="1">
      <c r="A3312" s="27" t="str">
        <f>'R8.8.1事業者一覧'!A3311</f>
        <v>0120404470</v>
      </c>
      <c r="B3312" s="30" t="str">
        <f>'R8.8.1事業者一覧'!C3311</f>
        <v>共同生活援助</v>
      </c>
      <c r="C3312" s="30" t="str">
        <f>'R8.8.1事業者一覧'!F3311</f>
        <v>ピースホーム壱番館</v>
      </c>
      <c r="D3312" s="27" t="str">
        <f>'R8.8.1事業者一覧'!G3311</f>
        <v>0030021</v>
      </c>
      <c r="E3312" s="30" t="str">
        <f>MID('R8.8.1事業者一覧'!H3311,7,3)</f>
        <v>白石区</v>
      </c>
      <c r="F3312" s="30" t="str">
        <f>CONCATENATE('R8.8.1事業者一覧'!I3311,"　"&amp;'R8.8.1事業者一覧'!J3311)</f>
        <v>栄通１３丁目６番２７号２０１号室　</v>
      </c>
      <c r="G3312" s="27">
        <f>IF(LEFT('R8.8.1事業者一覧'!K3311,4)="011-",MID('R8.8.1事業者一覧'!K3311,5,8),'R8.8.1事業者一覧'!K3311)</f>
        <v>9064477788</v>
      </c>
      <c r="H3312" s="27" t="str">
        <f>IF(LEFT('R8.8.1事業者一覧'!L3311,4)="011-",MID('R8.8.1事業者一覧'!L3311,5,8),'R8.8.1事業者一覧'!L3311)</f>
        <v>799-1516</v>
      </c>
      <c r="I3312" s="30" t="str">
        <f>'R8.8.1事業者一覧'!N3311</f>
        <v>提供中</v>
      </c>
      <c r="J3312" s="32" t="str">
        <f>'R8.8.1事業者一覧'!O3311</f>
        <v>R06/04/01</v>
      </c>
      <c r="K3312" s="30" t="str">
        <f>'R8.8.1事業者一覧'!Q3311</f>
        <v>合同会社イノベイト</v>
      </c>
      <c r="L3312" s="35">
        <f>'R8.8.1事業者一覧'!AA3311</f>
        <v>11</v>
      </c>
      <c r="M3312" s="36" t="str">
        <f>'R8.8.1事業者一覧'!AB3311</f>
        <v/>
      </c>
      <c r="N3312" s="36" t="str">
        <f>'R8.8.1事業者一覧'!AC3311</f>
        <v/>
      </c>
      <c r="O3312" s="36" t="str">
        <f>'R8.8.1事業者一覧'!AD3311</f>
        <v/>
      </c>
      <c r="P3312" s="36" t="str">
        <f>'R8.8.1事業者一覧'!AE3311</f>
        <v/>
      </c>
      <c r="Q3312" s="36" t="str">
        <f>'R8.8.1事業者一覧'!AF3311</f>
        <v/>
      </c>
      <c r="R3312" s="36" t="str">
        <f>'R8.8.1事業者一覧'!AG3311</f>
        <v/>
      </c>
      <c r="S3312" s="36" t="str">
        <f>'R8.8.1事業者一覧'!AH3311</f>
        <v/>
      </c>
      <c r="T3312" s="36" t="str">
        <f>'R8.8.1事業者一覧'!AI3311</f>
        <v/>
      </c>
      <c r="U3312" s="36" t="str">
        <f>'R8.8.1事業者一覧'!AJ3311</f>
        <v/>
      </c>
      <c r="V3312" s="36" t="str">
        <f>'R8.8.1事業者一覧'!AK3311</f>
        <v/>
      </c>
    </row>
    <row r="3313" ht="26.25" customHeight="1">
      <c r="A3313" s="27" t="str">
        <f>'R8.8.1事業者一覧'!A3312</f>
        <v>0120404488</v>
      </c>
      <c r="B3313" s="30" t="str">
        <f>'R8.8.1事業者一覧'!C3312</f>
        <v>共同生活援助</v>
      </c>
      <c r="C3313" s="30" t="str">
        <f>'R8.8.1事業者一覧'!F3312</f>
        <v>障がい者グループホームyou</v>
      </c>
      <c r="D3313" s="27" t="str">
        <f>'R8.8.1事業者一覧'!G3312</f>
        <v>0030021</v>
      </c>
      <c r="E3313" s="30" t="str">
        <f>MID('R8.8.1事業者一覧'!H3312,7,3)</f>
        <v>白石区</v>
      </c>
      <c r="F3313" s="30" t="str">
        <f>CONCATENATE('R8.8.1事業者一覧'!I3312,"　"&amp;'R8.8.1事業者一覧'!J3312)</f>
        <v>栄通２１丁目２３番４号　ローヤルハイツ栄通２１－２０５号室</v>
      </c>
      <c r="G3313" s="27" t="str">
        <f>IF(LEFT('R8.8.1事業者一覧'!K3312,4)="011-",MID('R8.8.1事業者一覧'!K3312,5,8),'R8.8.1事業者一覧'!K3312)</f>
        <v>090-59524678</v>
      </c>
      <c r="H3313" s="27" t="str">
        <f>IF(LEFT('R8.8.1事業者一覧'!L3312,4)="011-",MID('R8.8.1事業者一覧'!L3312,5,8),'R8.8.1事業者一覧'!L3312)</f>
        <v/>
      </c>
      <c r="I3313" s="30" t="str">
        <f>'R8.8.1事業者一覧'!N3312</f>
        <v>提供中</v>
      </c>
      <c r="J3313" s="32" t="str">
        <f>'R8.8.1事業者一覧'!O3312</f>
        <v>R06/06/01</v>
      </c>
      <c r="K3313" s="30" t="str">
        <f>'R8.8.1事業者一覧'!Q3312</f>
        <v>株式会社Cisco Club</v>
      </c>
      <c r="L3313" s="35">
        <f>'R8.8.1事業者一覧'!AA3312</f>
        <v>19</v>
      </c>
      <c r="M3313" s="36" t="str">
        <f>'R8.8.1事業者一覧'!AB3312</f>
        <v/>
      </c>
      <c r="N3313" s="36" t="str">
        <f>'R8.8.1事業者一覧'!AC3312</f>
        <v/>
      </c>
      <c r="O3313" s="36" t="str">
        <f>'R8.8.1事業者一覧'!AD3312</f>
        <v/>
      </c>
      <c r="P3313" s="36" t="str">
        <f>'R8.8.1事業者一覧'!AE3312</f>
        <v/>
      </c>
      <c r="Q3313" s="36" t="str">
        <f>'R8.8.1事業者一覧'!AF3312</f>
        <v/>
      </c>
      <c r="R3313" s="36" t="str">
        <f>'R8.8.1事業者一覧'!AG3312</f>
        <v/>
      </c>
      <c r="S3313" s="36" t="str">
        <f>'R8.8.1事業者一覧'!AH3312</f>
        <v/>
      </c>
      <c r="T3313" s="36" t="str">
        <f>'R8.8.1事業者一覧'!AI3312</f>
        <v/>
      </c>
      <c r="U3313" s="36" t="str">
        <f>'R8.8.1事業者一覧'!AJ3312</f>
        <v/>
      </c>
      <c r="V3313" s="36" t="str">
        <f>'R8.8.1事業者一覧'!AK3312</f>
        <v/>
      </c>
    </row>
    <row r="3314" ht="26.25" customHeight="1">
      <c r="A3314" s="27" t="str">
        <f>'R8.8.1事業者一覧'!A3313</f>
        <v>0120404504</v>
      </c>
      <c r="B3314" s="30" t="str">
        <f>'R8.8.1事業者一覧'!C3313</f>
        <v>共同生活援助</v>
      </c>
      <c r="C3314" s="30" t="str">
        <f>'R8.8.1事業者一覧'!F3313</f>
        <v>MUKUの家　東札幌</v>
      </c>
      <c r="D3314" s="27" t="str">
        <f>'R8.8.1事業者一覧'!G3313</f>
        <v>0030807</v>
      </c>
      <c r="E3314" s="30" t="str">
        <f>MID('R8.8.1事業者一覧'!H3313,7,3)</f>
        <v>白石区</v>
      </c>
      <c r="F3314" s="30" t="str">
        <f>CONCATENATE('R8.8.1事業者一覧'!I3313,"　"&amp;'R8.8.1事業者一覧'!J3313)</f>
        <v>菊水七条４丁目２－２２　</v>
      </c>
      <c r="G3314" s="27" t="str">
        <f>IF(LEFT('R8.8.1事業者一覧'!K3313,4)="011-",MID('R8.8.1事業者一覧'!K3313,5,8),'R8.8.1事業者一覧'!K3313)</f>
        <v>070-9135-0210</v>
      </c>
      <c r="H3314" s="27" t="str">
        <f>IF(LEFT('R8.8.1事業者一覧'!L3313,4)="011-",MID('R8.8.1事業者一覧'!L3313,5,8),'R8.8.1事業者一覧'!L3313)</f>
        <v>598-9594</v>
      </c>
      <c r="I3314" s="30" t="str">
        <f>'R8.8.1事業者一覧'!N3313</f>
        <v>提供中</v>
      </c>
      <c r="J3314" s="32" t="str">
        <f>'R8.8.1事業者一覧'!O3313</f>
        <v>R06/06/01</v>
      </c>
      <c r="K3314" s="30" t="str">
        <f>'R8.8.1事業者一覧'!Q3313</f>
        <v>株式会社I.S.T</v>
      </c>
      <c r="L3314" s="35">
        <f>'R8.8.1事業者一覧'!AA3313</f>
        <v>5</v>
      </c>
      <c r="M3314" s="36" t="str">
        <f>'R8.8.1事業者一覧'!AB3313</f>
        <v/>
      </c>
      <c r="N3314" s="36" t="str">
        <f>'R8.8.1事業者一覧'!AC3313</f>
        <v/>
      </c>
      <c r="O3314" s="36" t="str">
        <f>'R8.8.1事業者一覧'!AD3313</f>
        <v/>
      </c>
      <c r="P3314" s="36" t="str">
        <f>'R8.8.1事業者一覧'!AE3313</f>
        <v/>
      </c>
      <c r="Q3314" s="36" t="str">
        <f>'R8.8.1事業者一覧'!AF3313</f>
        <v/>
      </c>
      <c r="R3314" s="36" t="str">
        <f>'R8.8.1事業者一覧'!AG3313</f>
        <v/>
      </c>
      <c r="S3314" s="36" t="str">
        <f>'R8.8.1事業者一覧'!AH3313</f>
        <v/>
      </c>
      <c r="T3314" s="36" t="str">
        <f>'R8.8.1事業者一覧'!AI3313</f>
        <v/>
      </c>
      <c r="U3314" s="36" t="str">
        <f>'R8.8.1事業者一覧'!AJ3313</f>
        <v/>
      </c>
      <c r="V3314" s="36" t="str">
        <f>'R8.8.1事業者一覧'!AK3313</f>
        <v/>
      </c>
    </row>
    <row r="3315" ht="26.25" customHeight="1">
      <c r="A3315" s="27" t="str">
        <f>'R8.8.1事業者一覧'!A3314</f>
        <v>0120404512</v>
      </c>
      <c r="B3315" s="30" t="str">
        <f>'R8.8.1事業者一覧'!C3314</f>
        <v>共同生活援助</v>
      </c>
      <c r="C3315" s="30" t="str">
        <f>'R8.8.1事業者一覧'!F3314</f>
        <v>共同生活援助イツモ</v>
      </c>
      <c r="D3315" s="27" t="str">
        <f>'R8.8.1事業者一覧'!G3314</f>
        <v>0030003</v>
      </c>
      <c r="E3315" s="30" t="str">
        <f>MID('R8.8.1事業者一覧'!H3314,7,3)</f>
        <v>白石区</v>
      </c>
      <c r="F3315" s="30" t="str">
        <f>CONCATENATE('R8.8.1事業者一覧'!I3314,"　"&amp;'R8.8.1事業者一覧'!J3314)</f>
        <v>東札幌三条４丁目５番３０号　</v>
      </c>
      <c r="G3315" s="27" t="str">
        <f>IF(LEFT('R8.8.1事業者一覧'!K3314,4)="011-",MID('R8.8.1事業者一覧'!K3314,5,8),'R8.8.1事業者一覧'!K3314)</f>
        <v>211-5129</v>
      </c>
      <c r="H3315" s="27" t="str">
        <f>IF(LEFT('R8.8.1事業者一覧'!L3314,4)="011-",MID('R8.8.1事業者一覧'!L3314,5,8),'R8.8.1事業者一覧'!L3314)</f>
        <v>2115129</v>
      </c>
      <c r="I3315" s="30" t="str">
        <f>'R8.8.1事業者一覧'!N3314</f>
        <v>提供中</v>
      </c>
      <c r="J3315" s="32" t="str">
        <f>'R8.8.1事業者一覧'!O3314</f>
        <v>R06/07/01</v>
      </c>
      <c r="K3315" s="30" t="str">
        <f>'R8.8.1事業者一覧'!Q3314</f>
        <v>株式会社イツモ</v>
      </c>
      <c r="L3315" s="35">
        <f>'R8.8.1事業者一覧'!AA3314</f>
        <v>51</v>
      </c>
      <c r="M3315" s="36" t="str">
        <f>'R8.8.1事業者一覧'!AB3314</f>
        <v/>
      </c>
      <c r="N3315" s="36" t="str">
        <f>'R8.8.1事業者一覧'!AC3314</f>
        <v/>
      </c>
      <c r="O3315" s="36" t="str">
        <f>'R8.8.1事業者一覧'!AD3314</f>
        <v/>
      </c>
      <c r="P3315" s="36" t="str">
        <f>'R8.8.1事業者一覧'!AE3314</f>
        <v/>
      </c>
      <c r="Q3315" s="36" t="str">
        <f>'R8.8.1事業者一覧'!AF3314</f>
        <v/>
      </c>
      <c r="R3315" s="36" t="str">
        <f>'R8.8.1事業者一覧'!AG3314</f>
        <v/>
      </c>
      <c r="S3315" s="36" t="str">
        <f>'R8.8.1事業者一覧'!AH3314</f>
        <v/>
      </c>
      <c r="T3315" s="36" t="str">
        <f>'R8.8.1事業者一覧'!AI3314</f>
        <v/>
      </c>
      <c r="U3315" s="36" t="str">
        <f>'R8.8.1事業者一覧'!AJ3314</f>
        <v/>
      </c>
      <c r="V3315" s="36" t="str">
        <f>'R8.8.1事業者一覧'!AK3314</f>
        <v/>
      </c>
    </row>
    <row r="3316" ht="26.25" customHeight="1">
      <c r="A3316" s="27" t="str">
        <f>'R8.8.1事業者一覧'!A3315</f>
        <v>0120404520</v>
      </c>
      <c r="B3316" s="30" t="str">
        <f>'R8.8.1事業者一覧'!C3315</f>
        <v>共同生活援助</v>
      </c>
      <c r="C3316" s="30" t="str">
        <f>'R8.8.1事業者一覧'!F3315</f>
        <v>Ｇｌｏｗ Ｎｅｔ</v>
      </c>
      <c r="D3316" s="27" t="str">
        <f>'R8.8.1事業者一覧'!G3315</f>
        <v>0030026</v>
      </c>
      <c r="E3316" s="30" t="str">
        <f>MID('R8.8.1事業者一覧'!H3315,7,3)</f>
        <v>白石区</v>
      </c>
      <c r="F3316" s="30" t="str">
        <f>CONCATENATE('R8.8.1事業者一覧'!I3315,"　"&amp;'R8.8.1事業者一覧'!J3315)</f>
        <v>本通五丁目南２番５号グァレンテ本通１０３　</v>
      </c>
      <c r="G3316" s="27">
        <f>IF(LEFT('R8.8.1事業者一覧'!K3315,4)="011-",MID('R8.8.1事業者一覧'!K3315,5,8),'R8.8.1事業者一覧'!K3315)</f>
        <v>8040426296</v>
      </c>
      <c r="H3316" s="27" t="str">
        <f>IF(LEFT('R8.8.1事業者一覧'!L3315,4)="011-",MID('R8.8.1事業者一覧'!L3315,5,8),'R8.8.1事業者一覧'!L3315)</f>
        <v/>
      </c>
      <c r="I3316" s="30" t="str">
        <f>'R8.8.1事業者一覧'!N3315</f>
        <v>提供中</v>
      </c>
      <c r="J3316" s="32" t="str">
        <f>'R8.8.1事業者一覧'!O3315</f>
        <v>R06/09/01</v>
      </c>
      <c r="K3316" s="30" t="str">
        <f>'R8.8.1事業者一覧'!Q3315</f>
        <v>合同会社Ｇｌｏｗ Ｎｅｔ</v>
      </c>
      <c r="L3316" s="35">
        <f>'R8.8.1事業者一覧'!AA3315</f>
        <v>10</v>
      </c>
      <c r="M3316" s="36" t="str">
        <f>'R8.8.1事業者一覧'!AB3315</f>
        <v/>
      </c>
      <c r="N3316" s="36" t="str">
        <f>'R8.8.1事業者一覧'!AC3315</f>
        <v/>
      </c>
      <c r="O3316" s="36" t="str">
        <f>'R8.8.1事業者一覧'!AD3315</f>
        <v/>
      </c>
      <c r="P3316" s="36" t="str">
        <f>'R8.8.1事業者一覧'!AE3315</f>
        <v/>
      </c>
      <c r="Q3316" s="36" t="str">
        <f>'R8.8.1事業者一覧'!AF3315</f>
        <v/>
      </c>
      <c r="R3316" s="36" t="str">
        <f>'R8.8.1事業者一覧'!AG3315</f>
        <v/>
      </c>
      <c r="S3316" s="36" t="str">
        <f>'R8.8.1事業者一覧'!AH3315</f>
        <v/>
      </c>
      <c r="T3316" s="36" t="str">
        <f>'R8.8.1事業者一覧'!AI3315</f>
        <v/>
      </c>
      <c r="U3316" s="36" t="str">
        <f>'R8.8.1事業者一覧'!AJ3315</f>
        <v/>
      </c>
      <c r="V3316" s="36" t="str">
        <f>'R8.8.1事業者一覧'!AK3315</f>
        <v/>
      </c>
    </row>
    <row r="3317" ht="26.25" customHeight="1">
      <c r="A3317" s="27" t="str">
        <f>'R8.8.1事業者一覧'!A3316</f>
        <v>0120404546</v>
      </c>
      <c r="B3317" s="30" t="str">
        <f>'R8.8.1事業者一覧'!C3316</f>
        <v>共同生活援助</v>
      </c>
      <c r="C3317" s="30" t="str">
        <f>'R8.8.1事業者一覧'!F3316</f>
        <v>ルーチェ菊水</v>
      </c>
      <c r="D3317" s="27" t="str">
        <f>'R8.8.1事業者一覧'!G3316</f>
        <v>0030805</v>
      </c>
      <c r="E3317" s="30" t="str">
        <f>MID('R8.8.1事業者一覧'!H3316,7,3)</f>
        <v>白石区</v>
      </c>
      <c r="F3317" s="30" t="str">
        <f>CONCATENATE('R8.8.1事業者一覧'!I3316,"　"&amp;'R8.8.1事業者一覧'!J3316)</f>
        <v>菊水五条１丁目１－２０　リバーサイド菊水１０３</v>
      </c>
      <c r="G3317" s="27" t="str">
        <f>IF(LEFT('R8.8.1事業者一覧'!K3316,4)="011-",MID('R8.8.1事業者一覧'!K3316,5,8),'R8.8.1事業者一覧'!K3316)</f>
        <v>080-7357-4556</v>
      </c>
      <c r="H3317" s="27" t="str">
        <f>IF(LEFT('R8.8.1事業者一覧'!L3316,4)="011-",MID('R8.8.1事業者一覧'!L3316,5,8),'R8.8.1事業者一覧'!L3316)</f>
        <v/>
      </c>
      <c r="I3317" s="30" t="str">
        <f>'R8.8.1事業者一覧'!N3316</f>
        <v>提供中</v>
      </c>
      <c r="J3317" s="32" t="str">
        <f>'R8.8.1事業者一覧'!O3316</f>
        <v>R07/01/01</v>
      </c>
      <c r="K3317" s="30" t="str">
        <f>'R8.8.1事業者一覧'!Q3316</f>
        <v>株式会社ｉ Ｌｕｃｅ Ｊａｐａｎ</v>
      </c>
      <c r="L3317" s="35">
        <f>'R8.8.1事業者一覧'!AA3316</f>
        <v>54</v>
      </c>
      <c r="M3317" s="36" t="str">
        <f>'R8.8.1事業者一覧'!AB3316</f>
        <v/>
      </c>
      <c r="N3317" s="36" t="str">
        <f>'R8.8.1事業者一覧'!AC3316</f>
        <v/>
      </c>
      <c r="O3317" s="36" t="str">
        <f>'R8.8.1事業者一覧'!AD3316</f>
        <v/>
      </c>
      <c r="P3317" s="36" t="str">
        <f>'R8.8.1事業者一覧'!AE3316</f>
        <v/>
      </c>
      <c r="Q3317" s="36" t="str">
        <f>'R8.8.1事業者一覧'!AF3316</f>
        <v/>
      </c>
      <c r="R3317" s="36" t="str">
        <f>'R8.8.1事業者一覧'!AG3316</f>
        <v/>
      </c>
      <c r="S3317" s="36" t="str">
        <f>'R8.8.1事業者一覧'!AH3316</f>
        <v/>
      </c>
      <c r="T3317" s="36" t="str">
        <f>'R8.8.1事業者一覧'!AI3316</f>
        <v/>
      </c>
      <c r="U3317" s="36" t="str">
        <f>'R8.8.1事業者一覧'!AJ3316</f>
        <v/>
      </c>
      <c r="V3317" s="36" t="str">
        <f>'R8.8.1事業者一覧'!AK3316</f>
        <v/>
      </c>
    </row>
    <row r="3318" ht="26.25" customHeight="1">
      <c r="A3318" s="27" t="str">
        <f>'R8.8.1事業者一覧'!A3317</f>
        <v>0120404553</v>
      </c>
      <c r="B3318" s="30" t="str">
        <f>'R8.8.1事業者一覧'!C3317</f>
        <v>共同生活援助</v>
      </c>
      <c r="C3318" s="30" t="str">
        <f>'R8.8.1事業者一覧'!F3317</f>
        <v>すまいるハウスｎｅｏ</v>
      </c>
      <c r="D3318" s="27" t="str">
        <f>'R8.8.1事業者一覧'!G3317</f>
        <v>0030021</v>
      </c>
      <c r="E3318" s="30" t="str">
        <f>MID('R8.8.1事業者一覧'!H3317,7,3)</f>
        <v>白石区</v>
      </c>
      <c r="F3318" s="30" t="str">
        <f>CONCATENATE('R8.8.1事業者一覧'!I3317,"　"&amp;'R8.8.1事業者一覧'!J3317)</f>
        <v>栄通１９丁目１１－３９　ハーベスト１９Ｂ棟</v>
      </c>
      <c r="G3318" s="27">
        <f>IF(LEFT('R8.8.1事業者一覧'!K3317,4)="011-",MID('R8.8.1事業者一覧'!K3317,5,8),'R8.8.1事業者一覧'!K3317)</f>
        <v>7031130761</v>
      </c>
      <c r="H3318" s="27" t="str">
        <f>IF(LEFT('R8.8.1事業者一覧'!L3317,4)="011-",MID('R8.8.1事業者一覧'!L3317,5,8),'R8.8.1事業者一覧'!L3317)</f>
        <v/>
      </c>
      <c r="I3318" s="30" t="str">
        <f>'R8.8.1事業者一覧'!N3317</f>
        <v>提供中</v>
      </c>
      <c r="J3318" s="32" t="str">
        <f>'R8.8.1事業者一覧'!O3317</f>
        <v>R07/02/01</v>
      </c>
      <c r="K3318" s="30" t="str">
        <f>'R8.8.1事業者一覧'!Q3317</f>
        <v>株式会社　パーソナルサポート</v>
      </c>
      <c r="L3318" s="35">
        <f>'R8.8.1事業者一覧'!AA3317</f>
        <v>5</v>
      </c>
      <c r="M3318" s="36" t="str">
        <f>'R8.8.1事業者一覧'!AB3317</f>
        <v/>
      </c>
      <c r="N3318" s="36" t="str">
        <f>'R8.8.1事業者一覧'!AC3317</f>
        <v/>
      </c>
      <c r="O3318" s="36" t="str">
        <f>'R8.8.1事業者一覧'!AD3317</f>
        <v/>
      </c>
      <c r="P3318" s="36" t="str">
        <f>'R8.8.1事業者一覧'!AE3317</f>
        <v/>
      </c>
      <c r="Q3318" s="36" t="str">
        <f>'R8.8.1事業者一覧'!AF3317</f>
        <v/>
      </c>
      <c r="R3318" s="36" t="str">
        <f>'R8.8.1事業者一覧'!AG3317</f>
        <v/>
      </c>
      <c r="S3318" s="36" t="str">
        <f>'R8.8.1事業者一覧'!AH3317</f>
        <v/>
      </c>
      <c r="T3318" s="36" t="str">
        <f>'R8.8.1事業者一覧'!AI3317</f>
        <v/>
      </c>
      <c r="U3318" s="36" t="str">
        <f>'R8.8.1事業者一覧'!AJ3317</f>
        <v/>
      </c>
      <c r="V3318" s="36" t="str">
        <f>'R8.8.1事業者一覧'!AK3317</f>
        <v/>
      </c>
    </row>
    <row r="3319" ht="26.25" customHeight="1">
      <c r="A3319" s="27" t="str">
        <f>'R8.8.1事業者一覧'!A3318</f>
        <v>0120404561</v>
      </c>
      <c r="B3319" s="30" t="str">
        <f>'R8.8.1事業者一覧'!C3318</f>
        <v>共同生活援助</v>
      </c>
      <c r="C3319" s="30" t="str">
        <f>'R8.8.1事業者一覧'!F3318</f>
        <v>グループホーム　ＲＨ８４</v>
      </c>
      <c r="D3319" s="27" t="str">
        <f>'R8.8.1事業者一覧'!G3318</f>
        <v>0030838</v>
      </c>
      <c r="E3319" s="30" t="str">
        <f>MID('R8.8.1事業者一覧'!H3318,7,3)</f>
        <v>白石区</v>
      </c>
      <c r="F3319" s="30" t="str">
        <f>CONCATENATE('R8.8.1事業者一覧'!I3318,"　"&amp;'R8.8.1事業者一覧'!J3318)</f>
        <v>北郷八条４丁目９－６　</v>
      </c>
      <c r="G3319" s="27" t="str">
        <f>IF(LEFT('R8.8.1事業者一覧'!K3318,4)="011-",MID('R8.8.1事業者一覧'!K3318,5,8),'R8.8.1事業者一覧'!K3318)</f>
        <v>376-5888</v>
      </c>
      <c r="H3319" s="27" t="str">
        <f>IF(LEFT('R8.8.1事業者一覧'!L3318,4)="011-",MID('R8.8.1事業者一覧'!L3318,5,8),'R8.8.1事業者一覧'!L3318)</f>
        <v>376-5998</v>
      </c>
      <c r="I3319" s="30" t="str">
        <f>'R8.8.1事業者一覧'!N3318</f>
        <v>提供中</v>
      </c>
      <c r="J3319" s="32" t="str">
        <f>'R8.8.1事業者一覧'!O3318</f>
        <v>R07/03/01</v>
      </c>
      <c r="K3319" s="30" t="str">
        <f>'R8.8.1事業者一覧'!Q3318</f>
        <v>北海ケアサービス株式会社</v>
      </c>
      <c r="L3319" s="35">
        <f>'R8.8.1事業者一覧'!AA3318</f>
        <v>6</v>
      </c>
      <c r="M3319" s="36" t="str">
        <f>'R8.8.1事業者一覧'!AB3318</f>
        <v/>
      </c>
      <c r="N3319" s="36" t="str">
        <f>'R8.8.1事業者一覧'!AC3318</f>
        <v/>
      </c>
      <c r="O3319" s="36" t="str">
        <f>'R8.8.1事業者一覧'!AD3318</f>
        <v/>
      </c>
      <c r="P3319" s="36" t="str">
        <f>'R8.8.1事業者一覧'!AE3318</f>
        <v/>
      </c>
      <c r="Q3319" s="36" t="str">
        <f>'R8.8.1事業者一覧'!AF3318</f>
        <v/>
      </c>
      <c r="R3319" s="36" t="str">
        <f>'R8.8.1事業者一覧'!AG3318</f>
        <v/>
      </c>
      <c r="S3319" s="36" t="str">
        <f>'R8.8.1事業者一覧'!AH3318</f>
        <v/>
      </c>
      <c r="T3319" s="36" t="str">
        <f>'R8.8.1事業者一覧'!AI3318</f>
        <v/>
      </c>
      <c r="U3319" s="36" t="str">
        <f>'R8.8.1事業者一覧'!AJ3318</f>
        <v/>
      </c>
      <c r="V3319" s="36" t="str">
        <f>'R8.8.1事業者一覧'!AK3318</f>
        <v/>
      </c>
    </row>
    <row r="3320" ht="26.25" customHeight="1">
      <c r="A3320" s="27" t="str">
        <f>'R8.8.1事業者一覧'!A3319</f>
        <v>0120404579</v>
      </c>
      <c r="B3320" s="30" t="str">
        <f>'R8.8.1事業者一覧'!C3319</f>
        <v>共同生活援助</v>
      </c>
      <c r="C3320" s="30" t="str">
        <f>'R8.8.1事業者一覧'!F3319</f>
        <v>ひので東札幌</v>
      </c>
      <c r="D3320" s="27" t="str">
        <f>'R8.8.1事業者一覧'!G3319</f>
        <v>0030004</v>
      </c>
      <c r="E3320" s="30" t="str">
        <f>MID('R8.8.1事業者一覧'!H3319,7,3)</f>
        <v>白石区</v>
      </c>
      <c r="F3320" s="30" t="str">
        <f>CONCATENATE('R8.8.1事業者一覧'!I3319,"　"&amp;'R8.8.1事業者一覧'!J3319)</f>
        <v>東札幌四条４丁目２－１５　</v>
      </c>
      <c r="G3320" s="27">
        <f>IF(LEFT('R8.8.1事業者一覧'!K3319,4)="011-",MID('R8.8.1事業者一覧'!K3319,5,8),'R8.8.1事業者一覧'!K3319)</f>
        <v>9070546508</v>
      </c>
      <c r="H3320" s="27" t="str">
        <f>IF(LEFT('R8.8.1事業者一覧'!L3319,4)="011-",MID('R8.8.1事業者一覧'!L3319,5,8),'R8.8.1事業者一覧'!L3319)</f>
        <v/>
      </c>
      <c r="I3320" s="30" t="str">
        <f>'R8.8.1事業者一覧'!N3319</f>
        <v>提供中</v>
      </c>
      <c r="J3320" s="32" t="str">
        <f>'R8.8.1事業者一覧'!O3319</f>
        <v>R07/04/01</v>
      </c>
      <c r="K3320" s="30" t="str">
        <f>'R8.8.1事業者一覧'!Q3319</f>
        <v>合同会社Ｌｕｃａ</v>
      </c>
      <c r="L3320" s="35">
        <f>'R8.8.1事業者一覧'!AA3319</f>
        <v>11</v>
      </c>
      <c r="M3320" s="36" t="str">
        <f>'R8.8.1事業者一覧'!AB3319</f>
        <v/>
      </c>
      <c r="N3320" s="36" t="str">
        <f>'R8.8.1事業者一覧'!AC3319</f>
        <v/>
      </c>
      <c r="O3320" s="36" t="str">
        <f>'R8.8.1事業者一覧'!AD3319</f>
        <v/>
      </c>
      <c r="P3320" s="36" t="str">
        <f>'R8.8.1事業者一覧'!AE3319</f>
        <v/>
      </c>
      <c r="Q3320" s="36" t="str">
        <f>'R8.8.1事業者一覧'!AF3319</f>
        <v/>
      </c>
      <c r="R3320" s="36" t="str">
        <f>'R8.8.1事業者一覧'!AG3319</f>
        <v/>
      </c>
      <c r="S3320" s="36" t="str">
        <f>'R8.8.1事業者一覧'!AH3319</f>
        <v/>
      </c>
      <c r="T3320" s="36" t="str">
        <f>'R8.8.1事業者一覧'!AI3319</f>
        <v/>
      </c>
      <c r="U3320" s="36" t="str">
        <f>'R8.8.1事業者一覧'!AJ3319</f>
        <v/>
      </c>
      <c r="V3320" s="36" t="str">
        <f>'R8.8.1事業者一覧'!AK3319</f>
        <v/>
      </c>
    </row>
    <row r="3321" ht="26.25" customHeight="1">
      <c r="A3321" s="27" t="str">
        <f>'R8.8.1事業者一覧'!A3320</f>
        <v>0120404587</v>
      </c>
      <c r="B3321" s="30" t="str">
        <f>'R8.8.1事業者一覧'!C3320</f>
        <v>共同生活援助</v>
      </c>
      <c r="C3321" s="30" t="str">
        <f>'R8.8.1事業者一覧'!F3320</f>
        <v>シンシアテラス南郷</v>
      </c>
      <c r="D3321" s="27" t="str">
        <f>'R8.8.1事業者一覧'!G3320</f>
        <v>0030022</v>
      </c>
      <c r="E3321" s="30" t="str">
        <f>MID('R8.8.1事業者一覧'!H3320,7,3)</f>
        <v>白石区</v>
      </c>
      <c r="F3321" s="30" t="str">
        <f>CONCATENATE('R8.8.1事業者一覧'!I3320,"　"&amp;'R8.8.1事業者一覧'!J3320)</f>
        <v>南郷通６丁目南８－４　</v>
      </c>
      <c r="G3321" s="27" t="str">
        <f>IF(LEFT('R8.8.1事業者一覧'!K3320,4)="011-",MID('R8.8.1事業者一覧'!K3320,5,8),'R8.8.1事業者一覧'!K3320)</f>
        <v>598-6301</v>
      </c>
      <c r="H3321" s="27" t="str">
        <f>IF(LEFT('R8.8.1事業者一覧'!L3320,4)="011-",MID('R8.8.1事業者一覧'!L3320,5,8),'R8.8.1事業者一覧'!L3320)</f>
        <v>598-6325</v>
      </c>
      <c r="I3321" s="30" t="str">
        <f>'R8.8.1事業者一覧'!N3320</f>
        <v>提供中</v>
      </c>
      <c r="J3321" s="32" t="str">
        <f>'R8.8.1事業者一覧'!O3320</f>
        <v>R07/04/01</v>
      </c>
      <c r="K3321" s="30" t="str">
        <f>'R8.8.1事業者一覧'!Q3320</f>
        <v>株式会社シンシアサポート</v>
      </c>
      <c r="L3321" s="35">
        <f>'R8.8.1事業者一覧'!AA3320</f>
        <v>5</v>
      </c>
      <c r="M3321" s="36" t="str">
        <f>'R8.8.1事業者一覧'!AB3320</f>
        <v/>
      </c>
      <c r="N3321" s="36" t="str">
        <f>'R8.8.1事業者一覧'!AC3320</f>
        <v/>
      </c>
      <c r="O3321" s="36" t="str">
        <f>'R8.8.1事業者一覧'!AD3320</f>
        <v/>
      </c>
      <c r="P3321" s="36" t="str">
        <f>'R8.8.1事業者一覧'!AE3320</f>
        <v/>
      </c>
      <c r="Q3321" s="36" t="str">
        <f>'R8.8.1事業者一覧'!AF3320</f>
        <v/>
      </c>
      <c r="R3321" s="36" t="str">
        <f>'R8.8.1事業者一覧'!AG3320</f>
        <v/>
      </c>
      <c r="S3321" s="36" t="str">
        <f>'R8.8.1事業者一覧'!AH3320</f>
        <v/>
      </c>
      <c r="T3321" s="36" t="str">
        <f>'R8.8.1事業者一覧'!AI3320</f>
        <v/>
      </c>
      <c r="U3321" s="36" t="str">
        <f>'R8.8.1事業者一覧'!AJ3320</f>
        <v/>
      </c>
      <c r="V3321" s="36" t="str">
        <f>'R8.8.1事業者一覧'!AK3320</f>
        <v/>
      </c>
    </row>
    <row r="3322" ht="26.25" customHeight="1">
      <c r="A3322" s="27" t="str">
        <f>'R8.8.1事業者一覧'!A3321</f>
        <v>0120404595</v>
      </c>
      <c r="B3322" s="30" t="str">
        <f>'R8.8.1事業者一覧'!C3321</f>
        <v>共同生活援助</v>
      </c>
      <c r="C3322" s="30" t="str">
        <f>'R8.8.1事業者一覧'!F3321</f>
        <v>ユースタイルホーム　札幌白石　共同生活援助</v>
      </c>
      <c r="D3322" s="27" t="str">
        <f>'R8.8.1事業者一覧'!G3321</f>
        <v>0030821</v>
      </c>
      <c r="E3322" s="30" t="str">
        <f>MID('R8.8.1事業者一覧'!H3321,7,3)</f>
        <v>白石区</v>
      </c>
      <c r="F3322" s="30" t="str">
        <f>CONCATENATE('R8.8.1事業者一覧'!I3321,"　"&amp;'R8.8.1事業者一覧'!J3321)</f>
        <v>菊水元町一条１丁目９番８号　</v>
      </c>
      <c r="G3322" s="27" t="str">
        <f>IF(LEFT('R8.8.1事業者一覧'!K3321,4)="011-",MID('R8.8.1事業者一覧'!K3321,5,8),'R8.8.1事業者一覧'!K3321)</f>
        <v>875-9966</v>
      </c>
      <c r="H3322" s="27">
        <f>IF(LEFT('R8.8.1事業者一覧'!L3321,4)="011-",MID('R8.8.1事業者一覧'!L3321,5,8),'R8.8.1事業者一覧'!L3321)</f>
        <v>5068757437</v>
      </c>
      <c r="I3322" s="30" t="str">
        <f>'R8.8.1事業者一覧'!N3321</f>
        <v>提供中</v>
      </c>
      <c r="J3322" s="32" t="str">
        <f>'R8.8.1事業者一覧'!O3321</f>
        <v>R07/07/01</v>
      </c>
      <c r="K3322" s="30" t="str">
        <f>'R8.8.1事業者一覧'!Q3321</f>
        <v>ユースタイルラボラトリー株式会社</v>
      </c>
      <c r="L3322" s="35">
        <f>'R8.8.1事業者一覧'!AA3321</f>
        <v>20</v>
      </c>
      <c r="M3322" s="36" t="str">
        <f>'R8.8.1事業者一覧'!AB3321</f>
        <v/>
      </c>
      <c r="N3322" s="36" t="str">
        <f>'R8.8.1事業者一覧'!AC3321</f>
        <v/>
      </c>
      <c r="O3322" s="36" t="str">
        <f>'R8.8.1事業者一覧'!AD3321</f>
        <v/>
      </c>
      <c r="P3322" s="36" t="str">
        <f>'R8.8.1事業者一覧'!AE3321</f>
        <v/>
      </c>
      <c r="Q3322" s="36" t="str">
        <f>'R8.8.1事業者一覧'!AF3321</f>
        <v/>
      </c>
      <c r="R3322" s="36" t="str">
        <f>'R8.8.1事業者一覧'!AG3321</f>
        <v/>
      </c>
      <c r="S3322" s="36" t="str">
        <f>'R8.8.1事業者一覧'!AH3321</f>
        <v/>
      </c>
      <c r="T3322" s="36" t="str">
        <f>'R8.8.1事業者一覧'!AI3321</f>
        <v/>
      </c>
      <c r="U3322" s="36" t="str">
        <f>'R8.8.1事業者一覧'!AJ3321</f>
        <v/>
      </c>
      <c r="V3322" s="36" t="str">
        <f>'R8.8.1事業者一覧'!AK3321</f>
        <v/>
      </c>
    </row>
    <row r="3323" ht="26.25" customHeight="1">
      <c r="A3323" s="27" t="str">
        <f>'R8.8.1事業者一覧'!A3322</f>
        <v>0120404611</v>
      </c>
      <c r="B3323" s="30" t="str">
        <f>'R8.8.1事業者一覧'!C3322</f>
        <v>共同生活援助</v>
      </c>
      <c r="C3323" s="30" t="str">
        <f>'R8.8.1事業者一覧'!F3322</f>
        <v>ルーチェ南郷</v>
      </c>
      <c r="D3323" s="27" t="str">
        <f>'R8.8.1事業者一覧'!G3322</f>
        <v>0030023</v>
      </c>
      <c r="E3323" s="30" t="str">
        <f>MID('R8.8.1事業者一覧'!H3322,7,3)</f>
        <v>白石区</v>
      </c>
      <c r="F3323" s="30" t="str">
        <f>CONCATENATE('R8.8.1事業者一覧'!I3322,"　"&amp;'R8.8.1事業者一覧'!J3322)</f>
        <v>南郷通５丁目北５－４　コーポ瞳　１０３号室</v>
      </c>
      <c r="G3323" s="27" t="str">
        <f>IF(LEFT('R8.8.1事業者一覧'!K3322,4)="011-",MID('R8.8.1事業者一覧'!K3322,5,8),'R8.8.1事業者一覧'!K3322)</f>
        <v>080-40095512</v>
      </c>
      <c r="H3323" s="27" t="str">
        <f>IF(LEFT('R8.8.1事業者一覧'!L3322,4)="011-",MID('R8.8.1事業者一覧'!L3322,5,8),'R8.8.1事業者一覧'!L3322)</f>
        <v/>
      </c>
      <c r="I3323" s="30" t="str">
        <f>'R8.8.1事業者一覧'!N3322</f>
        <v>提供中</v>
      </c>
      <c r="J3323" s="32" t="str">
        <f>'R8.8.1事業者一覧'!O3322</f>
        <v>R07/09/01</v>
      </c>
      <c r="K3323" s="30" t="str">
        <f>'R8.8.1事業者一覧'!Q3322</f>
        <v>株式会社ｉ Ｌｕｃｅ Ｊａｐａｎ</v>
      </c>
      <c r="L3323" s="35">
        <f>'R8.8.1事業者一覧'!AA3322</f>
        <v>19</v>
      </c>
      <c r="M3323" s="36" t="str">
        <f>'R8.8.1事業者一覧'!AB3322</f>
        <v/>
      </c>
      <c r="N3323" s="36" t="str">
        <f>'R8.8.1事業者一覧'!AC3322</f>
        <v/>
      </c>
      <c r="O3323" s="36" t="str">
        <f>'R8.8.1事業者一覧'!AD3322</f>
        <v/>
      </c>
      <c r="P3323" s="36" t="str">
        <f>'R8.8.1事業者一覧'!AE3322</f>
        <v/>
      </c>
      <c r="Q3323" s="36" t="str">
        <f>'R8.8.1事業者一覧'!AF3322</f>
        <v/>
      </c>
      <c r="R3323" s="36" t="str">
        <f>'R8.8.1事業者一覧'!AG3322</f>
        <v/>
      </c>
      <c r="S3323" s="36" t="str">
        <f>'R8.8.1事業者一覧'!AH3322</f>
        <v/>
      </c>
      <c r="T3323" s="36" t="str">
        <f>'R8.8.1事業者一覧'!AI3322</f>
        <v/>
      </c>
      <c r="U3323" s="36" t="str">
        <f>'R8.8.1事業者一覧'!AJ3322</f>
        <v/>
      </c>
      <c r="V3323" s="36" t="str">
        <f>'R8.8.1事業者一覧'!AK3322</f>
        <v/>
      </c>
    </row>
    <row r="3324" ht="26.25" customHeight="1">
      <c r="A3324" s="27" t="str">
        <f>'R8.8.1事業者一覧'!A3323</f>
        <v>0120404629</v>
      </c>
      <c r="B3324" s="30" t="str">
        <f>'R8.8.1事業者一覧'!C3323</f>
        <v>共同生活援助</v>
      </c>
      <c r="C3324" s="30" t="str">
        <f>'R8.8.1事業者一覧'!F3323</f>
        <v>はるわ</v>
      </c>
      <c r="D3324" s="27" t="str">
        <f>'R8.8.1事業者一覧'!G3323</f>
        <v>0030024</v>
      </c>
      <c r="E3324" s="30" t="str">
        <f>MID('R8.8.1事業者一覧'!H3323,7,3)</f>
        <v>白石区</v>
      </c>
      <c r="F3324" s="30" t="str">
        <f>CONCATENATE('R8.8.1事業者一覧'!I3323,"　"&amp;'R8.8.1事業者一覧'!J3323)</f>
        <v>本郷通６丁目南２番２４－７０３号　</v>
      </c>
      <c r="G3324" s="27" t="str">
        <f>IF(LEFT('R8.8.1事業者一覧'!K3323,4)="011-",MID('R8.8.1事業者一覧'!K3323,5,8),'R8.8.1事業者一覧'!K3323)</f>
        <v>090-15895735</v>
      </c>
      <c r="H3324" s="27" t="str">
        <f>IF(LEFT('R8.8.1事業者一覧'!L3323,4)="011-",MID('R8.8.1事業者一覧'!L3323,5,8),'R8.8.1事業者一覧'!L3323)</f>
        <v/>
      </c>
      <c r="I3324" s="30" t="str">
        <f>'R8.8.1事業者一覧'!N3323</f>
        <v>提供中</v>
      </c>
      <c r="J3324" s="32" t="str">
        <f>'R8.8.1事業者一覧'!O3323</f>
        <v>R07/10/01</v>
      </c>
      <c r="K3324" s="30" t="str">
        <f>'R8.8.1事業者一覧'!Q3323</f>
        <v>株式会社はるわ</v>
      </c>
      <c r="L3324" s="35">
        <f>'R8.8.1事業者一覧'!AA3323</f>
        <v>6</v>
      </c>
      <c r="M3324" s="36" t="str">
        <f>'R8.8.1事業者一覧'!AB3323</f>
        <v/>
      </c>
      <c r="N3324" s="36" t="str">
        <f>'R8.8.1事業者一覧'!AC3323</f>
        <v/>
      </c>
      <c r="O3324" s="36" t="str">
        <f>'R8.8.1事業者一覧'!AD3323</f>
        <v/>
      </c>
      <c r="P3324" s="36" t="str">
        <f>'R8.8.1事業者一覧'!AE3323</f>
        <v/>
      </c>
      <c r="Q3324" s="36" t="str">
        <f>'R8.8.1事業者一覧'!AF3323</f>
        <v/>
      </c>
      <c r="R3324" s="36" t="str">
        <f>'R8.8.1事業者一覧'!AG3323</f>
        <v/>
      </c>
      <c r="S3324" s="36" t="str">
        <f>'R8.8.1事業者一覧'!AH3323</f>
        <v/>
      </c>
      <c r="T3324" s="36" t="str">
        <f>'R8.8.1事業者一覧'!AI3323</f>
        <v/>
      </c>
      <c r="U3324" s="36" t="str">
        <f>'R8.8.1事業者一覧'!AJ3323</f>
        <v/>
      </c>
      <c r="V3324" s="36" t="str">
        <f>'R8.8.1事業者一覧'!AK3323</f>
        <v/>
      </c>
    </row>
    <row r="3325" ht="26.25" customHeight="1">
      <c r="A3325" s="27" t="str">
        <f>'R8.8.1事業者一覧'!A3324</f>
        <v>0120404637</v>
      </c>
      <c r="B3325" s="30" t="str">
        <f>'R8.8.1事業者一覧'!C3324</f>
        <v>共同生活援助</v>
      </c>
      <c r="C3325" s="30" t="str">
        <f>'R8.8.1事業者一覧'!F3324</f>
        <v>ヒカリテラス</v>
      </c>
      <c r="D3325" s="27" t="str">
        <f>'R8.8.1事業者一覧'!G3324</f>
        <v>0030833</v>
      </c>
      <c r="E3325" s="30" t="str">
        <f>MID('R8.8.1事業者一覧'!H3324,7,3)</f>
        <v>白石区</v>
      </c>
      <c r="F3325" s="30" t="str">
        <f>CONCATENATE('R8.8.1事業者一覧'!I3324,"　"&amp;'R8.8.1事業者一覧'!J3324)</f>
        <v>北郷三条6丁目２番１０号１０６号室　</v>
      </c>
      <c r="G3325" s="27" t="str">
        <f>IF(LEFT('R8.8.1事業者一覧'!K3324,4)="011-",MID('R8.8.1事業者一覧'!K3324,5,8),'R8.8.1事業者一覧'!K3324)</f>
        <v>080-3238-1099</v>
      </c>
      <c r="H3325" s="27" t="str">
        <f>IF(LEFT('R8.8.1事業者一覧'!L3324,4)="011-",MID('R8.8.1事業者一覧'!L3324,5,8),'R8.8.1事業者一覧'!L3324)</f>
        <v>351-1583</v>
      </c>
      <c r="I3325" s="30" t="str">
        <f>'R8.8.1事業者一覧'!N3324</f>
        <v>提供中</v>
      </c>
      <c r="J3325" s="32" t="str">
        <f>'R8.8.1事業者一覧'!O3324</f>
        <v>R07/11/01</v>
      </c>
      <c r="K3325" s="30" t="str">
        <f>'R8.8.1事業者一覧'!Q3324</f>
        <v>合同会社　みちしるべ</v>
      </c>
      <c r="L3325" s="35">
        <f>'R8.8.1事業者一覧'!AA3324</f>
        <v>4</v>
      </c>
      <c r="M3325" s="36" t="str">
        <f>'R8.8.1事業者一覧'!AB3324</f>
        <v/>
      </c>
      <c r="N3325" s="36" t="str">
        <f>'R8.8.1事業者一覧'!AC3324</f>
        <v/>
      </c>
      <c r="O3325" s="36" t="str">
        <f>'R8.8.1事業者一覧'!AD3324</f>
        <v/>
      </c>
      <c r="P3325" s="36" t="str">
        <f>'R8.8.1事業者一覧'!AE3324</f>
        <v/>
      </c>
      <c r="Q3325" s="36" t="str">
        <f>'R8.8.1事業者一覧'!AF3324</f>
        <v/>
      </c>
      <c r="R3325" s="36" t="str">
        <f>'R8.8.1事業者一覧'!AG3324</f>
        <v/>
      </c>
      <c r="S3325" s="36" t="str">
        <f>'R8.8.1事業者一覧'!AH3324</f>
        <v/>
      </c>
      <c r="T3325" s="36" t="str">
        <f>'R8.8.1事業者一覧'!AI3324</f>
        <v/>
      </c>
      <c r="U3325" s="36" t="str">
        <f>'R8.8.1事業者一覧'!AJ3324</f>
        <v/>
      </c>
      <c r="V3325" s="36" t="str">
        <f>'R8.8.1事業者一覧'!AK3324</f>
        <v/>
      </c>
    </row>
    <row r="3326" ht="26.25" customHeight="1">
      <c r="A3326" s="27" t="str">
        <f>'R8.8.1事業者一覧'!A3325</f>
        <v>0120404645</v>
      </c>
      <c r="B3326" s="30" t="str">
        <f>'R8.8.1事業者一覧'!C3325</f>
        <v>共同生活援助</v>
      </c>
      <c r="C3326" s="30" t="str">
        <f>'R8.8.1事業者一覧'!F3325</f>
        <v>グループホーム憩い</v>
      </c>
      <c r="D3326" s="27" t="str">
        <f>'R8.8.1事業者一覧'!G3325</f>
        <v>0030025</v>
      </c>
      <c r="E3326" s="30" t="str">
        <f>MID('R8.8.1事業者一覧'!H3325,7,3)</f>
        <v>白石区</v>
      </c>
      <c r="F3326" s="30" t="str">
        <f>CONCATENATE('R8.8.1事業者一覧'!I3325,"　"&amp;'R8.8.1事業者一覧'!J3325)</f>
        <v>本郷通７丁目北７番１７号　パンザストテン２０５号</v>
      </c>
      <c r="G3326" s="27">
        <f>IF(LEFT('R8.8.1事業者一覧'!K3325,4)="011-",MID('R8.8.1事業者一覧'!K3325,5,8),'R8.8.1事業者一覧'!K3325)</f>
        <v>9039948670</v>
      </c>
      <c r="H3326" s="27" t="str">
        <f>IF(LEFT('R8.8.1事業者一覧'!L3325,4)="011-",MID('R8.8.1事業者一覧'!L3325,5,8),'R8.8.1事業者一覧'!L3325)</f>
        <v/>
      </c>
      <c r="I3326" s="30" t="str">
        <f>'R8.8.1事業者一覧'!N3325</f>
        <v>提供中</v>
      </c>
      <c r="J3326" s="32" t="str">
        <f>'R8.8.1事業者一覧'!O3325</f>
        <v>R07/12/01</v>
      </c>
      <c r="K3326" s="30" t="str">
        <f>'R8.8.1事業者一覧'!Q3325</f>
        <v>合同会社アットホーム</v>
      </c>
      <c r="L3326" s="35">
        <f>'R8.8.1事業者一覧'!AA3325</f>
        <v>6</v>
      </c>
      <c r="M3326" s="36" t="str">
        <f>'R8.8.1事業者一覧'!AB3325</f>
        <v/>
      </c>
      <c r="N3326" s="36" t="str">
        <f>'R8.8.1事業者一覧'!AC3325</f>
        <v/>
      </c>
      <c r="O3326" s="36" t="str">
        <f>'R8.8.1事業者一覧'!AD3325</f>
        <v/>
      </c>
      <c r="P3326" s="36" t="str">
        <f>'R8.8.1事業者一覧'!AE3325</f>
        <v/>
      </c>
      <c r="Q3326" s="36" t="str">
        <f>'R8.8.1事業者一覧'!AF3325</f>
        <v/>
      </c>
      <c r="R3326" s="36" t="str">
        <f>'R8.8.1事業者一覧'!AG3325</f>
        <v/>
      </c>
      <c r="S3326" s="36" t="str">
        <f>'R8.8.1事業者一覧'!AH3325</f>
        <v/>
      </c>
      <c r="T3326" s="36" t="str">
        <f>'R8.8.1事業者一覧'!AI3325</f>
        <v/>
      </c>
      <c r="U3326" s="36" t="str">
        <f>'R8.8.1事業者一覧'!AJ3325</f>
        <v/>
      </c>
      <c r="V3326" s="36" t="str">
        <f>'R8.8.1事業者一覧'!AK3325</f>
        <v/>
      </c>
    </row>
    <row r="3327" ht="26.25" customHeight="1">
      <c r="A3327" s="27" t="str">
        <f>'R8.8.1事業者一覧'!A3326</f>
        <v>0120404652</v>
      </c>
      <c r="B3327" s="30" t="str">
        <f>'R8.8.1事業者一覧'!C3326</f>
        <v>共同生活援助</v>
      </c>
      <c r="C3327" s="30" t="str">
        <f>'R8.8.1事業者一覧'!F3326</f>
        <v>グループホーム　彩り</v>
      </c>
      <c r="D3327" s="27" t="str">
        <f>'R8.8.1事業者一覧'!G3326</f>
        <v>0030834</v>
      </c>
      <c r="E3327" s="30" t="str">
        <f>MID('R8.8.1事業者一覧'!H3326,7,3)</f>
        <v>白石区</v>
      </c>
      <c r="F3327" s="30" t="str">
        <f>CONCATENATE('R8.8.1事業者一覧'!I3326,"　"&amp;'R8.8.1事業者一覧'!J3326)</f>
        <v>北郷四条9丁目7-20　</v>
      </c>
      <c r="G3327" s="27" t="str">
        <f>IF(LEFT('R8.8.1事業者一覧'!K3326,4)="011-",MID('R8.8.1事業者一覧'!K3326,5,8),'R8.8.1事業者一覧'!K3326)</f>
        <v>070-9191-7567</v>
      </c>
      <c r="H3327" s="27" t="str">
        <f>IF(LEFT('R8.8.1事業者一覧'!L3326,4)="011-",MID('R8.8.1事業者一覧'!L3326,5,8),'R8.8.1事業者一覧'!L3326)</f>
        <v/>
      </c>
      <c r="I3327" s="30" t="str">
        <f>'R8.8.1事業者一覧'!N3326</f>
        <v>提供中</v>
      </c>
      <c r="J3327" s="32" t="str">
        <f>'R8.8.1事業者一覧'!O3326</f>
        <v>R08/01/01</v>
      </c>
      <c r="K3327" s="30" t="str">
        <f>'R8.8.1事業者一覧'!Q3326</f>
        <v>株式会社　asmil</v>
      </c>
      <c r="L3327" s="35">
        <f>'R8.8.1事業者一覧'!AA3326</f>
        <v>8</v>
      </c>
      <c r="M3327" s="36" t="str">
        <f>'R8.8.1事業者一覧'!AB3326</f>
        <v/>
      </c>
      <c r="N3327" s="36" t="str">
        <f>'R8.8.1事業者一覧'!AC3326</f>
        <v/>
      </c>
      <c r="O3327" s="36" t="str">
        <f>'R8.8.1事業者一覧'!AD3326</f>
        <v/>
      </c>
      <c r="P3327" s="36" t="str">
        <f>'R8.8.1事業者一覧'!AE3326</f>
        <v/>
      </c>
      <c r="Q3327" s="36" t="str">
        <f>'R8.8.1事業者一覧'!AF3326</f>
        <v/>
      </c>
      <c r="R3327" s="36" t="str">
        <f>'R8.8.1事業者一覧'!AG3326</f>
        <v/>
      </c>
      <c r="S3327" s="36" t="str">
        <f>'R8.8.1事業者一覧'!AH3326</f>
        <v/>
      </c>
      <c r="T3327" s="36" t="str">
        <f>'R8.8.1事業者一覧'!AI3326</f>
        <v/>
      </c>
      <c r="U3327" s="36" t="str">
        <f>'R8.8.1事業者一覧'!AJ3326</f>
        <v/>
      </c>
      <c r="V3327" s="36" t="str">
        <f>'R8.8.1事業者一覧'!AK3326</f>
        <v/>
      </c>
    </row>
    <row r="3328" ht="26.25" customHeight="1">
      <c r="A3328" s="27" t="str">
        <f>'R8.8.1事業者一覧'!A3327</f>
        <v>0120404660</v>
      </c>
      <c r="B3328" s="30" t="str">
        <f>'R8.8.1事業者一覧'!C3327</f>
        <v>共同生活援助</v>
      </c>
      <c r="C3328" s="30" t="str">
        <f>'R8.8.1事業者一覧'!F3327</f>
        <v>レクス</v>
      </c>
      <c r="D3328" s="27" t="str">
        <f>'R8.8.1事業者一覧'!G3327</f>
        <v>0030022</v>
      </c>
      <c r="E3328" s="30" t="str">
        <f>MID('R8.8.1事業者一覧'!H3327,7,3)</f>
        <v>白石区</v>
      </c>
      <c r="F3328" s="30" t="str">
        <f>CONCATENATE('R8.8.1事業者一覧'!I3327,"　"&amp;'R8.8.1事業者一覧'!J3327)</f>
        <v>南郷通１７丁目南７－１０－２０２　</v>
      </c>
      <c r="G3328" s="27" t="str">
        <f>IF(LEFT('R8.8.1事業者一覧'!K3327,4)="011-",MID('R8.8.1事業者一覧'!K3327,5,8),'R8.8.1事業者一覧'!K3327)</f>
        <v>090-7059-5546</v>
      </c>
      <c r="H3328" s="27" t="str">
        <f>IF(LEFT('R8.8.1事業者一覧'!L3327,4)="011-",MID('R8.8.1事業者一覧'!L3327,5,8),'R8.8.1事業者一覧'!L3327)</f>
        <v>050-3535-9113</v>
      </c>
      <c r="I3328" s="30" t="str">
        <f>'R8.8.1事業者一覧'!N3327</f>
        <v>提供中</v>
      </c>
      <c r="J3328" s="32" t="str">
        <f>'R8.8.1事業者一覧'!O3327</f>
        <v>R08/04/01</v>
      </c>
      <c r="K3328" s="30" t="str">
        <f>'R8.8.1事業者一覧'!Q3327</f>
        <v>株式会社　レクスセカンド</v>
      </c>
      <c r="L3328" s="35">
        <f>'R8.8.1事業者一覧'!AA3327</f>
        <v>10</v>
      </c>
      <c r="M3328" s="36" t="str">
        <f>'R8.8.1事業者一覧'!AB3327</f>
        <v/>
      </c>
      <c r="N3328" s="36" t="str">
        <f>'R8.8.1事業者一覧'!AC3327</f>
        <v/>
      </c>
      <c r="O3328" s="36" t="str">
        <f>'R8.8.1事業者一覧'!AD3327</f>
        <v/>
      </c>
      <c r="P3328" s="36" t="str">
        <f>'R8.8.1事業者一覧'!AE3327</f>
        <v/>
      </c>
      <c r="Q3328" s="36" t="str">
        <f>'R8.8.1事業者一覧'!AF3327</f>
        <v/>
      </c>
      <c r="R3328" s="36" t="str">
        <f>'R8.8.1事業者一覧'!AG3327</f>
        <v/>
      </c>
      <c r="S3328" s="36" t="str">
        <f>'R8.8.1事業者一覧'!AH3327</f>
        <v/>
      </c>
      <c r="T3328" s="36" t="str">
        <f>'R8.8.1事業者一覧'!AI3327</f>
        <v/>
      </c>
      <c r="U3328" s="36" t="str">
        <f>'R8.8.1事業者一覧'!AJ3327</f>
        <v/>
      </c>
      <c r="V3328" s="36" t="str">
        <f>'R8.8.1事業者一覧'!AK3327</f>
        <v/>
      </c>
    </row>
    <row r="3329" ht="26.25" customHeight="1">
      <c r="A3329" s="27" t="str">
        <f>'R8.8.1事業者一覧'!A3328</f>
        <v>0120404678</v>
      </c>
      <c r="B3329" s="30" t="str">
        <f>'R8.8.1事業者一覧'!C3328</f>
        <v>共同生活援助</v>
      </c>
      <c r="C3329" s="30" t="str">
        <f>'R8.8.1事業者一覧'!F3328</f>
        <v>グループホームヴィーヴル北郷</v>
      </c>
      <c r="D3329" s="27" t="str">
        <f>'R8.8.1事業者一覧'!G3328</f>
        <v>0030831</v>
      </c>
      <c r="E3329" s="30" t="str">
        <f>MID('R8.8.1事業者一覧'!H3328,7,3)</f>
        <v>白石区</v>
      </c>
      <c r="F3329" s="30" t="str">
        <f>CONCATENATE('R8.8.1事業者一覧'!I3328,"　"&amp;'R8.8.1事業者一覧'!J3328)</f>
        <v>北郷一条８丁目１４番１号　</v>
      </c>
      <c r="G3329" s="27" t="str">
        <f>IF(LEFT('R8.8.1事業者一覧'!K3328,4)="011-",MID('R8.8.1事業者一覧'!K3328,5,8),'R8.8.1事業者一覧'!K3328)</f>
        <v>600-2405</v>
      </c>
      <c r="H3329" s="27" t="str">
        <f>IF(LEFT('R8.8.1事業者一覧'!L3328,4)="011-",MID('R8.8.1事業者一覧'!L3328,5,8),'R8.8.1事業者一覧'!L3328)</f>
        <v/>
      </c>
      <c r="I3329" s="30" t="str">
        <f>'R8.8.1事業者一覧'!N3328</f>
        <v>提供中</v>
      </c>
      <c r="J3329" s="32" t="str">
        <f>'R8.8.1事業者一覧'!O3328</f>
        <v>R08/05/01</v>
      </c>
      <c r="K3329" s="30" t="str">
        <f>'R8.8.1事業者一覧'!Q3328</f>
        <v>株式会社トリニティー</v>
      </c>
      <c r="L3329" s="35">
        <f>'R8.8.1事業者一覧'!AA3328</f>
        <v>6</v>
      </c>
      <c r="M3329" s="36" t="str">
        <f>'R8.8.1事業者一覧'!AB3328</f>
        <v/>
      </c>
      <c r="N3329" s="36" t="str">
        <f>'R8.8.1事業者一覧'!AC3328</f>
        <v/>
      </c>
      <c r="O3329" s="36" t="str">
        <f>'R8.8.1事業者一覧'!AD3328</f>
        <v/>
      </c>
      <c r="P3329" s="36" t="str">
        <f>'R8.8.1事業者一覧'!AE3328</f>
        <v/>
      </c>
      <c r="Q3329" s="36" t="str">
        <f>'R8.8.1事業者一覧'!AF3328</f>
        <v/>
      </c>
      <c r="R3329" s="36" t="str">
        <f>'R8.8.1事業者一覧'!AG3328</f>
        <v/>
      </c>
      <c r="S3329" s="36" t="str">
        <f>'R8.8.1事業者一覧'!AH3328</f>
        <v/>
      </c>
      <c r="T3329" s="36" t="str">
        <f>'R8.8.1事業者一覧'!AI3328</f>
        <v/>
      </c>
      <c r="U3329" s="36" t="str">
        <f>'R8.8.1事業者一覧'!AJ3328</f>
        <v/>
      </c>
      <c r="V3329" s="36" t="str">
        <f>'R8.8.1事業者一覧'!AK3328</f>
        <v/>
      </c>
    </row>
    <row r="3330" ht="26.25" customHeight="1">
      <c r="A3330" s="27" t="str">
        <f>'R8.8.1事業者一覧'!A3329</f>
        <v>0120404686</v>
      </c>
      <c r="B3330" s="30" t="str">
        <f>'R8.8.1事業者一覧'!C3329</f>
        <v>共同生活援助</v>
      </c>
      <c r="C3330" s="30" t="str">
        <f>'R8.8.1事業者一覧'!F3329</f>
        <v>グラン・ネスト</v>
      </c>
      <c r="D3330" s="27" t="str">
        <f>'R8.8.1事業者一覧'!G3329</f>
        <v>0030829</v>
      </c>
      <c r="E3330" s="30" t="str">
        <f>MID('R8.8.1事業者一覧'!H3329,7,3)</f>
        <v>白石区</v>
      </c>
      <c r="F3330" s="30" t="str">
        <f>CONCATENATE('R8.8.1事業者一覧'!I3329,"　"&amp;'R8.8.1事業者一覧'!J3329)</f>
        <v>菊水元町九条１丁目１０－７　</v>
      </c>
      <c r="G3330" s="27" t="str">
        <f>IF(LEFT('R8.8.1事業者一覧'!K3329,4)="011-",MID('R8.8.1事業者一覧'!K3329,5,8),'R8.8.1事業者一覧'!K3329)</f>
        <v>598-8506</v>
      </c>
      <c r="H3330" s="27" t="str">
        <f>IF(LEFT('R8.8.1事業者一覧'!L3329,4)="011-",MID('R8.8.1事業者一覧'!L3329,5,8),'R8.8.1事業者一覧'!L3329)</f>
        <v>590-4773</v>
      </c>
      <c r="I3330" s="30" t="str">
        <f>'R8.8.1事業者一覧'!N3329</f>
        <v>提供中</v>
      </c>
      <c r="J3330" s="32" t="str">
        <f>'R8.8.1事業者一覧'!O3329</f>
        <v>R08/05/01</v>
      </c>
      <c r="K3330" s="30" t="str">
        <f>'R8.8.1事業者一覧'!Q3329</f>
        <v>株式会社　MDL　Holdings</v>
      </c>
      <c r="L3330" s="35">
        <f>'R8.8.1事業者一覧'!AA3329</f>
        <v>7</v>
      </c>
      <c r="M3330" s="36" t="str">
        <f>'R8.8.1事業者一覧'!AB3329</f>
        <v/>
      </c>
      <c r="N3330" s="36" t="str">
        <f>'R8.8.1事業者一覧'!AC3329</f>
        <v/>
      </c>
      <c r="O3330" s="36" t="str">
        <f>'R8.8.1事業者一覧'!AD3329</f>
        <v/>
      </c>
      <c r="P3330" s="36" t="str">
        <f>'R8.8.1事業者一覧'!AE3329</f>
        <v/>
      </c>
      <c r="Q3330" s="36" t="str">
        <f>'R8.8.1事業者一覧'!AF3329</f>
        <v/>
      </c>
      <c r="R3330" s="36" t="str">
        <f>'R8.8.1事業者一覧'!AG3329</f>
        <v/>
      </c>
      <c r="S3330" s="36" t="str">
        <f>'R8.8.1事業者一覧'!AH3329</f>
        <v/>
      </c>
      <c r="T3330" s="36" t="str">
        <f>'R8.8.1事業者一覧'!AI3329</f>
        <v/>
      </c>
      <c r="U3330" s="36" t="str">
        <f>'R8.8.1事業者一覧'!AJ3329</f>
        <v/>
      </c>
      <c r="V3330" s="36" t="str">
        <f>'R8.8.1事業者一覧'!AK3329</f>
        <v/>
      </c>
    </row>
    <row r="3331" ht="26.25" customHeight="1">
      <c r="A3331" s="27" t="str">
        <f>'R8.8.1事業者一覧'!A3330</f>
        <v>0120404694</v>
      </c>
      <c r="B3331" s="30" t="str">
        <f>'R8.8.1事業者一覧'!C3330</f>
        <v>共同生活援助</v>
      </c>
      <c r="C3331" s="30" t="str">
        <f>'R8.8.1事業者一覧'!F3330</f>
        <v>こころの杜</v>
      </c>
      <c r="D3331" s="27" t="str">
        <f>'R8.8.1事業者一覧'!G3330</f>
        <v>0030831</v>
      </c>
      <c r="E3331" s="30" t="str">
        <f>MID('R8.8.1事業者一覧'!H3330,7,3)</f>
        <v>白石区</v>
      </c>
      <c r="F3331" s="30" t="str">
        <f>CONCATENATE('R8.8.1事業者一覧'!I3330,"　"&amp;'R8.8.1事業者一覧'!J3330)</f>
        <v>北郷一条4丁目４－２　</v>
      </c>
      <c r="G3331" s="27" t="str">
        <f>IF(LEFT('R8.8.1事業者一覧'!K3330,4)="011-",MID('R8.8.1事業者一覧'!K3330,5,8),'R8.8.1事業者一覧'!K3330)</f>
        <v>090-9510-9293</v>
      </c>
      <c r="H3331" s="27" t="str">
        <f>IF(LEFT('R8.8.1事業者一覧'!L3330,4)="011-",MID('R8.8.1事業者一覧'!L3330,5,8),'R8.8.1事業者一覧'!L3330)</f>
        <v/>
      </c>
      <c r="I3331" s="30" t="str">
        <f>'R8.8.1事業者一覧'!N3330</f>
        <v>提供中</v>
      </c>
      <c r="J3331" s="32" t="str">
        <f>'R8.8.1事業者一覧'!O3330</f>
        <v>R08/05/01</v>
      </c>
      <c r="K3331" s="30" t="str">
        <f>'R8.8.1事業者一覧'!Q3330</f>
        <v>合同会社　ふるーつMIX</v>
      </c>
      <c r="L3331" s="35">
        <f>'R8.8.1事業者一覧'!AA3330</f>
        <v>7</v>
      </c>
      <c r="M3331" s="36" t="str">
        <f>'R8.8.1事業者一覧'!AB3330</f>
        <v/>
      </c>
      <c r="N3331" s="36" t="str">
        <f>'R8.8.1事業者一覧'!AC3330</f>
        <v/>
      </c>
      <c r="O3331" s="36" t="str">
        <f>'R8.8.1事業者一覧'!AD3330</f>
        <v/>
      </c>
      <c r="P3331" s="36" t="str">
        <f>'R8.8.1事業者一覧'!AE3330</f>
        <v/>
      </c>
      <c r="Q3331" s="36" t="str">
        <f>'R8.8.1事業者一覧'!AF3330</f>
        <v/>
      </c>
      <c r="R3331" s="36" t="str">
        <f>'R8.8.1事業者一覧'!AG3330</f>
        <v/>
      </c>
      <c r="S3331" s="36" t="str">
        <f>'R8.8.1事業者一覧'!AH3330</f>
        <v/>
      </c>
      <c r="T3331" s="36" t="str">
        <f>'R8.8.1事業者一覧'!AI3330</f>
        <v/>
      </c>
      <c r="U3331" s="36" t="str">
        <f>'R8.8.1事業者一覧'!AJ3330</f>
        <v/>
      </c>
      <c r="V3331" s="36" t="str">
        <f>'R8.8.1事業者一覧'!AK3330</f>
        <v/>
      </c>
    </row>
    <row r="3332" ht="26.25" customHeight="1">
      <c r="A3332" s="27" t="str">
        <f>'R8.8.1事業者一覧'!A3331</f>
        <v>0120404702</v>
      </c>
      <c r="B3332" s="30" t="str">
        <f>'R8.8.1事業者一覧'!C3331</f>
        <v>共同生活援助</v>
      </c>
      <c r="C3332" s="30" t="str">
        <f>'R8.8.1事業者一覧'!F3331</f>
        <v>ひらく　北郷</v>
      </c>
      <c r="D3332" s="27" t="str">
        <f>'R8.8.1事業者一覧'!G3331</f>
        <v>0030836</v>
      </c>
      <c r="E3332" s="30" t="str">
        <f>MID('R8.8.1事業者一覧'!H3331,7,3)</f>
        <v>白石区</v>
      </c>
      <c r="F3332" s="30" t="str">
        <f>CONCATENATE('R8.8.1事業者一覧'!I3331,"　"&amp;'R8.8.1事業者一覧'!J3331)</f>
        <v>北郷六条８丁目４－１３　</v>
      </c>
      <c r="G3332" s="27" t="str">
        <f>IF(LEFT('R8.8.1事業者一覧'!K3331,4)="011-",MID('R8.8.1事業者一覧'!K3331,5,8),'R8.8.1事業者一覧'!K3331)</f>
        <v>080-8550-2794</v>
      </c>
      <c r="H3332" s="27" t="str">
        <f>IF(LEFT('R8.8.1事業者一覧'!L3331,4)="011-",MID('R8.8.1事業者一覧'!L3331,5,8),'R8.8.1事業者一覧'!L3331)</f>
        <v/>
      </c>
      <c r="I3332" s="30" t="str">
        <f>'R8.8.1事業者一覧'!N3331</f>
        <v>提供中</v>
      </c>
      <c r="J3332" s="32" t="str">
        <f>'R8.8.1事業者一覧'!O3331</f>
        <v>R08/06/01</v>
      </c>
      <c r="K3332" s="30" t="str">
        <f>'R8.8.1事業者一覧'!Q3331</f>
        <v>株式会社　開拓社</v>
      </c>
      <c r="L3332" s="35">
        <f>'R8.8.1事業者一覧'!AA3331</f>
        <v>4</v>
      </c>
      <c r="M3332" s="36" t="str">
        <f>'R8.8.1事業者一覧'!AB3331</f>
        <v/>
      </c>
      <c r="N3332" s="36" t="str">
        <f>'R8.8.1事業者一覧'!AC3331</f>
        <v/>
      </c>
      <c r="O3332" s="36" t="str">
        <f>'R8.8.1事業者一覧'!AD3331</f>
        <v/>
      </c>
      <c r="P3332" s="36" t="str">
        <f>'R8.8.1事業者一覧'!AE3331</f>
        <v/>
      </c>
      <c r="Q3332" s="36" t="str">
        <f>'R8.8.1事業者一覧'!AF3331</f>
        <v/>
      </c>
      <c r="R3332" s="36" t="str">
        <f>'R8.8.1事業者一覧'!AG3331</f>
        <v/>
      </c>
      <c r="S3332" s="36" t="str">
        <f>'R8.8.1事業者一覧'!AH3331</f>
        <v/>
      </c>
      <c r="T3332" s="36" t="str">
        <f>'R8.8.1事業者一覧'!AI3331</f>
        <v/>
      </c>
      <c r="U3332" s="36" t="str">
        <f>'R8.8.1事業者一覧'!AJ3331</f>
        <v/>
      </c>
      <c r="V3332" s="36" t="str">
        <f>'R8.8.1事業者一覧'!AK3331</f>
        <v/>
      </c>
    </row>
    <row r="3333" ht="26.25" customHeight="1">
      <c r="A3333" s="27" t="str">
        <f>'R8.8.1事業者一覧'!A3332</f>
        <v>0120404710</v>
      </c>
      <c r="B3333" s="30" t="str">
        <f>'R8.8.1事業者一覧'!C3332</f>
        <v>共同生活援助</v>
      </c>
      <c r="C3333" s="30" t="str">
        <f>'R8.8.1事業者一覧'!F3332</f>
        <v>グループホームりすの木</v>
      </c>
      <c r="D3333" s="27" t="str">
        <f>'R8.8.1事業者一覧'!G3332</f>
        <v>0030027</v>
      </c>
      <c r="E3333" s="30" t="str">
        <f>MID('R8.8.1事業者一覧'!H3332,7,3)</f>
        <v>白石区</v>
      </c>
      <c r="F3333" s="30" t="str">
        <f>CONCATENATE('R8.8.1事業者一覧'!I3332,"　"&amp;'R8.8.1事業者一覧'!J3332)</f>
        <v>本通17丁目北13-30真栄ハイツ　</v>
      </c>
      <c r="G3333" s="27" t="str">
        <f>IF(LEFT('R8.8.1事業者一覧'!K3332,4)="011-",MID('R8.8.1事業者一覧'!K3332,5,8),'R8.8.1事業者一覧'!K3332)</f>
        <v>080-1890-0060</v>
      </c>
      <c r="H3333" s="27" t="str">
        <f>IF(LEFT('R8.8.1事業者一覧'!L3332,4)="011-",MID('R8.8.1事業者一覧'!L3332,5,8),'R8.8.1事業者一覧'!L3332)</f>
        <v/>
      </c>
      <c r="I3333" s="30" t="str">
        <f>'R8.8.1事業者一覧'!N3332</f>
        <v>提供中</v>
      </c>
      <c r="J3333" s="32" t="str">
        <f>'R8.8.1事業者一覧'!O3332</f>
        <v>R08/07/01</v>
      </c>
      <c r="K3333" s="30" t="str">
        <f>'R8.8.1事業者一覧'!Q3332</f>
        <v>合同会社ＮＡ</v>
      </c>
      <c r="L3333" s="35">
        <f>'R8.8.1事業者一覧'!AA3332</f>
        <v>4</v>
      </c>
      <c r="M3333" s="36" t="str">
        <f>'R8.8.1事業者一覧'!AB3332</f>
        <v/>
      </c>
      <c r="N3333" s="36" t="str">
        <f>'R8.8.1事業者一覧'!AC3332</f>
        <v/>
      </c>
      <c r="O3333" s="36" t="str">
        <f>'R8.8.1事業者一覧'!AD3332</f>
        <v/>
      </c>
      <c r="P3333" s="36" t="str">
        <f>'R8.8.1事業者一覧'!AE3332</f>
        <v/>
      </c>
      <c r="Q3333" s="36" t="str">
        <f>'R8.8.1事業者一覧'!AF3332</f>
        <v/>
      </c>
      <c r="R3333" s="36" t="str">
        <f>'R8.8.1事業者一覧'!AG3332</f>
        <v/>
      </c>
      <c r="S3333" s="36" t="str">
        <f>'R8.8.1事業者一覧'!AH3332</f>
        <v/>
      </c>
      <c r="T3333" s="36" t="str">
        <f>'R8.8.1事業者一覧'!AI3332</f>
        <v/>
      </c>
      <c r="U3333" s="36" t="str">
        <f>'R8.8.1事業者一覧'!AJ3332</f>
        <v/>
      </c>
      <c r="V3333" s="36" t="str">
        <f>'R8.8.1事業者一覧'!AK3332</f>
        <v/>
      </c>
    </row>
    <row r="3334" ht="26.25" customHeight="1">
      <c r="A3334" s="27" t="str">
        <f>'R8.8.1事業者一覧'!A3333</f>
        <v>0120404728</v>
      </c>
      <c r="B3334" s="30" t="str">
        <f>'R8.8.1事業者一覧'!C3333</f>
        <v>共同生活援助</v>
      </c>
      <c r="C3334" s="30" t="str">
        <f>'R8.8.1事業者一覧'!F3333</f>
        <v>すまいるハウス参番館</v>
      </c>
      <c r="D3334" s="27" t="str">
        <f>'R8.8.1事業者一覧'!G3333</f>
        <v>0030021</v>
      </c>
      <c r="E3334" s="30" t="str">
        <f>MID('R8.8.1事業者一覧'!H3333,7,3)</f>
        <v>白石区</v>
      </c>
      <c r="F3334" s="30" t="str">
        <f>CONCATENATE('R8.8.1事業者一覧'!I3333,"　"&amp;'R8.8.1事業者一覧'!J3333)</f>
        <v>栄通4丁目２－５　栄通銀座パレス</v>
      </c>
      <c r="G3334" s="27" t="str">
        <f>IF(LEFT('R8.8.1事業者一覧'!K3333,4)="011-",MID('R8.8.1事業者一覧'!K3333,5,8),'R8.8.1事業者一覧'!K3333)</f>
        <v>070-3113-0761</v>
      </c>
      <c r="H3334" s="27" t="str">
        <f>IF(LEFT('R8.8.1事業者一覧'!L3333,4)="011-",MID('R8.8.1事業者一覧'!L3333,5,8),'R8.8.1事業者一覧'!L3333)</f>
        <v/>
      </c>
      <c r="I3334" s="30" t="str">
        <f>'R8.8.1事業者一覧'!N3333</f>
        <v>提供中</v>
      </c>
      <c r="J3334" s="32" t="str">
        <f>'R8.8.1事業者一覧'!O3333</f>
        <v>R08/07/01</v>
      </c>
      <c r="K3334" s="30" t="str">
        <f>'R8.8.1事業者一覧'!Q3333</f>
        <v>株式会社　パーソナルサポート</v>
      </c>
      <c r="L3334" s="35">
        <f>'R8.8.1事業者一覧'!AA3333</f>
        <v>6</v>
      </c>
      <c r="M3334" s="36" t="str">
        <f>'R8.8.1事業者一覧'!AB3333</f>
        <v/>
      </c>
      <c r="N3334" s="36" t="str">
        <f>'R8.8.1事業者一覧'!AC3333</f>
        <v/>
      </c>
      <c r="O3334" s="36" t="str">
        <f>'R8.8.1事業者一覧'!AD3333</f>
        <v/>
      </c>
      <c r="P3334" s="36" t="str">
        <f>'R8.8.1事業者一覧'!AE3333</f>
        <v/>
      </c>
      <c r="Q3334" s="36" t="str">
        <f>'R8.8.1事業者一覧'!AF3333</f>
        <v/>
      </c>
      <c r="R3334" s="36" t="str">
        <f>'R8.8.1事業者一覧'!AG3333</f>
        <v/>
      </c>
      <c r="S3334" s="36" t="str">
        <f>'R8.8.1事業者一覧'!AH3333</f>
        <v/>
      </c>
      <c r="T3334" s="36" t="str">
        <f>'R8.8.1事業者一覧'!AI3333</f>
        <v/>
      </c>
      <c r="U3334" s="36" t="str">
        <f>'R8.8.1事業者一覧'!AJ3333</f>
        <v/>
      </c>
      <c r="V3334" s="36" t="str">
        <f>'R8.8.1事業者一覧'!AK3333</f>
        <v/>
      </c>
    </row>
    <row r="3335" ht="26.25" customHeight="1">
      <c r="A3335" s="27" t="str">
        <f>'R8.8.1事業者一覧'!A3334</f>
        <v>0120404736</v>
      </c>
      <c r="B3335" s="30" t="str">
        <f>'R8.8.1事業者一覧'!C3334</f>
        <v>共同生活援助</v>
      </c>
      <c r="C3335" s="30" t="str">
        <f>'R8.8.1事業者一覧'!F3334</f>
        <v>tocotoco home 札幌白石</v>
      </c>
      <c r="D3335" s="27" t="str">
        <f>'R8.8.1事業者一覧'!G3334</f>
        <v>0030833</v>
      </c>
      <c r="E3335" s="30" t="str">
        <f>MID('R8.8.1事業者一覧'!H3334,7,3)</f>
        <v>白石区</v>
      </c>
      <c r="F3335" s="30" t="str">
        <f>CONCATENATE('R8.8.1事業者一覧'!I3334,"　"&amp;'R8.8.1事業者一覧'!J3334)</f>
        <v>北郷三条5丁目10-1-２階　</v>
      </c>
      <c r="G3335" s="27" t="str">
        <f>IF(LEFT('R8.8.1事業者一覧'!K3334,4)="011-",MID('R8.8.1事業者一覧'!K3334,5,8),'R8.8.1事業者一覧'!K3334)</f>
        <v>080-1885-6381</v>
      </c>
      <c r="H3335" s="27" t="str">
        <f>IF(LEFT('R8.8.1事業者一覧'!L3334,4)="011-",MID('R8.8.1事業者一覧'!L3334,5,8),'R8.8.1事業者一覧'!L3334)</f>
        <v/>
      </c>
      <c r="I3335" s="30" t="str">
        <f>'R8.8.1事業者一覧'!N3334</f>
        <v>提供中</v>
      </c>
      <c r="J3335" s="32" t="str">
        <f>'R8.8.1事業者一覧'!O3334</f>
        <v>R08/07/01</v>
      </c>
      <c r="K3335" s="30" t="str">
        <f>'R8.8.1事業者一覧'!Q3334</f>
        <v>福祉IRONMAN株式会社</v>
      </c>
      <c r="L3335" s="35">
        <f>'R8.8.1事業者一覧'!AA3334</f>
        <v>5</v>
      </c>
      <c r="M3335" s="36" t="str">
        <f>'R8.8.1事業者一覧'!AB3334</f>
        <v/>
      </c>
      <c r="N3335" s="36" t="str">
        <f>'R8.8.1事業者一覧'!AC3334</f>
        <v/>
      </c>
      <c r="O3335" s="36" t="str">
        <f>'R8.8.1事業者一覧'!AD3334</f>
        <v/>
      </c>
      <c r="P3335" s="36" t="str">
        <f>'R8.8.1事業者一覧'!AE3334</f>
        <v/>
      </c>
      <c r="Q3335" s="36" t="str">
        <f>'R8.8.1事業者一覧'!AF3334</f>
        <v/>
      </c>
      <c r="R3335" s="36" t="str">
        <f>'R8.8.1事業者一覧'!AG3334</f>
        <v/>
      </c>
      <c r="S3335" s="36" t="str">
        <f>'R8.8.1事業者一覧'!AH3334</f>
        <v/>
      </c>
      <c r="T3335" s="36" t="str">
        <f>'R8.8.1事業者一覧'!AI3334</f>
        <v/>
      </c>
      <c r="U3335" s="36" t="str">
        <f>'R8.8.1事業者一覧'!AJ3334</f>
        <v/>
      </c>
      <c r="V3335" s="36" t="str">
        <f>'R8.8.1事業者一覧'!AK3334</f>
        <v/>
      </c>
    </row>
    <row r="3336" ht="26.25" customHeight="1">
      <c r="A3336" s="27" t="str">
        <f>'R8.8.1事業者一覧'!A3335</f>
        <v>0120404744</v>
      </c>
      <c r="B3336" s="30" t="str">
        <f>'R8.8.1事業者一覧'!C3335</f>
        <v>共同生活援助</v>
      </c>
      <c r="C3336" s="30" t="str">
        <f>'R8.8.1事業者一覧'!F3335</f>
        <v>グループホームいちごいちえ</v>
      </c>
      <c r="D3336" s="27" t="str">
        <f>'R8.8.1事業者一覧'!G3335</f>
        <v>0030002</v>
      </c>
      <c r="E3336" s="30" t="str">
        <f>MID('R8.8.1事業者一覧'!H3335,7,3)</f>
        <v>白石区</v>
      </c>
      <c r="F3336" s="30" t="str">
        <f>CONCATENATE('R8.8.1事業者一覧'!I3335,"　"&amp;'R8.8.1事業者一覧'!J3335)</f>
        <v>東札幌二条６丁目４－８－４０２　</v>
      </c>
      <c r="G3336" s="27" t="str">
        <f>IF(LEFT('R8.8.1事業者一覧'!K3335,4)="011-",MID('R8.8.1事業者一覧'!K3335,5,8),'R8.8.1事業者一覧'!K3335)</f>
        <v>211-4646</v>
      </c>
      <c r="H3336" s="27" t="str">
        <f>IF(LEFT('R8.8.1事業者一覧'!L3335,4)="011-",MID('R8.8.1事業者一覧'!L3335,5,8),'R8.8.1事業者一覧'!L3335)</f>
        <v/>
      </c>
      <c r="I3336" s="30" t="str">
        <f>'R8.8.1事業者一覧'!N3335</f>
        <v>提供中</v>
      </c>
      <c r="J3336" s="32" t="str">
        <f>'R8.8.1事業者一覧'!O3335</f>
        <v>R08/08/01</v>
      </c>
      <c r="K3336" s="30" t="str">
        <f>'R8.8.1事業者一覧'!Q3335</f>
        <v>有限会社　トータルケアサービス</v>
      </c>
      <c r="L3336" s="35">
        <f>'R8.8.1事業者一覧'!AA3335</f>
        <v>4</v>
      </c>
      <c r="M3336" s="36" t="str">
        <f>'R8.8.1事業者一覧'!AB3335</f>
        <v/>
      </c>
      <c r="N3336" s="36" t="str">
        <f>'R8.8.1事業者一覧'!AC3335</f>
        <v/>
      </c>
      <c r="O3336" s="36" t="str">
        <f>'R8.8.1事業者一覧'!AD3335</f>
        <v/>
      </c>
      <c r="P3336" s="36" t="str">
        <f>'R8.8.1事業者一覧'!AE3335</f>
        <v/>
      </c>
      <c r="Q3336" s="36" t="str">
        <f>'R8.8.1事業者一覧'!AF3335</f>
        <v/>
      </c>
      <c r="R3336" s="36" t="str">
        <f>'R8.8.1事業者一覧'!AG3335</f>
        <v/>
      </c>
      <c r="S3336" s="36" t="str">
        <f>'R8.8.1事業者一覧'!AH3335</f>
        <v/>
      </c>
      <c r="T3336" s="36" t="str">
        <f>'R8.8.1事業者一覧'!AI3335</f>
        <v/>
      </c>
      <c r="U3336" s="36" t="str">
        <f>'R8.8.1事業者一覧'!AJ3335</f>
        <v/>
      </c>
      <c r="V3336" s="36" t="str">
        <f>'R8.8.1事業者一覧'!AK3335</f>
        <v/>
      </c>
    </row>
    <row r="3337" ht="26.25" customHeight="1">
      <c r="A3337" s="27" t="str">
        <f>'R8.8.1事業者一覧'!A3336</f>
        <v>0120500426</v>
      </c>
      <c r="B3337" s="30" t="str">
        <f>'R8.8.1事業者一覧'!C3336</f>
        <v>共同生活援助</v>
      </c>
      <c r="C3337" s="30" t="str">
        <f>'R8.8.1事業者一覧'!F3336</f>
        <v>特定非営利活動法人札幌マック　男性グループホームピート札幌</v>
      </c>
      <c r="D3337" s="27" t="str">
        <f>'R8.8.1事業者一覧'!G3336</f>
        <v>0030809</v>
      </c>
      <c r="E3337" s="30" t="str">
        <f>MID('R8.8.1事業者一覧'!H3336,7,3)</f>
        <v>白石区</v>
      </c>
      <c r="F3337" s="30" t="str">
        <f>CONCATENATE('R8.8.1事業者一覧'!I3336,"　"&amp;'R8.8.1事業者一覧'!J3336)</f>
        <v>菊水９条２丁目１－２７　</v>
      </c>
      <c r="G3337" s="27" t="str">
        <f>IF(LEFT('R8.8.1事業者一覧'!K3336,4)="011-",MID('R8.8.1事業者一覧'!K3336,5,8),'R8.8.1事業者一覧'!K3336)</f>
        <v>841-7055</v>
      </c>
      <c r="H3337" s="27" t="str">
        <f>IF(LEFT('R8.8.1事業者一覧'!L3336,4)="011-",MID('R8.8.1事業者一覧'!L3336,5,8),'R8.8.1事業者一覧'!L3336)</f>
        <v>813-2043</v>
      </c>
      <c r="I3337" s="30" t="str">
        <f>'R8.8.1事業者一覧'!N3336</f>
        <v>提供中</v>
      </c>
      <c r="J3337" s="32" t="str">
        <f>'R8.8.1事業者一覧'!O3336</f>
        <v>H18/10/01</v>
      </c>
      <c r="K3337" s="30" t="str">
        <f>'R8.8.1事業者一覧'!Q3336</f>
        <v>特定非営利活動法人　札幌マック</v>
      </c>
      <c r="L3337" s="35">
        <f>'R8.8.1事業者一覧'!AA3336</f>
        <v>10</v>
      </c>
      <c r="M3337" s="36" t="str">
        <f>'R8.8.1事業者一覧'!AB3336</f>
        <v/>
      </c>
      <c r="N3337" s="36" t="str">
        <f>'R8.8.1事業者一覧'!AC3336</f>
        <v/>
      </c>
      <c r="O3337" s="36" t="str">
        <f>'R8.8.1事業者一覧'!AD3336</f>
        <v/>
      </c>
      <c r="P3337" s="36" t="str">
        <f>'R8.8.1事業者一覧'!AE3336</f>
        <v/>
      </c>
      <c r="Q3337" s="36" t="str">
        <f>'R8.8.1事業者一覧'!AF3336</f>
        <v/>
      </c>
      <c r="R3337" s="36" t="str">
        <f>'R8.8.1事業者一覧'!AG3336</f>
        <v/>
      </c>
      <c r="S3337" s="36" t="str">
        <f>'R8.8.1事業者一覧'!AH3336</f>
        <v/>
      </c>
      <c r="T3337" s="36" t="str">
        <f>'R8.8.1事業者一覧'!AI3336</f>
        <v/>
      </c>
      <c r="U3337" s="36" t="str">
        <f>'R8.8.1事業者一覧'!AJ3336</f>
        <v/>
      </c>
      <c r="V3337" s="36" t="str">
        <f>'R8.8.1事業者一覧'!AK3336</f>
        <v/>
      </c>
    </row>
    <row r="3338" ht="26.25" customHeight="1">
      <c r="A3338" s="27" t="str">
        <f>'R8.8.1事業者一覧'!A3337</f>
        <v>0120500806</v>
      </c>
      <c r="B3338" s="30" t="str">
        <f>'R8.8.1事業者一覧'!C3337</f>
        <v>共同生活援助</v>
      </c>
      <c r="C3338" s="30" t="str">
        <f>'R8.8.1事業者一覧'!F3337</f>
        <v>グループホームラベンダーの丘</v>
      </c>
      <c r="D3338" s="27" t="str">
        <f>'R8.8.1事業者一覧'!G3337</f>
        <v>0050821</v>
      </c>
      <c r="E3338" s="30" t="str">
        <f>MID('R8.8.1事業者一覧'!H3337,7,3)</f>
        <v>南区</v>
      </c>
      <c r="F3338" s="30" t="str">
        <f>CONCATENATE('R8.8.1事業者一覧'!I3337,"　"&amp;'R8.8.1事業者一覧'!J3337)</f>
        <v>南沢１条３丁目１４番２２号　</v>
      </c>
      <c r="G3338" s="27" t="str">
        <f>IF(LEFT('R8.8.1事業者一覧'!K3337,4)="011-",MID('R8.8.1事業者一覧'!K3337,5,8),'R8.8.1事業者一覧'!K3337)</f>
        <v>522-6113</v>
      </c>
      <c r="H3338" s="27" t="str">
        <f>IF(LEFT('R8.8.1事業者一覧'!L3337,4)="011-",MID('R8.8.1事業者一覧'!L3337,5,8),'R8.8.1事業者一覧'!L3337)</f>
        <v>522-6365</v>
      </c>
      <c r="I3338" s="30" t="str">
        <f>'R8.8.1事業者一覧'!N3337</f>
        <v>提供中</v>
      </c>
      <c r="J3338" s="32" t="str">
        <f>'R8.8.1事業者一覧'!O3337</f>
        <v>H18/10/01</v>
      </c>
      <c r="K3338" s="30" t="str">
        <f>'R8.8.1事業者一覧'!Q3337</f>
        <v>社会福祉法人　豊寿会</v>
      </c>
      <c r="L3338" s="35">
        <f>'R8.8.1事業者一覧'!AA3337</f>
        <v>30</v>
      </c>
      <c r="M3338" s="36" t="str">
        <f>'R8.8.1事業者一覧'!AB3337</f>
        <v/>
      </c>
      <c r="N3338" s="36" t="str">
        <f>'R8.8.1事業者一覧'!AC3337</f>
        <v/>
      </c>
      <c r="O3338" s="36" t="str">
        <f>'R8.8.1事業者一覧'!AD3337</f>
        <v/>
      </c>
      <c r="P3338" s="36" t="str">
        <f>'R8.8.1事業者一覧'!AE3337</f>
        <v/>
      </c>
      <c r="Q3338" s="36" t="str">
        <f>'R8.8.1事業者一覧'!AF3337</f>
        <v/>
      </c>
      <c r="R3338" s="36" t="str">
        <f>'R8.8.1事業者一覧'!AG3337</f>
        <v/>
      </c>
      <c r="S3338" s="36" t="str">
        <f>'R8.8.1事業者一覧'!AH3337</f>
        <v/>
      </c>
      <c r="T3338" s="36" t="str">
        <f>'R8.8.1事業者一覧'!AI3337</f>
        <v/>
      </c>
      <c r="U3338" s="36" t="str">
        <f>'R8.8.1事業者一覧'!AJ3337</f>
        <v/>
      </c>
      <c r="V3338" s="36" t="str">
        <f>'R8.8.1事業者一覧'!AK3337</f>
        <v/>
      </c>
    </row>
    <row r="3339" ht="26.25" customHeight="1">
      <c r="A3339" s="27" t="str">
        <f>'R8.8.1事業者一覧'!A3338</f>
        <v>0120500822</v>
      </c>
      <c r="B3339" s="30" t="str">
        <f>'R8.8.1事業者一覧'!C3338</f>
        <v>共同生活援助</v>
      </c>
      <c r="C3339" s="30" t="str">
        <f>'R8.8.1事業者一覧'!F3338</f>
        <v>はるかぜ</v>
      </c>
      <c r="D3339" s="27" t="str">
        <f>'R8.8.1事業者一覧'!G3338</f>
        <v>0030013</v>
      </c>
      <c r="E3339" s="30" t="str">
        <f>MID('R8.8.1事業者一覧'!H3338,7,3)</f>
        <v>白石区</v>
      </c>
      <c r="F3339" s="30" t="str">
        <f>CONCATENATE('R8.8.1事業者一覧'!I3338,"　"&amp;'R8.8.1事業者一覧'!J3338)</f>
        <v>中央３条６丁目４番７号　</v>
      </c>
      <c r="G3339" s="27" t="str">
        <f>IF(LEFT('R8.8.1事業者一覧'!K3338,4)="011-",MID('R8.8.1事業者一覧'!K3338,5,8),'R8.8.1事業者一覧'!K3338)</f>
        <v>862-6601</v>
      </c>
      <c r="H3339" s="27" t="str">
        <f>IF(LEFT('R8.8.1事業者一覧'!L3338,4)="011-",MID('R8.8.1事業者一覧'!L3338,5,8),'R8.8.1事業者一覧'!L3338)</f>
        <v>862-6601</v>
      </c>
      <c r="I3339" s="30" t="str">
        <f>'R8.8.1事業者一覧'!N3338</f>
        <v>提供中</v>
      </c>
      <c r="J3339" s="32" t="str">
        <f>'R8.8.1事業者一覧'!O3338</f>
        <v>H18/10/01</v>
      </c>
      <c r="K3339" s="30" t="str">
        <f>'R8.8.1事業者一覧'!Q3338</f>
        <v>社会福祉法人　朔風</v>
      </c>
      <c r="L3339" s="35">
        <f>'R8.8.1事業者一覧'!AA3338</f>
        <v>13</v>
      </c>
      <c r="M3339" s="36" t="str">
        <f>'R8.8.1事業者一覧'!AB3338</f>
        <v/>
      </c>
      <c r="N3339" s="36" t="str">
        <f>'R8.8.1事業者一覧'!AC3338</f>
        <v/>
      </c>
      <c r="O3339" s="36" t="str">
        <f>'R8.8.1事業者一覧'!AD3338</f>
        <v/>
      </c>
      <c r="P3339" s="36" t="str">
        <f>'R8.8.1事業者一覧'!AE3338</f>
        <v/>
      </c>
      <c r="Q3339" s="36" t="str">
        <f>'R8.8.1事業者一覧'!AF3338</f>
        <v/>
      </c>
      <c r="R3339" s="36" t="str">
        <f>'R8.8.1事業者一覧'!AG3338</f>
        <v/>
      </c>
      <c r="S3339" s="36" t="str">
        <f>'R8.8.1事業者一覧'!AH3338</f>
        <v/>
      </c>
      <c r="T3339" s="36" t="str">
        <f>'R8.8.1事業者一覧'!AI3338</f>
        <v/>
      </c>
      <c r="U3339" s="36" t="str">
        <f>'R8.8.1事業者一覧'!AJ3338</f>
        <v/>
      </c>
      <c r="V3339" s="36" t="str">
        <f>'R8.8.1事業者一覧'!AK3338</f>
        <v/>
      </c>
    </row>
    <row r="3340" ht="26.25" customHeight="1">
      <c r="A3340" s="27" t="str">
        <f>'R8.8.1事業者一覧'!A3339</f>
        <v>0120501101</v>
      </c>
      <c r="B3340" s="30" t="str">
        <f>'R8.8.1事業者一覧'!C3339</f>
        <v>共同生活援助</v>
      </c>
      <c r="C3340" s="30" t="str">
        <f>'R8.8.1事業者一覧'!F3339</f>
        <v>グループホーム若樹荘</v>
      </c>
      <c r="D3340" s="27" t="str">
        <f>'R8.8.1事業者一覧'!G3339</f>
        <v>0050004</v>
      </c>
      <c r="E3340" s="30" t="str">
        <f>MID('R8.8.1事業者一覧'!H3339,7,3)</f>
        <v>南区</v>
      </c>
      <c r="F3340" s="30" t="str">
        <f>CONCATENATE('R8.8.1事業者一覧'!I3339,"　"&amp;'R8.8.1事業者一覧'!J3339)</f>
        <v>澄川４条１丁目４－１５　ビバ澄川２０３号室</v>
      </c>
      <c r="G3340" s="27" t="str">
        <f>IF(LEFT('R8.8.1事業者一覧'!K3339,4)="011-",MID('R8.8.1事業者一覧'!K3339,5,8),'R8.8.1事業者一覧'!K3339)</f>
        <v>799-0858</v>
      </c>
      <c r="H3340" s="27" t="str">
        <f>IF(LEFT('R8.8.1事業者一覧'!L3339,4)="011-",MID('R8.8.1事業者一覧'!L3339,5,8),'R8.8.1事業者一覧'!L3339)</f>
        <v>799-0858</v>
      </c>
      <c r="I3340" s="30" t="str">
        <f>'R8.8.1事業者一覧'!N3339</f>
        <v>提供中</v>
      </c>
      <c r="J3340" s="32" t="str">
        <f>'R8.8.1事業者一覧'!O3339</f>
        <v>H18/10/01</v>
      </c>
      <c r="K3340" s="30" t="str">
        <f>'R8.8.1事業者一覧'!Q3339</f>
        <v>特定非営利活動法人　若樹会</v>
      </c>
      <c r="L3340" s="35">
        <f>'R8.8.1事業者一覧'!AA3339</f>
        <v>4</v>
      </c>
      <c r="M3340" s="36" t="str">
        <f>'R8.8.1事業者一覧'!AB3339</f>
        <v/>
      </c>
      <c r="N3340" s="36" t="str">
        <f>'R8.8.1事業者一覧'!AC3339</f>
        <v/>
      </c>
      <c r="O3340" s="36" t="str">
        <f>'R8.8.1事業者一覧'!AD3339</f>
        <v/>
      </c>
      <c r="P3340" s="36" t="str">
        <f>'R8.8.1事業者一覧'!AE3339</f>
        <v/>
      </c>
      <c r="Q3340" s="36" t="str">
        <f>'R8.8.1事業者一覧'!AF3339</f>
        <v/>
      </c>
      <c r="R3340" s="36" t="str">
        <f>'R8.8.1事業者一覧'!AG3339</f>
        <v/>
      </c>
      <c r="S3340" s="36" t="str">
        <f>'R8.8.1事業者一覧'!AH3339</f>
        <v/>
      </c>
      <c r="T3340" s="36" t="str">
        <f>'R8.8.1事業者一覧'!AI3339</f>
        <v/>
      </c>
      <c r="U3340" s="36" t="str">
        <f>'R8.8.1事業者一覧'!AJ3339</f>
        <v/>
      </c>
      <c r="V3340" s="36" t="str">
        <f>'R8.8.1事業者一覧'!AK3339</f>
        <v/>
      </c>
    </row>
    <row r="3341" ht="26.25" customHeight="1">
      <c r="A3341" s="27" t="str">
        <f>'R8.8.1事業者一覧'!A3340</f>
        <v>0120501176</v>
      </c>
      <c r="B3341" s="30" t="str">
        <f>'R8.8.1事業者一覧'!C3340</f>
        <v>共同生活援助</v>
      </c>
      <c r="C3341" s="30" t="str">
        <f>'R8.8.1事業者一覧'!F3340</f>
        <v>くるみ寮</v>
      </c>
      <c r="D3341" s="27" t="str">
        <f>'R8.8.1事業者一覧'!G3340</f>
        <v>0040039</v>
      </c>
      <c r="E3341" s="30" t="str">
        <f>MID('R8.8.1事業者一覧'!H3340,7,3)</f>
        <v>厚別区</v>
      </c>
      <c r="F3341" s="30" t="str">
        <f>CONCATENATE('R8.8.1事業者一覧'!I3340,"　"&amp;'R8.8.1事業者一覧'!J3340)</f>
        <v>厚別町上野幌822　</v>
      </c>
      <c r="G3341" s="27" t="str">
        <f>IF(LEFT('R8.8.1事業者一覧'!K3340,4)="011-",MID('R8.8.1事業者一覧'!K3340,5,8),'R8.8.1事業者一覧'!K3340)</f>
        <v>375-0399</v>
      </c>
      <c r="H3341" s="27" t="str">
        <f>IF(LEFT('R8.8.1事業者一覧'!L3340,4)="011-",MID('R8.8.1事業者一覧'!L3340,5,8),'R8.8.1事業者一覧'!L3340)</f>
        <v>375-0245</v>
      </c>
      <c r="I3341" s="30" t="str">
        <f>'R8.8.1事業者一覧'!N3340</f>
        <v>提供中</v>
      </c>
      <c r="J3341" s="32" t="str">
        <f>'R8.8.1事業者一覧'!O3340</f>
        <v>H18/10/01</v>
      </c>
      <c r="K3341" s="30" t="str">
        <f>'R8.8.1事業者一覧'!Q3340</f>
        <v>社会福祉法人　札幌報恩会</v>
      </c>
      <c r="L3341" s="35">
        <f>'R8.8.1事業者一覧'!AA3340</f>
        <v>77</v>
      </c>
      <c r="M3341" s="36" t="str">
        <f>'R8.8.1事業者一覧'!AB3340</f>
        <v/>
      </c>
      <c r="N3341" s="36" t="str">
        <f>'R8.8.1事業者一覧'!AC3340</f>
        <v/>
      </c>
      <c r="O3341" s="36" t="str">
        <f>'R8.8.1事業者一覧'!AD3340</f>
        <v/>
      </c>
      <c r="P3341" s="36" t="str">
        <f>'R8.8.1事業者一覧'!AE3340</f>
        <v/>
      </c>
      <c r="Q3341" s="36" t="str">
        <f>'R8.8.1事業者一覧'!AF3340</f>
        <v/>
      </c>
      <c r="R3341" s="36" t="str">
        <f>'R8.8.1事業者一覧'!AG3340</f>
        <v/>
      </c>
      <c r="S3341" s="36" t="str">
        <f>'R8.8.1事業者一覧'!AH3340</f>
        <v/>
      </c>
      <c r="T3341" s="36" t="str">
        <f>'R8.8.1事業者一覧'!AI3340</f>
        <v/>
      </c>
      <c r="U3341" s="36" t="str">
        <f>'R8.8.1事業者一覧'!AJ3340</f>
        <v/>
      </c>
      <c r="V3341" s="36" t="str">
        <f>'R8.8.1事業者一覧'!AK3340</f>
        <v/>
      </c>
    </row>
    <row r="3342" ht="26.25" customHeight="1">
      <c r="A3342" s="27" t="str">
        <f>'R8.8.1事業者一覧'!A3341</f>
        <v>0120501341</v>
      </c>
      <c r="B3342" s="30" t="str">
        <f>'R8.8.1事業者一覧'!C3341</f>
        <v>共同生活援助</v>
      </c>
      <c r="C3342" s="30" t="str">
        <f>'R8.8.1事業者一覧'!F3341</f>
        <v>グループホームすぎな</v>
      </c>
      <c r="D3342" s="27" t="str">
        <f>'R8.8.1事業者一覧'!G3341</f>
        <v>0040831</v>
      </c>
      <c r="E3342" s="30" t="str">
        <f>MID('R8.8.1事業者一覧'!H3341,7,3)</f>
        <v>清田区</v>
      </c>
      <c r="F3342" s="30" t="str">
        <f>CONCATENATE('R8.8.1事業者一覧'!I3341,"　"&amp;'R8.8.1事業者一覧'!J3341)</f>
        <v>真栄１条２丁目１０－８　</v>
      </c>
      <c r="G3342" s="27" t="str">
        <f>IF(LEFT('R8.8.1事業者一覧'!K3341,4)="011-",MID('R8.8.1事業者一覧'!K3341,5,8),'R8.8.1事業者一覧'!K3341)</f>
        <v>881-2079</v>
      </c>
      <c r="H3342" s="27" t="str">
        <f>IF(LEFT('R8.8.1事業者一覧'!L3341,4)="011-",MID('R8.8.1事業者一覧'!L3341,5,8),'R8.8.1事業者一覧'!L3341)</f>
        <v>881-2279</v>
      </c>
      <c r="I3342" s="30" t="str">
        <f>'R8.8.1事業者一覧'!N3341</f>
        <v>提供中</v>
      </c>
      <c r="J3342" s="32" t="str">
        <f>'R8.8.1事業者一覧'!O3341</f>
        <v>H18/10/01</v>
      </c>
      <c r="K3342" s="30" t="str">
        <f>'R8.8.1事業者一覧'!Q3341</f>
        <v>社会福祉法人　北翔会</v>
      </c>
      <c r="L3342" s="35">
        <f>'R8.8.1事業者一覧'!AA3341</f>
        <v>4</v>
      </c>
      <c r="M3342" s="36" t="str">
        <f>'R8.8.1事業者一覧'!AB3341</f>
        <v/>
      </c>
      <c r="N3342" s="36" t="str">
        <f>'R8.8.1事業者一覧'!AC3341</f>
        <v/>
      </c>
      <c r="O3342" s="36" t="str">
        <f>'R8.8.1事業者一覧'!AD3341</f>
        <v/>
      </c>
      <c r="P3342" s="36" t="str">
        <f>'R8.8.1事業者一覧'!AE3341</f>
        <v/>
      </c>
      <c r="Q3342" s="36" t="str">
        <f>'R8.8.1事業者一覧'!AF3341</f>
        <v/>
      </c>
      <c r="R3342" s="36" t="str">
        <f>'R8.8.1事業者一覧'!AG3341</f>
        <v/>
      </c>
      <c r="S3342" s="36" t="str">
        <f>'R8.8.1事業者一覧'!AH3341</f>
        <v/>
      </c>
      <c r="T3342" s="36" t="str">
        <f>'R8.8.1事業者一覧'!AI3341</f>
        <v/>
      </c>
      <c r="U3342" s="36" t="str">
        <f>'R8.8.1事業者一覧'!AJ3341</f>
        <v/>
      </c>
      <c r="V3342" s="36" t="str">
        <f>'R8.8.1事業者一覧'!AK3341</f>
        <v/>
      </c>
    </row>
    <row r="3343" ht="26.25" customHeight="1">
      <c r="A3343" s="27" t="str">
        <f>'R8.8.1事業者一覧'!A3342</f>
        <v>0120501465</v>
      </c>
      <c r="B3343" s="30" t="str">
        <f>'R8.8.1事業者一覧'!C3342</f>
        <v>共同生活援助</v>
      </c>
      <c r="C3343" s="30" t="str">
        <f>'R8.8.1事業者一覧'!F3342</f>
        <v>ハロー</v>
      </c>
      <c r="D3343" s="27" t="str">
        <f>'R8.8.1事業者一覧'!G3342</f>
        <v>0040834</v>
      </c>
      <c r="E3343" s="30" t="str">
        <f>MID('R8.8.1事業者一覧'!H3342,7,3)</f>
        <v>清田区</v>
      </c>
      <c r="F3343" s="30" t="str">
        <f>CONCATENATE('R8.8.1事業者一覧'!I3342,"　"&amp;'R8.8.1事業者一覧'!J3342)</f>
        <v>真栄４条４丁目９－１１　</v>
      </c>
      <c r="G3343" s="27" t="str">
        <f>IF(LEFT('R8.8.1事業者一覧'!K3342,4)="011-",MID('R8.8.1事業者一覧'!K3342,5,8),'R8.8.1事業者一覧'!K3342)</f>
        <v>398-4681</v>
      </c>
      <c r="H3343" s="27" t="str">
        <f>IF(LEFT('R8.8.1事業者一覧'!L3342,4)="011-",MID('R8.8.1事業者一覧'!L3342,5,8),'R8.8.1事業者一覧'!L3342)</f>
        <v>398-4680</v>
      </c>
      <c r="I3343" s="30" t="str">
        <f>'R8.8.1事業者一覧'!N3342</f>
        <v>提供中</v>
      </c>
      <c r="J3343" s="32" t="str">
        <f>'R8.8.1事業者一覧'!O3342</f>
        <v>H18/10/01</v>
      </c>
      <c r="K3343" s="30" t="str">
        <f>'R8.8.1事業者一覧'!Q3342</f>
        <v>社会福祉法人　栗山ゆりの会</v>
      </c>
      <c r="L3343" s="35">
        <f>'R8.8.1事業者一覧'!AA3342</f>
        <v>6</v>
      </c>
      <c r="M3343" s="36" t="str">
        <f>'R8.8.1事業者一覧'!AB3342</f>
        <v/>
      </c>
      <c r="N3343" s="36" t="str">
        <f>'R8.8.1事業者一覧'!AC3342</f>
        <v/>
      </c>
      <c r="O3343" s="36" t="str">
        <f>'R8.8.1事業者一覧'!AD3342</f>
        <v/>
      </c>
      <c r="P3343" s="36" t="str">
        <f>'R8.8.1事業者一覧'!AE3342</f>
        <v/>
      </c>
      <c r="Q3343" s="36" t="str">
        <f>'R8.8.1事業者一覧'!AF3342</f>
        <v/>
      </c>
      <c r="R3343" s="36" t="str">
        <f>'R8.8.1事業者一覧'!AG3342</f>
        <v/>
      </c>
      <c r="S3343" s="36" t="str">
        <f>'R8.8.1事業者一覧'!AH3342</f>
        <v/>
      </c>
      <c r="T3343" s="36" t="str">
        <f>'R8.8.1事業者一覧'!AI3342</f>
        <v/>
      </c>
      <c r="U3343" s="36" t="str">
        <f>'R8.8.1事業者一覧'!AJ3342</f>
        <v/>
      </c>
      <c r="V3343" s="36" t="str">
        <f>'R8.8.1事業者一覧'!AK3342</f>
        <v/>
      </c>
    </row>
    <row r="3344" ht="26.25" customHeight="1">
      <c r="A3344" s="27" t="str">
        <f>'R8.8.1事業者一覧'!A3343</f>
        <v>0120501499</v>
      </c>
      <c r="B3344" s="30" t="str">
        <f>'R8.8.1事業者一覧'!C3343</f>
        <v>共同生活援助</v>
      </c>
      <c r="C3344" s="30" t="str">
        <f>'R8.8.1事業者一覧'!F3343</f>
        <v>地域生活きたのセンターぱお</v>
      </c>
      <c r="D3344" s="27" t="str">
        <f>'R8.8.1事業者一覧'!G3343</f>
        <v>0040865</v>
      </c>
      <c r="E3344" s="30" t="str">
        <f>MID('R8.8.1事業者一覧'!H3343,7,3)</f>
        <v>清田区</v>
      </c>
      <c r="F3344" s="30" t="str">
        <f>CONCATENATE('R8.8.1事業者一覧'!I3343,"　"&amp;'R8.8.1事業者一覧'!J3343)</f>
        <v>北野５条３丁目４－１４　</v>
      </c>
      <c r="G3344" s="27" t="str">
        <f>IF(LEFT('R8.8.1事業者一覧'!K3343,4)="011-",MID('R8.8.1事業者一覧'!K3343,5,8),'R8.8.1事業者一覧'!K3343)</f>
        <v>889-6560</v>
      </c>
      <c r="H3344" s="27" t="str">
        <f>IF(LEFT('R8.8.1事業者一覧'!L3343,4)="011-",MID('R8.8.1事業者一覧'!L3343,5,8),'R8.8.1事業者一覧'!L3343)</f>
        <v>211-5135</v>
      </c>
      <c r="I3344" s="30" t="str">
        <f>'R8.8.1事業者一覧'!N3343</f>
        <v>提供中</v>
      </c>
      <c r="J3344" s="32" t="str">
        <f>'R8.8.1事業者一覧'!O3343</f>
        <v>H18/10/01</v>
      </c>
      <c r="K3344" s="30" t="str">
        <f>'R8.8.1事業者一覧'!Q3343</f>
        <v>特定非営利活動法人　地域生活きたのセンター　ぱお</v>
      </c>
      <c r="L3344" s="35">
        <f>'R8.8.1事業者一覧'!AA3343</f>
        <v>27</v>
      </c>
      <c r="M3344" s="36" t="str">
        <f>'R8.8.1事業者一覧'!AB3343</f>
        <v/>
      </c>
      <c r="N3344" s="36" t="str">
        <f>'R8.8.1事業者一覧'!AC3343</f>
        <v/>
      </c>
      <c r="O3344" s="36" t="str">
        <f>'R8.8.1事業者一覧'!AD3343</f>
        <v/>
      </c>
      <c r="P3344" s="36" t="str">
        <f>'R8.8.1事業者一覧'!AE3343</f>
        <v/>
      </c>
      <c r="Q3344" s="36" t="str">
        <f>'R8.8.1事業者一覧'!AF3343</f>
        <v/>
      </c>
      <c r="R3344" s="36" t="str">
        <f>'R8.8.1事業者一覧'!AG3343</f>
        <v/>
      </c>
      <c r="S3344" s="36" t="str">
        <f>'R8.8.1事業者一覧'!AH3343</f>
        <v/>
      </c>
      <c r="T3344" s="36" t="str">
        <f>'R8.8.1事業者一覧'!AI3343</f>
        <v/>
      </c>
      <c r="U3344" s="36" t="str">
        <f>'R8.8.1事業者一覧'!AJ3343</f>
        <v/>
      </c>
      <c r="V3344" s="36" t="str">
        <f>'R8.8.1事業者一覧'!AK3343</f>
        <v/>
      </c>
    </row>
    <row r="3345" ht="26.25" customHeight="1">
      <c r="A3345" s="27" t="str">
        <f>'R8.8.1事業者一覧'!A3344</f>
        <v>0120501507</v>
      </c>
      <c r="B3345" s="30" t="str">
        <f>'R8.8.1事業者一覧'!C3344</f>
        <v>共同生活援助</v>
      </c>
      <c r="C3345" s="30" t="str">
        <f>'R8.8.1事業者一覧'!F3344</f>
        <v>るあーな</v>
      </c>
      <c r="D3345" s="27" t="str">
        <f>'R8.8.1事業者一覧'!G3344</f>
        <v>0050850</v>
      </c>
      <c r="E3345" s="30" t="str">
        <f>MID('R8.8.1事業者一覧'!H3344,7,3)</f>
        <v>南区</v>
      </c>
      <c r="F3345" s="30" t="str">
        <f>CONCATENATE('R8.8.1事業者一覧'!I3344,"　"&amp;'R8.8.1事業者一覧'!J3344)</f>
        <v>石山東１丁目１番１９号　</v>
      </c>
      <c r="G3345" s="27" t="str">
        <f>IF(LEFT('R8.8.1事業者一覧'!K3344,4)="011-",MID('R8.8.1事業者一覧'!K3344,5,8),'R8.8.1事業者一覧'!K3344)</f>
        <v>592-1911</v>
      </c>
      <c r="H3345" s="27" t="str">
        <f>IF(LEFT('R8.8.1事業者一覧'!L3344,4)="011-",MID('R8.8.1事業者一覧'!L3344,5,8),'R8.8.1事業者一覧'!L3344)</f>
        <v>592-2993</v>
      </c>
      <c r="I3345" s="30" t="str">
        <f>'R8.8.1事業者一覧'!N3344</f>
        <v>提供中</v>
      </c>
      <c r="J3345" s="32" t="str">
        <f>'R8.8.1事業者一覧'!O3344</f>
        <v>H26/04/01</v>
      </c>
      <c r="K3345" s="30" t="str">
        <f>'R8.8.1事業者一覧'!Q3344</f>
        <v>社会福祉法人　聖静学園</v>
      </c>
      <c r="L3345" s="35">
        <f>'R8.8.1事業者一覧'!AA3344</f>
        <v>7</v>
      </c>
      <c r="M3345" s="36" t="str">
        <f>'R8.8.1事業者一覧'!AB3344</f>
        <v/>
      </c>
      <c r="N3345" s="36" t="str">
        <f>'R8.8.1事業者一覧'!AC3344</f>
        <v/>
      </c>
      <c r="O3345" s="36" t="str">
        <f>'R8.8.1事業者一覧'!AD3344</f>
        <v/>
      </c>
      <c r="P3345" s="36" t="str">
        <f>'R8.8.1事業者一覧'!AE3344</f>
        <v/>
      </c>
      <c r="Q3345" s="36" t="str">
        <f>'R8.8.1事業者一覧'!AF3344</f>
        <v/>
      </c>
      <c r="R3345" s="36" t="str">
        <f>'R8.8.1事業者一覧'!AG3344</f>
        <v/>
      </c>
      <c r="S3345" s="36" t="str">
        <f>'R8.8.1事業者一覧'!AH3344</f>
        <v/>
      </c>
      <c r="T3345" s="36" t="str">
        <f>'R8.8.1事業者一覧'!AI3344</f>
        <v/>
      </c>
      <c r="U3345" s="36" t="str">
        <f>'R8.8.1事業者一覧'!AJ3344</f>
        <v/>
      </c>
      <c r="V3345" s="36" t="str">
        <f>'R8.8.1事業者一覧'!AK3344</f>
        <v/>
      </c>
    </row>
    <row r="3346" ht="26.25" customHeight="1">
      <c r="A3346" s="27" t="str">
        <f>'R8.8.1事業者一覧'!A3345</f>
        <v>0120501572</v>
      </c>
      <c r="B3346" s="30" t="str">
        <f>'R8.8.1事業者一覧'!C3345</f>
        <v>共同生活援助</v>
      </c>
      <c r="C3346" s="30" t="str">
        <f>'R8.8.1事業者一覧'!F3345</f>
        <v>ノビロ青年の家</v>
      </c>
      <c r="D3346" s="27" t="str">
        <f>'R8.8.1事業者一覧'!G3345</f>
        <v>0040839</v>
      </c>
      <c r="E3346" s="30" t="str">
        <f>MID('R8.8.1事業者一覧'!H3345,7,3)</f>
        <v>清田区</v>
      </c>
      <c r="F3346" s="30" t="str">
        <f>CONCATENATE('R8.8.1事業者一覧'!I3345,"　"&amp;'R8.8.1事業者一覧'!J3345)</f>
        <v>真栄４６４－１　</v>
      </c>
      <c r="G3346" s="27" t="str">
        <f>IF(LEFT('R8.8.1事業者一覧'!K3345,4)="011-",MID('R8.8.1事業者一覧'!K3345,5,8),'R8.8.1事業者一覧'!K3345)</f>
        <v>881-8555</v>
      </c>
      <c r="H3346" s="27" t="str">
        <f>IF(LEFT('R8.8.1事業者一覧'!L3345,4)="011-",MID('R8.8.1事業者一覧'!L3345,5,8),'R8.8.1事業者一覧'!L3345)</f>
        <v>882-5795</v>
      </c>
      <c r="I3346" s="30" t="str">
        <f>'R8.8.1事業者一覧'!N3345</f>
        <v>提供中</v>
      </c>
      <c r="J3346" s="32" t="str">
        <f>'R8.8.1事業者一覧'!O3345</f>
        <v>H18/10/01</v>
      </c>
      <c r="K3346" s="30" t="str">
        <f>'R8.8.1事業者一覧'!Q3345</f>
        <v>社会福祉法人　札幌療育会</v>
      </c>
      <c r="L3346" s="35">
        <f>'R8.8.1事業者一覧'!AA3345</f>
        <v>20</v>
      </c>
      <c r="M3346" s="36" t="str">
        <f>'R8.8.1事業者一覧'!AB3345</f>
        <v/>
      </c>
      <c r="N3346" s="36" t="str">
        <f>'R8.8.1事業者一覧'!AC3345</f>
        <v/>
      </c>
      <c r="O3346" s="36" t="str">
        <f>'R8.8.1事業者一覧'!AD3345</f>
        <v/>
      </c>
      <c r="P3346" s="36" t="str">
        <f>'R8.8.1事業者一覧'!AE3345</f>
        <v/>
      </c>
      <c r="Q3346" s="36" t="str">
        <f>'R8.8.1事業者一覧'!AF3345</f>
        <v/>
      </c>
      <c r="R3346" s="36" t="str">
        <f>'R8.8.1事業者一覧'!AG3345</f>
        <v/>
      </c>
      <c r="S3346" s="36" t="str">
        <f>'R8.8.1事業者一覧'!AH3345</f>
        <v/>
      </c>
      <c r="T3346" s="36" t="str">
        <f>'R8.8.1事業者一覧'!AI3345</f>
        <v/>
      </c>
      <c r="U3346" s="36" t="str">
        <f>'R8.8.1事業者一覧'!AJ3345</f>
        <v/>
      </c>
      <c r="V3346" s="36" t="str">
        <f>'R8.8.1事業者一覧'!AK3345</f>
        <v/>
      </c>
    </row>
    <row r="3347" ht="26.25" customHeight="1">
      <c r="A3347" s="27" t="str">
        <f>'R8.8.1事業者一覧'!A3346</f>
        <v>0120501614</v>
      </c>
      <c r="B3347" s="30" t="str">
        <f>'R8.8.1事業者一覧'!C3346</f>
        <v>共同生活援助</v>
      </c>
      <c r="C3347" s="30" t="str">
        <f>'R8.8.1事業者一覧'!F3346</f>
        <v>リカバリーハウス　それいゆ</v>
      </c>
      <c r="D3347" s="27" t="str">
        <f>'R8.8.1事業者一覧'!G3346</f>
        <v>0650020</v>
      </c>
      <c r="E3347" s="30" t="str">
        <f>MID('R8.8.1事業者一覧'!H3346,7,3)</f>
        <v>東区</v>
      </c>
      <c r="F3347" s="30" t="str">
        <f>CONCATENATE('R8.8.1事業者一覧'!I3346,"　"&amp;'R8.8.1事業者一覧'!J3346)</f>
        <v>北２０条東１８丁目１－１７　</v>
      </c>
      <c r="G3347" s="27" t="str">
        <f>IF(LEFT('R8.8.1事業者一覧'!K3346,4)="011-",MID('R8.8.1事業者一覧'!K3346,5,8),'R8.8.1事業者一覧'!K3346)</f>
        <v>374-6014</v>
      </c>
      <c r="H3347" s="27" t="str">
        <f>IF(LEFT('R8.8.1事業者一覧'!L3346,4)="011-",MID('R8.8.1事業者一覧'!L3346,5,8),'R8.8.1事業者一覧'!L3346)</f>
        <v>374-6041</v>
      </c>
      <c r="I3347" s="30" t="str">
        <f>'R8.8.1事業者一覧'!N3346</f>
        <v>提供中</v>
      </c>
      <c r="J3347" s="32" t="str">
        <f>'R8.8.1事業者一覧'!O3346</f>
        <v>H18/10/01</v>
      </c>
      <c r="K3347" s="30" t="str">
        <f>'R8.8.1事業者一覧'!Q3346</f>
        <v>特定非営利活動法人　リカバリー</v>
      </c>
      <c r="L3347" s="35">
        <f>'R8.8.1事業者一覧'!AA3346</f>
        <v>6</v>
      </c>
      <c r="M3347" s="36" t="str">
        <f>'R8.8.1事業者一覧'!AB3346</f>
        <v/>
      </c>
      <c r="N3347" s="36" t="str">
        <f>'R8.8.1事業者一覧'!AC3346</f>
        <v/>
      </c>
      <c r="O3347" s="36" t="str">
        <f>'R8.8.1事業者一覧'!AD3346</f>
        <v/>
      </c>
      <c r="P3347" s="36" t="str">
        <f>'R8.8.1事業者一覧'!AE3346</f>
        <v/>
      </c>
      <c r="Q3347" s="36" t="str">
        <f>'R8.8.1事業者一覧'!AF3346</f>
        <v/>
      </c>
      <c r="R3347" s="36" t="str">
        <f>'R8.8.1事業者一覧'!AG3346</f>
        <v/>
      </c>
      <c r="S3347" s="36" t="str">
        <f>'R8.8.1事業者一覧'!AH3346</f>
        <v/>
      </c>
      <c r="T3347" s="36" t="str">
        <f>'R8.8.1事業者一覧'!AI3346</f>
        <v/>
      </c>
      <c r="U3347" s="36" t="str">
        <f>'R8.8.1事業者一覧'!AJ3346</f>
        <v/>
      </c>
      <c r="V3347" s="36" t="str">
        <f>'R8.8.1事業者一覧'!AK3346</f>
        <v/>
      </c>
    </row>
    <row r="3348" ht="26.25" customHeight="1">
      <c r="A3348" s="27" t="str">
        <f>'R8.8.1事業者一覧'!A3347</f>
        <v>0120501713</v>
      </c>
      <c r="B3348" s="30" t="str">
        <f>'R8.8.1事業者一覧'!C3347</f>
        <v>共同生活援助</v>
      </c>
      <c r="C3348" s="30" t="str">
        <f>'R8.8.1事業者一覧'!F3347</f>
        <v>郁雨寮</v>
      </c>
      <c r="D3348" s="27" t="str">
        <f>'R8.8.1事業者一覧'!G3347</f>
        <v>0620931</v>
      </c>
      <c r="E3348" s="30" t="str">
        <f>MID('R8.8.1事業者一覧'!H3347,7,3)</f>
        <v>豊平区</v>
      </c>
      <c r="F3348" s="30" t="str">
        <f>CONCATENATE('R8.8.1事業者一覧'!I3347,"　"&amp;'R8.8.1事業者一覧'!J3347)</f>
        <v>平岸１条１丁目２－５　スパシエルクス平岸９７＆９８</v>
      </c>
      <c r="G3348" s="27" t="str">
        <f>IF(LEFT('R8.8.1事業者一覧'!K3347,4)="011-",MID('R8.8.1事業者一覧'!K3347,5,8),'R8.8.1事業者一覧'!K3347)</f>
        <v>823-2999</v>
      </c>
      <c r="H3348" s="27" t="str">
        <f>IF(LEFT('R8.8.1事業者一覧'!L3347,4)="011-",MID('R8.8.1事業者一覧'!L3347,5,8),'R8.8.1事業者一覧'!L3347)</f>
        <v>823-2999</v>
      </c>
      <c r="I3348" s="30" t="str">
        <f>'R8.8.1事業者一覧'!N3347</f>
        <v>提供中</v>
      </c>
      <c r="J3348" s="32" t="str">
        <f>'R8.8.1事業者一覧'!O3347</f>
        <v>H18/10/01</v>
      </c>
      <c r="K3348" s="30" t="str">
        <f>'R8.8.1事業者一覧'!Q3347</f>
        <v>社会福祉法人　みなみ会</v>
      </c>
      <c r="L3348" s="35">
        <f>'R8.8.1事業者一覧'!AA3347</f>
        <v>6</v>
      </c>
      <c r="M3348" s="36" t="str">
        <f>'R8.8.1事業者一覧'!AB3347</f>
        <v/>
      </c>
      <c r="N3348" s="36" t="str">
        <f>'R8.8.1事業者一覧'!AC3347</f>
        <v/>
      </c>
      <c r="O3348" s="36" t="str">
        <f>'R8.8.1事業者一覧'!AD3347</f>
        <v/>
      </c>
      <c r="P3348" s="36" t="str">
        <f>'R8.8.1事業者一覧'!AE3347</f>
        <v/>
      </c>
      <c r="Q3348" s="36" t="str">
        <f>'R8.8.1事業者一覧'!AF3347</f>
        <v/>
      </c>
      <c r="R3348" s="36" t="str">
        <f>'R8.8.1事業者一覧'!AG3347</f>
        <v/>
      </c>
      <c r="S3348" s="36" t="str">
        <f>'R8.8.1事業者一覧'!AH3347</f>
        <v/>
      </c>
      <c r="T3348" s="36" t="str">
        <f>'R8.8.1事業者一覧'!AI3347</f>
        <v/>
      </c>
      <c r="U3348" s="36" t="str">
        <f>'R8.8.1事業者一覧'!AJ3347</f>
        <v/>
      </c>
      <c r="V3348" s="36" t="str">
        <f>'R8.8.1事業者一覧'!AK3347</f>
        <v/>
      </c>
    </row>
    <row r="3349" ht="26.25" customHeight="1">
      <c r="A3349" s="27" t="str">
        <f>'R8.8.1事業者一覧'!A3348</f>
        <v>0120501788</v>
      </c>
      <c r="B3349" s="30" t="str">
        <f>'R8.8.1事業者一覧'!C3348</f>
        <v>共同生活援助</v>
      </c>
      <c r="C3349" s="30" t="str">
        <f>'R8.8.1事業者一覧'!F3348</f>
        <v>グループホーム陽風１０２</v>
      </c>
      <c r="D3349" s="27" t="str">
        <f>'R8.8.1事業者一覧'!G3348</f>
        <v>0040022</v>
      </c>
      <c r="E3349" s="30" t="str">
        <f>MID('R8.8.1事業者一覧'!H3348,7,3)</f>
        <v>厚別区</v>
      </c>
      <c r="F3349" s="30" t="str">
        <f>CONCATENATE('R8.8.1事業者一覧'!I3348,"　"&amp;'R8.8.1事業者一覧'!J3348)</f>
        <v>厚別南３丁目４－２６　</v>
      </c>
      <c r="G3349" s="27" t="str">
        <f>IF(LEFT('R8.8.1事業者一覧'!K3348,4)="011-",MID('R8.8.1事業者一覧'!K3348,5,8),'R8.8.1事業者一覧'!K3348)</f>
        <v>892-6810</v>
      </c>
      <c r="H3349" s="27" t="str">
        <f>IF(LEFT('R8.8.1事業者一覧'!L3348,4)="011-",MID('R8.8.1事業者一覧'!L3348,5,8),'R8.8.1事業者一覧'!L3348)</f>
        <v>892-6810</v>
      </c>
      <c r="I3349" s="30" t="str">
        <f>'R8.8.1事業者一覧'!N3348</f>
        <v>提供中</v>
      </c>
      <c r="J3349" s="32" t="str">
        <f>'R8.8.1事業者一覧'!O3348</f>
        <v>H26/04/01</v>
      </c>
      <c r="K3349" s="30" t="str">
        <f>'R8.8.1事業者一覧'!Q3348</f>
        <v>社会福祉法人　長沼陽風会</v>
      </c>
      <c r="L3349" s="35">
        <f>'R8.8.1事業者一覧'!AA3348</f>
        <v>13</v>
      </c>
      <c r="M3349" s="36" t="str">
        <f>'R8.8.1事業者一覧'!AB3348</f>
        <v/>
      </c>
      <c r="N3349" s="36" t="str">
        <f>'R8.8.1事業者一覧'!AC3348</f>
        <v/>
      </c>
      <c r="O3349" s="36" t="str">
        <f>'R8.8.1事業者一覧'!AD3348</f>
        <v/>
      </c>
      <c r="P3349" s="36" t="str">
        <f>'R8.8.1事業者一覧'!AE3348</f>
        <v/>
      </c>
      <c r="Q3349" s="36" t="str">
        <f>'R8.8.1事業者一覧'!AF3348</f>
        <v/>
      </c>
      <c r="R3349" s="36" t="str">
        <f>'R8.8.1事業者一覧'!AG3348</f>
        <v/>
      </c>
      <c r="S3349" s="36" t="str">
        <f>'R8.8.1事業者一覧'!AH3348</f>
        <v/>
      </c>
      <c r="T3349" s="36" t="str">
        <f>'R8.8.1事業者一覧'!AI3348</f>
        <v/>
      </c>
      <c r="U3349" s="36" t="str">
        <f>'R8.8.1事業者一覧'!AJ3348</f>
        <v/>
      </c>
      <c r="V3349" s="36" t="str">
        <f>'R8.8.1事業者一覧'!AK3348</f>
        <v/>
      </c>
    </row>
    <row r="3350" ht="26.25" customHeight="1">
      <c r="A3350" s="27" t="str">
        <f>'R8.8.1事業者一覧'!A3349</f>
        <v>0120502406</v>
      </c>
      <c r="B3350" s="30" t="str">
        <f>'R8.8.1事業者一覧'!C3349</f>
        <v>共同生活援助</v>
      </c>
      <c r="C3350" s="30" t="str">
        <f>'R8.8.1事業者一覧'!F3349</f>
        <v>援護寮三心館</v>
      </c>
      <c r="D3350" s="27" t="str">
        <f>'R8.8.1事業者一覧'!G3349</f>
        <v>0030869</v>
      </c>
      <c r="E3350" s="30" t="str">
        <f>MID('R8.8.1事業者一覧'!H3349,7,3)</f>
        <v>白石区</v>
      </c>
      <c r="F3350" s="30" t="str">
        <f>CONCATENATE('R8.8.1事業者一覧'!I3349,"　"&amp;'R8.8.1事業者一覧'!J3349)</f>
        <v>川下２５７６番６　</v>
      </c>
      <c r="G3350" s="27" t="str">
        <f>IF(LEFT('R8.8.1事業者一覧'!K3349,4)="011-",MID('R8.8.1事業者一覧'!K3349,5,8),'R8.8.1事業者一覧'!K3349)</f>
        <v>874-2031</v>
      </c>
      <c r="H3350" s="27" t="str">
        <f>IF(LEFT('R8.8.1事業者一覧'!L3349,4)="011-",MID('R8.8.1事業者一覧'!L3349,5,8),'R8.8.1事業者一覧'!L3349)</f>
        <v>874-2032</v>
      </c>
      <c r="I3350" s="30" t="str">
        <f>'R8.8.1事業者一覧'!N3349</f>
        <v>提供中</v>
      </c>
      <c r="J3350" s="32" t="str">
        <f>'R8.8.1事業者一覧'!O3349</f>
        <v>H20/04/01</v>
      </c>
      <c r="K3350" s="30" t="str">
        <f>'R8.8.1事業者一覧'!Q3349</f>
        <v>社会医療法人　共栄会</v>
      </c>
      <c r="L3350" s="35">
        <f>'R8.8.1事業者一覧'!AA3349</f>
        <v>30</v>
      </c>
      <c r="M3350" s="36" t="str">
        <f>'R8.8.1事業者一覧'!AB3349</f>
        <v/>
      </c>
      <c r="N3350" s="36" t="str">
        <f>'R8.8.1事業者一覧'!AC3349</f>
        <v/>
      </c>
      <c r="O3350" s="36" t="str">
        <f>'R8.8.1事業者一覧'!AD3349</f>
        <v/>
      </c>
      <c r="P3350" s="36" t="str">
        <f>'R8.8.1事業者一覧'!AE3349</f>
        <v/>
      </c>
      <c r="Q3350" s="36" t="str">
        <f>'R8.8.1事業者一覧'!AF3349</f>
        <v/>
      </c>
      <c r="R3350" s="36" t="str">
        <f>'R8.8.1事業者一覧'!AG3349</f>
        <v/>
      </c>
      <c r="S3350" s="36" t="str">
        <f>'R8.8.1事業者一覧'!AH3349</f>
        <v/>
      </c>
      <c r="T3350" s="36" t="str">
        <f>'R8.8.1事業者一覧'!AI3349</f>
        <v/>
      </c>
      <c r="U3350" s="36" t="str">
        <f>'R8.8.1事業者一覧'!AJ3349</f>
        <v/>
      </c>
      <c r="V3350" s="36" t="str">
        <f>'R8.8.1事業者一覧'!AK3349</f>
        <v/>
      </c>
    </row>
    <row r="3351" ht="26.25" customHeight="1">
      <c r="A3351" s="27" t="str">
        <f>'R8.8.1事業者一覧'!A3350</f>
        <v>0120502828</v>
      </c>
      <c r="B3351" s="30" t="str">
        <f>'R8.8.1事業者一覧'!C3350</f>
        <v>共同生活援助</v>
      </c>
      <c r="C3351" s="30" t="str">
        <f>'R8.8.1事業者一覧'!F3350</f>
        <v>ほうぷ</v>
      </c>
      <c r="D3351" s="27" t="str">
        <f>'R8.8.1事業者一覧'!G3350</f>
        <v>0620932</v>
      </c>
      <c r="E3351" s="30" t="str">
        <f>MID('R8.8.1事業者一覧'!H3350,7,3)</f>
        <v>豊平区</v>
      </c>
      <c r="F3351" s="30" t="str">
        <f>CONCATENATE('R8.8.1事業者一覧'!I3350,"　"&amp;'R8.8.1事業者一覧'!J3350)</f>
        <v>平岸２条１５丁目５－２６　</v>
      </c>
      <c r="G3351" s="27" t="str">
        <f>IF(LEFT('R8.8.1事業者一覧'!K3350,4)="011-",MID('R8.8.1事業者一覧'!K3350,5,8),'R8.8.1事業者一覧'!K3350)</f>
        <v>817-1030</v>
      </c>
      <c r="H3351" s="27" t="str">
        <f>IF(LEFT('R8.8.1事業者一覧'!L3350,4)="011-",MID('R8.8.1事業者一覧'!L3350,5,8),'R8.8.1事業者一覧'!L3350)</f>
        <v>788-5695</v>
      </c>
      <c r="I3351" s="30" t="str">
        <f>'R8.8.1事業者一覧'!N3350</f>
        <v>提供中</v>
      </c>
      <c r="J3351" s="32" t="str">
        <f>'R8.8.1事業者一覧'!O3350</f>
        <v>H20/10/10</v>
      </c>
      <c r="K3351" s="30" t="str">
        <f>'R8.8.1事業者一覧'!Q3350</f>
        <v>特定非営利活動法人　のほほん</v>
      </c>
      <c r="L3351" s="35">
        <f>'R8.8.1事業者一覧'!AA3350</f>
        <v>7</v>
      </c>
      <c r="M3351" s="36" t="str">
        <f>'R8.8.1事業者一覧'!AB3350</f>
        <v/>
      </c>
      <c r="N3351" s="36" t="str">
        <f>'R8.8.1事業者一覧'!AC3350</f>
        <v/>
      </c>
      <c r="O3351" s="36" t="str">
        <f>'R8.8.1事業者一覧'!AD3350</f>
        <v/>
      </c>
      <c r="P3351" s="36" t="str">
        <f>'R8.8.1事業者一覧'!AE3350</f>
        <v/>
      </c>
      <c r="Q3351" s="36" t="str">
        <f>'R8.8.1事業者一覧'!AF3350</f>
        <v/>
      </c>
      <c r="R3351" s="36" t="str">
        <f>'R8.8.1事業者一覧'!AG3350</f>
        <v/>
      </c>
      <c r="S3351" s="36" t="str">
        <f>'R8.8.1事業者一覧'!AH3350</f>
        <v/>
      </c>
      <c r="T3351" s="36" t="str">
        <f>'R8.8.1事業者一覧'!AI3350</f>
        <v/>
      </c>
      <c r="U3351" s="36" t="str">
        <f>'R8.8.1事業者一覧'!AJ3350</f>
        <v/>
      </c>
      <c r="V3351" s="36" t="str">
        <f>'R8.8.1事業者一覧'!AK3350</f>
        <v/>
      </c>
    </row>
    <row r="3352" ht="26.25" customHeight="1">
      <c r="A3352" s="27" t="str">
        <f>'R8.8.1事業者一覧'!A3351</f>
        <v>0120502927</v>
      </c>
      <c r="B3352" s="30" t="str">
        <f>'R8.8.1事業者一覧'!C3351</f>
        <v>共同生活援助</v>
      </c>
      <c r="C3352" s="30" t="str">
        <f>'R8.8.1事業者一覧'!F3351</f>
        <v>グループホーム　どんぐり</v>
      </c>
      <c r="D3352" s="27" t="str">
        <f>'R8.8.1事業者一覧'!G3351</f>
        <v>0620001</v>
      </c>
      <c r="E3352" s="30" t="str">
        <f>MID('R8.8.1事業者一覧'!H3351,7,3)</f>
        <v>豊平区</v>
      </c>
      <c r="F3352" s="30" t="str">
        <f>CONCATENATE('R8.8.1事業者一覧'!I3351,"　"&amp;'R8.8.1事業者一覧'!J3351)</f>
        <v>美園１条８丁目１番１５号　クリーンシャトー１０２号</v>
      </c>
      <c r="G3352" s="27" t="str">
        <f>IF(LEFT('R8.8.1事業者一覧'!K3351,4)="011-",MID('R8.8.1事業者一覧'!K3351,5,8),'R8.8.1事業者一覧'!K3351)</f>
        <v>842-3031</v>
      </c>
      <c r="H3352" s="27" t="str">
        <f>IF(LEFT('R8.8.1事業者一覧'!L3351,4)="011-",MID('R8.8.1事業者一覧'!L3351,5,8),'R8.8.1事業者一覧'!L3351)</f>
        <v>513-6105</v>
      </c>
      <c r="I3352" s="30" t="str">
        <f>'R8.8.1事業者一覧'!N3351</f>
        <v>提供中</v>
      </c>
      <c r="J3352" s="32" t="str">
        <f>'R8.8.1事業者一覧'!O3351</f>
        <v>H21/01/01</v>
      </c>
      <c r="K3352" s="30" t="str">
        <f>'R8.8.1事業者一覧'!Q3351</f>
        <v>特定非営利活動法人　だいち</v>
      </c>
      <c r="L3352" s="35">
        <f>'R8.8.1事業者一覧'!AA3351</f>
        <v>31</v>
      </c>
      <c r="M3352" s="36" t="str">
        <f>'R8.8.1事業者一覧'!AB3351</f>
        <v/>
      </c>
      <c r="N3352" s="36" t="str">
        <f>'R8.8.1事業者一覧'!AC3351</f>
        <v/>
      </c>
      <c r="O3352" s="36" t="str">
        <f>'R8.8.1事業者一覧'!AD3351</f>
        <v/>
      </c>
      <c r="P3352" s="36" t="str">
        <f>'R8.8.1事業者一覧'!AE3351</f>
        <v/>
      </c>
      <c r="Q3352" s="36" t="str">
        <f>'R8.8.1事業者一覧'!AF3351</f>
        <v/>
      </c>
      <c r="R3352" s="36" t="str">
        <f>'R8.8.1事業者一覧'!AG3351</f>
        <v/>
      </c>
      <c r="S3352" s="36" t="str">
        <f>'R8.8.1事業者一覧'!AH3351</f>
        <v/>
      </c>
      <c r="T3352" s="36" t="str">
        <f>'R8.8.1事業者一覧'!AI3351</f>
        <v/>
      </c>
      <c r="U3352" s="36" t="str">
        <f>'R8.8.1事業者一覧'!AJ3351</f>
        <v/>
      </c>
      <c r="V3352" s="36" t="str">
        <f>'R8.8.1事業者一覧'!AK3351</f>
        <v/>
      </c>
    </row>
    <row r="3353" ht="26.25" customHeight="1">
      <c r="A3353" s="27" t="str">
        <f>'R8.8.1事業者一覧'!A3352</f>
        <v>0120503107</v>
      </c>
      <c r="B3353" s="30" t="str">
        <f>'R8.8.1事業者一覧'!C3352</f>
        <v>共同生活援助</v>
      </c>
      <c r="C3353" s="30" t="str">
        <f>'R8.8.1事業者一覧'!F3352</f>
        <v>特定非営利活動法人　オーク会　グループホーム　ろぶれ</v>
      </c>
      <c r="D3353" s="27" t="str">
        <f>'R8.8.1事業者一覧'!G3352</f>
        <v>0030021</v>
      </c>
      <c r="E3353" s="30" t="str">
        <f>MID('R8.8.1事業者一覧'!H3352,7,3)</f>
        <v>白石区</v>
      </c>
      <c r="F3353" s="30" t="str">
        <f>CONCATENATE('R8.8.1事業者一覧'!I3352,"　"&amp;'R8.8.1事業者一覧'!J3352)</f>
        <v>栄通11丁目１－２９　</v>
      </c>
      <c r="G3353" s="27" t="str">
        <f>IF(LEFT('R8.8.1事業者一覧'!K3352,4)="011-",MID('R8.8.1事業者一覧'!K3352,5,8),'R8.8.1事業者一覧'!K3352)</f>
        <v>864-8551</v>
      </c>
      <c r="H3353" s="27" t="str">
        <f>IF(LEFT('R8.8.1事業者一覧'!L3352,4)="011-",MID('R8.8.1事業者一覧'!L3352,5,8),'R8.8.1事業者一覧'!L3352)</f>
        <v>864-8551</v>
      </c>
      <c r="I3353" s="30" t="str">
        <f>'R8.8.1事業者一覧'!N3352</f>
        <v>提供中</v>
      </c>
      <c r="J3353" s="32" t="str">
        <f>'R8.8.1事業者一覧'!O3352</f>
        <v>H21/05/01</v>
      </c>
      <c r="K3353" s="30" t="str">
        <f>'R8.8.1事業者一覧'!Q3352</f>
        <v>特定非営利活動法人　オーク会</v>
      </c>
      <c r="L3353" s="35">
        <f>'R8.8.1事業者一覧'!AA3352</f>
        <v>8</v>
      </c>
      <c r="M3353" s="36" t="str">
        <f>'R8.8.1事業者一覧'!AB3352</f>
        <v/>
      </c>
      <c r="N3353" s="36" t="str">
        <f>'R8.8.1事業者一覧'!AC3352</f>
        <v/>
      </c>
      <c r="O3353" s="36" t="str">
        <f>'R8.8.1事業者一覧'!AD3352</f>
        <v/>
      </c>
      <c r="P3353" s="36" t="str">
        <f>'R8.8.1事業者一覧'!AE3352</f>
        <v/>
      </c>
      <c r="Q3353" s="36" t="str">
        <f>'R8.8.1事業者一覧'!AF3352</f>
        <v/>
      </c>
      <c r="R3353" s="36" t="str">
        <f>'R8.8.1事業者一覧'!AG3352</f>
        <v/>
      </c>
      <c r="S3353" s="36" t="str">
        <f>'R8.8.1事業者一覧'!AH3352</f>
        <v/>
      </c>
      <c r="T3353" s="36" t="str">
        <f>'R8.8.1事業者一覧'!AI3352</f>
        <v/>
      </c>
      <c r="U3353" s="36" t="str">
        <f>'R8.8.1事業者一覧'!AJ3352</f>
        <v/>
      </c>
      <c r="V3353" s="36" t="str">
        <f>'R8.8.1事業者一覧'!AK3352</f>
        <v/>
      </c>
    </row>
    <row r="3354" ht="26.25" customHeight="1">
      <c r="A3354" s="27" t="str">
        <f>'R8.8.1事業者一覧'!A3353</f>
        <v>0120503149</v>
      </c>
      <c r="B3354" s="30" t="str">
        <f>'R8.8.1事業者一覧'!C3353</f>
        <v>共同生活援助</v>
      </c>
      <c r="C3354" s="30" t="str">
        <f>'R8.8.1事業者一覧'!F3353</f>
        <v>援護寮　元町館</v>
      </c>
      <c r="D3354" s="27" t="str">
        <f>'R8.8.1事業者一覧'!G3353</f>
        <v>0030830</v>
      </c>
      <c r="E3354" s="30" t="str">
        <f>MID('R8.8.1事業者一覧'!H3353,7,3)</f>
        <v>白石区</v>
      </c>
      <c r="F3354" s="30" t="str">
        <f>CONCATENATE('R8.8.1事業者一覧'!I3353,"　"&amp;'R8.8.1事業者一覧'!J3353)</f>
        <v>菊水元町１０条１丁目６－１５　</v>
      </c>
      <c r="G3354" s="27" t="str">
        <f>IF(LEFT('R8.8.1事業者一覧'!K3353,4)="011-",MID('R8.8.1事業者一覧'!K3353,5,8),'R8.8.1事業者一覧'!K3353)</f>
        <v>872-7654</v>
      </c>
      <c r="H3354" s="27" t="str">
        <f>IF(LEFT('R8.8.1事業者一覧'!L3353,4)="011-",MID('R8.8.1事業者一覧'!L3353,5,8),'R8.8.1事業者一覧'!L3353)</f>
        <v>872-7651</v>
      </c>
      <c r="I3354" s="30" t="str">
        <f>'R8.8.1事業者一覧'!N3353</f>
        <v>提供中</v>
      </c>
      <c r="J3354" s="32" t="str">
        <f>'R8.8.1事業者一覧'!O3353</f>
        <v>H21/06/01</v>
      </c>
      <c r="K3354" s="30" t="str">
        <f>'R8.8.1事業者一覧'!Q3353</f>
        <v>社会医療法人　共栄会</v>
      </c>
      <c r="L3354" s="35">
        <f>'R8.8.1事業者一覧'!AA3353</f>
        <v>30</v>
      </c>
      <c r="M3354" s="36" t="str">
        <f>'R8.8.1事業者一覧'!AB3353</f>
        <v/>
      </c>
      <c r="N3354" s="36" t="str">
        <f>'R8.8.1事業者一覧'!AC3353</f>
        <v/>
      </c>
      <c r="O3354" s="36" t="str">
        <f>'R8.8.1事業者一覧'!AD3353</f>
        <v/>
      </c>
      <c r="P3354" s="36" t="str">
        <f>'R8.8.1事業者一覧'!AE3353</f>
        <v/>
      </c>
      <c r="Q3354" s="36" t="str">
        <f>'R8.8.1事業者一覧'!AF3353</f>
        <v/>
      </c>
      <c r="R3354" s="36" t="str">
        <f>'R8.8.1事業者一覧'!AG3353</f>
        <v/>
      </c>
      <c r="S3354" s="36" t="str">
        <f>'R8.8.1事業者一覧'!AH3353</f>
        <v/>
      </c>
      <c r="T3354" s="36" t="str">
        <f>'R8.8.1事業者一覧'!AI3353</f>
        <v/>
      </c>
      <c r="U3354" s="36" t="str">
        <f>'R8.8.1事業者一覧'!AJ3353</f>
        <v/>
      </c>
      <c r="V3354" s="36" t="str">
        <f>'R8.8.1事業者一覧'!AK3353</f>
        <v/>
      </c>
    </row>
    <row r="3355" ht="26.25" customHeight="1">
      <c r="A3355" s="27" t="str">
        <f>'R8.8.1事業者一覧'!A3354</f>
        <v>0120503255</v>
      </c>
      <c r="B3355" s="30" t="str">
        <f>'R8.8.1事業者一覧'!C3354</f>
        <v>共同生活援助</v>
      </c>
      <c r="C3355" s="30" t="str">
        <f>'R8.8.1事業者一覧'!F3354</f>
        <v>グループホーム　らむ</v>
      </c>
      <c r="D3355" s="27" t="str">
        <f>'R8.8.1事業者一覧'!G3354</f>
        <v>0030852</v>
      </c>
      <c r="E3355" s="30" t="str">
        <f>MID('R8.8.1事業者一覧'!H3354,7,3)</f>
        <v>白石区</v>
      </c>
      <c r="F3355" s="30" t="str">
        <f>CONCATENATE('R8.8.1事業者一覧'!I3354,"　"&amp;'R8.8.1事業者一覧'!J3354)</f>
        <v>川北二条１丁目２２－２７　</v>
      </c>
      <c r="G3355" s="27" t="str">
        <f>IF(LEFT('R8.8.1事業者一覧'!K3354,4)="011-",MID('R8.8.1事業者一覧'!K3354,5,8),'R8.8.1事業者一覧'!K3354)</f>
        <v>827-1133</v>
      </c>
      <c r="H3355" s="27" t="str">
        <f>IF(LEFT('R8.8.1事業者一覧'!L3354,4)="011-",MID('R8.8.1事業者一覧'!L3354,5,8),'R8.8.1事業者一覧'!L3354)</f>
        <v>827-1157</v>
      </c>
      <c r="I3355" s="30" t="str">
        <f>'R8.8.1事業者一覧'!N3354</f>
        <v>提供中</v>
      </c>
      <c r="J3355" s="32" t="str">
        <f>'R8.8.1事業者一覧'!O3354</f>
        <v>H21/07/01</v>
      </c>
      <c r="K3355" s="30" t="str">
        <f>'R8.8.1事業者一覧'!Q3354</f>
        <v>特定非営利活動法人　らむ</v>
      </c>
      <c r="L3355" s="35">
        <f>'R8.8.1事業者一覧'!AA3354</f>
        <v>44</v>
      </c>
      <c r="M3355" s="36" t="str">
        <f>'R8.8.1事業者一覧'!AB3354</f>
        <v/>
      </c>
      <c r="N3355" s="36" t="str">
        <f>'R8.8.1事業者一覧'!AC3354</f>
        <v/>
      </c>
      <c r="O3355" s="36" t="str">
        <f>'R8.8.1事業者一覧'!AD3354</f>
        <v/>
      </c>
      <c r="P3355" s="36" t="str">
        <f>'R8.8.1事業者一覧'!AE3354</f>
        <v/>
      </c>
      <c r="Q3355" s="36" t="str">
        <f>'R8.8.1事業者一覧'!AF3354</f>
        <v/>
      </c>
      <c r="R3355" s="36" t="str">
        <f>'R8.8.1事業者一覧'!AG3354</f>
        <v/>
      </c>
      <c r="S3355" s="36" t="str">
        <f>'R8.8.1事業者一覧'!AH3354</f>
        <v/>
      </c>
      <c r="T3355" s="36" t="str">
        <f>'R8.8.1事業者一覧'!AI3354</f>
        <v/>
      </c>
      <c r="U3355" s="36" t="str">
        <f>'R8.8.1事業者一覧'!AJ3354</f>
        <v/>
      </c>
      <c r="V3355" s="36" t="str">
        <f>'R8.8.1事業者一覧'!AK3354</f>
        <v/>
      </c>
    </row>
    <row r="3356" ht="26.25" customHeight="1">
      <c r="A3356" s="27" t="str">
        <f>'R8.8.1事業者一覧'!A3355</f>
        <v>0120503685</v>
      </c>
      <c r="B3356" s="30" t="str">
        <f>'R8.8.1事業者一覧'!C3355</f>
        <v>共同生活援助</v>
      </c>
      <c r="C3356" s="30" t="str">
        <f>'R8.8.1事業者一覧'!F3355</f>
        <v>みんなの家</v>
      </c>
      <c r="D3356" s="27" t="str">
        <f>'R8.8.1事業者一覧'!G3355</f>
        <v>0050841</v>
      </c>
      <c r="E3356" s="30" t="str">
        <f>MID('R8.8.1事業者一覧'!H3355,7,3)</f>
        <v>南区</v>
      </c>
      <c r="F3356" s="30" t="str">
        <f>CONCATENATE('R8.8.1事業者一覧'!I3355,"　"&amp;'R8.8.1事業者一覧'!J3355)</f>
        <v>石山１条７丁目７番３８号　</v>
      </c>
      <c r="G3356" s="27" t="str">
        <f>IF(LEFT('R8.8.1事業者一覧'!K3355,4)="011-",MID('R8.8.1事業者一覧'!K3355,5,8),'R8.8.1事業者一覧'!K3355)</f>
        <v>584-8889</v>
      </c>
      <c r="H3356" s="27" t="str">
        <f>IF(LEFT('R8.8.1事業者一覧'!L3355,4)="011-",MID('R8.8.1事業者一覧'!L3355,5,8),'R8.8.1事業者一覧'!L3355)</f>
        <v>584-0941</v>
      </c>
      <c r="I3356" s="30" t="str">
        <f>'R8.8.1事業者一覧'!N3355</f>
        <v>提供中</v>
      </c>
      <c r="J3356" s="32" t="str">
        <f>'R8.8.1事業者一覧'!O3355</f>
        <v>H26/04/01</v>
      </c>
      <c r="K3356" s="30" t="str">
        <f>'R8.8.1事業者一覧'!Q3355</f>
        <v>社会福祉法人　札幌石山福祉会</v>
      </c>
      <c r="L3356" s="35">
        <f>'R8.8.1事業者一覧'!AA3355</f>
        <v>5</v>
      </c>
      <c r="M3356" s="36" t="str">
        <f>'R8.8.1事業者一覧'!AB3355</f>
        <v/>
      </c>
      <c r="N3356" s="36" t="str">
        <f>'R8.8.1事業者一覧'!AC3355</f>
        <v/>
      </c>
      <c r="O3356" s="36" t="str">
        <f>'R8.8.1事業者一覧'!AD3355</f>
        <v/>
      </c>
      <c r="P3356" s="36" t="str">
        <f>'R8.8.1事業者一覧'!AE3355</f>
        <v/>
      </c>
      <c r="Q3356" s="36" t="str">
        <f>'R8.8.1事業者一覧'!AF3355</f>
        <v/>
      </c>
      <c r="R3356" s="36" t="str">
        <f>'R8.8.1事業者一覧'!AG3355</f>
        <v/>
      </c>
      <c r="S3356" s="36" t="str">
        <f>'R8.8.1事業者一覧'!AH3355</f>
        <v/>
      </c>
      <c r="T3356" s="36" t="str">
        <f>'R8.8.1事業者一覧'!AI3355</f>
        <v/>
      </c>
      <c r="U3356" s="36" t="str">
        <f>'R8.8.1事業者一覧'!AJ3355</f>
        <v/>
      </c>
      <c r="V3356" s="36" t="str">
        <f>'R8.8.1事業者一覧'!AK3355</f>
        <v/>
      </c>
    </row>
    <row r="3357" ht="26.25" customHeight="1">
      <c r="A3357" s="27" t="str">
        <f>'R8.8.1事業者一覧'!A3356</f>
        <v>0120503966</v>
      </c>
      <c r="B3357" s="30" t="str">
        <f>'R8.8.1事業者一覧'!C3356</f>
        <v>共同生活援助</v>
      </c>
      <c r="C3357" s="30" t="str">
        <f>'R8.8.1事業者一覧'!F3356</f>
        <v>コンパス　セルフ　サポート</v>
      </c>
      <c r="D3357" s="27" t="str">
        <f>'R8.8.1事業者一覧'!G3356</f>
        <v>0040865</v>
      </c>
      <c r="E3357" s="30" t="str">
        <f>MID('R8.8.1事業者一覧'!H3356,7,3)</f>
        <v>清田区</v>
      </c>
      <c r="F3357" s="30" t="str">
        <f>CONCATENATE('R8.8.1事業者一覧'!I3356,"　"&amp;'R8.8.1事業者一覧'!J3356)</f>
        <v>北野５条３丁目４－１４　</v>
      </c>
      <c r="G3357" s="27" t="str">
        <f>IF(LEFT('R8.8.1事業者一覧'!K3356,4)="011-",MID('R8.8.1事業者一覧'!K3356,5,8),'R8.8.1事業者一覧'!K3356)</f>
        <v>884-8908</v>
      </c>
      <c r="H3357" s="27" t="str">
        <f>IF(LEFT('R8.8.1事業者一覧'!L3356,4)="011-",MID('R8.8.1事業者一覧'!L3356,5,8),'R8.8.1事業者一覧'!L3356)</f>
        <v>375-9578</v>
      </c>
      <c r="I3357" s="30" t="str">
        <f>'R8.8.1事業者一覧'!N3356</f>
        <v>提供中</v>
      </c>
      <c r="J3357" s="32" t="str">
        <f>'R8.8.1事業者一覧'!O3356</f>
        <v>H23/03/15</v>
      </c>
      <c r="K3357" s="30" t="str">
        <f>'R8.8.1事業者一覧'!Q3356</f>
        <v>株式会社　コンパス</v>
      </c>
      <c r="L3357" s="35">
        <f>'R8.8.1事業者一覧'!AA3356</f>
        <v>4</v>
      </c>
      <c r="M3357" s="36" t="str">
        <f>'R8.8.1事業者一覧'!AB3356</f>
        <v/>
      </c>
      <c r="N3357" s="36" t="str">
        <f>'R8.8.1事業者一覧'!AC3356</f>
        <v/>
      </c>
      <c r="O3357" s="36" t="str">
        <f>'R8.8.1事業者一覧'!AD3356</f>
        <v/>
      </c>
      <c r="P3357" s="36" t="str">
        <f>'R8.8.1事業者一覧'!AE3356</f>
        <v/>
      </c>
      <c r="Q3357" s="36" t="str">
        <f>'R8.8.1事業者一覧'!AF3356</f>
        <v/>
      </c>
      <c r="R3357" s="36" t="str">
        <f>'R8.8.1事業者一覧'!AG3356</f>
        <v/>
      </c>
      <c r="S3357" s="36" t="str">
        <f>'R8.8.1事業者一覧'!AH3356</f>
        <v/>
      </c>
      <c r="T3357" s="36" t="str">
        <f>'R8.8.1事業者一覧'!AI3356</f>
        <v/>
      </c>
      <c r="U3357" s="36" t="str">
        <f>'R8.8.1事業者一覧'!AJ3356</f>
        <v/>
      </c>
      <c r="V3357" s="36" t="str">
        <f>'R8.8.1事業者一覧'!AK3356</f>
        <v/>
      </c>
    </row>
    <row r="3358" ht="26.25" customHeight="1">
      <c r="A3358" s="27" t="str">
        <f>'R8.8.1事業者一覧'!A3357</f>
        <v>0120504154</v>
      </c>
      <c r="B3358" s="30" t="str">
        <f>'R8.8.1事業者一覧'!C3357</f>
        <v>共同生活援助</v>
      </c>
      <c r="C3358" s="30" t="str">
        <f>'R8.8.1事業者一覧'!F3357</f>
        <v>グループホーム　イエール月寒</v>
      </c>
      <c r="D3358" s="27" t="str">
        <f>'R8.8.1事業者一覧'!G3357</f>
        <v>0620052</v>
      </c>
      <c r="E3358" s="30" t="str">
        <f>MID('R8.8.1事業者一覧'!H3357,7,3)</f>
        <v>豊平区</v>
      </c>
      <c r="F3358" s="30" t="str">
        <f>CONCATENATE('R8.8.1事業者一覧'!I3357,"　"&amp;'R8.8.1事業者一覧'!J3357)</f>
        <v>月寒東二条９丁目５-１３　</v>
      </c>
      <c r="G3358" s="27" t="str">
        <f>IF(LEFT('R8.8.1事業者一覧'!K3357,4)="011-",MID('R8.8.1事業者一覧'!K3357,5,8),'R8.8.1事業者一覧'!K3357)</f>
        <v>827-7532</v>
      </c>
      <c r="H3358" s="27" t="str">
        <f>IF(LEFT('R8.8.1事業者一覧'!L3357,4)="011-",MID('R8.8.1事業者一覧'!L3357,5,8),'R8.8.1事業者一覧'!L3357)</f>
        <v>827-7531</v>
      </c>
      <c r="I3358" s="30" t="str">
        <f>'R8.8.1事業者一覧'!N3357</f>
        <v>提供中</v>
      </c>
      <c r="J3358" s="32" t="str">
        <f>'R8.8.1事業者一覧'!O3357</f>
        <v>H23/05/23</v>
      </c>
      <c r="K3358" s="30" t="str">
        <f>'R8.8.1事業者一覧'!Q3357</f>
        <v>医療法人社団　五風会</v>
      </c>
      <c r="L3358" s="35">
        <f>'R8.8.1事業者一覧'!AA3357</f>
        <v>17</v>
      </c>
      <c r="M3358" s="36" t="str">
        <f>'R8.8.1事業者一覧'!AB3357</f>
        <v/>
      </c>
      <c r="N3358" s="36" t="str">
        <f>'R8.8.1事業者一覧'!AC3357</f>
        <v/>
      </c>
      <c r="O3358" s="36" t="str">
        <f>'R8.8.1事業者一覧'!AD3357</f>
        <v/>
      </c>
      <c r="P3358" s="36" t="str">
        <f>'R8.8.1事業者一覧'!AE3357</f>
        <v/>
      </c>
      <c r="Q3358" s="36" t="str">
        <f>'R8.8.1事業者一覧'!AF3357</f>
        <v/>
      </c>
      <c r="R3358" s="36" t="str">
        <f>'R8.8.1事業者一覧'!AG3357</f>
        <v/>
      </c>
      <c r="S3358" s="36" t="str">
        <f>'R8.8.1事業者一覧'!AH3357</f>
        <v/>
      </c>
      <c r="T3358" s="36" t="str">
        <f>'R8.8.1事業者一覧'!AI3357</f>
        <v/>
      </c>
      <c r="U3358" s="36" t="str">
        <f>'R8.8.1事業者一覧'!AJ3357</f>
        <v/>
      </c>
      <c r="V3358" s="36" t="str">
        <f>'R8.8.1事業者一覧'!AK3357</f>
        <v/>
      </c>
    </row>
    <row r="3359" ht="26.25" customHeight="1">
      <c r="A3359" s="27" t="str">
        <f>'R8.8.1事業者一覧'!A3358</f>
        <v>0120504444</v>
      </c>
      <c r="B3359" s="30" t="str">
        <f>'R8.8.1事業者一覧'!C3358</f>
        <v>共同生活援助</v>
      </c>
      <c r="C3359" s="30" t="str">
        <f>'R8.8.1事業者一覧'!F3358</f>
        <v>北野ハウス</v>
      </c>
      <c r="D3359" s="27" t="str">
        <f>'R8.8.1事業者一覧'!G3358</f>
        <v>0040863</v>
      </c>
      <c r="E3359" s="30" t="str">
        <f>MID('R8.8.1事業者一覧'!H3358,7,3)</f>
        <v>清田区</v>
      </c>
      <c r="F3359" s="30" t="str">
        <f>CONCATENATE('R8.8.1事業者一覧'!I3358,"　"&amp;'R8.8.1事業者一覧'!J3358)</f>
        <v>北野３条５丁目３番１１号　</v>
      </c>
      <c r="G3359" s="27" t="str">
        <f>IF(LEFT('R8.8.1事業者一覧'!K3358,4)="011-",MID('R8.8.1事業者一覧'!K3358,5,8),'R8.8.1事業者一覧'!K3358)</f>
        <v>802-5795</v>
      </c>
      <c r="H3359" s="27" t="str">
        <f>IF(LEFT('R8.8.1事業者一覧'!L3358,4)="011-",MID('R8.8.1事業者一覧'!L3358,5,8),'R8.8.1事業者一覧'!L3358)</f>
        <v>802-5796</v>
      </c>
      <c r="I3359" s="30" t="str">
        <f>'R8.8.1事業者一覧'!N3358</f>
        <v>提供中</v>
      </c>
      <c r="J3359" s="32" t="str">
        <f>'R8.8.1事業者一覧'!O3358</f>
        <v>H26/04/01</v>
      </c>
      <c r="K3359" s="30" t="str">
        <f>'R8.8.1事業者一覧'!Q3358</f>
        <v>株式会社　ライクアブリッジ</v>
      </c>
      <c r="L3359" s="35">
        <f>'R8.8.1事業者一覧'!AA3358</f>
        <v>7</v>
      </c>
      <c r="M3359" s="36" t="str">
        <f>'R8.8.1事業者一覧'!AB3358</f>
        <v/>
      </c>
      <c r="N3359" s="36" t="str">
        <f>'R8.8.1事業者一覧'!AC3358</f>
        <v/>
      </c>
      <c r="O3359" s="36" t="str">
        <f>'R8.8.1事業者一覧'!AD3358</f>
        <v/>
      </c>
      <c r="P3359" s="36" t="str">
        <f>'R8.8.1事業者一覧'!AE3358</f>
        <v/>
      </c>
      <c r="Q3359" s="36" t="str">
        <f>'R8.8.1事業者一覧'!AF3358</f>
        <v/>
      </c>
      <c r="R3359" s="36" t="str">
        <f>'R8.8.1事業者一覧'!AG3358</f>
        <v/>
      </c>
      <c r="S3359" s="36" t="str">
        <f>'R8.8.1事業者一覧'!AH3358</f>
        <v/>
      </c>
      <c r="T3359" s="36" t="str">
        <f>'R8.8.1事業者一覧'!AI3358</f>
        <v/>
      </c>
      <c r="U3359" s="36" t="str">
        <f>'R8.8.1事業者一覧'!AJ3358</f>
        <v/>
      </c>
      <c r="V3359" s="36" t="str">
        <f>'R8.8.1事業者一覧'!AK3358</f>
        <v/>
      </c>
    </row>
    <row r="3360" ht="26.25" customHeight="1">
      <c r="A3360" s="27" t="str">
        <f>'R8.8.1事業者一覧'!A3359</f>
        <v>0120504501</v>
      </c>
      <c r="B3360" s="30" t="str">
        <f>'R8.8.1事業者一覧'!C3359</f>
        <v>共同生活援助</v>
      </c>
      <c r="C3360" s="30" t="str">
        <f>'R8.8.1事業者一覧'!F3359</f>
        <v>ふりー太夢</v>
      </c>
      <c r="D3360" s="27" t="str">
        <f>'R8.8.1事業者一覧'!G3359</f>
        <v>0620933</v>
      </c>
      <c r="E3360" s="30" t="str">
        <f>MID('R8.8.1事業者一覧'!H3359,7,3)</f>
        <v>豊平区</v>
      </c>
      <c r="F3360" s="30" t="str">
        <f>CONCATENATE('R8.8.1事業者一覧'!I3359,"　"&amp;'R8.8.1事業者一覧'!J3359)</f>
        <v>平岸３条８丁目４番１５号　平岸コーポエイト３０８号室</v>
      </c>
      <c r="G3360" s="27" t="str">
        <f>IF(LEFT('R8.8.1事業者一覧'!K3359,4)="011-",MID('R8.8.1事業者一覧'!K3359,5,8),'R8.8.1事業者一覧'!K3359)</f>
        <v>795-0392</v>
      </c>
      <c r="H3360" s="27" t="str">
        <f>IF(LEFT('R8.8.1事業者一覧'!L3359,4)="011-",MID('R8.8.1事業者一覧'!L3359,5,8),'R8.8.1事業者一覧'!L3359)</f>
        <v>790-6675</v>
      </c>
      <c r="I3360" s="30" t="str">
        <f>'R8.8.1事業者一覧'!N3359</f>
        <v>提供中</v>
      </c>
      <c r="J3360" s="32" t="str">
        <f>'R8.8.1事業者一覧'!O3359</f>
        <v>H23/11/10</v>
      </c>
      <c r="K3360" s="30" t="str">
        <f>'R8.8.1事業者一覧'!Q3359</f>
        <v>特定非営利活動法人　太夢</v>
      </c>
      <c r="L3360" s="35">
        <f>'R8.8.1事業者一覧'!AA3359</f>
        <v>36</v>
      </c>
      <c r="M3360" s="36" t="str">
        <f>'R8.8.1事業者一覧'!AB3359</f>
        <v/>
      </c>
      <c r="N3360" s="36" t="str">
        <f>'R8.8.1事業者一覧'!AC3359</f>
        <v/>
      </c>
      <c r="O3360" s="36" t="str">
        <f>'R8.8.1事業者一覧'!AD3359</f>
        <v/>
      </c>
      <c r="P3360" s="36" t="str">
        <f>'R8.8.1事業者一覧'!AE3359</f>
        <v/>
      </c>
      <c r="Q3360" s="36" t="str">
        <f>'R8.8.1事業者一覧'!AF3359</f>
        <v/>
      </c>
      <c r="R3360" s="36" t="str">
        <f>'R8.8.1事業者一覧'!AG3359</f>
        <v/>
      </c>
      <c r="S3360" s="36" t="str">
        <f>'R8.8.1事業者一覧'!AH3359</f>
        <v/>
      </c>
      <c r="T3360" s="36" t="str">
        <f>'R8.8.1事業者一覧'!AI3359</f>
        <v/>
      </c>
      <c r="U3360" s="36" t="str">
        <f>'R8.8.1事業者一覧'!AJ3359</f>
        <v/>
      </c>
      <c r="V3360" s="36" t="str">
        <f>'R8.8.1事業者一覧'!AK3359</f>
        <v/>
      </c>
    </row>
    <row r="3361" ht="26.25" customHeight="1">
      <c r="A3361" s="27" t="str">
        <f>'R8.8.1事業者一覧'!A3360</f>
        <v>0120504527</v>
      </c>
      <c r="B3361" s="30" t="str">
        <f>'R8.8.1事業者一覧'!C3360</f>
        <v>共同生活援助</v>
      </c>
      <c r="C3361" s="30" t="str">
        <f>'R8.8.1事業者一覧'!F3360</f>
        <v>援護寮　米里館</v>
      </c>
      <c r="D3361" s="27" t="str">
        <f>'R8.8.1事業者一覧'!G3360</f>
        <v>0030875</v>
      </c>
      <c r="E3361" s="30" t="str">
        <f>MID('R8.8.1事業者一覧'!H3360,7,3)</f>
        <v>白石区</v>
      </c>
      <c r="F3361" s="30" t="str">
        <f>CONCATENATE('R8.8.1事業者一覧'!I3360,"　"&amp;'R8.8.1事業者一覧'!J3360)</f>
        <v>米里５条２丁目２番６５号　</v>
      </c>
      <c r="G3361" s="27" t="str">
        <f>IF(LEFT('R8.8.1事業者一覧'!K3360,4)="011-",MID('R8.8.1事業者一覧'!K3360,5,8),'R8.8.1事業者一覧'!K3360)</f>
        <v>872-1011</v>
      </c>
      <c r="H3361" s="27" t="str">
        <f>IF(LEFT('R8.8.1事業者一覧'!L3360,4)="011-",MID('R8.8.1事業者一覧'!L3360,5,8),'R8.8.1事業者一覧'!L3360)</f>
        <v>872-1012</v>
      </c>
      <c r="I3361" s="30" t="str">
        <f>'R8.8.1事業者一覧'!N3360</f>
        <v>提供中</v>
      </c>
      <c r="J3361" s="32" t="str">
        <f>'R8.8.1事業者一覧'!O3360</f>
        <v>H23/12/01</v>
      </c>
      <c r="K3361" s="30" t="str">
        <f>'R8.8.1事業者一覧'!Q3360</f>
        <v>社会医療法人　共栄会</v>
      </c>
      <c r="L3361" s="35">
        <f>'R8.8.1事業者一覧'!AA3360</f>
        <v>30</v>
      </c>
      <c r="M3361" s="36" t="str">
        <f>'R8.8.1事業者一覧'!AB3360</f>
        <v/>
      </c>
      <c r="N3361" s="36" t="str">
        <f>'R8.8.1事業者一覧'!AC3360</f>
        <v/>
      </c>
      <c r="O3361" s="36" t="str">
        <f>'R8.8.1事業者一覧'!AD3360</f>
        <v/>
      </c>
      <c r="P3361" s="36" t="str">
        <f>'R8.8.1事業者一覧'!AE3360</f>
        <v/>
      </c>
      <c r="Q3361" s="36" t="str">
        <f>'R8.8.1事業者一覧'!AF3360</f>
        <v/>
      </c>
      <c r="R3361" s="36" t="str">
        <f>'R8.8.1事業者一覧'!AG3360</f>
        <v/>
      </c>
      <c r="S3361" s="36" t="str">
        <f>'R8.8.1事業者一覧'!AH3360</f>
        <v/>
      </c>
      <c r="T3361" s="36" t="str">
        <f>'R8.8.1事業者一覧'!AI3360</f>
        <v/>
      </c>
      <c r="U3361" s="36" t="str">
        <f>'R8.8.1事業者一覧'!AJ3360</f>
        <v/>
      </c>
      <c r="V3361" s="36" t="str">
        <f>'R8.8.1事業者一覧'!AK3360</f>
        <v/>
      </c>
    </row>
    <row r="3362" ht="26.25" customHeight="1">
      <c r="A3362" s="27" t="str">
        <f>'R8.8.1事業者一覧'!A3361</f>
        <v>0120504543</v>
      </c>
      <c r="B3362" s="30" t="str">
        <f>'R8.8.1事業者一覧'!C3361</f>
        <v>共同生活援助</v>
      </c>
      <c r="C3362" s="30" t="str">
        <f>'R8.8.1事業者一覧'!F3361</f>
        <v>フィオーレ札幌東</v>
      </c>
      <c r="D3362" s="27" t="str">
        <f>'R8.8.1事業者一覧'!G3361</f>
        <v>0620055</v>
      </c>
      <c r="E3362" s="30" t="str">
        <f>MID('R8.8.1事業者一覧'!H3361,7,3)</f>
        <v>豊平区</v>
      </c>
      <c r="F3362" s="30" t="str">
        <f>CONCATENATE('R8.8.1事業者一覧'!I3361,"　"&amp;'R8.8.1事業者一覧'!J3361)</f>
        <v>月寒東五条１５丁目４－１７　</v>
      </c>
      <c r="G3362" s="27" t="str">
        <f>IF(LEFT('R8.8.1事業者一覧'!K3361,4)="011-",MID('R8.8.1事業者一覧'!K3361,5,8),'R8.8.1事業者一覧'!K3361)</f>
        <v>867-9321</v>
      </c>
      <c r="H3362" s="27" t="str">
        <f>IF(LEFT('R8.8.1事業者一覧'!L3361,4)="011-",MID('R8.8.1事業者一覧'!L3361,5,8),'R8.8.1事業者一覧'!L3361)</f>
        <v>867-9354</v>
      </c>
      <c r="I3362" s="30" t="str">
        <f>'R8.8.1事業者一覧'!N3361</f>
        <v>提供中</v>
      </c>
      <c r="J3362" s="32" t="str">
        <f>'R8.8.1事業者一覧'!O3361</f>
        <v>H26/04/01</v>
      </c>
      <c r="K3362" s="30" t="str">
        <f>'R8.8.1事業者一覧'!Q3361</f>
        <v>株式会社　リーベ</v>
      </c>
      <c r="L3362" s="35">
        <f>'R8.8.1事業者一覧'!AA3361</f>
        <v>62</v>
      </c>
      <c r="M3362" s="36" t="str">
        <f>'R8.8.1事業者一覧'!AB3361</f>
        <v/>
      </c>
      <c r="N3362" s="36" t="str">
        <f>'R8.8.1事業者一覧'!AC3361</f>
        <v/>
      </c>
      <c r="O3362" s="36" t="str">
        <f>'R8.8.1事業者一覧'!AD3361</f>
        <v/>
      </c>
      <c r="P3362" s="36" t="str">
        <f>'R8.8.1事業者一覧'!AE3361</f>
        <v/>
      </c>
      <c r="Q3362" s="36" t="str">
        <f>'R8.8.1事業者一覧'!AF3361</f>
        <v/>
      </c>
      <c r="R3362" s="36" t="str">
        <f>'R8.8.1事業者一覧'!AG3361</f>
        <v/>
      </c>
      <c r="S3362" s="36" t="str">
        <f>'R8.8.1事業者一覧'!AH3361</f>
        <v/>
      </c>
      <c r="T3362" s="36" t="str">
        <f>'R8.8.1事業者一覧'!AI3361</f>
        <v/>
      </c>
      <c r="U3362" s="36" t="str">
        <f>'R8.8.1事業者一覧'!AJ3361</f>
        <v/>
      </c>
      <c r="V3362" s="36" t="str">
        <f>'R8.8.1事業者一覧'!AK3361</f>
        <v/>
      </c>
    </row>
    <row r="3363" ht="26.25" customHeight="1">
      <c r="A3363" s="27" t="str">
        <f>'R8.8.1事業者一覧'!A3362</f>
        <v>0120504709</v>
      </c>
      <c r="B3363" s="30" t="str">
        <f>'R8.8.1事業者一覧'!C3362</f>
        <v>共同生活援助</v>
      </c>
      <c r="C3363" s="30" t="str">
        <f>'R8.8.1事業者一覧'!F3362</f>
        <v>ケアホーム　悠々の里</v>
      </c>
      <c r="D3363" s="27" t="str">
        <f>'R8.8.1事業者一覧'!G3362</f>
        <v>0050853</v>
      </c>
      <c r="E3363" s="30" t="str">
        <f>MID('R8.8.1事業者一覧'!H3362,7,3)</f>
        <v>南区</v>
      </c>
      <c r="F3363" s="30" t="str">
        <f>CONCATENATE('R8.8.1事業者一覧'!I3362,"　"&amp;'R8.8.1事業者一覧'!J3362)</f>
        <v>常盤３条１丁目７－３　</v>
      </c>
      <c r="G3363" s="27" t="str">
        <f>IF(LEFT('R8.8.1事業者一覧'!K3362,4)="011-",MID('R8.8.1事業者一覧'!K3362,5,8),'R8.8.1事業者一覧'!K3362)</f>
        <v>594-7789</v>
      </c>
      <c r="H3363" s="27" t="str">
        <f>IF(LEFT('R8.8.1事業者一覧'!L3362,4)="011-",MID('R8.8.1事業者一覧'!L3362,5,8),'R8.8.1事業者一覧'!L3362)</f>
        <v>593-9055</v>
      </c>
      <c r="I3363" s="30" t="str">
        <f>'R8.8.1事業者一覧'!N3362</f>
        <v>提供中</v>
      </c>
      <c r="J3363" s="32" t="str">
        <f>'R8.8.1事業者一覧'!O3362</f>
        <v>H26/04/01</v>
      </c>
      <c r="K3363" s="30" t="str">
        <f>'R8.8.1事業者一覧'!Q3362</f>
        <v>特定医療法人　さっぽろ悠心の郷</v>
      </c>
      <c r="L3363" s="35">
        <f>'R8.8.1事業者一覧'!AA3362</f>
        <v>30</v>
      </c>
      <c r="M3363" s="36" t="str">
        <f>'R8.8.1事業者一覧'!AB3362</f>
        <v/>
      </c>
      <c r="N3363" s="36" t="str">
        <f>'R8.8.1事業者一覧'!AC3362</f>
        <v/>
      </c>
      <c r="O3363" s="36" t="str">
        <f>'R8.8.1事業者一覧'!AD3362</f>
        <v/>
      </c>
      <c r="P3363" s="36" t="str">
        <f>'R8.8.1事業者一覧'!AE3362</f>
        <v/>
      </c>
      <c r="Q3363" s="36" t="str">
        <f>'R8.8.1事業者一覧'!AF3362</f>
        <v/>
      </c>
      <c r="R3363" s="36" t="str">
        <f>'R8.8.1事業者一覧'!AG3362</f>
        <v/>
      </c>
      <c r="S3363" s="36" t="str">
        <f>'R8.8.1事業者一覧'!AH3362</f>
        <v/>
      </c>
      <c r="T3363" s="36" t="str">
        <f>'R8.8.1事業者一覧'!AI3362</f>
        <v/>
      </c>
      <c r="U3363" s="36" t="str">
        <f>'R8.8.1事業者一覧'!AJ3362</f>
        <v/>
      </c>
      <c r="V3363" s="36" t="str">
        <f>'R8.8.1事業者一覧'!AK3362</f>
        <v/>
      </c>
    </row>
    <row r="3364" ht="26.25" customHeight="1">
      <c r="A3364" s="27" t="str">
        <f>'R8.8.1事業者一覧'!A3363</f>
        <v>0120504717</v>
      </c>
      <c r="B3364" s="30" t="str">
        <f>'R8.8.1事業者一覧'!C3363</f>
        <v>共同生活援助</v>
      </c>
      <c r="C3364" s="30" t="str">
        <f>'R8.8.1事業者一覧'!F3363</f>
        <v>札幌わらしべ園　グループホーム</v>
      </c>
      <c r="D3364" s="27" t="str">
        <f>'R8.8.1事業者一覧'!G3363</f>
        <v>0650042</v>
      </c>
      <c r="E3364" s="30" t="str">
        <f>MID('R8.8.1事業者一覧'!H3363,7,3)</f>
        <v>東区</v>
      </c>
      <c r="F3364" s="30" t="str">
        <f>CONCATENATE('R8.8.1事業者一覧'!I3363,"　"&amp;'R8.8.1事業者一覧'!J3363)</f>
        <v>本町２条７丁目２－７　</v>
      </c>
      <c r="G3364" s="27" t="str">
        <f>IF(LEFT('R8.8.1事業者一覧'!K3363,4)="011-",MID('R8.8.1事業者一覧'!K3363,5,8),'R8.8.1事業者一覧'!K3363)</f>
        <v>374-7668</v>
      </c>
      <c r="H3364" s="27" t="str">
        <f>IF(LEFT('R8.8.1事業者一覧'!L3363,4)="011-",MID('R8.8.1事業者一覧'!L3363,5,8),'R8.8.1事業者一覧'!L3363)</f>
        <v/>
      </c>
      <c r="I3364" s="30" t="str">
        <f>'R8.8.1事業者一覧'!N3363</f>
        <v>提供中</v>
      </c>
      <c r="J3364" s="32" t="str">
        <f>'R8.8.1事業者一覧'!O3363</f>
        <v>H26/04/01</v>
      </c>
      <c r="K3364" s="30" t="str">
        <f>'R8.8.1事業者一覧'!Q3363</f>
        <v>社会福祉法人　わらしべ会</v>
      </c>
      <c r="L3364" s="35">
        <f>'R8.8.1事業者一覧'!AA3363</f>
        <v>39</v>
      </c>
      <c r="M3364" s="36" t="str">
        <f>'R8.8.1事業者一覧'!AB3363</f>
        <v/>
      </c>
      <c r="N3364" s="36" t="str">
        <f>'R8.8.1事業者一覧'!AC3363</f>
        <v/>
      </c>
      <c r="O3364" s="36" t="str">
        <f>'R8.8.1事業者一覧'!AD3363</f>
        <v/>
      </c>
      <c r="P3364" s="36" t="str">
        <f>'R8.8.1事業者一覧'!AE3363</f>
        <v/>
      </c>
      <c r="Q3364" s="36" t="str">
        <f>'R8.8.1事業者一覧'!AF3363</f>
        <v/>
      </c>
      <c r="R3364" s="36" t="str">
        <f>'R8.8.1事業者一覧'!AG3363</f>
        <v/>
      </c>
      <c r="S3364" s="36" t="str">
        <f>'R8.8.1事業者一覧'!AH3363</f>
        <v/>
      </c>
      <c r="T3364" s="36" t="str">
        <f>'R8.8.1事業者一覧'!AI3363</f>
        <v/>
      </c>
      <c r="U3364" s="36" t="str">
        <f>'R8.8.1事業者一覧'!AJ3363</f>
        <v/>
      </c>
      <c r="V3364" s="36" t="str">
        <f>'R8.8.1事業者一覧'!AK3363</f>
        <v/>
      </c>
    </row>
    <row r="3365" ht="26.25" customHeight="1">
      <c r="A3365" s="27" t="str">
        <f>'R8.8.1事業者一覧'!A3364</f>
        <v>0120504782</v>
      </c>
      <c r="B3365" s="30" t="str">
        <f>'R8.8.1事業者一覧'!C3364</f>
        <v>共同生活援助</v>
      </c>
      <c r="C3365" s="30" t="str">
        <f>'R8.8.1事業者一覧'!F3364</f>
        <v>桜のいえ</v>
      </c>
      <c r="D3365" s="27" t="str">
        <f>'R8.8.1事業者一覧'!G3364</f>
        <v>0050841</v>
      </c>
      <c r="E3365" s="30" t="str">
        <f>MID('R8.8.1事業者一覧'!H3364,7,3)</f>
        <v>南区</v>
      </c>
      <c r="F3365" s="30" t="str">
        <f>CONCATENATE('R8.8.1事業者一覧'!I3364,"　"&amp;'R8.8.1事業者一覧'!J3364)</f>
        <v>石山一条５丁目１番１号　</v>
      </c>
      <c r="G3365" s="27" t="str">
        <f>IF(LEFT('R8.8.1事業者一覧'!K3364,4)="011-",MID('R8.8.1事業者一覧'!K3364,5,8),'R8.8.1事業者一覧'!K3364)</f>
        <v>596-7638</v>
      </c>
      <c r="H3365" s="27" t="str">
        <f>IF(LEFT('R8.8.1事業者一覧'!L3364,4)="011-",MID('R8.8.1事業者一覧'!L3364,5,8),'R8.8.1事業者一覧'!L3364)</f>
        <v>596-7638</v>
      </c>
      <c r="I3365" s="30" t="str">
        <f>'R8.8.1事業者一覧'!N3364</f>
        <v>提供中</v>
      </c>
      <c r="J3365" s="32" t="str">
        <f>'R8.8.1事業者一覧'!O3364</f>
        <v>H24/04/01</v>
      </c>
      <c r="K3365" s="30" t="str">
        <f>'R8.8.1事業者一覧'!Q3364</f>
        <v>株式会社　ＫａｎｄＯ</v>
      </c>
      <c r="L3365" s="35">
        <f>'R8.8.1事業者一覧'!AA3364</f>
        <v>56</v>
      </c>
      <c r="M3365" s="36" t="str">
        <f>'R8.8.1事業者一覧'!AB3364</f>
        <v/>
      </c>
      <c r="N3365" s="36" t="str">
        <f>'R8.8.1事業者一覧'!AC3364</f>
        <v/>
      </c>
      <c r="O3365" s="36" t="str">
        <f>'R8.8.1事業者一覧'!AD3364</f>
        <v/>
      </c>
      <c r="P3365" s="36" t="str">
        <f>'R8.8.1事業者一覧'!AE3364</f>
        <v/>
      </c>
      <c r="Q3365" s="36" t="str">
        <f>'R8.8.1事業者一覧'!AF3364</f>
        <v/>
      </c>
      <c r="R3365" s="36" t="str">
        <f>'R8.8.1事業者一覧'!AG3364</f>
        <v/>
      </c>
      <c r="S3365" s="36" t="str">
        <f>'R8.8.1事業者一覧'!AH3364</f>
        <v/>
      </c>
      <c r="T3365" s="36" t="str">
        <f>'R8.8.1事業者一覧'!AI3364</f>
        <v/>
      </c>
      <c r="U3365" s="36" t="str">
        <f>'R8.8.1事業者一覧'!AJ3364</f>
        <v/>
      </c>
      <c r="V3365" s="36" t="str">
        <f>'R8.8.1事業者一覧'!AK3364</f>
        <v/>
      </c>
    </row>
    <row r="3366" ht="26.25" customHeight="1">
      <c r="A3366" s="27" t="str">
        <f>'R8.8.1事業者一覧'!A3365</f>
        <v>0120505102</v>
      </c>
      <c r="B3366" s="30" t="str">
        <f>'R8.8.1事業者一覧'!C3365</f>
        <v>共同生活援助</v>
      </c>
      <c r="C3366" s="30" t="str">
        <f>'R8.8.1事業者一覧'!F3365</f>
        <v>グループホーム事業所　ばちこい</v>
      </c>
      <c r="D3366" s="27" t="str">
        <f>'R8.8.1事業者一覧'!G3365</f>
        <v>0620933</v>
      </c>
      <c r="E3366" s="30" t="str">
        <f>MID('R8.8.1事業者一覧'!H3365,7,3)</f>
        <v>豊平区</v>
      </c>
      <c r="F3366" s="30" t="str">
        <f>CONCATENATE('R8.8.1事業者一覧'!I3365,"　"&amp;'R8.8.1事業者一覧'!J3365)</f>
        <v>平岸３条１０丁目１－１　第５２松井ビル３Ｆ</v>
      </c>
      <c r="G3366" s="27" t="str">
        <f>IF(LEFT('R8.8.1事業者一覧'!K3365,4)="011-",MID('R8.8.1事業者一覧'!K3365,5,8),'R8.8.1事業者一覧'!K3365)</f>
        <v>374-4752</v>
      </c>
      <c r="H3366" s="27" t="str">
        <f>IF(LEFT('R8.8.1事業者一覧'!L3365,4)="011-",MID('R8.8.1事業者一覧'!L3365,5,8),'R8.8.1事業者一覧'!L3365)</f>
        <v>815-2313</v>
      </c>
      <c r="I3366" s="30" t="str">
        <f>'R8.8.1事業者一覧'!N3365</f>
        <v>提供中</v>
      </c>
      <c r="J3366" s="32" t="str">
        <f>'R8.8.1事業者一覧'!O3365</f>
        <v>H26/04/01</v>
      </c>
      <c r="K3366" s="30" t="str">
        <f>'R8.8.1事業者一覧'!Q3365</f>
        <v>社会福祉法人　草の実会</v>
      </c>
      <c r="L3366" s="35">
        <f>'R8.8.1事業者一覧'!AA3365</f>
        <v>30</v>
      </c>
      <c r="M3366" s="36" t="str">
        <f>'R8.8.1事業者一覧'!AB3365</f>
        <v/>
      </c>
      <c r="N3366" s="36" t="str">
        <f>'R8.8.1事業者一覧'!AC3365</f>
        <v/>
      </c>
      <c r="O3366" s="36" t="str">
        <f>'R8.8.1事業者一覧'!AD3365</f>
        <v/>
      </c>
      <c r="P3366" s="36" t="str">
        <f>'R8.8.1事業者一覧'!AE3365</f>
        <v/>
      </c>
      <c r="Q3366" s="36" t="str">
        <f>'R8.8.1事業者一覧'!AF3365</f>
        <v/>
      </c>
      <c r="R3366" s="36" t="str">
        <f>'R8.8.1事業者一覧'!AG3365</f>
        <v/>
      </c>
      <c r="S3366" s="36" t="str">
        <f>'R8.8.1事業者一覧'!AH3365</f>
        <v/>
      </c>
      <c r="T3366" s="36" t="str">
        <f>'R8.8.1事業者一覧'!AI3365</f>
        <v/>
      </c>
      <c r="U3366" s="36" t="str">
        <f>'R8.8.1事業者一覧'!AJ3365</f>
        <v/>
      </c>
      <c r="V3366" s="36" t="str">
        <f>'R8.8.1事業者一覧'!AK3365</f>
        <v/>
      </c>
    </row>
    <row r="3367" ht="26.25" customHeight="1">
      <c r="A3367" s="27" t="str">
        <f>'R8.8.1事業者一覧'!A3366</f>
        <v>0120505375</v>
      </c>
      <c r="B3367" s="30" t="str">
        <f>'R8.8.1事業者一覧'!C3366</f>
        <v>共同生活援助</v>
      </c>
      <c r="C3367" s="30" t="str">
        <f>'R8.8.1事業者一覧'!F3366</f>
        <v>イクスラウンジ</v>
      </c>
      <c r="D3367" s="27" t="str">
        <f>'R8.8.1事業者一覧'!G3366</f>
        <v>0620034</v>
      </c>
      <c r="E3367" s="30" t="str">
        <f>MID('R8.8.1事業者一覧'!H3366,7,3)</f>
        <v>豊平区</v>
      </c>
      <c r="F3367" s="30" t="str">
        <f>CONCATENATE('R8.8.1事業者一覧'!I3366,"　"&amp;'R8.8.1事業者一覧'!J3366)</f>
        <v>西岡４条１４丁目１－１　</v>
      </c>
      <c r="G3367" s="27" t="str">
        <f>IF(LEFT('R8.8.1事業者一覧'!K3366,4)="011-",MID('R8.8.1事業者一覧'!K3366,5,8),'R8.8.1事業者一覧'!K3366)</f>
        <v>817-0505</v>
      </c>
      <c r="H3367" s="27" t="str">
        <f>IF(LEFT('R8.8.1事業者一覧'!L3366,4)="011-",MID('R8.8.1事業者一覧'!L3366,5,8),'R8.8.1事業者一覧'!L3366)</f>
        <v>817-0506</v>
      </c>
      <c r="I3367" s="30" t="str">
        <f>'R8.8.1事業者一覧'!N3366</f>
        <v>提供中</v>
      </c>
      <c r="J3367" s="32" t="str">
        <f>'R8.8.1事業者一覧'!O3366</f>
        <v>H27/05/01</v>
      </c>
      <c r="K3367" s="30" t="str">
        <f>'R8.8.1事業者一覧'!Q3366</f>
        <v>株式会社イクスグラフィック</v>
      </c>
      <c r="L3367" s="35">
        <f>'R8.8.1事業者一覧'!AA3366</f>
        <v>25</v>
      </c>
      <c r="M3367" s="36" t="str">
        <f>'R8.8.1事業者一覧'!AB3366</f>
        <v/>
      </c>
      <c r="N3367" s="36" t="str">
        <f>'R8.8.1事業者一覧'!AC3366</f>
        <v/>
      </c>
      <c r="O3367" s="36" t="str">
        <f>'R8.8.1事業者一覧'!AD3366</f>
        <v/>
      </c>
      <c r="P3367" s="36" t="str">
        <f>'R8.8.1事業者一覧'!AE3366</f>
        <v/>
      </c>
      <c r="Q3367" s="36" t="str">
        <f>'R8.8.1事業者一覧'!AF3366</f>
        <v/>
      </c>
      <c r="R3367" s="36" t="str">
        <f>'R8.8.1事業者一覧'!AG3366</f>
        <v/>
      </c>
      <c r="S3367" s="36" t="str">
        <f>'R8.8.1事業者一覧'!AH3366</f>
        <v/>
      </c>
      <c r="T3367" s="36" t="str">
        <f>'R8.8.1事業者一覧'!AI3366</f>
        <v/>
      </c>
      <c r="U3367" s="36" t="str">
        <f>'R8.8.1事業者一覧'!AJ3366</f>
        <v/>
      </c>
      <c r="V3367" s="36" t="str">
        <f>'R8.8.1事業者一覧'!AK3366</f>
        <v/>
      </c>
    </row>
    <row r="3368" ht="26.25" customHeight="1">
      <c r="A3368" s="27" t="str">
        <f>'R8.8.1事業者一覧'!A3367</f>
        <v>0120505490</v>
      </c>
      <c r="B3368" s="30" t="str">
        <f>'R8.8.1事業者一覧'!C3367</f>
        <v>共同生活援助</v>
      </c>
      <c r="C3368" s="30" t="str">
        <f>'R8.8.1事業者一覧'!F3367</f>
        <v>グループホームシーズ</v>
      </c>
      <c r="D3368" s="27" t="str">
        <f>'R8.8.1事業者一覧'!G3367</f>
        <v>0620004</v>
      </c>
      <c r="E3368" s="30" t="str">
        <f>MID('R8.8.1事業者一覧'!H3367,7,3)</f>
        <v>豊平区</v>
      </c>
      <c r="F3368" s="30" t="str">
        <f>CONCATENATE('R8.8.1事業者一覧'!I3367,"　"&amp;'R8.8.1事業者一覧'!J3367)</f>
        <v>美園４条５丁目３番５　エステート美園１０６号</v>
      </c>
      <c r="G3368" s="27" t="str">
        <f>IF(LEFT('R8.8.1事業者一覧'!K3367,4)="011-",MID('R8.8.1事業者一覧'!K3367,5,8),'R8.8.1事業者一覧'!K3367)</f>
        <v>867-9711</v>
      </c>
      <c r="H3368" s="27" t="str">
        <f>IF(LEFT('R8.8.1事業者一覧'!L3367,4)="011-",MID('R8.8.1事業者一覧'!L3367,5,8),'R8.8.1事業者一覧'!L3367)</f>
        <v>867-9811</v>
      </c>
      <c r="I3368" s="30" t="str">
        <f>'R8.8.1事業者一覧'!N3367</f>
        <v>提供中</v>
      </c>
      <c r="J3368" s="32" t="str">
        <f>'R8.8.1事業者一覧'!O3367</f>
        <v>H27/12/01</v>
      </c>
      <c r="K3368" s="30" t="str">
        <f>'R8.8.1事業者一覧'!Q3367</f>
        <v>株式会社プライマリーサポート</v>
      </c>
      <c r="L3368" s="35">
        <f>'R8.8.1事業者一覧'!AA3367</f>
        <v>26</v>
      </c>
      <c r="M3368" s="36" t="str">
        <f>'R8.8.1事業者一覧'!AB3367</f>
        <v/>
      </c>
      <c r="N3368" s="36" t="str">
        <f>'R8.8.1事業者一覧'!AC3367</f>
        <v/>
      </c>
      <c r="O3368" s="36" t="str">
        <f>'R8.8.1事業者一覧'!AD3367</f>
        <v/>
      </c>
      <c r="P3368" s="36" t="str">
        <f>'R8.8.1事業者一覧'!AE3367</f>
        <v/>
      </c>
      <c r="Q3368" s="36" t="str">
        <f>'R8.8.1事業者一覧'!AF3367</f>
        <v/>
      </c>
      <c r="R3368" s="36" t="str">
        <f>'R8.8.1事業者一覧'!AG3367</f>
        <v/>
      </c>
      <c r="S3368" s="36" t="str">
        <f>'R8.8.1事業者一覧'!AH3367</f>
        <v/>
      </c>
      <c r="T3368" s="36" t="str">
        <f>'R8.8.1事業者一覧'!AI3367</f>
        <v/>
      </c>
      <c r="U3368" s="36" t="str">
        <f>'R8.8.1事業者一覧'!AJ3367</f>
        <v/>
      </c>
      <c r="V3368" s="36" t="str">
        <f>'R8.8.1事業者一覧'!AK3367</f>
        <v/>
      </c>
    </row>
    <row r="3369" ht="26.25" customHeight="1">
      <c r="A3369" s="27" t="str">
        <f>'R8.8.1事業者一覧'!A3368</f>
        <v>0120505672</v>
      </c>
      <c r="B3369" s="30" t="str">
        <f>'R8.8.1事業者一覧'!C3368</f>
        <v>共同生活援助</v>
      </c>
      <c r="C3369" s="30" t="str">
        <f>'R8.8.1事業者一覧'!F3368</f>
        <v>ハウス　ひよどり</v>
      </c>
      <c r="D3369" s="27" t="str">
        <f>'R8.8.1事業者一覧'!G3368</f>
        <v>0620902</v>
      </c>
      <c r="E3369" s="30" t="str">
        <f>MID('R8.8.1事業者一覧'!H3368,7,3)</f>
        <v>豊平区</v>
      </c>
      <c r="F3369" s="30" t="str">
        <f>CONCATENATE('R8.8.1事業者一覧'!I3368,"　"&amp;'R8.8.1事業者一覧'!J3368)</f>
        <v>豊平２条１０丁目１番１１号　</v>
      </c>
      <c r="G3369" s="27" t="str">
        <f>IF(LEFT('R8.8.1事業者一覧'!K3368,4)="011-",MID('R8.8.1事業者一覧'!K3368,5,8),'R8.8.1事業者一覧'!K3368)</f>
        <v>595-7351</v>
      </c>
      <c r="H3369" s="27" t="str">
        <f>IF(LEFT('R8.8.1事業者一覧'!L3368,4)="011-",MID('R8.8.1事業者一覧'!L3368,5,8),'R8.8.1事業者一覧'!L3368)</f>
        <v>595-7352</v>
      </c>
      <c r="I3369" s="30" t="str">
        <f>'R8.8.1事業者一覧'!N3368</f>
        <v>提供中</v>
      </c>
      <c r="J3369" s="32" t="str">
        <f>'R8.8.1事業者一覧'!O3368</f>
        <v>H28/11/01</v>
      </c>
      <c r="K3369" s="30" t="str">
        <f>'R8.8.1事業者一覧'!Q3368</f>
        <v>一般社団法人　札幌市居場所・活動支援センター</v>
      </c>
      <c r="L3369" s="35">
        <f>'R8.8.1事業者一覧'!AA3368</f>
        <v>19</v>
      </c>
      <c r="M3369" s="36" t="str">
        <f>'R8.8.1事業者一覧'!AB3368</f>
        <v/>
      </c>
      <c r="N3369" s="36" t="str">
        <f>'R8.8.1事業者一覧'!AC3368</f>
        <v/>
      </c>
      <c r="O3369" s="36" t="str">
        <f>'R8.8.1事業者一覧'!AD3368</f>
        <v/>
      </c>
      <c r="P3369" s="36" t="str">
        <f>'R8.8.1事業者一覧'!AE3368</f>
        <v/>
      </c>
      <c r="Q3369" s="36" t="str">
        <f>'R8.8.1事業者一覧'!AF3368</f>
        <v/>
      </c>
      <c r="R3369" s="36" t="str">
        <f>'R8.8.1事業者一覧'!AG3368</f>
        <v/>
      </c>
      <c r="S3369" s="36" t="str">
        <f>'R8.8.1事業者一覧'!AH3368</f>
        <v/>
      </c>
      <c r="T3369" s="36" t="str">
        <f>'R8.8.1事業者一覧'!AI3368</f>
        <v/>
      </c>
      <c r="U3369" s="36" t="str">
        <f>'R8.8.1事業者一覧'!AJ3368</f>
        <v/>
      </c>
      <c r="V3369" s="36" t="str">
        <f>'R8.8.1事業者一覧'!AK3368</f>
        <v/>
      </c>
    </row>
    <row r="3370" ht="26.25" customHeight="1">
      <c r="A3370" s="27" t="str">
        <f>'R8.8.1事業者一覧'!A3369</f>
        <v>0120505854</v>
      </c>
      <c r="B3370" s="30" t="str">
        <f>'R8.8.1事業者一覧'!C3369</f>
        <v>共同生活援助</v>
      </c>
      <c r="C3370" s="30" t="str">
        <f>'R8.8.1事業者一覧'!F3369</f>
        <v>自立生活支援　えにし</v>
      </c>
      <c r="D3370" s="27" t="str">
        <f>'R8.8.1事業者一覧'!G3369</f>
        <v>0620907</v>
      </c>
      <c r="E3370" s="30" t="str">
        <f>MID('R8.8.1事業者一覧'!H3369,7,3)</f>
        <v>豊平区</v>
      </c>
      <c r="F3370" s="30" t="str">
        <f>CONCATENATE('R8.8.1事業者一覧'!I3369,"　"&amp;'R8.8.1事業者一覧'!J3369)</f>
        <v>豊平７条８丁目１番１６号　</v>
      </c>
      <c r="G3370" s="27" t="str">
        <f>IF(LEFT('R8.8.1事業者一覧'!K3369,4)="011-",MID('R8.8.1事業者一覧'!K3369,5,8),'R8.8.1事業者一覧'!K3369)</f>
        <v>799-0025</v>
      </c>
      <c r="H3370" s="27" t="str">
        <f>IF(LEFT('R8.8.1事業者一覧'!L3369,4)="011-",MID('R8.8.1事業者一覧'!L3369,5,8),'R8.8.1事業者一覧'!L3369)</f>
        <v>799-0026</v>
      </c>
      <c r="I3370" s="30" t="str">
        <f>'R8.8.1事業者一覧'!N3369</f>
        <v>提供中</v>
      </c>
      <c r="J3370" s="32" t="str">
        <f>'R8.8.1事業者一覧'!O3369</f>
        <v>H29/10/01</v>
      </c>
      <c r="K3370" s="30" t="str">
        <f>'R8.8.1事業者一覧'!Q3369</f>
        <v>ブラマンダ株式会社</v>
      </c>
      <c r="L3370" s="35">
        <f>'R8.8.1事業者一覧'!AA3369</f>
        <v>10</v>
      </c>
      <c r="M3370" s="36" t="str">
        <f>'R8.8.1事業者一覧'!AB3369</f>
        <v/>
      </c>
      <c r="N3370" s="36" t="str">
        <f>'R8.8.1事業者一覧'!AC3369</f>
        <v/>
      </c>
      <c r="O3370" s="36" t="str">
        <f>'R8.8.1事業者一覧'!AD3369</f>
        <v/>
      </c>
      <c r="P3370" s="36" t="str">
        <f>'R8.8.1事業者一覧'!AE3369</f>
        <v/>
      </c>
      <c r="Q3370" s="36" t="str">
        <f>'R8.8.1事業者一覧'!AF3369</f>
        <v/>
      </c>
      <c r="R3370" s="36" t="str">
        <f>'R8.8.1事業者一覧'!AG3369</f>
        <v/>
      </c>
      <c r="S3370" s="36" t="str">
        <f>'R8.8.1事業者一覧'!AH3369</f>
        <v/>
      </c>
      <c r="T3370" s="36" t="str">
        <f>'R8.8.1事業者一覧'!AI3369</f>
        <v/>
      </c>
      <c r="U3370" s="36" t="str">
        <f>'R8.8.1事業者一覧'!AJ3369</f>
        <v/>
      </c>
      <c r="V3370" s="36" t="str">
        <f>'R8.8.1事業者一覧'!AK3369</f>
        <v/>
      </c>
    </row>
    <row r="3371" ht="26.25" customHeight="1">
      <c r="A3371" s="27" t="str">
        <f>'R8.8.1事業者一覧'!A3370</f>
        <v>0120505904</v>
      </c>
      <c r="B3371" s="30" t="str">
        <f>'R8.8.1事業者一覧'!C3370</f>
        <v>共同生活援助</v>
      </c>
      <c r="C3371" s="30" t="str">
        <f>'R8.8.1事業者一覧'!F3370</f>
        <v>ぽぷらほーむ</v>
      </c>
      <c r="D3371" s="27" t="str">
        <f>'R8.8.1事業者一覧'!G3370</f>
        <v>0620932</v>
      </c>
      <c r="E3371" s="30" t="str">
        <f>MID('R8.8.1事業者一覧'!H3370,7,3)</f>
        <v>豊平区</v>
      </c>
      <c r="F3371" s="30" t="str">
        <f>CONCATENATE('R8.8.1事業者一覧'!I3370,"　"&amp;'R8.8.1事業者一覧'!J3370)</f>
        <v>平岸２条３丁目１番６号　クリスタルハイツ</v>
      </c>
      <c r="G3371" s="27" t="str">
        <f>IF(LEFT('R8.8.1事業者一覧'!K3370,4)="011-",MID('R8.8.1事業者一覧'!K3370,5,8),'R8.8.1事業者一覧'!K3370)</f>
        <v>080-60847575</v>
      </c>
      <c r="H3371" s="27" t="str">
        <f>IF(LEFT('R8.8.1事業者一覧'!L3370,4)="011-",MID('R8.8.1事業者一覧'!L3370,5,8),'R8.8.1事業者一覧'!L3370)</f>
        <v>050-34884059</v>
      </c>
      <c r="I3371" s="30" t="str">
        <f>'R8.8.1事業者一覧'!N3370</f>
        <v>提供中</v>
      </c>
      <c r="J3371" s="32" t="str">
        <f>'R8.8.1事業者一覧'!O3370</f>
        <v>H30/02/01</v>
      </c>
      <c r="K3371" s="30" t="str">
        <f>'R8.8.1事業者一覧'!Q3370</f>
        <v>合同会社　未来開</v>
      </c>
      <c r="L3371" s="35">
        <f>'R8.8.1事業者一覧'!AA3370</f>
        <v>20</v>
      </c>
      <c r="M3371" s="36" t="str">
        <f>'R8.8.1事業者一覧'!AB3370</f>
        <v/>
      </c>
      <c r="N3371" s="36" t="str">
        <f>'R8.8.1事業者一覧'!AC3370</f>
        <v/>
      </c>
      <c r="O3371" s="36" t="str">
        <f>'R8.8.1事業者一覧'!AD3370</f>
        <v/>
      </c>
      <c r="P3371" s="36" t="str">
        <f>'R8.8.1事業者一覧'!AE3370</f>
        <v/>
      </c>
      <c r="Q3371" s="36" t="str">
        <f>'R8.8.1事業者一覧'!AF3370</f>
        <v/>
      </c>
      <c r="R3371" s="36" t="str">
        <f>'R8.8.1事業者一覧'!AG3370</f>
        <v/>
      </c>
      <c r="S3371" s="36" t="str">
        <f>'R8.8.1事業者一覧'!AH3370</f>
        <v/>
      </c>
      <c r="T3371" s="36" t="str">
        <f>'R8.8.1事業者一覧'!AI3370</f>
        <v/>
      </c>
      <c r="U3371" s="36" t="str">
        <f>'R8.8.1事業者一覧'!AJ3370</f>
        <v/>
      </c>
      <c r="V3371" s="36" t="str">
        <f>'R8.8.1事業者一覧'!AK3370</f>
        <v/>
      </c>
    </row>
    <row r="3372" ht="26.25" customHeight="1">
      <c r="A3372" s="27" t="str">
        <f>'R8.8.1事業者一覧'!A3371</f>
        <v>0120505995</v>
      </c>
      <c r="B3372" s="30" t="str">
        <f>'R8.8.1事業者一覧'!C3371</f>
        <v>共同生活援助</v>
      </c>
      <c r="C3372" s="30" t="str">
        <f>'R8.8.1事業者一覧'!F3371</f>
        <v>グループホーム　イーストパーク</v>
      </c>
      <c r="D3372" s="27" t="str">
        <f>'R8.8.1事業者一覧'!G3371</f>
        <v>0040843</v>
      </c>
      <c r="E3372" s="30" t="str">
        <f>MID('R8.8.1事業者一覧'!H3371,7,3)</f>
        <v>清田区</v>
      </c>
      <c r="F3372" s="30" t="str">
        <f>CONCATENATE('R8.8.1事業者一覧'!I3371,"　"&amp;'R8.8.1事業者一覧'!J3371)</f>
        <v>清田三条１丁目９－２５　</v>
      </c>
      <c r="G3372" s="27" t="str">
        <f>IF(LEFT('R8.8.1事業者一覧'!K3371,4)="011-",MID('R8.8.1事業者一覧'!K3371,5,8),'R8.8.1事業者一覧'!K3371)</f>
        <v>825-0112</v>
      </c>
      <c r="H3372" s="27" t="str">
        <f>IF(LEFT('R8.8.1事業者一覧'!L3371,4)="011-",MID('R8.8.1事業者一覧'!L3371,5,8),'R8.8.1事業者一覧'!L3371)</f>
        <v>827-1172</v>
      </c>
      <c r="I3372" s="30" t="str">
        <f>'R8.8.1事業者一覧'!N3371</f>
        <v>提供中</v>
      </c>
      <c r="J3372" s="32" t="str">
        <f>'R8.8.1事業者一覧'!O3371</f>
        <v>H30/06/01</v>
      </c>
      <c r="K3372" s="30" t="str">
        <f>'R8.8.1事業者一覧'!Q3371</f>
        <v>社会福祉法人　ろく舎</v>
      </c>
      <c r="L3372" s="35">
        <f>'R8.8.1事業者一覧'!AA3371</f>
        <v>4</v>
      </c>
      <c r="M3372" s="36" t="str">
        <f>'R8.8.1事業者一覧'!AB3371</f>
        <v/>
      </c>
      <c r="N3372" s="36" t="str">
        <f>'R8.8.1事業者一覧'!AC3371</f>
        <v/>
      </c>
      <c r="O3372" s="36" t="str">
        <f>'R8.8.1事業者一覧'!AD3371</f>
        <v/>
      </c>
      <c r="P3372" s="36" t="str">
        <f>'R8.8.1事業者一覧'!AE3371</f>
        <v/>
      </c>
      <c r="Q3372" s="36" t="str">
        <f>'R8.8.1事業者一覧'!AF3371</f>
        <v/>
      </c>
      <c r="R3372" s="36" t="str">
        <f>'R8.8.1事業者一覧'!AG3371</f>
        <v/>
      </c>
      <c r="S3372" s="36" t="str">
        <f>'R8.8.1事業者一覧'!AH3371</f>
        <v/>
      </c>
      <c r="T3372" s="36" t="str">
        <f>'R8.8.1事業者一覧'!AI3371</f>
        <v/>
      </c>
      <c r="U3372" s="36" t="str">
        <f>'R8.8.1事業者一覧'!AJ3371</f>
        <v/>
      </c>
      <c r="V3372" s="36" t="str">
        <f>'R8.8.1事業者一覧'!AK3371</f>
        <v/>
      </c>
    </row>
    <row r="3373" ht="26.25" customHeight="1">
      <c r="A3373" s="27" t="str">
        <f>'R8.8.1事業者一覧'!A3372</f>
        <v>0120506019</v>
      </c>
      <c r="B3373" s="30" t="str">
        <f>'R8.8.1事業者一覧'!C3372</f>
        <v>共同生活援助</v>
      </c>
      <c r="C3373" s="30" t="str">
        <f>'R8.8.1事業者一覧'!F3372</f>
        <v>グループホーム　マザーズⅡ</v>
      </c>
      <c r="D3373" s="27" t="str">
        <f>'R8.8.1事業者一覧'!G3372</f>
        <v>0620922</v>
      </c>
      <c r="E3373" s="30" t="str">
        <f>MID('R8.8.1事業者一覧'!H3372,7,3)</f>
        <v>豊平区</v>
      </c>
      <c r="F3373" s="30" t="str">
        <f>CONCATENATE('R8.8.1事業者一覧'!I3372,"　"&amp;'R8.8.1事業者一覧'!J3372)</f>
        <v>中の島２条２丁目１－２０　エスポアールハイツ１０２号</v>
      </c>
      <c r="G3373" s="27" t="str">
        <f>IF(LEFT('R8.8.1事業者一覧'!K3372,4)="011-",MID('R8.8.1事業者一覧'!K3372,5,8),'R8.8.1事業者一覧'!K3372)</f>
        <v>598-8510</v>
      </c>
      <c r="H3373" s="27" t="str">
        <f>IF(LEFT('R8.8.1事業者一覧'!L3372,4)="011-",MID('R8.8.1事業者一覧'!L3372,5,8),'R8.8.1事業者一覧'!L3372)</f>
        <v>598-8252</v>
      </c>
      <c r="I3373" s="30" t="str">
        <f>'R8.8.1事業者一覧'!N3372</f>
        <v>提供中</v>
      </c>
      <c r="J3373" s="32" t="str">
        <f>'R8.8.1事業者一覧'!O3372</f>
        <v>H30/07/01</v>
      </c>
      <c r="K3373" s="30" t="str">
        <f>'R8.8.1事業者一覧'!Q3372</f>
        <v>株式会社マザーズ</v>
      </c>
      <c r="L3373" s="35">
        <f>'R8.8.1事業者一覧'!AA3372</f>
        <v>7</v>
      </c>
      <c r="M3373" s="36" t="str">
        <f>'R8.8.1事業者一覧'!AB3372</f>
        <v/>
      </c>
      <c r="N3373" s="36" t="str">
        <f>'R8.8.1事業者一覧'!AC3372</f>
        <v/>
      </c>
      <c r="O3373" s="36" t="str">
        <f>'R8.8.1事業者一覧'!AD3372</f>
        <v/>
      </c>
      <c r="P3373" s="36" t="str">
        <f>'R8.8.1事業者一覧'!AE3372</f>
        <v/>
      </c>
      <c r="Q3373" s="36" t="str">
        <f>'R8.8.1事業者一覧'!AF3372</f>
        <v/>
      </c>
      <c r="R3373" s="36" t="str">
        <f>'R8.8.1事業者一覧'!AG3372</f>
        <v/>
      </c>
      <c r="S3373" s="36" t="str">
        <f>'R8.8.1事業者一覧'!AH3372</f>
        <v/>
      </c>
      <c r="T3373" s="36" t="str">
        <f>'R8.8.1事業者一覧'!AI3372</f>
        <v/>
      </c>
      <c r="U3373" s="36" t="str">
        <f>'R8.8.1事業者一覧'!AJ3372</f>
        <v/>
      </c>
      <c r="V3373" s="36" t="str">
        <f>'R8.8.1事業者一覧'!AK3372</f>
        <v/>
      </c>
    </row>
    <row r="3374" ht="26.25" customHeight="1">
      <c r="A3374" s="27" t="str">
        <f>'R8.8.1事業者一覧'!A3373</f>
        <v>0120506084</v>
      </c>
      <c r="B3374" s="30" t="str">
        <f>'R8.8.1事業者一覧'!C3373</f>
        <v>共同生活援助</v>
      </c>
      <c r="C3374" s="30" t="str">
        <f>'R8.8.1事業者一覧'!F3373</f>
        <v>グループホーム　スペロ平岸</v>
      </c>
      <c r="D3374" s="27" t="str">
        <f>'R8.8.1事業者一覧'!G3373</f>
        <v>0620934</v>
      </c>
      <c r="E3374" s="30" t="str">
        <f>MID('R8.8.1事業者一覧'!H3373,7,3)</f>
        <v>豊平区</v>
      </c>
      <c r="F3374" s="30" t="str">
        <f>CONCATENATE('R8.8.1事業者一覧'!I3373,"　"&amp;'R8.8.1事業者一覧'!J3373)</f>
        <v>平岸4条8丁目4番24号スペロ平岸　</v>
      </c>
      <c r="G3374" s="27" t="str">
        <f>IF(LEFT('R8.8.1事業者一覧'!K3373,4)="011-",MID('R8.8.1事業者一覧'!K3373,5,8),'R8.8.1事業者一覧'!K3373)</f>
        <v>826-5506</v>
      </c>
      <c r="H3374" s="27" t="str">
        <f>IF(LEFT('R8.8.1事業者一覧'!L3373,4)="011-",MID('R8.8.1事業者一覧'!L3373,5,8),'R8.8.1事業者一覧'!L3373)</f>
        <v>826-5510</v>
      </c>
      <c r="I3374" s="30" t="str">
        <f>'R8.8.1事業者一覧'!N3373</f>
        <v>提供中</v>
      </c>
      <c r="J3374" s="32" t="str">
        <f>'R8.8.1事業者一覧'!O3373</f>
        <v>H30/08/01</v>
      </c>
      <c r="K3374" s="30" t="str">
        <f>'R8.8.1事業者一覧'!Q3373</f>
        <v>社会福祉法人　ろく舎</v>
      </c>
      <c r="L3374" s="35">
        <f>'R8.8.1事業者一覧'!AA3373</f>
        <v>7</v>
      </c>
      <c r="M3374" s="36" t="str">
        <f>'R8.8.1事業者一覧'!AB3373</f>
        <v/>
      </c>
      <c r="N3374" s="36" t="str">
        <f>'R8.8.1事業者一覧'!AC3373</f>
        <v/>
      </c>
      <c r="O3374" s="36" t="str">
        <f>'R8.8.1事業者一覧'!AD3373</f>
        <v/>
      </c>
      <c r="P3374" s="36" t="str">
        <f>'R8.8.1事業者一覧'!AE3373</f>
        <v/>
      </c>
      <c r="Q3374" s="36" t="str">
        <f>'R8.8.1事業者一覧'!AF3373</f>
        <v/>
      </c>
      <c r="R3374" s="36" t="str">
        <f>'R8.8.1事業者一覧'!AG3373</f>
        <v/>
      </c>
      <c r="S3374" s="36" t="str">
        <f>'R8.8.1事業者一覧'!AH3373</f>
        <v/>
      </c>
      <c r="T3374" s="36" t="str">
        <f>'R8.8.1事業者一覧'!AI3373</f>
        <v/>
      </c>
      <c r="U3374" s="36" t="str">
        <f>'R8.8.1事業者一覧'!AJ3373</f>
        <v/>
      </c>
      <c r="V3374" s="36" t="str">
        <f>'R8.8.1事業者一覧'!AK3373</f>
        <v/>
      </c>
    </row>
    <row r="3375" ht="26.25" customHeight="1">
      <c r="A3375" s="27" t="str">
        <f>'R8.8.1事業者一覧'!A3374</f>
        <v>0120506092</v>
      </c>
      <c r="B3375" s="30" t="str">
        <f>'R8.8.1事業者一覧'!C3374</f>
        <v>共同生活援助</v>
      </c>
      <c r="C3375" s="30" t="str">
        <f>'R8.8.1事業者一覧'!F3374</f>
        <v>グループホームエース</v>
      </c>
      <c r="D3375" s="27" t="str">
        <f>'R8.8.1事業者一覧'!G3374</f>
        <v>0620053</v>
      </c>
      <c r="E3375" s="30" t="str">
        <f>MID('R8.8.1事業者一覧'!H3374,7,3)</f>
        <v>豊平区</v>
      </c>
      <c r="F3375" s="30" t="str">
        <f>CONCATENATE('R8.8.1事業者一覧'!I3374,"　"&amp;'R8.8.1事業者一覧'!J3374)</f>
        <v>月寒東３条３丁目２－２０　ステージイン３３　１０２号</v>
      </c>
      <c r="G3375" s="27" t="str">
        <f>IF(LEFT('R8.8.1事業者一覧'!K3374,4)="011-",MID('R8.8.1事業者一覧'!K3374,5,8),'R8.8.1事業者一覧'!K3374)</f>
        <v>867-9067</v>
      </c>
      <c r="H3375" s="27" t="str">
        <f>IF(LEFT('R8.8.1事業者一覧'!L3374,4)="011-",MID('R8.8.1事業者一覧'!L3374,5,8),'R8.8.1事業者一覧'!L3374)</f>
        <v>867-9068</v>
      </c>
      <c r="I3375" s="30" t="str">
        <f>'R8.8.1事業者一覧'!N3374</f>
        <v>提供中</v>
      </c>
      <c r="J3375" s="32" t="str">
        <f>'R8.8.1事業者一覧'!O3374</f>
        <v>H30/10/01</v>
      </c>
      <c r="K3375" s="30" t="str">
        <f>'R8.8.1事業者一覧'!Q3374</f>
        <v>合同会社Ｔｏｔａｌ　Ｖｉｓｉｏｎ</v>
      </c>
      <c r="L3375" s="35">
        <f>'R8.8.1事業者一覧'!AA3374</f>
        <v>23</v>
      </c>
      <c r="M3375" s="36" t="str">
        <f>'R8.8.1事業者一覧'!AB3374</f>
        <v/>
      </c>
      <c r="N3375" s="36" t="str">
        <f>'R8.8.1事業者一覧'!AC3374</f>
        <v/>
      </c>
      <c r="O3375" s="36" t="str">
        <f>'R8.8.1事業者一覧'!AD3374</f>
        <v/>
      </c>
      <c r="P3375" s="36" t="str">
        <f>'R8.8.1事業者一覧'!AE3374</f>
        <v/>
      </c>
      <c r="Q3375" s="36" t="str">
        <f>'R8.8.1事業者一覧'!AF3374</f>
        <v/>
      </c>
      <c r="R3375" s="36" t="str">
        <f>'R8.8.1事業者一覧'!AG3374</f>
        <v/>
      </c>
      <c r="S3375" s="36" t="str">
        <f>'R8.8.1事業者一覧'!AH3374</f>
        <v/>
      </c>
      <c r="T3375" s="36" t="str">
        <f>'R8.8.1事業者一覧'!AI3374</f>
        <v/>
      </c>
      <c r="U3375" s="36" t="str">
        <f>'R8.8.1事業者一覧'!AJ3374</f>
        <v/>
      </c>
      <c r="V3375" s="36" t="str">
        <f>'R8.8.1事業者一覧'!AK3374</f>
        <v/>
      </c>
    </row>
    <row r="3376" ht="26.25" customHeight="1">
      <c r="A3376" s="27" t="str">
        <f>'R8.8.1事業者一覧'!A3375</f>
        <v>0120506233</v>
      </c>
      <c r="B3376" s="30" t="str">
        <f>'R8.8.1事業者一覧'!C3375</f>
        <v>共同生活援助</v>
      </c>
      <c r="C3376" s="30" t="str">
        <f>'R8.8.1事業者一覧'!F3375</f>
        <v>グループホームワラク平岸</v>
      </c>
      <c r="D3376" s="27" t="str">
        <f>'R8.8.1事業者一覧'!G3375</f>
        <v>0620934</v>
      </c>
      <c r="E3376" s="30" t="str">
        <f>MID('R8.8.1事業者一覧'!H3375,7,3)</f>
        <v>豊平区</v>
      </c>
      <c r="F3376" s="30" t="str">
        <f>CONCATENATE('R8.8.1事業者一覧'!I3375,"　"&amp;'R8.8.1事業者一覧'!J3375)</f>
        <v>平岸四条１１丁目１－６　</v>
      </c>
      <c r="G3376" s="27" t="str">
        <f>IF(LEFT('R8.8.1事業者一覧'!K3375,4)="011-",MID('R8.8.1事業者一覧'!K3375,5,8),'R8.8.1事業者一覧'!K3375)</f>
        <v>876-9545</v>
      </c>
      <c r="H3376" s="27" t="str">
        <f>IF(LEFT('R8.8.1事業者一覧'!L3375,4)="011-",MID('R8.8.1事業者一覧'!L3375,5,8),'R8.8.1事業者一覧'!L3375)</f>
        <v>876-9546</v>
      </c>
      <c r="I3376" s="30" t="str">
        <f>'R8.8.1事業者一覧'!N3375</f>
        <v>提供中</v>
      </c>
      <c r="J3376" s="32" t="str">
        <f>'R8.8.1事業者一覧'!O3375</f>
        <v>R01/06/01</v>
      </c>
      <c r="K3376" s="30" t="str">
        <f>'R8.8.1事業者一覧'!Q3375</f>
        <v>株式会社シルフィー</v>
      </c>
      <c r="L3376" s="35">
        <f>'R8.8.1事業者一覧'!AA3375</f>
        <v>13</v>
      </c>
      <c r="M3376" s="36" t="str">
        <f>'R8.8.1事業者一覧'!AB3375</f>
        <v/>
      </c>
      <c r="N3376" s="36" t="str">
        <f>'R8.8.1事業者一覧'!AC3375</f>
        <v/>
      </c>
      <c r="O3376" s="36" t="str">
        <f>'R8.8.1事業者一覧'!AD3375</f>
        <v/>
      </c>
      <c r="P3376" s="36" t="str">
        <f>'R8.8.1事業者一覧'!AE3375</f>
        <v/>
      </c>
      <c r="Q3376" s="36" t="str">
        <f>'R8.8.1事業者一覧'!AF3375</f>
        <v/>
      </c>
      <c r="R3376" s="36" t="str">
        <f>'R8.8.1事業者一覧'!AG3375</f>
        <v/>
      </c>
      <c r="S3376" s="36" t="str">
        <f>'R8.8.1事業者一覧'!AH3375</f>
        <v/>
      </c>
      <c r="T3376" s="36" t="str">
        <f>'R8.8.1事業者一覧'!AI3375</f>
        <v/>
      </c>
      <c r="U3376" s="36" t="str">
        <f>'R8.8.1事業者一覧'!AJ3375</f>
        <v/>
      </c>
      <c r="V3376" s="36" t="str">
        <f>'R8.8.1事業者一覧'!AK3375</f>
        <v/>
      </c>
    </row>
    <row r="3377" ht="26.25" customHeight="1">
      <c r="A3377" s="27" t="str">
        <f>'R8.8.1事業者一覧'!A3376</f>
        <v>0120506266</v>
      </c>
      <c r="B3377" s="30" t="str">
        <f>'R8.8.1事業者一覧'!C3376</f>
        <v>共同生活援助</v>
      </c>
      <c r="C3377" s="30" t="str">
        <f>'R8.8.1事業者一覧'!F3376</f>
        <v>グループホームHappy House（はっぴーはうす）平岸</v>
      </c>
      <c r="D3377" s="27" t="str">
        <f>'R8.8.1事業者一覧'!G3376</f>
        <v>0620932</v>
      </c>
      <c r="E3377" s="30" t="str">
        <f>MID('R8.8.1事業者一覧'!H3376,7,3)</f>
        <v>豊平区</v>
      </c>
      <c r="F3377" s="30" t="str">
        <f>CONCATENATE('R8.8.1事業者一覧'!I3376,"　"&amp;'R8.8.1事業者一覧'!J3376)</f>
        <v>平岸２条７丁目４－２０　アークパレス平岸３０８号</v>
      </c>
      <c r="G3377" s="27" t="str">
        <f>IF(LEFT('R8.8.1事業者一覧'!K3376,4)="011-",MID('R8.8.1事業者一覧'!K3376,5,8),'R8.8.1事業者一覧'!K3376)</f>
        <v>206-8600</v>
      </c>
      <c r="H3377" s="27" t="str">
        <f>IF(LEFT('R8.8.1事業者一覧'!L3376,4)="011-",MID('R8.8.1事業者一覧'!L3376,5,8),'R8.8.1事業者一覧'!L3376)</f>
        <v>206-8600</v>
      </c>
      <c r="I3377" s="30" t="str">
        <f>'R8.8.1事業者一覧'!N3376</f>
        <v>提供中</v>
      </c>
      <c r="J3377" s="32" t="str">
        <f>'R8.8.1事業者一覧'!O3376</f>
        <v>R01/07/01</v>
      </c>
      <c r="K3377" s="30" t="str">
        <f>'R8.8.1事業者一覧'!Q3376</f>
        <v>特定非営利活動法人社会福祉活動支援センターHappy life</v>
      </c>
      <c r="L3377" s="35">
        <f>'R8.8.1事業者一覧'!AA3376</f>
        <v>20</v>
      </c>
      <c r="M3377" s="36" t="str">
        <f>'R8.8.1事業者一覧'!AB3376</f>
        <v/>
      </c>
      <c r="N3377" s="36" t="str">
        <f>'R8.8.1事業者一覧'!AC3376</f>
        <v/>
      </c>
      <c r="O3377" s="36" t="str">
        <f>'R8.8.1事業者一覧'!AD3376</f>
        <v/>
      </c>
      <c r="P3377" s="36" t="str">
        <f>'R8.8.1事業者一覧'!AE3376</f>
        <v/>
      </c>
      <c r="Q3377" s="36" t="str">
        <f>'R8.8.1事業者一覧'!AF3376</f>
        <v/>
      </c>
      <c r="R3377" s="36" t="str">
        <f>'R8.8.1事業者一覧'!AG3376</f>
        <v/>
      </c>
      <c r="S3377" s="36" t="str">
        <f>'R8.8.1事業者一覧'!AH3376</f>
        <v/>
      </c>
      <c r="T3377" s="36" t="str">
        <f>'R8.8.1事業者一覧'!AI3376</f>
        <v/>
      </c>
      <c r="U3377" s="36" t="str">
        <f>'R8.8.1事業者一覧'!AJ3376</f>
        <v/>
      </c>
      <c r="V3377" s="36" t="str">
        <f>'R8.8.1事業者一覧'!AK3376</f>
        <v/>
      </c>
    </row>
    <row r="3378" ht="26.25" customHeight="1">
      <c r="A3378" s="27" t="str">
        <f>'R8.8.1事業者一覧'!A3377</f>
        <v>0120506316</v>
      </c>
      <c r="B3378" s="30" t="str">
        <f>'R8.8.1事業者一覧'!C3377</f>
        <v>共同生活援助</v>
      </c>
      <c r="C3378" s="30" t="str">
        <f>'R8.8.1事業者一覧'!F3377</f>
        <v>グループホーム　なごみ　南平</v>
      </c>
      <c r="D3378" s="27" t="str">
        <f>'R8.8.1事業者一覧'!G3377</f>
        <v>0620934</v>
      </c>
      <c r="E3378" s="30" t="str">
        <f>MID('R8.8.1事業者一覧'!H3377,7,3)</f>
        <v>豊平区</v>
      </c>
      <c r="F3378" s="30" t="str">
        <f>CONCATENATE('R8.8.1事業者一覧'!I3377,"　"&amp;'R8.8.1事業者一覧'!J3377)</f>
        <v>平岸４条１１丁目１番１０号　ヴィラ朝畑１０１号</v>
      </c>
      <c r="G3378" s="27" t="str">
        <f>IF(LEFT('R8.8.1事業者一覧'!K3377,4)="011-",MID('R8.8.1事業者一覧'!K3377,5,8),'R8.8.1事業者一覧'!K3377)</f>
        <v>213-9421</v>
      </c>
      <c r="H3378" s="27" t="str">
        <f>IF(LEFT('R8.8.1事業者一覧'!L3377,4)="011-",MID('R8.8.1事業者一覧'!L3377,5,8),'R8.8.1事業者一覧'!L3377)</f>
        <v>213-9421</v>
      </c>
      <c r="I3378" s="30" t="str">
        <f>'R8.8.1事業者一覧'!N3377</f>
        <v>提供中</v>
      </c>
      <c r="J3378" s="32" t="str">
        <f>'R8.8.1事業者一覧'!O3377</f>
        <v>R01/09/01</v>
      </c>
      <c r="K3378" s="30" t="str">
        <f>'R8.8.1事業者一覧'!Q3377</f>
        <v>合同会社　セイコードーク</v>
      </c>
      <c r="L3378" s="35">
        <f>'R8.8.1事業者一覧'!AA3377</f>
        <v>13</v>
      </c>
      <c r="M3378" s="36" t="str">
        <f>'R8.8.1事業者一覧'!AB3377</f>
        <v/>
      </c>
      <c r="N3378" s="36" t="str">
        <f>'R8.8.1事業者一覧'!AC3377</f>
        <v/>
      </c>
      <c r="O3378" s="36" t="str">
        <f>'R8.8.1事業者一覧'!AD3377</f>
        <v/>
      </c>
      <c r="P3378" s="36" t="str">
        <f>'R8.8.1事業者一覧'!AE3377</f>
        <v/>
      </c>
      <c r="Q3378" s="36" t="str">
        <f>'R8.8.1事業者一覧'!AF3377</f>
        <v/>
      </c>
      <c r="R3378" s="36" t="str">
        <f>'R8.8.1事業者一覧'!AG3377</f>
        <v/>
      </c>
      <c r="S3378" s="36" t="str">
        <f>'R8.8.1事業者一覧'!AH3377</f>
        <v/>
      </c>
      <c r="T3378" s="36" t="str">
        <f>'R8.8.1事業者一覧'!AI3377</f>
        <v/>
      </c>
      <c r="U3378" s="36" t="str">
        <f>'R8.8.1事業者一覧'!AJ3377</f>
        <v/>
      </c>
      <c r="V3378" s="36" t="str">
        <f>'R8.8.1事業者一覧'!AK3377</f>
        <v/>
      </c>
    </row>
    <row r="3379" ht="26.25" customHeight="1">
      <c r="A3379" s="27" t="str">
        <f>'R8.8.1事業者一覧'!A3378</f>
        <v>0120506381</v>
      </c>
      <c r="B3379" s="30" t="str">
        <f>'R8.8.1事業者一覧'!C3378</f>
        <v>共同生活援助</v>
      </c>
      <c r="C3379" s="30" t="str">
        <f>'R8.8.1事業者一覧'!F3378</f>
        <v>ヨツバメイツ</v>
      </c>
      <c r="D3379" s="27" t="str">
        <f>'R8.8.1事業者一覧'!G3378</f>
        <v>0620934</v>
      </c>
      <c r="E3379" s="30" t="str">
        <f>MID('R8.8.1事業者一覧'!H3378,7,3)</f>
        <v>豊平区</v>
      </c>
      <c r="F3379" s="30" t="str">
        <f>CONCATENATE('R8.8.1事業者一覧'!I3378,"　"&amp;'R8.8.1事業者一覧'!J3378)</f>
        <v>平岸四条１２丁目１０－２２　</v>
      </c>
      <c r="G3379" s="27" t="str">
        <f>IF(LEFT('R8.8.1事業者一覧'!K3378,4)="011-",MID('R8.8.1事業者一覧'!K3378,5,8),'R8.8.1事業者一覧'!K3378)</f>
        <v>598-9570</v>
      </c>
      <c r="H3379" s="27" t="str">
        <f>IF(LEFT('R8.8.1事業者一覧'!L3378,4)="011-",MID('R8.8.1事業者一覧'!L3378,5,8),'R8.8.1事業者一覧'!L3378)</f>
        <v>598-9574</v>
      </c>
      <c r="I3379" s="30" t="str">
        <f>'R8.8.1事業者一覧'!N3378</f>
        <v>提供中</v>
      </c>
      <c r="J3379" s="32" t="str">
        <f>'R8.8.1事業者一覧'!O3378</f>
        <v>R01/11/01</v>
      </c>
      <c r="K3379" s="30" t="str">
        <f>'R8.8.1事業者一覧'!Q3378</f>
        <v>株式会社ＴＣＳ　international</v>
      </c>
      <c r="L3379" s="35">
        <f>'R8.8.1事業者一覧'!AA3378</f>
        <v>61</v>
      </c>
      <c r="M3379" s="36" t="str">
        <f>'R8.8.1事業者一覧'!AB3378</f>
        <v/>
      </c>
      <c r="N3379" s="36" t="str">
        <f>'R8.8.1事業者一覧'!AC3378</f>
        <v/>
      </c>
      <c r="O3379" s="36" t="str">
        <f>'R8.8.1事業者一覧'!AD3378</f>
        <v/>
      </c>
      <c r="P3379" s="36" t="str">
        <f>'R8.8.1事業者一覧'!AE3378</f>
        <v/>
      </c>
      <c r="Q3379" s="36" t="str">
        <f>'R8.8.1事業者一覧'!AF3378</f>
        <v/>
      </c>
      <c r="R3379" s="36" t="str">
        <f>'R8.8.1事業者一覧'!AG3378</f>
        <v/>
      </c>
      <c r="S3379" s="36" t="str">
        <f>'R8.8.1事業者一覧'!AH3378</f>
        <v/>
      </c>
      <c r="T3379" s="36" t="str">
        <f>'R8.8.1事業者一覧'!AI3378</f>
        <v/>
      </c>
      <c r="U3379" s="36" t="str">
        <f>'R8.8.1事業者一覧'!AJ3378</f>
        <v/>
      </c>
      <c r="V3379" s="36" t="str">
        <f>'R8.8.1事業者一覧'!AK3378</f>
        <v/>
      </c>
    </row>
    <row r="3380" ht="26.25" customHeight="1">
      <c r="A3380" s="27" t="str">
        <f>'R8.8.1事業者一覧'!A3379</f>
        <v>0120506407</v>
      </c>
      <c r="B3380" s="30" t="str">
        <f>'R8.8.1事業者一覧'!C3379</f>
        <v>共同生活援助</v>
      </c>
      <c r="C3380" s="30" t="str">
        <f>'R8.8.1事業者一覧'!F3379</f>
        <v>生活支援事業所ふたば</v>
      </c>
      <c r="D3380" s="27" t="str">
        <f>'R8.8.1事業者一覧'!G3379</f>
        <v>0030002</v>
      </c>
      <c r="E3380" s="30" t="str">
        <f>MID('R8.8.1事業者一覧'!H3379,7,3)</f>
        <v>白石区</v>
      </c>
      <c r="F3380" s="30" t="str">
        <f>CONCATENATE('R8.8.1事業者一覧'!I3379,"　"&amp;'R8.8.1事業者一覧'!J3379)</f>
        <v>東札幌２条１丁目３－１９　第１斉藤ビル８０２号室</v>
      </c>
      <c r="G3380" s="27" t="str">
        <f>IF(LEFT('R8.8.1事業者一覧'!K3379,4)="011-",MID('R8.8.1事業者一覧'!K3379,5,8),'R8.8.1事業者一覧'!K3379)</f>
        <v>821-5220</v>
      </c>
      <c r="H3380" s="27" t="str">
        <f>IF(LEFT('R8.8.1事業者一覧'!L3379,4)="011-",MID('R8.8.1事業者一覧'!L3379,5,8),'R8.8.1事業者一覧'!L3379)</f>
        <v/>
      </c>
      <c r="I3380" s="30" t="str">
        <f>'R8.8.1事業者一覧'!N3379</f>
        <v>提供中</v>
      </c>
      <c r="J3380" s="32" t="str">
        <f>'R8.8.1事業者一覧'!O3379</f>
        <v>R02/04/01</v>
      </c>
      <c r="K3380" s="30" t="str">
        <f>'R8.8.1事業者一覧'!Q3379</f>
        <v>特定非営利活動法人　スプラ</v>
      </c>
      <c r="L3380" s="35">
        <f>'R8.8.1事業者一覧'!AA3379</f>
        <v>13</v>
      </c>
      <c r="M3380" s="36" t="str">
        <f>'R8.8.1事業者一覧'!AB3379</f>
        <v/>
      </c>
      <c r="N3380" s="36" t="str">
        <f>'R8.8.1事業者一覧'!AC3379</f>
        <v/>
      </c>
      <c r="O3380" s="36" t="str">
        <f>'R8.8.1事業者一覧'!AD3379</f>
        <v/>
      </c>
      <c r="P3380" s="36" t="str">
        <f>'R8.8.1事業者一覧'!AE3379</f>
        <v/>
      </c>
      <c r="Q3380" s="36" t="str">
        <f>'R8.8.1事業者一覧'!AF3379</f>
        <v/>
      </c>
      <c r="R3380" s="36" t="str">
        <f>'R8.8.1事業者一覧'!AG3379</f>
        <v/>
      </c>
      <c r="S3380" s="36" t="str">
        <f>'R8.8.1事業者一覧'!AH3379</f>
        <v/>
      </c>
      <c r="T3380" s="36" t="str">
        <f>'R8.8.1事業者一覧'!AI3379</f>
        <v/>
      </c>
      <c r="U3380" s="36" t="str">
        <f>'R8.8.1事業者一覧'!AJ3379</f>
        <v/>
      </c>
      <c r="V3380" s="36" t="str">
        <f>'R8.8.1事業者一覧'!AK3379</f>
        <v/>
      </c>
    </row>
    <row r="3381" ht="26.25" customHeight="1">
      <c r="A3381" s="27" t="str">
        <f>'R8.8.1事業者一覧'!A3380</f>
        <v>0120506415</v>
      </c>
      <c r="B3381" s="30" t="str">
        <f>'R8.8.1事業者一覧'!C3380</f>
        <v>共同生活援助</v>
      </c>
      <c r="C3381" s="30" t="str">
        <f>'R8.8.1事業者一覧'!F3380</f>
        <v>共同生活援助　結の家</v>
      </c>
      <c r="D3381" s="27" t="str">
        <f>'R8.8.1事業者一覧'!G3380</f>
        <v>0620053</v>
      </c>
      <c r="E3381" s="30" t="str">
        <f>MID('R8.8.1事業者一覧'!H3380,7,3)</f>
        <v>豊平区</v>
      </c>
      <c r="F3381" s="30" t="str">
        <f>CONCATENATE('R8.8.1事業者一覧'!I3380,"　"&amp;'R8.8.1事業者一覧'!J3380)</f>
        <v>月寒東三条３丁目４-８　</v>
      </c>
      <c r="G3381" s="27" t="str">
        <f>IF(LEFT('R8.8.1事業者一覧'!K3380,4)="011-",MID('R8.8.1事業者一覧'!K3380,5,8),'R8.8.1事業者一覧'!K3380)</f>
        <v>080-83829182</v>
      </c>
      <c r="H3381" s="27" t="str">
        <f>IF(LEFT('R8.8.1事業者一覧'!L3380,4)="011-",MID('R8.8.1事業者一覧'!L3380,5,8),'R8.8.1事業者一覧'!L3380)</f>
        <v>598-6927</v>
      </c>
      <c r="I3381" s="30" t="str">
        <f>'R8.8.1事業者一覧'!N3380</f>
        <v>提供中</v>
      </c>
      <c r="J3381" s="32" t="str">
        <f>'R8.8.1事業者一覧'!O3380</f>
        <v>R02/05/01</v>
      </c>
      <c r="K3381" s="30" t="str">
        <f>'R8.8.1事業者一覧'!Q3380</f>
        <v>株式会社　ＭＵＲＡＭＩ</v>
      </c>
      <c r="L3381" s="35">
        <f>'R8.8.1事業者一覧'!AA3380</f>
        <v>15</v>
      </c>
      <c r="M3381" s="36" t="str">
        <f>'R8.8.1事業者一覧'!AB3380</f>
        <v/>
      </c>
      <c r="N3381" s="36" t="str">
        <f>'R8.8.1事業者一覧'!AC3380</f>
        <v/>
      </c>
      <c r="O3381" s="36" t="str">
        <f>'R8.8.1事業者一覧'!AD3380</f>
        <v/>
      </c>
      <c r="P3381" s="36" t="str">
        <f>'R8.8.1事業者一覧'!AE3380</f>
        <v/>
      </c>
      <c r="Q3381" s="36" t="str">
        <f>'R8.8.1事業者一覧'!AF3380</f>
        <v/>
      </c>
      <c r="R3381" s="36" t="str">
        <f>'R8.8.1事業者一覧'!AG3380</f>
        <v/>
      </c>
      <c r="S3381" s="36" t="str">
        <f>'R8.8.1事業者一覧'!AH3380</f>
        <v/>
      </c>
      <c r="T3381" s="36" t="str">
        <f>'R8.8.1事業者一覧'!AI3380</f>
        <v/>
      </c>
      <c r="U3381" s="36" t="str">
        <f>'R8.8.1事業者一覧'!AJ3380</f>
        <v/>
      </c>
      <c r="V3381" s="36" t="str">
        <f>'R8.8.1事業者一覧'!AK3380</f>
        <v/>
      </c>
    </row>
    <row r="3382" ht="26.25" customHeight="1">
      <c r="A3382" s="27" t="str">
        <f>'R8.8.1事業者一覧'!A3381</f>
        <v>0120506431</v>
      </c>
      <c r="B3382" s="30" t="str">
        <f>'R8.8.1事業者一覧'!C3381</f>
        <v>共同生活援助</v>
      </c>
      <c r="C3382" s="30" t="str">
        <f>'R8.8.1事業者一覧'!F3381</f>
        <v>ハッピーホーム２</v>
      </c>
      <c r="D3382" s="27" t="str">
        <f>'R8.8.1事業者一覧'!G3381</f>
        <v>0620934</v>
      </c>
      <c r="E3382" s="30" t="str">
        <f>MID('R8.8.1事業者一覧'!H3381,7,3)</f>
        <v>豊平区</v>
      </c>
      <c r="F3382" s="30" t="str">
        <f>CONCATENATE('R8.8.1事業者一覧'!I3381,"　"&amp;'R8.8.1事業者一覧'!J3381)</f>
        <v>平岸四条３丁目５番８号　カプリス豊平公園２０２</v>
      </c>
      <c r="G3382" s="27" t="str">
        <f>IF(LEFT('R8.8.1事業者一覧'!K3381,4)="011-",MID('R8.8.1事業者一覧'!K3381,5,8),'R8.8.1事業者一覧'!K3381)</f>
        <v>090-13806633</v>
      </c>
      <c r="H3382" s="27" t="str">
        <f>IF(LEFT('R8.8.1事業者一覧'!L3381,4)="011-",MID('R8.8.1事業者一覧'!L3381,5,8),'R8.8.1事業者一覧'!L3381)</f>
        <v>552-4374</v>
      </c>
      <c r="I3382" s="30" t="str">
        <f>'R8.8.1事業者一覧'!N3381</f>
        <v>提供中</v>
      </c>
      <c r="J3382" s="32" t="str">
        <f>'R8.8.1事業者一覧'!O3381</f>
        <v>R02/08/01</v>
      </c>
      <c r="K3382" s="30" t="str">
        <f>'R8.8.1事業者一覧'!Q3381</f>
        <v>一般社団法人日本シニア支援協会</v>
      </c>
      <c r="L3382" s="35">
        <f>'R8.8.1事業者一覧'!AA3381</f>
        <v>51</v>
      </c>
      <c r="M3382" s="36" t="str">
        <f>'R8.8.1事業者一覧'!AB3381</f>
        <v/>
      </c>
      <c r="N3382" s="36" t="str">
        <f>'R8.8.1事業者一覧'!AC3381</f>
        <v/>
      </c>
      <c r="O3382" s="36" t="str">
        <f>'R8.8.1事業者一覧'!AD3381</f>
        <v/>
      </c>
      <c r="P3382" s="36" t="str">
        <f>'R8.8.1事業者一覧'!AE3381</f>
        <v/>
      </c>
      <c r="Q3382" s="36" t="str">
        <f>'R8.8.1事業者一覧'!AF3381</f>
        <v/>
      </c>
      <c r="R3382" s="36" t="str">
        <f>'R8.8.1事業者一覧'!AG3381</f>
        <v/>
      </c>
      <c r="S3382" s="36" t="str">
        <f>'R8.8.1事業者一覧'!AH3381</f>
        <v/>
      </c>
      <c r="T3382" s="36" t="str">
        <f>'R8.8.1事業者一覧'!AI3381</f>
        <v/>
      </c>
      <c r="U3382" s="36" t="str">
        <f>'R8.8.1事業者一覧'!AJ3381</f>
        <v/>
      </c>
      <c r="V3382" s="36" t="str">
        <f>'R8.8.1事業者一覧'!AK3381</f>
        <v/>
      </c>
    </row>
    <row r="3383" ht="26.25" customHeight="1">
      <c r="A3383" s="27" t="str">
        <f>'R8.8.1事業者一覧'!A3382</f>
        <v>0120506464</v>
      </c>
      <c r="B3383" s="30" t="str">
        <f>'R8.8.1事業者一覧'!C3382</f>
        <v>共同生活援助</v>
      </c>
      <c r="C3383" s="30" t="str">
        <f>'R8.8.1事業者一覧'!F3382</f>
        <v>サニースポット平岸六条　共同生活支援事業所</v>
      </c>
      <c r="D3383" s="27" t="str">
        <f>'R8.8.1事業者一覧'!G3382</f>
        <v>0620936</v>
      </c>
      <c r="E3383" s="30" t="str">
        <f>MID('R8.8.1事業者一覧'!H3382,7,3)</f>
        <v>豊平区</v>
      </c>
      <c r="F3383" s="30" t="str">
        <f>CONCATENATE('R8.8.1事業者一覧'!I3382,"　"&amp;'R8.8.1事業者一覧'!J3382)</f>
        <v>平岸六条１２丁目１７番７号　</v>
      </c>
      <c r="G3383" s="27" t="str">
        <f>IF(LEFT('R8.8.1事業者一覧'!K3382,4)="011-",MID('R8.8.1事業者一覧'!K3382,5,8),'R8.8.1事業者一覧'!K3382)</f>
        <v>616-6678</v>
      </c>
      <c r="H3383" s="27" t="str">
        <f>IF(LEFT('R8.8.1事業者一覧'!L3382,4)="011-",MID('R8.8.1事業者一覧'!L3382,5,8),'R8.8.1事業者一覧'!L3382)</f>
        <v>644-1167</v>
      </c>
      <c r="I3383" s="30" t="str">
        <f>'R8.8.1事業者一覧'!N3382</f>
        <v>提供中</v>
      </c>
      <c r="J3383" s="32" t="str">
        <f>'R8.8.1事業者一覧'!O3382</f>
        <v>R02/10/01</v>
      </c>
      <c r="K3383" s="30" t="str">
        <f>'R8.8.1事業者一覧'!Q3382</f>
        <v>株式会社チャレンジプラットフォーム</v>
      </c>
      <c r="L3383" s="35">
        <f>'R8.8.1事業者一覧'!AA3382</f>
        <v>20</v>
      </c>
      <c r="M3383" s="36" t="str">
        <f>'R8.8.1事業者一覧'!AB3382</f>
        <v/>
      </c>
      <c r="N3383" s="36" t="str">
        <f>'R8.8.1事業者一覧'!AC3382</f>
        <v/>
      </c>
      <c r="O3383" s="36" t="str">
        <f>'R8.8.1事業者一覧'!AD3382</f>
        <v/>
      </c>
      <c r="P3383" s="36" t="str">
        <f>'R8.8.1事業者一覧'!AE3382</f>
        <v/>
      </c>
      <c r="Q3383" s="36" t="str">
        <f>'R8.8.1事業者一覧'!AF3382</f>
        <v/>
      </c>
      <c r="R3383" s="36" t="str">
        <f>'R8.8.1事業者一覧'!AG3382</f>
        <v/>
      </c>
      <c r="S3383" s="36" t="str">
        <f>'R8.8.1事業者一覧'!AH3382</f>
        <v/>
      </c>
      <c r="T3383" s="36" t="str">
        <f>'R8.8.1事業者一覧'!AI3382</f>
        <v/>
      </c>
      <c r="U3383" s="36" t="str">
        <f>'R8.8.1事業者一覧'!AJ3382</f>
        <v/>
      </c>
      <c r="V3383" s="36" t="str">
        <f>'R8.8.1事業者一覧'!AK3382</f>
        <v/>
      </c>
    </row>
    <row r="3384" ht="26.25" customHeight="1">
      <c r="A3384" s="27" t="str">
        <f>'R8.8.1事業者一覧'!A3383</f>
        <v>0120506472</v>
      </c>
      <c r="B3384" s="30" t="str">
        <f>'R8.8.1事業者一覧'!C3383</f>
        <v>共同生活援助</v>
      </c>
      <c r="C3384" s="30" t="str">
        <f>'R8.8.1事業者一覧'!F3383</f>
        <v>サニースポット美園</v>
      </c>
      <c r="D3384" s="27" t="str">
        <f>'R8.8.1事業者一覧'!G3383</f>
        <v>0620007</v>
      </c>
      <c r="E3384" s="30" t="str">
        <f>MID('R8.8.1事業者一覧'!H3383,7,3)</f>
        <v>豊平区</v>
      </c>
      <c r="F3384" s="30" t="str">
        <f>CONCATENATE('R8.8.1事業者一覧'!I3383,"　"&amp;'R8.8.1事業者一覧'!J3383)</f>
        <v>美園七条３丁目４番２４号　嘉指ビル</v>
      </c>
      <c r="G3384" s="27" t="str">
        <f>IF(LEFT('R8.8.1事業者一覧'!K3383,4)="011-",MID('R8.8.1事業者一覧'!K3383,5,8),'R8.8.1事業者一覧'!K3383)</f>
        <v>820-6640</v>
      </c>
      <c r="H3384" s="27" t="str">
        <f>IF(LEFT('R8.8.1事業者一覧'!L3383,4)="011-",MID('R8.8.1事業者一覧'!L3383,5,8),'R8.8.1事業者一覧'!L3383)</f>
        <v>820-6641</v>
      </c>
      <c r="I3384" s="30" t="str">
        <f>'R8.8.1事業者一覧'!N3383</f>
        <v>提供中</v>
      </c>
      <c r="J3384" s="32" t="str">
        <f>'R8.8.1事業者一覧'!O3383</f>
        <v>R02/10/01</v>
      </c>
      <c r="K3384" s="30" t="str">
        <f>'R8.8.1事業者一覧'!Q3383</f>
        <v>株式会社チャレンジプラットフォーム</v>
      </c>
      <c r="L3384" s="35">
        <f>'R8.8.1事業者一覧'!AA3383</f>
        <v>19</v>
      </c>
      <c r="M3384" s="36" t="str">
        <f>'R8.8.1事業者一覧'!AB3383</f>
        <v/>
      </c>
      <c r="N3384" s="36" t="str">
        <f>'R8.8.1事業者一覧'!AC3383</f>
        <v/>
      </c>
      <c r="O3384" s="36" t="str">
        <f>'R8.8.1事業者一覧'!AD3383</f>
        <v/>
      </c>
      <c r="P3384" s="36" t="str">
        <f>'R8.8.1事業者一覧'!AE3383</f>
        <v/>
      </c>
      <c r="Q3384" s="36" t="str">
        <f>'R8.8.1事業者一覧'!AF3383</f>
        <v/>
      </c>
      <c r="R3384" s="36" t="str">
        <f>'R8.8.1事業者一覧'!AG3383</f>
        <v/>
      </c>
      <c r="S3384" s="36" t="str">
        <f>'R8.8.1事業者一覧'!AH3383</f>
        <v/>
      </c>
      <c r="T3384" s="36" t="str">
        <f>'R8.8.1事業者一覧'!AI3383</f>
        <v/>
      </c>
      <c r="U3384" s="36" t="str">
        <f>'R8.8.1事業者一覧'!AJ3383</f>
        <v/>
      </c>
      <c r="V3384" s="36" t="str">
        <f>'R8.8.1事業者一覧'!AK3383</f>
        <v/>
      </c>
    </row>
    <row r="3385" ht="26.25" customHeight="1">
      <c r="A3385" s="27" t="str">
        <f>'R8.8.1事業者一覧'!A3384</f>
        <v>0120506498</v>
      </c>
      <c r="B3385" s="30" t="str">
        <f>'R8.8.1事業者一覧'!C3384</f>
        <v>共同生活援助</v>
      </c>
      <c r="C3385" s="30" t="str">
        <f>'R8.8.1事業者一覧'!F3384</f>
        <v>グループホーム　ヴィーヴル</v>
      </c>
      <c r="D3385" s="27" t="str">
        <f>'R8.8.1事業者一覧'!G3384</f>
        <v>0620934</v>
      </c>
      <c r="E3385" s="30" t="str">
        <f>MID('R8.8.1事業者一覧'!H3384,7,3)</f>
        <v>豊平区</v>
      </c>
      <c r="F3385" s="30" t="str">
        <f>CONCATENATE('R8.8.1事業者一覧'!I3384,"　"&amp;'R8.8.1事業者一覧'!J3384)</f>
        <v>平岸４条１７丁目５番５号　ロートシュトラッセ南平岸</v>
      </c>
      <c r="G3385" s="27" t="str">
        <f>IF(LEFT('R8.8.1事業者一覧'!K3384,4)="011-",MID('R8.8.1事業者一覧'!K3384,5,8),'R8.8.1事業者一覧'!K3384)</f>
        <v>600-2405</v>
      </c>
      <c r="H3385" s="27" t="str">
        <f>IF(LEFT('R8.8.1事業者一覧'!L3384,4)="011-",MID('R8.8.1事業者一覧'!L3384,5,8),'R8.8.1事業者一覧'!L3384)</f>
        <v/>
      </c>
      <c r="I3385" s="30" t="str">
        <f>'R8.8.1事業者一覧'!N3384</f>
        <v>提供中</v>
      </c>
      <c r="J3385" s="32" t="str">
        <f>'R8.8.1事業者一覧'!O3384</f>
        <v>R02/11/01</v>
      </c>
      <c r="K3385" s="30" t="str">
        <f>'R8.8.1事業者一覧'!Q3384</f>
        <v>株式会社トリニティー</v>
      </c>
      <c r="L3385" s="35">
        <f>'R8.8.1事業者一覧'!AA3384</f>
        <v>27</v>
      </c>
      <c r="M3385" s="36" t="str">
        <f>'R8.8.1事業者一覧'!AB3384</f>
        <v/>
      </c>
      <c r="N3385" s="36" t="str">
        <f>'R8.8.1事業者一覧'!AC3384</f>
        <v/>
      </c>
      <c r="O3385" s="36" t="str">
        <f>'R8.8.1事業者一覧'!AD3384</f>
        <v/>
      </c>
      <c r="P3385" s="36" t="str">
        <f>'R8.8.1事業者一覧'!AE3384</f>
        <v/>
      </c>
      <c r="Q3385" s="36" t="str">
        <f>'R8.8.1事業者一覧'!AF3384</f>
        <v/>
      </c>
      <c r="R3385" s="36" t="str">
        <f>'R8.8.1事業者一覧'!AG3384</f>
        <v/>
      </c>
      <c r="S3385" s="36" t="str">
        <f>'R8.8.1事業者一覧'!AH3384</f>
        <v/>
      </c>
      <c r="T3385" s="36" t="str">
        <f>'R8.8.1事業者一覧'!AI3384</f>
        <v/>
      </c>
      <c r="U3385" s="36" t="str">
        <f>'R8.8.1事業者一覧'!AJ3384</f>
        <v/>
      </c>
      <c r="V3385" s="36" t="str">
        <f>'R8.8.1事業者一覧'!AK3384</f>
        <v/>
      </c>
    </row>
    <row r="3386" ht="26.25" customHeight="1">
      <c r="A3386" s="27" t="str">
        <f>'R8.8.1事業者一覧'!A3385</f>
        <v>0120506506</v>
      </c>
      <c r="B3386" s="30" t="str">
        <f>'R8.8.1事業者一覧'!C3385</f>
        <v>共同生活援助</v>
      </c>
      <c r="C3386" s="30" t="str">
        <f>'R8.8.1事業者一覧'!F3385</f>
        <v>HAPPYHOUSE</v>
      </c>
      <c r="D3386" s="27" t="str">
        <f>'R8.8.1事業者一覧'!G3385</f>
        <v>0620933</v>
      </c>
      <c r="E3386" s="30" t="str">
        <f>MID('R8.8.1事業者一覧'!H3385,7,3)</f>
        <v>豊平区</v>
      </c>
      <c r="F3386" s="30" t="str">
        <f>CONCATENATE('R8.8.1事業者一覧'!I3385,"　"&amp;'R8.8.1事業者一覧'!J3385)</f>
        <v>平岸３条８丁目２－１５　レピュート平岸</v>
      </c>
      <c r="G3386" s="27" t="str">
        <f>IF(LEFT('R8.8.1事業者一覧'!K3385,4)="011-",MID('R8.8.1事業者一覧'!K3385,5,8),'R8.8.1事業者一覧'!K3385)</f>
        <v>500-2757</v>
      </c>
      <c r="H3386" s="27" t="str">
        <f>IF(LEFT('R8.8.1事業者一覧'!L3385,4)="011-",MID('R8.8.1事業者一覧'!L3385,5,8),'R8.8.1事業者一覧'!L3385)</f>
        <v/>
      </c>
      <c r="I3386" s="30" t="str">
        <f>'R8.8.1事業者一覧'!N3385</f>
        <v>提供中</v>
      </c>
      <c r="J3386" s="32" t="str">
        <f>'R8.8.1事業者一覧'!O3385</f>
        <v>R03/02/01</v>
      </c>
      <c r="K3386" s="30" t="str">
        <f>'R8.8.1事業者一覧'!Q3385</f>
        <v>株式会社　H＆H</v>
      </c>
      <c r="L3386" s="35">
        <f>'R8.8.1事業者一覧'!AA3385</f>
        <v>14</v>
      </c>
      <c r="M3386" s="36" t="str">
        <f>'R8.8.1事業者一覧'!AB3385</f>
        <v/>
      </c>
      <c r="N3386" s="36" t="str">
        <f>'R8.8.1事業者一覧'!AC3385</f>
        <v/>
      </c>
      <c r="O3386" s="36" t="str">
        <f>'R8.8.1事業者一覧'!AD3385</f>
        <v/>
      </c>
      <c r="P3386" s="36" t="str">
        <f>'R8.8.1事業者一覧'!AE3385</f>
        <v/>
      </c>
      <c r="Q3386" s="36" t="str">
        <f>'R8.8.1事業者一覧'!AF3385</f>
        <v/>
      </c>
      <c r="R3386" s="36" t="str">
        <f>'R8.8.1事業者一覧'!AG3385</f>
        <v/>
      </c>
      <c r="S3386" s="36" t="str">
        <f>'R8.8.1事業者一覧'!AH3385</f>
        <v/>
      </c>
      <c r="T3386" s="36" t="str">
        <f>'R8.8.1事業者一覧'!AI3385</f>
        <v/>
      </c>
      <c r="U3386" s="36" t="str">
        <f>'R8.8.1事業者一覧'!AJ3385</f>
        <v/>
      </c>
      <c r="V3386" s="36" t="str">
        <f>'R8.8.1事業者一覧'!AK3385</f>
        <v/>
      </c>
    </row>
    <row r="3387" ht="26.25" customHeight="1">
      <c r="A3387" s="27" t="str">
        <f>'R8.8.1事業者一覧'!A3386</f>
        <v>0120506514</v>
      </c>
      <c r="B3387" s="30" t="str">
        <f>'R8.8.1事業者一覧'!C3386</f>
        <v>共同生活援助</v>
      </c>
      <c r="C3387" s="30" t="str">
        <f>'R8.8.1事業者一覧'!F3386</f>
        <v>ほわいとはうす　なのはな</v>
      </c>
      <c r="D3387" s="27" t="str">
        <f>'R8.8.1事業者一覧'!G3386</f>
        <v>0620055</v>
      </c>
      <c r="E3387" s="30" t="str">
        <f>MID('R8.8.1事業者一覧'!H3386,7,3)</f>
        <v>豊平区</v>
      </c>
      <c r="F3387" s="30" t="str">
        <f>CONCATENATE('R8.8.1事業者一覧'!I3386,"　"&amp;'R8.8.1事業者一覧'!J3386)</f>
        <v>月寒東５条９丁目４番１３号　ルナ５・９</v>
      </c>
      <c r="G3387" s="27" t="str">
        <f>IF(LEFT('R8.8.1事業者一覧'!K3386,4)="011-",MID('R8.8.1事業者一覧'!K3386,5,8),'R8.8.1事業者一覧'!K3386)</f>
        <v>598-8614</v>
      </c>
      <c r="H3387" s="27" t="str">
        <f>IF(LEFT('R8.8.1事業者一覧'!L3386,4)="011-",MID('R8.8.1事業者一覧'!L3386,5,8),'R8.8.1事業者一覧'!L3386)</f>
        <v>598-8615</v>
      </c>
      <c r="I3387" s="30" t="str">
        <f>'R8.8.1事業者一覧'!N3386</f>
        <v>提供中</v>
      </c>
      <c r="J3387" s="32" t="str">
        <f>'R8.8.1事業者一覧'!O3386</f>
        <v>R03/04/01</v>
      </c>
      <c r="K3387" s="30" t="str">
        <f>'R8.8.1事業者一覧'!Q3386</f>
        <v>合同会社なのはな</v>
      </c>
      <c r="L3387" s="35">
        <f>'R8.8.1事業者一覧'!AA3386</f>
        <v>10</v>
      </c>
      <c r="M3387" s="36" t="str">
        <f>'R8.8.1事業者一覧'!AB3386</f>
        <v/>
      </c>
      <c r="N3387" s="36" t="str">
        <f>'R8.8.1事業者一覧'!AC3386</f>
        <v/>
      </c>
      <c r="O3387" s="36" t="str">
        <f>'R8.8.1事業者一覧'!AD3386</f>
        <v/>
      </c>
      <c r="P3387" s="36" t="str">
        <f>'R8.8.1事業者一覧'!AE3386</f>
        <v/>
      </c>
      <c r="Q3387" s="36" t="str">
        <f>'R8.8.1事業者一覧'!AF3386</f>
        <v/>
      </c>
      <c r="R3387" s="36" t="str">
        <f>'R8.8.1事業者一覧'!AG3386</f>
        <v/>
      </c>
      <c r="S3387" s="36" t="str">
        <f>'R8.8.1事業者一覧'!AH3386</f>
        <v/>
      </c>
      <c r="T3387" s="36" t="str">
        <f>'R8.8.1事業者一覧'!AI3386</f>
        <v/>
      </c>
      <c r="U3387" s="36" t="str">
        <f>'R8.8.1事業者一覧'!AJ3386</f>
        <v/>
      </c>
      <c r="V3387" s="36" t="str">
        <f>'R8.8.1事業者一覧'!AK3386</f>
        <v/>
      </c>
    </row>
    <row r="3388" ht="26.25" customHeight="1">
      <c r="A3388" s="27" t="str">
        <f>'R8.8.1事業者一覧'!A3387</f>
        <v>0120506522</v>
      </c>
      <c r="B3388" s="30" t="str">
        <f>'R8.8.1事業者一覧'!C3387</f>
        <v>共同生活援助</v>
      </c>
      <c r="C3388" s="30" t="str">
        <f>'R8.8.1事業者一覧'!F3387</f>
        <v>グループホーム　すまいるハウス</v>
      </c>
      <c r="D3388" s="27" t="str">
        <f>'R8.8.1事業者一覧'!G3387</f>
        <v>0620055</v>
      </c>
      <c r="E3388" s="30" t="str">
        <f>MID('R8.8.1事業者一覧'!H3387,7,3)</f>
        <v>豊平区</v>
      </c>
      <c r="F3388" s="30" t="str">
        <f>CONCATENATE('R8.8.1事業者一覧'!I3387,"　"&amp;'R8.8.1事業者一覧'!J3387)</f>
        <v>月寒東５条１７丁目８－１８　２０５号室　</v>
      </c>
      <c r="G3388" s="27" t="str">
        <f>IF(LEFT('R8.8.1事業者一覧'!K3387,4)="011-",MID('R8.8.1事業者一覧'!K3387,5,8),'R8.8.1事業者一覧'!K3387)</f>
        <v>070-31130761</v>
      </c>
      <c r="H3388" s="27" t="str">
        <f>IF(LEFT('R8.8.1事業者一覧'!L3387,4)="011-",MID('R8.8.1事業者一覧'!L3387,5,8),'R8.8.1事業者一覧'!L3387)</f>
        <v/>
      </c>
      <c r="I3388" s="30" t="str">
        <f>'R8.8.1事業者一覧'!N3387</f>
        <v>提供中</v>
      </c>
      <c r="J3388" s="32" t="str">
        <f>'R8.8.1事業者一覧'!O3387</f>
        <v>R03/06/01</v>
      </c>
      <c r="K3388" s="30" t="str">
        <f>'R8.8.1事業者一覧'!Q3387</f>
        <v>株式会社　パーソナルサポート</v>
      </c>
      <c r="L3388" s="35">
        <f>'R8.8.1事業者一覧'!AA3387</f>
        <v>9</v>
      </c>
      <c r="M3388" s="36" t="str">
        <f>'R8.8.1事業者一覧'!AB3387</f>
        <v/>
      </c>
      <c r="N3388" s="36" t="str">
        <f>'R8.8.1事業者一覧'!AC3387</f>
        <v/>
      </c>
      <c r="O3388" s="36" t="str">
        <f>'R8.8.1事業者一覧'!AD3387</f>
        <v/>
      </c>
      <c r="P3388" s="36" t="str">
        <f>'R8.8.1事業者一覧'!AE3387</f>
        <v/>
      </c>
      <c r="Q3388" s="36" t="str">
        <f>'R8.8.1事業者一覧'!AF3387</f>
        <v/>
      </c>
      <c r="R3388" s="36" t="str">
        <f>'R8.8.1事業者一覧'!AG3387</f>
        <v/>
      </c>
      <c r="S3388" s="36" t="str">
        <f>'R8.8.1事業者一覧'!AH3387</f>
        <v/>
      </c>
      <c r="T3388" s="36" t="str">
        <f>'R8.8.1事業者一覧'!AI3387</f>
        <v/>
      </c>
      <c r="U3388" s="36" t="str">
        <f>'R8.8.1事業者一覧'!AJ3387</f>
        <v/>
      </c>
      <c r="V3388" s="36" t="str">
        <f>'R8.8.1事業者一覧'!AK3387</f>
        <v/>
      </c>
    </row>
    <row r="3389" ht="26.25" customHeight="1">
      <c r="A3389" s="27" t="str">
        <f>'R8.8.1事業者一覧'!A3388</f>
        <v>0120506548</v>
      </c>
      <c r="B3389" s="30" t="str">
        <f>'R8.8.1事業者一覧'!C3388</f>
        <v>共同生活援助</v>
      </c>
      <c r="C3389" s="30" t="str">
        <f>'R8.8.1事業者一覧'!F3388</f>
        <v>サクセスライフ札幌</v>
      </c>
      <c r="D3389" s="27" t="str">
        <f>'R8.8.1事業者一覧'!G3388</f>
        <v>0030023</v>
      </c>
      <c r="E3389" s="30" t="str">
        <f>MID('R8.8.1事業者一覧'!H3388,7,3)</f>
        <v>白石区</v>
      </c>
      <c r="F3389" s="30" t="str">
        <f>CONCATENATE('R8.8.1事業者一覧'!I3388,"　"&amp;'R8.8.1事業者一覧'!J3388)</f>
        <v>南郷通２丁目北３－７　</v>
      </c>
      <c r="G3389" s="27" t="str">
        <f>IF(LEFT('R8.8.1事業者一覧'!K3388,4)="011-",MID('R8.8.1事業者一覧'!K3388,5,8),'R8.8.1事業者一覧'!K3388)</f>
        <v>857-9570</v>
      </c>
      <c r="H3389" s="27" t="str">
        <f>IF(LEFT('R8.8.1事業者一覧'!L3388,4)="011-",MID('R8.8.1事業者一覧'!L3388,5,8),'R8.8.1事業者一覧'!L3388)</f>
        <v>856-9574</v>
      </c>
      <c r="I3389" s="30" t="str">
        <f>'R8.8.1事業者一覧'!N3388</f>
        <v>提供中</v>
      </c>
      <c r="J3389" s="32" t="str">
        <f>'R8.8.1事業者一覧'!O3388</f>
        <v>R03/07/01</v>
      </c>
      <c r="K3389" s="30" t="str">
        <f>'R8.8.1事業者一覧'!Q3388</f>
        <v>株式会社ＴＣＳ　international</v>
      </c>
      <c r="L3389" s="35">
        <f>'R8.8.1事業者一覧'!AA3388</f>
        <v>14</v>
      </c>
      <c r="M3389" s="36" t="str">
        <f>'R8.8.1事業者一覧'!AB3388</f>
        <v/>
      </c>
      <c r="N3389" s="36" t="str">
        <f>'R8.8.1事業者一覧'!AC3388</f>
        <v/>
      </c>
      <c r="O3389" s="36" t="str">
        <f>'R8.8.1事業者一覧'!AD3388</f>
        <v/>
      </c>
      <c r="P3389" s="36" t="str">
        <f>'R8.8.1事業者一覧'!AE3388</f>
        <v/>
      </c>
      <c r="Q3389" s="36" t="str">
        <f>'R8.8.1事業者一覧'!AF3388</f>
        <v/>
      </c>
      <c r="R3389" s="36" t="str">
        <f>'R8.8.1事業者一覧'!AG3388</f>
        <v/>
      </c>
      <c r="S3389" s="36" t="str">
        <f>'R8.8.1事業者一覧'!AH3388</f>
        <v/>
      </c>
      <c r="T3389" s="36" t="str">
        <f>'R8.8.1事業者一覧'!AI3388</f>
        <v/>
      </c>
      <c r="U3389" s="36" t="str">
        <f>'R8.8.1事業者一覧'!AJ3388</f>
        <v/>
      </c>
      <c r="V3389" s="36" t="str">
        <f>'R8.8.1事業者一覧'!AK3388</f>
        <v/>
      </c>
    </row>
    <row r="3390" ht="26.25" customHeight="1">
      <c r="A3390" s="27" t="str">
        <f>'R8.8.1事業者一覧'!A3389</f>
        <v>0120506555</v>
      </c>
      <c r="B3390" s="30" t="str">
        <f>'R8.8.1事業者一覧'!C3389</f>
        <v>共同生活援助</v>
      </c>
      <c r="C3390" s="30" t="str">
        <f>'R8.8.1事業者一覧'!F3389</f>
        <v>共同生活援助札幌記念ホーム南郷７丁目</v>
      </c>
      <c r="D3390" s="27" t="str">
        <f>'R8.8.1事業者一覧'!G3389</f>
        <v>0030024</v>
      </c>
      <c r="E3390" s="30" t="str">
        <f>MID('R8.8.1事業者一覧'!H3389,7,3)</f>
        <v>白石区</v>
      </c>
      <c r="F3390" s="30" t="str">
        <f>CONCATENATE('R8.8.1事業者一覧'!I3389,"　"&amp;'R8.8.1事業者一覧'!J3389)</f>
        <v>本郷通８丁目南２－２２　</v>
      </c>
      <c r="G3390" s="27" t="str">
        <f>IF(LEFT('R8.8.1事業者一覧'!K3389,4)="011-",MID('R8.8.1事業者一覧'!K3389,5,8),'R8.8.1事業者一覧'!K3389)</f>
        <v>850-0222</v>
      </c>
      <c r="H3390" s="27" t="str">
        <f>IF(LEFT('R8.8.1事業者一覧'!L3389,4)="011-",MID('R8.8.1事業者一覧'!L3389,5,8),'R8.8.1事業者一覧'!L3389)</f>
        <v>850-0223</v>
      </c>
      <c r="I3390" s="30" t="str">
        <f>'R8.8.1事業者一覧'!N3389</f>
        <v>提供中</v>
      </c>
      <c r="J3390" s="32" t="str">
        <f>'R8.8.1事業者一覧'!O3389</f>
        <v>R03/08/01</v>
      </c>
      <c r="K3390" s="30" t="str">
        <f>'R8.8.1事業者一覧'!Q3389</f>
        <v>株式会社ｍａｓｔｅｒｐｉｅｃｅ</v>
      </c>
      <c r="L3390" s="35">
        <f>'R8.8.1事業者一覧'!AA3389</f>
        <v>14</v>
      </c>
      <c r="M3390" s="36" t="str">
        <f>'R8.8.1事業者一覧'!AB3389</f>
        <v/>
      </c>
      <c r="N3390" s="36" t="str">
        <f>'R8.8.1事業者一覧'!AC3389</f>
        <v/>
      </c>
      <c r="O3390" s="36" t="str">
        <f>'R8.8.1事業者一覧'!AD3389</f>
        <v/>
      </c>
      <c r="P3390" s="36" t="str">
        <f>'R8.8.1事業者一覧'!AE3389</f>
        <v/>
      </c>
      <c r="Q3390" s="36" t="str">
        <f>'R8.8.1事業者一覧'!AF3389</f>
        <v/>
      </c>
      <c r="R3390" s="36" t="str">
        <f>'R8.8.1事業者一覧'!AG3389</f>
        <v/>
      </c>
      <c r="S3390" s="36" t="str">
        <f>'R8.8.1事業者一覧'!AH3389</f>
        <v/>
      </c>
      <c r="T3390" s="36" t="str">
        <f>'R8.8.1事業者一覧'!AI3389</f>
        <v/>
      </c>
      <c r="U3390" s="36" t="str">
        <f>'R8.8.1事業者一覧'!AJ3389</f>
        <v/>
      </c>
      <c r="V3390" s="36" t="str">
        <f>'R8.8.1事業者一覧'!AK3389</f>
        <v/>
      </c>
    </row>
    <row r="3391" ht="26.25" customHeight="1">
      <c r="A3391" s="27" t="str">
        <f>'R8.8.1事業者一覧'!A3390</f>
        <v>0120506563</v>
      </c>
      <c r="B3391" s="30" t="str">
        <f>'R8.8.1事業者一覧'!C3390</f>
        <v>共同生活援助</v>
      </c>
      <c r="C3391" s="30" t="str">
        <f>'R8.8.1事業者一覧'!F3390</f>
        <v>Ｈ　home 平岸</v>
      </c>
      <c r="D3391" s="27" t="str">
        <f>'R8.8.1事業者一覧'!G3390</f>
        <v>0620932</v>
      </c>
      <c r="E3391" s="30" t="str">
        <f>MID('R8.8.1事業者一覧'!H3390,7,3)</f>
        <v>豊平区</v>
      </c>
      <c r="F3391" s="30" t="str">
        <f>CONCATENATE('R8.8.1事業者一覧'!I3390,"　"&amp;'R8.8.1事業者一覧'!J3390)</f>
        <v>平岸２条９丁目３－１２　</v>
      </c>
      <c r="G3391" s="27" t="str">
        <f>IF(LEFT('R8.8.1事業者一覧'!K3390,4)="011-",MID('R8.8.1事業者一覧'!K3390,5,8),'R8.8.1事業者一覧'!K3390)</f>
        <v>080-55830007</v>
      </c>
      <c r="H3391" s="27" t="str">
        <f>IF(LEFT('R8.8.1事業者一覧'!L3390,4)="011-",MID('R8.8.1事業者一覧'!L3390,5,8),'R8.8.1事業者一覧'!L3390)</f>
        <v/>
      </c>
      <c r="I3391" s="30" t="str">
        <f>'R8.8.1事業者一覧'!N3390</f>
        <v>提供中</v>
      </c>
      <c r="J3391" s="32" t="str">
        <f>'R8.8.1事業者一覧'!O3390</f>
        <v>R03/08/01</v>
      </c>
      <c r="K3391" s="30" t="str">
        <f>'R8.8.1事業者一覧'!Q3390</f>
        <v>株式会社　Ｈ</v>
      </c>
      <c r="L3391" s="35">
        <f>'R8.8.1事業者一覧'!AA3390</f>
        <v>11</v>
      </c>
      <c r="M3391" s="36" t="str">
        <f>'R8.8.1事業者一覧'!AB3390</f>
        <v/>
      </c>
      <c r="N3391" s="36" t="str">
        <f>'R8.8.1事業者一覧'!AC3390</f>
        <v/>
      </c>
      <c r="O3391" s="36" t="str">
        <f>'R8.8.1事業者一覧'!AD3390</f>
        <v/>
      </c>
      <c r="P3391" s="36" t="str">
        <f>'R8.8.1事業者一覧'!AE3390</f>
        <v/>
      </c>
      <c r="Q3391" s="36" t="str">
        <f>'R8.8.1事業者一覧'!AF3390</f>
        <v/>
      </c>
      <c r="R3391" s="36" t="str">
        <f>'R8.8.1事業者一覧'!AG3390</f>
        <v/>
      </c>
      <c r="S3391" s="36" t="str">
        <f>'R8.8.1事業者一覧'!AH3390</f>
        <v/>
      </c>
      <c r="T3391" s="36" t="str">
        <f>'R8.8.1事業者一覧'!AI3390</f>
        <v/>
      </c>
      <c r="U3391" s="36" t="str">
        <f>'R8.8.1事業者一覧'!AJ3390</f>
        <v/>
      </c>
      <c r="V3391" s="36" t="str">
        <f>'R8.8.1事業者一覧'!AK3390</f>
        <v/>
      </c>
    </row>
    <row r="3392" ht="26.25" customHeight="1">
      <c r="A3392" s="27" t="str">
        <f>'R8.8.1事業者一覧'!A3391</f>
        <v>0120506571</v>
      </c>
      <c r="B3392" s="30" t="str">
        <f>'R8.8.1事業者一覧'!C3391</f>
        <v>共同生活援助</v>
      </c>
      <c r="C3392" s="30" t="str">
        <f>'R8.8.1事業者一覧'!F3391</f>
        <v>共同生活援助ホーム　Ｍ’ｓＢｌｕｅ</v>
      </c>
      <c r="D3392" s="27" t="str">
        <f>'R8.8.1事業者一覧'!G3391</f>
        <v>0620024</v>
      </c>
      <c r="E3392" s="30" t="str">
        <f>MID('R8.8.1事業者一覧'!H3391,7,3)</f>
        <v>豊平区</v>
      </c>
      <c r="F3392" s="30" t="str">
        <f>CONCATENATE('R8.8.1事業者一覧'!I3391,"　"&amp;'R8.8.1事業者一覧'!J3391)</f>
        <v>月寒西４条５丁目１－７　</v>
      </c>
      <c r="G3392" s="27" t="str">
        <f>IF(LEFT('R8.8.1事業者一覧'!K3391,4)="011-",MID('R8.8.1事業者一覧'!K3391,5,8),'R8.8.1事業者一覧'!K3391)</f>
        <v>598-6360</v>
      </c>
      <c r="H3392" s="27" t="str">
        <f>IF(LEFT('R8.8.1事業者一覧'!L3391,4)="011-",MID('R8.8.1事業者一覧'!L3391,5,8),'R8.8.1事業者一覧'!L3391)</f>
        <v>598-6338</v>
      </c>
      <c r="I3392" s="30" t="str">
        <f>'R8.8.1事業者一覧'!N3391</f>
        <v>提供中</v>
      </c>
      <c r="J3392" s="32" t="str">
        <f>'R8.8.1事業者一覧'!O3391</f>
        <v>R03/09/01</v>
      </c>
      <c r="K3392" s="30" t="str">
        <f>'R8.8.1事業者一覧'!Q3391</f>
        <v>合同会社りふぉらす</v>
      </c>
      <c r="L3392" s="35">
        <f>'R8.8.1事業者一覧'!AA3391</f>
        <v>6</v>
      </c>
      <c r="M3392" s="36" t="str">
        <f>'R8.8.1事業者一覧'!AB3391</f>
        <v/>
      </c>
      <c r="N3392" s="36" t="str">
        <f>'R8.8.1事業者一覧'!AC3391</f>
        <v/>
      </c>
      <c r="O3392" s="36" t="str">
        <f>'R8.8.1事業者一覧'!AD3391</f>
        <v/>
      </c>
      <c r="P3392" s="36" t="str">
        <f>'R8.8.1事業者一覧'!AE3391</f>
        <v/>
      </c>
      <c r="Q3392" s="36" t="str">
        <f>'R8.8.1事業者一覧'!AF3391</f>
        <v/>
      </c>
      <c r="R3392" s="36" t="str">
        <f>'R8.8.1事業者一覧'!AG3391</f>
        <v/>
      </c>
      <c r="S3392" s="36" t="str">
        <f>'R8.8.1事業者一覧'!AH3391</f>
        <v/>
      </c>
      <c r="T3392" s="36" t="str">
        <f>'R8.8.1事業者一覧'!AI3391</f>
        <v/>
      </c>
      <c r="U3392" s="36" t="str">
        <f>'R8.8.1事業者一覧'!AJ3391</f>
        <v/>
      </c>
      <c r="V3392" s="36" t="str">
        <f>'R8.8.1事業者一覧'!AK3391</f>
        <v/>
      </c>
    </row>
    <row r="3393" ht="26.25" customHeight="1">
      <c r="A3393" s="27" t="str">
        <f>'R8.8.1事業者一覧'!A3392</f>
        <v>0120506589</v>
      </c>
      <c r="B3393" s="30" t="str">
        <f>'R8.8.1事業者一覧'!C3392</f>
        <v>共同生活援助</v>
      </c>
      <c r="C3393" s="30" t="str">
        <f>'R8.8.1事業者一覧'!F3392</f>
        <v>ナインはうす</v>
      </c>
      <c r="D3393" s="27" t="str">
        <f>'R8.8.1事業者一覧'!G3392</f>
        <v>0620935</v>
      </c>
      <c r="E3393" s="30" t="str">
        <f>MID('R8.8.1事業者一覧'!H3392,7,3)</f>
        <v>豊平区</v>
      </c>
      <c r="F3393" s="30" t="str">
        <f>CONCATENATE('R8.8.1事業者一覧'!I3392,"　"&amp;'R8.8.1事業者一覧'!J3392)</f>
        <v>平岸５条７丁目３－２1　E-House平岸</v>
      </c>
      <c r="G3393" s="27" t="str">
        <f>IF(LEFT('R8.8.1事業者一覧'!K3392,4)="011-",MID('R8.8.1事業者一覧'!K3392,5,8),'R8.8.1事業者一覧'!K3392)</f>
        <v>090-15209628</v>
      </c>
      <c r="H3393" s="27" t="str">
        <f>IF(LEFT('R8.8.1事業者一覧'!L3392,4)="011-",MID('R8.8.1事業者一覧'!L3392,5,8),'R8.8.1事業者一覧'!L3392)</f>
        <v/>
      </c>
      <c r="I3393" s="30" t="str">
        <f>'R8.8.1事業者一覧'!N3392</f>
        <v>提供中</v>
      </c>
      <c r="J3393" s="32" t="str">
        <f>'R8.8.1事業者一覧'!O3392</f>
        <v>R03/09/01</v>
      </c>
      <c r="K3393" s="30" t="str">
        <f>'R8.8.1事業者一覧'!Q3392</f>
        <v>株式会社Trick ster</v>
      </c>
      <c r="L3393" s="35">
        <f>'R8.8.1事業者一覧'!AA3392</f>
        <v>23</v>
      </c>
      <c r="M3393" s="36" t="str">
        <f>'R8.8.1事業者一覧'!AB3392</f>
        <v/>
      </c>
      <c r="N3393" s="36" t="str">
        <f>'R8.8.1事業者一覧'!AC3392</f>
        <v/>
      </c>
      <c r="O3393" s="36" t="str">
        <f>'R8.8.1事業者一覧'!AD3392</f>
        <v/>
      </c>
      <c r="P3393" s="36" t="str">
        <f>'R8.8.1事業者一覧'!AE3392</f>
        <v/>
      </c>
      <c r="Q3393" s="36" t="str">
        <f>'R8.8.1事業者一覧'!AF3392</f>
        <v/>
      </c>
      <c r="R3393" s="36" t="str">
        <f>'R8.8.1事業者一覧'!AG3392</f>
        <v/>
      </c>
      <c r="S3393" s="36" t="str">
        <f>'R8.8.1事業者一覧'!AH3392</f>
        <v/>
      </c>
      <c r="T3393" s="36" t="str">
        <f>'R8.8.1事業者一覧'!AI3392</f>
        <v/>
      </c>
      <c r="U3393" s="36" t="str">
        <f>'R8.8.1事業者一覧'!AJ3392</f>
        <v/>
      </c>
      <c r="V3393" s="36" t="str">
        <f>'R8.8.1事業者一覧'!AK3392</f>
        <v/>
      </c>
    </row>
    <row r="3394" ht="26.25" customHeight="1">
      <c r="A3394" s="27" t="str">
        <f>'R8.8.1事業者一覧'!A3393</f>
        <v>0120506597</v>
      </c>
      <c r="B3394" s="30" t="str">
        <f>'R8.8.1事業者一覧'!C3393</f>
        <v>共同生活援助</v>
      </c>
      <c r="C3394" s="30" t="str">
        <f>'R8.8.1事業者一覧'!F3393</f>
        <v>共同生活援助ルーム</v>
      </c>
      <c r="D3394" s="27" t="str">
        <f>'R8.8.1事業者一覧'!G3393</f>
        <v>0620931</v>
      </c>
      <c r="E3394" s="30" t="str">
        <f>MID('R8.8.1事業者一覧'!H3393,7,3)</f>
        <v>豊平区</v>
      </c>
      <c r="F3394" s="30" t="str">
        <f>CONCATENATE('R8.8.1事業者一覧'!I3393,"　"&amp;'R8.8.1事業者一覧'!J3393)</f>
        <v>平岸１条８丁目４－８－６０３　</v>
      </c>
      <c r="G3394" s="27" t="str">
        <f>IF(LEFT('R8.8.1事業者一覧'!K3393,4)="011-",MID('R8.8.1事業者一覧'!K3393,5,8),'R8.8.1事業者一覧'!K3393)</f>
        <v>080-76565777</v>
      </c>
      <c r="H3394" s="27" t="str">
        <f>IF(LEFT('R8.8.1事業者一覧'!L3393,4)="011-",MID('R8.8.1事業者一覧'!L3393,5,8),'R8.8.1事業者一覧'!L3393)</f>
        <v/>
      </c>
      <c r="I3394" s="30" t="str">
        <f>'R8.8.1事業者一覧'!N3393</f>
        <v>提供中</v>
      </c>
      <c r="J3394" s="32" t="str">
        <f>'R8.8.1事業者一覧'!O3393</f>
        <v>R03/10/01</v>
      </c>
      <c r="K3394" s="30" t="str">
        <f>'R8.8.1事業者一覧'!Q3393</f>
        <v>合同会社ルーム</v>
      </c>
      <c r="L3394" s="35">
        <f>'R8.8.1事業者一覧'!AA3393</f>
        <v>30</v>
      </c>
      <c r="M3394" s="36" t="str">
        <f>'R8.8.1事業者一覧'!AB3393</f>
        <v/>
      </c>
      <c r="N3394" s="36" t="str">
        <f>'R8.8.1事業者一覧'!AC3393</f>
        <v/>
      </c>
      <c r="O3394" s="36" t="str">
        <f>'R8.8.1事業者一覧'!AD3393</f>
        <v/>
      </c>
      <c r="P3394" s="36" t="str">
        <f>'R8.8.1事業者一覧'!AE3393</f>
        <v/>
      </c>
      <c r="Q3394" s="36" t="str">
        <f>'R8.8.1事業者一覧'!AF3393</f>
        <v/>
      </c>
      <c r="R3394" s="36" t="str">
        <f>'R8.8.1事業者一覧'!AG3393</f>
        <v/>
      </c>
      <c r="S3394" s="36" t="str">
        <f>'R8.8.1事業者一覧'!AH3393</f>
        <v/>
      </c>
      <c r="T3394" s="36" t="str">
        <f>'R8.8.1事業者一覧'!AI3393</f>
        <v/>
      </c>
      <c r="U3394" s="36" t="str">
        <f>'R8.8.1事業者一覧'!AJ3393</f>
        <v/>
      </c>
      <c r="V3394" s="36" t="str">
        <f>'R8.8.1事業者一覧'!AK3393</f>
        <v/>
      </c>
    </row>
    <row r="3395" ht="26.25" customHeight="1">
      <c r="A3395" s="27" t="str">
        <f>'R8.8.1事業者一覧'!A3394</f>
        <v>0120506605</v>
      </c>
      <c r="B3395" s="30" t="str">
        <f>'R8.8.1事業者一覧'!C3394</f>
        <v>共同生活援助</v>
      </c>
      <c r="C3395" s="30" t="str">
        <f>'R8.8.1事業者一覧'!F3394</f>
        <v>グループホーム「なかま」平岸</v>
      </c>
      <c r="D3395" s="27" t="str">
        <f>'R8.8.1事業者一覧'!G3394</f>
        <v>0620935</v>
      </c>
      <c r="E3395" s="30" t="str">
        <f>MID('R8.8.1事業者一覧'!H3394,7,3)</f>
        <v>豊平区</v>
      </c>
      <c r="F3395" s="30" t="str">
        <f>CONCATENATE('R8.8.1事業者一覧'!I3394,"　"&amp;'R8.8.1事業者一覧'!J3394)</f>
        <v>平岸五条１５丁目１－２－１　</v>
      </c>
      <c r="G3395" s="27" t="str">
        <f>IF(LEFT('R8.8.1事業者一覧'!K3394,4)="011-",MID('R8.8.1事業者一覧'!K3394,5,8),'R8.8.1事業者一覧'!K3394)</f>
        <v>598-0310</v>
      </c>
      <c r="H3395" s="27" t="str">
        <f>IF(LEFT('R8.8.1事業者一覧'!L3394,4)="011-",MID('R8.8.1事業者一覧'!L3394,5,8),'R8.8.1事業者一覧'!L3394)</f>
        <v>598-0315</v>
      </c>
      <c r="I3395" s="30" t="str">
        <f>'R8.8.1事業者一覧'!N3394</f>
        <v>提供中</v>
      </c>
      <c r="J3395" s="32" t="str">
        <f>'R8.8.1事業者一覧'!O3394</f>
        <v>R03/12/01</v>
      </c>
      <c r="K3395" s="30" t="str">
        <f>'R8.8.1事業者一覧'!Q3394</f>
        <v>社会福祉法人　ノテ福祉会</v>
      </c>
      <c r="L3395" s="35">
        <f>'R8.8.1事業者一覧'!AA3394</f>
        <v>20</v>
      </c>
      <c r="M3395" s="36" t="str">
        <f>'R8.8.1事業者一覧'!AB3394</f>
        <v/>
      </c>
      <c r="N3395" s="36" t="str">
        <f>'R8.8.1事業者一覧'!AC3394</f>
        <v/>
      </c>
      <c r="O3395" s="36" t="str">
        <f>'R8.8.1事業者一覧'!AD3394</f>
        <v/>
      </c>
      <c r="P3395" s="36" t="str">
        <f>'R8.8.1事業者一覧'!AE3394</f>
        <v/>
      </c>
      <c r="Q3395" s="36" t="str">
        <f>'R8.8.1事業者一覧'!AF3394</f>
        <v/>
      </c>
      <c r="R3395" s="36" t="str">
        <f>'R8.8.1事業者一覧'!AG3394</f>
        <v/>
      </c>
      <c r="S3395" s="36" t="str">
        <f>'R8.8.1事業者一覧'!AH3394</f>
        <v/>
      </c>
      <c r="T3395" s="36" t="str">
        <f>'R8.8.1事業者一覧'!AI3394</f>
        <v/>
      </c>
      <c r="U3395" s="36" t="str">
        <f>'R8.8.1事業者一覧'!AJ3394</f>
        <v/>
      </c>
      <c r="V3395" s="36" t="str">
        <f>'R8.8.1事業者一覧'!AK3394</f>
        <v/>
      </c>
    </row>
    <row r="3396" ht="26.25" customHeight="1">
      <c r="A3396" s="27" t="str">
        <f>'R8.8.1事業者一覧'!A3395</f>
        <v>0120506613</v>
      </c>
      <c r="B3396" s="30" t="str">
        <f>'R8.8.1事業者一覧'!C3395</f>
        <v>共同生活援助</v>
      </c>
      <c r="C3396" s="30" t="str">
        <f>'R8.8.1事業者一覧'!F3395</f>
        <v>宿り木</v>
      </c>
      <c r="D3396" s="27" t="str">
        <f>'R8.8.1事業者一覧'!G3395</f>
        <v>0620010</v>
      </c>
      <c r="E3396" s="30" t="str">
        <f>MID('R8.8.1事業者一覧'!H3395,7,3)</f>
        <v>豊平区</v>
      </c>
      <c r="F3396" s="30" t="str">
        <f>CONCATENATE('R8.8.1事業者一覧'!I3395,"　"&amp;'R8.8.1事業者一覧'!J3395)</f>
        <v>美園１０条６丁目１－２２　クリスタルパレス１０１号</v>
      </c>
      <c r="G3396" s="27" t="str">
        <f>IF(LEFT('R8.8.1事業者一覧'!K3395,4)="011-",MID('R8.8.1事業者一覧'!K3395,5,8),'R8.8.1事業者一覧'!K3395)</f>
        <v>376-1402</v>
      </c>
      <c r="H3396" s="27" t="str">
        <f>IF(LEFT('R8.8.1事業者一覧'!L3395,4)="011-",MID('R8.8.1事業者一覧'!L3395,5,8),'R8.8.1事業者一覧'!L3395)</f>
        <v>376-1405</v>
      </c>
      <c r="I3396" s="30" t="str">
        <f>'R8.8.1事業者一覧'!N3395</f>
        <v>提供中</v>
      </c>
      <c r="J3396" s="32" t="str">
        <f>'R8.8.1事業者一覧'!O3395</f>
        <v>R04/02/01</v>
      </c>
      <c r="K3396" s="30" t="str">
        <f>'R8.8.1事業者一覧'!Q3395</f>
        <v>ＩＳＳＨＯ株式会社</v>
      </c>
      <c r="L3396" s="35">
        <f>'R8.8.1事業者一覧'!AA3395</f>
        <v>4</v>
      </c>
      <c r="M3396" s="36" t="str">
        <f>'R8.8.1事業者一覧'!AB3395</f>
        <v/>
      </c>
      <c r="N3396" s="36" t="str">
        <f>'R8.8.1事業者一覧'!AC3395</f>
        <v/>
      </c>
      <c r="O3396" s="36" t="str">
        <f>'R8.8.1事業者一覧'!AD3395</f>
        <v/>
      </c>
      <c r="P3396" s="36" t="str">
        <f>'R8.8.1事業者一覧'!AE3395</f>
        <v/>
      </c>
      <c r="Q3396" s="36" t="str">
        <f>'R8.8.1事業者一覧'!AF3395</f>
        <v/>
      </c>
      <c r="R3396" s="36" t="str">
        <f>'R8.8.1事業者一覧'!AG3395</f>
        <v/>
      </c>
      <c r="S3396" s="36" t="str">
        <f>'R8.8.1事業者一覧'!AH3395</f>
        <v/>
      </c>
      <c r="T3396" s="36" t="str">
        <f>'R8.8.1事業者一覧'!AI3395</f>
        <v/>
      </c>
      <c r="U3396" s="36" t="str">
        <f>'R8.8.1事業者一覧'!AJ3395</f>
        <v/>
      </c>
      <c r="V3396" s="36" t="str">
        <f>'R8.8.1事業者一覧'!AK3395</f>
        <v/>
      </c>
    </row>
    <row r="3397" ht="26.25" customHeight="1">
      <c r="A3397" s="27" t="str">
        <f>'R8.8.1事業者一覧'!A3396</f>
        <v>0120506621</v>
      </c>
      <c r="B3397" s="30" t="str">
        <f>'R8.8.1事業者一覧'!C3396</f>
        <v>共同生活援助</v>
      </c>
      <c r="C3397" s="30" t="str">
        <f>'R8.8.1事業者一覧'!F3396</f>
        <v>共同生活援助ホームサクラ</v>
      </c>
      <c r="D3397" s="27" t="str">
        <f>'R8.8.1事業者一覧'!G3396</f>
        <v>0620023</v>
      </c>
      <c r="E3397" s="30" t="str">
        <f>MID('R8.8.1事業者一覧'!H3396,7,3)</f>
        <v>豊平区</v>
      </c>
      <c r="F3397" s="30" t="str">
        <f>CONCATENATE('R8.8.1事業者一覧'!I3396,"　"&amp;'R8.8.1事業者一覧'!J3396)</f>
        <v>月寒西３条６丁目３－８　</v>
      </c>
      <c r="G3397" s="27" t="str">
        <f>IF(LEFT('R8.8.1事業者一覧'!K3396,4)="011-",MID('R8.8.1事業者一覧'!K3396,5,8),'R8.8.1事業者一覧'!K3396)</f>
        <v>598-1478</v>
      </c>
      <c r="H3397" s="27" t="str">
        <f>IF(LEFT('R8.8.1事業者一覧'!L3396,4)="011-",MID('R8.8.1事業者一覧'!L3396,5,8),'R8.8.1事業者一覧'!L3396)</f>
        <v>598-1477</v>
      </c>
      <c r="I3397" s="30" t="str">
        <f>'R8.8.1事業者一覧'!N3396</f>
        <v>提供中</v>
      </c>
      <c r="J3397" s="32" t="str">
        <f>'R8.8.1事業者一覧'!O3396</f>
        <v>R04/05/01</v>
      </c>
      <c r="K3397" s="30" t="str">
        <f>'R8.8.1事業者一覧'!Q3396</f>
        <v>株式会社丸一工業</v>
      </c>
      <c r="L3397" s="35">
        <f>'R8.8.1事業者一覧'!AA3396</f>
        <v>4</v>
      </c>
      <c r="M3397" s="36" t="str">
        <f>'R8.8.1事業者一覧'!AB3396</f>
        <v/>
      </c>
      <c r="N3397" s="36" t="str">
        <f>'R8.8.1事業者一覧'!AC3396</f>
        <v/>
      </c>
      <c r="O3397" s="36" t="str">
        <f>'R8.8.1事業者一覧'!AD3396</f>
        <v/>
      </c>
      <c r="P3397" s="36" t="str">
        <f>'R8.8.1事業者一覧'!AE3396</f>
        <v/>
      </c>
      <c r="Q3397" s="36" t="str">
        <f>'R8.8.1事業者一覧'!AF3396</f>
        <v/>
      </c>
      <c r="R3397" s="36" t="str">
        <f>'R8.8.1事業者一覧'!AG3396</f>
        <v/>
      </c>
      <c r="S3397" s="36" t="str">
        <f>'R8.8.1事業者一覧'!AH3396</f>
        <v/>
      </c>
      <c r="T3397" s="36" t="str">
        <f>'R8.8.1事業者一覧'!AI3396</f>
        <v/>
      </c>
      <c r="U3397" s="36" t="str">
        <f>'R8.8.1事業者一覧'!AJ3396</f>
        <v/>
      </c>
      <c r="V3397" s="36" t="str">
        <f>'R8.8.1事業者一覧'!AK3396</f>
        <v/>
      </c>
    </row>
    <row r="3398" ht="26.25" customHeight="1">
      <c r="A3398" s="27" t="str">
        <f>'R8.8.1事業者一覧'!A3397</f>
        <v>0120506639</v>
      </c>
      <c r="B3398" s="30" t="str">
        <f>'R8.8.1事業者一覧'!C3397</f>
        <v>共同生活援助</v>
      </c>
      <c r="C3398" s="30" t="str">
        <f>'R8.8.1事業者一覧'!F3397</f>
        <v>グループホームあずまし家</v>
      </c>
      <c r="D3398" s="27" t="str">
        <f>'R8.8.1事業者一覧'!G3397</f>
        <v>0620933</v>
      </c>
      <c r="E3398" s="30" t="str">
        <f>MID('R8.8.1事業者一覧'!H3397,7,3)</f>
        <v>豊平区</v>
      </c>
      <c r="F3398" s="30" t="str">
        <f>CONCATENATE('R8.8.1事業者一覧'!I3397,"　"&amp;'R8.8.1事業者一覧'!J3397)</f>
        <v>平岸３条１３丁目７－３　アメニティ藤川３０７号</v>
      </c>
      <c r="G3398" s="27" t="str">
        <f>IF(LEFT('R8.8.1事業者一覧'!K3397,4)="011-",MID('R8.8.1事業者一覧'!K3397,5,8),'R8.8.1事業者一覧'!K3397)</f>
        <v>867-9009</v>
      </c>
      <c r="H3398" s="27" t="str">
        <f>IF(LEFT('R8.8.1事業者一覧'!L3397,4)="011-",MID('R8.8.1事業者一覧'!L3397,5,8),'R8.8.1事業者一覧'!L3397)</f>
        <v>826-6699</v>
      </c>
      <c r="I3398" s="30" t="str">
        <f>'R8.8.1事業者一覧'!N3397</f>
        <v>提供中</v>
      </c>
      <c r="J3398" s="32" t="str">
        <f>'R8.8.1事業者一覧'!O3397</f>
        <v>R04/06/01</v>
      </c>
      <c r="K3398" s="30" t="str">
        <f>'R8.8.1事業者一覧'!Q3397</f>
        <v>株式会社あずまし家</v>
      </c>
      <c r="L3398" s="35">
        <f>'R8.8.1事業者一覧'!AA3397</f>
        <v>20</v>
      </c>
      <c r="M3398" s="36" t="str">
        <f>'R8.8.1事業者一覧'!AB3397</f>
        <v/>
      </c>
      <c r="N3398" s="36" t="str">
        <f>'R8.8.1事業者一覧'!AC3397</f>
        <v/>
      </c>
      <c r="O3398" s="36" t="str">
        <f>'R8.8.1事業者一覧'!AD3397</f>
        <v/>
      </c>
      <c r="P3398" s="36" t="str">
        <f>'R8.8.1事業者一覧'!AE3397</f>
        <v/>
      </c>
      <c r="Q3398" s="36" t="str">
        <f>'R8.8.1事業者一覧'!AF3397</f>
        <v/>
      </c>
      <c r="R3398" s="36" t="str">
        <f>'R8.8.1事業者一覧'!AG3397</f>
        <v/>
      </c>
      <c r="S3398" s="36" t="str">
        <f>'R8.8.1事業者一覧'!AH3397</f>
        <v/>
      </c>
      <c r="T3398" s="36" t="str">
        <f>'R8.8.1事業者一覧'!AI3397</f>
        <v/>
      </c>
      <c r="U3398" s="36" t="str">
        <f>'R8.8.1事業者一覧'!AJ3397</f>
        <v/>
      </c>
      <c r="V3398" s="36" t="str">
        <f>'R8.8.1事業者一覧'!AK3397</f>
        <v/>
      </c>
    </row>
    <row r="3399" ht="26.25" customHeight="1">
      <c r="A3399" s="27" t="str">
        <f>'R8.8.1事業者一覧'!A3398</f>
        <v>0120506647</v>
      </c>
      <c r="B3399" s="30" t="str">
        <f>'R8.8.1事業者一覧'!C3398</f>
        <v>共同生活援助</v>
      </c>
      <c r="C3399" s="30" t="str">
        <f>'R8.8.1事業者一覧'!F3398</f>
        <v>ともいち</v>
      </c>
      <c r="D3399" s="27" t="str">
        <f>'R8.8.1事業者一覧'!G3398</f>
        <v>0620042</v>
      </c>
      <c r="E3399" s="30" t="str">
        <f>MID('R8.8.1事業者一覧'!H3398,7,3)</f>
        <v>豊平区</v>
      </c>
      <c r="F3399" s="30" t="str">
        <f>CONCATENATE('R8.8.1事業者一覧'!I3398,"　"&amp;'R8.8.1事業者一覧'!J3398)</f>
        <v>福住二条１０丁目１２－２　</v>
      </c>
      <c r="G3399" s="27" t="str">
        <f>IF(LEFT('R8.8.1事業者一覧'!K3398,4)="011-",MID('R8.8.1事業者一覧'!K3398,5,8),'R8.8.1事業者一覧'!K3398)</f>
        <v>598-0305</v>
      </c>
      <c r="H3399" s="27" t="str">
        <f>IF(LEFT('R8.8.1事業者一覧'!L3398,4)="011-",MID('R8.8.1事業者一覧'!L3398,5,8),'R8.8.1事業者一覧'!L3398)</f>
        <v>598-0308</v>
      </c>
      <c r="I3399" s="30" t="str">
        <f>'R8.8.1事業者一覧'!N3398</f>
        <v>提供中</v>
      </c>
      <c r="J3399" s="32" t="str">
        <f>'R8.8.1事業者一覧'!O3398</f>
        <v>R04/07/01</v>
      </c>
      <c r="K3399" s="30" t="str">
        <f>'R8.8.1事業者一覧'!Q3398</f>
        <v>特定非営利活動法人　友愛</v>
      </c>
      <c r="L3399" s="35">
        <f>'R8.8.1事業者一覧'!AA3398</f>
        <v>27</v>
      </c>
      <c r="M3399" s="36" t="str">
        <f>'R8.8.1事業者一覧'!AB3398</f>
        <v/>
      </c>
      <c r="N3399" s="36" t="str">
        <f>'R8.8.1事業者一覧'!AC3398</f>
        <v/>
      </c>
      <c r="O3399" s="36" t="str">
        <f>'R8.8.1事業者一覧'!AD3398</f>
        <v/>
      </c>
      <c r="P3399" s="36" t="str">
        <f>'R8.8.1事業者一覧'!AE3398</f>
        <v/>
      </c>
      <c r="Q3399" s="36" t="str">
        <f>'R8.8.1事業者一覧'!AF3398</f>
        <v/>
      </c>
      <c r="R3399" s="36" t="str">
        <f>'R8.8.1事業者一覧'!AG3398</f>
        <v/>
      </c>
      <c r="S3399" s="36" t="str">
        <f>'R8.8.1事業者一覧'!AH3398</f>
        <v/>
      </c>
      <c r="T3399" s="36" t="str">
        <f>'R8.8.1事業者一覧'!AI3398</f>
        <v/>
      </c>
      <c r="U3399" s="36" t="str">
        <f>'R8.8.1事業者一覧'!AJ3398</f>
        <v/>
      </c>
      <c r="V3399" s="36" t="str">
        <f>'R8.8.1事業者一覧'!AK3398</f>
        <v/>
      </c>
    </row>
    <row r="3400" ht="26.25" customHeight="1">
      <c r="A3400" s="27" t="str">
        <f>'R8.8.1事業者一覧'!A3399</f>
        <v>0120506654</v>
      </c>
      <c r="B3400" s="30" t="str">
        <f>'R8.8.1事業者一覧'!C3399</f>
        <v>共同生活援助</v>
      </c>
      <c r="C3400" s="30" t="str">
        <f>'R8.8.1事業者一覧'!F3399</f>
        <v>ＯＷＬ　さるびあ</v>
      </c>
      <c r="D3400" s="27" t="str">
        <f>'R8.8.1事業者一覧'!G3399</f>
        <v>0620032</v>
      </c>
      <c r="E3400" s="30" t="str">
        <f>MID('R8.8.1事業者一覧'!H3399,7,3)</f>
        <v>豊平区</v>
      </c>
      <c r="F3400" s="30" t="str">
        <f>CONCATENATE('R8.8.1事業者一覧'!I3399,"　"&amp;'R8.8.1事業者一覧'!J3399)</f>
        <v>西岡二条４丁目７－１８　</v>
      </c>
      <c r="G3400" s="27">
        <f>IF(LEFT('R8.8.1事業者一覧'!K3399,4)="011-",MID('R8.8.1事業者一覧'!K3399,5,8),'R8.8.1事業者一覧'!K3399)</f>
        <v>9070578458</v>
      </c>
      <c r="H3400" s="27" t="str">
        <f>IF(LEFT('R8.8.1事業者一覧'!L3399,4)="011-",MID('R8.8.1事業者一覧'!L3399,5,8),'R8.8.1事業者一覧'!L3399)</f>
        <v>875-8365</v>
      </c>
      <c r="I3400" s="30" t="str">
        <f>'R8.8.1事業者一覧'!N3399</f>
        <v>提供中</v>
      </c>
      <c r="J3400" s="32" t="str">
        <f>'R8.8.1事業者一覧'!O3399</f>
        <v>R04/08/01</v>
      </c>
      <c r="K3400" s="30" t="str">
        <f>'R8.8.1事業者一覧'!Q3399</f>
        <v>ベターデイズ合同会社</v>
      </c>
      <c r="L3400" s="35">
        <f>'R8.8.1事業者一覧'!AA3399</f>
        <v>16</v>
      </c>
      <c r="M3400" s="36" t="str">
        <f>'R8.8.1事業者一覧'!AB3399</f>
        <v/>
      </c>
      <c r="N3400" s="36" t="str">
        <f>'R8.8.1事業者一覧'!AC3399</f>
        <v/>
      </c>
      <c r="O3400" s="36" t="str">
        <f>'R8.8.1事業者一覧'!AD3399</f>
        <v/>
      </c>
      <c r="P3400" s="36" t="str">
        <f>'R8.8.1事業者一覧'!AE3399</f>
        <v/>
      </c>
      <c r="Q3400" s="36" t="str">
        <f>'R8.8.1事業者一覧'!AF3399</f>
        <v/>
      </c>
      <c r="R3400" s="36" t="str">
        <f>'R8.8.1事業者一覧'!AG3399</f>
        <v/>
      </c>
      <c r="S3400" s="36" t="str">
        <f>'R8.8.1事業者一覧'!AH3399</f>
        <v/>
      </c>
      <c r="T3400" s="36" t="str">
        <f>'R8.8.1事業者一覧'!AI3399</f>
        <v/>
      </c>
      <c r="U3400" s="36" t="str">
        <f>'R8.8.1事業者一覧'!AJ3399</f>
        <v/>
      </c>
      <c r="V3400" s="36" t="str">
        <f>'R8.8.1事業者一覧'!AK3399</f>
        <v/>
      </c>
    </row>
    <row r="3401" ht="26.25" customHeight="1">
      <c r="A3401" s="27" t="str">
        <f>'R8.8.1事業者一覧'!A3400</f>
        <v>0120506670</v>
      </c>
      <c r="B3401" s="30" t="str">
        <f>'R8.8.1事業者一覧'!C3400</f>
        <v>共同生活援助</v>
      </c>
      <c r="C3401" s="30" t="str">
        <f>'R8.8.1事業者一覧'!F3400</f>
        <v>グループホーム　あおい</v>
      </c>
      <c r="D3401" s="27" t="str">
        <f>'R8.8.1事業者一覧'!G3400</f>
        <v>0620911</v>
      </c>
      <c r="E3401" s="30" t="str">
        <f>MID('R8.8.1事業者一覧'!H3400,7,3)</f>
        <v>豊平区</v>
      </c>
      <c r="F3401" s="30" t="str">
        <f>CONCATENATE('R8.8.1事業者一覧'!I3400,"　"&amp;'R8.8.1事業者一覧'!J3400)</f>
        <v>旭町２丁目１－１２　４０６号</v>
      </c>
      <c r="G3401" s="27" t="str">
        <f>IF(LEFT('R8.8.1事業者一覧'!K3400,4)="011-",MID('R8.8.1事業者一覧'!K3400,5,8),'R8.8.1事業者一覧'!K3400)</f>
        <v>070-12152220</v>
      </c>
      <c r="H3401" s="27" t="str">
        <f>IF(LEFT('R8.8.1事業者一覧'!L3400,4)="011-",MID('R8.8.1事業者一覧'!L3400,5,8),'R8.8.1事業者一覧'!L3400)</f>
        <v>598-0312</v>
      </c>
      <c r="I3401" s="30" t="str">
        <f>'R8.8.1事業者一覧'!N3400</f>
        <v>提供中</v>
      </c>
      <c r="J3401" s="32" t="str">
        <f>'R8.8.1事業者一覧'!O3400</f>
        <v>R05/01/01</v>
      </c>
      <c r="K3401" s="30" t="str">
        <f>'R8.8.1事業者一覧'!Q3400</f>
        <v>札幌福祉コンサル株式会社</v>
      </c>
      <c r="L3401" s="35">
        <f>'R8.8.1事業者一覧'!AA3400</f>
        <v>17</v>
      </c>
      <c r="M3401" s="36" t="str">
        <f>'R8.8.1事業者一覧'!AB3400</f>
        <v/>
      </c>
      <c r="N3401" s="36" t="str">
        <f>'R8.8.1事業者一覧'!AC3400</f>
        <v/>
      </c>
      <c r="O3401" s="36" t="str">
        <f>'R8.8.1事業者一覧'!AD3400</f>
        <v/>
      </c>
      <c r="P3401" s="36" t="str">
        <f>'R8.8.1事業者一覧'!AE3400</f>
        <v/>
      </c>
      <c r="Q3401" s="36" t="str">
        <f>'R8.8.1事業者一覧'!AF3400</f>
        <v/>
      </c>
      <c r="R3401" s="36" t="str">
        <f>'R8.8.1事業者一覧'!AG3400</f>
        <v/>
      </c>
      <c r="S3401" s="36" t="str">
        <f>'R8.8.1事業者一覧'!AH3400</f>
        <v/>
      </c>
      <c r="T3401" s="36" t="str">
        <f>'R8.8.1事業者一覧'!AI3400</f>
        <v/>
      </c>
      <c r="U3401" s="36" t="str">
        <f>'R8.8.1事業者一覧'!AJ3400</f>
        <v/>
      </c>
      <c r="V3401" s="36" t="str">
        <f>'R8.8.1事業者一覧'!AK3400</f>
        <v/>
      </c>
    </row>
    <row r="3402" ht="26.25" customHeight="1">
      <c r="A3402" s="27" t="str">
        <f>'R8.8.1事業者一覧'!A3401</f>
        <v>0120506688</v>
      </c>
      <c r="B3402" s="27" t="str">
        <f>'R8.8.1事業者一覧'!C3401</f>
        <v>共同生活援助</v>
      </c>
      <c r="C3402" s="27" t="str">
        <f>'R8.8.1事業者一覧'!F3401</f>
        <v>憩いの家ＣＡＬＬＡ</v>
      </c>
      <c r="D3402" s="27" t="str">
        <f>'R8.8.1事業者一覧'!G3401</f>
        <v>0620934</v>
      </c>
      <c r="E3402" s="30" t="str">
        <f>MID('R8.8.1事業者一覧'!H3401,7,3)</f>
        <v>豊平区</v>
      </c>
      <c r="F3402" s="30" t="str">
        <f>CONCATENATE('R8.8.1事業者一覧'!I3401,"　"&amp;'R8.8.1事業者一覧'!J3401)</f>
        <v>平岸四条９丁目４番７号　</v>
      </c>
      <c r="G3402" s="27" t="str">
        <f>IF(LEFT('R8.8.1事業者一覧'!K3401,4)="011-",MID('R8.8.1事業者一覧'!K3401,5,8),'R8.8.1事業者一覧'!K3401)</f>
        <v>826-3997</v>
      </c>
      <c r="H3402" s="27" t="str">
        <f>IF(LEFT('R8.8.1事業者一覧'!L3401,4)="011-",MID('R8.8.1事業者一覧'!L3401,5,8),'R8.8.1事業者一覧'!L3401)</f>
        <v>826-3998</v>
      </c>
      <c r="I3402" s="27" t="str">
        <f>'R8.8.1事業者一覧'!N3401</f>
        <v>提供中</v>
      </c>
      <c r="J3402" s="32" t="str">
        <f>'R8.8.1事業者一覧'!O3401</f>
        <v>R05/06/01</v>
      </c>
      <c r="K3402" s="27" t="str">
        <f>'R8.8.1事業者一覧'!Q3401</f>
        <v>合同会社BeautifulLife</v>
      </c>
      <c r="L3402" s="35">
        <f>'R8.8.1事業者一覧'!AA3401</f>
        <v>6</v>
      </c>
      <c r="M3402" s="73" t="str">
        <f>'R8.8.1事業者一覧'!AB3401</f>
        <v/>
      </c>
      <c r="N3402" s="73" t="str">
        <f>'R8.8.1事業者一覧'!AC3401</f>
        <v/>
      </c>
      <c r="O3402" s="73" t="str">
        <f>'R8.8.1事業者一覧'!AD3401</f>
        <v/>
      </c>
      <c r="P3402" s="73" t="str">
        <f>'R8.8.1事業者一覧'!AE3401</f>
        <v/>
      </c>
      <c r="Q3402" s="73" t="str">
        <f>'R8.8.1事業者一覧'!AF3401</f>
        <v/>
      </c>
      <c r="R3402" s="73" t="str">
        <f>'R8.8.1事業者一覧'!AG3401</f>
        <v/>
      </c>
      <c r="S3402" s="73" t="str">
        <f>'R8.8.1事業者一覧'!AH3401</f>
        <v/>
      </c>
      <c r="T3402" s="73" t="str">
        <f>'R8.8.1事業者一覧'!AI3401</f>
        <v/>
      </c>
      <c r="U3402" s="73" t="str">
        <f>'R8.8.1事業者一覧'!AJ3401</f>
        <v/>
      </c>
      <c r="V3402" s="73" t="str">
        <f>'R8.8.1事業者一覧'!AK3401</f>
        <v/>
      </c>
    </row>
    <row r="3403" ht="26.25" customHeight="1">
      <c r="A3403" s="27" t="str">
        <f>'R8.8.1事業者一覧'!A3402</f>
        <v>0120506704</v>
      </c>
      <c r="B3403" s="27" t="str">
        <f>'R8.8.1事業者一覧'!C3402</f>
        <v>共同生活援助</v>
      </c>
      <c r="C3403" s="27" t="str">
        <f>'R8.8.1事業者一覧'!F3402</f>
        <v>楽園プロジェクトＣａｎａａｎ</v>
      </c>
      <c r="D3403" s="27" t="str">
        <f>'R8.8.1事業者一覧'!G3402</f>
        <v>0620932</v>
      </c>
      <c r="E3403" s="30" t="str">
        <f>MID('R8.8.1事業者一覧'!H3402,7,3)</f>
        <v>豊平区</v>
      </c>
      <c r="F3403" s="30" t="str">
        <f>CONCATENATE('R8.8.1事業者一覧'!I3402,"　"&amp;'R8.8.1事業者一覧'!J3402)</f>
        <v>平岸二条９丁目３－１２　ユニバーシティーコート平岸</v>
      </c>
      <c r="G3403" s="27" t="str">
        <f>IF(LEFT('R8.8.1事業者一覧'!K3402,4)="011-",MID('R8.8.1事業者一覧'!K3402,5,8),'R8.8.1事業者一覧'!K3402)</f>
        <v>080-79408623</v>
      </c>
      <c r="H3403" s="27" t="str">
        <f>IF(LEFT('R8.8.1事業者一覧'!L3402,4)="011-",MID('R8.8.1事業者一覧'!L3402,5,8),'R8.8.1事業者一覧'!L3402)</f>
        <v>311-4347</v>
      </c>
      <c r="I3403" s="27" t="str">
        <f>'R8.8.1事業者一覧'!N3402</f>
        <v>提供中</v>
      </c>
      <c r="J3403" s="32" t="str">
        <f>'R8.8.1事業者一覧'!O3402</f>
        <v>R05/06/01</v>
      </c>
      <c r="K3403" s="27" t="str">
        <f>'R8.8.1事業者一覧'!Q3402</f>
        <v>特定非営利活動法人　楽園プロジェクト</v>
      </c>
      <c r="L3403" s="35">
        <f>'R8.8.1事業者一覧'!AA3402</f>
        <v>13</v>
      </c>
      <c r="M3403" s="73" t="str">
        <f>'R8.8.1事業者一覧'!AB3402</f>
        <v/>
      </c>
      <c r="N3403" s="73" t="str">
        <f>'R8.8.1事業者一覧'!AC3402</f>
        <v/>
      </c>
      <c r="O3403" s="73" t="str">
        <f>'R8.8.1事業者一覧'!AD3402</f>
        <v/>
      </c>
      <c r="P3403" s="73" t="str">
        <f>'R8.8.1事業者一覧'!AE3402</f>
        <v/>
      </c>
      <c r="Q3403" s="73" t="str">
        <f>'R8.8.1事業者一覧'!AF3402</f>
        <v/>
      </c>
      <c r="R3403" s="73" t="str">
        <f>'R8.8.1事業者一覧'!AG3402</f>
        <v/>
      </c>
      <c r="S3403" s="73" t="str">
        <f>'R8.8.1事業者一覧'!AH3402</f>
        <v/>
      </c>
      <c r="T3403" s="73" t="str">
        <f>'R8.8.1事業者一覧'!AI3402</f>
        <v/>
      </c>
      <c r="U3403" s="73" t="str">
        <f>'R8.8.1事業者一覧'!AJ3402</f>
        <v/>
      </c>
      <c r="V3403" s="73" t="str">
        <f>'R8.8.1事業者一覧'!AK3402</f>
        <v/>
      </c>
    </row>
    <row r="3404" ht="26.25" customHeight="1">
      <c r="A3404" s="27" t="str">
        <f>'R8.8.1事業者一覧'!A3403</f>
        <v>0120506712</v>
      </c>
      <c r="B3404" s="27" t="str">
        <f>'R8.8.1事業者一覧'!C3403</f>
        <v>共同生活援助</v>
      </c>
      <c r="C3404" s="27" t="str">
        <f>'R8.8.1事業者一覧'!F3403</f>
        <v>つなぐむ</v>
      </c>
      <c r="D3404" s="27" t="str">
        <f>'R8.8.1事業者一覧'!G3403</f>
        <v>0620052</v>
      </c>
      <c r="E3404" s="30" t="str">
        <f>MID('R8.8.1事業者一覧'!H3403,7,3)</f>
        <v>豊平区</v>
      </c>
      <c r="F3404" s="30" t="str">
        <f>CONCATENATE('R8.8.1事業者一覧'!I3403,"　"&amp;'R8.8.1事業者一覧'!J3403)</f>
        <v>月寒東二条１１丁目１２－１６　ソレイユ月寒１０１号室</v>
      </c>
      <c r="G3404" s="27" t="str">
        <f>IF(LEFT('R8.8.1事業者一覧'!K3403,4)="011-",MID('R8.8.1事業者一覧'!K3403,5,8),'R8.8.1事業者一覧'!K3403)</f>
        <v>0115989659</v>
      </c>
      <c r="H3404" s="27" t="str">
        <f>IF(LEFT('R8.8.1事業者一覧'!L3403,4)="011-",MID('R8.8.1事業者一覧'!L3403,5,8),'R8.8.1事業者一覧'!L3403)</f>
        <v>0115989660</v>
      </c>
      <c r="I3404" s="27" t="str">
        <f>'R8.8.1事業者一覧'!N3403</f>
        <v>提供中</v>
      </c>
      <c r="J3404" s="32" t="str">
        <f>'R8.8.1事業者一覧'!O3403</f>
        <v>R05/08/01</v>
      </c>
      <c r="K3404" s="27" t="str">
        <f>'R8.8.1事業者一覧'!Q3403</f>
        <v>株式会社Ｒｅｖｅ</v>
      </c>
      <c r="L3404" s="35">
        <f>'R8.8.1事業者一覧'!AA3403</f>
        <v>14</v>
      </c>
      <c r="M3404" s="73" t="str">
        <f>'R8.8.1事業者一覧'!AB3403</f>
        <v/>
      </c>
      <c r="N3404" s="73" t="str">
        <f>'R8.8.1事業者一覧'!AC3403</f>
        <v/>
      </c>
      <c r="O3404" s="73" t="str">
        <f>'R8.8.1事業者一覧'!AD3403</f>
        <v/>
      </c>
      <c r="P3404" s="73" t="str">
        <f>'R8.8.1事業者一覧'!AE3403</f>
        <v/>
      </c>
      <c r="Q3404" s="73" t="str">
        <f>'R8.8.1事業者一覧'!AF3403</f>
        <v/>
      </c>
      <c r="R3404" s="73" t="str">
        <f>'R8.8.1事業者一覧'!AG3403</f>
        <v/>
      </c>
      <c r="S3404" s="73" t="str">
        <f>'R8.8.1事業者一覧'!AH3403</f>
        <v/>
      </c>
      <c r="T3404" s="73" t="str">
        <f>'R8.8.1事業者一覧'!AI3403</f>
        <v/>
      </c>
      <c r="U3404" s="73" t="str">
        <f>'R8.8.1事業者一覧'!AJ3403</f>
        <v/>
      </c>
      <c r="V3404" s="73" t="str">
        <f>'R8.8.1事業者一覧'!AK3403</f>
        <v/>
      </c>
    </row>
    <row r="3405" ht="26.25" customHeight="1">
      <c r="A3405" s="27" t="str">
        <f>'R8.8.1事業者一覧'!A3404</f>
        <v>0120506720</v>
      </c>
      <c r="B3405" s="27" t="str">
        <f>'R8.8.1事業者一覧'!C3404</f>
        <v>共同生活援助</v>
      </c>
      <c r="C3405" s="27" t="str">
        <f>'R8.8.1事業者一覧'!F3404</f>
        <v>グループホーム　オリーブ</v>
      </c>
      <c r="D3405" s="27" t="str">
        <f>'R8.8.1事業者一覧'!G3404</f>
        <v>0620922</v>
      </c>
      <c r="E3405" s="30" t="str">
        <f>MID('R8.8.1事業者一覧'!H3404,7,3)</f>
        <v>豊平区</v>
      </c>
      <c r="F3405" s="30" t="str">
        <f>CONCATENATE('R8.8.1事業者一覧'!I3404,"　"&amp;'R8.8.1事業者一覧'!J3404)</f>
        <v>中の島二条３丁目２－１５　シエル中の島１０５</v>
      </c>
      <c r="G3405" s="27" t="str">
        <f>IF(LEFT('R8.8.1事業者一覧'!K3404,4)="011-",MID('R8.8.1事業者一覧'!K3404,5,8),'R8.8.1事業者一覧'!K3404)</f>
        <v>596-6418</v>
      </c>
      <c r="H3405" s="27" t="str">
        <f>IF(LEFT('R8.8.1事業者一覧'!L3404,4)="011-",MID('R8.8.1事業者一覧'!L3404,5,8),'R8.8.1事業者一覧'!L3404)</f>
        <v>596-6428</v>
      </c>
      <c r="I3405" s="27" t="str">
        <f>'R8.8.1事業者一覧'!N3404</f>
        <v>提供中</v>
      </c>
      <c r="J3405" s="32" t="str">
        <f>'R8.8.1事業者一覧'!O3404</f>
        <v>R05/09/01</v>
      </c>
      <c r="K3405" s="27" t="str">
        <f>'R8.8.1事業者一覧'!Q3404</f>
        <v>JKS合同会社</v>
      </c>
      <c r="L3405" s="35">
        <f>'R8.8.1事業者一覧'!AA3404</f>
        <v>8</v>
      </c>
      <c r="M3405" s="73" t="str">
        <f>'R8.8.1事業者一覧'!AB3404</f>
        <v/>
      </c>
      <c r="N3405" s="73" t="str">
        <f>'R8.8.1事業者一覧'!AC3404</f>
        <v/>
      </c>
      <c r="O3405" s="73" t="str">
        <f>'R8.8.1事業者一覧'!AD3404</f>
        <v/>
      </c>
      <c r="P3405" s="73" t="str">
        <f>'R8.8.1事業者一覧'!AE3404</f>
        <v/>
      </c>
      <c r="Q3405" s="73" t="str">
        <f>'R8.8.1事業者一覧'!AF3404</f>
        <v/>
      </c>
      <c r="R3405" s="73" t="str">
        <f>'R8.8.1事業者一覧'!AG3404</f>
        <v/>
      </c>
      <c r="S3405" s="73" t="str">
        <f>'R8.8.1事業者一覧'!AH3404</f>
        <v/>
      </c>
      <c r="T3405" s="73" t="str">
        <f>'R8.8.1事業者一覧'!AI3404</f>
        <v/>
      </c>
      <c r="U3405" s="73" t="str">
        <f>'R8.8.1事業者一覧'!AJ3404</f>
        <v/>
      </c>
      <c r="V3405" s="73" t="str">
        <f>'R8.8.1事業者一覧'!AK3404</f>
        <v/>
      </c>
    </row>
    <row r="3406" ht="26.25" customHeight="1">
      <c r="A3406" s="27" t="str">
        <f>'R8.8.1事業者一覧'!A3405</f>
        <v>0120506761</v>
      </c>
      <c r="B3406" s="27" t="str">
        <f>'R8.8.1事業者一覧'!C3405</f>
        <v>共同生活援助</v>
      </c>
      <c r="C3406" s="27" t="str">
        <f>'R8.8.1事業者一覧'!F3405</f>
        <v>共同生活援助ホームRT月寒公園</v>
      </c>
      <c r="D3406" s="27" t="str">
        <f>'R8.8.1事業者一覧'!G3405</f>
        <v>0620024</v>
      </c>
      <c r="E3406" s="30" t="str">
        <f>MID('R8.8.1事業者一覧'!H3405,7,3)</f>
        <v>豊平区</v>
      </c>
      <c r="F3406" s="30" t="str">
        <f>CONCATENATE('R8.8.1事業者一覧'!I3405,"　"&amp;'R8.8.1事業者一覧'!J3405)</f>
        <v>月寒西四条５丁目１－８　</v>
      </c>
      <c r="G3406" s="27" t="str">
        <f>IF(LEFT('R8.8.1事業者一覧'!K3405,4)="011-",MID('R8.8.1事業者一覧'!K3405,5,8),'R8.8.1事業者一覧'!K3405)</f>
        <v>598-8807</v>
      </c>
      <c r="H3406" s="27" t="str">
        <f>IF(LEFT('R8.8.1事業者一覧'!L3405,4)="011-",MID('R8.8.1事業者一覧'!L3405,5,8),'R8.8.1事業者一覧'!L3405)</f>
        <v>598-8032</v>
      </c>
      <c r="I3406" s="27" t="str">
        <f>'R8.8.1事業者一覧'!N3405</f>
        <v>提供中</v>
      </c>
      <c r="J3406" s="32" t="str">
        <f>'R8.8.1事業者一覧'!O3405</f>
        <v>R05/11/01</v>
      </c>
      <c r="K3406" s="27" t="str">
        <f>'R8.8.1事業者一覧'!Q3405</f>
        <v>合同会社りふぉらす</v>
      </c>
      <c r="L3406" s="35">
        <f>'R8.8.1事業者一覧'!AA3405</f>
        <v>4</v>
      </c>
      <c r="M3406" s="73" t="str">
        <f>'R8.8.1事業者一覧'!AB3405</f>
        <v/>
      </c>
      <c r="N3406" s="73" t="str">
        <f>'R8.8.1事業者一覧'!AC3405</f>
        <v/>
      </c>
      <c r="O3406" s="73" t="str">
        <f>'R8.8.1事業者一覧'!AD3405</f>
        <v/>
      </c>
      <c r="P3406" s="73" t="str">
        <f>'R8.8.1事業者一覧'!AE3405</f>
        <v/>
      </c>
      <c r="Q3406" s="73" t="str">
        <f>'R8.8.1事業者一覧'!AF3405</f>
        <v/>
      </c>
      <c r="R3406" s="73" t="str">
        <f>'R8.8.1事業者一覧'!AG3405</f>
        <v/>
      </c>
      <c r="S3406" s="73" t="str">
        <f>'R8.8.1事業者一覧'!AH3405</f>
        <v/>
      </c>
      <c r="T3406" s="73" t="str">
        <f>'R8.8.1事業者一覧'!AI3405</f>
        <v/>
      </c>
      <c r="U3406" s="73" t="str">
        <f>'R8.8.1事業者一覧'!AJ3405</f>
        <v/>
      </c>
      <c r="V3406" s="73" t="str">
        <f>'R8.8.1事業者一覧'!AK3405</f>
        <v/>
      </c>
    </row>
    <row r="3407" ht="26.25" customHeight="1">
      <c r="A3407" s="27" t="str">
        <f>'R8.8.1事業者一覧'!A3406</f>
        <v>0120506779</v>
      </c>
      <c r="B3407" s="27" t="str">
        <f>'R8.8.1事業者一覧'!C3406</f>
        <v>共同生活援助</v>
      </c>
      <c r="C3407" s="27" t="str">
        <f>'R8.8.1事業者一覧'!F3406</f>
        <v>共同生活援助　わくわく希楽</v>
      </c>
      <c r="D3407" s="27" t="str">
        <f>'R8.8.1事業者一覧'!G3406</f>
        <v>0620933</v>
      </c>
      <c r="E3407" s="30" t="str">
        <f>MID('R8.8.1事業者一覧'!H3406,7,3)</f>
        <v>豊平区</v>
      </c>
      <c r="F3407" s="30" t="str">
        <f>CONCATENATE('R8.8.1事業者一覧'!I3406,"　"&amp;'R8.8.1事業者一覧'!J3406)</f>
        <v>平岸三条５丁目１０－１０　</v>
      </c>
      <c r="G3407" s="27" t="str">
        <f>IF(LEFT('R8.8.1事業者一覧'!K3406,4)="011-",MID('R8.8.1事業者一覧'!K3406,5,8),'R8.8.1事業者一覧'!K3406)</f>
        <v>09094376788</v>
      </c>
      <c r="H3407" s="27" t="str">
        <f>IF(LEFT('R8.8.1事業者一覧'!L3406,4)="011-",MID('R8.8.1事業者一覧'!L3406,5,8),'R8.8.1事業者一覧'!L3406)</f>
        <v>595-7404</v>
      </c>
      <c r="I3407" s="27" t="str">
        <f>'R8.8.1事業者一覧'!N3406</f>
        <v>提供中</v>
      </c>
      <c r="J3407" s="32" t="str">
        <f>'R8.8.1事業者一覧'!O3406</f>
        <v>R05/12/01</v>
      </c>
      <c r="K3407" s="27" t="str">
        <f>'R8.8.1事業者一覧'!Q3406</f>
        <v>社会福祉法人汰功樹会</v>
      </c>
      <c r="L3407" s="35">
        <f>'R8.8.1事業者一覧'!AA3406</f>
        <v>18</v>
      </c>
      <c r="M3407" s="73" t="str">
        <f>'R8.8.1事業者一覧'!AB3406</f>
        <v/>
      </c>
      <c r="N3407" s="73" t="str">
        <f>'R8.8.1事業者一覧'!AC3406</f>
        <v/>
      </c>
      <c r="O3407" s="73" t="str">
        <f>'R8.8.1事業者一覧'!AD3406</f>
        <v/>
      </c>
      <c r="P3407" s="73" t="str">
        <f>'R8.8.1事業者一覧'!AE3406</f>
        <v/>
      </c>
      <c r="Q3407" s="73" t="str">
        <f>'R8.8.1事業者一覧'!AF3406</f>
        <v/>
      </c>
      <c r="R3407" s="73" t="str">
        <f>'R8.8.1事業者一覧'!AG3406</f>
        <v/>
      </c>
      <c r="S3407" s="73" t="str">
        <f>'R8.8.1事業者一覧'!AH3406</f>
        <v/>
      </c>
      <c r="T3407" s="73" t="str">
        <f>'R8.8.1事業者一覧'!AI3406</f>
        <v/>
      </c>
      <c r="U3407" s="73" t="str">
        <f>'R8.8.1事業者一覧'!AJ3406</f>
        <v/>
      </c>
      <c r="V3407" s="73" t="str">
        <f>'R8.8.1事業者一覧'!AK3406</f>
        <v/>
      </c>
    </row>
    <row r="3408" ht="26.25" customHeight="1">
      <c r="A3408" s="27" t="str">
        <f>'R8.8.1事業者一覧'!A3407</f>
        <v>0120506787</v>
      </c>
      <c r="B3408" s="27" t="str">
        <f>'R8.8.1事業者一覧'!C3407</f>
        <v>共同生活援助</v>
      </c>
      <c r="C3408" s="27" t="str">
        <f>'R8.8.1事業者一覧'!F3407</f>
        <v>共同生活援助ベース</v>
      </c>
      <c r="D3408" s="27" t="str">
        <f>'R8.8.1事業者一覧'!G3407</f>
        <v>0620002</v>
      </c>
      <c r="E3408" s="30" t="str">
        <f>MID('R8.8.1事業者一覧'!H3407,7,3)</f>
        <v>豊平区</v>
      </c>
      <c r="F3408" s="30" t="str">
        <f>CONCATENATE('R8.8.1事業者一覧'!I3407,"　"&amp;'R8.8.1事業者一覧'!J3407)</f>
        <v>美園２条７丁目１－１６－４０１　</v>
      </c>
      <c r="G3408" s="27" t="str">
        <f>IF(LEFT('R8.8.1事業者一覧'!K3407,4)="011-",MID('R8.8.1事業者一覧'!K3407,5,8),'R8.8.1事業者一覧'!K3407)</f>
        <v>0115989883</v>
      </c>
      <c r="H3408" s="27" t="str">
        <f>IF(LEFT('R8.8.1事業者一覧'!L3407,4)="011-",MID('R8.8.1事業者一覧'!L3407,5,8),'R8.8.1事業者一覧'!L3407)</f>
        <v>0115989884</v>
      </c>
      <c r="I3408" s="27" t="str">
        <f>'R8.8.1事業者一覧'!N3407</f>
        <v>提供中</v>
      </c>
      <c r="J3408" s="32" t="str">
        <f>'R8.8.1事業者一覧'!O3407</f>
        <v>R05/12/01</v>
      </c>
      <c r="K3408" s="27" t="str">
        <f>'R8.8.1事業者一覧'!Q3407</f>
        <v>株式会社クラージュ</v>
      </c>
      <c r="L3408" s="35">
        <f>'R8.8.1事業者一覧'!AA3407</f>
        <v>12</v>
      </c>
      <c r="M3408" s="73" t="str">
        <f>'R8.8.1事業者一覧'!AB3407</f>
        <v/>
      </c>
      <c r="N3408" s="73" t="str">
        <f>'R8.8.1事業者一覧'!AC3407</f>
        <v/>
      </c>
      <c r="O3408" s="73" t="str">
        <f>'R8.8.1事業者一覧'!AD3407</f>
        <v/>
      </c>
      <c r="P3408" s="73" t="str">
        <f>'R8.8.1事業者一覧'!AE3407</f>
        <v/>
      </c>
      <c r="Q3408" s="73" t="str">
        <f>'R8.8.1事業者一覧'!AF3407</f>
        <v/>
      </c>
      <c r="R3408" s="73" t="str">
        <f>'R8.8.1事業者一覧'!AG3407</f>
        <v/>
      </c>
      <c r="S3408" s="73" t="str">
        <f>'R8.8.1事業者一覧'!AH3407</f>
        <v/>
      </c>
      <c r="T3408" s="73" t="str">
        <f>'R8.8.1事業者一覧'!AI3407</f>
        <v/>
      </c>
      <c r="U3408" s="73" t="str">
        <f>'R8.8.1事業者一覧'!AJ3407</f>
        <v/>
      </c>
      <c r="V3408" s="73" t="str">
        <f>'R8.8.1事業者一覧'!AK3407</f>
        <v/>
      </c>
    </row>
    <row r="3409" ht="26.25" customHeight="1">
      <c r="A3409" s="27" t="str">
        <f>'R8.8.1事業者一覧'!A3408</f>
        <v>0120506795</v>
      </c>
      <c r="B3409" s="27" t="str">
        <f>'R8.8.1事業者一覧'!C3408</f>
        <v>共同生活援助</v>
      </c>
      <c r="C3409" s="27" t="str">
        <f>'R8.8.1事業者一覧'!F3408</f>
        <v>共同生活援助　サニーサイド</v>
      </c>
      <c r="D3409" s="27" t="str">
        <f>'R8.8.1事業者一覧'!G3408</f>
        <v>0620932</v>
      </c>
      <c r="E3409" s="30" t="str">
        <f>MID('R8.8.1事業者一覧'!H3408,7,3)</f>
        <v>豊平区</v>
      </c>
      <c r="F3409" s="30" t="str">
        <f>CONCATENATE('R8.8.1事業者一覧'!I3408,"　"&amp;'R8.8.1事業者一覧'!J3408)</f>
        <v>平岸二条３丁目６番２７号　</v>
      </c>
      <c r="G3409" s="27" t="str">
        <f>IF(LEFT('R8.8.1事業者一覧'!K3408,4)="011-",MID('R8.8.1事業者一覧'!K3408,5,8),'R8.8.1事業者一覧'!K3408)</f>
        <v>080-18819978</v>
      </c>
      <c r="H3409" s="27" t="str">
        <f>IF(LEFT('R8.8.1事業者一覧'!L3408,4)="011-",MID('R8.8.1事業者一覧'!L3408,5,8),'R8.8.1事業者一覧'!L3408)</f>
        <v/>
      </c>
      <c r="I3409" s="27" t="str">
        <f>'R8.8.1事業者一覧'!N3408</f>
        <v>提供中</v>
      </c>
      <c r="J3409" s="32" t="str">
        <f>'R8.8.1事業者一覧'!O3408</f>
        <v>R06/02/01</v>
      </c>
      <c r="K3409" s="27" t="str">
        <f>'R8.8.1事業者一覧'!Q3408</f>
        <v>合同会社ＳＳＫサービス</v>
      </c>
      <c r="L3409" s="35">
        <f>'R8.8.1事業者一覧'!AA3408</f>
        <v>21</v>
      </c>
      <c r="M3409" s="73" t="str">
        <f>'R8.8.1事業者一覧'!AB3408</f>
        <v/>
      </c>
      <c r="N3409" s="73" t="str">
        <f>'R8.8.1事業者一覧'!AC3408</f>
        <v/>
      </c>
      <c r="O3409" s="73" t="str">
        <f>'R8.8.1事業者一覧'!AD3408</f>
        <v/>
      </c>
      <c r="P3409" s="73" t="str">
        <f>'R8.8.1事業者一覧'!AE3408</f>
        <v/>
      </c>
      <c r="Q3409" s="73" t="str">
        <f>'R8.8.1事業者一覧'!AF3408</f>
        <v/>
      </c>
      <c r="R3409" s="73" t="str">
        <f>'R8.8.1事業者一覧'!AG3408</f>
        <v/>
      </c>
      <c r="S3409" s="73" t="str">
        <f>'R8.8.1事業者一覧'!AH3408</f>
        <v/>
      </c>
      <c r="T3409" s="73" t="str">
        <f>'R8.8.1事業者一覧'!AI3408</f>
        <v/>
      </c>
      <c r="U3409" s="73" t="str">
        <f>'R8.8.1事業者一覧'!AJ3408</f>
        <v/>
      </c>
      <c r="V3409" s="73" t="str">
        <f>'R8.8.1事業者一覧'!AK3408</f>
        <v/>
      </c>
    </row>
    <row r="3410" ht="26.25" customHeight="1">
      <c r="A3410" s="27" t="str">
        <f>'R8.8.1事業者一覧'!A3409</f>
        <v>0120506803</v>
      </c>
      <c r="B3410" s="27" t="str">
        <f>'R8.8.1事業者一覧'!C3409</f>
        <v>共同生活援助</v>
      </c>
      <c r="C3410" s="27" t="str">
        <f>'R8.8.1事業者一覧'!F3409</f>
        <v>グループホーム　しまえなが</v>
      </c>
      <c r="D3410" s="27" t="str">
        <f>'R8.8.1事業者一覧'!G3409</f>
        <v>0620933</v>
      </c>
      <c r="E3410" s="30" t="str">
        <f>MID('R8.8.1事業者一覧'!H3409,7,3)</f>
        <v>豊平区</v>
      </c>
      <c r="F3410" s="30" t="str">
        <f>CONCATENATE('R8.8.1事業者一覧'!I3409,"　"&amp;'R8.8.1事業者一覧'!J3409)</f>
        <v>平岸３条８丁目４番３号　メゾンドシャルム４１０号</v>
      </c>
      <c r="G3410" s="27" t="str">
        <f>IF(LEFT('R8.8.1事業者一覧'!K3409,4)="011-",MID('R8.8.1事業者一覧'!K3409,5,8),'R8.8.1事業者一覧'!K3409)</f>
        <v>799-0360</v>
      </c>
      <c r="H3410" s="27" t="str">
        <f>IF(LEFT('R8.8.1事業者一覧'!L3409,4)="011-",MID('R8.8.1事業者一覧'!L3409,5,8),'R8.8.1事業者一覧'!L3409)</f>
        <v>799-0361</v>
      </c>
      <c r="I3410" s="27" t="str">
        <f>'R8.8.1事業者一覧'!N3409</f>
        <v>提供中</v>
      </c>
      <c r="J3410" s="32" t="str">
        <f>'R8.8.1事業者一覧'!O3409</f>
        <v>R06/03/01</v>
      </c>
      <c r="K3410" s="27" t="str">
        <f>'R8.8.1事業者一覧'!Q3409</f>
        <v>株式会社ケアタイムズ</v>
      </c>
      <c r="L3410" s="35">
        <f>'R8.8.1事業者一覧'!AA3409</f>
        <v>10</v>
      </c>
      <c r="M3410" s="73" t="str">
        <f>'R8.8.1事業者一覧'!AB3409</f>
        <v/>
      </c>
      <c r="N3410" s="73" t="str">
        <f>'R8.8.1事業者一覧'!AC3409</f>
        <v/>
      </c>
      <c r="O3410" s="73" t="str">
        <f>'R8.8.1事業者一覧'!AD3409</f>
        <v/>
      </c>
      <c r="P3410" s="73" t="str">
        <f>'R8.8.1事業者一覧'!AE3409</f>
        <v/>
      </c>
      <c r="Q3410" s="73" t="str">
        <f>'R8.8.1事業者一覧'!AF3409</f>
        <v/>
      </c>
      <c r="R3410" s="73" t="str">
        <f>'R8.8.1事業者一覧'!AG3409</f>
        <v/>
      </c>
      <c r="S3410" s="73" t="str">
        <f>'R8.8.1事業者一覧'!AH3409</f>
        <v/>
      </c>
      <c r="T3410" s="73" t="str">
        <f>'R8.8.1事業者一覧'!AI3409</f>
        <v/>
      </c>
      <c r="U3410" s="73" t="str">
        <f>'R8.8.1事業者一覧'!AJ3409</f>
        <v/>
      </c>
      <c r="V3410" s="73" t="str">
        <f>'R8.8.1事業者一覧'!AK3409</f>
        <v/>
      </c>
    </row>
    <row r="3411" ht="26.25" customHeight="1">
      <c r="A3411" s="27" t="str">
        <f>'R8.8.1事業者一覧'!A3410</f>
        <v>0120506811</v>
      </c>
      <c r="B3411" s="27" t="str">
        <f>'R8.8.1事業者一覧'!C3410</f>
        <v>共同生活援助</v>
      </c>
      <c r="C3411" s="27" t="str">
        <f>'R8.8.1事業者一覧'!F3410</f>
        <v>グループホーム　プリズム</v>
      </c>
      <c r="D3411" s="27" t="str">
        <f>'R8.8.1事業者一覧'!G3410</f>
        <v>0620912</v>
      </c>
      <c r="E3411" s="30" t="str">
        <f>MID('R8.8.1事業者一覧'!H3410,7,3)</f>
        <v>豊平区</v>
      </c>
      <c r="F3411" s="30" t="str">
        <f>CONCATENATE('R8.8.1事業者一覧'!I3410,"　"&amp;'R8.8.1事業者一覧'!J3410)</f>
        <v>水車町５丁目１－１０　１０２号室　</v>
      </c>
      <c r="G3411" s="27" t="str">
        <f>IF(LEFT('R8.8.1事業者一覧'!K3410,4)="011-",MID('R8.8.1事業者一覧'!K3410,5,8),'R8.8.1事業者一覧'!K3410)</f>
        <v>090-89059957</v>
      </c>
      <c r="H3411" s="27" t="str">
        <f>IF(LEFT('R8.8.1事業者一覧'!L3410,4)="011-",MID('R8.8.1事業者一覧'!L3410,5,8),'R8.8.1事業者一覧'!L3410)</f>
        <v/>
      </c>
      <c r="I3411" s="27" t="str">
        <f>'R8.8.1事業者一覧'!N3410</f>
        <v>提供中</v>
      </c>
      <c r="J3411" s="32" t="str">
        <f>'R8.8.1事業者一覧'!O3410</f>
        <v>R06/03/01</v>
      </c>
      <c r="K3411" s="27" t="str">
        <f>'R8.8.1事業者一覧'!Q3410</f>
        <v>合同会社フロンティア・ソウル</v>
      </c>
      <c r="L3411" s="35">
        <f>'R8.8.1事業者一覧'!AA3410</f>
        <v>19</v>
      </c>
      <c r="M3411" s="73" t="str">
        <f>'R8.8.1事業者一覧'!AB3410</f>
        <v/>
      </c>
      <c r="N3411" s="73" t="str">
        <f>'R8.8.1事業者一覧'!AC3410</f>
        <v/>
      </c>
      <c r="O3411" s="73" t="str">
        <f>'R8.8.1事業者一覧'!AD3410</f>
        <v/>
      </c>
      <c r="P3411" s="73" t="str">
        <f>'R8.8.1事業者一覧'!AE3410</f>
        <v/>
      </c>
      <c r="Q3411" s="73" t="str">
        <f>'R8.8.1事業者一覧'!AF3410</f>
        <v/>
      </c>
      <c r="R3411" s="73" t="str">
        <f>'R8.8.1事業者一覧'!AG3410</f>
        <v/>
      </c>
      <c r="S3411" s="73" t="str">
        <f>'R8.8.1事業者一覧'!AH3410</f>
        <v/>
      </c>
      <c r="T3411" s="73" t="str">
        <f>'R8.8.1事業者一覧'!AI3410</f>
        <v/>
      </c>
      <c r="U3411" s="73" t="str">
        <f>'R8.8.1事業者一覧'!AJ3410</f>
        <v/>
      </c>
      <c r="V3411" s="73" t="str">
        <f>'R8.8.1事業者一覧'!AK3410</f>
        <v/>
      </c>
    </row>
    <row r="3412" ht="26.25" customHeight="1">
      <c r="A3412" s="27" t="str">
        <f>'R8.8.1事業者一覧'!A3411</f>
        <v>0120506829</v>
      </c>
      <c r="B3412" s="27" t="str">
        <f>'R8.8.1事業者一覧'!C3411</f>
        <v>共同生活援助</v>
      </c>
      <c r="C3412" s="27" t="str">
        <f>'R8.8.1事業者一覧'!F3411</f>
        <v>しののめ</v>
      </c>
      <c r="D3412" s="27" t="str">
        <f>'R8.8.1事業者一覧'!G3411</f>
        <v>0620010</v>
      </c>
      <c r="E3412" s="30" t="str">
        <f>MID('R8.8.1事業者一覧'!H3411,7,3)</f>
        <v>豊平区</v>
      </c>
      <c r="F3412" s="30" t="str">
        <f>CONCATENATE('R8.8.1事業者一覧'!I3411,"　"&amp;'R8.8.1事業者一覧'!J3411)</f>
        <v>美園十条４丁目３番２８号　</v>
      </c>
      <c r="G3412" s="27" t="str">
        <f>IF(LEFT('R8.8.1事業者一覧'!K3411,4)="011-",MID('R8.8.1事業者一覧'!K3411,5,8),'R8.8.1事業者一覧'!K3411)</f>
        <v>820-2345</v>
      </c>
      <c r="H3412" s="27" t="str">
        <f>IF(LEFT('R8.8.1事業者一覧'!L3411,4)="011-",MID('R8.8.1事業者一覧'!L3411,5,8),'R8.8.1事業者一覧'!L3411)</f>
        <v>711-6117</v>
      </c>
      <c r="I3412" s="27" t="str">
        <f>'R8.8.1事業者一覧'!N3411</f>
        <v>提供中</v>
      </c>
      <c r="J3412" s="32" t="str">
        <f>'R8.8.1事業者一覧'!O3411</f>
        <v>R06/04/01</v>
      </c>
      <c r="K3412" s="27" t="str">
        <f>'R8.8.1事業者一覧'!Q3411</f>
        <v>株式会社　アムズ</v>
      </c>
      <c r="L3412" s="35">
        <f>'R8.8.1事業者一覧'!AA3411</f>
        <v>4</v>
      </c>
      <c r="M3412" s="73" t="str">
        <f>'R8.8.1事業者一覧'!AB3411</f>
        <v/>
      </c>
      <c r="N3412" s="73" t="str">
        <f>'R8.8.1事業者一覧'!AC3411</f>
        <v/>
      </c>
      <c r="O3412" s="73" t="str">
        <f>'R8.8.1事業者一覧'!AD3411</f>
        <v/>
      </c>
      <c r="P3412" s="73" t="str">
        <f>'R8.8.1事業者一覧'!AE3411</f>
        <v/>
      </c>
      <c r="Q3412" s="73" t="str">
        <f>'R8.8.1事業者一覧'!AF3411</f>
        <v/>
      </c>
      <c r="R3412" s="73" t="str">
        <f>'R8.8.1事業者一覧'!AG3411</f>
        <v/>
      </c>
      <c r="S3412" s="73" t="str">
        <f>'R8.8.1事業者一覧'!AH3411</f>
        <v/>
      </c>
      <c r="T3412" s="73" t="str">
        <f>'R8.8.1事業者一覧'!AI3411</f>
        <v/>
      </c>
      <c r="U3412" s="73" t="str">
        <f>'R8.8.1事業者一覧'!AJ3411</f>
        <v/>
      </c>
      <c r="V3412" s="73" t="str">
        <f>'R8.8.1事業者一覧'!AK3411</f>
        <v/>
      </c>
    </row>
    <row r="3413" ht="26.25" customHeight="1">
      <c r="A3413" s="27" t="str">
        <f>'R8.8.1事業者一覧'!A3412</f>
        <v>0120506837</v>
      </c>
      <c r="B3413" s="27" t="str">
        <f>'R8.8.1事業者一覧'!C3412</f>
        <v>共同生活援助</v>
      </c>
      <c r="C3413" s="27" t="str">
        <f>'R8.8.1事業者一覧'!F3412</f>
        <v>HiTouch</v>
      </c>
      <c r="D3413" s="27" t="str">
        <f>'R8.8.1事業者一覧'!G3412</f>
        <v>0620908</v>
      </c>
      <c r="E3413" s="30" t="str">
        <f>MID('R8.8.1事業者一覧'!H3412,7,3)</f>
        <v>豊平区</v>
      </c>
      <c r="F3413" s="30" t="str">
        <f>CONCATENATE('R8.8.1事業者一覧'!I3412,"　"&amp;'R8.8.1事業者一覧'!J3412)</f>
        <v>豊平八条１１丁目３－２１　プリンスハイツ４０７号</v>
      </c>
      <c r="G3413" s="27" t="str">
        <f>IF(LEFT('R8.8.1事業者一覧'!K3412,4)="011-",MID('R8.8.1事業者一覧'!K3412,5,8),'R8.8.1事業者一覧'!K3412)</f>
        <v>070-31039189</v>
      </c>
      <c r="H3413" s="27" t="str">
        <f>IF(LEFT('R8.8.1事業者一覧'!L3412,4)="011-",MID('R8.8.1事業者一覧'!L3412,5,8),'R8.8.1事業者一覧'!L3412)</f>
        <v>676-5756</v>
      </c>
      <c r="I3413" s="27" t="str">
        <f>'R8.8.1事業者一覧'!N3412</f>
        <v>提供中</v>
      </c>
      <c r="J3413" s="32" t="str">
        <f>'R8.8.1事業者一覧'!O3412</f>
        <v>R06/06/01</v>
      </c>
      <c r="K3413" s="27" t="str">
        <f>'R8.8.1事業者一覧'!Q3412</f>
        <v>株式会社ユニバーサルラボ</v>
      </c>
      <c r="L3413" s="35">
        <f>'R8.8.1事業者一覧'!AA3412</f>
        <v>14</v>
      </c>
      <c r="M3413" s="73" t="str">
        <f>'R8.8.1事業者一覧'!AB3412</f>
        <v/>
      </c>
      <c r="N3413" s="73" t="str">
        <f>'R8.8.1事業者一覧'!AC3412</f>
        <v/>
      </c>
      <c r="O3413" s="73" t="str">
        <f>'R8.8.1事業者一覧'!AD3412</f>
        <v/>
      </c>
      <c r="P3413" s="73" t="str">
        <f>'R8.8.1事業者一覧'!AE3412</f>
        <v/>
      </c>
      <c r="Q3413" s="73" t="str">
        <f>'R8.8.1事業者一覧'!AF3412</f>
        <v/>
      </c>
      <c r="R3413" s="73" t="str">
        <f>'R8.8.1事業者一覧'!AG3412</f>
        <v/>
      </c>
      <c r="S3413" s="73" t="str">
        <f>'R8.8.1事業者一覧'!AH3412</f>
        <v/>
      </c>
      <c r="T3413" s="73" t="str">
        <f>'R8.8.1事業者一覧'!AI3412</f>
        <v/>
      </c>
      <c r="U3413" s="73" t="str">
        <f>'R8.8.1事業者一覧'!AJ3412</f>
        <v/>
      </c>
      <c r="V3413" s="73" t="str">
        <f>'R8.8.1事業者一覧'!AK3412</f>
        <v/>
      </c>
    </row>
    <row r="3414" ht="26.25" customHeight="1">
      <c r="A3414" s="27" t="str">
        <f>'R8.8.1事業者一覧'!A3413</f>
        <v>0120506845</v>
      </c>
      <c r="B3414" s="27" t="str">
        <f>'R8.8.1事業者一覧'!C3413</f>
        <v>共同生活援助</v>
      </c>
      <c r="C3414" s="27" t="str">
        <f>'R8.8.1事業者一覧'!F3413</f>
        <v>ぐろーあっぷまくあけ</v>
      </c>
      <c r="D3414" s="27" t="str">
        <f>'R8.8.1事業者一覧'!G3413</f>
        <v>0620921</v>
      </c>
      <c r="E3414" s="30" t="str">
        <f>MID('R8.8.1事業者一覧'!H3413,7,3)</f>
        <v>豊平区</v>
      </c>
      <c r="F3414" s="30" t="str">
        <f>CONCATENATE('R8.8.1事業者一覧'!I3413,"　"&amp;'R8.8.1事業者一覧'!J3413)</f>
        <v>中の島一条５丁目１番２号　ハートワンまくあけ１０１号室</v>
      </c>
      <c r="G3414" s="27" t="str">
        <f>IF(LEFT('R8.8.1事業者一覧'!K3413,4)="011-",MID('R8.8.1事業者一覧'!K3413,5,8),'R8.8.1事業者一覧'!K3413)</f>
        <v>827-9334</v>
      </c>
      <c r="H3414" s="27" t="str">
        <f>IF(LEFT('R8.8.1事業者一覧'!L3413,4)="011-",MID('R8.8.1事業者一覧'!L3413,5,8),'R8.8.1事業者一覧'!L3413)</f>
        <v>827-9335</v>
      </c>
      <c r="I3414" s="27" t="str">
        <f>'R8.8.1事業者一覧'!N3413</f>
        <v>提供中</v>
      </c>
      <c r="J3414" s="32" t="str">
        <f>'R8.8.1事業者一覧'!O3413</f>
        <v>R06/06/01</v>
      </c>
      <c r="K3414" s="27" t="str">
        <f>'R8.8.1事業者一覧'!Q3413</f>
        <v>ワンダーストレージクリエイション株式会社</v>
      </c>
      <c r="L3414" s="35">
        <f>'R8.8.1事業者一覧'!AA3413</f>
        <v>60</v>
      </c>
      <c r="M3414" s="73" t="str">
        <f>'R8.8.1事業者一覧'!AB3413</f>
        <v/>
      </c>
      <c r="N3414" s="73" t="str">
        <f>'R8.8.1事業者一覧'!AC3413</f>
        <v/>
      </c>
      <c r="O3414" s="73" t="str">
        <f>'R8.8.1事業者一覧'!AD3413</f>
        <v/>
      </c>
      <c r="P3414" s="73" t="str">
        <f>'R8.8.1事業者一覧'!AE3413</f>
        <v/>
      </c>
      <c r="Q3414" s="73" t="str">
        <f>'R8.8.1事業者一覧'!AF3413</f>
        <v/>
      </c>
      <c r="R3414" s="73" t="str">
        <f>'R8.8.1事業者一覧'!AG3413</f>
        <v/>
      </c>
      <c r="S3414" s="73" t="str">
        <f>'R8.8.1事業者一覧'!AH3413</f>
        <v/>
      </c>
      <c r="T3414" s="73" t="str">
        <f>'R8.8.1事業者一覧'!AI3413</f>
        <v/>
      </c>
      <c r="U3414" s="73" t="str">
        <f>'R8.8.1事業者一覧'!AJ3413</f>
        <v/>
      </c>
      <c r="V3414" s="73" t="str">
        <f>'R8.8.1事業者一覧'!AK3413</f>
        <v/>
      </c>
    </row>
    <row r="3415" ht="26.25" customHeight="1">
      <c r="A3415" s="27" t="str">
        <f>'R8.8.1事業者一覧'!A3414</f>
        <v>0120506852</v>
      </c>
      <c r="B3415" s="27" t="str">
        <f>'R8.8.1事業者一覧'!C3414</f>
        <v>共同生活援助</v>
      </c>
      <c r="C3415" s="27" t="str">
        <f>'R8.8.1事業者一覧'!F3414</f>
        <v>Ｆ ｈｏｍｅ</v>
      </c>
      <c r="D3415" s="27" t="str">
        <f>'R8.8.1事業者一覧'!G3414</f>
        <v>0620932</v>
      </c>
      <c r="E3415" s="30" t="str">
        <f>MID('R8.8.1事業者一覧'!H3414,7,3)</f>
        <v>豊平区</v>
      </c>
      <c r="F3415" s="30" t="str">
        <f>CONCATENATE('R8.8.1事業者一覧'!I3414,"　"&amp;'R8.8.1事業者一覧'!J3414)</f>
        <v>平岸二条９丁目３－１２－７０５号　</v>
      </c>
      <c r="G3415" s="27" t="str">
        <f>IF(LEFT('R8.8.1事業者一覧'!K3414,4)="011-",MID('R8.8.1事業者一覧'!K3414,5,8),'R8.8.1事業者一覧'!K3414)</f>
        <v>08069749897</v>
      </c>
      <c r="H3415" s="27" t="str">
        <f>IF(LEFT('R8.8.1事業者一覧'!L3414,4)="011-",MID('R8.8.1事業者一覧'!L3414,5,8),'R8.8.1事業者一覧'!L3414)</f>
        <v/>
      </c>
      <c r="I3415" s="27" t="str">
        <f>'R8.8.1事業者一覧'!N3414</f>
        <v>提供中</v>
      </c>
      <c r="J3415" s="32" t="str">
        <f>'R8.8.1事業者一覧'!O3414</f>
        <v>R06/06/01</v>
      </c>
      <c r="K3415" s="27" t="str">
        <f>'R8.8.1事業者一覧'!Q3414</f>
        <v>株式会社Ｆ</v>
      </c>
      <c r="L3415" s="35">
        <f>'R8.8.1事業者一覧'!AA3414</f>
        <v>4</v>
      </c>
      <c r="M3415" s="73" t="str">
        <f>'R8.8.1事業者一覧'!AB3414</f>
        <v/>
      </c>
      <c r="N3415" s="73" t="str">
        <f>'R8.8.1事業者一覧'!AC3414</f>
        <v/>
      </c>
      <c r="O3415" s="73" t="str">
        <f>'R8.8.1事業者一覧'!AD3414</f>
        <v/>
      </c>
      <c r="P3415" s="73" t="str">
        <f>'R8.8.1事業者一覧'!AE3414</f>
        <v/>
      </c>
      <c r="Q3415" s="73" t="str">
        <f>'R8.8.1事業者一覧'!AF3414</f>
        <v/>
      </c>
      <c r="R3415" s="73" t="str">
        <f>'R8.8.1事業者一覧'!AG3414</f>
        <v/>
      </c>
      <c r="S3415" s="73" t="str">
        <f>'R8.8.1事業者一覧'!AH3414</f>
        <v/>
      </c>
      <c r="T3415" s="73" t="str">
        <f>'R8.8.1事業者一覧'!AI3414</f>
        <v/>
      </c>
      <c r="U3415" s="73" t="str">
        <f>'R8.8.1事業者一覧'!AJ3414</f>
        <v/>
      </c>
      <c r="V3415" s="73" t="str">
        <f>'R8.8.1事業者一覧'!AK3414</f>
        <v/>
      </c>
    </row>
    <row r="3416" ht="26.25" customHeight="1">
      <c r="A3416" s="27" t="str">
        <f>'R8.8.1事業者一覧'!A3415</f>
        <v>0120506860</v>
      </c>
      <c r="B3416" s="27" t="str">
        <f>'R8.8.1事業者一覧'!C3415</f>
        <v>共同生活援助</v>
      </c>
      <c r="C3416" s="27" t="str">
        <f>'R8.8.1事業者一覧'!F3415</f>
        <v>グループホームウェルネス南平岸駅前</v>
      </c>
      <c r="D3416" s="27" t="str">
        <f>'R8.8.1事業者一覧'!G3415</f>
        <v>0620934</v>
      </c>
      <c r="E3416" s="30" t="str">
        <f>MID('R8.8.1事業者一覧'!H3415,7,3)</f>
        <v>豊平区</v>
      </c>
      <c r="F3416" s="30" t="str">
        <f>CONCATENATE('R8.8.1事業者一覧'!I3415,"　"&amp;'R8.8.1事業者一覧'!J3415)</f>
        <v>平岸四条１６丁目３－２４　</v>
      </c>
      <c r="G3416" s="27" t="str">
        <f>IF(LEFT('R8.8.1事業者一覧'!K3415,4)="011-",MID('R8.8.1事業者一覧'!K3415,5,8),'R8.8.1事業者一覧'!K3415)</f>
        <v>867-9556</v>
      </c>
      <c r="H3416" s="27" t="str">
        <f>IF(LEFT('R8.8.1事業者一覧'!L3415,4)="011-",MID('R8.8.1事業者一覧'!L3415,5,8),'R8.8.1事業者一覧'!L3415)</f>
        <v/>
      </c>
      <c r="I3416" s="27" t="str">
        <f>'R8.8.1事業者一覧'!N3415</f>
        <v>提供中</v>
      </c>
      <c r="J3416" s="32" t="str">
        <f>'R8.8.1事業者一覧'!O3415</f>
        <v>R06/07/01</v>
      </c>
      <c r="K3416" s="27" t="str">
        <f>'R8.8.1事業者一覧'!Q3415</f>
        <v>株式会社ウェルサポ</v>
      </c>
      <c r="L3416" s="35">
        <f>'R8.8.1事業者一覧'!AA3415</f>
        <v>33</v>
      </c>
      <c r="M3416" s="73" t="str">
        <f>'R8.8.1事業者一覧'!AB3415</f>
        <v/>
      </c>
      <c r="N3416" s="73" t="str">
        <f>'R8.8.1事業者一覧'!AC3415</f>
        <v/>
      </c>
      <c r="O3416" s="73" t="str">
        <f>'R8.8.1事業者一覧'!AD3415</f>
        <v/>
      </c>
      <c r="P3416" s="73" t="str">
        <f>'R8.8.1事業者一覧'!AE3415</f>
        <v/>
      </c>
      <c r="Q3416" s="73" t="str">
        <f>'R8.8.1事業者一覧'!AF3415</f>
        <v/>
      </c>
      <c r="R3416" s="73" t="str">
        <f>'R8.8.1事業者一覧'!AG3415</f>
        <v/>
      </c>
      <c r="S3416" s="73" t="str">
        <f>'R8.8.1事業者一覧'!AH3415</f>
        <v/>
      </c>
      <c r="T3416" s="73" t="str">
        <f>'R8.8.1事業者一覧'!AI3415</f>
        <v/>
      </c>
      <c r="U3416" s="73" t="str">
        <f>'R8.8.1事業者一覧'!AJ3415</f>
        <v/>
      </c>
      <c r="V3416" s="73" t="str">
        <f>'R8.8.1事業者一覧'!AK3415</f>
        <v/>
      </c>
    </row>
    <row r="3417" ht="26.25" customHeight="1">
      <c r="A3417" s="27" t="str">
        <f>'R8.8.1事業者一覧'!A3416</f>
        <v>0120506878</v>
      </c>
      <c r="B3417" s="27" t="str">
        <f>'R8.8.1事業者一覧'!C3416</f>
        <v>共同生活援助</v>
      </c>
      <c r="C3417" s="27" t="str">
        <f>'R8.8.1事業者一覧'!F3416</f>
        <v>グループホーム　くまのこ</v>
      </c>
      <c r="D3417" s="27" t="str">
        <f>'R8.8.1事業者一覧'!G3416</f>
        <v>0620005</v>
      </c>
      <c r="E3417" s="30" t="str">
        <f>MID('R8.8.1事業者一覧'!H3416,7,3)</f>
        <v>豊平区</v>
      </c>
      <c r="F3417" s="30" t="str">
        <f>CONCATENATE('R8.8.1事業者一覧'!I3416,"　"&amp;'R8.8.1事業者一覧'!J3416)</f>
        <v>美園五条７丁目３番３号　</v>
      </c>
      <c r="G3417" s="27" t="str">
        <f>IF(LEFT('R8.8.1事業者一覧'!K3416,4)="011-",MID('R8.8.1事業者一覧'!K3416,5,8),'R8.8.1事業者一覧'!K3416)</f>
        <v>090-94302008</v>
      </c>
      <c r="H3417" s="27" t="str">
        <f>IF(LEFT('R8.8.1事業者一覧'!L3416,4)="011-",MID('R8.8.1事業者一覧'!L3416,5,8),'R8.8.1事業者一覧'!L3416)</f>
        <v/>
      </c>
      <c r="I3417" s="27" t="str">
        <f>'R8.8.1事業者一覧'!N3416</f>
        <v>提供中</v>
      </c>
      <c r="J3417" s="32" t="str">
        <f>'R8.8.1事業者一覧'!O3416</f>
        <v>R06/09/01</v>
      </c>
      <c r="K3417" s="27" t="str">
        <f>'R8.8.1事業者一覧'!Q3416</f>
        <v>合同会社　熊谷プランニング</v>
      </c>
      <c r="L3417" s="35">
        <f>'R8.8.1事業者一覧'!AA3416</f>
        <v>21</v>
      </c>
      <c r="M3417" s="73" t="str">
        <f>'R8.8.1事業者一覧'!AB3416</f>
        <v/>
      </c>
      <c r="N3417" s="73" t="str">
        <f>'R8.8.1事業者一覧'!AC3416</f>
        <v/>
      </c>
      <c r="O3417" s="73" t="str">
        <f>'R8.8.1事業者一覧'!AD3416</f>
        <v/>
      </c>
      <c r="P3417" s="73" t="str">
        <f>'R8.8.1事業者一覧'!AE3416</f>
        <v/>
      </c>
      <c r="Q3417" s="73" t="str">
        <f>'R8.8.1事業者一覧'!AF3416</f>
        <v/>
      </c>
      <c r="R3417" s="73" t="str">
        <f>'R8.8.1事業者一覧'!AG3416</f>
        <v/>
      </c>
      <c r="S3417" s="73" t="str">
        <f>'R8.8.1事業者一覧'!AH3416</f>
        <v/>
      </c>
      <c r="T3417" s="73" t="str">
        <f>'R8.8.1事業者一覧'!AI3416</f>
        <v/>
      </c>
      <c r="U3417" s="73" t="str">
        <f>'R8.8.1事業者一覧'!AJ3416</f>
        <v/>
      </c>
      <c r="V3417" s="73" t="str">
        <f>'R8.8.1事業者一覧'!AK3416</f>
        <v/>
      </c>
    </row>
    <row r="3418" ht="26.25" customHeight="1">
      <c r="A3418" s="27" t="str">
        <f>'R8.8.1事業者一覧'!A3417</f>
        <v>0120506886</v>
      </c>
      <c r="B3418" s="27" t="str">
        <f>'R8.8.1事業者一覧'!C3417</f>
        <v>共同生活援助</v>
      </c>
      <c r="C3418" s="27" t="str">
        <f>'R8.8.1事業者一覧'!F3417</f>
        <v>グループホームウェルネス月寒西</v>
      </c>
      <c r="D3418" s="27" t="str">
        <f>'R8.8.1事業者一覧'!G3417</f>
        <v>0620021</v>
      </c>
      <c r="E3418" s="30" t="str">
        <f>MID('R8.8.1事業者一覧'!H3417,7,3)</f>
        <v>豊平区</v>
      </c>
      <c r="F3418" s="30" t="str">
        <f>CONCATENATE('R8.8.1事業者一覧'!I3417,"　"&amp;'R8.8.1事業者一覧'!J3417)</f>
        <v>月寒西一条６－１－２０　</v>
      </c>
      <c r="G3418" s="27" t="str">
        <f>IF(LEFT('R8.8.1事業者一覧'!K3417,4)="011-",MID('R8.8.1事業者一覧'!K3417,5,8),'R8.8.1事業者一覧'!K3417)</f>
        <v>827-5830</v>
      </c>
      <c r="H3418" s="27" t="str">
        <f>IF(LEFT('R8.8.1事業者一覧'!L3417,4)="011-",MID('R8.8.1事業者一覧'!L3417,5,8),'R8.8.1事業者一覧'!L3417)</f>
        <v>827-5829</v>
      </c>
      <c r="I3418" s="27" t="str">
        <f>'R8.8.1事業者一覧'!N3417</f>
        <v>提供中</v>
      </c>
      <c r="J3418" s="32" t="str">
        <f>'R8.8.1事業者一覧'!O3417</f>
        <v>R06/10/01</v>
      </c>
      <c r="K3418" s="27" t="str">
        <f>'R8.8.1事業者一覧'!Q3417</f>
        <v>株式会社ウェルサポ</v>
      </c>
      <c r="L3418" s="35">
        <f>'R8.8.1事業者一覧'!AA3417</f>
        <v>25</v>
      </c>
      <c r="M3418" s="73" t="str">
        <f>'R8.8.1事業者一覧'!AB3417</f>
        <v/>
      </c>
      <c r="N3418" s="73" t="str">
        <f>'R8.8.1事業者一覧'!AC3417</f>
        <v/>
      </c>
      <c r="O3418" s="73" t="str">
        <f>'R8.8.1事業者一覧'!AD3417</f>
        <v/>
      </c>
      <c r="P3418" s="73" t="str">
        <f>'R8.8.1事業者一覧'!AE3417</f>
        <v/>
      </c>
      <c r="Q3418" s="73" t="str">
        <f>'R8.8.1事業者一覧'!AF3417</f>
        <v/>
      </c>
      <c r="R3418" s="73" t="str">
        <f>'R8.8.1事業者一覧'!AG3417</f>
        <v/>
      </c>
      <c r="S3418" s="73" t="str">
        <f>'R8.8.1事業者一覧'!AH3417</f>
        <v/>
      </c>
      <c r="T3418" s="73" t="str">
        <f>'R8.8.1事業者一覧'!AI3417</f>
        <v/>
      </c>
      <c r="U3418" s="73" t="str">
        <f>'R8.8.1事業者一覧'!AJ3417</f>
        <v/>
      </c>
      <c r="V3418" s="73" t="str">
        <f>'R8.8.1事業者一覧'!AK3417</f>
        <v/>
      </c>
    </row>
    <row r="3419" ht="26.25" customHeight="1">
      <c r="A3419" s="27" t="str">
        <f>'R8.8.1事業者一覧'!A3418</f>
        <v>0120506894</v>
      </c>
      <c r="B3419" s="27" t="str">
        <f>'R8.8.1事業者一覧'!C3418</f>
        <v>共同生活援助</v>
      </c>
      <c r="C3419" s="27" t="str">
        <f>'R8.8.1事業者一覧'!F3418</f>
        <v>共同生活援助　よりどころ</v>
      </c>
      <c r="D3419" s="27" t="str">
        <f>'R8.8.1事業者一覧'!G3418</f>
        <v>0620908</v>
      </c>
      <c r="E3419" s="30" t="str">
        <f>MID('R8.8.1事業者一覧'!H3418,7,3)</f>
        <v>豊平区</v>
      </c>
      <c r="F3419" s="30" t="str">
        <f>CONCATENATE('R8.8.1事業者一覧'!I3418,"　"&amp;'R8.8.1事業者一覧'!J3418)</f>
        <v>豊平八条１０丁目１－２　シルバーパールＳＴＲ４０２</v>
      </c>
      <c r="G3419" s="27" t="str">
        <f>IF(LEFT('R8.8.1事業者一覧'!K3418,4)="011-",MID('R8.8.1事業者一覧'!K3418,5,8),'R8.8.1事業者一覧'!K3418)</f>
        <v>080-32373403</v>
      </c>
      <c r="H3419" s="27" t="str">
        <f>IF(LEFT('R8.8.1事業者一覧'!L3418,4)="011-",MID('R8.8.1事業者一覧'!L3418,5,8),'R8.8.1事業者一覧'!L3418)</f>
        <v>351-2331</v>
      </c>
      <c r="I3419" s="27" t="str">
        <f>'R8.8.1事業者一覧'!N3418</f>
        <v>提供中</v>
      </c>
      <c r="J3419" s="32" t="str">
        <f>'R8.8.1事業者一覧'!O3418</f>
        <v>R06/11/01</v>
      </c>
      <c r="K3419" s="27" t="str">
        <f>'R8.8.1事業者一覧'!Q3418</f>
        <v>合同会社　よりどころ</v>
      </c>
      <c r="L3419" s="35">
        <f>'R8.8.1事業者一覧'!AA3418</f>
        <v>14</v>
      </c>
      <c r="M3419" s="73" t="str">
        <f>'R8.8.1事業者一覧'!AB3418</f>
        <v/>
      </c>
      <c r="N3419" s="73" t="str">
        <f>'R8.8.1事業者一覧'!AC3418</f>
        <v/>
      </c>
      <c r="O3419" s="73" t="str">
        <f>'R8.8.1事業者一覧'!AD3418</f>
        <v/>
      </c>
      <c r="P3419" s="73" t="str">
        <f>'R8.8.1事業者一覧'!AE3418</f>
        <v/>
      </c>
      <c r="Q3419" s="73" t="str">
        <f>'R8.8.1事業者一覧'!AF3418</f>
        <v/>
      </c>
      <c r="R3419" s="73" t="str">
        <f>'R8.8.1事業者一覧'!AG3418</f>
        <v/>
      </c>
      <c r="S3419" s="73" t="str">
        <f>'R8.8.1事業者一覧'!AH3418</f>
        <v/>
      </c>
      <c r="T3419" s="73" t="str">
        <f>'R8.8.1事業者一覧'!AI3418</f>
        <v/>
      </c>
      <c r="U3419" s="73" t="str">
        <f>'R8.8.1事業者一覧'!AJ3418</f>
        <v/>
      </c>
      <c r="V3419" s="73" t="str">
        <f>'R8.8.1事業者一覧'!AK3418</f>
        <v/>
      </c>
    </row>
    <row r="3420" ht="26.25" customHeight="1">
      <c r="A3420" s="27" t="str">
        <f>'R8.8.1事業者一覧'!A3419</f>
        <v>0120506902</v>
      </c>
      <c r="B3420" s="27" t="str">
        <f>'R8.8.1事業者一覧'!C3419</f>
        <v>共同生活援助</v>
      </c>
      <c r="C3420" s="27" t="str">
        <f>'R8.8.1事業者一覧'!F3419</f>
        <v>グループホームウェルネス美園</v>
      </c>
      <c r="D3420" s="27" t="str">
        <f>'R8.8.1事業者一覧'!G3419</f>
        <v>0620003</v>
      </c>
      <c r="E3420" s="30" t="str">
        <f>MID('R8.8.1事業者一覧'!H3419,7,3)</f>
        <v>豊平区</v>
      </c>
      <c r="F3420" s="30" t="str">
        <f>CONCATENATE('R8.8.1事業者一覧'!I3419,"　"&amp;'R8.8.1事業者一覧'!J3419)</f>
        <v>美園三条４丁目３－５　２階　</v>
      </c>
      <c r="G3420" s="27" t="str">
        <f>IF(LEFT('R8.8.1事業者一覧'!K3419,4)="011-",MID('R8.8.1事業者一覧'!K3419,5,8),'R8.8.1事業者一覧'!K3419)</f>
        <v>839-9028</v>
      </c>
      <c r="H3420" s="27" t="str">
        <f>IF(LEFT('R8.8.1事業者一覧'!L3419,4)="011-",MID('R8.8.1事業者一覧'!L3419,5,8),'R8.8.1事業者一覧'!L3419)</f>
        <v>807-5965</v>
      </c>
      <c r="I3420" s="27" t="str">
        <f>'R8.8.1事業者一覧'!N3419</f>
        <v>提供中</v>
      </c>
      <c r="J3420" s="32" t="str">
        <f>'R8.8.1事業者一覧'!O3419</f>
        <v>R06/12/01</v>
      </c>
      <c r="K3420" s="27" t="str">
        <f>'R8.8.1事業者一覧'!Q3419</f>
        <v>株式会社ウェルサポ</v>
      </c>
      <c r="L3420" s="35">
        <f>'R8.8.1事業者一覧'!AA3419</f>
        <v>37</v>
      </c>
      <c r="M3420" s="73" t="str">
        <f>'R8.8.1事業者一覧'!AB3419</f>
        <v/>
      </c>
      <c r="N3420" s="73" t="str">
        <f>'R8.8.1事業者一覧'!AC3419</f>
        <v/>
      </c>
      <c r="O3420" s="73" t="str">
        <f>'R8.8.1事業者一覧'!AD3419</f>
        <v/>
      </c>
      <c r="P3420" s="73" t="str">
        <f>'R8.8.1事業者一覧'!AE3419</f>
        <v/>
      </c>
      <c r="Q3420" s="73" t="str">
        <f>'R8.8.1事業者一覧'!AF3419</f>
        <v/>
      </c>
      <c r="R3420" s="73" t="str">
        <f>'R8.8.1事業者一覧'!AG3419</f>
        <v/>
      </c>
      <c r="S3420" s="73" t="str">
        <f>'R8.8.1事業者一覧'!AH3419</f>
        <v/>
      </c>
      <c r="T3420" s="73" t="str">
        <f>'R8.8.1事業者一覧'!AI3419</f>
        <v/>
      </c>
      <c r="U3420" s="73" t="str">
        <f>'R8.8.1事業者一覧'!AJ3419</f>
        <v/>
      </c>
      <c r="V3420" s="73" t="str">
        <f>'R8.8.1事業者一覧'!AK3419</f>
        <v/>
      </c>
    </row>
    <row r="3421" ht="26.25" customHeight="1">
      <c r="A3421" s="27" t="str">
        <f>'R8.8.1事業者一覧'!A3420</f>
        <v>0120506910</v>
      </c>
      <c r="B3421" s="27" t="str">
        <f>'R8.8.1事業者一覧'!C3420</f>
        <v>共同生活援助</v>
      </c>
      <c r="C3421" s="27" t="str">
        <f>'R8.8.1事業者一覧'!F3420</f>
        <v>共同生活援助ホーム　スマイルハウス美園</v>
      </c>
      <c r="D3421" s="27" t="str">
        <f>'R8.8.1事業者一覧'!G3420</f>
        <v>0620005</v>
      </c>
      <c r="E3421" s="30" t="str">
        <f>MID('R8.8.1事業者一覧'!H3420,7,3)</f>
        <v>豊平区</v>
      </c>
      <c r="F3421" s="30" t="str">
        <f>CONCATENATE('R8.8.1事業者一覧'!I3420,"　"&amp;'R8.8.1事業者一覧'!J3420)</f>
        <v>美園五条６丁目２－２５　</v>
      </c>
      <c r="G3421" s="27" t="str">
        <f>IF(LEFT('R8.8.1事業者一覧'!K3420,4)="011-",MID('R8.8.1事業者一覧'!K3420,5,8),'R8.8.1事業者一覧'!K3420)</f>
        <v>826-6967</v>
      </c>
      <c r="H3421" s="27" t="str">
        <f>IF(LEFT('R8.8.1事業者一覧'!L3420,4)="011-",MID('R8.8.1事業者一覧'!L3420,5,8),'R8.8.1事業者一覧'!L3420)</f>
        <v>826-6968</v>
      </c>
      <c r="I3421" s="27" t="str">
        <f>'R8.8.1事業者一覧'!N3420</f>
        <v>提供中</v>
      </c>
      <c r="J3421" s="32" t="str">
        <f>'R8.8.1事業者一覧'!O3420</f>
        <v>R07/01/01</v>
      </c>
      <c r="K3421" s="27" t="str">
        <f>'R8.8.1事業者一覧'!Q3420</f>
        <v>株式会社Ｋ・Ｋカンパニー</v>
      </c>
      <c r="L3421" s="35">
        <f>'R8.8.1事業者一覧'!AA3420</f>
        <v>6</v>
      </c>
      <c r="M3421" s="73" t="str">
        <f>'R8.8.1事業者一覧'!AB3420</f>
        <v/>
      </c>
      <c r="N3421" s="73" t="str">
        <f>'R8.8.1事業者一覧'!AC3420</f>
        <v/>
      </c>
      <c r="O3421" s="73" t="str">
        <f>'R8.8.1事業者一覧'!AD3420</f>
        <v/>
      </c>
      <c r="P3421" s="73" t="str">
        <f>'R8.8.1事業者一覧'!AE3420</f>
        <v/>
      </c>
      <c r="Q3421" s="73" t="str">
        <f>'R8.8.1事業者一覧'!AF3420</f>
        <v/>
      </c>
      <c r="R3421" s="73" t="str">
        <f>'R8.8.1事業者一覧'!AG3420</f>
        <v/>
      </c>
      <c r="S3421" s="73" t="str">
        <f>'R8.8.1事業者一覧'!AH3420</f>
        <v/>
      </c>
      <c r="T3421" s="73" t="str">
        <f>'R8.8.1事業者一覧'!AI3420</f>
        <v/>
      </c>
      <c r="U3421" s="73" t="str">
        <f>'R8.8.1事業者一覧'!AJ3420</f>
        <v/>
      </c>
      <c r="V3421" s="73" t="str">
        <f>'R8.8.1事業者一覧'!AK3420</f>
        <v/>
      </c>
    </row>
    <row r="3422" ht="26.25" customHeight="1">
      <c r="A3422" s="27" t="str">
        <f>'R8.8.1事業者一覧'!A3421</f>
        <v>0120506928</v>
      </c>
      <c r="B3422" s="27" t="str">
        <f>'R8.8.1事業者一覧'!C3421</f>
        <v>共同生活援助</v>
      </c>
      <c r="C3422" s="27" t="str">
        <f>'R8.8.1事業者一覧'!F3421</f>
        <v>グループホームBASE</v>
      </c>
      <c r="D3422" s="27" t="str">
        <f>'R8.8.1事業者一覧'!G3421</f>
        <v>0620902</v>
      </c>
      <c r="E3422" s="30" t="str">
        <f>MID('R8.8.1事業者一覧'!H3421,7,3)</f>
        <v>豊平区</v>
      </c>
      <c r="F3422" s="30" t="str">
        <f>CONCATENATE('R8.8.1事業者一覧'!I3421,"　"&amp;'R8.8.1事業者一覧'!J3421)</f>
        <v>豊平二条１丁目１－２９－５１１　</v>
      </c>
      <c r="G3422" s="27" t="str">
        <f>IF(LEFT('R8.8.1事業者一覧'!K3421,4)="011-",MID('R8.8.1事業者一覧'!K3421,5,8),'R8.8.1事業者一覧'!K3421)</f>
        <v>799-4014</v>
      </c>
      <c r="H3422" s="27" t="str">
        <f>IF(LEFT('R8.8.1事業者一覧'!L3421,4)="011-",MID('R8.8.1事業者一覧'!L3421,5,8),'R8.8.1事業者一覧'!L3421)</f>
        <v>799-4015</v>
      </c>
      <c r="I3422" s="27" t="str">
        <f>'R8.8.1事業者一覧'!N3421</f>
        <v>提供中</v>
      </c>
      <c r="J3422" s="32" t="str">
        <f>'R8.8.1事業者一覧'!O3421</f>
        <v>R07/06/01</v>
      </c>
      <c r="K3422" s="27" t="str">
        <f>'R8.8.1事業者一覧'!Q3421</f>
        <v>株式会社　アベニア</v>
      </c>
      <c r="L3422" s="35">
        <f>'R8.8.1事業者一覧'!AA3421</f>
        <v>7</v>
      </c>
      <c r="M3422" s="73" t="str">
        <f>'R8.8.1事業者一覧'!AB3421</f>
        <v/>
      </c>
      <c r="N3422" s="73" t="str">
        <f>'R8.8.1事業者一覧'!AC3421</f>
        <v/>
      </c>
      <c r="O3422" s="73" t="str">
        <f>'R8.8.1事業者一覧'!AD3421</f>
        <v/>
      </c>
      <c r="P3422" s="73" t="str">
        <f>'R8.8.1事業者一覧'!AE3421</f>
        <v/>
      </c>
      <c r="Q3422" s="73" t="str">
        <f>'R8.8.1事業者一覧'!AF3421</f>
        <v/>
      </c>
      <c r="R3422" s="73" t="str">
        <f>'R8.8.1事業者一覧'!AG3421</f>
        <v/>
      </c>
      <c r="S3422" s="73" t="str">
        <f>'R8.8.1事業者一覧'!AH3421</f>
        <v/>
      </c>
      <c r="T3422" s="73" t="str">
        <f>'R8.8.1事業者一覧'!AI3421</f>
        <v/>
      </c>
      <c r="U3422" s="73" t="str">
        <f>'R8.8.1事業者一覧'!AJ3421</f>
        <v/>
      </c>
      <c r="V3422" s="73" t="str">
        <f>'R8.8.1事業者一覧'!AK3421</f>
        <v/>
      </c>
    </row>
    <row r="3423" ht="26.25" customHeight="1">
      <c r="A3423" s="27" t="str">
        <f>'R8.8.1事業者一覧'!A3422</f>
        <v>0120506936</v>
      </c>
      <c r="B3423" s="27" t="str">
        <f>'R8.8.1事業者一覧'!C3422</f>
        <v>共同生活援助</v>
      </c>
      <c r="C3423" s="27" t="str">
        <f>'R8.8.1事業者一覧'!F3422</f>
        <v>共同生活援助事業所　いほな</v>
      </c>
      <c r="D3423" s="27" t="str">
        <f>'R8.8.1事業者一覧'!G3422</f>
        <v>0620933</v>
      </c>
      <c r="E3423" s="30" t="str">
        <f>MID('R8.8.1事業者一覧'!H3422,7,3)</f>
        <v>豊平区</v>
      </c>
      <c r="F3423" s="30" t="str">
        <f>CONCATENATE('R8.8.1事業者一覧'!I3422,"　"&amp;'R8.8.1事業者一覧'!J3422)</f>
        <v>平岸三条17丁目6番8号205号室　</v>
      </c>
      <c r="G3423" s="27" t="str">
        <f>IF(LEFT('R8.8.1事業者一覧'!K3422,4)="011-",MID('R8.8.1事業者一覧'!K3422,5,8),'R8.8.1事業者一覧'!K3422)</f>
        <v>090-1827-2159</v>
      </c>
      <c r="H3423" s="27" t="str">
        <f>IF(LEFT('R8.8.1事業者一覧'!L3422,4)="011-",MID('R8.8.1事業者一覧'!L3422,5,8),'R8.8.1事業者一覧'!L3422)</f>
        <v/>
      </c>
      <c r="I3423" s="27" t="str">
        <f>'R8.8.1事業者一覧'!N3422</f>
        <v>提供中</v>
      </c>
      <c r="J3423" s="32" t="str">
        <f>'R8.8.1事業者一覧'!O3422</f>
        <v>R07/11/01</v>
      </c>
      <c r="K3423" s="27" t="str">
        <f>'R8.8.1事業者一覧'!Q3422</f>
        <v>合同会社　そる</v>
      </c>
      <c r="L3423" s="35">
        <f>'R8.8.1事業者一覧'!AA3422</f>
        <v>7</v>
      </c>
      <c r="M3423" s="73" t="str">
        <f>'R8.8.1事業者一覧'!AB3422</f>
        <v/>
      </c>
      <c r="N3423" s="73" t="str">
        <f>'R8.8.1事業者一覧'!AC3422</f>
        <v/>
      </c>
      <c r="O3423" s="73" t="str">
        <f>'R8.8.1事業者一覧'!AD3422</f>
        <v/>
      </c>
      <c r="P3423" s="73" t="str">
        <f>'R8.8.1事業者一覧'!AE3422</f>
        <v/>
      </c>
      <c r="Q3423" s="73" t="str">
        <f>'R8.8.1事業者一覧'!AF3422</f>
        <v/>
      </c>
      <c r="R3423" s="73" t="str">
        <f>'R8.8.1事業者一覧'!AG3422</f>
        <v/>
      </c>
      <c r="S3423" s="73" t="str">
        <f>'R8.8.1事業者一覧'!AH3422</f>
        <v/>
      </c>
      <c r="T3423" s="73" t="str">
        <f>'R8.8.1事業者一覧'!AI3422</f>
        <v/>
      </c>
      <c r="U3423" s="73" t="str">
        <f>'R8.8.1事業者一覧'!AJ3422</f>
        <v/>
      </c>
      <c r="V3423" s="73" t="str">
        <f>'R8.8.1事業者一覧'!AK3422</f>
        <v/>
      </c>
    </row>
    <row r="3424" ht="26.25" customHeight="1">
      <c r="A3424" s="27" t="str">
        <f>'R8.8.1事業者一覧'!A3423</f>
        <v>0120506944</v>
      </c>
      <c r="B3424" s="27" t="str">
        <f>'R8.8.1事業者一覧'!C3423</f>
        <v>共同生活援助</v>
      </c>
      <c r="C3424" s="27" t="str">
        <f>'R8.8.1事業者一覧'!F3423</f>
        <v>グループホーム晴和</v>
      </c>
      <c r="D3424" s="27" t="str">
        <f>'R8.8.1事業者一覧'!G3423</f>
        <v>0620003</v>
      </c>
      <c r="E3424" s="30" t="str">
        <f>MID('R8.8.1事業者一覧'!H3423,7,3)</f>
        <v>豊平区</v>
      </c>
      <c r="F3424" s="30" t="str">
        <f>CONCATENATE('R8.8.1事業者一覧'!I3423,"　"&amp;'R8.8.1事業者一覧'!J3423)</f>
        <v>美園三条8丁目４－５　</v>
      </c>
      <c r="G3424" s="27" t="str">
        <f>IF(LEFT('R8.8.1事業者一覧'!K3423,4)="011-",MID('R8.8.1事業者一覧'!K3423,5,8),'R8.8.1事業者一覧'!K3423)</f>
        <v>831-2181</v>
      </c>
      <c r="H3424" s="27" t="str">
        <f>IF(LEFT('R8.8.1事業者一覧'!L3423,4)="011-",MID('R8.8.1事業者一覧'!L3423,5,8),'R8.8.1事業者一覧'!L3423)</f>
        <v>831-8163</v>
      </c>
      <c r="I3424" s="27" t="str">
        <f>'R8.8.1事業者一覧'!N3423</f>
        <v>提供中</v>
      </c>
      <c r="J3424" s="32" t="str">
        <f>'R8.8.1事業者一覧'!O3423</f>
        <v>R08/03/01</v>
      </c>
      <c r="K3424" s="27" t="str">
        <f>'R8.8.1事業者一覧'!Q3423</f>
        <v>医療法人　菊郷会</v>
      </c>
      <c r="L3424" s="35">
        <f>'R8.8.1事業者一覧'!AA3423</f>
        <v>6</v>
      </c>
      <c r="M3424" s="73" t="str">
        <f>'R8.8.1事業者一覧'!AB3423</f>
        <v/>
      </c>
      <c r="N3424" s="73" t="str">
        <f>'R8.8.1事業者一覧'!AC3423</f>
        <v/>
      </c>
      <c r="O3424" s="73" t="str">
        <f>'R8.8.1事業者一覧'!AD3423</f>
        <v/>
      </c>
      <c r="P3424" s="73" t="str">
        <f>'R8.8.1事業者一覧'!AE3423</f>
        <v/>
      </c>
      <c r="Q3424" s="73" t="str">
        <f>'R8.8.1事業者一覧'!AF3423</f>
        <v/>
      </c>
      <c r="R3424" s="73" t="str">
        <f>'R8.8.1事業者一覧'!AG3423</f>
        <v/>
      </c>
      <c r="S3424" s="73" t="str">
        <f>'R8.8.1事業者一覧'!AH3423</f>
        <v/>
      </c>
      <c r="T3424" s="73" t="str">
        <f>'R8.8.1事業者一覧'!AI3423</f>
        <v/>
      </c>
      <c r="U3424" s="73" t="str">
        <f>'R8.8.1事業者一覧'!AJ3423</f>
        <v/>
      </c>
      <c r="V3424" s="73" t="str">
        <f>'R8.8.1事業者一覧'!AK3423</f>
        <v/>
      </c>
    </row>
    <row r="3425" ht="26.25" customHeight="1">
      <c r="A3425" s="27" t="str">
        <f>'R8.8.1事業者一覧'!A3424</f>
        <v>0120506951</v>
      </c>
      <c r="B3425" s="27" t="str">
        <f>'R8.8.1事業者一覧'!C3424</f>
        <v>共同生活援助</v>
      </c>
      <c r="C3425" s="27" t="str">
        <f>'R8.8.1事業者一覧'!F3424</f>
        <v>共同生活援助ホーム白い羽根</v>
      </c>
      <c r="D3425" s="27" t="str">
        <f>'R8.8.1事業者一覧'!G3424</f>
        <v>0620921</v>
      </c>
      <c r="E3425" s="30" t="str">
        <f>MID('R8.8.1事業者一覧'!H3424,7,3)</f>
        <v>豊平区</v>
      </c>
      <c r="F3425" s="30" t="str">
        <f>CONCATENATE('R8.8.1事業者一覧'!I3424,"　"&amp;'R8.8.1事業者一覧'!J3424)</f>
        <v>中の島一条７丁目２－２１　AMS中の島１－７Aー１０５</v>
      </c>
      <c r="G3425" s="27" t="str">
        <f>IF(LEFT('R8.8.1事業者一覧'!K3424,4)="011-",MID('R8.8.1事業者一覧'!K3424,5,8),'R8.8.1事業者一覧'!K3424)</f>
        <v>876-0063</v>
      </c>
      <c r="H3425" s="27" t="str">
        <f>IF(LEFT('R8.8.1事業者一覧'!L3424,4)="011-",MID('R8.8.1事業者一覧'!L3424,5,8),'R8.8.1事業者一覧'!L3424)</f>
        <v>876-0073</v>
      </c>
      <c r="I3425" s="27" t="str">
        <f>'R8.8.1事業者一覧'!N3424</f>
        <v>提供中</v>
      </c>
      <c r="J3425" s="32" t="str">
        <f>'R8.8.1事業者一覧'!O3424</f>
        <v>R08/04/01</v>
      </c>
      <c r="K3425" s="27" t="str">
        <f>'R8.8.1事業者一覧'!Q3424</f>
        <v>合同会社リリーベル</v>
      </c>
      <c r="L3425" s="35">
        <f>'R8.8.1事業者一覧'!AA3424</f>
        <v>19</v>
      </c>
      <c r="M3425" s="73" t="str">
        <f>'R8.8.1事業者一覧'!AB3424</f>
        <v/>
      </c>
      <c r="N3425" s="73" t="str">
        <f>'R8.8.1事業者一覧'!AC3424</f>
        <v/>
      </c>
      <c r="O3425" s="73" t="str">
        <f>'R8.8.1事業者一覧'!AD3424</f>
        <v/>
      </c>
      <c r="P3425" s="73" t="str">
        <f>'R8.8.1事業者一覧'!AE3424</f>
        <v/>
      </c>
      <c r="Q3425" s="73" t="str">
        <f>'R8.8.1事業者一覧'!AF3424</f>
        <v/>
      </c>
      <c r="R3425" s="73" t="str">
        <f>'R8.8.1事業者一覧'!AG3424</f>
        <v/>
      </c>
      <c r="S3425" s="73" t="str">
        <f>'R8.8.1事業者一覧'!AH3424</f>
        <v/>
      </c>
      <c r="T3425" s="73" t="str">
        <f>'R8.8.1事業者一覧'!AI3424</f>
        <v/>
      </c>
      <c r="U3425" s="73" t="str">
        <f>'R8.8.1事業者一覧'!AJ3424</f>
        <v/>
      </c>
      <c r="V3425" s="73" t="str">
        <f>'R8.8.1事業者一覧'!AK3424</f>
        <v/>
      </c>
    </row>
    <row r="3426" ht="26.25" customHeight="1">
      <c r="A3426" s="27" t="str">
        <f>'R8.8.1事業者一覧'!A3425</f>
        <v>0120506969</v>
      </c>
      <c r="B3426" s="27" t="str">
        <f>'R8.8.1事業者一覧'!C3425</f>
        <v>共同生活援助</v>
      </c>
      <c r="C3426" s="27" t="str">
        <f>'R8.8.1事業者一覧'!F3425</f>
        <v>フィル</v>
      </c>
      <c r="D3426" s="27" t="str">
        <f>'R8.8.1事業者一覧'!G3425</f>
        <v>0620934</v>
      </c>
      <c r="E3426" s="30" t="str">
        <f>MID('R8.8.1事業者一覧'!H3425,7,3)</f>
        <v>豊平区</v>
      </c>
      <c r="F3426" s="30" t="str">
        <f>CONCATENATE('R8.8.1事業者一覧'!I3425,"　"&amp;'R8.8.1事業者一覧'!J3425)</f>
        <v>平岸四条１６丁目５－１１　ギルド１　７号室</v>
      </c>
      <c r="G3426" s="27" t="str">
        <f>IF(LEFT('R8.8.1事業者一覧'!K3425,4)="011-",MID('R8.8.1事業者一覧'!K3425,5,8),'R8.8.1事業者一覧'!K3425)</f>
        <v>860-2615</v>
      </c>
      <c r="H3426" s="27" t="str">
        <f>IF(LEFT('R8.8.1事業者一覧'!L3425,4)="011-",MID('R8.8.1事業者一覧'!L3425,5,8),'R8.8.1事業者一覧'!L3425)</f>
        <v>351-5960</v>
      </c>
      <c r="I3426" s="27" t="str">
        <f>'R8.8.1事業者一覧'!N3425</f>
        <v>提供中</v>
      </c>
      <c r="J3426" s="32" t="str">
        <f>'R8.8.1事業者一覧'!O3425</f>
        <v>R08/04/01</v>
      </c>
      <c r="K3426" s="27" t="str">
        <f>'R8.8.1事業者一覧'!Q3425</f>
        <v>株式会社　ＧＵＩＬＤ　ＧＲＯＵＰ</v>
      </c>
      <c r="L3426" s="35">
        <f>'R8.8.1事業者一覧'!AA3425</f>
        <v>180</v>
      </c>
      <c r="M3426" s="73" t="str">
        <f>'R8.8.1事業者一覧'!AB3425</f>
        <v/>
      </c>
      <c r="N3426" s="73" t="str">
        <f>'R8.8.1事業者一覧'!AC3425</f>
        <v/>
      </c>
      <c r="O3426" s="73" t="str">
        <f>'R8.8.1事業者一覧'!AD3425</f>
        <v/>
      </c>
      <c r="P3426" s="73" t="str">
        <f>'R8.8.1事業者一覧'!AE3425</f>
        <v/>
      </c>
      <c r="Q3426" s="73" t="str">
        <f>'R8.8.1事業者一覧'!AF3425</f>
        <v/>
      </c>
      <c r="R3426" s="73" t="str">
        <f>'R8.8.1事業者一覧'!AG3425</f>
        <v/>
      </c>
      <c r="S3426" s="73" t="str">
        <f>'R8.8.1事業者一覧'!AH3425</f>
        <v/>
      </c>
      <c r="T3426" s="73" t="str">
        <f>'R8.8.1事業者一覧'!AI3425</f>
        <v/>
      </c>
      <c r="U3426" s="73" t="str">
        <f>'R8.8.1事業者一覧'!AJ3425</f>
        <v/>
      </c>
      <c r="V3426" s="73" t="str">
        <f>'R8.8.1事業者一覧'!AK3425</f>
        <v/>
      </c>
    </row>
    <row r="3427" ht="26.25" customHeight="1">
      <c r="A3427" s="27" t="str">
        <f>'R8.8.1事業者一覧'!A3426</f>
        <v>0120506977</v>
      </c>
      <c r="B3427" s="27" t="str">
        <f>'R8.8.1事業者一覧'!C3426</f>
        <v>共同生活援助</v>
      </c>
      <c r="C3427" s="27" t="str">
        <f>'R8.8.1事業者一覧'!F3426</f>
        <v>あまたいぶホーム</v>
      </c>
      <c r="D3427" s="27" t="str">
        <f>'R8.8.1事業者一覧'!G3426</f>
        <v>0620921</v>
      </c>
      <c r="E3427" s="30" t="str">
        <f>MID('R8.8.1事業者一覧'!H3426,7,3)</f>
        <v>豊平区</v>
      </c>
      <c r="F3427" s="30" t="str">
        <f>CONCATENATE('R8.8.1事業者一覧'!I3426,"　"&amp;'R8.8.1事業者一覧'!J3426)</f>
        <v>中の島一条１２丁目３－２３　ハイツ渡辺A－５</v>
      </c>
      <c r="G3427" s="27" t="str">
        <f>IF(LEFT('R8.8.1事業者一覧'!K3426,4)="011-",MID('R8.8.1事業者一覧'!K3426,5,8),'R8.8.1事業者一覧'!K3426)</f>
        <v>080-7028-2646</v>
      </c>
      <c r="H3427" s="27" t="str">
        <f>IF(LEFT('R8.8.1事業者一覧'!L3426,4)="011-",MID('R8.8.1事業者一覧'!L3426,5,8),'R8.8.1事業者一覧'!L3426)</f>
        <v>789-7525</v>
      </c>
      <c r="I3427" s="27" t="str">
        <f>'R8.8.1事業者一覧'!N3426</f>
        <v>提供中</v>
      </c>
      <c r="J3427" s="32" t="str">
        <f>'R8.8.1事業者一覧'!O3426</f>
        <v>R08/05/01</v>
      </c>
      <c r="K3427" s="27" t="str">
        <f>'R8.8.1事業者一覧'!Q3426</f>
        <v>株式会社アマタイブ</v>
      </c>
      <c r="L3427" s="35">
        <f>'R8.8.1事業者一覧'!AA3426</f>
        <v>5</v>
      </c>
      <c r="M3427" s="73" t="str">
        <f>'R8.8.1事業者一覧'!AB3426</f>
        <v/>
      </c>
      <c r="N3427" s="73" t="str">
        <f>'R8.8.1事業者一覧'!AC3426</f>
        <v/>
      </c>
      <c r="O3427" s="73" t="str">
        <f>'R8.8.1事業者一覧'!AD3426</f>
        <v/>
      </c>
      <c r="P3427" s="73" t="str">
        <f>'R8.8.1事業者一覧'!AE3426</f>
        <v/>
      </c>
      <c r="Q3427" s="73" t="str">
        <f>'R8.8.1事業者一覧'!AF3426</f>
        <v/>
      </c>
      <c r="R3427" s="73" t="str">
        <f>'R8.8.1事業者一覧'!AG3426</f>
        <v/>
      </c>
      <c r="S3427" s="73" t="str">
        <f>'R8.8.1事業者一覧'!AH3426</f>
        <v/>
      </c>
      <c r="T3427" s="73" t="str">
        <f>'R8.8.1事業者一覧'!AI3426</f>
        <v/>
      </c>
      <c r="U3427" s="73" t="str">
        <f>'R8.8.1事業者一覧'!AJ3426</f>
        <v/>
      </c>
      <c r="V3427" s="73" t="str">
        <f>'R8.8.1事業者一覧'!AK3426</f>
        <v/>
      </c>
    </row>
    <row r="3428" ht="26.25" customHeight="1">
      <c r="A3428" s="27" t="str">
        <f>'R8.8.1事業者一覧'!A3427</f>
        <v>0120506985</v>
      </c>
      <c r="B3428" s="27" t="str">
        <f>'R8.8.1事業者一覧'!C3427</f>
        <v>共同生活援助</v>
      </c>
      <c r="C3428" s="27" t="str">
        <f>'R8.8.1事業者一覧'!F3427</f>
        <v>KURASU福住</v>
      </c>
      <c r="D3428" s="27" t="str">
        <f>'R8.8.1事業者一覧'!G3427</f>
        <v>0620042</v>
      </c>
      <c r="E3428" s="30" t="str">
        <f>MID('R8.8.1事業者一覧'!H3427,7,3)</f>
        <v>豊平区</v>
      </c>
      <c r="F3428" s="30" t="str">
        <f>CONCATENATE('R8.8.1事業者一覧'!I3427,"　"&amp;'R8.8.1事業者一覧'!J3427)</f>
        <v>福住二条１０丁目１２－７　</v>
      </c>
      <c r="G3428" s="27" t="str">
        <f>IF(LEFT('R8.8.1事業者一覧'!K3427,4)="011-",MID('R8.8.1事業者一覧'!K3427,5,8),'R8.8.1事業者一覧'!K3427)</f>
        <v>090-2057-2814</v>
      </c>
      <c r="H3428" s="27" t="str">
        <f>IF(LEFT('R8.8.1事業者一覧'!L3427,4)="011-",MID('R8.8.1事業者一覧'!L3427,5,8),'R8.8.1事業者一覧'!L3427)</f>
        <v/>
      </c>
      <c r="I3428" s="27" t="str">
        <f>'R8.8.1事業者一覧'!N3427</f>
        <v>提供中</v>
      </c>
      <c r="J3428" s="32" t="str">
        <f>'R8.8.1事業者一覧'!O3427</f>
        <v>R08/06/01</v>
      </c>
      <c r="K3428" s="27" t="str">
        <f>'R8.8.1事業者一覧'!Q3427</f>
        <v>株式会社KURASU</v>
      </c>
      <c r="L3428" s="35">
        <f>'R8.8.1事業者一覧'!AA3427</f>
        <v>5</v>
      </c>
      <c r="M3428" s="73" t="str">
        <f>'R8.8.1事業者一覧'!AB3427</f>
        <v/>
      </c>
      <c r="N3428" s="73" t="str">
        <f>'R8.8.1事業者一覧'!AC3427</f>
        <v/>
      </c>
      <c r="O3428" s="73" t="str">
        <f>'R8.8.1事業者一覧'!AD3427</f>
        <v/>
      </c>
      <c r="P3428" s="73" t="str">
        <f>'R8.8.1事業者一覧'!AE3427</f>
        <v/>
      </c>
      <c r="Q3428" s="73" t="str">
        <f>'R8.8.1事業者一覧'!AF3427</f>
        <v/>
      </c>
      <c r="R3428" s="73" t="str">
        <f>'R8.8.1事業者一覧'!AG3427</f>
        <v/>
      </c>
      <c r="S3428" s="73" t="str">
        <f>'R8.8.1事業者一覧'!AH3427</f>
        <v/>
      </c>
      <c r="T3428" s="73" t="str">
        <f>'R8.8.1事業者一覧'!AI3427</f>
        <v/>
      </c>
      <c r="U3428" s="73" t="str">
        <f>'R8.8.1事業者一覧'!AJ3427</f>
        <v/>
      </c>
      <c r="V3428" s="73" t="str">
        <f>'R8.8.1事業者一覧'!AK3427</f>
        <v/>
      </c>
    </row>
    <row r="3429" ht="26.25" customHeight="1">
      <c r="A3429" s="27" t="str">
        <f>'R8.8.1事業者一覧'!A3428</f>
        <v>0120506993</v>
      </c>
      <c r="B3429" s="27" t="str">
        <f>'R8.8.1事業者一覧'!C3428</f>
        <v>共同生活援助</v>
      </c>
      <c r="C3429" s="27" t="str">
        <f>'R8.8.1事業者一覧'!F3428</f>
        <v>まもりハウス月寒</v>
      </c>
      <c r="D3429" s="27" t="str">
        <f>'R8.8.1事業者一覧'!G3428</f>
        <v>0620025</v>
      </c>
      <c r="E3429" s="30" t="str">
        <f>MID('R8.8.1事業者一覧'!H3428,7,3)</f>
        <v>豊平区</v>
      </c>
      <c r="F3429" s="30" t="str">
        <f>CONCATENATE('R8.8.1事業者一覧'!I3428,"　"&amp;'R8.8.1事業者一覧'!J3428)</f>
        <v>月寒西五条６丁目３－３２　プリマベーラ５６ー２０２号室</v>
      </c>
      <c r="G3429" s="27" t="str">
        <f>IF(LEFT('R8.8.1事業者一覧'!K3428,4)="011-",MID('R8.8.1事業者一覧'!K3428,5,8),'R8.8.1事業者一覧'!K3428)</f>
        <v>080-1865-2986</v>
      </c>
      <c r="H3429" s="27" t="str">
        <f>IF(LEFT('R8.8.1事業者一覧'!L3428,4)="011-",MID('R8.8.1事業者一覧'!L3428,5,8),'R8.8.1事業者一覧'!L3428)</f>
        <v/>
      </c>
      <c r="I3429" s="27" t="str">
        <f>'R8.8.1事業者一覧'!N3428</f>
        <v>提供中</v>
      </c>
      <c r="J3429" s="32" t="str">
        <f>'R8.8.1事業者一覧'!O3428</f>
        <v>R08/07/01</v>
      </c>
      <c r="K3429" s="27" t="str">
        <f>'R8.8.1事業者一覧'!Q3428</f>
        <v>株式会社　まもり</v>
      </c>
      <c r="L3429" s="35">
        <f>'R8.8.1事業者一覧'!AA3428</f>
        <v>4</v>
      </c>
      <c r="M3429" s="73" t="str">
        <f>'R8.8.1事業者一覧'!AB3428</f>
        <v/>
      </c>
      <c r="N3429" s="73" t="str">
        <f>'R8.8.1事業者一覧'!AC3428</f>
        <v/>
      </c>
      <c r="O3429" s="73" t="str">
        <f>'R8.8.1事業者一覧'!AD3428</f>
        <v/>
      </c>
      <c r="P3429" s="73" t="str">
        <f>'R8.8.1事業者一覧'!AE3428</f>
        <v/>
      </c>
      <c r="Q3429" s="73" t="str">
        <f>'R8.8.1事業者一覧'!AF3428</f>
        <v/>
      </c>
      <c r="R3429" s="73" t="str">
        <f>'R8.8.1事業者一覧'!AG3428</f>
        <v/>
      </c>
      <c r="S3429" s="73" t="str">
        <f>'R8.8.1事業者一覧'!AH3428</f>
        <v/>
      </c>
      <c r="T3429" s="73" t="str">
        <f>'R8.8.1事業者一覧'!AI3428</f>
        <v/>
      </c>
      <c r="U3429" s="73" t="str">
        <f>'R8.8.1事業者一覧'!AJ3428</f>
        <v/>
      </c>
      <c r="V3429" s="73" t="str">
        <f>'R8.8.1事業者一覧'!AK3428</f>
        <v/>
      </c>
    </row>
    <row r="3430" ht="26.25" customHeight="1">
      <c r="A3430" s="27" t="str">
        <f>'R8.8.1事業者一覧'!A3429</f>
        <v>0120507009</v>
      </c>
      <c r="B3430" s="27" t="str">
        <f>'R8.8.1事業者一覧'!C3429</f>
        <v>共同生活援助</v>
      </c>
      <c r="C3430" s="27" t="str">
        <f>'R8.8.1事業者一覧'!F3429</f>
        <v>共同生活援助Clarice</v>
      </c>
      <c r="D3430" s="27" t="str">
        <f>'R8.8.1事業者一覧'!G3429</f>
        <v>0620935</v>
      </c>
      <c r="E3430" s="30" t="str">
        <f>MID('R8.8.1事業者一覧'!H3429,7,3)</f>
        <v>豊平区</v>
      </c>
      <c r="F3430" s="30" t="str">
        <f>CONCATENATE('R8.8.1事業者一覧'!I3429,"　"&amp;'R8.8.1事業者一覧'!J3429)</f>
        <v>平岸五条７丁目５－５　イーグルハウス５・７</v>
      </c>
      <c r="G3430" s="27" t="str">
        <f>IF(LEFT('R8.8.1事業者一覧'!K3429,4)="011-",MID('R8.8.1事業者一覧'!K3429,5,8),'R8.8.1事業者一覧'!K3429)</f>
        <v>820-8686</v>
      </c>
      <c r="H3430" s="27" t="str">
        <f>IF(LEFT('R8.8.1事業者一覧'!L3429,4)="011-",MID('R8.8.1事業者一覧'!L3429,5,8),'R8.8.1事業者一覧'!L3429)</f>
        <v/>
      </c>
      <c r="I3430" s="27" t="str">
        <f>'R8.8.1事業者一覧'!N3429</f>
        <v>提供中</v>
      </c>
      <c r="J3430" s="32" t="str">
        <f>'R8.8.1事業者一覧'!O3429</f>
        <v>R08/07/01</v>
      </c>
      <c r="K3430" s="27" t="str">
        <f>'R8.8.1事業者一覧'!Q3429</f>
        <v>リアルマネージメント株式会社</v>
      </c>
      <c r="L3430" s="35">
        <f>'R8.8.1事業者一覧'!AA3429</f>
        <v>4</v>
      </c>
      <c r="M3430" s="73" t="str">
        <f>'R8.8.1事業者一覧'!AB3429</f>
        <v/>
      </c>
      <c r="N3430" s="73" t="str">
        <f>'R8.8.1事業者一覧'!AC3429</f>
        <v/>
      </c>
      <c r="O3430" s="73" t="str">
        <f>'R8.8.1事業者一覧'!AD3429</f>
        <v/>
      </c>
      <c r="P3430" s="73" t="str">
        <f>'R8.8.1事業者一覧'!AE3429</f>
        <v/>
      </c>
      <c r="Q3430" s="73" t="str">
        <f>'R8.8.1事業者一覧'!AF3429</f>
        <v/>
      </c>
      <c r="R3430" s="73" t="str">
        <f>'R8.8.1事業者一覧'!AG3429</f>
        <v/>
      </c>
      <c r="S3430" s="73" t="str">
        <f>'R8.8.1事業者一覧'!AH3429</f>
        <v/>
      </c>
      <c r="T3430" s="73" t="str">
        <f>'R8.8.1事業者一覧'!AI3429</f>
        <v/>
      </c>
      <c r="U3430" s="73" t="str">
        <f>'R8.8.1事業者一覧'!AJ3429</f>
        <v/>
      </c>
      <c r="V3430" s="73" t="str">
        <f>'R8.8.1事業者一覧'!AK3429</f>
        <v/>
      </c>
    </row>
    <row r="3431" ht="26.25" customHeight="1">
      <c r="A3431" s="27" t="str">
        <f>'R8.8.1事業者一覧'!A3430</f>
        <v>0120507017</v>
      </c>
      <c r="B3431" s="27" t="str">
        <f>'R8.8.1事業者一覧'!C3430</f>
        <v>共同生活援助</v>
      </c>
      <c r="C3431" s="27" t="str">
        <f>'R8.8.1事業者一覧'!F3430</f>
        <v>オトノミ豊平</v>
      </c>
      <c r="D3431" s="27" t="str">
        <f>'R8.8.1事業者一覧'!G3430</f>
        <v>0620901</v>
      </c>
      <c r="E3431" s="30" t="str">
        <f>MID('R8.8.1事業者一覧'!H3430,7,3)</f>
        <v>豊平区</v>
      </c>
      <c r="F3431" s="30" t="str">
        <f>CONCATENATE('R8.8.1事業者一覧'!I3430,"　"&amp;'R8.8.1事業者一覧'!J3430)</f>
        <v>豊平一条3丁目１番４０号　</v>
      </c>
      <c r="G3431" s="27" t="str">
        <f>IF(LEFT('R8.8.1事業者一覧'!K3430,4)="011-",MID('R8.8.1事業者一覧'!K3430,5,8),'R8.8.1事業者一覧'!K3430)</f>
        <v>374-5377</v>
      </c>
      <c r="H3431" s="27" t="str">
        <f>IF(LEFT('R8.8.1事業者一覧'!L3430,4)="011-",MID('R8.8.1事業者一覧'!L3430,5,8),'R8.8.1事業者一覧'!L3430)</f>
        <v>374-5377</v>
      </c>
      <c r="I3431" s="27" t="str">
        <f>'R8.8.1事業者一覧'!N3430</f>
        <v>提供中</v>
      </c>
      <c r="J3431" s="32" t="str">
        <f>'R8.8.1事業者一覧'!O3430</f>
        <v>R08/07/01</v>
      </c>
      <c r="K3431" s="27" t="str">
        <f>'R8.8.1事業者一覧'!Q3430</f>
        <v>NookLife株式会社</v>
      </c>
      <c r="L3431" s="35">
        <f>'R8.8.1事業者一覧'!AA3430</f>
        <v>6</v>
      </c>
      <c r="M3431" s="73" t="str">
        <f>'R8.8.1事業者一覧'!AB3430</f>
        <v/>
      </c>
      <c r="N3431" s="73" t="str">
        <f>'R8.8.1事業者一覧'!AC3430</f>
        <v/>
      </c>
      <c r="O3431" s="73" t="str">
        <f>'R8.8.1事業者一覧'!AD3430</f>
        <v/>
      </c>
      <c r="P3431" s="73" t="str">
        <f>'R8.8.1事業者一覧'!AE3430</f>
        <v/>
      </c>
      <c r="Q3431" s="73" t="str">
        <f>'R8.8.1事業者一覧'!AF3430</f>
        <v/>
      </c>
      <c r="R3431" s="73" t="str">
        <f>'R8.8.1事業者一覧'!AG3430</f>
        <v/>
      </c>
      <c r="S3431" s="73" t="str">
        <f>'R8.8.1事業者一覧'!AH3430</f>
        <v/>
      </c>
      <c r="T3431" s="73" t="str">
        <f>'R8.8.1事業者一覧'!AI3430</f>
        <v/>
      </c>
      <c r="U3431" s="73" t="str">
        <f>'R8.8.1事業者一覧'!AJ3430</f>
        <v/>
      </c>
      <c r="V3431" s="73" t="str">
        <f>'R8.8.1事業者一覧'!AK3430</f>
        <v/>
      </c>
    </row>
    <row r="3432" ht="26.25" customHeight="1">
      <c r="A3432" s="27" t="str">
        <f>'R8.8.1事業者一覧'!A3431</f>
        <v>0120507025</v>
      </c>
      <c r="B3432" s="27" t="str">
        <f>'R8.8.1事業者一覧'!C3431</f>
        <v>共同生活援助</v>
      </c>
      <c r="C3432" s="27" t="str">
        <f>'R8.8.1事業者一覧'!F3431</f>
        <v>ぎやまん</v>
      </c>
      <c r="D3432" s="27" t="str">
        <f>'R8.8.1事業者一覧'!G3431</f>
        <v>0620933</v>
      </c>
      <c r="E3432" s="30" t="str">
        <f>MID('R8.8.1事業者一覧'!H3431,7,3)</f>
        <v>豊平区</v>
      </c>
      <c r="F3432" s="30" t="str">
        <f>CONCATENATE('R8.8.1事業者一覧'!I3431,"　"&amp;'R8.8.1事業者一覧'!J3431)</f>
        <v>平岸三条８丁目４－１５　平岸コーポエイト</v>
      </c>
      <c r="G3432" s="27" t="str">
        <f>IF(LEFT('R8.8.1事業者一覧'!K3431,4)="011-",MID('R8.8.1事業者一覧'!K3431,5,8),'R8.8.1事業者一覧'!K3431)</f>
        <v>262-8777</v>
      </c>
      <c r="H3432" s="27" t="str">
        <f>IF(LEFT('R8.8.1事業者一覧'!L3431,4)="011-",MID('R8.8.1事業者一覧'!L3431,5,8),'R8.8.1事業者一覧'!L3431)</f>
        <v/>
      </c>
      <c r="I3432" s="27" t="str">
        <f>'R8.8.1事業者一覧'!N3431</f>
        <v>提供中</v>
      </c>
      <c r="J3432" s="32" t="str">
        <f>'R8.8.1事業者一覧'!O3431</f>
        <v>R08/08/01</v>
      </c>
      <c r="K3432" s="27" t="str">
        <f>'R8.8.1事業者一覧'!Q3431</f>
        <v>株式会社　びいどろ</v>
      </c>
      <c r="L3432" s="35">
        <f>'R8.8.1事業者一覧'!AA3431</f>
        <v>5</v>
      </c>
      <c r="M3432" s="73" t="str">
        <f>'R8.8.1事業者一覧'!AB3431</f>
        <v/>
      </c>
      <c r="N3432" s="73" t="str">
        <f>'R8.8.1事業者一覧'!AC3431</f>
        <v/>
      </c>
      <c r="O3432" s="73" t="str">
        <f>'R8.8.1事業者一覧'!AD3431</f>
        <v/>
      </c>
      <c r="P3432" s="73" t="str">
        <f>'R8.8.1事業者一覧'!AE3431</f>
        <v/>
      </c>
      <c r="Q3432" s="73" t="str">
        <f>'R8.8.1事業者一覧'!AF3431</f>
        <v/>
      </c>
      <c r="R3432" s="73" t="str">
        <f>'R8.8.1事業者一覧'!AG3431</f>
        <v/>
      </c>
      <c r="S3432" s="73" t="str">
        <f>'R8.8.1事業者一覧'!AH3431</f>
        <v/>
      </c>
      <c r="T3432" s="73" t="str">
        <f>'R8.8.1事業者一覧'!AI3431</f>
        <v/>
      </c>
      <c r="U3432" s="73" t="str">
        <f>'R8.8.1事業者一覧'!AJ3431</f>
        <v/>
      </c>
      <c r="V3432" s="73" t="str">
        <f>'R8.8.1事業者一覧'!AK3431</f>
        <v/>
      </c>
    </row>
    <row r="3433" ht="26.25" customHeight="1">
      <c r="A3433" s="27" t="str">
        <f>'R8.8.1事業者一覧'!A3432</f>
        <v>0120507033</v>
      </c>
      <c r="B3433" s="27" t="str">
        <f>'R8.8.1事業者一覧'!C3432</f>
        <v>共同生活援助</v>
      </c>
      <c r="C3433" s="27" t="str">
        <f>'R8.8.1事業者一覧'!F3432</f>
        <v>グループホームLumio</v>
      </c>
      <c r="D3433" s="27" t="str">
        <f>'R8.8.1事業者一覧'!G3432</f>
        <v>0620933</v>
      </c>
      <c r="E3433" s="30" t="str">
        <f>MID('R8.8.1事業者一覧'!H3432,7,3)</f>
        <v>豊平区</v>
      </c>
      <c r="F3433" s="30" t="str">
        <f>CONCATENATE('R8.8.1事業者一覧'!I3432,"　"&amp;'R8.8.1事業者一覧'!J3432)</f>
        <v>平岸三条17丁目4番28号　サンハイツ平岸103</v>
      </c>
      <c r="G3433" s="27" t="str">
        <f>IF(LEFT('R8.8.1事業者一覧'!K3432,4)="011-",MID('R8.8.1事業者一覧'!K3432,5,8),'R8.8.1事業者一覧'!K3432)</f>
        <v>090-9967-7993</v>
      </c>
      <c r="H3433" s="27" t="str">
        <f>IF(LEFT('R8.8.1事業者一覧'!L3432,4)="011-",MID('R8.8.1事業者一覧'!L3432,5,8),'R8.8.1事業者一覧'!L3432)</f>
        <v/>
      </c>
      <c r="I3433" s="27" t="str">
        <f>'R8.8.1事業者一覧'!N3432</f>
        <v>提供中</v>
      </c>
      <c r="J3433" s="32" t="str">
        <f>'R8.8.1事業者一覧'!O3432</f>
        <v>R08/08/01</v>
      </c>
      <c r="K3433" s="27" t="str">
        <f>'R8.8.1事業者一覧'!Q3432</f>
        <v>合同会社AVENIR　HEUREUX</v>
      </c>
      <c r="L3433" s="35">
        <f>'R8.8.1事業者一覧'!AA3432</f>
        <v>8</v>
      </c>
      <c r="M3433" s="73" t="str">
        <f>'R8.8.1事業者一覧'!AB3432</f>
        <v/>
      </c>
      <c r="N3433" s="73" t="str">
        <f>'R8.8.1事業者一覧'!AC3432</f>
        <v/>
      </c>
      <c r="O3433" s="73" t="str">
        <f>'R8.8.1事業者一覧'!AD3432</f>
        <v/>
      </c>
      <c r="P3433" s="73" t="str">
        <f>'R8.8.1事業者一覧'!AE3432</f>
        <v/>
      </c>
      <c r="Q3433" s="73" t="str">
        <f>'R8.8.1事業者一覧'!AF3432</f>
        <v/>
      </c>
      <c r="R3433" s="73" t="str">
        <f>'R8.8.1事業者一覧'!AG3432</f>
        <v/>
      </c>
      <c r="S3433" s="73" t="str">
        <f>'R8.8.1事業者一覧'!AH3432</f>
        <v/>
      </c>
      <c r="T3433" s="73" t="str">
        <f>'R8.8.1事業者一覧'!AI3432</f>
        <v/>
      </c>
      <c r="U3433" s="73" t="str">
        <f>'R8.8.1事業者一覧'!AJ3432</f>
        <v/>
      </c>
      <c r="V3433" s="73" t="str">
        <f>'R8.8.1事業者一覧'!AK3432</f>
        <v/>
      </c>
    </row>
    <row r="3434" ht="26.25" customHeight="1">
      <c r="A3434" s="27" t="str">
        <f>'R8.8.1事業者一覧'!A3433</f>
        <v>0120600077</v>
      </c>
      <c r="B3434" s="27" t="str">
        <f>'R8.8.1事業者一覧'!C3433</f>
        <v>共同生活援助</v>
      </c>
      <c r="C3434" s="27" t="str">
        <f>'R8.8.1事業者一覧'!F3433</f>
        <v>サポートセンター支え</v>
      </c>
      <c r="D3434" s="27" t="str">
        <f>'R8.8.1事業者一覧'!G3433</f>
        <v>0050801</v>
      </c>
      <c r="E3434" s="30" t="str">
        <f>MID('R8.8.1事業者一覧'!H3433,7,3)</f>
        <v>南区</v>
      </c>
      <c r="F3434" s="30" t="str">
        <f>CONCATENATE('R8.8.1事業者一覧'!I3433,"　"&amp;'R8.8.1事業者一覧'!J3433)</f>
        <v>川沿１条２丁目１番１６号　</v>
      </c>
      <c r="G3434" s="27" t="str">
        <f>IF(LEFT('R8.8.1事業者一覧'!K3433,4)="011-",MID('R8.8.1事業者一覧'!K3433,5,8),'R8.8.1事業者一覧'!K3433)</f>
        <v>572-7612</v>
      </c>
      <c r="H3434" s="27" t="str">
        <f>IF(LEFT('R8.8.1事業者一覧'!L3433,4)="011-",MID('R8.8.1事業者一覧'!L3433,5,8),'R8.8.1事業者一覧'!L3433)</f>
        <v>572-7616</v>
      </c>
      <c r="I3434" s="27" t="str">
        <f>'R8.8.1事業者一覧'!N3433</f>
        <v>提供中</v>
      </c>
      <c r="J3434" s="32" t="str">
        <f>'R8.8.1事業者一覧'!O3433</f>
        <v>H24/09/01</v>
      </c>
      <c r="K3434" s="27" t="str">
        <f>'R8.8.1事業者一覧'!Q3433</f>
        <v>特定非営利活動法人　ぬくもりの介護</v>
      </c>
      <c r="L3434" s="35">
        <f>'R8.8.1事業者一覧'!AA3433</f>
        <v>37</v>
      </c>
      <c r="M3434" s="73" t="str">
        <f>'R8.8.1事業者一覧'!AB3433</f>
        <v/>
      </c>
      <c r="N3434" s="73" t="str">
        <f>'R8.8.1事業者一覧'!AC3433</f>
        <v/>
      </c>
      <c r="O3434" s="73" t="str">
        <f>'R8.8.1事業者一覧'!AD3433</f>
        <v/>
      </c>
      <c r="P3434" s="73" t="str">
        <f>'R8.8.1事業者一覧'!AE3433</f>
        <v/>
      </c>
      <c r="Q3434" s="73" t="str">
        <f>'R8.8.1事業者一覧'!AF3433</f>
        <v/>
      </c>
      <c r="R3434" s="73" t="str">
        <f>'R8.8.1事業者一覧'!AG3433</f>
        <v/>
      </c>
      <c r="S3434" s="73" t="str">
        <f>'R8.8.1事業者一覧'!AH3433</f>
        <v/>
      </c>
      <c r="T3434" s="73" t="str">
        <f>'R8.8.1事業者一覧'!AI3433</f>
        <v/>
      </c>
      <c r="U3434" s="73" t="str">
        <f>'R8.8.1事業者一覧'!AJ3433</f>
        <v/>
      </c>
      <c r="V3434" s="73" t="str">
        <f>'R8.8.1事業者一覧'!AK3433</f>
        <v/>
      </c>
    </row>
    <row r="3435" ht="26.25" customHeight="1">
      <c r="A3435" s="27" t="str">
        <f>'R8.8.1事業者一覧'!A3434</f>
        <v>0120600192</v>
      </c>
      <c r="B3435" s="27" t="str">
        <f>'R8.8.1事業者一覧'!C3434</f>
        <v>共同生活援助</v>
      </c>
      <c r="C3435" s="27" t="str">
        <f>'R8.8.1事業者一覧'!F3434</f>
        <v>グループホーム　まみぃ</v>
      </c>
      <c r="D3435" s="27" t="str">
        <f>'R8.8.1事業者一覧'!G3434</f>
        <v>0612284</v>
      </c>
      <c r="E3435" s="30" t="str">
        <f>MID('R8.8.1事業者一覧'!H3434,7,3)</f>
        <v>南区</v>
      </c>
      <c r="F3435" s="30" t="str">
        <f>CONCATENATE('R8.8.1事業者一覧'!I3434,"　"&amp;'R8.8.1事業者一覧'!J3434)</f>
        <v>藤野４条５丁目５番２号　</v>
      </c>
      <c r="G3435" s="27" t="str">
        <f>IF(LEFT('R8.8.1事業者一覧'!K3434,4)="011-",MID('R8.8.1事業者一覧'!K3434,5,8),'R8.8.1事業者一覧'!K3434)</f>
        <v>593-0222</v>
      </c>
      <c r="H3435" s="27" t="str">
        <f>IF(LEFT('R8.8.1事業者一覧'!L3434,4)="011-",MID('R8.8.1事業者一覧'!L3434,5,8),'R8.8.1事業者一覧'!L3434)</f>
        <v>593-0222</v>
      </c>
      <c r="I3435" s="27" t="str">
        <f>'R8.8.1事業者一覧'!N3434</f>
        <v>提供中</v>
      </c>
      <c r="J3435" s="32" t="str">
        <f>'R8.8.1事業者一覧'!O3434</f>
        <v>H26/04/01</v>
      </c>
      <c r="K3435" s="27" t="str">
        <f>'R8.8.1事業者一覧'!Q3434</f>
        <v>特定非営利活動法人　まゆか</v>
      </c>
      <c r="L3435" s="35">
        <f>'R8.8.1事業者一覧'!AA3434</f>
        <v>6</v>
      </c>
      <c r="M3435" s="73" t="str">
        <f>'R8.8.1事業者一覧'!AB3434</f>
        <v/>
      </c>
      <c r="N3435" s="73" t="str">
        <f>'R8.8.1事業者一覧'!AC3434</f>
        <v/>
      </c>
      <c r="O3435" s="73" t="str">
        <f>'R8.8.1事業者一覧'!AD3434</f>
        <v/>
      </c>
      <c r="P3435" s="73" t="str">
        <f>'R8.8.1事業者一覧'!AE3434</f>
        <v/>
      </c>
      <c r="Q3435" s="73" t="str">
        <f>'R8.8.1事業者一覧'!AF3434</f>
        <v/>
      </c>
      <c r="R3435" s="73" t="str">
        <f>'R8.8.1事業者一覧'!AG3434</f>
        <v/>
      </c>
      <c r="S3435" s="73" t="str">
        <f>'R8.8.1事業者一覧'!AH3434</f>
        <v/>
      </c>
      <c r="T3435" s="73" t="str">
        <f>'R8.8.1事業者一覧'!AI3434</f>
        <v/>
      </c>
      <c r="U3435" s="73" t="str">
        <f>'R8.8.1事業者一覧'!AJ3434</f>
        <v/>
      </c>
      <c r="V3435" s="73" t="str">
        <f>'R8.8.1事業者一覧'!AK3434</f>
        <v/>
      </c>
    </row>
    <row r="3436" ht="26.25" customHeight="1">
      <c r="A3436" s="27" t="str">
        <f>'R8.8.1事業者一覧'!A3435</f>
        <v>0120600457</v>
      </c>
      <c r="B3436" s="27" t="str">
        <f>'R8.8.1事業者一覧'!C3435</f>
        <v>共同生活援助</v>
      </c>
      <c r="C3436" s="27" t="str">
        <f>'R8.8.1事業者一覧'!F3435</f>
        <v>お達者倶楽部</v>
      </c>
      <c r="D3436" s="27" t="str">
        <f>'R8.8.1事業者一覧'!G3435</f>
        <v>0050801</v>
      </c>
      <c r="E3436" s="30" t="str">
        <f>MID('R8.8.1事業者一覧'!H3435,7,3)</f>
        <v>南区</v>
      </c>
      <c r="F3436" s="30" t="str">
        <f>CONCATENATE('R8.8.1事業者一覧'!I3435,"　"&amp;'R8.8.1事業者一覧'!J3435)</f>
        <v>川沿１条６丁目４番２２号　</v>
      </c>
      <c r="G3436" s="27" t="str">
        <f>IF(LEFT('R8.8.1事業者一覧'!K3435,4)="011-",MID('R8.8.1事業者一覧'!K3435,5,8),'R8.8.1事業者一覧'!K3435)</f>
        <v>572-6788</v>
      </c>
      <c r="H3436" s="27" t="str">
        <f>IF(LEFT('R8.8.1事業者一覧'!L3435,4)="011-",MID('R8.8.1事業者一覧'!L3435,5,8),'R8.8.1事業者一覧'!L3435)</f>
        <v>572-6750</v>
      </c>
      <c r="I3436" s="27" t="str">
        <f>'R8.8.1事業者一覧'!N3435</f>
        <v>提供中</v>
      </c>
      <c r="J3436" s="32" t="str">
        <f>'R8.8.1事業者一覧'!O3435</f>
        <v>H28/10/01</v>
      </c>
      <c r="K3436" s="27" t="str">
        <f>'R8.8.1事業者一覧'!Q3435</f>
        <v>社会福祉法人　藻岩この実会</v>
      </c>
      <c r="L3436" s="35">
        <f>'R8.8.1事業者一覧'!AA3435</f>
        <v>22</v>
      </c>
      <c r="M3436" s="73" t="str">
        <f>'R8.8.1事業者一覧'!AB3435</f>
        <v/>
      </c>
      <c r="N3436" s="73" t="str">
        <f>'R8.8.1事業者一覧'!AC3435</f>
        <v/>
      </c>
      <c r="O3436" s="73" t="str">
        <f>'R8.8.1事業者一覧'!AD3435</f>
        <v/>
      </c>
      <c r="P3436" s="73" t="str">
        <f>'R8.8.1事業者一覧'!AE3435</f>
        <v/>
      </c>
      <c r="Q3436" s="73" t="str">
        <f>'R8.8.1事業者一覧'!AF3435</f>
        <v/>
      </c>
      <c r="R3436" s="73" t="str">
        <f>'R8.8.1事業者一覧'!AG3435</f>
        <v/>
      </c>
      <c r="S3436" s="73" t="str">
        <f>'R8.8.1事業者一覧'!AH3435</f>
        <v/>
      </c>
      <c r="T3436" s="73" t="str">
        <f>'R8.8.1事業者一覧'!AI3435</f>
        <v/>
      </c>
      <c r="U3436" s="73" t="str">
        <f>'R8.8.1事業者一覧'!AJ3435</f>
        <v/>
      </c>
      <c r="V3436" s="73" t="str">
        <f>'R8.8.1事業者一覧'!AK3435</f>
        <v/>
      </c>
    </row>
    <row r="3437" ht="26.25" customHeight="1">
      <c r="A3437" s="27" t="str">
        <f>'R8.8.1事業者一覧'!A3436</f>
        <v>0120600671</v>
      </c>
      <c r="B3437" s="27" t="str">
        <f>'R8.8.1事業者一覧'!C3436</f>
        <v>共同生活援助</v>
      </c>
      <c r="C3437" s="27" t="str">
        <f>'R8.8.1事業者一覧'!F3436</f>
        <v>グループホーム空ら</v>
      </c>
      <c r="D3437" s="27" t="str">
        <f>'R8.8.1事業者一覧'!G3436</f>
        <v>0612283</v>
      </c>
      <c r="E3437" s="30" t="str">
        <f>MID('R8.8.1事業者一覧'!H3436,7,3)</f>
        <v>南区</v>
      </c>
      <c r="F3437" s="30" t="str">
        <f>CONCATENATE('R8.8.1事業者一覧'!I3436,"　"&amp;'R8.8.1事業者一覧'!J3436)</f>
        <v>藤野３条１１丁目１０番２５号　</v>
      </c>
      <c r="G3437" s="27" t="str">
        <f>IF(LEFT('R8.8.1事業者一覧'!K3436,4)="011-",MID('R8.8.1事業者一覧'!K3436,5,8),'R8.8.1事業者一覧'!K3436)</f>
        <v>213-1630</v>
      </c>
      <c r="H3437" s="27" t="str">
        <f>IF(LEFT('R8.8.1事業者一覧'!L3436,4)="011-",MID('R8.8.1事業者一覧'!L3436,5,8),'R8.8.1事業者一覧'!L3436)</f>
        <v>213-1630</v>
      </c>
      <c r="I3437" s="27" t="str">
        <f>'R8.8.1事業者一覧'!N3436</f>
        <v>提供中</v>
      </c>
      <c r="J3437" s="32" t="str">
        <f>'R8.8.1事業者一覧'!O3436</f>
        <v>H30/07/01</v>
      </c>
      <c r="K3437" s="27" t="str">
        <f>'R8.8.1事業者一覧'!Q3436</f>
        <v>社会福祉法人　光の森学園</v>
      </c>
      <c r="L3437" s="35">
        <f>'R8.8.1事業者一覧'!AA3436</f>
        <v>65</v>
      </c>
      <c r="M3437" s="73" t="str">
        <f>'R8.8.1事業者一覧'!AB3436</f>
        <v/>
      </c>
      <c r="N3437" s="73" t="str">
        <f>'R8.8.1事業者一覧'!AC3436</f>
        <v/>
      </c>
      <c r="O3437" s="73" t="str">
        <f>'R8.8.1事業者一覧'!AD3436</f>
        <v/>
      </c>
      <c r="P3437" s="73" t="str">
        <f>'R8.8.1事業者一覧'!AE3436</f>
        <v/>
      </c>
      <c r="Q3437" s="73" t="str">
        <f>'R8.8.1事業者一覧'!AF3436</f>
        <v/>
      </c>
      <c r="R3437" s="73" t="str">
        <f>'R8.8.1事業者一覧'!AG3436</f>
        <v/>
      </c>
      <c r="S3437" s="73" t="str">
        <f>'R8.8.1事業者一覧'!AH3436</f>
        <v/>
      </c>
      <c r="T3437" s="73" t="str">
        <f>'R8.8.1事業者一覧'!AI3436</f>
        <v/>
      </c>
      <c r="U3437" s="73" t="str">
        <f>'R8.8.1事業者一覧'!AJ3436</f>
        <v/>
      </c>
      <c r="V3437" s="73" t="str">
        <f>'R8.8.1事業者一覧'!AK3436</f>
        <v/>
      </c>
    </row>
    <row r="3438" ht="26.25" customHeight="1">
      <c r="A3438" s="27" t="str">
        <f>'R8.8.1事業者一覧'!A3437</f>
        <v>0120600713</v>
      </c>
      <c r="B3438" s="27" t="str">
        <f>'R8.8.1事業者一覧'!C3437</f>
        <v>共同生活援助</v>
      </c>
      <c r="C3438" s="27" t="str">
        <f>'R8.8.1事業者一覧'!F3437</f>
        <v>グループホーム　あさがお</v>
      </c>
      <c r="D3438" s="27" t="str">
        <f>'R8.8.1事業者一覧'!G3437</f>
        <v>0050003</v>
      </c>
      <c r="E3438" s="30" t="str">
        <f>MID('R8.8.1事業者一覧'!H3437,7,3)</f>
        <v>南区</v>
      </c>
      <c r="F3438" s="30" t="str">
        <f>CONCATENATE('R8.8.1事業者一覧'!I3437,"　"&amp;'R8.8.1事業者一覧'!J3437)</f>
        <v>澄川三条３丁目１－５　澄川銀座パレス３０２号</v>
      </c>
      <c r="G3438" s="27" t="str">
        <f>IF(LEFT('R8.8.1事業者一覧'!K3437,4)="011-",MID('R8.8.1事業者一覧'!K3437,5,8),'R8.8.1事業者一覧'!K3437)</f>
        <v>583-0101</v>
      </c>
      <c r="H3438" s="27" t="str">
        <f>IF(LEFT('R8.8.1事業者一覧'!L3437,4)="011-",MID('R8.8.1事業者一覧'!L3437,5,8),'R8.8.1事業者一覧'!L3437)</f>
        <v>823-7758</v>
      </c>
      <c r="I3438" s="27" t="str">
        <f>'R8.8.1事業者一覧'!N3437</f>
        <v>提供中</v>
      </c>
      <c r="J3438" s="32" t="str">
        <f>'R8.8.1事業者一覧'!O3437</f>
        <v>H30/08/01</v>
      </c>
      <c r="K3438" s="27" t="str">
        <f>'R8.8.1事業者一覧'!Q3437</f>
        <v>合同会社　でわかサービス</v>
      </c>
      <c r="L3438" s="35">
        <f>'R8.8.1事業者一覧'!AA3437</f>
        <v>30</v>
      </c>
      <c r="M3438" s="73" t="str">
        <f>'R8.8.1事業者一覧'!AB3437</f>
        <v/>
      </c>
      <c r="N3438" s="73" t="str">
        <f>'R8.8.1事業者一覧'!AC3437</f>
        <v/>
      </c>
      <c r="O3438" s="73" t="str">
        <f>'R8.8.1事業者一覧'!AD3437</f>
        <v/>
      </c>
      <c r="P3438" s="73" t="str">
        <f>'R8.8.1事業者一覧'!AE3437</f>
        <v/>
      </c>
      <c r="Q3438" s="73" t="str">
        <f>'R8.8.1事業者一覧'!AF3437</f>
        <v/>
      </c>
      <c r="R3438" s="73" t="str">
        <f>'R8.8.1事業者一覧'!AG3437</f>
        <v/>
      </c>
      <c r="S3438" s="73" t="str">
        <f>'R8.8.1事業者一覧'!AH3437</f>
        <v/>
      </c>
      <c r="T3438" s="73" t="str">
        <f>'R8.8.1事業者一覧'!AI3437</f>
        <v/>
      </c>
      <c r="U3438" s="73" t="str">
        <f>'R8.8.1事業者一覧'!AJ3437</f>
        <v/>
      </c>
      <c r="V3438" s="73" t="str">
        <f>'R8.8.1事業者一覧'!AK3437</f>
        <v/>
      </c>
    </row>
    <row r="3439" ht="26.25" customHeight="1">
      <c r="A3439" s="27" t="str">
        <f>'R8.8.1事業者一覧'!A3438</f>
        <v>0120600747</v>
      </c>
      <c r="B3439" s="27" t="str">
        <f>'R8.8.1事業者一覧'!C3438</f>
        <v>共同生活援助</v>
      </c>
      <c r="C3439" s="27" t="str">
        <f>'R8.8.1事業者一覧'!F3438</f>
        <v>ＴＳＫ</v>
      </c>
      <c r="D3439" s="27" t="str">
        <f>'R8.8.1事業者一覧'!G3438</f>
        <v>0050822</v>
      </c>
      <c r="E3439" s="30" t="str">
        <f>MID('R8.8.1事業者一覧'!H3438,7,3)</f>
        <v>南区</v>
      </c>
      <c r="F3439" s="30" t="str">
        <f>CONCATENATE('R8.8.1事業者一覧'!I3438,"　"&amp;'R8.8.1事業者一覧'!J3438)</f>
        <v>南沢2条3丁目19-3　</v>
      </c>
      <c r="G3439" s="27" t="str">
        <f>IF(LEFT('R8.8.1事業者一覧'!K3438,4)="011-",MID('R8.8.1事業者一覧'!K3438,5,8),'R8.8.1事業者一覧'!K3438)</f>
        <v>211-6939</v>
      </c>
      <c r="H3439" s="27" t="str">
        <f>IF(LEFT('R8.8.1事業者一覧'!L3438,4)="011-",MID('R8.8.1事業者一覧'!L3438,5,8),'R8.8.1事業者一覧'!L3438)</f>
        <v>211-6939</v>
      </c>
      <c r="I3439" s="27" t="str">
        <f>'R8.8.1事業者一覧'!N3438</f>
        <v>休止</v>
      </c>
      <c r="J3439" s="32" t="str">
        <f>'R8.8.1事業者一覧'!O3438</f>
        <v>H30/10/01</v>
      </c>
      <c r="K3439" s="27" t="str">
        <f>'R8.8.1事業者一覧'!Q3438</f>
        <v>合同会社ティーエスケー</v>
      </c>
      <c r="L3439" s="35">
        <f>'R8.8.1事業者一覧'!AA3438</f>
        <v>4</v>
      </c>
      <c r="M3439" s="73" t="str">
        <f>'R8.8.1事業者一覧'!AB3438</f>
        <v/>
      </c>
      <c r="N3439" s="73" t="str">
        <f>'R8.8.1事業者一覧'!AC3438</f>
        <v/>
      </c>
      <c r="O3439" s="73" t="str">
        <f>'R8.8.1事業者一覧'!AD3438</f>
        <v/>
      </c>
      <c r="P3439" s="73" t="str">
        <f>'R8.8.1事業者一覧'!AE3438</f>
        <v/>
      </c>
      <c r="Q3439" s="73" t="str">
        <f>'R8.8.1事業者一覧'!AF3438</f>
        <v/>
      </c>
      <c r="R3439" s="73" t="str">
        <f>'R8.8.1事業者一覧'!AG3438</f>
        <v/>
      </c>
      <c r="S3439" s="73" t="str">
        <f>'R8.8.1事業者一覧'!AH3438</f>
        <v/>
      </c>
      <c r="T3439" s="73" t="str">
        <f>'R8.8.1事業者一覧'!AI3438</f>
        <v/>
      </c>
      <c r="U3439" s="73" t="str">
        <f>'R8.8.1事業者一覧'!AJ3438</f>
        <v/>
      </c>
      <c r="V3439" s="73" t="str">
        <f>'R8.8.1事業者一覧'!AK3438</f>
        <v/>
      </c>
    </row>
    <row r="3440" ht="26.25" customHeight="1">
      <c r="A3440" s="27" t="str">
        <f>'R8.8.1事業者一覧'!A3439</f>
        <v>0120600804</v>
      </c>
      <c r="B3440" s="27" t="str">
        <f>'R8.8.1事業者一覧'!C3439</f>
        <v>共同生活援助</v>
      </c>
      <c r="C3440" s="27" t="str">
        <f>'R8.8.1事業者一覧'!F3439</f>
        <v>アクティブアーク１号館</v>
      </c>
      <c r="D3440" s="27" t="str">
        <f>'R8.8.1事業者一覧'!G3439</f>
        <v>0050002</v>
      </c>
      <c r="E3440" s="30" t="str">
        <f>MID('R8.8.1事業者一覧'!H3439,7,3)</f>
        <v>南区</v>
      </c>
      <c r="F3440" s="30" t="str">
        <f>CONCATENATE('R8.8.1事業者一覧'!I3439,"　"&amp;'R8.8.1事業者一覧'!J3439)</f>
        <v>澄川２条４丁目７番１１号テリーウエストⅠ　１１０号　</v>
      </c>
      <c r="G3440" s="27" t="str">
        <f>IF(LEFT('R8.8.1事業者一覧'!K3439,4)="011-",MID('R8.8.1事業者一覧'!K3439,5,8),'R8.8.1事業者一覧'!K3439)</f>
        <v>080-28713328</v>
      </c>
      <c r="H3440" s="27" t="str">
        <f>IF(LEFT('R8.8.1事業者一覧'!L3439,4)="011-",MID('R8.8.1事業者一覧'!L3439,5,8),'R8.8.1事業者一覧'!L3439)</f>
        <v/>
      </c>
      <c r="I3440" s="27" t="str">
        <f>'R8.8.1事業者一覧'!N3439</f>
        <v>提供中</v>
      </c>
      <c r="J3440" s="32" t="str">
        <f>'R8.8.1事業者一覧'!O3439</f>
        <v>R02/04/01</v>
      </c>
      <c r="K3440" s="27" t="str">
        <f>'R8.8.1事業者一覧'!Q3439</f>
        <v>株式会社ＡｃｔｉｖｅＡｒｋ</v>
      </c>
      <c r="L3440" s="35">
        <f>'R8.8.1事業者一覧'!AA3439</f>
        <v>51</v>
      </c>
      <c r="M3440" s="73" t="str">
        <f>'R8.8.1事業者一覧'!AB3439</f>
        <v/>
      </c>
      <c r="N3440" s="73" t="str">
        <f>'R8.8.1事業者一覧'!AC3439</f>
        <v/>
      </c>
      <c r="O3440" s="73" t="str">
        <f>'R8.8.1事業者一覧'!AD3439</f>
        <v/>
      </c>
      <c r="P3440" s="73" t="str">
        <f>'R8.8.1事業者一覧'!AE3439</f>
        <v/>
      </c>
      <c r="Q3440" s="73" t="str">
        <f>'R8.8.1事業者一覧'!AF3439</f>
        <v/>
      </c>
      <c r="R3440" s="73" t="str">
        <f>'R8.8.1事業者一覧'!AG3439</f>
        <v/>
      </c>
      <c r="S3440" s="73" t="str">
        <f>'R8.8.1事業者一覧'!AH3439</f>
        <v/>
      </c>
      <c r="T3440" s="73" t="str">
        <f>'R8.8.1事業者一覧'!AI3439</f>
        <v/>
      </c>
      <c r="U3440" s="73" t="str">
        <f>'R8.8.1事業者一覧'!AJ3439</f>
        <v/>
      </c>
      <c r="V3440" s="73" t="str">
        <f>'R8.8.1事業者一覧'!AK3439</f>
        <v/>
      </c>
    </row>
    <row r="3441" ht="26.25" customHeight="1">
      <c r="A3441" s="27" t="str">
        <f>'R8.8.1事業者一覧'!A3440</f>
        <v>0120600812</v>
      </c>
      <c r="B3441" s="27" t="str">
        <f>'R8.8.1事業者一覧'!C3440</f>
        <v>共同生活援助</v>
      </c>
      <c r="C3441" s="27" t="str">
        <f>'R8.8.1事業者一覧'!F3440</f>
        <v>ブルームホーム藻岩</v>
      </c>
      <c r="D3441" s="27" t="str">
        <f>'R8.8.1事業者一覧'!G3440</f>
        <v>0050033</v>
      </c>
      <c r="E3441" s="30" t="str">
        <f>MID('R8.8.1事業者一覧'!H3440,7,3)</f>
        <v>南区</v>
      </c>
      <c r="F3441" s="30" t="str">
        <f>CONCATENATE('R8.8.1事業者一覧'!I3440,"　"&amp;'R8.8.1事業者一覧'!J3440)</f>
        <v>南三十三条西８丁目５番３号　</v>
      </c>
      <c r="G3441" s="27" t="str">
        <f>IF(LEFT('R8.8.1事業者一覧'!K3440,4)="011-",MID('R8.8.1事業者一覧'!K3440,5,8),'R8.8.1事業者一覧'!K3440)</f>
        <v>299-3303</v>
      </c>
      <c r="H3441" s="27" t="str">
        <f>IF(LEFT('R8.8.1事業者一覧'!L3440,4)="011-",MID('R8.8.1事業者一覧'!L3440,5,8),'R8.8.1事業者一覧'!L3440)</f>
        <v>299-3304</v>
      </c>
      <c r="I3441" s="27" t="str">
        <f>'R8.8.1事業者一覧'!N3440</f>
        <v>提供中</v>
      </c>
      <c r="J3441" s="32" t="str">
        <f>'R8.8.1事業者一覧'!O3440</f>
        <v>R02/08/01</v>
      </c>
      <c r="K3441" s="27" t="str">
        <f>'R8.8.1事業者一覧'!Q3440</f>
        <v>株式会社　ヒューマン</v>
      </c>
      <c r="L3441" s="35">
        <f>'R8.8.1事業者一覧'!AA3440</f>
        <v>28</v>
      </c>
      <c r="M3441" s="73" t="str">
        <f>'R8.8.1事業者一覧'!AB3440</f>
        <v/>
      </c>
      <c r="N3441" s="73" t="str">
        <f>'R8.8.1事業者一覧'!AC3440</f>
        <v/>
      </c>
      <c r="O3441" s="73" t="str">
        <f>'R8.8.1事業者一覧'!AD3440</f>
        <v/>
      </c>
      <c r="P3441" s="73" t="str">
        <f>'R8.8.1事業者一覧'!AE3440</f>
        <v/>
      </c>
      <c r="Q3441" s="73" t="str">
        <f>'R8.8.1事業者一覧'!AF3440</f>
        <v/>
      </c>
      <c r="R3441" s="73" t="str">
        <f>'R8.8.1事業者一覧'!AG3440</f>
        <v/>
      </c>
      <c r="S3441" s="73" t="str">
        <f>'R8.8.1事業者一覧'!AH3440</f>
        <v/>
      </c>
      <c r="T3441" s="73" t="str">
        <f>'R8.8.1事業者一覧'!AI3440</f>
        <v/>
      </c>
      <c r="U3441" s="73" t="str">
        <f>'R8.8.1事業者一覧'!AJ3440</f>
        <v/>
      </c>
      <c r="V3441" s="73" t="str">
        <f>'R8.8.1事業者一覧'!AK3440</f>
        <v/>
      </c>
    </row>
    <row r="3442" ht="26.25" customHeight="1">
      <c r="A3442" s="27" t="str">
        <f>'R8.8.1事業者一覧'!A3441</f>
        <v>0120600820</v>
      </c>
      <c r="B3442" s="27" t="str">
        <f>'R8.8.1事業者一覧'!C3441</f>
        <v>共同生活援助</v>
      </c>
      <c r="C3442" s="27" t="str">
        <f>'R8.8.1事業者一覧'!F3441</f>
        <v>サニースポット澄川</v>
      </c>
      <c r="D3442" s="27" t="str">
        <f>'R8.8.1事業者一覧'!G3441</f>
        <v>0050002</v>
      </c>
      <c r="E3442" s="30" t="str">
        <f>MID('R8.8.1事業者一覧'!H3441,7,3)</f>
        <v>南区</v>
      </c>
      <c r="F3442" s="30" t="str">
        <f>CONCATENATE('R8.8.1事業者一覧'!I3441,"　"&amp;'R8.8.1事業者一覧'!J3441)</f>
        <v>澄川二条４丁目１－３８　</v>
      </c>
      <c r="G3442" s="27" t="str">
        <f>IF(LEFT('R8.8.1事業者一覧'!K3441,4)="011-",MID('R8.8.1事業者一覧'!K3441,5,8),'R8.8.1事業者一覧'!K3441)</f>
        <v>799-1505</v>
      </c>
      <c r="H3442" s="27" t="str">
        <f>IF(LEFT('R8.8.1事業者一覧'!L3441,4)="011-",MID('R8.8.1事業者一覧'!L3441,5,8),'R8.8.1事業者一覧'!L3441)</f>
        <v>799-1506</v>
      </c>
      <c r="I3442" s="27" t="str">
        <f>'R8.8.1事業者一覧'!N3441</f>
        <v>提供中</v>
      </c>
      <c r="J3442" s="32" t="str">
        <f>'R8.8.1事業者一覧'!O3441</f>
        <v>R02/10/01</v>
      </c>
      <c r="K3442" s="27" t="str">
        <f>'R8.8.1事業者一覧'!Q3441</f>
        <v>株式会社チャレンジプラットフォーム</v>
      </c>
      <c r="L3442" s="35">
        <f>'R8.8.1事業者一覧'!AA3441</f>
        <v>20</v>
      </c>
      <c r="M3442" s="73" t="str">
        <f>'R8.8.1事業者一覧'!AB3441</f>
        <v/>
      </c>
      <c r="N3442" s="73" t="str">
        <f>'R8.8.1事業者一覧'!AC3441</f>
        <v/>
      </c>
      <c r="O3442" s="73" t="str">
        <f>'R8.8.1事業者一覧'!AD3441</f>
        <v/>
      </c>
      <c r="P3442" s="73" t="str">
        <f>'R8.8.1事業者一覧'!AE3441</f>
        <v/>
      </c>
      <c r="Q3442" s="73" t="str">
        <f>'R8.8.1事業者一覧'!AF3441</f>
        <v/>
      </c>
      <c r="R3442" s="73" t="str">
        <f>'R8.8.1事業者一覧'!AG3441</f>
        <v/>
      </c>
      <c r="S3442" s="73" t="str">
        <f>'R8.8.1事業者一覧'!AH3441</f>
        <v/>
      </c>
      <c r="T3442" s="73" t="str">
        <f>'R8.8.1事業者一覧'!AI3441</f>
        <v/>
      </c>
      <c r="U3442" s="73" t="str">
        <f>'R8.8.1事業者一覧'!AJ3441</f>
        <v/>
      </c>
      <c r="V3442" s="73" t="str">
        <f>'R8.8.1事業者一覧'!AK3441</f>
        <v/>
      </c>
    </row>
    <row r="3443" ht="26.25" customHeight="1">
      <c r="A3443" s="27" t="str">
        <f>'R8.8.1事業者一覧'!A3442</f>
        <v>0120600846</v>
      </c>
      <c r="B3443" s="27" t="str">
        <f>'R8.8.1事業者一覧'!C3442</f>
        <v>共同生活援助</v>
      </c>
      <c r="C3443" s="27" t="str">
        <f>'R8.8.1事業者一覧'!F3442</f>
        <v>アミカ</v>
      </c>
      <c r="D3443" s="27" t="str">
        <f>'R8.8.1事業者一覧'!G3442</f>
        <v>0050001</v>
      </c>
      <c r="E3443" s="30" t="str">
        <f>MID('R8.8.1事業者一覧'!H3442,7,3)</f>
        <v>南区</v>
      </c>
      <c r="F3443" s="30" t="str">
        <f>CONCATENATE('R8.8.1事業者一覧'!I3442,"　"&amp;'R8.8.1事業者一覧'!J3442)</f>
        <v>澄川一条２丁目６－６　グランドール澄川２０２号室</v>
      </c>
      <c r="G3443" s="27" t="str">
        <f>IF(LEFT('R8.8.1事業者一覧'!K3442,4)="011-",MID('R8.8.1事業者一覧'!K3442,5,8),'R8.8.1事業者一覧'!K3442)</f>
        <v>598-6552</v>
      </c>
      <c r="H3443" s="27" t="str">
        <f>IF(LEFT('R8.8.1事業者一覧'!L3442,4)="011-",MID('R8.8.1事業者一覧'!L3442,5,8),'R8.8.1事業者一覧'!L3442)</f>
        <v>598-6553</v>
      </c>
      <c r="I3443" s="27" t="str">
        <f>'R8.8.1事業者一覧'!N3442</f>
        <v>提供中</v>
      </c>
      <c r="J3443" s="32" t="str">
        <f>'R8.8.1事業者一覧'!O3442</f>
        <v>R02/10/01</v>
      </c>
      <c r="K3443" s="27" t="str">
        <f>'R8.8.1事業者一覧'!Q3442</f>
        <v>株式会社アミカ</v>
      </c>
      <c r="L3443" s="35">
        <f>'R8.8.1事業者一覧'!AA3442</f>
        <v>18</v>
      </c>
      <c r="M3443" s="73" t="str">
        <f>'R8.8.1事業者一覧'!AB3442</f>
        <v/>
      </c>
      <c r="N3443" s="73" t="str">
        <f>'R8.8.1事業者一覧'!AC3442</f>
        <v/>
      </c>
      <c r="O3443" s="73" t="str">
        <f>'R8.8.1事業者一覧'!AD3442</f>
        <v/>
      </c>
      <c r="P3443" s="73" t="str">
        <f>'R8.8.1事業者一覧'!AE3442</f>
        <v/>
      </c>
      <c r="Q3443" s="73" t="str">
        <f>'R8.8.1事業者一覧'!AF3442</f>
        <v/>
      </c>
      <c r="R3443" s="73" t="str">
        <f>'R8.8.1事業者一覧'!AG3442</f>
        <v/>
      </c>
      <c r="S3443" s="73" t="str">
        <f>'R8.8.1事業者一覧'!AH3442</f>
        <v/>
      </c>
      <c r="T3443" s="73" t="str">
        <f>'R8.8.1事業者一覧'!AI3442</f>
        <v/>
      </c>
      <c r="U3443" s="73" t="str">
        <f>'R8.8.1事業者一覧'!AJ3442</f>
        <v/>
      </c>
      <c r="V3443" s="73" t="str">
        <f>'R8.8.1事業者一覧'!AK3442</f>
        <v/>
      </c>
    </row>
    <row r="3444" ht="26.25" customHeight="1">
      <c r="A3444" s="27" t="str">
        <f>'R8.8.1事業者一覧'!A3443</f>
        <v>0120600853</v>
      </c>
      <c r="B3444" s="27" t="str">
        <f>'R8.8.1事業者一覧'!C3443</f>
        <v>共同生活援助</v>
      </c>
      <c r="C3444" s="27" t="str">
        <f>'R8.8.1事業者一覧'!F3443</f>
        <v>しろくま澄川</v>
      </c>
      <c r="D3444" s="27" t="str">
        <f>'R8.8.1事業者一覧'!G3443</f>
        <v>0050004</v>
      </c>
      <c r="E3444" s="30" t="str">
        <f>MID('R8.8.1事業者一覧'!H3443,7,3)</f>
        <v>南区</v>
      </c>
      <c r="F3444" s="30" t="str">
        <f>CONCATENATE('R8.8.1事業者一覧'!I3443,"　"&amp;'R8.8.1事業者一覧'!J3443)</f>
        <v>澄川四条２丁目９番１７号　シティＮＯ．１５　１０５号室</v>
      </c>
      <c r="G3444" s="27" t="str">
        <f>IF(LEFT('R8.8.1事業者一覧'!K3443,4)="011-",MID('R8.8.1事業者一覧'!K3443,5,8),'R8.8.1事業者一覧'!K3443)</f>
        <v>080-28735940</v>
      </c>
      <c r="H3444" s="27" t="str">
        <f>IF(LEFT('R8.8.1事業者一覧'!L3443,4)="011-",MID('R8.8.1事業者一覧'!L3443,5,8),'R8.8.1事業者一覧'!L3443)</f>
        <v/>
      </c>
      <c r="I3444" s="27" t="str">
        <f>'R8.8.1事業者一覧'!N3443</f>
        <v>提供中</v>
      </c>
      <c r="J3444" s="32" t="str">
        <f>'R8.8.1事業者一覧'!O3443</f>
        <v>R03/05/01</v>
      </c>
      <c r="K3444" s="27" t="str">
        <f>'R8.8.1事業者一覧'!Q3443</f>
        <v>株式会社　ＨＯＳ</v>
      </c>
      <c r="L3444" s="35">
        <f>'R8.8.1事業者一覧'!AA3443</f>
        <v>33</v>
      </c>
      <c r="M3444" s="73" t="str">
        <f>'R8.8.1事業者一覧'!AB3443</f>
        <v/>
      </c>
      <c r="N3444" s="73" t="str">
        <f>'R8.8.1事業者一覧'!AC3443</f>
        <v/>
      </c>
      <c r="O3444" s="73" t="str">
        <f>'R8.8.1事業者一覧'!AD3443</f>
        <v/>
      </c>
      <c r="P3444" s="73" t="str">
        <f>'R8.8.1事業者一覧'!AE3443</f>
        <v/>
      </c>
      <c r="Q3444" s="73" t="str">
        <f>'R8.8.1事業者一覧'!AF3443</f>
        <v/>
      </c>
      <c r="R3444" s="73" t="str">
        <f>'R8.8.1事業者一覧'!AG3443</f>
        <v/>
      </c>
      <c r="S3444" s="73" t="str">
        <f>'R8.8.1事業者一覧'!AH3443</f>
        <v/>
      </c>
      <c r="T3444" s="73" t="str">
        <f>'R8.8.1事業者一覧'!AI3443</f>
        <v/>
      </c>
      <c r="U3444" s="73" t="str">
        <f>'R8.8.1事業者一覧'!AJ3443</f>
        <v/>
      </c>
      <c r="V3444" s="73" t="str">
        <f>'R8.8.1事業者一覧'!AK3443</f>
        <v/>
      </c>
    </row>
    <row r="3445" ht="26.25" customHeight="1">
      <c r="A3445" s="27" t="str">
        <f>'R8.8.1事業者一覧'!A3444</f>
        <v>0120600861</v>
      </c>
      <c r="B3445" s="27" t="str">
        <f>'R8.8.1事業者一覧'!C3444</f>
        <v>共同生活援助</v>
      </c>
      <c r="C3445" s="27" t="str">
        <f>'R8.8.1事業者一覧'!F3444</f>
        <v>ほわいとはうすダイチ</v>
      </c>
      <c r="D3445" s="27" t="str">
        <f>'R8.8.1事業者一覧'!G3444</f>
        <v>0050002</v>
      </c>
      <c r="E3445" s="30" t="str">
        <f>MID('R8.8.1事業者一覧'!H3444,7,3)</f>
        <v>南区</v>
      </c>
      <c r="F3445" s="30" t="str">
        <f>CONCATENATE('R8.8.1事業者一覧'!I3444,"　"&amp;'R8.8.1事業者一覧'!J3444)</f>
        <v>澄川二条３丁目８番２１号　</v>
      </c>
      <c r="G3445" s="27" t="str">
        <f>IF(LEFT('R8.8.1事業者一覧'!K3444,4)="011-",MID('R8.8.1事業者一覧'!K3444,5,8),'R8.8.1事業者一覧'!K3444)</f>
        <v>827-6922</v>
      </c>
      <c r="H3445" s="27" t="str">
        <f>IF(LEFT('R8.8.1事業者一覧'!L3444,4)="011-",MID('R8.8.1事業者一覧'!L3444,5,8),'R8.8.1事業者一覧'!L3444)</f>
        <v>827-6966</v>
      </c>
      <c r="I3445" s="27" t="str">
        <f>'R8.8.1事業者一覧'!N3444</f>
        <v>提供中</v>
      </c>
      <c r="J3445" s="32" t="str">
        <f>'R8.8.1事業者一覧'!O3444</f>
        <v>R03/08/01</v>
      </c>
      <c r="K3445" s="27" t="str">
        <f>'R8.8.1事業者一覧'!Q3444</f>
        <v>ダイチメディカル株式会社</v>
      </c>
      <c r="L3445" s="35">
        <f>'R8.8.1事業者一覧'!AA3444</f>
        <v>47</v>
      </c>
      <c r="M3445" s="73" t="str">
        <f>'R8.8.1事業者一覧'!AB3444</f>
        <v/>
      </c>
      <c r="N3445" s="73" t="str">
        <f>'R8.8.1事業者一覧'!AC3444</f>
        <v/>
      </c>
      <c r="O3445" s="73" t="str">
        <f>'R8.8.1事業者一覧'!AD3444</f>
        <v/>
      </c>
      <c r="P3445" s="73" t="str">
        <f>'R8.8.1事業者一覧'!AE3444</f>
        <v/>
      </c>
      <c r="Q3445" s="73" t="str">
        <f>'R8.8.1事業者一覧'!AF3444</f>
        <v/>
      </c>
      <c r="R3445" s="73" t="str">
        <f>'R8.8.1事業者一覧'!AG3444</f>
        <v/>
      </c>
      <c r="S3445" s="73" t="str">
        <f>'R8.8.1事業者一覧'!AH3444</f>
        <v/>
      </c>
      <c r="T3445" s="73" t="str">
        <f>'R8.8.1事業者一覧'!AI3444</f>
        <v/>
      </c>
      <c r="U3445" s="73" t="str">
        <f>'R8.8.1事業者一覧'!AJ3444</f>
        <v/>
      </c>
      <c r="V3445" s="73" t="str">
        <f>'R8.8.1事業者一覧'!AK3444</f>
        <v/>
      </c>
    </row>
    <row r="3446" ht="26.25" customHeight="1">
      <c r="A3446" s="27" t="str">
        <f>'R8.8.1事業者一覧'!A3445</f>
        <v>0120600879</v>
      </c>
      <c r="B3446" s="27" t="str">
        <f>'R8.8.1事業者一覧'!C3445</f>
        <v>共同生活援助</v>
      </c>
      <c r="C3446" s="27" t="str">
        <f>'R8.8.1事業者一覧'!F3445</f>
        <v>合同会社サポートセンターアットホーム</v>
      </c>
      <c r="D3446" s="27" t="str">
        <f>'R8.8.1事業者一覧'!G3445</f>
        <v>0050803</v>
      </c>
      <c r="E3446" s="30" t="str">
        <f>MID('R8.8.1事業者一覧'!H3445,7,3)</f>
        <v>南区</v>
      </c>
      <c r="F3446" s="30" t="str">
        <f>CONCATENATE('R8.8.1事業者一覧'!I3445,"　"&amp;'R8.8.1事業者一覧'!J3445)</f>
        <v>川沿３条５丁目１２番１号　</v>
      </c>
      <c r="G3446" s="27" t="str">
        <f>IF(LEFT('R8.8.1事業者一覧'!K3445,4)="011-",MID('R8.8.1事業者一覧'!K3445,5,8),'R8.8.1事業者一覧'!K3445)</f>
        <v>555-4086</v>
      </c>
      <c r="H3446" s="27" t="str">
        <f>IF(LEFT('R8.8.1事業者一覧'!L3445,4)="011-",MID('R8.8.1事業者一覧'!L3445,5,8),'R8.8.1事業者一覧'!L3445)</f>
        <v/>
      </c>
      <c r="I3446" s="27" t="str">
        <f>'R8.8.1事業者一覧'!N3445</f>
        <v>提供中</v>
      </c>
      <c r="J3446" s="32" t="str">
        <f>'R8.8.1事業者一覧'!O3445</f>
        <v>R04/02/01</v>
      </c>
      <c r="K3446" s="27" t="str">
        <f>'R8.8.1事業者一覧'!Q3445</f>
        <v>合同会社サポートセンターアットホーム</v>
      </c>
      <c r="L3446" s="35">
        <f>'R8.8.1事業者一覧'!AA3445</f>
        <v>9</v>
      </c>
      <c r="M3446" s="73" t="str">
        <f>'R8.8.1事業者一覧'!AB3445</f>
        <v/>
      </c>
      <c r="N3446" s="73" t="str">
        <f>'R8.8.1事業者一覧'!AC3445</f>
        <v/>
      </c>
      <c r="O3446" s="73" t="str">
        <f>'R8.8.1事業者一覧'!AD3445</f>
        <v/>
      </c>
      <c r="P3446" s="73" t="str">
        <f>'R8.8.1事業者一覧'!AE3445</f>
        <v/>
      </c>
      <c r="Q3446" s="73" t="str">
        <f>'R8.8.1事業者一覧'!AF3445</f>
        <v/>
      </c>
      <c r="R3446" s="73" t="str">
        <f>'R8.8.1事業者一覧'!AG3445</f>
        <v/>
      </c>
      <c r="S3446" s="73" t="str">
        <f>'R8.8.1事業者一覧'!AH3445</f>
        <v/>
      </c>
      <c r="T3446" s="73" t="str">
        <f>'R8.8.1事業者一覧'!AI3445</f>
        <v/>
      </c>
      <c r="U3446" s="73" t="str">
        <f>'R8.8.1事業者一覧'!AJ3445</f>
        <v/>
      </c>
      <c r="V3446" s="73" t="str">
        <f>'R8.8.1事業者一覧'!AK3445</f>
        <v/>
      </c>
    </row>
    <row r="3447" ht="26.25" customHeight="1">
      <c r="A3447" s="27" t="str">
        <f>'R8.8.1事業者一覧'!A3446</f>
        <v>0120600887</v>
      </c>
      <c r="B3447" s="27" t="str">
        <f>'R8.8.1事業者一覧'!C3446</f>
        <v>共同生活援助</v>
      </c>
      <c r="C3447" s="27" t="str">
        <f>'R8.8.1事業者一覧'!F3446</f>
        <v>Colors</v>
      </c>
      <c r="D3447" s="27" t="str">
        <f>'R8.8.1事業者一覧'!G3446</f>
        <v>0030026</v>
      </c>
      <c r="E3447" s="30" t="str">
        <f>MID('R8.8.1事業者一覧'!H3446,7,3)</f>
        <v>白石区</v>
      </c>
      <c r="F3447" s="30" t="str">
        <f>CONCATENATE('R8.8.1事業者一覧'!I3446,"　"&amp;'R8.8.1事業者一覧'!J3446)</f>
        <v>本通１７丁目南２－４　ストーンヒル本通１７　３１０号</v>
      </c>
      <c r="G3447" s="27" t="str">
        <f>IF(LEFT('R8.8.1事業者一覧'!K3446,4)="011-",MID('R8.8.1事業者一覧'!K3446,5,8),'R8.8.1事業者一覧'!K3446)</f>
        <v>206-8443</v>
      </c>
      <c r="H3447" s="27" t="str">
        <f>IF(LEFT('R8.8.1事業者一覧'!L3446,4)="011-",MID('R8.8.1事業者一覧'!L3446,5,8),'R8.8.1事業者一覧'!L3446)</f>
        <v>596-9617</v>
      </c>
      <c r="I3447" s="27" t="str">
        <f>'R8.8.1事業者一覧'!N3446</f>
        <v>提供中</v>
      </c>
      <c r="J3447" s="32" t="str">
        <f>'R8.8.1事業者一覧'!O3446</f>
        <v>R04/03/01</v>
      </c>
      <c r="K3447" s="27" t="str">
        <f>'R8.8.1事業者一覧'!Q3446</f>
        <v>株式会社Reco Style</v>
      </c>
      <c r="L3447" s="35">
        <f>'R8.8.1事業者一覧'!AA3446</f>
        <v>7</v>
      </c>
      <c r="M3447" s="73" t="str">
        <f>'R8.8.1事業者一覧'!AB3446</f>
        <v/>
      </c>
      <c r="N3447" s="73" t="str">
        <f>'R8.8.1事業者一覧'!AC3446</f>
        <v/>
      </c>
      <c r="O3447" s="73" t="str">
        <f>'R8.8.1事業者一覧'!AD3446</f>
        <v/>
      </c>
      <c r="P3447" s="73" t="str">
        <f>'R8.8.1事業者一覧'!AE3446</f>
        <v/>
      </c>
      <c r="Q3447" s="73" t="str">
        <f>'R8.8.1事業者一覧'!AF3446</f>
        <v/>
      </c>
      <c r="R3447" s="73" t="str">
        <f>'R8.8.1事業者一覧'!AG3446</f>
        <v/>
      </c>
      <c r="S3447" s="73" t="str">
        <f>'R8.8.1事業者一覧'!AH3446</f>
        <v/>
      </c>
      <c r="T3447" s="73" t="str">
        <f>'R8.8.1事業者一覧'!AI3446</f>
        <v/>
      </c>
      <c r="U3447" s="73" t="str">
        <f>'R8.8.1事業者一覧'!AJ3446</f>
        <v/>
      </c>
      <c r="V3447" s="73" t="str">
        <f>'R8.8.1事業者一覧'!AK3446</f>
        <v/>
      </c>
    </row>
    <row r="3448" ht="26.25" customHeight="1">
      <c r="A3448" s="27" t="str">
        <f>'R8.8.1事業者一覧'!A3447</f>
        <v>0120600903</v>
      </c>
      <c r="B3448" s="27" t="str">
        <f>'R8.8.1事業者一覧'!C3447</f>
        <v>共同生活援助</v>
      </c>
      <c r="C3448" s="27" t="str">
        <f>'R8.8.1事業者一覧'!F3447</f>
        <v>共同生活援助　クー・ラ・クー</v>
      </c>
      <c r="D3448" s="27" t="str">
        <f>'R8.8.1事業者一覧'!G3447</f>
        <v>0612283</v>
      </c>
      <c r="E3448" s="30" t="str">
        <f>MID('R8.8.1事業者一覧'!H3447,7,3)</f>
        <v>南区</v>
      </c>
      <c r="F3448" s="30" t="str">
        <f>CONCATENATE('R8.8.1事業者一覧'!I3447,"　"&amp;'R8.8.1事業者一覧'!J3447)</f>
        <v>藤野三条２丁目２－１２　</v>
      </c>
      <c r="G3448" s="27" t="str">
        <f>IF(LEFT('R8.8.1事業者一覧'!K3447,4)="011-",MID('R8.8.1事業者一覧'!K3447,5,8),'R8.8.1事業者一覧'!K3447)</f>
        <v>211-4767</v>
      </c>
      <c r="H3448" s="27" t="str">
        <f>IF(LEFT('R8.8.1事業者一覧'!L3447,4)="011-",MID('R8.8.1事業者一覧'!L3447,5,8),'R8.8.1事業者一覧'!L3447)</f>
        <v>211-4768</v>
      </c>
      <c r="I3448" s="27" t="str">
        <f>'R8.8.1事業者一覧'!N3447</f>
        <v>提供中</v>
      </c>
      <c r="J3448" s="32" t="str">
        <f>'R8.8.1事業者一覧'!O3447</f>
        <v>R04/04/01</v>
      </c>
      <c r="K3448" s="27" t="str">
        <f>'R8.8.1事業者一覧'!Q3447</f>
        <v>一般社団法人　兼心会</v>
      </c>
      <c r="L3448" s="35">
        <f>'R8.8.1事業者一覧'!AA3447</f>
        <v>9</v>
      </c>
      <c r="M3448" s="73" t="str">
        <f>'R8.8.1事業者一覧'!AB3447</f>
        <v/>
      </c>
      <c r="N3448" s="73" t="str">
        <f>'R8.8.1事業者一覧'!AC3447</f>
        <v/>
      </c>
      <c r="O3448" s="73" t="str">
        <f>'R8.8.1事業者一覧'!AD3447</f>
        <v/>
      </c>
      <c r="P3448" s="73" t="str">
        <f>'R8.8.1事業者一覧'!AE3447</f>
        <v/>
      </c>
      <c r="Q3448" s="73" t="str">
        <f>'R8.8.1事業者一覧'!AF3447</f>
        <v/>
      </c>
      <c r="R3448" s="73" t="str">
        <f>'R8.8.1事業者一覧'!AG3447</f>
        <v/>
      </c>
      <c r="S3448" s="73" t="str">
        <f>'R8.8.1事業者一覧'!AH3447</f>
        <v/>
      </c>
      <c r="T3448" s="73" t="str">
        <f>'R8.8.1事業者一覧'!AI3447</f>
        <v/>
      </c>
      <c r="U3448" s="73" t="str">
        <f>'R8.8.1事業者一覧'!AJ3447</f>
        <v/>
      </c>
      <c r="V3448" s="73" t="str">
        <f>'R8.8.1事業者一覧'!AK3447</f>
        <v/>
      </c>
    </row>
    <row r="3449" ht="26.25" customHeight="1">
      <c r="A3449" s="27" t="str">
        <f>'R8.8.1事業者一覧'!A3448</f>
        <v>0120600911</v>
      </c>
      <c r="B3449" s="27" t="str">
        <f>'R8.8.1事業者一覧'!C3448</f>
        <v>共同生活援助</v>
      </c>
      <c r="C3449" s="27" t="str">
        <f>'R8.8.1事業者一覧'!F3448</f>
        <v>グループホーム　リバーサイド真駒内</v>
      </c>
      <c r="D3449" s="27" t="str">
        <f>'R8.8.1事業者一覧'!G3448</f>
        <v>0050022</v>
      </c>
      <c r="E3449" s="30" t="str">
        <f>MID('R8.8.1事業者一覧'!H3448,7,3)</f>
        <v>南区</v>
      </c>
      <c r="F3449" s="30" t="str">
        <f>CONCATENATE('R8.8.1事業者一覧'!I3448,"　"&amp;'R8.8.1事業者一覧'!J3448)</f>
        <v>真駒内柏丘３丁目１－３３　リバーサイド真駒内</v>
      </c>
      <c r="G3449" s="27" t="str">
        <f>IF(LEFT('R8.8.1事業者一覧'!K3448,4)="011-",MID('R8.8.1事業者一覧'!K3448,5,8),'R8.8.1事業者一覧'!K3448)</f>
        <v>588-6363</v>
      </c>
      <c r="H3449" s="27" t="str">
        <f>IF(LEFT('R8.8.1事業者一覧'!L3448,4)="011-",MID('R8.8.1事業者一覧'!L3448,5,8),'R8.8.1事業者一覧'!L3448)</f>
        <v>588-6364</v>
      </c>
      <c r="I3449" s="27" t="str">
        <f>'R8.8.1事業者一覧'!N3448</f>
        <v>提供中</v>
      </c>
      <c r="J3449" s="32" t="str">
        <f>'R8.8.1事業者一覧'!O3448</f>
        <v>R05/01/01</v>
      </c>
      <c r="K3449" s="27" t="str">
        <f>'R8.8.1事業者一覧'!Q3448</f>
        <v>社会福祉法人　ろく舎</v>
      </c>
      <c r="L3449" s="35">
        <f>'R8.8.1事業者一覧'!AA3448</f>
        <v>7</v>
      </c>
      <c r="M3449" s="73" t="str">
        <f>'R8.8.1事業者一覧'!AB3448</f>
        <v/>
      </c>
      <c r="N3449" s="73" t="str">
        <f>'R8.8.1事業者一覧'!AC3448</f>
        <v/>
      </c>
      <c r="O3449" s="73" t="str">
        <f>'R8.8.1事業者一覧'!AD3448</f>
        <v/>
      </c>
      <c r="P3449" s="73" t="str">
        <f>'R8.8.1事業者一覧'!AE3448</f>
        <v/>
      </c>
      <c r="Q3449" s="73" t="str">
        <f>'R8.8.1事業者一覧'!AF3448</f>
        <v/>
      </c>
      <c r="R3449" s="73" t="str">
        <f>'R8.8.1事業者一覧'!AG3448</f>
        <v/>
      </c>
      <c r="S3449" s="73" t="str">
        <f>'R8.8.1事業者一覧'!AH3448</f>
        <v/>
      </c>
      <c r="T3449" s="73" t="str">
        <f>'R8.8.1事業者一覧'!AI3448</f>
        <v/>
      </c>
      <c r="U3449" s="73" t="str">
        <f>'R8.8.1事業者一覧'!AJ3448</f>
        <v/>
      </c>
      <c r="V3449" s="73" t="str">
        <f>'R8.8.1事業者一覧'!AK3448</f>
        <v/>
      </c>
    </row>
    <row r="3450" ht="26.25" customHeight="1">
      <c r="A3450" s="27" t="str">
        <f>'R8.8.1事業者一覧'!A3449</f>
        <v>0120600929</v>
      </c>
      <c r="B3450" s="27" t="str">
        <f>'R8.8.1事業者一覧'!C3449</f>
        <v>共同生活援助</v>
      </c>
      <c r="C3450" s="27" t="str">
        <f>'R8.8.1事業者一覧'!F3449</f>
        <v>アウル障害福祉グループ</v>
      </c>
      <c r="D3450" s="27" t="str">
        <f>'R8.8.1事業者一覧'!G3449</f>
        <v>0612285</v>
      </c>
      <c r="E3450" s="30" t="str">
        <f>MID('R8.8.1事業者一覧'!H3449,7,3)</f>
        <v>南区</v>
      </c>
      <c r="F3450" s="30" t="str">
        <f>CONCATENATE('R8.8.1事業者一覧'!I3449,"　"&amp;'R8.8.1事業者一覧'!J3449)</f>
        <v>藤野５条２丁目１０番１号　</v>
      </c>
      <c r="G3450" s="27" t="str">
        <f>IF(LEFT('R8.8.1事業者一覧'!K3449,4)="011-",MID('R8.8.1事業者一覧'!K3449,5,8),'R8.8.1事業者一覧'!K3449)</f>
        <v>090-48830229</v>
      </c>
      <c r="H3450" s="27" t="str">
        <f>IF(LEFT('R8.8.1事業者一覧'!L3449,4)="011-",MID('R8.8.1事業者一覧'!L3449,5,8),'R8.8.1事業者一覧'!L3449)</f>
        <v/>
      </c>
      <c r="I3450" s="27" t="str">
        <f>'R8.8.1事業者一覧'!N3449</f>
        <v>提供中</v>
      </c>
      <c r="J3450" s="32" t="str">
        <f>'R8.8.1事業者一覧'!O3449</f>
        <v>R05/02/01</v>
      </c>
      <c r="K3450" s="27" t="str">
        <f>'R8.8.1事業者一覧'!Q3449</f>
        <v>株式会社東北ケアラボ</v>
      </c>
      <c r="L3450" s="35">
        <f>'R8.8.1事業者一覧'!AA3449</f>
        <v>8</v>
      </c>
      <c r="M3450" s="73" t="str">
        <f>'R8.8.1事業者一覧'!AB3449</f>
        <v/>
      </c>
      <c r="N3450" s="73" t="str">
        <f>'R8.8.1事業者一覧'!AC3449</f>
        <v/>
      </c>
      <c r="O3450" s="73" t="str">
        <f>'R8.8.1事業者一覧'!AD3449</f>
        <v/>
      </c>
      <c r="P3450" s="73" t="str">
        <f>'R8.8.1事業者一覧'!AE3449</f>
        <v/>
      </c>
      <c r="Q3450" s="73" t="str">
        <f>'R8.8.1事業者一覧'!AF3449</f>
        <v/>
      </c>
      <c r="R3450" s="73" t="str">
        <f>'R8.8.1事業者一覧'!AG3449</f>
        <v/>
      </c>
      <c r="S3450" s="73" t="str">
        <f>'R8.8.1事業者一覧'!AH3449</f>
        <v/>
      </c>
      <c r="T3450" s="73" t="str">
        <f>'R8.8.1事業者一覧'!AI3449</f>
        <v/>
      </c>
      <c r="U3450" s="73" t="str">
        <f>'R8.8.1事業者一覧'!AJ3449</f>
        <v/>
      </c>
      <c r="V3450" s="73" t="str">
        <f>'R8.8.1事業者一覧'!AK3449</f>
        <v/>
      </c>
    </row>
    <row r="3451" ht="26.25" customHeight="1">
      <c r="A3451" s="27" t="str">
        <f>'R8.8.1事業者一覧'!A3450</f>
        <v>0120600937</v>
      </c>
      <c r="B3451" s="27" t="str">
        <f>'R8.8.1事業者一覧'!C3450</f>
        <v>共同生活援助</v>
      </c>
      <c r="C3451" s="27" t="str">
        <f>'R8.8.1事業者一覧'!F3450</f>
        <v>つむぎ</v>
      </c>
      <c r="D3451" s="27" t="str">
        <f>'R8.8.1事業者一覧'!G3450</f>
        <v>0050824</v>
      </c>
      <c r="E3451" s="30" t="str">
        <f>MID('R8.8.1事業者一覧'!H3450,7,3)</f>
        <v>南区</v>
      </c>
      <c r="F3451" s="30" t="str">
        <f>CONCATENATE('R8.8.1事業者一覧'!I3450,"　"&amp;'R8.8.1事業者一覧'!J3450)</f>
        <v>南沢４条２丁目６　</v>
      </c>
      <c r="G3451" s="27" t="str">
        <f>IF(LEFT('R8.8.1事業者一覧'!K3450,4)="011-",MID('R8.8.1事業者一覧'!K3450,5,8),'R8.8.1事業者一覧'!K3450)</f>
        <v>571-7553</v>
      </c>
      <c r="H3451" s="27" t="str">
        <f>IF(LEFT('R8.8.1事業者一覧'!L3450,4)="011-",MID('R8.8.1事業者一覧'!L3450,5,8),'R8.8.1事業者一覧'!L3450)</f>
        <v>522-8096</v>
      </c>
      <c r="I3451" s="27" t="str">
        <f>'R8.8.1事業者一覧'!N3450</f>
        <v>提供中</v>
      </c>
      <c r="J3451" s="32" t="str">
        <f>'R8.8.1事業者一覧'!O3450</f>
        <v>R05/04/01</v>
      </c>
      <c r="K3451" s="27" t="str">
        <f>'R8.8.1事業者一覧'!Q3450</f>
        <v>社会福祉法人　藻岩この実会</v>
      </c>
      <c r="L3451" s="35">
        <f>'R8.8.1事業者一覧'!AA3450</f>
        <v>16</v>
      </c>
      <c r="M3451" s="73" t="str">
        <f>'R8.8.1事業者一覧'!AB3450</f>
        <v/>
      </c>
      <c r="N3451" s="73" t="str">
        <f>'R8.8.1事業者一覧'!AC3450</f>
        <v/>
      </c>
      <c r="O3451" s="73" t="str">
        <f>'R8.8.1事業者一覧'!AD3450</f>
        <v/>
      </c>
      <c r="P3451" s="73" t="str">
        <f>'R8.8.1事業者一覧'!AE3450</f>
        <v/>
      </c>
      <c r="Q3451" s="73" t="str">
        <f>'R8.8.1事業者一覧'!AF3450</f>
        <v/>
      </c>
      <c r="R3451" s="73" t="str">
        <f>'R8.8.1事業者一覧'!AG3450</f>
        <v/>
      </c>
      <c r="S3451" s="73" t="str">
        <f>'R8.8.1事業者一覧'!AH3450</f>
        <v/>
      </c>
      <c r="T3451" s="73" t="str">
        <f>'R8.8.1事業者一覧'!AI3450</f>
        <v/>
      </c>
      <c r="U3451" s="73" t="str">
        <f>'R8.8.1事業者一覧'!AJ3450</f>
        <v/>
      </c>
      <c r="V3451" s="73" t="str">
        <f>'R8.8.1事業者一覧'!AK3450</f>
        <v/>
      </c>
    </row>
    <row r="3452" ht="26.25" customHeight="1">
      <c r="A3452" s="27" t="str">
        <f>'R8.8.1事業者一覧'!A3451</f>
        <v>0120600945</v>
      </c>
      <c r="B3452" s="27" t="str">
        <f>'R8.8.1事業者一覧'!C3451</f>
        <v>共同生活援助</v>
      </c>
      <c r="C3452" s="27" t="str">
        <f>'R8.8.1事業者一覧'!F3451</f>
        <v>障がい者グループホームブルームホーム澄川宝</v>
      </c>
      <c r="D3452" s="27" t="str">
        <f>'R8.8.1事業者一覧'!G3451</f>
        <v>0050004</v>
      </c>
      <c r="E3452" s="30" t="str">
        <f>MID('R8.8.1事業者一覧'!H3451,7,3)</f>
        <v>南区</v>
      </c>
      <c r="F3452" s="30" t="str">
        <f>CONCATENATE('R8.8.1事業者一覧'!I3451,"　"&amp;'R8.8.1事業者一覧'!J3451)</f>
        <v>澄川四条４丁目１１－２　</v>
      </c>
      <c r="G3452" s="27" t="str">
        <f>IF(LEFT('R8.8.1事業者一覧'!K3451,4)="011-",MID('R8.8.1事業者一覧'!K3451,5,8),'R8.8.1事業者一覧'!K3451)</f>
        <v>595-7715</v>
      </c>
      <c r="H3452" s="27" t="str">
        <f>IF(LEFT('R8.8.1事業者一覧'!L3451,4)="011-",MID('R8.8.1事業者一覧'!L3451,5,8),'R8.8.1事業者一覧'!L3451)</f>
        <v>595-7714</v>
      </c>
      <c r="I3452" s="27" t="str">
        <f>'R8.8.1事業者一覧'!N3451</f>
        <v>提供中</v>
      </c>
      <c r="J3452" s="32" t="str">
        <f>'R8.8.1事業者一覧'!O3451</f>
        <v>R05/07/01</v>
      </c>
      <c r="K3452" s="27" t="str">
        <f>'R8.8.1事業者一覧'!Q3451</f>
        <v>株式会社　ヒューマン</v>
      </c>
      <c r="L3452" s="35">
        <f>'R8.8.1事業者一覧'!AA3451</f>
        <v>30</v>
      </c>
      <c r="M3452" s="73" t="str">
        <f>'R8.8.1事業者一覧'!AB3451</f>
        <v/>
      </c>
      <c r="N3452" s="73" t="str">
        <f>'R8.8.1事業者一覧'!AC3451</f>
        <v/>
      </c>
      <c r="O3452" s="73" t="str">
        <f>'R8.8.1事業者一覧'!AD3451</f>
        <v/>
      </c>
      <c r="P3452" s="73" t="str">
        <f>'R8.8.1事業者一覧'!AE3451</f>
        <v/>
      </c>
      <c r="Q3452" s="73" t="str">
        <f>'R8.8.1事業者一覧'!AF3451</f>
        <v/>
      </c>
      <c r="R3452" s="73" t="str">
        <f>'R8.8.1事業者一覧'!AG3451</f>
        <v/>
      </c>
      <c r="S3452" s="73" t="str">
        <f>'R8.8.1事業者一覧'!AH3451</f>
        <v/>
      </c>
      <c r="T3452" s="73" t="str">
        <f>'R8.8.1事業者一覧'!AI3451</f>
        <v/>
      </c>
      <c r="U3452" s="73" t="str">
        <f>'R8.8.1事業者一覧'!AJ3451</f>
        <v/>
      </c>
      <c r="V3452" s="73" t="str">
        <f>'R8.8.1事業者一覧'!AK3451</f>
        <v/>
      </c>
    </row>
    <row r="3453" ht="26.25" customHeight="1">
      <c r="A3453" s="27" t="str">
        <f>'R8.8.1事業者一覧'!A3452</f>
        <v>0120600952</v>
      </c>
      <c r="B3453" s="27" t="str">
        <f>'R8.8.1事業者一覧'!C3452</f>
        <v>共同生活援助</v>
      </c>
      <c r="C3453" s="27" t="str">
        <f>'R8.8.1事業者一覧'!F3452</f>
        <v>ＮＯＩＥ ＳＡＰＰＯＲＯ</v>
      </c>
      <c r="D3453" s="27" t="str">
        <f>'R8.8.1事業者一覧'!G3452</f>
        <v>0612263</v>
      </c>
      <c r="E3453" s="30" t="str">
        <f>MID('R8.8.1事業者一覧'!H3452,7,3)</f>
        <v>南区</v>
      </c>
      <c r="F3453" s="30" t="str">
        <f>CONCATENATE('R8.8.1事業者一覧'!I3452,"　"&amp;'R8.8.1事業者一覧'!J3452)</f>
        <v>簾舞三条３丁目３番１号１階　</v>
      </c>
      <c r="G3453" s="27" t="str">
        <f>IF(LEFT('R8.8.1事業者一覧'!K3452,4)="011-",MID('R8.8.1事業者一覧'!K3452,5,8),'R8.8.1事業者一覧'!K3452)</f>
        <v>252-9850</v>
      </c>
      <c r="H3453" s="27" t="str">
        <f>IF(LEFT('R8.8.1事業者一覧'!L3452,4)="011-",MID('R8.8.1事業者一覧'!L3452,5,8),'R8.8.1事業者一覧'!L3452)</f>
        <v>252-9851</v>
      </c>
      <c r="I3453" s="27" t="str">
        <f>'R8.8.1事業者一覧'!N3452</f>
        <v>提供中</v>
      </c>
      <c r="J3453" s="32" t="str">
        <f>'R8.8.1事業者一覧'!O3452</f>
        <v>R06/06/01</v>
      </c>
      <c r="K3453" s="27" t="str">
        <f>'R8.8.1事業者一覧'!Q3452</f>
        <v>株式会社ビジョナリー</v>
      </c>
      <c r="L3453" s="35">
        <f>'R8.8.1事業者一覧'!AA3452</f>
        <v>20</v>
      </c>
      <c r="M3453" s="73" t="str">
        <f>'R8.8.1事業者一覧'!AB3452</f>
        <v/>
      </c>
      <c r="N3453" s="73" t="str">
        <f>'R8.8.1事業者一覧'!AC3452</f>
        <v/>
      </c>
      <c r="O3453" s="73" t="str">
        <f>'R8.8.1事業者一覧'!AD3452</f>
        <v/>
      </c>
      <c r="P3453" s="73" t="str">
        <f>'R8.8.1事業者一覧'!AE3452</f>
        <v/>
      </c>
      <c r="Q3453" s="73" t="str">
        <f>'R8.8.1事業者一覧'!AF3452</f>
        <v/>
      </c>
      <c r="R3453" s="73" t="str">
        <f>'R8.8.1事業者一覧'!AG3452</f>
        <v/>
      </c>
      <c r="S3453" s="73" t="str">
        <f>'R8.8.1事業者一覧'!AH3452</f>
        <v/>
      </c>
      <c r="T3453" s="73" t="str">
        <f>'R8.8.1事業者一覧'!AI3452</f>
        <v/>
      </c>
      <c r="U3453" s="73" t="str">
        <f>'R8.8.1事業者一覧'!AJ3452</f>
        <v/>
      </c>
      <c r="V3453" s="73" t="str">
        <f>'R8.8.1事業者一覧'!AK3452</f>
        <v/>
      </c>
    </row>
    <row r="3454" ht="26.25" customHeight="1">
      <c r="A3454" s="27" t="str">
        <f>'R8.8.1事業者一覧'!A3453</f>
        <v>0120600960</v>
      </c>
      <c r="B3454" s="27" t="str">
        <f>'R8.8.1事業者一覧'!C3453</f>
        <v>共同生活援助</v>
      </c>
      <c r="C3454" s="27" t="str">
        <f>'R8.8.1事業者一覧'!F3453</f>
        <v>共同生活援助ホームシティ澄川</v>
      </c>
      <c r="D3454" s="27" t="str">
        <f>'R8.8.1事業者一覧'!G3453</f>
        <v>0050003</v>
      </c>
      <c r="E3454" s="30" t="str">
        <f>MID('R8.8.1事業者一覧'!H3453,7,3)</f>
        <v>南区</v>
      </c>
      <c r="F3454" s="30" t="str">
        <f>CONCATENATE('R8.8.1事業者一覧'!I3453,"　"&amp;'R8.8.1事業者一覧'!J3453)</f>
        <v>澄川三条１丁目７－８　シティ澄川１６　１０５号室</v>
      </c>
      <c r="G3454" s="27" t="str">
        <f>IF(LEFT('R8.8.1事業者一覧'!K3453,4)="011-",MID('R8.8.1事業者一覧'!K3453,5,8),'R8.8.1事業者一覧'!K3453)</f>
        <v>827-8325</v>
      </c>
      <c r="H3454" s="27" t="str">
        <f>IF(LEFT('R8.8.1事業者一覧'!L3453,4)="011-",MID('R8.8.1事業者一覧'!L3453,5,8),'R8.8.1事業者一覧'!L3453)</f>
        <v>828-8306</v>
      </c>
      <c r="I3454" s="27" t="str">
        <f>'R8.8.1事業者一覧'!N3453</f>
        <v>提供中</v>
      </c>
      <c r="J3454" s="32" t="str">
        <f>'R8.8.1事業者一覧'!O3453</f>
        <v>R06/07/01</v>
      </c>
      <c r="K3454" s="27" t="str">
        <f>'R8.8.1事業者一覧'!Q3453</f>
        <v>合同会社りふぉらす</v>
      </c>
      <c r="L3454" s="35">
        <f>'R8.8.1事業者一覧'!AA3453</f>
        <v>4</v>
      </c>
      <c r="M3454" s="73" t="str">
        <f>'R8.8.1事業者一覧'!AB3453</f>
        <v/>
      </c>
      <c r="N3454" s="73" t="str">
        <f>'R8.8.1事業者一覧'!AC3453</f>
        <v/>
      </c>
      <c r="O3454" s="73" t="str">
        <f>'R8.8.1事業者一覧'!AD3453</f>
        <v/>
      </c>
      <c r="P3454" s="73" t="str">
        <f>'R8.8.1事業者一覧'!AE3453</f>
        <v/>
      </c>
      <c r="Q3454" s="73" t="str">
        <f>'R8.8.1事業者一覧'!AF3453</f>
        <v/>
      </c>
      <c r="R3454" s="73" t="str">
        <f>'R8.8.1事業者一覧'!AG3453</f>
        <v/>
      </c>
      <c r="S3454" s="73" t="str">
        <f>'R8.8.1事業者一覧'!AH3453</f>
        <v/>
      </c>
      <c r="T3454" s="73" t="str">
        <f>'R8.8.1事業者一覧'!AI3453</f>
        <v/>
      </c>
      <c r="U3454" s="73" t="str">
        <f>'R8.8.1事業者一覧'!AJ3453</f>
        <v/>
      </c>
      <c r="V3454" s="73" t="str">
        <f>'R8.8.1事業者一覧'!AK3453</f>
        <v/>
      </c>
    </row>
    <row r="3455" ht="26.25" customHeight="1">
      <c r="A3455" s="27" t="str">
        <f>'R8.8.1事業者一覧'!A3454</f>
        <v>0120600986</v>
      </c>
      <c r="B3455" s="27" t="str">
        <f>'R8.8.1事業者一覧'!C3454</f>
        <v>共同生活援助</v>
      </c>
      <c r="C3455" s="27" t="str">
        <f>'R8.8.1事業者一覧'!F3454</f>
        <v>グループホームビーズ</v>
      </c>
      <c r="D3455" s="27" t="str">
        <f>'R8.8.1事業者一覧'!G3454</f>
        <v>0050825</v>
      </c>
      <c r="E3455" s="30" t="str">
        <f>MID('R8.8.1事業者一覧'!H3454,7,3)</f>
        <v>南区</v>
      </c>
      <c r="F3455" s="30" t="str">
        <f>CONCATENATE('R8.8.1事業者一覧'!I3454,"　"&amp;'R8.8.1事業者一覧'!J3454)</f>
        <v>南沢五条４丁目１６番１２号　</v>
      </c>
      <c r="G3455" s="27" t="str">
        <f>IF(LEFT('R8.8.1事業者一覧'!K3454,4)="011-",MID('R8.8.1事業者一覧'!K3454,5,8),'R8.8.1事業者一覧'!K3454)</f>
        <v>090-16491633</v>
      </c>
      <c r="H3455" s="27" t="str">
        <f>IF(LEFT('R8.8.1事業者一覧'!L3454,4)="011-",MID('R8.8.1事業者一覧'!L3454,5,8),'R8.8.1事業者一覧'!L3454)</f>
        <v>301-9463</v>
      </c>
      <c r="I3455" s="27" t="str">
        <f>'R8.8.1事業者一覧'!N3454</f>
        <v>提供中</v>
      </c>
      <c r="J3455" s="32" t="str">
        <f>'R8.8.1事業者一覧'!O3454</f>
        <v>R06/11/01</v>
      </c>
      <c r="K3455" s="27" t="str">
        <f>'R8.8.1事業者一覧'!Q3454</f>
        <v>合同会社ビーズ</v>
      </c>
      <c r="L3455" s="35">
        <f>'R8.8.1事業者一覧'!AA3454</f>
        <v>7</v>
      </c>
      <c r="M3455" s="73" t="str">
        <f>'R8.8.1事業者一覧'!AB3454</f>
        <v/>
      </c>
      <c r="N3455" s="73" t="str">
        <f>'R8.8.1事業者一覧'!AC3454</f>
        <v/>
      </c>
      <c r="O3455" s="73" t="str">
        <f>'R8.8.1事業者一覧'!AD3454</f>
        <v/>
      </c>
      <c r="P3455" s="73" t="str">
        <f>'R8.8.1事業者一覧'!AE3454</f>
        <v/>
      </c>
      <c r="Q3455" s="73" t="str">
        <f>'R8.8.1事業者一覧'!AF3454</f>
        <v/>
      </c>
      <c r="R3455" s="73" t="str">
        <f>'R8.8.1事業者一覧'!AG3454</f>
        <v/>
      </c>
      <c r="S3455" s="73" t="str">
        <f>'R8.8.1事業者一覧'!AH3454</f>
        <v/>
      </c>
      <c r="T3455" s="73" t="str">
        <f>'R8.8.1事業者一覧'!AI3454</f>
        <v/>
      </c>
      <c r="U3455" s="73" t="str">
        <f>'R8.8.1事業者一覧'!AJ3454</f>
        <v/>
      </c>
      <c r="V3455" s="73" t="str">
        <f>'R8.8.1事業者一覧'!AK3454</f>
        <v/>
      </c>
    </row>
    <row r="3456" ht="26.25" customHeight="1">
      <c r="A3456" s="27" t="str">
        <f>'R8.8.1事業者一覧'!A3455</f>
        <v>0120600994</v>
      </c>
      <c r="B3456" s="27" t="str">
        <f>'R8.8.1事業者一覧'!C3455</f>
        <v>共同生活援助</v>
      </c>
      <c r="C3456" s="27" t="str">
        <f>'R8.8.1事業者一覧'!F3455</f>
        <v>グループホームＬＩＦＥ</v>
      </c>
      <c r="D3456" s="27" t="str">
        <f>'R8.8.1事業者一覧'!G3455</f>
        <v>0050004</v>
      </c>
      <c r="E3456" s="30" t="str">
        <f>MID('R8.8.1事業者一覧'!H3455,7,3)</f>
        <v>南区</v>
      </c>
      <c r="F3456" s="30" t="str">
        <f>CONCATENATE('R8.8.1事業者一覧'!I3455,"　"&amp;'R8.8.1事業者一覧'!J3455)</f>
        <v>澄川四条１丁目４－１５　ビバ澄川</v>
      </c>
      <c r="G3456" s="27" t="str">
        <f>IF(LEFT('R8.8.1事業者一覧'!K3455,4)="011-",MID('R8.8.1事業者一覧'!K3455,5,8),'R8.8.1事業者一覧'!K3455)</f>
        <v>08045096807</v>
      </c>
      <c r="H3456" s="27" t="str">
        <f>IF(LEFT('R8.8.1事業者一覧'!L3455,4)="011-",MID('R8.8.1事業者一覧'!L3455,5,8),'R8.8.1事業者一覧'!L3455)</f>
        <v/>
      </c>
      <c r="I3456" s="27" t="str">
        <f>'R8.8.1事業者一覧'!N3455</f>
        <v>提供中</v>
      </c>
      <c r="J3456" s="32" t="str">
        <f>'R8.8.1事業者一覧'!O3455</f>
        <v>R07/01/01</v>
      </c>
      <c r="K3456" s="27" t="str">
        <f>'R8.8.1事業者一覧'!Q3455</f>
        <v>株式会社ＬＩＦＥ ＰＲＯＯＦ</v>
      </c>
      <c r="L3456" s="35">
        <f>'R8.8.1事業者一覧'!AA3455</f>
        <v>8</v>
      </c>
      <c r="M3456" s="73" t="str">
        <f>'R8.8.1事業者一覧'!AB3455</f>
        <v/>
      </c>
      <c r="N3456" s="73" t="str">
        <f>'R8.8.1事業者一覧'!AC3455</f>
        <v/>
      </c>
      <c r="O3456" s="73" t="str">
        <f>'R8.8.1事業者一覧'!AD3455</f>
        <v/>
      </c>
      <c r="P3456" s="73" t="str">
        <f>'R8.8.1事業者一覧'!AE3455</f>
        <v/>
      </c>
      <c r="Q3456" s="73" t="str">
        <f>'R8.8.1事業者一覧'!AF3455</f>
        <v/>
      </c>
      <c r="R3456" s="73" t="str">
        <f>'R8.8.1事業者一覧'!AG3455</f>
        <v/>
      </c>
      <c r="S3456" s="73" t="str">
        <f>'R8.8.1事業者一覧'!AH3455</f>
        <v/>
      </c>
      <c r="T3456" s="73" t="str">
        <f>'R8.8.1事業者一覧'!AI3455</f>
        <v/>
      </c>
      <c r="U3456" s="73" t="str">
        <f>'R8.8.1事業者一覧'!AJ3455</f>
        <v/>
      </c>
      <c r="V3456" s="73" t="str">
        <f>'R8.8.1事業者一覧'!AK3455</f>
        <v/>
      </c>
    </row>
    <row r="3457" ht="26.25" customHeight="1">
      <c r="A3457" s="27" t="str">
        <f>'R8.8.1事業者一覧'!A3456</f>
        <v>0120601000</v>
      </c>
      <c r="B3457" s="27" t="str">
        <f>'R8.8.1事業者一覧'!C3456</f>
        <v>共同生活援助</v>
      </c>
      <c r="C3457" s="27" t="str">
        <f>'R8.8.1事業者一覧'!F3456</f>
        <v>グループホーム月華</v>
      </c>
      <c r="D3457" s="27" t="str">
        <f>'R8.8.1事業者一覧'!G3456</f>
        <v>0050002</v>
      </c>
      <c r="E3457" s="30" t="str">
        <f>MID('R8.8.1事業者一覧'!H3456,7,3)</f>
        <v>南区</v>
      </c>
      <c r="F3457" s="30" t="str">
        <f>CONCATENATE('R8.8.1事業者一覧'!I3456,"　"&amp;'R8.8.1事業者一覧'!J3456)</f>
        <v>澄川二条５丁目２－１５　コーポひまわり205号室</v>
      </c>
      <c r="G3457" s="27" t="str">
        <f>IF(LEFT('R8.8.1事業者一覧'!K3456,4)="011-",MID('R8.8.1事業者一覧'!K3456,5,8),'R8.8.1事業者一覧'!K3456)</f>
        <v>887-0965</v>
      </c>
      <c r="H3457" s="27" t="str">
        <f>IF(LEFT('R8.8.1事業者一覧'!L3456,4)="011-",MID('R8.8.1事業者一覧'!L3456,5,8),'R8.8.1事業者一覧'!L3456)</f>
        <v>887-0966</v>
      </c>
      <c r="I3457" s="27" t="str">
        <f>'R8.8.1事業者一覧'!N3456</f>
        <v>提供中</v>
      </c>
      <c r="J3457" s="32" t="str">
        <f>'R8.8.1事業者一覧'!O3456</f>
        <v>R08/01/01</v>
      </c>
      <c r="K3457" s="27" t="str">
        <f>'R8.8.1事業者一覧'!Q3456</f>
        <v>株式会社　G　WORLD</v>
      </c>
      <c r="L3457" s="35">
        <f>'R8.8.1事業者一覧'!AA3456</f>
        <v>6</v>
      </c>
      <c r="M3457" s="73" t="str">
        <f>'R8.8.1事業者一覧'!AB3456</f>
        <v/>
      </c>
      <c r="N3457" s="73" t="str">
        <f>'R8.8.1事業者一覧'!AC3456</f>
        <v/>
      </c>
      <c r="O3457" s="73" t="str">
        <f>'R8.8.1事業者一覧'!AD3456</f>
        <v/>
      </c>
      <c r="P3457" s="73" t="str">
        <f>'R8.8.1事業者一覧'!AE3456</f>
        <v/>
      </c>
      <c r="Q3457" s="73" t="str">
        <f>'R8.8.1事業者一覧'!AF3456</f>
        <v/>
      </c>
      <c r="R3457" s="73" t="str">
        <f>'R8.8.1事業者一覧'!AG3456</f>
        <v/>
      </c>
      <c r="S3457" s="73" t="str">
        <f>'R8.8.1事業者一覧'!AH3456</f>
        <v/>
      </c>
      <c r="T3457" s="73" t="str">
        <f>'R8.8.1事業者一覧'!AI3456</f>
        <v/>
      </c>
      <c r="U3457" s="73" t="str">
        <f>'R8.8.1事業者一覧'!AJ3456</f>
        <v/>
      </c>
      <c r="V3457" s="73" t="str">
        <f>'R8.8.1事業者一覧'!AK3456</f>
        <v/>
      </c>
    </row>
    <row r="3458" ht="26.25" customHeight="1">
      <c r="A3458" s="27" t="str">
        <f>'R8.8.1事業者一覧'!A3457</f>
        <v>0120601018</v>
      </c>
      <c r="B3458" s="27" t="str">
        <f>'R8.8.1事業者一覧'!C3457</f>
        <v>共同生活援助</v>
      </c>
      <c r="C3458" s="27" t="str">
        <f>'R8.8.1事業者一覧'!F3457</f>
        <v>わおんグループホーム石山</v>
      </c>
      <c r="D3458" s="27" t="str">
        <f>'R8.8.1事業者一覧'!G3457</f>
        <v>0050841</v>
      </c>
      <c r="E3458" s="30" t="str">
        <f>MID('R8.8.1事業者一覧'!H3457,7,3)</f>
        <v>南区</v>
      </c>
      <c r="F3458" s="30" t="str">
        <f>CONCATENATE('R8.8.1事業者一覧'!I3457,"　"&amp;'R8.8.1事業者一覧'!J3457)</f>
        <v>石山一条３丁目３－１５　</v>
      </c>
      <c r="G3458" s="27" t="str">
        <f>IF(LEFT('R8.8.1事業者一覧'!K3457,4)="011-",MID('R8.8.1事業者一覧'!K3457,5,8),'R8.8.1事業者一覧'!K3457)</f>
        <v>215-1127</v>
      </c>
      <c r="H3458" s="27" t="str">
        <f>IF(LEFT('R8.8.1事業者一覧'!L3457,4)="011-",MID('R8.8.1事業者一覧'!L3457,5,8),'R8.8.1事業者一覧'!L3457)</f>
        <v/>
      </c>
      <c r="I3458" s="27" t="str">
        <f>'R8.8.1事業者一覧'!N3457</f>
        <v>提供中</v>
      </c>
      <c r="J3458" s="32" t="str">
        <f>'R8.8.1事業者一覧'!O3457</f>
        <v>R08/02/01</v>
      </c>
      <c r="K3458" s="27" t="str">
        <f>'R8.8.1事業者一覧'!Q3457</f>
        <v>株式会社まごころケアサービス</v>
      </c>
      <c r="L3458" s="35">
        <f>'R8.8.1事業者一覧'!AA3457</f>
        <v>6</v>
      </c>
      <c r="M3458" s="73" t="str">
        <f>'R8.8.1事業者一覧'!AB3457</f>
        <v/>
      </c>
      <c r="N3458" s="73" t="str">
        <f>'R8.8.1事業者一覧'!AC3457</f>
        <v/>
      </c>
      <c r="O3458" s="73" t="str">
        <f>'R8.8.1事業者一覧'!AD3457</f>
        <v/>
      </c>
      <c r="P3458" s="73" t="str">
        <f>'R8.8.1事業者一覧'!AE3457</f>
        <v/>
      </c>
      <c r="Q3458" s="73" t="str">
        <f>'R8.8.1事業者一覧'!AF3457</f>
        <v/>
      </c>
      <c r="R3458" s="73" t="str">
        <f>'R8.8.1事業者一覧'!AG3457</f>
        <v/>
      </c>
      <c r="S3458" s="73" t="str">
        <f>'R8.8.1事業者一覧'!AH3457</f>
        <v/>
      </c>
      <c r="T3458" s="73" t="str">
        <f>'R8.8.1事業者一覧'!AI3457</f>
        <v/>
      </c>
      <c r="U3458" s="73" t="str">
        <f>'R8.8.1事業者一覧'!AJ3457</f>
        <v/>
      </c>
      <c r="V3458" s="73" t="str">
        <f>'R8.8.1事業者一覧'!AK3457</f>
        <v/>
      </c>
    </row>
    <row r="3459" ht="26.25" customHeight="1">
      <c r="A3459" s="27" t="str">
        <f>'R8.8.1事業者一覧'!A3458</f>
        <v>0120700398</v>
      </c>
      <c r="B3459" s="27" t="str">
        <f>'R8.8.1事業者一覧'!C3458</f>
        <v>共同生活援助</v>
      </c>
      <c r="C3459" s="27" t="str">
        <f>'R8.8.1事業者一覧'!F3458</f>
        <v>グループホーム　わらっぷ</v>
      </c>
      <c r="D3459" s="27" t="str">
        <f>'R8.8.1事業者一覧'!G3458</f>
        <v>0630846</v>
      </c>
      <c r="E3459" s="30" t="str">
        <f>MID('R8.8.1事業者一覧'!H3458,7,3)</f>
        <v>西区</v>
      </c>
      <c r="F3459" s="30" t="str">
        <f>CONCATENATE('R8.8.1事業者一覧'!I3458,"　"&amp;'R8.8.1事業者一覧'!J3458)</f>
        <v>八軒６条西５丁目１番２号　</v>
      </c>
      <c r="G3459" s="27" t="str">
        <f>IF(LEFT('R8.8.1事業者一覧'!K3458,4)="011-",MID('R8.8.1事業者一覧'!K3458,5,8),'R8.8.1事業者一覧'!K3458)</f>
        <v>215-6360</v>
      </c>
      <c r="H3459" s="27" t="str">
        <f>IF(LEFT('R8.8.1事業者一覧'!L3458,4)="011-",MID('R8.8.1事業者一覧'!L3458,5,8),'R8.8.1事業者一覧'!L3458)</f>
        <v/>
      </c>
      <c r="I3459" s="27" t="str">
        <f>'R8.8.1事業者一覧'!N3458</f>
        <v>提供中</v>
      </c>
      <c r="J3459" s="32" t="str">
        <f>'R8.8.1事業者一覧'!O3458</f>
        <v>H27/02/01</v>
      </c>
      <c r="K3459" s="27" t="str">
        <f>'R8.8.1事業者一覧'!Q3458</f>
        <v>特定非営利活動法人　ピースマイル</v>
      </c>
      <c r="L3459" s="35">
        <f>'R8.8.1事業者一覧'!AA3458</f>
        <v>7</v>
      </c>
      <c r="M3459" s="73" t="str">
        <f>'R8.8.1事業者一覧'!AB3458</f>
        <v/>
      </c>
      <c r="N3459" s="73" t="str">
        <f>'R8.8.1事業者一覧'!AC3458</f>
        <v/>
      </c>
      <c r="O3459" s="73" t="str">
        <f>'R8.8.1事業者一覧'!AD3458</f>
        <v/>
      </c>
      <c r="P3459" s="73" t="str">
        <f>'R8.8.1事業者一覧'!AE3458</f>
        <v/>
      </c>
      <c r="Q3459" s="73" t="str">
        <f>'R8.8.1事業者一覧'!AF3458</f>
        <v/>
      </c>
      <c r="R3459" s="73" t="str">
        <f>'R8.8.1事業者一覧'!AG3458</f>
        <v/>
      </c>
      <c r="S3459" s="73" t="str">
        <f>'R8.8.1事業者一覧'!AH3458</f>
        <v/>
      </c>
      <c r="T3459" s="73" t="str">
        <f>'R8.8.1事業者一覧'!AI3458</f>
        <v/>
      </c>
      <c r="U3459" s="73" t="str">
        <f>'R8.8.1事業者一覧'!AJ3458</f>
        <v/>
      </c>
      <c r="V3459" s="73" t="str">
        <f>'R8.8.1事業者一覧'!AK3458</f>
        <v/>
      </c>
    </row>
    <row r="3460" ht="26.25" customHeight="1">
      <c r="A3460" s="27" t="str">
        <f>'R8.8.1事業者一覧'!A3459</f>
        <v>0120700448</v>
      </c>
      <c r="B3460" s="27" t="str">
        <f>'R8.8.1事業者一覧'!C3459</f>
        <v>共同生活援助</v>
      </c>
      <c r="C3460" s="27" t="str">
        <f>'R8.8.1事業者一覧'!F3459</f>
        <v>グループホーム　ライズ</v>
      </c>
      <c r="D3460" s="27" t="str">
        <f>'R8.8.1事業者一覧'!G3459</f>
        <v>0630031</v>
      </c>
      <c r="E3460" s="30" t="str">
        <f>MID('R8.8.1事業者一覧'!H3459,7,3)</f>
        <v>西区</v>
      </c>
      <c r="F3460" s="30" t="str">
        <f>CONCATENATE('R8.8.1事業者一覧'!I3459,"　"&amp;'R8.8.1事業者一覧'!J3459)</f>
        <v>西野１条７丁目６－２０　</v>
      </c>
      <c r="G3460" s="27" t="str">
        <f>IF(LEFT('R8.8.1事業者一覧'!K3459,4)="011-",MID('R8.8.1事業者一覧'!K3459,5,8),'R8.8.1事業者一覧'!K3459)</f>
        <v>213-9157</v>
      </c>
      <c r="H3460" s="27" t="str">
        <f>IF(LEFT('R8.8.1事業者一覧'!L3459,4)="011-",MID('R8.8.1事業者一覧'!L3459,5,8),'R8.8.1事業者一覧'!L3459)</f>
        <v>213-9158</v>
      </c>
      <c r="I3460" s="27" t="str">
        <f>'R8.8.1事業者一覧'!N3459</f>
        <v>提供中</v>
      </c>
      <c r="J3460" s="32" t="str">
        <f>'R8.8.1事業者一覧'!O3459</f>
        <v>H27/04/01</v>
      </c>
      <c r="K3460" s="27" t="str">
        <f>'R8.8.1事業者一覧'!Q3459</f>
        <v>特定非営利活動法人　ライズ</v>
      </c>
      <c r="L3460" s="35">
        <f>'R8.8.1事業者一覧'!AA3459</f>
        <v>20</v>
      </c>
      <c r="M3460" s="73" t="str">
        <f>'R8.8.1事業者一覧'!AB3459</f>
        <v/>
      </c>
      <c r="N3460" s="73" t="str">
        <f>'R8.8.1事業者一覧'!AC3459</f>
        <v/>
      </c>
      <c r="O3460" s="73" t="str">
        <f>'R8.8.1事業者一覧'!AD3459</f>
        <v/>
      </c>
      <c r="P3460" s="73" t="str">
        <f>'R8.8.1事業者一覧'!AE3459</f>
        <v/>
      </c>
      <c r="Q3460" s="73" t="str">
        <f>'R8.8.1事業者一覧'!AF3459</f>
        <v/>
      </c>
      <c r="R3460" s="73" t="str">
        <f>'R8.8.1事業者一覧'!AG3459</f>
        <v/>
      </c>
      <c r="S3460" s="73" t="str">
        <f>'R8.8.1事業者一覧'!AH3459</f>
        <v/>
      </c>
      <c r="T3460" s="73" t="str">
        <f>'R8.8.1事業者一覧'!AI3459</f>
        <v/>
      </c>
      <c r="U3460" s="73" t="str">
        <f>'R8.8.1事業者一覧'!AJ3459</f>
        <v/>
      </c>
      <c r="V3460" s="73" t="str">
        <f>'R8.8.1事業者一覧'!AK3459</f>
        <v/>
      </c>
    </row>
    <row r="3461" ht="26.25" customHeight="1">
      <c r="A3461" s="27" t="str">
        <f>'R8.8.1事業者一覧'!A3460</f>
        <v>0120700638</v>
      </c>
      <c r="B3461" s="27" t="str">
        <f>'R8.8.1事業者一覧'!C3460</f>
        <v>共同生活援助</v>
      </c>
      <c r="C3461" s="27" t="str">
        <f>'R8.8.1事業者一覧'!F3460</f>
        <v>えがお</v>
      </c>
      <c r="D3461" s="27" t="str">
        <f>'R8.8.1事業者一覧'!G3460</f>
        <v>0630821</v>
      </c>
      <c r="E3461" s="30" t="str">
        <f>MID('R8.8.1事業者一覧'!H3460,7,3)</f>
        <v>西区</v>
      </c>
      <c r="F3461" s="30" t="str">
        <f>CONCATENATE('R8.8.1事業者一覧'!I3460,"　"&amp;'R8.8.1事業者一覧'!J3460)</f>
        <v>発寒一条３丁目５－２２　</v>
      </c>
      <c r="G3461" s="27" t="str">
        <f>IF(LEFT('R8.8.1事業者一覧'!K3460,4)="011-",MID('R8.8.1事業者一覧'!K3460,5,8),'R8.8.1事業者一覧'!K3460)</f>
        <v>615-3511</v>
      </c>
      <c r="H3461" s="27" t="str">
        <f>IF(LEFT('R8.8.1事業者一覧'!L3460,4)="011-",MID('R8.8.1事業者一覧'!L3460,5,8),'R8.8.1事業者一覧'!L3460)</f>
        <v>615-3511</v>
      </c>
      <c r="I3461" s="27" t="str">
        <f>'R8.8.1事業者一覧'!N3460</f>
        <v>提供中</v>
      </c>
      <c r="J3461" s="32" t="str">
        <f>'R8.8.1事業者一覧'!O3460</f>
        <v>H28/12/01</v>
      </c>
      <c r="K3461" s="27" t="str">
        <f>'R8.8.1事業者一覧'!Q3460</f>
        <v>社会福祉法人　札親会</v>
      </c>
      <c r="L3461" s="35">
        <f>'R8.8.1事業者一覧'!AA3460</f>
        <v>27</v>
      </c>
      <c r="M3461" s="73" t="str">
        <f>'R8.8.1事業者一覧'!AB3460</f>
        <v/>
      </c>
      <c r="N3461" s="73" t="str">
        <f>'R8.8.1事業者一覧'!AC3460</f>
        <v/>
      </c>
      <c r="O3461" s="73" t="str">
        <f>'R8.8.1事業者一覧'!AD3460</f>
        <v/>
      </c>
      <c r="P3461" s="73" t="str">
        <f>'R8.8.1事業者一覧'!AE3460</f>
        <v/>
      </c>
      <c r="Q3461" s="73" t="str">
        <f>'R8.8.1事業者一覧'!AF3460</f>
        <v/>
      </c>
      <c r="R3461" s="73" t="str">
        <f>'R8.8.1事業者一覧'!AG3460</f>
        <v/>
      </c>
      <c r="S3461" s="73" t="str">
        <f>'R8.8.1事業者一覧'!AH3460</f>
        <v/>
      </c>
      <c r="T3461" s="73" t="str">
        <f>'R8.8.1事業者一覧'!AI3460</f>
        <v/>
      </c>
      <c r="U3461" s="73" t="str">
        <f>'R8.8.1事業者一覧'!AJ3460</f>
        <v/>
      </c>
      <c r="V3461" s="73" t="str">
        <f>'R8.8.1事業者一覧'!AK3460</f>
        <v/>
      </c>
    </row>
    <row r="3462" ht="26.25" customHeight="1">
      <c r="A3462" s="27" t="str">
        <f>'R8.8.1事業者一覧'!A3461</f>
        <v>0120700711</v>
      </c>
      <c r="B3462" s="27" t="str">
        <f>'R8.8.1事業者一覧'!C3461</f>
        <v>共同生活援助</v>
      </c>
      <c r="C3462" s="27" t="str">
        <f>'R8.8.1事業者一覧'!F3461</f>
        <v>ＧＨぱんけの森</v>
      </c>
      <c r="D3462" s="27" t="str">
        <f>'R8.8.1事業者一覧'!G3461</f>
        <v>0630012</v>
      </c>
      <c r="E3462" s="30" t="str">
        <f>MID('R8.8.1事業者一覧'!H3461,7,3)</f>
        <v>西区</v>
      </c>
      <c r="F3462" s="30" t="str">
        <f>CONCATENATE('R8.8.1事業者一覧'!I3461,"　"&amp;'R8.8.1事業者一覧'!J3461)</f>
        <v>福井８丁目３番１２号　</v>
      </c>
      <c r="G3462" s="27" t="str">
        <f>IF(LEFT('R8.8.1事業者一覧'!K3461,4)="011-",MID('R8.8.1事業者一覧'!K3461,5,8),'R8.8.1事業者一覧'!K3461)</f>
        <v>215-5612</v>
      </c>
      <c r="H3462" s="27" t="str">
        <f>IF(LEFT('R8.8.1事業者一覧'!L3461,4)="011-",MID('R8.8.1事業者一覧'!L3461,5,8),'R8.8.1事業者一覧'!L3461)</f>
        <v/>
      </c>
      <c r="I3462" s="27" t="str">
        <f>'R8.8.1事業者一覧'!N3461</f>
        <v>提供中</v>
      </c>
      <c r="J3462" s="32" t="str">
        <f>'R8.8.1事業者一覧'!O3461</f>
        <v>H29/11/01</v>
      </c>
      <c r="K3462" s="27" t="str">
        <f>'R8.8.1事業者一覧'!Q3461</f>
        <v>社会福祉法人　光の森学園</v>
      </c>
      <c r="L3462" s="35">
        <f>'R8.8.1事業者一覧'!AA3461</f>
        <v>205</v>
      </c>
      <c r="M3462" s="73" t="str">
        <f>'R8.8.1事業者一覧'!AB3461</f>
        <v/>
      </c>
      <c r="N3462" s="73" t="str">
        <f>'R8.8.1事業者一覧'!AC3461</f>
        <v/>
      </c>
      <c r="O3462" s="73" t="str">
        <f>'R8.8.1事業者一覧'!AD3461</f>
        <v/>
      </c>
      <c r="P3462" s="73" t="str">
        <f>'R8.8.1事業者一覧'!AE3461</f>
        <v/>
      </c>
      <c r="Q3462" s="73" t="str">
        <f>'R8.8.1事業者一覧'!AF3461</f>
        <v/>
      </c>
      <c r="R3462" s="73" t="str">
        <f>'R8.8.1事業者一覧'!AG3461</f>
        <v/>
      </c>
      <c r="S3462" s="73" t="str">
        <f>'R8.8.1事業者一覧'!AH3461</f>
        <v/>
      </c>
      <c r="T3462" s="73" t="str">
        <f>'R8.8.1事業者一覧'!AI3461</f>
        <v/>
      </c>
      <c r="U3462" s="73" t="str">
        <f>'R8.8.1事業者一覧'!AJ3461</f>
        <v/>
      </c>
      <c r="V3462" s="73" t="str">
        <f>'R8.8.1事業者一覧'!AK3461</f>
        <v/>
      </c>
    </row>
    <row r="3463" ht="26.25" customHeight="1">
      <c r="A3463" s="27" t="str">
        <f>'R8.8.1事業者一覧'!A3462</f>
        <v>0120700828</v>
      </c>
      <c r="B3463" s="27" t="str">
        <f>'R8.8.1事業者一覧'!C3462</f>
        <v>共同生活援助</v>
      </c>
      <c r="C3463" s="27" t="str">
        <f>'R8.8.1事業者一覧'!F3462</f>
        <v>ｍａｋｉ　ＨＯＵＳＥ</v>
      </c>
      <c r="D3463" s="27" t="str">
        <f>'R8.8.1事業者一覧'!G3462</f>
        <v>0630814</v>
      </c>
      <c r="E3463" s="30" t="str">
        <f>MID('R8.8.1事業者一覧'!H3462,7,3)</f>
        <v>西区</v>
      </c>
      <c r="F3463" s="30" t="str">
        <f>CONCATENATE('R8.8.1事業者一覧'!I3462,"　"&amp;'R8.8.1事業者一覧'!J3462)</f>
        <v>琴似４条２丁目３－２６　</v>
      </c>
      <c r="G3463" s="27" t="str">
        <f>IF(LEFT('R8.8.1事業者一覧'!K3462,4)="011-",MID('R8.8.1事業者一覧'!K3462,5,8),'R8.8.1事業者一覧'!K3462)</f>
        <v>213-7873</v>
      </c>
      <c r="H3463" s="27" t="str">
        <f>IF(LEFT('R8.8.1事業者一覧'!L3462,4)="011-",MID('R8.8.1事業者一覧'!L3462,5,8),'R8.8.1事業者一覧'!L3462)</f>
        <v>213-7711</v>
      </c>
      <c r="I3463" s="27" t="str">
        <f>'R8.8.1事業者一覧'!N3462</f>
        <v>提供中</v>
      </c>
      <c r="J3463" s="32" t="str">
        <f>'R8.8.1事業者一覧'!O3462</f>
        <v>H30/10/01</v>
      </c>
      <c r="K3463" s="27" t="str">
        <f>'R8.8.1事業者一覧'!Q3462</f>
        <v>株式会社　和</v>
      </c>
      <c r="L3463" s="35">
        <f>'R8.8.1事業者一覧'!AA3462</f>
        <v>18</v>
      </c>
      <c r="M3463" s="73" t="str">
        <f>'R8.8.1事業者一覧'!AB3462</f>
        <v/>
      </c>
      <c r="N3463" s="73" t="str">
        <f>'R8.8.1事業者一覧'!AC3462</f>
        <v/>
      </c>
      <c r="O3463" s="73" t="str">
        <f>'R8.8.1事業者一覧'!AD3462</f>
        <v/>
      </c>
      <c r="P3463" s="73" t="str">
        <f>'R8.8.1事業者一覧'!AE3462</f>
        <v/>
      </c>
      <c r="Q3463" s="73" t="str">
        <f>'R8.8.1事業者一覧'!AF3462</f>
        <v/>
      </c>
      <c r="R3463" s="73" t="str">
        <f>'R8.8.1事業者一覧'!AG3462</f>
        <v/>
      </c>
      <c r="S3463" s="73" t="str">
        <f>'R8.8.1事業者一覧'!AH3462</f>
        <v/>
      </c>
      <c r="T3463" s="73" t="str">
        <f>'R8.8.1事業者一覧'!AI3462</f>
        <v/>
      </c>
      <c r="U3463" s="73" t="str">
        <f>'R8.8.1事業者一覧'!AJ3462</f>
        <v/>
      </c>
      <c r="V3463" s="73" t="str">
        <f>'R8.8.1事業者一覧'!AK3462</f>
        <v/>
      </c>
    </row>
    <row r="3464" ht="26.25" customHeight="1">
      <c r="A3464" s="27" t="str">
        <f>'R8.8.1事業者一覧'!A3463</f>
        <v>0120700901</v>
      </c>
      <c r="B3464" s="27" t="str">
        <f>'R8.8.1事業者一覧'!C3463</f>
        <v>共同生活援助</v>
      </c>
      <c r="C3464" s="27" t="str">
        <f>'R8.8.1事業者一覧'!F3463</f>
        <v>コローレ山の手</v>
      </c>
      <c r="D3464" s="27" t="str">
        <f>'R8.8.1事業者一覧'!G3463</f>
        <v>0630004</v>
      </c>
      <c r="E3464" s="30" t="str">
        <f>MID('R8.8.1事業者一覧'!H3463,7,3)</f>
        <v>西区</v>
      </c>
      <c r="F3464" s="30" t="str">
        <f>CONCATENATE('R8.8.1事業者一覧'!I3463,"　"&amp;'R8.8.1事業者一覧'!J3463)</f>
        <v>山の手４条６丁目３－２５　</v>
      </c>
      <c r="G3464" s="27" t="str">
        <f>IF(LEFT('R8.8.1事業者一覧'!K3463,4)="011-",MID('R8.8.1事業者一覧'!K3463,5,8),'R8.8.1事業者一覧'!K3463)</f>
        <v>644-2111</v>
      </c>
      <c r="H3464" s="27" t="str">
        <f>IF(LEFT('R8.8.1事業者一覧'!L3463,4)="011-",MID('R8.8.1事業者一覧'!L3463,5,8),'R8.8.1事業者一覧'!L3463)</f>
        <v>644-2111</v>
      </c>
      <c r="I3464" s="27" t="str">
        <f>'R8.8.1事業者一覧'!N3463</f>
        <v>提供中</v>
      </c>
      <c r="J3464" s="32" t="str">
        <f>'R8.8.1事業者一覧'!O3463</f>
        <v>H31/04/01</v>
      </c>
      <c r="K3464" s="27" t="str">
        <f>'R8.8.1事業者一覧'!Q3463</f>
        <v>医療法人　耕仁会</v>
      </c>
      <c r="L3464" s="35">
        <f>'R8.8.1事業者一覧'!AA3463</f>
        <v>9</v>
      </c>
      <c r="M3464" s="73" t="str">
        <f>'R8.8.1事業者一覧'!AB3463</f>
        <v/>
      </c>
      <c r="N3464" s="73" t="str">
        <f>'R8.8.1事業者一覧'!AC3463</f>
        <v/>
      </c>
      <c r="O3464" s="73" t="str">
        <f>'R8.8.1事業者一覧'!AD3463</f>
        <v/>
      </c>
      <c r="P3464" s="73" t="str">
        <f>'R8.8.1事業者一覧'!AE3463</f>
        <v/>
      </c>
      <c r="Q3464" s="73" t="str">
        <f>'R8.8.1事業者一覧'!AF3463</f>
        <v/>
      </c>
      <c r="R3464" s="73" t="str">
        <f>'R8.8.1事業者一覧'!AG3463</f>
        <v/>
      </c>
      <c r="S3464" s="73" t="str">
        <f>'R8.8.1事業者一覧'!AH3463</f>
        <v/>
      </c>
      <c r="T3464" s="73" t="str">
        <f>'R8.8.1事業者一覧'!AI3463</f>
        <v/>
      </c>
      <c r="U3464" s="73" t="str">
        <f>'R8.8.1事業者一覧'!AJ3463</f>
        <v/>
      </c>
      <c r="V3464" s="73" t="str">
        <f>'R8.8.1事業者一覧'!AK3463</f>
        <v/>
      </c>
    </row>
    <row r="3465" ht="26.25" customHeight="1">
      <c r="A3465" s="27" t="str">
        <f>'R8.8.1事業者一覧'!A3464</f>
        <v>0120700984</v>
      </c>
      <c r="B3465" s="27" t="str">
        <f>'R8.8.1事業者一覧'!C3464</f>
        <v>共同生活援助</v>
      </c>
      <c r="C3465" s="27" t="str">
        <f>'R8.8.1事業者一覧'!F3464</f>
        <v>グループホーム　セレッソ</v>
      </c>
      <c r="D3465" s="27" t="str">
        <f>'R8.8.1事業者一覧'!G3464</f>
        <v>0630847</v>
      </c>
      <c r="E3465" s="30" t="str">
        <f>MID('R8.8.1事業者一覧'!H3464,7,3)</f>
        <v>西区</v>
      </c>
      <c r="F3465" s="30" t="str">
        <f>CONCATENATE('R8.8.1事業者一覧'!I3464,"　"&amp;'R8.8.1事業者一覧'!J3464)</f>
        <v>八軒７条西４丁目１－７　</v>
      </c>
      <c r="G3465" s="27" t="str">
        <f>IF(LEFT('R8.8.1事業者一覧'!K3464,4)="011-",MID('R8.8.1事業者一覧'!K3464,5,8),'R8.8.1事業者一覧'!K3464)</f>
        <v>611-5060</v>
      </c>
      <c r="H3465" s="27" t="str">
        <f>IF(LEFT('R8.8.1事業者一覧'!L3464,4)="011-",MID('R8.8.1事業者一覧'!L3464,5,8),'R8.8.1事業者一覧'!L3464)</f>
        <v>611-5065</v>
      </c>
      <c r="I3465" s="27" t="str">
        <f>'R8.8.1事業者一覧'!N3464</f>
        <v>提供中</v>
      </c>
      <c r="J3465" s="32" t="str">
        <f>'R8.8.1事業者一覧'!O3464</f>
        <v>R01/08/01</v>
      </c>
      <c r="K3465" s="27" t="str">
        <f>'R8.8.1事業者一覧'!Q3464</f>
        <v>一般社団法人　美栄</v>
      </c>
      <c r="L3465" s="35">
        <f>'R8.8.1事業者一覧'!AA3464</f>
        <v>17</v>
      </c>
      <c r="M3465" s="73" t="str">
        <f>'R8.8.1事業者一覧'!AB3464</f>
        <v/>
      </c>
      <c r="N3465" s="73" t="str">
        <f>'R8.8.1事業者一覧'!AC3464</f>
        <v/>
      </c>
      <c r="O3465" s="73" t="str">
        <f>'R8.8.1事業者一覧'!AD3464</f>
        <v/>
      </c>
      <c r="P3465" s="73" t="str">
        <f>'R8.8.1事業者一覧'!AE3464</f>
        <v/>
      </c>
      <c r="Q3465" s="73" t="str">
        <f>'R8.8.1事業者一覧'!AF3464</f>
        <v/>
      </c>
      <c r="R3465" s="73" t="str">
        <f>'R8.8.1事業者一覧'!AG3464</f>
        <v/>
      </c>
      <c r="S3465" s="73" t="str">
        <f>'R8.8.1事業者一覧'!AH3464</f>
        <v/>
      </c>
      <c r="T3465" s="73" t="str">
        <f>'R8.8.1事業者一覧'!AI3464</f>
        <v/>
      </c>
      <c r="U3465" s="73" t="str">
        <f>'R8.8.1事業者一覧'!AJ3464</f>
        <v/>
      </c>
      <c r="V3465" s="73" t="str">
        <f>'R8.8.1事業者一覧'!AK3464</f>
        <v/>
      </c>
    </row>
    <row r="3466" ht="26.25" customHeight="1">
      <c r="A3466" s="27" t="str">
        <f>'R8.8.1事業者一覧'!A3465</f>
        <v>0120700992</v>
      </c>
      <c r="B3466" s="27" t="str">
        <f>'R8.8.1事業者一覧'!C3465</f>
        <v>共同生活援助</v>
      </c>
      <c r="C3466" s="27" t="str">
        <f>'R8.8.1事業者一覧'!F3465</f>
        <v>この実みなぽっけ</v>
      </c>
      <c r="D3466" s="27" t="str">
        <f>'R8.8.1事業者一覧'!G3465</f>
        <v>0630022</v>
      </c>
      <c r="E3466" s="30" t="str">
        <f>MID('R8.8.1事業者一覧'!H3465,7,3)</f>
        <v>西区</v>
      </c>
      <c r="F3466" s="30" t="str">
        <f>CONCATENATE('R8.8.1事業者一覧'!I3465,"　"&amp;'R8.8.1事業者一覧'!J3465)</f>
        <v>平和２条６丁目１１－１　</v>
      </c>
      <c r="G3466" s="27" t="str">
        <f>IF(LEFT('R8.8.1事業者一覧'!K3465,4)="011-",MID('R8.8.1事業者一覧'!K3465,5,8),'R8.8.1事業者一覧'!K3465)</f>
        <v>663-2263</v>
      </c>
      <c r="H3466" s="27" t="str">
        <f>IF(LEFT('R8.8.1事業者一覧'!L3465,4)="011-",MID('R8.8.1事業者一覧'!L3465,5,8),'R8.8.1事業者一覧'!L3465)</f>
        <v>666-1376</v>
      </c>
      <c r="I3466" s="27" t="str">
        <f>'R8.8.1事業者一覧'!N3465</f>
        <v>提供中</v>
      </c>
      <c r="J3466" s="32" t="str">
        <f>'R8.8.1事業者一覧'!O3465</f>
        <v>R01/12/01</v>
      </c>
      <c r="K3466" s="27" t="str">
        <f>'R8.8.1事業者一覧'!Q3465</f>
        <v>社会福祉法人　札幌この実会</v>
      </c>
      <c r="L3466" s="35">
        <f>'R8.8.1事業者一覧'!AA3465</f>
        <v>19</v>
      </c>
      <c r="M3466" s="73" t="str">
        <f>'R8.8.1事業者一覧'!AB3465</f>
        <v/>
      </c>
      <c r="N3466" s="73" t="str">
        <f>'R8.8.1事業者一覧'!AC3465</f>
        <v/>
      </c>
      <c r="O3466" s="73" t="str">
        <f>'R8.8.1事業者一覧'!AD3465</f>
        <v/>
      </c>
      <c r="P3466" s="73" t="str">
        <f>'R8.8.1事業者一覧'!AE3465</f>
        <v/>
      </c>
      <c r="Q3466" s="73" t="str">
        <f>'R8.8.1事業者一覧'!AF3465</f>
        <v/>
      </c>
      <c r="R3466" s="73" t="str">
        <f>'R8.8.1事業者一覧'!AG3465</f>
        <v/>
      </c>
      <c r="S3466" s="73" t="str">
        <f>'R8.8.1事業者一覧'!AH3465</f>
        <v/>
      </c>
      <c r="T3466" s="73" t="str">
        <f>'R8.8.1事業者一覧'!AI3465</f>
        <v/>
      </c>
      <c r="U3466" s="73" t="str">
        <f>'R8.8.1事業者一覧'!AJ3465</f>
        <v/>
      </c>
      <c r="V3466" s="73" t="str">
        <f>'R8.8.1事業者一覧'!AK3465</f>
        <v/>
      </c>
    </row>
    <row r="3467" ht="26.25" customHeight="1">
      <c r="A3467" s="27" t="str">
        <f>'R8.8.1事業者一覧'!A3466</f>
        <v>0120701008</v>
      </c>
      <c r="B3467" s="27" t="str">
        <f>'R8.8.1事業者一覧'!C3466</f>
        <v>共同生活援助</v>
      </c>
      <c r="C3467" s="27" t="str">
        <f>'R8.8.1事業者一覧'!F3466</f>
        <v>コネクト山の手</v>
      </c>
      <c r="D3467" s="27" t="str">
        <f>'R8.8.1事業者一覧'!G3466</f>
        <v>0630002</v>
      </c>
      <c r="E3467" s="30" t="str">
        <f>MID('R8.8.1事業者一覧'!H3466,7,3)</f>
        <v>西区</v>
      </c>
      <c r="F3467" s="30" t="str">
        <f>CONCATENATE('R8.8.1事業者一覧'!I3466,"　"&amp;'R8.8.1事業者一覧'!J3466)</f>
        <v>山の手２条４丁目５番１６号　アミティエ山の手２Ｆ</v>
      </c>
      <c r="G3467" s="27" t="str">
        <f>IF(LEFT('R8.8.1事業者一覧'!K3466,4)="011-",MID('R8.8.1事業者一覧'!K3466,5,8),'R8.8.1事業者一覧'!K3466)</f>
        <v>641-5700</v>
      </c>
      <c r="H3467" s="27" t="str">
        <f>IF(LEFT('R8.8.1事業者一覧'!L3466,4)="011-",MID('R8.8.1事業者一覧'!L3466,5,8),'R8.8.1事業者一覧'!L3466)</f>
        <v>641-5700</v>
      </c>
      <c r="I3467" s="27" t="str">
        <f>'R8.8.1事業者一覧'!N3466</f>
        <v>提供中</v>
      </c>
      <c r="J3467" s="32" t="str">
        <f>'R8.8.1事業者一覧'!O3466</f>
        <v>R02/04/01</v>
      </c>
      <c r="K3467" s="27" t="str">
        <f>'R8.8.1事業者一覧'!Q3466</f>
        <v>社会福祉法人　緑伸会</v>
      </c>
      <c r="L3467" s="35">
        <f>'R8.8.1事業者一覧'!AA3466</f>
        <v>30</v>
      </c>
      <c r="M3467" s="73" t="str">
        <f>'R8.8.1事業者一覧'!AB3466</f>
        <v/>
      </c>
      <c r="N3467" s="73" t="str">
        <f>'R8.8.1事業者一覧'!AC3466</f>
        <v/>
      </c>
      <c r="O3467" s="73" t="str">
        <f>'R8.8.1事業者一覧'!AD3466</f>
        <v/>
      </c>
      <c r="P3467" s="73" t="str">
        <f>'R8.8.1事業者一覧'!AE3466</f>
        <v/>
      </c>
      <c r="Q3467" s="73" t="str">
        <f>'R8.8.1事業者一覧'!AF3466</f>
        <v/>
      </c>
      <c r="R3467" s="73" t="str">
        <f>'R8.8.1事業者一覧'!AG3466</f>
        <v/>
      </c>
      <c r="S3467" s="73" t="str">
        <f>'R8.8.1事業者一覧'!AH3466</f>
        <v/>
      </c>
      <c r="T3467" s="73" t="str">
        <f>'R8.8.1事業者一覧'!AI3466</f>
        <v/>
      </c>
      <c r="U3467" s="73" t="str">
        <f>'R8.8.1事業者一覧'!AJ3466</f>
        <v/>
      </c>
      <c r="V3467" s="73" t="str">
        <f>'R8.8.1事業者一覧'!AK3466</f>
        <v/>
      </c>
    </row>
    <row r="3468" ht="26.25" customHeight="1">
      <c r="A3468" s="27" t="str">
        <f>'R8.8.1事業者一覧'!A3467</f>
        <v>0120701016</v>
      </c>
      <c r="B3468" s="27" t="str">
        <f>'R8.8.1事業者一覧'!C3467</f>
        <v>共同生活援助</v>
      </c>
      <c r="C3468" s="27" t="str">
        <f>'R8.8.1事業者一覧'!F3467</f>
        <v>グループホーム　あず</v>
      </c>
      <c r="D3468" s="27" t="str">
        <f>'R8.8.1事業者一覧'!G3467</f>
        <v>0630802</v>
      </c>
      <c r="E3468" s="30" t="str">
        <f>MID('R8.8.1事業者一覧'!H3467,7,3)</f>
        <v>西区</v>
      </c>
      <c r="F3468" s="30" t="str">
        <f>CONCATENATE('R8.8.1事業者一覧'!I3467,"　"&amp;'R8.8.1事業者一覧'!J3467)</f>
        <v>二十四軒二条４丁目４－２０　ベルヴィ２４</v>
      </c>
      <c r="G3468" s="27" t="str">
        <f>IF(LEFT('R8.8.1事業者一覧'!K3467,4)="011-",MID('R8.8.1事業者一覧'!K3467,5,8),'R8.8.1事業者一覧'!K3467)</f>
        <v>299-2151</v>
      </c>
      <c r="H3468" s="27" t="str">
        <f>IF(LEFT('R8.8.1事業者一覧'!L3467,4)="011-",MID('R8.8.1事業者一覧'!L3467,5,8),'R8.8.1事業者一覧'!L3467)</f>
        <v>299-2152</v>
      </c>
      <c r="I3468" s="27" t="str">
        <f>'R8.8.1事業者一覧'!N3467</f>
        <v>提供中</v>
      </c>
      <c r="J3468" s="32" t="str">
        <f>'R8.8.1事業者一覧'!O3467</f>
        <v>R02/07/01</v>
      </c>
      <c r="K3468" s="27" t="str">
        <f>'R8.8.1事業者一覧'!Q3467</f>
        <v>株式会社ＡＺＵ</v>
      </c>
      <c r="L3468" s="35">
        <f>'R8.8.1事業者一覧'!AA3467</f>
        <v>18</v>
      </c>
      <c r="M3468" s="73" t="str">
        <f>'R8.8.1事業者一覧'!AB3467</f>
        <v/>
      </c>
      <c r="N3468" s="73" t="str">
        <f>'R8.8.1事業者一覧'!AC3467</f>
        <v/>
      </c>
      <c r="O3468" s="73" t="str">
        <f>'R8.8.1事業者一覧'!AD3467</f>
        <v/>
      </c>
      <c r="P3468" s="73" t="str">
        <f>'R8.8.1事業者一覧'!AE3467</f>
        <v/>
      </c>
      <c r="Q3468" s="73" t="str">
        <f>'R8.8.1事業者一覧'!AF3467</f>
        <v/>
      </c>
      <c r="R3468" s="73" t="str">
        <f>'R8.8.1事業者一覧'!AG3467</f>
        <v/>
      </c>
      <c r="S3468" s="73" t="str">
        <f>'R8.8.1事業者一覧'!AH3467</f>
        <v/>
      </c>
      <c r="T3468" s="73" t="str">
        <f>'R8.8.1事業者一覧'!AI3467</f>
        <v/>
      </c>
      <c r="U3468" s="73" t="str">
        <f>'R8.8.1事業者一覧'!AJ3467</f>
        <v/>
      </c>
      <c r="V3468" s="73" t="str">
        <f>'R8.8.1事業者一覧'!AK3467</f>
        <v/>
      </c>
    </row>
    <row r="3469" ht="26.25" customHeight="1">
      <c r="A3469" s="27" t="str">
        <f>'R8.8.1事業者一覧'!A3468</f>
        <v>0120701032</v>
      </c>
      <c r="B3469" s="27" t="str">
        <f>'R8.8.1事業者一覧'!C3468</f>
        <v>共同生活援助</v>
      </c>
      <c r="C3469" s="27" t="str">
        <f>'R8.8.1事業者一覧'!F3468</f>
        <v>ジュークの虹と森</v>
      </c>
      <c r="D3469" s="27" t="str">
        <f>'R8.8.1事業者一覧'!G3468</f>
        <v>0630040</v>
      </c>
      <c r="E3469" s="30" t="str">
        <f>MID('R8.8.1事業者一覧'!H3468,7,3)</f>
        <v>西区</v>
      </c>
      <c r="F3469" s="30" t="str">
        <f>CONCATENATE('R8.8.1事業者一覧'!I3468,"　"&amp;'R8.8.1事業者一覧'!J3468)</f>
        <v>西野１０条９丁目１２番５号　</v>
      </c>
      <c r="G3469" s="27" t="str">
        <f>IF(LEFT('R8.8.1事業者一覧'!K3468,4)="011-",MID('R8.8.1事業者一覧'!K3468,5,8),'R8.8.1事業者一覧'!K3468)</f>
        <v>688-8011</v>
      </c>
      <c r="H3469" s="27" t="str">
        <f>IF(LEFT('R8.8.1事業者一覧'!L3468,4)="011-",MID('R8.8.1事業者一覧'!L3468,5,8),'R8.8.1事業者一覧'!L3468)</f>
        <v>688-8014</v>
      </c>
      <c r="I3469" s="27" t="str">
        <f>'R8.8.1事業者一覧'!N3468</f>
        <v>提供中</v>
      </c>
      <c r="J3469" s="32" t="str">
        <f>'R8.8.1事業者一覧'!O3468</f>
        <v>R03/01/01</v>
      </c>
      <c r="K3469" s="27" t="str">
        <f>'R8.8.1事業者一覧'!Q3468</f>
        <v>社会福祉法人　共友会</v>
      </c>
      <c r="L3469" s="35">
        <f>'R8.8.1事業者一覧'!AA3468</f>
        <v>16</v>
      </c>
      <c r="M3469" s="73" t="str">
        <f>'R8.8.1事業者一覧'!AB3468</f>
        <v/>
      </c>
      <c r="N3469" s="73" t="str">
        <f>'R8.8.1事業者一覧'!AC3468</f>
        <v/>
      </c>
      <c r="O3469" s="73" t="str">
        <f>'R8.8.1事業者一覧'!AD3468</f>
        <v/>
      </c>
      <c r="P3469" s="73" t="str">
        <f>'R8.8.1事業者一覧'!AE3468</f>
        <v/>
      </c>
      <c r="Q3469" s="73" t="str">
        <f>'R8.8.1事業者一覧'!AF3468</f>
        <v/>
      </c>
      <c r="R3469" s="73" t="str">
        <f>'R8.8.1事業者一覧'!AG3468</f>
        <v/>
      </c>
      <c r="S3469" s="73" t="str">
        <f>'R8.8.1事業者一覧'!AH3468</f>
        <v/>
      </c>
      <c r="T3469" s="73" t="str">
        <f>'R8.8.1事業者一覧'!AI3468</f>
        <v/>
      </c>
      <c r="U3469" s="73" t="str">
        <f>'R8.8.1事業者一覧'!AJ3468</f>
        <v/>
      </c>
      <c r="V3469" s="73" t="str">
        <f>'R8.8.1事業者一覧'!AK3468</f>
        <v/>
      </c>
    </row>
    <row r="3470" ht="26.25" customHeight="1">
      <c r="A3470" s="27" t="str">
        <f>'R8.8.1事業者一覧'!A3469</f>
        <v>0120701040</v>
      </c>
      <c r="B3470" s="27" t="str">
        <f>'R8.8.1事業者一覧'!C3469</f>
        <v>共同生活援助</v>
      </c>
      <c r="C3470" s="27" t="str">
        <f>'R8.8.1事業者一覧'!F3469</f>
        <v>グループホーム　花あかり</v>
      </c>
      <c r="D3470" s="27" t="str">
        <f>'R8.8.1事業者一覧'!G3469</f>
        <v>0630003</v>
      </c>
      <c r="E3470" s="30" t="str">
        <f>MID('R8.8.1事業者一覧'!H3469,7,3)</f>
        <v>西区</v>
      </c>
      <c r="F3470" s="30" t="str">
        <f>CONCATENATE('R8.8.1事業者一覧'!I3469,"　"&amp;'R8.8.1事業者一覧'!J3469)</f>
        <v>山の手３条１２丁目３番６７号　</v>
      </c>
      <c r="G3470" s="27" t="str">
        <f>IF(LEFT('R8.8.1事業者一覧'!K3469,4)="011-",MID('R8.8.1事業者一覧'!K3469,5,8),'R8.8.1事業者一覧'!K3469)</f>
        <v>611-9301</v>
      </c>
      <c r="H3470" s="27" t="str">
        <f>IF(LEFT('R8.8.1事業者一覧'!L3469,4)="011-",MID('R8.8.1事業者一覧'!L3469,5,8),'R8.8.1事業者一覧'!L3469)</f>
        <v>621-7404</v>
      </c>
      <c r="I3470" s="27" t="str">
        <f>'R8.8.1事業者一覧'!N3469</f>
        <v>提供中</v>
      </c>
      <c r="J3470" s="32" t="str">
        <f>'R8.8.1事業者一覧'!O3469</f>
        <v>R03/02/01</v>
      </c>
      <c r="K3470" s="27" t="str">
        <f>'R8.8.1事業者一覧'!Q3469</f>
        <v>社会福祉法人　札幌緑花会</v>
      </c>
      <c r="L3470" s="35">
        <f>'R8.8.1事業者一覧'!AA3469</f>
        <v>8</v>
      </c>
      <c r="M3470" s="73" t="str">
        <f>'R8.8.1事業者一覧'!AB3469</f>
        <v/>
      </c>
      <c r="N3470" s="73" t="str">
        <f>'R8.8.1事業者一覧'!AC3469</f>
        <v/>
      </c>
      <c r="O3470" s="73" t="str">
        <f>'R8.8.1事業者一覧'!AD3469</f>
        <v/>
      </c>
      <c r="P3470" s="73" t="str">
        <f>'R8.8.1事業者一覧'!AE3469</f>
        <v/>
      </c>
      <c r="Q3470" s="73" t="str">
        <f>'R8.8.1事業者一覧'!AF3469</f>
        <v/>
      </c>
      <c r="R3470" s="73" t="str">
        <f>'R8.8.1事業者一覧'!AG3469</f>
        <v/>
      </c>
      <c r="S3470" s="73" t="str">
        <f>'R8.8.1事業者一覧'!AH3469</f>
        <v/>
      </c>
      <c r="T3470" s="73" t="str">
        <f>'R8.8.1事業者一覧'!AI3469</f>
        <v/>
      </c>
      <c r="U3470" s="73" t="str">
        <f>'R8.8.1事業者一覧'!AJ3469</f>
        <v/>
      </c>
      <c r="V3470" s="73" t="str">
        <f>'R8.8.1事業者一覧'!AK3469</f>
        <v/>
      </c>
    </row>
    <row r="3471" ht="26.25" customHeight="1">
      <c r="A3471" s="27" t="str">
        <f>'R8.8.1事業者一覧'!A3470</f>
        <v>0120701057</v>
      </c>
      <c r="B3471" s="27" t="str">
        <f>'R8.8.1事業者一覧'!C3470</f>
        <v>共同生活援助</v>
      </c>
      <c r="C3471" s="27" t="str">
        <f>'R8.8.1事業者一覧'!F3470</f>
        <v>ハッピーホーム</v>
      </c>
      <c r="D3471" s="27" t="str">
        <f>'R8.8.1事業者一覧'!G3470</f>
        <v>0630813</v>
      </c>
      <c r="E3471" s="30" t="str">
        <f>MID('R8.8.1事業者一覧'!H3470,7,3)</f>
        <v>西区</v>
      </c>
      <c r="F3471" s="30" t="str">
        <f>CONCATENATE('R8.8.1事業者一覧'!I3470,"　"&amp;'R8.8.1事業者一覧'!J3470)</f>
        <v>琴似３条４丁目１番２４号　SONIA３４　１０２号室</v>
      </c>
      <c r="G3471" s="27" t="str">
        <f>IF(LEFT('R8.8.1事業者一覧'!K3470,4)="011-",MID('R8.8.1事業者一覧'!K3470,5,8),'R8.8.1事業者一覧'!K3470)</f>
        <v>080-32370448</v>
      </c>
      <c r="H3471" s="27" t="str">
        <f>IF(LEFT('R8.8.1事業者一覧'!L3470,4)="011-",MID('R8.8.1事業者一覧'!L3470,5,8),'R8.8.1事業者一覧'!L3470)</f>
        <v>552-4374</v>
      </c>
      <c r="I3471" s="27" t="str">
        <f>'R8.8.1事業者一覧'!N3470</f>
        <v>提供中</v>
      </c>
      <c r="J3471" s="32" t="str">
        <f>'R8.8.1事業者一覧'!O3470</f>
        <v>R03/04/01</v>
      </c>
      <c r="K3471" s="27" t="str">
        <f>'R8.8.1事業者一覧'!Q3470</f>
        <v>株式会社ハッピープラス</v>
      </c>
      <c r="L3471" s="35">
        <f>'R8.8.1事業者一覧'!AA3470</f>
        <v>50</v>
      </c>
      <c r="M3471" s="73" t="str">
        <f>'R8.8.1事業者一覧'!AB3470</f>
        <v/>
      </c>
      <c r="N3471" s="73" t="str">
        <f>'R8.8.1事業者一覧'!AC3470</f>
        <v/>
      </c>
      <c r="O3471" s="73" t="str">
        <f>'R8.8.1事業者一覧'!AD3470</f>
        <v/>
      </c>
      <c r="P3471" s="73" t="str">
        <f>'R8.8.1事業者一覧'!AE3470</f>
        <v/>
      </c>
      <c r="Q3471" s="73" t="str">
        <f>'R8.8.1事業者一覧'!AF3470</f>
        <v/>
      </c>
      <c r="R3471" s="73" t="str">
        <f>'R8.8.1事業者一覧'!AG3470</f>
        <v/>
      </c>
      <c r="S3471" s="73" t="str">
        <f>'R8.8.1事業者一覧'!AH3470</f>
        <v/>
      </c>
      <c r="T3471" s="73" t="str">
        <f>'R8.8.1事業者一覧'!AI3470</f>
        <v/>
      </c>
      <c r="U3471" s="73" t="str">
        <f>'R8.8.1事業者一覧'!AJ3470</f>
        <v/>
      </c>
      <c r="V3471" s="73" t="str">
        <f>'R8.8.1事業者一覧'!AK3470</f>
        <v/>
      </c>
    </row>
    <row r="3472" ht="26.25" customHeight="1">
      <c r="A3472" s="27" t="str">
        <f>'R8.8.1事業者一覧'!A3471</f>
        <v>0120701065</v>
      </c>
      <c r="B3472" s="27" t="str">
        <f>'R8.8.1事業者一覧'!C3471</f>
        <v>共同生活援助</v>
      </c>
      <c r="C3472" s="27" t="str">
        <f>'R8.8.1事業者一覧'!F3471</f>
        <v>ケアホームゆうあい</v>
      </c>
      <c r="D3472" s="27" t="str">
        <f>'R8.8.1事業者一覧'!G3471</f>
        <v>0630804</v>
      </c>
      <c r="E3472" s="30" t="str">
        <f>MID('R8.8.1事業者一覧'!H3471,7,3)</f>
        <v>西区</v>
      </c>
      <c r="F3472" s="30" t="str">
        <f>CONCATENATE('R8.8.1事業者一覧'!I3471,"　"&amp;'R8.8.1事業者一覧'!J3471)</f>
        <v>二十四軒四条６丁目３－４　</v>
      </c>
      <c r="G3472" s="27" t="str">
        <f>IF(LEFT('R8.8.1事業者一覧'!K3471,4)="011-",MID('R8.8.1事業者一覧'!K3471,5,8),'R8.8.1事業者一覧'!K3471)</f>
        <v>615-7824</v>
      </c>
      <c r="H3472" s="27" t="str">
        <f>IF(LEFT('R8.8.1事業者一覧'!L3471,4)="011-",MID('R8.8.1事業者一覧'!L3471,5,8),'R8.8.1事業者一覧'!L3471)</f>
        <v>632-7066</v>
      </c>
      <c r="I3472" s="27" t="str">
        <f>'R8.8.1事業者一覧'!N3471</f>
        <v>提供中</v>
      </c>
      <c r="J3472" s="32" t="str">
        <f>'R8.8.1事業者一覧'!O3471</f>
        <v>R03/05/01</v>
      </c>
      <c r="K3472" s="27" t="str">
        <f>'R8.8.1事業者一覧'!Q3471</f>
        <v>社会福祉法人　ＨＯＰ</v>
      </c>
      <c r="L3472" s="35">
        <f>'R8.8.1事業者一覧'!AA3471</f>
        <v>6</v>
      </c>
      <c r="M3472" s="73" t="str">
        <f>'R8.8.1事業者一覧'!AB3471</f>
        <v/>
      </c>
      <c r="N3472" s="73" t="str">
        <f>'R8.8.1事業者一覧'!AC3471</f>
        <v/>
      </c>
      <c r="O3472" s="73" t="str">
        <f>'R8.8.1事業者一覧'!AD3471</f>
        <v/>
      </c>
      <c r="P3472" s="73" t="str">
        <f>'R8.8.1事業者一覧'!AE3471</f>
        <v/>
      </c>
      <c r="Q3472" s="73" t="str">
        <f>'R8.8.1事業者一覧'!AF3471</f>
        <v/>
      </c>
      <c r="R3472" s="73" t="str">
        <f>'R8.8.1事業者一覧'!AG3471</f>
        <v/>
      </c>
      <c r="S3472" s="73" t="str">
        <f>'R8.8.1事業者一覧'!AH3471</f>
        <v/>
      </c>
      <c r="T3472" s="73" t="str">
        <f>'R8.8.1事業者一覧'!AI3471</f>
        <v/>
      </c>
      <c r="U3472" s="73" t="str">
        <f>'R8.8.1事業者一覧'!AJ3471</f>
        <v/>
      </c>
      <c r="V3472" s="73" t="str">
        <f>'R8.8.1事業者一覧'!AK3471</f>
        <v/>
      </c>
    </row>
    <row r="3473" ht="26.25" customHeight="1">
      <c r="A3473" s="27" t="str">
        <f>'R8.8.1事業者一覧'!A3472</f>
        <v>0120701081</v>
      </c>
      <c r="B3473" s="27" t="str">
        <f>'R8.8.1事業者一覧'!C3472</f>
        <v>共同生活援助</v>
      </c>
      <c r="C3473" s="27" t="str">
        <f>'R8.8.1事業者一覧'!F3472</f>
        <v>グループホーム　エムズイン西野</v>
      </c>
      <c r="D3473" s="27" t="str">
        <f>'R8.8.1事業者一覧'!G3472</f>
        <v>0630036</v>
      </c>
      <c r="E3473" s="30" t="str">
        <f>MID('R8.8.1事業者一覧'!H3472,7,3)</f>
        <v>西区</v>
      </c>
      <c r="F3473" s="30" t="str">
        <f>CONCATENATE('R8.8.1事業者一覧'!I3472,"　"&amp;'R8.8.1事業者一覧'!J3472)</f>
        <v>西野６条２丁目８番８号　</v>
      </c>
      <c r="G3473" s="27" t="str">
        <f>IF(LEFT('R8.8.1事業者一覧'!K3472,4)="011-",MID('R8.8.1事業者一覧'!K3472,5,8),'R8.8.1事業者一覧'!K3472)</f>
        <v>671-8240</v>
      </c>
      <c r="H3473" s="27" t="str">
        <f>IF(LEFT('R8.8.1事業者一覧'!L3472,4)="011-",MID('R8.8.1事業者一覧'!L3472,5,8),'R8.8.1事業者一覧'!L3472)</f>
        <v>671-8240</v>
      </c>
      <c r="I3473" s="27" t="str">
        <f>'R8.8.1事業者一覧'!N3472</f>
        <v>提供中</v>
      </c>
      <c r="J3473" s="32" t="str">
        <f>'R8.8.1事業者一覧'!O3472</f>
        <v>R03/05/01</v>
      </c>
      <c r="K3473" s="27" t="str">
        <f>'R8.8.1事業者一覧'!Q3472</f>
        <v>株式会社Ｔ’ｓ</v>
      </c>
      <c r="L3473" s="35">
        <f>'R8.8.1事業者一覧'!AA3472</f>
        <v>21</v>
      </c>
      <c r="M3473" s="73" t="str">
        <f>'R8.8.1事業者一覧'!AB3472</f>
        <v/>
      </c>
      <c r="N3473" s="73" t="str">
        <f>'R8.8.1事業者一覧'!AC3472</f>
        <v/>
      </c>
      <c r="O3473" s="73" t="str">
        <f>'R8.8.1事業者一覧'!AD3472</f>
        <v/>
      </c>
      <c r="P3473" s="73" t="str">
        <f>'R8.8.1事業者一覧'!AE3472</f>
        <v/>
      </c>
      <c r="Q3473" s="73" t="str">
        <f>'R8.8.1事業者一覧'!AF3472</f>
        <v/>
      </c>
      <c r="R3473" s="73" t="str">
        <f>'R8.8.1事業者一覧'!AG3472</f>
        <v/>
      </c>
      <c r="S3473" s="73" t="str">
        <f>'R8.8.1事業者一覧'!AH3472</f>
        <v/>
      </c>
      <c r="T3473" s="73" t="str">
        <f>'R8.8.1事業者一覧'!AI3472</f>
        <v/>
      </c>
      <c r="U3473" s="73" t="str">
        <f>'R8.8.1事業者一覧'!AJ3472</f>
        <v/>
      </c>
      <c r="V3473" s="73" t="str">
        <f>'R8.8.1事業者一覧'!AK3472</f>
        <v/>
      </c>
    </row>
    <row r="3474" ht="26.25" customHeight="1">
      <c r="A3474" s="27" t="str">
        <f>'R8.8.1事業者一覧'!A3473</f>
        <v>0120701115</v>
      </c>
      <c r="B3474" s="27" t="str">
        <f>'R8.8.1事業者一覧'!C3473</f>
        <v>共同生活援助</v>
      </c>
      <c r="C3474" s="27" t="str">
        <f>'R8.8.1事業者一覧'!F3473</f>
        <v>グループホーム　希望の轍</v>
      </c>
      <c r="D3474" s="27" t="str">
        <f>'R8.8.1事業者一覧'!G3473</f>
        <v>0630040</v>
      </c>
      <c r="E3474" s="30" t="str">
        <f>MID('R8.8.1事業者一覧'!H3473,7,3)</f>
        <v>西区</v>
      </c>
      <c r="F3474" s="30" t="str">
        <f>CONCATENATE('R8.8.1事業者一覧'!I3473,"　"&amp;'R8.8.1事業者一覧'!J3473)</f>
        <v>西野１０条９丁目１２番１４号　</v>
      </c>
      <c r="G3474" s="27" t="str">
        <f>IF(LEFT('R8.8.1事業者一覧'!K3473,4)="011-",MID('R8.8.1事業者一覧'!K3473,5,8),'R8.8.1事業者一覧'!K3473)</f>
        <v>676-3850</v>
      </c>
      <c r="H3474" s="27" t="str">
        <f>IF(LEFT('R8.8.1事業者一覧'!L3473,4)="011-",MID('R8.8.1事業者一覧'!L3473,5,8),'R8.8.1事業者一覧'!L3473)</f>
        <v>676-3853</v>
      </c>
      <c r="I3474" s="27" t="str">
        <f>'R8.8.1事業者一覧'!N3473</f>
        <v>提供中</v>
      </c>
      <c r="J3474" s="32" t="str">
        <f>'R8.8.1事業者一覧'!O3473</f>
        <v>R03/09/01</v>
      </c>
      <c r="K3474" s="27" t="str">
        <f>'R8.8.1事業者一覧'!Q3473</f>
        <v>株式会社アクア・フィールズ</v>
      </c>
      <c r="L3474" s="35">
        <f>'R8.8.1事業者一覧'!AA3473</f>
        <v>19</v>
      </c>
      <c r="M3474" s="73" t="str">
        <f>'R8.8.1事業者一覧'!AB3473</f>
        <v/>
      </c>
      <c r="N3474" s="73" t="str">
        <f>'R8.8.1事業者一覧'!AC3473</f>
        <v/>
      </c>
      <c r="O3474" s="73" t="str">
        <f>'R8.8.1事業者一覧'!AD3473</f>
        <v/>
      </c>
      <c r="P3474" s="73" t="str">
        <f>'R8.8.1事業者一覧'!AE3473</f>
        <v/>
      </c>
      <c r="Q3474" s="73" t="str">
        <f>'R8.8.1事業者一覧'!AF3473</f>
        <v/>
      </c>
      <c r="R3474" s="73" t="str">
        <f>'R8.8.1事業者一覧'!AG3473</f>
        <v/>
      </c>
      <c r="S3474" s="73" t="str">
        <f>'R8.8.1事業者一覧'!AH3473</f>
        <v/>
      </c>
      <c r="T3474" s="73" t="str">
        <f>'R8.8.1事業者一覧'!AI3473</f>
        <v/>
      </c>
      <c r="U3474" s="73" t="str">
        <f>'R8.8.1事業者一覧'!AJ3473</f>
        <v/>
      </c>
      <c r="V3474" s="73" t="str">
        <f>'R8.8.1事業者一覧'!AK3473</f>
        <v/>
      </c>
    </row>
    <row r="3475" ht="26.25" customHeight="1">
      <c r="A3475" s="27" t="str">
        <f>'R8.8.1事業者一覧'!A3474</f>
        <v>0120701123</v>
      </c>
      <c r="B3475" s="27" t="str">
        <f>'R8.8.1事業者一覧'!C3474</f>
        <v>共同生活援助</v>
      </c>
      <c r="C3475" s="27" t="str">
        <f>'R8.8.1事業者一覧'!F3474</f>
        <v>はちのじ</v>
      </c>
      <c r="D3475" s="27" t="str">
        <f>'R8.8.1事業者一覧'!G3474</f>
        <v>0630804</v>
      </c>
      <c r="E3475" s="30" t="str">
        <f>MID('R8.8.1事業者一覧'!H3474,7,3)</f>
        <v>西区</v>
      </c>
      <c r="F3475" s="30" t="str">
        <f>CONCATENATE('R8.8.1事業者一覧'!I3474,"　"&amp;'R8.8.1事業者一覧'!J3474)</f>
        <v>二十四軒４条２丁目８－９　クイーンズコート１５号</v>
      </c>
      <c r="G3475" s="27" t="str">
        <f>IF(LEFT('R8.8.1事業者一覧'!K3474,4)="011-",MID('R8.8.1事業者一覧'!K3474,5,8),'R8.8.1事業者一覧'!K3474)</f>
        <v>080-58356053</v>
      </c>
      <c r="H3475" s="27" t="str">
        <f>IF(LEFT('R8.8.1事業者一覧'!L3474,4)="011-",MID('R8.8.1事業者一覧'!L3474,5,8),'R8.8.1事業者一覧'!L3474)</f>
        <v>758-0701</v>
      </c>
      <c r="I3475" s="27" t="str">
        <f>'R8.8.1事業者一覧'!N3474</f>
        <v>提供中</v>
      </c>
      <c r="J3475" s="32" t="str">
        <f>'R8.8.1事業者一覧'!O3474</f>
        <v>R03/11/01</v>
      </c>
      <c r="K3475" s="27" t="str">
        <f>'R8.8.1事業者一覧'!Q3474</f>
        <v>株式会社　ＤＷＣ</v>
      </c>
      <c r="L3475" s="35">
        <f>'R8.8.1事業者一覧'!AA3474</f>
        <v>13</v>
      </c>
      <c r="M3475" s="73" t="str">
        <f>'R8.8.1事業者一覧'!AB3474</f>
        <v/>
      </c>
      <c r="N3475" s="73" t="str">
        <f>'R8.8.1事業者一覧'!AC3474</f>
        <v/>
      </c>
      <c r="O3475" s="73" t="str">
        <f>'R8.8.1事業者一覧'!AD3474</f>
        <v/>
      </c>
      <c r="P3475" s="73" t="str">
        <f>'R8.8.1事業者一覧'!AE3474</f>
        <v/>
      </c>
      <c r="Q3475" s="73" t="str">
        <f>'R8.8.1事業者一覧'!AF3474</f>
        <v/>
      </c>
      <c r="R3475" s="73" t="str">
        <f>'R8.8.1事業者一覧'!AG3474</f>
        <v/>
      </c>
      <c r="S3475" s="73" t="str">
        <f>'R8.8.1事業者一覧'!AH3474</f>
        <v/>
      </c>
      <c r="T3475" s="73" t="str">
        <f>'R8.8.1事業者一覧'!AI3474</f>
        <v/>
      </c>
      <c r="U3475" s="73" t="str">
        <f>'R8.8.1事業者一覧'!AJ3474</f>
        <v/>
      </c>
      <c r="V3475" s="73" t="str">
        <f>'R8.8.1事業者一覧'!AK3474</f>
        <v/>
      </c>
    </row>
    <row r="3476" ht="26.25" customHeight="1">
      <c r="A3476" s="27" t="str">
        <f>'R8.8.1事業者一覧'!A3475</f>
        <v>0120701131</v>
      </c>
      <c r="B3476" s="27" t="str">
        <f>'R8.8.1事業者一覧'!C3475</f>
        <v>共同生活援助</v>
      </c>
      <c r="C3476" s="27" t="str">
        <f>'R8.8.1事業者一覧'!F3475</f>
        <v>Ｆｏｒｕｔｅ</v>
      </c>
      <c r="D3476" s="27" t="str">
        <f>'R8.8.1事業者一覧'!G3475</f>
        <v>0650015</v>
      </c>
      <c r="E3476" s="30" t="str">
        <f>MID('R8.8.1事業者一覧'!H3475,7,3)</f>
        <v>東区</v>
      </c>
      <c r="F3476" s="30" t="str">
        <f>CONCATENATE('R8.8.1事業者一覧'!I3475,"　"&amp;'R8.8.1事業者一覧'!J3475)</f>
        <v>北１５条東１２丁目２－２７　サンピア２０５号室</v>
      </c>
      <c r="G3476" s="27" t="str">
        <f>IF(LEFT('R8.8.1事業者一覧'!K3475,4)="011-",MID('R8.8.1事業者一覧'!K3475,5,8),'R8.8.1事業者一覧'!K3475)</f>
        <v>598-9500</v>
      </c>
      <c r="H3476" s="27" t="str">
        <f>IF(LEFT('R8.8.1事業者一覧'!L3475,4)="011-",MID('R8.8.1事業者一覧'!L3475,5,8),'R8.8.1事業者一覧'!L3475)</f>
        <v>594-8444</v>
      </c>
      <c r="I3476" s="27" t="str">
        <f>'R8.8.1事業者一覧'!N3475</f>
        <v>提供中</v>
      </c>
      <c r="J3476" s="32" t="str">
        <f>'R8.8.1事業者一覧'!O3475</f>
        <v>R04/02/01</v>
      </c>
      <c r="K3476" s="27" t="str">
        <f>'R8.8.1事業者一覧'!Q3475</f>
        <v>ＧＢＩ　株式会社</v>
      </c>
      <c r="L3476" s="35">
        <f>'R8.8.1事業者一覧'!AA3475</f>
        <v>92</v>
      </c>
      <c r="M3476" s="73" t="str">
        <f>'R8.8.1事業者一覧'!AB3475</f>
        <v/>
      </c>
      <c r="N3476" s="73" t="str">
        <f>'R8.8.1事業者一覧'!AC3475</f>
        <v/>
      </c>
      <c r="O3476" s="73" t="str">
        <f>'R8.8.1事業者一覧'!AD3475</f>
        <v/>
      </c>
      <c r="P3476" s="73" t="str">
        <f>'R8.8.1事業者一覧'!AE3475</f>
        <v/>
      </c>
      <c r="Q3476" s="73" t="str">
        <f>'R8.8.1事業者一覧'!AF3475</f>
        <v/>
      </c>
      <c r="R3476" s="73" t="str">
        <f>'R8.8.1事業者一覧'!AG3475</f>
        <v/>
      </c>
      <c r="S3476" s="73" t="str">
        <f>'R8.8.1事業者一覧'!AH3475</f>
        <v/>
      </c>
      <c r="T3476" s="73" t="str">
        <f>'R8.8.1事業者一覧'!AI3475</f>
        <v/>
      </c>
      <c r="U3476" s="73" t="str">
        <f>'R8.8.1事業者一覧'!AJ3475</f>
        <v/>
      </c>
      <c r="V3476" s="73" t="str">
        <f>'R8.8.1事業者一覧'!AK3475</f>
        <v/>
      </c>
    </row>
    <row r="3477" ht="26.25" customHeight="1">
      <c r="A3477" s="27" t="str">
        <f>'R8.8.1事業者一覧'!A3476</f>
        <v>0120701149</v>
      </c>
      <c r="B3477" s="27" t="str">
        <f>'R8.8.1事業者一覧'!C3476</f>
        <v>共同生活援助</v>
      </c>
      <c r="C3477" s="27" t="str">
        <f>'R8.8.1事業者一覧'!F3476</f>
        <v>サムライフ中央</v>
      </c>
      <c r="D3477" s="27" t="str">
        <f>'R8.8.1事業者一覧'!G3476</f>
        <v>0630832</v>
      </c>
      <c r="E3477" s="30" t="str">
        <f>MID('R8.8.1事業者一覧'!H3476,7,3)</f>
        <v>西区</v>
      </c>
      <c r="F3477" s="30" t="str">
        <f>CONCATENATE('R8.8.1事業者一覧'!I3476,"　"&amp;'R8.8.1事業者一覧'!J3476)</f>
        <v>発寒十二条2丁目8番2号　レグルス発寒II202号</v>
      </c>
      <c r="G3477" s="27" t="str">
        <f>IF(LEFT('R8.8.1事業者一覧'!K3476,4)="011-",MID('R8.8.1事業者一覧'!K3476,5,8),'R8.8.1事業者一覧'!K3476)</f>
        <v>070-15144365</v>
      </c>
      <c r="H3477" s="27" t="str">
        <f>IF(LEFT('R8.8.1事業者一覧'!L3476,4)="011-",MID('R8.8.1事業者一覧'!L3476,5,8),'R8.8.1事業者一覧'!L3476)</f>
        <v>351-5654</v>
      </c>
      <c r="I3477" s="27" t="str">
        <f>'R8.8.1事業者一覧'!N3476</f>
        <v>提供中</v>
      </c>
      <c r="J3477" s="32" t="str">
        <f>'R8.8.1事業者一覧'!O3476</f>
        <v>R04/02/01</v>
      </c>
      <c r="K3477" s="27" t="str">
        <f>'R8.8.1事業者一覧'!Q3476</f>
        <v>シンプルライフ株式会社</v>
      </c>
      <c r="L3477" s="35">
        <f>'R8.8.1事業者一覧'!AA3476</f>
        <v>16</v>
      </c>
      <c r="M3477" s="73" t="str">
        <f>'R8.8.1事業者一覧'!AB3476</f>
        <v/>
      </c>
      <c r="N3477" s="73" t="str">
        <f>'R8.8.1事業者一覧'!AC3476</f>
        <v/>
      </c>
      <c r="O3477" s="73" t="str">
        <f>'R8.8.1事業者一覧'!AD3476</f>
        <v/>
      </c>
      <c r="P3477" s="73" t="str">
        <f>'R8.8.1事業者一覧'!AE3476</f>
        <v/>
      </c>
      <c r="Q3477" s="73" t="str">
        <f>'R8.8.1事業者一覧'!AF3476</f>
        <v/>
      </c>
      <c r="R3477" s="73" t="str">
        <f>'R8.8.1事業者一覧'!AG3476</f>
        <v/>
      </c>
      <c r="S3477" s="73" t="str">
        <f>'R8.8.1事業者一覧'!AH3476</f>
        <v/>
      </c>
      <c r="T3477" s="73" t="str">
        <f>'R8.8.1事業者一覧'!AI3476</f>
        <v/>
      </c>
      <c r="U3477" s="73" t="str">
        <f>'R8.8.1事業者一覧'!AJ3476</f>
        <v/>
      </c>
      <c r="V3477" s="73" t="str">
        <f>'R8.8.1事業者一覧'!AK3476</f>
        <v/>
      </c>
    </row>
    <row r="3478" ht="26.25" customHeight="1">
      <c r="A3478" s="27" t="str">
        <f>'R8.8.1事業者一覧'!A3477</f>
        <v>0120701164</v>
      </c>
      <c r="B3478" s="27" t="str">
        <f>'R8.8.1事業者一覧'!C3477</f>
        <v>共同生活援助</v>
      </c>
      <c r="C3478" s="27" t="str">
        <f>'R8.8.1事業者一覧'!F3477</f>
        <v>Ｇrand　Village　Kotoni</v>
      </c>
      <c r="D3478" s="27" t="str">
        <f>'R8.8.1事業者一覧'!G3477</f>
        <v>0630813</v>
      </c>
      <c r="E3478" s="30" t="str">
        <f>MID('R8.8.1事業者一覧'!H3477,7,3)</f>
        <v>西区</v>
      </c>
      <c r="F3478" s="30" t="str">
        <f>CONCATENATE('R8.8.1事業者一覧'!I3477,"　"&amp;'R8.8.1事業者一覧'!J3477)</f>
        <v>琴似３条３丁目４番４０号　</v>
      </c>
      <c r="G3478" s="27" t="str">
        <f>IF(LEFT('R8.8.1事業者一覧'!K3477,4)="011-",MID('R8.8.1事業者一覧'!K3477,5,8),'R8.8.1事業者一覧'!K3477)</f>
        <v>839-8851</v>
      </c>
      <c r="H3478" s="27" t="str">
        <f>IF(LEFT('R8.8.1事業者一覧'!L3477,4)="011-",MID('R8.8.1事業者一覧'!L3477,5,8),'R8.8.1事業者一覧'!L3477)</f>
        <v>699-6374</v>
      </c>
      <c r="I3478" s="27" t="str">
        <f>'R8.8.1事業者一覧'!N3477</f>
        <v>提供中</v>
      </c>
      <c r="J3478" s="32" t="str">
        <f>'R8.8.1事業者一覧'!O3477</f>
        <v>R04/12/01</v>
      </c>
      <c r="K3478" s="27" t="str">
        <f>'R8.8.1事業者一覧'!Q3477</f>
        <v>株式会社ＵＰＶＩＬＬＡＧＥ</v>
      </c>
      <c r="L3478" s="35">
        <f>'R8.8.1事業者一覧'!AA3477</f>
        <v>16</v>
      </c>
      <c r="M3478" s="73" t="str">
        <f>'R8.8.1事業者一覧'!AB3477</f>
        <v/>
      </c>
      <c r="N3478" s="73" t="str">
        <f>'R8.8.1事業者一覧'!AC3477</f>
        <v/>
      </c>
      <c r="O3478" s="73" t="str">
        <f>'R8.8.1事業者一覧'!AD3477</f>
        <v/>
      </c>
      <c r="P3478" s="73" t="str">
        <f>'R8.8.1事業者一覧'!AE3477</f>
        <v/>
      </c>
      <c r="Q3478" s="73" t="str">
        <f>'R8.8.1事業者一覧'!AF3477</f>
        <v/>
      </c>
      <c r="R3478" s="73" t="str">
        <f>'R8.8.1事業者一覧'!AG3477</f>
        <v/>
      </c>
      <c r="S3478" s="73" t="str">
        <f>'R8.8.1事業者一覧'!AH3477</f>
        <v/>
      </c>
      <c r="T3478" s="73" t="str">
        <f>'R8.8.1事業者一覧'!AI3477</f>
        <v/>
      </c>
      <c r="U3478" s="73" t="str">
        <f>'R8.8.1事業者一覧'!AJ3477</f>
        <v/>
      </c>
      <c r="V3478" s="73" t="str">
        <f>'R8.8.1事業者一覧'!AK3477</f>
        <v/>
      </c>
    </row>
    <row r="3479" ht="26.25" customHeight="1">
      <c r="A3479" s="27" t="str">
        <f>'R8.8.1事業者一覧'!A3478</f>
        <v>0120701172</v>
      </c>
      <c r="B3479" s="27" t="str">
        <f>'R8.8.1事業者一覧'!C3478</f>
        <v>共同生活援助</v>
      </c>
      <c r="C3479" s="27" t="str">
        <f>'R8.8.1事業者一覧'!F3478</f>
        <v>グループホーム　チーム二十四軒</v>
      </c>
      <c r="D3479" s="27" t="str">
        <f>'R8.8.1事業者一覧'!G3478</f>
        <v>0630801</v>
      </c>
      <c r="E3479" s="30" t="str">
        <f>MID('R8.8.1事業者一覧'!H3478,7,3)</f>
        <v>西区</v>
      </c>
      <c r="F3479" s="30" t="str">
        <f>CONCATENATE('R8.8.1事業者一覧'!I3478,"　"&amp;'R8.8.1事業者一覧'!J3478)</f>
        <v>二十四軒１条６丁目６－１０　</v>
      </c>
      <c r="G3479" s="27" t="str">
        <f>IF(LEFT('R8.8.1事業者一覧'!K3478,4)="011-",MID('R8.8.1事業者一覧'!K3478,5,8),'R8.8.1事業者一覧'!K3478)</f>
        <v>688-8978</v>
      </c>
      <c r="H3479" s="27" t="str">
        <f>IF(LEFT('R8.8.1事業者一覧'!L3478,4)="011-",MID('R8.8.1事業者一覧'!L3478,5,8),'R8.8.1事業者一覧'!L3478)</f>
        <v>688-8979</v>
      </c>
      <c r="I3479" s="27" t="str">
        <f>'R8.8.1事業者一覧'!N3478</f>
        <v>提供中</v>
      </c>
      <c r="J3479" s="32" t="str">
        <f>'R8.8.1事業者一覧'!O3478</f>
        <v>R05/01/01</v>
      </c>
      <c r="K3479" s="27" t="str">
        <f>'R8.8.1事業者一覧'!Q3478</f>
        <v>合同会社　チーム</v>
      </c>
      <c r="L3479" s="35">
        <f>'R8.8.1事業者一覧'!AA3478</f>
        <v>29</v>
      </c>
      <c r="M3479" s="73" t="str">
        <f>'R8.8.1事業者一覧'!AB3478</f>
        <v/>
      </c>
      <c r="N3479" s="73" t="str">
        <f>'R8.8.1事業者一覧'!AC3478</f>
        <v/>
      </c>
      <c r="O3479" s="73" t="str">
        <f>'R8.8.1事業者一覧'!AD3478</f>
        <v/>
      </c>
      <c r="P3479" s="73" t="str">
        <f>'R8.8.1事業者一覧'!AE3478</f>
        <v/>
      </c>
      <c r="Q3479" s="73" t="str">
        <f>'R8.8.1事業者一覧'!AF3478</f>
        <v/>
      </c>
      <c r="R3479" s="73" t="str">
        <f>'R8.8.1事業者一覧'!AG3478</f>
        <v/>
      </c>
      <c r="S3479" s="73" t="str">
        <f>'R8.8.1事業者一覧'!AH3478</f>
        <v/>
      </c>
      <c r="T3479" s="73" t="str">
        <f>'R8.8.1事業者一覧'!AI3478</f>
        <v/>
      </c>
      <c r="U3479" s="73" t="str">
        <f>'R8.8.1事業者一覧'!AJ3478</f>
        <v/>
      </c>
      <c r="V3479" s="73" t="str">
        <f>'R8.8.1事業者一覧'!AK3478</f>
        <v/>
      </c>
    </row>
    <row r="3480" ht="26.25" customHeight="1">
      <c r="A3480" s="27" t="str">
        <f>'R8.8.1事業者一覧'!A3479</f>
        <v>0120701180</v>
      </c>
      <c r="B3480" s="27" t="str">
        <f>'R8.8.1事業者一覧'!C3479</f>
        <v>共同生活援助</v>
      </c>
      <c r="C3480" s="27" t="str">
        <f>'R8.8.1事業者一覧'!F3479</f>
        <v>ぽるて</v>
      </c>
      <c r="D3480" s="27" t="str">
        <f>'R8.8.1事業者一覧'!G3479</f>
        <v>0630870</v>
      </c>
      <c r="E3480" s="30" t="str">
        <f>MID('R8.8.1事業者一覧'!H3479,7,3)</f>
        <v>西区</v>
      </c>
      <c r="F3480" s="30" t="str">
        <f>CONCATENATE('R8.8.1事業者一覧'!I3479,"　"&amp;'R8.8.1事業者一覧'!J3479)</f>
        <v>八軒十条東４丁目３－３６　パステル八軒２０１</v>
      </c>
      <c r="G3480" s="27" t="str">
        <f>IF(LEFT('R8.8.1事業者一覧'!K3479,4)="011-",MID('R8.8.1事業者一覧'!K3479,5,8),'R8.8.1事業者一覧'!K3479)</f>
        <v>792-0954</v>
      </c>
      <c r="H3480" s="27" t="str">
        <f>IF(LEFT('R8.8.1事業者一覧'!L3479,4)="011-",MID('R8.8.1事業者一覧'!L3479,5,8),'R8.8.1事業者一覧'!L3479)</f>
        <v>792-0954</v>
      </c>
      <c r="I3480" s="27" t="str">
        <f>'R8.8.1事業者一覧'!N3479</f>
        <v>提供中</v>
      </c>
      <c r="J3480" s="32" t="str">
        <f>'R8.8.1事業者一覧'!O3479</f>
        <v>R05/04/01</v>
      </c>
      <c r="K3480" s="27" t="str">
        <f>'R8.8.1事業者一覧'!Q3479</f>
        <v>合同会社　ＫＡＮＰＲＯ</v>
      </c>
      <c r="L3480" s="35">
        <f>'R8.8.1事業者一覧'!AA3479</f>
        <v>12</v>
      </c>
      <c r="M3480" s="73" t="str">
        <f>'R8.8.1事業者一覧'!AB3479</f>
        <v/>
      </c>
      <c r="N3480" s="73" t="str">
        <f>'R8.8.1事業者一覧'!AC3479</f>
        <v/>
      </c>
      <c r="O3480" s="73" t="str">
        <f>'R8.8.1事業者一覧'!AD3479</f>
        <v/>
      </c>
      <c r="P3480" s="73" t="str">
        <f>'R8.8.1事業者一覧'!AE3479</f>
        <v/>
      </c>
      <c r="Q3480" s="73" t="str">
        <f>'R8.8.1事業者一覧'!AF3479</f>
        <v/>
      </c>
      <c r="R3480" s="73" t="str">
        <f>'R8.8.1事業者一覧'!AG3479</f>
        <v/>
      </c>
      <c r="S3480" s="73" t="str">
        <f>'R8.8.1事業者一覧'!AH3479</f>
        <v/>
      </c>
      <c r="T3480" s="73" t="str">
        <f>'R8.8.1事業者一覧'!AI3479</f>
        <v/>
      </c>
      <c r="U3480" s="73" t="str">
        <f>'R8.8.1事業者一覧'!AJ3479</f>
        <v/>
      </c>
      <c r="V3480" s="73" t="str">
        <f>'R8.8.1事業者一覧'!AK3479</f>
        <v/>
      </c>
    </row>
    <row r="3481" ht="26.25" customHeight="1">
      <c r="A3481" s="27" t="str">
        <f>'R8.8.1事業者一覧'!A3480</f>
        <v>0120701206</v>
      </c>
      <c r="B3481" s="27" t="str">
        <f>'R8.8.1事業者一覧'!C3480</f>
        <v>共同生活援助</v>
      </c>
      <c r="C3481" s="27" t="str">
        <f>'R8.8.1事業者一覧'!F3480</f>
        <v>札幌市障がい者グループホーム八福</v>
      </c>
      <c r="D3481" s="27" t="str">
        <f>'R8.8.1事業者一覧'!G3480</f>
        <v>0630034</v>
      </c>
      <c r="E3481" s="30" t="str">
        <f>MID('R8.8.1事業者一覧'!H3480,7,3)</f>
        <v>西区</v>
      </c>
      <c r="F3481" s="30" t="str">
        <f>CONCATENATE('R8.8.1事業者一覧'!I3480,"　"&amp;'R8.8.1事業者一覧'!J3480)</f>
        <v>西野四条９丁目１－１５　</v>
      </c>
      <c r="G3481" s="27" t="str">
        <f>IF(LEFT('R8.8.1事業者一覧'!K3480,4)="011-",MID('R8.8.1事業者一覧'!K3480,5,8),'R8.8.1事業者一覧'!K3480)</f>
        <v>624-5865</v>
      </c>
      <c r="H3481" s="27" t="str">
        <f>IF(LEFT('R8.8.1事業者一覧'!L3480,4)="011-",MID('R8.8.1事業者一覧'!L3480,5,8),'R8.8.1事業者一覧'!L3480)</f>
        <v>624-5875</v>
      </c>
      <c r="I3481" s="27" t="str">
        <f>'R8.8.1事業者一覧'!N3480</f>
        <v>提供中</v>
      </c>
      <c r="J3481" s="32" t="str">
        <f>'R8.8.1事業者一覧'!O3480</f>
        <v>R05/05/01</v>
      </c>
      <c r="K3481" s="27" t="str">
        <f>'R8.8.1事業者一覧'!Q3480</f>
        <v>八福合同会社</v>
      </c>
      <c r="L3481" s="35">
        <f>'R8.8.1事業者一覧'!AA3480</f>
        <v>28</v>
      </c>
      <c r="M3481" s="73" t="str">
        <f>'R8.8.1事業者一覧'!AB3480</f>
        <v/>
      </c>
      <c r="N3481" s="73" t="str">
        <f>'R8.8.1事業者一覧'!AC3480</f>
        <v/>
      </c>
      <c r="O3481" s="73" t="str">
        <f>'R8.8.1事業者一覧'!AD3480</f>
        <v/>
      </c>
      <c r="P3481" s="73" t="str">
        <f>'R8.8.1事業者一覧'!AE3480</f>
        <v/>
      </c>
      <c r="Q3481" s="73" t="str">
        <f>'R8.8.1事業者一覧'!AF3480</f>
        <v/>
      </c>
      <c r="R3481" s="73" t="str">
        <f>'R8.8.1事業者一覧'!AG3480</f>
        <v/>
      </c>
      <c r="S3481" s="73" t="str">
        <f>'R8.8.1事業者一覧'!AH3480</f>
        <v/>
      </c>
      <c r="T3481" s="73" t="str">
        <f>'R8.8.1事業者一覧'!AI3480</f>
        <v/>
      </c>
      <c r="U3481" s="73" t="str">
        <f>'R8.8.1事業者一覧'!AJ3480</f>
        <v/>
      </c>
      <c r="V3481" s="73" t="str">
        <f>'R8.8.1事業者一覧'!AK3480</f>
        <v/>
      </c>
    </row>
    <row r="3482" ht="26.25" customHeight="1">
      <c r="A3482" s="27" t="str">
        <f>'R8.8.1事業者一覧'!A3481</f>
        <v>0120701214</v>
      </c>
      <c r="B3482" s="27" t="str">
        <f>'R8.8.1事業者一覧'!C3481</f>
        <v>共同生活援助</v>
      </c>
      <c r="C3482" s="27" t="str">
        <f>'R8.8.1事業者一覧'!F3481</f>
        <v>障がい者グループホームブルームホーム発寒</v>
      </c>
      <c r="D3482" s="27" t="str">
        <f>'R8.8.1事業者一覧'!G3481</f>
        <v>0630831</v>
      </c>
      <c r="E3482" s="30" t="str">
        <f>MID('R8.8.1事業者一覧'!H3481,7,3)</f>
        <v>西区</v>
      </c>
      <c r="F3482" s="30" t="str">
        <f>CONCATENATE('R8.8.1事業者一覧'!I3481,"　"&amp;'R8.8.1事業者一覧'!J3481)</f>
        <v>発寒十一条４丁目４－４　</v>
      </c>
      <c r="G3482" s="27" t="str">
        <f>IF(LEFT('R8.8.1事業者一覧'!K3481,4)="011-",MID('R8.8.1事業者一覧'!K3481,5,8),'R8.8.1事業者一覧'!K3481)</f>
        <v>676-9731</v>
      </c>
      <c r="H3482" s="27" t="str">
        <f>IF(LEFT('R8.8.1事業者一覧'!L3481,4)="011-",MID('R8.8.1事業者一覧'!L3481,5,8),'R8.8.1事業者一覧'!L3481)</f>
        <v>676-9732</v>
      </c>
      <c r="I3482" s="27" t="str">
        <f>'R8.8.1事業者一覧'!N3481</f>
        <v>提供中</v>
      </c>
      <c r="J3482" s="32" t="str">
        <f>'R8.8.1事業者一覧'!O3481</f>
        <v>R05/07/01</v>
      </c>
      <c r="K3482" s="27" t="str">
        <f>'R8.8.1事業者一覧'!Q3481</f>
        <v>株式会社　ヒューマン</v>
      </c>
      <c r="L3482" s="35">
        <f>'R8.8.1事業者一覧'!AA3481</f>
        <v>28</v>
      </c>
      <c r="M3482" s="73" t="str">
        <f>'R8.8.1事業者一覧'!AB3481</f>
        <v/>
      </c>
      <c r="N3482" s="73" t="str">
        <f>'R8.8.1事業者一覧'!AC3481</f>
        <v/>
      </c>
      <c r="O3482" s="73" t="str">
        <f>'R8.8.1事業者一覧'!AD3481</f>
        <v/>
      </c>
      <c r="P3482" s="73" t="str">
        <f>'R8.8.1事業者一覧'!AE3481</f>
        <v/>
      </c>
      <c r="Q3482" s="73" t="str">
        <f>'R8.8.1事業者一覧'!AF3481</f>
        <v/>
      </c>
      <c r="R3482" s="73" t="str">
        <f>'R8.8.1事業者一覧'!AG3481</f>
        <v/>
      </c>
      <c r="S3482" s="73" t="str">
        <f>'R8.8.1事業者一覧'!AH3481</f>
        <v/>
      </c>
      <c r="T3482" s="73" t="str">
        <f>'R8.8.1事業者一覧'!AI3481</f>
        <v/>
      </c>
      <c r="U3482" s="73" t="str">
        <f>'R8.8.1事業者一覧'!AJ3481</f>
        <v/>
      </c>
      <c r="V3482" s="73" t="str">
        <f>'R8.8.1事業者一覧'!AK3481</f>
        <v/>
      </c>
    </row>
    <row r="3483" ht="26.25" customHeight="1">
      <c r="A3483" s="27" t="str">
        <f>'R8.8.1事業者一覧'!A3482</f>
        <v>0120701222</v>
      </c>
      <c r="B3483" s="27" t="str">
        <f>'R8.8.1事業者一覧'!C3482</f>
        <v>共同生活援助</v>
      </c>
      <c r="C3483" s="27" t="str">
        <f>'R8.8.1事業者一覧'!F3482</f>
        <v>障がい者グループホーム　葡萄</v>
      </c>
      <c r="D3483" s="27" t="str">
        <f>'R8.8.1事業者一覧'!G3482</f>
        <v>0630826</v>
      </c>
      <c r="E3483" s="30" t="str">
        <f>MID('R8.8.1事業者一覧'!H3482,7,3)</f>
        <v>西区</v>
      </c>
      <c r="F3483" s="30" t="str">
        <f>CONCATENATE('R8.8.1事業者一覧'!I3482,"　"&amp;'R8.8.1事業者一覧'!J3482)</f>
        <v>発寒六条９丁目１０－３３　</v>
      </c>
      <c r="G3483" s="27" t="str">
        <f>IF(LEFT('R8.8.1事業者一覧'!K3482,4)="011-",MID('R8.8.1事業者一覧'!K3482,5,8),'R8.8.1事業者一覧'!K3482)</f>
        <v>688-6122</v>
      </c>
      <c r="H3483" s="27" t="str">
        <f>IF(LEFT('R8.8.1事業者一覧'!L3482,4)="011-",MID('R8.8.1事業者一覧'!L3482,5,8),'R8.8.1事業者一覧'!L3482)</f>
        <v>688-8587</v>
      </c>
      <c r="I3483" s="27" t="str">
        <f>'R8.8.1事業者一覧'!N3482</f>
        <v>提供中</v>
      </c>
      <c r="J3483" s="32" t="str">
        <f>'R8.8.1事業者一覧'!O3482</f>
        <v>R05/09/01</v>
      </c>
      <c r="K3483" s="27" t="str">
        <f>'R8.8.1事業者一覧'!Q3482</f>
        <v>秀欧会福祉サービス株式会社</v>
      </c>
      <c r="L3483" s="35">
        <f>'R8.8.1事業者一覧'!AA3482</f>
        <v>9</v>
      </c>
      <c r="M3483" s="73" t="str">
        <f>'R8.8.1事業者一覧'!AB3482</f>
        <v/>
      </c>
      <c r="N3483" s="73" t="str">
        <f>'R8.8.1事業者一覧'!AC3482</f>
        <v/>
      </c>
      <c r="O3483" s="73" t="str">
        <f>'R8.8.1事業者一覧'!AD3482</f>
        <v/>
      </c>
      <c r="P3483" s="73" t="str">
        <f>'R8.8.1事業者一覧'!AE3482</f>
        <v/>
      </c>
      <c r="Q3483" s="73" t="str">
        <f>'R8.8.1事業者一覧'!AF3482</f>
        <v/>
      </c>
      <c r="R3483" s="73" t="str">
        <f>'R8.8.1事業者一覧'!AG3482</f>
        <v/>
      </c>
      <c r="S3483" s="73" t="str">
        <f>'R8.8.1事業者一覧'!AH3482</f>
        <v/>
      </c>
      <c r="T3483" s="73" t="str">
        <f>'R8.8.1事業者一覧'!AI3482</f>
        <v/>
      </c>
      <c r="U3483" s="73" t="str">
        <f>'R8.8.1事業者一覧'!AJ3482</f>
        <v/>
      </c>
      <c r="V3483" s="73" t="str">
        <f>'R8.8.1事業者一覧'!AK3482</f>
        <v/>
      </c>
    </row>
    <row r="3484" ht="26.25" customHeight="1">
      <c r="A3484" s="27" t="str">
        <f>'R8.8.1事業者一覧'!A3483</f>
        <v>0120701230</v>
      </c>
      <c r="B3484" s="27" t="str">
        <f>'R8.8.1事業者一覧'!C3483</f>
        <v>共同生活援助</v>
      </c>
      <c r="C3484" s="27" t="str">
        <f>'R8.8.1事業者一覧'!F3483</f>
        <v>maki HOUSE</v>
      </c>
      <c r="D3484" s="27" t="str">
        <f>'R8.8.1事業者一覧'!G3483</f>
        <v>0630814</v>
      </c>
      <c r="E3484" s="30" t="str">
        <f>MID('R8.8.1事業者一覧'!H3483,7,3)</f>
        <v>西区</v>
      </c>
      <c r="F3484" s="30" t="str">
        <f>CONCATENATE('R8.8.1事業者一覧'!I3483,"　"&amp;'R8.8.1事業者一覧'!J3483)</f>
        <v>琴似四条２丁目３番２６号　琴似エメラルドハイム１０３号室</v>
      </c>
      <c r="G3484" s="27" t="str">
        <f>IF(LEFT('R8.8.1事業者一覧'!K3483,4)="011-",MID('R8.8.1事業者一覧'!K3483,5,8),'R8.8.1事業者一覧'!K3483)</f>
        <v>213-7720</v>
      </c>
      <c r="H3484" s="27" t="str">
        <f>IF(LEFT('R8.8.1事業者一覧'!L3483,4)="011-",MID('R8.8.1事業者一覧'!L3483,5,8),'R8.8.1事業者一覧'!L3483)</f>
        <v>213-7711</v>
      </c>
      <c r="I3484" s="27" t="str">
        <f>'R8.8.1事業者一覧'!N3483</f>
        <v>提供中</v>
      </c>
      <c r="J3484" s="32" t="str">
        <f>'R8.8.1事業者一覧'!O3483</f>
        <v>R06/04/01</v>
      </c>
      <c r="K3484" s="27" t="str">
        <f>'R8.8.1事業者一覧'!Q3483</f>
        <v>合同会社白田</v>
      </c>
      <c r="L3484" s="35">
        <f>'R8.8.1事業者一覧'!AA3483</f>
        <v>22</v>
      </c>
      <c r="M3484" s="73" t="str">
        <f>'R8.8.1事業者一覧'!AB3483</f>
        <v/>
      </c>
      <c r="N3484" s="73" t="str">
        <f>'R8.8.1事業者一覧'!AC3483</f>
        <v/>
      </c>
      <c r="O3484" s="73" t="str">
        <f>'R8.8.1事業者一覧'!AD3483</f>
        <v/>
      </c>
      <c r="P3484" s="73" t="str">
        <f>'R8.8.1事業者一覧'!AE3483</f>
        <v/>
      </c>
      <c r="Q3484" s="73" t="str">
        <f>'R8.8.1事業者一覧'!AF3483</f>
        <v/>
      </c>
      <c r="R3484" s="73" t="str">
        <f>'R8.8.1事業者一覧'!AG3483</f>
        <v/>
      </c>
      <c r="S3484" s="73" t="str">
        <f>'R8.8.1事業者一覧'!AH3483</f>
        <v/>
      </c>
      <c r="T3484" s="73" t="str">
        <f>'R8.8.1事業者一覧'!AI3483</f>
        <v/>
      </c>
      <c r="U3484" s="73" t="str">
        <f>'R8.8.1事業者一覧'!AJ3483</f>
        <v/>
      </c>
      <c r="V3484" s="73" t="str">
        <f>'R8.8.1事業者一覧'!AK3483</f>
        <v/>
      </c>
    </row>
    <row r="3485" ht="26.25" customHeight="1">
      <c r="A3485" s="27" t="str">
        <f>'R8.8.1事業者一覧'!A3484</f>
        <v>0120701248</v>
      </c>
      <c r="B3485" s="27" t="str">
        <f>'R8.8.1事業者一覧'!C3484</f>
        <v>共同生活援助</v>
      </c>
      <c r="C3485" s="27" t="str">
        <f>'R8.8.1事業者一覧'!F3484</f>
        <v>グループホームhelfen</v>
      </c>
      <c r="D3485" s="27" t="str">
        <f>'R8.8.1事業者一覧'!G3484</f>
        <v>0620932</v>
      </c>
      <c r="E3485" s="30" t="str">
        <f>MID('R8.8.1事業者一覧'!H3484,7,3)</f>
        <v>豊平区</v>
      </c>
      <c r="F3485" s="30" t="str">
        <f>CONCATENATE('R8.8.1事業者一覧'!I3484,"　"&amp;'R8.8.1事業者一覧'!J3484)</f>
        <v>平岸二条１１丁目４番１５号　</v>
      </c>
      <c r="G3485" s="27" t="str">
        <f>IF(LEFT('R8.8.1事業者一覧'!K3484,4)="011-",MID('R8.8.1事業者一覧'!K3484,5,8),'R8.8.1事業者一覧'!K3484)</f>
        <v>624-6690</v>
      </c>
      <c r="H3485" s="27" t="str">
        <f>IF(LEFT('R8.8.1事業者一覧'!L3484,4)="011-",MID('R8.8.1事業者一覧'!L3484,5,8),'R8.8.1事業者一覧'!L3484)</f>
        <v>624-6692</v>
      </c>
      <c r="I3485" s="27" t="str">
        <f>'R8.8.1事業者一覧'!N3484</f>
        <v>提供中</v>
      </c>
      <c r="J3485" s="32" t="str">
        <f>'R8.8.1事業者一覧'!O3484</f>
        <v>R06/06/01</v>
      </c>
      <c r="K3485" s="27" t="str">
        <f>'R8.8.1事業者一覧'!Q3484</f>
        <v>株式会社　maison de leben</v>
      </c>
      <c r="L3485" s="35">
        <f>'R8.8.1事業者一覧'!AA3484</f>
        <v>41</v>
      </c>
      <c r="M3485" s="73" t="str">
        <f>'R8.8.1事業者一覧'!AB3484</f>
        <v/>
      </c>
      <c r="N3485" s="73" t="str">
        <f>'R8.8.1事業者一覧'!AC3484</f>
        <v/>
      </c>
      <c r="O3485" s="73" t="str">
        <f>'R8.8.1事業者一覧'!AD3484</f>
        <v/>
      </c>
      <c r="P3485" s="73" t="str">
        <f>'R8.8.1事業者一覧'!AE3484</f>
        <v/>
      </c>
      <c r="Q3485" s="73" t="str">
        <f>'R8.8.1事業者一覧'!AF3484</f>
        <v/>
      </c>
      <c r="R3485" s="73" t="str">
        <f>'R8.8.1事業者一覧'!AG3484</f>
        <v/>
      </c>
      <c r="S3485" s="73" t="str">
        <f>'R8.8.1事業者一覧'!AH3484</f>
        <v/>
      </c>
      <c r="T3485" s="73" t="str">
        <f>'R8.8.1事業者一覧'!AI3484</f>
        <v/>
      </c>
      <c r="U3485" s="73" t="str">
        <f>'R8.8.1事業者一覧'!AJ3484</f>
        <v/>
      </c>
      <c r="V3485" s="73" t="str">
        <f>'R8.8.1事業者一覧'!AK3484</f>
        <v/>
      </c>
    </row>
    <row r="3486" ht="26.25" customHeight="1">
      <c r="A3486" s="27" t="str">
        <f>'R8.8.1事業者一覧'!A3485</f>
        <v>0120701255</v>
      </c>
      <c r="B3486" s="27" t="str">
        <f>'R8.8.1事業者一覧'!C3485</f>
        <v>共同生活援助</v>
      </c>
      <c r="C3486" s="27" t="str">
        <f>'R8.8.1事業者一覧'!F3485</f>
        <v>グループホームみつば</v>
      </c>
      <c r="D3486" s="27" t="str">
        <f>'R8.8.1事業者一覧'!G3485</f>
        <v>0630831</v>
      </c>
      <c r="E3486" s="30" t="str">
        <f>MID('R8.8.1事業者一覧'!H3485,7,3)</f>
        <v>西区</v>
      </c>
      <c r="F3486" s="30" t="str">
        <f>CONCATENATE('R8.8.1事業者一覧'!I3485,"　"&amp;'R8.8.1事業者一覧'!J3485)</f>
        <v>発寒十一条１丁目１１－６　</v>
      </c>
      <c r="G3486" s="27" t="str">
        <f>IF(LEFT('R8.8.1事業者一覧'!K3485,4)="011-",MID('R8.8.1事業者一覧'!K3485,5,8),'R8.8.1事業者一覧'!K3485)</f>
        <v>688-6553</v>
      </c>
      <c r="H3486" s="27" t="str">
        <f>IF(LEFT('R8.8.1事業者一覧'!L3485,4)="011-",MID('R8.8.1事業者一覧'!L3485,5,8),'R8.8.1事業者一覧'!L3485)</f>
        <v>688-6584</v>
      </c>
      <c r="I3486" s="27" t="str">
        <f>'R8.8.1事業者一覧'!N3485</f>
        <v>提供中</v>
      </c>
      <c r="J3486" s="32" t="str">
        <f>'R8.8.1事業者一覧'!O3485</f>
        <v>R06/07/01</v>
      </c>
      <c r="K3486" s="27" t="str">
        <f>'R8.8.1事業者一覧'!Q3485</f>
        <v>株式会社ライフケアプラス</v>
      </c>
      <c r="L3486" s="35">
        <f>'R8.8.1事業者一覧'!AA3485</f>
        <v>4</v>
      </c>
      <c r="M3486" s="73" t="str">
        <f>'R8.8.1事業者一覧'!AB3485</f>
        <v/>
      </c>
      <c r="N3486" s="73" t="str">
        <f>'R8.8.1事業者一覧'!AC3485</f>
        <v/>
      </c>
      <c r="O3486" s="73" t="str">
        <f>'R8.8.1事業者一覧'!AD3485</f>
        <v/>
      </c>
      <c r="P3486" s="73" t="str">
        <f>'R8.8.1事業者一覧'!AE3485</f>
        <v/>
      </c>
      <c r="Q3486" s="73" t="str">
        <f>'R8.8.1事業者一覧'!AF3485</f>
        <v/>
      </c>
      <c r="R3486" s="73" t="str">
        <f>'R8.8.1事業者一覧'!AG3485</f>
        <v/>
      </c>
      <c r="S3486" s="73" t="str">
        <f>'R8.8.1事業者一覧'!AH3485</f>
        <v/>
      </c>
      <c r="T3486" s="73" t="str">
        <f>'R8.8.1事業者一覧'!AI3485</f>
        <v/>
      </c>
      <c r="U3486" s="73" t="str">
        <f>'R8.8.1事業者一覧'!AJ3485</f>
        <v/>
      </c>
      <c r="V3486" s="73" t="str">
        <f>'R8.8.1事業者一覧'!AK3485</f>
        <v/>
      </c>
    </row>
    <row r="3487" ht="26.25" customHeight="1">
      <c r="A3487" s="27" t="str">
        <f>'R8.8.1事業者一覧'!A3486</f>
        <v>0120701263</v>
      </c>
      <c r="B3487" s="27" t="str">
        <f>'R8.8.1事業者一覧'!C3486</f>
        <v>共同生活援助</v>
      </c>
      <c r="C3487" s="27" t="str">
        <f>'R8.8.1事業者一覧'!F3486</f>
        <v>クレアホーム</v>
      </c>
      <c r="D3487" s="27" t="str">
        <f>'R8.8.1事業者一覧'!G3486</f>
        <v>0630001</v>
      </c>
      <c r="E3487" s="30" t="str">
        <f>MID('R8.8.1事業者一覧'!H3486,7,3)</f>
        <v>西区</v>
      </c>
      <c r="F3487" s="30" t="str">
        <f>CONCATENATE('R8.8.1事業者一覧'!I3486,"　"&amp;'R8.8.1事業者一覧'!J3486)</f>
        <v>山の手1条4丁目8-10-103号室　</v>
      </c>
      <c r="G3487" s="27" t="str">
        <f>IF(LEFT('R8.8.1事業者一覧'!K3486,4)="011-",MID('R8.8.1事業者一覧'!K3486,5,8),'R8.8.1事業者一覧'!K3486)</f>
        <v>070-41485388</v>
      </c>
      <c r="H3487" s="27" t="str">
        <f>IF(LEFT('R8.8.1事業者一覧'!L3486,4)="011-",MID('R8.8.1事業者一覧'!L3486,5,8),'R8.8.1事業者一覧'!L3486)</f>
        <v/>
      </c>
      <c r="I3487" s="27" t="str">
        <f>'R8.8.1事業者一覧'!N3486</f>
        <v>提供中</v>
      </c>
      <c r="J3487" s="32" t="str">
        <f>'R8.8.1事業者一覧'!O3486</f>
        <v>R06/09/01</v>
      </c>
      <c r="K3487" s="27" t="str">
        <f>'R8.8.1事業者一覧'!Q3486</f>
        <v>株式会社クレア</v>
      </c>
      <c r="L3487" s="35">
        <f>'R8.8.1事業者一覧'!AA3486</f>
        <v>10</v>
      </c>
      <c r="M3487" s="73" t="str">
        <f>'R8.8.1事業者一覧'!AB3486</f>
        <v/>
      </c>
      <c r="N3487" s="73" t="str">
        <f>'R8.8.1事業者一覧'!AC3486</f>
        <v/>
      </c>
      <c r="O3487" s="73" t="str">
        <f>'R8.8.1事業者一覧'!AD3486</f>
        <v/>
      </c>
      <c r="P3487" s="73" t="str">
        <f>'R8.8.1事業者一覧'!AE3486</f>
        <v/>
      </c>
      <c r="Q3487" s="73" t="str">
        <f>'R8.8.1事業者一覧'!AF3486</f>
        <v/>
      </c>
      <c r="R3487" s="73" t="str">
        <f>'R8.8.1事業者一覧'!AG3486</f>
        <v/>
      </c>
      <c r="S3487" s="73" t="str">
        <f>'R8.8.1事業者一覧'!AH3486</f>
        <v/>
      </c>
      <c r="T3487" s="73" t="str">
        <f>'R8.8.1事業者一覧'!AI3486</f>
        <v/>
      </c>
      <c r="U3487" s="73" t="str">
        <f>'R8.8.1事業者一覧'!AJ3486</f>
        <v/>
      </c>
      <c r="V3487" s="73" t="str">
        <f>'R8.8.1事業者一覧'!AK3486</f>
        <v/>
      </c>
    </row>
    <row r="3488" ht="26.25" customHeight="1">
      <c r="A3488" s="27" t="str">
        <f>'R8.8.1事業者一覧'!A3487</f>
        <v>0120701271</v>
      </c>
      <c r="B3488" s="27" t="str">
        <f>'R8.8.1事業者一覧'!C3487</f>
        <v>共同生活援助</v>
      </c>
      <c r="C3488" s="27" t="str">
        <f>'R8.8.1事業者一覧'!F3487</f>
        <v>Ｍ,ｓ ＨＯＭＥ</v>
      </c>
      <c r="D3488" s="27" t="str">
        <f>'R8.8.1事業者一覧'!G3487</f>
        <v>0630814</v>
      </c>
      <c r="E3488" s="30" t="str">
        <f>MID('R8.8.1事業者一覧'!H3487,7,3)</f>
        <v>西区</v>
      </c>
      <c r="F3488" s="30" t="str">
        <f>CONCATENATE('R8.8.1事業者一覧'!I3487,"　"&amp;'R8.8.1事業者一覧'!J3487)</f>
        <v>琴似四条６丁目２－２１－１０３　</v>
      </c>
      <c r="G3488" s="27" t="str">
        <f>IF(LEFT('R8.8.1事業者一覧'!K3487,4)="011-",MID('R8.8.1事業者一覧'!K3487,5,8),'R8.8.1事業者一覧'!K3487)</f>
        <v>08036067722</v>
      </c>
      <c r="H3488" s="27" t="str">
        <f>IF(LEFT('R8.8.1事業者一覧'!L3487,4)="011-",MID('R8.8.1事業者一覧'!L3487,5,8),'R8.8.1事業者一覧'!L3487)</f>
        <v>215-6244</v>
      </c>
      <c r="I3488" s="27" t="str">
        <f>'R8.8.1事業者一覧'!N3487</f>
        <v>提供中</v>
      </c>
      <c r="J3488" s="32" t="str">
        <f>'R8.8.1事業者一覧'!O3487</f>
        <v>R06/09/01</v>
      </c>
      <c r="K3488" s="27" t="str">
        <f>'R8.8.1事業者一覧'!Q3487</f>
        <v>株式会社M,s</v>
      </c>
      <c r="L3488" s="35">
        <f>'R8.8.1事業者一覧'!AA3487</f>
        <v>58</v>
      </c>
      <c r="M3488" s="73" t="str">
        <f>'R8.8.1事業者一覧'!AB3487</f>
        <v/>
      </c>
      <c r="N3488" s="73" t="str">
        <f>'R8.8.1事業者一覧'!AC3487</f>
        <v/>
      </c>
      <c r="O3488" s="73" t="str">
        <f>'R8.8.1事業者一覧'!AD3487</f>
        <v/>
      </c>
      <c r="P3488" s="73" t="str">
        <f>'R8.8.1事業者一覧'!AE3487</f>
        <v/>
      </c>
      <c r="Q3488" s="73" t="str">
        <f>'R8.8.1事業者一覧'!AF3487</f>
        <v/>
      </c>
      <c r="R3488" s="73" t="str">
        <f>'R8.8.1事業者一覧'!AG3487</f>
        <v/>
      </c>
      <c r="S3488" s="73" t="str">
        <f>'R8.8.1事業者一覧'!AH3487</f>
        <v/>
      </c>
      <c r="T3488" s="73" t="str">
        <f>'R8.8.1事業者一覧'!AI3487</f>
        <v/>
      </c>
      <c r="U3488" s="73" t="str">
        <f>'R8.8.1事業者一覧'!AJ3487</f>
        <v/>
      </c>
      <c r="V3488" s="73" t="str">
        <f>'R8.8.1事業者一覧'!AK3487</f>
        <v/>
      </c>
    </row>
    <row r="3489" ht="26.25" customHeight="1">
      <c r="A3489" s="27" t="str">
        <f>'R8.8.1事業者一覧'!A3488</f>
        <v>0120701297</v>
      </c>
      <c r="B3489" s="27" t="str">
        <f>'R8.8.1事業者一覧'!C3488</f>
        <v>共同生活援助</v>
      </c>
      <c r="C3489" s="27" t="str">
        <f>'R8.8.1事業者一覧'!F3488</f>
        <v>共同生活援助なすく</v>
      </c>
      <c r="D3489" s="27" t="str">
        <f>'R8.8.1事業者一覧'!G3488</f>
        <v>0630862</v>
      </c>
      <c r="E3489" s="30" t="str">
        <f>MID('R8.8.1事業者一覧'!H3488,7,3)</f>
        <v>西区</v>
      </c>
      <c r="F3489" s="30" t="str">
        <f>CONCATENATE('R8.8.1事業者一覧'!I3488,"　"&amp;'R8.8.1事業者一覧'!J3488)</f>
        <v>八軒二条東４丁目４－５　</v>
      </c>
      <c r="G3489" s="27" t="str">
        <f>IF(LEFT('R8.8.1事業者一覧'!K3488,4)="011-",MID('R8.8.1事業者一覧'!K3488,5,8),'R8.8.1事業者一覧'!K3488)</f>
        <v>09026928332</v>
      </c>
      <c r="H3489" s="27" t="str">
        <f>IF(LEFT('R8.8.1事業者一覧'!L3488,4)="011-",MID('R8.8.1事業者一覧'!L3488,5,8),'R8.8.1事業者一覧'!L3488)</f>
        <v/>
      </c>
      <c r="I3489" s="27" t="str">
        <f>'R8.8.1事業者一覧'!N3488</f>
        <v>提供中</v>
      </c>
      <c r="J3489" s="32" t="str">
        <f>'R8.8.1事業者一覧'!O3488</f>
        <v>R07/10/01</v>
      </c>
      <c r="K3489" s="27" t="str">
        <f>'R8.8.1事業者一覧'!Q3488</f>
        <v>株式会社Ｎａｓｕｋ</v>
      </c>
      <c r="L3489" s="35">
        <f>'R8.8.1事業者一覧'!AA3488</f>
        <v>5</v>
      </c>
      <c r="M3489" s="73" t="str">
        <f>'R8.8.1事業者一覧'!AB3488</f>
        <v/>
      </c>
      <c r="N3489" s="73" t="str">
        <f>'R8.8.1事業者一覧'!AC3488</f>
        <v/>
      </c>
      <c r="O3489" s="73" t="str">
        <f>'R8.8.1事業者一覧'!AD3488</f>
        <v/>
      </c>
      <c r="P3489" s="73" t="str">
        <f>'R8.8.1事業者一覧'!AE3488</f>
        <v/>
      </c>
      <c r="Q3489" s="73" t="str">
        <f>'R8.8.1事業者一覧'!AF3488</f>
        <v/>
      </c>
      <c r="R3489" s="73" t="str">
        <f>'R8.8.1事業者一覧'!AG3488</f>
        <v/>
      </c>
      <c r="S3489" s="73" t="str">
        <f>'R8.8.1事業者一覧'!AH3488</f>
        <v/>
      </c>
      <c r="T3489" s="73" t="str">
        <f>'R8.8.1事業者一覧'!AI3488</f>
        <v/>
      </c>
      <c r="U3489" s="73" t="str">
        <f>'R8.8.1事業者一覧'!AJ3488</f>
        <v/>
      </c>
      <c r="V3489" s="73" t="str">
        <f>'R8.8.1事業者一覧'!AK3488</f>
        <v/>
      </c>
    </row>
    <row r="3490" ht="26.25" customHeight="1">
      <c r="A3490" s="27" t="str">
        <f>'R8.8.1事業者一覧'!A3489</f>
        <v>0120701305</v>
      </c>
      <c r="B3490" s="27" t="str">
        <f>'R8.8.1事業者一覧'!C3489</f>
        <v>共同生活援助</v>
      </c>
      <c r="C3490" s="27" t="str">
        <f>'R8.8.1事業者一覧'!F3489</f>
        <v>Class</v>
      </c>
      <c r="D3490" s="27" t="str">
        <f>'R8.8.1事業者一覧'!G3489</f>
        <v>0630811</v>
      </c>
      <c r="E3490" s="30" t="str">
        <f>MID('R8.8.1事業者一覧'!H3489,7,3)</f>
        <v>西区</v>
      </c>
      <c r="F3490" s="30" t="str">
        <f>CONCATENATE('R8.8.1事業者一覧'!I3489,"　"&amp;'R8.8.1事業者一覧'!J3489)</f>
        <v>琴似一条6丁目3－２４－２２２　</v>
      </c>
      <c r="G3490" s="27" t="str">
        <f>IF(LEFT('R8.8.1事業者一覧'!K3489,4)="011-",MID('R8.8.1事業者一覧'!K3489,5,8),'R8.8.1事業者一覧'!K3489)</f>
        <v>090-4064-6364</v>
      </c>
      <c r="H3490" s="27" t="str">
        <f>IF(LEFT('R8.8.1事業者一覧'!L3489,4)="011-",MID('R8.8.1事業者一覧'!L3489,5,8),'R8.8.1事業者一覧'!L3489)</f>
        <v/>
      </c>
      <c r="I3490" s="27" t="str">
        <f>'R8.8.1事業者一覧'!N3489</f>
        <v>提供中</v>
      </c>
      <c r="J3490" s="32" t="str">
        <f>'R8.8.1事業者一覧'!O3489</f>
        <v>R08/01/01</v>
      </c>
      <c r="K3490" s="27" t="str">
        <f>'R8.8.1事業者一覧'!Q3489</f>
        <v>合同会社エクシード</v>
      </c>
      <c r="L3490" s="35">
        <f>'R8.8.1事業者一覧'!AA3489</f>
        <v>7</v>
      </c>
      <c r="M3490" s="73" t="str">
        <f>'R8.8.1事業者一覧'!AB3489</f>
        <v/>
      </c>
      <c r="N3490" s="73" t="str">
        <f>'R8.8.1事業者一覧'!AC3489</f>
        <v/>
      </c>
      <c r="O3490" s="73" t="str">
        <f>'R8.8.1事業者一覧'!AD3489</f>
        <v/>
      </c>
      <c r="P3490" s="73" t="str">
        <f>'R8.8.1事業者一覧'!AE3489</f>
        <v/>
      </c>
      <c r="Q3490" s="73" t="str">
        <f>'R8.8.1事業者一覧'!AF3489</f>
        <v/>
      </c>
      <c r="R3490" s="73" t="str">
        <f>'R8.8.1事業者一覧'!AG3489</f>
        <v/>
      </c>
      <c r="S3490" s="73" t="str">
        <f>'R8.8.1事業者一覧'!AH3489</f>
        <v/>
      </c>
      <c r="T3490" s="73" t="str">
        <f>'R8.8.1事業者一覧'!AI3489</f>
        <v/>
      </c>
      <c r="U3490" s="73" t="str">
        <f>'R8.8.1事業者一覧'!AJ3489</f>
        <v/>
      </c>
      <c r="V3490" s="73" t="str">
        <f>'R8.8.1事業者一覧'!AK3489</f>
        <v/>
      </c>
    </row>
    <row r="3491" ht="26.25" customHeight="1">
      <c r="A3491" s="27" t="str">
        <f>'R8.8.1事業者一覧'!A3490</f>
        <v>0120800040</v>
      </c>
      <c r="B3491" s="27" t="str">
        <f>'R8.8.1事業者一覧'!C3490</f>
        <v>共同生活援助</v>
      </c>
      <c r="C3491" s="27" t="str">
        <f>'R8.8.1事業者一覧'!F3490</f>
        <v>ハイツ厚別</v>
      </c>
      <c r="D3491" s="27" t="str">
        <f>'R8.8.1事業者一覧'!G3490</f>
        <v>0040051</v>
      </c>
      <c r="E3491" s="30" t="str">
        <f>MID('R8.8.1事業者一覧'!H3490,7,3)</f>
        <v>厚別区</v>
      </c>
      <c r="F3491" s="30" t="str">
        <f>CONCATENATE('R8.8.1事業者一覧'!I3490,"　"&amp;'R8.8.1事業者一覧'!J3490)</f>
        <v>厚別中央１条２丁目１５番１８号　パークシティーひばりが丘</v>
      </c>
      <c r="G3491" s="27" t="str">
        <f>IF(LEFT('R8.8.1事業者一覧'!K3490,4)="011-",MID('R8.8.1事業者一覧'!K3490,5,8),'R8.8.1事業者一覧'!K3490)</f>
        <v>272-1007</v>
      </c>
      <c r="H3491" s="27" t="str">
        <f>IF(LEFT('R8.8.1事業者一覧'!L3490,4)="011-",MID('R8.8.1事業者一覧'!L3490,5,8),'R8.8.1事業者一覧'!L3490)</f>
        <v>272-1009</v>
      </c>
      <c r="I3491" s="27" t="str">
        <f>'R8.8.1事業者一覧'!N3490</f>
        <v>提供中</v>
      </c>
      <c r="J3491" s="32" t="str">
        <f>'R8.8.1事業者一覧'!O3490</f>
        <v>H24/08/01</v>
      </c>
      <c r="K3491" s="27" t="str">
        <f>'R8.8.1事業者一覧'!Q3490</f>
        <v>特定非営利活動法人　ＰＣＮＥＴ</v>
      </c>
      <c r="L3491" s="35">
        <f>'R8.8.1事業者一覧'!AA3490</f>
        <v>6</v>
      </c>
      <c r="M3491" s="73" t="str">
        <f>'R8.8.1事業者一覧'!AB3490</f>
        <v/>
      </c>
      <c r="N3491" s="73" t="str">
        <f>'R8.8.1事業者一覧'!AC3490</f>
        <v/>
      </c>
      <c r="O3491" s="73" t="str">
        <f>'R8.8.1事業者一覧'!AD3490</f>
        <v/>
      </c>
      <c r="P3491" s="73" t="str">
        <f>'R8.8.1事業者一覧'!AE3490</f>
        <v/>
      </c>
      <c r="Q3491" s="73" t="str">
        <f>'R8.8.1事業者一覧'!AF3490</f>
        <v/>
      </c>
      <c r="R3491" s="73" t="str">
        <f>'R8.8.1事業者一覧'!AG3490</f>
        <v/>
      </c>
      <c r="S3491" s="73" t="str">
        <f>'R8.8.1事業者一覧'!AH3490</f>
        <v/>
      </c>
      <c r="T3491" s="73" t="str">
        <f>'R8.8.1事業者一覧'!AI3490</f>
        <v/>
      </c>
      <c r="U3491" s="73" t="str">
        <f>'R8.8.1事業者一覧'!AJ3490</f>
        <v/>
      </c>
      <c r="V3491" s="73" t="str">
        <f>'R8.8.1事業者一覧'!AK3490</f>
        <v/>
      </c>
    </row>
    <row r="3492" ht="26.25" customHeight="1">
      <c r="A3492" s="27" t="str">
        <f>'R8.8.1事業者一覧'!A3491</f>
        <v>0120800065</v>
      </c>
      <c r="B3492" s="27" t="str">
        <f>'R8.8.1事業者一覧'!C3491</f>
        <v>共同生活援助</v>
      </c>
      <c r="C3492" s="27" t="str">
        <f>'R8.8.1事業者一覧'!F3491</f>
        <v>グループホームＶｉｔａ青葉</v>
      </c>
      <c r="D3492" s="27" t="str">
        <f>'R8.8.1事業者一覧'!G3491</f>
        <v>0040021</v>
      </c>
      <c r="E3492" s="30" t="str">
        <f>MID('R8.8.1事業者一覧'!H3491,7,3)</f>
        <v>厚別区</v>
      </c>
      <c r="F3492" s="30" t="str">
        <f>CONCATENATE('R8.8.1事業者一覧'!I3491,"　"&amp;'R8.8.1事業者一覧'!J3491)</f>
        <v>青葉町６丁目１番２９号　</v>
      </c>
      <c r="G3492" s="27" t="str">
        <f>IF(LEFT('R8.8.1事業者一覧'!K3491,4)="011-",MID('R8.8.1事業者一覧'!K3491,5,8),'R8.8.1事業者一覧'!K3491)</f>
        <v>801-3737</v>
      </c>
      <c r="H3492" s="27" t="str">
        <f>IF(LEFT('R8.8.1事業者一覧'!L3491,4)="011-",MID('R8.8.1事業者一覧'!L3491,5,8),'R8.8.1事業者一覧'!L3491)</f>
        <v>801-3736</v>
      </c>
      <c r="I3492" s="27" t="str">
        <f>'R8.8.1事業者一覧'!N3491</f>
        <v>提供中</v>
      </c>
      <c r="J3492" s="32" t="str">
        <f>'R8.8.1事業者一覧'!O3491</f>
        <v>R02/04/01</v>
      </c>
      <c r="K3492" s="27" t="str">
        <f>'R8.8.1事業者一覧'!Q3491</f>
        <v>医療法人重仁会</v>
      </c>
      <c r="L3492" s="35">
        <f>'R8.8.1事業者一覧'!AA3491</f>
        <v>10</v>
      </c>
      <c r="M3492" s="73" t="str">
        <f>'R8.8.1事業者一覧'!AB3491</f>
        <v/>
      </c>
      <c r="N3492" s="73" t="str">
        <f>'R8.8.1事業者一覧'!AC3491</f>
        <v/>
      </c>
      <c r="O3492" s="73" t="str">
        <f>'R8.8.1事業者一覧'!AD3491</f>
        <v/>
      </c>
      <c r="P3492" s="73" t="str">
        <f>'R8.8.1事業者一覧'!AE3491</f>
        <v/>
      </c>
      <c r="Q3492" s="73" t="str">
        <f>'R8.8.1事業者一覧'!AF3491</f>
        <v/>
      </c>
      <c r="R3492" s="73" t="str">
        <f>'R8.8.1事業者一覧'!AG3491</f>
        <v/>
      </c>
      <c r="S3492" s="73" t="str">
        <f>'R8.8.1事業者一覧'!AH3491</f>
        <v/>
      </c>
      <c r="T3492" s="73" t="str">
        <f>'R8.8.1事業者一覧'!AI3491</f>
        <v/>
      </c>
      <c r="U3492" s="73" t="str">
        <f>'R8.8.1事業者一覧'!AJ3491</f>
        <v/>
      </c>
      <c r="V3492" s="73" t="str">
        <f>'R8.8.1事業者一覧'!AK3491</f>
        <v/>
      </c>
    </row>
    <row r="3493" ht="26.25" customHeight="1">
      <c r="A3493" s="27" t="str">
        <f>'R8.8.1事業者一覧'!A3492</f>
        <v>0120800073</v>
      </c>
      <c r="B3493" s="27" t="str">
        <f>'R8.8.1事業者一覧'!C3492</f>
        <v>共同生活援助</v>
      </c>
      <c r="C3493" s="27" t="str">
        <f>'R8.8.1事業者一覧'!F3492</f>
        <v>共同生活援助　はぴねす</v>
      </c>
      <c r="D3493" s="27" t="str">
        <f>'R8.8.1事業者一覧'!G3492</f>
        <v>0040003</v>
      </c>
      <c r="E3493" s="30" t="str">
        <f>MID('R8.8.1事業者一覧'!H3492,7,3)</f>
        <v>厚別区</v>
      </c>
      <c r="F3493" s="30" t="str">
        <f>CONCATENATE('R8.8.1事業者一覧'!I3492,"　"&amp;'R8.8.1事業者一覧'!J3492)</f>
        <v>厚別東３条７丁目２１番７号　</v>
      </c>
      <c r="G3493" s="27" t="str">
        <f>IF(LEFT('R8.8.1事業者一覧'!K3492,4)="011-",MID('R8.8.1事業者一覧'!K3492,5,8),'R8.8.1事業者一覧'!K3492)</f>
        <v>375-7788</v>
      </c>
      <c r="H3493" s="27" t="str">
        <f>IF(LEFT('R8.8.1事業者一覧'!L3492,4)="011-",MID('R8.8.1事業者一覧'!L3492,5,8),'R8.8.1事業者一覧'!L3492)</f>
        <v>375-8670</v>
      </c>
      <c r="I3493" s="27" t="str">
        <f>'R8.8.1事業者一覧'!N3492</f>
        <v>提供中</v>
      </c>
      <c r="J3493" s="32" t="str">
        <f>'R8.8.1事業者一覧'!O3492</f>
        <v>R02/04/01</v>
      </c>
      <c r="K3493" s="27" t="str">
        <f>'R8.8.1事業者一覧'!Q3492</f>
        <v>社会福祉法人　楡の会</v>
      </c>
      <c r="L3493" s="35">
        <f>'R8.8.1事業者一覧'!AA3492</f>
        <v>5</v>
      </c>
      <c r="M3493" s="73" t="str">
        <f>'R8.8.1事業者一覧'!AB3492</f>
        <v/>
      </c>
      <c r="N3493" s="73" t="str">
        <f>'R8.8.1事業者一覧'!AC3492</f>
        <v/>
      </c>
      <c r="O3493" s="73" t="str">
        <f>'R8.8.1事業者一覧'!AD3492</f>
        <v/>
      </c>
      <c r="P3493" s="73" t="str">
        <f>'R8.8.1事業者一覧'!AE3492</f>
        <v/>
      </c>
      <c r="Q3493" s="73" t="str">
        <f>'R8.8.1事業者一覧'!AF3492</f>
        <v/>
      </c>
      <c r="R3493" s="73" t="str">
        <f>'R8.8.1事業者一覧'!AG3492</f>
        <v/>
      </c>
      <c r="S3493" s="73" t="str">
        <f>'R8.8.1事業者一覧'!AH3492</f>
        <v/>
      </c>
      <c r="T3493" s="73" t="str">
        <f>'R8.8.1事業者一覧'!AI3492</f>
        <v/>
      </c>
      <c r="U3493" s="73" t="str">
        <f>'R8.8.1事業者一覧'!AJ3492</f>
        <v/>
      </c>
      <c r="V3493" s="73" t="str">
        <f>'R8.8.1事業者一覧'!AK3492</f>
        <v/>
      </c>
    </row>
    <row r="3494" ht="26.25" customHeight="1">
      <c r="A3494" s="27" t="str">
        <f>'R8.8.1事業者一覧'!A3493</f>
        <v>0120800099</v>
      </c>
      <c r="B3494" s="27" t="str">
        <f>'R8.8.1事業者一覧'!C3493</f>
        <v>共同生活援助</v>
      </c>
      <c r="C3494" s="27" t="str">
        <f>'R8.8.1事業者一覧'!F3493</f>
        <v>共同生活援助事業所　CCW１</v>
      </c>
      <c r="D3494" s="27" t="str">
        <f>'R8.8.1事業者一覧'!G3493</f>
        <v>0040053</v>
      </c>
      <c r="E3494" s="30" t="str">
        <f>MID('R8.8.1事業者一覧'!H3493,7,3)</f>
        <v>厚別区</v>
      </c>
      <c r="F3494" s="30" t="str">
        <f>CONCATENATE('R8.8.1事業者一覧'!I3493,"　"&amp;'R8.8.1事業者一覧'!J3493)</f>
        <v>厚別中央３条１丁目１１－１０　</v>
      </c>
      <c r="G3494" s="27" t="str">
        <f>IF(LEFT('R8.8.1事業者一覧'!K3493,4)="011-",MID('R8.8.1事業者一覧'!K3493,5,8),'R8.8.1事業者一覧'!K3493)</f>
        <v>375-9820</v>
      </c>
      <c r="H3494" s="27" t="str">
        <f>IF(LEFT('R8.8.1事業者一覧'!L3493,4)="011-",MID('R8.8.1事業者一覧'!L3493,5,8),'R8.8.1事業者一覧'!L3493)</f>
        <v>398-3969</v>
      </c>
      <c r="I3494" s="27" t="str">
        <f>'R8.8.1事業者一覧'!N3493</f>
        <v>提供中</v>
      </c>
      <c r="J3494" s="32" t="str">
        <f>'R8.8.1事業者一覧'!O3493</f>
        <v>R05/04/01</v>
      </c>
      <c r="K3494" s="27" t="str">
        <f>'R8.8.1事業者一覧'!Q3493</f>
        <v>株式会社C＆Cウェルフェア</v>
      </c>
      <c r="L3494" s="35">
        <f>'R8.8.1事業者一覧'!AA3493</f>
        <v>4</v>
      </c>
      <c r="M3494" s="73" t="str">
        <f>'R8.8.1事業者一覧'!AB3493</f>
        <v/>
      </c>
      <c r="N3494" s="73" t="str">
        <f>'R8.8.1事業者一覧'!AC3493</f>
        <v/>
      </c>
      <c r="O3494" s="73" t="str">
        <f>'R8.8.1事業者一覧'!AD3493</f>
        <v/>
      </c>
      <c r="P3494" s="73" t="str">
        <f>'R8.8.1事業者一覧'!AE3493</f>
        <v/>
      </c>
      <c r="Q3494" s="73" t="str">
        <f>'R8.8.1事業者一覧'!AF3493</f>
        <v/>
      </c>
      <c r="R3494" s="73" t="str">
        <f>'R8.8.1事業者一覧'!AG3493</f>
        <v/>
      </c>
      <c r="S3494" s="73" t="str">
        <f>'R8.8.1事業者一覧'!AH3493</f>
        <v/>
      </c>
      <c r="T3494" s="73" t="str">
        <f>'R8.8.1事業者一覧'!AI3493</f>
        <v/>
      </c>
      <c r="U3494" s="73" t="str">
        <f>'R8.8.1事業者一覧'!AJ3493</f>
        <v/>
      </c>
      <c r="V3494" s="73" t="str">
        <f>'R8.8.1事業者一覧'!AK3493</f>
        <v/>
      </c>
    </row>
    <row r="3495" ht="26.25" customHeight="1">
      <c r="A3495" s="27" t="str">
        <f>'R8.8.1事業者一覧'!A3494</f>
        <v>0120800107</v>
      </c>
      <c r="B3495" s="27" t="str">
        <f>'R8.8.1事業者一覧'!C3494</f>
        <v>共同生活援助</v>
      </c>
      <c r="C3495" s="27" t="str">
        <f>'R8.8.1事業者一覧'!F3494</f>
        <v>Valo厚別</v>
      </c>
      <c r="D3495" s="27" t="str">
        <f>'R8.8.1事業者一覧'!G3494</f>
        <v>0040003</v>
      </c>
      <c r="E3495" s="30" t="str">
        <f>MID('R8.8.1事業者一覧'!H3494,7,3)</f>
        <v>厚別区</v>
      </c>
      <c r="F3495" s="30" t="str">
        <f>CONCATENATE('R8.8.1事業者一覧'!I3494,"　"&amp;'R8.8.1事業者一覧'!J3494)</f>
        <v>厚別東三条4丁目２－３３　</v>
      </c>
      <c r="G3495" s="27" t="str">
        <f>IF(LEFT('R8.8.1事業者一覧'!K3494,4)="011-",MID('R8.8.1事業者一覧'!K3494,5,8),'R8.8.1事業者一覧'!K3494)</f>
        <v>887-9518</v>
      </c>
      <c r="H3495" s="27" t="str">
        <f>IF(LEFT('R8.8.1事業者一覧'!L3494,4)="011-",MID('R8.8.1事業者一覧'!L3494,5,8),'R8.8.1事業者一覧'!L3494)</f>
        <v/>
      </c>
      <c r="I3495" s="27" t="str">
        <f>'R8.8.1事業者一覧'!N3494</f>
        <v>提供中</v>
      </c>
      <c r="J3495" s="32" t="str">
        <f>'R8.8.1事業者一覧'!O3494</f>
        <v>R07/12/01</v>
      </c>
      <c r="K3495" s="27" t="str">
        <f>'R8.8.1事業者一覧'!Q3494</f>
        <v>株式会社ｋｏｋｏ</v>
      </c>
      <c r="L3495" s="35">
        <f>'R8.8.1事業者一覧'!AA3494</f>
        <v>24</v>
      </c>
      <c r="M3495" s="73" t="str">
        <f>'R8.8.1事業者一覧'!AB3494</f>
        <v/>
      </c>
      <c r="N3495" s="73" t="str">
        <f>'R8.8.1事業者一覧'!AC3494</f>
        <v/>
      </c>
      <c r="O3495" s="73" t="str">
        <f>'R8.8.1事業者一覧'!AD3494</f>
        <v/>
      </c>
      <c r="P3495" s="73" t="str">
        <f>'R8.8.1事業者一覧'!AE3494</f>
        <v/>
      </c>
      <c r="Q3495" s="73" t="str">
        <f>'R8.8.1事業者一覧'!AF3494</f>
        <v/>
      </c>
      <c r="R3495" s="73" t="str">
        <f>'R8.8.1事業者一覧'!AG3494</f>
        <v/>
      </c>
      <c r="S3495" s="73" t="str">
        <f>'R8.8.1事業者一覧'!AH3494</f>
        <v/>
      </c>
      <c r="T3495" s="73" t="str">
        <f>'R8.8.1事業者一覧'!AI3494</f>
        <v/>
      </c>
      <c r="U3495" s="73" t="str">
        <f>'R8.8.1事業者一覧'!AJ3494</f>
        <v/>
      </c>
      <c r="V3495" s="73" t="str">
        <f>'R8.8.1事業者一覧'!AK3494</f>
        <v/>
      </c>
    </row>
    <row r="3496" ht="26.25" customHeight="1">
      <c r="A3496" s="27" t="str">
        <f>'R8.8.1事業者一覧'!A3495</f>
        <v>0120900055</v>
      </c>
      <c r="B3496" s="27" t="str">
        <f>'R8.8.1事業者一覧'!C3495</f>
        <v>共同生活援助</v>
      </c>
      <c r="C3496" s="27" t="str">
        <f>'R8.8.1事業者一覧'!F3495</f>
        <v>こんにちは</v>
      </c>
      <c r="D3496" s="27" t="str">
        <f>'R8.8.1事業者一覧'!G3495</f>
        <v>0040833</v>
      </c>
      <c r="E3496" s="30" t="str">
        <f>MID('R8.8.1事業者一覧'!H3495,7,3)</f>
        <v>清田区</v>
      </c>
      <c r="F3496" s="30" t="str">
        <f>CONCATENATE('R8.8.1事業者一覧'!I3495,"　"&amp;'R8.8.1事業者一覧'!J3495)</f>
        <v>真栄３条２丁目１１－１０　</v>
      </c>
      <c r="G3496" s="27" t="str">
        <f>IF(LEFT('R8.8.1事業者一覧'!K3495,4)="011-",MID('R8.8.1事業者一覧'!K3495,5,8),'R8.8.1事業者一覧'!K3495)</f>
        <v>881-7238</v>
      </c>
      <c r="H3496" s="27" t="str">
        <f>IF(LEFT('R8.8.1事業者一覧'!L3495,4)="011-",MID('R8.8.1事業者一覧'!L3495,5,8),'R8.8.1事業者一覧'!L3495)</f>
        <v>882-3641</v>
      </c>
      <c r="I3496" s="27" t="str">
        <f>'R8.8.1事業者一覧'!N3495</f>
        <v>提供中</v>
      </c>
      <c r="J3496" s="32" t="str">
        <f>'R8.8.1事業者一覧'!O3495</f>
        <v>H24/07/01</v>
      </c>
      <c r="K3496" s="27" t="str">
        <f>'R8.8.1事業者一覧'!Q3495</f>
        <v>社会福祉法人　栗山ゆりの会</v>
      </c>
      <c r="L3496" s="35">
        <f>'R8.8.1事業者一覧'!AA3495</f>
        <v>15</v>
      </c>
      <c r="M3496" s="73" t="str">
        <f>'R8.8.1事業者一覧'!AB3495</f>
        <v/>
      </c>
      <c r="N3496" s="73" t="str">
        <f>'R8.8.1事業者一覧'!AC3495</f>
        <v/>
      </c>
      <c r="O3496" s="73" t="str">
        <f>'R8.8.1事業者一覧'!AD3495</f>
        <v/>
      </c>
      <c r="P3496" s="73" t="str">
        <f>'R8.8.1事業者一覧'!AE3495</f>
        <v/>
      </c>
      <c r="Q3496" s="73" t="str">
        <f>'R8.8.1事業者一覧'!AF3495</f>
        <v/>
      </c>
      <c r="R3496" s="73" t="str">
        <f>'R8.8.1事業者一覧'!AG3495</f>
        <v/>
      </c>
      <c r="S3496" s="73" t="str">
        <f>'R8.8.1事業者一覧'!AH3495</f>
        <v/>
      </c>
      <c r="T3496" s="73" t="str">
        <f>'R8.8.1事業者一覧'!AI3495</f>
        <v/>
      </c>
      <c r="U3496" s="73" t="str">
        <f>'R8.8.1事業者一覧'!AJ3495</f>
        <v/>
      </c>
      <c r="V3496" s="73" t="str">
        <f>'R8.8.1事業者一覧'!AK3495</f>
        <v/>
      </c>
    </row>
    <row r="3497" ht="26.25" customHeight="1">
      <c r="A3497" s="27" t="str">
        <f>'R8.8.1事業者一覧'!A3496</f>
        <v>0120900147</v>
      </c>
      <c r="B3497" s="27" t="str">
        <f>'R8.8.1事業者一覧'!C3496</f>
        <v>共同生活援助</v>
      </c>
      <c r="C3497" s="27" t="str">
        <f>'R8.8.1事業者一覧'!F3496</f>
        <v>アルル</v>
      </c>
      <c r="D3497" s="27" t="str">
        <f>'R8.8.1事業者一覧'!G3496</f>
        <v>0040842</v>
      </c>
      <c r="E3497" s="30" t="str">
        <f>MID('R8.8.1事業者一覧'!H3496,7,3)</f>
        <v>清田区</v>
      </c>
      <c r="F3497" s="30" t="str">
        <f>CONCATENATE('R8.8.1事業者一覧'!I3496,"　"&amp;'R8.8.1事業者一覧'!J3496)</f>
        <v>清田２条１丁目６－１１　</v>
      </c>
      <c r="G3497" s="27" t="str">
        <f>IF(LEFT('R8.8.1事業者一覧'!K3496,4)="011-",MID('R8.8.1事業者一覧'!K3496,5,8),'R8.8.1事業者一覧'!K3496)</f>
        <v>398-5418</v>
      </c>
      <c r="H3497" s="27" t="str">
        <f>IF(LEFT('R8.8.1事業者一覧'!L3496,4)="011-",MID('R8.8.1事業者一覧'!L3496,5,8),'R8.8.1事業者一覧'!L3496)</f>
        <v>398-5419</v>
      </c>
      <c r="I3497" s="27" t="str">
        <f>'R8.8.1事業者一覧'!N3496</f>
        <v>提供中</v>
      </c>
      <c r="J3497" s="32" t="str">
        <f>'R8.8.1事業者一覧'!O3496</f>
        <v>H25/03/01</v>
      </c>
      <c r="K3497" s="27" t="str">
        <f>'R8.8.1事業者一覧'!Q3496</f>
        <v>株式会社　アルル</v>
      </c>
      <c r="L3497" s="35">
        <f>'R8.8.1事業者一覧'!AA3496</f>
        <v>55</v>
      </c>
      <c r="M3497" s="73" t="str">
        <f>'R8.8.1事業者一覧'!AB3496</f>
        <v/>
      </c>
      <c r="N3497" s="73" t="str">
        <f>'R8.8.1事業者一覧'!AC3496</f>
        <v/>
      </c>
      <c r="O3497" s="73" t="str">
        <f>'R8.8.1事業者一覧'!AD3496</f>
        <v/>
      </c>
      <c r="P3497" s="73" t="str">
        <f>'R8.8.1事業者一覧'!AE3496</f>
        <v/>
      </c>
      <c r="Q3497" s="73" t="str">
        <f>'R8.8.1事業者一覧'!AF3496</f>
        <v/>
      </c>
      <c r="R3497" s="73" t="str">
        <f>'R8.8.1事業者一覧'!AG3496</f>
        <v/>
      </c>
      <c r="S3497" s="73" t="str">
        <f>'R8.8.1事業者一覧'!AH3496</f>
        <v/>
      </c>
      <c r="T3497" s="73" t="str">
        <f>'R8.8.1事業者一覧'!AI3496</f>
        <v/>
      </c>
      <c r="U3497" s="73" t="str">
        <f>'R8.8.1事業者一覧'!AJ3496</f>
        <v/>
      </c>
      <c r="V3497" s="73" t="str">
        <f>'R8.8.1事業者一覧'!AK3496</f>
        <v/>
      </c>
    </row>
    <row r="3498" ht="26.25" customHeight="1">
      <c r="A3498" s="27" t="str">
        <f>'R8.8.1事業者一覧'!A3497</f>
        <v>0120900154</v>
      </c>
      <c r="B3498" s="27" t="str">
        <f>'R8.8.1事業者一覧'!C3497</f>
        <v>共同生活援助</v>
      </c>
      <c r="C3498" s="27" t="str">
        <f>'R8.8.1事業者一覧'!F3497</f>
        <v>ケアホーム　イエール真栄</v>
      </c>
      <c r="D3498" s="27" t="str">
        <f>'R8.8.1事業者一覧'!G3497</f>
        <v>0040836</v>
      </c>
      <c r="E3498" s="30" t="str">
        <f>MID('R8.8.1事業者一覧'!H3497,7,3)</f>
        <v>清田区</v>
      </c>
      <c r="F3498" s="30" t="str">
        <f>CONCATENATE('R8.8.1事業者一覧'!I3497,"　"&amp;'R8.8.1事業者一覧'!J3497)</f>
        <v>真栄６条１丁目１番１号　</v>
      </c>
      <c r="G3498" s="27" t="str">
        <f>IF(LEFT('R8.8.1事業者一覧'!K3497,4)="011-",MID('R8.8.1事業者一覧'!K3497,5,8),'R8.8.1事業者一覧'!K3497)</f>
        <v>885-6400</v>
      </c>
      <c r="H3498" s="27" t="str">
        <f>IF(LEFT('R8.8.1事業者一覧'!L3497,4)="011-",MID('R8.8.1事業者一覧'!L3497,5,8),'R8.8.1事業者一覧'!L3497)</f>
        <v>885-4000</v>
      </c>
      <c r="I3498" s="27" t="str">
        <f>'R8.8.1事業者一覧'!N3497</f>
        <v>提供中</v>
      </c>
      <c r="J3498" s="32" t="str">
        <f>'R8.8.1事業者一覧'!O3497</f>
        <v>H25/03/15</v>
      </c>
      <c r="K3498" s="27" t="str">
        <f>'R8.8.1事業者一覧'!Q3497</f>
        <v>医療法人社団　五風会</v>
      </c>
      <c r="L3498" s="35">
        <f>'R8.8.1事業者一覧'!AA3497</f>
        <v>10</v>
      </c>
      <c r="M3498" s="73" t="str">
        <f>'R8.8.1事業者一覧'!AB3497</f>
        <v/>
      </c>
      <c r="N3498" s="73" t="str">
        <f>'R8.8.1事業者一覧'!AC3497</f>
        <v/>
      </c>
      <c r="O3498" s="73" t="str">
        <f>'R8.8.1事業者一覧'!AD3497</f>
        <v/>
      </c>
      <c r="P3498" s="73" t="str">
        <f>'R8.8.1事業者一覧'!AE3497</f>
        <v/>
      </c>
      <c r="Q3498" s="73" t="str">
        <f>'R8.8.1事業者一覧'!AF3497</f>
        <v/>
      </c>
      <c r="R3498" s="73" t="str">
        <f>'R8.8.1事業者一覧'!AG3497</f>
        <v/>
      </c>
      <c r="S3498" s="73" t="str">
        <f>'R8.8.1事業者一覧'!AH3497</f>
        <v/>
      </c>
      <c r="T3498" s="73" t="str">
        <f>'R8.8.1事業者一覧'!AI3497</f>
        <v/>
      </c>
      <c r="U3498" s="73" t="str">
        <f>'R8.8.1事業者一覧'!AJ3497</f>
        <v/>
      </c>
      <c r="V3498" s="73" t="str">
        <f>'R8.8.1事業者一覧'!AK3497</f>
        <v/>
      </c>
    </row>
    <row r="3499" ht="26.25" customHeight="1">
      <c r="A3499" s="27" t="str">
        <f>'R8.8.1事業者一覧'!A3498</f>
        <v>0120900451</v>
      </c>
      <c r="B3499" s="27" t="str">
        <f>'R8.8.1事業者一覧'!C3498</f>
        <v>共同生活援助</v>
      </c>
      <c r="C3499" s="27" t="str">
        <f>'R8.8.1事業者一覧'!F3498</f>
        <v>グループホームうらら</v>
      </c>
      <c r="D3499" s="27" t="str">
        <f>'R8.8.1事業者一覧'!G3498</f>
        <v>0060811</v>
      </c>
      <c r="E3499" s="30" t="str">
        <f>MID('R8.8.1事業者一覧'!H3498,7,3)</f>
        <v>手稲区</v>
      </c>
      <c r="F3499" s="30" t="str">
        <f>CONCATENATE('R8.8.1事業者一覧'!I3498,"　"&amp;'R8.8.1事業者一覧'!J3498)</f>
        <v>前田１条１２丁目４番１号　</v>
      </c>
      <c r="G3499" s="27" t="str">
        <f>IF(LEFT('R8.8.1事業者一覧'!K3498,4)="011-",MID('R8.8.1事業者一覧'!K3498,5,8),'R8.8.1事業者一覧'!K3498)</f>
        <v>215-8011</v>
      </c>
      <c r="H3499" s="27" t="str">
        <f>IF(LEFT('R8.8.1事業者一覧'!L3498,4)="011-",MID('R8.8.1事業者一覧'!L3498,5,8),'R8.8.1事業者一覧'!L3498)</f>
        <v>691-1144</v>
      </c>
      <c r="I3499" s="27" t="str">
        <f>'R8.8.1事業者一覧'!N3498</f>
        <v>提供中</v>
      </c>
      <c r="J3499" s="32" t="str">
        <f>'R8.8.1事業者一覧'!O3498</f>
        <v>H27/03/16</v>
      </c>
      <c r="K3499" s="27" t="str">
        <f>'R8.8.1事業者一覧'!Q3498</f>
        <v>特定非営利活動法人ツリーフィールド</v>
      </c>
      <c r="L3499" s="35">
        <f>'R8.8.1事業者一覧'!AA3498</f>
        <v>10</v>
      </c>
      <c r="M3499" s="73" t="str">
        <f>'R8.8.1事業者一覧'!AB3498</f>
        <v/>
      </c>
      <c r="N3499" s="73" t="str">
        <f>'R8.8.1事業者一覧'!AC3498</f>
        <v/>
      </c>
      <c r="O3499" s="73" t="str">
        <f>'R8.8.1事業者一覧'!AD3498</f>
        <v/>
      </c>
      <c r="P3499" s="73" t="str">
        <f>'R8.8.1事業者一覧'!AE3498</f>
        <v/>
      </c>
      <c r="Q3499" s="73" t="str">
        <f>'R8.8.1事業者一覧'!AF3498</f>
        <v/>
      </c>
      <c r="R3499" s="73" t="str">
        <f>'R8.8.1事業者一覧'!AG3498</f>
        <v/>
      </c>
      <c r="S3499" s="73" t="str">
        <f>'R8.8.1事業者一覧'!AH3498</f>
        <v/>
      </c>
      <c r="T3499" s="73" t="str">
        <f>'R8.8.1事業者一覧'!AI3498</f>
        <v/>
      </c>
      <c r="U3499" s="73" t="str">
        <f>'R8.8.1事業者一覧'!AJ3498</f>
        <v/>
      </c>
      <c r="V3499" s="73" t="str">
        <f>'R8.8.1事業者一覧'!AK3498</f>
        <v/>
      </c>
    </row>
    <row r="3500" ht="26.25" customHeight="1">
      <c r="A3500" s="27" t="str">
        <f>'R8.8.1事業者一覧'!A3499</f>
        <v>0120900717</v>
      </c>
      <c r="B3500" s="27" t="str">
        <f>'R8.8.1事業者一覧'!C3499</f>
        <v>共同生活援助</v>
      </c>
      <c r="C3500" s="27" t="str">
        <f>'R8.8.1事業者一覧'!F3499</f>
        <v>グループホームオフィスサプライ</v>
      </c>
      <c r="D3500" s="27" t="str">
        <f>'R8.8.1事業者一覧'!G3499</f>
        <v>0060837</v>
      </c>
      <c r="E3500" s="30" t="str">
        <f>MID('R8.8.1事業者一覧'!H3499,7,3)</f>
        <v>手稲区</v>
      </c>
      <c r="F3500" s="30" t="str">
        <f>CONCATENATE('R8.8.1事業者一覧'!I3499,"　"&amp;'R8.8.1事業者一覧'!J3499)</f>
        <v>曙７条２丁目１０－１２　</v>
      </c>
      <c r="G3500" s="27" t="str">
        <f>IF(LEFT('R8.8.1事業者一覧'!K3499,4)="011-",MID('R8.8.1事業者一覧'!K3499,5,8),'R8.8.1事業者一覧'!K3499)</f>
        <v>682-0300</v>
      </c>
      <c r="H3500" s="27" t="str">
        <f>IF(LEFT('R8.8.1事業者一覧'!L3499,4)="011-",MID('R8.8.1事業者一覧'!L3499,5,8),'R8.8.1事業者一覧'!L3499)</f>
        <v>682-0400</v>
      </c>
      <c r="I3500" s="27" t="str">
        <f>'R8.8.1事業者一覧'!N3499</f>
        <v>提供中</v>
      </c>
      <c r="J3500" s="32" t="str">
        <f>'R8.8.1事業者一覧'!O3499</f>
        <v>H29/02/01</v>
      </c>
      <c r="K3500" s="27" t="str">
        <f>'R8.8.1事業者一覧'!Q3499</f>
        <v>一般社団法人オフィスサプライ</v>
      </c>
      <c r="L3500" s="35">
        <f>'R8.8.1事業者一覧'!AA3499</f>
        <v>12</v>
      </c>
      <c r="M3500" s="73" t="str">
        <f>'R8.8.1事業者一覧'!AB3499</f>
        <v/>
      </c>
      <c r="N3500" s="73" t="str">
        <f>'R8.8.1事業者一覧'!AC3499</f>
        <v/>
      </c>
      <c r="O3500" s="73" t="str">
        <f>'R8.8.1事業者一覧'!AD3499</f>
        <v/>
      </c>
      <c r="P3500" s="73" t="str">
        <f>'R8.8.1事業者一覧'!AE3499</f>
        <v/>
      </c>
      <c r="Q3500" s="73" t="str">
        <f>'R8.8.1事業者一覧'!AF3499</f>
        <v/>
      </c>
      <c r="R3500" s="73" t="str">
        <f>'R8.8.1事業者一覧'!AG3499</f>
        <v/>
      </c>
      <c r="S3500" s="73" t="str">
        <f>'R8.8.1事業者一覧'!AH3499</f>
        <v/>
      </c>
      <c r="T3500" s="73" t="str">
        <f>'R8.8.1事業者一覧'!AI3499</f>
        <v/>
      </c>
      <c r="U3500" s="73" t="str">
        <f>'R8.8.1事業者一覧'!AJ3499</f>
        <v/>
      </c>
      <c r="V3500" s="73" t="str">
        <f>'R8.8.1事業者一覧'!AK3499</f>
        <v/>
      </c>
    </row>
    <row r="3501" ht="26.25" customHeight="1">
      <c r="A3501" s="27" t="str">
        <f>'R8.8.1事業者一覧'!A3500</f>
        <v>0120900782</v>
      </c>
      <c r="B3501" s="27" t="str">
        <f>'R8.8.1事業者一覧'!C3500</f>
        <v>共同生活援助</v>
      </c>
      <c r="C3501" s="27" t="str">
        <f>'R8.8.1事業者一覧'!F3500</f>
        <v>シェアハウス</v>
      </c>
      <c r="D3501" s="27" t="str">
        <f>'R8.8.1事業者一覧'!G3500</f>
        <v>0060819</v>
      </c>
      <c r="E3501" s="30" t="str">
        <f>MID('R8.8.1事業者一覧'!H3500,7,3)</f>
        <v>手稲区</v>
      </c>
      <c r="F3501" s="30" t="str">
        <f>CONCATENATE('R8.8.1事業者一覧'!I3500,"　"&amp;'R8.8.1事業者一覧'!J3500)</f>
        <v>前田９条１４丁目２番１７号　</v>
      </c>
      <c r="G3501" s="27" t="str">
        <f>IF(LEFT('R8.8.1事業者一覧'!K3500,4)="011-",MID('R8.8.1事業者一覧'!K3500,5,8),'R8.8.1事業者一覧'!K3500)</f>
        <v>215-4499</v>
      </c>
      <c r="H3501" s="27" t="str">
        <f>IF(LEFT('R8.8.1事業者一覧'!L3500,4)="011-",MID('R8.8.1事業者一覧'!L3500,5,8),'R8.8.1事業者一覧'!L3500)</f>
        <v>215-4490</v>
      </c>
      <c r="I3501" s="27" t="str">
        <f>'R8.8.1事業者一覧'!N3500</f>
        <v>提供中</v>
      </c>
      <c r="J3501" s="32" t="str">
        <f>'R8.8.1事業者一覧'!O3500</f>
        <v>H29/07/07</v>
      </c>
      <c r="K3501" s="27" t="str">
        <f>'R8.8.1事業者一覧'!Q3500</f>
        <v>株式会社　ユメトキボウ</v>
      </c>
      <c r="L3501" s="35">
        <f>'R8.8.1事業者一覧'!AA3500</f>
        <v>16</v>
      </c>
      <c r="M3501" s="73" t="str">
        <f>'R8.8.1事業者一覧'!AB3500</f>
        <v/>
      </c>
      <c r="N3501" s="73" t="str">
        <f>'R8.8.1事業者一覧'!AC3500</f>
        <v/>
      </c>
      <c r="O3501" s="73" t="str">
        <f>'R8.8.1事業者一覧'!AD3500</f>
        <v/>
      </c>
      <c r="P3501" s="73" t="str">
        <f>'R8.8.1事業者一覧'!AE3500</f>
        <v/>
      </c>
      <c r="Q3501" s="73" t="str">
        <f>'R8.8.1事業者一覧'!AF3500</f>
        <v/>
      </c>
      <c r="R3501" s="73" t="str">
        <f>'R8.8.1事業者一覧'!AG3500</f>
        <v/>
      </c>
      <c r="S3501" s="73" t="str">
        <f>'R8.8.1事業者一覧'!AH3500</f>
        <v/>
      </c>
      <c r="T3501" s="73" t="str">
        <f>'R8.8.1事業者一覧'!AI3500</f>
        <v/>
      </c>
      <c r="U3501" s="73" t="str">
        <f>'R8.8.1事業者一覧'!AJ3500</f>
        <v/>
      </c>
      <c r="V3501" s="73" t="str">
        <f>'R8.8.1事業者一覧'!AK3500</f>
        <v/>
      </c>
    </row>
    <row r="3502" ht="26.25" customHeight="1">
      <c r="A3502" s="27" t="str">
        <f>'R8.8.1事業者一覧'!A3501</f>
        <v>0120900931</v>
      </c>
      <c r="B3502" s="27" t="str">
        <f>'R8.8.1事業者一覧'!C3501</f>
        <v>共同生活援助</v>
      </c>
      <c r="C3502" s="27" t="str">
        <f>'R8.8.1事業者一覧'!F3501</f>
        <v>グループホーム　まちかど</v>
      </c>
      <c r="D3502" s="27" t="str">
        <f>'R8.8.1事業者一覧'!G3501</f>
        <v>0040865</v>
      </c>
      <c r="E3502" s="30" t="str">
        <f>MID('R8.8.1事業者一覧'!H3501,7,3)</f>
        <v>清田区</v>
      </c>
      <c r="F3502" s="30" t="str">
        <f>CONCATENATE('R8.8.1事業者一覧'!I3501,"　"&amp;'R8.8.1事業者一覧'!J3501)</f>
        <v>北野５条４丁目１９番２１号　</v>
      </c>
      <c r="G3502" s="27" t="str">
        <f>IF(LEFT('R8.8.1事業者一覧'!K3501,4)="011-",MID('R8.8.1事業者一覧'!K3501,5,8),'R8.8.1事業者一覧'!K3501)</f>
        <v>885-8172</v>
      </c>
      <c r="H3502" s="27" t="str">
        <f>IF(LEFT('R8.8.1事業者一覧'!L3501,4)="011-",MID('R8.8.1事業者一覧'!L3501,5,8),'R8.8.1事業者一覧'!L3501)</f>
        <v>885-8172</v>
      </c>
      <c r="I3502" s="27" t="str">
        <f>'R8.8.1事業者一覧'!N3501</f>
        <v>提供中</v>
      </c>
      <c r="J3502" s="32" t="str">
        <f>'R8.8.1事業者一覧'!O3501</f>
        <v>H30/04/01</v>
      </c>
      <c r="K3502" s="27" t="str">
        <f>'R8.8.1事業者一覧'!Q3501</f>
        <v>合同会社　ＡＩＤ　ＯＮＥ</v>
      </c>
      <c r="L3502" s="35">
        <f>'R8.8.1事業者一覧'!AA3501</f>
        <v>11</v>
      </c>
      <c r="M3502" s="73" t="str">
        <f>'R8.8.1事業者一覧'!AB3501</f>
        <v/>
      </c>
      <c r="N3502" s="73" t="str">
        <f>'R8.8.1事業者一覧'!AC3501</f>
        <v/>
      </c>
      <c r="O3502" s="73" t="str">
        <f>'R8.8.1事業者一覧'!AD3501</f>
        <v/>
      </c>
      <c r="P3502" s="73" t="str">
        <f>'R8.8.1事業者一覧'!AE3501</f>
        <v/>
      </c>
      <c r="Q3502" s="73" t="str">
        <f>'R8.8.1事業者一覧'!AF3501</f>
        <v/>
      </c>
      <c r="R3502" s="73" t="str">
        <f>'R8.8.1事業者一覧'!AG3501</f>
        <v/>
      </c>
      <c r="S3502" s="73" t="str">
        <f>'R8.8.1事業者一覧'!AH3501</f>
        <v/>
      </c>
      <c r="T3502" s="73" t="str">
        <f>'R8.8.1事業者一覧'!AI3501</f>
        <v/>
      </c>
      <c r="U3502" s="73" t="str">
        <f>'R8.8.1事業者一覧'!AJ3501</f>
        <v/>
      </c>
      <c r="V3502" s="73" t="str">
        <f>'R8.8.1事業者一覧'!AK3501</f>
        <v/>
      </c>
    </row>
    <row r="3503" ht="26.25" customHeight="1">
      <c r="A3503" s="27" t="str">
        <f>'R8.8.1事業者一覧'!A3502</f>
        <v>0120901012</v>
      </c>
      <c r="B3503" s="27" t="str">
        <f>'R8.8.1事業者一覧'!C3502</f>
        <v>共同生活援助</v>
      </c>
      <c r="C3503" s="27" t="str">
        <f>'R8.8.1事業者一覧'!F3502</f>
        <v>はないえ</v>
      </c>
      <c r="D3503" s="27" t="str">
        <f>'R8.8.1事業者一覧'!G3502</f>
        <v>0060019</v>
      </c>
      <c r="E3503" s="30" t="str">
        <f>MID('R8.8.1事業者一覧'!H3502,7,3)</f>
        <v>手稲区</v>
      </c>
      <c r="F3503" s="30" t="str">
        <f>CONCATENATE('R8.8.1事業者一覧'!I3502,"　"&amp;'R8.8.1事業者一覧'!J3502)</f>
        <v>富丘５条７丁目３番２５号　</v>
      </c>
      <c r="G3503" s="27" t="str">
        <f>IF(LEFT('R8.8.1事業者一覧'!K3502,4)="011-",MID('R8.8.1事業者一覧'!K3502,5,8),'R8.8.1事業者一覧'!K3502)</f>
        <v>681-1335</v>
      </c>
      <c r="H3503" s="27" t="str">
        <f>IF(LEFT('R8.8.1事業者一覧'!L3502,4)="011-",MID('R8.8.1事業者一覧'!L3502,5,8),'R8.8.1事業者一覧'!L3502)</f>
        <v>699-5755</v>
      </c>
      <c r="I3503" s="27" t="str">
        <f>'R8.8.1事業者一覧'!N3502</f>
        <v>提供中</v>
      </c>
      <c r="J3503" s="32" t="str">
        <f>'R8.8.1事業者一覧'!O3502</f>
        <v>H30/06/01</v>
      </c>
      <c r="K3503" s="27" t="str">
        <f>'R8.8.1事業者一覧'!Q3502</f>
        <v>株式会社　COLORS</v>
      </c>
      <c r="L3503" s="35">
        <f>'R8.8.1事業者一覧'!AA3502</f>
        <v>10</v>
      </c>
      <c r="M3503" s="73" t="str">
        <f>'R8.8.1事業者一覧'!AB3502</f>
        <v/>
      </c>
      <c r="N3503" s="73" t="str">
        <f>'R8.8.1事業者一覧'!AC3502</f>
        <v/>
      </c>
      <c r="O3503" s="73" t="str">
        <f>'R8.8.1事業者一覧'!AD3502</f>
        <v/>
      </c>
      <c r="P3503" s="73" t="str">
        <f>'R8.8.1事業者一覧'!AE3502</f>
        <v/>
      </c>
      <c r="Q3503" s="73" t="str">
        <f>'R8.8.1事業者一覧'!AF3502</f>
        <v/>
      </c>
      <c r="R3503" s="73" t="str">
        <f>'R8.8.1事業者一覧'!AG3502</f>
        <v/>
      </c>
      <c r="S3503" s="73" t="str">
        <f>'R8.8.1事業者一覧'!AH3502</f>
        <v/>
      </c>
      <c r="T3503" s="73" t="str">
        <f>'R8.8.1事業者一覧'!AI3502</f>
        <v/>
      </c>
      <c r="U3503" s="73" t="str">
        <f>'R8.8.1事業者一覧'!AJ3502</f>
        <v/>
      </c>
      <c r="V3503" s="73" t="str">
        <f>'R8.8.1事業者一覧'!AK3502</f>
        <v/>
      </c>
    </row>
    <row r="3504" ht="26.25" customHeight="1">
      <c r="A3504" s="27" t="str">
        <f>'R8.8.1事業者一覧'!A3503</f>
        <v>0120901194</v>
      </c>
      <c r="B3504" s="27" t="str">
        <f>'R8.8.1事業者一覧'!C3503</f>
        <v>共同生活援助</v>
      </c>
      <c r="C3504" s="27" t="str">
        <f>'R8.8.1事業者一覧'!F3503</f>
        <v>グループホーム　りらいふ清田</v>
      </c>
      <c r="D3504" s="27" t="str">
        <f>'R8.8.1事業者一覧'!G3503</f>
        <v>0040847</v>
      </c>
      <c r="E3504" s="30" t="str">
        <f>MID('R8.8.1事業者一覧'!H3503,7,3)</f>
        <v>清田区</v>
      </c>
      <c r="F3504" s="30" t="str">
        <f>CONCATENATE('R8.8.1事業者一覧'!I3503,"　"&amp;'R8.8.1事業者一覧'!J3503)</f>
        <v>清田７条３丁目１番地１５号　</v>
      </c>
      <c r="G3504" s="27" t="str">
        <f>IF(LEFT('R8.8.1事業者一覧'!K3503,4)="011-",MID('R8.8.1事業者一覧'!K3503,5,8),'R8.8.1事業者一覧'!K3503)</f>
        <v>090-62119627</v>
      </c>
      <c r="H3504" s="27" t="str">
        <f>IF(LEFT('R8.8.1事業者一覧'!L3503,4)="011-",MID('R8.8.1事業者一覧'!L3503,5,8),'R8.8.1事業者一覧'!L3503)</f>
        <v/>
      </c>
      <c r="I3504" s="27" t="str">
        <f>'R8.8.1事業者一覧'!N3503</f>
        <v>提供中</v>
      </c>
      <c r="J3504" s="32" t="str">
        <f>'R8.8.1事業者一覧'!O3503</f>
        <v>R01/09/01</v>
      </c>
      <c r="K3504" s="27" t="str">
        <f>'R8.8.1事業者一覧'!Q3503</f>
        <v>特定非営利活動法人　オペア</v>
      </c>
      <c r="L3504" s="35">
        <f>'R8.8.1事業者一覧'!AA3503</f>
        <v>10</v>
      </c>
      <c r="M3504" s="73" t="str">
        <f>'R8.8.1事業者一覧'!AB3503</f>
        <v/>
      </c>
      <c r="N3504" s="73" t="str">
        <f>'R8.8.1事業者一覧'!AC3503</f>
        <v/>
      </c>
      <c r="O3504" s="73" t="str">
        <f>'R8.8.1事業者一覧'!AD3503</f>
        <v/>
      </c>
      <c r="P3504" s="73" t="str">
        <f>'R8.8.1事業者一覧'!AE3503</f>
        <v/>
      </c>
      <c r="Q3504" s="73" t="str">
        <f>'R8.8.1事業者一覧'!AF3503</f>
        <v/>
      </c>
      <c r="R3504" s="73" t="str">
        <f>'R8.8.1事業者一覧'!AG3503</f>
        <v/>
      </c>
      <c r="S3504" s="73" t="str">
        <f>'R8.8.1事業者一覧'!AH3503</f>
        <v/>
      </c>
      <c r="T3504" s="73" t="str">
        <f>'R8.8.1事業者一覧'!AI3503</f>
        <v/>
      </c>
      <c r="U3504" s="73" t="str">
        <f>'R8.8.1事業者一覧'!AJ3503</f>
        <v/>
      </c>
      <c r="V3504" s="73" t="str">
        <f>'R8.8.1事業者一覧'!AK3503</f>
        <v/>
      </c>
    </row>
    <row r="3505" ht="26.25" customHeight="1">
      <c r="A3505" s="27" t="str">
        <f>'R8.8.1事業者一覧'!A3504</f>
        <v>0120901210</v>
      </c>
      <c r="B3505" s="27" t="str">
        <f>'R8.8.1事業者一覧'!C3504</f>
        <v>共同生活援助</v>
      </c>
      <c r="C3505" s="27" t="str">
        <f>'R8.8.1事業者一覧'!F3504</f>
        <v>あいほーむていね</v>
      </c>
      <c r="D3505" s="27" t="str">
        <f>'R8.8.1事業者一覧'!G3504</f>
        <v>0060818</v>
      </c>
      <c r="E3505" s="30" t="str">
        <f>MID('R8.8.1事業者一覧'!H3504,7,3)</f>
        <v>手稲区</v>
      </c>
      <c r="F3505" s="30" t="str">
        <f>CONCATENATE('R8.8.1事業者一覧'!I3504,"　"&amp;'R8.8.1事業者一覧'!J3504)</f>
        <v>前田８条１４丁目２－２１　</v>
      </c>
      <c r="G3505" s="27" t="str">
        <f>IF(LEFT('R8.8.1事業者一覧'!K3504,4)="011-",MID('R8.8.1事業者一覧'!K3504,5,8),'R8.8.1事業者一覧'!K3504)</f>
        <v>215-9187</v>
      </c>
      <c r="H3505" s="27" t="str">
        <f>IF(LEFT('R8.8.1事業者一覧'!L3504,4)="011-",MID('R8.8.1事業者一覧'!L3504,5,8),'R8.8.1事業者一覧'!L3504)</f>
        <v>215-9197</v>
      </c>
      <c r="I3505" s="27" t="str">
        <f>'R8.8.1事業者一覧'!N3504</f>
        <v>提供中</v>
      </c>
      <c r="J3505" s="32" t="str">
        <f>'R8.8.1事業者一覧'!O3504</f>
        <v>R02/03/01</v>
      </c>
      <c r="K3505" s="27" t="str">
        <f>'R8.8.1事業者一覧'!Q3504</f>
        <v>株式会社　アクティックイメージング</v>
      </c>
      <c r="L3505" s="35">
        <f>'R8.8.1事業者一覧'!AA3504</f>
        <v>37</v>
      </c>
      <c r="M3505" s="73" t="str">
        <f>'R8.8.1事業者一覧'!AB3504</f>
        <v/>
      </c>
      <c r="N3505" s="73" t="str">
        <f>'R8.8.1事業者一覧'!AC3504</f>
        <v/>
      </c>
      <c r="O3505" s="73" t="str">
        <f>'R8.8.1事業者一覧'!AD3504</f>
        <v/>
      </c>
      <c r="P3505" s="73" t="str">
        <f>'R8.8.1事業者一覧'!AE3504</f>
        <v/>
      </c>
      <c r="Q3505" s="73" t="str">
        <f>'R8.8.1事業者一覧'!AF3504</f>
        <v/>
      </c>
      <c r="R3505" s="73" t="str">
        <f>'R8.8.1事業者一覧'!AG3504</f>
        <v/>
      </c>
      <c r="S3505" s="73" t="str">
        <f>'R8.8.1事業者一覧'!AH3504</f>
        <v/>
      </c>
      <c r="T3505" s="73" t="str">
        <f>'R8.8.1事業者一覧'!AI3504</f>
        <v/>
      </c>
      <c r="U3505" s="73" t="str">
        <f>'R8.8.1事業者一覧'!AJ3504</f>
        <v/>
      </c>
      <c r="V3505" s="73" t="str">
        <f>'R8.8.1事業者一覧'!AK3504</f>
        <v/>
      </c>
    </row>
    <row r="3506" ht="26.25" customHeight="1">
      <c r="A3506" s="27" t="str">
        <f>'R8.8.1事業者一覧'!A3505</f>
        <v>0120901228</v>
      </c>
      <c r="B3506" s="27" t="str">
        <f>'R8.8.1事業者一覧'!C3505</f>
        <v>共同生活援助</v>
      </c>
      <c r="C3506" s="27" t="str">
        <f>'R8.8.1事業者一覧'!F3505</f>
        <v>グループホーム　ナチュレ</v>
      </c>
      <c r="D3506" s="27" t="str">
        <f>'R8.8.1事業者一覧'!G3505</f>
        <v>0040859</v>
      </c>
      <c r="E3506" s="30" t="str">
        <f>MID('R8.8.1事業者一覧'!H3505,7,3)</f>
        <v>清田区</v>
      </c>
      <c r="F3506" s="30" t="str">
        <f>CONCATENATE('R8.8.1事業者一覧'!I3505,"　"&amp;'R8.8.1事業者一覧'!J3505)</f>
        <v>清田７条２丁目１６－１２　</v>
      </c>
      <c r="G3506" s="27" t="str">
        <f>IF(LEFT('R8.8.1事業者一覧'!K3505,4)="011-",MID('R8.8.1事業者一覧'!K3505,5,8),'R8.8.1事業者一覧'!K3505)</f>
        <v>887-7572</v>
      </c>
      <c r="H3506" s="27" t="str">
        <f>IF(LEFT('R8.8.1事業者一覧'!L3505,4)="011-",MID('R8.8.1事業者一覧'!L3505,5,8),'R8.8.1事業者一覧'!L3505)</f>
        <v>887-7573</v>
      </c>
      <c r="I3506" s="27" t="str">
        <f>'R8.8.1事業者一覧'!N3505</f>
        <v>提供中</v>
      </c>
      <c r="J3506" s="32" t="str">
        <f>'R8.8.1事業者一覧'!O3505</f>
        <v>R02/05/01</v>
      </c>
      <c r="K3506" s="27" t="str">
        <f>'R8.8.1事業者一覧'!Q3505</f>
        <v>株式会社ｎａｔｙｕｌｅ</v>
      </c>
      <c r="L3506" s="35">
        <f>'R8.8.1事業者一覧'!AA3505</f>
        <v>10</v>
      </c>
      <c r="M3506" s="73" t="str">
        <f>'R8.8.1事業者一覧'!AB3505</f>
        <v/>
      </c>
      <c r="N3506" s="73" t="str">
        <f>'R8.8.1事業者一覧'!AC3505</f>
        <v/>
      </c>
      <c r="O3506" s="73" t="str">
        <f>'R8.8.1事業者一覧'!AD3505</f>
        <v/>
      </c>
      <c r="P3506" s="73" t="str">
        <f>'R8.8.1事業者一覧'!AE3505</f>
        <v/>
      </c>
      <c r="Q3506" s="73" t="str">
        <f>'R8.8.1事業者一覧'!AF3505</f>
        <v/>
      </c>
      <c r="R3506" s="73" t="str">
        <f>'R8.8.1事業者一覧'!AG3505</f>
        <v/>
      </c>
      <c r="S3506" s="73" t="str">
        <f>'R8.8.1事業者一覧'!AH3505</f>
        <v/>
      </c>
      <c r="T3506" s="73" t="str">
        <f>'R8.8.1事業者一覧'!AI3505</f>
        <v/>
      </c>
      <c r="U3506" s="73" t="str">
        <f>'R8.8.1事業者一覧'!AJ3505</f>
        <v/>
      </c>
      <c r="V3506" s="73" t="str">
        <f>'R8.8.1事業者一覧'!AK3505</f>
        <v/>
      </c>
    </row>
    <row r="3507" ht="26.25" customHeight="1">
      <c r="A3507" s="27" t="str">
        <f>'R8.8.1事業者一覧'!A3506</f>
        <v>0120901244</v>
      </c>
      <c r="B3507" s="27" t="str">
        <f>'R8.8.1事業者一覧'!C3506</f>
        <v>共同生活援助</v>
      </c>
      <c r="C3507" s="27" t="str">
        <f>'R8.8.1事業者一覧'!F3506</f>
        <v>グループホームこころや清田</v>
      </c>
      <c r="D3507" s="27" t="str">
        <f>'R8.8.1事業者一覧'!G3506</f>
        <v>0040842</v>
      </c>
      <c r="E3507" s="30" t="str">
        <f>MID('R8.8.1事業者一覧'!H3506,7,3)</f>
        <v>清田区</v>
      </c>
      <c r="F3507" s="30" t="str">
        <f>CONCATENATE('R8.8.1事業者一覧'!I3506,"　"&amp;'R8.8.1事業者一覧'!J3506)</f>
        <v>清田２条１丁目１－１　プレジール清田</v>
      </c>
      <c r="G3507" s="27" t="str">
        <f>IF(LEFT('R8.8.1事業者一覧'!K3506,4)="011-",MID('R8.8.1事業者一覧'!K3506,5,8),'R8.8.1事業者一覧'!K3506)</f>
        <v>802-5360</v>
      </c>
      <c r="H3507" s="27" t="str">
        <f>IF(LEFT('R8.8.1事業者一覧'!L3506,4)="011-",MID('R8.8.1事業者一覧'!L3506,5,8),'R8.8.1事業者一覧'!L3506)</f>
        <v>802-6129</v>
      </c>
      <c r="I3507" s="27" t="str">
        <f>'R8.8.1事業者一覧'!N3506</f>
        <v>提供中</v>
      </c>
      <c r="J3507" s="32" t="str">
        <f>'R8.8.1事業者一覧'!O3506</f>
        <v>R03/01/01</v>
      </c>
      <c r="K3507" s="27" t="str">
        <f>'R8.8.1事業者一覧'!Q3506</f>
        <v>株式会社寿々菜</v>
      </c>
      <c r="L3507" s="35">
        <f>'R8.8.1事業者一覧'!AA3506</f>
        <v>13</v>
      </c>
      <c r="M3507" s="73" t="str">
        <f>'R8.8.1事業者一覧'!AB3506</f>
        <v/>
      </c>
      <c r="N3507" s="73" t="str">
        <f>'R8.8.1事業者一覧'!AC3506</f>
        <v/>
      </c>
      <c r="O3507" s="73" t="str">
        <f>'R8.8.1事業者一覧'!AD3506</f>
        <v/>
      </c>
      <c r="P3507" s="73" t="str">
        <f>'R8.8.1事業者一覧'!AE3506</f>
        <v/>
      </c>
      <c r="Q3507" s="73" t="str">
        <f>'R8.8.1事業者一覧'!AF3506</f>
        <v/>
      </c>
      <c r="R3507" s="73" t="str">
        <f>'R8.8.1事業者一覧'!AG3506</f>
        <v/>
      </c>
      <c r="S3507" s="73" t="str">
        <f>'R8.8.1事業者一覧'!AH3506</f>
        <v/>
      </c>
      <c r="T3507" s="73" t="str">
        <f>'R8.8.1事業者一覧'!AI3506</f>
        <v/>
      </c>
      <c r="U3507" s="73" t="str">
        <f>'R8.8.1事業者一覧'!AJ3506</f>
        <v/>
      </c>
      <c r="V3507" s="73" t="str">
        <f>'R8.8.1事業者一覧'!AK3506</f>
        <v/>
      </c>
    </row>
    <row r="3508" ht="26.25" customHeight="1">
      <c r="A3508" s="27" t="str">
        <f>'R8.8.1事業者一覧'!A3507</f>
        <v>0120901251</v>
      </c>
      <c r="B3508" s="27" t="str">
        <f>'R8.8.1事業者一覧'!C3507</f>
        <v>共同生活援助</v>
      </c>
      <c r="C3508" s="27" t="str">
        <f>'R8.8.1事業者一覧'!F3507</f>
        <v>グループホームONEROOF</v>
      </c>
      <c r="D3508" s="27" t="str">
        <f>'R8.8.1事業者一覧'!G3507</f>
        <v>0060820</v>
      </c>
      <c r="E3508" s="30" t="str">
        <f>MID('R8.8.1事業者一覧'!H3507,7,3)</f>
        <v>手稲区</v>
      </c>
      <c r="F3508" s="30" t="str">
        <f>CONCATENATE('R8.8.1事業者一覧'!I3507,"　"&amp;'R8.8.1事業者一覧'!J3507)</f>
        <v>前田１０条１４丁目１－２５　</v>
      </c>
      <c r="G3508" s="27" t="str">
        <f>IF(LEFT('R8.8.1事業者一覧'!K3507,4)="011-",MID('R8.8.1事業者一覧'!K3507,5,8),'R8.8.1事業者一覧'!K3507)</f>
        <v>206-8265</v>
      </c>
      <c r="H3508" s="27" t="str">
        <f>IF(LEFT('R8.8.1事業者一覧'!L3507,4)="011-",MID('R8.8.1事業者一覧'!L3507,5,8),'R8.8.1事業者一覧'!L3507)</f>
        <v>206-9245</v>
      </c>
      <c r="I3508" s="27" t="str">
        <f>'R8.8.1事業者一覧'!N3507</f>
        <v>提供中</v>
      </c>
      <c r="J3508" s="32" t="str">
        <f>'R8.8.1事業者一覧'!O3507</f>
        <v>R03/03/01</v>
      </c>
      <c r="K3508" s="27" t="str">
        <f>'R8.8.1事業者一覧'!Q3507</f>
        <v>合同会社ONEROOF</v>
      </c>
      <c r="L3508" s="35">
        <f>'R8.8.1事業者一覧'!AA3507</f>
        <v>4</v>
      </c>
      <c r="M3508" s="73" t="str">
        <f>'R8.8.1事業者一覧'!AB3507</f>
        <v/>
      </c>
      <c r="N3508" s="73" t="str">
        <f>'R8.8.1事業者一覧'!AC3507</f>
        <v/>
      </c>
      <c r="O3508" s="73" t="str">
        <f>'R8.8.1事業者一覧'!AD3507</f>
        <v/>
      </c>
      <c r="P3508" s="73" t="str">
        <f>'R8.8.1事業者一覧'!AE3507</f>
        <v/>
      </c>
      <c r="Q3508" s="73" t="str">
        <f>'R8.8.1事業者一覧'!AF3507</f>
        <v/>
      </c>
      <c r="R3508" s="73" t="str">
        <f>'R8.8.1事業者一覧'!AG3507</f>
        <v/>
      </c>
      <c r="S3508" s="73" t="str">
        <f>'R8.8.1事業者一覧'!AH3507</f>
        <v/>
      </c>
      <c r="T3508" s="73" t="str">
        <f>'R8.8.1事業者一覧'!AI3507</f>
        <v/>
      </c>
      <c r="U3508" s="73" t="str">
        <f>'R8.8.1事業者一覧'!AJ3507</f>
        <v/>
      </c>
      <c r="V3508" s="73" t="str">
        <f>'R8.8.1事業者一覧'!AK3507</f>
        <v/>
      </c>
    </row>
    <row r="3509" ht="26.25" customHeight="1">
      <c r="A3509" s="27" t="str">
        <f>'R8.8.1事業者一覧'!A3508</f>
        <v>0120901269</v>
      </c>
      <c r="B3509" s="27" t="str">
        <f>'R8.8.1事業者一覧'!C3508</f>
        <v>共同生活援助</v>
      </c>
      <c r="C3509" s="27" t="str">
        <f>'R8.8.1事業者一覧'!F3508</f>
        <v>障がい者グループホーム蜜柑</v>
      </c>
      <c r="D3509" s="27" t="str">
        <f>'R8.8.1事業者一覧'!G3508</f>
        <v>0060031</v>
      </c>
      <c r="E3509" s="30" t="str">
        <f>MID('R8.8.1事業者一覧'!H3508,7,3)</f>
        <v>手稲区</v>
      </c>
      <c r="F3509" s="30" t="str">
        <f>CONCATENATE('R8.8.1事業者一覧'!I3508,"　"&amp;'R8.8.1事業者一覧'!J3508)</f>
        <v>稲穂１条４丁目４番　</v>
      </c>
      <c r="G3509" s="27" t="str">
        <f>IF(LEFT('R8.8.1事業者一覧'!K3508,4)="011-",MID('R8.8.1事業者一覧'!K3508,5,8),'R8.8.1事業者一覧'!K3508)</f>
        <v>688-7808</v>
      </c>
      <c r="H3509" s="27" t="str">
        <f>IF(LEFT('R8.8.1事業者一覧'!L3508,4)="011-",MID('R8.8.1事業者一覧'!L3508,5,8),'R8.8.1事業者一覧'!L3508)</f>
        <v>688-7817</v>
      </c>
      <c r="I3509" s="27" t="str">
        <f>'R8.8.1事業者一覧'!N3508</f>
        <v>提供中</v>
      </c>
      <c r="J3509" s="32" t="str">
        <f>'R8.8.1事業者一覧'!O3508</f>
        <v>R03/10/01</v>
      </c>
      <c r="K3509" s="27" t="str">
        <f>'R8.8.1事業者一覧'!Q3508</f>
        <v>秀欧会福祉サービス株式会社</v>
      </c>
      <c r="L3509" s="35">
        <f>'R8.8.1事業者一覧'!AA3508</f>
        <v>19</v>
      </c>
      <c r="M3509" s="73" t="str">
        <f>'R8.8.1事業者一覧'!AB3508</f>
        <v/>
      </c>
      <c r="N3509" s="73" t="str">
        <f>'R8.8.1事業者一覧'!AC3508</f>
        <v/>
      </c>
      <c r="O3509" s="73" t="str">
        <f>'R8.8.1事業者一覧'!AD3508</f>
        <v/>
      </c>
      <c r="P3509" s="73" t="str">
        <f>'R8.8.1事業者一覧'!AE3508</f>
        <v/>
      </c>
      <c r="Q3509" s="73" t="str">
        <f>'R8.8.1事業者一覧'!AF3508</f>
        <v/>
      </c>
      <c r="R3509" s="73" t="str">
        <f>'R8.8.1事業者一覧'!AG3508</f>
        <v/>
      </c>
      <c r="S3509" s="73" t="str">
        <f>'R8.8.1事業者一覧'!AH3508</f>
        <v/>
      </c>
      <c r="T3509" s="73" t="str">
        <f>'R8.8.1事業者一覧'!AI3508</f>
        <v/>
      </c>
      <c r="U3509" s="73" t="str">
        <f>'R8.8.1事業者一覧'!AJ3508</f>
        <v/>
      </c>
      <c r="V3509" s="73" t="str">
        <f>'R8.8.1事業者一覧'!AK3508</f>
        <v/>
      </c>
    </row>
    <row r="3510" ht="26.25" customHeight="1">
      <c r="A3510" s="27" t="str">
        <f>'R8.8.1事業者一覧'!A3509</f>
        <v>0120901285</v>
      </c>
      <c r="B3510" s="27" t="str">
        <f>'R8.8.1事業者一覧'!C3509</f>
        <v>共同生活援助</v>
      </c>
      <c r="C3510" s="27" t="str">
        <f>'R8.8.1事業者一覧'!F3509</f>
        <v>グループホーム　ちぇりっしゅ</v>
      </c>
      <c r="D3510" s="27" t="str">
        <f>'R8.8.1事業者一覧'!G3509</f>
        <v>0040867</v>
      </c>
      <c r="E3510" s="30" t="str">
        <f>MID('R8.8.1事業者一覧'!H3509,7,3)</f>
        <v>清田区</v>
      </c>
      <c r="F3510" s="30" t="str">
        <f>CONCATENATE('R8.8.1事業者一覧'!I3509,"　"&amp;'R8.8.1事業者一覧'!J3509)</f>
        <v>北野７条５丁目８－３３　</v>
      </c>
      <c r="G3510" s="27" t="str">
        <f>IF(LEFT('R8.8.1事業者一覧'!K3509,4)="011-",MID('R8.8.1事業者一覧'!K3509,5,8),'R8.8.1事業者一覧'!K3509)</f>
        <v>398-7832</v>
      </c>
      <c r="H3510" s="27" t="str">
        <f>IF(LEFT('R8.8.1事業者一覧'!L3509,4)="011-",MID('R8.8.1事業者一覧'!L3509,5,8),'R8.8.1事業者一覧'!L3509)</f>
        <v>398-7836</v>
      </c>
      <c r="I3510" s="27" t="str">
        <f>'R8.8.1事業者一覧'!N3509</f>
        <v>提供中</v>
      </c>
      <c r="J3510" s="32" t="str">
        <f>'R8.8.1事業者一覧'!O3509</f>
        <v>R04/04/01</v>
      </c>
      <c r="K3510" s="27" t="str">
        <f>'R8.8.1事業者一覧'!Q3509</f>
        <v>合同会社　サクランボ</v>
      </c>
      <c r="L3510" s="35">
        <f>'R8.8.1事業者一覧'!AA3509</f>
        <v>4</v>
      </c>
      <c r="M3510" s="73" t="str">
        <f>'R8.8.1事業者一覧'!AB3509</f>
        <v/>
      </c>
      <c r="N3510" s="73" t="str">
        <f>'R8.8.1事業者一覧'!AC3509</f>
        <v/>
      </c>
      <c r="O3510" s="73" t="str">
        <f>'R8.8.1事業者一覧'!AD3509</f>
        <v/>
      </c>
      <c r="P3510" s="73" t="str">
        <f>'R8.8.1事業者一覧'!AE3509</f>
        <v/>
      </c>
      <c r="Q3510" s="73" t="str">
        <f>'R8.8.1事業者一覧'!AF3509</f>
        <v/>
      </c>
      <c r="R3510" s="73" t="str">
        <f>'R8.8.1事業者一覧'!AG3509</f>
        <v/>
      </c>
      <c r="S3510" s="73" t="str">
        <f>'R8.8.1事業者一覧'!AH3509</f>
        <v/>
      </c>
      <c r="T3510" s="73" t="str">
        <f>'R8.8.1事業者一覧'!AI3509</f>
        <v/>
      </c>
      <c r="U3510" s="73" t="str">
        <f>'R8.8.1事業者一覧'!AJ3509</f>
        <v/>
      </c>
      <c r="V3510" s="73" t="str">
        <f>'R8.8.1事業者一覧'!AK3509</f>
        <v/>
      </c>
    </row>
    <row r="3511" ht="26.25" customHeight="1">
      <c r="A3511" s="27" t="str">
        <f>'R8.8.1事業者一覧'!A3510</f>
        <v>0120901301</v>
      </c>
      <c r="B3511" s="27" t="str">
        <f>'R8.8.1事業者一覧'!C3510</f>
        <v>共同生活援助</v>
      </c>
      <c r="C3511" s="27" t="str">
        <f>'R8.8.1事業者一覧'!F3510</f>
        <v>グループホームリアン</v>
      </c>
      <c r="D3511" s="27" t="str">
        <f>'R8.8.1事業者一覧'!G3510</f>
        <v>0640807</v>
      </c>
      <c r="E3511" s="30" t="str">
        <f>MID('R8.8.1事業者一覧'!H3510,7,3)</f>
        <v>中央区</v>
      </c>
      <c r="F3511" s="30" t="str">
        <f>CONCATENATE('R8.8.1事業者一覧'!I3510,"　"&amp;'R8.8.1事業者一覧'!J3510)</f>
        <v>南七条西15丁目2-32　</v>
      </c>
      <c r="G3511" s="27" t="str">
        <f>IF(LEFT('R8.8.1事業者一覧'!K3510,4)="011-",MID('R8.8.1事業者一覧'!K3510,5,8),'R8.8.1事業者一覧'!K3510)</f>
        <v>211-5886</v>
      </c>
      <c r="H3511" s="27" t="str">
        <f>IF(LEFT('R8.8.1事業者一覧'!L3510,4)="011-",MID('R8.8.1事業者一覧'!L3510,5,8),'R8.8.1事業者一覧'!L3510)</f>
        <v>211-8467</v>
      </c>
      <c r="I3511" s="27" t="str">
        <f>'R8.8.1事業者一覧'!N3510</f>
        <v>提供中</v>
      </c>
      <c r="J3511" s="32" t="str">
        <f>'R8.8.1事業者一覧'!O3510</f>
        <v>R04/11/01</v>
      </c>
      <c r="K3511" s="27" t="str">
        <f>'R8.8.1事業者一覧'!Q3510</f>
        <v>ＲＯＬ株式会社</v>
      </c>
      <c r="L3511" s="35">
        <f>'R8.8.1事業者一覧'!AA3510</f>
        <v>16</v>
      </c>
      <c r="M3511" s="73" t="str">
        <f>'R8.8.1事業者一覧'!AB3510</f>
        <v/>
      </c>
      <c r="N3511" s="73" t="str">
        <f>'R8.8.1事業者一覧'!AC3510</f>
        <v/>
      </c>
      <c r="O3511" s="73" t="str">
        <f>'R8.8.1事業者一覧'!AD3510</f>
        <v/>
      </c>
      <c r="P3511" s="73" t="str">
        <f>'R8.8.1事業者一覧'!AE3510</f>
        <v/>
      </c>
      <c r="Q3511" s="73" t="str">
        <f>'R8.8.1事業者一覧'!AF3510</f>
        <v/>
      </c>
      <c r="R3511" s="73" t="str">
        <f>'R8.8.1事業者一覧'!AG3510</f>
        <v/>
      </c>
      <c r="S3511" s="73" t="str">
        <f>'R8.8.1事業者一覧'!AH3510</f>
        <v/>
      </c>
      <c r="T3511" s="73" t="str">
        <f>'R8.8.1事業者一覧'!AI3510</f>
        <v/>
      </c>
      <c r="U3511" s="73" t="str">
        <f>'R8.8.1事業者一覧'!AJ3510</f>
        <v/>
      </c>
      <c r="V3511" s="73" t="str">
        <f>'R8.8.1事業者一覧'!AK3510</f>
        <v/>
      </c>
    </row>
    <row r="3512" ht="26.25" customHeight="1">
      <c r="A3512" s="27" t="str">
        <f>'R8.8.1事業者一覧'!A3511</f>
        <v>0120901327</v>
      </c>
      <c r="B3512" s="27" t="str">
        <f>'R8.8.1事業者一覧'!C3511</f>
        <v>共同生活援助</v>
      </c>
      <c r="C3512" s="27" t="str">
        <f>'R8.8.1事業者一覧'!F3511</f>
        <v>すろーらいふ</v>
      </c>
      <c r="D3512" s="27" t="str">
        <f>'R8.8.1事業者一覧'!G3511</f>
        <v>0060819</v>
      </c>
      <c r="E3512" s="30" t="str">
        <f>MID('R8.8.1事業者一覧'!H3511,7,3)</f>
        <v>手稲区</v>
      </c>
      <c r="F3512" s="30" t="str">
        <f>CONCATENATE('R8.8.1事業者一覧'!I3511,"　"&amp;'R8.8.1事業者一覧'!J3511)</f>
        <v>前田九条１４丁目２－２１　</v>
      </c>
      <c r="G3512" s="27" t="str">
        <f>IF(LEFT('R8.8.1事業者一覧'!K3511,4)="011-",MID('R8.8.1事業者一覧'!K3511,5,8),'R8.8.1事業者一覧'!K3511)</f>
        <v>838-0790</v>
      </c>
      <c r="H3512" s="27" t="str">
        <f>IF(LEFT('R8.8.1事業者一覧'!L3511,4)="011-",MID('R8.8.1事業者一覧'!L3511,5,8),'R8.8.1事業者一覧'!L3511)</f>
        <v/>
      </c>
      <c r="I3512" s="27" t="str">
        <f>'R8.8.1事業者一覧'!N3511</f>
        <v>提供中</v>
      </c>
      <c r="J3512" s="32" t="str">
        <f>'R8.8.1事業者一覧'!O3511</f>
        <v>R05/04/01</v>
      </c>
      <c r="K3512" s="27" t="str">
        <f>'R8.8.1事業者一覧'!Q3511</f>
        <v>株式会社芝さくら</v>
      </c>
      <c r="L3512" s="35">
        <f>'R8.8.1事業者一覧'!AA3511</f>
        <v>41</v>
      </c>
      <c r="M3512" s="73" t="str">
        <f>'R8.8.1事業者一覧'!AB3511</f>
        <v/>
      </c>
      <c r="N3512" s="73" t="str">
        <f>'R8.8.1事業者一覧'!AC3511</f>
        <v/>
      </c>
      <c r="O3512" s="73" t="str">
        <f>'R8.8.1事業者一覧'!AD3511</f>
        <v/>
      </c>
      <c r="P3512" s="73" t="str">
        <f>'R8.8.1事業者一覧'!AE3511</f>
        <v/>
      </c>
      <c r="Q3512" s="73" t="str">
        <f>'R8.8.1事業者一覧'!AF3511</f>
        <v/>
      </c>
      <c r="R3512" s="73" t="str">
        <f>'R8.8.1事業者一覧'!AG3511</f>
        <v/>
      </c>
      <c r="S3512" s="73" t="str">
        <f>'R8.8.1事業者一覧'!AH3511</f>
        <v/>
      </c>
      <c r="T3512" s="73" t="str">
        <f>'R8.8.1事業者一覧'!AI3511</f>
        <v/>
      </c>
      <c r="U3512" s="73" t="str">
        <f>'R8.8.1事業者一覧'!AJ3511</f>
        <v/>
      </c>
      <c r="V3512" s="73" t="str">
        <f>'R8.8.1事業者一覧'!AK3511</f>
        <v/>
      </c>
    </row>
    <row r="3513" ht="26.25" customHeight="1">
      <c r="A3513" s="27" t="str">
        <f>'R8.8.1事業者一覧'!A3512</f>
        <v>0120901335</v>
      </c>
      <c r="B3513" s="27" t="str">
        <f>'R8.8.1事業者一覧'!C3512</f>
        <v>共同生活援助</v>
      </c>
      <c r="C3513" s="27" t="str">
        <f>'R8.8.1事業者一覧'!F3512</f>
        <v>aria</v>
      </c>
      <c r="D3513" s="27" t="str">
        <f>'R8.8.1事業者一覧'!G3512</f>
        <v>0040847</v>
      </c>
      <c r="E3513" s="30" t="str">
        <f>MID('R8.8.1事業者一覧'!H3512,7,3)</f>
        <v>清田区</v>
      </c>
      <c r="F3513" s="30" t="str">
        <f>CONCATENATE('R8.8.1事業者一覧'!I3512,"　"&amp;'R8.8.1事業者一覧'!J3512)</f>
        <v>清田七条１丁目７番７号　</v>
      </c>
      <c r="G3513" s="27" t="str">
        <f>IF(LEFT('R8.8.1事業者一覧'!K3512,4)="011-",MID('R8.8.1事業者一覧'!K3512,5,8),'R8.8.1事業者一覧'!K3512)</f>
        <v>600-6327</v>
      </c>
      <c r="H3513" s="27" t="str">
        <f>IF(LEFT('R8.8.1事業者一覧'!L3512,4)="011-",MID('R8.8.1事業者一覧'!L3512,5,8),'R8.8.1事業者一覧'!L3512)</f>
        <v>600-6308</v>
      </c>
      <c r="I3513" s="27" t="str">
        <f>'R8.8.1事業者一覧'!N3512</f>
        <v>提供中</v>
      </c>
      <c r="J3513" s="32" t="str">
        <f>'R8.8.1事業者一覧'!O3512</f>
        <v>R05/07/01</v>
      </c>
      <c r="K3513" s="27" t="str">
        <f>'R8.8.1事業者一覧'!Q3512</f>
        <v>株式会社er</v>
      </c>
      <c r="L3513" s="35">
        <f>'R8.8.1事業者一覧'!AA3512</f>
        <v>18</v>
      </c>
      <c r="M3513" s="73" t="str">
        <f>'R8.8.1事業者一覧'!AB3512</f>
        <v/>
      </c>
      <c r="N3513" s="73" t="str">
        <f>'R8.8.1事業者一覧'!AC3512</f>
        <v/>
      </c>
      <c r="O3513" s="73" t="str">
        <f>'R8.8.1事業者一覧'!AD3512</f>
        <v/>
      </c>
      <c r="P3513" s="73" t="str">
        <f>'R8.8.1事業者一覧'!AE3512</f>
        <v/>
      </c>
      <c r="Q3513" s="73" t="str">
        <f>'R8.8.1事業者一覧'!AF3512</f>
        <v/>
      </c>
      <c r="R3513" s="73" t="str">
        <f>'R8.8.1事業者一覧'!AG3512</f>
        <v/>
      </c>
      <c r="S3513" s="73" t="str">
        <f>'R8.8.1事業者一覧'!AH3512</f>
        <v/>
      </c>
      <c r="T3513" s="73" t="str">
        <f>'R8.8.1事業者一覧'!AI3512</f>
        <v/>
      </c>
      <c r="U3513" s="73" t="str">
        <f>'R8.8.1事業者一覧'!AJ3512</f>
        <v/>
      </c>
      <c r="V3513" s="73" t="str">
        <f>'R8.8.1事業者一覧'!AK3512</f>
        <v/>
      </c>
    </row>
    <row r="3514" ht="26.25" customHeight="1">
      <c r="A3514" s="27" t="str">
        <f>'R8.8.1事業者一覧'!A3513</f>
        <v>0120901343</v>
      </c>
      <c r="B3514" s="27" t="str">
        <f>'R8.8.1事業者一覧'!C3513</f>
        <v>共同生活援助</v>
      </c>
      <c r="C3514" s="27" t="str">
        <f>'R8.8.1事業者一覧'!F3513</f>
        <v>障がい者グループホーム　セタ</v>
      </c>
      <c r="D3514" s="27" t="str">
        <f>'R8.8.1事業者一覧'!G3513</f>
        <v>0060034</v>
      </c>
      <c r="E3514" s="30" t="str">
        <f>MID('R8.8.1事業者一覧'!H3513,7,3)</f>
        <v>手稲区</v>
      </c>
      <c r="F3514" s="30" t="str">
        <f>CONCATENATE('R8.8.1事業者一覧'!I3513,"　"&amp;'R8.8.1事業者一覧'!J3513)</f>
        <v>稲穂四条６丁目４番１２号　</v>
      </c>
      <c r="G3514" s="27" t="str">
        <f>IF(LEFT('R8.8.1事業者一覧'!K3513,4)="011-",MID('R8.8.1事業者一覧'!K3513,5,8),'R8.8.1事業者一覧'!K3513)</f>
        <v>699-1280</v>
      </c>
      <c r="H3514" s="27" t="str">
        <f>IF(LEFT('R8.8.1事業者一覧'!L3513,4)="011-",MID('R8.8.1事業者一覧'!L3513,5,8),'R8.8.1事業者一覧'!L3513)</f>
        <v/>
      </c>
      <c r="I3514" s="27" t="str">
        <f>'R8.8.1事業者一覧'!N3513</f>
        <v>提供中</v>
      </c>
      <c r="J3514" s="32" t="str">
        <f>'R8.8.1事業者一覧'!O3513</f>
        <v>R05/10/01</v>
      </c>
      <c r="K3514" s="27" t="str">
        <f>'R8.8.1事業者一覧'!Q3513</f>
        <v>株式会社リタベル</v>
      </c>
      <c r="L3514" s="35">
        <f>'R8.8.1事業者一覧'!AA3513</f>
        <v>26</v>
      </c>
      <c r="M3514" s="73" t="str">
        <f>'R8.8.1事業者一覧'!AB3513</f>
        <v/>
      </c>
      <c r="N3514" s="73" t="str">
        <f>'R8.8.1事業者一覧'!AC3513</f>
        <v/>
      </c>
      <c r="O3514" s="73" t="str">
        <f>'R8.8.1事業者一覧'!AD3513</f>
        <v/>
      </c>
      <c r="P3514" s="73" t="str">
        <f>'R8.8.1事業者一覧'!AE3513</f>
        <v/>
      </c>
      <c r="Q3514" s="73" t="str">
        <f>'R8.8.1事業者一覧'!AF3513</f>
        <v/>
      </c>
      <c r="R3514" s="73" t="str">
        <f>'R8.8.1事業者一覧'!AG3513</f>
        <v/>
      </c>
      <c r="S3514" s="73" t="str">
        <f>'R8.8.1事業者一覧'!AH3513</f>
        <v/>
      </c>
      <c r="T3514" s="73" t="str">
        <f>'R8.8.1事業者一覧'!AI3513</f>
        <v/>
      </c>
      <c r="U3514" s="73" t="str">
        <f>'R8.8.1事業者一覧'!AJ3513</f>
        <v/>
      </c>
      <c r="V3514" s="73" t="str">
        <f>'R8.8.1事業者一覧'!AK3513</f>
        <v/>
      </c>
    </row>
    <row r="3515" ht="26.25" customHeight="1">
      <c r="A3515" s="27" t="str">
        <f>'R8.8.1事業者一覧'!A3514</f>
        <v>0120901368</v>
      </c>
      <c r="B3515" s="27" t="str">
        <f>'R8.8.1事業者一覧'!C3514</f>
        <v>共同生活援助</v>
      </c>
      <c r="C3515" s="27" t="str">
        <f>'R8.8.1事業者一覧'!F3514</f>
        <v>グループホームネイト</v>
      </c>
      <c r="D3515" s="27" t="str">
        <f>'R8.8.1事業者一覧'!G3514</f>
        <v>0040845</v>
      </c>
      <c r="E3515" s="30" t="str">
        <f>MID('R8.8.1事業者一覧'!H3514,7,3)</f>
        <v>清田区</v>
      </c>
      <c r="F3515" s="30" t="str">
        <f>CONCATENATE('R8.8.1事業者一覧'!I3514,"　"&amp;'R8.8.1事業者一覧'!J3514)</f>
        <v>清田五条2丁目36番5号　</v>
      </c>
      <c r="G3515" s="27" t="str">
        <f>IF(LEFT('R8.8.1事業者一覧'!K3514,4)="011-",MID('R8.8.1事業者一覧'!K3514,5,8),'R8.8.1事業者一覧'!K3514)</f>
        <v>398-7555</v>
      </c>
      <c r="H3515" s="27" t="str">
        <f>IF(LEFT('R8.8.1事業者一覧'!L3514,4)="011-",MID('R8.8.1事業者一覧'!L3514,5,8),'R8.8.1事業者一覧'!L3514)</f>
        <v>398-7556</v>
      </c>
      <c r="I3515" s="27" t="str">
        <f>'R8.8.1事業者一覧'!N3514</f>
        <v>提供中</v>
      </c>
      <c r="J3515" s="32" t="str">
        <f>'R8.8.1事業者一覧'!O3514</f>
        <v>R06/10/01</v>
      </c>
      <c r="K3515" s="27" t="str">
        <f>'R8.8.1事業者一覧'!Q3514</f>
        <v>株式会社ネイト</v>
      </c>
      <c r="L3515" s="35">
        <f>'R8.8.1事業者一覧'!AA3514</f>
        <v>6</v>
      </c>
      <c r="M3515" s="73" t="str">
        <f>'R8.8.1事業者一覧'!AB3514</f>
        <v/>
      </c>
      <c r="N3515" s="73" t="str">
        <f>'R8.8.1事業者一覧'!AC3514</f>
        <v/>
      </c>
      <c r="O3515" s="73" t="str">
        <f>'R8.8.1事業者一覧'!AD3514</f>
        <v/>
      </c>
      <c r="P3515" s="73" t="str">
        <f>'R8.8.1事業者一覧'!AE3514</f>
        <v/>
      </c>
      <c r="Q3515" s="73" t="str">
        <f>'R8.8.1事業者一覧'!AF3514</f>
        <v/>
      </c>
      <c r="R3515" s="73" t="str">
        <f>'R8.8.1事業者一覧'!AG3514</f>
        <v/>
      </c>
      <c r="S3515" s="73" t="str">
        <f>'R8.8.1事業者一覧'!AH3514</f>
        <v/>
      </c>
      <c r="T3515" s="73" t="str">
        <f>'R8.8.1事業者一覧'!AI3514</f>
        <v/>
      </c>
      <c r="U3515" s="73" t="str">
        <f>'R8.8.1事業者一覧'!AJ3514</f>
        <v/>
      </c>
      <c r="V3515" s="73" t="str">
        <f>'R8.8.1事業者一覧'!AK3514</f>
        <v/>
      </c>
    </row>
    <row r="3516" ht="26.25" customHeight="1">
      <c r="A3516" s="27" t="str">
        <f>'R8.8.1事業者一覧'!A3515</f>
        <v>0120901376</v>
      </c>
      <c r="B3516" s="27" t="str">
        <f>'R8.8.1事業者一覧'!C3515</f>
        <v>共同生活援助</v>
      </c>
      <c r="C3516" s="27" t="str">
        <f>'R8.8.1事業者一覧'!F3515</f>
        <v>グループホームウェルネス清田</v>
      </c>
      <c r="D3516" s="27" t="str">
        <f>'R8.8.1事業者一覧'!G3515</f>
        <v>0040842</v>
      </c>
      <c r="E3516" s="30" t="str">
        <f>MID('R8.8.1事業者一覧'!H3515,7,3)</f>
        <v>清田区</v>
      </c>
      <c r="F3516" s="30" t="str">
        <f>CONCATENATE('R8.8.1事業者一覧'!I3515,"　"&amp;'R8.8.1事業者一覧'!J3515)</f>
        <v>清田二条１丁目１６－２２　</v>
      </c>
      <c r="G3516" s="27" t="str">
        <f>IF(LEFT('R8.8.1事業者一覧'!K3515,4)="011-",MID('R8.8.1事業者一覧'!K3515,5,8),'R8.8.1事業者一覧'!K3515)</f>
        <v>376-0807</v>
      </c>
      <c r="H3516" s="27" t="str">
        <f>IF(LEFT('R8.8.1事業者一覧'!L3515,4)="011-",MID('R8.8.1事業者一覧'!L3515,5,8),'R8.8.1事業者一覧'!L3515)</f>
        <v>376-0817</v>
      </c>
      <c r="I3516" s="27" t="str">
        <f>'R8.8.1事業者一覧'!N3515</f>
        <v>提供中</v>
      </c>
      <c r="J3516" s="32" t="str">
        <f>'R8.8.1事業者一覧'!O3515</f>
        <v>R06/10/01</v>
      </c>
      <c r="K3516" s="27" t="str">
        <f>'R8.8.1事業者一覧'!Q3515</f>
        <v>株式会社ウェルサポ</v>
      </c>
      <c r="L3516" s="35">
        <f>'R8.8.1事業者一覧'!AA3515</f>
        <v>25</v>
      </c>
      <c r="M3516" s="73" t="str">
        <f>'R8.8.1事業者一覧'!AB3515</f>
        <v/>
      </c>
      <c r="N3516" s="73" t="str">
        <f>'R8.8.1事業者一覧'!AC3515</f>
        <v/>
      </c>
      <c r="O3516" s="73" t="str">
        <f>'R8.8.1事業者一覧'!AD3515</f>
        <v/>
      </c>
      <c r="P3516" s="73" t="str">
        <f>'R8.8.1事業者一覧'!AE3515</f>
        <v/>
      </c>
      <c r="Q3516" s="73" t="str">
        <f>'R8.8.1事業者一覧'!AF3515</f>
        <v/>
      </c>
      <c r="R3516" s="73" t="str">
        <f>'R8.8.1事業者一覧'!AG3515</f>
        <v/>
      </c>
      <c r="S3516" s="73" t="str">
        <f>'R8.8.1事業者一覧'!AH3515</f>
        <v/>
      </c>
      <c r="T3516" s="73" t="str">
        <f>'R8.8.1事業者一覧'!AI3515</f>
        <v/>
      </c>
      <c r="U3516" s="73" t="str">
        <f>'R8.8.1事業者一覧'!AJ3515</f>
        <v/>
      </c>
      <c r="V3516" s="73" t="str">
        <f>'R8.8.1事業者一覧'!AK3515</f>
        <v/>
      </c>
    </row>
    <row r="3517" ht="26.25" customHeight="1">
      <c r="A3517" s="27" t="str">
        <f>'R8.8.1事業者一覧'!A3516</f>
        <v>0120901384</v>
      </c>
      <c r="B3517" s="27" t="str">
        <f>'R8.8.1事業者一覧'!C3516</f>
        <v>共同生活援助</v>
      </c>
      <c r="C3517" s="27" t="str">
        <f>'R8.8.1事業者一覧'!F3516</f>
        <v>グループホームウェルネス里塚</v>
      </c>
      <c r="D3517" s="27" t="str">
        <f>'R8.8.1事業者一覧'!G3516</f>
        <v>0040803</v>
      </c>
      <c r="E3517" s="30" t="str">
        <f>MID('R8.8.1事業者一覧'!H3516,7,3)</f>
        <v>清田区</v>
      </c>
      <c r="F3517" s="30" t="str">
        <f>CONCATENATE('R8.8.1事業者一覧'!I3516,"　"&amp;'R8.8.1事業者一覧'!J3516)</f>
        <v>里塚三条１－１５－１５　</v>
      </c>
      <c r="G3517" s="27" t="str">
        <f>IF(LEFT('R8.8.1事業者一覧'!K3516,4)="011-",MID('R8.8.1事業者一覧'!K3516,5,8),'R8.8.1事業者一覧'!K3516)</f>
        <v>807-0151</v>
      </c>
      <c r="H3517" s="27" t="str">
        <f>IF(LEFT('R8.8.1事業者一覧'!L3516,4)="011-",MID('R8.8.1事業者一覧'!L3516,5,8),'R8.8.1事業者一覧'!L3516)</f>
        <v>807-0152</v>
      </c>
      <c r="I3517" s="27" t="str">
        <f>'R8.8.1事業者一覧'!N3516</f>
        <v>提供中</v>
      </c>
      <c r="J3517" s="32" t="str">
        <f>'R8.8.1事業者一覧'!O3516</f>
        <v>R06/10/01</v>
      </c>
      <c r="K3517" s="27" t="str">
        <f>'R8.8.1事業者一覧'!Q3516</f>
        <v>株式会社ウェルサポ</v>
      </c>
      <c r="L3517" s="35">
        <f>'R8.8.1事業者一覧'!AA3516</f>
        <v>24</v>
      </c>
      <c r="M3517" s="73" t="str">
        <f>'R8.8.1事業者一覧'!AB3516</f>
        <v/>
      </c>
      <c r="N3517" s="73" t="str">
        <f>'R8.8.1事業者一覧'!AC3516</f>
        <v/>
      </c>
      <c r="O3517" s="73" t="str">
        <f>'R8.8.1事業者一覧'!AD3516</f>
        <v/>
      </c>
      <c r="P3517" s="73" t="str">
        <f>'R8.8.1事業者一覧'!AE3516</f>
        <v/>
      </c>
      <c r="Q3517" s="73" t="str">
        <f>'R8.8.1事業者一覧'!AF3516</f>
        <v/>
      </c>
      <c r="R3517" s="73" t="str">
        <f>'R8.8.1事業者一覧'!AG3516</f>
        <v/>
      </c>
      <c r="S3517" s="73" t="str">
        <f>'R8.8.1事業者一覧'!AH3516</f>
        <v/>
      </c>
      <c r="T3517" s="73" t="str">
        <f>'R8.8.1事業者一覧'!AI3516</f>
        <v/>
      </c>
      <c r="U3517" s="73" t="str">
        <f>'R8.8.1事業者一覧'!AJ3516</f>
        <v/>
      </c>
      <c r="V3517" s="73" t="str">
        <f>'R8.8.1事業者一覧'!AK3516</f>
        <v/>
      </c>
    </row>
    <row r="3518" ht="26.25" customHeight="1">
      <c r="A3518" s="27" t="str">
        <f>'R8.8.1事業者一覧'!A3517</f>
        <v>0120901392</v>
      </c>
      <c r="B3518" s="27" t="str">
        <f>'R8.8.1事業者一覧'!C3517</f>
        <v>共同生活援助</v>
      </c>
      <c r="C3518" s="27" t="str">
        <f>'R8.8.1事業者一覧'!F3517</f>
        <v>MUKUの家　平岡公園</v>
      </c>
      <c r="D3518" s="27" t="str">
        <f>'R8.8.1事業者一覧'!G3517</f>
        <v>0040874</v>
      </c>
      <c r="E3518" s="30" t="str">
        <f>MID('R8.8.1事業者一覧'!H3517,7,3)</f>
        <v>清田区</v>
      </c>
      <c r="F3518" s="30" t="str">
        <f>CONCATENATE('R8.8.1事業者一覧'!I3517,"　"&amp;'R8.8.1事業者一覧'!J3517)</f>
        <v>平岡四条７丁目３－３　</v>
      </c>
      <c r="G3518" s="27" t="str">
        <f>IF(LEFT('R8.8.1事業者一覧'!K3517,4)="011-",MID('R8.8.1事業者一覧'!K3517,5,8),'R8.8.1事業者一覧'!K3517)</f>
        <v>070-9135-0210</v>
      </c>
      <c r="H3518" s="27" t="str">
        <f>IF(LEFT('R8.8.1事業者一覧'!L3517,4)="011-",MID('R8.8.1事業者一覧'!L3517,5,8),'R8.8.1事業者一覧'!L3517)</f>
        <v>398-4064</v>
      </c>
      <c r="I3518" s="27" t="str">
        <f>'R8.8.1事業者一覧'!N3517</f>
        <v>提供中</v>
      </c>
      <c r="J3518" s="32" t="str">
        <f>'R8.8.1事業者一覧'!O3517</f>
        <v>R07/03/01</v>
      </c>
      <c r="K3518" s="27" t="str">
        <f>'R8.8.1事業者一覧'!Q3517</f>
        <v>株式会社I.S.T</v>
      </c>
      <c r="L3518" s="35">
        <f>'R8.8.1事業者一覧'!AA3517</f>
        <v>7</v>
      </c>
      <c r="M3518" s="73" t="str">
        <f>'R8.8.1事業者一覧'!AB3517</f>
        <v/>
      </c>
      <c r="N3518" s="73" t="str">
        <f>'R8.8.1事業者一覧'!AC3517</f>
        <v/>
      </c>
      <c r="O3518" s="73" t="str">
        <f>'R8.8.1事業者一覧'!AD3517</f>
        <v/>
      </c>
      <c r="P3518" s="73" t="str">
        <f>'R8.8.1事業者一覧'!AE3517</f>
        <v/>
      </c>
      <c r="Q3518" s="73" t="str">
        <f>'R8.8.1事業者一覧'!AF3517</f>
        <v/>
      </c>
      <c r="R3518" s="73" t="str">
        <f>'R8.8.1事業者一覧'!AG3517</f>
        <v/>
      </c>
      <c r="S3518" s="73" t="str">
        <f>'R8.8.1事業者一覧'!AH3517</f>
        <v/>
      </c>
      <c r="T3518" s="73" t="str">
        <f>'R8.8.1事業者一覧'!AI3517</f>
        <v/>
      </c>
      <c r="U3518" s="73" t="str">
        <f>'R8.8.1事業者一覧'!AJ3517</f>
        <v/>
      </c>
      <c r="V3518" s="73" t="str">
        <f>'R8.8.1事業者一覧'!AK3517</f>
        <v/>
      </c>
    </row>
    <row r="3519" ht="26.25" customHeight="1">
      <c r="A3519" s="27" t="str">
        <f>'R8.8.1事業者一覧'!A3518</f>
        <v>0120901400</v>
      </c>
      <c r="B3519" s="27" t="str">
        <f>'R8.8.1事業者一覧'!C3518</f>
        <v>共同生活援助</v>
      </c>
      <c r="C3519" s="27" t="str">
        <f>'R8.8.1事業者一覧'!F3518</f>
        <v>グループホームウェルネス清田２条</v>
      </c>
      <c r="D3519" s="27" t="str">
        <f>'R8.8.1事業者一覧'!G3518</f>
        <v>0040842</v>
      </c>
      <c r="E3519" s="30" t="str">
        <f>MID('R8.8.1事業者一覧'!H3518,7,3)</f>
        <v>清田区</v>
      </c>
      <c r="F3519" s="30" t="str">
        <f>CONCATENATE('R8.8.1事業者一覧'!I3518,"　"&amp;'R8.8.1事業者一覧'!J3518)</f>
        <v>清田二条１丁目１４－１７　</v>
      </c>
      <c r="G3519" s="27" t="str">
        <f>IF(LEFT('R8.8.1事業者一覧'!K3518,4)="011-",MID('R8.8.1事業者一覧'!K3518,5,8),'R8.8.1事業者一覧'!K3518)</f>
        <v>807-0743</v>
      </c>
      <c r="H3519" s="27" t="str">
        <f>IF(LEFT('R8.8.1事業者一覧'!L3518,4)="011-",MID('R8.8.1事業者一覧'!L3518,5,8),'R8.8.1事業者一覧'!L3518)</f>
        <v>807-5965</v>
      </c>
      <c r="I3519" s="27" t="str">
        <f>'R8.8.1事業者一覧'!N3518</f>
        <v>提供中</v>
      </c>
      <c r="J3519" s="32" t="str">
        <f>'R8.8.1事業者一覧'!O3518</f>
        <v>R07/05/01</v>
      </c>
      <c r="K3519" s="27" t="str">
        <f>'R8.8.1事業者一覧'!Q3518</f>
        <v>株式会社ウェルサポ</v>
      </c>
      <c r="L3519" s="35">
        <f>'R8.8.1事業者一覧'!AA3518</f>
        <v>11</v>
      </c>
      <c r="M3519" s="73" t="str">
        <f>'R8.8.1事業者一覧'!AB3518</f>
        <v/>
      </c>
      <c r="N3519" s="73" t="str">
        <f>'R8.8.1事業者一覧'!AC3518</f>
        <v/>
      </c>
      <c r="O3519" s="73" t="str">
        <f>'R8.8.1事業者一覧'!AD3518</f>
        <v/>
      </c>
      <c r="P3519" s="73" t="str">
        <f>'R8.8.1事業者一覧'!AE3518</f>
        <v/>
      </c>
      <c r="Q3519" s="73" t="str">
        <f>'R8.8.1事業者一覧'!AF3518</f>
        <v/>
      </c>
      <c r="R3519" s="73" t="str">
        <f>'R8.8.1事業者一覧'!AG3518</f>
        <v/>
      </c>
      <c r="S3519" s="73" t="str">
        <f>'R8.8.1事業者一覧'!AH3518</f>
        <v/>
      </c>
      <c r="T3519" s="73" t="str">
        <f>'R8.8.1事業者一覧'!AI3518</f>
        <v/>
      </c>
      <c r="U3519" s="73" t="str">
        <f>'R8.8.1事業者一覧'!AJ3518</f>
        <v/>
      </c>
      <c r="V3519" s="73" t="str">
        <f>'R8.8.1事業者一覧'!AK3518</f>
        <v/>
      </c>
    </row>
    <row r="3520" ht="26.25" customHeight="1">
      <c r="A3520" s="27" t="str">
        <f>'R8.8.1事業者一覧'!A3519</f>
        <v>0120901418</v>
      </c>
      <c r="B3520" s="27" t="str">
        <f>'R8.8.1事業者一覧'!C3519</f>
        <v>共同生活援助</v>
      </c>
      <c r="C3520" s="27" t="str">
        <f>'R8.8.1事業者一覧'!F3519</f>
        <v>パモジャ</v>
      </c>
      <c r="D3520" s="27" t="str">
        <f>'R8.8.1事業者一覧'!G3519</f>
        <v>0060001</v>
      </c>
      <c r="E3520" s="30" t="str">
        <f>MID('R8.8.1事業者一覧'!H3519,7,3)</f>
        <v>手稲区</v>
      </c>
      <c r="F3520" s="30" t="str">
        <f>CONCATENATE('R8.8.1事業者一覧'!I3519,"　"&amp;'R8.8.1事業者一覧'!J3519)</f>
        <v>西宮の沢一条２丁目２-８　</v>
      </c>
      <c r="G3520" s="27" t="str">
        <f>IF(LEFT('R8.8.1事業者一覧'!K3519,4)="011-",MID('R8.8.1事業者一覧'!K3519,5,8),'R8.8.1事業者一覧'!K3519)</f>
        <v>669-3011</v>
      </c>
      <c r="H3520" s="27" t="str">
        <f>IF(LEFT('R8.8.1事業者一覧'!L3519,4)="011-",MID('R8.8.1事業者一覧'!L3519,5,8),'R8.8.1事業者一覧'!L3519)</f>
        <v>669-3012</v>
      </c>
      <c r="I3520" s="27" t="str">
        <f>'R8.8.1事業者一覧'!N3519</f>
        <v>提供中</v>
      </c>
      <c r="J3520" s="32" t="str">
        <f>'R8.8.1事業者一覧'!O3519</f>
        <v>R07/07/01</v>
      </c>
      <c r="K3520" s="27" t="str">
        <f>'R8.8.1事業者一覧'!Q3519</f>
        <v>特定非営利活動法人　ひなた</v>
      </c>
      <c r="L3520" s="35">
        <f>'R8.8.1事業者一覧'!AA3519</f>
        <v>4</v>
      </c>
      <c r="M3520" s="73" t="str">
        <f>'R8.8.1事業者一覧'!AB3519</f>
        <v/>
      </c>
      <c r="N3520" s="73" t="str">
        <f>'R8.8.1事業者一覧'!AC3519</f>
        <v/>
      </c>
      <c r="O3520" s="73" t="str">
        <f>'R8.8.1事業者一覧'!AD3519</f>
        <v/>
      </c>
      <c r="P3520" s="73" t="str">
        <f>'R8.8.1事業者一覧'!AE3519</f>
        <v/>
      </c>
      <c r="Q3520" s="73" t="str">
        <f>'R8.8.1事業者一覧'!AF3519</f>
        <v/>
      </c>
      <c r="R3520" s="73" t="str">
        <f>'R8.8.1事業者一覧'!AG3519</f>
        <v/>
      </c>
      <c r="S3520" s="73" t="str">
        <f>'R8.8.1事業者一覧'!AH3519</f>
        <v/>
      </c>
      <c r="T3520" s="73" t="str">
        <f>'R8.8.1事業者一覧'!AI3519</f>
        <v/>
      </c>
      <c r="U3520" s="73" t="str">
        <f>'R8.8.1事業者一覧'!AJ3519</f>
        <v/>
      </c>
      <c r="V3520" s="73" t="str">
        <f>'R8.8.1事業者一覧'!AK3519</f>
        <v/>
      </c>
    </row>
    <row r="3521" ht="26.25" customHeight="1">
      <c r="A3521" s="27" t="str">
        <f>'R8.8.1事業者一覧'!A3520</f>
        <v>0120901426</v>
      </c>
      <c r="B3521" s="27" t="str">
        <f>'R8.8.1事業者一覧'!C3520</f>
        <v>共同生活援助</v>
      </c>
      <c r="C3521" s="27" t="str">
        <f>'R8.8.1事業者一覧'!F3520</f>
        <v>障がい者グループホーム　秀欧荘　まえだ</v>
      </c>
      <c r="D3521" s="27" t="str">
        <f>'R8.8.1事業者一覧'!G3520</f>
        <v>0060817</v>
      </c>
      <c r="E3521" s="30" t="str">
        <f>MID('R8.8.1事業者一覧'!H3520,7,3)</f>
        <v>手稲区</v>
      </c>
      <c r="F3521" s="30" t="str">
        <f>CONCATENATE('R8.8.1事業者一覧'!I3520,"　"&amp;'R8.8.1事業者一覧'!J3520)</f>
        <v>前田七条１７丁目４－８　</v>
      </c>
      <c r="G3521" s="27" t="str">
        <f>IF(LEFT('R8.8.1事業者一覧'!K3520,4)="011-",MID('R8.8.1事業者一覧'!K3520,5,8),'R8.8.1事業者一覧'!K3520)</f>
        <v>682-1990</v>
      </c>
      <c r="H3521" s="27" t="str">
        <f>IF(LEFT('R8.8.1事業者一覧'!L3520,4)="011-",MID('R8.8.1事業者一覧'!L3520,5,8),'R8.8.1事業者一覧'!L3520)</f>
        <v>682-1990</v>
      </c>
      <c r="I3521" s="27" t="str">
        <f>'R8.8.1事業者一覧'!N3520</f>
        <v>提供中</v>
      </c>
      <c r="J3521" s="32" t="str">
        <f>'R8.8.1事業者一覧'!O3520</f>
        <v>R07/09/01</v>
      </c>
      <c r="K3521" s="27" t="str">
        <f>'R8.8.1事業者一覧'!Q3520</f>
        <v>秀欧会福祉サービス株式会社</v>
      </c>
      <c r="L3521" s="35">
        <f>'R8.8.1事業者一覧'!AA3520</f>
        <v>10</v>
      </c>
      <c r="M3521" s="73" t="str">
        <f>'R8.8.1事業者一覧'!AB3520</f>
        <v/>
      </c>
      <c r="N3521" s="73" t="str">
        <f>'R8.8.1事業者一覧'!AC3520</f>
        <v/>
      </c>
      <c r="O3521" s="73" t="str">
        <f>'R8.8.1事業者一覧'!AD3520</f>
        <v/>
      </c>
      <c r="P3521" s="73" t="str">
        <f>'R8.8.1事業者一覧'!AE3520</f>
        <v/>
      </c>
      <c r="Q3521" s="73" t="str">
        <f>'R8.8.1事業者一覧'!AF3520</f>
        <v/>
      </c>
      <c r="R3521" s="73" t="str">
        <f>'R8.8.1事業者一覧'!AG3520</f>
        <v/>
      </c>
      <c r="S3521" s="73" t="str">
        <f>'R8.8.1事業者一覧'!AH3520</f>
        <v/>
      </c>
      <c r="T3521" s="73" t="str">
        <f>'R8.8.1事業者一覧'!AI3520</f>
        <v/>
      </c>
      <c r="U3521" s="73" t="str">
        <f>'R8.8.1事業者一覧'!AJ3520</f>
        <v/>
      </c>
      <c r="V3521" s="73" t="str">
        <f>'R8.8.1事業者一覧'!AK3520</f>
        <v/>
      </c>
    </row>
    <row r="3522" ht="26.25" customHeight="1">
      <c r="A3522" s="27" t="str">
        <f>'R8.8.1事業者一覧'!A3521</f>
        <v>0120901434</v>
      </c>
      <c r="B3522" s="27" t="str">
        <f>'R8.8.1事業者一覧'!C3521</f>
        <v>共同生活援助</v>
      </c>
      <c r="C3522" s="27" t="str">
        <f>'R8.8.1事業者一覧'!F3521</f>
        <v>共同生活援助べべるい</v>
      </c>
      <c r="D3522" s="27" t="str">
        <f>'R8.8.1事業者一覧'!G3521</f>
        <v>0040865</v>
      </c>
      <c r="E3522" s="30" t="str">
        <f>MID('R8.8.1事業者一覧'!H3521,7,3)</f>
        <v>清田区</v>
      </c>
      <c r="F3522" s="30" t="str">
        <f>CONCATENATE('R8.8.1事業者一覧'!I3521,"　"&amp;'R8.8.1事業者一覧'!J3521)</f>
        <v>北野五条５丁目８－３　</v>
      </c>
      <c r="G3522" s="27" t="str">
        <f>IF(LEFT('R8.8.1事業者一覧'!K3521,4)="011-",MID('R8.8.1事業者一覧'!K3521,5,8),'R8.8.1事業者一覧'!K3521)</f>
        <v>375-6663</v>
      </c>
      <c r="H3522" s="27" t="str">
        <f>IF(LEFT('R8.8.1事業者一覧'!L3521,4)="011-",MID('R8.8.1事業者一覧'!L3521,5,8),'R8.8.1事業者一覧'!L3521)</f>
        <v>378-6678</v>
      </c>
      <c r="I3522" s="27" t="str">
        <f>'R8.8.1事業者一覧'!N3521</f>
        <v>提供中</v>
      </c>
      <c r="J3522" s="32" t="str">
        <f>'R8.8.1事業者一覧'!O3521</f>
        <v>R07/10/01</v>
      </c>
      <c r="K3522" s="27" t="str">
        <f>'R8.8.1事業者一覧'!Q3521</f>
        <v>株式会社べべるい</v>
      </c>
      <c r="L3522" s="35">
        <f>'R8.8.1事業者一覧'!AA3521</f>
        <v>4</v>
      </c>
      <c r="M3522" s="73" t="str">
        <f>'R8.8.1事業者一覧'!AB3521</f>
        <v/>
      </c>
      <c r="N3522" s="73" t="str">
        <f>'R8.8.1事業者一覧'!AC3521</f>
        <v/>
      </c>
      <c r="O3522" s="73" t="str">
        <f>'R8.8.1事業者一覧'!AD3521</f>
        <v/>
      </c>
      <c r="P3522" s="73" t="str">
        <f>'R8.8.1事業者一覧'!AE3521</f>
        <v/>
      </c>
      <c r="Q3522" s="73" t="str">
        <f>'R8.8.1事業者一覧'!AF3521</f>
        <v/>
      </c>
      <c r="R3522" s="73" t="str">
        <f>'R8.8.1事業者一覧'!AG3521</f>
        <v/>
      </c>
      <c r="S3522" s="73" t="str">
        <f>'R8.8.1事業者一覧'!AH3521</f>
        <v/>
      </c>
      <c r="T3522" s="73" t="str">
        <f>'R8.8.1事業者一覧'!AI3521</f>
        <v/>
      </c>
      <c r="U3522" s="73" t="str">
        <f>'R8.8.1事業者一覧'!AJ3521</f>
        <v/>
      </c>
      <c r="V3522" s="73" t="str">
        <f>'R8.8.1事業者一覧'!AK3521</f>
        <v/>
      </c>
    </row>
    <row r="3523" ht="26.25" customHeight="1">
      <c r="A3523" s="27" t="str">
        <f>'R8.8.1事業者一覧'!A3522</f>
        <v>0120901442</v>
      </c>
      <c r="B3523" s="27" t="str">
        <f>'R8.8.1事業者一覧'!C3522</f>
        <v>共同生活援助</v>
      </c>
      <c r="C3523" s="27" t="str">
        <f>'R8.8.1事業者一覧'!F3522</f>
        <v>リライフ・ホーム</v>
      </c>
      <c r="D3523" s="27" t="str">
        <f>'R8.8.1事業者一覧'!G3522</f>
        <v>0060816</v>
      </c>
      <c r="E3523" s="30" t="str">
        <f>MID('R8.8.1事業者一覧'!H3522,7,3)</f>
        <v>手稲区</v>
      </c>
      <c r="F3523" s="30" t="str">
        <f>CONCATENATE('R8.8.1事業者一覧'!I3522,"　"&amp;'R8.8.1事業者一覧'!J3522)</f>
        <v>前田六条８丁目１－５　第一札幌ハイツD号室</v>
      </c>
      <c r="G3523" s="27" t="str">
        <f>IF(LEFT('R8.8.1事業者一覧'!K3522,4)="011-",MID('R8.8.1事業者一覧'!K3522,5,8),'R8.8.1事業者一覧'!K3522)</f>
        <v>090-9119-3754</v>
      </c>
      <c r="H3523" s="27" t="str">
        <f>IF(LEFT('R8.8.1事業者一覧'!L3522,4)="011-",MID('R8.8.1事業者一覧'!L3522,5,8),'R8.8.1事業者一覧'!L3522)</f>
        <v/>
      </c>
      <c r="I3523" s="27" t="str">
        <f>'R8.8.1事業者一覧'!N3522</f>
        <v>提供中</v>
      </c>
      <c r="J3523" s="32" t="str">
        <f>'R8.8.1事業者一覧'!O3522</f>
        <v>R07/12/01</v>
      </c>
      <c r="K3523" s="27" t="str">
        <f>'R8.8.1事業者一覧'!Q3522</f>
        <v>株式会社リライフ・ケア</v>
      </c>
      <c r="L3523" s="35">
        <f>'R8.8.1事業者一覧'!AA3522</f>
        <v>6</v>
      </c>
      <c r="M3523" s="73" t="str">
        <f>'R8.8.1事業者一覧'!AB3522</f>
        <v/>
      </c>
      <c r="N3523" s="73" t="str">
        <f>'R8.8.1事業者一覧'!AC3522</f>
        <v/>
      </c>
      <c r="O3523" s="73" t="str">
        <f>'R8.8.1事業者一覧'!AD3522</f>
        <v/>
      </c>
      <c r="P3523" s="73" t="str">
        <f>'R8.8.1事業者一覧'!AE3522</f>
        <v/>
      </c>
      <c r="Q3523" s="73" t="str">
        <f>'R8.8.1事業者一覧'!AF3522</f>
        <v/>
      </c>
      <c r="R3523" s="73" t="str">
        <f>'R8.8.1事業者一覧'!AG3522</f>
        <v/>
      </c>
      <c r="S3523" s="73" t="str">
        <f>'R8.8.1事業者一覧'!AH3522</f>
        <v/>
      </c>
      <c r="T3523" s="73" t="str">
        <f>'R8.8.1事業者一覧'!AI3522</f>
        <v/>
      </c>
      <c r="U3523" s="73" t="str">
        <f>'R8.8.1事業者一覧'!AJ3522</f>
        <v/>
      </c>
      <c r="V3523" s="73" t="str">
        <f>'R8.8.1事業者一覧'!AK3522</f>
        <v/>
      </c>
    </row>
    <row r="3524" ht="26.25" customHeight="1">
      <c r="A3524" s="27" t="str">
        <f>'R8.8.1事業者一覧'!A3523</f>
        <v>0120901459</v>
      </c>
      <c r="B3524" s="27" t="str">
        <f>'R8.8.1事業者一覧'!C3523</f>
        <v>共同生活援助</v>
      </c>
      <c r="C3524" s="27" t="str">
        <f>'R8.8.1事業者一覧'!F3523</f>
        <v>グループホーム縁</v>
      </c>
      <c r="D3524" s="27" t="str">
        <f>'R8.8.1事業者一覧'!G3523</f>
        <v>0060807</v>
      </c>
      <c r="E3524" s="30" t="str">
        <f>MID('R8.8.1事業者一覧'!H3523,7,3)</f>
        <v>手稲区</v>
      </c>
      <c r="F3524" s="30" t="str">
        <f>CONCATENATE('R8.8.1事業者一覧'!I3523,"　"&amp;'R8.8.1事業者一覧'!J3523)</f>
        <v>新発寒七条７丁目６－１２　</v>
      </c>
      <c r="G3524" s="27" t="str">
        <f>IF(LEFT('R8.8.1事業者一覧'!K3523,4)="011-",MID('R8.8.1事業者一覧'!K3523,5,8),'R8.8.1事業者一覧'!K3523)</f>
        <v>792-7712</v>
      </c>
      <c r="H3524" s="27" t="str">
        <f>IF(LEFT('R8.8.1事業者一覧'!L3523,4)="011-",MID('R8.8.1事業者一覧'!L3523,5,8),'R8.8.1事業者一覧'!L3523)</f>
        <v/>
      </c>
      <c r="I3524" s="27" t="str">
        <f>'R8.8.1事業者一覧'!N3523</f>
        <v>提供中</v>
      </c>
      <c r="J3524" s="32" t="str">
        <f>'R8.8.1事業者一覧'!O3523</f>
        <v>R08/01/01</v>
      </c>
      <c r="K3524" s="27" t="str">
        <f>'R8.8.1事業者一覧'!Q3523</f>
        <v>一般社団法人マーチ</v>
      </c>
      <c r="L3524" s="35">
        <f>'R8.8.1事業者一覧'!AA3523</f>
        <v>6</v>
      </c>
      <c r="M3524" s="73" t="str">
        <f>'R8.8.1事業者一覧'!AB3523</f>
        <v/>
      </c>
      <c r="N3524" s="73" t="str">
        <f>'R8.8.1事業者一覧'!AC3523</f>
        <v/>
      </c>
      <c r="O3524" s="73" t="str">
        <f>'R8.8.1事業者一覧'!AD3523</f>
        <v/>
      </c>
      <c r="P3524" s="73" t="str">
        <f>'R8.8.1事業者一覧'!AE3523</f>
        <v/>
      </c>
      <c r="Q3524" s="73" t="str">
        <f>'R8.8.1事業者一覧'!AF3523</f>
        <v/>
      </c>
      <c r="R3524" s="73" t="str">
        <f>'R8.8.1事業者一覧'!AG3523</f>
        <v/>
      </c>
      <c r="S3524" s="73" t="str">
        <f>'R8.8.1事業者一覧'!AH3523</f>
        <v/>
      </c>
      <c r="T3524" s="73" t="str">
        <f>'R8.8.1事業者一覧'!AI3523</f>
        <v/>
      </c>
      <c r="U3524" s="73" t="str">
        <f>'R8.8.1事業者一覧'!AJ3523</f>
        <v/>
      </c>
      <c r="V3524" s="73" t="str">
        <f>'R8.8.1事業者一覧'!AK3523</f>
        <v/>
      </c>
    </row>
    <row r="3525" ht="26.25" customHeight="1">
      <c r="A3525" s="27" t="str">
        <f>'R8.8.1事業者一覧'!A3524</f>
        <v>0120901467</v>
      </c>
      <c r="B3525" s="27" t="str">
        <f>'R8.8.1事業者一覧'!C3524</f>
        <v>共同生活援助</v>
      </c>
      <c r="C3525" s="27" t="str">
        <f>'R8.8.1事業者一覧'!F3524</f>
        <v>ユースタイルホーム　札幌手稲　共同生活援助</v>
      </c>
      <c r="D3525" s="27" t="str">
        <f>'R8.8.1事業者一覧'!G3524</f>
        <v>0060024</v>
      </c>
      <c r="E3525" s="30" t="str">
        <f>MID('R8.8.1事業者一覧'!H3524,7,3)</f>
        <v>手稲区</v>
      </c>
      <c r="F3525" s="30" t="str">
        <f>CONCATENATE('R8.8.1事業者一覧'!I3524,"　"&amp;'R8.8.1事業者一覧'!J3524)</f>
        <v>手稲本町四条４丁目３－１９　</v>
      </c>
      <c r="G3525" s="27" t="str">
        <f>IF(LEFT('R8.8.1事業者一覧'!K3524,4)="011-",MID('R8.8.1事業者一覧'!K3524,5,8),'R8.8.1事業者一覧'!K3524)</f>
        <v>050-1793-7740</v>
      </c>
      <c r="H3525" s="27" t="str">
        <f>IF(LEFT('R8.8.1事業者一覧'!L3524,4)="011-",MID('R8.8.1事業者一覧'!L3524,5,8),'R8.8.1事業者一覧'!L3524)</f>
        <v>050-6883-8862</v>
      </c>
      <c r="I3525" s="27" t="str">
        <f>'R8.8.1事業者一覧'!N3524</f>
        <v>提供中</v>
      </c>
      <c r="J3525" s="32" t="str">
        <f>'R8.8.1事業者一覧'!O3524</f>
        <v>R08/03/01</v>
      </c>
      <c r="K3525" s="27" t="str">
        <f>'R8.8.1事業者一覧'!Q3524</f>
        <v>ユースタイルラボラトリー株式会社</v>
      </c>
      <c r="L3525" s="35">
        <f>'R8.8.1事業者一覧'!AA3524</f>
        <v>20</v>
      </c>
      <c r="M3525" s="73" t="str">
        <f>'R8.8.1事業者一覧'!AB3524</f>
        <v/>
      </c>
      <c r="N3525" s="73" t="str">
        <f>'R8.8.1事業者一覧'!AC3524</f>
        <v/>
      </c>
      <c r="O3525" s="73" t="str">
        <f>'R8.8.1事業者一覧'!AD3524</f>
        <v/>
      </c>
      <c r="P3525" s="73" t="str">
        <f>'R8.8.1事業者一覧'!AE3524</f>
        <v/>
      </c>
      <c r="Q3525" s="73" t="str">
        <f>'R8.8.1事業者一覧'!AF3524</f>
        <v/>
      </c>
      <c r="R3525" s="73" t="str">
        <f>'R8.8.1事業者一覧'!AG3524</f>
        <v/>
      </c>
      <c r="S3525" s="73" t="str">
        <f>'R8.8.1事業者一覧'!AH3524</f>
        <v/>
      </c>
      <c r="T3525" s="73" t="str">
        <f>'R8.8.1事業者一覧'!AI3524</f>
        <v/>
      </c>
      <c r="U3525" s="73" t="str">
        <f>'R8.8.1事業者一覧'!AJ3524</f>
        <v/>
      </c>
      <c r="V3525" s="73" t="str">
        <f>'R8.8.1事業者一覧'!AK3524</f>
        <v/>
      </c>
    </row>
    <row r="3526" ht="26.25" customHeight="1">
      <c r="A3526" s="27" t="str">
        <f>'R8.8.1事業者一覧'!A3525</f>
        <v>0130100076</v>
      </c>
      <c r="B3526" s="27" t="str">
        <f>'R8.8.1事業者一覧'!C3525</f>
        <v>計画相談支援</v>
      </c>
      <c r="C3526" s="27" t="str">
        <f>'R8.8.1事業者一覧'!F3525</f>
        <v>ＰＯＰケアセンター</v>
      </c>
      <c r="D3526" s="27" t="str">
        <f>'R8.8.1事業者一覧'!G3525</f>
        <v>0600063</v>
      </c>
      <c r="E3526" s="30" t="str">
        <f>MID('R8.8.1事業者一覧'!H3525,7,3)</f>
        <v>中央区</v>
      </c>
      <c r="F3526" s="30" t="str">
        <f>CONCATENATE('R8.8.1事業者一覧'!I3525,"　"&amp;'R8.8.1事業者一覧'!J3525)</f>
        <v>南３条西２丁目１－１　Ｈ＆Ｂプラザ７階</v>
      </c>
      <c r="G3526" s="27" t="str">
        <f>IF(LEFT('R8.8.1事業者一覧'!K3525,4)="011-",MID('R8.8.1事業者一覧'!K3525,5,8),'R8.8.1事業者一覧'!K3525)</f>
        <v>219-2146</v>
      </c>
      <c r="H3526" s="27" t="str">
        <f>IF(LEFT('R8.8.1事業者一覧'!L3525,4)="011-",MID('R8.8.1事業者一覧'!L3525,5,8),'R8.8.1事業者一覧'!L3525)</f>
        <v>219-2147</v>
      </c>
      <c r="I3526" s="27" t="str">
        <f>'R8.8.1事業者一覧'!N3525</f>
        <v>提供中</v>
      </c>
      <c r="J3526" s="32" t="str">
        <f>'R8.8.1事業者一覧'!O3525</f>
        <v>H24/04/01</v>
      </c>
      <c r="K3526" s="27" t="str">
        <f>'R8.8.1事業者一覧'!Q3525</f>
        <v>株式会社　進幸</v>
      </c>
      <c r="L3526" s="35" t="str">
        <f>'R8.8.1事業者一覧'!AA3525</f>
        <v/>
      </c>
      <c r="M3526" s="73" t="str">
        <f>'R8.8.1事業者一覧'!AB3525</f>
        <v>〇</v>
      </c>
      <c r="N3526" s="73" t="str">
        <f>'R8.8.1事業者一覧'!AC3525</f>
        <v/>
      </c>
      <c r="O3526" s="73" t="str">
        <f>'R8.8.1事業者一覧'!AD3525</f>
        <v/>
      </c>
      <c r="P3526" s="73" t="str">
        <f>'R8.8.1事業者一覧'!AE3525</f>
        <v/>
      </c>
      <c r="Q3526" s="73" t="str">
        <f>'R8.8.1事業者一覧'!AF3525</f>
        <v/>
      </c>
      <c r="R3526" s="73" t="str">
        <f>'R8.8.1事業者一覧'!AG3525</f>
        <v/>
      </c>
      <c r="S3526" s="73" t="str">
        <f>'R8.8.1事業者一覧'!AH3525</f>
        <v/>
      </c>
      <c r="T3526" s="73" t="str">
        <f>'R8.8.1事業者一覧'!AI3525</f>
        <v/>
      </c>
      <c r="U3526" s="73" t="str">
        <f>'R8.8.1事業者一覧'!AJ3525</f>
        <v/>
      </c>
      <c r="V3526" s="73" t="str">
        <f>'R8.8.1事業者一覧'!AK3525</f>
        <v/>
      </c>
    </row>
    <row r="3527" ht="26.25" customHeight="1">
      <c r="A3527" s="27" t="str">
        <f>'R8.8.1事業者一覧'!A3526</f>
        <v>0130100274</v>
      </c>
      <c r="B3527" s="27" t="str">
        <f>'R8.8.1事業者一覧'!C3526</f>
        <v>計画相談支援</v>
      </c>
      <c r="C3527" s="27" t="str">
        <f>'R8.8.1事業者一覧'!F3526</f>
        <v>地域生活支援センターさっぽろ</v>
      </c>
      <c r="D3527" s="27" t="str">
        <f>'R8.8.1事業者一覧'!G3526</f>
        <v>0600042</v>
      </c>
      <c r="E3527" s="30" t="str">
        <f>MID('R8.8.1事業者一覧'!H3526,7,3)</f>
        <v>中央区</v>
      </c>
      <c r="F3527" s="30" t="str">
        <f>CONCATENATE('R8.8.1事業者一覧'!I3526,"　"&amp;'R8.8.1事業者一覧'!J3526)</f>
        <v>大通西１９丁目　ＷＥＳＴ１９　５Ｆ</v>
      </c>
      <c r="G3527" s="27" t="str">
        <f>IF(LEFT('R8.8.1事業者一覧'!K3526,4)="011-",MID('R8.8.1事業者一覧'!K3526,5,8),'R8.8.1事業者一覧'!K3526)</f>
        <v>622-1118</v>
      </c>
      <c r="H3527" s="27" t="str">
        <f>IF(LEFT('R8.8.1事業者一覧'!L3526,4)="011-",MID('R8.8.1事業者一覧'!L3526,5,8),'R8.8.1事業者一覧'!L3526)</f>
        <v>622-1073</v>
      </c>
      <c r="I3527" s="27" t="str">
        <f>'R8.8.1事業者一覧'!N3526</f>
        <v>提供中</v>
      </c>
      <c r="J3527" s="32" t="str">
        <f>'R8.8.1事業者一覧'!O3526</f>
        <v>H24/04/01</v>
      </c>
      <c r="K3527" s="27" t="str">
        <f>'R8.8.1事業者一覧'!Q3526</f>
        <v>特定非営利活動法人　札幌市精神障害者家族連合会</v>
      </c>
      <c r="L3527" s="35" t="str">
        <f>'R8.8.1事業者一覧'!AA3526</f>
        <v/>
      </c>
      <c r="M3527" s="73" t="str">
        <f>'R8.8.1事業者一覧'!AB3526</f>
        <v/>
      </c>
      <c r="N3527" s="73" t="str">
        <f>'R8.8.1事業者一覧'!AC3526</f>
        <v>〇</v>
      </c>
      <c r="O3527" s="73" t="str">
        <f>'R8.8.1事業者一覧'!AD3526</f>
        <v/>
      </c>
      <c r="P3527" s="73" t="str">
        <f>'R8.8.1事業者一覧'!AE3526</f>
        <v/>
      </c>
      <c r="Q3527" s="73" t="str">
        <f>'R8.8.1事業者一覧'!AF3526</f>
        <v/>
      </c>
      <c r="R3527" s="73" t="str">
        <f>'R8.8.1事業者一覧'!AG3526</f>
        <v/>
      </c>
      <c r="S3527" s="73" t="str">
        <f>'R8.8.1事業者一覧'!AH3526</f>
        <v>〇</v>
      </c>
      <c r="T3527" s="73" t="str">
        <f>'R8.8.1事業者一覧'!AI3526</f>
        <v>〇</v>
      </c>
      <c r="U3527" s="73" t="str">
        <f>'R8.8.1事業者一覧'!AJ3526</f>
        <v>〇</v>
      </c>
      <c r="V3527" s="73" t="str">
        <f>'R8.8.1事業者一覧'!AK3526</f>
        <v/>
      </c>
    </row>
    <row r="3528" ht="26.25" customHeight="1">
      <c r="A3528" s="27" t="str">
        <f>'R8.8.1事業者一覧'!A3527</f>
        <v>0130100274</v>
      </c>
      <c r="B3528" s="27" t="str">
        <f>'R8.8.1事業者一覧'!C3527</f>
        <v>地域移行支援</v>
      </c>
      <c r="C3528" s="27" t="str">
        <f>'R8.8.1事業者一覧'!F3527</f>
        <v>地域生活支援センターさっぽろ</v>
      </c>
      <c r="D3528" s="27" t="str">
        <f>'R8.8.1事業者一覧'!G3527</f>
        <v>0600042</v>
      </c>
      <c r="E3528" s="30" t="str">
        <f>MID('R8.8.1事業者一覧'!H3527,7,3)</f>
        <v>中央区</v>
      </c>
      <c r="F3528" s="30" t="str">
        <f>CONCATENATE('R8.8.1事業者一覧'!I3527,"　"&amp;'R8.8.1事業者一覧'!J3527)</f>
        <v>大通西１９丁目　ＷＥＳＴ１９　５Ｆ</v>
      </c>
      <c r="G3528" s="27" t="str">
        <f>IF(LEFT('R8.8.1事業者一覧'!K3527,4)="011-",MID('R8.8.1事業者一覧'!K3527,5,8),'R8.8.1事業者一覧'!K3527)</f>
        <v>622-1118</v>
      </c>
      <c r="H3528" s="27" t="str">
        <f>IF(LEFT('R8.8.1事業者一覧'!L3527,4)="011-",MID('R8.8.1事業者一覧'!L3527,5,8),'R8.8.1事業者一覧'!L3527)</f>
        <v>622-1073</v>
      </c>
      <c r="I3528" s="27" t="str">
        <f>'R8.8.1事業者一覧'!N3527</f>
        <v>提供中</v>
      </c>
      <c r="J3528" s="32" t="str">
        <f>'R8.8.1事業者一覧'!O3527</f>
        <v>H24/04/01</v>
      </c>
      <c r="K3528" s="27" t="str">
        <f>'R8.8.1事業者一覧'!Q3527</f>
        <v>特定非営利活動法人　札幌市精神障害者家族連合会</v>
      </c>
      <c r="L3528" s="35" t="str">
        <f>'R8.8.1事業者一覧'!AA3527</f>
        <v/>
      </c>
      <c r="M3528" s="73" t="str">
        <f>'R8.8.1事業者一覧'!AB3527</f>
        <v/>
      </c>
      <c r="N3528" s="73" t="str">
        <f>'R8.8.1事業者一覧'!AC3527</f>
        <v>〇</v>
      </c>
      <c r="O3528" s="73" t="str">
        <f>'R8.8.1事業者一覧'!AD3527</f>
        <v/>
      </c>
      <c r="P3528" s="73" t="str">
        <f>'R8.8.1事業者一覧'!AE3527</f>
        <v/>
      </c>
      <c r="Q3528" s="73" t="str">
        <f>'R8.8.1事業者一覧'!AF3527</f>
        <v/>
      </c>
      <c r="R3528" s="73" t="str">
        <f>'R8.8.1事業者一覧'!AG3527</f>
        <v/>
      </c>
      <c r="S3528" s="73" t="str">
        <f>'R8.8.1事業者一覧'!AH3527</f>
        <v>〇</v>
      </c>
      <c r="T3528" s="73" t="str">
        <f>'R8.8.1事業者一覧'!AI3527</f>
        <v>〇</v>
      </c>
      <c r="U3528" s="73" t="str">
        <f>'R8.8.1事業者一覧'!AJ3527</f>
        <v>〇</v>
      </c>
      <c r="V3528" s="73" t="str">
        <f>'R8.8.1事業者一覧'!AK3527</f>
        <v/>
      </c>
    </row>
    <row r="3529" ht="26.25" customHeight="1">
      <c r="A3529" s="27" t="str">
        <f>'R8.8.1事業者一覧'!A3528</f>
        <v>0130100894</v>
      </c>
      <c r="B3529" s="27" t="str">
        <f>'R8.8.1事業者一覧'!C3528</f>
        <v>計画相談支援</v>
      </c>
      <c r="C3529" s="27" t="str">
        <f>'R8.8.1事業者一覧'!F3528</f>
        <v>相談室　ぽぽ</v>
      </c>
      <c r="D3529" s="27" t="str">
        <f>'R8.8.1事業者一覧'!G3528</f>
        <v>0640916</v>
      </c>
      <c r="E3529" s="30" t="str">
        <f>MID('R8.8.1事業者一覧'!H3528,7,3)</f>
        <v>中央区</v>
      </c>
      <c r="F3529" s="30" t="str">
        <f>CONCATENATE('R8.8.1事業者一覧'!I3528,"　"&amp;'R8.8.1事業者一覧'!J3528)</f>
        <v>南十六条西７丁目２－２０　トーコービル７階</v>
      </c>
      <c r="G3529" s="27" t="str">
        <f>IF(LEFT('R8.8.1事業者一覧'!K3528,4)="011-",MID('R8.8.1事業者一覧'!K3528,5,8),'R8.8.1事業者一覧'!K3528)</f>
        <v>522-4112</v>
      </c>
      <c r="H3529" s="27" t="str">
        <f>IF(LEFT('R8.8.1事業者一覧'!L3528,4)="011-",MID('R8.8.1事業者一覧'!L3528,5,8),'R8.8.1事業者一覧'!L3528)</f>
        <v>622-1073</v>
      </c>
      <c r="I3529" s="27" t="str">
        <f>'R8.8.1事業者一覧'!N3528</f>
        <v>提供中</v>
      </c>
      <c r="J3529" s="32" t="str">
        <f>'R8.8.1事業者一覧'!O3528</f>
        <v>H24/04/01</v>
      </c>
      <c r="K3529" s="27" t="str">
        <f>'R8.8.1事業者一覧'!Q3528</f>
        <v>社会福祉法人　あむ</v>
      </c>
      <c r="L3529" s="35" t="str">
        <f>'R8.8.1事業者一覧'!AA3528</f>
        <v/>
      </c>
      <c r="M3529" s="73" t="str">
        <f>'R8.8.1事業者一覧'!AB3528</f>
        <v>〇</v>
      </c>
      <c r="N3529" s="73" t="str">
        <f>'R8.8.1事業者一覧'!AC3528</f>
        <v/>
      </c>
      <c r="O3529" s="73" t="str">
        <f>'R8.8.1事業者一覧'!AD3528</f>
        <v/>
      </c>
      <c r="P3529" s="73" t="str">
        <f>'R8.8.1事業者一覧'!AE3528</f>
        <v/>
      </c>
      <c r="Q3529" s="73" t="str">
        <f>'R8.8.1事業者一覧'!AF3528</f>
        <v/>
      </c>
      <c r="R3529" s="73" t="str">
        <f>'R8.8.1事業者一覧'!AG3528</f>
        <v/>
      </c>
      <c r="S3529" s="73" t="str">
        <f>'R8.8.1事業者一覧'!AH3528</f>
        <v/>
      </c>
      <c r="T3529" s="73" t="str">
        <f>'R8.8.1事業者一覧'!AI3528</f>
        <v/>
      </c>
      <c r="U3529" s="73" t="str">
        <f>'R8.8.1事業者一覧'!AJ3528</f>
        <v/>
      </c>
      <c r="V3529" s="73" t="str">
        <f>'R8.8.1事業者一覧'!AK3528</f>
        <v/>
      </c>
    </row>
    <row r="3530" ht="26.25" customHeight="1">
      <c r="A3530" s="27" t="str">
        <f>'R8.8.1事業者一覧'!A3529</f>
        <v>0130100894</v>
      </c>
      <c r="B3530" s="27" t="str">
        <f>'R8.8.1事業者一覧'!C3529</f>
        <v>地域移行支援</v>
      </c>
      <c r="C3530" s="27" t="str">
        <f>'R8.8.1事業者一覧'!F3529</f>
        <v>相談室　ぽぽ</v>
      </c>
      <c r="D3530" s="27" t="str">
        <f>'R8.8.1事業者一覧'!G3529</f>
        <v>0640916</v>
      </c>
      <c r="E3530" s="30" t="str">
        <f>MID('R8.8.1事業者一覧'!H3529,7,3)</f>
        <v>中央区</v>
      </c>
      <c r="F3530" s="30" t="str">
        <f>CONCATENATE('R8.8.1事業者一覧'!I3529,"　"&amp;'R8.8.1事業者一覧'!J3529)</f>
        <v>南十六条西７丁目２－２０　トーコービル７階</v>
      </c>
      <c r="G3530" s="27" t="str">
        <f>IF(LEFT('R8.8.1事業者一覧'!K3529,4)="011-",MID('R8.8.1事業者一覧'!K3529,5,8),'R8.8.1事業者一覧'!K3529)</f>
        <v>522-4112</v>
      </c>
      <c r="H3530" s="27" t="str">
        <f>IF(LEFT('R8.8.1事業者一覧'!L3529,4)="011-",MID('R8.8.1事業者一覧'!L3529,5,8),'R8.8.1事業者一覧'!L3529)</f>
        <v>562-6600</v>
      </c>
      <c r="I3530" s="27" t="str">
        <f>'R8.8.1事業者一覧'!N3529</f>
        <v>提供中</v>
      </c>
      <c r="J3530" s="32" t="str">
        <f>'R8.8.1事業者一覧'!O3529</f>
        <v>H24/04/01</v>
      </c>
      <c r="K3530" s="27" t="str">
        <f>'R8.8.1事業者一覧'!Q3529</f>
        <v>社会福祉法人　あむ</v>
      </c>
      <c r="L3530" s="35" t="str">
        <f>'R8.8.1事業者一覧'!AA3529</f>
        <v/>
      </c>
      <c r="M3530" s="73" t="str">
        <f>'R8.8.1事業者一覧'!AB3529</f>
        <v>〇</v>
      </c>
      <c r="N3530" s="73" t="str">
        <f>'R8.8.1事業者一覧'!AC3529</f>
        <v/>
      </c>
      <c r="O3530" s="73" t="str">
        <f>'R8.8.1事業者一覧'!AD3529</f>
        <v/>
      </c>
      <c r="P3530" s="73" t="str">
        <f>'R8.8.1事業者一覧'!AE3529</f>
        <v/>
      </c>
      <c r="Q3530" s="73" t="str">
        <f>'R8.8.1事業者一覧'!AF3529</f>
        <v/>
      </c>
      <c r="R3530" s="73" t="str">
        <f>'R8.8.1事業者一覧'!AG3529</f>
        <v/>
      </c>
      <c r="S3530" s="73" t="str">
        <f>'R8.8.1事業者一覧'!AH3529</f>
        <v/>
      </c>
      <c r="T3530" s="73" t="str">
        <f>'R8.8.1事業者一覧'!AI3529</f>
        <v/>
      </c>
      <c r="U3530" s="73" t="str">
        <f>'R8.8.1事業者一覧'!AJ3529</f>
        <v/>
      </c>
      <c r="V3530" s="73" t="str">
        <f>'R8.8.1事業者一覧'!AK3529</f>
        <v/>
      </c>
    </row>
    <row r="3531" ht="26.25" customHeight="1">
      <c r="A3531" s="27" t="str">
        <f>'R8.8.1事業者一覧'!A3530</f>
        <v>0130101017</v>
      </c>
      <c r="B3531" s="27" t="str">
        <f>'R8.8.1事業者一覧'!C3530</f>
        <v>計画相談支援</v>
      </c>
      <c r="C3531" s="27" t="str">
        <f>'R8.8.1事業者一覧'!F3530</f>
        <v>相談室あんふぃに</v>
      </c>
      <c r="D3531" s="27" t="str">
        <f>'R8.8.1事業者一覧'!G3530</f>
        <v>0600001</v>
      </c>
      <c r="E3531" s="30" t="str">
        <f>MID('R8.8.1事業者一覧'!H3530,7,3)</f>
        <v>中央区</v>
      </c>
      <c r="F3531" s="30" t="str">
        <f>CONCATENATE('R8.8.1事業者一覧'!I3530,"　"&amp;'R8.8.1事業者一覧'!J3530)</f>
        <v>北１条西１９丁目１－７　円山表参道小川ビル３階</v>
      </c>
      <c r="G3531" s="27" t="str">
        <f>IF(LEFT('R8.8.1事業者一覧'!K3530,4)="011-",MID('R8.8.1事業者一覧'!K3530,5,8),'R8.8.1事業者一覧'!K3530)</f>
        <v>643-8997</v>
      </c>
      <c r="H3531" s="27" t="str">
        <f>IF(LEFT('R8.8.1事業者一覧'!L3530,4)="011-",MID('R8.8.1事業者一覧'!L3530,5,8),'R8.8.1事業者一覧'!L3530)</f>
        <v>562-6600</v>
      </c>
      <c r="I3531" s="27" t="str">
        <f>'R8.8.1事業者一覧'!N3530</f>
        <v>提供中</v>
      </c>
      <c r="J3531" s="32" t="str">
        <f>'R8.8.1事業者一覧'!O3530</f>
        <v>H24/04/01</v>
      </c>
      <c r="K3531" s="27" t="str">
        <f>'R8.8.1事業者一覧'!Q3530</f>
        <v>特定非営利活動法人　0ne’s　Own　Master</v>
      </c>
      <c r="L3531" s="35" t="str">
        <f>'R8.8.1事業者一覧'!AA3530</f>
        <v/>
      </c>
      <c r="M3531" s="73" t="str">
        <f>'R8.8.1事業者一覧'!AB3530</f>
        <v/>
      </c>
      <c r="N3531" s="73" t="str">
        <f>'R8.8.1事業者一覧'!AC3530</f>
        <v>〇</v>
      </c>
      <c r="O3531" s="73" t="str">
        <f>'R8.8.1事業者一覧'!AD3530</f>
        <v/>
      </c>
      <c r="P3531" s="73" t="str">
        <f>'R8.8.1事業者一覧'!AE3530</f>
        <v/>
      </c>
      <c r="Q3531" s="73" t="str">
        <f>'R8.8.1事業者一覧'!AF3530</f>
        <v/>
      </c>
      <c r="R3531" s="73" t="str">
        <f>'R8.8.1事業者一覧'!AG3530</f>
        <v/>
      </c>
      <c r="S3531" s="73" t="str">
        <f>'R8.8.1事業者一覧'!AH3530</f>
        <v>〇</v>
      </c>
      <c r="T3531" s="73" t="str">
        <f>'R8.8.1事業者一覧'!AI3530</f>
        <v>〇</v>
      </c>
      <c r="U3531" s="73" t="str">
        <f>'R8.8.1事業者一覧'!AJ3530</f>
        <v>〇</v>
      </c>
      <c r="V3531" s="73" t="str">
        <f>'R8.8.1事業者一覧'!AK3530</f>
        <v/>
      </c>
    </row>
    <row r="3532" ht="26.25" customHeight="1">
      <c r="A3532" s="27" t="str">
        <f>'R8.8.1事業者一覧'!A3531</f>
        <v>0130101017</v>
      </c>
      <c r="B3532" s="27" t="str">
        <f>'R8.8.1事業者一覧'!C3531</f>
        <v>地域移行支援</v>
      </c>
      <c r="C3532" s="27" t="str">
        <f>'R8.8.1事業者一覧'!F3531</f>
        <v>相談室あんふぃに</v>
      </c>
      <c r="D3532" s="27" t="str">
        <f>'R8.8.1事業者一覧'!G3531</f>
        <v>0600001</v>
      </c>
      <c r="E3532" s="30" t="str">
        <f>MID('R8.8.1事業者一覧'!H3531,7,3)</f>
        <v>中央区</v>
      </c>
      <c r="F3532" s="30" t="str">
        <f>CONCATENATE('R8.8.1事業者一覧'!I3531,"　"&amp;'R8.8.1事業者一覧'!J3531)</f>
        <v>北１条西１９丁目１－７　円山表参道小川ビル３階</v>
      </c>
      <c r="G3532" s="27" t="str">
        <f>IF(LEFT('R8.8.1事業者一覧'!K3531,4)="011-",MID('R8.8.1事業者一覧'!K3531,5,8),'R8.8.1事業者一覧'!K3531)</f>
        <v>643-8997</v>
      </c>
      <c r="H3532" s="27" t="str">
        <f>IF(LEFT('R8.8.1事業者一覧'!L3531,4)="011-",MID('R8.8.1事業者一覧'!L3531,5,8),'R8.8.1事業者一覧'!L3531)</f>
        <v>562-6600</v>
      </c>
      <c r="I3532" s="27" t="str">
        <f>'R8.8.1事業者一覧'!N3531</f>
        <v>提供中</v>
      </c>
      <c r="J3532" s="32" t="str">
        <f>'R8.8.1事業者一覧'!O3531</f>
        <v>H24/04/01</v>
      </c>
      <c r="K3532" s="27" t="str">
        <f>'R8.8.1事業者一覧'!Q3531</f>
        <v>特定非営利活動法人　0ne’s　Own　Master</v>
      </c>
      <c r="L3532" s="35" t="str">
        <f>'R8.8.1事業者一覧'!AA3531</f>
        <v/>
      </c>
      <c r="M3532" s="73" t="str">
        <f>'R8.8.1事業者一覧'!AB3531</f>
        <v/>
      </c>
      <c r="N3532" s="73" t="str">
        <f>'R8.8.1事業者一覧'!AC3531</f>
        <v>〇</v>
      </c>
      <c r="O3532" s="73" t="str">
        <f>'R8.8.1事業者一覧'!AD3531</f>
        <v/>
      </c>
      <c r="P3532" s="73" t="str">
        <f>'R8.8.1事業者一覧'!AE3531</f>
        <v/>
      </c>
      <c r="Q3532" s="73" t="str">
        <f>'R8.8.1事業者一覧'!AF3531</f>
        <v/>
      </c>
      <c r="R3532" s="73" t="str">
        <f>'R8.8.1事業者一覧'!AG3531</f>
        <v/>
      </c>
      <c r="S3532" s="73" t="str">
        <f>'R8.8.1事業者一覧'!AH3531</f>
        <v>〇</v>
      </c>
      <c r="T3532" s="73" t="str">
        <f>'R8.8.1事業者一覧'!AI3531</f>
        <v>〇</v>
      </c>
      <c r="U3532" s="73" t="str">
        <f>'R8.8.1事業者一覧'!AJ3531</f>
        <v>〇</v>
      </c>
      <c r="V3532" s="73" t="str">
        <f>'R8.8.1事業者一覧'!AK3531</f>
        <v/>
      </c>
    </row>
    <row r="3533" ht="26.25" customHeight="1">
      <c r="A3533" s="27" t="str">
        <f>'R8.8.1事業者一覧'!A3532</f>
        <v>0130102007</v>
      </c>
      <c r="B3533" s="27" t="str">
        <f>'R8.8.1事業者一覧'!C3532</f>
        <v>計画相談支援</v>
      </c>
      <c r="C3533" s="27" t="str">
        <f>'R8.8.1事業者一覧'!F3532</f>
        <v>さっぽろ地域づくりネットワーク　ワン・オール</v>
      </c>
      <c r="D3533" s="27" t="str">
        <f>'R8.8.1事業者一覧'!G3532</f>
        <v>0640808</v>
      </c>
      <c r="E3533" s="30" t="str">
        <f>MID('R8.8.1事業者一覧'!H3532,7,3)</f>
        <v>中央区</v>
      </c>
      <c r="F3533" s="30" t="str">
        <f>CONCATENATE('R8.8.1事業者一覧'!I3532,"　"&amp;'R8.8.1事業者一覧'!J3532)</f>
        <v>南８条西２丁目　市民活動プラザ星園３０２号室</v>
      </c>
      <c r="G3533" s="27" t="str">
        <f>IF(LEFT('R8.8.1事業者一覧'!K3532,4)="011-",MID('R8.8.1事業者一覧'!K3532,5,8),'R8.8.1事業者一覧'!K3532)</f>
        <v>213-0171</v>
      </c>
      <c r="H3533" s="27" t="str">
        <f>IF(LEFT('R8.8.1事業者一覧'!L3532,4)="011-",MID('R8.8.1事業者一覧'!L3532,5,8),'R8.8.1事業者一覧'!L3532)</f>
        <v>643-8997</v>
      </c>
      <c r="I3533" s="27" t="str">
        <f>'R8.8.1事業者一覧'!N3532</f>
        <v>提供中</v>
      </c>
      <c r="J3533" s="32" t="str">
        <f>'R8.8.1事業者一覧'!O3532</f>
        <v>H25/10/31</v>
      </c>
      <c r="K3533" s="27" t="str">
        <f>'R8.8.1事業者一覧'!Q3532</f>
        <v>社会福祉法人　あむ</v>
      </c>
      <c r="L3533" s="35" t="str">
        <f>'R8.8.1事業者一覧'!AA3532</f>
        <v/>
      </c>
      <c r="M3533" s="73" t="str">
        <f>'R8.8.1事業者一覧'!AB3532</f>
        <v>〇</v>
      </c>
      <c r="N3533" s="73" t="str">
        <f>'R8.8.1事業者一覧'!AC3532</f>
        <v/>
      </c>
      <c r="O3533" s="73" t="str">
        <f>'R8.8.1事業者一覧'!AD3532</f>
        <v/>
      </c>
      <c r="P3533" s="73" t="str">
        <f>'R8.8.1事業者一覧'!AE3532</f>
        <v/>
      </c>
      <c r="Q3533" s="73" t="str">
        <f>'R8.8.1事業者一覧'!AF3532</f>
        <v/>
      </c>
      <c r="R3533" s="73" t="str">
        <f>'R8.8.1事業者一覧'!AG3532</f>
        <v/>
      </c>
      <c r="S3533" s="73" t="str">
        <f>'R8.8.1事業者一覧'!AH3532</f>
        <v/>
      </c>
      <c r="T3533" s="73" t="str">
        <f>'R8.8.1事業者一覧'!AI3532</f>
        <v/>
      </c>
      <c r="U3533" s="73" t="str">
        <f>'R8.8.1事業者一覧'!AJ3532</f>
        <v/>
      </c>
      <c r="V3533" s="73" t="str">
        <f>'R8.8.1事業者一覧'!AK3532</f>
        <v/>
      </c>
    </row>
    <row r="3534" ht="26.25" customHeight="1">
      <c r="A3534" s="27" t="str">
        <f>'R8.8.1事業者一覧'!A3533</f>
        <v>0130102007</v>
      </c>
      <c r="B3534" s="27" t="str">
        <f>'R8.8.1事業者一覧'!C3533</f>
        <v>地域移行支援</v>
      </c>
      <c r="C3534" s="27" t="str">
        <f>'R8.8.1事業者一覧'!F3533</f>
        <v>さっぽろ地域づくりネットワーク　ワン・オール</v>
      </c>
      <c r="D3534" s="27" t="str">
        <f>'R8.8.1事業者一覧'!G3533</f>
        <v>0640808</v>
      </c>
      <c r="E3534" s="30" t="str">
        <f>MID('R8.8.1事業者一覧'!H3533,7,3)</f>
        <v>中央区</v>
      </c>
      <c r="F3534" s="30" t="str">
        <f>CONCATENATE('R8.8.1事業者一覧'!I3533,"　"&amp;'R8.8.1事業者一覧'!J3533)</f>
        <v>南８条西２丁目　市民活動プラザ星園３０２号室</v>
      </c>
      <c r="G3534" s="27" t="str">
        <f>IF(LEFT('R8.8.1事業者一覧'!K3533,4)="011-",MID('R8.8.1事業者一覧'!K3533,5,8),'R8.8.1事業者一覧'!K3533)</f>
        <v>213-0171</v>
      </c>
      <c r="H3534" s="27" t="str">
        <f>IF(LEFT('R8.8.1事業者一覧'!L3533,4)="011-",MID('R8.8.1事業者一覧'!L3533,5,8),'R8.8.1事業者一覧'!L3533)</f>
        <v>643-8997</v>
      </c>
      <c r="I3534" s="27" t="str">
        <f>'R8.8.1事業者一覧'!N3533</f>
        <v>提供中</v>
      </c>
      <c r="J3534" s="32" t="str">
        <f>'R8.8.1事業者一覧'!O3533</f>
        <v>H25/10/31</v>
      </c>
      <c r="K3534" s="27" t="str">
        <f>'R8.8.1事業者一覧'!Q3533</f>
        <v>社会福祉法人　あむ</v>
      </c>
      <c r="L3534" s="35" t="str">
        <f>'R8.8.1事業者一覧'!AA3533</f>
        <v/>
      </c>
      <c r="M3534" s="73" t="str">
        <f>'R8.8.1事業者一覧'!AB3533</f>
        <v>〇</v>
      </c>
      <c r="N3534" s="73" t="str">
        <f>'R8.8.1事業者一覧'!AC3533</f>
        <v/>
      </c>
      <c r="O3534" s="73" t="str">
        <f>'R8.8.1事業者一覧'!AD3533</f>
        <v/>
      </c>
      <c r="P3534" s="73" t="str">
        <f>'R8.8.1事業者一覧'!AE3533</f>
        <v/>
      </c>
      <c r="Q3534" s="73" t="str">
        <f>'R8.8.1事業者一覧'!AF3533</f>
        <v/>
      </c>
      <c r="R3534" s="73" t="str">
        <f>'R8.8.1事業者一覧'!AG3533</f>
        <v/>
      </c>
      <c r="S3534" s="73" t="str">
        <f>'R8.8.1事業者一覧'!AH3533</f>
        <v/>
      </c>
      <c r="T3534" s="73" t="str">
        <f>'R8.8.1事業者一覧'!AI3533</f>
        <v/>
      </c>
      <c r="U3534" s="73" t="str">
        <f>'R8.8.1事業者一覧'!AJ3533</f>
        <v/>
      </c>
      <c r="V3534" s="73" t="str">
        <f>'R8.8.1事業者一覧'!AK3533</f>
        <v/>
      </c>
    </row>
    <row r="3535" ht="26.25" customHeight="1">
      <c r="A3535" s="27" t="str">
        <f>'R8.8.1事業者一覧'!A3534</f>
        <v>0130102429</v>
      </c>
      <c r="B3535" s="27" t="str">
        <f>'R8.8.1事業者一覧'!C3534</f>
        <v>計画相談支援</v>
      </c>
      <c r="C3535" s="27" t="str">
        <f>'R8.8.1事業者一覧'!F3534</f>
        <v>さっぽろ社会福祉士事務所</v>
      </c>
      <c r="D3535" s="27" t="str">
        <f>'R8.8.1事業者一覧'!G3534</f>
        <v>0640806</v>
      </c>
      <c r="E3535" s="30" t="str">
        <f>MID('R8.8.1事業者一覧'!H3534,7,3)</f>
        <v>中央区</v>
      </c>
      <c r="F3535" s="30" t="str">
        <f>CONCATENATE('R8.8.1事業者一覧'!I3534,"　"&amp;'R8.8.1事業者一覧'!J3534)</f>
        <v>南六条西１１丁目１２８５－１　共済ハウス２階</v>
      </c>
      <c r="G3535" s="27" t="str">
        <f>IF(LEFT('R8.8.1事業者一覧'!K3534,4)="011-",MID('R8.8.1事業者一覧'!K3534,5,8),'R8.8.1事業者一覧'!K3534)</f>
        <v>520-2771</v>
      </c>
      <c r="H3535" s="27" t="str">
        <f>IF(LEFT('R8.8.1事業者一覧'!L3534,4)="011-",MID('R8.8.1事業者一覧'!L3534,5,8),'R8.8.1事業者一覧'!L3534)</f>
        <v>643-8997</v>
      </c>
      <c r="I3535" s="27" t="str">
        <f>'R8.8.1事業者一覧'!N3534</f>
        <v>提供中</v>
      </c>
      <c r="J3535" s="32" t="str">
        <f>'R8.8.1事業者一覧'!O3534</f>
        <v>H27/02/01</v>
      </c>
      <c r="K3535" s="27" t="str">
        <f>'R8.8.1事業者一覧'!Q3534</f>
        <v>合同会社　さっぽろ社会福祉活動事務所</v>
      </c>
      <c r="L3535" s="35" t="str">
        <f>'R8.8.1事業者一覧'!AA3534</f>
        <v/>
      </c>
      <c r="M3535" s="73" t="str">
        <f>'R8.8.1事業者一覧'!AB3534</f>
        <v>〇</v>
      </c>
      <c r="N3535" s="73" t="str">
        <f>'R8.8.1事業者一覧'!AC3534</f>
        <v/>
      </c>
      <c r="O3535" s="73" t="str">
        <f>'R8.8.1事業者一覧'!AD3534</f>
        <v/>
      </c>
      <c r="P3535" s="73" t="str">
        <f>'R8.8.1事業者一覧'!AE3534</f>
        <v/>
      </c>
      <c r="Q3535" s="73" t="str">
        <f>'R8.8.1事業者一覧'!AF3534</f>
        <v/>
      </c>
      <c r="R3535" s="73" t="str">
        <f>'R8.8.1事業者一覧'!AG3534</f>
        <v/>
      </c>
      <c r="S3535" s="73" t="str">
        <f>'R8.8.1事業者一覧'!AH3534</f>
        <v/>
      </c>
      <c r="T3535" s="73" t="str">
        <f>'R8.8.1事業者一覧'!AI3534</f>
        <v/>
      </c>
      <c r="U3535" s="73" t="str">
        <f>'R8.8.1事業者一覧'!AJ3534</f>
        <v/>
      </c>
      <c r="V3535" s="73" t="str">
        <f>'R8.8.1事業者一覧'!AK3534</f>
        <v/>
      </c>
    </row>
    <row r="3536" ht="26.25" customHeight="1">
      <c r="A3536" s="27" t="str">
        <f>'R8.8.1事業者一覧'!A3535</f>
        <v>0130102429</v>
      </c>
      <c r="B3536" s="27" t="str">
        <f>'R8.8.1事業者一覧'!C3535</f>
        <v>地域移行支援</v>
      </c>
      <c r="C3536" s="27" t="str">
        <f>'R8.8.1事業者一覧'!F3535</f>
        <v>さっぽろ社会福祉士事務所</v>
      </c>
      <c r="D3536" s="27" t="str">
        <f>'R8.8.1事業者一覧'!G3535</f>
        <v>0640806</v>
      </c>
      <c r="E3536" s="30" t="str">
        <f>MID('R8.8.1事業者一覧'!H3535,7,3)</f>
        <v>中央区</v>
      </c>
      <c r="F3536" s="30" t="str">
        <f>CONCATENATE('R8.8.1事業者一覧'!I3535,"　"&amp;'R8.8.1事業者一覧'!J3535)</f>
        <v>南六条西１１丁目１２８５－１　共済ハウス２階</v>
      </c>
      <c r="G3536" s="27" t="str">
        <f>IF(LEFT('R8.8.1事業者一覧'!K3535,4)="011-",MID('R8.8.1事業者一覧'!K3535,5,8),'R8.8.1事業者一覧'!K3535)</f>
        <v>520-2771</v>
      </c>
      <c r="H3536" s="27" t="str">
        <f>IF(LEFT('R8.8.1事業者一覧'!L3535,4)="011-",MID('R8.8.1事業者一覧'!L3535,5,8),'R8.8.1事業者一覧'!L3535)</f>
        <v>213-0172</v>
      </c>
      <c r="I3536" s="27" t="str">
        <f>'R8.8.1事業者一覧'!N3535</f>
        <v>提供中</v>
      </c>
      <c r="J3536" s="32" t="str">
        <f>'R8.8.1事業者一覧'!O3535</f>
        <v>H27/02/01</v>
      </c>
      <c r="K3536" s="27" t="str">
        <f>'R8.8.1事業者一覧'!Q3535</f>
        <v>合同会社　さっぽろ社会福祉活動事務所</v>
      </c>
      <c r="L3536" s="35" t="str">
        <f>'R8.8.1事業者一覧'!AA3535</f>
        <v/>
      </c>
      <c r="M3536" s="73" t="str">
        <f>'R8.8.1事業者一覧'!AB3535</f>
        <v>〇</v>
      </c>
      <c r="N3536" s="73" t="str">
        <f>'R8.8.1事業者一覧'!AC3535</f>
        <v/>
      </c>
      <c r="O3536" s="73" t="str">
        <f>'R8.8.1事業者一覧'!AD3535</f>
        <v/>
      </c>
      <c r="P3536" s="73" t="str">
        <f>'R8.8.1事業者一覧'!AE3535</f>
        <v/>
      </c>
      <c r="Q3536" s="73" t="str">
        <f>'R8.8.1事業者一覧'!AF3535</f>
        <v/>
      </c>
      <c r="R3536" s="73" t="str">
        <f>'R8.8.1事業者一覧'!AG3535</f>
        <v/>
      </c>
      <c r="S3536" s="73" t="str">
        <f>'R8.8.1事業者一覧'!AH3535</f>
        <v/>
      </c>
      <c r="T3536" s="73" t="str">
        <f>'R8.8.1事業者一覧'!AI3535</f>
        <v/>
      </c>
      <c r="U3536" s="73" t="str">
        <f>'R8.8.1事業者一覧'!AJ3535</f>
        <v/>
      </c>
      <c r="V3536" s="73" t="str">
        <f>'R8.8.1事業者一覧'!AK3535</f>
        <v/>
      </c>
    </row>
    <row r="3537" ht="26.25" customHeight="1">
      <c r="A3537" s="27" t="str">
        <f>'R8.8.1事業者一覧'!A3536</f>
        <v>0130102460</v>
      </c>
      <c r="B3537" s="27" t="str">
        <f>'R8.8.1事業者一覧'!C3536</f>
        <v>計画相談支援</v>
      </c>
      <c r="C3537" s="27" t="str">
        <f>'R8.8.1事業者一覧'!F3536</f>
        <v>相談支援センター　ひかり</v>
      </c>
      <c r="D3537" s="27" t="str">
        <f>'R8.8.1事業者一覧'!G3536</f>
        <v>0640945</v>
      </c>
      <c r="E3537" s="30" t="str">
        <f>MID('R8.8.1事業者一覧'!H3536,7,3)</f>
        <v>中央区</v>
      </c>
      <c r="F3537" s="30" t="str">
        <f>CONCATENATE('R8.8.1事業者一覧'!I3536,"　"&amp;'R8.8.1事業者一覧'!J3536)</f>
        <v>盤渓２５９番地の５　</v>
      </c>
      <c r="G3537" s="27" t="str">
        <f>IF(LEFT('R8.8.1事業者一覧'!K3536,4)="011-",MID('R8.8.1事業者一覧'!K3536,5,8),'R8.8.1事業者一覧'!K3536)</f>
        <v>213-9701</v>
      </c>
      <c r="H3537" s="27" t="str">
        <f>IF(LEFT('R8.8.1事業者一覧'!L3536,4)="011-",MID('R8.8.1事業者一覧'!L3536,5,8),'R8.8.1事業者一覧'!L3536)</f>
        <v>213-0172</v>
      </c>
      <c r="I3537" s="27" t="str">
        <f>'R8.8.1事業者一覧'!N3536</f>
        <v>提供中</v>
      </c>
      <c r="J3537" s="32" t="str">
        <f>'R8.8.1事業者一覧'!O3536</f>
        <v>H27/04/01</v>
      </c>
      <c r="K3537" s="27" t="str">
        <f>'R8.8.1事業者一覧'!Q3536</f>
        <v>社会福祉法人　光の森学園</v>
      </c>
      <c r="L3537" s="35" t="str">
        <f>'R8.8.1事業者一覧'!AA3536</f>
        <v/>
      </c>
      <c r="M3537" s="73" t="str">
        <f>'R8.8.1事業者一覧'!AB3536</f>
        <v>〇</v>
      </c>
      <c r="N3537" s="73" t="str">
        <f>'R8.8.1事業者一覧'!AC3536</f>
        <v/>
      </c>
      <c r="O3537" s="73" t="str">
        <f>'R8.8.1事業者一覧'!AD3536</f>
        <v/>
      </c>
      <c r="P3537" s="73" t="str">
        <f>'R8.8.1事業者一覧'!AE3536</f>
        <v/>
      </c>
      <c r="Q3537" s="73" t="str">
        <f>'R8.8.1事業者一覧'!AF3536</f>
        <v/>
      </c>
      <c r="R3537" s="73" t="str">
        <f>'R8.8.1事業者一覧'!AG3536</f>
        <v/>
      </c>
      <c r="S3537" s="73" t="str">
        <f>'R8.8.1事業者一覧'!AH3536</f>
        <v/>
      </c>
      <c r="T3537" s="73" t="str">
        <f>'R8.8.1事業者一覧'!AI3536</f>
        <v/>
      </c>
      <c r="U3537" s="73" t="str">
        <f>'R8.8.1事業者一覧'!AJ3536</f>
        <v/>
      </c>
      <c r="V3537" s="73" t="str">
        <f>'R8.8.1事業者一覧'!AK3536</f>
        <v/>
      </c>
    </row>
    <row r="3538" ht="26.25" customHeight="1">
      <c r="A3538" s="27" t="str">
        <f>'R8.8.1事業者一覧'!A3537</f>
        <v>0130102460</v>
      </c>
      <c r="B3538" s="27" t="str">
        <f>'R8.8.1事業者一覧'!C3537</f>
        <v>地域移行支援</v>
      </c>
      <c r="C3538" s="27" t="str">
        <f>'R8.8.1事業者一覧'!F3537</f>
        <v>相談支援センター　ひかり</v>
      </c>
      <c r="D3538" s="27" t="str">
        <f>'R8.8.1事業者一覧'!G3537</f>
        <v>0640945</v>
      </c>
      <c r="E3538" s="30" t="str">
        <f>MID('R8.8.1事業者一覧'!H3537,7,3)</f>
        <v>中央区</v>
      </c>
      <c r="F3538" s="30" t="str">
        <f>CONCATENATE('R8.8.1事業者一覧'!I3537,"　"&amp;'R8.8.1事業者一覧'!J3537)</f>
        <v>盤渓２５９番地の５　</v>
      </c>
      <c r="G3538" s="27" t="str">
        <f>IF(LEFT('R8.8.1事業者一覧'!K3537,4)="011-",MID('R8.8.1事業者一覧'!K3537,5,8),'R8.8.1事業者一覧'!K3537)</f>
        <v>213-9701</v>
      </c>
      <c r="H3538" s="27" t="str">
        <f>IF(LEFT('R8.8.1事業者一覧'!L3537,4)="011-",MID('R8.8.1事業者一覧'!L3537,5,8),'R8.8.1事業者一覧'!L3537)</f>
        <v>213-0172</v>
      </c>
      <c r="I3538" s="27" t="str">
        <f>'R8.8.1事業者一覧'!N3537</f>
        <v>提供中</v>
      </c>
      <c r="J3538" s="32" t="str">
        <f>'R8.8.1事業者一覧'!O3537</f>
        <v>H27/04/01</v>
      </c>
      <c r="K3538" s="27" t="str">
        <f>'R8.8.1事業者一覧'!Q3537</f>
        <v>社会福祉法人　光の森学園</v>
      </c>
      <c r="L3538" s="35" t="str">
        <f>'R8.8.1事業者一覧'!AA3537</f>
        <v/>
      </c>
      <c r="M3538" s="73" t="str">
        <f>'R8.8.1事業者一覧'!AB3537</f>
        <v>〇</v>
      </c>
      <c r="N3538" s="73" t="str">
        <f>'R8.8.1事業者一覧'!AC3537</f>
        <v/>
      </c>
      <c r="O3538" s="73" t="str">
        <f>'R8.8.1事業者一覧'!AD3537</f>
        <v/>
      </c>
      <c r="P3538" s="73" t="str">
        <f>'R8.8.1事業者一覧'!AE3537</f>
        <v/>
      </c>
      <c r="Q3538" s="73" t="str">
        <f>'R8.8.1事業者一覧'!AF3537</f>
        <v/>
      </c>
      <c r="R3538" s="73" t="str">
        <f>'R8.8.1事業者一覧'!AG3537</f>
        <v/>
      </c>
      <c r="S3538" s="73" t="str">
        <f>'R8.8.1事業者一覧'!AH3537</f>
        <v/>
      </c>
      <c r="T3538" s="73" t="str">
        <f>'R8.8.1事業者一覧'!AI3537</f>
        <v/>
      </c>
      <c r="U3538" s="73" t="str">
        <f>'R8.8.1事業者一覧'!AJ3537</f>
        <v/>
      </c>
      <c r="V3538" s="73" t="str">
        <f>'R8.8.1事業者一覧'!AK3537</f>
        <v/>
      </c>
    </row>
    <row r="3539" ht="26.25" customHeight="1">
      <c r="A3539" s="27" t="str">
        <f>'R8.8.1事業者一覧'!A3538</f>
        <v>0130102494</v>
      </c>
      <c r="B3539" s="27" t="str">
        <f>'R8.8.1事業者一覧'!C3538</f>
        <v>計画相談支援</v>
      </c>
      <c r="C3539" s="27" t="str">
        <f>'R8.8.1事業者一覧'!F3538</f>
        <v>札幌市はるにれ学園</v>
      </c>
      <c r="D3539" s="27" t="str">
        <f>'R8.8.1事業者一覧'!G3538</f>
        <v>0600007</v>
      </c>
      <c r="E3539" s="30" t="str">
        <f>MID('R8.8.1事業者一覧'!H3538,7,3)</f>
        <v>中央区</v>
      </c>
      <c r="F3539" s="30" t="str">
        <f>CONCATENATE('R8.8.1事業者一覧'!I3538,"　"&amp;'R8.8.1事業者一覧'!J3538)</f>
        <v>北７条西２６丁目１－１　</v>
      </c>
      <c r="G3539" s="27" t="str">
        <f>IF(LEFT('R8.8.1事業者一覧'!K3538,4)="011-",MID('R8.8.1事業者一覧'!K3538,5,8),'R8.8.1事業者一覧'!K3538)</f>
        <v>622-8650</v>
      </c>
      <c r="H3539" s="27" t="str">
        <f>IF(LEFT('R8.8.1事業者一覧'!L3538,4)="011-",MID('R8.8.1事業者一覧'!L3538,5,8),'R8.8.1事業者一覧'!L3538)</f>
        <v>520-2777</v>
      </c>
      <c r="I3539" s="27" t="str">
        <f>'R8.8.1事業者一覧'!N3538</f>
        <v>提供中</v>
      </c>
      <c r="J3539" s="32" t="str">
        <f>'R8.8.1事業者一覧'!O3538</f>
        <v>H27/04/01</v>
      </c>
      <c r="K3539" s="27" t="str">
        <f>'R8.8.1事業者一覧'!Q3538</f>
        <v>札幌市</v>
      </c>
      <c r="L3539" s="35" t="str">
        <f>'R8.8.1事業者一覧'!AA3538</f>
        <v/>
      </c>
      <c r="M3539" s="73" t="str">
        <f>'R8.8.1事業者一覧'!AB3538</f>
        <v/>
      </c>
      <c r="N3539" s="73" t="str">
        <f>'R8.8.1事業者一覧'!AC3538</f>
        <v/>
      </c>
      <c r="O3539" s="73" t="str">
        <f>'R8.8.1事業者一覧'!AD3538</f>
        <v/>
      </c>
      <c r="P3539" s="73" t="str">
        <f>'R8.8.1事業者一覧'!AE3538</f>
        <v/>
      </c>
      <c r="Q3539" s="73" t="str">
        <f>'R8.8.1事業者一覧'!AF3538</f>
        <v/>
      </c>
      <c r="R3539" s="73" t="str">
        <f>'R8.8.1事業者一覧'!AG3538</f>
        <v/>
      </c>
      <c r="S3539" s="73" t="str">
        <f>'R8.8.1事業者一覧'!AH3538</f>
        <v/>
      </c>
      <c r="T3539" s="73" t="str">
        <f>'R8.8.1事業者一覧'!AI3538</f>
        <v/>
      </c>
      <c r="U3539" s="73" t="str">
        <f>'R8.8.1事業者一覧'!AJ3538</f>
        <v>〇</v>
      </c>
      <c r="V3539" s="73" t="str">
        <f>'R8.8.1事業者一覧'!AK3538</f>
        <v/>
      </c>
    </row>
    <row r="3540" ht="26.25" customHeight="1">
      <c r="A3540" s="27" t="str">
        <f>'R8.8.1事業者一覧'!A3539</f>
        <v>0130102858</v>
      </c>
      <c r="B3540" s="27" t="str">
        <f>'R8.8.1事業者一覧'!C3539</f>
        <v>計画相談支援</v>
      </c>
      <c r="C3540" s="27" t="str">
        <f>'R8.8.1事業者一覧'!F3539</f>
        <v>相談支援事業所　なえぼん</v>
      </c>
      <c r="D3540" s="27" t="str">
        <f>'R8.8.1事業者一覧'!G3539</f>
        <v>0600032</v>
      </c>
      <c r="E3540" s="30" t="str">
        <f>MID('R8.8.1事業者一覧'!H3539,7,3)</f>
        <v>中央区</v>
      </c>
      <c r="F3540" s="30" t="str">
        <f>CONCATENATE('R8.8.1事業者一覧'!I3539,"　"&amp;'R8.8.1事業者一覧'!J3539)</f>
        <v>北二条東９丁目１３－１４　三雄マンション２０１号</v>
      </c>
      <c r="G3540" s="27" t="str">
        <f>IF(LEFT('R8.8.1事業者一覧'!K3539,4)="011-",MID('R8.8.1事業者一覧'!K3539,5,8),'R8.8.1事業者一覧'!K3539)</f>
        <v>206-8588</v>
      </c>
      <c r="H3540" s="27" t="str">
        <f>IF(LEFT('R8.8.1事業者一覧'!L3539,4)="011-",MID('R8.8.1事業者一覧'!L3539,5,8),'R8.8.1事業者一覧'!L3539)</f>
        <v>520-2777</v>
      </c>
      <c r="I3540" s="27" t="str">
        <f>'R8.8.1事業者一覧'!N3539</f>
        <v>提供中</v>
      </c>
      <c r="J3540" s="32" t="str">
        <f>'R8.8.1事業者一覧'!O3539</f>
        <v>H28/04/01</v>
      </c>
      <c r="K3540" s="27" t="str">
        <f>'R8.8.1事業者一覧'!Q3539</f>
        <v>特定非営利活動法人　ジャイフル</v>
      </c>
      <c r="L3540" s="35" t="str">
        <f>'R8.8.1事業者一覧'!AA3539</f>
        <v/>
      </c>
      <c r="M3540" s="73" t="str">
        <f>'R8.8.1事業者一覧'!AB3539</f>
        <v>〇</v>
      </c>
      <c r="N3540" s="73" t="str">
        <f>'R8.8.1事業者一覧'!AC3539</f>
        <v/>
      </c>
      <c r="O3540" s="73" t="str">
        <f>'R8.8.1事業者一覧'!AD3539</f>
        <v/>
      </c>
      <c r="P3540" s="73" t="str">
        <f>'R8.8.1事業者一覧'!AE3539</f>
        <v/>
      </c>
      <c r="Q3540" s="73" t="str">
        <f>'R8.8.1事業者一覧'!AF3539</f>
        <v/>
      </c>
      <c r="R3540" s="73" t="str">
        <f>'R8.8.1事業者一覧'!AG3539</f>
        <v/>
      </c>
      <c r="S3540" s="73" t="str">
        <f>'R8.8.1事業者一覧'!AH3539</f>
        <v/>
      </c>
      <c r="T3540" s="73" t="str">
        <f>'R8.8.1事業者一覧'!AI3539</f>
        <v/>
      </c>
      <c r="U3540" s="73" t="str">
        <f>'R8.8.1事業者一覧'!AJ3539</f>
        <v/>
      </c>
      <c r="V3540" s="73" t="str">
        <f>'R8.8.1事業者一覧'!AK3539</f>
        <v/>
      </c>
    </row>
    <row r="3541" ht="26.25" customHeight="1">
      <c r="A3541" s="27" t="str">
        <f>'R8.8.1事業者一覧'!A3540</f>
        <v>0130102866</v>
      </c>
      <c r="B3541" s="27" t="str">
        <f>'R8.8.1事業者一覧'!C3540</f>
        <v>計画相談支援</v>
      </c>
      <c r="C3541" s="27" t="str">
        <f>'R8.8.1事業者一覧'!F3540</f>
        <v>相談室　らいふ</v>
      </c>
      <c r="D3541" s="27" t="str">
        <f>'R8.8.1事業者一覧'!G3540</f>
        <v>0640808</v>
      </c>
      <c r="E3541" s="30" t="str">
        <f>MID('R8.8.1事業者一覧'!H3540,7,3)</f>
        <v>中央区</v>
      </c>
      <c r="F3541" s="30" t="str">
        <f>CONCATENATE('R8.8.1事業者一覧'!I3540,"　"&amp;'R8.8.1事業者一覧'!J3540)</f>
        <v>南８条西２丁目５－７４　市民活動プラザ星園２０３号</v>
      </c>
      <c r="G3541" s="27" t="str">
        <f>IF(LEFT('R8.8.1事業者一覧'!K3540,4)="011-",MID('R8.8.1事業者一覧'!K3540,5,8),'R8.8.1事業者一覧'!K3540)</f>
        <v>080-60761474</v>
      </c>
      <c r="H3541" s="27" t="str">
        <f>IF(LEFT('R8.8.1事業者一覧'!L3540,4)="011-",MID('R8.8.1事業者一覧'!L3540,5,8),'R8.8.1事業者一覧'!L3540)</f>
        <v>520-2777</v>
      </c>
      <c r="I3541" s="27" t="str">
        <f>'R8.8.1事業者一覧'!N3540</f>
        <v>提供中</v>
      </c>
      <c r="J3541" s="32" t="str">
        <f>'R8.8.1事業者一覧'!O3540</f>
        <v>H28/04/01</v>
      </c>
      <c r="K3541" s="27" t="str">
        <f>'R8.8.1事業者一覧'!Q3540</f>
        <v>特定非営利活動法人　札幌障害者活動支援センターライフ</v>
      </c>
      <c r="L3541" s="35" t="str">
        <f>'R8.8.1事業者一覧'!AA3540</f>
        <v/>
      </c>
      <c r="M3541" s="73" t="str">
        <f>'R8.8.1事業者一覧'!AB3540</f>
        <v>〇</v>
      </c>
      <c r="N3541" s="73" t="str">
        <f>'R8.8.1事業者一覧'!AC3540</f>
        <v/>
      </c>
      <c r="O3541" s="73" t="str">
        <f>'R8.8.1事業者一覧'!AD3540</f>
        <v/>
      </c>
      <c r="P3541" s="73" t="str">
        <f>'R8.8.1事業者一覧'!AE3540</f>
        <v/>
      </c>
      <c r="Q3541" s="73" t="str">
        <f>'R8.8.1事業者一覧'!AF3540</f>
        <v/>
      </c>
      <c r="R3541" s="73" t="str">
        <f>'R8.8.1事業者一覧'!AG3540</f>
        <v/>
      </c>
      <c r="S3541" s="73" t="str">
        <f>'R8.8.1事業者一覧'!AH3540</f>
        <v/>
      </c>
      <c r="T3541" s="73" t="str">
        <f>'R8.8.1事業者一覧'!AI3540</f>
        <v/>
      </c>
      <c r="U3541" s="73" t="str">
        <f>'R8.8.1事業者一覧'!AJ3540</f>
        <v/>
      </c>
      <c r="V3541" s="73" t="str">
        <f>'R8.8.1事業者一覧'!AK3540</f>
        <v/>
      </c>
    </row>
    <row r="3542" ht="26.25" customHeight="1">
      <c r="A3542" s="27" t="str">
        <f>'R8.8.1事業者一覧'!A3541</f>
        <v>0130102866</v>
      </c>
      <c r="B3542" s="27" t="str">
        <f>'R8.8.1事業者一覧'!C3541</f>
        <v>地域移行支援</v>
      </c>
      <c r="C3542" s="27" t="str">
        <f>'R8.8.1事業者一覧'!F3541</f>
        <v>相談室　らいふ</v>
      </c>
      <c r="D3542" s="27" t="str">
        <f>'R8.8.1事業者一覧'!G3541</f>
        <v>0640808</v>
      </c>
      <c r="E3542" s="30" t="str">
        <f>MID('R8.8.1事業者一覧'!H3541,7,3)</f>
        <v>中央区</v>
      </c>
      <c r="F3542" s="30" t="str">
        <f>CONCATENATE('R8.8.1事業者一覧'!I3541,"　"&amp;'R8.8.1事業者一覧'!J3541)</f>
        <v>南８条西２丁目５－７４　市民活動プラザ星園２０３号</v>
      </c>
      <c r="G3542" s="27" t="str">
        <f>IF(LEFT('R8.8.1事業者一覧'!K3541,4)="011-",MID('R8.8.1事業者一覧'!K3541,5,8),'R8.8.1事業者一覧'!K3541)</f>
        <v>080-60761474</v>
      </c>
      <c r="H3542" s="27" t="str">
        <f>IF(LEFT('R8.8.1事業者一覧'!L3541,4)="011-",MID('R8.8.1事業者一覧'!L3541,5,8),'R8.8.1事業者一覧'!L3541)</f>
        <v>613-1409</v>
      </c>
      <c r="I3542" s="27" t="str">
        <f>'R8.8.1事業者一覧'!N3541</f>
        <v>提供中</v>
      </c>
      <c r="J3542" s="32" t="str">
        <f>'R8.8.1事業者一覧'!O3541</f>
        <v>H28/04/01</v>
      </c>
      <c r="K3542" s="27" t="str">
        <f>'R8.8.1事業者一覧'!Q3541</f>
        <v>特定非営利活動法人　札幌障害者活動支援センターライフ</v>
      </c>
      <c r="L3542" s="35" t="str">
        <f>'R8.8.1事業者一覧'!AA3541</f>
        <v/>
      </c>
      <c r="M3542" s="73" t="str">
        <f>'R8.8.1事業者一覧'!AB3541</f>
        <v>〇</v>
      </c>
      <c r="N3542" s="73" t="str">
        <f>'R8.8.1事業者一覧'!AC3541</f>
        <v/>
      </c>
      <c r="O3542" s="73" t="str">
        <f>'R8.8.1事業者一覧'!AD3541</f>
        <v/>
      </c>
      <c r="P3542" s="73" t="str">
        <f>'R8.8.1事業者一覧'!AE3541</f>
        <v/>
      </c>
      <c r="Q3542" s="73" t="str">
        <f>'R8.8.1事業者一覧'!AF3541</f>
        <v/>
      </c>
      <c r="R3542" s="73" t="str">
        <f>'R8.8.1事業者一覧'!AG3541</f>
        <v/>
      </c>
      <c r="S3542" s="73" t="str">
        <f>'R8.8.1事業者一覧'!AH3541</f>
        <v/>
      </c>
      <c r="T3542" s="73" t="str">
        <f>'R8.8.1事業者一覧'!AI3541</f>
        <v/>
      </c>
      <c r="U3542" s="73" t="str">
        <f>'R8.8.1事業者一覧'!AJ3541</f>
        <v/>
      </c>
      <c r="V3542" s="73" t="str">
        <f>'R8.8.1事業者一覧'!AK3541</f>
        <v/>
      </c>
    </row>
    <row r="3543" ht="26.25" customHeight="1">
      <c r="A3543" s="27" t="str">
        <f>'R8.8.1事業者一覧'!A3542</f>
        <v>0130103229</v>
      </c>
      <c r="B3543" s="27" t="str">
        <f>'R8.8.1事業者一覧'!C3542</f>
        <v>計画相談支援</v>
      </c>
      <c r="C3543" s="27" t="str">
        <f>'R8.8.1事業者一覧'!F3542</f>
        <v>つばさ相談支援センター</v>
      </c>
      <c r="D3543" s="27" t="str">
        <f>'R8.8.1事業者一覧'!G3542</f>
        <v>0640808</v>
      </c>
      <c r="E3543" s="30" t="str">
        <f>MID('R8.8.1事業者一覧'!H3542,7,3)</f>
        <v>中央区</v>
      </c>
      <c r="F3543" s="30" t="str">
        <f>CONCATENATE('R8.8.1事業者一覧'!I3542,"　"&amp;'R8.8.1事業者一覧'!J3542)</f>
        <v>南８条西２６丁目１－２　</v>
      </c>
      <c r="G3543" s="27" t="str">
        <f>IF(LEFT('R8.8.1事業者一覧'!K3542,4)="011-",MID('R8.8.1事業者一覧'!K3542,5,8),'R8.8.1事業者一覧'!K3542)</f>
        <v>562-9460</v>
      </c>
      <c r="H3543" s="27" t="str">
        <f>IF(LEFT('R8.8.1事業者一覧'!L3542,4)="011-",MID('R8.8.1事業者一覧'!L3542,5,8),'R8.8.1事業者一覧'!L3542)</f>
        <v>613-1409</v>
      </c>
      <c r="I3543" s="27" t="str">
        <f>'R8.8.1事業者一覧'!N3542</f>
        <v>提供中</v>
      </c>
      <c r="J3543" s="32" t="str">
        <f>'R8.8.1事業者一覧'!O3542</f>
        <v>H29/12/01</v>
      </c>
      <c r="K3543" s="27" t="str">
        <f>'R8.8.1事業者一覧'!Q3542</f>
        <v>社会福祉法人　札幌恵友会</v>
      </c>
      <c r="L3543" s="35" t="str">
        <f>'R8.8.1事業者一覧'!AA3542</f>
        <v/>
      </c>
      <c r="M3543" s="73" t="str">
        <f>'R8.8.1事業者一覧'!AB3542</f>
        <v>〇</v>
      </c>
      <c r="N3543" s="73" t="str">
        <f>'R8.8.1事業者一覧'!AC3542</f>
        <v/>
      </c>
      <c r="O3543" s="73" t="str">
        <f>'R8.8.1事業者一覧'!AD3542</f>
        <v/>
      </c>
      <c r="P3543" s="73" t="str">
        <f>'R8.8.1事業者一覧'!AE3542</f>
        <v/>
      </c>
      <c r="Q3543" s="73" t="str">
        <f>'R8.8.1事業者一覧'!AF3542</f>
        <v/>
      </c>
      <c r="R3543" s="73" t="str">
        <f>'R8.8.1事業者一覧'!AG3542</f>
        <v/>
      </c>
      <c r="S3543" s="73" t="str">
        <f>'R8.8.1事業者一覧'!AH3542</f>
        <v/>
      </c>
      <c r="T3543" s="73" t="str">
        <f>'R8.8.1事業者一覧'!AI3542</f>
        <v/>
      </c>
      <c r="U3543" s="73" t="str">
        <f>'R8.8.1事業者一覧'!AJ3542</f>
        <v/>
      </c>
      <c r="V3543" s="73" t="str">
        <f>'R8.8.1事業者一覧'!AK3542</f>
        <v/>
      </c>
    </row>
    <row r="3544" ht="26.25" customHeight="1">
      <c r="A3544" s="27" t="str">
        <f>'R8.8.1事業者一覧'!A3543</f>
        <v>0130103278</v>
      </c>
      <c r="B3544" s="27" t="str">
        <f>'R8.8.1事業者一覧'!C3543</f>
        <v>計画相談支援</v>
      </c>
      <c r="C3544" s="27" t="str">
        <f>'R8.8.1事業者一覧'!F3543</f>
        <v>相談室　えがお</v>
      </c>
      <c r="D3544" s="27" t="str">
        <f>'R8.8.1事業者一覧'!G3543</f>
        <v>0600008</v>
      </c>
      <c r="E3544" s="30" t="str">
        <f>MID('R8.8.1事業者一覧'!H3543,7,3)</f>
        <v>中央区</v>
      </c>
      <c r="F3544" s="30" t="str">
        <f>CONCATENATE('R8.8.1事業者一覧'!I3543,"　"&amp;'R8.8.1事業者一覧'!J3543)</f>
        <v>北８条西２０丁目２－１８　パールスクエアビル１Ｆ</v>
      </c>
      <c r="G3544" s="27" t="str">
        <f>IF(LEFT('R8.8.1事業者一覧'!K3543,4)="011-",MID('R8.8.1事業者一覧'!K3543,5,8),'R8.8.1事業者一覧'!K3543)</f>
        <v>624-6026</v>
      </c>
      <c r="H3544" s="27" t="str">
        <f>IF(LEFT('R8.8.1事業者一覧'!L3543,4)="011-",MID('R8.8.1事業者一覧'!L3543,5,8),'R8.8.1事業者一覧'!L3543)</f>
        <v>613-1409</v>
      </c>
      <c r="I3544" s="27" t="str">
        <f>'R8.8.1事業者一覧'!N3543</f>
        <v>提供中</v>
      </c>
      <c r="J3544" s="32" t="str">
        <f>'R8.8.1事業者一覧'!O3543</f>
        <v>H30/01/01</v>
      </c>
      <c r="K3544" s="27" t="str">
        <f>'R8.8.1事業者一覧'!Q3543</f>
        <v>ａｓ－ｍｅ　合同会社</v>
      </c>
      <c r="L3544" s="35" t="str">
        <f>'R8.8.1事業者一覧'!AA3543</f>
        <v/>
      </c>
      <c r="M3544" s="73" t="str">
        <f>'R8.8.1事業者一覧'!AB3543</f>
        <v>〇</v>
      </c>
      <c r="N3544" s="73" t="str">
        <f>'R8.8.1事業者一覧'!AC3543</f>
        <v/>
      </c>
      <c r="O3544" s="73" t="str">
        <f>'R8.8.1事業者一覧'!AD3543</f>
        <v/>
      </c>
      <c r="P3544" s="73" t="str">
        <f>'R8.8.1事業者一覧'!AE3543</f>
        <v/>
      </c>
      <c r="Q3544" s="73" t="str">
        <f>'R8.8.1事業者一覧'!AF3543</f>
        <v/>
      </c>
      <c r="R3544" s="73" t="str">
        <f>'R8.8.1事業者一覧'!AG3543</f>
        <v/>
      </c>
      <c r="S3544" s="73" t="str">
        <f>'R8.8.1事業者一覧'!AH3543</f>
        <v/>
      </c>
      <c r="T3544" s="73" t="str">
        <f>'R8.8.1事業者一覧'!AI3543</f>
        <v/>
      </c>
      <c r="U3544" s="73" t="str">
        <f>'R8.8.1事業者一覧'!AJ3543</f>
        <v/>
      </c>
      <c r="V3544" s="73" t="str">
        <f>'R8.8.1事業者一覧'!AK3543</f>
        <v/>
      </c>
    </row>
    <row r="3545" ht="26.25" customHeight="1">
      <c r="A3545" s="27" t="str">
        <f>'R8.8.1事業者一覧'!A3544</f>
        <v>0130103625</v>
      </c>
      <c r="B3545" s="27" t="str">
        <f>'R8.8.1事業者一覧'!C3544</f>
        <v>計画相談支援</v>
      </c>
      <c r="C3545" s="27" t="str">
        <f>'R8.8.1事業者一覧'!F3544</f>
        <v>さっぽろ大通り相談支援センター</v>
      </c>
      <c r="D3545" s="27" t="str">
        <f>'R8.8.1事業者一覧'!G3544</f>
        <v>0600003</v>
      </c>
      <c r="E3545" s="30" t="str">
        <f>MID('R8.8.1事業者一覧'!H3544,7,3)</f>
        <v>中央区</v>
      </c>
      <c r="F3545" s="30" t="str">
        <f>CONCATENATE('R8.8.1事業者一覧'!I3544,"　"&amp;'R8.8.1事業者一覧'!J3544)</f>
        <v>北三条西７丁目１番１　緑苑ビル３階</v>
      </c>
      <c r="G3545" s="27" t="str">
        <f>IF(LEFT('R8.8.1事業者一覧'!K3544,4)="011-",MID('R8.8.1事業者一覧'!K3544,5,8),'R8.8.1事業者一覧'!K3544)</f>
        <v>205-0157</v>
      </c>
      <c r="H3545" s="27" t="str">
        <f>IF(LEFT('R8.8.1事業者一覧'!L3544,4)="011-",MID('R8.8.1事業者一覧'!L3544,5,8),'R8.8.1事業者一覧'!L3544)</f>
        <v>622-8810</v>
      </c>
      <c r="I3545" s="27" t="str">
        <f>'R8.8.1事業者一覧'!N3544</f>
        <v>休止</v>
      </c>
      <c r="J3545" s="32" t="str">
        <f>'R8.8.1事業者一覧'!O3544</f>
        <v>H31/04/01</v>
      </c>
      <c r="K3545" s="27" t="str">
        <f>'R8.8.1事業者一覧'!Q3544</f>
        <v>One Rai’s 株式会社</v>
      </c>
      <c r="L3545" s="35" t="str">
        <f>'R8.8.1事業者一覧'!AA3544</f>
        <v/>
      </c>
      <c r="M3545" s="73" t="str">
        <f>'R8.8.1事業者一覧'!AB3544</f>
        <v>〇</v>
      </c>
      <c r="N3545" s="73" t="str">
        <f>'R8.8.1事業者一覧'!AC3544</f>
        <v/>
      </c>
      <c r="O3545" s="73" t="str">
        <f>'R8.8.1事業者一覧'!AD3544</f>
        <v/>
      </c>
      <c r="P3545" s="73" t="str">
        <f>'R8.8.1事業者一覧'!AE3544</f>
        <v/>
      </c>
      <c r="Q3545" s="73" t="str">
        <f>'R8.8.1事業者一覧'!AF3544</f>
        <v/>
      </c>
      <c r="R3545" s="73" t="str">
        <f>'R8.8.1事業者一覧'!AG3544</f>
        <v/>
      </c>
      <c r="S3545" s="73" t="str">
        <f>'R8.8.1事業者一覧'!AH3544</f>
        <v/>
      </c>
      <c r="T3545" s="73" t="str">
        <f>'R8.8.1事業者一覧'!AI3544</f>
        <v/>
      </c>
      <c r="U3545" s="73" t="str">
        <f>'R8.8.1事業者一覧'!AJ3544</f>
        <v/>
      </c>
      <c r="V3545" s="73" t="str">
        <f>'R8.8.1事業者一覧'!AK3544</f>
        <v/>
      </c>
    </row>
    <row r="3546" ht="26.25" customHeight="1">
      <c r="A3546" s="27" t="str">
        <f>'R8.8.1事業者一覧'!A3545</f>
        <v>0130103625</v>
      </c>
      <c r="B3546" s="27" t="str">
        <f>'R8.8.1事業者一覧'!C3545</f>
        <v>地域移行支援</v>
      </c>
      <c r="C3546" s="27" t="str">
        <f>'R8.8.1事業者一覧'!F3545</f>
        <v>さっぽろ大通り相談支援センター</v>
      </c>
      <c r="D3546" s="27" t="str">
        <f>'R8.8.1事業者一覧'!G3545</f>
        <v>0600003</v>
      </c>
      <c r="E3546" s="30" t="str">
        <f>MID('R8.8.1事業者一覧'!H3545,7,3)</f>
        <v>中央区</v>
      </c>
      <c r="F3546" s="30" t="str">
        <f>CONCATENATE('R8.8.1事業者一覧'!I3545,"　"&amp;'R8.8.1事業者一覧'!J3545)</f>
        <v>北三条西７丁目１番１　緑苑ビル３階</v>
      </c>
      <c r="G3546" s="27" t="str">
        <f>IF(LEFT('R8.8.1事業者一覧'!K3545,4)="011-",MID('R8.8.1事業者一覧'!K3545,5,8),'R8.8.1事業者一覧'!K3545)</f>
        <v>205-0157</v>
      </c>
      <c r="H3546" s="27" t="str">
        <f>IF(LEFT('R8.8.1事業者一覧'!L3545,4)="011-",MID('R8.8.1事業者一覧'!L3545,5,8),'R8.8.1事業者一覧'!L3545)</f>
        <v>206-8588</v>
      </c>
      <c r="I3546" s="27" t="str">
        <f>'R8.8.1事業者一覧'!N3545</f>
        <v>休止</v>
      </c>
      <c r="J3546" s="32" t="str">
        <f>'R8.8.1事業者一覧'!O3545</f>
        <v>H31/04/01</v>
      </c>
      <c r="K3546" s="27" t="str">
        <f>'R8.8.1事業者一覧'!Q3545</f>
        <v>One Rai’s 株式会社</v>
      </c>
      <c r="L3546" s="35" t="str">
        <f>'R8.8.1事業者一覧'!AA3545</f>
        <v/>
      </c>
      <c r="M3546" s="73" t="str">
        <f>'R8.8.1事業者一覧'!AB3545</f>
        <v>〇</v>
      </c>
      <c r="N3546" s="73" t="str">
        <f>'R8.8.1事業者一覧'!AC3545</f>
        <v/>
      </c>
      <c r="O3546" s="73" t="str">
        <f>'R8.8.1事業者一覧'!AD3545</f>
        <v/>
      </c>
      <c r="P3546" s="73" t="str">
        <f>'R8.8.1事業者一覧'!AE3545</f>
        <v/>
      </c>
      <c r="Q3546" s="73" t="str">
        <f>'R8.8.1事業者一覧'!AF3545</f>
        <v/>
      </c>
      <c r="R3546" s="73" t="str">
        <f>'R8.8.1事業者一覧'!AG3545</f>
        <v/>
      </c>
      <c r="S3546" s="73" t="str">
        <f>'R8.8.1事業者一覧'!AH3545</f>
        <v/>
      </c>
      <c r="T3546" s="73" t="str">
        <f>'R8.8.1事業者一覧'!AI3545</f>
        <v/>
      </c>
      <c r="U3546" s="73" t="str">
        <f>'R8.8.1事業者一覧'!AJ3545</f>
        <v/>
      </c>
      <c r="V3546" s="73" t="str">
        <f>'R8.8.1事業者一覧'!AK3545</f>
        <v/>
      </c>
    </row>
    <row r="3547" ht="26.25" customHeight="1">
      <c r="A3547" s="27" t="str">
        <f>'R8.8.1事業者一覧'!A3546</f>
        <v>0130103658</v>
      </c>
      <c r="B3547" s="27" t="str">
        <f>'R8.8.1事業者一覧'!C3546</f>
        <v>計画相談支援</v>
      </c>
      <c r="C3547" s="27" t="str">
        <f>'R8.8.1事業者一覧'!F3546</f>
        <v>相談室ぴあ</v>
      </c>
      <c r="D3547" s="27" t="str">
        <f>'R8.8.1事業者一覧'!G3546</f>
        <v>0620022</v>
      </c>
      <c r="E3547" s="30" t="str">
        <f>MID('R8.8.1事業者一覧'!H3546,7,3)</f>
        <v>豊平区</v>
      </c>
      <c r="F3547" s="30" t="str">
        <f>CONCATENATE('R8.8.1事業者一覧'!I3546,"　"&amp;'R8.8.1事業者一覧'!J3546)</f>
        <v>月寒西二条７丁目１－６　山本ハイツ４０４号室</v>
      </c>
      <c r="G3547" s="27" t="str">
        <f>IF(LEFT('R8.8.1事業者一覧'!K3546,4)="011-",MID('R8.8.1事業者一覧'!K3546,5,8),'R8.8.1事業者一覧'!K3546)</f>
        <v>374-1360</v>
      </c>
      <c r="H3547" s="27" t="str">
        <f>IF(LEFT('R8.8.1事業者一覧'!L3546,4)="011-",MID('R8.8.1事業者一覧'!L3546,5,8),'R8.8.1事業者一覧'!L3546)</f>
        <v>596-6584</v>
      </c>
      <c r="I3547" s="27" t="str">
        <f>'R8.8.1事業者一覧'!N3546</f>
        <v>提供中</v>
      </c>
      <c r="J3547" s="32" t="str">
        <f>'R8.8.1事業者一覧'!O3546</f>
        <v>H31/04/01</v>
      </c>
      <c r="K3547" s="27" t="str">
        <f>'R8.8.1事業者一覧'!Q3546</f>
        <v>社会福祉法人　緑伸会</v>
      </c>
      <c r="L3547" s="35" t="str">
        <f>'R8.8.1事業者一覧'!AA3546</f>
        <v/>
      </c>
      <c r="M3547" s="73" t="str">
        <f>'R8.8.1事業者一覧'!AB3546</f>
        <v>〇</v>
      </c>
      <c r="N3547" s="73" t="str">
        <f>'R8.8.1事業者一覧'!AC3546</f>
        <v/>
      </c>
      <c r="O3547" s="73" t="str">
        <f>'R8.8.1事業者一覧'!AD3546</f>
        <v/>
      </c>
      <c r="P3547" s="73" t="str">
        <f>'R8.8.1事業者一覧'!AE3546</f>
        <v/>
      </c>
      <c r="Q3547" s="73" t="str">
        <f>'R8.8.1事業者一覧'!AF3546</f>
        <v/>
      </c>
      <c r="R3547" s="73" t="str">
        <f>'R8.8.1事業者一覧'!AG3546</f>
        <v/>
      </c>
      <c r="S3547" s="73" t="str">
        <f>'R8.8.1事業者一覧'!AH3546</f>
        <v/>
      </c>
      <c r="T3547" s="73" t="str">
        <f>'R8.8.1事業者一覧'!AI3546</f>
        <v/>
      </c>
      <c r="U3547" s="73" t="str">
        <f>'R8.8.1事業者一覧'!AJ3546</f>
        <v/>
      </c>
      <c r="V3547" s="73" t="str">
        <f>'R8.8.1事業者一覧'!AK3546</f>
        <v/>
      </c>
    </row>
    <row r="3548" ht="26.25" customHeight="1">
      <c r="A3548" s="27" t="str">
        <f>'R8.8.1事業者一覧'!A3547</f>
        <v>0130103658</v>
      </c>
      <c r="B3548" s="27" t="str">
        <f>'R8.8.1事業者一覧'!C3547</f>
        <v>地域移行支援</v>
      </c>
      <c r="C3548" s="27" t="str">
        <f>'R8.8.1事業者一覧'!F3547</f>
        <v>相談室ぴあ</v>
      </c>
      <c r="D3548" s="27" t="str">
        <f>'R8.8.1事業者一覧'!G3547</f>
        <v>0620022</v>
      </c>
      <c r="E3548" s="30" t="str">
        <f>MID('R8.8.1事業者一覧'!H3547,7,3)</f>
        <v>豊平区</v>
      </c>
      <c r="F3548" s="30" t="str">
        <f>CONCATENATE('R8.8.1事業者一覧'!I3547,"　"&amp;'R8.8.1事業者一覧'!J3547)</f>
        <v>月寒西二条７丁目１－６　山本ハイツ４０４号室</v>
      </c>
      <c r="G3548" s="27" t="str">
        <f>IF(LEFT('R8.8.1事業者一覧'!K3547,4)="011-",MID('R8.8.1事業者一覧'!K3547,5,8),'R8.8.1事業者一覧'!K3547)</f>
        <v>374-1360</v>
      </c>
      <c r="H3548" s="27" t="str">
        <f>IF(LEFT('R8.8.1事業者一覧'!L3547,4)="011-",MID('R8.8.1事業者一覧'!L3547,5,8),'R8.8.1事業者一覧'!L3547)</f>
        <v>596-6584</v>
      </c>
      <c r="I3548" s="27" t="str">
        <f>'R8.8.1事業者一覧'!N3547</f>
        <v>提供中</v>
      </c>
      <c r="J3548" s="32" t="str">
        <f>'R8.8.1事業者一覧'!O3547</f>
        <v>H31/04/01</v>
      </c>
      <c r="K3548" s="27" t="str">
        <f>'R8.8.1事業者一覧'!Q3547</f>
        <v>社会福祉法人　緑伸会</v>
      </c>
      <c r="L3548" s="35" t="str">
        <f>'R8.8.1事業者一覧'!AA3547</f>
        <v/>
      </c>
      <c r="M3548" s="73" t="str">
        <f>'R8.8.1事業者一覧'!AB3547</f>
        <v>〇</v>
      </c>
      <c r="N3548" s="73" t="str">
        <f>'R8.8.1事業者一覧'!AC3547</f>
        <v/>
      </c>
      <c r="O3548" s="73" t="str">
        <f>'R8.8.1事業者一覧'!AD3547</f>
        <v/>
      </c>
      <c r="P3548" s="73" t="str">
        <f>'R8.8.1事業者一覧'!AE3547</f>
        <v/>
      </c>
      <c r="Q3548" s="73" t="str">
        <f>'R8.8.1事業者一覧'!AF3547</f>
        <v/>
      </c>
      <c r="R3548" s="73" t="str">
        <f>'R8.8.1事業者一覧'!AG3547</f>
        <v/>
      </c>
      <c r="S3548" s="73" t="str">
        <f>'R8.8.1事業者一覧'!AH3547</f>
        <v/>
      </c>
      <c r="T3548" s="73" t="str">
        <f>'R8.8.1事業者一覧'!AI3547</f>
        <v/>
      </c>
      <c r="U3548" s="73" t="str">
        <f>'R8.8.1事業者一覧'!AJ3547</f>
        <v/>
      </c>
      <c r="V3548" s="73" t="str">
        <f>'R8.8.1事業者一覧'!AK3547</f>
        <v/>
      </c>
    </row>
    <row r="3549" ht="26.25" customHeight="1">
      <c r="A3549" s="27" t="str">
        <f>'R8.8.1事業者一覧'!A3548</f>
        <v>0130103674</v>
      </c>
      <c r="B3549" s="27" t="str">
        <f>'R8.8.1事業者一覧'!C3548</f>
        <v>計画相談支援</v>
      </c>
      <c r="C3549" s="27" t="str">
        <f>'R8.8.1事業者一覧'!F3548</f>
        <v>相談室　いろどり</v>
      </c>
      <c r="D3549" s="27" t="str">
        <f>'R8.8.1事業者一覧'!G3548</f>
        <v>0600001</v>
      </c>
      <c r="E3549" s="30" t="str">
        <f>MID('R8.8.1事業者一覧'!H3548,7,3)</f>
        <v>中央区</v>
      </c>
      <c r="F3549" s="30" t="str">
        <f>CONCATENATE('R8.8.1事業者一覧'!I3548,"　"&amp;'R8.8.1事業者一覧'!J3548)</f>
        <v>北１条西３丁目３番２５号　荒巻時計台前ビル３階</v>
      </c>
      <c r="G3549" s="27" t="str">
        <f>IF(LEFT('R8.8.1事業者一覧'!K3548,4)="011-",MID('R8.8.1事業者一覧'!K3548,5,8),'R8.8.1事業者一覧'!K3548)</f>
        <v>522-9903</v>
      </c>
      <c r="H3549" s="27" t="str">
        <f>IF(LEFT('R8.8.1事業者一覧'!L3548,4)="011-",MID('R8.8.1事業者一覧'!L3548,5,8),'R8.8.1事業者一覧'!L3548)</f>
        <v>596-6584</v>
      </c>
      <c r="I3549" s="27" t="str">
        <f>'R8.8.1事業者一覧'!N3548</f>
        <v>提供中</v>
      </c>
      <c r="J3549" s="32" t="str">
        <f>'R8.8.1事業者一覧'!O3548</f>
        <v>R01/12/01</v>
      </c>
      <c r="K3549" s="27" t="str">
        <f>'R8.8.1事業者一覧'!Q3548</f>
        <v>株式会社　フォアヴェルツ</v>
      </c>
      <c r="L3549" s="35" t="str">
        <f>'R8.8.1事業者一覧'!AA3548</f>
        <v/>
      </c>
      <c r="M3549" s="73" t="str">
        <f>'R8.8.1事業者一覧'!AB3548</f>
        <v>〇</v>
      </c>
      <c r="N3549" s="73" t="str">
        <f>'R8.8.1事業者一覧'!AC3548</f>
        <v/>
      </c>
      <c r="O3549" s="73" t="str">
        <f>'R8.8.1事業者一覧'!AD3548</f>
        <v/>
      </c>
      <c r="P3549" s="73" t="str">
        <f>'R8.8.1事業者一覧'!AE3548</f>
        <v/>
      </c>
      <c r="Q3549" s="73" t="str">
        <f>'R8.8.1事業者一覧'!AF3548</f>
        <v/>
      </c>
      <c r="R3549" s="73" t="str">
        <f>'R8.8.1事業者一覧'!AG3548</f>
        <v/>
      </c>
      <c r="S3549" s="73" t="str">
        <f>'R8.8.1事業者一覧'!AH3548</f>
        <v/>
      </c>
      <c r="T3549" s="73" t="str">
        <f>'R8.8.1事業者一覧'!AI3548</f>
        <v/>
      </c>
      <c r="U3549" s="73" t="str">
        <f>'R8.8.1事業者一覧'!AJ3548</f>
        <v/>
      </c>
      <c r="V3549" s="73" t="str">
        <f>'R8.8.1事業者一覧'!AK3548</f>
        <v/>
      </c>
    </row>
    <row r="3550" ht="26.25" customHeight="1">
      <c r="A3550" s="27" t="str">
        <f>'R8.8.1事業者一覧'!A3549</f>
        <v>0130103674</v>
      </c>
      <c r="B3550" s="27" t="str">
        <f>'R8.8.1事業者一覧'!C3549</f>
        <v>地域移行支援</v>
      </c>
      <c r="C3550" s="27" t="str">
        <f>'R8.8.1事業者一覧'!F3549</f>
        <v>相談室　いろどり</v>
      </c>
      <c r="D3550" s="27" t="str">
        <f>'R8.8.1事業者一覧'!G3549</f>
        <v>0600001</v>
      </c>
      <c r="E3550" s="30" t="str">
        <f>MID('R8.8.1事業者一覧'!H3549,7,3)</f>
        <v>中央区</v>
      </c>
      <c r="F3550" s="30" t="str">
        <f>CONCATENATE('R8.8.1事業者一覧'!I3549,"　"&amp;'R8.8.1事業者一覧'!J3549)</f>
        <v>北１条西３丁目３番２５号　荒巻時計台前ビル３階</v>
      </c>
      <c r="G3550" s="27" t="str">
        <f>IF(LEFT('R8.8.1事業者一覧'!K3549,4)="011-",MID('R8.8.1事業者一覧'!K3549,5,8),'R8.8.1事業者一覧'!K3549)</f>
        <v>522-9903</v>
      </c>
      <c r="H3550" s="27" t="str">
        <f>IF(LEFT('R8.8.1事業者一覧'!L3549,4)="011-",MID('R8.8.1事業者一覧'!L3549,5,8),'R8.8.1事業者一覧'!L3549)</f>
        <v>531-5200</v>
      </c>
      <c r="I3550" s="27" t="str">
        <f>'R8.8.1事業者一覧'!N3549</f>
        <v>提供中</v>
      </c>
      <c r="J3550" s="32" t="str">
        <f>'R8.8.1事業者一覧'!O3549</f>
        <v>R01/12/01</v>
      </c>
      <c r="K3550" s="27" t="str">
        <f>'R8.8.1事業者一覧'!Q3549</f>
        <v>株式会社　フォアヴェルツ</v>
      </c>
      <c r="L3550" s="35" t="str">
        <f>'R8.8.1事業者一覧'!AA3549</f>
        <v/>
      </c>
      <c r="M3550" s="73" t="str">
        <f>'R8.8.1事業者一覧'!AB3549</f>
        <v>〇</v>
      </c>
      <c r="N3550" s="73" t="str">
        <f>'R8.8.1事業者一覧'!AC3549</f>
        <v/>
      </c>
      <c r="O3550" s="73" t="str">
        <f>'R8.8.1事業者一覧'!AD3549</f>
        <v/>
      </c>
      <c r="P3550" s="73" t="str">
        <f>'R8.8.1事業者一覧'!AE3549</f>
        <v/>
      </c>
      <c r="Q3550" s="73" t="str">
        <f>'R8.8.1事業者一覧'!AF3549</f>
        <v/>
      </c>
      <c r="R3550" s="73" t="str">
        <f>'R8.8.1事業者一覧'!AG3549</f>
        <v/>
      </c>
      <c r="S3550" s="73" t="str">
        <f>'R8.8.1事業者一覧'!AH3549</f>
        <v/>
      </c>
      <c r="T3550" s="73" t="str">
        <f>'R8.8.1事業者一覧'!AI3549</f>
        <v/>
      </c>
      <c r="U3550" s="73" t="str">
        <f>'R8.8.1事業者一覧'!AJ3549</f>
        <v/>
      </c>
      <c r="V3550" s="73" t="str">
        <f>'R8.8.1事業者一覧'!AK3549</f>
        <v/>
      </c>
    </row>
    <row r="3551" ht="26.25" customHeight="1">
      <c r="A3551" s="27" t="str">
        <f>'R8.8.1事業者一覧'!A3550</f>
        <v>0130103682</v>
      </c>
      <c r="B3551" s="27" t="str">
        <f>'R8.8.1事業者一覧'!C3550</f>
        <v>計画相談支援</v>
      </c>
      <c r="C3551" s="27" t="str">
        <f>'R8.8.1事業者一覧'!F3550</f>
        <v>相談支援事業所クローバー</v>
      </c>
      <c r="D3551" s="27" t="str">
        <f>'R8.8.1事業者一覧'!G3550</f>
        <v>0640914</v>
      </c>
      <c r="E3551" s="30" t="str">
        <f>MID('R8.8.1事業者一覧'!H3550,7,3)</f>
        <v>中央区</v>
      </c>
      <c r="F3551" s="30" t="str">
        <f>CONCATENATE('R8.8.1事業者一覧'!I3550,"　"&amp;'R8.8.1事業者一覧'!J3550)</f>
        <v>南１４条西１６丁目１番３１号　</v>
      </c>
      <c r="G3551" s="27" t="str">
        <f>IF(LEFT('R8.8.1事業者一覧'!K3550,4)="011-",MID('R8.8.1事業者一覧'!K3550,5,8),'R8.8.1事業者一覧'!K3550)</f>
        <v>200-9317</v>
      </c>
      <c r="H3551" s="27" t="str">
        <f>IF(LEFT('R8.8.1事業者一覧'!L3550,4)="011-",MID('R8.8.1事業者一覧'!L3550,5,8),'R8.8.1事業者一覧'!L3550)</f>
        <v>676-8770</v>
      </c>
      <c r="I3551" s="27" t="str">
        <f>'R8.8.1事業者一覧'!N3550</f>
        <v>提供中</v>
      </c>
      <c r="J3551" s="32" t="str">
        <f>'R8.8.1事業者一覧'!O3550</f>
        <v>R02/03/01</v>
      </c>
      <c r="K3551" s="27" t="str">
        <f>'R8.8.1事業者一覧'!Q3550</f>
        <v>Ｂ　ａｎｄ　Ｂ合同会社</v>
      </c>
      <c r="L3551" s="35" t="str">
        <f>'R8.8.1事業者一覧'!AA3550</f>
        <v/>
      </c>
      <c r="M3551" s="73" t="str">
        <f>'R8.8.1事業者一覧'!AB3550</f>
        <v>〇</v>
      </c>
      <c r="N3551" s="73" t="str">
        <f>'R8.8.1事業者一覧'!AC3550</f>
        <v/>
      </c>
      <c r="O3551" s="73" t="str">
        <f>'R8.8.1事業者一覧'!AD3550</f>
        <v/>
      </c>
      <c r="P3551" s="73" t="str">
        <f>'R8.8.1事業者一覧'!AE3550</f>
        <v/>
      </c>
      <c r="Q3551" s="73" t="str">
        <f>'R8.8.1事業者一覧'!AF3550</f>
        <v/>
      </c>
      <c r="R3551" s="73" t="str">
        <f>'R8.8.1事業者一覧'!AG3550</f>
        <v/>
      </c>
      <c r="S3551" s="73" t="str">
        <f>'R8.8.1事業者一覧'!AH3550</f>
        <v/>
      </c>
      <c r="T3551" s="73" t="str">
        <f>'R8.8.1事業者一覧'!AI3550</f>
        <v/>
      </c>
      <c r="U3551" s="73" t="str">
        <f>'R8.8.1事業者一覧'!AJ3550</f>
        <v/>
      </c>
      <c r="V3551" s="73" t="str">
        <f>'R8.8.1事業者一覧'!AK3550</f>
        <v/>
      </c>
    </row>
    <row r="3552" ht="26.25" customHeight="1">
      <c r="A3552" s="27" t="str">
        <f>'R8.8.1事業者一覧'!A3551</f>
        <v>0130103682</v>
      </c>
      <c r="B3552" s="27" t="str">
        <f>'R8.8.1事業者一覧'!C3551</f>
        <v>地域移行支援</v>
      </c>
      <c r="C3552" s="27" t="str">
        <f>'R8.8.1事業者一覧'!F3551</f>
        <v>相談支援事業所クローバー</v>
      </c>
      <c r="D3552" s="27" t="str">
        <f>'R8.8.1事業者一覧'!G3551</f>
        <v>0640914</v>
      </c>
      <c r="E3552" s="30" t="str">
        <f>MID('R8.8.1事業者一覧'!H3551,7,3)</f>
        <v>中央区</v>
      </c>
      <c r="F3552" s="30" t="str">
        <f>CONCATENATE('R8.8.1事業者一覧'!I3551,"　"&amp;'R8.8.1事業者一覧'!J3551)</f>
        <v>南１４条西１６丁目１番３１号　</v>
      </c>
      <c r="G3552" s="27" t="str">
        <f>IF(LEFT('R8.8.1事業者一覧'!K3551,4)="011-",MID('R8.8.1事業者一覧'!K3551,5,8),'R8.8.1事業者一覧'!K3551)</f>
        <v>200-9317</v>
      </c>
      <c r="H3552" s="27" t="str">
        <f>IF(LEFT('R8.8.1事業者一覧'!L3551,4)="011-",MID('R8.8.1事業者一覧'!L3551,5,8),'R8.8.1事業者一覧'!L3551)</f>
        <v>213-1032</v>
      </c>
      <c r="I3552" s="27" t="str">
        <f>'R8.8.1事業者一覧'!N3551</f>
        <v>提供中</v>
      </c>
      <c r="J3552" s="32" t="str">
        <f>'R8.8.1事業者一覧'!O3551</f>
        <v>R02/03/01</v>
      </c>
      <c r="K3552" s="27" t="str">
        <f>'R8.8.1事業者一覧'!Q3551</f>
        <v>Ｂ　ａｎｄ　Ｂ合同会社</v>
      </c>
      <c r="L3552" s="35" t="str">
        <f>'R8.8.1事業者一覧'!AA3551</f>
        <v/>
      </c>
      <c r="M3552" s="73" t="str">
        <f>'R8.8.1事業者一覧'!AB3551</f>
        <v>〇</v>
      </c>
      <c r="N3552" s="73" t="str">
        <f>'R8.8.1事業者一覧'!AC3551</f>
        <v/>
      </c>
      <c r="O3552" s="73" t="str">
        <f>'R8.8.1事業者一覧'!AD3551</f>
        <v/>
      </c>
      <c r="P3552" s="73" t="str">
        <f>'R8.8.1事業者一覧'!AE3551</f>
        <v/>
      </c>
      <c r="Q3552" s="73" t="str">
        <f>'R8.8.1事業者一覧'!AF3551</f>
        <v/>
      </c>
      <c r="R3552" s="73" t="str">
        <f>'R8.8.1事業者一覧'!AG3551</f>
        <v/>
      </c>
      <c r="S3552" s="73" t="str">
        <f>'R8.8.1事業者一覧'!AH3551</f>
        <v/>
      </c>
      <c r="T3552" s="73" t="str">
        <f>'R8.8.1事業者一覧'!AI3551</f>
        <v/>
      </c>
      <c r="U3552" s="73" t="str">
        <f>'R8.8.1事業者一覧'!AJ3551</f>
        <v/>
      </c>
      <c r="V3552" s="73" t="str">
        <f>'R8.8.1事業者一覧'!AK3551</f>
        <v/>
      </c>
    </row>
    <row r="3553" ht="26.25" customHeight="1">
      <c r="A3553" s="27" t="str">
        <f>'R8.8.1事業者一覧'!A3552</f>
        <v>0130103690</v>
      </c>
      <c r="B3553" s="27" t="str">
        <f>'R8.8.1事業者一覧'!C3552</f>
        <v>計画相談支援</v>
      </c>
      <c r="C3553" s="27" t="str">
        <f>'R8.8.1事業者一覧'!F3552</f>
        <v>相談室やっほー</v>
      </c>
      <c r="D3553" s="27" t="str">
        <f>'R8.8.1事業者一覧'!G3552</f>
        <v>0600051</v>
      </c>
      <c r="E3553" s="30" t="str">
        <f>MID('R8.8.1事業者一覧'!H3552,7,3)</f>
        <v>中央区</v>
      </c>
      <c r="F3553" s="30" t="str">
        <f>CONCATENATE('R8.8.1事業者一覧'!I3552,"　"&amp;'R8.8.1事業者一覧'!J3552)</f>
        <v>南１条東２丁目１１－１　ノーザンヒルズ大通東４０５号室</v>
      </c>
      <c r="G3553" s="27" t="str">
        <f>IF(LEFT('R8.8.1事業者一覧'!K3552,4)="011-",MID('R8.8.1事業者一覧'!K3552,5,8),'R8.8.1事業者一覧'!K3552)</f>
        <v>211-6753</v>
      </c>
      <c r="H3553" s="27" t="str">
        <f>IF(LEFT('R8.8.1事業者一覧'!L3552,4)="011-",MID('R8.8.1事業者一覧'!L3552,5,8),'R8.8.1事業者一覧'!L3552)</f>
        <v>213-1032</v>
      </c>
      <c r="I3553" s="27" t="str">
        <f>'R8.8.1事業者一覧'!N3552</f>
        <v>提供中</v>
      </c>
      <c r="J3553" s="32" t="str">
        <f>'R8.8.1事業者一覧'!O3552</f>
        <v>R02/12/01</v>
      </c>
      <c r="K3553" s="27" t="str">
        <f>'R8.8.1事業者一覧'!Q3552</f>
        <v>株式会社　エールアライブ</v>
      </c>
      <c r="L3553" s="35" t="str">
        <f>'R8.8.1事業者一覧'!AA3552</f>
        <v/>
      </c>
      <c r="M3553" s="73" t="str">
        <f>'R8.8.1事業者一覧'!AB3552</f>
        <v>〇</v>
      </c>
      <c r="N3553" s="73" t="str">
        <f>'R8.8.1事業者一覧'!AC3552</f>
        <v/>
      </c>
      <c r="O3553" s="73" t="str">
        <f>'R8.8.1事業者一覧'!AD3552</f>
        <v/>
      </c>
      <c r="P3553" s="73" t="str">
        <f>'R8.8.1事業者一覧'!AE3552</f>
        <v/>
      </c>
      <c r="Q3553" s="73" t="str">
        <f>'R8.8.1事業者一覧'!AF3552</f>
        <v/>
      </c>
      <c r="R3553" s="73" t="str">
        <f>'R8.8.1事業者一覧'!AG3552</f>
        <v/>
      </c>
      <c r="S3553" s="73" t="str">
        <f>'R8.8.1事業者一覧'!AH3552</f>
        <v/>
      </c>
      <c r="T3553" s="73" t="str">
        <f>'R8.8.1事業者一覧'!AI3552</f>
        <v/>
      </c>
      <c r="U3553" s="73" t="str">
        <f>'R8.8.1事業者一覧'!AJ3552</f>
        <v/>
      </c>
      <c r="V3553" s="73" t="str">
        <f>'R8.8.1事業者一覧'!AK3552</f>
        <v/>
      </c>
    </row>
    <row r="3554" ht="26.25" customHeight="1">
      <c r="A3554" s="27" t="str">
        <f>'R8.8.1事業者一覧'!A3553</f>
        <v>0130103690</v>
      </c>
      <c r="B3554" s="27" t="str">
        <f>'R8.8.1事業者一覧'!C3553</f>
        <v>地域移行支援</v>
      </c>
      <c r="C3554" s="27" t="str">
        <f>'R8.8.1事業者一覧'!F3553</f>
        <v>相談室やっほー</v>
      </c>
      <c r="D3554" s="27" t="str">
        <f>'R8.8.1事業者一覧'!G3553</f>
        <v>0600051</v>
      </c>
      <c r="E3554" s="30" t="str">
        <f>MID('R8.8.1事業者一覧'!H3553,7,3)</f>
        <v>中央区</v>
      </c>
      <c r="F3554" s="30" t="str">
        <f>CONCATENATE('R8.8.1事業者一覧'!I3553,"　"&amp;'R8.8.1事業者一覧'!J3553)</f>
        <v>南１条東２丁目１１－１　ノーザンヒルズ大通東４０５号室</v>
      </c>
      <c r="G3554" s="27" t="str">
        <f>IF(LEFT('R8.8.1事業者一覧'!K3553,4)="011-",MID('R8.8.1事業者一覧'!K3553,5,8),'R8.8.1事業者一覧'!K3553)</f>
        <v>211-6753</v>
      </c>
      <c r="H3554" s="27" t="str">
        <f>IF(LEFT('R8.8.1事業者一覧'!L3553,4)="011-",MID('R8.8.1事業者一覧'!L3553,5,8),'R8.8.1事業者一覧'!L3553)</f>
        <v>213-1032</v>
      </c>
      <c r="I3554" s="27" t="str">
        <f>'R8.8.1事業者一覧'!N3553</f>
        <v>提供中</v>
      </c>
      <c r="J3554" s="32" t="str">
        <f>'R8.8.1事業者一覧'!O3553</f>
        <v>R06/05/01</v>
      </c>
      <c r="K3554" s="27" t="str">
        <f>'R8.8.1事業者一覧'!Q3553</f>
        <v>株式会社　エールアライブ</v>
      </c>
      <c r="L3554" s="35" t="str">
        <f>'R8.8.1事業者一覧'!AA3553</f>
        <v/>
      </c>
      <c r="M3554" s="73" t="str">
        <f>'R8.8.1事業者一覧'!AB3553</f>
        <v>〇</v>
      </c>
      <c r="N3554" s="73" t="str">
        <f>'R8.8.1事業者一覧'!AC3553</f>
        <v/>
      </c>
      <c r="O3554" s="73" t="str">
        <f>'R8.8.1事業者一覧'!AD3553</f>
        <v/>
      </c>
      <c r="P3554" s="73" t="str">
        <f>'R8.8.1事業者一覧'!AE3553</f>
        <v/>
      </c>
      <c r="Q3554" s="73" t="str">
        <f>'R8.8.1事業者一覧'!AF3553</f>
        <v/>
      </c>
      <c r="R3554" s="73" t="str">
        <f>'R8.8.1事業者一覧'!AG3553</f>
        <v/>
      </c>
      <c r="S3554" s="73" t="str">
        <f>'R8.8.1事業者一覧'!AH3553</f>
        <v/>
      </c>
      <c r="T3554" s="73" t="str">
        <f>'R8.8.1事業者一覧'!AI3553</f>
        <v/>
      </c>
      <c r="U3554" s="73" t="str">
        <f>'R8.8.1事業者一覧'!AJ3553</f>
        <v/>
      </c>
      <c r="V3554" s="73" t="str">
        <f>'R8.8.1事業者一覧'!AK3553</f>
        <v/>
      </c>
    </row>
    <row r="3555" ht="26.25" customHeight="1">
      <c r="A3555" s="27" t="str">
        <f>'R8.8.1事業者一覧'!A3554</f>
        <v>0130103690</v>
      </c>
      <c r="B3555" s="27" t="str">
        <f>'R8.8.1事業者一覧'!C3554</f>
        <v>地域定着支援</v>
      </c>
      <c r="C3555" s="27" t="str">
        <f>'R8.8.1事業者一覧'!F3554</f>
        <v>相談室やっほー</v>
      </c>
      <c r="D3555" s="27" t="str">
        <f>'R8.8.1事業者一覧'!G3554</f>
        <v>0600051</v>
      </c>
      <c r="E3555" s="30" t="str">
        <f>MID('R8.8.1事業者一覧'!H3554,7,3)</f>
        <v>中央区</v>
      </c>
      <c r="F3555" s="30" t="str">
        <f>CONCATENATE('R8.8.1事業者一覧'!I3554,"　"&amp;'R8.8.1事業者一覧'!J3554)</f>
        <v>南１条東２丁目１１－１　ノーザンヒルズ大通東４０５号室</v>
      </c>
      <c r="G3555" s="27" t="str">
        <f>IF(LEFT('R8.8.1事業者一覧'!K3554,4)="011-",MID('R8.8.1事業者一覧'!K3554,5,8),'R8.8.1事業者一覧'!K3554)</f>
        <v>211-6753</v>
      </c>
      <c r="H3555" s="27" t="str">
        <f>IF(LEFT('R8.8.1事業者一覧'!L3554,4)="011-",MID('R8.8.1事業者一覧'!L3554,5,8),'R8.8.1事業者一覧'!L3554)</f>
        <v>374-1360</v>
      </c>
      <c r="I3555" s="27" t="str">
        <f>'R8.8.1事業者一覧'!N3554</f>
        <v>提供中</v>
      </c>
      <c r="J3555" s="32" t="str">
        <f>'R8.8.1事業者一覧'!O3554</f>
        <v>R07/06/01</v>
      </c>
      <c r="K3555" s="27" t="str">
        <f>'R8.8.1事業者一覧'!Q3554</f>
        <v>株式会社　エールアライブ</v>
      </c>
      <c r="L3555" s="35" t="str">
        <f>'R8.8.1事業者一覧'!AA3554</f>
        <v/>
      </c>
      <c r="M3555" s="73" t="str">
        <f>'R8.8.1事業者一覧'!AB3554</f>
        <v>〇</v>
      </c>
      <c r="N3555" s="73" t="str">
        <f>'R8.8.1事業者一覧'!AC3554</f>
        <v/>
      </c>
      <c r="O3555" s="73" t="str">
        <f>'R8.8.1事業者一覧'!AD3554</f>
        <v/>
      </c>
      <c r="P3555" s="73" t="str">
        <f>'R8.8.1事業者一覧'!AE3554</f>
        <v/>
      </c>
      <c r="Q3555" s="73" t="str">
        <f>'R8.8.1事業者一覧'!AF3554</f>
        <v/>
      </c>
      <c r="R3555" s="73" t="str">
        <f>'R8.8.1事業者一覧'!AG3554</f>
        <v/>
      </c>
      <c r="S3555" s="73" t="str">
        <f>'R8.8.1事業者一覧'!AH3554</f>
        <v/>
      </c>
      <c r="T3555" s="73" t="str">
        <f>'R8.8.1事業者一覧'!AI3554</f>
        <v/>
      </c>
      <c r="U3555" s="73" t="str">
        <f>'R8.8.1事業者一覧'!AJ3554</f>
        <v/>
      </c>
      <c r="V3555" s="73" t="str">
        <f>'R8.8.1事業者一覧'!AK3554</f>
        <v/>
      </c>
    </row>
    <row r="3556" ht="26.25" customHeight="1">
      <c r="A3556" s="27" t="str">
        <f>'R8.8.1事業者一覧'!A3555</f>
        <v>0130103708</v>
      </c>
      <c r="B3556" s="27" t="str">
        <f>'R8.8.1事業者一覧'!C3555</f>
        <v>計画相談支援</v>
      </c>
      <c r="C3556" s="27" t="str">
        <f>'R8.8.1事業者一覧'!F3555</f>
        <v>相談室「クラ・ゼミ」</v>
      </c>
      <c r="D3556" s="27" t="str">
        <f>'R8.8.1事業者一覧'!G3555</f>
        <v>0640951</v>
      </c>
      <c r="E3556" s="30" t="str">
        <f>MID('R8.8.1事業者一覧'!H3555,7,3)</f>
        <v>中央区</v>
      </c>
      <c r="F3556" s="30" t="str">
        <f>CONCATENATE('R8.8.1事業者一覧'!I3555,"　"&amp;'R8.8.1事業者一覧'!J3555)</f>
        <v>宮の森１条６丁目３－４５　エル・ベスト宮の森　２階</v>
      </c>
      <c r="G3556" s="27" t="str">
        <f>IF(LEFT('R8.8.1事業者一覧'!K3555,4)="011-",MID('R8.8.1事業者一覧'!K3555,5,8),'R8.8.1事業者一覧'!K3555)</f>
        <v>688-5414</v>
      </c>
      <c r="H3556" s="27" t="str">
        <f>IF(LEFT('R8.8.1事業者一覧'!L3555,4)="011-",MID('R8.8.1事業者一覧'!L3555,5,8),'R8.8.1事業者一覧'!L3555)</f>
        <v>374-1360</v>
      </c>
      <c r="I3556" s="27" t="str">
        <f>'R8.8.1事業者一覧'!N3555</f>
        <v>休止</v>
      </c>
      <c r="J3556" s="32" t="str">
        <f>'R8.8.1事業者一覧'!O3555</f>
        <v>R03/04/01</v>
      </c>
      <c r="K3556" s="27" t="str">
        <f>'R8.8.1事業者一覧'!Q3555</f>
        <v>株式会社クラ・ゼミ</v>
      </c>
      <c r="L3556" s="35" t="str">
        <f>'R8.8.1事業者一覧'!AA3555</f>
        <v/>
      </c>
      <c r="M3556" s="73" t="str">
        <f>'R8.8.1事業者一覧'!AB3555</f>
        <v>〇</v>
      </c>
      <c r="N3556" s="73" t="str">
        <f>'R8.8.1事業者一覧'!AC3555</f>
        <v/>
      </c>
      <c r="O3556" s="73" t="str">
        <f>'R8.8.1事業者一覧'!AD3555</f>
        <v/>
      </c>
      <c r="P3556" s="73" t="str">
        <f>'R8.8.1事業者一覧'!AE3555</f>
        <v/>
      </c>
      <c r="Q3556" s="73" t="str">
        <f>'R8.8.1事業者一覧'!AF3555</f>
        <v/>
      </c>
      <c r="R3556" s="73" t="str">
        <f>'R8.8.1事業者一覧'!AG3555</f>
        <v/>
      </c>
      <c r="S3556" s="73" t="str">
        <f>'R8.8.1事業者一覧'!AH3555</f>
        <v/>
      </c>
      <c r="T3556" s="73" t="str">
        <f>'R8.8.1事業者一覧'!AI3555</f>
        <v/>
      </c>
      <c r="U3556" s="73" t="str">
        <f>'R8.8.1事業者一覧'!AJ3555</f>
        <v/>
      </c>
      <c r="V3556" s="73" t="str">
        <f>'R8.8.1事業者一覧'!AK3555</f>
        <v/>
      </c>
    </row>
    <row r="3557" ht="26.25" customHeight="1">
      <c r="A3557" s="27" t="str">
        <f>'R8.8.1事業者一覧'!A3556</f>
        <v>0130103716</v>
      </c>
      <c r="B3557" s="27" t="str">
        <f>'R8.8.1事業者一覧'!C3556</f>
        <v>計画相談支援</v>
      </c>
      <c r="C3557" s="27" t="str">
        <f>'R8.8.1事業者一覧'!F3556</f>
        <v>相談室Ｑ</v>
      </c>
      <c r="D3557" s="27" t="str">
        <f>'R8.8.1事業者一覧'!G3556</f>
        <v>0640804</v>
      </c>
      <c r="E3557" s="30" t="str">
        <f>MID('R8.8.1事業者一覧'!H3556,7,3)</f>
        <v>中央区</v>
      </c>
      <c r="F3557" s="30" t="str">
        <f>CONCATENATE('R8.8.1事業者一覧'!I3556,"　"&amp;'R8.8.1事業者一覧'!J3556)</f>
        <v>南四条西２４丁目１-１８　ドエル南円山８０３</v>
      </c>
      <c r="G3557" s="27" t="str">
        <f>IF(LEFT('R8.8.1事業者一覧'!K3556,4)="011-",MID('R8.8.1事業者一覧'!K3556,5,8),'R8.8.1事業者一覧'!K3556)</f>
        <v>624-5820</v>
      </c>
      <c r="H3557" s="27" t="str">
        <f>IF(LEFT('R8.8.1事業者一覧'!L3556,4)="011-",MID('R8.8.1事業者一覧'!L3556,5,8),'R8.8.1事業者一覧'!L3556)</f>
        <v>374-1360</v>
      </c>
      <c r="I3557" s="27" t="str">
        <f>'R8.8.1事業者一覧'!N3556</f>
        <v>休止</v>
      </c>
      <c r="J3557" s="32" t="str">
        <f>'R8.8.1事業者一覧'!O3556</f>
        <v>R04/04/01</v>
      </c>
      <c r="K3557" s="27" t="str">
        <f>'R8.8.1事業者一覧'!Q3556</f>
        <v>株式会社ポロワッカ</v>
      </c>
      <c r="L3557" s="35" t="str">
        <f>'R8.8.1事業者一覧'!AA3556</f>
        <v/>
      </c>
      <c r="M3557" s="73" t="str">
        <f>'R8.8.1事業者一覧'!AB3556</f>
        <v>〇</v>
      </c>
      <c r="N3557" s="73" t="str">
        <f>'R8.8.1事業者一覧'!AC3556</f>
        <v/>
      </c>
      <c r="O3557" s="73" t="str">
        <f>'R8.8.1事業者一覧'!AD3556</f>
        <v/>
      </c>
      <c r="P3557" s="73" t="str">
        <f>'R8.8.1事業者一覧'!AE3556</f>
        <v/>
      </c>
      <c r="Q3557" s="73" t="str">
        <f>'R8.8.1事業者一覧'!AF3556</f>
        <v/>
      </c>
      <c r="R3557" s="73" t="str">
        <f>'R8.8.1事業者一覧'!AG3556</f>
        <v/>
      </c>
      <c r="S3557" s="73" t="str">
        <f>'R8.8.1事業者一覧'!AH3556</f>
        <v/>
      </c>
      <c r="T3557" s="73" t="str">
        <f>'R8.8.1事業者一覧'!AI3556</f>
        <v/>
      </c>
      <c r="U3557" s="73" t="str">
        <f>'R8.8.1事業者一覧'!AJ3556</f>
        <v/>
      </c>
      <c r="V3557" s="73" t="str">
        <f>'R8.8.1事業者一覧'!AK3556</f>
        <v/>
      </c>
    </row>
    <row r="3558" ht="26.25" customHeight="1">
      <c r="A3558" s="27" t="str">
        <f>'R8.8.1事業者一覧'!A3557</f>
        <v>0130103716</v>
      </c>
      <c r="B3558" s="27" t="str">
        <f>'R8.8.1事業者一覧'!C3557</f>
        <v>地域移行支援</v>
      </c>
      <c r="C3558" s="27" t="str">
        <f>'R8.8.1事業者一覧'!F3557</f>
        <v>相談室Ｑ</v>
      </c>
      <c r="D3558" s="27" t="str">
        <f>'R8.8.1事業者一覧'!G3557</f>
        <v>0640804</v>
      </c>
      <c r="E3558" s="30" t="str">
        <f>MID('R8.8.1事業者一覧'!H3557,7,3)</f>
        <v>中央区</v>
      </c>
      <c r="F3558" s="30" t="str">
        <f>CONCATENATE('R8.8.1事業者一覧'!I3557,"　"&amp;'R8.8.1事業者一覧'!J3557)</f>
        <v>南四条西２４丁目１-１８　ドエル南円山８０３</v>
      </c>
      <c r="G3558" s="27" t="str">
        <f>IF(LEFT('R8.8.1事業者一覧'!K3557,4)="011-",MID('R8.8.1事業者一覧'!K3557,5,8),'R8.8.1事業者一覧'!K3557)</f>
        <v>624-5820</v>
      </c>
      <c r="H3558" s="27" t="str">
        <f>IF(LEFT('R8.8.1事業者一覧'!L3557,4)="011-",MID('R8.8.1事業者一覧'!L3557,5,8),'R8.8.1事業者一覧'!L3557)</f>
        <v>213-1341</v>
      </c>
      <c r="I3558" s="27" t="str">
        <f>'R8.8.1事業者一覧'!N3557</f>
        <v>休止</v>
      </c>
      <c r="J3558" s="32" t="str">
        <f>'R8.8.1事業者一覧'!O3557</f>
        <v>R04/04/01</v>
      </c>
      <c r="K3558" s="27" t="str">
        <f>'R8.8.1事業者一覧'!Q3557</f>
        <v>株式会社ポロワッカ</v>
      </c>
      <c r="L3558" s="35" t="str">
        <f>'R8.8.1事業者一覧'!AA3557</f>
        <v/>
      </c>
      <c r="M3558" s="73" t="str">
        <f>'R8.8.1事業者一覧'!AB3557</f>
        <v>〇</v>
      </c>
      <c r="N3558" s="73" t="str">
        <f>'R8.8.1事業者一覧'!AC3557</f>
        <v/>
      </c>
      <c r="O3558" s="73" t="str">
        <f>'R8.8.1事業者一覧'!AD3557</f>
        <v/>
      </c>
      <c r="P3558" s="73" t="str">
        <f>'R8.8.1事業者一覧'!AE3557</f>
        <v/>
      </c>
      <c r="Q3558" s="73" t="str">
        <f>'R8.8.1事業者一覧'!AF3557</f>
        <v/>
      </c>
      <c r="R3558" s="73" t="str">
        <f>'R8.8.1事業者一覧'!AG3557</f>
        <v/>
      </c>
      <c r="S3558" s="73" t="str">
        <f>'R8.8.1事業者一覧'!AH3557</f>
        <v/>
      </c>
      <c r="T3558" s="73" t="str">
        <f>'R8.8.1事業者一覧'!AI3557</f>
        <v/>
      </c>
      <c r="U3558" s="73" t="str">
        <f>'R8.8.1事業者一覧'!AJ3557</f>
        <v/>
      </c>
      <c r="V3558" s="73" t="str">
        <f>'R8.8.1事業者一覧'!AK3557</f>
        <v/>
      </c>
    </row>
    <row r="3559" ht="26.25" customHeight="1">
      <c r="A3559" s="27" t="str">
        <f>'R8.8.1事業者一覧'!A3558</f>
        <v>0130103716</v>
      </c>
      <c r="B3559" s="27" t="str">
        <f>'R8.8.1事業者一覧'!C3558</f>
        <v>地域定着支援</v>
      </c>
      <c r="C3559" s="27" t="str">
        <f>'R8.8.1事業者一覧'!F3558</f>
        <v>相談室Ｑ</v>
      </c>
      <c r="D3559" s="27" t="str">
        <f>'R8.8.1事業者一覧'!G3558</f>
        <v>0640804</v>
      </c>
      <c r="E3559" s="30" t="str">
        <f>MID('R8.8.1事業者一覧'!H3558,7,3)</f>
        <v>中央区</v>
      </c>
      <c r="F3559" s="30" t="str">
        <f>CONCATENATE('R8.8.1事業者一覧'!I3558,"　"&amp;'R8.8.1事業者一覧'!J3558)</f>
        <v>南四条西２４丁目１-１８　ドエル南円山８０３</v>
      </c>
      <c r="G3559" s="27" t="str">
        <f>IF(LEFT('R8.8.1事業者一覧'!K3558,4)="011-",MID('R8.8.1事業者一覧'!K3558,5,8),'R8.8.1事業者一覧'!K3558)</f>
        <v>624-5820</v>
      </c>
      <c r="H3559" s="27" t="str">
        <f>IF(LEFT('R8.8.1事業者一覧'!L3558,4)="011-",MID('R8.8.1事業者一覧'!L3558,5,8),'R8.8.1事業者一覧'!L3558)</f>
        <v>213-1341</v>
      </c>
      <c r="I3559" s="27" t="str">
        <f>'R8.8.1事業者一覧'!N3558</f>
        <v>休止</v>
      </c>
      <c r="J3559" s="32" t="str">
        <f>'R8.8.1事業者一覧'!O3558</f>
        <v>R04/04/01</v>
      </c>
      <c r="K3559" s="27" t="str">
        <f>'R8.8.1事業者一覧'!Q3558</f>
        <v>株式会社ポロワッカ</v>
      </c>
      <c r="L3559" s="35" t="str">
        <f>'R8.8.1事業者一覧'!AA3558</f>
        <v/>
      </c>
      <c r="M3559" s="73" t="str">
        <f>'R8.8.1事業者一覧'!AB3558</f>
        <v>〇</v>
      </c>
      <c r="N3559" s="73" t="str">
        <f>'R8.8.1事業者一覧'!AC3558</f>
        <v/>
      </c>
      <c r="O3559" s="73" t="str">
        <f>'R8.8.1事業者一覧'!AD3558</f>
        <v/>
      </c>
      <c r="P3559" s="73" t="str">
        <f>'R8.8.1事業者一覧'!AE3558</f>
        <v/>
      </c>
      <c r="Q3559" s="73" t="str">
        <f>'R8.8.1事業者一覧'!AF3558</f>
        <v/>
      </c>
      <c r="R3559" s="73" t="str">
        <f>'R8.8.1事業者一覧'!AG3558</f>
        <v/>
      </c>
      <c r="S3559" s="73" t="str">
        <f>'R8.8.1事業者一覧'!AH3558</f>
        <v/>
      </c>
      <c r="T3559" s="73" t="str">
        <f>'R8.8.1事業者一覧'!AI3558</f>
        <v/>
      </c>
      <c r="U3559" s="73" t="str">
        <f>'R8.8.1事業者一覧'!AJ3558</f>
        <v/>
      </c>
      <c r="V3559" s="73" t="str">
        <f>'R8.8.1事業者一覧'!AK3558</f>
        <v/>
      </c>
    </row>
    <row r="3560" ht="26.25" customHeight="1">
      <c r="A3560" s="27" t="str">
        <f>'R8.8.1事業者一覧'!A3559</f>
        <v>0130103724</v>
      </c>
      <c r="B3560" s="27" t="str">
        <f>'R8.8.1事業者一覧'!C3559</f>
        <v>計画相談支援</v>
      </c>
      <c r="C3560" s="27" t="str">
        <f>'R8.8.1事業者一覧'!F3559</f>
        <v>相談支援事業所コクア札幌</v>
      </c>
      <c r="D3560" s="27" t="str">
        <f>'R8.8.1事業者一覧'!G3559</f>
        <v>0600061</v>
      </c>
      <c r="E3560" s="30" t="str">
        <f>MID('R8.8.1事業者一覧'!H3559,7,3)</f>
        <v>中央区</v>
      </c>
      <c r="F3560" s="30" t="str">
        <f>CONCATENATE('R8.8.1事業者一覧'!I3559,"　"&amp;'R8.8.1事業者一覧'!J3559)</f>
        <v>南１条西１９丁目１－２５２　ＫＮ南１条マンション８０３</v>
      </c>
      <c r="G3560" s="27" t="str">
        <f>IF(LEFT('R8.8.1事業者一覧'!K3559,4)="011-",MID('R8.8.1事業者一覧'!K3559,5,8),'R8.8.1事業者一覧'!K3559)</f>
        <v>797-2027</v>
      </c>
      <c r="H3560" s="27" t="str">
        <f>IF(LEFT('R8.8.1事業者一覧'!L3559,4)="011-",MID('R8.8.1事業者一覧'!L3559,5,8),'R8.8.1事業者一覧'!L3559)</f>
        <v>213-1341</v>
      </c>
      <c r="I3560" s="27" t="str">
        <f>'R8.8.1事業者一覧'!N3559</f>
        <v>休止</v>
      </c>
      <c r="J3560" s="32" t="str">
        <f>'R8.8.1事業者一覧'!O3559</f>
        <v>R04/05/01</v>
      </c>
      <c r="K3560" s="27" t="str">
        <f>'R8.8.1事業者一覧'!Q3559</f>
        <v>株式会社インティメイト</v>
      </c>
      <c r="L3560" s="35" t="str">
        <f>'R8.8.1事業者一覧'!AA3559</f>
        <v/>
      </c>
      <c r="M3560" s="73" t="str">
        <f>'R8.8.1事業者一覧'!AB3559</f>
        <v/>
      </c>
      <c r="N3560" s="73" t="str">
        <f>'R8.8.1事業者一覧'!AC3559</f>
        <v/>
      </c>
      <c r="O3560" s="73" t="str">
        <f>'R8.8.1事業者一覧'!AD3559</f>
        <v/>
      </c>
      <c r="P3560" s="73" t="str">
        <f>'R8.8.1事業者一覧'!AE3559</f>
        <v/>
      </c>
      <c r="Q3560" s="73" t="str">
        <f>'R8.8.1事業者一覧'!AF3559</f>
        <v/>
      </c>
      <c r="R3560" s="73" t="str">
        <f>'R8.8.1事業者一覧'!AG3559</f>
        <v/>
      </c>
      <c r="S3560" s="73" t="str">
        <f>'R8.8.1事業者一覧'!AH3559</f>
        <v>〇</v>
      </c>
      <c r="T3560" s="73" t="str">
        <f>'R8.8.1事業者一覧'!AI3559</f>
        <v>〇</v>
      </c>
      <c r="U3560" s="73" t="str">
        <f>'R8.8.1事業者一覧'!AJ3559</f>
        <v/>
      </c>
      <c r="V3560" s="73" t="str">
        <f>'R8.8.1事業者一覧'!AK3559</f>
        <v/>
      </c>
    </row>
    <row r="3561" ht="26.25" customHeight="1">
      <c r="A3561" s="27" t="str">
        <f>'R8.8.1事業者一覧'!A3560</f>
        <v>0130103732</v>
      </c>
      <c r="B3561" s="27" t="str">
        <f>'R8.8.1事業者一覧'!C3560</f>
        <v>計画相談支援</v>
      </c>
      <c r="C3561" s="27" t="str">
        <f>'R8.8.1事業者一覧'!F3560</f>
        <v>ユニラボ相談支援センター</v>
      </c>
      <c r="D3561" s="27" t="str">
        <f>'R8.8.1事業者一覧'!G3560</f>
        <v>0600042</v>
      </c>
      <c r="E3561" s="30" t="str">
        <f>MID('R8.8.1事業者一覧'!H3560,7,3)</f>
        <v>中央区</v>
      </c>
      <c r="F3561" s="30" t="str">
        <f>CONCATENATE('R8.8.1事業者一覧'!I3560,"　"&amp;'R8.8.1事業者一覧'!J3560)</f>
        <v>大通西１６丁目２－３　ルーブル１６－７０５</v>
      </c>
      <c r="G3561" s="27" t="str">
        <f>IF(LEFT('R8.8.1事業者一覧'!K3560,4)="011-",MID('R8.8.1事業者一覧'!K3560,5,8),'R8.8.1事業者一覧'!K3560)</f>
        <v>699-6875</v>
      </c>
      <c r="H3561" s="27" t="str">
        <f>IF(LEFT('R8.8.1事業者一覧'!L3560,4)="011-",MID('R8.8.1事業者一覧'!L3560,5,8),'R8.8.1事業者一覧'!L3560)</f>
        <v>200-9317</v>
      </c>
      <c r="I3561" s="27" t="str">
        <f>'R8.8.1事業者一覧'!N3560</f>
        <v>休止</v>
      </c>
      <c r="J3561" s="32" t="str">
        <f>'R8.8.1事業者一覧'!O3560</f>
        <v>R04/05/01</v>
      </c>
      <c r="K3561" s="27" t="str">
        <f>'R8.8.1事業者一覧'!Q3560</f>
        <v>株式会社ユニバーサルラボ</v>
      </c>
      <c r="L3561" s="35" t="str">
        <f>'R8.8.1事業者一覧'!AA3560</f>
        <v/>
      </c>
      <c r="M3561" s="73" t="str">
        <f>'R8.8.1事業者一覧'!AB3560</f>
        <v/>
      </c>
      <c r="N3561" s="73" t="str">
        <f>'R8.8.1事業者一覧'!AC3560</f>
        <v>〇</v>
      </c>
      <c r="O3561" s="73" t="str">
        <f>'R8.8.1事業者一覧'!AD3560</f>
        <v/>
      </c>
      <c r="P3561" s="73" t="str">
        <f>'R8.8.1事業者一覧'!AE3560</f>
        <v/>
      </c>
      <c r="Q3561" s="73" t="str">
        <f>'R8.8.1事業者一覧'!AF3560</f>
        <v/>
      </c>
      <c r="R3561" s="73" t="str">
        <f>'R8.8.1事業者一覧'!AG3560</f>
        <v/>
      </c>
      <c r="S3561" s="73" t="str">
        <f>'R8.8.1事業者一覧'!AH3560</f>
        <v>〇</v>
      </c>
      <c r="T3561" s="73" t="str">
        <f>'R8.8.1事業者一覧'!AI3560</f>
        <v>〇</v>
      </c>
      <c r="U3561" s="73" t="str">
        <f>'R8.8.1事業者一覧'!AJ3560</f>
        <v/>
      </c>
      <c r="V3561" s="73" t="str">
        <f>'R8.8.1事業者一覧'!AK3560</f>
        <v>〇</v>
      </c>
    </row>
    <row r="3562" ht="26.25" customHeight="1">
      <c r="A3562" s="27" t="str">
        <f>'R8.8.1事業者一覧'!A3561</f>
        <v>0130103740</v>
      </c>
      <c r="B3562" s="27" t="str">
        <f>'R8.8.1事業者一覧'!C3561</f>
        <v>計画相談支援</v>
      </c>
      <c r="C3562" s="27" t="str">
        <f>'R8.8.1事業者一覧'!F3561</f>
        <v>相談室プラス</v>
      </c>
      <c r="D3562" s="27" t="str">
        <f>'R8.8.1事業者一覧'!G3561</f>
        <v>0600054</v>
      </c>
      <c r="E3562" s="30" t="str">
        <f>MID('R8.8.1事業者一覧'!H3561,7,3)</f>
        <v>中央区</v>
      </c>
      <c r="F3562" s="30" t="str">
        <f>CONCATENATE('R8.8.1事業者一覧'!I3561,"　"&amp;'R8.8.1事業者一覧'!J3561)</f>
        <v>南四条東４丁目１－７２－１００１　</v>
      </c>
      <c r="G3562" s="27" t="str">
        <f>IF(LEFT('R8.8.1事業者一覧'!K3561,4)="011-",MID('R8.8.1事業者一覧'!K3561,5,8),'R8.8.1事業者一覧'!K3561)</f>
        <v>213-1777</v>
      </c>
      <c r="H3562" s="27" t="str">
        <f>IF(LEFT('R8.8.1事業者一覧'!L3561,4)="011-",MID('R8.8.1事業者一覧'!L3561,5,8),'R8.8.1事業者一覧'!L3561)</f>
        <v>200-9317</v>
      </c>
      <c r="I3562" s="27" t="str">
        <f>'R8.8.1事業者一覧'!N3561</f>
        <v>提供中</v>
      </c>
      <c r="J3562" s="32" t="str">
        <f>'R8.8.1事業者一覧'!O3561</f>
        <v>R04/08/01</v>
      </c>
      <c r="K3562" s="27" t="str">
        <f>'R8.8.1事業者一覧'!Q3561</f>
        <v>アッド株式会社</v>
      </c>
      <c r="L3562" s="35" t="str">
        <f>'R8.8.1事業者一覧'!AA3561</f>
        <v/>
      </c>
      <c r="M3562" s="73" t="str">
        <f>'R8.8.1事業者一覧'!AB3561</f>
        <v>〇</v>
      </c>
      <c r="N3562" s="73" t="str">
        <f>'R8.8.1事業者一覧'!AC3561</f>
        <v/>
      </c>
      <c r="O3562" s="73" t="str">
        <f>'R8.8.1事業者一覧'!AD3561</f>
        <v/>
      </c>
      <c r="P3562" s="73" t="str">
        <f>'R8.8.1事業者一覧'!AE3561</f>
        <v/>
      </c>
      <c r="Q3562" s="73" t="str">
        <f>'R8.8.1事業者一覧'!AF3561</f>
        <v/>
      </c>
      <c r="R3562" s="73" t="str">
        <f>'R8.8.1事業者一覧'!AG3561</f>
        <v/>
      </c>
      <c r="S3562" s="73" t="str">
        <f>'R8.8.1事業者一覧'!AH3561</f>
        <v/>
      </c>
      <c r="T3562" s="73" t="str">
        <f>'R8.8.1事業者一覧'!AI3561</f>
        <v/>
      </c>
      <c r="U3562" s="73" t="str">
        <f>'R8.8.1事業者一覧'!AJ3561</f>
        <v/>
      </c>
      <c r="V3562" s="73" t="str">
        <f>'R8.8.1事業者一覧'!AK3561</f>
        <v/>
      </c>
    </row>
    <row r="3563" ht="26.25" customHeight="1">
      <c r="A3563" s="27" t="str">
        <f>'R8.8.1事業者一覧'!A3562</f>
        <v>0130103757</v>
      </c>
      <c r="B3563" s="27" t="str">
        <f>'R8.8.1事業者一覧'!C3562</f>
        <v>計画相談支援</v>
      </c>
      <c r="C3563" s="27" t="str">
        <f>'R8.8.1事業者一覧'!F3562</f>
        <v>相談支援センター　ななかまど中央</v>
      </c>
      <c r="D3563" s="27" t="str">
        <f>'R8.8.1事業者一覧'!G3562</f>
        <v>0640952</v>
      </c>
      <c r="E3563" s="30" t="str">
        <f>MID('R8.8.1事業者一覧'!H3562,7,3)</f>
        <v>中央区</v>
      </c>
      <c r="F3563" s="30" t="str">
        <f>CONCATENATE('R8.8.1事業者一覧'!I3562,"　"&amp;'R8.8.1事業者一覧'!J3562)</f>
        <v>宮の森２条５丁目１－１３　</v>
      </c>
      <c r="G3563" s="27" t="str">
        <f>IF(LEFT('R8.8.1事業者一覧'!K3562,4)="011-",MID('R8.8.1事業者一覧'!K3562,5,8),'R8.8.1事業者一覧'!K3562)</f>
        <v>624-6210</v>
      </c>
      <c r="H3563" s="27" t="str">
        <f>IF(LEFT('R8.8.1事業者一覧'!L3562,4)="011-",MID('R8.8.1事業者一覧'!L3562,5,8),'R8.8.1事業者一覧'!L3562)</f>
        <v>200-9317</v>
      </c>
      <c r="I3563" s="27" t="str">
        <f>'R8.8.1事業者一覧'!N3562</f>
        <v>提供中</v>
      </c>
      <c r="J3563" s="32" t="str">
        <f>'R8.8.1事業者一覧'!O3562</f>
        <v>R05/02/01</v>
      </c>
      <c r="K3563" s="27" t="str">
        <f>'R8.8.1事業者一覧'!Q3562</f>
        <v>株式会社　町コム</v>
      </c>
      <c r="L3563" s="35" t="str">
        <f>'R8.8.1事業者一覧'!AA3562</f>
        <v/>
      </c>
      <c r="M3563" s="73" t="str">
        <f>'R8.8.1事業者一覧'!AB3562</f>
        <v>〇</v>
      </c>
      <c r="N3563" s="73" t="str">
        <f>'R8.8.1事業者一覧'!AC3562</f>
        <v/>
      </c>
      <c r="O3563" s="73" t="str">
        <f>'R8.8.1事業者一覧'!AD3562</f>
        <v/>
      </c>
      <c r="P3563" s="73" t="str">
        <f>'R8.8.1事業者一覧'!AE3562</f>
        <v/>
      </c>
      <c r="Q3563" s="73" t="str">
        <f>'R8.8.1事業者一覧'!AF3562</f>
        <v/>
      </c>
      <c r="R3563" s="73" t="str">
        <f>'R8.8.1事業者一覧'!AG3562</f>
        <v/>
      </c>
      <c r="S3563" s="73" t="str">
        <f>'R8.8.1事業者一覧'!AH3562</f>
        <v/>
      </c>
      <c r="T3563" s="73" t="str">
        <f>'R8.8.1事業者一覧'!AI3562</f>
        <v/>
      </c>
      <c r="U3563" s="73" t="str">
        <f>'R8.8.1事業者一覧'!AJ3562</f>
        <v/>
      </c>
      <c r="V3563" s="73" t="str">
        <f>'R8.8.1事業者一覧'!AK3562</f>
        <v/>
      </c>
    </row>
    <row r="3564" ht="26.25" customHeight="1">
      <c r="A3564" s="27" t="str">
        <f>'R8.8.1事業者一覧'!A3563</f>
        <v>0130103765</v>
      </c>
      <c r="B3564" s="27" t="str">
        <f>'R8.8.1事業者一覧'!C3563</f>
        <v>計画相談支援</v>
      </c>
      <c r="C3564" s="27" t="str">
        <f>'R8.8.1事業者一覧'!F3563</f>
        <v>医療的ケア児者相談ステーションみらいく</v>
      </c>
      <c r="D3564" s="27" t="str">
        <f>'R8.8.1事業者一覧'!G3563</f>
        <v>0010909</v>
      </c>
      <c r="E3564" s="30" t="str">
        <f>MID('R8.8.1事業者一覧'!H3563,7,3)</f>
        <v>北区</v>
      </c>
      <c r="F3564" s="30" t="str">
        <f>CONCATENATE('R8.8.1事業者一覧'!I3563,"　"&amp;'R8.8.1事業者一覧'!J3563)</f>
        <v>新琴似九条５丁目３－６－２０２　</v>
      </c>
      <c r="G3564" s="27" t="str">
        <f>IF(LEFT('R8.8.1事業者一覧'!K3563,4)="011-",MID('R8.8.1事業者一覧'!K3563,5,8),'R8.8.1事業者一覧'!K3563)</f>
        <v>839-1844</v>
      </c>
      <c r="H3564" s="27" t="str">
        <f>IF(LEFT('R8.8.1事業者一覧'!L3563,4)="011-",MID('R8.8.1事業者一覧'!L3563,5,8),'R8.8.1事業者一覧'!L3563)</f>
        <v>211-6754</v>
      </c>
      <c r="I3564" s="27" t="str">
        <f>'R8.8.1事業者一覧'!N3563</f>
        <v>提供中</v>
      </c>
      <c r="J3564" s="32" t="str">
        <f>'R8.8.1事業者一覧'!O3563</f>
        <v>R05/04/01</v>
      </c>
      <c r="K3564" s="27" t="str">
        <f>'R8.8.1事業者一覧'!Q3563</f>
        <v>特定非営利活動法人　ソルウェイズ</v>
      </c>
      <c r="L3564" s="35" t="str">
        <f>'R8.8.1事業者一覧'!AA3563</f>
        <v/>
      </c>
      <c r="M3564" s="73" t="str">
        <f>'R8.8.1事業者一覧'!AB3563</f>
        <v/>
      </c>
      <c r="N3564" s="73" t="str">
        <f>'R8.8.1事業者一覧'!AC3563</f>
        <v/>
      </c>
      <c r="O3564" s="73" t="str">
        <f>'R8.8.1事業者一覧'!AD3563</f>
        <v/>
      </c>
      <c r="P3564" s="73" t="str">
        <f>'R8.8.1事業者一覧'!AE3563</f>
        <v/>
      </c>
      <c r="Q3564" s="73" t="str">
        <f>'R8.8.1事業者一覧'!AF3563</f>
        <v/>
      </c>
      <c r="R3564" s="73" t="str">
        <f>'R8.8.1事業者一覧'!AG3563</f>
        <v/>
      </c>
      <c r="S3564" s="73" t="str">
        <f>'R8.8.1事業者一覧'!AH3563</f>
        <v/>
      </c>
      <c r="T3564" s="73" t="str">
        <f>'R8.8.1事業者一覧'!AI3563</f>
        <v/>
      </c>
      <c r="U3564" s="73" t="str">
        <f>'R8.8.1事業者一覧'!AJ3563</f>
        <v>〇</v>
      </c>
      <c r="V3564" s="73" t="str">
        <f>'R8.8.1事業者一覧'!AK3563</f>
        <v>〇</v>
      </c>
    </row>
    <row r="3565" ht="26.25" customHeight="1">
      <c r="A3565" s="27" t="str">
        <f>'R8.8.1事業者一覧'!A3564</f>
        <v>0130103773</v>
      </c>
      <c r="B3565" s="27" t="str">
        <f>'R8.8.1事業者一覧'!C3564</f>
        <v>計画相談支援</v>
      </c>
      <c r="C3565" s="27" t="str">
        <f>'R8.8.1事業者一覧'!F3564</f>
        <v>相談支援　リノ</v>
      </c>
      <c r="D3565" s="27" t="str">
        <f>'R8.8.1事業者一覧'!G3564</f>
        <v>0600007</v>
      </c>
      <c r="E3565" s="30" t="str">
        <f>MID('R8.8.1事業者一覧'!H3564,7,3)</f>
        <v>中央区</v>
      </c>
      <c r="F3565" s="30" t="str">
        <f>CONCATENATE('R8.8.1事業者一覧'!I3564,"　"&amp;'R8.8.1事業者一覧'!J3564)</f>
        <v>北７条西２１丁目１番１７－１０３号　</v>
      </c>
      <c r="G3565" s="27" t="str">
        <f>IF(LEFT('R8.8.1事業者一覧'!K3564,4)="011-",MID('R8.8.1事業者一覧'!K3564,5,8),'R8.8.1事業者一覧'!K3564)</f>
        <v>676-7701</v>
      </c>
      <c r="H3565" s="27" t="str">
        <f>IF(LEFT('R8.8.1事業者一覧'!L3564,4)="011-",MID('R8.8.1事業者一覧'!L3564,5,8),'R8.8.1事業者一覧'!L3564)</f>
        <v>211-6754</v>
      </c>
      <c r="I3565" s="27" t="str">
        <f>'R8.8.1事業者一覧'!N3564</f>
        <v>提供中</v>
      </c>
      <c r="J3565" s="32" t="str">
        <f>'R8.8.1事業者一覧'!O3564</f>
        <v>R05/11/01</v>
      </c>
      <c r="K3565" s="27" t="str">
        <f>'R8.8.1事業者一覧'!Q3564</f>
        <v>株式会社DST</v>
      </c>
      <c r="L3565" s="35" t="str">
        <f>'R8.8.1事業者一覧'!AA3564</f>
        <v/>
      </c>
      <c r="M3565" s="73" t="str">
        <f>'R8.8.1事業者一覧'!AB3564</f>
        <v>〇</v>
      </c>
      <c r="N3565" s="73" t="str">
        <f>'R8.8.1事業者一覧'!AC3564</f>
        <v/>
      </c>
      <c r="O3565" s="73" t="str">
        <f>'R8.8.1事業者一覧'!AD3564</f>
        <v/>
      </c>
      <c r="P3565" s="73" t="str">
        <f>'R8.8.1事業者一覧'!AE3564</f>
        <v/>
      </c>
      <c r="Q3565" s="73" t="str">
        <f>'R8.8.1事業者一覧'!AF3564</f>
        <v/>
      </c>
      <c r="R3565" s="73" t="str">
        <f>'R8.8.1事業者一覧'!AG3564</f>
        <v/>
      </c>
      <c r="S3565" s="73" t="str">
        <f>'R8.8.1事業者一覧'!AH3564</f>
        <v/>
      </c>
      <c r="T3565" s="73" t="str">
        <f>'R8.8.1事業者一覧'!AI3564</f>
        <v/>
      </c>
      <c r="U3565" s="73" t="str">
        <f>'R8.8.1事業者一覧'!AJ3564</f>
        <v/>
      </c>
      <c r="V3565" s="73" t="str">
        <f>'R8.8.1事業者一覧'!AK3564</f>
        <v/>
      </c>
    </row>
    <row r="3566" ht="26.25" customHeight="1">
      <c r="A3566" s="27" t="str">
        <f>'R8.8.1事業者一覧'!A3565</f>
        <v>0130103781</v>
      </c>
      <c r="B3566" s="27" t="str">
        <f>'R8.8.1事業者一覧'!C3565</f>
        <v>計画相談支援</v>
      </c>
      <c r="C3566" s="27" t="str">
        <f>'R8.8.1事業者一覧'!F3565</f>
        <v>相談室　くるみ</v>
      </c>
      <c r="D3566" s="27" t="str">
        <f>'R8.8.1事業者一覧'!G3565</f>
        <v>0640925</v>
      </c>
      <c r="E3566" s="30" t="str">
        <f>MID('R8.8.1事業者一覧'!H3565,7,3)</f>
        <v>中央区</v>
      </c>
      <c r="F3566" s="30" t="str">
        <f>CONCATENATE('R8.8.1事業者一覧'!I3565,"　"&amp;'R8.8.1事業者一覧'!J3565)</f>
        <v>南二十五条西９丁目３－３－３０１号　</v>
      </c>
      <c r="G3566" s="27" t="str">
        <f>IF(LEFT('R8.8.1事業者一覧'!K3565,4)="011-",MID('R8.8.1事業者一覧'!K3565,5,8),'R8.8.1事業者一覧'!K3565)</f>
        <v>050-36965211</v>
      </c>
      <c r="H3566" s="27" t="str">
        <f>IF(LEFT('R8.8.1事業者一覧'!L3565,4)="011-",MID('R8.8.1事業者一覧'!L3565,5,8),'R8.8.1事業者一覧'!L3565)</f>
        <v>211-6754</v>
      </c>
      <c r="I3566" s="27" t="str">
        <f>'R8.8.1事業者一覧'!N3565</f>
        <v>提供中</v>
      </c>
      <c r="J3566" s="32" t="str">
        <f>'R8.8.1事業者一覧'!O3565</f>
        <v>R06/01/01</v>
      </c>
      <c r="K3566" s="27" t="str">
        <f>'R8.8.1事業者一覧'!Q3565</f>
        <v>株式会社　来未.Ｌａｂｏ</v>
      </c>
      <c r="L3566" s="35" t="str">
        <f>'R8.8.1事業者一覧'!AA3565</f>
        <v/>
      </c>
      <c r="M3566" s="73" t="str">
        <f>'R8.8.1事業者一覧'!AB3565</f>
        <v>〇</v>
      </c>
      <c r="N3566" s="73" t="str">
        <f>'R8.8.1事業者一覧'!AC3565</f>
        <v/>
      </c>
      <c r="O3566" s="73" t="str">
        <f>'R8.8.1事業者一覧'!AD3565</f>
        <v/>
      </c>
      <c r="P3566" s="73" t="str">
        <f>'R8.8.1事業者一覧'!AE3565</f>
        <v/>
      </c>
      <c r="Q3566" s="73" t="str">
        <f>'R8.8.1事業者一覧'!AF3565</f>
        <v/>
      </c>
      <c r="R3566" s="73" t="str">
        <f>'R8.8.1事業者一覧'!AG3565</f>
        <v/>
      </c>
      <c r="S3566" s="73" t="str">
        <f>'R8.8.1事業者一覧'!AH3565</f>
        <v/>
      </c>
      <c r="T3566" s="73" t="str">
        <f>'R8.8.1事業者一覧'!AI3565</f>
        <v/>
      </c>
      <c r="U3566" s="73" t="str">
        <f>'R8.8.1事業者一覧'!AJ3565</f>
        <v/>
      </c>
      <c r="V3566" s="73" t="str">
        <f>'R8.8.1事業者一覧'!AK3565</f>
        <v/>
      </c>
    </row>
    <row r="3567" ht="26.25" customHeight="1">
      <c r="A3567" s="27" t="str">
        <f>'R8.8.1事業者一覧'!A3566</f>
        <v>0130103799</v>
      </c>
      <c r="B3567" s="27" t="str">
        <f>'R8.8.1事業者一覧'!C3566</f>
        <v>計画相談支援</v>
      </c>
      <c r="C3567" s="27" t="str">
        <f>'R8.8.1事業者一覧'!F3566</f>
        <v>相談室　SASUKE　PLUS</v>
      </c>
      <c r="D3567" s="27" t="str">
        <f>'R8.8.1事業者一覧'!G3566</f>
        <v>0600062</v>
      </c>
      <c r="E3567" s="30" t="str">
        <f>MID('R8.8.1事業者一覧'!H3566,7,3)</f>
        <v>中央区</v>
      </c>
      <c r="F3567" s="30" t="str">
        <f>CONCATENATE('R8.8.1事業者一覧'!I3566,"　"&amp;'R8.8.1事業者一覧'!J3566)</f>
        <v>南二条西１２丁目３２４ー４　ネスト南２条８０７号</v>
      </c>
      <c r="G3567" s="27" t="str">
        <f>IF(LEFT('R8.8.1事業者一覧'!K3566,4)="011-",MID('R8.8.1事業者一覧'!K3566,5,8),'R8.8.1事業者一覧'!K3566)</f>
        <v>600-6370</v>
      </c>
      <c r="H3567" s="27" t="str">
        <f>IF(LEFT('R8.8.1事業者一覧'!L3566,4)="011-",MID('R8.8.1事業者一覧'!L3566,5,8),'R8.8.1事業者一覧'!L3566)</f>
        <v>688-5415</v>
      </c>
      <c r="I3567" s="27" t="str">
        <f>'R8.8.1事業者一覧'!N3566</f>
        <v>提供中</v>
      </c>
      <c r="J3567" s="32" t="str">
        <f>'R8.8.1事業者一覧'!O3566</f>
        <v>R06/08/01</v>
      </c>
      <c r="K3567" s="27" t="str">
        <f>'R8.8.1事業者一覧'!Q3566</f>
        <v>株式会社　SASUKE　HOLDINGS</v>
      </c>
      <c r="L3567" s="35" t="str">
        <f>'R8.8.1事業者一覧'!AA3566</f>
        <v/>
      </c>
      <c r="M3567" s="73" t="str">
        <f>'R8.8.1事業者一覧'!AB3566</f>
        <v>〇</v>
      </c>
      <c r="N3567" s="73" t="str">
        <f>'R8.8.1事業者一覧'!AC3566</f>
        <v/>
      </c>
      <c r="O3567" s="73" t="str">
        <f>'R8.8.1事業者一覧'!AD3566</f>
        <v/>
      </c>
      <c r="P3567" s="73" t="str">
        <f>'R8.8.1事業者一覧'!AE3566</f>
        <v/>
      </c>
      <c r="Q3567" s="73" t="str">
        <f>'R8.8.1事業者一覧'!AF3566</f>
        <v/>
      </c>
      <c r="R3567" s="73" t="str">
        <f>'R8.8.1事業者一覧'!AG3566</f>
        <v/>
      </c>
      <c r="S3567" s="73" t="str">
        <f>'R8.8.1事業者一覧'!AH3566</f>
        <v/>
      </c>
      <c r="T3567" s="73" t="str">
        <f>'R8.8.1事業者一覧'!AI3566</f>
        <v/>
      </c>
      <c r="U3567" s="73" t="str">
        <f>'R8.8.1事業者一覧'!AJ3566</f>
        <v/>
      </c>
      <c r="V3567" s="73" t="str">
        <f>'R8.8.1事業者一覧'!AK3566</f>
        <v/>
      </c>
    </row>
    <row r="3568" ht="26.25" customHeight="1">
      <c r="A3568" s="27" t="str">
        <f>'R8.8.1事業者一覧'!A3567</f>
        <v>0130103807</v>
      </c>
      <c r="B3568" s="27" t="str">
        <f>'R8.8.1事業者一覧'!C3567</f>
        <v>計画相談支援</v>
      </c>
      <c r="C3568" s="27" t="str">
        <f>'R8.8.1事業者一覧'!F3567</f>
        <v>相談室ユナイト</v>
      </c>
      <c r="D3568" s="27" t="str">
        <f>'R8.8.1事業者一覧'!G3567</f>
        <v>0600008</v>
      </c>
      <c r="E3568" s="30" t="str">
        <f>MID('R8.8.1事業者一覧'!H3567,7,3)</f>
        <v>中央区</v>
      </c>
      <c r="F3568" s="30" t="str">
        <f>CONCATENATE('R8.8.1事業者一覧'!I3567,"　"&amp;'R8.8.1事業者一覧'!J3567)</f>
        <v>北八条西２３丁目２－２０　クレステージ円山北町２０２号室</v>
      </c>
      <c r="G3568" s="27" t="str">
        <f>IF(LEFT('R8.8.1事業者一覧'!K3567,4)="011-",MID('R8.8.1事業者一覧'!K3567,5,8),'R8.8.1事業者一覧'!K3567)</f>
        <v>090-86520178</v>
      </c>
      <c r="H3568" s="27" t="str">
        <f>IF(LEFT('R8.8.1事業者一覧'!L3567,4)="011-",MID('R8.8.1事業者一覧'!L3567,5,8),'R8.8.1事業者一覧'!L3567)</f>
        <v>624-0661</v>
      </c>
      <c r="I3568" s="27" t="str">
        <f>'R8.8.1事業者一覧'!N3567</f>
        <v>提供中</v>
      </c>
      <c r="J3568" s="32" t="str">
        <f>'R8.8.1事業者一覧'!O3567</f>
        <v>R07/01/01</v>
      </c>
      <c r="K3568" s="27" t="str">
        <f>'R8.8.1事業者一覧'!Q3567</f>
        <v>合同会社ヒカリトキザシ</v>
      </c>
      <c r="L3568" s="35" t="str">
        <f>'R8.8.1事業者一覧'!AA3567</f>
        <v/>
      </c>
      <c r="M3568" s="73" t="str">
        <f>'R8.8.1事業者一覧'!AB3567</f>
        <v>〇</v>
      </c>
      <c r="N3568" s="73" t="str">
        <f>'R8.8.1事業者一覧'!AC3567</f>
        <v/>
      </c>
      <c r="O3568" s="73" t="str">
        <f>'R8.8.1事業者一覧'!AD3567</f>
        <v/>
      </c>
      <c r="P3568" s="73" t="str">
        <f>'R8.8.1事業者一覧'!AE3567</f>
        <v/>
      </c>
      <c r="Q3568" s="73" t="str">
        <f>'R8.8.1事業者一覧'!AF3567</f>
        <v/>
      </c>
      <c r="R3568" s="73" t="str">
        <f>'R8.8.1事業者一覧'!AG3567</f>
        <v/>
      </c>
      <c r="S3568" s="73" t="str">
        <f>'R8.8.1事業者一覧'!AH3567</f>
        <v/>
      </c>
      <c r="T3568" s="73" t="str">
        <f>'R8.8.1事業者一覧'!AI3567</f>
        <v/>
      </c>
      <c r="U3568" s="73" t="str">
        <f>'R8.8.1事業者一覧'!AJ3567</f>
        <v/>
      </c>
      <c r="V3568" s="73" t="str">
        <f>'R8.8.1事業者一覧'!AK3567</f>
        <v/>
      </c>
    </row>
    <row r="3569" ht="26.25" customHeight="1">
      <c r="A3569" s="27" t="str">
        <f>'R8.8.1事業者一覧'!A3568</f>
        <v>0130103815</v>
      </c>
      <c r="B3569" s="27" t="str">
        <f>'R8.8.1事業者一覧'!C3568</f>
        <v>計画相談支援</v>
      </c>
      <c r="C3569" s="27" t="str">
        <f>'R8.8.1事業者一覧'!F3568</f>
        <v>キャリアエディション</v>
      </c>
      <c r="D3569" s="27" t="str">
        <f>'R8.8.1事業者一覧'!G3568</f>
        <v>0600042</v>
      </c>
      <c r="E3569" s="30" t="str">
        <f>MID('R8.8.1事業者一覧'!H3568,7,3)</f>
        <v>中央区</v>
      </c>
      <c r="F3569" s="30" t="str">
        <f>CONCATENATE('R8.8.1事業者一覧'!I3568,"　"&amp;'R8.8.1事業者一覧'!J3568)</f>
        <v>大通西１丁目１３番地　ル・トロワ８階</v>
      </c>
      <c r="G3569" s="27" t="str">
        <f>IF(LEFT('R8.8.1事業者一覧'!K3568,4)="011-",MID('R8.8.1事業者一覧'!K3568,5,8),'R8.8.1事業者一覧'!K3568)</f>
        <v>215-0440</v>
      </c>
      <c r="H3569" s="27" t="str">
        <f>IF(LEFT('R8.8.1事業者一覧'!L3568,4)="011-",MID('R8.8.1事業者一覧'!L3568,5,8),'R8.8.1事業者一覧'!L3568)</f>
        <v>624-0661</v>
      </c>
      <c r="I3569" s="27" t="str">
        <f>'R8.8.1事業者一覧'!N3568</f>
        <v>休止</v>
      </c>
      <c r="J3569" s="32" t="str">
        <f>'R8.8.1事業者一覧'!O3568</f>
        <v>R07/04/01</v>
      </c>
      <c r="K3569" s="27" t="str">
        <f>'R8.8.1事業者一覧'!Q3568</f>
        <v>株式会社　キャリアエディション</v>
      </c>
      <c r="L3569" s="35" t="str">
        <f>'R8.8.1事業者一覧'!AA3568</f>
        <v/>
      </c>
      <c r="M3569" s="73" t="str">
        <f>'R8.8.1事業者一覧'!AB3568</f>
        <v>〇</v>
      </c>
      <c r="N3569" s="73" t="str">
        <f>'R8.8.1事業者一覧'!AC3568</f>
        <v/>
      </c>
      <c r="O3569" s="73" t="str">
        <f>'R8.8.1事業者一覧'!AD3568</f>
        <v/>
      </c>
      <c r="P3569" s="73" t="str">
        <f>'R8.8.1事業者一覧'!AE3568</f>
        <v/>
      </c>
      <c r="Q3569" s="73" t="str">
        <f>'R8.8.1事業者一覧'!AF3568</f>
        <v/>
      </c>
      <c r="R3569" s="73" t="str">
        <f>'R8.8.1事業者一覧'!AG3568</f>
        <v/>
      </c>
      <c r="S3569" s="73" t="str">
        <f>'R8.8.1事業者一覧'!AH3568</f>
        <v/>
      </c>
      <c r="T3569" s="73" t="str">
        <f>'R8.8.1事業者一覧'!AI3568</f>
        <v/>
      </c>
      <c r="U3569" s="73" t="str">
        <f>'R8.8.1事業者一覧'!AJ3568</f>
        <v/>
      </c>
      <c r="V3569" s="73" t="str">
        <f>'R8.8.1事業者一覧'!AK3568</f>
        <v/>
      </c>
    </row>
    <row r="3570" ht="26.25" customHeight="1">
      <c r="A3570" s="27" t="str">
        <f>'R8.8.1事業者一覧'!A3569</f>
        <v>0130103815</v>
      </c>
      <c r="B3570" s="27" t="str">
        <f>'R8.8.1事業者一覧'!C3569</f>
        <v>地域移行支援</v>
      </c>
      <c r="C3570" s="27" t="str">
        <f>'R8.8.1事業者一覧'!F3569</f>
        <v>キャリアエディション</v>
      </c>
      <c r="D3570" s="27" t="str">
        <f>'R8.8.1事業者一覧'!G3569</f>
        <v>0600042</v>
      </c>
      <c r="E3570" s="30" t="str">
        <f>MID('R8.8.1事業者一覧'!H3569,7,3)</f>
        <v>中央区</v>
      </c>
      <c r="F3570" s="30" t="str">
        <f>CONCATENATE('R8.8.1事業者一覧'!I3569,"　"&amp;'R8.8.1事業者一覧'!J3569)</f>
        <v>大通西１丁目１３番地　ル・トロワ８階</v>
      </c>
      <c r="G3570" s="27" t="str">
        <f>IF(LEFT('R8.8.1事業者一覧'!K3569,4)="011-",MID('R8.8.1事業者一覧'!K3569,5,8),'R8.8.1事業者一覧'!K3569)</f>
        <v>215-0440</v>
      </c>
      <c r="H3570" s="27" t="str">
        <f>IF(LEFT('R8.8.1事業者一覧'!L3569,4)="011-",MID('R8.8.1事業者一覧'!L3569,5,8),'R8.8.1事業者一覧'!L3569)</f>
        <v>624-0661</v>
      </c>
      <c r="I3570" s="27" t="str">
        <f>'R8.8.1事業者一覧'!N3569</f>
        <v>提供中</v>
      </c>
      <c r="J3570" s="32" t="str">
        <f>'R8.8.1事業者一覧'!O3569</f>
        <v>R07/04/01</v>
      </c>
      <c r="K3570" s="27" t="str">
        <f>'R8.8.1事業者一覧'!Q3569</f>
        <v>株式会社　キャリアエディション</v>
      </c>
      <c r="L3570" s="35" t="str">
        <f>'R8.8.1事業者一覧'!AA3569</f>
        <v/>
      </c>
      <c r="M3570" s="73" t="str">
        <f>'R8.8.1事業者一覧'!AB3569</f>
        <v>〇</v>
      </c>
      <c r="N3570" s="73" t="str">
        <f>'R8.8.1事業者一覧'!AC3569</f>
        <v/>
      </c>
      <c r="O3570" s="73" t="str">
        <f>'R8.8.1事業者一覧'!AD3569</f>
        <v/>
      </c>
      <c r="P3570" s="73" t="str">
        <f>'R8.8.1事業者一覧'!AE3569</f>
        <v/>
      </c>
      <c r="Q3570" s="73" t="str">
        <f>'R8.8.1事業者一覧'!AF3569</f>
        <v/>
      </c>
      <c r="R3570" s="73" t="str">
        <f>'R8.8.1事業者一覧'!AG3569</f>
        <v/>
      </c>
      <c r="S3570" s="73" t="str">
        <f>'R8.8.1事業者一覧'!AH3569</f>
        <v/>
      </c>
      <c r="T3570" s="73" t="str">
        <f>'R8.8.1事業者一覧'!AI3569</f>
        <v/>
      </c>
      <c r="U3570" s="73" t="str">
        <f>'R8.8.1事業者一覧'!AJ3569</f>
        <v/>
      </c>
      <c r="V3570" s="73" t="str">
        <f>'R8.8.1事業者一覧'!AK3569</f>
        <v/>
      </c>
    </row>
    <row r="3571" ht="26.25" customHeight="1">
      <c r="A3571" s="27" t="str">
        <f>'R8.8.1事業者一覧'!A3570</f>
        <v>0130103815</v>
      </c>
      <c r="B3571" s="27" t="str">
        <f>'R8.8.1事業者一覧'!C3570</f>
        <v>地域定着支援</v>
      </c>
      <c r="C3571" s="27" t="str">
        <f>'R8.8.1事業者一覧'!F3570</f>
        <v>キャリアエディション</v>
      </c>
      <c r="D3571" s="27" t="str">
        <f>'R8.8.1事業者一覧'!G3570</f>
        <v>0600042</v>
      </c>
      <c r="E3571" s="30" t="str">
        <f>MID('R8.8.1事業者一覧'!H3570,7,3)</f>
        <v>中央区</v>
      </c>
      <c r="F3571" s="30" t="str">
        <f>CONCATENATE('R8.8.1事業者一覧'!I3570,"　"&amp;'R8.8.1事業者一覧'!J3570)</f>
        <v>大通西１丁目１３番地　ル・トロワ８階</v>
      </c>
      <c r="G3571" s="27" t="str">
        <f>IF(LEFT('R8.8.1事業者一覧'!K3570,4)="011-",MID('R8.8.1事業者一覧'!K3570,5,8),'R8.8.1事業者一覧'!K3570)</f>
        <v>215-0440</v>
      </c>
      <c r="H3571" s="27" t="str">
        <f>IF(LEFT('R8.8.1事業者一覧'!L3570,4)="011-",MID('R8.8.1事業者一覧'!L3570,5,8),'R8.8.1事業者一覧'!L3570)</f>
        <v>596-9079</v>
      </c>
      <c r="I3571" s="27" t="str">
        <f>'R8.8.1事業者一覧'!N3570</f>
        <v>提供中</v>
      </c>
      <c r="J3571" s="32" t="str">
        <f>'R8.8.1事業者一覧'!O3570</f>
        <v>R07/04/01</v>
      </c>
      <c r="K3571" s="27" t="str">
        <f>'R8.8.1事業者一覧'!Q3570</f>
        <v>株式会社　キャリアエディション</v>
      </c>
      <c r="L3571" s="35" t="str">
        <f>'R8.8.1事業者一覧'!AA3570</f>
        <v/>
      </c>
      <c r="M3571" s="73" t="str">
        <f>'R8.8.1事業者一覧'!AB3570</f>
        <v/>
      </c>
      <c r="N3571" s="73" t="str">
        <f>'R8.8.1事業者一覧'!AC3570</f>
        <v/>
      </c>
      <c r="O3571" s="73" t="str">
        <f>'R8.8.1事業者一覧'!AD3570</f>
        <v/>
      </c>
      <c r="P3571" s="73" t="str">
        <f>'R8.8.1事業者一覧'!AE3570</f>
        <v/>
      </c>
      <c r="Q3571" s="73" t="str">
        <f>'R8.8.1事業者一覧'!AF3570</f>
        <v/>
      </c>
      <c r="R3571" s="73" t="str">
        <f>'R8.8.1事業者一覧'!AG3570</f>
        <v/>
      </c>
      <c r="S3571" s="73" t="str">
        <f>'R8.8.1事業者一覧'!AH3570</f>
        <v/>
      </c>
      <c r="T3571" s="73" t="str">
        <f>'R8.8.1事業者一覧'!AI3570</f>
        <v/>
      </c>
      <c r="U3571" s="73" t="str">
        <f>'R8.8.1事業者一覧'!AJ3570</f>
        <v/>
      </c>
      <c r="V3571" s="73" t="str">
        <f>'R8.8.1事業者一覧'!AK3570</f>
        <v/>
      </c>
    </row>
    <row r="3572" ht="26.25" customHeight="1">
      <c r="A3572" s="27" t="str">
        <f>'R8.8.1事業者一覧'!A3571</f>
        <v>0130103823</v>
      </c>
      <c r="B3572" s="27" t="str">
        <f>'R8.8.1事業者一覧'!C3571</f>
        <v>計画相談支援</v>
      </c>
      <c r="C3572" s="27" t="str">
        <f>'R8.8.1事業者一覧'!F3571</f>
        <v>バース相談室</v>
      </c>
      <c r="D3572" s="27" t="str">
        <f>'R8.8.1事業者一覧'!G3571</f>
        <v>0600006</v>
      </c>
      <c r="E3572" s="30" t="str">
        <f>MID('R8.8.1事業者一覧'!H3571,7,3)</f>
        <v>中央区</v>
      </c>
      <c r="F3572" s="30" t="str">
        <f>CONCATENATE('R8.8.1事業者一覧'!I3571,"　"&amp;'R8.8.1事業者一覧'!J3571)</f>
        <v>北六条西１９丁目１－３－５０２　</v>
      </c>
      <c r="G3572" s="27" t="str">
        <f>IF(LEFT('R8.8.1事業者一覧'!K3571,4)="011-",MID('R8.8.1事業者一覧'!K3571,5,8),'R8.8.1事業者一覧'!K3571)</f>
        <v>080-19274990</v>
      </c>
      <c r="H3572" s="27" t="str">
        <f>IF(LEFT('R8.8.1事業者一覧'!L3571,4)="011-",MID('R8.8.1事業者一覧'!L3571,5,8),'R8.8.1事業者一覧'!L3571)</f>
        <v>699-6876</v>
      </c>
      <c r="I3572" s="27" t="str">
        <f>'R8.8.1事業者一覧'!N3571</f>
        <v>提供中</v>
      </c>
      <c r="J3572" s="32" t="str">
        <f>'R8.8.1事業者一覧'!O3571</f>
        <v>R07/07/01</v>
      </c>
      <c r="K3572" s="27" t="str">
        <f>'R8.8.1事業者一覧'!Q3571</f>
        <v>ジェネシス合同会社</v>
      </c>
      <c r="L3572" s="35" t="str">
        <f>'R8.8.1事業者一覧'!AA3571</f>
        <v/>
      </c>
      <c r="M3572" s="73" t="str">
        <f>'R8.8.1事業者一覧'!AB3571</f>
        <v>〇</v>
      </c>
      <c r="N3572" s="73" t="str">
        <f>'R8.8.1事業者一覧'!AC3571</f>
        <v/>
      </c>
      <c r="O3572" s="73" t="str">
        <f>'R8.8.1事業者一覧'!AD3571</f>
        <v/>
      </c>
      <c r="P3572" s="73" t="str">
        <f>'R8.8.1事業者一覧'!AE3571</f>
        <v/>
      </c>
      <c r="Q3572" s="73" t="str">
        <f>'R8.8.1事業者一覧'!AF3571</f>
        <v/>
      </c>
      <c r="R3572" s="73" t="str">
        <f>'R8.8.1事業者一覧'!AG3571</f>
        <v/>
      </c>
      <c r="S3572" s="73" t="str">
        <f>'R8.8.1事業者一覧'!AH3571</f>
        <v/>
      </c>
      <c r="T3572" s="73" t="str">
        <f>'R8.8.1事業者一覧'!AI3571</f>
        <v/>
      </c>
      <c r="U3572" s="73" t="str">
        <f>'R8.8.1事業者一覧'!AJ3571</f>
        <v/>
      </c>
      <c r="V3572" s="73" t="str">
        <f>'R8.8.1事業者一覧'!AK3571</f>
        <v/>
      </c>
    </row>
    <row r="3573" ht="26.25" customHeight="1">
      <c r="A3573" s="27" t="str">
        <f>'R8.8.1事業者一覧'!A3572</f>
        <v>0130103823</v>
      </c>
      <c r="B3573" s="27" t="str">
        <f>'R8.8.1事業者一覧'!C3572</f>
        <v>地域移行支援</v>
      </c>
      <c r="C3573" s="27" t="str">
        <f>'R8.8.1事業者一覧'!F3572</f>
        <v>バース相談室</v>
      </c>
      <c r="D3573" s="27" t="str">
        <f>'R8.8.1事業者一覧'!G3572</f>
        <v>0600006</v>
      </c>
      <c r="E3573" s="30" t="str">
        <f>MID('R8.8.1事業者一覧'!H3572,7,3)</f>
        <v>中央区</v>
      </c>
      <c r="F3573" s="30" t="str">
        <f>CONCATENATE('R8.8.1事業者一覧'!I3572,"　"&amp;'R8.8.1事業者一覧'!J3572)</f>
        <v>北六条西１９丁目１－３－５０２　</v>
      </c>
      <c r="G3573" s="27" t="str">
        <f>IF(LEFT('R8.8.1事業者一覧'!K3572,4)="011-",MID('R8.8.1事業者一覧'!K3572,5,8),'R8.8.1事業者一覧'!K3572)</f>
        <v>080-19274990</v>
      </c>
      <c r="H3573" s="27" t="str">
        <f>IF(LEFT('R8.8.1事業者一覧'!L3572,4)="011-",MID('R8.8.1事業者一覧'!L3572,5,8),'R8.8.1事業者一覧'!L3572)</f>
        <v>213-1877</v>
      </c>
      <c r="I3573" s="27" t="str">
        <f>'R8.8.1事業者一覧'!N3572</f>
        <v>提供中</v>
      </c>
      <c r="J3573" s="32" t="str">
        <f>'R8.8.1事業者一覧'!O3572</f>
        <v>R07/07/01</v>
      </c>
      <c r="K3573" s="27" t="str">
        <f>'R8.8.1事業者一覧'!Q3572</f>
        <v>ジェネシス合同会社</v>
      </c>
      <c r="L3573" s="35" t="str">
        <f>'R8.8.1事業者一覧'!AA3572</f>
        <v/>
      </c>
      <c r="M3573" s="73" t="str">
        <f>'R8.8.1事業者一覧'!AB3572</f>
        <v>〇</v>
      </c>
      <c r="N3573" s="73" t="str">
        <f>'R8.8.1事業者一覧'!AC3572</f>
        <v/>
      </c>
      <c r="O3573" s="73" t="str">
        <f>'R8.8.1事業者一覧'!AD3572</f>
        <v/>
      </c>
      <c r="P3573" s="73" t="str">
        <f>'R8.8.1事業者一覧'!AE3572</f>
        <v/>
      </c>
      <c r="Q3573" s="73" t="str">
        <f>'R8.8.1事業者一覧'!AF3572</f>
        <v/>
      </c>
      <c r="R3573" s="73" t="str">
        <f>'R8.8.1事業者一覧'!AG3572</f>
        <v/>
      </c>
      <c r="S3573" s="73" t="str">
        <f>'R8.8.1事業者一覧'!AH3572</f>
        <v/>
      </c>
      <c r="T3573" s="73" t="str">
        <f>'R8.8.1事業者一覧'!AI3572</f>
        <v/>
      </c>
      <c r="U3573" s="73" t="str">
        <f>'R8.8.1事業者一覧'!AJ3572</f>
        <v/>
      </c>
      <c r="V3573" s="73" t="str">
        <f>'R8.8.1事業者一覧'!AK3572</f>
        <v/>
      </c>
    </row>
    <row r="3574" ht="26.25" customHeight="1">
      <c r="A3574" s="27" t="str">
        <f>'R8.8.1事業者一覧'!A3573</f>
        <v>0130103823</v>
      </c>
      <c r="B3574" s="27" t="str">
        <f>'R8.8.1事業者一覧'!C3573</f>
        <v>地域定着支援</v>
      </c>
      <c r="C3574" s="27" t="str">
        <f>'R8.8.1事業者一覧'!F3573</f>
        <v>バース相談室</v>
      </c>
      <c r="D3574" s="27" t="str">
        <f>'R8.8.1事業者一覧'!G3573</f>
        <v>0600006</v>
      </c>
      <c r="E3574" s="30" t="str">
        <f>MID('R8.8.1事業者一覧'!H3573,7,3)</f>
        <v>中央区</v>
      </c>
      <c r="F3574" s="30" t="str">
        <f>CONCATENATE('R8.8.1事業者一覧'!I3573,"　"&amp;'R8.8.1事業者一覧'!J3573)</f>
        <v>北六条西１９丁目１－３－５０２　</v>
      </c>
      <c r="G3574" s="27" t="str">
        <f>IF(LEFT('R8.8.1事業者一覧'!K3573,4)="011-",MID('R8.8.1事業者一覧'!K3573,5,8),'R8.8.1事業者一覧'!K3573)</f>
        <v>080-19274990</v>
      </c>
      <c r="H3574" s="27" t="str">
        <f>IF(LEFT('R8.8.1事業者一覧'!L3573,4)="011-",MID('R8.8.1事業者一覧'!L3573,5,8),'R8.8.1事業者一覧'!L3573)</f>
        <v>624-6910</v>
      </c>
      <c r="I3574" s="27" t="str">
        <f>'R8.8.1事業者一覧'!N3573</f>
        <v>提供中</v>
      </c>
      <c r="J3574" s="32" t="str">
        <f>'R8.8.1事業者一覧'!O3573</f>
        <v>R07/07/01</v>
      </c>
      <c r="K3574" s="27" t="str">
        <f>'R8.8.1事業者一覧'!Q3573</f>
        <v>ジェネシス合同会社</v>
      </c>
      <c r="L3574" s="35" t="str">
        <f>'R8.8.1事業者一覧'!AA3573</f>
        <v/>
      </c>
      <c r="M3574" s="73" t="str">
        <f>'R8.8.1事業者一覧'!AB3573</f>
        <v>〇</v>
      </c>
      <c r="N3574" s="73" t="str">
        <f>'R8.8.1事業者一覧'!AC3573</f>
        <v/>
      </c>
      <c r="O3574" s="73" t="str">
        <f>'R8.8.1事業者一覧'!AD3573</f>
        <v/>
      </c>
      <c r="P3574" s="73" t="str">
        <f>'R8.8.1事業者一覧'!AE3573</f>
        <v/>
      </c>
      <c r="Q3574" s="73" t="str">
        <f>'R8.8.1事業者一覧'!AF3573</f>
        <v/>
      </c>
      <c r="R3574" s="73" t="str">
        <f>'R8.8.1事業者一覧'!AG3573</f>
        <v/>
      </c>
      <c r="S3574" s="73" t="str">
        <f>'R8.8.1事業者一覧'!AH3573</f>
        <v/>
      </c>
      <c r="T3574" s="73" t="str">
        <f>'R8.8.1事業者一覧'!AI3573</f>
        <v/>
      </c>
      <c r="U3574" s="73" t="str">
        <f>'R8.8.1事業者一覧'!AJ3573</f>
        <v/>
      </c>
      <c r="V3574" s="73" t="str">
        <f>'R8.8.1事業者一覧'!AK3573</f>
        <v/>
      </c>
    </row>
    <row r="3575" ht="26.25" customHeight="1">
      <c r="A3575" s="27" t="str">
        <f>'R8.8.1事業者一覧'!A3574</f>
        <v>0130103831</v>
      </c>
      <c r="B3575" s="27" t="str">
        <f>'R8.8.1事業者一覧'!C3574</f>
        <v>計画相談支援</v>
      </c>
      <c r="C3575" s="27" t="str">
        <f>'R8.8.1事業者一覧'!F3574</f>
        <v>相談室　ＮＩＮＥ　さっぽろ</v>
      </c>
      <c r="D3575" s="27" t="str">
        <f>'R8.8.1事業者一覧'!G3574</f>
        <v>0600005</v>
      </c>
      <c r="E3575" s="30" t="str">
        <f>MID('R8.8.1事業者一覧'!H3574,7,3)</f>
        <v>中央区</v>
      </c>
      <c r="F3575" s="30" t="str">
        <f>CONCATENATE('R8.8.1事業者一覧'!I3574,"　"&amp;'R8.8.1事業者一覧'!J3574)</f>
        <v>北五条西１０丁目３－１　シャンボール植物園第２　９０５号</v>
      </c>
      <c r="G3575" s="27" t="str">
        <f>IF(LEFT('R8.8.1事業者一覧'!K3574,4)="011-",MID('R8.8.1事業者一覧'!K3574,5,8),'R8.8.1事業者一覧'!K3574)</f>
        <v>07083790491</v>
      </c>
      <c r="H3575" s="27" t="str">
        <f>IF(LEFT('R8.8.1事業者一覧'!L3574,4)="011-",MID('R8.8.1事業者一覧'!L3574,5,8),'R8.8.1事業者一覧'!L3574)</f>
        <v>213-8913</v>
      </c>
      <c r="I3575" s="27" t="str">
        <f>'R8.8.1事業者一覧'!N3574</f>
        <v>提供中</v>
      </c>
      <c r="J3575" s="32" t="str">
        <f>'R8.8.1事業者一覧'!O3574</f>
        <v>R07/07/01</v>
      </c>
      <c r="K3575" s="27" t="str">
        <f>'R8.8.1事業者一覧'!Q3574</f>
        <v>合同会社　Ｒｅ．ＮＩＮＥ</v>
      </c>
      <c r="L3575" s="35" t="str">
        <f>'R8.8.1事業者一覧'!AA3574</f>
        <v/>
      </c>
      <c r="M3575" s="73" t="str">
        <f>'R8.8.1事業者一覧'!AB3574</f>
        <v>〇</v>
      </c>
      <c r="N3575" s="73" t="str">
        <f>'R8.8.1事業者一覧'!AC3574</f>
        <v/>
      </c>
      <c r="O3575" s="73" t="str">
        <f>'R8.8.1事業者一覧'!AD3574</f>
        <v/>
      </c>
      <c r="P3575" s="73" t="str">
        <f>'R8.8.1事業者一覧'!AE3574</f>
        <v/>
      </c>
      <c r="Q3575" s="73" t="str">
        <f>'R8.8.1事業者一覧'!AF3574</f>
        <v/>
      </c>
      <c r="R3575" s="73" t="str">
        <f>'R8.8.1事業者一覧'!AG3574</f>
        <v/>
      </c>
      <c r="S3575" s="73" t="str">
        <f>'R8.8.1事業者一覧'!AH3574</f>
        <v/>
      </c>
      <c r="T3575" s="73" t="str">
        <f>'R8.8.1事業者一覧'!AI3574</f>
        <v/>
      </c>
      <c r="U3575" s="73" t="str">
        <f>'R8.8.1事業者一覧'!AJ3574</f>
        <v/>
      </c>
      <c r="V3575" s="73" t="str">
        <f>'R8.8.1事業者一覧'!AK3574</f>
        <v/>
      </c>
    </row>
    <row r="3576" ht="26.25" customHeight="1">
      <c r="A3576" s="27" t="str">
        <f>'R8.8.1事業者一覧'!A3575</f>
        <v>0130103849</v>
      </c>
      <c r="B3576" s="27" t="str">
        <f>'R8.8.1事業者一覧'!C3575</f>
        <v>計画相談支援</v>
      </c>
      <c r="C3576" s="27" t="str">
        <f>'R8.8.1事業者一覧'!F3575</f>
        <v>相談室　Passion</v>
      </c>
      <c r="D3576" s="27" t="str">
        <f>'R8.8.1事業者一覧'!G3575</f>
        <v>0640809</v>
      </c>
      <c r="E3576" s="30" t="str">
        <f>MID('R8.8.1事業者一覧'!H3575,7,3)</f>
        <v>中央区</v>
      </c>
      <c r="F3576" s="30" t="str">
        <f>CONCATENATE('R8.8.1事業者一覧'!I3575,"　"&amp;'R8.8.1事業者一覧'!J3575)</f>
        <v>南九条西４丁目３－１５－５０４　</v>
      </c>
      <c r="G3576" s="27" t="str">
        <f>IF(LEFT('R8.8.1事業者一覧'!K3575,4)="011-",MID('R8.8.1事業者一覧'!K3575,5,8),'R8.8.1事業者一覧'!K3575)</f>
        <v>080-6099-2080</v>
      </c>
      <c r="H3576" s="27" t="str">
        <f>IF(LEFT('R8.8.1事業者一覧'!L3575,4)="011-",MID('R8.8.1事業者一覧'!L3575,5,8),'R8.8.1事業者一覧'!L3575)</f>
        <v>676-7705</v>
      </c>
      <c r="I3576" s="27" t="str">
        <f>'R8.8.1事業者一覧'!N3575</f>
        <v>提供中</v>
      </c>
      <c r="J3576" s="32" t="str">
        <f>'R8.8.1事業者一覧'!O3575</f>
        <v>R07/12/01</v>
      </c>
      <c r="K3576" s="27" t="str">
        <f>'R8.8.1事業者一覧'!Q3575</f>
        <v>合同会社　ギフテッドふぁみりぃ</v>
      </c>
      <c r="L3576" s="35" t="str">
        <f>'R8.8.1事業者一覧'!AA3575</f>
        <v/>
      </c>
      <c r="M3576" s="73" t="str">
        <f>'R8.8.1事業者一覧'!AB3575</f>
        <v>〇</v>
      </c>
      <c r="N3576" s="73" t="str">
        <f>'R8.8.1事業者一覧'!AC3575</f>
        <v/>
      </c>
      <c r="O3576" s="73" t="str">
        <f>'R8.8.1事業者一覧'!AD3575</f>
        <v/>
      </c>
      <c r="P3576" s="73" t="str">
        <f>'R8.8.1事業者一覧'!AE3575</f>
        <v/>
      </c>
      <c r="Q3576" s="73" t="str">
        <f>'R8.8.1事業者一覧'!AF3575</f>
        <v/>
      </c>
      <c r="R3576" s="73" t="str">
        <f>'R8.8.1事業者一覧'!AG3575</f>
        <v/>
      </c>
      <c r="S3576" s="73" t="str">
        <f>'R8.8.1事業者一覧'!AH3575</f>
        <v/>
      </c>
      <c r="T3576" s="73" t="str">
        <f>'R8.8.1事業者一覧'!AI3575</f>
        <v/>
      </c>
      <c r="U3576" s="73" t="str">
        <f>'R8.8.1事業者一覧'!AJ3575</f>
        <v/>
      </c>
      <c r="V3576" s="73" t="str">
        <f>'R8.8.1事業者一覧'!AK3575</f>
        <v/>
      </c>
    </row>
    <row r="3577" ht="26.25" customHeight="1">
      <c r="A3577" s="27" t="str">
        <f>'R8.8.1事業者一覧'!A3576</f>
        <v>0130103856</v>
      </c>
      <c r="B3577" s="27" t="str">
        <f>'R8.8.1事業者一覧'!C3576</f>
        <v>計画相談支援</v>
      </c>
      <c r="C3577" s="27" t="str">
        <f>'R8.8.1事業者一覧'!F3576</f>
        <v>相談室STEP</v>
      </c>
      <c r="D3577" s="27" t="str">
        <f>'R8.8.1事業者一覧'!G3576</f>
        <v>0640805</v>
      </c>
      <c r="E3577" s="30" t="str">
        <f>MID('R8.8.1事業者一覧'!H3576,7,3)</f>
        <v>中央区</v>
      </c>
      <c r="F3577" s="30" t="str">
        <f>CONCATENATE('R8.8.1事業者一覧'!I3576,"　"&amp;'R8.8.1事業者一覧'!J3576)</f>
        <v>南五条西２丁目９－２　LC拾七番館１F</v>
      </c>
      <c r="G3577" s="27" t="str">
        <f>IF(LEFT('R8.8.1事業者一覧'!K3576,4)="011-",MID('R8.8.1事業者一覧'!K3576,5,8),'R8.8.1事業者一覧'!K3576)</f>
        <v>080-4506-0369</v>
      </c>
      <c r="H3577" s="27" t="str">
        <f>IF(LEFT('R8.8.1事業者一覧'!L3576,4)="011-",MID('R8.8.1事業者一覧'!L3576,5,8),'R8.8.1事業者一覧'!L3576)</f>
        <v>050-3588-0857</v>
      </c>
      <c r="I3577" s="27" t="str">
        <f>'R8.8.1事業者一覧'!N3576</f>
        <v>提供中</v>
      </c>
      <c r="J3577" s="32" t="str">
        <f>'R8.8.1事業者一覧'!O3576</f>
        <v>R08/03/01</v>
      </c>
      <c r="K3577" s="27" t="str">
        <f>'R8.8.1事業者一覧'!Q3576</f>
        <v>株式会社iStep</v>
      </c>
      <c r="L3577" s="35" t="str">
        <f>'R8.8.1事業者一覧'!AA3576</f>
        <v/>
      </c>
      <c r="M3577" s="73" t="str">
        <f>'R8.8.1事業者一覧'!AB3576</f>
        <v>〇</v>
      </c>
      <c r="N3577" s="73" t="str">
        <f>'R8.8.1事業者一覧'!AC3576</f>
        <v/>
      </c>
      <c r="O3577" s="73" t="str">
        <f>'R8.8.1事業者一覧'!AD3576</f>
        <v/>
      </c>
      <c r="P3577" s="73" t="str">
        <f>'R8.8.1事業者一覧'!AE3576</f>
        <v/>
      </c>
      <c r="Q3577" s="73" t="str">
        <f>'R8.8.1事業者一覧'!AF3576</f>
        <v/>
      </c>
      <c r="R3577" s="73" t="str">
        <f>'R8.8.1事業者一覧'!AG3576</f>
        <v/>
      </c>
      <c r="S3577" s="73" t="str">
        <f>'R8.8.1事業者一覧'!AH3576</f>
        <v/>
      </c>
      <c r="T3577" s="73" t="str">
        <f>'R8.8.1事業者一覧'!AI3576</f>
        <v/>
      </c>
      <c r="U3577" s="73" t="str">
        <f>'R8.8.1事業者一覧'!AJ3576</f>
        <v/>
      </c>
      <c r="V3577" s="73" t="str">
        <f>'R8.8.1事業者一覧'!AK3576</f>
        <v/>
      </c>
    </row>
    <row r="3578" ht="26.25" customHeight="1">
      <c r="A3578" s="27" t="str">
        <f>'R8.8.1事業者一覧'!A3577</f>
        <v>0130103856</v>
      </c>
      <c r="B3578" s="27" t="str">
        <f>'R8.8.1事業者一覧'!C3577</f>
        <v>地域移行支援</v>
      </c>
      <c r="C3578" s="27" t="str">
        <f>'R8.8.1事業者一覧'!F3577</f>
        <v>相談室STEP</v>
      </c>
      <c r="D3578" s="27" t="str">
        <f>'R8.8.1事業者一覧'!G3577</f>
        <v>0640805</v>
      </c>
      <c r="E3578" s="30" t="str">
        <f>MID('R8.8.1事業者一覧'!H3577,7,3)</f>
        <v>中央区</v>
      </c>
      <c r="F3578" s="30" t="str">
        <f>CONCATENATE('R8.8.1事業者一覧'!I3577,"　"&amp;'R8.8.1事業者一覧'!J3577)</f>
        <v>南五条西２丁目９－２　LC拾七番館１F</v>
      </c>
      <c r="G3578" s="27" t="str">
        <f>IF(LEFT('R8.8.1事業者一覧'!K3577,4)="011-",MID('R8.8.1事業者一覧'!K3577,5,8),'R8.8.1事業者一覧'!K3577)</f>
        <v>080-4506-0369</v>
      </c>
      <c r="H3578" s="27" t="str">
        <f>IF(LEFT('R8.8.1事業者一覧'!L3577,4)="011-",MID('R8.8.1事業者一覧'!L3577,5,8),'R8.8.1事業者一覧'!L3577)</f>
        <v>600-6375</v>
      </c>
      <c r="I3578" s="27" t="str">
        <f>'R8.8.1事業者一覧'!N3577</f>
        <v>提供中</v>
      </c>
      <c r="J3578" s="32" t="str">
        <f>'R8.8.1事業者一覧'!O3577</f>
        <v>R08/03/01</v>
      </c>
      <c r="K3578" s="27" t="str">
        <f>'R8.8.1事業者一覧'!Q3577</f>
        <v>株式会社iStep</v>
      </c>
      <c r="L3578" s="35" t="str">
        <f>'R8.8.1事業者一覧'!AA3577</f>
        <v/>
      </c>
      <c r="M3578" s="73" t="str">
        <f>'R8.8.1事業者一覧'!AB3577</f>
        <v>〇</v>
      </c>
      <c r="N3578" s="73" t="str">
        <f>'R8.8.1事業者一覧'!AC3577</f>
        <v/>
      </c>
      <c r="O3578" s="73" t="str">
        <f>'R8.8.1事業者一覧'!AD3577</f>
        <v/>
      </c>
      <c r="P3578" s="73" t="str">
        <f>'R8.8.1事業者一覧'!AE3577</f>
        <v/>
      </c>
      <c r="Q3578" s="73" t="str">
        <f>'R8.8.1事業者一覧'!AF3577</f>
        <v/>
      </c>
      <c r="R3578" s="73" t="str">
        <f>'R8.8.1事業者一覧'!AG3577</f>
        <v/>
      </c>
      <c r="S3578" s="73" t="str">
        <f>'R8.8.1事業者一覧'!AH3577</f>
        <v/>
      </c>
      <c r="T3578" s="73" t="str">
        <f>'R8.8.1事業者一覧'!AI3577</f>
        <v/>
      </c>
      <c r="U3578" s="73" t="str">
        <f>'R8.8.1事業者一覧'!AJ3577</f>
        <v/>
      </c>
      <c r="V3578" s="73" t="str">
        <f>'R8.8.1事業者一覧'!AK3577</f>
        <v/>
      </c>
    </row>
    <row r="3579" ht="26.25" customHeight="1">
      <c r="A3579" s="27" t="str">
        <f>'R8.8.1事業者一覧'!A3578</f>
        <v>0130103856</v>
      </c>
      <c r="B3579" s="27" t="str">
        <f>'R8.8.1事業者一覧'!C3578</f>
        <v>地域定着支援</v>
      </c>
      <c r="C3579" s="27" t="str">
        <f>'R8.8.1事業者一覧'!F3578</f>
        <v>相談室STEP</v>
      </c>
      <c r="D3579" s="27" t="str">
        <f>'R8.8.1事業者一覧'!G3578</f>
        <v>0640805</v>
      </c>
      <c r="E3579" s="30" t="str">
        <f>MID('R8.8.1事業者一覧'!H3578,7,3)</f>
        <v>中央区</v>
      </c>
      <c r="F3579" s="30" t="str">
        <f>CONCATENATE('R8.8.1事業者一覧'!I3578,"　"&amp;'R8.8.1事業者一覧'!J3578)</f>
        <v>南五条西２丁目９－２　LC拾七番館１F</v>
      </c>
      <c r="G3579" s="27" t="str">
        <f>IF(LEFT('R8.8.1事業者一覧'!K3578,4)="011-",MID('R8.8.1事業者一覧'!K3578,5,8),'R8.8.1事業者一覧'!K3578)</f>
        <v>080-4506-0369</v>
      </c>
      <c r="H3579" s="27" t="str">
        <f>IF(LEFT('R8.8.1事業者一覧'!L3578,4)="011-",MID('R8.8.1事業者一覧'!L3578,5,8),'R8.8.1事業者一覧'!L3578)</f>
        <v/>
      </c>
      <c r="I3579" s="27" t="str">
        <f>'R8.8.1事業者一覧'!N3578</f>
        <v>提供中</v>
      </c>
      <c r="J3579" s="32" t="str">
        <f>'R8.8.1事業者一覧'!O3578</f>
        <v>R08/03/01</v>
      </c>
      <c r="K3579" s="27" t="str">
        <f>'R8.8.1事業者一覧'!Q3578</f>
        <v>株式会社iStep</v>
      </c>
      <c r="L3579" s="35" t="str">
        <f>'R8.8.1事業者一覧'!AA3578</f>
        <v/>
      </c>
      <c r="M3579" s="73" t="str">
        <f>'R8.8.1事業者一覧'!AB3578</f>
        <v>〇</v>
      </c>
      <c r="N3579" s="73" t="str">
        <f>'R8.8.1事業者一覧'!AC3578</f>
        <v/>
      </c>
      <c r="O3579" s="73" t="str">
        <f>'R8.8.1事業者一覧'!AD3578</f>
        <v/>
      </c>
      <c r="P3579" s="73" t="str">
        <f>'R8.8.1事業者一覧'!AE3578</f>
        <v/>
      </c>
      <c r="Q3579" s="73" t="str">
        <f>'R8.8.1事業者一覧'!AF3578</f>
        <v/>
      </c>
      <c r="R3579" s="73" t="str">
        <f>'R8.8.1事業者一覧'!AG3578</f>
        <v/>
      </c>
      <c r="S3579" s="73" t="str">
        <f>'R8.8.1事業者一覧'!AH3578</f>
        <v/>
      </c>
      <c r="T3579" s="73" t="str">
        <f>'R8.8.1事業者一覧'!AI3578</f>
        <v/>
      </c>
      <c r="U3579" s="73" t="str">
        <f>'R8.8.1事業者一覧'!AJ3578</f>
        <v/>
      </c>
      <c r="V3579" s="73" t="str">
        <f>'R8.8.1事業者一覧'!AK3578</f>
        <v/>
      </c>
    </row>
    <row r="3580" ht="26.25" customHeight="1">
      <c r="A3580" s="27" t="str">
        <f>'R8.8.1事業者一覧'!A3579</f>
        <v>0130103864</v>
      </c>
      <c r="B3580" s="27" t="str">
        <f>'R8.8.1事業者一覧'!C3579</f>
        <v>計画相談支援</v>
      </c>
      <c r="C3580" s="27" t="str">
        <f>'R8.8.1事業者一覧'!F3579</f>
        <v>相談室ミモザ</v>
      </c>
      <c r="D3580" s="27" t="str">
        <f>'R8.8.1事業者一覧'!G3579</f>
        <v>0600061</v>
      </c>
      <c r="E3580" s="30" t="str">
        <f>MID('R8.8.1事業者一覧'!H3579,7,3)</f>
        <v>中央区</v>
      </c>
      <c r="F3580" s="30" t="str">
        <f>CONCATENATE('R8.8.1事業者一覧'!I3579,"　"&amp;'R8.8.1事業者一覧'!J3579)</f>
        <v>南一条西１０丁目４－１５６　大通ホワイトビル４F－A</v>
      </c>
      <c r="G3580" s="27" t="str">
        <f>IF(LEFT('R8.8.1事業者一覧'!K3579,4)="011-",MID('R8.8.1事業者一覧'!K3579,5,8),'R8.8.1事業者一覧'!K3579)</f>
        <v>070-9226-1680</v>
      </c>
      <c r="H3580" s="27" t="str">
        <f>IF(LEFT('R8.8.1事業者一覧'!L3579,4)="011-",MID('R8.8.1事業者一覧'!L3579,5,8),'R8.8.1事業者一覧'!L3579)</f>
        <v>215-0441</v>
      </c>
      <c r="I3580" s="27" t="str">
        <f>'R8.8.1事業者一覧'!N3579</f>
        <v>提供中</v>
      </c>
      <c r="J3580" s="32" t="str">
        <f>'R8.8.1事業者一覧'!O3579</f>
        <v>R08/05/01</v>
      </c>
      <c r="K3580" s="27" t="str">
        <f>'R8.8.1事業者一覧'!Q3579</f>
        <v>合同会社ミモザ</v>
      </c>
      <c r="L3580" s="35" t="str">
        <f>'R8.8.1事業者一覧'!AA3579</f>
        <v/>
      </c>
      <c r="M3580" s="73" t="str">
        <f>'R8.8.1事業者一覧'!AB3579</f>
        <v>〇</v>
      </c>
      <c r="N3580" s="73" t="str">
        <f>'R8.8.1事業者一覧'!AC3579</f>
        <v/>
      </c>
      <c r="O3580" s="73" t="str">
        <f>'R8.8.1事業者一覧'!AD3579</f>
        <v/>
      </c>
      <c r="P3580" s="73" t="str">
        <f>'R8.8.1事業者一覧'!AE3579</f>
        <v/>
      </c>
      <c r="Q3580" s="73" t="str">
        <f>'R8.8.1事業者一覧'!AF3579</f>
        <v/>
      </c>
      <c r="R3580" s="73" t="str">
        <f>'R8.8.1事業者一覧'!AG3579</f>
        <v/>
      </c>
      <c r="S3580" s="73" t="str">
        <f>'R8.8.1事業者一覧'!AH3579</f>
        <v/>
      </c>
      <c r="T3580" s="73" t="str">
        <f>'R8.8.1事業者一覧'!AI3579</f>
        <v/>
      </c>
      <c r="U3580" s="73" t="str">
        <f>'R8.8.1事業者一覧'!AJ3579</f>
        <v/>
      </c>
      <c r="V3580" s="73" t="str">
        <f>'R8.8.1事業者一覧'!AK3579</f>
        <v/>
      </c>
    </row>
    <row r="3581" ht="26.25" customHeight="1">
      <c r="A3581" s="27" t="str">
        <f>'R8.8.1事業者一覧'!A3580</f>
        <v>0130103864</v>
      </c>
      <c r="B3581" s="27" t="str">
        <f>'R8.8.1事業者一覧'!C3580</f>
        <v>地域移行支援</v>
      </c>
      <c r="C3581" s="27" t="str">
        <f>'R8.8.1事業者一覧'!F3580</f>
        <v>相談室ミモザ</v>
      </c>
      <c r="D3581" s="27" t="str">
        <f>'R8.8.1事業者一覧'!G3580</f>
        <v>0600061</v>
      </c>
      <c r="E3581" s="30" t="str">
        <f>MID('R8.8.1事業者一覧'!H3580,7,3)</f>
        <v>中央区</v>
      </c>
      <c r="F3581" s="30" t="str">
        <f>CONCATENATE('R8.8.1事業者一覧'!I3580,"　"&amp;'R8.8.1事業者一覧'!J3580)</f>
        <v>南一条西１０丁目４－１５６　大通ホワイトビル４F－A</v>
      </c>
      <c r="G3581" s="27" t="str">
        <f>IF(LEFT('R8.8.1事業者一覧'!K3580,4)="011-",MID('R8.8.1事業者一覧'!K3580,5,8),'R8.8.1事業者一覧'!K3580)</f>
        <v>070-9226-1680</v>
      </c>
      <c r="H3581" s="27" t="str">
        <f>IF(LEFT('R8.8.1事業者一覧'!L3580,4)="011-",MID('R8.8.1事業者一覧'!L3580,5,8),'R8.8.1事業者一覧'!L3580)</f>
        <v>215-0441</v>
      </c>
      <c r="I3581" s="27" t="str">
        <f>'R8.8.1事業者一覧'!N3580</f>
        <v>提供中</v>
      </c>
      <c r="J3581" s="32" t="str">
        <f>'R8.8.1事業者一覧'!O3580</f>
        <v>R08/05/01</v>
      </c>
      <c r="K3581" s="27" t="str">
        <f>'R8.8.1事業者一覧'!Q3580</f>
        <v>合同会社ミモザ</v>
      </c>
      <c r="L3581" s="35" t="str">
        <f>'R8.8.1事業者一覧'!AA3580</f>
        <v/>
      </c>
      <c r="M3581" s="73" t="str">
        <f>'R8.8.1事業者一覧'!AB3580</f>
        <v>〇</v>
      </c>
      <c r="N3581" s="73" t="str">
        <f>'R8.8.1事業者一覧'!AC3580</f>
        <v/>
      </c>
      <c r="O3581" s="73" t="str">
        <f>'R8.8.1事業者一覧'!AD3580</f>
        <v/>
      </c>
      <c r="P3581" s="73" t="str">
        <f>'R8.8.1事業者一覧'!AE3580</f>
        <v/>
      </c>
      <c r="Q3581" s="73" t="str">
        <f>'R8.8.1事業者一覧'!AF3580</f>
        <v/>
      </c>
      <c r="R3581" s="73" t="str">
        <f>'R8.8.1事業者一覧'!AG3580</f>
        <v/>
      </c>
      <c r="S3581" s="73" t="str">
        <f>'R8.8.1事業者一覧'!AH3580</f>
        <v/>
      </c>
      <c r="T3581" s="73" t="str">
        <f>'R8.8.1事業者一覧'!AI3580</f>
        <v/>
      </c>
      <c r="U3581" s="73" t="str">
        <f>'R8.8.1事業者一覧'!AJ3580</f>
        <v/>
      </c>
      <c r="V3581" s="73" t="str">
        <f>'R8.8.1事業者一覧'!AK3580</f>
        <v/>
      </c>
    </row>
    <row r="3582" ht="26.25" customHeight="1">
      <c r="A3582" s="27" t="str">
        <f>'R8.8.1事業者一覧'!A3581</f>
        <v>0130103864</v>
      </c>
      <c r="B3582" s="27" t="str">
        <f>'R8.8.1事業者一覧'!C3581</f>
        <v>地域定着支援</v>
      </c>
      <c r="C3582" s="27" t="str">
        <f>'R8.8.1事業者一覧'!F3581</f>
        <v>相談室ミモザ</v>
      </c>
      <c r="D3582" s="27" t="str">
        <f>'R8.8.1事業者一覧'!G3581</f>
        <v>0600061</v>
      </c>
      <c r="E3582" s="30" t="str">
        <f>MID('R8.8.1事業者一覧'!H3581,7,3)</f>
        <v>中央区</v>
      </c>
      <c r="F3582" s="30" t="str">
        <f>CONCATENATE('R8.8.1事業者一覧'!I3581,"　"&amp;'R8.8.1事業者一覧'!J3581)</f>
        <v>南一条西１０丁目４－１５６　大通ホワイトビル４F－A</v>
      </c>
      <c r="G3582" s="27" t="str">
        <f>IF(LEFT('R8.8.1事業者一覧'!K3581,4)="011-",MID('R8.8.1事業者一覧'!K3581,5,8),'R8.8.1事業者一覧'!K3581)</f>
        <v>070-9226-1680</v>
      </c>
      <c r="H3582" s="27" t="str">
        <f>IF(LEFT('R8.8.1事業者一覧'!L3581,4)="011-",MID('R8.8.1事業者一覧'!L3581,5,8),'R8.8.1事業者一覧'!L3581)</f>
        <v>215-0441</v>
      </c>
      <c r="I3582" s="27" t="str">
        <f>'R8.8.1事業者一覧'!N3581</f>
        <v>提供中</v>
      </c>
      <c r="J3582" s="32" t="str">
        <f>'R8.8.1事業者一覧'!O3581</f>
        <v>R08/05/01</v>
      </c>
      <c r="K3582" s="27" t="str">
        <f>'R8.8.1事業者一覧'!Q3581</f>
        <v>合同会社ミモザ</v>
      </c>
      <c r="L3582" s="35" t="str">
        <f>'R8.8.1事業者一覧'!AA3581</f>
        <v/>
      </c>
      <c r="M3582" s="73" t="str">
        <f>'R8.8.1事業者一覧'!AB3581</f>
        <v/>
      </c>
      <c r="N3582" s="73" t="str">
        <f>'R8.8.1事業者一覧'!AC3581</f>
        <v/>
      </c>
      <c r="O3582" s="73" t="str">
        <f>'R8.8.1事業者一覧'!AD3581</f>
        <v/>
      </c>
      <c r="P3582" s="73" t="str">
        <f>'R8.8.1事業者一覧'!AE3581</f>
        <v/>
      </c>
      <c r="Q3582" s="73" t="str">
        <f>'R8.8.1事業者一覧'!AF3581</f>
        <v/>
      </c>
      <c r="R3582" s="73" t="str">
        <f>'R8.8.1事業者一覧'!AG3581</f>
        <v/>
      </c>
      <c r="S3582" s="73" t="str">
        <f>'R8.8.1事業者一覧'!AH3581</f>
        <v/>
      </c>
      <c r="T3582" s="73" t="str">
        <f>'R8.8.1事業者一覧'!AI3581</f>
        <v/>
      </c>
      <c r="U3582" s="73" t="str">
        <f>'R8.8.1事業者一覧'!AJ3581</f>
        <v/>
      </c>
      <c r="V3582" s="73" t="str">
        <f>'R8.8.1事業者一覧'!AK3581</f>
        <v/>
      </c>
    </row>
    <row r="3583" ht="26.25" customHeight="1">
      <c r="A3583" s="27" t="str">
        <f>'R8.8.1事業者一覧'!A3582</f>
        <v>0130103872</v>
      </c>
      <c r="B3583" s="27" t="str">
        <f>'R8.8.1事業者一覧'!C3582</f>
        <v>計画相談支援</v>
      </c>
      <c r="C3583" s="27" t="str">
        <f>'R8.8.1事業者一覧'!F3582</f>
        <v>相談支援センター　あさひ</v>
      </c>
      <c r="D3583" s="27" t="str">
        <f>'R8.8.1事業者一覧'!G3582</f>
        <v>0640811</v>
      </c>
      <c r="E3583" s="30" t="str">
        <f>MID('R8.8.1事業者一覧'!H3582,7,3)</f>
        <v>中央区</v>
      </c>
      <c r="F3583" s="30" t="str">
        <f>CONCATENATE('R8.8.1事業者一覧'!I3582,"　"&amp;'R8.8.1事業者一覧'!J3582)</f>
        <v>南十一条西８丁目４－８　あさひメディカルビル中島公園２階</v>
      </c>
      <c r="G3583" s="27" t="str">
        <f>IF(LEFT('R8.8.1事業者一覧'!K3582,4)="011-",MID('R8.8.1事業者一覧'!K3582,5,8),'R8.8.1事業者一覧'!K3582)</f>
        <v>530-1717</v>
      </c>
      <c r="H3583" s="27" t="str">
        <f>IF(LEFT('R8.8.1事業者一覧'!L3582,4)="011-",MID('R8.8.1事業者一覧'!L3582,5,8),'R8.8.1事業者一覧'!L3582)</f>
        <v/>
      </c>
      <c r="I3583" s="27" t="str">
        <f>'R8.8.1事業者一覧'!N3582</f>
        <v>提供中</v>
      </c>
      <c r="J3583" s="32" t="str">
        <f>'R8.8.1事業者一覧'!O3582</f>
        <v>R08/05/01</v>
      </c>
      <c r="K3583" s="27" t="str">
        <f>'R8.8.1事業者一覧'!Q3582</f>
        <v>朝日ベストライフ株式会社</v>
      </c>
      <c r="L3583" s="35" t="str">
        <f>'R8.8.1事業者一覧'!AA3582</f>
        <v/>
      </c>
      <c r="M3583" s="73" t="str">
        <f>'R8.8.1事業者一覧'!AB3582</f>
        <v>〇</v>
      </c>
      <c r="N3583" s="73" t="str">
        <f>'R8.8.1事業者一覧'!AC3582</f>
        <v/>
      </c>
      <c r="O3583" s="73" t="str">
        <f>'R8.8.1事業者一覧'!AD3582</f>
        <v/>
      </c>
      <c r="P3583" s="73" t="str">
        <f>'R8.8.1事業者一覧'!AE3582</f>
        <v/>
      </c>
      <c r="Q3583" s="73" t="str">
        <f>'R8.8.1事業者一覧'!AF3582</f>
        <v/>
      </c>
      <c r="R3583" s="73" t="str">
        <f>'R8.8.1事業者一覧'!AG3582</f>
        <v/>
      </c>
      <c r="S3583" s="73" t="str">
        <f>'R8.8.1事業者一覧'!AH3582</f>
        <v/>
      </c>
      <c r="T3583" s="73" t="str">
        <f>'R8.8.1事業者一覧'!AI3582</f>
        <v/>
      </c>
      <c r="U3583" s="73" t="str">
        <f>'R8.8.1事業者一覧'!AJ3582</f>
        <v/>
      </c>
      <c r="V3583" s="73" t="str">
        <f>'R8.8.1事業者一覧'!AK3582</f>
        <v/>
      </c>
    </row>
    <row r="3584" ht="26.25" customHeight="1">
      <c r="A3584" s="27" t="str">
        <f>'R8.8.1事業者一覧'!A3583</f>
        <v>0130201031</v>
      </c>
      <c r="B3584" s="27" t="str">
        <f>'R8.8.1事業者一覧'!C3583</f>
        <v>計画相談支援</v>
      </c>
      <c r="C3584" s="27" t="str">
        <f>'R8.8.1事業者一覧'!F3583</f>
        <v>相談室セーボネス</v>
      </c>
      <c r="D3584" s="27" t="str">
        <f>'R8.8.1事業者一覧'!G3583</f>
        <v>0070835</v>
      </c>
      <c r="E3584" s="30" t="str">
        <f>MID('R8.8.1事業者一覧'!H3583,7,3)</f>
        <v>東区</v>
      </c>
      <c r="F3584" s="30" t="str">
        <f>CONCATENATE('R8.8.1事業者一覧'!I3583,"　"&amp;'R8.8.1事業者一覧'!J3583)</f>
        <v>北三十五条東９丁目１－２０　</v>
      </c>
      <c r="G3584" s="27" t="str">
        <f>IF(LEFT('R8.8.1事業者一覧'!K3583,4)="011-",MID('R8.8.1事業者一覧'!K3583,5,8),'R8.8.1事業者一覧'!K3583)</f>
        <v>748-3119</v>
      </c>
      <c r="H3584" s="27" t="str">
        <f>IF(LEFT('R8.8.1事業者一覧'!L3583,4)="011-",MID('R8.8.1事業者一覧'!L3583,5,8),'R8.8.1事業者一覧'!L3583)</f>
        <v/>
      </c>
      <c r="I3584" s="27" t="str">
        <f>'R8.8.1事業者一覧'!N3583</f>
        <v>提供中</v>
      </c>
      <c r="J3584" s="32" t="str">
        <f>'R8.8.1事業者一覧'!O3583</f>
        <v>H24/04/01</v>
      </c>
      <c r="K3584" s="27" t="str">
        <f>'R8.8.1事業者一覧'!Q3583</f>
        <v>社会福祉法人　麦の子会</v>
      </c>
      <c r="L3584" s="35" t="str">
        <f>'R8.8.1事業者一覧'!AA3583</f>
        <v/>
      </c>
      <c r="M3584" s="73" t="str">
        <f>'R8.8.1事業者一覧'!AB3583</f>
        <v>〇</v>
      </c>
      <c r="N3584" s="73" t="str">
        <f>'R8.8.1事業者一覧'!AC3583</f>
        <v/>
      </c>
      <c r="O3584" s="73" t="str">
        <f>'R8.8.1事業者一覧'!AD3583</f>
        <v/>
      </c>
      <c r="P3584" s="73" t="str">
        <f>'R8.8.1事業者一覧'!AE3583</f>
        <v/>
      </c>
      <c r="Q3584" s="73" t="str">
        <f>'R8.8.1事業者一覧'!AF3583</f>
        <v/>
      </c>
      <c r="R3584" s="73" t="str">
        <f>'R8.8.1事業者一覧'!AG3583</f>
        <v/>
      </c>
      <c r="S3584" s="73" t="str">
        <f>'R8.8.1事業者一覧'!AH3583</f>
        <v/>
      </c>
      <c r="T3584" s="73" t="str">
        <f>'R8.8.1事業者一覧'!AI3583</f>
        <v/>
      </c>
      <c r="U3584" s="73" t="str">
        <f>'R8.8.1事業者一覧'!AJ3583</f>
        <v/>
      </c>
      <c r="V3584" s="73" t="str">
        <f>'R8.8.1事業者一覧'!AK3583</f>
        <v/>
      </c>
    </row>
    <row r="3585" ht="26.25" customHeight="1">
      <c r="A3585" s="27" t="str">
        <f>'R8.8.1事業者一覧'!A3584</f>
        <v>0130201031</v>
      </c>
      <c r="B3585" s="27" t="str">
        <f>'R8.8.1事業者一覧'!C3584</f>
        <v>地域移行支援</v>
      </c>
      <c r="C3585" s="27" t="str">
        <f>'R8.8.1事業者一覧'!F3584</f>
        <v>相談室セーボネス</v>
      </c>
      <c r="D3585" s="27" t="str">
        <f>'R8.8.1事業者一覧'!G3584</f>
        <v>0070835</v>
      </c>
      <c r="E3585" s="30" t="str">
        <f>MID('R8.8.1事業者一覧'!H3584,7,3)</f>
        <v>東区</v>
      </c>
      <c r="F3585" s="30" t="str">
        <f>CONCATENATE('R8.8.1事業者一覧'!I3584,"　"&amp;'R8.8.1事業者一覧'!J3584)</f>
        <v>北三十五条東９丁目１－２０　</v>
      </c>
      <c r="G3585" s="27" t="str">
        <f>IF(LEFT('R8.8.1事業者一覧'!K3584,4)="011-",MID('R8.8.1事業者一覧'!K3584,5,8),'R8.8.1事業者一覧'!K3584)</f>
        <v>748-3119</v>
      </c>
      <c r="H3585" s="27" t="str">
        <f>IF(LEFT('R8.8.1事業者一覧'!L3584,4)="011-",MID('R8.8.1事業者一覧'!L3584,5,8),'R8.8.1事業者一覧'!L3584)</f>
        <v/>
      </c>
      <c r="I3585" s="27" t="str">
        <f>'R8.8.1事業者一覧'!N3584</f>
        <v>提供中</v>
      </c>
      <c r="J3585" s="32" t="str">
        <f>'R8.8.1事業者一覧'!O3584</f>
        <v>H24/04/01</v>
      </c>
      <c r="K3585" s="27" t="str">
        <f>'R8.8.1事業者一覧'!Q3584</f>
        <v>社会福祉法人　麦の子会</v>
      </c>
      <c r="L3585" s="35" t="str">
        <f>'R8.8.1事業者一覧'!AA3584</f>
        <v/>
      </c>
      <c r="M3585" s="73" t="str">
        <f>'R8.8.1事業者一覧'!AB3584</f>
        <v>〇</v>
      </c>
      <c r="N3585" s="73" t="str">
        <f>'R8.8.1事業者一覧'!AC3584</f>
        <v/>
      </c>
      <c r="O3585" s="73" t="str">
        <f>'R8.8.1事業者一覧'!AD3584</f>
        <v/>
      </c>
      <c r="P3585" s="73" t="str">
        <f>'R8.8.1事業者一覧'!AE3584</f>
        <v/>
      </c>
      <c r="Q3585" s="73" t="str">
        <f>'R8.8.1事業者一覧'!AF3584</f>
        <v/>
      </c>
      <c r="R3585" s="73" t="str">
        <f>'R8.8.1事業者一覧'!AG3584</f>
        <v/>
      </c>
      <c r="S3585" s="73" t="str">
        <f>'R8.8.1事業者一覧'!AH3584</f>
        <v/>
      </c>
      <c r="T3585" s="73" t="str">
        <f>'R8.8.1事業者一覧'!AI3584</f>
        <v/>
      </c>
      <c r="U3585" s="73" t="str">
        <f>'R8.8.1事業者一覧'!AJ3584</f>
        <v/>
      </c>
      <c r="V3585" s="73" t="str">
        <f>'R8.8.1事業者一覧'!AK3584</f>
        <v/>
      </c>
    </row>
    <row r="3586" ht="26.25" customHeight="1">
      <c r="A3586" s="27" t="str">
        <f>'R8.8.1事業者一覧'!A3585</f>
        <v>0130201106</v>
      </c>
      <c r="B3586" s="27" t="str">
        <f>'R8.8.1事業者一覧'!C3585</f>
        <v>計画相談支援</v>
      </c>
      <c r="C3586" s="27" t="str">
        <f>'R8.8.1事業者一覧'!F3585</f>
        <v>相談室あさかげ</v>
      </c>
      <c r="D3586" s="27" t="str">
        <f>'R8.8.1事業者一覧'!G3585</f>
        <v>0650033</v>
      </c>
      <c r="E3586" s="30" t="str">
        <f>MID('R8.8.1事業者一覧'!H3585,7,3)</f>
        <v>東区</v>
      </c>
      <c r="F3586" s="30" t="str">
        <f>CONCATENATE('R8.8.1事業者一覧'!I3585,"　"&amp;'R8.8.1事業者一覧'!J3585)</f>
        <v>北３３条東１４丁目５－１　</v>
      </c>
      <c r="G3586" s="27" t="str">
        <f>IF(LEFT('R8.8.1事業者一覧'!K3585,4)="011-",MID('R8.8.1事業者一覧'!K3585,5,8),'R8.8.1事業者一覧'!K3585)</f>
        <v>733-3808</v>
      </c>
      <c r="H3586" s="27" t="str">
        <f>IF(LEFT('R8.8.1事業者一覧'!L3585,4)="011-",MID('R8.8.1事業者一覧'!L3585,5,8),'R8.8.1事業者一覧'!L3585)</f>
        <v/>
      </c>
      <c r="I3586" s="27" t="str">
        <f>'R8.8.1事業者一覧'!N3585</f>
        <v>提供中</v>
      </c>
      <c r="J3586" s="32" t="str">
        <f>'R8.8.1事業者一覧'!O3585</f>
        <v>H24/04/01</v>
      </c>
      <c r="K3586" s="27" t="str">
        <f>'R8.8.1事業者一覧'!Q3585</f>
        <v>社会福祉法人　さっぽろひかり福祉会</v>
      </c>
      <c r="L3586" s="35" t="str">
        <f>'R8.8.1事業者一覧'!AA3585</f>
        <v/>
      </c>
      <c r="M3586" s="73" t="str">
        <f>'R8.8.1事業者一覧'!AB3585</f>
        <v>〇</v>
      </c>
      <c r="N3586" s="73" t="str">
        <f>'R8.8.1事業者一覧'!AC3585</f>
        <v/>
      </c>
      <c r="O3586" s="73" t="str">
        <f>'R8.8.1事業者一覧'!AD3585</f>
        <v/>
      </c>
      <c r="P3586" s="73" t="str">
        <f>'R8.8.1事業者一覧'!AE3585</f>
        <v/>
      </c>
      <c r="Q3586" s="73" t="str">
        <f>'R8.8.1事業者一覧'!AF3585</f>
        <v/>
      </c>
      <c r="R3586" s="73" t="str">
        <f>'R8.8.1事業者一覧'!AG3585</f>
        <v/>
      </c>
      <c r="S3586" s="73" t="str">
        <f>'R8.8.1事業者一覧'!AH3585</f>
        <v/>
      </c>
      <c r="T3586" s="73" t="str">
        <f>'R8.8.1事業者一覧'!AI3585</f>
        <v/>
      </c>
      <c r="U3586" s="73" t="str">
        <f>'R8.8.1事業者一覧'!AJ3585</f>
        <v/>
      </c>
      <c r="V3586" s="73" t="str">
        <f>'R8.8.1事業者一覧'!AK3585</f>
        <v/>
      </c>
    </row>
    <row r="3587" ht="26.25" customHeight="1">
      <c r="A3587" s="27" t="str">
        <f>'R8.8.1事業者一覧'!A3586</f>
        <v>0130201106</v>
      </c>
      <c r="B3587" s="27" t="str">
        <f>'R8.8.1事業者一覧'!C3586</f>
        <v>地域移行支援</v>
      </c>
      <c r="C3587" s="27" t="str">
        <f>'R8.8.1事業者一覧'!F3586</f>
        <v>相談室あさかげ</v>
      </c>
      <c r="D3587" s="27" t="str">
        <f>'R8.8.1事業者一覧'!G3586</f>
        <v>0650033</v>
      </c>
      <c r="E3587" s="30" t="str">
        <f>MID('R8.8.1事業者一覧'!H3586,7,3)</f>
        <v>東区</v>
      </c>
      <c r="F3587" s="30" t="str">
        <f>CONCATENATE('R8.8.1事業者一覧'!I3586,"　"&amp;'R8.8.1事業者一覧'!J3586)</f>
        <v>北３３条東１４丁目５－１　</v>
      </c>
      <c r="G3587" s="27" t="str">
        <f>IF(LEFT('R8.8.1事業者一覧'!K3586,4)="011-",MID('R8.8.1事業者一覧'!K3586,5,8),'R8.8.1事業者一覧'!K3586)</f>
        <v>733-3808</v>
      </c>
      <c r="H3587" s="27" t="str">
        <f>IF(LEFT('R8.8.1事業者一覧'!L3586,4)="011-",MID('R8.8.1事業者一覧'!L3586,5,8),'R8.8.1事業者一覧'!L3586)</f>
        <v/>
      </c>
      <c r="I3587" s="27" t="str">
        <f>'R8.8.1事業者一覧'!N3586</f>
        <v>提供中</v>
      </c>
      <c r="J3587" s="32" t="str">
        <f>'R8.8.1事業者一覧'!O3586</f>
        <v>H24/04/01</v>
      </c>
      <c r="K3587" s="27" t="str">
        <f>'R8.8.1事業者一覧'!Q3586</f>
        <v>社会福祉法人　さっぽろひかり福祉会</v>
      </c>
      <c r="L3587" s="35" t="str">
        <f>'R8.8.1事業者一覧'!AA3586</f>
        <v/>
      </c>
      <c r="M3587" s="73" t="str">
        <f>'R8.8.1事業者一覧'!AB3586</f>
        <v>〇</v>
      </c>
      <c r="N3587" s="73" t="str">
        <f>'R8.8.1事業者一覧'!AC3586</f>
        <v/>
      </c>
      <c r="O3587" s="73" t="str">
        <f>'R8.8.1事業者一覧'!AD3586</f>
        <v/>
      </c>
      <c r="P3587" s="73" t="str">
        <f>'R8.8.1事業者一覧'!AE3586</f>
        <v/>
      </c>
      <c r="Q3587" s="73" t="str">
        <f>'R8.8.1事業者一覧'!AF3586</f>
        <v/>
      </c>
      <c r="R3587" s="73" t="str">
        <f>'R8.8.1事業者一覧'!AG3586</f>
        <v/>
      </c>
      <c r="S3587" s="73" t="str">
        <f>'R8.8.1事業者一覧'!AH3586</f>
        <v/>
      </c>
      <c r="T3587" s="73" t="str">
        <f>'R8.8.1事業者一覧'!AI3586</f>
        <v/>
      </c>
      <c r="U3587" s="73" t="str">
        <f>'R8.8.1事業者一覧'!AJ3586</f>
        <v/>
      </c>
      <c r="V3587" s="73" t="str">
        <f>'R8.8.1事業者一覧'!AK3586</f>
        <v/>
      </c>
    </row>
    <row r="3588" ht="26.25" customHeight="1">
      <c r="A3588" s="27" t="str">
        <f>'R8.8.1事業者一覧'!A3587</f>
        <v>0130201569</v>
      </c>
      <c r="B3588" s="27" t="str">
        <f>'R8.8.1事業者一覧'!C3587</f>
        <v>計画相談支援</v>
      </c>
      <c r="C3588" s="27" t="str">
        <f>'R8.8.1事業者一覧'!F3587</f>
        <v>相談室ぽらりす</v>
      </c>
      <c r="D3588" s="27" t="str">
        <f>'R8.8.1事業者一覧'!G3587</f>
        <v>0010021</v>
      </c>
      <c r="E3588" s="30" t="str">
        <f>MID('R8.8.1事業者一覧'!H3587,7,3)</f>
        <v>北区</v>
      </c>
      <c r="F3588" s="30" t="str">
        <f>CONCATENATE('R8.8.1事業者一覧'!I3587,"　"&amp;'R8.8.1事業者一覧'!J3587)</f>
        <v>北２１条西５丁目１－３２　梅ノ木ビル２０２号室</v>
      </c>
      <c r="G3588" s="27" t="str">
        <f>IF(LEFT('R8.8.1事業者一覧'!K3587,4)="011-",MID('R8.8.1事業者一覧'!K3587,5,8),'R8.8.1事業者一覧'!K3587)</f>
        <v>757-1871</v>
      </c>
      <c r="H3588" s="27" t="str">
        <f>IF(LEFT('R8.8.1事業者一覧'!L3587,4)="011-",MID('R8.8.1事業者一覧'!L3587,5,8),'R8.8.1事業者一覧'!L3587)</f>
        <v/>
      </c>
      <c r="I3588" s="27" t="str">
        <f>'R8.8.1事業者一覧'!N3587</f>
        <v>提供中</v>
      </c>
      <c r="J3588" s="32" t="str">
        <f>'R8.8.1事業者一覧'!O3587</f>
        <v>H24/04/01</v>
      </c>
      <c r="K3588" s="27" t="str">
        <f>'R8.8.1事業者一覧'!Q3587</f>
        <v>社会福祉法人　はるにれの里</v>
      </c>
      <c r="L3588" s="35" t="str">
        <f>'R8.8.1事業者一覧'!AA3587</f>
        <v/>
      </c>
      <c r="M3588" s="73" t="str">
        <f>'R8.8.1事業者一覧'!AB3587</f>
        <v>〇</v>
      </c>
      <c r="N3588" s="73" t="str">
        <f>'R8.8.1事業者一覧'!AC3587</f>
        <v/>
      </c>
      <c r="O3588" s="73" t="str">
        <f>'R8.8.1事業者一覧'!AD3587</f>
        <v/>
      </c>
      <c r="P3588" s="73" t="str">
        <f>'R8.8.1事業者一覧'!AE3587</f>
        <v/>
      </c>
      <c r="Q3588" s="73" t="str">
        <f>'R8.8.1事業者一覧'!AF3587</f>
        <v/>
      </c>
      <c r="R3588" s="73" t="str">
        <f>'R8.8.1事業者一覧'!AG3587</f>
        <v/>
      </c>
      <c r="S3588" s="73" t="str">
        <f>'R8.8.1事業者一覧'!AH3587</f>
        <v/>
      </c>
      <c r="T3588" s="73" t="str">
        <f>'R8.8.1事業者一覧'!AI3587</f>
        <v/>
      </c>
      <c r="U3588" s="73" t="str">
        <f>'R8.8.1事業者一覧'!AJ3587</f>
        <v/>
      </c>
      <c r="V3588" s="73" t="str">
        <f>'R8.8.1事業者一覧'!AK3587</f>
        <v/>
      </c>
    </row>
    <row r="3589" ht="26.25" customHeight="1">
      <c r="A3589" s="27" t="str">
        <f>'R8.8.1事業者一覧'!A3588</f>
        <v>0130201569</v>
      </c>
      <c r="B3589" s="27" t="str">
        <f>'R8.8.1事業者一覧'!C3588</f>
        <v>地域移行支援</v>
      </c>
      <c r="C3589" s="27" t="str">
        <f>'R8.8.1事業者一覧'!F3588</f>
        <v>相談室ぽらりす</v>
      </c>
      <c r="D3589" s="27" t="str">
        <f>'R8.8.1事業者一覧'!G3588</f>
        <v>0010021</v>
      </c>
      <c r="E3589" s="30" t="str">
        <f>MID('R8.8.1事業者一覧'!H3588,7,3)</f>
        <v>北区</v>
      </c>
      <c r="F3589" s="30" t="str">
        <f>CONCATENATE('R8.8.1事業者一覧'!I3588,"　"&amp;'R8.8.1事業者一覧'!J3588)</f>
        <v>北２１条西５丁目１－３２　梅ノ木ビル２０２号室</v>
      </c>
      <c r="G3589" s="27" t="str">
        <f>IF(LEFT('R8.8.1事業者一覧'!K3588,4)="011-",MID('R8.8.1事業者一覧'!K3588,5,8),'R8.8.1事業者一覧'!K3588)</f>
        <v>757-1871</v>
      </c>
      <c r="H3589" s="27" t="str">
        <f>IF(LEFT('R8.8.1事業者一覧'!L3588,4)="011-",MID('R8.8.1事業者一覧'!L3588,5,8),'R8.8.1事業者一覧'!L3588)</f>
        <v/>
      </c>
      <c r="I3589" s="27" t="str">
        <f>'R8.8.1事業者一覧'!N3588</f>
        <v>提供中</v>
      </c>
      <c r="J3589" s="32" t="str">
        <f>'R8.8.1事業者一覧'!O3588</f>
        <v>H24/04/01</v>
      </c>
      <c r="K3589" s="27" t="str">
        <f>'R8.8.1事業者一覧'!Q3588</f>
        <v>社会福祉法人　はるにれの里</v>
      </c>
      <c r="L3589" s="35" t="str">
        <f>'R8.8.1事業者一覧'!AA3588</f>
        <v/>
      </c>
      <c r="M3589" s="73" t="str">
        <f>'R8.8.1事業者一覧'!AB3588</f>
        <v>〇</v>
      </c>
      <c r="N3589" s="73" t="str">
        <f>'R8.8.1事業者一覧'!AC3588</f>
        <v/>
      </c>
      <c r="O3589" s="73" t="str">
        <f>'R8.8.1事業者一覧'!AD3588</f>
        <v/>
      </c>
      <c r="P3589" s="73" t="str">
        <f>'R8.8.1事業者一覧'!AE3588</f>
        <v/>
      </c>
      <c r="Q3589" s="73" t="str">
        <f>'R8.8.1事業者一覧'!AF3588</f>
        <v/>
      </c>
      <c r="R3589" s="73" t="str">
        <f>'R8.8.1事業者一覧'!AG3588</f>
        <v/>
      </c>
      <c r="S3589" s="73" t="str">
        <f>'R8.8.1事業者一覧'!AH3588</f>
        <v/>
      </c>
      <c r="T3589" s="73" t="str">
        <f>'R8.8.1事業者一覧'!AI3588</f>
        <v/>
      </c>
      <c r="U3589" s="73" t="str">
        <f>'R8.8.1事業者一覧'!AJ3588</f>
        <v/>
      </c>
      <c r="V3589" s="73" t="str">
        <f>'R8.8.1事業者一覧'!AK3588</f>
        <v/>
      </c>
    </row>
    <row r="3590" ht="26.25" customHeight="1">
      <c r="A3590" s="27" t="str">
        <f>'R8.8.1事業者一覧'!A3589</f>
        <v>0130201767</v>
      </c>
      <c r="B3590" s="27" t="str">
        <f>'R8.8.1事業者一覧'!C3589</f>
        <v>計画相談支援</v>
      </c>
      <c r="C3590" s="27" t="str">
        <f>'R8.8.1事業者一覧'!F3589</f>
        <v>指定相談支援事業所　相談室　ぽれぽれ</v>
      </c>
      <c r="D3590" s="27" t="str">
        <f>'R8.8.1事業者一覧'!G3589</f>
        <v>0630061</v>
      </c>
      <c r="E3590" s="30" t="str">
        <f>MID('R8.8.1事業者一覧'!H3589,7,3)</f>
        <v>西区</v>
      </c>
      <c r="F3590" s="30" t="str">
        <f>CONCATENATE('R8.8.1事業者一覧'!I3589,"　"&amp;'R8.8.1事業者一覧'!J3589)</f>
        <v>西町北７丁目１－２０　カトレアハイム１０２号室</v>
      </c>
      <c r="G3590" s="27" t="str">
        <f>IF(LEFT('R8.8.1事業者一覧'!K3589,4)="011-",MID('R8.8.1事業者一覧'!K3589,5,8),'R8.8.1事業者一覧'!K3589)</f>
        <v>215-4234</v>
      </c>
      <c r="H3590" s="27" t="str">
        <f>IF(LEFT('R8.8.1事業者一覧'!L3589,4)="011-",MID('R8.8.1事業者一覧'!L3589,5,8),'R8.8.1事業者一覧'!L3589)</f>
        <v/>
      </c>
      <c r="I3590" s="27" t="str">
        <f>'R8.8.1事業者一覧'!N3589</f>
        <v>提供中</v>
      </c>
      <c r="J3590" s="32" t="str">
        <f>'R8.8.1事業者一覧'!O3589</f>
        <v>H24/04/01</v>
      </c>
      <c r="K3590" s="27" t="str">
        <f>'R8.8.1事業者一覧'!Q3589</f>
        <v>特定非営利活動法人　たすけあいワーカーズ　ふたごの木</v>
      </c>
      <c r="L3590" s="35" t="str">
        <f>'R8.8.1事業者一覧'!AA3589</f>
        <v/>
      </c>
      <c r="M3590" s="73" t="str">
        <f>'R8.8.1事業者一覧'!AB3589</f>
        <v/>
      </c>
      <c r="N3590" s="73" t="str">
        <f>'R8.8.1事業者一覧'!AC3589</f>
        <v>〇</v>
      </c>
      <c r="O3590" s="73" t="str">
        <f>'R8.8.1事業者一覧'!AD3589</f>
        <v/>
      </c>
      <c r="P3590" s="73" t="str">
        <f>'R8.8.1事業者一覧'!AE3589</f>
        <v/>
      </c>
      <c r="Q3590" s="73" t="str">
        <f>'R8.8.1事業者一覧'!AF3589</f>
        <v/>
      </c>
      <c r="R3590" s="73" t="str">
        <f>'R8.8.1事業者一覧'!AG3589</f>
        <v/>
      </c>
      <c r="S3590" s="73" t="str">
        <f>'R8.8.1事業者一覧'!AH3589</f>
        <v>〇</v>
      </c>
      <c r="T3590" s="73" t="str">
        <f>'R8.8.1事業者一覧'!AI3589</f>
        <v>〇</v>
      </c>
      <c r="U3590" s="73" t="str">
        <f>'R8.8.1事業者一覧'!AJ3589</f>
        <v>〇</v>
      </c>
      <c r="V3590" s="73" t="str">
        <f>'R8.8.1事業者一覧'!AK3589</f>
        <v/>
      </c>
    </row>
    <row r="3591" ht="26.25" customHeight="1">
      <c r="A3591" s="27" t="str">
        <f>'R8.8.1事業者一覧'!A3590</f>
        <v>0130201767</v>
      </c>
      <c r="B3591" s="27" t="str">
        <f>'R8.8.1事業者一覧'!C3590</f>
        <v>地域移行支援</v>
      </c>
      <c r="C3591" s="27" t="str">
        <f>'R8.8.1事業者一覧'!F3590</f>
        <v>指定相談支援事業所　相談室　ぽれぽれ</v>
      </c>
      <c r="D3591" s="27" t="str">
        <f>'R8.8.1事業者一覧'!G3590</f>
        <v>0630061</v>
      </c>
      <c r="E3591" s="30" t="str">
        <f>MID('R8.8.1事業者一覧'!H3590,7,3)</f>
        <v>西区</v>
      </c>
      <c r="F3591" s="30" t="str">
        <f>CONCATENATE('R8.8.1事業者一覧'!I3590,"　"&amp;'R8.8.1事業者一覧'!J3590)</f>
        <v>西町北７丁目１－２０　カトレアハイム１０２号室</v>
      </c>
      <c r="G3591" s="27" t="str">
        <f>IF(LEFT('R8.8.1事業者一覧'!K3590,4)="011-",MID('R8.8.1事業者一覧'!K3590,5,8),'R8.8.1事業者一覧'!K3590)</f>
        <v>215-4234</v>
      </c>
      <c r="H3591" s="27" t="str">
        <f>IF(LEFT('R8.8.1事業者一覧'!L3590,4)="011-",MID('R8.8.1事業者一覧'!L3590,5,8),'R8.8.1事業者一覧'!L3590)</f>
        <v/>
      </c>
      <c r="I3591" s="27" t="str">
        <f>'R8.8.1事業者一覧'!N3590</f>
        <v>提供中</v>
      </c>
      <c r="J3591" s="32" t="str">
        <f>'R8.8.1事業者一覧'!O3590</f>
        <v>H24/04/01</v>
      </c>
      <c r="K3591" s="27" t="str">
        <f>'R8.8.1事業者一覧'!Q3590</f>
        <v>特定非営利活動法人　たすけあいワーカーズ　ふたごの木</v>
      </c>
      <c r="L3591" s="35" t="str">
        <f>'R8.8.1事業者一覧'!AA3590</f>
        <v/>
      </c>
      <c r="M3591" s="73" t="str">
        <f>'R8.8.1事業者一覧'!AB3590</f>
        <v/>
      </c>
      <c r="N3591" s="73" t="str">
        <f>'R8.8.1事業者一覧'!AC3590</f>
        <v>〇</v>
      </c>
      <c r="O3591" s="73" t="str">
        <f>'R8.8.1事業者一覧'!AD3590</f>
        <v/>
      </c>
      <c r="P3591" s="73" t="str">
        <f>'R8.8.1事業者一覧'!AE3590</f>
        <v/>
      </c>
      <c r="Q3591" s="73" t="str">
        <f>'R8.8.1事業者一覧'!AF3590</f>
        <v/>
      </c>
      <c r="R3591" s="73" t="str">
        <f>'R8.8.1事業者一覧'!AG3590</f>
        <v/>
      </c>
      <c r="S3591" s="73" t="str">
        <f>'R8.8.1事業者一覧'!AH3590</f>
        <v>〇</v>
      </c>
      <c r="T3591" s="73" t="str">
        <f>'R8.8.1事業者一覧'!AI3590</f>
        <v>〇</v>
      </c>
      <c r="U3591" s="73" t="str">
        <f>'R8.8.1事業者一覧'!AJ3590</f>
        <v>〇</v>
      </c>
      <c r="V3591" s="73" t="str">
        <f>'R8.8.1事業者一覧'!AK3590</f>
        <v/>
      </c>
    </row>
    <row r="3592" ht="26.25" customHeight="1">
      <c r="A3592" s="27" t="str">
        <f>'R8.8.1事業者一覧'!A3591</f>
        <v>0130202062</v>
      </c>
      <c r="B3592" s="27" t="str">
        <f>'R8.8.1事業者一覧'!C3591</f>
        <v>計画相談支援</v>
      </c>
      <c r="C3592" s="27" t="str">
        <f>'R8.8.1事業者一覧'!F3591</f>
        <v>相談室　らっく</v>
      </c>
      <c r="D3592" s="27" t="str">
        <f>'R8.8.1事業者一覧'!G3591</f>
        <v>0010038</v>
      </c>
      <c r="E3592" s="30" t="str">
        <f>MID('R8.8.1事業者一覧'!H3591,7,3)</f>
        <v>北区</v>
      </c>
      <c r="F3592" s="30" t="str">
        <f>CONCATENATE('R8.8.1事業者一覧'!I3591,"　"&amp;'R8.8.1事業者一覧'!J3591)</f>
        <v>北３８条西４丁目１－５　スノーベル麻生１Ｆ</v>
      </c>
      <c r="G3592" s="27" t="str">
        <f>IF(LEFT('R8.8.1事業者一覧'!K3591,4)="011-",MID('R8.8.1事業者一覧'!K3591,5,8),'R8.8.1事業者一覧'!K3591)</f>
        <v>769-0981</v>
      </c>
      <c r="H3592" s="27" t="str">
        <f>IF(LEFT('R8.8.1事業者一覧'!L3591,4)="011-",MID('R8.8.1事業者一覧'!L3591,5,8),'R8.8.1事業者一覧'!L3591)</f>
        <v/>
      </c>
      <c r="I3592" s="27" t="str">
        <f>'R8.8.1事業者一覧'!N3591</f>
        <v>休止</v>
      </c>
      <c r="J3592" s="32" t="str">
        <f>'R8.8.1事業者一覧'!O3591</f>
        <v>H24/11/01</v>
      </c>
      <c r="K3592" s="27" t="str">
        <f>'R8.8.1事業者一覧'!Q3591</f>
        <v>特定非営利活動法人　地域障害者活動支援センター　創生もえぎ</v>
      </c>
      <c r="L3592" s="35" t="str">
        <f>'R8.8.1事業者一覧'!AA3591</f>
        <v/>
      </c>
      <c r="M3592" s="73" t="str">
        <f>'R8.8.1事業者一覧'!AB3591</f>
        <v>〇</v>
      </c>
      <c r="N3592" s="73" t="str">
        <f>'R8.8.1事業者一覧'!AC3591</f>
        <v/>
      </c>
      <c r="O3592" s="73" t="str">
        <f>'R8.8.1事業者一覧'!AD3591</f>
        <v/>
      </c>
      <c r="P3592" s="73" t="str">
        <f>'R8.8.1事業者一覧'!AE3591</f>
        <v/>
      </c>
      <c r="Q3592" s="73" t="str">
        <f>'R8.8.1事業者一覧'!AF3591</f>
        <v/>
      </c>
      <c r="R3592" s="73" t="str">
        <f>'R8.8.1事業者一覧'!AG3591</f>
        <v/>
      </c>
      <c r="S3592" s="73" t="str">
        <f>'R8.8.1事業者一覧'!AH3591</f>
        <v/>
      </c>
      <c r="T3592" s="73" t="str">
        <f>'R8.8.1事業者一覧'!AI3591</f>
        <v/>
      </c>
      <c r="U3592" s="73" t="str">
        <f>'R8.8.1事業者一覧'!AJ3591</f>
        <v/>
      </c>
      <c r="V3592" s="73" t="str">
        <f>'R8.8.1事業者一覧'!AK3591</f>
        <v/>
      </c>
    </row>
    <row r="3593" ht="26.25" customHeight="1">
      <c r="A3593" s="27" t="str">
        <f>'R8.8.1事業者一覧'!A3592</f>
        <v>0130202062</v>
      </c>
      <c r="B3593" s="27" t="str">
        <f>'R8.8.1事業者一覧'!C3592</f>
        <v>地域移行支援</v>
      </c>
      <c r="C3593" s="27" t="str">
        <f>'R8.8.1事業者一覧'!F3592</f>
        <v>相談室　らっく</v>
      </c>
      <c r="D3593" s="27" t="str">
        <f>'R8.8.1事業者一覧'!G3592</f>
        <v>0010038</v>
      </c>
      <c r="E3593" s="30" t="str">
        <f>MID('R8.8.1事業者一覧'!H3592,7,3)</f>
        <v>北区</v>
      </c>
      <c r="F3593" s="30" t="str">
        <f>CONCATENATE('R8.8.1事業者一覧'!I3592,"　"&amp;'R8.8.1事業者一覧'!J3592)</f>
        <v>北３８条西４丁目１－５　スノーベル麻生１Ｆ</v>
      </c>
      <c r="G3593" s="27" t="str">
        <f>IF(LEFT('R8.8.1事業者一覧'!K3592,4)="011-",MID('R8.8.1事業者一覧'!K3592,5,8),'R8.8.1事業者一覧'!K3592)</f>
        <v>769-0981</v>
      </c>
      <c r="H3593" s="27" t="str">
        <f>IF(LEFT('R8.8.1事業者一覧'!L3592,4)="011-",MID('R8.8.1事業者一覧'!L3592,5,8),'R8.8.1事業者一覧'!L3592)</f>
        <v/>
      </c>
      <c r="I3593" s="27" t="str">
        <f>'R8.8.1事業者一覧'!N3592</f>
        <v>休止</v>
      </c>
      <c r="J3593" s="32" t="str">
        <f>'R8.8.1事業者一覧'!O3592</f>
        <v>H24/04/01</v>
      </c>
      <c r="K3593" s="27" t="str">
        <f>'R8.8.1事業者一覧'!Q3592</f>
        <v>特定非営利活動法人　地域障害者活動支援センター　創生もえぎ</v>
      </c>
      <c r="L3593" s="35" t="str">
        <f>'R8.8.1事業者一覧'!AA3592</f>
        <v/>
      </c>
      <c r="M3593" s="73" t="str">
        <f>'R8.8.1事業者一覧'!AB3592</f>
        <v>〇</v>
      </c>
      <c r="N3593" s="73" t="str">
        <f>'R8.8.1事業者一覧'!AC3592</f>
        <v/>
      </c>
      <c r="O3593" s="73" t="str">
        <f>'R8.8.1事業者一覧'!AD3592</f>
        <v/>
      </c>
      <c r="P3593" s="73" t="str">
        <f>'R8.8.1事業者一覧'!AE3592</f>
        <v/>
      </c>
      <c r="Q3593" s="73" t="str">
        <f>'R8.8.1事業者一覧'!AF3592</f>
        <v/>
      </c>
      <c r="R3593" s="73" t="str">
        <f>'R8.8.1事業者一覧'!AG3592</f>
        <v/>
      </c>
      <c r="S3593" s="73" t="str">
        <f>'R8.8.1事業者一覧'!AH3592</f>
        <v/>
      </c>
      <c r="T3593" s="73" t="str">
        <f>'R8.8.1事業者一覧'!AI3592</f>
        <v/>
      </c>
      <c r="U3593" s="73" t="str">
        <f>'R8.8.1事業者一覧'!AJ3592</f>
        <v/>
      </c>
      <c r="V3593" s="73" t="str">
        <f>'R8.8.1事業者一覧'!AK3592</f>
        <v/>
      </c>
    </row>
    <row r="3594" ht="26.25" customHeight="1">
      <c r="A3594" s="27" t="str">
        <f>'R8.8.1事業者一覧'!A3593</f>
        <v>0130202070</v>
      </c>
      <c r="B3594" s="27" t="str">
        <f>'R8.8.1事業者一覧'!C3593</f>
        <v>計画相談支援</v>
      </c>
      <c r="C3594" s="27" t="str">
        <f>'R8.8.1事業者一覧'!F3593</f>
        <v>相談室　キートス</v>
      </c>
      <c r="D3594" s="27" t="str">
        <f>'R8.8.1事業者一覧'!G3593</f>
        <v>0028055</v>
      </c>
      <c r="E3594" s="30" t="str">
        <f>MID('R8.8.1事業者一覧'!H3593,7,3)</f>
        <v>北区</v>
      </c>
      <c r="F3594" s="30" t="str">
        <f>CONCATENATE('R8.8.1事業者一覧'!I3593,"　"&amp;'R8.8.1事業者一覧'!J3593)</f>
        <v>篠路町福移１４７－４５　</v>
      </c>
      <c r="G3594" s="27" t="str">
        <f>IF(LEFT('R8.8.1事業者一覧'!K3593,4)="011-",MID('R8.8.1事業者一覧'!K3593,5,8),'R8.8.1事業者一覧'!K3593)</f>
        <v>299-2311</v>
      </c>
      <c r="H3594" s="27" t="str">
        <f>IF(LEFT('R8.8.1事業者一覧'!L3593,4)="011-",MID('R8.8.1事業者一覧'!L3593,5,8),'R8.8.1事業者一覧'!L3593)</f>
        <v/>
      </c>
      <c r="I3594" s="27" t="str">
        <f>'R8.8.1事業者一覧'!N3593</f>
        <v>提供中</v>
      </c>
      <c r="J3594" s="32" t="str">
        <f>'R8.8.1事業者一覧'!O3593</f>
        <v>H24/04/01</v>
      </c>
      <c r="K3594" s="27" t="str">
        <f>'R8.8.1事業者一覧'!Q3593</f>
        <v>社会福祉法人　札幌協働福祉会</v>
      </c>
      <c r="L3594" s="35" t="str">
        <f>'R8.8.1事業者一覧'!AA3593</f>
        <v/>
      </c>
      <c r="M3594" s="73" t="str">
        <f>'R8.8.1事業者一覧'!AB3593</f>
        <v>〇</v>
      </c>
      <c r="N3594" s="73" t="str">
        <f>'R8.8.1事業者一覧'!AC3593</f>
        <v/>
      </c>
      <c r="O3594" s="73" t="str">
        <f>'R8.8.1事業者一覧'!AD3593</f>
        <v/>
      </c>
      <c r="P3594" s="73" t="str">
        <f>'R8.8.1事業者一覧'!AE3593</f>
        <v/>
      </c>
      <c r="Q3594" s="73" t="str">
        <f>'R8.8.1事業者一覧'!AF3593</f>
        <v/>
      </c>
      <c r="R3594" s="73" t="str">
        <f>'R8.8.1事業者一覧'!AG3593</f>
        <v/>
      </c>
      <c r="S3594" s="73" t="str">
        <f>'R8.8.1事業者一覧'!AH3593</f>
        <v/>
      </c>
      <c r="T3594" s="73" t="str">
        <f>'R8.8.1事業者一覧'!AI3593</f>
        <v/>
      </c>
      <c r="U3594" s="73" t="str">
        <f>'R8.8.1事業者一覧'!AJ3593</f>
        <v/>
      </c>
      <c r="V3594" s="73" t="str">
        <f>'R8.8.1事業者一覧'!AK3593</f>
        <v/>
      </c>
    </row>
    <row r="3595" ht="26.25" customHeight="1">
      <c r="A3595" s="27" t="str">
        <f>'R8.8.1事業者一覧'!A3594</f>
        <v>0130202070</v>
      </c>
      <c r="B3595" s="27" t="str">
        <f>'R8.8.1事業者一覧'!C3594</f>
        <v>地域移行支援</v>
      </c>
      <c r="C3595" s="27" t="str">
        <f>'R8.8.1事業者一覧'!F3594</f>
        <v>相談室　キートス</v>
      </c>
      <c r="D3595" s="27" t="str">
        <f>'R8.8.1事業者一覧'!G3594</f>
        <v>0028055</v>
      </c>
      <c r="E3595" s="30" t="str">
        <f>MID('R8.8.1事業者一覧'!H3594,7,3)</f>
        <v>北区</v>
      </c>
      <c r="F3595" s="30" t="str">
        <f>CONCATENATE('R8.8.1事業者一覧'!I3594,"　"&amp;'R8.8.1事業者一覧'!J3594)</f>
        <v>篠路町福移１４７－４５　</v>
      </c>
      <c r="G3595" s="27" t="str">
        <f>IF(LEFT('R8.8.1事業者一覧'!K3594,4)="011-",MID('R8.8.1事業者一覧'!K3594,5,8),'R8.8.1事業者一覧'!K3594)</f>
        <v>299-2311</v>
      </c>
      <c r="H3595" s="27" t="str">
        <f>IF(LEFT('R8.8.1事業者一覧'!L3594,4)="011-",MID('R8.8.1事業者一覧'!L3594,5,8),'R8.8.1事業者一覧'!L3594)</f>
        <v>748-3229</v>
      </c>
      <c r="I3595" s="27" t="str">
        <f>'R8.8.1事業者一覧'!N3594</f>
        <v>提供中</v>
      </c>
      <c r="J3595" s="32" t="str">
        <f>'R8.8.1事業者一覧'!O3594</f>
        <v>H24/04/01</v>
      </c>
      <c r="K3595" s="27" t="str">
        <f>'R8.8.1事業者一覧'!Q3594</f>
        <v>社会福祉法人　札幌協働福祉会</v>
      </c>
      <c r="L3595" s="35" t="str">
        <f>'R8.8.1事業者一覧'!AA3594</f>
        <v/>
      </c>
      <c r="M3595" s="73" t="str">
        <f>'R8.8.1事業者一覧'!AB3594</f>
        <v>〇</v>
      </c>
      <c r="N3595" s="73" t="str">
        <f>'R8.8.1事業者一覧'!AC3594</f>
        <v/>
      </c>
      <c r="O3595" s="73" t="str">
        <f>'R8.8.1事業者一覧'!AD3594</f>
        <v/>
      </c>
      <c r="P3595" s="73" t="str">
        <f>'R8.8.1事業者一覧'!AE3594</f>
        <v/>
      </c>
      <c r="Q3595" s="73" t="str">
        <f>'R8.8.1事業者一覧'!AF3594</f>
        <v/>
      </c>
      <c r="R3595" s="73" t="str">
        <f>'R8.8.1事業者一覧'!AG3594</f>
        <v/>
      </c>
      <c r="S3595" s="73" t="str">
        <f>'R8.8.1事業者一覧'!AH3594</f>
        <v/>
      </c>
      <c r="T3595" s="73" t="str">
        <f>'R8.8.1事業者一覧'!AI3594</f>
        <v/>
      </c>
      <c r="U3595" s="73" t="str">
        <f>'R8.8.1事業者一覧'!AJ3594</f>
        <v/>
      </c>
      <c r="V3595" s="73" t="str">
        <f>'R8.8.1事業者一覧'!AK3594</f>
        <v/>
      </c>
    </row>
    <row r="3596" ht="26.25" customHeight="1">
      <c r="A3596" s="27" t="str">
        <f>'R8.8.1事業者一覧'!A3595</f>
        <v>0130202930</v>
      </c>
      <c r="B3596" s="27" t="str">
        <f>'R8.8.1事業者一覧'!C3595</f>
        <v>計画相談支援</v>
      </c>
      <c r="C3596" s="27" t="str">
        <f>'R8.8.1事業者一覧'!F3595</f>
        <v>相談支援事業所　歩笑夢</v>
      </c>
      <c r="D3596" s="27" t="str">
        <f>'R8.8.1事業者一覧'!G3595</f>
        <v>0070835</v>
      </c>
      <c r="E3596" s="30" t="str">
        <f>MID('R8.8.1事業者一覧'!H3595,7,3)</f>
        <v>東区</v>
      </c>
      <c r="F3596" s="30" t="str">
        <f>CONCATENATE('R8.8.1事業者一覧'!I3595,"　"&amp;'R8.8.1事業者一覧'!J3595)</f>
        <v>北35条東5丁目1番7号-102号　</v>
      </c>
      <c r="G3596" s="27" t="str">
        <f>IF(LEFT('R8.8.1事業者一覧'!K3595,4)="011-",MID('R8.8.1事業者一覧'!K3595,5,8),'R8.8.1事業者一覧'!K3595)</f>
        <v>721-8830</v>
      </c>
      <c r="H3596" s="27" t="str">
        <f>IF(LEFT('R8.8.1事業者一覧'!L3595,4)="011-",MID('R8.8.1事業者一覧'!L3595,5,8),'R8.8.1事業者一覧'!L3595)</f>
        <v>748-3229</v>
      </c>
      <c r="I3596" s="27" t="str">
        <f>'R8.8.1事業者一覧'!N3595</f>
        <v>提供中</v>
      </c>
      <c r="J3596" s="32" t="str">
        <f>'R8.8.1事業者一覧'!O3595</f>
        <v>H24/04/01</v>
      </c>
      <c r="K3596" s="27" t="str">
        <f>'R8.8.1事業者一覧'!Q3595</f>
        <v>特定非営利活動法人　自立支援センター　歩歩路</v>
      </c>
      <c r="L3596" s="35" t="str">
        <f>'R8.8.1事業者一覧'!AA3595</f>
        <v/>
      </c>
      <c r="M3596" s="73" t="str">
        <f>'R8.8.1事業者一覧'!AB3595</f>
        <v>〇</v>
      </c>
      <c r="N3596" s="73" t="str">
        <f>'R8.8.1事業者一覧'!AC3595</f>
        <v/>
      </c>
      <c r="O3596" s="73" t="str">
        <f>'R8.8.1事業者一覧'!AD3595</f>
        <v/>
      </c>
      <c r="P3596" s="73" t="str">
        <f>'R8.8.1事業者一覧'!AE3595</f>
        <v/>
      </c>
      <c r="Q3596" s="73" t="str">
        <f>'R8.8.1事業者一覧'!AF3595</f>
        <v/>
      </c>
      <c r="R3596" s="73" t="str">
        <f>'R8.8.1事業者一覧'!AG3595</f>
        <v/>
      </c>
      <c r="S3596" s="73" t="str">
        <f>'R8.8.1事業者一覧'!AH3595</f>
        <v/>
      </c>
      <c r="T3596" s="73" t="str">
        <f>'R8.8.1事業者一覧'!AI3595</f>
        <v/>
      </c>
      <c r="U3596" s="73" t="str">
        <f>'R8.8.1事業者一覧'!AJ3595</f>
        <v/>
      </c>
      <c r="V3596" s="73" t="str">
        <f>'R8.8.1事業者一覧'!AK3595</f>
        <v/>
      </c>
    </row>
    <row r="3597" ht="26.25" customHeight="1">
      <c r="A3597" s="27" t="str">
        <f>'R8.8.1事業者一覧'!A3596</f>
        <v>0130202930</v>
      </c>
      <c r="B3597" s="27" t="str">
        <f>'R8.8.1事業者一覧'!C3596</f>
        <v>地域移行支援</v>
      </c>
      <c r="C3597" s="27" t="str">
        <f>'R8.8.1事業者一覧'!F3596</f>
        <v>相談支援事業所　歩笑夢</v>
      </c>
      <c r="D3597" s="27" t="str">
        <f>'R8.8.1事業者一覧'!G3596</f>
        <v>0070835</v>
      </c>
      <c r="E3597" s="30" t="str">
        <f>MID('R8.8.1事業者一覧'!H3596,7,3)</f>
        <v>東区</v>
      </c>
      <c r="F3597" s="30" t="str">
        <f>CONCATENATE('R8.8.1事業者一覧'!I3596,"　"&amp;'R8.8.1事業者一覧'!J3596)</f>
        <v>北35条東5丁目1番7号-102号　</v>
      </c>
      <c r="G3597" s="27" t="str">
        <f>IF(LEFT('R8.8.1事業者一覧'!K3596,4)="011-",MID('R8.8.1事業者一覧'!K3596,5,8),'R8.8.1事業者一覧'!K3596)</f>
        <v>721-8830</v>
      </c>
      <c r="H3597" s="27" t="str">
        <f>IF(LEFT('R8.8.1事業者一覧'!L3596,4)="011-",MID('R8.8.1事業者一覧'!L3596,5,8),'R8.8.1事業者一覧'!L3596)</f>
        <v>748-3229</v>
      </c>
      <c r="I3597" s="27" t="str">
        <f>'R8.8.1事業者一覧'!N3596</f>
        <v>提供中</v>
      </c>
      <c r="J3597" s="32" t="str">
        <f>'R8.8.1事業者一覧'!O3596</f>
        <v>H24/04/01</v>
      </c>
      <c r="K3597" s="27" t="str">
        <f>'R8.8.1事業者一覧'!Q3596</f>
        <v>特定非営利活動法人　自立支援センター　歩歩路</v>
      </c>
      <c r="L3597" s="35" t="str">
        <f>'R8.8.1事業者一覧'!AA3596</f>
        <v/>
      </c>
      <c r="M3597" s="73" t="str">
        <f>'R8.8.1事業者一覧'!AB3596</f>
        <v>〇</v>
      </c>
      <c r="N3597" s="73" t="str">
        <f>'R8.8.1事業者一覧'!AC3596</f>
        <v/>
      </c>
      <c r="O3597" s="73" t="str">
        <f>'R8.8.1事業者一覧'!AD3596</f>
        <v/>
      </c>
      <c r="P3597" s="73" t="str">
        <f>'R8.8.1事業者一覧'!AE3596</f>
        <v/>
      </c>
      <c r="Q3597" s="73" t="str">
        <f>'R8.8.1事業者一覧'!AF3596</f>
        <v/>
      </c>
      <c r="R3597" s="73" t="str">
        <f>'R8.8.1事業者一覧'!AG3596</f>
        <v/>
      </c>
      <c r="S3597" s="73" t="str">
        <f>'R8.8.1事業者一覧'!AH3596</f>
        <v/>
      </c>
      <c r="T3597" s="73" t="str">
        <f>'R8.8.1事業者一覧'!AI3596</f>
        <v/>
      </c>
      <c r="U3597" s="73" t="str">
        <f>'R8.8.1事業者一覧'!AJ3596</f>
        <v/>
      </c>
      <c r="V3597" s="73" t="str">
        <f>'R8.8.1事業者一覧'!AK3596</f>
        <v/>
      </c>
    </row>
    <row r="3598" ht="26.25" customHeight="1">
      <c r="A3598" s="27" t="str">
        <f>'R8.8.1事業者一覧'!A3597</f>
        <v>0130203250</v>
      </c>
      <c r="B3598" s="27" t="str">
        <f>'R8.8.1事業者一覧'!C3597</f>
        <v>計画相談支援</v>
      </c>
      <c r="C3598" s="27" t="str">
        <f>'R8.8.1事業者一覧'!F3597</f>
        <v>あすか　指定特定相談支援事業所</v>
      </c>
      <c r="D3598" s="27" t="str">
        <f>'R8.8.1事業者一覧'!G3597</f>
        <v>0010907</v>
      </c>
      <c r="E3598" s="30" t="str">
        <f>MID('R8.8.1事業者一覧'!H3597,7,3)</f>
        <v>北区</v>
      </c>
      <c r="F3598" s="30" t="str">
        <f>CONCATENATE('R8.8.1事業者一覧'!I3597,"　"&amp;'R8.8.1事業者一覧'!J3597)</f>
        <v>新琴似７条６丁目６番１４号　</v>
      </c>
      <c r="G3598" s="27" t="str">
        <f>IF(LEFT('R8.8.1事業者一覧'!K3597,4)="011-",MID('R8.8.1事業者一覧'!K3597,5,8),'R8.8.1事業者一覧'!K3597)</f>
        <v>299-3586</v>
      </c>
      <c r="H3598" s="27" t="str">
        <f>IF(LEFT('R8.8.1事業者一覧'!L3597,4)="011-",MID('R8.8.1事業者一覧'!L3597,5,8),'R8.8.1事業者一覧'!L3597)</f>
        <v>731-0211</v>
      </c>
      <c r="I3598" s="27" t="str">
        <f>'R8.8.1事業者一覧'!N3597</f>
        <v>提供中</v>
      </c>
      <c r="J3598" s="32" t="str">
        <f>'R8.8.1事業者一覧'!O3597</f>
        <v>H25/10/16</v>
      </c>
      <c r="K3598" s="27" t="str">
        <f>'R8.8.1事業者一覧'!Q3597</f>
        <v>合同会社　RｓY</v>
      </c>
      <c r="L3598" s="35" t="str">
        <f>'R8.8.1事業者一覧'!AA3597</f>
        <v/>
      </c>
      <c r="M3598" s="73" t="str">
        <f>'R8.8.1事業者一覧'!AB3597</f>
        <v>〇</v>
      </c>
      <c r="N3598" s="73" t="str">
        <f>'R8.8.1事業者一覧'!AC3597</f>
        <v/>
      </c>
      <c r="O3598" s="73" t="str">
        <f>'R8.8.1事業者一覧'!AD3597</f>
        <v/>
      </c>
      <c r="P3598" s="73" t="str">
        <f>'R8.8.1事業者一覧'!AE3597</f>
        <v/>
      </c>
      <c r="Q3598" s="73" t="str">
        <f>'R8.8.1事業者一覧'!AF3597</f>
        <v/>
      </c>
      <c r="R3598" s="73" t="str">
        <f>'R8.8.1事業者一覧'!AG3597</f>
        <v/>
      </c>
      <c r="S3598" s="73" t="str">
        <f>'R8.8.1事業者一覧'!AH3597</f>
        <v/>
      </c>
      <c r="T3598" s="73" t="str">
        <f>'R8.8.1事業者一覧'!AI3597</f>
        <v/>
      </c>
      <c r="U3598" s="73" t="str">
        <f>'R8.8.1事業者一覧'!AJ3597</f>
        <v/>
      </c>
      <c r="V3598" s="73" t="str">
        <f>'R8.8.1事業者一覧'!AK3597</f>
        <v/>
      </c>
    </row>
    <row r="3599" ht="26.25" customHeight="1">
      <c r="A3599" s="27" t="str">
        <f>'R8.8.1事業者一覧'!A3598</f>
        <v>0130203292</v>
      </c>
      <c r="B3599" s="27" t="str">
        <f>'R8.8.1事業者一覧'!C3598</f>
        <v>計画相談支援</v>
      </c>
      <c r="C3599" s="27" t="str">
        <f>'R8.8.1事業者一覧'!F3598</f>
        <v>相談支援事業　そら篠路館</v>
      </c>
      <c r="D3599" s="27" t="str">
        <f>'R8.8.1事業者一覧'!G3598</f>
        <v>0028022</v>
      </c>
      <c r="E3599" s="30" t="str">
        <f>MID('R8.8.1事業者一覧'!H3598,7,3)</f>
        <v>北区</v>
      </c>
      <c r="F3599" s="30" t="str">
        <f>CONCATENATE('R8.8.1事業者一覧'!I3598,"　"&amp;'R8.8.1事業者一覧'!J3598)</f>
        <v>篠路２条８丁目１番３号　</v>
      </c>
      <c r="G3599" s="27" t="str">
        <f>IF(LEFT('R8.8.1事業者一覧'!K3598,4)="011-",MID('R8.8.1事業者一覧'!K3598,5,8),'R8.8.1事業者一覧'!K3598)</f>
        <v>774-1507</v>
      </c>
      <c r="H3599" s="27" t="str">
        <f>IF(LEFT('R8.8.1事業者一覧'!L3598,4)="011-",MID('R8.8.1事業者一覧'!L3598,5,8),'R8.8.1事業者一覧'!L3598)</f>
        <v>731-0211</v>
      </c>
      <c r="I3599" s="27" t="str">
        <f>'R8.8.1事業者一覧'!N3598</f>
        <v>提供中</v>
      </c>
      <c r="J3599" s="32" t="str">
        <f>'R8.8.1事業者一覧'!O3598</f>
        <v>H26/03/01</v>
      </c>
      <c r="K3599" s="27" t="str">
        <f>'R8.8.1事業者一覧'!Q3598</f>
        <v>社会福祉法人　響会</v>
      </c>
      <c r="L3599" s="35" t="str">
        <f>'R8.8.1事業者一覧'!AA3598</f>
        <v/>
      </c>
      <c r="M3599" s="73" t="str">
        <f>'R8.8.1事業者一覧'!AB3598</f>
        <v>〇</v>
      </c>
      <c r="N3599" s="73" t="str">
        <f>'R8.8.1事業者一覧'!AC3598</f>
        <v/>
      </c>
      <c r="O3599" s="73" t="str">
        <f>'R8.8.1事業者一覧'!AD3598</f>
        <v/>
      </c>
      <c r="P3599" s="73" t="str">
        <f>'R8.8.1事業者一覧'!AE3598</f>
        <v/>
      </c>
      <c r="Q3599" s="73" t="str">
        <f>'R8.8.1事業者一覧'!AF3598</f>
        <v/>
      </c>
      <c r="R3599" s="73" t="str">
        <f>'R8.8.1事業者一覧'!AG3598</f>
        <v/>
      </c>
      <c r="S3599" s="73" t="str">
        <f>'R8.8.1事業者一覧'!AH3598</f>
        <v/>
      </c>
      <c r="T3599" s="73" t="str">
        <f>'R8.8.1事業者一覧'!AI3598</f>
        <v/>
      </c>
      <c r="U3599" s="73" t="str">
        <f>'R8.8.1事業者一覧'!AJ3598</f>
        <v/>
      </c>
      <c r="V3599" s="73" t="str">
        <f>'R8.8.1事業者一覧'!AK3598</f>
        <v/>
      </c>
    </row>
    <row r="3600" ht="26.25" customHeight="1">
      <c r="A3600" s="27" t="str">
        <f>'R8.8.1事業者一覧'!A3599</f>
        <v>0130203516</v>
      </c>
      <c r="B3600" s="27" t="str">
        <f>'R8.8.1事業者一覧'!C3599</f>
        <v>計画相談支援</v>
      </c>
      <c r="C3600" s="27" t="str">
        <f>'R8.8.1事業者一覧'!F3599</f>
        <v>相談支援センターせるん</v>
      </c>
      <c r="D3600" s="27" t="str">
        <f>'R8.8.1事業者一覧'!G3599</f>
        <v>0028071</v>
      </c>
      <c r="E3600" s="30" t="str">
        <f>MID('R8.8.1事業者一覧'!H3599,7,3)</f>
        <v>北区</v>
      </c>
      <c r="F3600" s="30" t="str">
        <f>CONCATENATE('R8.8.1事業者一覧'!I3599,"　"&amp;'R8.8.1事業者一覧'!J3599)</f>
        <v>あいの里１条６丁目２－１　</v>
      </c>
      <c r="G3600" s="27" t="str">
        <f>IF(LEFT('R8.8.1事業者一覧'!K3599,4)="011-",MID('R8.8.1事業者一覧'!K3599,5,8),'R8.8.1事業者一覧'!K3599)</f>
        <v>778-5374</v>
      </c>
      <c r="H3600" s="27" t="str">
        <f>IF(LEFT('R8.8.1事業者一覧'!L3599,4)="011-",MID('R8.8.1事業者一覧'!L3599,5,8),'R8.8.1事業者一覧'!L3599)</f>
        <v>731-0211</v>
      </c>
      <c r="I3600" s="27" t="str">
        <f>'R8.8.1事業者一覧'!N3599</f>
        <v>提供中</v>
      </c>
      <c r="J3600" s="32" t="str">
        <f>'R8.8.1事業者一覧'!O3599</f>
        <v>H26/11/01</v>
      </c>
      <c r="K3600" s="27" t="str">
        <f>'R8.8.1事業者一覧'!Q3599</f>
        <v>リアン・シュクレ　合同会社</v>
      </c>
      <c r="L3600" s="35" t="str">
        <f>'R8.8.1事業者一覧'!AA3599</f>
        <v/>
      </c>
      <c r="M3600" s="73" t="str">
        <f>'R8.8.1事業者一覧'!AB3599</f>
        <v>〇</v>
      </c>
      <c r="N3600" s="73" t="str">
        <f>'R8.8.1事業者一覧'!AC3599</f>
        <v/>
      </c>
      <c r="O3600" s="73" t="str">
        <f>'R8.8.1事業者一覧'!AD3599</f>
        <v/>
      </c>
      <c r="P3600" s="73" t="str">
        <f>'R8.8.1事業者一覧'!AE3599</f>
        <v/>
      </c>
      <c r="Q3600" s="73" t="str">
        <f>'R8.8.1事業者一覧'!AF3599</f>
        <v/>
      </c>
      <c r="R3600" s="73" t="str">
        <f>'R8.8.1事業者一覧'!AG3599</f>
        <v/>
      </c>
      <c r="S3600" s="73" t="str">
        <f>'R8.8.1事業者一覧'!AH3599</f>
        <v/>
      </c>
      <c r="T3600" s="73" t="str">
        <f>'R8.8.1事業者一覧'!AI3599</f>
        <v/>
      </c>
      <c r="U3600" s="73" t="str">
        <f>'R8.8.1事業者一覧'!AJ3599</f>
        <v/>
      </c>
      <c r="V3600" s="73" t="str">
        <f>'R8.8.1事業者一覧'!AK3599</f>
        <v/>
      </c>
    </row>
    <row r="3601" ht="26.25" customHeight="1">
      <c r="A3601" s="27" t="str">
        <f>'R8.8.1事業者一覧'!A3600</f>
        <v>0130203615</v>
      </c>
      <c r="B3601" s="27" t="str">
        <f>'R8.8.1事業者一覧'!C3600</f>
        <v>計画相談支援</v>
      </c>
      <c r="C3601" s="27" t="str">
        <f>'R8.8.1事業者一覧'!F3600</f>
        <v>相談室　リズム</v>
      </c>
      <c r="D3601" s="27" t="str">
        <f>'R8.8.1事業者一覧'!G3600</f>
        <v>0010023</v>
      </c>
      <c r="E3601" s="30" t="str">
        <f>MID('R8.8.1事業者一覧'!H3600,7,3)</f>
        <v>北区</v>
      </c>
      <c r="F3601" s="30" t="str">
        <f>CONCATENATE('R8.8.1事業者一覧'!I3600,"　"&amp;'R8.8.1事業者一覧'!J3600)</f>
        <v>北２３条西５丁目２－３１－５０２　</v>
      </c>
      <c r="G3601" s="27" t="str">
        <f>IF(LEFT('R8.8.1事業者一覧'!K3600,4)="011-",MID('R8.8.1事業者一覧'!K3600,5,8),'R8.8.1事業者一覧'!K3600)</f>
        <v>788-9952</v>
      </c>
      <c r="H3601" s="27" t="str">
        <f>IF(LEFT('R8.8.1事業者一覧'!L3600,4)="011-",MID('R8.8.1事業者一覧'!L3600,5,8),'R8.8.1事業者一覧'!L3600)</f>
        <v>757-1872</v>
      </c>
      <c r="I3601" s="27" t="str">
        <f>'R8.8.1事業者一覧'!N3600</f>
        <v>提供中</v>
      </c>
      <c r="J3601" s="32" t="str">
        <f>'R8.8.1事業者一覧'!O3600</f>
        <v>H27/04/20</v>
      </c>
      <c r="K3601" s="27" t="str">
        <f>'R8.8.1事業者一覧'!Q3600</f>
        <v>特定非営利活動法人　発達支援サポーターズコンチェルト</v>
      </c>
      <c r="L3601" s="35" t="str">
        <f>'R8.8.1事業者一覧'!AA3600</f>
        <v/>
      </c>
      <c r="M3601" s="73" t="str">
        <f>'R8.8.1事業者一覧'!AB3600</f>
        <v>〇</v>
      </c>
      <c r="N3601" s="73" t="str">
        <f>'R8.8.1事業者一覧'!AC3600</f>
        <v/>
      </c>
      <c r="O3601" s="73" t="str">
        <f>'R8.8.1事業者一覧'!AD3600</f>
        <v/>
      </c>
      <c r="P3601" s="73" t="str">
        <f>'R8.8.1事業者一覧'!AE3600</f>
        <v/>
      </c>
      <c r="Q3601" s="73" t="str">
        <f>'R8.8.1事業者一覧'!AF3600</f>
        <v/>
      </c>
      <c r="R3601" s="73" t="str">
        <f>'R8.8.1事業者一覧'!AG3600</f>
        <v/>
      </c>
      <c r="S3601" s="73" t="str">
        <f>'R8.8.1事業者一覧'!AH3600</f>
        <v/>
      </c>
      <c r="T3601" s="73" t="str">
        <f>'R8.8.1事業者一覧'!AI3600</f>
        <v/>
      </c>
      <c r="U3601" s="73" t="str">
        <f>'R8.8.1事業者一覧'!AJ3600</f>
        <v/>
      </c>
      <c r="V3601" s="73" t="str">
        <f>'R8.8.1事業者一覧'!AK3600</f>
        <v/>
      </c>
    </row>
    <row r="3602" ht="26.25" customHeight="1">
      <c r="A3602" s="27" t="str">
        <f>'R8.8.1事業者一覧'!A3601</f>
        <v>0130203706</v>
      </c>
      <c r="B3602" s="27" t="str">
        <f>'R8.8.1事業者一覧'!C3601</f>
        <v>計画相談支援</v>
      </c>
      <c r="C3602" s="27" t="str">
        <f>'R8.8.1事業者一覧'!F3601</f>
        <v>さにーさいど</v>
      </c>
      <c r="D3602" s="27" t="str">
        <f>'R8.8.1事業者一覧'!G3601</f>
        <v>0010010</v>
      </c>
      <c r="E3602" s="30" t="str">
        <f>MID('R8.8.1事業者一覧'!H3601,7,3)</f>
        <v>北区</v>
      </c>
      <c r="F3602" s="30" t="str">
        <f>CONCATENATE('R8.8.1事業者一覧'!I3601,"　"&amp;'R8.8.1事業者一覧'!J3601)</f>
        <v>北１０条西４丁目１番地　ＳＣビル２階</v>
      </c>
      <c r="G3602" s="27" t="str">
        <f>IF(LEFT('R8.8.1事業者一覧'!K3601,4)="011-",MID('R8.8.1事業者一覧'!K3601,5,8),'R8.8.1事業者一覧'!K3601)</f>
        <v>594-8357</v>
      </c>
      <c r="H3602" s="27" t="str">
        <f>IF(LEFT('R8.8.1事業者一覧'!L3601,4)="011-",MID('R8.8.1事業者一覧'!L3601,5,8),'R8.8.1事業者一覧'!L3601)</f>
        <v>757-1872</v>
      </c>
      <c r="I3602" s="27" t="str">
        <f>'R8.8.1事業者一覧'!N3601</f>
        <v>休止</v>
      </c>
      <c r="J3602" s="32" t="str">
        <f>'R8.8.1事業者一覧'!O3601</f>
        <v>H27/09/01</v>
      </c>
      <c r="K3602" s="27" t="str">
        <f>'R8.8.1事業者一覧'!Q3601</f>
        <v>一般社団法人北海道ケアマネジメントサポートリンク</v>
      </c>
      <c r="L3602" s="35" t="str">
        <f>'R8.8.1事業者一覧'!AA3601</f>
        <v/>
      </c>
      <c r="M3602" s="73" t="str">
        <f>'R8.8.1事業者一覧'!AB3601</f>
        <v>〇</v>
      </c>
      <c r="N3602" s="73" t="str">
        <f>'R8.8.1事業者一覧'!AC3601</f>
        <v/>
      </c>
      <c r="O3602" s="73" t="str">
        <f>'R8.8.1事業者一覧'!AD3601</f>
        <v/>
      </c>
      <c r="P3602" s="73" t="str">
        <f>'R8.8.1事業者一覧'!AE3601</f>
        <v/>
      </c>
      <c r="Q3602" s="73" t="str">
        <f>'R8.8.1事業者一覧'!AF3601</f>
        <v/>
      </c>
      <c r="R3602" s="73" t="str">
        <f>'R8.8.1事業者一覧'!AG3601</f>
        <v/>
      </c>
      <c r="S3602" s="73" t="str">
        <f>'R8.8.1事業者一覧'!AH3601</f>
        <v/>
      </c>
      <c r="T3602" s="73" t="str">
        <f>'R8.8.1事業者一覧'!AI3601</f>
        <v/>
      </c>
      <c r="U3602" s="73" t="str">
        <f>'R8.8.1事業者一覧'!AJ3601</f>
        <v/>
      </c>
      <c r="V3602" s="73" t="str">
        <f>'R8.8.1事業者一覧'!AK3601</f>
        <v/>
      </c>
    </row>
    <row r="3603" ht="26.25" customHeight="1">
      <c r="A3603" s="27" t="str">
        <f>'R8.8.1事業者一覧'!A3602</f>
        <v>0130203706</v>
      </c>
      <c r="B3603" s="27" t="str">
        <f>'R8.8.1事業者一覧'!C3602</f>
        <v>地域移行支援</v>
      </c>
      <c r="C3603" s="27" t="str">
        <f>'R8.8.1事業者一覧'!F3602</f>
        <v>さにーさいど</v>
      </c>
      <c r="D3603" s="27" t="str">
        <f>'R8.8.1事業者一覧'!G3602</f>
        <v>0010010</v>
      </c>
      <c r="E3603" s="30" t="str">
        <f>MID('R8.8.1事業者一覧'!H3602,7,3)</f>
        <v>北区</v>
      </c>
      <c r="F3603" s="30" t="str">
        <f>CONCATENATE('R8.8.1事業者一覧'!I3602,"　"&amp;'R8.8.1事業者一覧'!J3602)</f>
        <v>北１０条西４丁目１番地　ＳＣビル２階</v>
      </c>
      <c r="G3603" s="27" t="str">
        <f>IF(LEFT('R8.8.1事業者一覧'!K3602,4)="011-",MID('R8.8.1事業者一覧'!K3602,5,8),'R8.8.1事業者一覧'!K3602)</f>
        <v>594-8357</v>
      </c>
      <c r="H3603" s="27" t="str">
        <f>IF(LEFT('R8.8.1事業者一覧'!L3602,4)="011-",MID('R8.8.1事業者一覧'!L3602,5,8),'R8.8.1事業者一覧'!L3602)</f>
        <v>757-1872</v>
      </c>
      <c r="I3603" s="27" t="str">
        <f>'R8.8.1事業者一覧'!N3602</f>
        <v>休止</v>
      </c>
      <c r="J3603" s="32" t="str">
        <f>'R8.8.1事業者一覧'!O3602</f>
        <v>H27/09/01</v>
      </c>
      <c r="K3603" s="27" t="str">
        <f>'R8.8.1事業者一覧'!Q3602</f>
        <v>一般社団法人北海道ケアマネジメントサポートリンク</v>
      </c>
      <c r="L3603" s="35" t="str">
        <f>'R8.8.1事業者一覧'!AA3602</f>
        <v/>
      </c>
      <c r="M3603" s="73" t="str">
        <f>'R8.8.1事業者一覧'!AB3602</f>
        <v>〇</v>
      </c>
      <c r="N3603" s="73" t="str">
        <f>'R8.8.1事業者一覧'!AC3602</f>
        <v/>
      </c>
      <c r="O3603" s="73" t="str">
        <f>'R8.8.1事業者一覧'!AD3602</f>
        <v/>
      </c>
      <c r="P3603" s="73" t="str">
        <f>'R8.8.1事業者一覧'!AE3602</f>
        <v/>
      </c>
      <c r="Q3603" s="73" t="str">
        <f>'R8.8.1事業者一覧'!AF3602</f>
        <v/>
      </c>
      <c r="R3603" s="73" t="str">
        <f>'R8.8.1事業者一覧'!AG3602</f>
        <v/>
      </c>
      <c r="S3603" s="73" t="str">
        <f>'R8.8.1事業者一覧'!AH3602</f>
        <v/>
      </c>
      <c r="T3603" s="73" t="str">
        <f>'R8.8.1事業者一覧'!AI3602</f>
        <v/>
      </c>
      <c r="U3603" s="73" t="str">
        <f>'R8.8.1事業者一覧'!AJ3602</f>
        <v/>
      </c>
      <c r="V3603" s="73" t="str">
        <f>'R8.8.1事業者一覧'!AK3602</f>
        <v/>
      </c>
    </row>
    <row r="3604" ht="26.25" customHeight="1">
      <c r="A3604" s="27" t="str">
        <f>'R8.8.1事業者一覧'!A3603</f>
        <v>0130203722</v>
      </c>
      <c r="B3604" s="27" t="str">
        <f>'R8.8.1事業者一覧'!C3603</f>
        <v>計画相談支援</v>
      </c>
      <c r="C3604" s="27" t="str">
        <f>'R8.8.1事業者一覧'!F3603</f>
        <v>相談支援事業所　「むぅ（夢）」</v>
      </c>
      <c r="D3604" s="27" t="str">
        <f>'R8.8.1事業者一覧'!G3603</f>
        <v>0028071</v>
      </c>
      <c r="E3604" s="30" t="str">
        <f>MID('R8.8.1事業者一覧'!H3603,7,3)</f>
        <v>北区</v>
      </c>
      <c r="F3604" s="30" t="str">
        <f>CONCATENATE('R8.8.1事業者一覧'!I3603,"　"&amp;'R8.8.1事業者一覧'!J3603)</f>
        <v>あいの里１条６丁目１－２　</v>
      </c>
      <c r="G3604" s="27" t="str">
        <f>IF(LEFT('R8.8.1事業者一覧'!K3603,4)="011-",MID('R8.8.1事業者一覧'!K3603,5,8),'R8.8.1事業者一覧'!K3603)</f>
        <v>770-5501</v>
      </c>
      <c r="H3604" s="27" t="str">
        <f>IF(LEFT('R8.8.1事業者一覧'!L3603,4)="011-",MID('R8.8.1事業者一覧'!L3603,5,8),'R8.8.1事業者一覧'!L3603)</f>
        <v>215-4234</v>
      </c>
      <c r="I3604" s="27" t="str">
        <f>'R8.8.1事業者一覧'!N3603</f>
        <v>提供中</v>
      </c>
      <c r="J3604" s="32" t="str">
        <f>'R8.8.1事業者一覧'!O3603</f>
        <v>H27/10/01</v>
      </c>
      <c r="K3604" s="27" t="str">
        <f>'R8.8.1事業者一覧'!Q3603</f>
        <v>社会福祉法人　札幌協働福祉会</v>
      </c>
      <c r="L3604" s="35" t="str">
        <f>'R8.8.1事業者一覧'!AA3603</f>
        <v/>
      </c>
      <c r="M3604" s="73" t="str">
        <f>'R8.8.1事業者一覧'!AB3603</f>
        <v>〇</v>
      </c>
      <c r="N3604" s="73" t="str">
        <f>'R8.8.1事業者一覧'!AC3603</f>
        <v/>
      </c>
      <c r="O3604" s="73" t="str">
        <f>'R8.8.1事業者一覧'!AD3603</f>
        <v/>
      </c>
      <c r="P3604" s="73" t="str">
        <f>'R8.8.1事業者一覧'!AE3603</f>
        <v/>
      </c>
      <c r="Q3604" s="73" t="str">
        <f>'R8.8.1事業者一覧'!AF3603</f>
        <v/>
      </c>
      <c r="R3604" s="73" t="str">
        <f>'R8.8.1事業者一覧'!AG3603</f>
        <v/>
      </c>
      <c r="S3604" s="73" t="str">
        <f>'R8.8.1事業者一覧'!AH3603</f>
        <v/>
      </c>
      <c r="T3604" s="73" t="str">
        <f>'R8.8.1事業者一覧'!AI3603</f>
        <v/>
      </c>
      <c r="U3604" s="73" t="str">
        <f>'R8.8.1事業者一覧'!AJ3603</f>
        <v/>
      </c>
      <c r="V3604" s="73" t="str">
        <f>'R8.8.1事業者一覧'!AK3603</f>
        <v/>
      </c>
    </row>
    <row r="3605" ht="26.25" customHeight="1">
      <c r="A3605" s="27" t="str">
        <f>'R8.8.1事業者一覧'!A3604</f>
        <v>0130204274</v>
      </c>
      <c r="B3605" s="27" t="str">
        <f>'R8.8.1事業者一覧'!C3604</f>
        <v>計画相談支援</v>
      </c>
      <c r="C3605" s="27" t="str">
        <f>'R8.8.1事業者一覧'!F3604</f>
        <v>相談室　きずな</v>
      </c>
      <c r="D3605" s="27" t="str">
        <f>'R8.8.1事業者一覧'!G3604</f>
        <v>0010905</v>
      </c>
      <c r="E3605" s="30" t="str">
        <f>MID('R8.8.1事業者一覧'!H3604,7,3)</f>
        <v>北区</v>
      </c>
      <c r="F3605" s="30" t="str">
        <f>CONCATENATE('R8.8.1事業者一覧'!I3604,"　"&amp;'R8.8.1事業者一覧'!J3604)</f>
        <v>新琴似五条１４丁目９－１４　</v>
      </c>
      <c r="G3605" s="27" t="str">
        <f>IF(LEFT('R8.8.1事業者一覧'!K3604,4)="011-",MID('R8.8.1事業者一覧'!K3604,5,8),'R8.8.1事業者一覧'!K3604)</f>
        <v>788-8820</v>
      </c>
      <c r="H3605" s="27" t="str">
        <f>IF(LEFT('R8.8.1事業者一覧'!L3604,4)="011-",MID('R8.8.1事業者一覧'!L3604,5,8),'R8.8.1事業者一覧'!L3604)</f>
        <v>215-4234</v>
      </c>
      <c r="I3605" s="27" t="str">
        <f>'R8.8.1事業者一覧'!N3604</f>
        <v>提供中</v>
      </c>
      <c r="J3605" s="32" t="str">
        <f>'R8.8.1事業者一覧'!O3604</f>
        <v>H30/07/01</v>
      </c>
      <c r="K3605" s="27" t="str">
        <f>'R8.8.1事業者一覧'!Q3604</f>
        <v>株式会社　幸寿</v>
      </c>
      <c r="L3605" s="35" t="str">
        <f>'R8.8.1事業者一覧'!AA3604</f>
        <v/>
      </c>
      <c r="M3605" s="73" t="str">
        <f>'R8.8.1事業者一覧'!AB3604</f>
        <v>〇</v>
      </c>
      <c r="N3605" s="73" t="str">
        <f>'R8.8.1事業者一覧'!AC3604</f>
        <v/>
      </c>
      <c r="O3605" s="73" t="str">
        <f>'R8.8.1事業者一覧'!AD3604</f>
        <v/>
      </c>
      <c r="P3605" s="73" t="str">
        <f>'R8.8.1事業者一覧'!AE3604</f>
        <v/>
      </c>
      <c r="Q3605" s="73" t="str">
        <f>'R8.8.1事業者一覧'!AF3604</f>
        <v/>
      </c>
      <c r="R3605" s="73" t="str">
        <f>'R8.8.1事業者一覧'!AG3604</f>
        <v/>
      </c>
      <c r="S3605" s="73" t="str">
        <f>'R8.8.1事業者一覧'!AH3604</f>
        <v/>
      </c>
      <c r="T3605" s="73" t="str">
        <f>'R8.8.1事業者一覧'!AI3604</f>
        <v/>
      </c>
      <c r="U3605" s="73" t="str">
        <f>'R8.8.1事業者一覧'!AJ3604</f>
        <v/>
      </c>
      <c r="V3605" s="73" t="str">
        <f>'R8.8.1事業者一覧'!AK3604</f>
        <v/>
      </c>
    </row>
    <row r="3606" ht="26.25" customHeight="1">
      <c r="A3606" s="27" t="str">
        <f>'R8.8.1事業者一覧'!A3605</f>
        <v>0130204449</v>
      </c>
      <c r="B3606" s="27" t="str">
        <f>'R8.8.1事業者一覧'!C3605</f>
        <v>計画相談支援</v>
      </c>
      <c r="C3606" s="27" t="str">
        <f>'R8.8.1事業者一覧'!F3605</f>
        <v>相談支援室バンブー</v>
      </c>
      <c r="D3606" s="27" t="str">
        <f>'R8.8.1事業者一覧'!G3605</f>
        <v>0028010</v>
      </c>
      <c r="E3606" s="30" t="str">
        <f>MID('R8.8.1事業者一覧'!H3605,7,3)</f>
        <v>北区</v>
      </c>
      <c r="F3606" s="30" t="str">
        <f>CONCATENATE('R8.8.1事業者一覧'!I3605,"　"&amp;'R8.8.1事業者一覧'!J3605)</f>
        <v>太平１０条６丁目２番２１号　ラ・クラッセ太平２０３号室</v>
      </c>
      <c r="G3606" s="27" t="str">
        <f>IF(LEFT('R8.8.1事業者一覧'!K3605,4)="011-",MID('R8.8.1事業者一覧'!K3605,5,8),'R8.8.1事業者一覧'!K3605)</f>
        <v>080-93270309</v>
      </c>
      <c r="H3606" s="27" t="str">
        <f>IF(LEFT('R8.8.1事業者一覧'!L3605,4)="011-",MID('R8.8.1事業者一覧'!L3605,5,8),'R8.8.1事業者一覧'!L3605)</f>
        <v>215-4234</v>
      </c>
      <c r="I3606" s="27" t="str">
        <f>'R8.8.1事業者一覧'!N3605</f>
        <v>提供中</v>
      </c>
      <c r="J3606" s="32" t="str">
        <f>'R8.8.1事業者一覧'!O3605</f>
        <v>R02/01/01</v>
      </c>
      <c r="K3606" s="27" t="str">
        <f>'R8.8.1事業者一覧'!Q3605</f>
        <v>合同会社にこりんプロジェクト</v>
      </c>
      <c r="L3606" s="35" t="str">
        <f>'R8.8.1事業者一覧'!AA3605</f>
        <v/>
      </c>
      <c r="M3606" s="73" t="str">
        <f>'R8.8.1事業者一覧'!AB3605</f>
        <v>〇</v>
      </c>
      <c r="N3606" s="73" t="str">
        <f>'R8.8.1事業者一覧'!AC3605</f>
        <v/>
      </c>
      <c r="O3606" s="73" t="str">
        <f>'R8.8.1事業者一覧'!AD3605</f>
        <v/>
      </c>
      <c r="P3606" s="73" t="str">
        <f>'R8.8.1事業者一覧'!AE3605</f>
        <v/>
      </c>
      <c r="Q3606" s="73" t="str">
        <f>'R8.8.1事業者一覧'!AF3605</f>
        <v/>
      </c>
      <c r="R3606" s="73" t="str">
        <f>'R8.8.1事業者一覧'!AG3605</f>
        <v/>
      </c>
      <c r="S3606" s="73" t="str">
        <f>'R8.8.1事業者一覧'!AH3605</f>
        <v/>
      </c>
      <c r="T3606" s="73" t="str">
        <f>'R8.8.1事業者一覧'!AI3605</f>
        <v/>
      </c>
      <c r="U3606" s="73" t="str">
        <f>'R8.8.1事業者一覧'!AJ3605</f>
        <v/>
      </c>
      <c r="V3606" s="73" t="str">
        <f>'R8.8.1事業者一覧'!AK3605</f>
        <v/>
      </c>
    </row>
    <row r="3607" ht="26.25" customHeight="1">
      <c r="A3607" s="27" t="str">
        <f>'R8.8.1事業者一覧'!A3606</f>
        <v>0130204456</v>
      </c>
      <c r="B3607" s="27" t="str">
        <f>'R8.8.1事業者一覧'!C3606</f>
        <v>計画相談支援</v>
      </c>
      <c r="C3607" s="27" t="str">
        <f>'R8.8.1事業者一覧'!F3606</f>
        <v>相談センターぶら里</v>
      </c>
      <c r="D3607" s="27" t="str">
        <f>'R8.8.1事業者一覧'!G3606</f>
        <v>0010045</v>
      </c>
      <c r="E3607" s="30" t="str">
        <f>MID('R8.8.1事業者一覧'!H3606,7,3)</f>
        <v>北区</v>
      </c>
      <c r="F3607" s="30" t="str">
        <f>CONCATENATE('R8.8.1事業者一覧'!I3606,"　"&amp;'R8.8.1事業者一覧'!J3606)</f>
        <v>麻生町５丁目１－３　</v>
      </c>
      <c r="G3607" s="27" t="str">
        <f>IF(LEFT('R8.8.1事業者一覧'!K3606,4)="011-",MID('R8.8.1事業者一覧'!K3606,5,8),'R8.8.1事業者一覧'!K3606)</f>
        <v>758-5123</v>
      </c>
      <c r="H3607" s="27" t="str">
        <f>IF(LEFT('R8.8.1事業者一覧'!L3606,4)="011-",MID('R8.8.1事業者一覧'!L3606,5,8),'R8.8.1事業者一覧'!L3606)</f>
        <v>214-0904</v>
      </c>
      <c r="I3607" s="27" t="str">
        <f>'R8.8.1事業者一覧'!N3606</f>
        <v>提供中</v>
      </c>
      <c r="J3607" s="32" t="str">
        <f>'R8.8.1事業者一覧'!O3606</f>
        <v>R02/10/01</v>
      </c>
      <c r="K3607" s="27" t="str">
        <f>'R8.8.1事業者一覧'!Q3606</f>
        <v>特定非営利活動法人　工房　ぶら里</v>
      </c>
      <c r="L3607" s="35" t="str">
        <f>'R8.8.1事業者一覧'!AA3606</f>
        <v/>
      </c>
      <c r="M3607" s="73" t="str">
        <f>'R8.8.1事業者一覧'!AB3606</f>
        <v>〇</v>
      </c>
      <c r="N3607" s="73" t="str">
        <f>'R8.8.1事業者一覧'!AC3606</f>
        <v/>
      </c>
      <c r="O3607" s="73" t="str">
        <f>'R8.8.1事業者一覧'!AD3606</f>
        <v/>
      </c>
      <c r="P3607" s="73" t="str">
        <f>'R8.8.1事業者一覧'!AE3606</f>
        <v/>
      </c>
      <c r="Q3607" s="73" t="str">
        <f>'R8.8.1事業者一覧'!AF3606</f>
        <v/>
      </c>
      <c r="R3607" s="73" t="str">
        <f>'R8.8.1事業者一覧'!AG3606</f>
        <v/>
      </c>
      <c r="S3607" s="73" t="str">
        <f>'R8.8.1事業者一覧'!AH3606</f>
        <v/>
      </c>
      <c r="T3607" s="73" t="str">
        <f>'R8.8.1事業者一覧'!AI3606</f>
        <v/>
      </c>
      <c r="U3607" s="73" t="str">
        <f>'R8.8.1事業者一覧'!AJ3606</f>
        <v/>
      </c>
      <c r="V3607" s="73" t="str">
        <f>'R8.8.1事業者一覧'!AK3606</f>
        <v/>
      </c>
    </row>
    <row r="3608" ht="26.25" customHeight="1">
      <c r="A3608" s="27" t="str">
        <f>'R8.8.1事業者一覧'!A3607</f>
        <v>0130204472</v>
      </c>
      <c r="B3608" s="27" t="str">
        <f>'R8.8.1事業者一覧'!C3607</f>
        <v>計画相談支援</v>
      </c>
      <c r="C3608" s="27" t="str">
        <f>'R8.8.1事業者一覧'!F3607</f>
        <v>相談支援事業所　双葉</v>
      </c>
      <c r="D3608" s="27" t="str">
        <f>'R8.8.1事業者一覧'!G3607</f>
        <v>0010923</v>
      </c>
      <c r="E3608" s="30" t="str">
        <f>MID('R8.8.1事業者一覧'!H3607,7,3)</f>
        <v>北区</v>
      </c>
      <c r="F3608" s="30" t="str">
        <f>CONCATENATE('R8.8.1事業者一覧'!I3607,"　"&amp;'R8.8.1事業者一覧'!J3607)</f>
        <v>新川三条７丁目１－６５　新川３．７ビル３階</v>
      </c>
      <c r="G3608" s="27" t="str">
        <f>IF(LEFT('R8.8.1事業者一覧'!K3607,4)="011-",MID('R8.8.1事業者一覧'!K3607,5,8),'R8.8.1事業者一覧'!K3607)</f>
        <v>790-7897</v>
      </c>
      <c r="H3608" s="27" t="str">
        <f>IF(LEFT('R8.8.1事業者一覧'!L3607,4)="011-",MID('R8.8.1事業者一覧'!L3607,5,8),'R8.8.1事業者一覧'!L3607)</f>
        <v>214-0904</v>
      </c>
      <c r="I3608" s="27" t="str">
        <f>'R8.8.1事業者一覧'!N3607</f>
        <v>提供中</v>
      </c>
      <c r="J3608" s="32" t="str">
        <f>'R8.8.1事業者一覧'!O3607</f>
        <v>R03/02/01</v>
      </c>
      <c r="K3608" s="27" t="str">
        <f>'R8.8.1事業者一覧'!Q3607</f>
        <v>株式会社　双葉</v>
      </c>
      <c r="L3608" s="35" t="str">
        <f>'R8.8.1事業者一覧'!AA3607</f>
        <v/>
      </c>
      <c r="M3608" s="73" t="str">
        <f>'R8.8.1事業者一覧'!AB3607</f>
        <v>〇</v>
      </c>
      <c r="N3608" s="73" t="str">
        <f>'R8.8.1事業者一覧'!AC3607</f>
        <v/>
      </c>
      <c r="O3608" s="73" t="str">
        <f>'R8.8.1事業者一覧'!AD3607</f>
        <v/>
      </c>
      <c r="P3608" s="73" t="str">
        <f>'R8.8.1事業者一覧'!AE3607</f>
        <v/>
      </c>
      <c r="Q3608" s="73" t="str">
        <f>'R8.8.1事業者一覧'!AF3607</f>
        <v/>
      </c>
      <c r="R3608" s="73" t="str">
        <f>'R8.8.1事業者一覧'!AG3607</f>
        <v/>
      </c>
      <c r="S3608" s="73" t="str">
        <f>'R8.8.1事業者一覧'!AH3607</f>
        <v/>
      </c>
      <c r="T3608" s="73" t="str">
        <f>'R8.8.1事業者一覧'!AI3607</f>
        <v/>
      </c>
      <c r="U3608" s="73" t="str">
        <f>'R8.8.1事業者一覧'!AJ3607</f>
        <v/>
      </c>
      <c r="V3608" s="73" t="str">
        <f>'R8.8.1事業者一覧'!AK3607</f>
        <v/>
      </c>
    </row>
    <row r="3609" ht="26.25" customHeight="1">
      <c r="A3609" s="27" t="str">
        <f>'R8.8.1事業者一覧'!A3608</f>
        <v>0130204472</v>
      </c>
      <c r="B3609" s="27" t="str">
        <f>'R8.8.1事業者一覧'!C3608</f>
        <v>地域移行支援</v>
      </c>
      <c r="C3609" s="27" t="str">
        <f>'R8.8.1事業者一覧'!F3608</f>
        <v>相談支援事業所　双葉</v>
      </c>
      <c r="D3609" s="27" t="str">
        <f>'R8.8.1事業者一覧'!G3608</f>
        <v>0010923</v>
      </c>
      <c r="E3609" s="30" t="str">
        <f>MID('R8.8.1事業者一覧'!H3608,7,3)</f>
        <v>北区</v>
      </c>
      <c r="F3609" s="30" t="str">
        <f>CONCATENATE('R8.8.1事業者一覧'!I3608,"　"&amp;'R8.8.1事業者一覧'!J3608)</f>
        <v>新川三条７丁目１－６５　新川３．７ビル３階</v>
      </c>
      <c r="G3609" s="27" t="str">
        <f>IF(LEFT('R8.8.1事業者一覧'!K3608,4)="011-",MID('R8.8.1事業者一覧'!K3608,5,8),'R8.8.1事業者一覧'!K3608)</f>
        <v>790-7897</v>
      </c>
      <c r="H3609" s="27" t="str">
        <f>IF(LEFT('R8.8.1事業者一覧'!L3608,4)="011-",MID('R8.8.1事業者一覧'!L3608,5,8),'R8.8.1事業者一覧'!L3608)</f>
        <v>214-0904</v>
      </c>
      <c r="I3609" s="27" t="str">
        <f>'R8.8.1事業者一覧'!N3608</f>
        <v>提供中</v>
      </c>
      <c r="J3609" s="32" t="str">
        <f>'R8.8.1事業者一覧'!O3608</f>
        <v>R03/02/01</v>
      </c>
      <c r="K3609" s="27" t="str">
        <f>'R8.8.1事業者一覧'!Q3608</f>
        <v>株式会社　双葉</v>
      </c>
      <c r="L3609" s="35" t="str">
        <f>'R8.8.1事業者一覧'!AA3608</f>
        <v/>
      </c>
      <c r="M3609" s="73" t="str">
        <f>'R8.8.1事業者一覧'!AB3608</f>
        <v>〇</v>
      </c>
      <c r="N3609" s="73" t="str">
        <f>'R8.8.1事業者一覧'!AC3608</f>
        <v/>
      </c>
      <c r="O3609" s="73" t="str">
        <f>'R8.8.1事業者一覧'!AD3608</f>
        <v/>
      </c>
      <c r="P3609" s="73" t="str">
        <f>'R8.8.1事業者一覧'!AE3608</f>
        <v/>
      </c>
      <c r="Q3609" s="73" t="str">
        <f>'R8.8.1事業者一覧'!AF3608</f>
        <v/>
      </c>
      <c r="R3609" s="73" t="str">
        <f>'R8.8.1事業者一覧'!AG3608</f>
        <v/>
      </c>
      <c r="S3609" s="73" t="str">
        <f>'R8.8.1事業者一覧'!AH3608</f>
        <v/>
      </c>
      <c r="T3609" s="73" t="str">
        <f>'R8.8.1事業者一覧'!AI3608</f>
        <v/>
      </c>
      <c r="U3609" s="73" t="str">
        <f>'R8.8.1事業者一覧'!AJ3608</f>
        <v/>
      </c>
      <c r="V3609" s="73" t="str">
        <f>'R8.8.1事業者一覧'!AK3608</f>
        <v/>
      </c>
    </row>
    <row r="3610" ht="26.25" customHeight="1">
      <c r="A3610" s="27" t="str">
        <f>'R8.8.1事業者一覧'!A3609</f>
        <v>0130204480</v>
      </c>
      <c r="B3610" s="27" t="str">
        <f>'R8.8.1事業者一覧'!C3609</f>
        <v>計画相談支援</v>
      </c>
      <c r="C3610" s="27" t="str">
        <f>'R8.8.1事業者一覧'!F3609</f>
        <v>相談支援事業所　とも</v>
      </c>
      <c r="D3610" s="27" t="str">
        <f>'R8.8.1事業者一覧'!G3609</f>
        <v>0010034</v>
      </c>
      <c r="E3610" s="30" t="str">
        <f>MID('R8.8.1事業者一覧'!H3609,7,3)</f>
        <v>北区</v>
      </c>
      <c r="F3610" s="30" t="str">
        <f>CONCATENATE('R8.8.1事業者一覧'!I3609,"　"&amp;'R8.8.1事業者一覧'!J3609)</f>
        <v>北三十四条西３丁目３－３　ワイセリアハイン北２０２</v>
      </c>
      <c r="G3610" s="27" t="str">
        <f>IF(LEFT('R8.8.1事業者一覧'!K3609,4)="011-",MID('R8.8.1事業者一覧'!K3609,5,8),'R8.8.1事業者一覧'!K3609)</f>
        <v>090-64428933</v>
      </c>
      <c r="H3610" s="27" t="str">
        <f>IF(LEFT('R8.8.1事業者一覧'!L3609,4)="011-",MID('R8.8.1事業者一覧'!L3609,5,8),'R8.8.1事業者一覧'!L3609)</f>
        <v>792-4371</v>
      </c>
      <c r="I3610" s="27" t="str">
        <f>'R8.8.1事業者一覧'!N3609</f>
        <v>提供中</v>
      </c>
      <c r="J3610" s="32" t="str">
        <f>'R8.8.1事業者一覧'!O3609</f>
        <v>R03/07/01</v>
      </c>
      <c r="K3610" s="27" t="str">
        <f>'R8.8.1事業者一覧'!Q3609</f>
        <v>特定非営利活動法人　絆</v>
      </c>
      <c r="L3610" s="35" t="str">
        <f>'R8.8.1事業者一覧'!AA3609</f>
        <v/>
      </c>
      <c r="M3610" s="73" t="str">
        <f>'R8.8.1事業者一覧'!AB3609</f>
        <v>〇</v>
      </c>
      <c r="N3610" s="73" t="str">
        <f>'R8.8.1事業者一覧'!AC3609</f>
        <v/>
      </c>
      <c r="O3610" s="73" t="str">
        <f>'R8.8.1事業者一覧'!AD3609</f>
        <v/>
      </c>
      <c r="P3610" s="73" t="str">
        <f>'R8.8.1事業者一覧'!AE3609</f>
        <v/>
      </c>
      <c r="Q3610" s="73" t="str">
        <f>'R8.8.1事業者一覧'!AF3609</f>
        <v/>
      </c>
      <c r="R3610" s="73" t="str">
        <f>'R8.8.1事業者一覧'!AG3609</f>
        <v/>
      </c>
      <c r="S3610" s="73" t="str">
        <f>'R8.8.1事業者一覧'!AH3609</f>
        <v/>
      </c>
      <c r="T3610" s="73" t="str">
        <f>'R8.8.1事業者一覧'!AI3609</f>
        <v/>
      </c>
      <c r="U3610" s="73" t="str">
        <f>'R8.8.1事業者一覧'!AJ3609</f>
        <v/>
      </c>
      <c r="V3610" s="73" t="str">
        <f>'R8.8.1事業者一覧'!AK3609</f>
        <v/>
      </c>
    </row>
    <row r="3611" ht="26.25" customHeight="1">
      <c r="A3611" s="27" t="str">
        <f>'R8.8.1事業者一覧'!A3610</f>
        <v>0130204480</v>
      </c>
      <c r="B3611" s="27" t="str">
        <f>'R8.8.1事業者一覧'!C3610</f>
        <v>地域移行支援</v>
      </c>
      <c r="C3611" s="27" t="str">
        <f>'R8.8.1事業者一覧'!F3610</f>
        <v>相談支援事業所　とも</v>
      </c>
      <c r="D3611" s="27" t="str">
        <f>'R8.8.1事業者一覧'!G3610</f>
        <v>0010034</v>
      </c>
      <c r="E3611" s="30" t="str">
        <f>MID('R8.8.1事業者一覧'!H3610,7,3)</f>
        <v>北区</v>
      </c>
      <c r="F3611" s="30" t="str">
        <f>CONCATENATE('R8.8.1事業者一覧'!I3610,"　"&amp;'R8.8.1事業者一覧'!J3610)</f>
        <v>北三十四条西３丁目３－３　ワイセリアハイン北２０２</v>
      </c>
      <c r="G3611" s="27" t="str">
        <f>IF(LEFT('R8.8.1事業者一覧'!K3610,4)="011-",MID('R8.8.1事業者一覧'!K3610,5,8),'R8.8.1事業者一覧'!K3610)</f>
        <v>090-64428933</v>
      </c>
      <c r="H3611" s="27" t="str">
        <f>IF(LEFT('R8.8.1事業者一覧'!L3610,4)="011-",MID('R8.8.1事業者一覧'!L3610,5,8),'R8.8.1事業者一覧'!L3610)</f>
        <v>792-4371</v>
      </c>
      <c r="I3611" s="27" t="str">
        <f>'R8.8.1事業者一覧'!N3610</f>
        <v>提供中</v>
      </c>
      <c r="J3611" s="32" t="str">
        <f>'R8.8.1事業者一覧'!O3610</f>
        <v>R03/07/01</v>
      </c>
      <c r="K3611" s="27" t="str">
        <f>'R8.8.1事業者一覧'!Q3610</f>
        <v>特定非営利活動法人　絆</v>
      </c>
      <c r="L3611" s="35" t="str">
        <f>'R8.8.1事業者一覧'!AA3610</f>
        <v/>
      </c>
      <c r="M3611" s="73" t="str">
        <f>'R8.8.1事業者一覧'!AB3610</f>
        <v>〇</v>
      </c>
      <c r="N3611" s="73" t="str">
        <f>'R8.8.1事業者一覧'!AC3610</f>
        <v/>
      </c>
      <c r="O3611" s="73" t="str">
        <f>'R8.8.1事業者一覧'!AD3610</f>
        <v/>
      </c>
      <c r="P3611" s="73" t="str">
        <f>'R8.8.1事業者一覧'!AE3610</f>
        <v/>
      </c>
      <c r="Q3611" s="73" t="str">
        <f>'R8.8.1事業者一覧'!AF3610</f>
        <v/>
      </c>
      <c r="R3611" s="73" t="str">
        <f>'R8.8.1事業者一覧'!AG3610</f>
        <v/>
      </c>
      <c r="S3611" s="73" t="str">
        <f>'R8.8.1事業者一覧'!AH3610</f>
        <v/>
      </c>
      <c r="T3611" s="73" t="str">
        <f>'R8.8.1事業者一覧'!AI3610</f>
        <v/>
      </c>
      <c r="U3611" s="73" t="str">
        <f>'R8.8.1事業者一覧'!AJ3610</f>
        <v/>
      </c>
      <c r="V3611" s="73" t="str">
        <f>'R8.8.1事業者一覧'!AK3610</f>
        <v/>
      </c>
    </row>
    <row r="3612" ht="26.25" customHeight="1">
      <c r="A3612" s="27" t="str">
        <f>'R8.8.1事業者一覧'!A3611</f>
        <v>0130204498</v>
      </c>
      <c r="B3612" s="27" t="str">
        <f>'R8.8.1事業者一覧'!C3611</f>
        <v>計画相談支援</v>
      </c>
      <c r="C3612" s="27" t="str">
        <f>'R8.8.1事業者一覧'!F3611</f>
        <v>相談室　pono</v>
      </c>
      <c r="D3612" s="27" t="str">
        <f>'R8.8.1事業者一覧'!G3611</f>
        <v>0010018</v>
      </c>
      <c r="E3612" s="30" t="str">
        <f>MID('R8.8.1事業者一覧'!H3611,7,3)</f>
        <v>北区</v>
      </c>
      <c r="F3612" s="30" t="str">
        <f>CONCATENATE('R8.8.1事業者一覧'!I3611,"　"&amp;'R8.8.1事業者一覧'!J3611)</f>
        <v>北１８条西３丁目２－１１　</v>
      </c>
      <c r="G3612" s="27" t="str">
        <f>IF(LEFT('R8.8.1事業者一覧'!K3611,4)="011-",MID('R8.8.1事業者一覧'!K3611,5,8),'R8.8.1事業者一覧'!K3611)</f>
        <v>768-8788</v>
      </c>
      <c r="H3612" s="27" t="str">
        <f>IF(LEFT('R8.8.1事業者一覧'!L3611,4)="011-",MID('R8.8.1事業者一覧'!L3611,5,8),'R8.8.1事業者一覧'!L3611)</f>
        <v>792-4371</v>
      </c>
      <c r="I3612" s="27" t="str">
        <f>'R8.8.1事業者一覧'!N3611</f>
        <v>提供中</v>
      </c>
      <c r="J3612" s="32" t="str">
        <f>'R8.8.1事業者一覧'!O3611</f>
        <v>R03/10/01</v>
      </c>
      <c r="K3612" s="27" t="str">
        <f>'R8.8.1事業者一覧'!Q3611</f>
        <v>一般社団法人　空と海</v>
      </c>
      <c r="L3612" s="35" t="str">
        <f>'R8.8.1事業者一覧'!AA3611</f>
        <v/>
      </c>
      <c r="M3612" s="73" t="str">
        <f>'R8.8.1事業者一覧'!AB3611</f>
        <v>〇</v>
      </c>
      <c r="N3612" s="73" t="str">
        <f>'R8.8.1事業者一覧'!AC3611</f>
        <v/>
      </c>
      <c r="O3612" s="73" t="str">
        <f>'R8.8.1事業者一覧'!AD3611</f>
        <v/>
      </c>
      <c r="P3612" s="73" t="str">
        <f>'R8.8.1事業者一覧'!AE3611</f>
        <v/>
      </c>
      <c r="Q3612" s="73" t="str">
        <f>'R8.8.1事業者一覧'!AF3611</f>
        <v/>
      </c>
      <c r="R3612" s="73" t="str">
        <f>'R8.8.1事業者一覧'!AG3611</f>
        <v/>
      </c>
      <c r="S3612" s="73" t="str">
        <f>'R8.8.1事業者一覧'!AH3611</f>
        <v/>
      </c>
      <c r="T3612" s="73" t="str">
        <f>'R8.8.1事業者一覧'!AI3611</f>
        <v/>
      </c>
      <c r="U3612" s="73" t="str">
        <f>'R8.8.1事業者一覧'!AJ3611</f>
        <v/>
      </c>
      <c r="V3612" s="73" t="str">
        <f>'R8.8.1事業者一覧'!AK3611</f>
        <v/>
      </c>
    </row>
    <row r="3613" ht="26.25" customHeight="1">
      <c r="A3613" s="27" t="str">
        <f>'R8.8.1事業者一覧'!A3612</f>
        <v>0130204498</v>
      </c>
      <c r="B3613" s="27" t="str">
        <f>'R8.8.1事業者一覧'!C3612</f>
        <v>地域移行支援</v>
      </c>
      <c r="C3613" s="27" t="str">
        <f>'R8.8.1事業者一覧'!F3612</f>
        <v>相談室　pono</v>
      </c>
      <c r="D3613" s="27" t="str">
        <f>'R8.8.1事業者一覧'!G3612</f>
        <v>0010018</v>
      </c>
      <c r="E3613" s="30" t="str">
        <f>MID('R8.8.1事業者一覧'!H3612,7,3)</f>
        <v>北区</v>
      </c>
      <c r="F3613" s="30" t="str">
        <f>CONCATENATE('R8.8.1事業者一覧'!I3612,"　"&amp;'R8.8.1事業者一覧'!J3612)</f>
        <v>北１８条西３丁目２－１１　</v>
      </c>
      <c r="G3613" s="27" t="str">
        <f>IF(LEFT('R8.8.1事業者一覧'!K3612,4)="011-",MID('R8.8.1事業者一覧'!K3612,5,8),'R8.8.1事業者一覧'!K3612)</f>
        <v>768-8788</v>
      </c>
      <c r="H3613" s="27" t="str">
        <f>IF(LEFT('R8.8.1事業者一覧'!L3612,4)="011-",MID('R8.8.1事業者一覧'!L3612,5,8),'R8.8.1事業者一覧'!L3612)</f>
        <v>721-8830</v>
      </c>
      <c r="I3613" s="27" t="str">
        <f>'R8.8.1事業者一覧'!N3612</f>
        <v>提供中</v>
      </c>
      <c r="J3613" s="32" t="str">
        <f>'R8.8.1事業者一覧'!O3612</f>
        <v>R03/10/01</v>
      </c>
      <c r="K3613" s="27" t="str">
        <f>'R8.8.1事業者一覧'!Q3612</f>
        <v>一般社団法人　空と海</v>
      </c>
      <c r="L3613" s="35" t="str">
        <f>'R8.8.1事業者一覧'!AA3612</f>
        <v/>
      </c>
      <c r="M3613" s="73" t="str">
        <f>'R8.8.1事業者一覧'!AB3612</f>
        <v>〇</v>
      </c>
      <c r="N3613" s="73" t="str">
        <f>'R8.8.1事業者一覧'!AC3612</f>
        <v/>
      </c>
      <c r="O3613" s="73" t="str">
        <f>'R8.8.1事業者一覧'!AD3612</f>
        <v/>
      </c>
      <c r="P3613" s="73" t="str">
        <f>'R8.8.1事業者一覧'!AE3612</f>
        <v/>
      </c>
      <c r="Q3613" s="73" t="str">
        <f>'R8.8.1事業者一覧'!AF3612</f>
        <v/>
      </c>
      <c r="R3613" s="73" t="str">
        <f>'R8.8.1事業者一覧'!AG3612</f>
        <v/>
      </c>
      <c r="S3613" s="73" t="str">
        <f>'R8.8.1事業者一覧'!AH3612</f>
        <v/>
      </c>
      <c r="T3613" s="73" t="str">
        <f>'R8.8.1事業者一覧'!AI3612</f>
        <v/>
      </c>
      <c r="U3613" s="73" t="str">
        <f>'R8.8.1事業者一覧'!AJ3612</f>
        <v/>
      </c>
      <c r="V3613" s="73" t="str">
        <f>'R8.8.1事業者一覧'!AK3612</f>
        <v/>
      </c>
    </row>
    <row r="3614" ht="26.25" customHeight="1">
      <c r="A3614" s="27" t="str">
        <f>'R8.8.1事業者一覧'!A3613</f>
        <v>0130204498</v>
      </c>
      <c r="B3614" s="27" t="str">
        <f>'R8.8.1事業者一覧'!C3613</f>
        <v>地域定着支援</v>
      </c>
      <c r="C3614" s="27" t="str">
        <f>'R8.8.1事業者一覧'!F3613</f>
        <v>相談室　pono</v>
      </c>
      <c r="D3614" s="27" t="str">
        <f>'R8.8.1事業者一覧'!G3613</f>
        <v>0010018</v>
      </c>
      <c r="E3614" s="30" t="str">
        <f>MID('R8.8.1事業者一覧'!H3613,7,3)</f>
        <v>北区</v>
      </c>
      <c r="F3614" s="30" t="str">
        <f>CONCATENATE('R8.8.1事業者一覧'!I3613,"　"&amp;'R8.8.1事業者一覧'!J3613)</f>
        <v>北１８条西３丁目２－１１　</v>
      </c>
      <c r="G3614" s="27" t="str">
        <f>IF(LEFT('R8.8.1事業者一覧'!K3613,4)="011-",MID('R8.8.1事業者一覧'!K3613,5,8),'R8.8.1事業者一覧'!K3613)</f>
        <v>768-8788</v>
      </c>
      <c r="H3614" s="27" t="str">
        <f>IF(LEFT('R8.8.1事業者一覧'!L3613,4)="011-",MID('R8.8.1事業者一覧'!L3613,5,8),'R8.8.1事業者一覧'!L3613)</f>
        <v>721-8830</v>
      </c>
      <c r="I3614" s="27" t="str">
        <f>'R8.8.1事業者一覧'!N3613</f>
        <v>提供中</v>
      </c>
      <c r="J3614" s="32" t="str">
        <f>'R8.8.1事業者一覧'!O3613</f>
        <v>R03/10/01</v>
      </c>
      <c r="K3614" s="27" t="str">
        <f>'R8.8.1事業者一覧'!Q3613</f>
        <v>一般社団法人　空と海</v>
      </c>
      <c r="L3614" s="35" t="str">
        <f>'R8.8.1事業者一覧'!AA3613</f>
        <v/>
      </c>
      <c r="M3614" s="73" t="str">
        <f>'R8.8.1事業者一覧'!AB3613</f>
        <v>〇</v>
      </c>
      <c r="N3614" s="73" t="str">
        <f>'R8.8.1事業者一覧'!AC3613</f>
        <v/>
      </c>
      <c r="O3614" s="73" t="str">
        <f>'R8.8.1事業者一覧'!AD3613</f>
        <v/>
      </c>
      <c r="P3614" s="73" t="str">
        <f>'R8.8.1事業者一覧'!AE3613</f>
        <v/>
      </c>
      <c r="Q3614" s="73" t="str">
        <f>'R8.8.1事業者一覧'!AF3613</f>
        <v/>
      </c>
      <c r="R3614" s="73" t="str">
        <f>'R8.8.1事業者一覧'!AG3613</f>
        <v/>
      </c>
      <c r="S3614" s="73" t="str">
        <f>'R8.8.1事業者一覧'!AH3613</f>
        <v/>
      </c>
      <c r="T3614" s="73" t="str">
        <f>'R8.8.1事業者一覧'!AI3613</f>
        <v/>
      </c>
      <c r="U3614" s="73" t="str">
        <f>'R8.8.1事業者一覧'!AJ3613</f>
        <v/>
      </c>
      <c r="V3614" s="73" t="str">
        <f>'R8.8.1事業者一覧'!AK3613</f>
        <v/>
      </c>
    </row>
    <row r="3615" ht="26.25" customHeight="1">
      <c r="A3615" s="27" t="str">
        <f>'R8.8.1事業者一覧'!A3614</f>
        <v>0130204514</v>
      </c>
      <c r="B3615" s="27" t="str">
        <f>'R8.8.1事業者一覧'!C3614</f>
        <v>計画相談支援</v>
      </c>
      <c r="C3615" s="27" t="str">
        <f>'R8.8.1事業者一覧'!F3614</f>
        <v>相談室　Ｂｅ　Ｈａｐｐｙ</v>
      </c>
      <c r="D3615" s="27" t="str">
        <f>'R8.8.1事業者一覧'!G3614</f>
        <v>0010908</v>
      </c>
      <c r="E3615" s="30" t="str">
        <f>MID('R8.8.1事業者一覧'!H3614,7,3)</f>
        <v>北区</v>
      </c>
      <c r="F3615" s="30" t="str">
        <f>CONCATENATE('R8.8.1事業者一覧'!I3614,"　"&amp;'R8.8.1事業者一覧'!J3614)</f>
        <v>新琴似８条１３丁目３番１４号　</v>
      </c>
      <c r="G3615" s="27" t="str">
        <f>IF(LEFT('R8.8.1事業者一覧'!K3614,4)="011-",MID('R8.8.1事業者一覧'!K3614,5,8),'R8.8.1事業者一覧'!K3614)</f>
        <v>299-8467</v>
      </c>
      <c r="H3615" s="27" t="str">
        <f>IF(LEFT('R8.8.1事業者一覧'!L3614,4)="011-",MID('R8.8.1事業者一覧'!L3614,5,8),'R8.8.1事業者一覧'!L3614)</f>
        <v>721-8830</v>
      </c>
      <c r="I3615" s="27" t="str">
        <f>'R8.8.1事業者一覧'!N3614</f>
        <v>提供中</v>
      </c>
      <c r="J3615" s="32" t="str">
        <f>'R8.8.1事業者一覧'!O3614</f>
        <v>R04/01/01</v>
      </c>
      <c r="K3615" s="27" t="str">
        <f>'R8.8.1事業者一覧'!Q3614</f>
        <v>合同会社　Ｂest Life Partner</v>
      </c>
      <c r="L3615" s="35" t="str">
        <f>'R8.8.1事業者一覧'!AA3614</f>
        <v/>
      </c>
      <c r="M3615" s="73" t="str">
        <f>'R8.8.1事業者一覧'!AB3614</f>
        <v>〇</v>
      </c>
      <c r="N3615" s="73" t="str">
        <f>'R8.8.1事業者一覧'!AC3614</f>
        <v/>
      </c>
      <c r="O3615" s="73" t="str">
        <f>'R8.8.1事業者一覧'!AD3614</f>
        <v/>
      </c>
      <c r="P3615" s="73" t="str">
        <f>'R8.8.1事業者一覧'!AE3614</f>
        <v/>
      </c>
      <c r="Q3615" s="73" t="str">
        <f>'R8.8.1事業者一覧'!AF3614</f>
        <v/>
      </c>
      <c r="R3615" s="73" t="str">
        <f>'R8.8.1事業者一覧'!AG3614</f>
        <v/>
      </c>
      <c r="S3615" s="73" t="str">
        <f>'R8.8.1事業者一覧'!AH3614</f>
        <v/>
      </c>
      <c r="T3615" s="73" t="str">
        <f>'R8.8.1事業者一覧'!AI3614</f>
        <v/>
      </c>
      <c r="U3615" s="73" t="str">
        <f>'R8.8.1事業者一覧'!AJ3614</f>
        <v/>
      </c>
      <c r="V3615" s="73" t="str">
        <f>'R8.8.1事業者一覧'!AK3614</f>
        <v/>
      </c>
    </row>
    <row r="3616" ht="26.25" customHeight="1">
      <c r="A3616" s="27" t="str">
        <f>'R8.8.1事業者一覧'!A3615</f>
        <v>0130204514</v>
      </c>
      <c r="B3616" s="27" t="str">
        <f>'R8.8.1事業者一覧'!C3615</f>
        <v>地域移行支援</v>
      </c>
      <c r="C3616" s="27" t="str">
        <f>'R8.8.1事業者一覧'!F3615</f>
        <v>相談室　Ｂｅ　Ｈａｐｐｙ</v>
      </c>
      <c r="D3616" s="27" t="str">
        <f>'R8.8.1事業者一覧'!G3615</f>
        <v>0010908</v>
      </c>
      <c r="E3616" s="30" t="str">
        <f>MID('R8.8.1事業者一覧'!H3615,7,3)</f>
        <v>北区</v>
      </c>
      <c r="F3616" s="30" t="str">
        <f>CONCATENATE('R8.8.1事業者一覧'!I3615,"　"&amp;'R8.8.1事業者一覧'!J3615)</f>
        <v>新琴似８条１３丁目３番１４号　</v>
      </c>
      <c r="G3616" s="27" t="str">
        <f>IF(LEFT('R8.8.1事業者一覧'!K3615,4)="011-",MID('R8.8.1事業者一覧'!K3615,5,8),'R8.8.1事業者一覧'!K3615)</f>
        <v>299-8467</v>
      </c>
      <c r="H3616" s="27" t="str">
        <f>IF(LEFT('R8.8.1事業者一覧'!L3615,4)="011-",MID('R8.8.1事業者一覧'!L3615,5,8),'R8.8.1事業者一覧'!L3615)</f>
        <v>299-3469</v>
      </c>
      <c r="I3616" s="27" t="str">
        <f>'R8.8.1事業者一覧'!N3615</f>
        <v>提供中</v>
      </c>
      <c r="J3616" s="32" t="str">
        <f>'R8.8.1事業者一覧'!O3615</f>
        <v>R04/01/01</v>
      </c>
      <c r="K3616" s="27" t="str">
        <f>'R8.8.1事業者一覧'!Q3615</f>
        <v>合同会社　Ｂest Life Partner</v>
      </c>
      <c r="L3616" s="35" t="str">
        <f>'R8.8.1事業者一覧'!AA3615</f>
        <v/>
      </c>
      <c r="M3616" s="73" t="str">
        <f>'R8.8.1事業者一覧'!AB3615</f>
        <v>〇</v>
      </c>
      <c r="N3616" s="73" t="str">
        <f>'R8.8.1事業者一覧'!AC3615</f>
        <v/>
      </c>
      <c r="O3616" s="73" t="str">
        <f>'R8.8.1事業者一覧'!AD3615</f>
        <v/>
      </c>
      <c r="P3616" s="73" t="str">
        <f>'R8.8.1事業者一覧'!AE3615</f>
        <v/>
      </c>
      <c r="Q3616" s="73" t="str">
        <f>'R8.8.1事業者一覧'!AF3615</f>
        <v/>
      </c>
      <c r="R3616" s="73" t="str">
        <f>'R8.8.1事業者一覧'!AG3615</f>
        <v/>
      </c>
      <c r="S3616" s="73" t="str">
        <f>'R8.8.1事業者一覧'!AH3615</f>
        <v/>
      </c>
      <c r="T3616" s="73" t="str">
        <f>'R8.8.1事業者一覧'!AI3615</f>
        <v/>
      </c>
      <c r="U3616" s="73" t="str">
        <f>'R8.8.1事業者一覧'!AJ3615</f>
        <v/>
      </c>
      <c r="V3616" s="73" t="str">
        <f>'R8.8.1事業者一覧'!AK3615</f>
        <v/>
      </c>
    </row>
    <row r="3617" ht="26.25" customHeight="1">
      <c r="A3617" s="27" t="str">
        <f>'R8.8.1事業者一覧'!A3616</f>
        <v>0130204514</v>
      </c>
      <c r="B3617" s="27" t="str">
        <f>'R8.8.1事業者一覧'!C3616</f>
        <v>地域定着支援</v>
      </c>
      <c r="C3617" s="27" t="str">
        <f>'R8.8.1事業者一覧'!F3616</f>
        <v>相談室　Ｂｅ　Ｈａｐｐｙ</v>
      </c>
      <c r="D3617" s="27" t="str">
        <f>'R8.8.1事業者一覧'!G3616</f>
        <v>0010908</v>
      </c>
      <c r="E3617" s="30" t="str">
        <f>MID('R8.8.1事業者一覧'!H3616,7,3)</f>
        <v>北区</v>
      </c>
      <c r="F3617" s="30" t="str">
        <f>CONCATENATE('R8.8.1事業者一覧'!I3616,"　"&amp;'R8.8.1事業者一覧'!J3616)</f>
        <v>新琴似８条１３丁目３番１４号　</v>
      </c>
      <c r="G3617" s="27" t="str">
        <f>IF(LEFT('R8.8.1事業者一覧'!K3616,4)="011-",MID('R8.8.1事業者一覧'!K3616,5,8),'R8.8.1事業者一覧'!K3616)</f>
        <v>299-8467</v>
      </c>
      <c r="H3617" s="27" t="str">
        <f>IF(LEFT('R8.8.1事業者一覧'!L3616,4)="011-",MID('R8.8.1事業者一覧'!L3616,5,8),'R8.8.1事業者一覧'!L3616)</f>
        <v>776-0112</v>
      </c>
      <c r="I3617" s="27" t="str">
        <f>'R8.8.1事業者一覧'!N3616</f>
        <v>提供中</v>
      </c>
      <c r="J3617" s="32" t="str">
        <f>'R8.8.1事業者一覧'!O3616</f>
        <v>R04/01/01</v>
      </c>
      <c r="K3617" s="27" t="str">
        <f>'R8.8.1事業者一覧'!Q3616</f>
        <v>合同会社　Ｂest Life Partner</v>
      </c>
      <c r="L3617" s="35" t="str">
        <f>'R8.8.1事業者一覧'!AA3616</f>
        <v/>
      </c>
      <c r="M3617" s="73" t="str">
        <f>'R8.8.1事業者一覧'!AB3616</f>
        <v>〇</v>
      </c>
      <c r="N3617" s="73" t="str">
        <f>'R8.8.1事業者一覧'!AC3616</f>
        <v/>
      </c>
      <c r="O3617" s="73" t="str">
        <f>'R8.8.1事業者一覧'!AD3616</f>
        <v/>
      </c>
      <c r="P3617" s="73" t="str">
        <f>'R8.8.1事業者一覧'!AE3616</f>
        <v/>
      </c>
      <c r="Q3617" s="73" t="str">
        <f>'R8.8.1事業者一覧'!AF3616</f>
        <v/>
      </c>
      <c r="R3617" s="73" t="str">
        <f>'R8.8.1事業者一覧'!AG3616</f>
        <v/>
      </c>
      <c r="S3617" s="73" t="str">
        <f>'R8.8.1事業者一覧'!AH3616</f>
        <v/>
      </c>
      <c r="T3617" s="73" t="str">
        <f>'R8.8.1事業者一覧'!AI3616</f>
        <v/>
      </c>
      <c r="U3617" s="73" t="str">
        <f>'R8.8.1事業者一覧'!AJ3616</f>
        <v/>
      </c>
      <c r="V3617" s="73" t="str">
        <f>'R8.8.1事業者一覧'!AK3616</f>
        <v/>
      </c>
    </row>
    <row r="3618" ht="26.25" customHeight="1">
      <c r="A3618" s="27" t="str">
        <f>'R8.8.1事業者一覧'!A3617</f>
        <v>0130204548</v>
      </c>
      <c r="B3618" s="27" t="str">
        <f>'R8.8.1事業者一覧'!C3617</f>
        <v>計画相談支援</v>
      </c>
      <c r="C3618" s="27" t="str">
        <f>'R8.8.1事業者一覧'!F3617</f>
        <v>相談室ルート</v>
      </c>
      <c r="D3618" s="27" t="str">
        <f>'R8.8.1事業者一覧'!G3617</f>
        <v>0010912</v>
      </c>
      <c r="E3618" s="30" t="str">
        <f>MID('R8.8.1事業者一覧'!H3617,7,3)</f>
        <v>北区</v>
      </c>
      <c r="F3618" s="30" t="str">
        <f>CONCATENATE('R8.8.1事業者一覧'!I3617,"　"&amp;'R8.8.1事業者一覧'!J3617)</f>
        <v>新琴似十二条７丁目１－４５－３Ｆ　</v>
      </c>
      <c r="G3618" s="27" t="str">
        <f>IF(LEFT('R8.8.1事業者一覧'!K3617,4)="011-",MID('R8.8.1事業者一覧'!K3617,5,8),'R8.8.1事業者一覧'!K3617)</f>
        <v>08045005168</v>
      </c>
      <c r="H3618" s="27" t="str">
        <f>IF(LEFT('R8.8.1事業者一覧'!L3617,4)="011-",MID('R8.8.1事業者一覧'!L3617,5,8),'R8.8.1事業者一覧'!L3617)</f>
        <v>777-2323</v>
      </c>
      <c r="I3618" s="27" t="str">
        <f>'R8.8.1事業者一覧'!N3617</f>
        <v>休止</v>
      </c>
      <c r="J3618" s="32" t="str">
        <f>'R8.8.1事業者一覧'!O3617</f>
        <v>R05/03/01</v>
      </c>
      <c r="K3618" s="27" t="str">
        <f>'R8.8.1事業者一覧'!Q3617</f>
        <v>株式会社ぐぅ</v>
      </c>
      <c r="L3618" s="35" t="str">
        <f>'R8.8.1事業者一覧'!AA3617</f>
        <v/>
      </c>
      <c r="M3618" s="73" t="str">
        <f>'R8.8.1事業者一覧'!AB3617</f>
        <v/>
      </c>
      <c r="N3618" s="73" t="str">
        <f>'R8.8.1事業者一覧'!AC3617</f>
        <v/>
      </c>
      <c r="O3618" s="73" t="str">
        <f>'R8.8.1事業者一覧'!AD3617</f>
        <v/>
      </c>
      <c r="P3618" s="73" t="str">
        <f>'R8.8.1事業者一覧'!AE3617</f>
        <v/>
      </c>
      <c r="Q3618" s="73" t="str">
        <f>'R8.8.1事業者一覧'!AF3617</f>
        <v/>
      </c>
      <c r="R3618" s="73" t="str">
        <f>'R8.8.1事業者一覧'!AG3617</f>
        <v/>
      </c>
      <c r="S3618" s="73" t="str">
        <f>'R8.8.1事業者一覧'!AH3617</f>
        <v/>
      </c>
      <c r="T3618" s="73" t="str">
        <f>'R8.8.1事業者一覧'!AI3617</f>
        <v/>
      </c>
      <c r="U3618" s="73" t="str">
        <f>'R8.8.1事業者一覧'!AJ3617</f>
        <v>〇</v>
      </c>
      <c r="V3618" s="73" t="str">
        <f>'R8.8.1事業者一覧'!AK3617</f>
        <v/>
      </c>
    </row>
    <row r="3619" ht="26.25" customHeight="1">
      <c r="A3619" s="27" t="str">
        <f>'R8.8.1事業者一覧'!A3618</f>
        <v>0130204555</v>
      </c>
      <c r="B3619" s="27" t="str">
        <f>'R8.8.1事業者一覧'!C3618</f>
        <v>計画相談支援</v>
      </c>
      <c r="C3619" s="27" t="str">
        <f>'R8.8.1事業者一覧'!F3618</f>
        <v>相談支援センターぱすとらる</v>
      </c>
      <c r="D3619" s="27" t="str">
        <f>'R8.8.1事業者一覧'!G3618</f>
        <v>0010040</v>
      </c>
      <c r="E3619" s="30" t="str">
        <f>MID('R8.8.1事業者一覧'!H3618,7,3)</f>
        <v>北区</v>
      </c>
      <c r="F3619" s="30" t="str">
        <f>CONCATENATE('R8.8.1事業者一覧'!I3618,"　"&amp;'R8.8.1事業者一覧'!J3618)</f>
        <v>北４０条西４丁目２番５号　藤井ビルＮ４０　２階</v>
      </c>
      <c r="G3619" s="27" t="str">
        <f>IF(LEFT('R8.8.1事業者一覧'!K3618,4)="011-",MID('R8.8.1事業者一覧'!K3618,5,8),'R8.8.1事業者一覧'!K3618)</f>
        <v>769-9737</v>
      </c>
      <c r="H3619" s="27" t="str">
        <f>IF(LEFT('R8.8.1事業者一覧'!L3618,4)="011-",MID('R8.8.1事業者一覧'!L3618,5,8),'R8.8.1事業者一覧'!L3618)</f>
        <v>788-9953</v>
      </c>
      <c r="I3619" s="27" t="str">
        <f>'R8.8.1事業者一覧'!N3618</f>
        <v>提供中</v>
      </c>
      <c r="J3619" s="32" t="str">
        <f>'R8.8.1事業者一覧'!O3618</f>
        <v>R05/04/01</v>
      </c>
      <c r="K3619" s="27" t="str">
        <f>'R8.8.1事業者一覧'!Q3618</f>
        <v>特定非営利活動法人　ぱすとらる</v>
      </c>
      <c r="L3619" s="35" t="str">
        <f>'R8.8.1事業者一覧'!AA3618</f>
        <v/>
      </c>
      <c r="M3619" s="73" t="str">
        <f>'R8.8.1事業者一覧'!AB3618</f>
        <v>〇</v>
      </c>
      <c r="N3619" s="73" t="str">
        <f>'R8.8.1事業者一覧'!AC3618</f>
        <v/>
      </c>
      <c r="O3619" s="73" t="str">
        <f>'R8.8.1事業者一覧'!AD3618</f>
        <v/>
      </c>
      <c r="P3619" s="73" t="str">
        <f>'R8.8.1事業者一覧'!AE3618</f>
        <v/>
      </c>
      <c r="Q3619" s="73" t="str">
        <f>'R8.8.1事業者一覧'!AF3618</f>
        <v/>
      </c>
      <c r="R3619" s="73" t="str">
        <f>'R8.8.1事業者一覧'!AG3618</f>
        <v/>
      </c>
      <c r="S3619" s="73" t="str">
        <f>'R8.8.1事業者一覧'!AH3618</f>
        <v/>
      </c>
      <c r="T3619" s="73" t="str">
        <f>'R8.8.1事業者一覧'!AI3618</f>
        <v/>
      </c>
      <c r="U3619" s="73" t="str">
        <f>'R8.8.1事業者一覧'!AJ3618</f>
        <v/>
      </c>
      <c r="V3619" s="73" t="str">
        <f>'R8.8.1事業者一覧'!AK3618</f>
        <v/>
      </c>
    </row>
    <row r="3620" ht="26.25" customHeight="1">
      <c r="A3620" s="27" t="str">
        <f>'R8.8.1事業者一覧'!A3619</f>
        <v>0130204563</v>
      </c>
      <c r="B3620" s="27" t="str">
        <f>'R8.8.1事業者一覧'!C3619</f>
        <v>計画相談支援</v>
      </c>
      <c r="C3620" s="27" t="str">
        <f>'R8.8.1事業者一覧'!F3619</f>
        <v>相談室　あすなろ</v>
      </c>
      <c r="D3620" s="27" t="str">
        <f>'R8.8.1事業者一覧'!G3619</f>
        <v>0010025</v>
      </c>
      <c r="E3620" s="30" t="str">
        <f>MID('R8.8.1事業者一覧'!H3619,7,3)</f>
        <v>北区</v>
      </c>
      <c r="F3620" s="30" t="str">
        <f>CONCATENATE('R8.8.1事業者一覧'!I3619,"　"&amp;'R8.8.1事業者一覧'!J3619)</f>
        <v>北二十五条西５丁目３番２３号　リズムKITA２５</v>
      </c>
      <c r="G3620" s="27" t="str">
        <f>IF(LEFT('R8.8.1事業者一覧'!K3619,4)="011-",MID('R8.8.1事業者一覧'!K3619,5,8),'R8.8.1事業者一覧'!K3619)</f>
        <v>090-9438-6532</v>
      </c>
      <c r="H3620" s="27" t="str">
        <f>IF(LEFT('R8.8.1事業者一覧'!L3619,4)="011-",MID('R8.8.1事業者一覧'!L3619,5,8),'R8.8.1事業者一覧'!L3619)</f>
        <v>594-8358</v>
      </c>
      <c r="I3620" s="27" t="str">
        <f>'R8.8.1事業者一覧'!N3619</f>
        <v>提供中</v>
      </c>
      <c r="J3620" s="32" t="str">
        <f>'R8.8.1事業者一覧'!O3619</f>
        <v>R05/06/01</v>
      </c>
      <c r="K3620" s="27" t="str">
        <f>'R8.8.1事業者一覧'!Q3619</f>
        <v>特定非営利活動法人Ｓｔｅｐ　ｂｙ　Ｓｔｅｐ　札幌</v>
      </c>
      <c r="L3620" s="35" t="str">
        <f>'R8.8.1事業者一覧'!AA3619</f>
        <v/>
      </c>
      <c r="M3620" s="73" t="str">
        <f>'R8.8.1事業者一覧'!AB3619</f>
        <v>〇</v>
      </c>
      <c r="N3620" s="73" t="str">
        <f>'R8.8.1事業者一覧'!AC3619</f>
        <v/>
      </c>
      <c r="O3620" s="73" t="str">
        <f>'R8.8.1事業者一覧'!AD3619</f>
        <v/>
      </c>
      <c r="P3620" s="73" t="str">
        <f>'R8.8.1事業者一覧'!AE3619</f>
        <v/>
      </c>
      <c r="Q3620" s="73" t="str">
        <f>'R8.8.1事業者一覧'!AF3619</f>
        <v/>
      </c>
      <c r="R3620" s="73" t="str">
        <f>'R8.8.1事業者一覧'!AG3619</f>
        <v/>
      </c>
      <c r="S3620" s="73" t="str">
        <f>'R8.8.1事業者一覧'!AH3619</f>
        <v/>
      </c>
      <c r="T3620" s="73" t="str">
        <f>'R8.8.1事業者一覧'!AI3619</f>
        <v/>
      </c>
      <c r="U3620" s="73" t="str">
        <f>'R8.8.1事業者一覧'!AJ3619</f>
        <v/>
      </c>
      <c r="V3620" s="73" t="str">
        <f>'R8.8.1事業者一覧'!AK3619</f>
        <v/>
      </c>
    </row>
    <row r="3621" ht="26.25" customHeight="1">
      <c r="A3621" s="27" t="str">
        <f>'R8.8.1事業者一覧'!A3620</f>
        <v>0130204563</v>
      </c>
      <c r="B3621" s="27" t="str">
        <f>'R8.8.1事業者一覧'!C3620</f>
        <v>地域移行支援</v>
      </c>
      <c r="C3621" s="27" t="str">
        <f>'R8.8.1事業者一覧'!F3620</f>
        <v>相談室　あすなろ</v>
      </c>
      <c r="D3621" s="27" t="str">
        <f>'R8.8.1事業者一覧'!G3620</f>
        <v>0010025</v>
      </c>
      <c r="E3621" s="30" t="str">
        <f>MID('R8.8.1事業者一覧'!H3620,7,3)</f>
        <v>北区</v>
      </c>
      <c r="F3621" s="30" t="str">
        <f>CONCATENATE('R8.8.1事業者一覧'!I3620,"　"&amp;'R8.8.1事業者一覧'!J3620)</f>
        <v>北二十五条西５丁目３番２３号　リズムKITA２５</v>
      </c>
      <c r="G3621" s="27" t="str">
        <f>IF(LEFT('R8.8.1事業者一覧'!K3620,4)="011-",MID('R8.8.1事業者一覧'!K3620,5,8),'R8.8.1事業者一覧'!K3620)</f>
        <v>090-9438-6532</v>
      </c>
      <c r="H3621" s="27" t="str">
        <f>IF(LEFT('R8.8.1事業者一覧'!L3620,4)="011-",MID('R8.8.1事業者一覧'!L3620,5,8),'R8.8.1事業者一覧'!L3620)</f>
        <v>594-8358</v>
      </c>
      <c r="I3621" s="27" t="str">
        <f>'R8.8.1事業者一覧'!N3620</f>
        <v>提供中</v>
      </c>
      <c r="J3621" s="32" t="str">
        <f>'R8.8.1事業者一覧'!O3620</f>
        <v>R05/06/01</v>
      </c>
      <c r="K3621" s="27" t="str">
        <f>'R8.8.1事業者一覧'!Q3620</f>
        <v>特定非営利活動法人Ｓｔｅｐ　ｂｙ　Ｓｔｅｐ　札幌</v>
      </c>
      <c r="L3621" s="35" t="str">
        <f>'R8.8.1事業者一覧'!AA3620</f>
        <v/>
      </c>
      <c r="M3621" s="73" t="str">
        <f>'R8.8.1事業者一覧'!AB3620</f>
        <v>〇</v>
      </c>
      <c r="N3621" s="73" t="str">
        <f>'R8.8.1事業者一覧'!AC3620</f>
        <v/>
      </c>
      <c r="O3621" s="73" t="str">
        <f>'R8.8.1事業者一覧'!AD3620</f>
        <v/>
      </c>
      <c r="P3621" s="73" t="str">
        <f>'R8.8.1事業者一覧'!AE3620</f>
        <v/>
      </c>
      <c r="Q3621" s="73" t="str">
        <f>'R8.8.1事業者一覧'!AF3620</f>
        <v/>
      </c>
      <c r="R3621" s="73" t="str">
        <f>'R8.8.1事業者一覧'!AG3620</f>
        <v/>
      </c>
      <c r="S3621" s="73" t="str">
        <f>'R8.8.1事業者一覧'!AH3620</f>
        <v/>
      </c>
      <c r="T3621" s="73" t="str">
        <f>'R8.8.1事業者一覧'!AI3620</f>
        <v/>
      </c>
      <c r="U3621" s="73" t="str">
        <f>'R8.8.1事業者一覧'!AJ3620</f>
        <v/>
      </c>
      <c r="V3621" s="73" t="str">
        <f>'R8.8.1事業者一覧'!AK3620</f>
        <v/>
      </c>
    </row>
    <row r="3622" ht="26.25" customHeight="1">
      <c r="A3622" s="27" t="str">
        <f>'R8.8.1事業者一覧'!A3621</f>
        <v>0130204563</v>
      </c>
      <c r="B3622" s="27" t="str">
        <f>'R8.8.1事業者一覧'!C3621</f>
        <v>地域定着支援</v>
      </c>
      <c r="C3622" s="27" t="str">
        <f>'R8.8.1事業者一覧'!F3621</f>
        <v>相談室　あすなろ</v>
      </c>
      <c r="D3622" s="27" t="str">
        <f>'R8.8.1事業者一覧'!G3621</f>
        <v>0010025</v>
      </c>
      <c r="E3622" s="30" t="str">
        <f>MID('R8.8.1事業者一覧'!H3621,7,3)</f>
        <v>北区</v>
      </c>
      <c r="F3622" s="30" t="str">
        <f>CONCATENATE('R8.8.1事業者一覧'!I3621,"　"&amp;'R8.8.1事業者一覧'!J3621)</f>
        <v>北二十五条西５丁目３番２３号　リズムKITA２５</v>
      </c>
      <c r="G3622" s="27" t="str">
        <f>IF(LEFT('R8.8.1事業者一覧'!K3621,4)="011-",MID('R8.8.1事業者一覧'!K3621,5,8),'R8.8.1事業者一覧'!K3621)</f>
        <v>090-9438-6532</v>
      </c>
      <c r="H3622" s="27" t="str">
        <f>IF(LEFT('R8.8.1事業者一覧'!L3621,4)="011-",MID('R8.8.1事業者一覧'!L3621,5,8),'R8.8.1事業者一覧'!L3621)</f>
        <v>594-8358</v>
      </c>
      <c r="I3622" s="27" t="str">
        <f>'R8.8.1事業者一覧'!N3621</f>
        <v>提供中</v>
      </c>
      <c r="J3622" s="32" t="str">
        <f>'R8.8.1事業者一覧'!O3621</f>
        <v>R05/06/01</v>
      </c>
      <c r="K3622" s="27" t="str">
        <f>'R8.8.1事業者一覧'!Q3621</f>
        <v>特定非営利活動法人Ｓｔｅｐ　ｂｙ　Ｓｔｅｐ　札幌</v>
      </c>
      <c r="L3622" s="35" t="str">
        <f>'R8.8.1事業者一覧'!AA3621</f>
        <v/>
      </c>
      <c r="M3622" s="73" t="str">
        <f>'R8.8.1事業者一覧'!AB3621</f>
        <v>〇</v>
      </c>
      <c r="N3622" s="73" t="str">
        <f>'R8.8.1事業者一覧'!AC3621</f>
        <v/>
      </c>
      <c r="O3622" s="73" t="str">
        <f>'R8.8.1事業者一覧'!AD3621</f>
        <v/>
      </c>
      <c r="P3622" s="73" t="str">
        <f>'R8.8.1事業者一覧'!AE3621</f>
        <v/>
      </c>
      <c r="Q3622" s="73" t="str">
        <f>'R8.8.1事業者一覧'!AF3621</f>
        <v/>
      </c>
      <c r="R3622" s="73" t="str">
        <f>'R8.8.1事業者一覧'!AG3621</f>
        <v/>
      </c>
      <c r="S3622" s="73" t="str">
        <f>'R8.8.1事業者一覧'!AH3621</f>
        <v/>
      </c>
      <c r="T3622" s="73" t="str">
        <f>'R8.8.1事業者一覧'!AI3621</f>
        <v/>
      </c>
      <c r="U3622" s="73" t="str">
        <f>'R8.8.1事業者一覧'!AJ3621</f>
        <v/>
      </c>
      <c r="V3622" s="73" t="str">
        <f>'R8.8.1事業者一覧'!AK3621</f>
        <v/>
      </c>
    </row>
    <row r="3623" ht="26.25" customHeight="1">
      <c r="A3623" s="27" t="str">
        <f>'R8.8.1事業者一覧'!A3622</f>
        <v>0130204571</v>
      </c>
      <c r="B3623" s="27" t="str">
        <f>'R8.8.1事業者一覧'!C3622</f>
        <v>計画相談支援</v>
      </c>
      <c r="C3623" s="27" t="str">
        <f>'R8.8.1事業者一覧'!F3622</f>
        <v>相談室すみれ</v>
      </c>
      <c r="D3623" s="27" t="str">
        <f>'R8.8.1事業者一覧'!G3622</f>
        <v>0010926</v>
      </c>
      <c r="E3623" s="30" t="str">
        <f>MID('R8.8.1事業者一覧'!H3622,7,3)</f>
        <v>北区</v>
      </c>
      <c r="F3623" s="30" t="str">
        <f>CONCATENATE('R8.8.1事業者一覧'!I3622,"　"&amp;'R8.8.1事業者一覧'!J3622)</f>
        <v>新川６条１５丁目２番１０号　カルム新川１０１号</v>
      </c>
      <c r="G3623" s="27" t="str">
        <f>IF(LEFT('R8.8.1事業者一覧'!K3622,4)="011-",MID('R8.8.1事業者一覧'!K3622,5,8),'R8.8.1事業者一覧'!K3622)</f>
        <v>500-2646</v>
      </c>
      <c r="H3623" s="27" t="str">
        <f>IF(LEFT('R8.8.1事業者一覧'!L3622,4)="011-",MID('R8.8.1事業者一覧'!L3622,5,8),'R8.8.1事業者一覧'!L3622)</f>
        <v>770-5521</v>
      </c>
      <c r="I3623" s="27" t="str">
        <f>'R8.8.1事業者一覧'!N3622</f>
        <v>提供中</v>
      </c>
      <c r="J3623" s="32" t="str">
        <f>'R8.8.1事業者一覧'!O3622</f>
        <v>R05/07/01</v>
      </c>
      <c r="K3623" s="27" t="str">
        <f>'R8.8.1事業者一覧'!Q3622</f>
        <v>株式会社エマ・ケア</v>
      </c>
      <c r="L3623" s="35" t="str">
        <f>'R8.8.1事業者一覧'!AA3622</f>
        <v/>
      </c>
      <c r="M3623" s="73" t="str">
        <f>'R8.8.1事業者一覧'!AB3622</f>
        <v>〇</v>
      </c>
      <c r="N3623" s="73" t="str">
        <f>'R8.8.1事業者一覧'!AC3622</f>
        <v/>
      </c>
      <c r="O3623" s="73" t="str">
        <f>'R8.8.1事業者一覧'!AD3622</f>
        <v/>
      </c>
      <c r="P3623" s="73" t="str">
        <f>'R8.8.1事業者一覧'!AE3622</f>
        <v/>
      </c>
      <c r="Q3623" s="73" t="str">
        <f>'R8.8.1事業者一覧'!AF3622</f>
        <v/>
      </c>
      <c r="R3623" s="73" t="str">
        <f>'R8.8.1事業者一覧'!AG3622</f>
        <v/>
      </c>
      <c r="S3623" s="73" t="str">
        <f>'R8.8.1事業者一覧'!AH3622</f>
        <v/>
      </c>
      <c r="T3623" s="73" t="str">
        <f>'R8.8.1事業者一覧'!AI3622</f>
        <v/>
      </c>
      <c r="U3623" s="73" t="str">
        <f>'R8.8.1事業者一覧'!AJ3622</f>
        <v/>
      </c>
      <c r="V3623" s="73" t="str">
        <f>'R8.8.1事業者一覧'!AK3622</f>
        <v/>
      </c>
    </row>
    <row r="3624" ht="26.25" customHeight="1">
      <c r="A3624" s="27" t="str">
        <f>'R8.8.1事業者一覧'!A3623</f>
        <v>0130204571</v>
      </c>
      <c r="B3624" s="27" t="str">
        <f>'R8.8.1事業者一覧'!C3623</f>
        <v>地域移行支援</v>
      </c>
      <c r="C3624" s="27" t="str">
        <f>'R8.8.1事業者一覧'!F3623</f>
        <v>相談室すみれ</v>
      </c>
      <c r="D3624" s="27" t="str">
        <f>'R8.8.1事業者一覧'!G3623</f>
        <v>0010926</v>
      </c>
      <c r="E3624" s="30" t="str">
        <f>MID('R8.8.1事業者一覧'!H3623,7,3)</f>
        <v>北区</v>
      </c>
      <c r="F3624" s="30" t="str">
        <f>CONCATENATE('R8.8.1事業者一覧'!I3623,"　"&amp;'R8.8.1事業者一覧'!J3623)</f>
        <v>新川６条１５丁目２番１０号　カルム新川１０１号</v>
      </c>
      <c r="G3624" s="27" t="str">
        <f>IF(LEFT('R8.8.1事業者一覧'!K3623,4)="011-",MID('R8.8.1事業者一覧'!K3623,5,8),'R8.8.1事業者一覧'!K3623)</f>
        <v>500-2646</v>
      </c>
      <c r="H3624" s="27" t="str">
        <f>IF(LEFT('R8.8.1事業者一覧'!L3623,4)="011-",MID('R8.8.1事業者一覧'!L3623,5,8),'R8.8.1事業者一覧'!L3623)</f>
        <v>769-1511</v>
      </c>
      <c r="I3624" s="27" t="str">
        <f>'R8.8.1事業者一覧'!N3623</f>
        <v>提供中</v>
      </c>
      <c r="J3624" s="32" t="str">
        <f>'R8.8.1事業者一覧'!O3623</f>
        <v>R06/05/01</v>
      </c>
      <c r="K3624" s="27" t="str">
        <f>'R8.8.1事業者一覧'!Q3623</f>
        <v>株式会社エマ・ケア</v>
      </c>
      <c r="L3624" s="35" t="str">
        <f>'R8.8.1事業者一覧'!AA3623</f>
        <v/>
      </c>
      <c r="M3624" s="73" t="str">
        <f>'R8.8.1事業者一覧'!AB3623</f>
        <v>〇</v>
      </c>
      <c r="N3624" s="73" t="str">
        <f>'R8.8.1事業者一覧'!AC3623</f>
        <v/>
      </c>
      <c r="O3624" s="73" t="str">
        <f>'R8.8.1事業者一覧'!AD3623</f>
        <v/>
      </c>
      <c r="P3624" s="73" t="str">
        <f>'R8.8.1事業者一覧'!AE3623</f>
        <v/>
      </c>
      <c r="Q3624" s="73" t="str">
        <f>'R8.8.1事業者一覧'!AF3623</f>
        <v/>
      </c>
      <c r="R3624" s="73" t="str">
        <f>'R8.8.1事業者一覧'!AG3623</f>
        <v/>
      </c>
      <c r="S3624" s="73" t="str">
        <f>'R8.8.1事業者一覧'!AH3623</f>
        <v/>
      </c>
      <c r="T3624" s="73" t="str">
        <f>'R8.8.1事業者一覧'!AI3623</f>
        <v/>
      </c>
      <c r="U3624" s="73" t="str">
        <f>'R8.8.1事業者一覧'!AJ3623</f>
        <v/>
      </c>
      <c r="V3624" s="73" t="str">
        <f>'R8.8.1事業者一覧'!AK3623</f>
        <v/>
      </c>
    </row>
    <row r="3625" ht="26.25" customHeight="1">
      <c r="A3625" s="27" t="str">
        <f>'R8.8.1事業者一覧'!A3624</f>
        <v>0130204571</v>
      </c>
      <c r="B3625" s="27" t="str">
        <f>'R8.8.1事業者一覧'!C3624</f>
        <v>地域定着支援</v>
      </c>
      <c r="C3625" s="27" t="str">
        <f>'R8.8.1事業者一覧'!F3624</f>
        <v>相談室すみれ</v>
      </c>
      <c r="D3625" s="27" t="str">
        <f>'R8.8.1事業者一覧'!G3624</f>
        <v>0010926</v>
      </c>
      <c r="E3625" s="30" t="str">
        <f>MID('R8.8.1事業者一覧'!H3624,7,3)</f>
        <v>北区</v>
      </c>
      <c r="F3625" s="30" t="str">
        <f>CONCATENATE('R8.8.1事業者一覧'!I3624,"　"&amp;'R8.8.1事業者一覧'!J3624)</f>
        <v>新川６条１５丁目２番１０号　カルム新川１０１号</v>
      </c>
      <c r="G3625" s="27" t="str">
        <f>IF(LEFT('R8.8.1事業者一覧'!K3624,4)="011-",MID('R8.8.1事業者一覧'!K3624,5,8),'R8.8.1事業者一覧'!K3624)</f>
        <v>500-2646</v>
      </c>
      <c r="H3625" s="27" t="str">
        <f>IF(LEFT('R8.8.1事業者一覧'!L3624,4)="011-",MID('R8.8.1事業者一覧'!L3624,5,8),'R8.8.1事業者一覧'!L3624)</f>
        <v/>
      </c>
      <c r="I3625" s="27" t="str">
        <f>'R8.8.1事業者一覧'!N3624</f>
        <v>提供中</v>
      </c>
      <c r="J3625" s="32" t="str">
        <f>'R8.8.1事業者一覧'!O3624</f>
        <v>R06/05/01</v>
      </c>
      <c r="K3625" s="27" t="str">
        <f>'R8.8.1事業者一覧'!Q3624</f>
        <v>株式会社エマ・ケア</v>
      </c>
      <c r="L3625" s="35" t="str">
        <f>'R8.8.1事業者一覧'!AA3624</f>
        <v/>
      </c>
      <c r="M3625" s="73" t="str">
        <f>'R8.8.1事業者一覧'!AB3624</f>
        <v>〇</v>
      </c>
      <c r="N3625" s="73" t="str">
        <f>'R8.8.1事業者一覧'!AC3624</f>
        <v/>
      </c>
      <c r="O3625" s="73" t="str">
        <f>'R8.8.1事業者一覧'!AD3624</f>
        <v/>
      </c>
      <c r="P3625" s="73" t="str">
        <f>'R8.8.1事業者一覧'!AE3624</f>
        <v/>
      </c>
      <c r="Q3625" s="73" t="str">
        <f>'R8.8.1事業者一覧'!AF3624</f>
        <v/>
      </c>
      <c r="R3625" s="73" t="str">
        <f>'R8.8.1事業者一覧'!AG3624</f>
        <v/>
      </c>
      <c r="S3625" s="73" t="str">
        <f>'R8.8.1事業者一覧'!AH3624</f>
        <v/>
      </c>
      <c r="T3625" s="73" t="str">
        <f>'R8.8.1事業者一覧'!AI3624</f>
        <v/>
      </c>
      <c r="U3625" s="73" t="str">
        <f>'R8.8.1事業者一覧'!AJ3624</f>
        <v/>
      </c>
      <c r="V3625" s="73" t="str">
        <f>'R8.8.1事業者一覧'!AK3624</f>
        <v/>
      </c>
    </row>
    <row r="3626" ht="26.25" customHeight="1">
      <c r="A3626" s="27" t="str">
        <f>'R8.8.1事業者一覧'!A3625</f>
        <v>0130204589</v>
      </c>
      <c r="B3626" s="27" t="str">
        <f>'R8.8.1事業者一覧'!C3625</f>
        <v>計画相談支援</v>
      </c>
      <c r="C3626" s="27" t="str">
        <f>'R8.8.1事業者一覧'!F3625</f>
        <v>相談室あじーる</v>
      </c>
      <c r="D3626" s="27" t="str">
        <f>'R8.8.1事業者一覧'!G3625</f>
        <v>0010032</v>
      </c>
      <c r="E3626" s="30" t="str">
        <f>MID('R8.8.1事業者一覧'!H3625,7,3)</f>
        <v>北区</v>
      </c>
      <c r="F3626" s="30" t="str">
        <f>CONCATENATE('R8.8.1事業者一覧'!I3625,"　"&amp;'R8.8.1事業者一覧'!J3625)</f>
        <v>北三十二条西３丁目１－２６　カーサフェリーチェN３２－３０２</v>
      </c>
      <c r="G3626" s="27" t="str">
        <f>IF(LEFT('R8.8.1事業者一覧'!K3625,4)="011-",MID('R8.8.1事業者一覧'!K3625,5,8),'R8.8.1事業者一覧'!K3625)</f>
        <v>299-5579</v>
      </c>
      <c r="H3626" s="27" t="str">
        <f>IF(LEFT('R8.8.1事業者一覧'!L3625,4)="011-",MID('R8.8.1事業者一覧'!L3625,5,8),'R8.8.1事業者一覧'!L3625)</f>
        <v>758-5123</v>
      </c>
      <c r="I3626" s="27" t="str">
        <f>'R8.8.1事業者一覧'!N3625</f>
        <v>提供中</v>
      </c>
      <c r="J3626" s="32" t="str">
        <f>'R8.8.1事業者一覧'!O3625</f>
        <v>R05/09/01</v>
      </c>
      <c r="K3626" s="27" t="str">
        <f>'R8.8.1事業者一覧'!Q3625</f>
        <v>特定非営利活動法人女性サポートAsyl</v>
      </c>
      <c r="L3626" s="35" t="str">
        <f>'R8.8.1事業者一覧'!AA3625</f>
        <v/>
      </c>
      <c r="M3626" s="73" t="str">
        <f>'R8.8.1事業者一覧'!AB3625</f>
        <v/>
      </c>
      <c r="N3626" s="73" t="str">
        <f>'R8.8.1事業者一覧'!AC3625</f>
        <v/>
      </c>
      <c r="O3626" s="73" t="str">
        <f>'R8.8.1事業者一覧'!AD3625</f>
        <v/>
      </c>
      <c r="P3626" s="73" t="str">
        <f>'R8.8.1事業者一覧'!AE3625</f>
        <v/>
      </c>
      <c r="Q3626" s="73" t="str">
        <f>'R8.8.1事業者一覧'!AF3625</f>
        <v/>
      </c>
      <c r="R3626" s="73" t="str">
        <f>'R8.8.1事業者一覧'!AG3625</f>
        <v/>
      </c>
      <c r="S3626" s="73" t="str">
        <f>'R8.8.1事業者一覧'!AH3625</f>
        <v>〇</v>
      </c>
      <c r="T3626" s="73" t="str">
        <f>'R8.8.1事業者一覧'!AI3625</f>
        <v>〇</v>
      </c>
      <c r="U3626" s="73" t="str">
        <f>'R8.8.1事業者一覧'!AJ3625</f>
        <v/>
      </c>
      <c r="V3626" s="73" t="str">
        <f>'R8.8.1事業者一覧'!AK3625</f>
        <v/>
      </c>
    </row>
    <row r="3627" ht="26.25" customHeight="1">
      <c r="A3627" s="27" t="str">
        <f>'R8.8.1事業者一覧'!A3626</f>
        <v>0130204597</v>
      </c>
      <c r="B3627" s="27" t="str">
        <f>'R8.8.1事業者一覧'!C3626</f>
        <v>計画相談支援</v>
      </c>
      <c r="C3627" s="27" t="str">
        <f>'R8.8.1事業者一覧'!F3626</f>
        <v>まんまる相談室</v>
      </c>
      <c r="D3627" s="27" t="str">
        <f>'R8.8.1事業者一覧'!G3626</f>
        <v>0028028</v>
      </c>
      <c r="E3627" s="30" t="str">
        <f>MID('R8.8.1事業者一覧'!H3626,7,3)</f>
        <v>北区</v>
      </c>
      <c r="F3627" s="30" t="str">
        <f>CONCATENATE('R8.8.1事業者一覧'!I3626,"　"&amp;'R8.8.1事業者一覧'!J3626)</f>
        <v>篠路８条６丁目１４－２０　リーベデンス山本B３０１</v>
      </c>
      <c r="G3627" s="27" t="str">
        <f>IF(LEFT('R8.8.1事業者一覧'!K3626,4)="011-",MID('R8.8.1事業者一覧'!K3626,5,8),'R8.8.1事業者一覧'!K3626)</f>
        <v>775-1212</v>
      </c>
      <c r="H3627" s="27" t="str">
        <f>IF(LEFT('R8.8.1事業者一覧'!L3626,4)="011-",MID('R8.8.1事業者一覧'!L3626,5,8),'R8.8.1事業者一覧'!L3626)</f>
        <v>790-7231</v>
      </c>
      <c r="I3627" s="27" t="str">
        <f>'R8.8.1事業者一覧'!N3626</f>
        <v>提供中</v>
      </c>
      <c r="J3627" s="32" t="str">
        <f>'R8.8.1事業者一覧'!O3626</f>
        <v>R05/12/01</v>
      </c>
      <c r="K3627" s="27" t="str">
        <f>'R8.8.1事業者一覧'!Q3626</f>
        <v>株式会社わかすぎ</v>
      </c>
      <c r="L3627" s="35" t="str">
        <f>'R8.8.1事業者一覧'!AA3626</f>
        <v/>
      </c>
      <c r="M3627" s="73" t="str">
        <f>'R8.8.1事業者一覧'!AB3626</f>
        <v>〇</v>
      </c>
      <c r="N3627" s="73" t="str">
        <f>'R8.8.1事業者一覧'!AC3626</f>
        <v/>
      </c>
      <c r="O3627" s="73" t="str">
        <f>'R8.8.1事業者一覧'!AD3626</f>
        <v/>
      </c>
      <c r="P3627" s="73" t="str">
        <f>'R8.8.1事業者一覧'!AE3626</f>
        <v/>
      </c>
      <c r="Q3627" s="73" t="str">
        <f>'R8.8.1事業者一覧'!AF3626</f>
        <v/>
      </c>
      <c r="R3627" s="73" t="str">
        <f>'R8.8.1事業者一覧'!AG3626</f>
        <v/>
      </c>
      <c r="S3627" s="73" t="str">
        <f>'R8.8.1事業者一覧'!AH3626</f>
        <v/>
      </c>
      <c r="T3627" s="73" t="str">
        <f>'R8.8.1事業者一覧'!AI3626</f>
        <v/>
      </c>
      <c r="U3627" s="73" t="str">
        <f>'R8.8.1事業者一覧'!AJ3626</f>
        <v/>
      </c>
      <c r="V3627" s="73" t="str">
        <f>'R8.8.1事業者一覧'!AK3626</f>
        <v/>
      </c>
    </row>
    <row r="3628" ht="26.25" customHeight="1">
      <c r="A3628" s="27" t="str">
        <f>'R8.8.1事業者一覧'!A3627</f>
        <v>0130204605</v>
      </c>
      <c r="B3628" s="27" t="str">
        <f>'R8.8.1事業者一覧'!C3627</f>
        <v>計画相談支援</v>
      </c>
      <c r="C3628" s="27" t="str">
        <f>'R8.8.1事業者一覧'!F3627</f>
        <v>相談室ぴすと</v>
      </c>
      <c r="D3628" s="27" t="str">
        <f>'R8.8.1事業者一覧'!G3627</f>
        <v>0010024</v>
      </c>
      <c r="E3628" s="30" t="str">
        <f>MID('R8.8.1事業者一覧'!H3627,7,3)</f>
        <v>北区</v>
      </c>
      <c r="F3628" s="30" t="str">
        <f>CONCATENATE('R8.8.1事業者一覧'!I3627,"　"&amp;'R8.8.1事業者一覧'!J3627)</f>
        <v>北二十四条西１４丁目４－１８　</v>
      </c>
      <c r="G3628" s="27" t="str">
        <f>IF(LEFT('R8.8.1事業者一覧'!K3627,4)="011-",MID('R8.8.1事業者一覧'!K3627,5,8),'R8.8.1事業者一覧'!K3627)</f>
        <v>070-5666-9954</v>
      </c>
      <c r="H3628" s="27" t="str">
        <f>IF(LEFT('R8.8.1事業者一覧'!L3627,4)="011-",MID('R8.8.1事業者一覧'!L3627,5,8),'R8.8.1事業者一覧'!L3627)</f>
        <v>790-7231</v>
      </c>
      <c r="I3628" s="27" t="str">
        <f>'R8.8.1事業者一覧'!N3627</f>
        <v>提供中</v>
      </c>
      <c r="J3628" s="32" t="str">
        <f>'R8.8.1事業者一覧'!O3627</f>
        <v>R05/12/01</v>
      </c>
      <c r="K3628" s="27" t="str">
        <f>'R8.8.1事業者一覧'!Q3627</f>
        <v>株式会社　ＰｉＳＴＥＪＡＰＡＮ</v>
      </c>
      <c r="L3628" s="35" t="str">
        <f>'R8.8.1事業者一覧'!AA3627</f>
        <v/>
      </c>
      <c r="M3628" s="73" t="str">
        <f>'R8.8.1事業者一覧'!AB3627</f>
        <v>〇</v>
      </c>
      <c r="N3628" s="73" t="str">
        <f>'R8.8.1事業者一覧'!AC3627</f>
        <v/>
      </c>
      <c r="O3628" s="73" t="str">
        <f>'R8.8.1事業者一覧'!AD3627</f>
        <v/>
      </c>
      <c r="P3628" s="73" t="str">
        <f>'R8.8.1事業者一覧'!AE3627</f>
        <v/>
      </c>
      <c r="Q3628" s="73" t="str">
        <f>'R8.8.1事業者一覧'!AF3627</f>
        <v/>
      </c>
      <c r="R3628" s="73" t="str">
        <f>'R8.8.1事業者一覧'!AG3627</f>
        <v/>
      </c>
      <c r="S3628" s="73" t="str">
        <f>'R8.8.1事業者一覧'!AH3627</f>
        <v/>
      </c>
      <c r="T3628" s="73" t="str">
        <f>'R8.8.1事業者一覧'!AI3627</f>
        <v/>
      </c>
      <c r="U3628" s="73" t="str">
        <f>'R8.8.1事業者一覧'!AJ3627</f>
        <v/>
      </c>
      <c r="V3628" s="73" t="str">
        <f>'R8.8.1事業者一覧'!AK3627</f>
        <v/>
      </c>
    </row>
    <row r="3629" ht="26.25" customHeight="1">
      <c r="A3629" s="27" t="str">
        <f>'R8.8.1事業者一覧'!A3628</f>
        <v>0130204613</v>
      </c>
      <c r="B3629" s="27" t="str">
        <f>'R8.8.1事業者一覧'!C3628</f>
        <v>計画相談支援</v>
      </c>
      <c r="C3629" s="27" t="str">
        <f>'R8.8.1事業者一覧'!F3628</f>
        <v>相談支援室つむぎ</v>
      </c>
      <c r="D3629" s="27" t="str">
        <f>'R8.8.1事業者一覧'!G3628</f>
        <v>0010024</v>
      </c>
      <c r="E3629" s="30" t="str">
        <f>MID('R8.8.1事業者一覧'!H3628,7,3)</f>
        <v>北区</v>
      </c>
      <c r="F3629" s="30" t="str">
        <f>CONCATENATE('R8.8.1事業者一覧'!I3628,"　"&amp;'R8.8.1事業者一覧'!J3628)</f>
        <v>北二十四条西３丁目１－１　E COURT24 ２階</v>
      </c>
      <c r="G3629" s="27" t="str">
        <f>IF(LEFT('R8.8.1事業者一覧'!K3628,4)="011-",MID('R8.8.1事業者一覧'!K3628,5,8),'R8.8.1事業者一覧'!K3628)</f>
        <v>769-9125</v>
      </c>
      <c r="H3629" s="27" t="str">
        <f>IF(LEFT('R8.8.1事業者一覧'!L3628,4)="011-",MID('R8.8.1事業者一覧'!L3628,5,8),'R8.8.1事業者一覧'!L3628)</f>
        <v>790-7231</v>
      </c>
      <c r="I3629" s="27" t="str">
        <f>'R8.8.1事業者一覧'!N3628</f>
        <v>提供中</v>
      </c>
      <c r="J3629" s="32" t="str">
        <f>'R8.8.1事業者一覧'!O3628</f>
        <v>R06/04/01</v>
      </c>
      <c r="K3629" s="27" t="str">
        <f>'R8.8.1事業者一覧'!Q3628</f>
        <v>株式会社つむぎ</v>
      </c>
      <c r="L3629" s="35" t="str">
        <f>'R8.8.1事業者一覧'!AA3628</f>
        <v/>
      </c>
      <c r="M3629" s="73" t="str">
        <f>'R8.8.1事業者一覧'!AB3628</f>
        <v/>
      </c>
      <c r="N3629" s="73" t="str">
        <f>'R8.8.1事業者一覧'!AC3628</f>
        <v>〇</v>
      </c>
      <c r="O3629" s="73" t="str">
        <f>'R8.8.1事業者一覧'!AD3628</f>
        <v/>
      </c>
      <c r="P3629" s="73" t="str">
        <f>'R8.8.1事業者一覧'!AE3628</f>
        <v/>
      </c>
      <c r="Q3629" s="73" t="str">
        <f>'R8.8.1事業者一覧'!AF3628</f>
        <v/>
      </c>
      <c r="R3629" s="73" t="str">
        <f>'R8.8.1事業者一覧'!AG3628</f>
        <v/>
      </c>
      <c r="S3629" s="73" t="str">
        <f>'R8.8.1事業者一覧'!AH3628</f>
        <v>〇</v>
      </c>
      <c r="T3629" s="73" t="str">
        <f>'R8.8.1事業者一覧'!AI3628</f>
        <v>〇</v>
      </c>
      <c r="U3629" s="73" t="str">
        <f>'R8.8.1事業者一覧'!AJ3628</f>
        <v/>
      </c>
      <c r="V3629" s="73" t="str">
        <f>'R8.8.1事業者一覧'!AK3628</f>
        <v>〇</v>
      </c>
    </row>
    <row r="3630" ht="26.25" customHeight="1">
      <c r="A3630" s="27" t="str">
        <f>'R8.8.1事業者一覧'!A3629</f>
        <v>0130204621</v>
      </c>
      <c r="B3630" s="27" t="str">
        <f>'R8.8.1事業者一覧'!C3629</f>
        <v>計画相談支援</v>
      </c>
      <c r="C3630" s="27" t="str">
        <f>'R8.8.1事業者一覧'!F3629</f>
        <v>相談室　イコカヌ</v>
      </c>
      <c r="D3630" s="27" t="str">
        <f>'R8.8.1事業者一覧'!G3629</f>
        <v>0020851</v>
      </c>
      <c r="E3630" s="30" t="str">
        <f>MID('R8.8.1事業者一覧'!H3629,7,3)</f>
        <v>北区</v>
      </c>
      <c r="F3630" s="30" t="str">
        <f>CONCATENATE('R8.8.1事業者一覧'!I3629,"　"&amp;'R8.8.1事業者一覧'!J3629)</f>
        <v>屯田一条１丁目３－２５　グリーンマンションＢ１０号室</v>
      </c>
      <c r="G3630" s="27" t="str">
        <f>IF(LEFT('R8.8.1事業者一覧'!K3629,4)="011-",MID('R8.8.1事業者一覧'!K3629,5,8),'R8.8.1事業者一覧'!K3629)</f>
        <v>0133-62-6911</v>
      </c>
      <c r="H3630" s="27" t="str">
        <f>IF(LEFT('R8.8.1事業者一覧'!L3629,4)="011-",MID('R8.8.1事業者一覧'!L3629,5,8),'R8.8.1事業者一覧'!L3629)</f>
        <v/>
      </c>
      <c r="I3630" s="27" t="str">
        <f>'R8.8.1事業者一覧'!N3629</f>
        <v>提供中</v>
      </c>
      <c r="J3630" s="32" t="str">
        <f>'R8.8.1事業者一覧'!O3629</f>
        <v>R06/04/01</v>
      </c>
      <c r="K3630" s="27" t="str">
        <f>'R8.8.1事業者一覧'!Q3629</f>
        <v>特定非営利活動法人イコロン村</v>
      </c>
      <c r="L3630" s="35" t="str">
        <f>'R8.8.1事業者一覧'!AA3629</f>
        <v/>
      </c>
      <c r="M3630" s="73" t="str">
        <f>'R8.8.1事業者一覧'!AB3629</f>
        <v>〇</v>
      </c>
      <c r="N3630" s="73" t="str">
        <f>'R8.8.1事業者一覧'!AC3629</f>
        <v/>
      </c>
      <c r="O3630" s="73" t="str">
        <f>'R8.8.1事業者一覧'!AD3629</f>
        <v/>
      </c>
      <c r="P3630" s="73" t="str">
        <f>'R8.8.1事業者一覧'!AE3629</f>
        <v/>
      </c>
      <c r="Q3630" s="73" t="str">
        <f>'R8.8.1事業者一覧'!AF3629</f>
        <v/>
      </c>
      <c r="R3630" s="73" t="str">
        <f>'R8.8.1事業者一覧'!AG3629</f>
        <v/>
      </c>
      <c r="S3630" s="73" t="str">
        <f>'R8.8.1事業者一覧'!AH3629</f>
        <v/>
      </c>
      <c r="T3630" s="73" t="str">
        <f>'R8.8.1事業者一覧'!AI3629</f>
        <v/>
      </c>
      <c r="U3630" s="73" t="str">
        <f>'R8.8.1事業者一覧'!AJ3629</f>
        <v/>
      </c>
      <c r="V3630" s="73" t="str">
        <f>'R8.8.1事業者一覧'!AK3629</f>
        <v/>
      </c>
    </row>
    <row r="3631" ht="26.25" customHeight="1">
      <c r="A3631" s="27" t="str">
        <f>'R8.8.1事業者一覧'!A3630</f>
        <v>0130204621</v>
      </c>
      <c r="B3631" s="27" t="str">
        <f>'R8.8.1事業者一覧'!C3630</f>
        <v>地域移行支援</v>
      </c>
      <c r="C3631" s="27" t="str">
        <f>'R8.8.1事業者一覧'!F3630</f>
        <v>相談室　イコカヌ</v>
      </c>
      <c r="D3631" s="27" t="str">
        <f>'R8.8.1事業者一覧'!G3630</f>
        <v>0020851</v>
      </c>
      <c r="E3631" s="30" t="str">
        <f>MID('R8.8.1事業者一覧'!H3630,7,3)</f>
        <v>北区</v>
      </c>
      <c r="F3631" s="30" t="str">
        <f>CONCATENATE('R8.8.1事業者一覧'!I3630,"　"&amp;'R8.8.1事業者一覧'!J3630)</f>
        <v>屯田一条１丁目３－２５　グリーンマンションＢ１０号室</v>
      </c>
      <c r="G3631" s="27" t="str">
        <f>IF(LEFT('R8.8.1事業者一覧'!K3630,4)="011-",MID('R8.8.1事業者一覧'!K3630,5,8),'R8.8.1事業者一覧'!K3630)</f>
        <v>0133-62-6911</v>
      </c>
      <c r="H3631" s="27" t="str">
        <f>IF(LEFT('R8.8.1事業者一覧'!L3630,4)="011-",MID('R8.8.1事業者一覧'!L3630,5,8),'R8.8.1事業者一覧'!L3630)</f>
        <v/>
      </c>
      <c r="I3631" s="27" t="str">
        <f>'R8.8.1事業者一覧'!N3630</f>
        <v>提供中</v>
      </c>
      <c r="J3631" s="32" t="str">
        <f>'R8.8.1事業者一覧'!O3630</f>
        <v>R06/04/01</v>
      </c>
      <c r="K3631" s="27" t="str">
        <f>'R8.8.1事業者一覧'!Q3630</f>
        <v>特定非営利活動法人イコロン村</v>
      </c>
      <c r="L3631" s="35" t="str">
        <f>'R8.8.1事業者一覧'!AA3630</f>
        <v/>
      </c>
      <c r="M3631" s="73" t="str">
        <f>'R8.8.1事業者一覧'!AB3630</f>
        <v/>
      </c>
      <c r="N3631" s="73" t="str">
        <f>'R8.8.1事業者一覧'!AC3630</f>
        <v/>
      </c>
      <c r="O3631" s="73" t="str">
        <f>'R8.8.1事業者一覧'!AD3630</f>
        <v/>
      </c>
      <c r="P3631" s="73" t="str">
        <f>'R8.8.1事業者一覧'!AE3630</f>
        <v/>
      </c>
      <c r="Q3631" s="73" t="str">
        <f>'R8.8.1事業者一覧'!AF3630</f>
        <v/>
      </c>
      <c r="R3631" s="73" t="str">
        <f>'R8.8.1事業者一覧'!AG3630</f>
        <v/>
      </c>
      <c r="S3631" s="73" t="str">
        <f>'R8.8.1事業者一覧'!AH3630</f>
        <v/>
      </c>
      <c r="T3631" s="73" t="str">
        <f>'R8.8.1事業者一覧'!AI3630</f>
        <v/>
      </c>
      <c r="U3631" s="73" t="str">
        <f>'R8.8.1事業者一覧'!AJ3630</f>
        <v/>
      </c>
      <c r="V3631" s="73" t="str">
        <f>'R8.8.1事業者一覧'!AK3630</f>
        <v/>
      </c>
    </row>
    <row r="3632" ht="26.25" customHeight="1">
      <c r="A3632" s="27" t="str">
        <f>'R8.8.1事業者一覧'!A3631</f>
        <v>0130204621</v>
      </c>
      <c r="B3632" s="27" t="str">
        <f>'R8.8.1事業者一覧'!C3631</f>
        <v>地域定着支援</v>
      </c>
      <c r="C3632" s="27" t="str">
        <f>'R8.8.1事業者一覧'!F3631</f>
        <v>相談室　イコカヌ</v>
      </c>
      <c r="D3632" s="27" t="str">
        <f>'R8.8.1事業者一覧'!G3631</f>
        <v>0020851</v>
      </c>
      <c r="E3632" s="30" t="str">
        <f>MID('R8.8.1事業者一覧'!H3631,7,3)</f>
        <v>北区</v>
      </c>
      <c r="F3632" s="30" t="str">
        <f>CONCATENATE('R8.8.1事業者一覧'!I3631,"　"&amp;'R8.8.1事業者一覧'!J3631)</f>
        <v>屯田一条１丁目３－２５　グリーンマンションＢ１０号室</v>
      </c>
      <c r="G3632" s="27" t="str">
        <f>IF(LEFT('R8.8.1事業者一覧'!K3631,4)="011-",MID('R8.8.1事業者一覧'!K3631,5,8),'R8.8.1事業者一覧'!K3631)</f>
        <v>0133-62-6911</v>
      </c>
      <c r="H3632" s="27" t="str">
        <f>IF(LEFT('R8.8.1事業者一覧'!L3631,4)="011-",MID('R8.8.1事業者一覧'!L3631,5,8),'R8.8.1事業者一覧'!L3631)</f>
        <v/>
      </c>
      <c r="I3632" s="27" t="str">
        <f>'R8.8.1事業者一覧'!N3631</f>
        <v>提供中</v>
      </c>
      <c r="J3632" s="32" t="str">
        <f>'R8.8.1事業者一覧'!O3631</f>
        <v>R06/04/01</v>
      </c>
      <c r="K3632" s="27" t="str">
        <f>'R8.8.1事業者一覧'!Q3631</f>
        <v>特定非営利活動法人イコロン村</v>
      </c>
      <c r="L3632" s="35" t="str">
        <f>'R8.8.1事業者一覧'!AA3631</f>
        <v/>
      </c>
      <c r="M3632" s="73" t="str">
        <f>'R8.8.1事業者一覧'!AB3631</f>
        <v/>
      </c>
      <c r="N3632" s="73" t="str">
        <f>'R8.8.1事業者一覧'!AC3631</f>
        <v/>
      </c>
      <c r="O3632" s="73" t="str">
        <f>'R8.8.1事業者一覧'!AD3631</f>
        <v/>
      </c>
      <c r="P3632" s="73" t="str">
        <f>'R8.8.1事業者一覧'!AE3631</f>
        <v/>
      </c>
      <c r="Q3632" s="73" t="str">
        <f>'R8.8.1事業者一覧'!AF3631</f>
        <v/>
      </c>
      <c r="R3632" s="73" t="str">
        <f>'R8.8.1事業者一覧'!AG3631</f>
        <v/>
      </c>
      <c r="S3632" s="73" t="str">
        <f>'R8.8.1事業者一覧'!AH3631</f>
        <v/>
      </c>
      <c r="T3632" s="73" t="str">
        <f>'R8.8.1事業者一覧'!AI3631</f>
        <v/>
      </c>
      <c r="U3632" s="73" t="str">
        <f>'R8.8.1事業者一覧'!AJ3631</f>
        <v/>
      </c>
      <c r="V3632" s="73" t="str">
        <f>'R8.8.1事業者一覧'!AK3631</f>
        <v/>
      </c>
    </row>
    <row r="3633" ht="26.25" customHeight="1">
      <c r="A3633" s="27" t="str">
        <f>'R8.8.1事業者一覧'!A3632</f>
        <v>0130204647</v>
      </c>
      <c r="B3633" s="27" t="str">
        <f>'R8.8.1事業者一覧'!C3632</f>
        <v>計画相談支援</v>
      </c>
      <c r="C3633" s="27" t="str">
        <f>'R8.8.1事業者一覧'!F3632</f>
        <v>相談支援事業所　リーフ</v>
      </c>
      <c r="D3633" s="27" t="str">
        <f>'R8.8.1事業者一覧'!G3632</f>
        <v>0020859</v>
      </c>
      <c r="E3633" s="30" t="str">
        <f>MID('R8.8.1事業者一覧'!H3632,7,3)</f>
        <v>北区</v>
      </c>
      <c r="F3633" s="30" t="str">
        <f>CONCATENATE('R8.8.1事業者一覧'!I3632,"　"&amp;'R8.8.1事業者一覧'!J3632)</f>
        <v>屯田９条７丁目３－１３　ルミエール屯田１０１</v>
      </c>
      <c r="G3633" s="27" t="str">
        <f>IF(LEFT('R8.8.1事業者一覧'!K3632,4)="011-",MID('R8.8.1事業者一覧'!K3632,5,8),'R8.8.1事業者一覧'!K3632)</f>
        <v>788-8316</v>
      </c>
      <c r="H3633" s="27" t="str">
        <f>IF(LEFT('R8.8.1事業者一覧'!L3632,4)="011-",MID('R8.8.1事業者一覧'!L3632,5,8),'R8.8.1事業者一覧'!L3632)</f>
        <v>768-8789</v>
      </c>
      <c r="I3633" s="27" t="str">
        <f>'R8.8.1事業者一覧'!N3632</f>
        <v>提供中</v>
      </c>
      <c r="J3633" s="32" t="str">
        <f>'R8.8.1事業者一覧'!O3632</f>
        <v>R06/04/01</v>
      </c>
      <c r="K3633" s="27" t="str">
        <f>'R8.8.1事業者一覧'!Q3632</f>
        <v>株式会社セカンドライフ</v>
      </c>
      <c r="L3633" s="35" t="str">
        <f>'R8.8.1事業者一覧'!AA3632</f>
        <v/>
      </c>
      <c r="M3633" s="73" t="str">
        <f>'R8.8.1事業者一覧'!AB3632</f>
        <v>〇</v>
      </c>
      <c r="N3633" s="73" t="str">
        <f>'R8.8.1事業者一覧'!AC3632</f>
        <v/>
      </c>
      <c r="O3633" s="73" t="str">
        <f>'R8.8.1事業者一覧'!AD3632</f>
        <v/>
      </c>
      <c r="P3633" s="73" t="str">
        <f>'R8.8.1事業者一覧'!AE3632</f>
        <v/>
      </c>
      <c r="Q3633" s="73" t="str">
        <f>'R8.8.1事業者一覧'!AF3632</f>
        <v/>
      </c>
      <c r="R3633" s="73" t="str">
        <f>'R8.8.1事業者一覧'!AG3632</f>
        <v/>
      </c>
      <c r="S3633" s="73" t="str">
        <f>'R8.8.1事業者一覧'!AH3632</f>
        <v/>
      </c>
      <c r="T3633" s="73" t="str">
        <f>'R8.8.1事業者一覧'!AI3632</f>
        <v/>
      </c>
      <c r="U3633" s="73" t="str">
        <f>'R8.8.1事業者一覧'!AJ3632</f>
        <v/>
      </c>
      <c r="V3633" s="73" t="str">
        <f>'R8.8.1事業者一覧'!AK3632</f>
        <v/>
      </c>
    </row>
    <row r="3634" ht="26.25" customHeight="1">
      <c r="A3634" s="27" t="str">
        <f>'R8.8.1事業者一覧'!A3633</f>
        <v>0130204654</v>
      </c>
      <c r="B3634" s="27" t="str">
        <f>'R8.8.1事業者一覧'!C3633</f>
        <v>計画相談支援</v>
      </c>
      <c r="C3634" s="27" t="str">
        <f>'R8.8.1事業者一覧'!F3633</f>
        <v>相談室ディア</v>
      </c>
      <c r="D3634" s="27" t="str">
        <f>'R8.8.1事業者一覧'!G3633</f>
        <v>0020853</v>
      </c>
      <c r="E3634" s="30" t="str">
        <f>MID('R8.8.1事業者一覧'!H3633,7,3)</f>
        <v>北区</v>
      </c>
      <c r="F3634" s="30" t="str">
        <f>CONCATENATE('R8.8.1事業者一覧'!I3633,"　"&amp;'R8.8.1事業者一覧'!J3633)</f>
        <v>屯田三条２丁目１０番２４号１０２　</v>
      </c>
      <c r="G3634" s="27" t="str">
        <f>IF(LEFT('R8.8.1事業者一覧'!K3633,4)="011-",MID('R8.8.1事業者一覧'!K3633,5,8),'R8.8.1事業者一覧'!K3633)</f>
        <v>374-1743</v>
      </c>
      <c r="H3634" s="27" t="str">
        <f>IF(LEFT('R8.8.1事業者一覧'!L3633,4)="011-",MID('R8.8.1事業者一覧'!L3633,5,8),'R8.8.1事業者一覧'!L3633)</f>
        <v>768-8789</v>
      </c>
      <c r="I3634" s="27" t="str">
        <f>'R8.8.1事業者一覧'!N3633</f>
        <v>提供中</v>
      </c>
      <c r="J3634" s="32" t="str">
        <f>'R8.8.1事業者一覧'!O3633</f>
        <v>R06/07/01</v>
      </c>
      <c r="K3634" s="27" t="str">
        <f>'R8.8.1事業者一覧'!Q3633</f>
        <v>合同会社ＡＥＣＳ’ｈｏｍｅ</v>
      </c>
      <c r="L3634" s="35" t="str">
        <f>'R8.8.1事業者一覧'!AA3633</f>
        <v/>
      </c>
      <c r="M3634" s="73" t="str">
        <f>'R8.8.1事業者一覧'!AB3633</f>
        <v>〇</v>
      </c>
      <c r="N3634" s="73" t="str">
        <f>'R8.8.1事業者一覧'!AC3633</f>
        <v/>
      </c>
      <c r="O3634" s="73" t="str">
        <f>'R8.8.1事業者一覧'!AD3633</f>
        <v/>
      </c>
      <c r="P3634" s="73" t="str">
        <f>'R8.8.1事業者一覧'!AE3633</f>
        <v/>
      </c>
      <c r="Q3634" s="73" t="str">
        <f>'R8.8.1事業者一覧'!AF3633</f>
        <v/>
      </c>
      <c r="R3634" s="73" t="str">
        <f>'R8.8.1事業者一覧'!AG3633</f>
        <v/>
      </c>
      <c r="S3634" s="73" t="str">
        <f>'R8.8.1事業者一覧'!AH3633</f>
        <v/>
      </c>
      <c r="T3634" s="73" t="str">
        <f>'R8.8.1事業者一覧'!AI3633</f>
        <v/>
      </c>
      <c r="U3634" s="73" t="str">
        <f>'R8.8.1事業者一覧'!AJ3633</f>
        <v/>
      </c>
      <c r="V3634" s="73" t="str">
        <f>'R8.8.1事業者一覧'!AK3633</f>
        <v/>
      </c>
    </row>
    <row r="3635" ht="26.25" customHeight="1">
      <c r="A3635" s="27" t="str">
        <f>'R8.8.1事業者一覧'!A3634</f>
        <v>0130204654</v>
      </c>
      <c r="B3635" s="27" t="str">
        <f>'R8.8.1事業者一覧'!C3634</f>
        <v>地域移行支援</v>
      </c>
      <c r="C3635" s="27" t="str">
        <f>'R8.8.1事業者一覧'!F3634</f>
        <v>相談室ディア</v>
      </c>
      <c r="D3635" s="27" t="str">
        <f>'R8.8.1事業者一覧'!G3634</f>
        <v>0020853</v>
      </c>
      <c r="E3635" s="30" t="str">
        <f>MID('R8.8.1事業者一覧'!H3634,7,3)</f>
        <v>北区</v>
      </c>
      <c r="F3635" s="30" t="str">
        <f>CONCATENATE('R8.8.1事業者一覧'!I3634,"　"&amp;'R8.8.1事業者一覧'!J3634)</f>
        <v>屯田三条２丁目１０番２４号１０２　</v>
      </c>
      <c r="G3635" s="27" t="str">
        <f>IF(LEFT('R8.8.1事業者一覧'!K3634,4)="011-",MID('R8.8.1事業者一覧'!K3634,5,8),'R8.8.1事業者一覧'!K3634)</f>
        <v>374-1743</v>
      </c>
      <c r="H3635" s="27" t="str">
        <f>IF(LEFT('R8.8.1事業者一覧'!L3634,4)="011-",MID('R8.8.1事業者一覧'!L3634,5,8),'R8.8.1事業者一覧'!L3634)</f>
        <v>768-8789</v>
      </c>
      <c r="I3635" s="27" t="str">
        <f>'R8.8.1事業者一覧'!N3634</f>
        <v>提供中</v>
      </c>
      <c r="J3635" s="32" t="str">
        <f>'R8.8.1事業者一覧'!O3634</f>
        <v>R06/07/01</v>
      </c>
      <c r="K3635" s="27" t="str">
        <f>'R8.8.1事業者一覧'!Q3634</f>
        <v>合同会社ＡＥＣＳ’ｈｏｍｅ</v>
      </c>
      <c r="L3635" s="35" t="str">
        <f>'R8.8.1事業者一覧'!AA3634</f>
        <v/>
      </c>
      <c r="M3635" s="73" t="str">
        <f>'R8.8.1事業者一覧'!AB3634</f>
        <v>〇</v>
      </c>
      <c r="N3635" s="73" t="str">
        <f>'R8.8.1事業者一覧'!AC3634</f>
        <v/>
      </c>
      <c r="O3635" s="73" t="str">
        <f>'R8.8.1事業者一覧'!AD3634</f>
        <v/>
      </c>
      <c r="P3635" s="73" t="str">
        <f>'R8.8.1事業者一覧'!AE3634</f>
        <v/>
      </c>
      <c r="Q3635" s="73" t="str">
        <f>'R8.8.1事業者一覧'!AF3634</f>
        <v/>
      </c>
      <c r="R3635" s="73" t="str">
        <f>'R8.8.1事業者一覧'!AG3634</f>
        <v/>
      </c>
      <c r="S3635" s="73" t="str">
        <f>'R8.8.1事業者一覧'!AH3634</f>
        <v/>
      </c>
      <c r="T3635" s="73" t="str">
        <f>'R8.8.1事業者一覧'!AI3634</f>
        <v/>
      </c>
      <c r="U3635" s="73" t="str">
        <f>'R8.8.1事業者一覧'!AJ3634</f>
        <v/>
      </c>
      <c r="V3635" s="73" t="str">
        <f>'R8.8.1事業者一覧'!AK3634</f>
        <v/>
      </c>
    </row>
    <row r="3636" ht="26.25" customHeight="1">
      <c r="A3636" s="27" t="str">
        <f>'R8.8.1事業者一覧'!A3635</f>
        <v>0130204654</v>
      </c>
      <c r="B3636" s="27" t="str">
        <f>'R8.8.1事業者一覧'!C3635</f>
        <v>地域定着支援</v>
      </c>
      <c r="C3636" s="27" t="str">
        <f>'R8.8.1事業者一覧'!F3635</f>
        <v>相談室ディア</v>
      </c>
      <c r="D3636" s="27" t="str">
        <f>'R8.8.1事業者一覧'!G3635</f>
        <v>0020853</v>
      </c>
      <c r="E3636" s="30" t="str">
        <f>MID('R8.8.1事業者一覧'!H3635,7,3)</f>
        <v>北区</v>
      </c>
      <c r="F3636" s="30" t="str">
        <f>CONCATENATE('R8.8.1事業者一覧'!I3635,"　"&amp;'R8.8.1事業者一覧'!J3635)</f>
        <v>屯田三条２丁目１０番２４号１０２　</v>
      </c>
      <c r="G3636" s="27" t="str">
        <f>IF(LEFT('R8.8.1事業者一覧'!K3635,4)="011-",MID('R8.8.1事業者一覧'!K3635,5,8),'R8.8.1事業者一覧'!K3635)</f>
        <v>374-1743</v>
      </c>
      <c r="H3636" s="27" t="str">
        <f>IF(LEFT('R8.8.1事業者一覧'!L3635,4)="011-",MID('R8.8.1事業者一覧'!L3635,5,8),'R8.8.1事業者一覧'!L3635)</f>
        <v>299-8468</v>
      </c>
      <c r="I3636" s="27" t="str">
        <f>'R8.8.1事業者一覧'!N3635</f>
        <v>提供中</v>
      </c>
      <c r="J3636" s="32" t="str">
        <f>'R8.8.1事業者一覧'!O3635</f>
        <v>R06/07/01</v>
      </c>
      <c r="K3636" s="27" t="str">
        <f>'R8.8.1事業者一覧'!Q3635</f>
        <v>合同会社ＡＥＣＳ’ｈｏｍｅ</v>
      </c>
      <c r="L3636" s="35" t="str">
        <f>'R8.8.1事業者一覧'!AA3635</f>
        <v/>
      </c>
      <c r="M3636" s="73" t="str">
        <f>'R8.8.1事業者一覧'!AB3635</f>
        <v>〇</v>
      </c>
      <c r="N3636" s="73" t="str">
        <f>'R8.8.1事業者一覧'!AC3635</f>
        <v/>
      </c>
      <c r="O3636" s="73" t="str">
        <f>'R8.8.1事業者一覧'!AD3635</f>
        <v/>
      </c>
      <c r="P3636" s="73" t="str">
        <f>'R8.8.1事業者一覧'!AE3635</f>
        <v/>
      </c>
      <c r="Q3636" s="73" t="str">
        <f>'R8.8.1事業者一覧'!AF3635</f>
        <v/>
      </c>
      <c r="R3636" s="73" t="str">
        <f>'R8.8.1事業者一覧'!AG3635</f>
        <v/>
      </c>
      <c r="S3636" s="73" t="str">
        <f>'R8.8.1事業者一覧'!AH3635</f>
        <v/>
      </c>
      <c r="T3636" s="73" t="str">
        <f>'R8.8.1事業者一覧'!AI3635</f>
        <v/>
      </c>
      <c r="U3636" s="73" t="str">
        <f>'R8.8.1事業者一覧'!AJ3635</f>
        <v/>
      </c>
      <c r="V3636" s="73" t="str">
        <f>'R8.8.1事業者一覧'!AK3635</f>
        <v/>
      </c>
    </row>
    <row r="3637" ht="26.25" customHeight="1">
      <c r="A3637" s="27" t="str">
        <f>'R8.8.1事業者一覧'!A3636</f>
        <v>0130204662</v>
      </c>
      <c r="B3637" s="27" t="str">
        <f>'R8.8.1事業者一覧'!C3636</f>
        <v>計画相談支援</v>
      </c>
      <c r="C3637" s="27" t="str">
        <f>'R8.8.1事業者一覧'!F3636</f>
        <v>相談室ぽぷら</v>
      </c>
      <c r="D3637" s="27" t="str">
        <f>'R8.8.1事業者一覧'!G3636</f>
        <v>0028009</v>
      </c>
      <c r="E3637" s="30" t="str">
        <f>MID('R8.8.1事業者一覧'!H3636,7,3)</f>
        <v>北区</v>
      </c>
      <c r="F3637" s="30" t="str">
        <f>CONCATENATE('R8.8.1事業者一覧'!I3636,"　"&amp;'R8.8.1事業者一覧'!J3636)</f>
        <v>太平九条５丁目２－４　</v>
      </c>
      <c r="G3637" s="27" t="str">
        <f>IF(LEFT('R8.8.1事業者一覧'!K3636,4)="011-",MID('R8.8.1事業者一覧'!K3636,5,8),'R8.8.1事業者一覧'!K3636)</f>
        <v>0117175520</v>
      </c>
      <c r="H3637" s="27" t="str">
        <f>IF(LEFT('R8.8.1事業者一覧'!L3636,4)="011-",MID('R8.8.1事業者一覧'!L3636,5,8),'R8.8.1事業者一覧'!L3636)</f>
        <v>299-8468</v>
      </c>
      <c r="I3637" s="27" t="str">
        <f>'R8.8.1事業者一覧'!N3636</f>
        <v>提供中</v>
      </c>
      <c r="J3637" s="32" t="str">
        <f>'R8.8.1事業者一覧'!O3636</f>
        <v>R06/08/01</v>
      </c>
      <c r="K3637" s="27" t="str">
        <f>'R8.8.1事業者一覧'!Q3636</f>
        <v>社会福祉法人　えぽっく</v>
      </c>
      <c r="L3637" s="35" t="str">
        <f>'R8.8.1事業者一覧'!AA3636</f>
        <v/>
      </c>
      <c r="M3637" s="73" t="str">
        <f>'R8.8.1事業者一覧'!AB3636</f>
        <v>〇</v>
      </c>
      <c r="N3637" s="73" t="str">
        <f>'R8.8.1事業者一覧'!AC3636</f>
        <v/>
      </c>
      <c r="O3637" s="73" t="str">
        <f>'R8.8.1事業者一覧'!AD3636</f>
        <v/>
      </c>
      <c r="P3637" s="73" t="str">
        <f>'R8.8.1事業者一覧'!AE3636</f>
        <v/>
      </c>
      <c r="Q3637" s="73" t="str">
        <f>'R8.8.1事業者一覧'!AF3636</f>
        <v/>
      </c>
      <c r="R3637" s="73" t="str">
        <f>'R8.8.1事業者一覧'!AG3636</f>
        <v/>
      </c>
      <c r="S3637" s="73" t="str">
        <f>'R8.8.1事業者一覧'!AH3636</f>
        <v/>
      </c>
      <c r="T3637" s="73" t="str">
        <f>'R8.8.1事業者一覧'!AI3636</f>
        <v/>
      </c>
      <c r="U3637" s="73" t="str">
        <f>'R8.8.1事業者一覧'!AJ3636</f>
        <v/>
      </c>
      <c r="V3637" s="73" t="str">
        <f>'R8.8.1事業者一覧'!AK3636</f>
        <v/>
      </c>
    </row>
    <row r="3638" ht="26.25" customHeight="1">
      <c r="A3638" s="27" t="str">
        <f>'R8.8.1事業者一覧'!A3637</f>
        <v>0130204662</v>
      </c>
      <c r="B3638" s="27" t="str">
        <f>'R8.8.1事業者一覧'!C3637</f>
        <v>地域移行支援</v>
      </c>
      <c r="C3638" s="27" t="str">
        <f>'R8.8.1事業者一覧'!F3637</f>
        <v>相談室ぽぷら</v>
      </c>
      <c r="D3638" s="27" t="str">
        <f>'R8.8.1事業者一覧'!G3637</f>
        <v>0028009</v>
      </c>
      <c r="E3638" s="30" t="str">
        <f>MID('R8.8.1事業者一覧'!H3637,7,3)</f>
        <v>北区</v>
      </c>
      <c r="F3638" s="30" t="str">
        <f>CONCATENATE('R8.8.1事業者一覧'!I3637,"　"&amp;'R8.8.1事業者一覧'!J3637)</f>
        <v>太平九条５丁目２－４　</v>
      </c>
      <c r="G3638" s="27" t="str">
        <f>IF(LEFT('R8.8.1事業者一覧'!K3637,4)="011-",MID('R8.8.1事業者一覧'!K3637,5,8),'R8.8.1事業者一覧'!K3637)</f>
        <v>0117175520</v>
      </c>
      <c r="H3638" s="27" t="str">
        <f>IF(LEFT('R8.8.1事業者一覧'!L3637,4)="011-",MID('R8.8.1事業者一覧'!L3637,5,8),'R8.8.1事業者一覧'!L3637)</f>
        <v>299-8468</v>
      </c>
      <c r="I3638" s="27" t="str">
        <f>'R8.8.1事業者一覧'!N3637</f>
        <v>提供中</v>
      </c>
      <c r="J3638" s="32" t="str">
        <f>'R8.8.1事業者一覧'!O3637</f>
        <v>R06/08/01</v>
      </c>
      <c r="K3638" s="27" t="str">
        <f>'R8.8.1事業者一覧'!Q3637</f>
        <v>社会福祉法人　えぽっく</v>
      </c>
      <c r="L3638" s="35" t="str">
        <f>'R8.8.1事業者一覧'!AA3637</f>
        <v/>
      </c>
      <c r="M3638" s="73" t="str">
        <f>'R8.8.1事業者一覧'!AB3637</f>
        <v/>
      </c>
      <c r="N3638" s="73" t="str">
        <f>'R8.8.1事業者一覧'!AC3637</f>
        <v/>
      </c>
      <c r="O3638" s="73" t="str">
        <f>'R8.8.1事業者一覧'!AD3637</f>
        <v/>
      </c>
      <c r="P3638" s="73" t="str">
        <f>'R8.8.1事業者一覧'!AE3637</f>
        <v/>
      </c>
      <c r="Q3638" s="73" t="str">
        <f>'R8.8.1事業者一覧'!AF3637</f>
        <v/>
      </c>
      <c r="R3638" s="73" t="str">
        <f>'R8.8.1事業者一覧'!AG3637</f>
        <v/>
      </c>
      <c r="S3638" s="73" t="str">
        <f>'R8.8.1事業者一覧'!AH3637</f>
        <v/>
      </c>
      <c r="T3638" s="73" t="str">
        <f>'R8.8.1事業者一覧'!AI3637</f>
        <v/>
      </c>
      <c r="U3638" s="73" t="str">
        <f>'R8.8.1事業者一覧'!AJ3637</f>
        <v/>
      </c>
      <c r="V3638" s="73" t="str">
        <f>'R8.8.1事業者一覧'!AK3637</f>
        <v/>
      </c>
    </row>
    <row r="3639" ht="26.25" customHeight="1">
      <c r="A3639" s="27" t="str">
        <f>'R8.8.1事業者一覧'!A3638</f>
        <v>0130204662</v>
      </c>
      <c r="B3639" s="27" t="str">
        <f>'R8.8.1事業者一覧'!C3638</f>
        <v>地域定着支援</v>
      </c>
      <c r="C3639" s="27" t="str">
        <f>'R8.8.1事業者一覧'!F3638</f>
        <v>相談室ぽぷら</v>
      </c>
      <c r="D3639" s="27" t="str">
        <f>'R8.8.1事業者一覧'!G3638</f>
        <v>0028009</v>
      </c>
      <c r="E3639" s="30" t="str">
        <f>MID('R8.8.1事業者一覧'!H3638,7,3)</f>
        <v>北区</v>
      </c>
      <c r="F3639" s="30" t="str">
        <f>CONCATENATE('R8.8.1事業者一覧'!I3638,"　"&amp;'R8.8.1事業者一覧'!J3638)</f>
        <v>太平九条５丁目２－４　</v>
      </c>
      <c r="G3639" s="27" t="str">
        <f>IF(LEFT('R8.8.1事業者一覧'!K3638,4)="011-",MID('R8.8.1事業者一覧'!K3638,5,8),'R8.8.1事業者一覧'!K3638)</f>
        <v>0117175520</v>
      </c>
      <c r="H3639" s="27" t="str">
        <f>IF(LEFT('R8.8.1事業者一覧'!L3638,4)="011-",MID('R8.8.1事業者一覧'!L3638,5,8),'R8.8.1事業者一覧'!L3638)</f>
        <v>788-8846</v>
      </c>
      <c r="I3639" s="27" t="str">
        <f>'R8.8.1事業者一覧'!N3638</f>
        <v>提供中</v>
      </c>
      <c r="J3639" s="32" t="str">
        <f>'R8.8.1事業者一覧'!O3638</f>
        <v>R06/08/01</v>
      </c>
      <c r="K3639" s="27" t="str">
        <f>'R8.8.1事業者一覧'!Q3638</f>
        <v>社会福祉法人　えぽっく</v>
      </c>
      <c r="L3639" s="35" t="str">
        <f>'R8.8.1事業者一覧'!AA3638</f>
        <v/>
      </c>
      <c r="M3639" s="73" t="str">
        <f>'R8.8.1事業者一覧'!AB3638</f>
        <v/>
      </c>
      <c r="N3639" s="73" t="str">
        <f>'R8.8.1事業者一覧'!AC3638</f>
        <v/>
      </c>
      <c r="O3639" s="73" t="str">
        <f>'R8.8.1事業者一覧'!AD3638</f>
        <v/>
      </c>
      <c r="P3639" s="73" t="str">
        <f>'R8.8.1事業者一覧'!AE3638</f>
        <v/>
      </c>
      <c r="Q3639" s="73" t="str">
        <f>'R8.8.1事業者一覧'!AF3638</f>
        <v/>
      </c>
      <c r="R3639" s="73" t="str">
        <f>'R8.8.1事業者一覧'!AG3638</f>
        <v/>
      </c>
      <c r="S3639" s="73" t="str">
        <f>'R8.8.1事業者一覧'!AH3638</f>
        <v/>
      </c>
      <c r="T3639" s="73" t="str">
        <f>'R8.8.1事業者一覧'!AI3638</f>
        <v/>
      </c>
      <c r="U3639" s="73" t="str">
        <f>'R8.8.1事業者一覧'!AJ3638</f>
        <v/>
      </c>
      <c r="V3639" s="73" t="str">
        <f>'R8.8.1事業者一覧'!AK3638</f>
        <v/>
      </c>
    </row>
    <row r="3640" ht="26.25" customHeight="1">
      <c r="A3640" s="27" t="str">
        <f>'R8.8.1事業者一覧'!A3639</f>
        <v>0130204670</v>
      </c>
      <c r="B3640" s="27" t="str">
        <f>'R8.8.1事業者一覧'!C3639</f>
        <v>計画相談支援</v>
      </c>
      <c r="C3640" s="27" t="str">
        <f>'R8.8.1事業者一覧'!F3639</f>
        <v>相談室エミナ</v>
      </c>
      <c r="D3640" s="27" t="str">
        <f>'R8.8.1事業者一覧'!G3639</f>
        <v>0010907</v>
      </c>
      <c r="E3640" s="30" t="str">
        <f>MID('R8.8.1事業者一覧'!H3639,7,3)</f>
        <v>北区</v>
      </c>
      <c r="F3640" s="30" t="str">
        <f>CONCATENATE('R8.8.1事業者一覧'!I3639,"　"&amp;'R8.8.1事業者一覧'!J3639)</f>
        <v>新琴似七条５丁目４番２４－８０１号　</v>
      </c>
      <c r="G3640" s="27" t="str">
        <f>IF(LEFT('R8.8.1事業者一覧'!K3639,4)="011-",MID('R8.8.1事業者一覧'!K3639,5,8),'R8.8.1事業者一覧'!K3639)</f>
        <v>080-59137801</v>
      </c>
      <c r="H3640" s="27" t="str">
        <f>IF(LEFT('R8.8.1事業者一覧'!L3639,4)="011-",MID('R8.8.1事業者一覧'!L3639,5,8),'R8.8.1事業者一覧'!L3639)</f>
        <v>769-9760</v>
      </c>
      <c r="I3640" s="27" t="str">
        <f>'R8.8.1事業者一覧'!N3639</f>
        <v>休止</v>
      </c>
      <c r="J3640" s="32" t="str">
        <f>'R8.8.1事業者一覧'!O3639</f>
        <v>R07/01/01</v>
      </c>
      <c r="K3640" s="27" t="str">
        <f>'R8.8.1事業者一覧'!Q3639</f>
        <v>株式会社　ソレイユ</v>
      </c>
      <c r="L3640" s="35" t="str">
        <f>'R8.8.1事業者一覧'!AA3639</f>
        <v/>
      </c>
      <c r="M3640" s="73" t="str">
        <f>'R8.8.1事業者一覧'!AB3639</f>
        <v>〇</v>
      </c>
      <c r="N3640" s="73" t="str">
        <f>'R8.8.1事業者一覧'!AC3639</f>
        <v/>
      </c>
      <c r="O3640" s="73" t="str">
        <f>'R8.8.1事業者一覧'!AD3639</f>
        <v/>
      </c>
      <c r="P3640" s="73" t="str">
        <f>'R8.8.1事業者一覧'!AE3639</f>
        <v/>
      </c>
      <c r="Q3640" s="73" t="str">
        <f>'R8.8.1事業者一覧'!AF3639</f>
        <v/>
      </c>
      <c r="R3640" s="73" t="str">
        <f>'R8.8.1事業者一覧'!AG3639</f>
        <v/>
      </c>
      <c r="S3640" s="73" t="str">
        <f>'R8.8.1事業者一覧'!AH3639</f>
        <v/>
      </c>
      <c r="T3640" s="73" t="str">
        <f>'R8.8.1事業者一覧'!AI3639</f>
        <v/>
      </c>
      <c r="U3640" s="73" t="str">
        <f>'R8.8.1事業者一覧'!AJ3639</f>
        <v/>
      </c>
      <c r="V3640" s="73" t="str">
        <f>'R8.8.1事業者一覧'!AK3639</f>
        <v/>
      </c>
    </row>
    <row r="3641" ht="26.25" customHeight="1">
      <c r="A3641" s="27" t="str">
        <f>'R8.8.1事業者一覧'!A3640</f>
        <v>0130204670</v>
      </c>
      <c r="B3641" s="27" t="str">
        <f>'R8.8.1事業者一覧'!C3640</f>
        <v>地域移行支援</v>
      </c>
      <c r="C3641" s="27" t="str">
        <f>'R8.8.1事業者一覧'!F3640</f>
        <v>相談室エミナ</v>
      </c>
      <c r="D3641" s="27" t="str">
        <f>'R8.8.1事業者一覧'!G3640</f>
        <v>0010907</v>
      </c>
      <c r="E3641" s="30" t="str">
        <f>MID('R8.8.1事業者一覧'!H3640,7,3)</f>
        <v>北区</v>
      </c>
      <c r="F3641" s="30" t="str">
        <f>CONCATENATE('R8.8.1事業者一覧'!I3640,"　"&amp;'R8.8.1事業者一覧'!J3640)</f>
        <v>新琴似七条５丁目４番２４－８０１号　</v>
      </c>
      <c r="G3641" s="27" t="str">
        <f>IF(LEFT('R8.8.1事業者一覧'!K3640,4)="011-",MID('R8.8.1事業者一覧'!K3640,5,8),'R8.8.1事業者一覧'!K3640)</f>
        <v>080-59137801</v>
      </c>
      <c r="H3641" s="27" t="str">
        <f>IF(LEFT('R8.8.1事業者一覧'!L3640,4)="011-",MID('R8.8.1事業者一覧'!L3640,5,8),'R8.8.1事業者一覧'!L3640)</f>
        <v>769-0177</v>
      </c>
      <c r="I3641" s="27" t="str">
        <f>'R8.8.1事業者一覧'!N3640</f>
        <v>休止</v>
      </c>
      <c r="J3641" s="32" t="str">
        <f>'R8.8.1事業者一覧'!O3640</f>
        <v>R07/01/01</v>
      </c>
      <c r="K3641" s="27" t="str">
        <f>'R8.8.1事業者一覧'!Q3640</f>
        <v>株式会社　ソレイユ</v>
      </c>
      <c r="L3641" s="35" t="str">
        <f>'R8.8.1事業者一覧'!AA3640</f>
        <v/>
      </c>
      <c r="M3641" s="73" t="str">
        <f>'R8.8.1事業者一覧'!AB3640</f>
        <v>〇</v>
      </c>
      <c r="N3641" s="73" t="str">
        <f>'R8.8.1事業者一覧'!AC3640</f>
        <v/>
      </c>
      <c r="O3641" s="73" t="str">
        <f>'R8.8.1事業者一覧'!AD3640</f>
        <v/>
      </c>
      <c r="P3641" s="73" t="str">
        <f>'R8.8.1事業者一覧'!AE3640</f>
        <v/>
      </c>
      <c r="Q3641" s="73" t="str">
        <f>'R8.8.1事業者一覧'!AF3640</f>
        <v/>
      </c>
      <c r="R3641" s="73" t="str">
        <f>'R8.8.1事業者一覧'!AG3640</f>
        <v/>
      </c>
      <c r="S3641" s="73" t="str">
        <f>'R8.8.1事業者一覧'!AH3640</f>
        <v/>
      </c>
      <c r="T3641" s="73" t="str">
        <f>'R8.8.1事業者一覧'!AI3640</f>
        <v/>
      </c>
      <c r="U3641" s="73" t="str">
        <f>'R8.8.1事業者一覧'!AJ3640</f>
        <v/>
      </c>
      <c r="V3641" s="73" t="str">
        <f>'R8.8.1事業者一覧'!AK3640</f>
        <v/>
      </c>
    </row>
    <row r="3642" ht="26.25" customHeight="1">
      <c r="A3642" s="27" t="str">
        <f>'R8.8.1事業者一覧'!A3641</f>
        <v>0130204670</v>
      </c>
      <c r="B3642" s="27" t="str">
        <f>'R8.8.1事業者一覧'!C3641</f>
        <v>地域定着支援</v>
      </c>
      <c r="C3642" s="27" t="str">
        <f>'R8.8.1事業者一覧'!F3641</f>
        <v>相談室エミナ</v>
      </c>
      <c r="D3642" s="27" t="str">
        <f>'R8.8.1事業者一覧'!G3641</f>
        <v>0010907</v>
      </c>
      <c r="E3642" s="30" t="str">
        <f>MID('R8.8.1事業者一覧'!H3641,7,3)</f>
        <v>北区</v>
      </c>
      <c r="F3642" s="30" t="str">
        <f>CONCATENATE('R8.8.1事業者一覧'!I3641,"　"&amp;'R8.8.1事業者一覧'!J3641)</f>
        <v>新琴似七条５丁目４番２４－８０１号　</v>
      </c>
      <c r="G3642" s="27" t="str">
        <f>IF(LEFT('R8.8.1事業者一覧'!K3641,4)="011-",MID('R8.8.1事業者一覧'!K3641,5,8),'R8.8.1事業者一覧'!K3641)</f>
        <v>080-59137801</v>
      </c>
      <c r="H3642" s="27" t="str">
        <f>IF(LEFT('R8.8.1事業者一覧'!L3641,4)="011-",MID('R8.8.1事業者一覧'!L3641,5,8),'R8.8.1事業者一覧'!L3641)</f>
        <v>769-0177</v>
      </c>
      <c r="I3642" s="27" t="str">
        <f>'R8.8.1事業者一覧'!N3641</f>
        <v>休止</v>
      </c>
      <c r="J3642" s="32" t="str">
        <f>'R8.8.1事業者一覧'!O3641</f>
        <v>R07/01/01</v>
      </c>
      <c r="K3642" s="27" t="str">
        <f>'R8.8.1事業者一覧'!Q3641</f>
        <v>株式会社　ソレイユ</v>
      </c>
      <c r="L3642" s="35" t="str">
        <f>'R8.8.1事業者一覧'!AA3641</f>
        <v/>
      </c>
      <c r="M3642" s="73" t="str">
        <f>'R8.8.1事業者一覧'!AB3641</f>
        <v>〇</v>
      </c>
      <c r="N3642" s="73" t="str">
        <f>'R8.8.1事業者一覧'!AC3641</f>
        <v/>
      </c>
      <c r="O3642" s="73" t="str">
        <f>'R8.8.1事業者一覧'!AD3641</f>
        <v/>
      </c>
      <c r="P3642" s="73" t="str">
        <f>'R8.8.1事業者一覧'!AE3641</f>
        <v/>
      </c>
      <c r="Q3642" s="73" t="str">
        <f>'R8.8.1事業者一覧'!AF3641</f>
        <v/>
      </c>
      <c r="R3642" s="73" t="str">
        <f>'R8.8.1事業者一覧'!AG3641</f>
        <v/>
      </c>
      <c r="S3642" s="73" t="str">
        <f>'R8.8.1事業者一覧'!AH3641</f>
        <v/>
      </c>
      <c r="T3642" s="73" t="str">
        <f>'R8.8.1事業者一覧'!AI3641</f>
        <v/>
      </c>
      <c r="U3642" s="73" t="str">
        <f>'R8.8.1事業者一覧'!AJ3641</f>
        <v/>
      </c>
      <c r="V3642" s="73" t="str">
        <f>'R8.8.1事業者一覧'!AK3641</f>
        <v/>
      </c>
    </row>
    <row r="3643" ht="26.25" customHeight="1">
      <c r="A3643" s="27" t="str">
        <f>'R8.8.1事業者一覧'!A3642</f>
        <v>0130204688</v>
      </c>
      <c r="B3643" s="27" t="str">
        <f>'R8.8.1事業者一覧'!C3642</f>
        <v>計画相談支援</v>
      </c>
      <c r="C3643" s="27" t="str">
        <f>'R8.8.1事業者一覧'!F3642</f>
        <v>相談室　くるみＰｌｕｓ</v>
      </c>
      <c r="D3643" s="27" t="str">
        <f>'R8.8.1事業者一覧'!G3642</f>
        <v>0020857</v>
      </c>
      <c r="E3643" s="30" t="str">
        <f>MID('R8.8.1事業者一覧'!H3642,7,3)</f>
        <v>北区</v>
      </c>
      <c r="F3643" s="30" t="str">
        <f>CONCATENATE('R8.8.1事業者一覧'!I3642,"　"&amp;'R8.8.1事業者一覧'!J3642)</f>
        <v>屯田七条８丁目１－１　ドゥ・ミズキビル３０１号室</v>
      </c>
      <c r="G3643" s="27" t="str">
        <f>IF(LEFT('R8.8.1事業者一覧'!K3642,4)="011-",MID('R8.8.1事業者一覧'!K3642,5,8),'R8.8.1事業者一覧'!K3642)</f>
        <v>09065489777</v>
      </c>
      <c r="H3643" s="27" t="str">
        <f>IF(LEFT('R8.8.1事業者一覧'!L3642,4)="011-",MID('R8.8.1事業者一覧'!L3642,5,8),'R8.8.1事業者一覧'!L3642)</f>
        <v>769-0177</v>
      </c>
      <c r="I3643" s="27" t="str">
        <f>'R8.8.1事業者一覧'!N3642</f>
        <v>提供中</v>
      </c>
      <c r="J3643" s="32" t="str">
        <f>'R8.8.1事業者一覧'!O3642</f>
        <v>R07/01/01</v>
      </c>
      <c r="K3643" s="27" t="str">
        <f>'R8.8.1事業者一覧'!Q3642</f>
        <v>株式会社　加賀谷管設</v>
      </c>
      <c r="L3643" s="35" t="str">
        <f>'R8.8.1事業者一覧'!AA3642</f>
        <v/>
      </c>
      <c r="M3643" s="73" t="str">
        <f>'R8.8.1事業者一覧'!AB3642</f>
        <v/>
      </c>
      <c r="N3643" s="73" t="str">
        <f>'R8.8.1事業者一覧'!AC3642</f>
        <v/>
      </c>
      <c r="O3643" s="73" t="str">
        <f>'R8.8.1事業者一覧'!AD3642</f>
        <v/>
      </c>
      <c r="P3643" s="73" t="str">
        <f>'R8.8.1事業者一覧'!AE3642</f>
        <v/>
      </c>
      <c r="Q3643" s="73" t="str">
        <f>'R8.8.1事業者一覧'!AF3642</f>
        <v/>
      </c>
      <c r="R3643" s="73" t="str">
        <f>'R8.8.1事業者一覧'!AG3642</f>
        <v/>
      </c>
      <c r="S3643" s="73" t="str">
        <f>'R8.8.1事業者一覧'!AH3642</f>
        <v>〇</v>
      </c>
      <c r="T3643" s="73" t="str">
        <f>'R8.8.1事業者一覧'!AI3642</f>
        <v>〇</v>
      </c>
      <c r="U3643" s="73" t="str">
        <f>'R8.8.1事業者一覧'!AJ3642</f>
        <v>〇</v>
      </c>
      <c r="V3643" s="73" t="str">
        <f>'R8.8.1事業者一覧'!AK3642</f>
        <v/>
      </c>
    </row>
    <row r="3644" ht="26.25" customHeight="1">
      <c r="A3644" s="27" t="str">
        <f>'R8.8.1事業者一覧'!A3643</f>
        <v>0130204696</v>
      </c>
      <c r="B3644" s="27" t="str">
        <f>'R8.8.1事業者一覧'!C3643</f>
        <v>計画相談支援</v>
      </c>
      <c r="C3644" s="27" t="str">
        <f>'R8.8.1事業者一覧'!F3643</f>
        <v>相談室みつば</v>
      </c>
      <c r="D3644" s="27" t="str">
        <f>'R8.8.1事業者一覧'!G3643</f>
        <v>0010023</v>
      </c>
      <c r="E3644" s="30" t="str">
        <f>MID('R8.8.1事業者一覧'!H3643,7,3)</f>
        <v>北区</v>
      </c>
      <c r="F3644" s="30" t="str">
        <f>CONCATENATE('R8.8.1事業者一覧'!I3643,"　"&amp;'R8.8.1事業者一覧'!J3643)</f>
        <v>北二十三条西７丁目２番１号　ジャスミン２３　１０２号室</v>
      </c>
      <c r="G3644" s="27" t="str">
        <f>IF(LEFT('R8.8.1事業者一覧'!K3643,4)="011-",MID('R8.8.1事業者一覧'!K3643,5,8),'R8.8.1事業者一覧'!K3643)</f>
        <v>716-6900</v>
      </c>
      <c r="H3644" s="27" t="str">
        <f>IF(LEFT('R8.8.1事業者一覧'!L3643,4)="011-",MID('R8.8.1事業者一覧'!L3643,5,8),'R8.8.1事業者一覧'!L3643)</f>
        <v>500-2646</v>
      </c>
      <c r="I3644" s="27" t="str">
        <f>'R8.8.1事業者一覧'!N3643</f>
        <v>提供中</v>
      </c>
      <c r="J3644" s="32" t="str">
        <f>'R8.8.1事業者一覧'!O3643</f>
        <v>R07/08/01</v>
      </c>
      <c r="K3644" s="27" t="str">
        <f>'R8.8.1事業者一覧'!Q3643</f>
        <v>株式会社ＥＭＩＡＬ</v>
      </c>
      <c r="L3644" s="35" t="str">
        <f>'R8.8.1事業者一覧'!AA3643</f>
        <v/>
      </c>
      <c r="M3644" s="73" t="str">
        <f>'R8.8.1事業者一覧'!AB3643</f>
        <v>〇</v>
      </c>
      <c r="N3644" s="73" t="str">
        <f>'R8.8.1事業者一覧'!AC3643</f>
        <v/>
      </c>
      <c r="O3644" s="73" t="str">
        <f>'R8.8.1事業者一覧'!AD3643</f>
        <v/>
      </c>
      <c r="P3644" s="73" t="str">
        <f>'R8.8.1事業者一覧'!AE3643</f>
        <v/>
      </c>
      <c r="Q3644" s="73" t="str">
        <f>'R8.8.1事業者一覧'!AF3643</f>
        <v/>
      </c>
      <c r="R3644" s="73" t="str">
        <f>'R8.8.1事業者一覧'!AG3643</f>
        <v/>
      </c>
      <c r="S3644" s="73" t="str">
        <f>'R8.8.1事業者一覧'!AH3643</f>
        <v/>
      </c>
      <c r="T3644" s="73" t="str">
        <f>'R8.8.1事業者一覧'!AI3643</f>
        <v/>
      </c>
      <c r="U3644" s="73" t="str">
        <f>'R8.8.1事業者一覧'!AJ3643</f>
        <v/>
      </c>
      <c r="V3644" s="73" t="str">
        <f>'R8.8.1事業者一覧'!AK3643</f>
        <v/>
      </c>
    </row>
    <row r="3645" ht="26.25" customHeight="1">
      <c r="A3645" s="27" t="str">
        <f>'R8.8.1事業者一覧'!A3644</f>
        <v>0130204704</v>
      </c>
      <c r="B3645" s="27" t="str">
        <f>'R8.8.1事業者一覧'!C3644</f>
        <v>計画相談支援</v>
      </c>
      <c r="C3645" s="27" t="str">
        <f>'R8.8.1事業者一覧'!F3644</f>
        <v>相談室BeMyself</v>
      </c>
      <c r="D3645" s="27" t="str">
        <f>'R8.8.1事業者一覧'!G3644</f>
        <v>0010921</v>
      </c>
      <c r="E3645" s="30" t="str">
        <f>MID('R8.8.1事業者一覧'!H3644,7,3)</f>
        <v>北区</v>
      </c>
      <c r="F3645" s="30" t="str">
        <f>CONCATENATE('R8.8.1事業者一覧'!I3644,"　"&amp;'R8.8.1事業者一覧'!J3644)</f>
        <v>新川一条５丁目２番１１号２０２号室　</v>
      </c>
      <c r="G3645" s="27" t="str">
        <f>IF(LEFT('R8.8.1事業者一覧'!K3644,4)="011-",MID('R8.8.1事業者一覧'!K3644,5,8),'R8.8.1事業者一覧'!K3644)</f>
        <v>070-3147-8491</v>
      </c>
      <c r="H3645" s="27" t="str">
        <f>IF(LEFT('R8.8.1事業者一覧'!L3644,4)="011-",MID('R8.8.1事業者一覧'!L3644,5,8),'R8.8.1事業者一覧'!L3644)</f>
        <v>500-2646</v>
      </c>
      <c r="I3645" s="27" t="str">
        <f>'R8.8.1事業者一覧'!N3644</f>
        <v>提供中</v>
      </c>
      <c r="J3645" s="32" t="str">
        <f>'R8.8.1事業者一覧'!O3644</f>
        <v>R08/03/01</v>
      </c>
      <c r="K3645" s="27" t="str">
        <f>'R8.8.1事業者一覧'!Q3644</f>
        <v>合同会社bloom</v>
      </c>
      <c r="L3645" s="35" t="str">
        <f>'R8.8.1事業者一覧'!AA3644</f>
        <v/>
      </c>
      <c r="M3645" s="73" t="str">
        <f>'R8.8.1事業者一覧'!AB3644</f>
        <v>〇</v>
      </c>
      <c r="N3645" s="73" t="str">
        <f>'R8.8.1事業者一覧'!AC3644</f>
        <v/>
      </c>
      <c r="O3645" s="73" t="str">
        <f>'R8.8.1事業者一覧'!AD3644</f>
        <v/>
      </c>
      <c r="P3645" s="73" t="str">
        <f>'R8.8.1事業者一覧'!AE3644</f>
        <v/>
      </c>
      <c r="Q3645" s="73" t="str">
        <f>'R8.8.1事業者一覧'!AF3644</f>
        <v/>
      </c>
      <c r="R3645" s="73" t="str">
        <f>'R8.8.1事業者一覧'!AG3644</f>
        <v/>
      </c>
      <c r="S3645" s="73" t="str">
        <f>'R8.8.1事業者一覧'!AH3644</f>
        <v/>
      </c>
      <c r="T3645" s="73" t="str">
        <f>'R8.8.1事業者一覧'!AI3644</f>
        <v/>
      </c>
      <c r="U3645" s="73" t="str">
        <f>'R8.8.1事業者一覧'!AJ3644</f>
        <v/>
      </c>
      <c r="V3645" s="73" t="str">
        <f>'R8.8.1事業者一覧'!AK3644</f>
        <v/>
      </c>
    </row>
    <row r="3646" ht="26.25" customHeight="1">
      <c r="A3646" s="27" t="str">
        <f>'R8.8.1事業者一覧'!A3645</f>
        <v>0130204704</v>
      </c>
      <c r="B3646" s="27" t="str">
        <f>'R8.8.1事業者一覧'!C3645</f>
        <v>地域移行支援</v>
      </c>
      <c r="C3646" s="27" t="str">
        <f>'R8.8.1事業者一覧'!F3645</f>
        <v>相談室BeMyself</v>
      </c>
      <c r="D3646" s="27" t="str">
        <f>'R8.8.1事業者一覧'!G3645</f>
        <v>0010921</v>
      </c>
      <c r="E3646" s="30" t="str">
        <f>MID('R8.8.1事業者一覧'!H3645,7,3)</f>
        <v>北区</v>
      </c>
      <c r="F3646" s="30" t="str">
        <f>CONCATENATE('R8.8.1事業者一覧'!I3645,"　"&amp;'R8.8.1事業者一覧'!J3645)</f>
        <v>新川一条５丁目２番１１号２０２号室　</v>
      </c>
      <c r="G3646" s="27" t="str">
        <f>IF(LEFT('R8.8.1事業者一覧'!K3645,4)="011-",MID('R8.8.1事業者一覧'!K3645,5,8),'R8.8.1事業者一覧'!K3645)</f>
        <v>070-3147-8491</v>
      </c>
      <c r="H3646" s="27" t="str">
        <f>IF(LEFT('R8.8.1事業者一覧'!L3645,4)="011-",MID('R8.8.1事業者一覧'!L3645,5,8),'R8.8.1事業者一覧'!L3645)</f>
        <v>500-2646</v>
      </c>
      <c r="I3646" s="27" t="str">
        <f>'R8.8.1事業者一覧'!N3645</f>
        <v>提供中</v>
      </c>
      <c r="J3646" s="32" t="str">
        <f>'R8.8.1事業者一覧'!O3645</f>
        <v>R08/03/01</v>
      </c>
      <c r="K3646" s="27" t="str">
        <f>'R8.8.1事業者一覧'!Q3645</f>
        <v>合同会社bloom</v>
      </c>
      <c r="L3646" s="35" t="str">
        <f>'R8.8.1事業者一覧'!AA3645</f>
        <v/>
      </c>
      <c r="M3646" s="73" t="str">
        <f>'R8.8.1事業者一覧'!AB3645</f>
        <v>〇</v>
      </c>
      <c r="N3646" s="73" t="str">
        <f>'R8.8.1事業者一覧'!AC3645</f>
        <v/>
      </c>
      <c r="O3646" s="73" t="str">
        <f>'R8.8.1事業者一覧'!AD3645</f>
        <v/>
      </c>
      <c r="P3646" s="73" t="str">
        <f>'R8.8.1事業者一覧'!AE3645</f>
        <v/>
      </c>
      <c r="Q3646" s="73" t="str">
        <f>'R8.8.1事業者一覧'!AF3645</f>
        <v/>
      </c>
      <c r="R3646" s="73" t="str">
        <f>'R8.8.1事業者一覧'!AG3645</f>
        <v/>
      </c>
      <c r="S3646" s="73" t="str">
        <f>'R8.8.1事業者一覧'!AH3645</f>
        <v/>
      </c>
      <c r="T3646" s="73" t="str">
        <f>'R8.8.1事業者一覧'!AI3645</f>
        <v/>
      </c>
      <c r="U3646" s="73" t="str">
        <f>'R8.8.1事業者一覧'!AJ3645</f>
        <v/>
      </c>
      <c r="V3646" s="73" t="str">
        <f>'R8.8.1事業者一覧'!AK3645</f>
        <v/>
      </c>
    </row>
    <row r="3647" ht="26.25" customHeight="1">
      <c r="A3647" s="27" t="str">
        <f>'R8.8.1事業者一覧'!A3646</f>
        <v>0130204704</v>
      </c>
      <c r="B3647" s="27" t="str">
        <f>'R8.8.1事業者一覧'!C3646</f>
        <v>地域定着支援</v>
      </c>
      <c r="C3647" s="27" t="str">
        <f>'R8.8.1事業者一覧'!F3646</f>
        <v>相談室BeMyself</v>
      </c>
      <c r="D3647" s="27" t="str">
        <f>'R8.8.1事業者一覧'!G3646</f>
        <v>0010921</v>
      </c>
      <c r="E3647" s="30" t="str">
        <f>MID('R8.8.1事業者一覧'!H3646,7,3)</f>
        <v>北区</v>
      </c>
      <c r="F3647" s="30" t="str">
        <f>CONCATENATE('R8.8.1事業者一覧'!I3646,"　"&amp;'R8.8.1事業者一覧'!J3646)</f>
        <v>新川一条５丁目２番１１号２０２号室　</v>
      </c>
      <c r="G3647" s="27" t="str">
        <f>IF(LEFT('R8.8.1事業者一覧'!K3646,4)="011-",MID('R8.8.1事業者一覧'!K3646,5,8),'R8.8.1事業者一覧'!K3646)</f>
        <v>070-3147-8491</v>
      </c>
      <c r="H3647" s="27" t="str">
        <f>IF(LEFT('R8.8.1事業者一覧'!L3646,4)="011-",MID('R8.8.1事業者一覧'!L3646,5,8),'R8.8.1事業者一覧'!L3646)</f>
        <v>299-8112</v>
      </c>
      <c r="I3647" s="27" t="str">
        <f>'R8.8.1事業者一覧'!N3646</f>
        <v>提供中</v>
      </c>
      <c r="J3647" s="32" t="str">
        <f>'R8.8.1事業者一覧'!O3646</f>
        <v>R08/03/01</v>
      </c>
      <c r="K3647" s="27" t="str">
        <f>'R8.8.1事業者一覧'!Q3646</f>
        <v>合同会社bloom</v>
      </c>
      <c r="L3647" s="35" t="str">
        <f>'R8.8.1事業者一覧'!AA3646</f>
        <v/>
      </c>
      <c r="M3647" s="73" t="str">
        <f>'R8.8.1事業者一覧'!AB3646</f>
        <v/>
      </c>
      <c r="N3647" s="73" t="str">
        <f>'R8.8.1事業者一覧'!AC3646</f>
        <v/>
      </c>
      <c r="O3647" s="73" t="str">
        <f>'R8.8.1事業者一覧'!AD3646</f>
        <v/>
      </c>
      <c r="P3647" s="73" t="str">
        <f>'R8.8.1事業者一覧'!AE3646</f>
        <v/>
      </c>
      <c r="Q3647" s="73" t="str">
        <f>'R8.8.1事業者一覧'!AF3646</f>
        <v/>
      </c>
      <c r="R3647" s="73" t="str">
        <f>'R8.8.1事業者一覧'!AG3646</f>
        <v/>
      </c>
      <c r="S3647" s="73" t="str">
        <f>'R8.8.1事業者一覧'!AH3646</f>
        <v/>
      </c>
      <c r="T3647" s="73" t="str">
        <f>'R8.8.1事業者一覧'!AI3646</f>
        <v/>
      </c>
      <c r="U3647" s="73" t="str">
        <f>'R8.8.1事業者一覧'!AJ3646</f>
        <v/>
      </c>
      <c r="V3647" s="73" t="str">
        <f>'R8.8.1事業者一覧'!AK3646</f>
        <v/>
      </c>
    </row>
    <row r="3648" ht="26.25" customHeight="1">
      <c r="A3648" s="27" t="str">
        <f>'R8.8.1事業者一覧'!A3647</f>
        <v>0130204712</v>
      </c>
      <c r="B3648" s="27" t="str">
        <f>'R8.8.1事業者一覧'!C3647</f>
        <v>計画相談支援</v>
      </c>
      <c r="C3648" s="27" t="str">
        <f>'R8.8.1事業者一覧'!F3647</f>
        <v>相談室えむず</v>
      </c>
      <c r="D3648" s="27" t="str">
        <f>'R8.8.1事業者一覧'!G3647</f>
        <v>0028007</v>
      </c>
      <c r="E3648" s="30" t="str">
        <f>MID('R8.8.1事業者一覧'!H3647,7,3)</f>
        <v>北区</v>
      </c>
      <c r="F3648" s="30" t="str">
        <f>CONCATENATE('R8.8.1事業者一覧'!I3647,"　"&amp;'R8.8.1事業者一覧'!J3647)</f>
        <v>太平七条４丁目８番６号２階　</v>
      </c>
      <c r="G3648" s="27" t="str">
        <f>IF(LEFT('R8.8.1事業者一覧'!K3647,4)="011-",MID('R8.8.1事業者一覧'!K3647,5,8),'R8.8.1事業者一覧'!K3647)</f>
        <v>070-6497-7919</v>
      </c>
      <c r="H3648" s="27" t="str">
        <f>IF(LEFT('R8.8.1事業者一覧'!L3647,4)="011-",MID('R8.8.1事業者一覧'!L3647,5,8),'R8.8.1事業者一覧'!L3647)</f>
        <v>775-1226</v>
      </c>
      <c r="I3648" s="27" t="str">
        <f>'R8.8.1事業者一覧'!N3647</f>
        <v>提供中</v>
      </c>
      <c r="J3648" s="32" t="str">
        <f>'R8.8.1事業者一覧'!O3647</f>
        <v>R08/04/01</v>
      </c>
      <c r="K3648" s="27" t="str">
        <f>'R8.8.1事業者一覧'!Q3647</f>
        <v>合同会社　札幌M‘zファクトリー</v>
      </c>
      <c r="L3648" s="35" t="str">
        <f>'R8.8.1事業者一覧'!AA3647</f>
        <v/>
      </c>
      <c r="M3648" s="73" t="str">
        <f>'R8.8.1事業者一覧'!AB3647</f>
        <v>〇</v>
      </c>
      <c r="N3648" s="73" t="str">
        <f>'R8.8.1事業者一覧'!AC3647</f>
        <v/>
      </c>
      <c r="O3648" s="73" t="str">
        <f>'R8.8.1事業者一覧'!AD3647</f>
        <v/>
      </c>
      <c r="P3648" s="73" t="str">
        <f>'R8.8.1事業者一覧'!AE3647</f>
        <v/>
      </c>
      <c r="Q3648" s="73" t="str">
        <f>'R8.8.1事業者一覧'!AF3647</f>
        <v/>
      </c>
      <c r="R3648" s="73" t="str">
        <f>'R8.8.1事業者一覧'!AG3647</f>
        <v/>
      </c>
      <c r="S3648" s="73" t="str">
        <f>'R8.8.1事業者一覧'!AH3647</f>
        <v/>
      </c>
      <c r="T3648" s="73" t="str">
        <f>'R8.8.1事業者一覧'!AI3647</f>
        <v/>
      </c>
      <c r="U3648" s="73" t="str">
        <f>'R8.8.1事業者一覧'!AJ3647</f>
        <v/>
      </c>
      <c r="V3648" s="73" t="str">
        <f>'R8.8.1事業者一覧'!AK3647</f>
        <v/>
      </c>
    </row>
    <row r="3649" ht="26.25" customHeight="1">
      <c r="A3649" s="27" t="str">
        <f>'R8.8.1事業者一覧'!A3648</f>
        <v>0130204720</v>
      </c>
      <c r="B3649" s="27" t="str">
        <f>'R8.8.1事業者一覧'!C3648</f>
        <v>計画相談支援</v>
      </c>
      <c r="C3649" s="27" t="str">
        <f>'R8.8.1事業者一覧'!F3648</f>
        <v>相談室ぶどうの木</v>
      </c>
      <c r="D3649" s="27" t="str">
        <f>'R8.8.1事業者一覧'!G3648</f>
        <v>0020854</v>
      </c>
      <c r="E3649" s="30" t="str">
        <f>MID('R8.8.1事業者一覧'!H3648,7,3)</f>
        <v>北区</v>
      </c>
      <c r="F3649" s="30" t="str">
        <f>CONCATENATE('R8.8.1事業者一覧'!I3648,"　"&amp;'R8.8.1事業者一覧'!J3648)</f>
        <v>屯田四条３丁目１０番１３号　</v>
      </c>
      <c r="G3649" s="27" t="str">
        <f>IF(LEFT('R8.8.1事業者一覧'!K3648,4)="011-",MID('R8.8.1事業者一覧'!K3648,5,8),'R8.8.1事業者一覧'!K3648)</f>
        <v>773-7778</v>
      </c>
      <c r="H3649" s="27" t="str">
        <f>IF(LEFT('R8.8.1事業者一覧'!L3648,4)="011-",MID('R8.8.1事業者一覧'!L3648,5,8),'R8.8.1事業者一覧'!L3648)</f>
        <v>790-7128</v>
      </c>
      <c r="I3649" s="27" t="str">
        <f>'R8.8.1事業者一覧'!N3648</f>
        <v>提供中</v>
      </c>
      <c r="J3649" s="32" t="str">
        <f>'R8.8.1事業者一覧'!O3648</f>
        <v>R08/04/01</v>
      </c>
      <c r="K3649" s="27" t="str">
        <f>'R8.8.1事業者一覧'!Q3648</f>
        <v>合同会社苺</v>
      </c>
      <c r="L3649" s="35" t="str">
        <f>'R8.8.1事業者一覧'!AA3648</f>
        <v/>
      </c>
      <c r="M3649" s="73" t="str">
        <f>'R8.8.1事業者一覧'!AB3648</f>
        <v>〇</v>
      </c>
      <c r="N3649" s="73" t="str">
        <f>'R8.8.1事業者一覧'!AC3648</f>
        <v/>
      </c>
      <c r="O3649" s="73" t="str">
        <f>'R8.8.1事業者一覧'!AD3648</f>
        <v/>
      </c>
      <c r="P3649" s="73" t="str">
        <f>'R8.8.1事業者一覧'!AE3648</f>
        <v/>
      </c>
      <c r="Q3649" s="73" t="str">
        <f>'R8.8.1事業者一覧'!AF3648</f>
        <v/>
      </c>
      <c r="R3649" s="73" t="str">
        <f>'R8.8.1事業者一覧'!AG3648</f>
        <v/>
      </c>
      <c r="S3649" s="73" t="str">
        <f>'R8.8.1事業者一覧'!AH3648</f>
        <v/>
      </c>
      <c r="T3649" s="73" t="str">
        <f>'R8.8.1事業者一覧'!AI3648</f>
        <v/>
      </c>
      <c r="U3649" s="73" t="str">
        <f>'R8.8.1事業者一覧'!AJ3648</f>
        <v/>
      </c>
      <c r="V3649" s="73" t="str">
        <f>'R8.8.1事業者一覧'!AK3648</f>
        <v/>
      </c>
    </row>
    <row r="3650" ht="26.25" customHeight="1">
      <c r="A3650" s="27" t="str">
        <f>'R8.8.1事業者一覧'!A3649</f>
        <v>0130204720</v>
      </c>
      <c r="B3650" s="27" t="str">
        <f>'R8.8.1事業者一覧'!C3649</f>
        <v>地域移行支援</v>
      </c>
      <c r="C3650" s="27" t="str">
        <f>'R8.8.1事業者一覧'!F3649</f>
        <v>相談室ぶどうの木</v>
      </c>
      <c r="D3650" s="27" t="str">
        <f>'R8.8.1事業者一覧'!G3649</f>
        <v>0020854</v>
      </c>
      <c r="E3650" s="30" t="str">
        <f>MID('R8.8.1事業者一覧'!H3649,7,3)</f>
        <v>北区</v>
      </c>
      <c r="F3650" s="30" t="str">
        <f>CONCATENATE('R8.8.1事業者一覧'!I3649,"　"&amp;'R8.8.1事業者一覧'!J3649)</f>
        <v>屯田四条３丁目１０番１３号　</v>
      </c>
      <c r="G3650" s="27" t="str">
        <f>IF(LEFT('R8.8.1事業者一覧'!K3649,4)="011-",MID('R8.8.1事業者一覧'!K3649,5,8),'R8.8.1事業者一覧'!K3649)</f>
        <v>773-7778</v>
      </c>
      <c r="H3650" s="27" t="str">
        <f>IF(LEFT('R8.8.1事業者一覧'!L3649,4)="011-",MID('R8.8.1事業者一覧'!L3649,5,8),'R8.8.1事業者一覧'!L3649)</f>
        <v>769-9126</v>
      </c>
      <c r="I3650" s="27" t="str">
        <f>'R8.8.1事業者一覧'!N3649</f>
        <v>提供中</v>
      </c>
      <c r="J3650" s="32" t="str">
        <f>'R8.8.1事業者一覧'!O3649</f>
        <v>R08/04/01</v>
      </c>
      <c r="K3650" s="27" t="str">
        <f>'R8.8.1事業者一覧'!Q3649</f>
        <v>合同会社苺</v>
      </c>
      <c r="L3650" s="35" t="str">
        <f>'R8.8.1事業者一覧'!AA3649</f>
        <v/>
      </c>
      <c r="M3650" s="73" t="str">
        <f>'R8.8.1事業者一覧'!AB3649</f>
        <v>〇</v>
      </c>
      <c r="N3650" s="73" t="str">
        <f>'R8.8.1事業者一覧'!AC3649</f>
        <v/>
      </c>
      <c r="O3650" s="73" t="str">
        <f>'R8.8.1事業者一覧'!AD3649</f>
        <v/>
      </c>
      <c r="P3650" s="73" t="str">
        <f>'R8.8.1事業者一覧'!AE3649</f>
        <v/>
      </c>
      <c r="Q3650" s="73" t="str">
        <f>'R8.8.1事業者一覧'!AF3649</f>
        <v/>
      </c>
      <c r="R3650" s="73" t="str">
        <f>'R8.8.1事業者一覧'!AG3649</f>
        <v/>
      </c>
      <c r="S3650" s="73" t="str">
        <f>'R8.8.1事業者一覧'!AH3649</f>
        <v/>
      </c>
      <c r="T3650" s="73" t="str">
        <f>'R8.8.1事業者一覧'!AI3649</f>
        <v/>
      </c>
      <c r="U3650" s="73" t="str">
        <f>'R8.8.1事業者一覧'!AJ3649</f>
        <v/>
      </c>
      <c r="V3650" s="73" t="str">
        <f>'R8.8.1事業者一覧'!AK3649</f>
        <v/>
      </c>
    </row>
    <row r="3651" ht="26.25" customHeight="1">
      <c r="A3651" s="27" t="str">
        <f>'R8.8.1事業者一覧'!A3650</f>
        <v>0130204720</v>
      </c>
      <c r="B3651" s="27" t="str">
        <f>'R8.8.1事業者一覧'!C3650</f>
        <v>地域定着支援</v>
      </c>
      <c r="C3651" s="27" t="str">
        <f>'R8.8.1事業者一覧'!F3650</f>
        <v>相談室ぶどうの木</v>
      </c>
      <c r="D3651" s="27" t="str">
        <f>'R8.8.1事業者一覧'!G3650</f>
        <v>0020854</v>
      </c>
      <c r="E3651" s="30" t="str">
        <f>MID('R8.8.1事業者一覧'!H3650,7,3)</f>
        <v>北区</v>
      </c>
      <c r="F3651" s="30" t="str">
        <f>CONCATENATE('R8.8.1事業者一覧'!I3650,"　"&amp;'R8.8.1事業者一覧'!J3650)</f>
        <v>屯田四条３丁目１０番１３号　</v>
      </c>
      <c r="G3651" s="27" t="str">
        <f>IF(LEFT('R8.8.1事業者一覧'!K3650,4)="011-",MID('R8.8.1事業者一覧'!K3650,5,8),'R8.8.1事業者一覧'!K3650)</f>
        <v>773-7778</v>
      </c>
      <c r="H3651" s="27" t="str">
        <f>IF(LEFT('R8.8.1事業者一覧'!L3650,4)="011-",MID('R8.8.1事業者一覧'!L3650,5,8),'R8.8.1事業者一覧'!L3650)</f>
        <v>0133-62-9441</v>
      </c>
      <c r="I3651" s="27" t="str">
        <f>'R8.8.1事業者一覧'!N3650</f>
        <v>提供中</v>
      </c>
      <c r="J3651" s="32" t="str">
        <f>'R8.8.1事業者一覧'!O3650</f>
        <v>R08/04/01</v>
      </c>
      <c r="K3651" s="27" t="str">
        <f>'R8.8.1事業者一覧'!Q3650</f>
        <v>合同会社苺</v>
      </c>
      <c r="L3651" s="35" t="str">
        <f>'R8.8.1事業者一覧'!AA3650</f>
        <v/>
      </c>
      <c r="M3651" s="73" t="str">
        <f>'R8.8.1事業者一覧'!AB3650</f>
        <v/>
      </c>
      <c r="N3651" s="73" t="str">
        <f>'R8.8.1事業者一覧'!AC3650</f>
        <v/>
      </c>
      <c r="O3651" s="73" t="str">
        <f>'R8.8.1事業者一覧'!AD3650</f>
        <v/>
      </c>
      <c r="P3651" s="73" t="str">
        <f>'R8.8.1事業者一覧'!AE3650</f>
        <v/>
      </c>
      <c r="Q3651" s="73" t="str">
        <f>'R8.8.1事業者一覧'!AF3650</f>
        <v/>
      </c>
      <c r="R3651" s="73" t="str">
        <f>'R8.8.1事業者一覧'!AG3650</f>
        <v/>
      </c>
      <c r="S3651" s="73" t="str">
        <f>'R8.8.1事業者一覧'!AH3650</f>
        <v/>
      </c>
      <c r="T3651" s="73" t="str">
        <f>'R8.8.1事業者一覧'!AI3650</f>
        <v/>
      </c>
      <c r="U3651" s="73" t="str">
        <f>'R8.8.1事業者一覧'!AJ3650</f>
        <v/>
      </c>
      <c r="V3651" s="73" t="str">
        <f>'R8.8.1事業者一覧'!AK3650</f>
        <v/>
      </c>
    </row>
    <row r="3652" ht="26.25" customHeight="1">
      <c r="A3652" s="27" t="str">
        <f>'R8.8.1事業者一覧'!A3651</f>
        <v>0130204738</v>
      </c>
      <c r="B3652" s="27" t="str">
        <f>'R8.8.1事業者一覧'!C3651</f>
        <v>計画相談支援</v>
      </c>
      <c r="C3652" s="27" t="str">
        <f>'R8.8.1事業者一覧'!F3651</f>
        <v>相談室　ゆずりは</v>
      </c>
      <c r="D3652" s="27" t="str">
        <f>'R8.8.1事業者一覧'!G3651</f>
        <v>0010019</v>
      </c>
      <c r="E3652" s="30" t="str">
        <f>MID('R8.8.1事業者一覧'!H3651,7,3)</f>
        <v>北区</v>
      </c>
      <c r="F3652" s="30" t="str">
        <f>CONCATENATE('R8.8.1事業者一覧'!I3651,"　"&amp;'R8.8.1事業者一覧'!J3651)</f>
        <v>北十九条西5丁目2-10-306　</v>
      </c>
      <c r="G3652" s="27" t="str">
        <f>IF(LEFT('R8.8.1事業者一覧'!K3651,4)="011-",MID('R8.8.1事業者一覧'!K3651,5,8),'R8.8.1事業者一覧'!K3651)</f>
        <v>090-2697-3181</v>
      </c>
      <c r="H3652" s="27" t="str">
        <f>IF(LEFT('R8.8.1事業者一覧'!L3651,4)="011-",MID('R8.8.1事業者一覧'!L3651,5,8),'R8.8.1事業者一覧'!L3651)</f>
        <v>0133-62-9441</v>
      </c>
      <c r="I3652" s="27" t="str">
        <f>'R8.8.1事業者一覧'!N3651</f>
        <v>提供中</v>
      </c>
      <c r="J3652" s="32" t="str">
        <f>'R8.8.1事業者一覧'!O3651</f>
        <v>R08/08/01</v>
      </c>
      <c r="K3652" s="27" t="str">
        <f>'R8.8.1事業者一覧'!Q3651</f>
        <v>合同会社　ななほ</v>
      </c>
      <c r="L3652" s="35" t="str">
        <f>'R8.8.1事業者一覧'!AA3651</f>
        <v/>
      </c>
      <c r="M3652" s="73" t="str">
        <f>'R8.8.1事業者一覧'!AB3651</f>
        <v>〇</v>
      </c>
      <c r="N3652" s="73" t="str">
        <f>'R8.8.1事業者一覧'!AC3651</f>
        <v/>
      </c>
      <c r="O3652" s="73" t="str">
        <f>'R8.8.1事業者一覧'!AD3651</f>
        <v/>
      </c>
      <c r="P3652" s="73" t="str">
        <f>'R8.8.1事業者一覧'!AE3651</f>
        <v/>
      </c>
      <c r="Q3652" s="73" t="str">
        <f>'R8.8.1事業者一覧'!AF3651</f>
        <v/>
      </c>
      <c r="R3652" s="73" t="str">
        <f>'R8.8.1事業者一覧'!AG3651</f>
        <v/>
      </c>
      <c r="S3652" s="73" t="str">
        <f>'R8.8.1事業者一覧'!AH3651</f>
        <v/>
      </c>
      <c r="T3652" s="73" t="str">
        <f>'R8.8.1事業者一覧'!AI3651</f>
        <v/>
      </c>
      <c r="U3652" s="73" t="str">
        <f>'R8.8.1事業者一覧'!AJ3651</f>
        <v/>
      </c>
      <c r="V3652" s="73" t="str">
        <f>'R8.8.1事業者一覧'!AK3651</f>
        <v/>
      </c>
    </row>
    <row r="3653" ht="26.25" customHeight="1">
      <c r="A3653" s="27" t="str">
        <f>'R8.8.1事業者一覧'!A3652</f>
        <v>0130204738</v>
      </c>
      <c r="B3653" s="27" t="str">
        <f>'R8.8.1事業者一覧'!C3652</f>
        <v>地域移行支援</v>
      </c>
      <c r="C3653" s="27" t="str">
        <f>'R8.8.1事業者一覧'!F3652</f>
        <v>相談室　ゆずりは</v>
      </c>
      <c r="D3653" s="27" t="str">
        <f>'R8.8.1事業者一覧'!G3652</f>
        <v>0010019</v>
      </c>
      <c r="E3653" s="30" t="str">
        <f>MID('R8.8.1事業者一覧'!H3652,7,3)</f>
        <v>北区</v>
      </c>
      <c r="F3653" s="30" t="str">
        <f>CONCATENATE('R8.8.1事業者一覧'!I3652,"　"&amp;'R8.8.1事業者一覧'!J3652)</f>
        <v>北十九条西5丁目2-10-306　</v>
      </c>
      <c r="G3653" s="27" t="str">
        <f>IF(LEFT('R8.8.1事業者一覧'!K3652,4)="011-",MID('R8.8.1事業者一覧'!K3652,5,8),'R8.8.1事業者一覧'!K3652)</f>
        <v>090-2697-3181</v>
      </c>
      <c r="H3653" s="27" t="str">
        <f>IF(LEFT('R8.8.1事業者一覧'!L3652,4)="011-",MID('R8.8.1事業者一覧'!L3652,5,8),'R8.8.1事業者一覧'!L3652)</f>
        <v>0133-62-9441</v>
      </c>
      <c r="I3653" s="27" t="str">
        <f>'R8.8.1事業者一覧'!N3652</f>
        <v>提供中</v>
      </c>
      <c r="J3653" s="32" t="str">
        <f>'R8.8.1事業者一覧'!O3652</f>
        <v>R08/08/01</v>
      </c>
      <c r="K3653" s="27" t="str">
        <f>'R8.8.1事業者一覧'!Q3652</f>
        <v>合同会社　ななほ</v>
      </c>
      <c r="L3653" s="35" t="str">
        <f>'R8.8.1事業者一覧'!AA3652</f>
        <v/>
      </c>
      <c r="M3653" s="73" t="str">
        <f>'R8.8.1事業者一覧'!AB3652</f>
        <v>〇</v>
      </c>
      <c r="N3653" s="73" t="str">
        <f>'R8.8.1事業者一覧'!AC3652</f>
        <v/>
      </c>
      <c r="O3653" s="73" t="str">
        <f>'R8.8.1事業者一覧'!AD3652</f>
        <v/>
      </c>
      <c r="P3653" s="73" t="str">
        <f>'R8.8.1事業者一覧'!AE3652</f>
        <v/>
      </c>
      <c r="Q3653" s="73" t="str">
        <f>'R8.8.1事業者一覧'!AF3652</f>
        <v/>
      </c>
      <c r="R3653" s="73" t="str">
        <f>'R8.8.1事業者一覧'!AG3652</f>
        <v/>
      </c>
      <c r="S3653" s="73" t="str">
        <f>'R8.8.1事業者一覧'!AH3652</f>
        <v/>
      </c>
      <c r="T3653" s="73" t="str">
        <f>'R8.8.1事業者一覧'!AI3652</f>
        <v/>
      </c>
      <c r="U3653" s="73" t="str">
        <f>'R8.8.1事業者一覧'!AJ3652</f>
        <v/>
      </c>
      <c r="V3653" s="73" t="str">
        <f>'R8.8.1事業者一覧'!AK3652</f>
        <v/>
      </c>
    </row>
    <row r="3654" ht="26.25" customHeight="1">
      <c r="A3654" s="27" t="str">
        <f>'R8.8.1事業者一覧'!A3653</f>
        <v>0130204738</v>
      </c>
      <c r="B3654" s="27" t="str">
        <f>'R8.8.1事業者一覧'!C3653</f>
        <v>地域定着支援</v>
      </c>
      <c r="C3654" s="27" t="str">
        <f>'R8.8.1事業者一覧'!F3653</f>
        <v>相談室　ゆずりは</v>
      </c>
      <c r="D3654" s="27" t="str">
        <f>'R8.8.1事業者一覧'!G3653</f>
        <v>0010019</v>
      </c>
      <c r="E3654" s="30" t="str">
        <f>MID('R8.8.1事業者一覧'!H3653,7,3)</f>
        <v>北区</v>
      </c>
      <c r="F3654" s="30" t="str">
        <f>CONCATENATE('R8.8.1事業者一覧'!I3653,"　"&amp;'R8.8.1事業者一覧'!J3653)</f>
        <v>北十九条西5丁目2-10-306　</v>
      </c>
      <c r="G3654" s="27" t="str">
        <f>IF(LEFT('R8.8.1事業者一覧'!K3653,4)="011-",MID('R8.8.1事業者一覧'!K3653,5,8),'R8.8.1事業者一覧'!K3653)</f>
        <v>090-2697-3181</v>
      </c>
      <c r="H3654" s="27" t="str">
        <f>IF(LEFT('R8.8.1事業者一覧'!L3653,4)="011-",MID('R8.8.1事業者一覧'!L3653,5,8),'R8.8.1事業者一覧'!L3653)</f>
        <v>788-8316</v>
      </c>
      <c r="I3654" s="27" t="str">
        <f>'R8.8.1事業者一覧'!N3653</f>
        <v>提供中</v>
      </c>
      <c r="J3654" s="32" t="str">
        <f>'R8.8.1事業者一覧'!O3653</f>
        <v>R08/08/01</v>
      </c>
      <c r="K3654" s="27" t="str">
        <f>'R8.8.1事業者一覧'!Q3653</f>
        <v>合同会社　ななほ</v>
      </c>
      <c r="L3654" s="35" t="str">
        <f>'R8.8.1事業者一覧'!AA3653</f>
        <v/>
      </c>
      <c r="M3654" s="73" t="str">
        <f>'R8.8.1事業者一覧'!AB3653</f>
        <v>〇</v>
      </c>
      <c r="N3654" s="73" t="str">
        <f>'R8.8.1事業者一覧'!AC3653</f>
        <v/>
      </c>
      <c r="O3654" s="73" t="str">
        <f>'R8.8.1事業者一覧'!AD3653</f>
        <v/>
      </c>
      <c r="P3654" s="73" t="str">
        <f>'R8.8.1事業者一覧'!AE3653</f>
        <v/>
      </c>
      <c r="Q3654" s="73" t="str">
        <f>'R8.8.1事業者一覧'!AF3653</f>
        <v/>
      </c>
      <c r="R3654" s="73" t="str">
        <f>'R8.8.1事業者一覧'!AG3653</f>
        <v/>
      </c>
      <c r="S3654" s="73" t="str">
        <f>'R8.8.1事業者一覧'!AH3653</f>
        <v/>
      </c>
      <c r="T3654" s="73" t="str">
        <f>'R8.8.1事業者一覧'!AI3653</f>
        <v/>
      </c>
      <c r="U3654" s="73" t="str">
        <f>'R8.8.1事業者一覧'!AJ3653</f>
        <v/>
      </c>
      <c r="V3654" s="73" t="str">
        <f>'R8.8.1事業者一覧'!AK3653</f>
        <v/>
      </c>
    </row>
    <row r="3655" ht="26.25" customHeight="1">
      <c r="A3655" s="27" t="str">
        <f>'R8.8.1事業者一覧'!A3654</f>
        <v>0130300031</v>
      </c>
      <c r="B3655" s="27" t="str">
        <f>'R8.8.1事業者一覧'!C3654</f>
        <v>計画相談支援</v>
      </c>
      <c r="C3655" s="27" t="str">
        <f>'R8.8.1事業者一覧'!F3654</f>
        <v>Origin</v>
      </c>
      <c r="D3655" s="27" t="str">
        <f>'R8.8.1事業者一覧'!G3654</f>
        <v>0650014</v>
      </c>
      <c r="E3655" s="30" t="str">
        <f>MID('R8.8.1事業者一覧'!H3654,7,3)</f>
        <v>東区</v>
      </c>
      <c r="F3655" s="30" t="str">
        <f>CONCATENATE('R8.8.1事業者一覧'!I3654,"　"&amp;'R8.8.1事業者一覧'!J3654)</f>
        <v>北１４条東１４丁目２番５号　光星ビル３階</v>
      </c>
      <c r="G3655" s="27" t="str">
        <f>IF(LEFT('R8.8.1事業者一覧'!K3654,4)="011-",MID('R8.8.1事業者一覧'!K3654,5,8),'R8.8.1事業者一覧'!K3654)</f>
        <v>748-6220</v>
      </c>
      <c r="H3655" s="27" t="str">
        <f>IF(LEFT('R8.8.1事業者一覧'!L3654,4)="011-",MID('R8.8.1事業者一覧'!L3654,5,8),'R8.8.1事業者一覧'!L3654)</f>
        <v>374-1714</v>
      </c>
      <c r="I3655" s="27" t="str">
        <f>'R8.8.1事業者一覧'!N3654</f>
        <v>提供中</v>
      </c>
      <c r="J3655" s="32" t="str">
        <f>'R8.8.1事業者一覧'!O3654</f>
        <v>H24/04/01</v>
      </c>
      <c r="K3655" s="27" t="str">
        <f>'R8.8.1事業者一覧'!Q3654</f>
        <v>特定非営利活動法人　ホップ障害者地域生活支援センター</v>
      </c>
      <c r="L3655" s="35" t="str">
        <f>'R8.8.1事業者一覧'!AA3654</f>
        <v/>
      </c>
      <c r="M3655" s="73" t="str">
        <f>'R8.8.1事業者一覧'!AB3654</f>
        <v/>
      </c>
      <c r="N3655" s="73" t="str">
        <f>'R8.8.1事業者一覧'!AC3654</f>
        <v>〇</v>
      </c>
      <c r="O3655" s="73" t="str">
        <f>'R8.8.1事業者一覧'!AD3654</f>
        <v/>
      </c>
      <c r="P3655" s="73" t="str">
        <f>'R8.8.1事業者一覧'!AE3654</f>
        <v/>
      </c>
      <c r="Q3655" s="73" t="str">
        <f>'R8.8.1事業者一覧'!AF3654</f>
        <v/>
      </c>
      <c r="R3655" s="73" t="str">
        <f>'R8.8.1事業者一覧'!AG3654</f>
        <v/>
      </c>
      <c r="S3655" s="73" t="str">
        <f>'R8.8.1事業者一覧'!AH3654</f>
        <v>〇</v>
      </c>
      <c r="T3655" s="73" t="str">
        <f>'R8.8.1事業者一覧'!AI3654</f>
        <v/>
      </c>
      <c r="U3655" s="73" t="str">
        <f>'R8.8.1事業者一覧'!AJ3654</f>
        <v>〇</v>
      </c>
      <c r="V3655" s="73" t="str">
        <f>'R8.8.1事業者一覧'!AK3654</f>
        <v>〇</v>
      </c>
    </row>
    <row r="3656" ht="26.25" customHeight="1">
      <c r="A3656" s="27" t="str">
        <f>'R8.8.1事業者一覧'!A3655</f>
        <v>0130300031</v>
      </c>
      <c r="B3656" s="27" t="str">
        <f>'R8.8.1事業者一覧'!C3655</f>
        <v>地域移行支援</v>
      </c>
      <c r="C3656" s="27" t="str">
        <f>'R8.8.1事業者一覧'!F3655</f>
        <v>Origin</v>
      </c>
      <c r="D3656" s="27" t="str">
        <f>'R8.8.1事業者一覧'!G3655</f>
        <v>0650014</v>
      </c>
      <c r="E3656" s="30" t="str">
        <f>MID('R8.8.1事業者一覧'!H3655,7,3)</f>
        <v>東区</v>
      </c>
      <c r="F3656" s="30" t="str">
        <f>CONCATENATE('R8.8.1事業者一覧'!I3655,"　"&amp;'R8.8.1事業者一覧'!J3655)</f>
        <v>北１４条東１４丁目２番５号　光星ビル３階</v>
      </c>
      <c r="G3656" s="27" t="str">
        <f>IF(LEFT('R8.8.1事業者一覧'!K3655,4)="011-",MID('R8.8.1事業者一覧'!K3655,5,8),'R8.8.1事業者一覧'!K3655)</f>
        <v>748-6220</v>
      </c>
      <c r="H3656" s="27" t="str">
        <f>IF(LEFT('R8.8.1事業者一覧'!L3655,4)="011-",MID('R8.8.1事業者一覧'!L3655,5,8),'R8.8.1事業者一覧'!L3655)</f>
        <v>374-1714</v>
      </c>
      <c r="I3656" s="27" t="str">
        <f>'R8.8.1事業者一覧'!N3655</f>
        <v>提供中</v>
      </c>
      <c r="J3656" s="32" t="str">
        <f>'R8.8.1事業者一覧'!O3655</f>
        <v>H24/04/01</v>
      </c>
      <c r="K3656" s="27" t="str">
        <f>'R8.8.1事業者一覧'!Q3655</f>
        <v>特定非営利活動法人　ホップ障害者地域生活支援センター</v>
      </c>
      <c r="L3656" s="35" t="str">
        <f>'R8.8.1事業者一覧'!AA3655</f>
        <v/>
      </c>
      <c r="M3656" s="73" t="str">
        <f>'R8.8.1事業者一覧'!AB3655</f>
        <v/>
      </c>
      <c r="N3656" s="73" t="str">
        <f>'R8.8.1事業者一覧'!AC3655</f>
        <v>〇</v>
      </c>
      <c r="O3656" s="73" t="str">
        <f>'R8.8.1事業者一覧'!AD3655</f>
        <v/>
      </c>
      <c r="P3656" s="73" t="str">
        <f>'R8.8.1事業者一覧'!AE3655</f>
        <v/>
      </c>
      <c r="Q3656" s="73" t="str">
        <f>'R8.8.1事業者一覧'!AF3655</f>
        <v/>
      </c>
      <c r="R3656" s="73" t="str">
        <f>'R8.8.1事業者一覧'!AG3655</f>
        <v/>
      </c>
      <c r="S3656" s="73" t="str">
        <f>'R8.8.1事業者一覧'!AH3655</f>
        <v>〇</v>
      </c>
      <c r="T3656" s="73" t="str">
        <f>'R8.8.1事業者一覧'!AI3655</f>
        <v/>
      </c>
      <c r="U3656" s="73" t="str">
        <f>'R8.8.1事業者一覧'!AJ3655</f>
        <v>〇</v>
      </c>
      <c r="V3656" s="73" t="str">
        <f>'R8.8.1事業者一覧'!AK3655</f>
        <v>〇</v>
      </c>
    </row>
    <row r="3657" ht="26.25" customHeight="1">
      <c r="A3657" s="27" t="str">
        <f>'R8.8.1事業者一覧'!A3656</f>
        <v>0130300106</v>
      </c>
      <c r="B3657" s="27" t="str">
        <f>'R8.8.1事業者一覧'!C3656</f>
        <v>計画相談支援</v>
      </c>
      <c r="C3657" s="27" t="str">
        <f>'R8.8.1事業者一覧'!F3656</f>
        <v>札幌アシストセンターマザー相談支援事業所</v>
      </c>
      <c r="D3657" s="27" t="str">
        <f>'R8.8.1事業者一覧'!G3656</f>
        <v>0030826</v>
      </c>
      <c r="E3657" s="30" t="str">
        <f>MID('R8.8.1事業者一覧'!H3656,7,3)</f>
        <v>白石区</v>
      </c>
      <c r="F3657" s="30" t="str">
        <f>CONCATENATE('R8.8.1事業者一覧'!I3656,"　"&amp;'R8.8.1事業者一覧'!J3656)</f>
        <v>菊水元町六条３丁目６番４３号　</v>
      </c>
      <c r="G3657" s="27" t="str">
        <f>IF(LEFT('R8.8.1事業者一覧'!K3656,4)="011-",MID('R8.8.1事業者一覧'!K3656,5,8),'R8.8.1事業者一覧'!K3656)</f>
        <v>871-3200</v>
      </c>
      <c r="H3657" s="27" t="str">
        <f>IF(LEFT('R8.8.1事業者一覧'!L3656,4)="011-",MID('R8.8.1事業者一覧'!L3656,5,8),'R8.8.1事業者一覧'!L3656)</f>
        <v>374-1714</v>
      </c>
      <c r="I3657" s="27" t="str">
        <f>'R8.8.1事業者一覧'!N3656</f>
        <v>提供中</v>
      </c>
      <c r="J3657" s="32" t="str">
        <f>'R8.8.1事業者一覧'!O3656</f>
        <v>H24/10/01</v>
      </c>
      <c r="K3657" s="27" t="str">
        <f>'R8.8.1事業者一覧'!Q3656</f>
        <v>株式会社　マザー</v>
      </c>
      <c r="L3657" s="35" t="str">
        <f>'R8.8.1事業者一覧'!AA3656</f>
        <v/>
      </c>
      <c r="M3657" s="73" t="str">
        <f>'R8.8.1事業者一覧'!AB3656</f>
        <v/>
      </c>
      <c r="N3657" s="73" t="str">
        <f>'R8.8.1事業者一覧'!AC3656</f>
        <v>〇</v>
      </c>
      <c r="O3657" s="73" t="str">
        <f>'R8.8.1事業者一覧'!AD3656</f>
        <v/>
      </c>
      <c r="P3657" s="73" t="str">
        <f>'R8.8.1事業者一覧'!AE3656</f>
        <v/>
      </c>
      <c r="Q3657" s="73" t="str">
        <f>'R8.8.1事業者一覧'!AF3656</f>
        <v/>
      </c>
      <c r="R3657" s="73" t="str">
        <f>'R8.8.1事業者一覧'!AG3656</f>
        <v/>
      </c>
      <c r="S3657" s="73" t="str">
        <f>'R8.8.1事業者一覧'!AH3656</f>
        <v>〇</v>
      </c>
      <c r="T3657" s="73" t="str">
        <f>'R8.8.1事業者一覧'!AI3656</f>
        <v>〇</v>
      </c>
      <c r="U3657" s="73" t="str">
        <f>'R8.8.1事業者一覧'!AJ3656</f>
        <v/>
      </c>
      <c r="V3657" s="73" t="str">
        <f>'R8.8.1事業者一覧'!AK3656</f>
        <v>〇</v>
      </c>
    </row>
    <row r="3658" ht="26.25" customHeight="1">
      <c r="A3658" s="27" t="str">
        <f>'R8.8.1事業者一覧'!A3657</f>
        <v>0130300213</v>
      </c>
      <c r="B3658" s="27" t="str">
        <f>'R8.8.1事業者一覧'!C3657</f>
        <v>計画相談支援</v>
      </c>
      <c r="C3658" s="27" t="str">
        <f>'R8.8.1事業者一覧'!F3657</f>
        <v>さっぽろ地域生活支援センター　相談室まーぶる</v>
      </c>
      <c r="D3658" s="27" t="str">
        <f>'R8.8.1事業者一覧'!G3657</f>
        <v>0650022</v>
      </c>
      <c r="E3658" s="30" t="str">
        <f>MID('R8.8.1事業者一覧'!H3657,7,3)</f>
        <v>東区</v>
      </c>
      <c r="F3658" s="30" t="str">
        <f>CONCATENATE('R8.8.1事業者一覧'!I3657,"　"&amp;'R8.8.1事業者一覧'!J3657)</f>
        <v>北２２条東６丁目１－１５　</v>
      </c>
      <c r="G3658" s="27" t="str">
        <f>IF(LEFT('R8.8.1事業者一覧'!K3657,4)="011-",MID('R8.8.1事業者一覧'!K3657,5,8),'R8.8.1事業者一覧'!K3657)</f>
        <v>750-1031</v>
      </c>
      <c r="H3658" s="27" t="str">
        <f>IF(LEFT('R8.8.1事業者一覧'!L3657,4)="011-",MID('R8.8.1事業者一覧'!L3657,5,8),'R8.8.1事業者一覧'!L3657)</f>
        <v>0117175521</v>
      </c>
      <c r="I3658" s="27" t="str">
        <f>'R8.8.1事業者一覧'!N3657</f>
        <v>提供中</v>
      </c>
      <c r="J3658" s="32" t="str">
        <f>'R8.8.1事業者一覧'!O3657</f>
        <v>H25/02/01</v>
      </c>
      <c r="K3658" s="27" t="str">
        <f>'R8.8.1事業者一覧'!Q3657</f>
        <v>社会福祉法人　北海道社会福祉事業団</v>
      </c>
      <c r="L3658" s="35" t="str">
        <f>'R8.8.1事業者一覧'!AA3657</f>
        <v/>
      </c>
      <c r="M3658" s="73" t="str">
        <f>'R8.8.1事業者一覧'!AB3657</f>
        <v/>
      </c>
      <c r="N3658" s="73" t="str">
        <f>'R8.8.1事業者一覧'!AC3657</f>
        <v>〇</v>
      </c>
      <c r="O3658" s="73" t="str">
        <f>'R8.8.1事業者一覧'!AD3657</f>
        <v/>
      </c>
      <c r="P3658" s="73" t="str">
        <f>'R8.8.1事業者一覧'!AE3657</f>
        <v/>
      </c>
      <c r="Q3658" s="73" t="str">
        <f>'R8.8.1事業者一覧'!AF3657</f>
        <v/>
      </c>
      <c r="R3658" s="73" t="str">
        <f>'R8.8.1事業者一覧'!AG3657</f>
        <v/>
      </c>
      <c r="S3658" s="73" t="str">
        <f>'R8.8.1事業者一覧'!AH3657</f>
        <v>〇</v>
      </c>
      <c r="T3658" s="73" t="str">
        <f>'R8.8.1事業者一覧'!AI3657</f>
        <v>〇</v>
      </c>
      <c r="U3658" s="73" t="str">
        <f>'R8.8.1事業者一覧'!AJ3657</f>
        <v>〇</v>
      </c>
      <c r="V3658" s="73" t="str">
        <f>'R8.8.1事業者一覧'!AK3657</f>
        <v/>
      </c>
    </row>
    <row r="3659" ht="26.25" customHeight="1">
      <c r="A3659" s="27" t="str">
        <f>'R8.8.1事業者一覧'!A3658</f>
        <v>0130300387</v>
      </c>
      <c r="B3659" s="27" t="str">
        <f>'R8.8.1事業者一覧'!C3658</f>
        <v>計画相談支援</v>
      </c>
      <c r="C3659" s="27" t="str">
        <f>'R8.8.1事業者一覧'!F3658</f>
        <v>相談室　かぜのね</v>
      </c>
      <c r="D3659" s="27" t="str">
        <f>'R8.8.1事業者一覧'!G3658</f>
        <v>0070891</v>
      </c>
      <c r="E3659" s="30" t="str">
        <f>MID('R8.8.1事業者一覧'!H3658,7,3)</f>
        <v>東区</v>
      </c>
      <c r="F3659" s="30" t="str">
        <f>CONCATENATE('R8.8.1事業者一覧'!I3658,"　"&amp;'R8.8.1事業者一覧'!J3658)</f>
        <v>中沼西１条２丁目２－１０　ビレッジ中沼Ⅱ３階２０２</v>
      </c>
      <c r="G3659" s="27" t="str">
        <f>IF(LEFT('R8.8.1事業者一覧'!K3658,4)="011-",MID('R8.8.1事業者一覧'!K3658,5,8),'R8.8.1事業者一覧'!K3658)</f>
        <v>791-7696</v>
      </c>
      <c r="H3659" s="27" t="str">
        <f>IF(LEFT('R8.8.1事業者一覧'!L3658,4)="011-",MID('R8.8.1事業者一覧'!L3658,5,8),'R8.8.1事業者一覧'!L3658)</f>
        <v>0117175521</v>
      </c>
      <c r="I3659" s="27" t="str">
        <f>'R8.8.1事業者一覧'!N3658</f>
        <v>提供中</v>
      </c>
      <c r="J3659" s="32" t="str">
        <f>'R8.8.1事業者一覧'!O3658</f>
        <v>H26/04/01</v>
      </c>
      <c r="K3659" s="27" t="str">
        <f>'R8.8.1事業者一覧'!Q3658</f>
        <v>特定非営利活動法人　もえれ福祉会</v>
      </c>
      <c r="L3659" s="35" t="str">
        <f>'R8.8.1事業者一覧'!AA3658</f>
        <v/>
      </c>
      <c r="M3659" s="73" t="str">
        <f>'R8.8.1事業者一覧'!AB3658</f>
        <v>〇</v>
      </c>
      <c r="N3659" s="73" t="str">
        <f>'R8.8.1事業者一覧'!AC3658</f>
        <v/>
      </c>
      <c r="O3659" s="73" t="str">
        <f>'R8.8.1事業者一覧'!AD3658</f>
        <v/>
      </c>
      <c r="P3659" s="73" t="str">
        <f>'R8.8.1事業者一覧'!AE3658</f>
        <v/>
      </c>
      <c r="Q3659" s="73" t="str">
        <f>'R8.8.1事業者一覧'!AF3658</f>
        <v/>
      </c>
      <c r="R3659" s="73" t="str">
        <f>'R8.8.1事業者一覧'!AG3658</f>
        <v/>
      </c>
      <c r="S3659" s="73" t="str">
        <f>'R8.8.1事業者一覧'!AH3658</f>
        <v/>
      </c>
      <c r="T3659" s="73" t="str">
        <f>'R8.8.1事業者一覧'!AI3658</f>
        <v/>
      </c>
      <c r="U3659" s="73" t="str">
        <f>'R8.8.1事業者一覧'!AJ3658</f>
        <v/>
      </c>
      <c r="V3659" s="73" t="str">
        <f>'R8.8.1事業者一覧'!AK3658</f>
        <v/>
      </c>
    </row>
    <row r="3660" ht="26.25" customHeight="1">
      <c r="A3660" s="27" t="str">
        <f>'R8.8.1事業者一覧'!A3659</f>
        <v>0130300437</v>
      </c>
      <c r="B3660" s="27" t="str">
        <f>'R8.8.1事業者一覧'!C3659</f>
        <v>計画相談支援</v>
      </c>
      <c r="C3660" s="27" t="str">
        <f>'R8.8.1事業者一覧'!F3659</f>
        <v>むぎのこ子ども相談室</v>
      </c>
      <c r="D3660" s="27" t="str">
        <f>'R8.8.1事業者一覧'!G3659</f>
        <v>0070836</v>
      </c>
      <c r="E3660" s="30" t="str">
        <f>MID('R8.8.1事業者一覧'!H3659,7,3)</f>
        <v>東区</v>
      </c>
      <c r="F3660" s="30" t="str">
        <f>CONCATENATE('R8.8.1事業者一覧'!I3659,"　"&amp;'R8.8.1事業者一覧'!J3659)</f>
        <v>北３６条東９丁目１－１　</v>
      </c>
      <c r="G3660" s="27" t="str">
        <f>IF(LEFT('R8.8.1事業者一覧'!K3659,4)="011-",MID('R8.8.1事業者一覧'!K3659,5,8),'R8.8.1事業者一覧'!K3659)</f>
        <v>776-6856</v>
      </c>
      <c r="H3660" s="27" t="str">
        <f>IF(LEFT('R8.8.1事業者一覧'!L3659,4)="011-",MID('R8.8.1事業者一覧'!L3659,5,8),'R8.8.1事業者一覧'!L3659)</f>
        <v>0117175521</v>
      </c>
      <c r="I3660" s="27" t="str">
        <f>'R8.8.1事業者一覧'!N3659</f>
        <v>提供中</v>
      </c>
      <c r="J3660" s="32" t="str">
        <f>'R8.8.1事業者一覧'!O3659</f>
        <v>H26/04/01</v>
      </c>
      <c r="K3660" s="27" t="str">
        <f>'R8.8.1事業者一覧'!Q3659</f>
        <v>社会福祉法人　麦の子会</v>
      </c>
      <c r="L3660" s="35" t="str">
        <f>'R8.8.1事業者一覧'!AA3659</f>
        <v/>
      </c>
      <c r="M3660" s="73" t="str">
        <f>'R8.8.1事業者一覧'!AB3659</f>
        <v/>
      </c>
      <c r="N3660" s="73" t="str">
        <f>'R8.8.1事業者一覧'!AC3659</f>
        <v/>
      </c>
      <c r="O3660" s="73" t="str">
        <f>'R8.8.1事業者一覧'!AD3659</f>
        <v/>
      </c>
      <c r="P3660" s="73" t="str">
        <f>'R8.8.1事業者一覧'!AE3659</f>
        <v/>
      </c>
      <c r="Q3660" s="73" t="str">
        <f>'R8.8.1事業者一覧'!AF3659</f>
        <v/>
      </c>
      <c r="R3660" s="73" t="str">
        <f>'R8.8.1事業者一覧'!AG3659</f>
        <v/>
      </c>
      <c r="S3660" s="73" t="str">
        <f>'R8.8.1事業者一覧'!AH3659</f>
        <v/>
      </c>
      <c r="T3660" s="73" t="str">
        <f>'R8.8.1事業者一覧'!AI3659</f>
        <v/>
      </c>
      <c r="U3660" s="73" t="str">
        <f>'R8.8.1事業者一覧'!AJ3659</f>
        <v>〇</v>
      </c>
      <c r="V3660" s="73" t="str">
        <f>'R8.8.1事業者一覧'!AK3659</f>
        <v>〇</v>
      </c>
    </row>
    <row r="3661" ht="26.25" customHeight="1">
      <c r="A3661" s="27" t="str">
        <f>'R8.8.1事業者一覧'!A3660</f>
        <v>0130300494</v>
      </c>
      <c r="B3661" s="27" t="str">
        <f>'R8.8.1事業者一覧'!C3660</f>
        <v>計画相談支援</v>
      </c>
      <c r="C3661" s="27" t="str">
        <f>'R8.8.1事業者一覧'!F3660</f>
        <v>相談室　こると</v>
      </c>
      <c r="D3661" s="27" t="str">
        <f>'R8.8.1事業者一覧'!G3660</f>
        <v>0650025</v>
      </c>
      <c r="E3661" s="30" t="str">
        <f>MID('R8.8.1事業者一覧'!H3660,7,3)</f>
        <v>東区</v>
      </c>
      <c r="F3661" s="30" t="str">
        <f>CONCATENATE('R8.8.1事業者一覧'!I3660,"　"&amp;'R8.8.1事業者一覧'!J3660)</f>
        <v>北２５条東９丁目２－１０　本間ビル</v>
      </c>
      <c r="G3661" s="27" t="str">
        <f>IF(LEFT('R8.8.1事業者一覧'!K3660,4)="011-",MID('R8.8.1事業者一覧'!K3660,5,8),'R8.8.1事業者一覧'!K3660)</f>
        <v>768-8366</v>
      </c>
      <c r="H3661" s="27" t="str">
        <f>IF(LEFT('R8.8.1事業者一覧'!L3660,4)="011-",MID('R8.8.1事業者一覧'!L3660,5,8),'R8.8.1事業者一覧'!L3660)</f>
        <v/>
      </c>
      <c r="I3661" s="27" t="str">
        <f>'R8.8.1事業者一覧'!N3660</f>
        <v>提供中</v>
      </c>
      <c r="J3661" s="32" t="str">
        <f>'R8.8.1事業者一覧'!O3660</f>
        <v>H26/08/01</v>
      </c>
      <c r="K3661" s="27" t="str">
        <f>'R8.8.1事業者一覧'!Q3660</f>
        <v>エール株式会社</v>
      </c>
      <c r="L3661" s="35" t="str">
        <f>'R8.8.1事業者一覧'!AA3660</f>
        <v/>
      </c>
      <c r="M3661" s="73" t="str">
        <f>'R8.8.1事業者一覧'!AB3660</f>
        <v>〇</v>
      </c>
      <c r="N3661" s="73" t="str">
        <f>'R8.8.1事業者一覧'!AC3660</f>
        <v/>
      </c>
      <c r="O3661" s="73" t="str">
        <f>'R8.8.1事業者一覧'!AD3660</f>
        <v/>
      </c>
      <c r="P3661" s="73" t="str">
        <f>'R8.8.1事業者一覧'!AE3660</f>
        <v/>
      </c>
      <c r="Q3661" s="73" t="str">
        <f>'R8.8.1事業者一覧'!AF3660</f>
        <v/>
      </c>
      <c r="R3661" s="73" t="str">
        <f>'R8.8.1事業者一覧'!AG3660</f>
        <v/>
      </c>
      <c r="S3661" s="73" t="str">
        <f>'R8.8.1事業者一覧'!AH3660</f>
        <v/>
      </c>
      <c r="T3661" s="73" t="str">
        <f>'R8.8.1事業者一覧'!AI3660</f>
        <v/>
      </c>
      <c r="U3661" s="73" t="str">
        <f>'R8.8.1事業者一覧'!AJ3660</f>
        <v/>
      </c>
      <c r="V3661" s="73" t="str">
        <f>'R8.8.1事業者一覧'!AK3660</f>
        <v/>
      </c>
    </row>
    <row r="3662" ht="26.25" customHeight="1">
      <c r="A3662" s="27" t="str">
        <f>'R8.8.1事業者一覧'!A3661</f>
        <v>0130300494</v>
      </c>
      <c r="B3662" s="27" t="str">
        <f>'R8.8.1事業者一覧'!C3661</f>
        <v>地域移行支援</v>
      </c>
      <c r="C3662" s="27" t="str">
        <f>'R8.8.1事業者一覧'!F3661</f>
        <v>相談室　こると</v>
      </c>
      <c r="D3662" s="27" t="str">
        <f>'R8.8.1事業者一覧'!G3661</f>
        <v>0650025</v>
      </c>
      <c r="E3662" s="30" t="str">
        <f>MID('R8.8.1事業者一覧'!H3661,7,3)</f>
        <v>東区</v>
      </c>
      <c r="F3662" s="30" t="str">
        <f>CONCATENATE('R8.8.1事業者一覧'!I3661,"　"&amp;'R8.8.1事業者一覧'!J3661)</f>
        <v>北２５条東９丁目２－１０　本間ビル</v>
      </c>
      <c r="G3662" s="27" t="str">
        <f>IF(LEFT('R8.8.1事業者一覧'!K3661,4)="011-",MID('R8.8.1事業者一覧'!K3661,5,8),'R8.8.1事業者一覧'!K3661)</f>
        <v>768-8366</v>
      </c>
      <c r="H3662" s="27" t="str">
        <f>IF(LEFT('R8.8.1事業者一覧'!L3661,4)="011-",MID('R8.8.1事業者一覧'!L3661,5,8),'R8.8.1事業者一覧'!L3661)</f>
        <v/>
      </c>
      <c r="I3662" s="27" t="str">
        <f>'R8.8.1事業者一覧'!N3661</f>
        <v>提供中</v>
      </c>
      <c r="J3662" s="32" t="str">
        <f>'R8.8.1事業者一覧'!O3661</f>
        <v>H26/11/06</v>
      </c>
      <c r="K3662" s="27" t="str">
        <f>'R8.8.1事業者一覧'!Q3661</f>
        <v>エール株式会社</v>
      </c>
      <c r="L3662" s="35" t="str">
        <f>'R8.8.1事業者一覧'!AA3661</f>
        <v/>
      </c>
      <c r="M3662" s="73" t="str">
        <f>'R8.8.1事業者一覧'!AB3661</f>
        <v>〇</v>
      </c>
      <c r="N3662" s="73" t="str">
        <f>'R8.8.1事業者一覧'!AC3661</f>
        <v/>
      </c>
      <c r="O3662" s="73" t="str">
        <f>'R8.8.1事業者一覧'!AD3661</f>
        <v/>
      </c>
      <c r="P3662" s="73" t="str">
        <f>'R8.8.1事業者一覧'!AE3661</f>
        <v/>
      </c>
      <c r="Q3662" s="73" t="str">
        <f>'R8.8.1事業者一覧'!AF3661</f>
        <v/>
      </c>
      <c r="R3662" s="73" t="str">
        <f>'R8.8.1事業者一覧'!AG3661</f>
        <v/>
      </c>
      <c r="S3662" s="73" t="str">
        <f>'R8.8.1事業者一覧'!AH3661</f>
        <v/>
      </c>
      <c r="T3662" s="73" t="str">
        <f>'R8.8.1事業者一覧'!AI3661</f>
        <v/>
      </c>
      <c r="U3662" s="73" t="str">
        <f>'R8.8.1事業者一覧'!AJ3661</f>
        <v/>
      </c>
      <c r="V3662" s="73" t="str">
        <f>'R8.8.1事業者一覧'!AK3661</f>
        <v/>
      </c>
    </row>
    <row r="3663" ht="26.25" customHeight="1">
      <c r="A3663" s="27" t="str">
        <f>'R8.8.1事業者一覧'!A3662</f>
        <v>0130300692</v>
      </c>
      <c r="B3663" s="27" t="str">
        <f>'R8.8.1事業者一覧'!C3662</f>
        <v>計画相談支援</v>
      </c>
      <c r="C3663" s="27" t="str">
        <f>'R8.8.1事業者一覧'!F3662</f>
        <v>札幌市みかほ整肢園</v>
      </c>
      <c r="D3663" s="27" t="str">
        <f>'R8.8.1事業者一覧'!G3662</f>
        <v>0650017</v>
      </c>
      <c r="E3663" s="30" t="str">
        <f>MID('R8.8.1事業者一覧'!H3662,7,3)</f>
        <v>東区</v>
      </c>
      <c r="F3663" s="30" t="str">
        <f>CONCATENATE('R8.8.1事業者一覧'!I3662,"　"&amp;'R8.8.1事業者一覧'!J3662)</f>
        <v>北１７条東５丁目２－１　</v>
      </c>
      <c r="G3663" s="27" t="str">
        <f>IF(LEFT('R8.8.1事業者一覧'!K3662,4)="011-",MID('R8.8.1事業者一覧'!K3662,5,8),'R8.8.1事業者一覧'!K3662)</f>
        <v>731-5674</v>
      </c>
      <c r="H3663" s="27" t="str">
        <f>IF(LEFT('R8.8.1事業者一覧'!L3662,4)="011-",MID('R8.8.1事業者一覧'!L3662,5,8),'R8.8.1事業者一覧'!L3662)</f>
        <v/>
      </c>
      <c r="I3663" s="27" t="str">
        <f>'R8.8.1事業者一覧'!N3662</f>
        <v>提供中</v>
      </c>
      <c r="J3663" s="32" t="str">
        <f>'R8.8.1事業者一覧'!O3662</f>
        <v>H27/04/01</v>
      </c>
      <c r="K3663" s="27" t="str">
        <f>'R8.8.1事業者一覧'!Q3662</f>
        <v>札幌市</v>
      </c>
      <c r="L3663" s="35" t="str">
        <f>'R8.8.1事業者一覧'!AA3662</f>
        <v/>
      </c>
      <c r="M3663" s="73" t="str">
        <f>'R8.8.1事業者一覧'!AB3662</f>
        <v/>
      </c>
      <c r="N3663" s="73" t="str">
        <f>'R8.8.1事業者一覧'!AC3662</f>
        <v/>
      </c>
      <c r="O3663" s="73" t="str">
        <f>'R8.8.1事業者一覧'!AD3662</f>
        <v/>
      </c>
      <c r="P3663" s="73" t="str">
        <f>'R8.8.1事業者一覧'!AE3662</f>
        <v/>
      </c>
      <c r="Q3663" s="73" t="str">
        <f>'R8.8.1事業者一覧'!AF3662</f>
        <v/>
      </c>
      <c r="R3663" s="73" t="str">
        <f>'R8.8.1事業者一覧'!AG3662</f>
        <v/>
      </c>
      <c r="S3663" s="73" t="str">
        <f>'R8.8.1事業者一覧'!AH3662</f>
        <v/>
      </c>
      <c r="T3663" s="73" t="str">
        <f>'R8.8.1事業者一覧'!AI3662</f>
        <v/>
      </c>
      <c r="U3663" s="73" t="str">
        <f>'R8.8.1事業者一覧'!AJ3662</f>
        <v>〇</v>
      </c>
      <c r="V3663" s="73" t="str">
        <f>'R8.8.1事業者一覧'!AK3662</f>
        <v/>
      </c>
    </row>
    <row r="3664" ht="26.25" customHeight="1">
      <c r="A3664" s="27" t="str">
        <f>'R8.8.1事業者一覧'!A3663</f>
        <v>0130300825</v>
      </c>
      <c r="B3664" s="27" t="str">
        <f>'R8.8.1事業者一覧'!C3663</f>
        <v>計画相談支援</v>
      </c>
      <c r="C3664" s="27" t="str">
        <f>'R8.8.1事業者一覧'!F3663</f>
        <v>相談室　それいゆ</v>
      </c>
      <c r="D3664" s="27" t="str">
        <f>'R8.8.1事業者一覧'!G3663</f>
        <v>0650033</v>
      </c>
      <c r="E3664" s="30" t="str">
        <f>MID('R8.8.1事業者一覧'!H3663,7,3)</f>
        <v>東区</v>
      </c>
      <c r="F3664" s="30" t="str">
        <f>CONCATENATE('R8.8.1事業者一覧'!I3663,"　"&amp;'R8.8.1事業者一覧'!J3663)</f>
        <v>北３３条東１５丁目１－１　エクセレムビル４階</v>
      </c>
      <c r="G3664" s="27" t="str">
        <f>IF(LEFT('R8.8.1事業者一覧'!K3663,4)="011-",MID('R8.8.1事業者一覧'!K3663,5,8),'R8.8.1事業者一覧'!K3663)</f>
        <v>299-7014</v>
      </c>
      <c r="H3664" s="27" t="str">
        <f>IF(LEFT('R8.8.1事業者一覧'!L3663,4)="011-",MID('R8.8.1事業者一覧'!L3663,5,8),'R8.8.1事業者一覧'!L3663)</f>
        <v>771-7022</v>
      </c>
      <c r="I3664" s="27" t="str">
        <f>'R8.8.1事業者一覧'!N3663</f>
        <v>提供中</v>
      </c>
      <c r="J3664" s="32" t="str">
        <f>'R8.8.1事業者一覧'!O3663</f>
        <v>H28/08/16</v>
      </c>
      <c r="K3664" s="27" t="str">
        <f>'R8.8.1事業者一覧'!Q3663</f>
        <v>特定非営利活動法人　リカバリー</v>
      </c>
      <c r="L3664" s="35" t="str">
        <f>'R8.8.1事業者一覧'!AA3663</f>
        <v/>
      </c>
      <c r="M3664" s="73" t="str">
        <f>'R8.8.1事業者一覧'!AB3663</f>
        <v>〇</v>
      </c>
      <c r="N3664" s="73" t="str">
        <f>'R8.8.1事業者一覧'!AC3663</f>
        <v/>
      </c>
      <c r="O3664" s="73" t="str">
        <f>'R8.8.1事業者一覧'!AD3663</f>
        <v/>
      </c>
      <c r="P3664" s="73" t="str">
        <f>'R8.8.1事業者一覧'!AE3663</f>
        <v/>
      </c>
      <c r="Q3664" s="73" t="str">
        <f>'R8.8.1事業者一覧'!AF3663</f>
        <v/>
      </c>
      <c r="R3664" s="73" t="str">
        <f>'R8.8.1事業者一覧'!AG3663</f>
        <v/>
      </c>
      <c r="S3664" s="73" t="str">
        <f>'R8.8.1事業者一覧'!AH3663</f>
        <v/>
      </c>
      <c r="T3664" s="73" t="str">
        <f>'R8.8.1事業者一覧'!AI3663</f>
        <v/>
      </c>
      <c r="U3664" s="73" t="str">
        <f>'R8.8.1事業者一覧'!AJ3663</f>
        <v/>
      </c>
      <c r="V3664" s="73" t="str">
        <f>'R8.8.1事業者一覧'!AK3663</f>
        <v/>
      </c>
    </row>
    <row r="3665" ht="26.25" customHeight="1">
      <c r="A3665" s="27" t="str">
        <f>'R8.8.1事業者一覧'!A3664</f>
        <v>0130300825</v>
      </c>
      <c r="B3665" s="27" t="str">
        <f>'R8.8.1事業者一覧'!C3664</f>
        <v>地域移行支援</v>
      </c>
      <c r="C3665" s="27" t="str">
        <f>'R8.8.1事業者一覧'!F3664</f>
        <v>相談室　それいゆ</v>
      </c>
      <c r="D3665" s="27" t="str">
        <f>'R8.8.1事業者一覧'!G3664</f>
        <v>0650033</v>
      </c>
      <c r="E3665" s="30" t="str">
        <f>MID('R8.8.1事業者一覧'!H3664,7,3)</f>
        <v>東区</v>
      </c>
      <c r="F3665" s="30" t="str">
        <f>CONCATENATE('R8.8.1事業者一覧'!I3664,"　"&amp;'R8.8.1事業者一覧'!J3664)</f>
        <v>北３３条東１５丁目１－１　エクセレムビル４階</v>
      </c>
      <c r="G3665" s="27" t="str">
        <f>IF(LEFT('R8.8.1事業者一覧'!K3664,4)="011-",MID('R8.8.1事業者一覧'!K3664,5,8),'R8.8.1事業者一覧'!K3664)</f>
        <v>299-7014</v>
      </c>
      <c r="H3665" s="27" t="str">
        <f>IF(LEFT('R8.8.1事業者一覧'!L3664,4)="011-",MID('R8.8.1事業者一覧'!L3664,5,8),'R8.8.1事業者一覧'!L3664)</f>
        <v>716-6901</v>
      </c>
      <c r="I3665" s="27" t="str">
        <f>'R8.8.1事業者一覧'!N3664</f>
        <v>提供中</v>
      </c>
      <c r="J3665" s="32" t="str">
        <f>'R8.8.1事業者一覧'!O3664</f>
        <v>H28/08/16</v>
      </c>
      <c r="K3665" s="27" t="str">
        <f>'R8.8.1事業者一覧'!Q3664</f>
        <v>特定非営利活動法人　リカバリー</v>
      </c>
      <c r="L3665" s="35" t="str">
        <f>'R8.8.1事業者一覧'!AA3664</f>
        <v/>
      </c>
      <c r="M3665" s="73" t="str">
        <f>'R8.8.1事業者一覧'!AB3664</f>
        <v>〇</v>
      </c>
      <c r="N3665" s="73" t="str">
        <f>'R8.8.1事業者一覧'!AC3664</f>
        <v/>
      </c>
      <c r="O3665" s="73" t="str">
        <f>'R8.8.1事業者一覧'!AD3664</f>
        <v/>
      </c>
      <c r="P3665" s="73" t="str">
        <f>'R8.8.1事業者一覧'!AE3664</f>
        <v/>
      </c>
      <c r="Q3665" s="73" t="str">
        <f>'R8.8.1事業者一覧'!AF3664</f>
        <v/>
      </c>
      <c r="R3665" s="73" t="str">
        <f>'R8.8.1事業者一覧'!AG3664</f>
        <v/>
      </c>
      <c r="S3665" s="73" t="str">
        <f>'R8.8.1事業者一覧'!AH3664</f>
        <v/>
      </c>
      <c r="T3665" s="73" t="str">
        <f>'R8.8.1事業者一覧'!AI3664</f>
        <v/>
      </c>
      <c r="U3665" s="73" t="str">
        <f>'R8.8.1事業者一覧'!AJ3664</f>
        <v/>
      </c>
      <c r="V3665" s="73" t="str">
        <f>'R8.8.1事業者一覧'!AK3664</f>
        <v/>
      </c>
    </row>
    <row r="3666" ht="26.25" customHeight="1">
      <c r="A3666" s="27" t="str">
        <f>'R8.8.1事業者一覧'!A3665</f>
        <v>0130300841</v>
      </c>
      <c r="B3666" s="27" t="str">
        <f>'R8.8.1事業者一覧'!C3665</f>
        <v>計画相談支援</v>
      </c>
      <c r="C3666" s="27" t="str">
        <f>'R8.8.1事業者一覧'!F3665</f>
        <v>相談支援センター　ほほえみ</v>
      </c>
      <c r="D3666" s="27" t="str">
        <f>'R8.8.1事業者一覧'!G3665</f>
        <v>0650017</v>
      </c>
      <c r="E3666" s="30" t="str">
        <f>MID('R8.8.1事業者一覧'!H3665,7,3)</f>
        <v>東区</v>
      </c>
      <c r="F3666" s="30" t="str">
        <f>CONCATENATE('R8.8.1事業者一覧'!I3665,"　"&amp;'R8.8.1事業者一覧'!J3665)</f>
        <v>北十七条東１５丁目４－２０　リベル元町２０８</v>
      </c>
      <c r="G3666" s="27" t="str">
        <f>IF(LEFT('R8.8.1事業者一覧'!K3665,4)="011-",MID('R8.8.1事業者一覧'!K3665,5,8),'R8.8.1事業者一覧'!K3665)</f>
        <v>702-7777</v>
      </c>
      <c r="H3666" s="27" t="str">
        <f>IF(LEFT('R8.8.1事業者一覧'!L3665,4)="011-",MID('R8.8.1事業者一覧'!L3665,5,8),'R8.8.1事業者一覧'!L3665)</f>
        <v/>
      </c>
      <c r="I3666" s="27" t="str">
        <f>'R8.8.1事業者一覧'!N3665</f>
        <v>提供中</v>
      </c>
      <c r="J3666" s="32" t="str">
        <f>'R8.8.1事業者一覧'!O3665</f>
        <v>H28/12/01</v>
      </c>
      <c r="K3666" s="27" t="str">
        <f>'R8.8.1事業者一覧'!Q3665</f>
        <v>株式会社　こころ</v>
      </c>
      <c r="L3666" s="35" t="str">
        <f>'R8.8.1事業者一覧'!AA3665</f>
        <v/>
      </c>
      <c r="M3666" s="73" t="str">
        <f>'R8.8.1事業者一覧'!AB3665</f>
        <v>〇</v>
      </c>
      <c r="N3666" s="73" t="str">
        <f>'R8.8.1事業者一覧'!AC3665</f>
        <v/>
      </c>
      <c r="O3666" s="73" t="str">
        <f>'R8.8.1事業者一覧'!AD3665</f>
        <v/>
      </c>
      <c r="P3666" s="73" t="str">
        <f>'R8.8.1事業者一覧'!AE3665</f>
        <v/>
      </c>
      <c r="Q3666" s="73" t="str">
        <f>'R8.8.1事業者一覧'!AF3665</f>
        <v/>
      </c>
      <c r="R3666" s="73" t="str">
        <f>'R8.8.1事業者一覧'!AG3665</f>
        <v/>
      </c>
      <c r="S3666" s="73" t="str">
        <f>'R8.8.1事業者一覧'!AH3665</f>
        <v/>
      </c>
      <c r="T3666" s="73" t="str">
        <f>'R8.8.1事業者一覧'!AI3665</f>
        <v/>
      </c>
      <c r="U3666" s="73" t="str">
        <f>'R8.8.1事業者一覧'!AJ3665</f>
        <v/>
      </c>
      <c r="V3666" s="73" t="str">
        <f>'R8.8.1事業者一覧'!AK3665</f>
        <v/>
      </c>
    </row>
    <row r="3667" ht="26.25" customHeight="1">
      <c r="A3667" s="27" t="str">
        <f>'R8.8.1事業者一覧'!A3666</f>
        <v>0130300841</v>
      </c>
      <c r="B3667" s="27" t="str">
        <f>'R8.8.1事業者一覧'!C3666</f>
        <v>地域移行支援</v>
      </c>
      <c r="C3667" s="27" t="str">
        <f>'R8.8.1事業者一覧'!F3666</f>
        <v>相談支援センター　ほほえみ</v>
      </c>
      <c r="D3667" s="27" t="str">
        <f>'R8.8.1事業者一覧'!G3666</f>
        <v>0650017</v>
      </c>
      <c r="E3667" s="30" t="str">
        <f>MID('R8.8.1事業者一覧'!H3666,7,3)</f>
        <v>東区</v>
      </c>
      <c r="F3667" s="30" t="str">
        <f>CONCATENATE('R8.8.1事業者一覧'!I3666,"　"&amp;'R8.8.1事業者一覧'!J3666)</f>
        <v>北十七条東１５丁目４－２０　リベル元町２０８</v>
      </c>
      <c r="G3667" s="27" t="str">
        <f>IF(LEFT('R8.8.1事業者一覧'!K3666,4)="011-",MID('R8.8.1事業者一覧'!K3666,5,8),'R8.8.1事業者一覧'!K3666)</f>
        <v>702-7777</v>
      </c>
      <c r="H3667" s="27" t="str">
        <f>IF(LEFT('R8.8.1事業者一覧'!L3666,4)="011-",MID('R8.8.1事業者一覧'!L3666,5,8),'R8.8.1事業者一覧'!L3666)</f>
        <v/>
      </c>
      <c r="I3667" s="27" t="str">
        <f>'R8.8.1事業者一覧'!N3666</f>
        <v>提供中</v>
      </c>
      <c r="J3667" s="32" t="str">
        <f>'R8.8.1事業者一覧'!O3666</f>
        <v>H28/12/01</v>
      </c>
      <c r="K3667" s="27" t="str">
        <f>'R8.8.1事業者一覧'!Q3666</f>
        <v>株式会社　こころ</v>
      </c>
      <c r="L3667" s="35" t="str">
        <f>'R8.8.1事業者一覧'!AA3666</f>
        <v/>
      </c>
      <c r="M3667" s="73" t="str">
        <f>'R8.8.1事業者一覧'!AB3666</f>
        <v>〇</v>
      </c>
      <c r="N3667" s="73" t="str">
        <f>'R8.8.1事業者一覧'!AC3666</f>
        <v/>
      </c>
      <c r="O3667" s="73" t="str">
        <f>'R8.8.1事業者一覧'!AD3666</f>
        <v/>
      </c>
      <c r="P3667" s="73" t="str">
        <f>'R8.8.1事業者一覧'!AE3666</f>
        <v/>
      </c>
      <c r="Q3667" s="73" t="str">
        <f>'R8.8.1事業者一覧'!AF3666</f>
        <v/>
      </c>
      <c r="R3667" s="73" t="str">
        <f>'R8.8.1事業者一覧'!AG3666</f>
        <v/>
      </c>
      <c r="S3667" s="73" t="str">
        <f>'R8.8.1事業者一覧'!AH3666</f>
        <v/>
      </c>
      <c r="T3667" s="73" t="str">
        <f>'R8.8.1事業者一覧'!AI3666</f>
        <v/>
      </c>
      <c r="U3667" s="73" t="str">
        <f>'R8.8.1事業者一覧'!AJ3666</f>
        <v/>
      </c>
      <c r="V3667" s="73" t="str">
        <f>'R8.8.1事業者一覧'!AK3666</f>
        <v/>
      </c>
    </row>
    <row r="3668" ht="26.25" customHeight="1">
      <c r="A3668" s="27" t="str">
        <f>'R8.8.1事業者一覧'!A3667</f>
        <v>0130301005</v>
      </c>
      <c r="B3668" s="27" t="str">
        <f>'R8.8.1事業者一覧'!C3667</f>
        <v>計画相談支援</v>
      </c>
      <c r="C3668" s="27" t="str">
        <f>'R8.8.1事業者一覧'!F3667</f>
        <v>相談室　みち</v>
      </c>
      <c r="D3668" s="27" t="str">
        <f>'R8.8.1事業者一覧'!G3667</f>
        <v>0650033</v>
      </c>
      <c r="E3668" s="30" t="str">
        <f>MID('R8.8.1事業者一覧'!H3667,7,3)</f>
        <v>東区</v>
      </c>
      <c r="F3668" s="30" t="str">
        <f>CONCATENATE('R8.8.1事業者一覧'!I3667,"　"&amp;'R8.8.1事業者一覧'!J3667)</f>
        <v>北３３条東１７丁目４番１８号　</v>
      </c>
      <c r="G3668" s="27" t="str">
        <f>IF(LEFT('R8.8.1事業者一覧'!K3667,4)="011-",MID('R8.8.1事業者一覧'!K3667,5,8),'R8.8.1事業者一覧'!K3667)</f>
        <v>768-8544</v>
      </c>
      <c r="H3668" s="27" t="str">
        <f>IF(LEFT('R8.8.1事業者一覧'!L3667,4)="011-",MID('R8.8.1事業者一覧'!L3667,5,8),'R8.8.1事業者一覧'!L3667)</f>
        <v/>
      </c>
      <c r="I3668" s="27" t="str">
        <f>'R8.8.1事業者一覧'!N3667</f>
        <v>提供中</v>
      </c>
      <c r="J3668" s="32" t="str">
        <f>'R8.8.1事業者一覧'!O3667</f>
        <v>H29/08/01</v>
      </c>
      <c r="K3668" s="27" t="str">
        <f>'R8.8.1事業者一覧'!Q3667</f>
        <v>一般社団法人　札幌福祉就労支援センター</v>
      </c>
      <c r="L3668" s="35" t="str">
        <f>'R8.8.1事業者一覧'!AA3667</f>
        <v/>
      </c>
      <c r="M3668" s="73" t="str">
        <f>'R8.8.1事業者一覧'!AB3667</f>
        <v>〇</v>
      </c>
      <c r="N3668" s="73" t="str">
        <f>'R8.8.1事業者一覧'!AC3667</f>
        <v/>
      </c>
      <c r="O3668" s="73" t="str">
        <f>'R8.8.1事業者一覧'!AD3667</f>
        <v/>
      </c>
      <c r="P3668" s="73" t="str">
        <f>'R8.8.1事業者一覧'!AE3667</f>
        <v/>
      </c>
      <c r="Q3668" s="73" t="str">
        <f>'R8.8.1事業者一覧'!AF3667</f>
        <v/>
      </c>
      <c r="R3668" s="73" t="str">
        <f>'R8.8.1事業者一覧'!AG3667</f>
        <v/>
      </c>
      <c r="S3668" s="73" t="str">
        <f>'R8.8.1事業者一覧'!AH3667</f>
        <v/>
      </c>
      <c r="T3668" s="73" t="str">
        <f>'R8.8.1事業者一覧'!AI3667</f>
        <v/>
      </c>
      <c r="U3668" s="73" t="str">
        <f>'R8.8.1事業者一覧'!AJ3667</f>
        <v/>
      </c>
      <c r="V3668" s="73" t="str">
        <f>'R8.8.1事業者一覧'!AK3667</f>
        <v/>
      </c>
    </row>
    <row r="3669" ht="26.25" customHeight="1">
      <c r="A3669" s="27" t="str">
        <f>'R8.8.1事業者一覧'!A3668</f>
        <v>0130301005</v>
      </c>
      <c r="B3669" s="27" t="str">
        <f>'R8.8.1事業者一覧'!C3668</f>
        <v>地域移行支援</v>
      </c>
      <c r="C3669" s="27" t="str">
        <f>'R8.8.1事業者一覧'!F3668</f>
        <v>相談室　みち</v>
      </c>
      <c r="D3669" s="27" t="str">
        <f>'R8.8.1事業者一覧'!G3668</f>
        <v>0650033</v>
      </c>
      <c r="E3669" s="30" t="str">
        <f>MID('R8.8.1事業者一覧'!H3668,7,3)</f>
        <v>東区</v>
      </c>
      <c r="F3669" s="30" t="str">
        <f>CONCATENATE('R8.8.1事業者一覧'!I3668,"　"&amp;'R8.8.1事業者一覧'!J3668)</f>
        <v>北３３条東１７丁目４番１８号　</v>
      </c>
      <c r="G3669" s="27" t="str">
        <f>IF(LEFT('R8.8.1事業者一覧'!K3668,4)="011-",MID('R8.8.1事業者一覧'!K3668,5,8),'R8.8.1事業者一覧'!K3668)</f>
        <v>768-8544</v>
      </c>
      <c r="H3669" s="27" t="str">
        <f>IF(LEFT('R8.8.1事業者一覧'!L3668,4)="011-",MID('R8.8.1事業者一覧'!L3668,5,8),'R8.8.1事業者一覧'!L3668)</f>
        <v>374-1607</v>
      </c>
      <c r="I3669" s="27" t="str">
        <f>'R8.8.1事業者一覧'!N3668</f>
        <v>提供中</v>
      </c>
      <c r="J3669" s="32" t="str">
        <f>'R8.8.1事業者一覧'!O3668</f>
        <v>H29/08/01</v>
      </c>
      <c r="K3669" s="27" t="str">
        <f>'R8.8.1事業者一覧'!Q3668</f>
        <v>一般社団法人　札幌福祉就労支援センター</v>
      </c>
      <c r="L3669" s="35" t="str">
        <f>'R8.8.1事業者一覧'!AA3668</f>
        <v/>
      </c>
      <c r="M3669" s="73" t="str">
        <f>'R8.8.1事業者一覧'!AB3668</f>
        <v>〇</v>
      </c>
      <c r="N3669" s="73" t="str">
        <f>'R8.8.1事業者一覧'!AC3668</f>
        <v/>
      </c>
      <c r="O3669" s="73" t="str">
        <f>'R8.8.1事業者一覧'!AD3668</f>
        <v/>
      </c>
      <c r="P3669" s="73" t="str">
        <f>'R8.8.1事業者一覧'!AE3668</f>
        <v/>
      </c>
      <c r="Q3669" s="73" t="str">
        <f>'R8.8.1事業者一覧'!AF3668</f>
        <v/>
      </c>
      <c r="R3669" s="73" t="str">
        <f>'R8.8.1事業者一覧'!AG3668</f>
        <v/>
      </c>
      <c r="S3669" s="73" t="str">
        <f>'R8.8.1事業者一覧'!AH3668</f>
        <v/>
      </c>
      <c r="T3669" s="73" t="str">
        <f>'R8.8.1事業者一覧'!AI3668</f>
        <v/>
      </c>
      <c r="U3669" s="73" t="str">
        <f>'R8.8.1事業者一覧'!AJ3668</f>
        <v/>
      </c>
      <c r="V3669" s="73" t="str">
        <f>'R8.8.1事業者一覧'!AK3668</f>
        <v/>
      </c>
    </row>
    <row r="3670" ht="26.25" customHeight="1">
      <c r="A3670" s="27" t="str">
        <f>'R8.8.1事業者一覧'!A3669</f>
        <v>0130301013</v>
      </c>
      <c r="B3670" s="27" t="str">
        <f>'R8.8.1事業者一覧'!C3669</f>
        <v>計画相談支援</v>
      </c>
      <c r="C3670" s="27" t="str">
        <f>'R8.8.1事業者一覧'!F3669</f>
        <v>相談センターさくら</v>
      </c>
      <c r="D3670" s="27" t="str">
        <f>'R8.8.1事業者一覧'!G3669</f>
        <v>0070805</v>
      </c>
      <c r="E3670" s="30" t="str">
        <f>MID('R8.8.1事業者一覧'!H3669,7,3)</f>
        <v>東区</v>
      </c>
      <c r="F3670" s="30" t="str">
        <f>CONCATENATE('R8.8.1事業者一覧'!I3669,"　"&amp;'R8.8.1事業者一覧'!J3669)</f>
        <v>東苗穂５条３丁目３－２７　</v>
      </c>
      <c r="G3670" s="27" t="str">
        <f>IF(LEFT('R8.8.1事業者一覧'!K3669,4)="011-",MID('R8.8.1事業者一覧'!K3669,5,8),'R8.8.1事業者一覧'!K3669)</f>
        <v>374-6609</v>
      </c>
      <c r="H3670" s="27" t="str">
        <f>IF(LEFT('R8.8.1事業者一覧'!L3669,4)="011-",MID('R8.8.1事業者一覧'!L3669,5,8),'R8.8.1事業者一覧'!L3669)</f>
        <v>773-7779</v>
      </c>
      <c r="I3670" s="27" t="str">
        <f>'R8.8.1事業者一覧'!N3669</f>
        <v>提供中</v>
      </c>
      <c r="J3670" s="32" t="str">
        <f>'R8.8.1事業者一覧'!O3669</f>
        <v>H29/09/01</v>
      </c>
      <c r="K3670" s="27" t="str">
        <f>'R8.8.1事業者一覧'!Q3669</f>
        <v>ループ合同会社</v>
      </c>
      <c r="L3670" s="35" t="str">
        <f>'R8.8.1事業者一覧'!AA3669</f>
        <v/>
      </c>
      <c r="M3670" s="73" t="str">
        <f>'R8.8.1事業者一覧'!AB3669</f>
        <v>〇</v>
      </c>
      <c r="N3670" s="73" t="str">
        <f>'R8.8.1事業者一覧'!AC3669</f>
        <v/>
      </c>
      <c r="O3670" s="73" t="str">
        <f>'R8.8.1事業者一覧'!AD3669</f>
        <v/>
      </c>
      <c r="P3670" s="73" t="str">
        <f>'R8.8.1事業者一覧'!AE3669</f>
        <v/>
      </c>
      <c r="Q3670" s="73" t="str">
        <f>'R8.8.1事業者一覧'!AF3669</f>
        <v/>
      </c>
      <c r="R3670" s="73" t="str">
        <f>'R8.8.1事業者一覧'!AG3669</f>
        <v/>
      </c>
      <c r="S3670" s="73" t="str">
        <f>'R8.8.1事業者一覧'!AH3669</f>
        <v/>
      </c>
      <c r="T3670" s="73" t="str">
        <f>'R8.8.1事業者一覧'!AI3669</f>
        <v/>
      </c>
      <c r="U3670" s="73" t="str">
        <f>'R8.8.1事業者一覧'!AJ3669</f>
        <v/>
      </c>
      <c r="V3670" s="73" t="str">
        <f>'R8.8.1事業者一覧'!AK3669</f>
        <v/>
      </c>
    </row>
    <row r="3671" ht="26.25" customHeight="1">
      <c r="A3671" s="27" t="str">
        <f>'R8.8.1事業者一覧'!A3670</f>
        <v>0130301013</v>
      </c>
      <c r="B3671" s="27" t="str">
        <f>'R8.8.1事業者一覧'!C3670</f>
        <v>地域移行支援</v>
      </c>
      <c r="C3671" s="27" t="str">
        <f>'R8.8.1事業者一覧'!F3670</f>
        <v>相談センターさくら</v>
      </c>
      <c r="D3671" s="27" t="str">
        <f>'R8.8.1事業者一覧'!G3670</f>
        <v>0070805</v>
      </c>
      <c r="E3671" s="30" t="str">
        <f>MID('R8.8.1事業者一覧'!H3670,7,3)</f>
        <v>東区</v>
      </c>
      <c r="F3671" s="30" t="str">
        <f>CONCATENATE('R8.8.1事業者一覧'!I3670,"　"&amp;'R8.8.1事業者一覧'!J3670)</f>
        <v>東苗穂５条３丁目３－２７　</v>
      </c>
      <c r="G3671" s="27" t="str">
        <f>IF(LEFT('R8.8.1事業者一覧'!K3670,4)="011-",MID('R8.8.1事業者一覧'!K3670,5,8),'R8.8.1事業者一覧'!K3670)</f>
        <v>374-6609</v>
      </c>
      <c r="H3671" s="27" t="str">
        <f>IF(LEFT('R8.8.1事業者一覧'!L3670,4)="011-",MID('R8.8.1事業者一覧'!L3670,5,8),'R8.8.1事業者一覧'!L3670)</f>
        <v>773-7779</v>
      </c>
      <c r="I3671" s="27" t="str">
        <f>'R8.8.1事業者一覧'!N3670</f>
        <v>提供中</v>
      </c>
      <c r="J3671" s="32" t="str">
        <f>'R8.8.1事業者一覧'!O3670</f>
        <v>H29/09/01</v>
      </c>
      <c r="K3671" s="27" t="str">
        <f>'R8.8.1事業者一覧'!Q3670</f>
        <v>ループ合同会社</v>
      </c>
      <c r="L3671" s="35" t="str">
        <f>'R8.8.1事業者一覧'!AA3670</f>
        <v/>
      </c>
      <c r="M3671" s="73" t="str">
        <f>'R8.8.1事業者一覧'!AB3670</f>
        <v>〇</v>
      </c>
      <c r="N3671" s="73" t="str">
        <f>'R8.8.1事業者一覧'!AC3670</f>
        <v/>
      </c>
      <c r="O3671" s="73" t="str">
        <f>'R8.8.1事業者一覧'!AD3670</f>
        <v/>
      </c>
      <c r="P3671" s="73" t="str">
        <f>'R8.8.1事業者一覧'!AE3670</f>
        <v/>
      </c>
      <c r="Q3671" s="73" t="str">
        <f>'R8.8.1事業者一覧'!AF3670</f>
        <v/>
      </c>
      <c r="R3671" s="73" t="str">
        <f>'R8.8.1事業者一覧'!AG3670</f>
        <v/>
      </c>
      <c r="S3671" s="73" t="str">
        <f>'R8.8.1事業者一覧'!AH3670</f>
        <v/>
      </c>
      <c r="T3671" s="73" t="str">
        <f>'R8.8.1事業者一覧'!AI3670</f>
        <v/>
      </c>
      <c r="U3671" s="73" t="str">
        <f>'R8.8.1事業者一覧'!AJ3670</f>
        <v/>
      </c>
      <c r="V3671" s="73" t="str">
        <f>'R8.8.1事業者一覧'!AK3670</f>
        <v/>
      </c>
    </row>
    <row r="3672" ht="26.25" customHeight="1">
      <c r="A3672" s="27" t="str">
        <f>'R8.8.1事業者一覧'!A3671</f>
        <v>0130301245</v>
      </c>
      <c r="B3672" s="27" t="str">
        <f>'R8.8.1事業者一覧'!C3671</f>
        <v>地域移行支援</v>
      </c>
      <c r="C3672" s="27" t="str">
        <f>'R8.8.1事業者一覧'!F3671</f>
        <v>特定非営利活動法人　在宅介護サービス　いきいき東</v>
      </c>
      <c r="D3672" s="27" t="str">
        <f>'R8.8.1事業者一覧'!G3671</f>
        <v>0650027</v>
      </c>
      <c r="E3672" s="30" t="str">
        <f>MID('R8.8.1事業者一覧'!H3671,7,3)</f>
        <v>東区</v>
      </c>
      <c r="F3672" s="30" t="str">
        <f>CONCATENATE('R8.8.1事業者一覧'!I3671,"　"&amp;'R8.8.1事業者一覧'!J3671)</f>
        <v>北２７条東２２丁目３番１６号　</v>
      </c>
      <c r="G3672" s="27" t="str">
        <f>IF(LEFT('R8.8.1事業者一覧'!K3671,4)="011-",MID('R8.8.1事業者一覧'!K3671,5,8),'R8.8.1事業者一覧'!K3671)</f>
        <v>783-0175</v>
      </c>
      <c r="H3672" s="27" t="str">
        <f>IF(LEFT('R8.8.1事業者一覧'!L3671,4)="011-",MID('R8.8.1事業者一覧'!L3671,5,8),'R8.8.1事業者一覧'!L3671)</f>
        <v>773-7779</v>
      </c>
      <c r="I3672" s="27" t="str">
        <f>'R8.8.1事業者一覧'!N3671</f>
        <v>休止</v>
      </c>
      <c r="J3672" s="32" t="str">
        <f>'R8.8.1事業者一覧'!O3671</f>
        <v>H30/09/01</v>
      </c>
      <c r="K3672" s="27" t="str">
        <f>'R8.8.1事業者一覧'!Q3671</f>
        <v>特定非営利活動法人　在宅介護サービス　いきいき東</v>
      </c>
      <c r="L3672" s="35" t="str">
        <f>'R8.8.1事業者一覧'!AA3671</f>
        <v/>
      </c>
      <c r="M3672" s="73" t="str">
        <f>'R8.8.1事業者一覧'!AB3671</f>
        <v>〇</v>
      </c>
      <c r="N3672" s="73" t="str">
        <f>'R8.8.1事業者一覧'!AC3671</f>
        <v/>
      </c>
      <c r="O3672" s="73" t="str">
        <f>'R8.8.1事業者一覧'!AD3671</f>
        <v/>
      </c>
      <c r="P3672" s="73" t="str">
        <f>'R8.8.1事業者一覧'!AE3671</f>
        <v/>
      </c>
      <c r="Q3672" s="73" t="str">
        <f>'R8.8.1事業者一覧'!AF3671</f>
        <v/>
      </c>
      <c r="R3672" s="73" t="str">
        <f>'R8.8.1事業者一覧'!AG3671</f>
        <v/>
      </c>
      <c r="S3672" s="73" t="str">
        <f>'R8.8.1事業者一覧'!AH3671</f>
        <v/>
      </c>
      <c r="T3672" s="73" t="str">
        <f>'R8.8.1事業者一覧'!AI3671</f>
        <v/>
      </c>
      <c r="U3672" s="73" t="str">
        <f>'R8.8.1事業者一覧'!AJ3671</f>
        <v/>
      </c>
      <c r="V3672" s="73" t="str">
        <f>'R8.8.1事業者一覧'!AK3671</f>
        <v/>
      </c>
    </row>
    <row r="3673" ht="26.25" customHeight="1">
      <c r="A3673" s="27" t="str">
        <f>'R8.8.1事業者一覧'!A3672</f>
        <v>0130301419</v>
      </c>
      <c r="B3673" s="27" t="str">
        <f>'R8.8.1事業者一覧'!C3672</f>
        <v>計画相談支援</v>
      </c>
      <c r="C3673" s="27" t="str">
        <f>'R8.8.1事業者一覧'!F3672</f>
        <v>相談室がうら</v>
      </c>
      <c r="D3673" s="27" t="str">
        <f>'R8.8.1事業者一覧'!G3672</f>
        <v>0650027</v>
      </c>
      <c r="E3673" s="30" t="str">
        <f>MID('R8.8.1事業者一覧'!H3672,7,3)</f>
        <v>東区</v>
      </c>
      <c r="F3673" s="30" t="str">
        <f>CONCATENATE('R8.8.1事業者一覧'!I3672,"　"&amp;'R8.8.1事業者一覧'!J3672)</f>
        <v>北２７条東１４丁目１－１　</v>
      </c>
      <c r="G3673" s="27" t="str">
        <f>IF(LEFT('R8.8.1事業者一覧'!K3672,4)="011-",MID('R8.8.1事業者一覧'!K3672,5,8),'R8.8.1事業者一覧'!K3672)</f>
        <v>723-8002</v>
      </c>
      <c r="H3673" s="27" t="str">
        <f>IF(LEFT('R8.8.1事業者一覧'!L3672,4)="011-",MID('R8.8.1事業者一覧'!L3672,5,8),'R8.8.1事業者一覧'!L3672)</f>
        <v/>
      </c>
      <c r="I3673" s="27" t="str">
        <f>'R8.8.1事業者一覧'!N3672</f>
        <v>提供中</v>
      </c>
      <c r="J3673" s="32" t="str">
        <f>'R8.8.1事業者一覧'!O3672</f>
        <v>R01/05/01</v>
      </c>
      <c r="K3673" s="27" t="str">
        <f>'R8.8.1事業者一覧'!Q3672</f>
        <v>一般社団法人Ｄ＆Ｉ</v>
      </c>
      <c r="L3673" s="35" t="str">
        <f>'R8.8.1事業者一覧'!AA3672</f>
        <v/>
      </c>
      <c r="M3673" s="73" t="str">
        <f>'R8.8.1事業者一覧'!AB3672</f>
        <v/>
      </c>
      <c r="N3673" s="73" t="str">
        <f>'R8.8.1事業者一覧'!AC3672</f>
        <v>〇</v>
      </c>
      <c r="O3673" s="73" t="str">
        <f>'R8.8.1事業者一覧'!AD3672</f>
        <v/>
      </c>
      <c r="P3673" s="73" t="str">
        <f>'R8.8.1事業者一覧'!AE3672</f>
        <v/>
      </c>
      <c r="Q3673" s="73" t="str">
        <f>'R8.8.1事業者一覧'!AF3672</f>
        <v/>
      </c>
      <c r="R3673" s="73" t="str">
        <f>'R8.8.1事業者一覧'!AG3672</f>
        <v/>
      </c>
      <c r="S3673" s="73" t="str">
        <f>'R8.8.1事業者一覧'!AH3672</f>
        <v>〇</v>
      </c>
      <c r="T3673" s="73" t="str">
        <f>'R8.8.1事業者一覧'!AI3672</f>
        <v>〇</v>
      </c>
      <c r="U3673" s="73" t="str">
        <f>'R8.8.1事業者一覧'!AJ3672</f>
        <v>〇</v>
      </c>
      <c r="V3673" s="73" t="str">
        <f>'R8.8.1事業者一覧'!AK3672</f>
        <v/>
      </c>
    </row>
    <row r="3674" ht="26.25" customHeight="1">
      <c r="A3674" s="27" t="str">
        <f>'R8.8.1事業者一覧'!A3673</f>
        <v>0130301427</v>
      </c>
      <c r="B3674" s="27" t="str">
        <f>'R8.8.1事業者一覧'!C3673</f>
        <v>計画相談支援</v>
      </c>
      <c r="C3674" s="27" t="str">
        <f>'R8.8.1事業者一覧'!F3673</f>
        <v>planners</v>
      </c>
      <c r="D3674" s="27" t="str">
        <f>'R8.8.1事業者一覧'!G3673</f>
        <v>0650016</v>
      </c>
      <c r="E3674" s="30" t="str">
        <f>MID('R8.8.1事業者一覧'!H3673,7,3)</f>
        <v>東区</v>
      </c>
      <c r="F3674" s="30" t="str">
        <f>CONCATENATE('R8.8.1事業者一覧'!I3673,"　"&amp;'R8.8.1事業者一覧'!J3673)</f>
        <v>北１６条東１２丁目３番２８号　</v>
      </c>
      <c r="G3674" s="27" t="str">
        <f>IF(LEFT('R8.8.1事業者一覧'!K3673,4)="011-",MID('R8.8.1事業者一覧'!K3673,5,8),'R8.8.1事業者一覧'!K3673)</f>
        <v>090-91453136</v>
      </c>
      <c r="H3674" s="27" t="str">
        <f>IF(LEFT('R8.8.1事業者一覧'!L3673,4)="011-",MID('R8.8.1事業者一覧'!L3673,5,8),'R8.8.1事業者一覧'!L3673)</f>
        <v/>
      </c>
      <c r="I3674" s="27" t="str">
        <f>'R8.8.1事業者一覧'!N3673</f>
        <v>提供中</v>
      </c>
      <c r="J3674" s="32" t="str">
        <f>'R8.8.1事業者一覧'!O3673</f>
        <v>R01/06/01</v>
      </c>
      <c r="K3674" s="27" t="str">
        <f>'R8.8.1事業者一覧'!Q3673</f>
        <v>有限会社　Ｃｏｌｏｒｓ</v>
      </c>
      <c r="L3674" s="35" t="str">
        <f>'R8.8.1事業者一覧'!AA3673</f>
        <v/>
      </c>
      <c r="M3674" s="73" t="str">
        <f>'R8.8.1事業者一覧'!AB3673</f>
        <v>〇</v>
      </c>
      <c r="N3674" s="73" t="str">
        <f>'R8.8.1事業者一覧'!AC3673</f>
        <v/>
      </c>
      <c r="O3674" s="73" t="str">
        <f>'R8.8.1事業者一覧'!AD3673</f>
        <v/>
      </c>
      <c r="P3674" s="73" t="str">
        <f>'R8.8.1事業者一覧'!AE3673</f>
        <v/>
      </c>
      <c r="Q3674" s="73" t="str">
        <f>'R8.8.1事業者一覧'!AF3673</f>
        <v/>
      </c>
      <c r="R3674" s="73" t="str">
        <f>'R8.8.1事業者一覧'!AG3673</f>
        <v/>
      </c>
      <c r="S3674" s="73" t="str">
        <f>'R8.8.1事業者一覧'!AH3673</f>
        <v/>
      </c>
      <c r="T3674" s="73" t="str">
        <f>'R8.8.1事業者一覧'!AI3673</f>
        <v/>
      </c>
      <c r="U3674" s="73" t="str">
        <f>'R8.8.1事業者一覧'!AJ3673</f>
        <v/>
      </c>
      <c r="V3674" s="73" t="str">
        <f>'R8.8.1事業者一覧'!AK3673</f>
        <v/>
      </c>
    </row>
    <row r="3675" ht="26.25" customHeight="1">
      <c r="A3675" s="27" t="str">
        <f>'R8.8.1事業者一覧'!A3674</f>
        <v>0130301435</v>
      </c>
      <c r="B3675" s="27" t="str">
        <f>'R8.8.1事業者一覧'!C3674</f>
        <v>計画相談支援</v>
      </c>
      <c r="C3675" s="27" t="str">
        <f>'R8.8.1事業者一覧'!F3674</f>
        <v>相談支援事業所　ソエシア</v>
      </c>
      <c r="D3675" s="27" t="str">
        <f>'R8.8.1事業者一覧'!G3674</f>
        <v>0070837</v>
      </c>
      <c r="E3675" s="30" t="str">
        <f>MID('R8.8.1事業者一覧'!H3674,7,3)</f>
        <v>東区</v>
      </c>
      <c r="F3675" s="30" t="str">
        <f>CONCATENATE('R8.8.1事業者一覧'!I3674,"　"&amp;'R8.8.1事業者一覧'!J3674)</f>
        <v>北３７条東１６丁目２－５　</v>
      </c>
      <c r="G3675" s="27" t="str">
        <f>IF(LEFT('R8.8.1事業者一覧'!K3674,4)="011-",MID('R8.8.1事業者一覧'!K3674,5,8),'R8.8.1事業者一覧'!K3674)</f>
        <v>299-4700</v>
      </c>
      <c r="H3675" s="27" t="str">
        <f>IF(LEFT('R8.8.1事業者一覧'!L3674,4)="011-",MID('R8.8.1事業者一覧'!L3674,5,8),'R8.8.1事業者一覧'!L3674)</f>
        <v/>
      </c>
      <c r="I3675" s="27" t="str">
        <f>'R8.8.1事業者一覧'!N3674</f>
        <v>休止</v>
      </c>
      <c r="J3675" s="32" t="str">
        <f>'R8.8.1事業者一覧'!O3674</f>
        <v>R01/06/01</v>
      </c>
      <c r="K3675" s="27" t="str">
        <f>'R8.8.1事業者一覧'!Q3674</f>
        <v>株式会社ソレイズ</v>
      </c>
      <c r="L3675" s="35" t="str">
        <f>'R8.8.1事業者一覧'!AA3674</f>
        <v/>
      </c>
      <c r="M3675" s="73" t="str">
        <f>'R8.8.1事業者一覧'!AB3674</f>
        <v>〇</v>
      </c>
      <c r="N3675" s="73" t="str">
        <f>'R8.8.1事業者一覧'!AC3674</f>
        <v/>
      </c>
      <c r="O3675" s="73" t="str">
        <f>'R8.8.1事業者一覧'!AD3674</f>
        <v/>
      </c>
      <c r="P3675" s="73" t="str">
        <f>'R8.8.1事業者一覧'!AE3674</f>
        <v/>
      </c>
      <c r="Q3675" s="73" t="str">
        <f>'R8.8.1事業者一覧'!AF3674</f>
        <v/>
      </c>
      <c r="R3675" s="73" t="str">
        <f>'R8.8.1事業者一覧'!AG3674</f>
        <v/>
      </c>
      <c r="S3675" s="73" t="str">
        <f>'R8.8.1事業者一覧'!AH3674</f>
        <v/>
      </c>
      <c r="T3675" s="73" t="str">
        <f>'R8.8.1事業者一覧'!AI3674</f>
        <v/>
      </c>
      <c r="U3675" s="73" t="str">
        <f>'R8.8.1事業者一覧'!AJ3674</f>
        <v/>
      </c>
      <c r="V3675" s="73" t="str">
        <f>'R8.8.1事業者一覧'!AK3674</f>
        <v/>
      </c>
    </row>
    <row r="3676" ht="26.25" customHeight="1">
      <c r="A3676" s="27" t="str">
        <f>'R8.8.1事業者一覧'!A3675</f>
        <v>0130301450</v>
      </c>
      <c r="B3676" s="27" t="str">
        <f>'R8.8.1事業者一覧'!C3675</f>
        <v>計画相談支援</v>
      </c>
      <c r="C3676" s="27" t="str">
        <f>'R8.8.1事業者一覧'!F3675</f>
        <v>自閉症者地域生活支援センターなないろ　相談室にじいろ</v>
      </c>
      <c r="D3676" s="27" t="str">
        <f>'R8.8.1事業者一覧'!G3675</f>
        <v>0070032</v>
      </c>
      <c r="E3676" s="30" t="str">
        <f>MID('R8.8.1事業者一覧'!H3675,7,3)</f>
        <v>東区</v>
      </c>
      <c r="F3676" s="30" t="str">
        <f>CONCATENATE('R8.8.1事業者一覧'!I3675,"　"&amp;'R8.8.1事業者一覧'!J3675)</f>
        <v>東雁来十二条４丁目１－３　</v>
      </c>
      <c r="G3676" s="27" t="str">
        <f>IF(LEFT('R8.8.1事業者一覧'!K3675,4)="011-",MID('R8.8.1事業者一覧'!K3675,5,8),'R8.8.1事業者一覧'!K3675)</f>
        <v>080-75602216</v>
      </c>
      <c r="H3676" s="27" t="str">
        <f>IF(LEFT('R8.8.1事業者一覧'!L3675,4)="011-",MID('R8.8.1事業者一覧'!L3675,5,8),'R8.8.1事業者一覧'!L3675)</f>
        <v>748-6221</v>
      </c>
      <c r="I3676" s="27" t="str">
        <f>'R8.8.1事業者一覧'!N3675</f>
        <v>提供中</v>
      </c>
      <c r="J3676" s="32" t="str">
        <f>'R8.8.1事業者一覧'!O3675</f>
        <v>R03/06/01</v>
      </c>
      <c r="K3676" s="27" t="str">
        <f>'R8.8.1事業者一覧'!Q3675</f>
        <v>社会福祉法人　はるにれの里</v>
      </c>
      <c r="L3676" s="35" t="str">
        <f>'R8.8.1事業者一覧'!AA3675</f>
        <v/>
      </c>
      <c r="M3676" s="73" t="str">
        <f>'R8.8.1事業者一覧'!AB3675</f>
        <v/>
      </c>
      <c r="N3676" s="73" t="str">
        <f>'R8.8.1事業者一覧'!AC3675</f>
        <v>〇</v>
      </c>
      <c r="O3676" s="73" t="str">
        <f>'R8.8.1事業者一覧'!AD3675</f>
        <v/>
      </c>
      <c r="P3676" s="73" t="str">
        <f>'R8.8.1事業者一覧'!AE3675</f>
        <v/>
      </c>
      <c r="Q3676" s="73" t="str">
        <f>'R8.8.1事業者一覧'!AF3675</f>
        <v/>
      </c>
      <c r="R3676" s="73" t="str">
        <f>'R8.8.1事業者一覧'!AG3675</f>
        <v/>
      </c>
      <c r="S3676" s="73" t="str">
        <f>'R8.8.1事業者一覧'!AH3675</f>
        <v>〇</v>
      </c>
      <c r="T3676" s="73" t="str">
        <f>'R8.8.1事業者一覧'!AI3675</f>
        <v>〇</v>
      </c>
      <c r="U3676" s="73" t="str">
        <f>'R8.8.1事業者一覧'!AJ3675</f>
        <v/>
      </c>
      <c r="V3676" s="73" t="str">
        <f>'R8.8.1事業者一覧'!AK3675</f>
        <v>〇</v>
      </c>
    </row>
    <row r="3677" ht="26.25" customHeight="1">
      <c r="A3677" s="27" t="str">
        <f>'R8.8.1事業者一覧'!A3676</f>
        <v>0130301468</v>
      </c>
      <c r="B3677" s="27" t="str">
        <f>'R8.8.1事業者一覧'!C3676</f>
        <v>計画相談支援</v>
      </c>
      <c r="C3677" s="27" t="str">
        <f>'R8.8.1事業者一覧'!F3676</f>
        <v>相談室ホームケアサプライ</v>
      </c>
      <c r="D3677" s="27" t="str">
        <f>'R8.8.1事業者一覧'!G3676</f>
        <v>0070849</v>
      </c>
      <c r="E3677" s="30" t="str">
        <f>MID('R8.8.1事業者一覧'!H3676,7,3)</f>
        <v>東区</v>
      </c>
      <c r="F3677" s="30" t="str">
        <f>CONCATENATE('R8.8.1事業者一覧'!I3676,"　"&amp;'R8.8.1事業者一覧'!J3676)</f>
        <v>北４９条東５丁目１番１７号　</v>
      </c>
      <c r="G3677" s="27" t="str">
        <f>IF(LEFT('R8.8.1事業者一覧'!K3676,4)="011-",MID('R8.8.1事業者一覧'!K3676,5,8),'R8.8.1事業者一覧'!K3676)</f>
        <v>748-3550</v>
      </c>
      <c r="H3677" s="27" t="str">
        <f>IF(LEFT('R8.8.1事業者一覧'!L3676,4)="011-",MID('R8.8.1事業者一覧'!L3676,5,8),'R8.8.1事業者一覧'!L3676)</f>
        <v>748-6221</v>
      </c>
      <c r="I3677" s="27" t="str">
        <f>'R8.8.1事業者一覧'!N3676</f>
        <v>休止</v>
      </c>
      <c r="J3677" s="32" t="str">
        <f>'R8.8.1事業者一覧'!O3676</f>
        <v>R03/06/01</v>
      </c>
      <c r="K3677" s="27" t="str">
        <f>'R8.8.1事業者一覧'!Q3676</f>
        <v>有限会社ホームケアサプライ</v>
      </c>
      <c r="L3677" s="35" t="str">
        <f>'R8.8.1事業者一覧'!AA3676</f>
        <v/>
      </c>
      <c r="M3677" s="73" t="str">
        <f>'R8.8.1事業者一覧'!AB3676</f>
        <v>〇</v>
      </c>
      <c r="N3677" s="73" t="str">
        <f>'R8.8.1事業者一覧'!AC3676</f>
        <v/>
      </c>
      <c r="O3677" s="73" t="str">
        <f>'R8.8.1事業者一覧'!AD3676</f>
        <v/>
      </c>
      <c r="P3677" s="73" t="str">
        <f>'R8.8.1事業者一覧'!AE3676</f>
        <v/>
      </c>
      <c r="Q3677" s="73" t="str">
        <f>'R8.8.1事業者一覧'!AF3676</f>
        <v/>
      </c>
      <c r="R3677" s="73" t="str">
        <f>'R8.8.1事業者一覧'!AG3676</f>
        <v/>
      </c>
      <c r="S3677" s="73" t="str">
        <f>'R8.8.1事業者一覧'!AH3676</f>
        <v/>
      </c>
      <c r="T3677" s="73" t="str">
        <f>'R8.8.1事業者一覧'!AI3676</f>
        <v/>
      </c>
      <c r="U3677" s="73" t="str">
        <f>'R8.8.1事業者一覧'!AJ3676</f>
        <v/>
      </c>
      <c r="V3677" s="73" t="str">
        <f>'R8.8.1事業者一覧'!AK3676</f>
        <v/>
      </c>
    </row>
    <row r="3678" ht="26.25" customHeight="1">
      <c r="A3678" s="27" t="str">
        <f>'R8.8.1事業者一覧'!A3677</f>
        <v>0130301476</v>
      </c>
      <c r="B3678" s="27" t="str">
        <f>'R8.8.1事業者一覧'!C3677</f>
        <v>計画相談支援</v>
      </c>
      <c r="C3678" s="27" t="str">
        <f>'R8.8.1事業者一覧'!F3677</f>
        <v>ほたるさんの相談室</v>
      </c>
      <c r="D3678" s="27" t="str">
        <f>'R8.8.1事業者一覧'!G3677</f>
        <v>0650015</v>
      </c>
      <c r="E3678" s="30" t="str">
        <f>MID('R8.8.1事業者一覧'!H3677,7,3)</f>
        <v>東区</v>
      </c>
      <c r="F3678" s="30" t="str">
        <f>CONCATENATE('R8.8.1事業者一覧'!I3677,"　"&amp;'R8.8.1事業者一覧'!J3677)</f>
        <v>北１５条東４丁目１番５２－９０３　</v>
      </c>
      <c r="G3678" s="27" t="str">
        <f>IF(LEFT('R8.8.1事業者一覧'!K3677,4)="011-",MID('R8.8.1事業者一覧'!K3677,5,8),'R8.8.1事業者一覧'!K3677)</f>
        <v>768-7544</v>
      </c>
      <c r="H3678" s="27" t="str">
        <f>IF(LEFT('R8.8.1事業者一覧'!L3677,4)="011-",MID('R8.8.1事業者一覧'!L3677,5,8),'R8.8.1事業者一覧'!L3677)</f>
        <v>748-6221</v>
      </c>
      <c r="I3678" s="27" t="str">
        <f>'R8.8.1事業者一覧'!N3677</f>
        <v>提供中</v>
      </c>
      <c r="J3678" s="32" t="str">
        <f>'R8.8.1事業者一覧'!O3677</f>
        <v>R03/08/01</v>
      </c>
      <c r="K3678" s="27" t="str">
        <f>'R8.8.1事業者一覧'!Q3677</f>
        <v>株式会社　まるまつ</v>
      </c>
      <c r="L3678" s="35" t="str">
        <f>'R8.8.1事業者一覧'!AA3677</f>
        <v/>
      </c>
      <c r="M3678" s="73" t="str">
        <f>'R8.8.1事業者一覧'!AB3677</f>
        <v>〇</v>
      </c>
      <c r="N3678" s="73" t="str">
        <f>'R8.8.1事業者一覧'!AC3677</f>
        <v/>
      </c>
      <c r="O3678" s="73" t="str">
        <f>'R8.8.1事業者一覧'!AD3677</f>
        <v/>
      </c>
      <c r="P3678" s="73" t="str">
        <f>'R8.8.1事業者一覧'!AE3677</f>
        <v/>
      </c>
      <c r="Q3678" s="73" t="str">
        <f>'R8.8.1事業者一覧'!AF3677</f>
        <v/>
      </c>
      <c r="R3678" s="73" t="str">
        <f>'R8.8.1事業者一覧'!AG3677</f>
        <v/>
      </c>
      <c r="S3678" s="73" t="str">
        <f>'R8.8.1事業者一覧'!AH3677</f>
        <v/>
      </c>
      <c r="T3678" s="73" t="str">
        <f>'R8.8.1事業者一覧'!AI3677</f>
        <v/>
      </c>
      <c r="U3678" s="73" t="str">
        <f>'R8.8.1事業者一覧'!AJ3677</f>
        <v/>
      </c>
      <c r="V3678" s="73" t="str">
        <f>'R8.8.1事業者一覧'!AK3677</f>
        <v/>
      </c>
    </row>
    <row r="3679" ht="26.25" customHeight="1">
      <c r="A3679" s="27" t="str">
        <f>'R8.8.1事業者一覧'!A3678</f>
        <v>0130301476</v>
      </c>
      <c r="B3679" s="27" t="str">
        <f>'R8.8.1事業者一覧'!C3678</f>
        <v>地域移行支援</v>
      </c>
      <c r="C3679" s="27" t="str">
        <f>'R8.8.1事業者一覧'!F3678</f>
        <v>ほたるさんの相談室</v>
      </c>
      <c r="D3679" s="27" t="str">
        <f>'R8.8.1事業者一覧'!G3678</f>
        <v>0650015</v>
      </c>
      <c r="E3679" s="30" t="str">
        <f>MID('R8.8.1事業者一覧'!H3678,7,3)</f>
        <v>東区</v>
      </c>
      <c r="F3679" s="30" t="str">
        <f>CONCATENATE('R8.8.1事業者一覧'!I3678,"　"&amp;'R8.8.1事業者一覧'!J3678)</f>
        <v>北１５条東４丁目１番５２－９０３　</v>
      </c>
      <c r="G3679" s="27" t="str">
        <f>IF(LEFT('R8.8.1事業者一覧'!K3678,4)="011-",MID('R8.8.1事業者一覧'!K3678,5,8),'R8.8.1事業者一覧'!K3678)</f>
        <v>768-7544</v>
      </c>
      <c r="H3679" s="27" t="str">
        <f>IF(LEFT('R8.8.1事業者一覧'!L3678,4)="011-",MID('R8.8.1事業者一覧'!L3678,5,8),'R8.8.1事業者一覧'!L3678)</f>
        <v>871-3500</v>
      </c>
      <c r="I3679" s="27" t="str">
        <f>'R8.8.1事業者一覧'!N3678</f>
        <v>提供中</v>
      </c>
      <c r="J3679" s="32" t="str">
        <f>'R8.8.1事業者一覧'!O3678</f>
        <v>R03/08/01</v>
      </c>
      <c r="K3679" s="27" t="str">
        <f>'R8.8.1事業者一覧'!Q3678</f>
        <v>株式会社　まるまつ</v>
      </c>
      <c r="L3679" s="35" t="str">
        <f>'R8.8.1事業者一覧'!AA3678</f>
        <v/>
      </c>
      <c r="M3679" s="73" t="str">
        <f>'R8.8.1事業者一覧'!AB3678</f>
        <v>〇</v>
      </c>
      <c r="N3679" s="73" t="str">
        <f>'R8.8.1事業者一覧'!AC3678</f>
        <v/>
      </c>
      <c r="O3679" s="73" t="str">
        <f>'R8.8.1事業者一覧'!AD3678</f>
        <v/>
      </c>
      <c r="P3679" s="73" t="str">
        <f>'R8.8.1事業者一覧'!AE3678</f>
        <v/>
      </c>
      <c r="Q3679" s="73" t="str">
        <f>'R8.8.1事業者一覧'!AF3678</f>
        <v/>
      </c>
      <c r="R3679" s="73" t="str">
        <f>'R8.8.1事業者一覧'!AG3678</f>
        <v/>
      </c>
      <c r="S3679" s="73" t="str">
        <f>'R8.8.1事業者一覧'!AH3678</f>
        <v/>
      </c>
      <c r="T3679" s="73" t="str">
        <f>'R8.8.1事業者一覧'!AI3678</f>
        <v/>
      </c>
      <c r="U3679" s="73" t="str">
        <f>'R8.8.1事業者一覧'!AJ3678</f>
        <v/>
      </c>
      <c r="V3679" s="73" t="str">
        <f>'R8.8.1事業者一覧'!AK3678</f>
        <v/>
      </c>
    </row>
    <row r="3680" ht="26.25" customHeight="1">
      <c r="A3680" s="27" t="str">
        <f>'R8.8.1事業者一覧'!A3679</f>
        <v>0130301484</v>
      </c>
      <c r="B3680" s="27" t="str">
        <f>'R8.8.1事業者一覧'!C3679</f>
        <v>計画相談支援</v>
      </c>
      <c r="C3680" s="27" t="str">
        <f>'R8.8.1事業者一覧'!F3679</f>
        <v>相談室　ときめき</v>
      </c>
      <c r="D3680" s="27" t="str">
        <f>'R8.8.1事業者一覧'!G3679</f>
        <v>0030005</v>
      </c>
      <c r="E3680" s="30" t="str">
        <f>MID('R8.8.1事業者一覧'!H3679,7,3)</f>
        <v>白石区</v>
      </c>
      <c r="F3680" s="30" t="str">
        <f>CONCATENATE('R8.8.1事業者一覧'!I3679,"　"&amp;'R8.8.1事業者一覧'!J3679)</f>
        <v>東札幌五条４丁目３-１７　</v>
      </c>
      <c r="G3680" s="27" t="str">
        <f>IF(LEFT('R8.8.1事業者一覧'!K3679,4)="011-",MID('R8.8.1事業者一覧'!K3679,5,8),'R8.8.1事業者一覧'!K3679)</f>
        <v>792-8762</v>
      </c>
      <c r="H3680" s="27" t="str">
        <f>IF(LEFT('R8.8.1事業者一覧'!L3679,4)="011-",MID('R8.8.1事業者一覧'!L3679,5,8),'R8.8.1事業者一覧'!L3679)</f>
        <v>750-1032</v>
      </c>
      <c r="I3680" s="27" t="str">
        <f>'R8.8.1事業者一覧'!N3679</f>
        <v>提供中</v>
      </c>
      <c r="J3680" s="32" t="str">
        <f>'R8.8.1事業者一覧'!O3679</f>
        <v>R03/08/01</v>
      </c>
      <c r="K3680" s="27" t="str">
        <f>'R8.8.1事業者一覧'!Q3679</f>
        <v>株式会社　ときめきコーポレーション</v>
      </c>
      <c r="L3680" s="35" t="str">
        <f>'R8.8.1事業者一覧'!AA3679</f>
        <v/>
      </c>
      <c r="M3680" s="73" t="str">
        <f>'R8.8.1事業者一覧'!AB3679</f>
        <v>〇</v>
      </c>
      <c r="N3680" s="73" t="str">
        <f>'R8.8.1事業者一覧'!AC3679</f>
        <v/>
      </c>
      <c r="O3680" s="73" t="str">
        <f>'R8.8.1事業者一覧'!AD3679</f>
        <v/>
      </c>
      <c r="P3680" s="73" t="str">
        <f>'R8.8.1事業者一覧'!AE3679</f>
        <v/>
      </c>
      <c r="Q3680" s="73" t="str">
        <f>'R8.8.1事業者一覧'!AF3679</f>
        <v/>
      </c>
      <c r="R3680" s="73" t="str">
        <f>'R8.8.1事業者一覧'!AG3679</f>
        <v/>
      </c>
      <c r="S3680" s="73" t="str">
        <f>'R8.8.1事業者一覧'!AH3679</f>
        <v/>
      </c>
      <c r="T3680" s="73" t="str">
        <f>'R8.8.1事業者一覧'!AI3679</f>
        <v/>
      </c>
      <c r="U3680" s="73" t="str">
        <f>'R8.8.1事業者一覧'!AJ3679</f>
        <v/>
      </c>
      <c r="V3680" s="73" t="str">
        <f>'R8.8.1事業者一覧'!AK3679</f>
        <v/>
      </c>
    </row>
    <row r="3681" ht="26.25" customHeight="1">
      <c r="A3681" s="27" t="str">
        <f>'R8.8.1事業者一覧'!A3680</f>
        <v>0130301492</v>
      </c>
      <c r="B3681" s="27" t="str">
        <f>'R8.8.1事業者一覧'!C3680</f>
        <v>計画相談支援</v>
      </c>
      <c r="C3681" s="27" t="str">
        <f>'R8.8.1事業者一覧'!F3680</f>
        <v>相談室ぽこぽこ</v>
      </c>
      <c r="D3681" s="27" t="str">
        <f>'R8.8.1事業者一覧'!G3680</f>
        <v>0070810</v>
      </c>
      <c r="E3681" s="30" t="str">
        <f>MID('R8.8.1事業者一覧'!H3680,7,3)</f>
        <v>東区</v>
      </c>
      <c r="F3681" s="30" t="str">
        <f>CONCATENATE('R8.8.1事業者一覧'!I3680,"　"&amp;'R8.8.1事業者一覧'!J3680)</f>
        <v>東苗穂十条３丁目１８－１８　クレストール東苗穂五番館１０３号</v>
      </c>
      <c r="G3681" s="27" t="str">
        <f>IF(LEFT('R8.8.1事業者一覧'!K3680,4)="011-",MID('R8.8.1事業者一覧'!K3680,5,8),'R8.8.1事業者一覧'!K3680)</f>
        <v>791-6088</v>
      </c>
      <c r="H3681" s="27" t="str">
        <f>IF(LEFT('R8.8.1事業者一覧'!L3680,4)="011-",MID('R8.8.1事業者一覧'!L3680,5,8),'R8.8.1事業者一覧'!L3680)</f>
        <v>791-7696</v>
      </c>
      <c r="I3681" s="27" t="str">
        <f>'R8.8.1事業者一覧'!N3680</f>
        <v>提供中</v>
      </c>
      <c r="J3681" s="32" t="str">
        <f>'R8.8.1事業者一覧'!O3680</f>
        <v>R03/10/01</v>
      </c>
      <c r="K3681" s="27" t="str">
        <f>'R8.8.1事業者一覧'!Q3680</f>
        <v>一般社団法人ぽこぽこ会</v>
      </c>
      <c r="L3681" s="35" t="str">
        <f>'R8.8.1事業者一覧'!AA3680</f>
        <v/>
      </c>
      <c r="M3681" s="73" t="str">
        <f>'R8.8.1事業者一覧'!AB3680</f>
        <v/>
      </c>
      <c r="N3681" s="73" t="str">
        <f>'R8.8.1事業者一覧'!AC3680</f>
        <v/>
      </c>
      <c r="O3681" s="73" t="str">
        <f>'R8.8.1事業者一覧'!AD3680</f>
        <v/>
      </c>
      <c r="P3681" s="73" t="str">
        <f>'R8.8.1事業者一覧'!AE3680</f>
        <v/>
      </c>
      <c r="Q3681" s="73" t="str">
        <f>'R8.8.1事業者一覧'!AF3680</f>
        <v/>
      </c>
      <c r="R3681" s="73" t="str">
        <f>'R8.8.1事業者一覧'!AG3680</f>
        <v/>
      </c>
      <c r="S3681" s="73" t="str">
        <f>'R8.8.1事業者一覧'!AH3680</f>
        <v>〇</v>
      </c>
      <c r="T3681" s="73" t="str">
        <f>'R8.8.1事業者一覧'!AI3680</f>
        <v>〇</v>
      </c>
      <c r="U3681" s="73" t="str">
        <f>'R8.8.1事業者一覧'!AJ3680</f>
        <v>〇</v>
      </c>
      <c r="V3681" s="73" t="str">
        <f>'R8.8.1事業者一覧'!AK3680</f>
        <v/>
      </c>
    </row>
    <row r="3682" ht="26.25" customHeight="1">
      <c r="A3682" s="27" t="str">
        <f>'R8.8.1事業者一覧'!A3681</f>
        <v>0130301500</v>
      </c>
      <c r="B3682" s="27" t="str">
        <f>'R8.8.1事業者一覧'!C3681</f>
        <v>計画相談支援</v>
      </c>
      <c r="C3682" s="27" t="str">
        <f>'R8.8.1事業者一覧'!F3681</f>
        <v>あいりす相談室</v>
      </c>
      <c r="D3682" s="27" t="str">
        <f>'R8.8.1事業者一覧'!G3681</f>
        <v>0070845</v>
      </c>
      <c r="E3682" s="30" t="str">
        <f>MID('R8.8.1事業者一覧'!H3681,7,3)</f>
        <v>東区</v>
      </c>
      <c r="F3682" s="30" t="str">
        <f>CONCATENATE('R8.8.1事業者一覧'!I3681,"　"&amp;'R8.8.1事業者一覧'!J3681)</f>
        <v>北四十五条東８丁目３－８　ＧＲＡＤＥＡ　１Ｆ</v>
      </c>
      <c r="G3682" s="27" t="str">
        <f>IF(LEFT('R8.8.1事業者一覧'!K3681,4)="011-",MID('R8.8.1事業者一覧'!K3681,5,8),'R8.8.1事業者一覧'!K3681)</f>
        <v>790-6477</v>
      </c>
      <c r="H3682" s="27" t="str">
        <f>IF(LEFT('R8.8.1事業者一覧'!L3681,4)="011-",MID('R8.8.1事業者一覧'!L3681,5,8),'R8.8.1事業者一覧'!L3681)</f>
        <v>776-6857</v>
      </c>
      <c r="I3682" s="27" t="str">
        <f>'R8.8.1事業者一覧'!N3681</f>
        <v>提供中</v>
      </c>
      <c r="J3682" s="32" t="str">
        <f>'R8.8.1事業者一覧'!O3681</f>
        <v>R04/03/01</v>
      </c>
      <c r="K3682" s="27" t="str">
        <f>'R8.8.1事業者一覧'!Q3681</f>
        <v>一般社団法人　日本介護社中ビジネス協会</v>
      </c>
      <c r="L3682" s="35" t="str">
        <f>'R8.8.1事業者一覧'!AA3681</f>
        <v/>
      </c>
      <c r="M3682" s="73" t="str">
        <f>'R8.8.1事業者一覧'!AB3681</f>
        <v>〇</v>
      </c>
      <c r="N3682" s="73" t="str">
        <f>'R8.8.1事業者一覧'!AC3681</f>
        <v/>
      </c>
      <c r="O3682" s="73" t="str">
        <f>'R8.8.1事業者一覧'!AD3681</f>
        <v/>
      </c>
      <c r="P3682" s="73" t="str">
        <f>'R8.8.1事業者一覧'!AE3681</f>
        <v/>
      </c>
      <c r="Q3682" s="73" t="str">
        <f>'R8.8.1事業者一覧'!AF3681</f>
        <v/>
      </c>
      <c r="R3682" s="73" t="str">
        <f>'R8.8.1事業者一覧'!AG3681</f>
        <v/>
      </c>
      <c r="S3682" s="73" t="str">
        <f>'R8.8.1事業者一覧'!AH3681</f>
        <v/>
      </c>
      <c r="T3682" s="73" t="str">
        <f>'R8.8.1事業者一覧'!AI3681</f>
        <v/>
      </c>
      <c r="U3682" s="73" t="str">
        <f>'R8.8.1事業者一覧'!AJ3681</f>
        <v/>
      </c>
      <c r="V3682" s="73" t="str">
        <f>'R8.8.1事業者一覧'!AK3681</f>
        <v/>
      </c>
    </row>
    <row r="3683" ht="26.25" customHeight="1">
      <c r="A3683" s="27" t="str">
        <f>'R8.8.1事業者一覧'!A3682</f>
        <v>0130301518</v>
      </c>
      <c r="B3683" s="27" t="str">
        <f>'R8.8.1事業者一覧'!C3682</f>
        <v>計画相談支援</v>
      </c>
      <c r="C3683" s="27" t="str">
        <f>'R8.8.1事業者一覧'!F3682</f>
        <v>相談室　ｈｏｍｅ</v>
      </c>
      <c r="D3683" s="27" t="str">
        <f>'R8.8.1事業者一覧'!G3682</f>
        <v>0070870</v>
      </c>
      <c r="E3683" s="30" t="str">
        <f>MID('R8.8.1事業者一覧'!H3682,7,3)</f>
        <v>東区</v>
      </c>
      <c r="F3683" s="30" t="str">
        <f>CONCATENATE('R8.8.1事業者一覧'!I3682,"　"&amp;'R8.8.1事業者一覧'!J3682)</f>
        <v>伏古十条２丁目１９－１３　</v>
      </c>
      <c r="G3683" s="27" t="str">
        <f>IF(LEFT('R8.8.1事業者一覧'!K3682,4)="011-",MID('R8.8.1事業者一覧'!K3682,5,8),'R8.8.1事業者一覧'!K3682)</f>
        <v>788-7531</v>
      </c>
      <c r="H3683" s="27" t="str">
        <f>IF(LEFT('R8.8.1事業者一覧'!L3682,4)="011-",MID('R8.8.1事業者一覧'!L3682,5,8),'R8.8.1事業者一覧'!L3682)</f>
        <v>768-7351</v>
      </c>
      <c r="I3683" s="27" t="str">
        <f>'R8.8.1事業者一覧'!N3682</f>
        <v>提供中</v>
      </c>
      <c r="J3683" s="32" t="str">
        <f>'R8.8.1事業者一覧'!O3682</f>
        <v>R04/04/01</v>
      </c>
      <c r="K3683" s="27" t="str">
        <f>'R8.8.1事業者一覧'!Q3682</f>
        <v>株式会社　ホーム</v>
      </c>
      <c r="L3683" s="35" t="str">
        <f>'R8.8.1事業者一覧'!AA3682</f>
        <v/>
      </c>
      <c r="M3683" s="73" t="str">
        <f>'R8.8.1事業者一覧'!AB3682</f>
        <v>〇</v>
      </c>
      <c r="N3683" s="73" t="str">
        <f>'R8.8.1事業者一覧'!AC3682</f>
        <v/>
      </c>
      <c r="O3683" s="73" t="str">
        <f>'R8.8.1事業者一覧'!AD3682</f>
        <v/>
      </c>
      <c r="P3683" s="73" t="str">
        <f>'R8.8.1事業者一覧'!AE3682</f>
        <v/>
      </c>
      <c r="Q3683" s="73" t="str">
        <f>'R8.8.1事業者一覧'!AF3682</f>
        <v/>
      </c>
      <c r="R3683" s="73" t="str">
        <f>'R8.8.1事業者一覧'!AG3682</f>
        <v/>
      </c>
      <c r="S3683" s="73" t="str">
        <f>'R8.8.1事業者一覧'!AH3682</f>
        <v/>
      </c>
      <c r="T3683" s="73" t="str">
        <f>'R8.8.1事業者一覧'!AI3682</f>
        <v/>
      </c>
      <c r="U3683" s="73" t="str">
        <f>'R8.8.1事業者一覧'!AJ3682</f>
        <v/>
      </c>
      <c r="V3683" s="73" t="str">
        <f>'R8.8.1事業者一覧'!AK3682</f>
        <v/>
      </c>
    </row>
    <row r="3684" ht="26.25" customHeight="1">
      <c r="A3684" s="27" t="str">
        <f>'R8.8.1事業者一覧'!A3683</f>
        <v>0130301518</v>
      </c>
      <c r="B3684" s="27" t="str">
        <f>'R8.8.1事業者一覧'!C3683</f>
        <v>地域移行支援</v>
      </c>
      <c r="C3684" s="27" t="str">
        <f>'R8.8.1事業者一覧'!F3683</f>
        <v>相談室　ｈｏｍｅ</v>
      </c>
      <c r="D3684" s="27" t="str">
        <f>'R8.8.1事業者一覧'!G3683</f>
        <v>0070870</v>
      </c>
      <c r="E3684" s="30" t="str">
        <f>MID('R8.8.1事業者一覧'!H3683,7,3)</f>
        <v>東区</v>
      </c>
      <c r="F3684" s="30" t="str">
        <f>CONCATENATE('R8.8.1事業者一覧'!I3683,"　"&amp;'R8.8.1事業者一覧'!J3683)</f>
        <v>伏古十条２丁目１９－１３　</v>
      </c>
      <c r="G3684" s="27" t="str">
        <f>IF(LEFT('R8.8.1事業者一覧'!K3683,4)="011-",MID('R8.8.1事業者一覧'!K3683,5,8),'R8.8.1事業者一覧'!K3683)</f>
        <v>788-7531</v>
      </c>
      <c r="H3684" s="27" t="str">
        <f>IF(LEFT('R8.8.1事業者一覧'!L3683,4)="011-",MID('R8.8.1事業者一覧'!L3683,5,8),'R8.8.1事業者一覧'!L3683)</f>
        <v>768-7351</v>
      </c>
      <c r="I3684" s="27" t="str">
        <f>'R8.8.1事業者一覧'!N3683</f>
        <v>提供中</v>
      </c>
      <c r="J3684" s="32" t="str">
        <f>'R8.8.1事業者一覧'!O3683</f>
        <v>R04/04/01</v>
      </c>
      <c r="K3684" s="27" t="str">
        <f>'R8.8.1事業者一覧'!Q3683</f>
        <v>株式会社　ホーム</v>
      </c>
      <c r="L3684" s="35" t="str">
        <f>'R8.8.1事業者一覧'!AA3683</f>
        <v/>
      </c>
      <c r="M3684" s="73" t="str">
        <f>'R8.8.1事業者一覧'!AB3683</f>
        <v>〇</v>
      </c>
      <c r="N3684" s="73" t="str">
        <f>'R8.8.1事業者一覧'!AC3683</f>
        <v/>
      </c>
      <c r="O3684" s="73" t="str">
        <f>'R8.8.1事業者一覧'!AD3683</f>
        <v/>
      </c>
      <c r="P3684" s="73" t="str">
        <f>'R8.8.1事業者一覧'!AE3683</f>
        <v/>
      </c>
      <c r="Q3684" s="73" t="str">
        <f>'R8.8.1事業者一覧'!AF3683</f>
        <v/>
      </c>
      <c r="R3684" s="73" t="str">
        <f>'R8.8.1事業者一覧'!AG3683</f>
        <v/>
      </c>
      <c r="S3684" s="73" t="str">
        <f>'R8.8.1事業者一覧'!AH3683</f>
        <v/>
      </c>
      <c r="T3684" s="73" t="str">
        <f>'R8.8.1事業者一覧'!AI3683</f>
        <v/>
      </c>
      <c r="U3684" s="73" t="str">
        <f>'R8.8.1事業者一覧'!AJ3683</f>
        <v/>
      </c>
      <c r="V3684" s="73" t="str">
        <f>'R8.8.1事業者一覧'!AK3683</f>
        <v/>
      </c>
    </row>
    <row r="3685" ht="26.25" customHeight="1">
      <c r="A3685" s="27" t="str">
        <f>'R8.8.1事業者一覧'!A3684</f>
        <v>0130301518</v>
      </c>
      <c r="B3685" s="27" t="str">
        <f>'R8.8.1事業者一覧'!C3684</f>
        <v>地域定着支援</v>
      </c>
      <c r="C3685" s="27" t="str">
        <f>'R8.8.1事業者一覧'!F3684</f>
        <v>相談室　ｈｏｍｅ</v>
      </c>
      <c r="D3685" s="27" t="str">
        <f>'R8.8.1事業者一覧'!G3684</f>
        <v>0070870</v>
      </c>
      <c r="E3685" s="30" t="str">
        <f>MID('R8.8.1事業者一覧'!H3684,7,3)</f>
        <v>東区</v>
      </c>
      <c r="F3685" s="30" t="str">
        <f>CONCATENATE('R8.8.1事業者一覧'!I3684,"　"&amp;'R8.8.1事業者一覧'!J3684)</f>
        <v>伏古十条２丁目１９－１３　</v>
      </c>
      <c r="G3685" s="27" t="str">
        <f>IF(LEFT('R8.8.1事業者一覧'!K3684,4)="011-",MID('R8.8.1事業者一覧'!K3684,5,8),'R8.8.1事業者一覧'!K3684)</f>
        <v>788-7531</v>
      </c>
      <c r="H3685" s="27" t="str">
        <f>IF(LEFT('R8.8.1事業者一覧'!L3684,4)="011-",MID('R8.8.1事業者一覧'!L3684,5,8),'R8.8.1事業者一覧'!L3684)</f>
        <v>768-7351</v>
      </c>
      <c r="I3685" s="27" t="str">
        <f>'R8.8.1事業者一覧'!N3684</f>
        <v>提供中</v>
      </c>
      <c r="J3685" s="32" t="str">
        <f>'R8.8.1事業者一覧'!O3684</f>
        <v>R04/04/01</v>
      </c>
      <c r="K3685" s="27" t="str">
        <f>'R8.8.1事業者一覧'!Q3684</f>
        <v>株式会社　ホーム</v>
      </c>
      <c r="L3685" s="35" t="str">
        <f>'R8.8.1事業者一覧'!AA3684</f>
        <v/>
      </c>
      <c r="M3685" s="73" t="str">
        <f>'R8.8.1事業者一覧'!AB3684</f>
        <v/>
      </c>
      <c r="N3685" s="73" t="str">
        <f>'R8.8.1事業者一覧'!AC3684</f>
        <v/>
      </c>
      <c r="O3685" s="73" t="str">
        <f>'R8.8.1事業者一覧'!AD3684</f>
        <v/>
      </c>
      <c r="P3685" s="73" t="str">
        <f>'R8.8.1事業者一覧'!AE3684</f>
        <v/>
      </c>
      <c r="Q3685" s="73" t="str">
        <f>'R8.8.1事業者一覧'!AF3684</f>
        <v/>
      </c>
      <c r="R3685" s="73" t="str">
        <f>'R8.8.1事業者一覧'!AG3684</f>
        <v/>
      </c>
      <c r="S3685" s="73" t="str">
        <f>'R8.8.1事業者一覧'!AH3684</f>
        <v/>
      </c>
      <c r="T3685" s="73" t="str">
        <f>'R8.8.1事業者一覧'!AI3684</f>
        <v/>
      </c>
      <c r="U3685" s="73" t="str">
        <f>'R8.8.1事業者一覧'!AJ3684</f>
        <v/>
      </c>
      <c r="V3685" s="73" t="str">
        <f>'R8.8.1事業者一覧'!AK3684</f>
        <v/>
      </c>
    </row>
    <row r="3686" ht="26.25" customHeight="1">
      <c r="A3686" s="27" t="str">
        <f>'R8.8.1事業者一覧'!A3685</f>
        <v>0130301526</v>
      </c>
      <c r="B3686" s="27" t="str">
        <f>'R8.8.1事業者一覧'!C3685</f>
        <v>計画相談支援</v>
      </c>
      <c r="C3686" s="27" t="str">
        <f>'R8.8.1事業者一覧'!F3685</f>
        <v>相談支援センターきらり</v>
      </c>
      <c r="D3686" s="27" t="str">
        <f>'R8.8.1事業者一覧'!G3685</f>
        <v>0650022</v>
      </c>
      <c r="E3686" s="30" t="str">
        <f>MID('R8.8.1事業者一覧'!H3685,7,3)</f>
        <v>東区</v>
      </c>
      <c r="F3686" s="30" t="str">
        <f>CONCATENATE('R8.8.1事業者一覧'!I3685,"　"&amp;'R8.8.1事業者一覧'!J3685)</f>
        <v>北二十二条東１５丁目１－１２　</v>
      </c>
      <c r="G3686" s="27" t="str">
        <f>IF(LEFT('R8.8.1事業者一覧'!K3685,4)="011-",MID('R8.8.1事業者一覧'!K3685,5,8),'R8.8.1事業者一覧'!K3685)</f>
        <v>311-3302</v>
      </c>
      <c r="H3686" s="27" t="str">
        <f>IF(LEFT('R8.8.1事業者一覧'!L3685,4)="011-",MID('R8.8.1事業者一覧'!L3685,5,8),'R8.8.1事業者一覧'!L3685)</f>
        <v>731-5673</v>
      </c>
      <c r="I3686" s="27" t="str">
        <f>'R8.8.1事業者一覧'!N3685</f>
        <v>休止</v>
      </c>
      <c r="J3686" s="32" t="str">
        <f>'R8.8.1事業者一覧'!O3685</f>
        <v>R04/11/01</v>
      </c>
      <c r="K3686" s="27" t="str">
        <f>'R8.8.1事業者一覧'!Q3685</f>
        <v>合同会社ぐっどらいふ</v>
      </c>
      <c r="L3686" s="35" t="str">
        <f>'R8.8.1事業者一覧'!AA3685</f>
        <v/>
      </c>
      <c r="M3686" s="73" t="str">
        <f>'R8.8.1事業者一覧'!AB3685</f>
        <v>〇</v>
      </c>
      <c r="N3686" s="73" t="str">
        <f>'R8.8.1事業者一覧'!AC3685</f>
        <v/>
      </c>
      <c r="O3686" s="73" t="str">
        <f>'R8.8.1事業者一覧'!AD3685</f>
        <v/>
      </c>
      <c r="P3686" s="73" t="str">
        <f>'R8.8.1事業者一覧'!AE3685</f>
        <v/>
      </c>
      <c r="Q3686" s="73" t="str">
        <f>'R8.8.1事業者一覧'!AF3685</f>
        <v/>
      </c>
      <c r="R3686" s="73" t="str">
        <f>'R8.8.1事業者一覧'!AG3685</f>
        <v/>
      </c>
      <c r="S3686" s="73" t="str">
        <f>'R8.8.1事業者一覧'!AH3685</f>
        <v/>
      </c>
      <c r="T3686" s="73" t="str">
        <f>'R8.8.1事業者一覧'!AI3685</f>
        <v/>
      </c>
      <c r="U3686" s="73" t="str">
        <f>'R8.8.1事業者一覧'!AJ3685</f>
        <v/>
      </c>
      <c r="V3686" s="73" t="str">
        <f>'R8.8.1事業者一覧'!AK3685</f>
        <v/>
      </c>
    </row>
    <row r="3687" ht="26.25" customHeight="1">
      <c r="A3687" s="27" t="str">
        <f>'R8.8.1事業者一覧'!A3686</f>
        <v>0130301534</v>
      </c>
      <c r="B3687" s="27" t="str">
        <f>'R8.8.1事業者一覧'!C3686</f>
        <v>計画相談支援</v>
      </c>
      <c r="C3687" s="27" t="str">
        <f>'R8.8.1事業者一覧'!F3686</f>
        <v>相談支援室たいよう</v>
      </c>
      <c r="D3687" s="27" t="str">
        <f>'R8.8.1事業者一覧'!G3686</f>
        <v>0650008</v>
      </c>
      <c r="E3687" s="30" t="str">
        <f>MID('R8.8.1事業者一覧'!H3686,7,3)</f>
        <v>東区</v>
      </c>
      <c r="F3687" s="30" t="str">
        <f>CONCATENATE('R8.8.1事業者一覧'!I3686,"　"&amp;'R8.8.1事業者一覧'!J3686)</f>
        <v>北八条東１９丁目２－１５　カーサ北８条６０３号室</v>
      </c>
      <c r="G3687" s="27" t="str">
        <f>IF(LEFT('R8.8.1事業者一覧'!K3686,4)="011-",MID('R8.8.1事業者一覧'!K3686,5,8),'R8.8.1事業者一覧'!K3686)</f>
        <v>090-28181953</v>
      </c>
      <c r="H3687" s="27" t="str">
        <f>IF(LEFT('R8.8.1事業者一覧'!L3686,4)="011-",MID('R8.8.1事業者一覧'!L3686,5,8),'R8.8.1事業者一覧'!L3686)</f>
        <v>374-6041</v>
      </c>
      <c r="I3687" s="27" t="str">
        <f>'R8.8.1事業者一覧'!N3686</f>
        <v>提供中</v>
      </c>
      <c r="J3687" s="32" t="str">
        <f>'R8.8.1事業者一覧'!O3686</f>
        <v>R04/11/01</v>
      </c>
      <c r="K3687" s="27" t="str">
        <f>'R8.8.1事業者一覧'!Q3686</f>
        <v>合同会社Ｏｆｆｉｃｅ．Ｃａｌｍｅ</v>
      </c>
      <c r="L3687" s="35" t="str">
        <f>'R8.8.1事業者一覧'!AA3686</f>
        <v/>
      </c>
      <c r="M3687" s="73" t="str">
        <f>'R8.8.1事業者一覧'!AB3686</f>
        <v>〇</v>
      </c>
      <c r="N3687" s="73" t="str">
        <f>'R8.8.1事業者一覧'!AC3686</f>
        <v/>
      </c>
      <c r="O3687" s="73" t="str">
        <f>'R8.8.1事業者一覧'!AD3686</f>
        <v/>
      </c>
      <c r="P3687" s="73" t="str">
        <f>'R8.8.1事業者一覧'!AE3686</f>
        <v/>
      </c>
      <c r="Q3687" s="73" t="str">
        <f>'R8.8.1事業者一覧'!AF3686</f>
        <v/>
      </c>
      <c r="R3687" s="73" t="str">
        <f>'R8.8.1事業者一覧'!AG3686</f>
        <v/>
      </c>
      <c r="S3687" s="73" t="str">
        <f>'R8.8.1事業者一覧'!AH3686</f>
        <v/>
      </c>
      <c r="T3687" s="73" t="str">
        <f>'R8.8.1事業者一覧'!AI3686</f>
        <v/>
      </c>
      <c r="U3687" s="73" t="str">
        <f>'R8.8.1事業者一覧'!AJ3686</f>
        <v/>
      </c>
      <c r="V3687" s="73" t="str">
        <f>'R8.8.1事業者一覧'!AK3686</f>
        <v/>
      </c>
    </row>
    <row r="3688" ht="26.25" customHeight="1">
      <c r="A3688" s="27" t="str">
        <f>'R8.8.1事業者一覧'!A3687</f>
        <v>0130301542</v>
      </c>
      <c r="B3688" s="27" t="str">
        <f>'R8.8.1事業者一覧'!C3687</f>
        <v>計画相談支援</v>
      </c>
      <c r="C3688" s="27" t="str">
        <f>'R8.8.1事業者一覧'!F3687</f>
        <v>相談室　ウィザード</v>
      </c>
      <c r="D3688" s="27" t="str">
        <f>'R8.8.1事業者一覧'!G3687</f>
        <v>0650024</v>
      </c>
      <c r="E3688" s="30" t="str">
        <f>MID('R8.8.1事業者一覧'!H3687,7,3)</f>
        <v>東区</v>
      </c>
      <c r="F3688" s="30" t="str">
        <f>CONCATENATE('R8.8.1事業者一覧'!I3687,"　"&amp;'R8.8.1事業者一覧'!J3687)</f>
        <v>北二十四条東１６丁目１番２５号　土手司法ビル３０２</v>
      </c>
      <c r="G3688" s="27" t="str">
        <f>IF(LEFT('R8.8.1事業者一覧'!K3687,4)="011-",MID('R8.8.1事業者一覧'!K3687,5,8),'R8.8.1事業者一覧'!K3687)</f>
        <v>08084115998</v>
      </c>
      <c r="H3688" s="27" t="str">
        <f>IF(LEFT('R8.8.1事業者一覧'!L3687,4)="011-",MID('R8.8.1事業者一覧'!L3687,5,8),'R8.8.1事業者一覧'!L3687)</f>
        <v>374-6041</v>
      </c>
      <c r="I3688" s="27" t="str">
        <f>'R8.8.1事業者一覧'!N3687</f>
        <v>提供中</v>
      </c>
      <c r="J3688" s="32" t="str">
        <f>'R8.8.1事業者一覧'!O3687</f>
        <v>R04/12/01</v>
      </c>
      <c r="K3688" s="27" t="str">
        <f>'R8.8.1事業者一覧'!Q3687</f>
        <v>合同会社藝術共学舎</v>
      </c>
      <c r="L3688" s="35" t="str">
        <f>'R8.8.1事業者一覧'!AA3687</f>
        <v/>
      </c>
      <c r="M3688" s="73" t="str">
        <f>'R8.8.1事業者一覧'!AB3687</f>
        <v>〇</v>
      </c>
      <c r="N3688" s="73" t="str">
        <f>'R8.8.1事業者一覧'!AC3687</f>
        <v/>
      </c>
      <c r="O3688" s="73" t="str">
        <f>'R8.8.1事業者一覧'!AD3687</f>
        <v/>
      </c>
      <c r="P3688" s="73" t="str">
        <f>'R8.8.1事業者一覧'!AE3687</f>
        <v/>
      </c>
      <c r="Q3688" s="73" t="str">
        <f>'R8.8.1事業者一覧'!AF3687</f>
        <v/>
      </c>
      <c r="R3688" s="73" t="str">
        <f>'R8.8.1事業者一覧'!AG3687</f>
        <v/>
      </c>
      <c r="S3688" s="73" t="str">
        <f>'R8.8.1事業者一覧'!AH3687</f>
        <v/>
      </c>
      <c r="T3688" s="73" t="str">
        <f>'R8.8.1事業者一覧'!AI3687</f>
        <v/>
      </c>
      <c r="U3688" s="73" t="str">
        <f>'R8.8.1事業者一覧'!AJ3687</f>
        <v/>
      </c>
      <c r="V3688" s="73" t="str">
        <f>'R8.8.1事業者一覧'!AK3687</f>
        <v/>
      </c>
    </row>
    <row r="3689" ht="26.25" customHeight="1">
      <c r="A3689" s="27" t="str">
        <f>'R8.8.1事業者一覧'!A3688</f>
        <v>0130301542</v>
      </c>
      <c r="B3689" s="27" t="str">
        <f>'R8.8.1事業者一覧'!C3688</f>
        <v>地域移行支援</v>
      </c>
      <c r="C3689" s="27" t="str">
        <f>'R8.8.1事業者一覧'!F3688</f>
        <v>相談室　ウィザード</v>
      </c>
      <c r="D3689" s="27" t="str">
        <f>'R8.8.1事業者一覧'!G3688</f>
        <v>0650024</v>
      </c>
      <c r="E3689" s="30" t="str">
        <f>MID('R8.8.1事業者一覧'!H3688,7,3)</f>
        <v>東区</v>
      </c>
      <c r="F3689" s="30" t="str">
        <f>CONCATENATE('R8.8.1事業者一覧'!I3688,"　"&amp;'R8.8.1事業者一覧'!J3688)</f>
        <v>北二十四条東１６丁目１番２５号　土手司法ビル３０２</v>
      </c>
      <c r="G3689" s="27" t="str">
        <f>IF(LEFT('R8.8.1事業者一覧'!K3688,4)="011-",MID('R8.8.1事業者一覧'!K3688,5,8),'R8.8.1事業者一覧'!K3688)</f>
        <v>08084115998</v>
      </c>
      <c r="H3689" s="27" t="str">
        <f>IF(LEFT('R8.8.1事業者一覧'!L3688,4)="011-",MID('R8.8.1事業者一覧'!L3688,5,8),'R8.8.1事業者一覧'!L3688)</f>
        <v>374-6041</v>
      </c>
      <c r="I3689" s="27" t="str">
        <f>'R8.8.1事業者一覧'!N3688</f>
        <v>提供中</v>
      </c>
      <c r="J3689" s="32" t="str">
        <f>'R8.8.1事業者一覧'!O3688</f>
        <v>R04/12/01</v>
      </c>
      <c r="K3689" s="27" t="str">
        <f>'R8.8.1事業者一覧'!Q3688</f>
        <v>合同会社藝術共学舎</v>
      </c>
      <c r="L3689" s="35" t="str">
        <f>'R8.8.1事業者一覧'!AA3688</f>
        <v/>
      </c>
      <c r="M3689" s="73" t="str">
        <f>'R8.8.1事業者一覧'!AB3688</f>
        <v/>
      </c>
      <c r="N3689" s="73" t="str">
        <f>'R8.8.1事業者一覧'!AC3688</f>
        <v/>
      </c>
      <c r="O3689" s="73" t="str">
        <f>'R8.8.1事業者一覧'!AD3688</f>
        <v/>
      </c>
      <c r="P3689" s="73" t="str">
        <f>'R8.8.1事業者一覧'!AE3688</f>
        <v/>
      </c>
      <c r="Q3689" s="73" t="str">
        <f>'R8.8.1事業者一覧'!AF3688</f>
        <v/>
      </c>
      <c r="R3689" s="73" t="str">
        <f>'R8.8.1事業者一覧'!AG3688</f>
        <v/>
      </c>
      <c r="S3689" s="73" t="str">
        <f>'R8.8.1事業者一覧'!AH3688</f>
        <v/>
      </c>
      <c r="T3689" s="73" t="str">
        <f>'R8.8.1事業者一覧'!AI3688</f>
        <v/>
      </c>
      <c r="U3689" s="73" t="str">
        <f>'R8.8.1事業者一覧'!AJ3688</f>
        <v/>
      </c>
      <c r="V3689" s="73" t="str">
        <f>'R8.8.1事業者一覧'!AK3688</f>
        <v/>
      </c>
    </row>
    <row r="3690" ht="26.25" customHeight="1">
      <c r="A3690" s="27" t="str">
        <f>'R8.8.1事業者一覧'!A3689</f>
        <v>0130301542</v>
      </c>
      <c r="B3690" s="27" t="str">
        <f>'R8.8.1事業者一覧'!C3689</f>
        <v>地域定着支援</v>
      </c>
      <c r="C3690" s="27" t="str">
        <f>'R8.8.1事業者一覧'!F3689</f>
        <v>相談室　ウィザード</v>
      </c>
      <c r="D3690" s="27" t="str">
        <f>'R8.8.1事業者一覧'!G3689</f>
        <v>0650024</v>
      </c>
      <c r="E3690" s="30" t="str">
        <f>MID('R8.8.1事業者一覧'!H3689,7,3)</f>
        <v>東区</v>
      </c>
      <c r="F3690" s="30" t="str">
        <f>CONCATENATE('R8.8.1事業者一覧'!I3689,"　"&amp;'R8.8.1事業者一覧'!J3689)</f>
        <v>北二十四条東１６丁目１番２５号　土手司法ビル３０２</v>
      </c>
      <c r="G3690" s="27" t="str">
        <f>IF(LEFT('R8.8.1事業者一覧'!K3689,4)="011-",MID('R8.8.1事業者一覧'!K3689,5,8),'R8.8.1事業者一覧'!K3689)</f>
        <v>08084115998</v>
      </c>
      <c r="H3690" s="27" t="str">
        <f>IF(LEFT('R8.8.1事業者一覧'!L3689,4)="011-",MID('R8.8.1事業者一覧'!L3689,5,8),'R8.8.1事業者一覧'!L3689)</f>
        <v>702-7778</v>
      </c>
      <c r="I3690" s="27" t="str">
        <f>'R8.8.1事業者一覧'!N3689</f>
        <v>提供中</v>
      </c>
      <c r="J3690" s="32" t="str">
        <f>'R8.8.1事業者一覧'!O3689</f>
        <v>R04/12/01</v>
      </c>
      <c r="K3690" s="27" t="str">
        <f>'R8.8.1事業者一覧'!Q3689</f>
        <v>合同会社藝術共学舎</v>
      </c>
      <c r="L3690" s="35" t="str">
        <f>'R8.8.1事業者一覧'!AA3689</f>
        <v/>
      </c>
      <c r="M3690" s="73" t="str">
        <f>'R8.8.1事業者一覧'!AB3689</f>
        <v/>
      </c>
      <c r="N3690" s="73" t="str">
        <f>'R8.8.1事業者一覧'!AC3689</f>
        <v/>
      </c>
      <c r="O3690" s="73" t="str">
        <f>'R8.8.1事業者一覧'!AD3689</f>
        <v/>
      </c>
      <c r="P3690" s="73" t="str">
        <f>'R8.8.1事業者一覧'!AE3689</f>
        <v/>
      </c>
      <c r="Q3690" s="73" t="str">
        <f>'R8.8.1事業者一覧'!AF3689</f>
        <v/>
      </c>
      <c r="R3690" s="73" t="str">
        <f>'R8.8.1事業者一覧'!AG3689</f>
        <v/>
      </c>
      <c r="S3690" s="73" t="str">
        <f>'R8.8.1事業者一覧'!AH3689</f>
        <v/>
      </c>
      <c r="T3690" s="73" t="str">
        <f>'R8.8.1事業者一覧'!AI3689</f>
        <v/>
      </c>
      <c r="U3690" s="73" t="str">
        <f>'R8.8.1事業者一覧'!AJ3689</f>
        <v/>
      </c>
      <c r="V3690" s="73" t="str">
        <f>'R8.8.1事業者一覧'!AK3689</f>
        <v/>
      </c>
    </row>
    <row r="3691" ht="26.25" customHeight="1">
      <c r="A3691" s="27" t="str">
        <f>'R8.8.1事業者一覧'!A3690</f>
        <v>0130301559</v>
      </c>
      <c r="B3691" s="27" t="str">
        <f>'R8.8.1事業者一覧'!C3690</f>
        <v>計画相談支援</v>
      </c>
      <c r="C3691" s="27" t="str">
        <f>'R8.8.1事業者一覧'!F3690</f>
        <v>相談支援センター札幌</v>
      </c>
      <c r="D3691" s="27" t="str">
        <f>'R8.8.1事業者一覧'!G3690</f>
        <v>0650031</v>
      </c>
      <c r="E3691" s="30" t="str">
        <f>MID('R8.8.1事業者一覧'!H3690,7,3)</f>
        <v>東区</v>
      </c>
      <c r="F3691" s="30" t="str">
        <f>CONCATENATE('R8.8.1事業者一覧'!I3690,"　"&amp;'R8.8.1事業者一覧'!J3690)</f>
        <v>北31条東16丁目1番2号　NAVEBLD.5・A　</v>
      </c>
      <c r="G3691" s="27" t="str">
        <f>IF(LEFT('R8.8.1事業者一覧'!K3690,4)="011-",MID('R8.8.1事業者一覧'!K3690,5,8),'R8.8.1事業者一覧'!K3690)</f>
        <v>213-1223</v>
      </c>
      <c r="H3691" s="27" t="str">
        <f>IF(LEFT('R8.8.1事業者一覧'!L3690,4)="011-",MID('R8.8.1事業者一覧'!L3690,5,8),'R8.8.1事業者一覧'!L3690)</f>
        <v>702-7778</v>
      </c>
      <c r="I3691" s="27" t="str">
        <f>'R8.8.1事業者一覧'!N3690</f>
        <v>提供中</v>
      </c>
      <c r="J3691" s="32" t="str">
        <f>'R8.8.1事業者一覧'!O3690</f>
        <v>R05/06/01</v>
      </c>
      <c r="K3691" s="27" t="str">
        <f>'R8.8.1事業者一覧'!Q3690</f>
        <v>特定非営利活動法人　障害者支援センター北海道</v>
      </c>
      <c r="L3691" s="35" t="str">
        <f>'R8.8.1事業者一覧'!AA3690</f>
        <v/>
      </c>
      <c r="M3691" s="73" t="str">
        <f>'R8.8.1事業者一覧'!AB3690</f>
        <v>〇</v>
      </c>
      <c r="N3691" s="73" t="str">
        <f>'R8.8.1事業者一覧'!AC3690</f>
        <v/>
      </c>
      <c r="O3691" s="73" t="str">
        <f>'R8.8.1事業者一覧'!AD3690</f>
        <v/>
      </c>
      <c r="P3691" s="73" t="str">
        <f>'R8.8.1事業者一覧'!AE3690</f>
        <v/>
      </c>
      <c r="Q3691" s="73" t="str">
        <f>'R8.8.1事業者一覧'!AF3690</f>
        <v/>
      </c>
      <c r="R3691" s="73" t="str">
        <f>'R8.8.1事業者一覧'!AG3690</f>
        <v/>
      </c>
      <c r="S3691" s="73" t="str">
        <f>'R8.8.1事業者一覧'!AH3690</f>
        <v/>
      </c>
      <c r="T3691" s="73" t="str">
        <f>'R8.8.1事業者一覧'!AI3690</f>
        <v/>
      </c>
      <c r="U3691" s="73" t="str">
        <f>'R8.8.1事業者一覧'!AJ3690</f>
        <v/>
      </c>
      <c r="V3691" s="73" t="str">
        <f>'R8.8.1事業者一覧'!AK3690</f>
        <v/>
      </c>
    </row>
    <row r="3692" ht="26.25" customHeight="1">
      <c r="A3692" s="27" t="str">
        <f>'R8.8.1事業者一覧'!A3691</f>
        <v>0130301567</v>
      </c>
      <c r="B3692" s="27" t="str">
        <f>'R8.8.1事業者一覧'!C3691</f>
        <v>計画相談支援</v>
      </c>
      <c r="C3692" s="27" t="str">
        <f>'R8.8.1事業者一覧'!F3691</f>
        <v>計画相談うららか</v>
      </c>
      <c r="D3692" s="27" t="str">
        <f>'R8.8.1事業者一覧'!G3691</f>
        <v>0070814</v>
      </c>
      <c r="E3692" s="30" t="str">
        <f>MID('R8.8.1事業者一覧'!H3691,7,3)</f>
        <v>東区</v>
      </c>
      <c r="F3692" s="30" t="str">
        <f>CONCATENATE('R8.8.1事業者一覧'!I3691,"　"&amp;'R8.8.1事業者一覧'!J3691)</f>
        <v>東苗穂十四条３丁目２２－３　View１０２号室</v>
      </c>
      <c r="G3692" s="27" t="str">
        <f>IF(LEFT('R8.8.1事業者一覧'!K3691,4)="011-",MID('R8.8.1事業者一覧'!K3691,5,8),'R8.8.1事業者一覧'!K3691)</f>
        <v>070-90408341</v>
      </c>
      <c r="H3692" s="27" t="str">
        <f>IF(LEFT('R8.8.1事業者一覧'!L3691,4)="011-",MID('R8.8.1事業者一覧'!L3691,5,8),'R8.8.1事業者一覧'!L3691)</f>
        <v>702-7778</v>
      </c>
      <c r="I3692" s="27" t="str">
        <f>'R8.8.1事業者一覧'!N3691</f>
        <v>提供中</v>
      </c>
      <c r="J3692" s="32" t="str">
        <f>'R8.8.1事業者一覧'!O3691</f>
        <v>R06/04/01</v>
      </c>
      <c r="K3692" s="27" t="str">
        <f>'R8.8.1事業者一覧'!Q3691</f>
        <v>合同会社うららかサン</v>
      </c>
      <c r="L3692" s="35" t="str">
        <f>'R8.8.1事業者一覧'!AA3691</f>
        <v/>
      </c>
      <c r="M3692" s="73" t="str">
        <f>'R8.8.1事業者一覧'!AB3691</f>
        <v>〇</v>
      </c>
      <c r="N3692" s="73" t="str">
        <f>'R8.8.1事業者一覧'!AC3691</f>
        <v/>
      </c>
      <c r="O3692" s="73" t="str">
        <f>'R8.8.1事業者一覧'!AD3691</f>
        <v/>
      </c>
      <c r="P3692" s="73" t="str">
        <f>'R8.8.1事業者一覧'!AE3691</f>
        <v/>
      </c>
      <c r="Q3692" s="73" t="str">
        <f>'R8.8.1事業者一覧'!AF3691</f>
        <v/>
      </c>
      <c r="R3692" s="73" t="str">
        <f>'R8.8.1事業者一覧'!AG3691</f>
        <v/>
      </c>
      <c r="S3692" s="73" t="str">
        <f>'R8.8.1事業者一覧'!AH3691</f>
        <v/>
      </c>
      <c r="T3692" s="73" t="str">
        <f>'R8.8.1事業者一覧'!AI3691</f>
        <v/>
      </c>
      <c r="U3692" s="73" t="str">
        <f>'R8.8.1事業者一覧'!AJ3691</f>
        <v/>
      </c>
      <c r="V3692" s="73" t="str">
        <f>'R8.8.1事業者一覧'!AK3691</f>
        <v/>
      </c>
    </row>
    <row r="3693" ht="26.25" customHeight="1">
      <c r="A3693" s="27" t="str">
        <f>'R8.8.1事業者一覧'!A3692</f>
        <v>0130301567</v>
      </c>
      <c r="B3693" s="27" t="str">
        <f>'R8.8.1事業者一覧'!C3692</f>
        <v>地域移行支援</v>
      </c>
      <c r="C3693" s="27" t="str">
        <f>'R8.8.1事業者一覧'!F3692</f>
        <v>計画相談うららか</v>
      </c>
      <c r="D3693" s="27" t="str">
        <f>'R8.8.1事業者一覧'!G3692</f>
        <v>0070814</v>
      </c>
      <c r="E3693" s="30" t="str">
        <f>MID('R8.8.1事業者一覧'!H3692,7,3)</f>
        <v>東区</v>
      </c>
      <c r="F3693" s="30" t="str">
        <f>CONCATENATE('R8.8.1事業者一覧'!I3692,"　"&amp;'R8.8.1事業者一覧'!J3692)</f>
        <v>東苗穂十四条３丁目２２－３　View１０２号室</v>
      </c>
      <c r="G3693" s="27" t="str">
        <f>IF(LEFT('R8.8.1事業者一覧'!K3692,4)="011-",MID('R8.8.1事業者一覧'!K3692,5,8),'R8.8.1事業者一覧'!K3692)</f>
        <v>070-90408341</v>
      </c>
      <c r="H3693" s="27" t="str">
        <f>IF(LEFT('R8.8.1事業者一覧'!L3692,4)="011-",MID('R8.8.1事業者一覧'!L3692,5,8),'R8.8.1事業者一覧'!L3692)</f>
        <v>788-8566</v>
      </c>
      <c r="I3693" s="27" t="str">
        <f>'R8.8.1事業者一覧'!N3692</f>
        <v>提供中</v>
      </c>
      <c r="J3693" s="32" t="str">
        <f>'R8.8.1事業者一覧'!O3692</f>
        <v>R06/04/01</v>
      </c>
      <c r="K3693" s="27" t="str">
        <f>'R8.8.1事業者一覧'!Q3692</f>
        <v>合同会社うららかサン</v>
      </c>
      <c r="L3693" s="35" t="str">
        <f>'R8.8.1事業者一覧'!AA3692</f>
        <v/>
      </c>
      <c r="M3693" s="73" t="str">
        <f>'R8.8.1事業者一覧'!AB3692</f>
        <v>〇</v>
      </c>
      <c r="N3693" s="73" t="str">
        <f>'R8.8.1事業者一覧'!AC3692</f>
        <v/>
      </c>
      <c r="O3693" s="73" t="str">
        <f>'R8.8.1事業者一覧'!AD3692</f>
        <v/>
      </c>
      <c r="P3693" s="73" t="str">
        <f>'R8.8.1事業者一覧'!AE3692</f>
        <v/>
      </c>
      <c r="Q3693" s="73" t="str">
        <f>'R8.8.1事業者一覧'!AF3692</f>
        <v/>
      </c>
      <c r="R3693" s="73" t="str">
        <f>'R8.8.1事業者一覧'!AG3692</f>
        <v/>
      </c>
      <c r="S3693" s="73" t="str">
        <f>'R8.8.1事業者一覧'!AH3692</f>
        <v/>
      </c>
      <c r="T3693" s="73" t="str">
        <f>'R8.8.1事業者一覧'!AI3692</f>
        <v/>
      </c>
      <c r="U3693" s="73" t="str">
        <f>'R8.8.1事業者一覧'!AJ3692</f>
        <v/>
      </c>
      <c r="V3693" s="73" t="str">
        <f>'R8.8.1事業者一覧'!AK3692</f>
        <v/>
      </c>
    </row>
    <row r="3694" ht="26.25" customHeight="1">
      <c r="A3694" s="27" t="str">
        <f>'R8.8.1事業者一覧'!A3693</f>
        <v>0130301567</v>
      </c>
      <c r="B3694" s="27" t="str">
        <f>'R8.8.1事業者一覧'!C3693</f>
        <v>地域定着支援</v>
      </c>
      <c r="C3694" s="27" t="str">
        <f>'R8.8.1事業者一覧'!F3693</f>
        <v>計画相談うららか</v>
      </c>
      <c r="D3694" s="27" t="str">
        <f>'R8.8.1事業者一覧'!G3693</f>
        <v>0070814</v>
      </c>
      <c r="E3694" s="30" t="str">
        <f>MID('R8.8.1事業者一覧'!H3693,7,3)</f>
        <v>東区</v>
      </c>
      <c r="F3694" s="30" t="str">
        <f>CONCATENATE('R8.8.1事業者一覧'!I3693,"　"&amp;'R8.8.1事業者一覧'!J3693)</f>
        <v>東苗穂十四条３丁目２２－３　View１０２号室</v>
      </c>
      <c r="G3694" s="27" t="str">
        <f>IF(LEFT('R8.8.1事業者一覧'!K3693,4)="011-",MID('R8.8.1事業者一覧'!K3693,5,8),'R8.8.1事業者一覧'!K3693)</f>
        <v>070-90408341</v>
      </c>
      <c r="H3694" s="27" t="str">
        <f>IF(LEFT('R8.8.1事業者一覧'!L3693,4)="011-",MID('R8.8.1事業者一覧'!L3693,5,8),'R8.8.1事業者一覧'!L3693)</f>
        <v>788-8566</v>
      </c>
      <c r="I3694" s="27" t="str">
        <f>'R8.8.1事業者一覧'!N3693</f>
        <v>提供中</v>
      </c>
      <c r="J3694" s="32" t="str">
        <f>'R8.8.1事業者一覧'!O3693</f>
        <v>R06/04/01</v>
      </c>
      <c r="K3694" s="27" t="str">
        <f>'R8.8.1事業者一覧'!Q3693</f>
        <v>合同会社うららかサン</v>
      </c>
      <c r="L3694" s="35" t="str">
        <f>'R8.8.1事業者一覧'!AA3693</f>
        <v/>
      </c>
      <c r="M3694" s="73" t="str">
        <f>'R8.8.1事業者一覧'!AB3693</f>
        <v>〇</v>
      </c>
      <c r="N3694" s="73" t="str">
        <f>'R8.8.1事業者一覧'!AC3693</f>
        <v/>
      </c>
      <c r="O3694" s="73" t="str">
        <f>'R8.8.1事業者一覧'!AD3693</f>
        <v/>
      </c>
      <c r="P3694" s="73" t="str">
        <f>'R8.8.1事業者一覧'!AE3693</f>
        <v/>
      </c>
      <c r="Q3694" s="73" t="str">
        <f>'R8.8.1事業者一覧'!AF3693</f>
        <v/>
      </c>
      <c r="R3694" s="73" t="str">
        <f>'R8.8.1事業者一覧'!AG3693</f>
        <v/>
      </c>
      <c r="S3694" s="73" t="str">
        <f>'R8.8.1事業者一覧'!AH3693</f>
        <v/>
      </c>
      <c r="T3694" s="73" t="str">
        <f>'R8.8.1事業者一覧'!AI3693</f>
        <v/>
      </c>
      <c r="U3694" s="73" t="str">
        <f>'R8.8.1事業者一覧'!AJ3693</f>
        <v/>
      </c>
      <c r="V3694" s="73" t="str">
        <f>'R8.8.1事業者一覧'!AK3693</f>
        <v/>
      </c>
    </row>
    <row r="3695" ht="26.25" customHeight="1">
      <c r="A3695" s="27" t="str">
        <f>'R8.8.1事業者一覧'!A3694</f>
        <v>0130301575</v>
      </c>
      <c r="B3695" s="27" t="str">
        <f>'R8.8.1事業者一覧'!C3694</f>
        <v>計画相談支援</v>
      </c>
      <c r="C3695" s="27" t="str">
        <f>'R8.8.1事業者一覧'!F3694</f>
        <v>相談支援事業所　あるとら</v>
      </c>
      <c r="D3695" s="27" t="str">
        <f>'R8.8.1事業者一覧'!G3694</f>
        <v>0070849</v>
      </c>
      <c r="E3695" s="30" t="str">
        <f>MID('R8.8.1事業者一覧'!H3694,7,3)</f>
        <v>東区</v>
      </c>
      <c r="F3695" s="30" t="str">
        <f>CONCATENATE('R8.8.1事業者一覧'!I3694,"　"&amp;'R8.8.1事業者一覧'!J3694)</f>
        <v>北四十九条東１３丁目１番１０号　</v>
      </c>
      <c r="G3695" s="27" t="str">
        <f>IF(LEFT('R8.8.1事業者一覧'!K3694,4)="011-",MID('R8.8.1事業者一覧'!K3694,5,8),'R8.8.1事業者一覧'!K3694)</f>
        <v>748-9885</v>
      </c>
      <c r="H3695" s="27" t="str">
        <f>IF(LEFT('R8.8.1事業者一覧'!L3694,4)="011-",MID('R8.8.1事業者一覧'!L3694,5,8),'R8.8.1事業者一覧'!L3694)</f>
        <v>788-8566</v>
      </c>
      <c r="I3695" s="27" t="str">
        <f>'R8.8.1事業者一覧'!N3694</f>
        <v>提供中</v>
      </c>
      <c r="J3695" s="32" t="str">
        <f>'R8.8.1事業者一覧'!O3694</f>
        <v>R06/04/01</v>
      </c>
      <c r="K3695" s="27" t="str">
        <f>'R8.8.1事業者一覧'!Q3694</f>
        <v>一般社団法人札幌労務代行センター</v>
      </c>
      <c r="L3695" s="35" t="str">
        <f>'R8.8.1事業者一覧'!AA3694</f>
        <v/>
      </c>
      <c r="M3695" s="73" t="str">
        <f>'R8.8.1事業者一覧'!AB3694</f>
        <v>〇</v>
      </c>
      <c r="N3695" s="73" t="str">
        <f>'R8.8.1事業者一覧'!AC3694</f>
        <v/>
      </c>
      <c r="O3695" s="73" t="str">
        <f>'R8.8.1事業者一覧'!AD3694</f>
        <v/>
      </c>
      <c r="P3695" s="73" t="str">
        <f>'R8.8.1事業者一覧'!AE3694</f>
        <v/>
      </c>
      <c r="Q3695" s="73" t="str">
        <f>'R8.8.1事業者一覧'!AF3694</f>
        <v/>
      </c>
      <c r="R3695" s="73" t="str">
        <f>'R8.8.1事業者一覧'!AG3694</f>
        <v/>
      </c>
      <c r="S3695" s="73" t="str">
        <f>'R8.8.1事業者一覧'!AH3694</f>
        <v/>
      </c>
      <c r="T3695" s="73" t="str">
        <f>'R8.8.1事業者一覧'!AI3694</f>
        <v/>
      </c>
      <c r="U3695" s="73" t="str">
        <f>'R8.8.1事業者一覧'!AJ3694</f>
        <v/>
      </c>
      <c r="V3695" s="73" t="str">
        <f>'R8.8.1事業者一覧'!AK3694</f>
        <v/>
      </c>
    </row>
    <row r="3696" ht="26.25" customHeight="1">
      <c r="A3696" s="27" t="str">
        <f>'R8.8.1事業者一覧'!A3695</f>
        <v>0130301583</v>
      </c>
      <c r="B3696" s="27" t="str">
        <f>'R8.8.1事業者一覧'!C3695</f>
        <v>計画相談支援</v>
      </c>
      <c r="C3696" s="27" t="str">
        <f>'R8.8.1事業者一覧'!F3695</f>
        <v>相談室きぃすたいる</v>
      </c>
      <c r="D3696" s="27" t="str">
        <f>'R8.8.1事業者一覧'!G3695</f>
        <v>0070838</v>
      </c>
      <c r="E3696" s="30" t="str">
        <f>MID('R8.8.1事業者一覧'!H3695,7,3)</f>
        <v>東区</v>
      </c>
      <c r="F3696" s="30" t="str">
        <f>CONCATENATE('R8.8.1事業者一覧'!I3695,"　"&amp;'R8.8.1事業者一覧'!J3695)</f>
        <v>北三十八条東８丁目１番６号　</v>
      </c>
      <c r="G3696" s="27" t="str">
        <f>IF(LEFT('R8.8.1事業者一覧'!K3695,4)="011-",MID('R8.8.1事業者一覧'!K3695,5,8),'R8.8.1事業者一覧'!K3695)</f>
        <v>792-1532</v>
      </c>
      <c r="H3696" s="27" t="str">
        <f>IF(LEFT('R8.8.1事業者一覧'!L3695,4)="011-",MID('R8.8.1事業者一覧'!L3695,5,8),'R8.8.1事業者一覧'!L3695)</f>
        <v>374-6602</v>
      </c>
      <c r="I3696" s="27" t="str">
        <f>'R8.8.1事業者一覧'!N3695</f>
        <v>提供中</v>
      </c>
      <c r="J3696" s="32" t="str">
        <f>'R8.8.1事業者一覧'!O3695</f>
        <v>R06/04/01</v>
      </c>
      <c r="K3696" s="27" t="str">
        <f>'R8.8.1事業者一覧'!Q3695</f>
        <v>社会福祉法人とらくろ</v>
      </c>
      <c r="L3696" s="35" t="str">
        <f>'R8.8.1事業者一覧'!AA3695</f>
        <v/>
      </c>
      <c r="M3696" s="73" t="str">
        <f>'R8.8.1事業者一覧'!AB3695</f>
        <v>〇</v>
      </c>
      <c r="N3696" s="73" t="str">
        <f>'R8.8.1事業者一覧'!AC3695</f>
        <v/>
      </c>
      <c r="O3696" s="73" t="str">
        <f>'R8.8.1事業者一覧'!AD3695</f>
        <v/>
      </c>
      <c r="P3696" s="73" t="str">
        <f>'R8.8.1事業者一覧'!AE3695</f>
        <v/>
      </c>
      <c r="Q3696" s="73" t="str">
        <f>'R8.8.1事業者一覧'!AF3695</f>
        <v/>
      </c>
      <c r="R3696" s="73" t="str">
        <f>'R8.8.1事業者一覧'!AG3695</f>
        <v/>
      </c>
      <c r="S3696" s="73" t="str">
        <f>'R8.8.1事業者一覧'!AH3695</f>
        <v/>
      </c>
      <c r="T3696" s="73" t="str">
        <f>'R8.8.1事業者一覧'!AI3695</f>
        <v/>
      </c>
      <c r="U3696" s="73" t="str">
        <f>'R8.8.1事業者一覧'!AJ3695</f>
        <v/>
      </c>
      <c r="V3696" s="73" t="str">
        <f>'R8.8.1事業者一覧'!AK3695</f>
        <v/>
      </c>
    </row>
    <row r="3697" ht="26.25" customHeight="1">
      <c r="A3697" s="27" t="str">
        <f>'R8.8.1事業者一覧'!A3696</f>
        <v>0130301591</v>
      </c>
      <c r="B3697" s="27" t="str">
        <f>'R8.8.1事業者一覧'!C3696</f>
        <v>計画相談支援</v>
      </c>
      <c r="C3697" s="27" t="str">
        <f>'R8.8.1事業者一覧'!F3696</f>
        <v>相談支援事業所　ぶらいと</v>
      </c>
      <c r="D3697" s="27" t="str">
        <f>'R8.8.1事業者一覧'!G3696</f>
        <v>0600055</v>
      </c>
      <c r="E3697" s="30" t="str">
        <f>MID('R8.8.1事業者一覧'!H3696,7,3)</f>
        <v>中央区</v>
      </c>
      <c r="F3697" s="30" t="str">
        <f>CONCATENATE('R8.8.1事業者一覧'!I3696,"　"&amp;'R8.8.1事業者一覧'!J3696)</f>
        <v>南五条東３丁目１１－１　札幌ビオス館６２０号室</v>
      </c>
      <c r="G3697" s="27" t="str">
        <f>IF(LEFT('R8.8.1事業者一覧'!K3696,4)="011-",MID('R8.8.1事業者一覧'!K3696,5,8),'R8.8.1事業者一覧'!K3696)</f>
        <v>09037765212</v>
      </c>
      <c r="H3697" s="27" t="str">
        <f>IF(LEFT('R8.8.1事業者一覧'!L3696,4)="011-",MID('R8.8.1事業者一覧'!L3696,5,8),'R8.8.1事業者一覧'!L3696)</f>
        <v>374-6602</v>
      </c>
      <c r="I3697" s="27" t="str">
        <f>'R8.8.1事業者一覧'!N3696</f>
        <v>提供中</v>
      </c>
      <c r="J3697" s="32" t="str">
        <f>'R8.8.1事業者一覧'!O3696</f>
        <v>R06/08/01</v>
      </c>
      <c r="K3697" s="27" t="str">
        <f>'R8.8.1事業者一覧'!Q3696</f>
        <v>合同会社ＲＡＹ</v>
      </c>
      <c r="L3697" s="35" t="str">
        <f>'R8.8.1事業者一覧'!AA3696</f>
        <v/>
      </c>
      <c r="M3697" s="73" t="str">
        <f>'R8.8.1事業者一覧'!AB3696</f>
        <v>〇</v>
      </c>
      <c r="N3697" s="73" t="str">
        <f>'R8.8.1事業者一覧'!AC3696</f>
        <v/>
      </c>
      <c r="O3697" s="73" t="str">
        <f>'R8.8.1事業者一覧'!AD3696</f>
        <v/>
      </c>
      <c r="P3697" s="73" t="str">
        <f>'R8.8.1事業者一覧'!AE3696</f>
        <v/>
      </c>
      <c r="Q3697" s="73" t="str">
        <f>'R8.8.1事業者一覧'!AF3696</f>
        <v/>
      </c>
      <c r="R3697" s="73" t="str">
        <f>'R8.8.1事業者一覧'!AG3696</f>
        <v/>
      </c>
      <c r="S3697" s="73" t="str">
        <f>'R8.8.1事業者一覧'!AH3696</f>
        <v/>
      </c>
      <c r="T3697" s="73" t="str">
        <f>'R8.8.1事業者一覧'!AI3696</f>
        <v/>
      </c>
      <c r="U3697" s="73" t="str">
        <f>'R8.8.1事業者一覧'!AJ3696</f>
        <v/>
      </c>
      <c r="V3697" s="73" t="str">
        <f>'R8.8.1事業者一覧'!AK3696</f>
        <v/>
      </c>
    </row>
    <row r="3698" ht="26.25" customHeight="1">
      <c r="A3698" s="27" t="str">
        <f>'R8.8.1事業者一覧'!A3697</f>
        <v>0130301591</v>
      </c>
      <c r="B3698" s="27" t="str">
        <f>'R8.8.1事業者一覧'!C3697</f>
        <v>地域移行支援</v>
      </c>
      <c r="C3698" s="27" t="str">
        <f>'R8.8.1事業者一覧'!F3697</f>
        <v>相談支援事業所　ぶらいと</v>
      </c>
      <c r="D3698" s="27" t="str">
        <f>'R8.8.1事業者一覧'!G3697</f>
        <v>0600055</v>
      </c>
      <c r="E3698" s="30" t="str">
        <f>MID('R8.8.1事業者一覧'!H3697,7,3)</f>
        <v>中央区</v>
      </c>
      <c r="F3698" s="30" t="str">
        <f>CONCATENATE('R8.8.1事業者一覧'!I3697,"　"&amp;'R8.8.1事業者一覧'!J3697)</f>
        <v>南五条東３丁目１１－１　札幌ビオス館６２０号室</v>
      </c>
      <c r="G3698" s="27" t="str">
        <f>IF(LEFT('R8.8.1事業者一覧'!K3697,4)="011-",MID('R8.8.1事業者一覧'!K3697,5,8),'R8.8.1事業者一覧'!K3697)</f>
        <v>09037765212</v>
      </c>
      <c r="H3698" s="27" t="str">
        <f>IF(LEFT('R8.8.1事業者一覧'!L3697,4)="011-",MID('R8.8.1事業者一覧'!L3697,5,8),'R8.8.1事業者一覧'!L3697)</f>
        <v>374-6602</v>
      </c>
      <c r="I3698" s="27" t="str">
        <f>'R8.8.1事業者一覧'!N3697</f>
        <v>提供中</v>
      </c>
      <c r="J3698" s="32" t="str">
        <f>'R8.8.1事業者一覧'!O3697</f>
        <v>R06/08/01</v>
      </c>
      <c r="K3698" s="27" t="str">
        <f>'R8.8.1事業者一覧'!Q3697</f>
        <v>合同会社ＲＡＹ</v>
      </c>
      <c r="L3698" s="35" t="str">
        <f>'R8.8.1事業者一覧'!AA3697</f>
        <v/>
      </c>
      <c r="M3698" s="73" t="str">
        <f>'R8.8.1事業者一覧'!AB3697</f>
        <v>〇</v>
      </c>
      <c r="N3698" s="73" t="str">
        <f>'R8.8.1事業者一覧'!AC3697</f>
        <v/>
      </c>
      <c r="O3698" s="73" t="str">
        <f>'R8.8.1事業者一覧'!AD3697</f>
        <v/>
      </c>
      <c r="P3698" s="73" t="str">
        <f>'R8.8.1事業者一覧'!AE3697</f>
        <v/>
      </c>
      <c r="Q3698" s="73" t="str">
        <f>'R8.8.1事業者一覧'!AF3697</f>
        <v/>
      </c>
      <c r="R3698" s="73" t="str">
        <f>'R8.8.1事業者一覧'!AG3697</f>
        <v/>
      </c>
      <c r="S3698" s="73" t="str">
        <f>'R8.8.1事業者一覧'!AH3697</f>
        <v/>
      </c>
      <c r="T3698" s="73" t="str">
        <f>'R8.8.1事業者一覧'!AI3697</f>
        <v/>
      </c>
      <c r="U3698" s="73" t="str">
        <f>'R8.8.1事業者一覧'!AJ3697</f>
        <v/>
      </c>
      <c r="V3698" s="73" t="str">
        <f>'R8.8.1事業者一覧'!AK3697</f>
        <v/>
      </c>
    </row>
    <row r="3699" ht="26.25" customHeight="1">
      <c r="A3699" s="27" t="str">
        <f>'R8.8.1事業者一覧'!A3698</f>
        <v>0130301591</v>
      </c>
      <c r="B3699" s="27" t="str">
        <f>'R8.8.1事業者一覧'!C3698</f>
        <v>地域定着支援</v>
      </c>
      <c r="C3699" s="27" t="str">
        <f>'R8.8.1事業者一覧'!F3698</f>
        <v>相談支援事業所　ぶらいと</v>
      </c>
      <c r="D3699" s="27" t="str">
        <f>'R8.8.1事業者一覧'!G3698</f>
        <v>0600055</v>
      </c>
      <c r="E3699" s="30" t="str">
        <f>MID('R8.8.1事業者一覧'!H3698,7,3)</f>
        <v>中央区</v>
      </c>
      <c r="F3699" s="30" t="str">
        <f>CONCATENATE('R8.8.1事業者一覧'!I3698,"　"&amp;'R8.8.1事業者一覧'!J3698)</f>
        <v>南五条東３丁目１１－１　札幌ビオス館６２０号室</v>
      </c>
      <c r="G3699" s="27" t="str">
        <f>IF(LEFT('R8.8.1事業者一覧'!K3698,4)="011-",MID('R8.8.1事業者一覧'!K3698,5,8),'R8.8.1事業者一覧'!K3698)</f>
        <v>09037765212</v>
      </c>
      <c r="H3699" s="27" t="str">
        <f>IF(LEFT('R8.8.1事業者一覧'!L3698,4)="011-",MID('R8.8.1事業者一覧'!L3698,5,8),'R8.8.1事業者一覧'!L3698)</f>
        <v>783-0176</v>
      </c>
      <c r="I3699" s="27" t="str">
        <f>'R8.8.1事業者一覧'!N3698</f>
        <v>提供中</v>
      </c>
      <c r="J3699" s="32" t="str">
        <f>'R8.8.1事業者一覧'!O3698</f>
        <v>R06/08/01</v>
      </c>
      <c r="K3699" s="27" t="str">
        <f>'R8.8.1事業者一覧'!Q3698</f>
        <v>合同会社ＲＡＹ</v>
      </c>
      <c r="L3699" s="35" t="str">
        <f>'R8.8.1事業者一覧'!AA3698</f>
        <v/>
      </c>
      <c r="M3699" s="73" t="str">
        <f>'R8.8.1事業者一覧'!AB3698</f>
        <v>〇</v>
      </c>
      <c r="N3699" s="73" t="str">
        <f>'R8.8.1事業者一覧'!AC3698</f>
        <v/>
      </c>
      <c r="O3699" s="73" t="str">
        <f>'R8.8.1事業者一覧'!AD3698</f>
        <v/>
      </c>
      <c r="P3699" s="73" t="str">
        <f>'R8.8.1事業者一覧'!AE3698</f>
        <v/>
      </c>
      <c r="Q3699" s="73" t="str">
        <f>'R8.8.1事業者一覧'!AF3698</f>
        <v/>
      </c>
      <c r="R3699" s="73" t="str">
        <f>'R8.8.1事業者一覧'!AG3698</f>
        <v/>
      </c>
      <c r="S3699" s="73" t="str">
        <f>'R8.8.1事業者一覧'!AH3698</f>
        <v/>
      </c>
      <c r="T3699" s="73" t="str">
        <f>'R8.8.1事業者一覧'!AI3698</f>
        <v/>
      </c>
      <c r="U3699" s="73" t="str">
        <f>'R8.8.1事業者一覧'!AJ3698</f>
        <v/>
      </c>
      <c r="V3699" s="73" t="str">
        <f>'R8.8.1事業者一覧'!AK3698</f>
        <v/>
      </c>
    </row>
    <row r="3700" ht="26.25" customHeight="1">
      <c r="A3700" s="27" t="str">
        <f>'R8.8.1事業者一覧'!A3699</f>
        <v>0130301609</v>
      </c>
      <c r="B3700" s="27" t="str">
        <f>'R8.8.1事業者一覧'!C3699</f>
        <v>計画相談支援</v>
      </c>
      <c r="C3700" s="27" t="str">
        <f>'R8.8.1事業者一覧'!F3699</f>
        <v>相談支援事業所　とんぼ</v>
      </c>
      <c r="D3700" s="27" t="str">
        <f>'R8.8.1事業者一覧'!G3699</f>
        <v>0650021</v>
      </c>
      <c r="E3700" s="30" t="str">
        <f>MID('R8.8.1事業者一覧'!H3699,7,3)</f>
        <v>東区</v>
      </c>
      <c r="F3700" s="30" t="str">
        <f>CONCATENATE('R8.8.1事業者一覧'!I3699,"　"&amp;'R8.8.1事業者一覧'!J3699)</f>
        <v>北二十一条東１丁目３番１５　６０１号　</v>
      </c>
      <c r="G3700" s="27" t="str">
        <f>IF(LEFT('R8.8.1事業者一覧'!K3699,4)="011-",MID('R8.8.1事業者一覧'!K3699,5,8),'R8.8.1事業者一覧'!K3699)</f>
        <v>788-9802</v>
      </c>
      <c r="H3700" s="27" t="str">
        <f>IF(LEFT('R8.8.1事業者一覧'!L3699,4)="011-",MID('R8.8.1事業者一覧'!L3699,5,8),'R8.8.1事業者一覧'!L3699)</f>
        <v>783-0176</v>
      </c>
      <c r="I3700" s="27" t="str">
        <f>'R8.8.1事業者一覧'!N3699</f>
        <v>提供中</v>
      </c>
      <c r="J3700" s="32" t="str">
        <f>'R8.8.1事業者一覧'!O3699</f>
        <v>R07/03/01</v>
      </c>
      <c r="K3700" s="27" t="str">
        <f>'R8.8.1事業者一覧'!Q3699</f>
        <v>合同会社みかん</v>
      </c>
      <c r="L3700" s="35" t="str">
        <f>'R8.8.1事業者一覧'!AA3699</f>
        <v/>
      </c>
      <c r="M3700" s="73" t="str">
        <f>'R8.8.1事業者一覧'!AB3699</f>
        <v>〇</v>
      </c>
      <c r="N3700" s="73" t="str">
        <f>'R8.8.1事業者一覧'!AC3699</f>
        <v/>
      </c>
      <c r="O3700" s="73" t="str">
        <f>'R8.8.1事業者一覧'!AD3699</f>
        <v/>
      </c>
      <c r="P3700" s="73" t="str">
        <f>'R8.8.1事業者一覧'!AE3699</f>
        <v/>
      </c>
      <c r="Q3700" s="73" t="str">
        <f>'R8.8.1事業者一覧'!AF3699</f>
        <v/>
      </c>
      <c r="R3700" s="73" t="str">
        <f>'R8.8.1事業者一覧'!AG3699</f>
        <v/>
      </c>
      <c r="S3700" s="73" t="str">
        <f>'R8.8.1事業者一覧'!AH3699</f>
        <v/>
      </c>
      <c r="T3700" s="73" t="str">
        <f>'R8.8.1事業者一覧'!AI3699</f>
        <v/>
      </c>
      <c r="U3700" s="73" t="str">
        <f>'R8.8.1事業者一覧'!AJ3699</f>
        <v/>
      </c>
      <c r="V3700" s="73" t="str">
        <f>'R8.8.1事業者一覧'!AK3699</f>
        <v/>
      </c>
    </row>
    <row r="3701" ht="26.25" customHeight="1">
      <c r="A3701" s="27" t="str">
        <f>'R8.8.1事業者一覧'!A3700</f>
        <v>0130301609</v>
      </c>
      <c r="B3701" s="27" t="str">
        <f>'R8.8.1事業者一覧'!C3700</f>
        <v>地域移行支援</v>
      </c>
      <c r="C3701" s="27" t="str">
        <f>'R8.8.1事業者一覧'!F3700</f>
        <v>相談支援事業所　とんぼ</v>
      </c>
      <c r="D3701" s="27" t="str">
        <f>'R8.8.1事業者一覧'!G3700</f>
        <v>0650021</v>
      </c>
      <c r="E3701" s="30" t="str">
        <f>MID('R8.8.1事業者一覧'!H3700,7,3)</f>
        <v>東区</v>
      </c>
      <c r="F3701" s="30" t="str">
        <f>CONCATENATE('R8.8.1事業者一覧'!I3700,"　"&amp;'R8.8.1事業者一覧'!J3700)</f>
        <v>北二十一条東１丁目３番１５　６０１号　</v>
      </c>
      <c r="G3701" s="27" t="str">
        <f>IF(LEFT('R8.8.1事業者一覧'!K3700,4)="011-",MID('R8.8.1事業者一覧'!K3700,5,8),'R8.8.1事業者一覧'!K3700)</f>
        <v>788-9802</v>
      </c>
      <c r="H3701" s="27" t="str">
        <f>IF(LEFT('R8.8.1事業者一覧'!L3700,4)="011-",MID('R8.8.1事業者一覧'!L3700,5,8),'R8.8.1事業者一覧'!L3700)</f>
        <v>723-8008</v>
      </c>
      <c r="I3701" s="27" t="str">
        <f>'R8.8.1事業者一覧'!N3700</f>
        <v>提供中</v>
      </c>
      <c r="J3701" s="32" t="str">
        <f>'R8.8.1事業者一覧'!O3700</f>
        <v>R07/03/01</v>
      </c>
      <c r="K3701" s="27" t="str">
        <f>'R8.8.1事業者一覧'!Q3700</f>
        <v>合同会社みかん</v>
      </c>
      <c r="L3701" s="35" t="str">
        <f>'R8.8.1事業者一覧'!AA3700</f>
        <v/>
      </c>
      <c r="M3701" s="73" t="str">
        <f>'R8.8.1事業者一覧'!AB3700</f>
        <v>〇</v>
      </c>
      <c r="N3701" s="73" t="str">
        <f>'R8.8.1事業者一覧'!AC3700</f>
        <v/>
      </c>
      <c r="O3701" s="73" t="str">
        <f>'R8.8.1事業者一覧'!AD3700</f>
        <v/>
      </c>
      <c r="P3701" s="73" t="str">
        <f>'R8.8.1事業者一覧'!AE3700</f>
        <v/>
      </c>
      <c r="Q3701" s="73" t="str">
        <f>'R8.8.1事業者一覧'!AF3700</f>
        <v/>
      </c>
      <c r="R3701" s="73" t="str">
        <f>'R8.8.1事業者一覧'!AG3700</f>
        <v/>
      </c>
      <c r="S3701" s="73" t="str">
        <f>'R8.8.1事業者一覧'!AH3700</f>
        <v/>
      </c>
      <c r="T3701" s="73" t="str">
        <f>'R8.8.1事業者一覧'!AI3700</f>
        <v/>
      </c>
      <c r="U3701" s="73" t="str">
        <f>'R8.8.1事業者一覧'!AJ3700</f>
        <v/>
      </c>
      <c r="V3701" s="73" t="str">
        <f>'R8.8.1事業者一覧'!AK3700</f>
        <v/>
      </c>
    </row>
    <row r="3702" ht="26.25" customHeight="1">
      <c r="A3702" s="27" t="str">
        <f>'R8.8.1事業者一覧'!A3701</f>
        <v>0130301609</v>
      </c>
      <c r="B3702" s="27" t="str">
        <f>'R8.8.1事業者一覧'!C3701</f>
        <v>地域定着支援</v>
      </c>
      <c r="C3702" s="27" t="str">
        <f>'R8.8.1事業者一覧'!F3701</f>
        <v>相談支援事業所　とんぼ</v>
      </c>
      <c r="D3702" s="27" t="str">
        <f>'R8.8.1事業者一覧'!G3701</f>
        <v>0650021</v>
      </c>
      <c r="E3702" s="30" t="str">
        <f>MID('R8.8.1事業者一覧'!H3701,7,3)</f>
        <v>東区</v>
      </c>
      <c r="F3702" s="30" t="str">
        <f>CONCATENATE('R8.8.1事業者一覧'!I3701,"　"&amp;'R8.8.1事業者一覧'!J3701)</f>
        <v>北二十一条東１丁目３番１５　６０１号　</v>
      </c>
      <c r="G3702" s="27" t="str">
        <f>IF(LEFT('R8.8.1事業者一覧'!K3701,4)="011-",MID('R8.8.1事業者一覧'!K3701,5,8),'R8.8.1事業者一覧'!K3701)</f>
        <v>788-9802</v>
      </c>
      <c r="H3702" s="27" t="str">
        <f>IF(LEFT('R8.8.1事業者一覧'!L3701,4)="011-",MID('R8.8.1事業者一覧'!L3701,5,8),'R8.8.1事業者一覧'!L3701)</f>
        <v/>
      </c>
      <c r="I3702" s="27" t="str">
        <f>'R8.8.1事業者一覧'!N3701</f>
        <v>提供中</v>
      </c>
      <c r="J3702" s="32" t="str">
        <f>'R8.8.1事業者一覧'!O3701</f>
        <v>R07/03/01</v>
      </c>
      <c r="K3702" s="27" t="str">
        <f>'R8.8.1事業者一覧'!Q3701</f>
        <v>合同会社みかん</v>
      </c>
      <c r="L3702" s="35" t="str">
        <f>'R8.8.1事業者一覧'!AA3701</f>
        <v/>
      </c>
      <c r="M3702" s="73" t="str">
        <f>'R8.8.1事業者一覧'!AB3701</f>
        <v>〇</v>
      </c>
      <c r="N3702" s="73" t="str">
        <f>'R8.8.1事業者一覧'!AC3701</f>
        <v/>
      </c>
      <c r="O3702" s="73" t="str">
        <f>'R8.8.1事業者一覧'!AD3701</f>
        <v/>
      </c>
      <c r="P3702" s="73" t="str">
        <f>'R8.8.1事業者一覧'!AE3701</f>
        <v/>
      </c>
      <c r="Q3702" s="73" t="str">
        <f>'R8.8.1事業者一覧'!AF3701</f>
        <v/>
      </c>
      <c r="R3702" s="73" t="str">
        <f>'R8.8.1事業者一覧'!AG3701</f>
        <v/>
      </c>
      <c r="S3702" s="73" t="str">
        <f>'R8.8.1事業者一覧'!AH3701</f>
        <v/>
      </c>
      <c r="T3702" s="73" t="str">
        <f>'R8.8.1事業者一覧'!AI3701</f>
        <v/>
      </c>
      <c r="U3702" s="73" t="str">
        <f>'R8.8.1事業者一覧'!AJ3701</f>
        <v/>
      </c>
      <c r="V3702" s="73" t="str">
        <f>'R8.8.1事業者一覧'!AK3701</f>
        <v/>
      </c>
    </row>
    <row r="3703" ht="26.25" customHeight="1">
      <c r="A3703" s="27" t="str">
        <f>'R8.8.1事業者一覧'!A3702</f>
        <v>0130301617</v>
      </c>
      <c r="B3703" s="27" t="str">
        <f>'R8.8.1事業者一覧'!C3702</f>
        <v>計画相談支援</v>
      </c>
      <c r="C3703" s="27" t="str">
        <f>'R8.8.1事業者一覧'!F3702</f>
        <v>相談室かくかくしかじか</v>
      </c>
      <c r="D3703" s="27" t="str">
        <f>'R8.8.1事業者一覧'!G3702</f>
        <v>0650011</v>
      </c>
      <c r="E3703" s="30" t="str">
        <f>MID('R8.8.1事業者一覧'!H3702,7,3)</f>
        <v>東区</v>
      </c>
      <c r="F3703" s="30" t="str">
        <f>CONCATENATE('R8.8.1事業者一覧'!I3702,"　"&amp;'R8.8.1事業者一覧'!J3702)</f>
        <v>北十一条東１丁目１－４０　</v>
      </c>
      <c r="G3703" s="27" t="str">
        <f>IF(LEFT('R8.8.1事業者一覧'!K3702,4)="011-",MID('R8.8.1事業者一覧'!K3702,5,8),'R8.8.1事業者一覧'!K3702)</f>
        <v>213-9925</v>
      </c>
      <c r="H3703" s="27" t="str">
        <f>IF(LEFT('R8.8.1事業者一覧'!L3702,4)="011-",MID('R8.8.1事業者一覧'!L3702,5,8),'R8.8.1事業者一覧'!L3702)</f>
        <v>299-4871</v>
      </c>
      <c r="I3703" s="27" t="str">
        <f>'R8.8.1事業者一覧'!N3702</f>
        <v>提供中</v>
      </c>
      <c r="J3703" s="32" t="str">
        <f>'R8.8.1事業者一覧'!O3702</f>
        <v>R07/03/01</v>
      </c>
      <c r="K3703" s="27" t="str">
        <f>'R8.8.1事業者一覧'!Q3702</f>
        <v>特定非営利活動法人　多様な学生の支援を本気で考える会</v>
      </c>
      <c r="L3703" s="35" t="str">
        <f>'R8.8.1事業者一覧'!AA3702</f>
        <v/>
      </c>
      <c r="M3703" s="73" t="str">
        <f>'R8.8.1事業者一覧'!AB3702</f>
        <v>〇</v>
      </c>
      <c r="N3703" s="73" t="str">
        <f>'R8.8.1事業者一覧'!AC3702</f>
        <v/>
      </c>
      <c r="O3703" s="73" t="str">
        <f>'R8.8.1事業者一覧'!AD3702</f>
        <v/>
      </c>
      <c r="P3703" s="73" t="str">
        <f>'R8.8.1事業者一覧'!AE3702</f>
        <v/>
      </c>
      <c r="Q3703" s="73" t="str">
        <f>'R8.8.1事業者一覧'!AF3702</f>
        <v/>
      </c>
      <c r="R3703" s="73" t="str">
        <f>'R8.8.1事業者一覧'!AG3702</f>
        <v/>
      </c>
      <c r="S3703" s="73" t="str">
        <f>'R8.8.1事業者一覧'!AH3702</f>
        <v/>
      </c>
      <c r="T3703" s="73" t="str">
        <f>'R8.8.1事業者一覧'!AI3702</f>
        <v/>
      </c>
      <c r="U3703" s="73" t="str">
        <f>'R8.8.1事業者一覧'!AJ3702</f>
        <v/>
      </c>
      <c r="V3703" s="73" t="str">
        <f>'R8.8.1事業者一覧'!AK3702</f>
        <v/>
      </c>
    </row>
    <row r="3704" ht="26.25" customHeight="1">
      <c r="A3704" s="27" t="str">
        <f>'R8.8.1事業者一覧'!A3703</f>
        <v>0130301625</v>
      </c>
      <c r="B3704" s="27" t="str">
        <f>'R8.8.1事業者一覧'!C3703</f>
        <v>計画相談支援</v>
      </c>
      <c r="C3704" s="27" t="str">
        <f>'R8.8.1事業者一覧'!F3703</f>
        <v>相談支援事業所ゆいいろ</v>
      </c>
      <c r="D3704" s="27" t="str">
        <f>'R8.8.1事業者一覧'!G3703</f>
        <v>0650020</v>
      </c>
      <c r="E3704" s="30" t="str">
        <f>MID('R8.8.1事業者一覧'!H3703,7,3)</f>
        <v>東区</v>
      </c>
      <c r="F3704" s="30" t="str">
        <f>CONCATENATE('R8.8.1事業者一覧'!I3703,"　"&amp;'R8.8.1事業者一覧'!J3703)</f>
        <v>北二十条東１３丁目２－８　リバーシャトー１０６号</v>
      </c>
      <c r="G3704" s="27" t="str">
        <f>IF(LEFT('R8.8.1事業者一覧'!K3703,4)="011-",MID('R8.8.1事業者一覧'!K3703,5,8),'R8.8.1事業者一覧'!K3703)</f>
        <v>788-3889</v>
      </c>
      <c r="H3704" s="27" t="str">
        <f>IF(LEFT('R8.8.1事業者一覧'!L3703,4)="011-",MID('R8.8.1事業者一覧'!L3703,5,8),'R8.8.1事業者一覧'!L3703)</f>
        <v>299-4732</v>
      </c>
      <c r="I3704" s="27" t="str">
        <f>'R8.8.1事業者一覧'!N3703</f>
        <v>提供中</v>
      </c>
      <c r="J3704" s="32" t="str">
        <f>'R8.8.1事業者一覧'!O3703</f>
        <v>R07/09/01</v>
      </c>
      <c r="K3704" s="27" t="str">
        <f>'R8.8.1事業者一覧'!Q3703</f>
        <v>合同会社プティ・ラソ</v>
      </c>
      <c r="L3704" s="35" t="str">
        <f>'R8.8.1事業者一覧'!AA3703</f>
        <v/>
      </c>
      <c r="M3704" s="73" t="str">
        <f>'R8.8.1事業者一覧'!AB3703</f>
        <v>〇</v>
      </c>
      <c r="N3704" s="73" t="str">
        <f>'R8.8.1事業者一覧'!AC3703</f>
        <v/>
      </c>
      <c r="O3704" s="73" t="str">
        <f>'R8.8.1事業者一覧'!AD3703</f>
        <v/>
      </c>
      <c r="P3704" s="73" t="str">
        <f>'R8.8.1事業者一覧'!AE3703</f>
        <v/>
      </c>
      <c r="Q3704" s="73" t="str">
        <f>'R8.8.1事業者一覧'!AF3703</f>
        <v/>
      </c>
      <c r="R3704" s="73" t="str">
        <f>'R8.8.1事業者一覧'!AG3703</f>
        <v/>
      </c>
      <c r="S3704" s="73" t="str">
        <f>'R8.8.1事業者一覧'!AH3703</f>
        <v/>
      </c>
      <c r="T3704" s="73" t="str">
        <f>'R8.8.1事業者一覧'!AI3703</f>
        <v/>
      </c>
      <c r="U3704" s="73" t="str">
        <f>'R8.8.1事業者一覧'!AJ3703</f>
        <v/>
      </c>
      <c r="V3704" s="73" t="str">
        <f>'R8.8.1事業者一覧'!AK3703</f>
        <v/>
      </c>
    </row>
    <row r="3705" ht="26.25" customHeight="1">
      <c r="A3705" s="27" t="str">
        <f>'R8.8.1事業者一覧'!A3704</f>
        <v>0130301633</v>
      </c>
      <c r="B3705" s="27" t="str">
        <f>'R8.8.1事業者一覧'!C3704</f>
        <v>計画相談支援</v>
      </c>
      <c r="C3705" s="27" t="str">
        <f>'R8.8.1事業者一覧'!F3704</f>
        <v>相談室ｆａｉｒ</v>
      </c>
      <c r="D3705" s="27" t="str">
        <f>'R8.8.1事業者一覧'!G3704</f>
        <v>0650012</v>
      </c>
      <c r="E3705" s="30" t="str">
        <f>MID('R8.8.1事業者一覧'!H3704,7,3)</f>
        <v>東区</v>
      </c>
      <c r="F3705" s="30" t="str">
        <f>CONCATENATE('R8.8.1事業者一覧'!I3704,"　"&amp;'R8.8.1事業者一覧'!J3704)</f>
        <v>北十二条東１１丁目３－１１－１０１　</v>
      </c>
      <c r="G3705" s="27" t="str">
        <f>IF(LEFT('R8.8.1事業者一覧'!K3704,4)="011-",MID('R8.8.1事業者一覧'!K3704,5,8),'R8.8.1事業者一覧'!K3704)</f>
        <v>07052844451</v>
      </c>
      <c r="H3705" s="27" t="str">
        <f>IF(LEFT('R8.8.1事業者一覧'!L3704,4)="011-",MID('R8.8.1事業者一覧'!L3704,5,8),'R8.8.1事業者一覧'!L3704)</f>
        <v>748-7152</v>
      </c>
      <c r="I3705" s="27" t="str">
        <f>'R8.8.1事業者一覧'!N3704</f>
        <v>提供中</v>
      </c>
      <c r="J3705" s="32" t="str">
        <f>'R8.8.1事業者一覧'!O3704</f>
        <v>R07/09/01</v>
      </c>
      <c r="K3705" s="27" t="str">
        <f>'R8.8.1事業者一覧'!Q3704</f>
        <v>合同会社ｆａｉｒ</v>
      </c>
      <c r="L3705" s="35" t="str">
        <f>'R8.8.1事業者一覧'!AA3704</f>
        <v/>
      </c>
      <c r="M3705" s="73" t="str">
        <f>'R8.8.1事業者一覧'!AB3704</f>
        <v>〇</v>
      </c>
      <c r="N3705" s="73" t="str">
        <f>'R8.8.1事業者一覧'!AC3704</f>
        <v/>
      </c>
      <c r="O3705" s="73" t="str">
        <f>'R8.8.1事業者一覧'!AD3704</f>
        <v/>
      </c>
      <c r="P3705" s="73" t="str">
        <f>'R8.8.1事業者一覧'!AE3704</f>
        <v/>
      </c>
      <c r="Q3705" s="73" t="str">
        <f>'R8.8.1事業者一覧'!AF3704</f>
        <v/>
      </c>
      <c r="R3705" s="73" t="str">
        <f>'R8.8.1事業者一覧'!AG3704</f>
        <v/>
      </c>
      <c r="S3705" s="73" t="str">
        <f>'R8.8.1事業者一覧'!AH3704</f>
        <v/>
      </c>
      <c r="T3705" s="73" t="str">
        <f>'R8.8.1事業者一覧'!AI3704</f>
        <v/>
      </c>
      <c r="U3705" s="73" t="str">
        <f>'R8.8.1事業者一覧'!AJ3704</f>
        <v/>
      </c>
      <c r="V3705" s="73" t="str">
        <f>'R8.8.1事業者一覧'!AK3704</f>
        <v/>
      </c>
    </row>
    <row r="3706" ht="26.25" customHeight="1">
      <c r="A3706" s="27" t="str">
        <f>'R8.8.1事業者一覧'!A3705</f>
        <v>0130301633</v>
      </c>
      <c r="B3706" s="27" t="str">
        <f>'R8.8.1事業者一覧'!C3705</f>
        <v>地域移行支援</v>
      </c>
      <c r="C3706" s="27" t="str">
        <f>'R8.8.1事業者一覧'!F3705</f>
        <v>相談室ｆａｉｒ</v>
      </c>
      <c r="D3706" s="27" t="str">
        <f>'R8.8.1事業者一覧'!G3705</f>
        <v>0650012</v>
      </c>
      <c r="E3706" s="30" t="str">
        <f>MID('R8.8.1事業者一覧'!H3705,7,3)</f>
        <v>東区</v>
      </c>
      <c r="F3706" s="30" t="str">
        <f>CONCATENATE('R8.8.1事業者一覧'!I3705,"　"&amp;'R8.8.1事業者一覧'!J3705)</f>
        <v>北十二条東１１丁目３－１１－１０１　</v>
      </c>
      <c r="G3706" s="27" t="str">
        <f>IF(LEFT('R8.8.1事業者一覧'!K3705,4)="011-",MID('R8.8.1事業者一覧'!K3705,5,8),'R8.8.1事業者一覧'!K3705)</f>
        <v>07052844451</v>
      </c>
      <c r="H3706" s="27" t="str">
        <f>IF(LEFT('R8.8.1事業者一覧'!L3705,4)="011-",MID('R8.8.1事業者一覧'!L3705,5,8),'R8.8.1事業者一覧'!L3705)</f>
        <v>768-7542</v>
      </c>
      <c r="I3706" s="27" t="str">
        <f>'R8.8.1事業者一覧'!N3705</f>
        <v>提供中</v>
      </c>
      <c r="J3706" s="32" t="str">
        <f>'R8.8.1事業者一覧'!O3705</f>
        <v>R07/09/01</v>
      </c>
      <c r="K3706" s="27" t="str">
        <f>'R8.8.1事業者一覧'!Q3705</f>
        <v>合同会社ｆａｉｒ</v>
      </c>
      <c r="L3706" s="35" t="str">
        <f>'R8.8.1事業者一覧'!AA3705</f>
        <v/>
      </c>
      <c r="M3706" s="73" t="str">
        <f>'R8.8.1事業者一覧'!AB3705</f>
        <v>〇</v>
      </c>
      <c r="N3706" s="73" t="str">
        <f>'R8.8.1事業者一覧'!AC3705</f>
        <v/>
      </c>
      <c r="O3706" s="73" t="str">
        <f>'R8.8.1事業者一覧'!AD3705</f>
        <v/>
      </c>
      <c r="P3706" s="73" t="str">
        <f>'R8.8.1事業者一覧'!AE3705</f>
        <v/>
      </c>
      <c r="Q3706" s="73" t="str">
        <f>'R8.8.1事業者一覧'!AF3705</f>
        <v/>
      </c>
      <c r="R3706" s="73" t="str">
        <f>'R8.8.1事業者一覧'!AG3705</f>
        <v/>
      </c>
      <c r="S3706" s="73" t="str">
        <f>'R8.8.1事業者一覧'!AH3705</f>
        <v/>
      </c>
      <c r="T3706" s="73" t="str">
        <f>'R8.8.1事業者一覧'!AI3705</f>
        <v/>
      </c>
      <c r="U3706" s="73" t="str">
        <f>'R8.8.1事業者一覧'!AJ3705</f>
        <v/>
      </c>
      <c r="V3706" s="73" t="str">
        <f>'R8.8.1事業者一覧'!AK3705</f>
        <v/>
      </c>
    </row>
    <row r="3707" ht="26.25" customHeight="1">
      <c r="A3707" s="27" t="str">
        <f>'R8.8.1事業者一覧'!A3706</f>
        <v>0130301633</v>
      </c>
      <c r="B3707" s="27" t="str">
        <f>'R8.8.1事業者一覧'!C3706</f>
        <v>地域定着支援</v>
      </c>
      <c r="C3707" s="27" t="str">
        <f>'R8.8.1事業者一覧'!F3706</f>
        <v>相談室ｆａｉｒ</v>
      </c>
      <c r="D3707" s="27" t="str">
        <f>'R8.8.1事業者一覧'!G3706</f>
        <v>0650012</v>
      </c>
      <c r="E3707" s="30" t="str">
        <f>MID('R8.8.1事業者一覧'!H3706,7,3)</f>
        <v>東区</v>
      </c>
      <c r="F3707" s="30" t="str">
        <f>CONCATENATE('R8.8.1事業者一覧'!I3706,"　"&amp;'R8.8.1事業者一覧'!J3706)</f>
        <v>北十二条東１１丁目３－１１－１０１　</v>
      </c>
      <c r="G3707" s="27" t="str">
        <f>IF(LEFT('R8.8.1事業者一覧'!K3706,4)="011-",MID('R8.8.1事業者一覧'!K3706,5,8),'R8.8.1事業者一覧'!K3706)</f>
        <v>07052844451</v>
      </c>
      <c r="H3707" s="27" t="str">
        <f>IF(LEFT('R8.8.1事業者一覧'!L3706,4)="011-",MID('R8.8.1事業者一覧'!L3706,5,8),'R8.8.1事業者一覧'!L3706)</f>
        <v>768-7542</v>
      </c>
      <c r="I3707" s="27" t="str">
        <f>'R8.8.1事業者一覧'!N3706</f>
        <v>提供中</v>
      </c>
      <c r="J3707" s="32" t="str">
        <f>'R8.8.1事業者一覧'!O3706</f>
        <v>R07/09/01</v>
      </c>
      <c r="K3707" s="27" t="str">
        <f>'R8.8.1事業者一覧'!Q3706</f>
        <v>合同会社ｆａｉｒ</v>
      </c>
      <c r="L3707" s="35" t="str">
        <f>'R8.8.1事業者一覧'!AA3706</f>
        <v/>
      </c>
      <c r="M3707" s="73" t="str">
        <f>'R8.8.1事業者一覧'!AB3706</f>
        <v>〇</v>
      </c>
      <c r="N3707" s="73" t="str">
        <f>'R8.8.1事業者一覧'!AC3706</f>
        <v/>
      </c>
      <c r="O3707" s="73" t="str">
        <f>'R8.8.1事業者一覧'!AD3706</f>
        <v/>
      </c>
      <c r="P3707" s="73" t="str">
        <f>'R8.8.1事業者一覧'!AE3706</f>
        <v/>
      </c>
      <c r="Q3707" s="73" t="str">
        <f>'R8.8.1事業者一覧'!AF3706</f>
        <v/>
      </c>
      <c r="R3707" s="73" t="str">
        <f>'R8.8.1事業者一覧'!AG3706</f>
        <v/>
      </c>
      <c r="S3707" s="73" t="str">
        <f>'R8.8.1事業者一覧'!AH3706</f>
        <v/>
      </c>
      <c r="T3707" s="73" t="str">
        <f>'R8.8.1事業者一覧'!AI3706</f>
        <v/>
      </c>
      <c r="U3707" s="73" t="str">
        <f>'R8.8.1事業者一覧'!AJ3706</f>
        <v/>
      </c>
      <c r="V3707" s="73" t="str">
        <f>'R8.8.1事業者一覧'!AK3706</f>
        <v/>
      </c>
    </row>
    <row r="3708" ht="26.25" customHeight="1">
      <c r="A3708" s="27" t="str">
        <f>'R8.8.1事業者一覧'!A3707</f>
        <v>0130301641</v>
      </c>
      <c r="B3708" s="27" t="str">
        <f>'R8.8.1事業者一覧'!C3707</f>
        <v>計画相談支援</v>
      </c>
      <c r="C3708" s="27" t="str">
        <f>'R8.8.1事業者一覧'!F3707</f>
        <v>相談室フェア</v>
      </c>
      <c r="D3708" s="27" t="str">
        <f>'R8.8.1事業者一覧'!G3707</f>
        <v>0070835</v>
      </c>
      <c r="E3708" s="30" t="str">
        <f>MID('R8.8.1事業者一覧'!H3707,7,3)</f>
        <v>東区</v>
      </c>
      <c r="F3708" s="30" t="str">
        <f>CONCATENATE('R8.8.1事業者一覧'!I3707,"　"&amp;'R8.8.1事業者一覧'!J3707)</f>
        <v>北三十五条東１丁目５番４０－５０１号　</v>
      </c>
      <c r="G3708" s="27" t="str">
        <f>IF(LEFT('R8.8.1事業者一覧'!K3707,4)="011-",MID('R8.8.1事業者一覧'!K3707,5,8),'R8.8.1事業者一覧'!K3707)</f>
        <v>711-6651</v>
      </c>
      <c r="H3708" s="27" t="str">
        <f>IF(LEFT('R8.8.1事業者一覧'!L3707,4)="011-",MID('R8.8.1事業者一覧'!L3707,5,8),'R8.8.1事業者一覧'!L3707)</f>
        <v>768-7542</v>
      </c>
      <c r="I3708" s="27" t="str">
        <f>'R8.8.1事業者一覧'!N3707</f>
        <v>提供中</v>
      </c>
      <c r="J3708" s="32" t="str">
        <f>'R8.8.1事業者一覧'!O3707</f>
        <v>R07/09/01</v>
      </c>
      <c r="K3708" s="27" t="str">
        <f>'R8.8.1事業者一覧'!Q3707</f>
        <v>合同会社ふぇあ</v>
      </c>
      <c r="L3708" s="35" t="str">
        <f>'R8.8.1事業者一覧'!AA3707</f>
        <v/>
      </c>
      <c r="M3708" s="73" t="str">
        <f>'R8.8.1事業者一覧'!AB3707</f>
        <v>〇</v>
      </c>
      <c r="N3708" s="73" t="str">
        <f>'R8.8.1事業者一覧'!AC3707</f>
        <v/>
      </c>
      <c r="O3708" s="73" t="str">
        <f>'R8.8.1事業者一覧'!AD3707</f>
        <v/>
      </c>
      <c r="P3708" s="73" t="str">
        <f>'R8.8.1事業者一覧'!AE3707</f>
        <v/>
      </c>
      <c r="Q3708" s="73" t="str">
        <f>'R8.8.1事業者一覧'!AF3707</f>
        <v/>
      </c>
      <c r="R3708" s="73" t="str">
        <f>'R8.8.1事業者一覧'!AG3707</f>
        <v/>
      </c>
      <c r="S3708" s="73" t="str">
        <f>'R8.8.1事業者一覧'!AH3707</f>
        <v/>
      </c>
      <c r="T3708" s="73" t="str">
        <f>'R8.8.1事業者一覧'!AI3707</f>
        <v/>
      </c>
      <c r="U3708" s="73" t="str">
        <f>'R8.8.1事業者一覧'!AJ3707</f>
        <v/>
      </c>
      <c r="V3708" s="73" t="str">
        <f>'R8.8.1事業者一覧'!AK3707</f>
        <v/>
      </c>
    </row>
    <row r="3709" ht="26.25" customHeight="1">
      <c r="A3709" s="27" t="str">
        <f>'R8.8.1事業者一覧'!A3708</f>
        <v>0130301641</v>
      </c>
      <c r="B3709" s="27" t="str">
        <f>'R8.8.1事業者一覧'!C3708</f>
        <v>地域移行支援</v>
      </c>
      <c r="C3709" s="27" t="str">
        <f>'R8.8.1事業者一覧'!F3708</f>
        <v>相談室フェア</v>
      </c>
      <c r="D3709" s="27" t="str">
        <f>'R8.8.1事業者一覧'!G3708</f>
        <v>0070835</v>
      </c>
      <c r="E3709" s="30" t="str">
        <f>MID('R8.8.1事業者一覧'!H3708,7,3)</f>
        <v>東区</v>
      </c>
      <c r="F3709" s="30" t="str">
        <f>CONCATENATE('R8.8.1事業者一覧'!I3708,"　"&amp;'R8.8.1事業者一覧'!J3708)</f>
        <v>北三十五条東１丁目５番４０－５０１号　</v>
      </c>
      <c r="G3709" s="27" t="str">
        <f>IF(LEFT('R8.8.1事業者一覧'!K3708,4)="011-",MID('R8.8.1事業者一覧'!K3708,5,8),'R8.8.1事業者一覧'!K3708)</f>
        <v>711-6651</v>
      </c>
      <c r="H3709" s="27" t="str">
        <f>IF(LEFT('R8.8.1事業者一覧'!L3708,4)="011-",MID('R8.8.1事業者一覧'!L3708,5,8),'R8.8.1事業者一覧'!L3708)</f>
        <v>792-8763</v>
      </c>
      <c r="I3709" s="27" t="str">
        <f>'R8.8.1事業者一覧'!N3708</f>
        <v>提供中</v>
      </c>
      <c r="J3709" s="32" t="str">
        <f>'R8.8.1事業者一覧'!O3708</f>
        <v>R07/09/01</v>
      </c>
      <c r="K3709" s="27" t="str">
        <f>'R8.8.1事業者一覧'!Q3708</f>
        <v>合同会社ふぇあ</v>
      </c>
      <c r="L3709" s="35" t="str">
        <f>'R8.8.1事業者一覧'!AA3708</f>
        <v/>
      </c>
      <c r="M3709" s="73" t="str">
        <f>'R8.8.1事業者一覧'!AB3708</f>
        <v/>
      </c>
      <c r="N3709" s="73" t="str">
        <f>'R8.8.1事業者一覧'!AC3708</f>
        <v/>
      </c>
      <c r="O3709" s="73" t="str">
        <f>'R8.8.1事業者一覧'!AD3708</f>
        <v/>
      </c>
      <c r="P3709" s="73" t="str">
        <f>'R8.8.1事業者一覧'!AE3708</f>
        <v/>
      </c>
      <c r="Q3709" s="73" t="str">
        <f>'R8.8.1事業者一覧'!AF3708</f>
        <v/>
      </c>
      <c r="R3709" s="73" t="str">
        <f>'R8.8.1事業者一覧'!AG3708</f>
        <v/>
      </c>
      <c r="S3709" s="73" t="str">
        <f>'R8.8.1事業者一覧'!AH3708</f>
        <v/>
      </c>
      <c r="T3709" s="73" t="str">
        <f>'R8.8.1事業者一覧'!AI3708</f>
        <v/>
      </c>
      <c r="U3709" s="73" t="str">
        <f>'R8.8.1事業者一覧'!AJ3708</f>
        <v/>
      </c>
      <c r="V3709" s="73" t="str">
        <f>'R8.8.1事業者一覧'!AK3708</f>
        <v/>
      </c>
    </row>
    <row r="3710" ht="26.25" customHeight="1">
      <c r="A3710" s="27" t="str">
        <f>'R8.8.1事業者一覧'!A3709</f>
        <v>0130301641</v>
      </c>
      <c r="B3710" s="27" t="str">
        <f>'R8.8.1事業者一覧'!C3709</f>
        <v>地域定着支援</v>
      </c>
      <c r="C3710" s="27" t="str">
        <f>'R8.8.1事業者一覧'!F3709</f>
        <v>相談室フェア</v>
      </c>
      <c r="D3710" s="27" t="str">
        <f>'R8.8.1事業者一覧'!G3709</f>
        <v>0070835</v>
      </c>
      <c r="E3710" s="30" t="str">
        <f>MID('R8.8.1事業者一覧'!H3709,7,3)</f>
        <v>東区</v>
      </c>
      <c r="F3710" s="30" t="str">
        <f>CONCATENATE('R8.8.1事業者一覧'!I3709,"　"&amp;'R8.8.1事業者一覧'!J3709)</f>
        <v>北三十五条東１丁目５番４０－５０１号　</v>
      </c>
      <c r="G3710" s="27" t="str">
        <f>IF(LEFT('R8.8.1事業者一覧'!K3709,4)="011-",MID('R8.8.1事業者一覧'!K3709,5,8),'R8.8.1事業者一覧'!K3709)</f>
        <v>711-6651</v>
      </c>
      <c r="H3710" s="27" t="str">
        <f>IF(LEFT('R8.8.1事業者一覧'!L3709,4)="011-",MID('R8.8.1事業者一覧'!L3709,5,8),'R8.8.1事業者一覧'!L3709)</f>
        <v>769-9094</v>
      </c>
      <c r="I3710" s="27" t="str">
        <f>'R8.8.1事業者一覧'!N3709</f>
        <v>提供中</v>
      </c>
      <c r="J3710" s="32" t="str">
        <f>'R8.8.1事業者一覧'!O3709</f>
        <v>R07/09/01</v>
      </c>
      <c r="K3710" s="27" t="str">
        <f>'R8.8.1事業者一覧'!Q3709</f>
        <v>合同会社ふぇあ</v>
      </c>
      <c r="L3710" s="35" t="str">
        <f>'R8.8.1事業者一覧'!AA3709</f>
        <v/>
      </c>
      <c r="M3710" s="73" t="str">
        <f>'R8.8.1事業者一覧'!AB3709</f>
        <v>〇</v>
      </c>
      <c r="N3710" s="73" t="str">
        <f>'R8.8.1事業者一覧'!AC3709</f>
        <v/>
      </c>
      <c r="O3710" s="73" t="str">
        <f>'R8.8.1事業者一覧'!AD3709</f>
        <v/>
      </c>
      <c r="P3710" s="73" t="str">
        <f>'R8.8.1事業者一覧'!AE3709</f>
        <v/>
      </c>
      <c r="Q3710" s="73" t="str">
        <f>'R8.8.1事業者一覧'!AF3709</f>
        <v/>
      </c>
      <c r="R3710" s="73" t="str">
        <f>'R8.8.1事業者一覧'!AG3709</f>
        <v/>
      </c>
      <c r="S3710" s="73" t="str">
        <f>'R8.8.1事業者一覧'!AH3709</f>
        <v/>
      </c>
      <c r="T3710" s="73" t="str">
        <f>'R8.8.1事業者一覧'!AI3709</f>
        <v/>
      </c>
      <c r="U3710" s="73" t="str">
        <f>'R8.8.1事業者一覧'!AJ3709</f>
        <v/>
      </c>
      <c r="V3710" s="73" t="str">
        <f>'R8.8.1事業者一覧'!AK3709</f>
        <v/>
      </c>
    </row>
    <row r="3711" ht="26.25" customHeight="1">
      <c r="A3711" s="27" t="str">
        <f>'R8.8.1事業者一覧'!A3710</f>
        <v>0130301658</v>
      </c>
      <c r="B3711" s="27" t="str">
        <f>'R8.8.1事業者一覧'!C3710</f>
        <v>計画相談支援</v>
      </c>
      <c r="C3711" s="27" t="str">
        <f>'R8.8.1事業者一覧'!F3710</f>
        <v>みらいケア相談センター</v>
      </c>
      <c r="D3711" s="27" t="str">
        <f>'R8.8.1事業者一覧'!G3710</f>
        <v>0650007</v>
      </c>
      <c r="E3711" s="30" t="str">
        <f>MID('R8.8.1事業者一覧'!H3710,7,3)</f>
        <v>東区</v>
      </c>
      <c r="F3711" s="30" t="str">
        <f>CONCATENATE('R8.8.1事業者一覧'!I3710,"　"&amp;'R8.8.1事業者一覧'!J3710)</f>
        <v>北七条東１３丁目２番１４号　</v>
      </c>
      <c r="G3711" s="27" t="str">
        <f>IF(LEFT('R8.8.1事業者一覧'!K3710,4)="011-",MID('R8.8.1事業者一覧'!K3710,5,8),'R8.8.1事業者一覧'!K3710)</f>
        <v>788-9501</v>
      </c>
      <c r="H3711" s="27" t="str">
        <f>IF(LEFT('R8.8.1事業者一覧'!L3710,4)="011-",MID('R8.8.1事業者一覧'!L3710,5,8),'R8.8.1事業者一覧'!L3710)</f>
        <v>790-6476</v>
      </c>
      <c r="I3711" s="27" t="str">
        <f>'R8.8.1事業者一覧'!N3710</f>
        <v>提供中</v>
      </c>
      <c r="J3711" s="32" t="str">
        <f>'R8.8.1事業者一覧'!O3710</f>
        <v>R08/04/01</v>
      </c>
      <c r="K3711" s="27" t="str">
        <f>'R8.8.1事業者一覧'!Q3710</f>
        <v>heart＆smile株式会社</v>
      </c>
      <c r="L3711" s="35" t="str">
        <f>'R8.8.1事業者一覧'!AA3710</f>
        <v/>
      </c>
      <c r="M3711" s="73" t="str">
        <f>'R8.8.1事業者一覧'!AB3710</f>
        <v>〇</v>
      </c>
      <c r="N3711" s="73" t="str">
        <f>'R8.8.1事業者一覧'!AC3710</f>
        <v/>
      </c>
      <c r="O3711" s="73" t="str">
        <f>'R8.8.1事業者一覧'!AD3710</f>
        <v/>
      </c>
      <c r="P3711" s="73" t="str">
        <f>'R8.8.1事業者一覧'!AE3710</f>
        <v/>
      </c>
      <c r="Q3711" s="73" t="str">
        <f>'R8.8.1事業者一覧'!AF3710</f>
        <v/>
      </c>
      <c r="R3711" s="73" t="str">
        <f>'R8.8.1事業者一覧'!AG3710</f>
        <v/>
      </c>
      <c r="S3711" s="73" t="str">
        <f>'R8.8.1事業者一覧'!AH3710</f>
        <v/>
      </c>
      <c r="T3711" s="73" t="str">
        <f>'R8.8.1事業者一覧'!AI3710</f>
        <v/>
      </c>
      <c r="U3711" s="73" t="str">
        <f>'R8.8.1事業者一覧'!AJ3710</f>
        <v/>
      </c>
      <c r="V3711" s="73" t="str">
        <f>'R8.8.1事業者一覧'!AK3710</f>
        <v/>
      </c>
    </row>
    <row r="3712" ht="26.25" customHeight="1">
      <c r="A3712" s="27" t="str">
        <f>'R8.8.1事業者一覧'!A3711</f>
        <v>0130301666</v>
      </c>
      <c r="B3712" s="27" t="str">
        <f>'R8.8.1事業者一覧'!C3711</f>
        <v>計画相談支援</v>
      </c>
      <c r="C3712" s="27" t="str">
        <f>'R8.8.1事業者一覧'!F3711</f>
        <v>相談支援事業所　繋夢</v>
      </c>
      <c r="D3712" s="27" t="str">
        <f>'R8.8.1事業者一覧'!G3711</f>
        <v>0650020</v>
      </c>
      <c r="E3712" s="30" t="str">
        <f>MID('R8.8.1事業者一覧'!H3711,7,3)</f>
        <v>東区</v>
      </c>
      <c r="F3712" s="30" t="str">
        <f>CONCATENATE('R8.8.1事業者一覧'!I3711,"　"&amp;'R8.8.1事業者一覧'!J3711)</f>
        <v>北２０条東１丁目１番１号Ａ１１３号　</v>
      </c>
      <c r="G3712" s="27" t="str">
        <f>IF(LEFT('R8.8.1事業者一覧'!K3711,4)="011-",MID('R8.8.1事業者一覧'!K3711,5,8),'R8.8.1事業者一覧'!K3711)</f>
        <v>795-0392</v>
      </c>
      <c r="H3712" s="27" t="str">
        <f>IF(LEFT('R8.8.1事業者一覧'!L3711,4)="011-",MID('R8.8.1事業者一覧'!L3711,5,8),'R8.8.1事業者一覧'!L3711)</f>
        <v>792-5579</v>
      </c>
      <c r="I3712" s="27" t="str">
        <f>'R8.8.1事業者一覧'!N3711</f>
        <v>提供中</v>
      </c>
      <c r="J3712" s="32" t="str">
        <f>'R8.8.1事業者一覧'!O3711</f>
        <v>R08/06/01</v>
      </c>
      <c r="K3712" s="27" t="str">
        <f>'R8.8.1事業者一覧'!Q3711</f>
        <v>特定非営利活動法人　太夢</v>
      </c>
      <c r="L3712" s="35" t="str">
        <f>'R8.8.1事業者一覧'!AA3711</f>
        <v/>
      </c>
      <c r="M3712" s="73" t="str">
        <f>'R8.8.1事業者一覧'!AB3711</f>
        <v/>
      </c>
      <c r="N3712" s="73" t="str">
        <f>'R8.8.1事業者一覧'!AC3711</f>
        <v>〇</v>
      </c>
      <c r="O3712" s="73" t="str">
        <f>'R8.8.1事業者一覧'!AD3711</f>
        <v/>
      </c>
      <c r="P3712" s="73" t="str">
        <f>'R8.8.1事業者一覧'!AE3711</f>
        <v/>
      </c>
      <c r="Q3712" s="73" t="str">
        <f>'R8.8.1事業者一覧'!AF3711</f>
        <v/>
      </c>
      <c r="R3712" s="73" t="str">
        <f>'R8.8.1事業者一覧'!AG3711</f>
        <v/>
      </c>
      <c r="S3712" s="73" t="str">
        <f>'R8.8.1事業者一覧'!AH3711</f>
        <v>〇</v>
      </c>
      <c r="T3712" s="73" t="str">
        <f>'R8.8.1事業者一覧'!AI3711</f>
        <v>〇</v>
      </c>
      <c r="U3712" s="73" t="str">
        <f>'R8.8.1事業者一覧'!AJ3711</f>
        <v/>
      </c>
      <c r="V3712" s="73" t="str">
        <f>'R8.8.1事業者一覧'!AK3711</f>
        <v/>
      </c>
    </row>
    <row r="3713" ht="26.25" customHeight="1">
      <c r="A3713" s="27" t="str">
        <f>'R8.8.1事業者一覧'!A3712</f>
        <v>0130301674</v>
      </c>
      <c r="B3713" s="27" t="str">
        <f>'R8.8.1事業者一覧'!C3712</f>
        <v>計画相談支援</v>
      </c>
      <c r="C3713" s="27" t="str">
        <f>'R8.8.1事業者一覧'!F3712</f>
        <v>相談室　いちばん星の家</v>
      </c>
      <c r="D3713" s="27" t="str">
        <f>'R8.8.1事業者一覧'!G3712</f>
        <v>0070826</v>
      </c>
      <c r="E3713" s="30" t="str">
        <f>MID('R8.8.1事業者一覧'!H3712,7,3)</f>
        <v>東区</v>
      </c>
      <c r="F3713" s="30" t="str">
        <f>CONCATENATE('R8.8.1事業者一覧'!I3712,"　"&amp;'R8.8.1事業者一覧'!J3712)</f>
        <v>東雁来六条1丁目3-15　</v>
      </c>
      <c r="G3713" s="27" t="str">
        <f>IF(LEFT('R8.8.1事業者一覧'!K3712,4)="011-",MID('R8.8.1事業者一覧'!K3712,5,8),'R8.8.1事業者一覧'!K3712)</f>
        <v>773-7778</v>
      </c>
      <c r="H3713" s="27" t="str">
        <f>IF(LEFT('R8.8.1事業者一覧'!L3712,4)="011-",MID('R8.8.1事業者一覧'!L3712,5,8),'R8.8.1事業者一覧'!L3712)</f>
        <v>792-5579</v>
      </c>
      <c r="I3713" s="27" t="str">
        <f>'R8.8.1事業者一覧'!N3712</f>
        <v>提供中</v>
      </c>
      <c r="J3713" s="32" t="str">
        <f>'R8.8.1事業者一覧'!O3712</f>
        <v>R08/08/01</v>
      </c>
      <c r="K3713" s="27" t="str">
        <f>'R8.8.1事業者一覧'!Q3712</f>
        <v>合同会社苺</v>
      </c>
      <c r="L3713" s="35" t="str">
        <f>'R8.8.1事業者一覧'!AA3712</f>
        <v/>
      </c>
      <c r="M3713" s="73" t="str">
        <f>'R8.8.1事業者一覧'!AB3712</f>
        <v/>
      </c>
      <c r="N3713" s="73" t="str">
        <f>'R8.8.1事業者一覧'!AC3712</f>
        <v>〇</v>
      </c>
      <c r="O3713" s="73" t="str">
        <f>'R8.8.1事業者一覧'!AD3712</f>
        <v/>
      </c>
      <c r="P3713" s="73" t="str">
        <f>'R8.8.1事業者一覧'!AE3712</f>
        <v/>
      </c>
      <c r="Q3713" s="73" t="str">
        <f>'R8.8.1事業者一覧'!AF3712</f>
        <v/>
      </c>
      <c r="R3713" s="73" t="str">
        <f>'R8.8.1事業者一覧'!AG3712</f>
        <v/>
      </c>
      <c r="S3713" s="73" t="str">
        <f>'R8.8.1事業者一覧'!AH3712</f>
        <v>〇</v>
      </c>
      <c r="T3713" s="73" t="str">
        <f>'R8.8.1事業者一覧'!AI3712</f>
        <v>〇</v>
      </c>
      <c r="U3713" s="73" t="str">
        <f>'R8.8.1事業者一覧'!AJ3712</f>
        <v>〇</v>
      </c>
      <c r="V3713" s="73" t="str">
        <f>'R8.8.1事業者一覧'!AK3712</f>
        <v>〇</v>
      </c>
    </row>
    <row r="3714" ht="26.25" customHeight="1">
      <c r="A3714" s="27" t="str">
        <f>'R8.8.1事業者一覧'!A3713</f>
        <v>0130301674</v>
      </c>
      <c r="B3714" s="27" t="str">
        <f>'R8.8.1事業者一覧'!C3713</f>
        <v>地域移行支援</v>
      </c>
      <c r="C3714" s="27" t="str">
        <f>'R8.8.1事業者一覧'!F3713</f>
        <v>相談室　いちばん星の家</v>
      </c>
      <c r="D3714" s="27" t="str">
        <f>'R8.8.1事業者一覧'!G3713</f>
        <v>0070826</v>
      </c>
      <c r="E3714" s="30" t="str">
        <f>MID('R8.8.1事業者一覧'!H3713,7,3)</f>
        <v>東区</v>
      </c>
      <c r="F3714" s="30" t="str">
        <f>CONCATENATE('R8.8.1事業者一覧'!I3713,"　"&amp;'R8.8.1事業者一覧'!J3713)</f>
        <v>東雁来六条1丁目3-15　</v>
      </c>
      <c r="G3714" s="27" t="str">
        <f>IF(LEFT('R8.8.1事業者一覧'!K3713,4)="011-",MID('R8.8.1事業者一覧'!K3713,5,8),'R8.8.1事業者一覧'!K3713)</f>
        <v>773-7778</v>
      </c>
      <c r="H3714" s="27" t="str">
        <f>IF(LEFT('R8.8.1事業者一覧'!L3713,4)="011-",MID('R8.8.1事業者一覧'!L3713,5,8),'R8.8.1事業者一覧'!L3713)</f>
        <v>792-5579</v>
      </c>
      <c r="I3714" s="27" t="str">
        <f>'R8.8.1事業者一覧'!N3713</f>
        <v>提供中</v>
      </c>
      <c r="J3714" s="32" t="str">
        <f>'R8.8.1事業者一覧'!O3713</f>
        <v>R08/08/01</v>
      </c>
      <c r="K3714" s="27" t="str">
        <f>'R8.8.1事業者一覧'!Q3713</f>
        <v>合同会社苺</v>
      </c>
      <c r="L3714" s="35" t="str">
        <f>'R8.8.1事業者一覧'!AA3713</f>
        <v/>
      </c>
      <c r="M3714" s="73" t="str">
        <f>'R8.8.1事業者一覧'!AB3713</f>
        <v/>
      </c>
      <c r="N3714" s="73" t="str">
        <f>'R8.8.1事業者一覧'!AC3713</f>
        <v>〇</v>
      </c>
      <c r="O3714" s="73" t="str">
        <f>'R8.8.1事業者一覧'!AD3713</f>
        <v/>
      </c>
      <c r="P3714" s="73" t="str">
        <f>'R8.8.1事業者一覧'!AE3713</f>
        <v/>
      </c>
      <c r="Q3714" s="73" t="str">
        <f>'R8.8.1事業者一覧'!AF3713</f>
        <v/>
      </c>
      <c r="R3714" s="73" t="str">
        <f>'R8.8.1事業者一覧'!AG3713</f>
        <v/>
      </c>
      <c r="S3714" s="73" t="str">
        <f>'R8.8.1事業者一覧'!AH3713</f>
        <v>〇</v>
      </c>
      <c r="T3714" s="73" t="str">
        <f>'R8.8.1事業者一覧'!AI3713</f>
        <v>〇</v>
      </c>
      <c r="U3714" s="73" t="str">
        <f>'R8.8.1事業者一覧'!AJ3713</f>
        <v>〇</v>
      </c>
      <c r="V3714" s="73" t="str">
        <f>'R8.8.1事業者一覧'!AK3713</f>
        <v>〇</v>
      </c>
    </row>
    <row r="3715" ht="26.25" customHeight="1">
      <c r="A3715" s="27" t="str">
        <f>'R8.8.1事業者一覧'!A3714</f>
        <v>0130301674</v>
      </c>
      <c r="B3715" s="27" t="str">
        <f>'R8.8.1事業者一覧'!C3714</f>
        <v>地域定着支援</v>
      </c>
      <c r="C3715" s="27" t="str">
        <f>'R8.8.1事業者一覧'!F3714</f>
        <v>相談室　いちばん星の家</v>
      </c>
      <c r="D3715" s="27" t="str">
        <f>'R8.8.1事業者一覧'!G3714</f>
        <v>0070826</v>
      </c>
      <c r="E3715" s="30" t="str">
        <f>MID('R8.8.1事業者一覧'!H3714,7,3)</f>
        <v>東区</v>
      </c>
      <c r="F3715" s="30" t="str">
        <f>CONCATENATE('R8.8.1事業者一覧'!I3714,"　"&amp;'R8.8.1事業者一覧'!J3714)</f>
        <v>東雁来六条1丁目3-15　</v>
      </c>
      <c r="G3715" s="27" t="str">
        <f>IF(LEFT('R8.8.1事業者一覧'!K3714,4)="011-",MID('R8.8.1事業者一覧'!K3714,5,8),'R8.8.1事業者一覧'!K3714)</f>
        <v>773-7778</v>
      </c>
      <c r="H3715" s="27" t="str">
        <f>IF(LEFT('R8.8.1事業者一覧'!L3714,4)="011-",MID('R8.8.1事業者一覧'!L3714,5,8),'R8.8.1事業者一覧'!L3714)</f>
        <v>556-7028</v>
      </c>
      <c r="I3715" s="27" t="str">
        <f>'R8.8.1事業者一覧'!N3714</f>
        <v>提供中</v>
      </c>
      <c r="J3715" s="32" t="str">
        <f>'R8.8.1事業者一覧'!O3714</f>
        <v>R08/08/01</v>
      </c>
      <c r="K3715" s="27" t="str">
        <f>'R8.8.1事業者一覧'!Q3714</f>
        <v>合同会社苺</v>
      </c>
      <c r="L3715" s="35" t="str">
        <f>'R8.8.1事業者一覧'!AA3714</f>
        <v/>
      </c>
      <c r="M3715" s="73" t="str">
        <f>'R8.8.1事業者一覧'!AB3714</f>
        <v/>
      </c>
      <c r="N3715" s="73" t="str">
        <f>'R8.8.1事業者一覧'!AC3714</f>
        <v/>
      </c>
      <c r="O3715" s="73" t="str">
        <f>'R8.8.1事業者一覧'!AD3714</f>
        <v/>
      </c>
      <c r="P3715" s="73" t="str">
        <f>'R8.8.1事業者一覧'!AE3714</f>
        <v/>
      </c>
      <c r="Q3715" s="73" t="str">
        <f>'R8.8.1事業者一覧'!AF3714</f>
        <v/>
      </c>
      <c r="R3715" s="73" t="str">
        <f>'R8.8.1事業者一覧'!AG3714</f>
        <v/>
      </c>
      <c r="S3715" s="73" t="str">
        <f>'R8.8.1事業者一覧'!AH3714</f>
        <v/>
      </c>
      <c r="T3715" s="73" t="str">
        <f>'R8.8.1事業者一覧'!AI3714</f>
        <v/>
      </c>
      <c r="U3715" s="73" t="str">
        <f>'R8.8.1事業者一覧'!AJ3714</f>
        <v/>
      </c>
      <c r="V3715" s="73" t="str">
        <f>'R8.8.1事業者一覧'!AK3714</f>
        <v/>
      </c>
    </row>
    <row r="3716" ht="26.25" customHeight="1">
      <c r="A3716" s="27" t="str">
        <f>'R8.8.1事業者一覧'!A3715</f>
        <v>0130301682</v>
      </c>
      <c r="B3716" s="27" t="str">
        <f>'R8.8.1事業者一覧'!C3715</f>
        <v>計画相談支援</v>
      </c>
      <c r="C3716" s="27" t="str">
        <f>'R8.8.1事業者一覧'!F3715</f>
        <v>相談室ことのね</v>
      </c>
      <c r="D3716" s="27" t="str">
        <f>'R8.8.1事業者一覧'!G3715</f>
        <v>0070842</v>
      </c>
      <c r="E3716" s="30" t="str">
        <f>MID('R8.8.1事業者一覧'!H3715,7,3)</f>
        <v>東区</v>
      </c>
      <c r="F3716" s="30" t="str">
        <f>CONCATENATE('R8.8.1事業者一覧'!I3715,"　"&amp;'R8.8.1事業者一覧'!J3715)</f>
        <v>北四十二条東１９丁目１－１１　</v>
      </c>
      <c r="G3716" s="27" t="str">
        <f>IF(LEFT('R8.8.1事業者一覧'!K3715,4)="011-",MID('R8.8.1事業者一覧'!K3715,5,8),'R8.8.1事業者一覧'!K3715)</f>
        <v>776-7849</v>
      </c>
      <c r="H3716" s="27" t="str">
        <f>IF(LEFT('R8.8.1事業者一覧'!L3715,4)="011-",MID('R8.8.1事業者一覧'!L3715,5,8),'R8.8.1事業者一覧'!L3715)</f>
        <v>742-8291</v>
      </c>
      <c r="I3716" s="27" t="str">
        <f>'R8.8.1事業者一覧'!N3715</f>
        <v>提供中</v>
      </c>
      <c r="J3716" s="32" t="str">
        <f>'R8.8.1事業者一覧'!O3715</f>
        <v>R08/08/01</v>
      </c>
      <c r="K3716" s="27" t="str">
        <f>'R8.8.1事業者一覧'!Q3715</f>
        <v>社会福祉法人　愛和福祉会</v>
      </c>
      <c r="L3716" s="35" t="str">
        <f>'R8.8.1事業者一覧'!AA3715</f>
        <v/>
      </c>
      <c r="M3716" s="73" t="str">
        <f>'R8.8.1事業者一覧'!AB3715</f>
        <v/>
      </c>
      <c r="N3716" s="73" t="str">
        <f>'R8.8.1事業者一覧'!AC3715</f>
        <v>〇</v>
      </c>
      <c r="O3716" s="73" t="str">
        <f>'R8.8.1事業者一覧'!AD3715</f>
        <v/>
      </c>
      <c r="P3716" s="73" t="str">
        <f>'R8.8.1事業者一覧'!AE3715</f>
        <v/>
      </c>
      <c r="Q3716" s="73" t="str">
        <f>'R8.8.1事業者一覧'!AF3715</f>
        <v/>
      </c>
      <c r="R3716" s="73" t="str">
        <f>'R8.8.1事業者一覧'!AG3715</f>
        <v/>
      </c>
      <c r="S3716" s="73" t="str">
        <f>'R8.8.1事業者一覧'!AH3715</f>
        <v>〇</v>
      </c>
      <c r="T3716" s="73" t="str">
        <f>'R8.8.1事業者一覧'!AI3715</f>
        <v>〇</v>
      </c>
      <c r="U3716" s="73" t="str">
        <f>'R8.8.1事業者一覧'!AJ3715</f>
        <v/>
      </c>
      <c r="V3716" s="73" t="str">
        <f>'R8.8.1事業者一覧'!AK3715</f>
        <v>〇</v>
      </c>
    </row>
    <row r="3717" ht="26.25" customHeight="1">
      <c r="A3717" s="27" t="str">
        <f>'R8.8.1事業者一覧'!A3716</f>
        <v>0130400625</v>
      </c>
      <c r="B3717" s="27" t="str">
        <f>'R8.8.1事業者一覧'!C3716</f>
        <v>計画相談支援</v>
      </c>
      <c r="C3717" s="27" t="str">
        <f>'R8.8.1事業者一覧'!F3716</f>
        <v>相談室ベガ</v>
      </c>
      <c r="D3717" s="27" t="str">
        <f>'R8.8.1事業者一覧'!G3716</f>
        <v>0650019</v>
      </c>
      <c r="E3717" s="30" t="str">
        <f>MID('R8.8.1事業者一覧'!H3716,7,3)</f>
        <v>東区</v>
      </c>
      <c r="F3717" s="30" t="str">
        <f>CONCATENATE('R8.8.1事業者一覧'!I3716,"　"&amp;'R8.8.1事業者一覧'!J3716)</f>
        <v>北１９条東６丁目１－１　</v>
      </c>
      <c r="G3717" s="27" t="str">
        <f>IF(LEFT('R8.8.1事業者一覧'!K3716,4)="011-",MID('R8.8.1事業者一覧'!K3716,5,8),'R8.8.1事業者一覧'!K3716)</f>
        <v>721-2888</v>
      </c>
      <c r="H3717" s="27" t="str">
        <f>IF(LEFT('R8.8.1事業者一覧'!L3716,4)="011-",MID('R8.8.1事業者一覧'!L3716,5,8),'R8.8.1事業者一覧'!L3716)</f>
        <v>0133-27-5761</v>
      </c>
      <c r="I3717" s="27" t="str">
        <f>'R8.8.1事業者一覧'!N3716</f>
        <v>提供中</v>
      </c>
      <c r="J3717" s="32" t="str">
        <f>'R8.8.1事業者一覧'!O3716</f>
        <v>H24/04/01</v>
      </c>
      <c r="K3717" s="27" t="str">
        <f>'R8.8.1事業者一覧'!Q3716</f>
        <v>社会福祉法人　朔風</v>
      </c>
      <c r="L3717" s="35" t="str">
        <f>'R8.8.1事業者一覧'!AA3716</f>
        <v/>
      </c>
      <c r="M3717" s="73" t="str">
        <f>'R8.8.1事業者一覧'!AB3716</f>
        <v/>
      </c>
      <c r="N3717" s="73" t="str">
        <f>'R8.8.1事業者一覧'!AC3716</f>
        <v>〇</v>
      </c>
      <c r="O3717" s="73" t="str">
        <f>'R8.8.1事業者一覧'!AD3716</f>
        <v/>
      </c>
      <c r="P3717" s="73" t="str">
        <f>'R8.8.1事業者一覧'!AE3716</f>
        <v/>
      </c>
      <c r="Q3717" s="73" t="str">
        <f>'R8.8.1事業者一覧'!AF3716</f>
        <v/>
      </c>
      <c r="R3717" s="73" t="str">
        <f>'R8.8.1事業者一覧'!AG3716</f>
        <v/>
      </c>
      <c r="S3717" s="73" t="str">
        <f>'R8.8.1事業者一覧'!AH3716</f>
        <v>〇</v>
      </c>
      <c r="T3717" s="73" t="str">
        <f>'R8.8.1事業者一覧'!AI3716</f>
        <v>〇</v>
      </c>
      <c r="U3717" s="73" t="str">
        <f>'R8.8.1事業者一覧'!AJ3716</f>
        <v>〇</v>
      </c>
      <c r="V3717" s="73" t="str">
        <f>'R8.8.1事業者一覧'!AK3716</f>
        <v/>
      </c>
    </row>
    <row r="3718" ht="26.25" customHeight="1">
      <c r="A3718" s="27" t="str">
        <f>'R8.8.1事業者一覧'!A3717</f>
        <v>0130400880</v>
      </c>
      <c r="B3718" s="27" t="str">
        <f>'R8.8.1事業者一覧'!C3717</f>
        <v>計画相談支援</v>
      </c>
      <c r="C3718" s="27" t="str">
        <f>'R8.8.1事業者一覧'!F3717</f>
        <v>相談室すきっぷ</v>
      </c>
      <c r="D3718" s="27" t="str">
        <f>'R8.8.1事業者一覧'!G3717</f>
        <v>0630061</v>
      </c>
      <c r="E3718" s="30" t="str">
        <f>MID('R8.8.1事業者一覧'!H3717,7,3)</f>
        <v>西区</v>
      </c>
      <c r="F3718" s="30" t="str">
        <f>CONCATENATE('R8.8.1事業者一覧'!I3717,"　"&amp;'R8.8.1事業者一覧'!J3717)</f>
        <v>西町北20丁目2-21　アイビル西町北</v>
      </c>
      <c r="G3718" s="27" t="str">
        <f>IF(LEFT('R8.8.1事業者一覧'!K3717,4)="011-",MID('R8.8.1事業者一覧'!K3717,5,8),'R8.8.1事業者一覧'!K3717)</f>
        <v>676-0101</v>
      </c>
      <c r="H3718" s="27" t="str">
        <f>IF(LEFT('R8.8.1事業者一覧'!L3717,4)="011-",MID('R8.8.1事業者一覧'!L3717,5,8),'R8.8.1事業者一覧'!L3717)</f>
        <v>0133-27-5761</v>
      </c>
      <c r="I3718" s="27" t="str">
        <f>'R8.8.1事業者一覧'!N3717</f>
        <v>提供中</v>
      </c>
      <c r="J3718" s="32" t="str">
        <f>'R8.8.1事業者一覧'!O3717</f>
        <v>H24/04/01</v>
      </c>
      <c r="K3718" s="27" t="str">
        <f>'R8.8.1事業者一覧'!Q3717</f>
        <v>社会福祉法人　アンビシャス</v>
      </c>
      <c r="L3718" s="35" t="str">
        <f>'R8.8.1事業者一覧'!AA3717</f>
        <v/>
      </c>
      <c r="M3718" s="73" t="str">
        <f>'R8.8.1事業者一覧'!AB3717</f>
        <v>〇</v>
      </c>
      <c r="N3718" s="73" t="str">
        <f>'R8.8.1事業者一覧'!AC3717</f>
        <v/>
      </c>
      <c r="O3718" s="73" t="str">
        <f>'R8.8.1事業者一覧'!AD3717</f>
        <v/>
      </c>
      <c r="P3718" s="73" t="str">
        <f>'R8.8.1事業者一覧'!AE3717</f>
        <v/>
      </c>
      <c r="Q3718" s="73" t="str">
        <f>'R8.8.1事業者一覧'!AF3717</f>
        <v/>
      </c>
      <c r="R3718" s="73" t="str">
        <f>'R8.8.1事業者一覧'!AG3717</f>
        <v/>
      </c>
      <c r="S3718" s="73" t="str">
        <f>'R8.8.1事業者一覧'!AH3717</f>
        <v/>
      </c>
      <c r="T3718" s="73" t="str">
        <f>'R8.8.1事業者一覧'!AI3717</f>
        <v/>
      </c>
      <c r="U3718" s="73" t="str">
        <f>'R8.8.1事業者一覧'!AJ3717</f>
        <v/>
      </c>
      <c r="V3718" s="73" t="str">
        <f>'R8.8.1事業者一覧'!AK3717</f>
        <v/>
      </c>
    </row>
    <row r="3719" ht="26.25" customHeight="1">
      <c r="A3719" s="27" t="str">
        <f>'R8.8.1事業者一覧'!A3718</f>
        <v>0130400880</v>
      </c>
      <c r="B3719" s="27" t="str">
        <f>'R8.8.1事業者一覧'!C3718</f>
        <v>地域移行支援</v>
      </c>
      <c r="C3719" s="27" t="str">
        <f>'R8.8.1事業者一覧'!F3718</f>
        <v>相談室すきっぷ</v>
      </c>
      <c r="D3719" s="27" t="str">
        <f>'R8.8.1事業者一覧'!G3718</f>
        <v>0630061</v>
      </c>
      <c r="E3719" s="30" t="str">
        <f>MID('R8.8.1事業者一覧'!H3718,7,3)</f>
        <v>西区</v>
      </c>
      <c r="F3719" s="30" t="str">
        <f>CONCATENATE('R8.8.1事業者一覧'!I3718,"　"&amp;'R8.8.1事業者一覧'!J3718)</f>
        <v>西町北20丁目2-21　アイビル西町北</v>
      </c>
      <c r="G3719" s="27" t="str">
        <f>IF(LEFT('R8.8.1事業者一覧'!K3718,4)="011-",MID('R8.8.1事業者一覧'!K3718,5,8),'R8.8.1事業者一覧'!K3718)</f>
        <v>676-0101</v>
      </c>
      <c r="H3719" s="27" t="str">
        <f>IF(LEFT('R8.8.1事業者一覧'!L3718,4)="011-",MID('R8.8.1事業者一覧'!L3718,5,8),'R8.8.1事業者一覧'!L3718)</f>
        <v>0133-27-5761</v>
      </c>
      <c r="I3719" s="27" t="str">
        <f>'R8.8.1事業者一覧'!N3718</f>
        <v>提供中</v>
      </c>
      <c r="J3719" s="32" t="str">
        <f>'R8.8.1事業者一覧'!O3718</f>
        <v>H24/04/01</v>
      </c>
      <c r="K3719" s="27" t="str">
        <f>'R8.8.1事業者一覧'!Q3718</f>
        <v>社会福祉法人　アンビシャス</v>
      </c>
      <c r="L3719" s="35" t="str">
        <f>'R8.8.1事業者一覧'!AA3718</f>
        <v/>
      </c>
      <c r="M3719" s="73" t="str">
        <f>'R8.8.1事業者一覧'!AB3718</f>
        <v>〇</v>
      </c>
      <c r="N3719" s="73" t="str">
        <f>'R8.8.1事業者一覧'!AC3718</f>
        <v/>
      </c>
      <c r="O3719" s="73" t="str">
        <f>'R8.8.1事業者一覧'!AD3718</f>
        <v/>
      </c>
      <c r="P3719" s="73" t="str">
        <f>'R8.8.1事業者一覧'!AE3718</f>
        <v/>
      </c>
      <c r="Q3719" s="73" t="str">
        <f>'R8.8.1事業者一覧'!AF3718</f>
        <v/>
      </c>
      <c r="R3719" s="73" t="str">
        <f>'R8.8.1事業者一覧'!AG3718</f>
        <v/>
      </c>
      <c r="S3719" s="73" t="str">
        <f>'R8.8.1事業者一覧'!AH3718</f>
        <v/>
      </c>
      <c r="T3719" s="73" t="str">
        <f>'R8.8.1事業者一覧'!AI3718</f>
        <v/>
      </c>
      <c r="U3719" s="73" t="str">
        <f>'R8.8.1事業者一覧'!AJ3718</f>
        <v/>
      </c>
      <c r="V3719" s="73" t="str">
        <f>'R8.8.1事業者一覧'!AK3718</f>
        <v/>
      </c>
    </row>
    <row r="3720" ht="26.25" customHeight="1">
      <c r="A3720" s="27" t="str">
        <f>'R8.8.1事業者一覧'!A3719</f>
        <v>0130401433</v>
      </c>
      <c r="B3720" s="27" t="str">
        <f>'R8.8.1事業者一覧'!C3719</f>
        <v>計画相談支援</v>
      </c>
      <c r="C3720" s="27" t="str">
        <f>'R8.8.1事業者一覧'!F3719</f>
        <v>光おばさんと相談</v>
      </c>
      <c r="D3720" s="27" t="str">
        <f>'R8.8.1事業者一覧'!G3719</f>
        <v>0630868</v>
      </c>
      <c r="E3720" s="30" t="str">
        <f>MID('R8.8.1事業者一覧'!H3719,7,3)</f>
        <v>西区</v>
      </c>
      <c r="F3720" s="30" t="str">
        <f>CONCATENATE('R8.8.1事業者一覧'!I3719,"　"&amp;'R8.8.1事業者一覧'!J3719)</f>
        <v>八軒八条東３丁目３－２０　</v>
      </c>
      <c r="G3720" s="27" t="str">
        <f>IF(LEFT('R8.8.1事業者一覧'!K3719,4)="011-",MID('R8.8.1事業者一覧'!K3719,5,8),'R8.8.1事業者一覧'!K3719)</f>
        <v>737-0833</v>
      </c>
      <c r="H3720" s="27" t="str">
        <f>IF(LEFT('R8.8.1事業者一覧'!L3719,4)="011-",MID('R8.8.1事業者一覧'!L3719,5,8),'R8.8.1事業者一覧'!L3719)</f>
        <v>299-6098</v>
      </c>
      <c r="I3720" s="27" t="str">
        <f>'R8.8.1事業者一覧'!N3719</f>
        <v>提供中</v>
      </c>
      <c r="J3720" s="32" t="str">
        <f>'R8.8.1事業者一覧'!O3719</f>
        <v>H25/04/01</v>
      </c>
      <c r="K3720" s="27" t="str">
        <f>'R8.8.1事業者一覧'!Q3719</f>
        <v>株式会社　華甲</v>
      </c>
      <c r="L3720" s="35" t="str">
        <f>'R8.8.1事業者一覧'!AA3719</f>
        <v/>
      </c>
      <c r="M3720" s="73" t="str">
        <f>'R8.8.1事業者一覧'!AB3719</f>
        <v/>
      </c>
      <c r="N3720" s="73" t="str">
        <f>'R8.8.1事業者一覧'!AC3719</f>
        <v>〇</v>
      </c>
      <c r="O3720" s="73" t="str">
        <f>'R8.8.1事業者一覧'!AD3719</f>
        <v/>
      </c>
      <c r="P3720" s="73" t="str">
        <f>'R8.8.1事業者一覧'!AE3719</f>
        <v/>
      </c>
      <c r="Q3720" s="73" t="str">
        <f>'R8.8.1事業者一覧'!AF3719</f>
        <v/>
      </c>
      <c r="R3720" s="73" t="str">
        <f>'R8.8.1事業者一覧'!AG3719</f>
        <v/>
      </c>
      <c r="S3720" s="73" t="str">
        <f>'R8.8.1事業者一覧'!AH3719</f>
        <v>〇</v>
      </c>
      <c r="T3720" s="73" t="str">
        <f>'R8.8.1事業者一覧'!AI3719</f>
        <v>〇</v>
      </c>
      <c r="U3720" s="73" t="str">
        <f>'R8.8.1事業者一覧'!AJ3719</f>
        <v>〇</v>
      </c>
      <c r="V3720" s="73" t="str">
        <f>'R8.8.1事業者一覧'!AK3719</f>
        <v/>
      </c>
    </row>
    <row r="3721" ht="26.25" customHeight="1">
      <c r="A3721" s="27" t="str">
        <f>'R8.8.1事業者一覧'!A3720</f>
        <v>0130401433</v>
      </c>
      <c r="B3721" s="27" t="str">
        <f>'R8.8.1事業者一覧'!C3720</f>
        <v>地域移行支援</v>
      </c>
      <c r="C3721" s="27" t="str">
        <f>'R8.8.1事業者一覧'!F3720</f>
        <v>光おばさんと相談</v>
      </c>
      <c r="D3721" s="27" t="str">
        <f>'R8.8.1事業者一覧'!G3720</f>
        <v>0630868</v>
      </c>
      <c r="E3721" s="30" t="str">
        <f>MID('R8.8.1事業者一覧'!H3720,7,3)</f>
        <v>西区</v>
      </c>
      <c r="F3721" s="30" t="str">
        <f>CONCATENATE('R8.8.1事業者一覧'!I3720,"　"&amp;'R8.8.1事業者一覧'!J3720)</f>
        <v>八軒八条東３丁目３－２０　</v>
      </c>
      <c r="G3721" s="27" t="str">
        <f>IF(LEFT('R8.8.1事業者一覧'!K3720,4)="011-",MID('R8.8.1事業者一覧'!K3720,5,8),'R8.8.1事業者一覧'!K3720)</f>
        <v>737-0833</v>
      </c>
      <c r="H3721" s="27" t="str">
        <f>IF(LEFT('R8.8.1事業者一覧'!L3720,4)="011-",MID('R8.8.1事業者一覧'!L3720,5,8),'R8.8.1事業者一覧'!L3720)</f>
        <v>577-5523</v>
      </c>
      <c r="I3721" s="27" t="str">
        <f>'R8.8.1事業者一覧'!N3720</f>
        <v>提供中</v>
      </c>
      <c r="J3721" s="32" t="str">
        <f>'R8.8.1事業者一覧'!O3720</f>
        <v>H24/04/01</v>
      </c>
      <c r="K3721" s="27" t="str">
        <f>'R8.8.1事業者一覧'!Q3720</f>
        <v>株式会社　華甲</v>
      </c>
      <c r="L3721" s="35" t="str">
        <f>'R8.8.1事業者一覧'!AA3720</f>
        <v/>
      </c>
      <c r="M3721" s="73" t="str">
        <f>'R8.8.1事業者一覧'!AB3720</f>
        <v/>
      </c>
      <c r="N3721" s="73" t="str">
        <f>'R8.8.1事業者一覧'!AC3720</f>
        <v>〇</v>
      </c>
      <c r="O3721" s="73" t="str">
        <f>'R8.8.1事業者一覧'!AD3720</f>
        <v/>
      </c>
      <c r="P3721" s="73" t="str">
        <f>'R8.8.1事業者一覧'!AE3720</f>
        <v/>
      </c>
      <c r="Q3721" s="73" t="str">
        <f>'R8.8.1事業者一覧'!AF3720</f>
        <v/>
      </c>
      <c r="R3721" s="73" t="str">
        <f>'R8.8.1事業者一覧'!AG3720</f>
        <v/>
      </c>
      <c r="S3721" s="73" t="str">
        <f>'R8.8.1事業者一覧'!AH3720</f>
        <v>〇</v>
      </c>
      <c r="T3721" s="73" t="str">
        <f>'R8.8.1事業者一覧'!AI3720</f>
        <v>〇</v>
      </c>
      <c r="U3721" s="73" t="str">
        <f>'R8.8.1事業者一覧'!AJ3720</f>
        <v>〇</v>
      </c>
      <c r="V3721" s="73" t="str">
        <f>'R8.8.1事業者一覧'!AK3720</f>
        <v/>
      </c>
    </row>
    <row r="3722" ht="26.25" customHeight="1">
      <c r="A3722" s="27" t="str">
        <f>'R8.8.1事業者一覧'!A3721</f>
        <v>0130402084</v>
      </c>
      <c r="B3722" s="27" t="str">
        <f>'R8.8.1事業者一覧'!C3721</f>
        <v>計画相談支援</v>
      </c>
      <c r="C3722" s="27" t="str">
        <f>'R8.8.1事業者一覧'!F3721</f>
        <v>相談室こすもす</v>
      </c>
      <c r="D3722" s="27" t="str">
        <f>'R8.8.1事業者一覧'!G3721</f>
        <v>0050853</v>
      </c>
      <c r="E3722" s="30" t="str">
        <f>MID('R8.8.1事業者一覧'!H3721,7,3)</f>
        <v>南区</v>
      </c>
      <c r="F3722" s="30" t="str">
        <f>CONCATENATE('R8.8.1事業者一覧'!I3721,"　"&amp;'R8.8.1事業者一覧'!J3721)</f>
        <v>常盤３条１丁目４番１８－１号　</v>
      </c>
      <c r="G3722" s="27" t="str">
        <f>IF(LEFT('R8.8.1事業者一覧'!K3721,4)="011-",MID('R8.8.1事業者一覧'!K3721,5,8),'R8.8.1事業者一覧'!K3721)</f>
        <v>591-0892</v>
      </c>
      <c r="H3722" s="27" t="str">
        <f>IF(LEFT('R8.8.1事業者一覧'!L3721,4)="011-",MID('R8.8.1事業者一覧'!L3721,5,8),'R8.8.1事業者一覧'!L3721)</f>
        <v>577-5523</v>
      </c>
      <c r="I3722" s="27" t="str">
        <f>'R8.8.1事業者一覧'!N3721</f>
        <v>提供中</v>
      </c>
      <c r="J3722" s="32" t="str">
        <f>'R8.8.1事業者一覧'!O3721</f>
        <v>H24/04/01</v>
      </c>
      <c r="K3722" s="27" t="str">
        <f>'R8.8.1事業者一覧'!Q3721</f>
        <v>特定医療法人　さっぽろ悠心の郷</v>
      </c>
      <c r="L3722" s="35" t="str">
        <f>'R8.8.1事業者一覧'!AA3721</f>
        <v/>
      </c>
      <c r="M3722" s="73" t="str">
        <f>'R8.8.1事業者一覧'!AB3721</f>
        <v/>
      </c>
      <c r="N3722" s="73" t="str">
        <f>'R8.8.1事業者一覧'!AC3721</f>
        <v>〇</v>
      </c>
      <c r="O3722" s="73" t="str">
        <f>'R8.8.1事業者一覧'!AD3721</f>
        <v/>
      </c>
      <c r="P3722" s="73" t="str">
        <f>'R8.8.1事業者一覧'!AE3721</f>
        <v/>
      </c>
      <c r="Q3722" s="73" t="str">
        <f>'R8.8.1事業者一覧'!AF3721</f>
        <v/>
      </c>
      <c r="R3722" s="73" t="str">
        <f>'R8.8.1事業者一覧'!AG3721</f>
        <v/>
      </c>
      <c r="S3722" s="73" t="str">
        <f>'R8.8.1事業者一覧'!AH3721</f>
        <v>〇</v>
      </c>
      <c r="T3722" s="73" t="str">
        <f>'R8.8.1事業者一覧'!AI3721</f>
        <v>〇</v>
      </c>
      <c r="U3722" s="73" t="str">
        <f>'R8.8.1事業者一覧'!AJ3721</f>
        <v>〇</v>
      </c>
      <c r="V3722" s="73" t="str">
        <f>'R8.8.1事業者一覧'!AK3721</f>
        <v/>
      </c>
    </row>
    <row r="3723" ht="26.25" customHeight="1">
      <c r="A3723" s="27" t="str">
        <f>'R8.8.1事業者一覧'!A3722</f>
        <v>0130402084</v>
      </c>
      <c r="B3723" s="27" t="str">
        <f>'R8.8.1事業者一覧'!C3722</f>
        <v>地域移行支援</v>
      </c>
      <c r="C3723" s="27" t="str">
        <f>'R8.8.1事業者一覧'!F3722</f>
        <v>相談室こすもす</v>
      </c>
      <c r="D3723" s="27" t="str">
        <f>'R8.8.1事業者一覧'!G3722</f>
        <v>0050853</v>
      </c>
      <c r="E3723" s="30" t="str">
        <f>MID('R8.8.1事業者一覧'!H3722,7,3)</f>
        <v>南区</v>
      </c>
      <c r="F3723" s="30" t="str">
        <f>CONCATENATE('R8.8.1事業者一覧'!I3722,"　"&amp;'R8.8.1事業者一覧'!J3722)</f>
        <v>常盤３条１丁目４番１８－１号　</v>
      </c>
      <c r="G3723" s="27" t="str">
        <f>IF(LEFT('R8.8.1事業者一覧'!K3722,4)="011-",MID('R8.8.1事業者一覧'!K3722,5,8),'R8.8.1事業者一覧'!K3722)</f>
        <v>591-0892</v>
      </c>
      <c r="H3723" s="27" t="str">
        <f>IF(LEFT('R8.8.1事業者一覧'!L3722,4)="011-",MID('R8.8.1事業者一覧'!L3722,5,8),'R8.8.1事業者一覧'!L3722)</f>
        <v>577-5523</v>
      </c>
      <c r="I3723" s="27" t="str">
        <f>'R8.8.1事業者一覧'!N3722</f>
        <v>提供中</v>
      </c>
      <c r="J3723" s="32" t="str">
        <f>'R8.8.1事業者一覧'!O3722</f>
        <v>H24/04/01</v>
      </c>
      <c r="K3723" s="27" t="str">
        <f>'R8.8.1事業者一覧'!Q3722</f>
        <v>特定医療法人　さっぽろ悠心の郷</v>
      </c>
      <c r="L3723" s="35" t="str">
        <f>'R8.8.1事業者一覧'!AA3722</f>
        <v/>
      </c>
      <c r="M3723" s="73" t="str">
        <f>'R8.8.1事業者一覧'!AB3722</f>
        <v/>
      </c>
      <c r="N3723" s="73" t="str">
        <f>'R8.8.1事業者一覧'!AC3722</f>
        <v>〇</v>
      </c>
      <c r="O3723" s="73" t="str">
        <f>'R8.8.1事業者一覧'!AD3722</f>
        <v/>
      </c>
      <c r="P3723" s="73" t="str">
        <f>'R8.8.1事業者一覧'!AE3722</f>
        <v/>
      </c>
      <c r="Q3723" s="73" t="str">
        <f>'R8.8.1事業者一覧'!AF3722</f>
        <v/>
      </c>
      <c r="R3723" s="73" t="str">
        <f>'R8.8.1事業者一覧'!AG3722</f>
        <v/>
      </c>
      <c r="S3723" s="73" t="str">
        <f>'R8.8.1事業者一覧'!AH3722</f>
        <v>〇</v>
      </c>
      <c r="T3723" s="73" t="str">
        <f>'R8.8.1事業者一覧'!AI3722</f>
        <v>〇</v>
      </c>
      <c r="U3723" s="73" t="str">
        <f>'R8.8.1事業者一覧'!AJ3722</f>
        <v>〇</v>
      </c>
      <c r="V3723" s="73" t="str">
        <f>'R8.8.1事業者一覧'!AK3722</f>
        <v/>
      </c>
    </row>
    <row r="3724" ht="26.25" customHeight="1">
      <c r="A3724" s="27" t="str">
        <f>'R8.8.1事業者一覧'!A3723</f>
        <v>0130402431</v>
      </c>
      <c r="B3724" s="27" t="str">
        <f>'R8.8.1事業者一覧'!C3723</f>
        <v>計画相談支援</v>
      </c>
      <c r="C3724" s="27" t="str">
        <f>'R8.8.1事業者一覧'!F3723</f>
        <v>相談室あいりす</v>
      </c>
      <c r="D3724" s="27" t="str">
        <f>'R8.8.1事業者一覧'!G3723</f>
        <v>0030801</v>
      </c>
      <c r="E3724" s="30" t="str">
        <f>MID('R8.8.1事業者一覧'!H3723,7,3)</f>
        <v>白石区</v>
      </c>
      <c r="F3724" s="30" t="str">
        <f>CONCATENATE('R8.8.1事業者一覧'!I3723,"　"&amp;'R8.8.1事業者一覧'!J3723)</f>
        <v>菊水一条4丁目5-1　</v>
      </c>
      <c r="G3724" s="27" t="str">
        <f>IF(LEFT('R8.8.1事業者一覧'!K3723,4)="011-",MID('R8.8.1事業者一覧'!K3723,5,8),'R8.8.1事業者一覧'!K3723)</f>
        <v>598-7311</v>
      </c>
      <c r="H3724" s="27" t="str">
        <f>IF(LEFT('R8.8.1事業者一覧'!L3723,4)="011-",MID('R8.8.1事業者一覧'!L3723,5,8),'R8.8.1事業者一覧'!L3723)</f>
        <v>748-1110</v>
      </c>
      <c r="I3724" s="27" t="str">
        <f>'R8.8.1事業者一覧'!N3723</f>
        <v>提供中</v>
      </c>
      <c r="J3724" s="32" t="str">
        <f>'R8.8.1事業者一覧'!O3723</f>
        <v>H24/04/01</v>
      </c>
      <c r="K3724" s="27" t="str">
        <f>'R8.8.1事業者一覧'!Q3723</f>
        <v>社会福祉法人　札親会</v>
      </c>
      <c r="L3724" s="35" t="str">
        <f>'R8.8.1事業者一覧'!AA3723</f>
        <v/>
      </c>
      <c r="M3724" s="73" t="str">
        <f>'R8.8.1事業者一覧'!AB3723</f>
        <v>〇</v>
      </c>
      <c r="N3724" s="73" t="str">
        <f>'R8.8.1事業者一覧'!AC3723</f>
        <v/>
      </c>
      <c r="O3724" s="73" t="str">
        <f>'R8.8.1事業者一覧'!AD3723</f>
        <v/>
      </c>
      <c r="P3724" s="73" t="str">
        <f>'R8.8.1事業者一覧'!AE3723</f>
        <v/>
      </c>
      <c r="Q3724" s="73" t="str">
        <f>'R8.8.1事業者一覧'!AF3723</f>
        <v/>
      </c>
      <c r="R3724" s="73" t="str">
        <f>'R8.8.1事業者一覧'!AG3723</f>
        <v/>
      </c>
      <c r="S3724" s="73" t="str">
        <f>'R8.8.1事業者一覧'!AH3723</f>
        <v/>
      </c>
      <c r="T3724" s="73" t="str">
        <f>'R8.8.1事業者一覧'!AI3723</f>
        <v/>
      </c>
      <c r="U3724" s="73" t="str">
        <f>'R8.8.1事業者一覧'!AJ3723</f>
        <v/>
      </c>
      <c r="V3724" s="73" t="str">
        <f>'R8.8.1事業者一覧'!AK3723</f>
        <v/>
      </c>
    </row>
    <row r="3725" ht="26.25" customHeight="1">
      <c r="A3725" s="27" t="str">
        <f>'R8.8.1事業者一覧'!A3724</f>
        <v>0130402431</v>
      </c>
      <c r="B3725" s="27" t="str">
        <f>'R8.8.1事業者一覧'!C3724</f>
        <v>地域移行支援</v>
      </c>
      <c r="C3725" s="27" t="str">
        <f>'R8.8.1事業者一覧'!F3724</f>
        <v>相談室あいりす</v>
      </c>
      <c r="D3725" s="27" t="str">
        <f>'R8.8.1事業者一覧'!G3724</f>
        <v>0030801</v>
      </c>
      <c r="E3725" s="30" t="str">
        <f>MID('R8.8.1事業者一覧'!H3724,7,3)</f>
        <v>白石区</v>
      </c>
      <c r="F3725" s="30" t="str">
        <f>CONCATENATE('R8.8.1事業者一覧'!I3724,"　"&amp;'R8.8.1事業者一覧'!J3724)</f>
        <v>菊水一条4丁目5-1　</v>
      </c>
      <c r="G3725" s="27" t="str">
        <f>IF(LEFT('R8.8.1事業者一覧'!K3724,4)="011-",MID('R8.8.1事業者一覧'!K3724,5,8),'R8.8.1事業者一覧'!K3724)</f>
        <v>598-7311</v>
      </c>
      <c r="H3725" s="27" t="str">
        <f>IF(LEFT('R8.8.1事業者一覧'!L3724,4)="011-",MID('R8.8.1事業者一覧'!L3724,5,8),'R8.8.1事業者一覧'!L3724)</f>
        <v>792-1532</v>
      </c>
      <c r="I3725" s="27" t="str">
        <f>'R8.8.1事業者一覧'!N3724</f>
        <v>提供中</v>
      </c>
      <c r="J3725" s="32" t="str">
        <f>'R8.8.1事業者一覧'!O3724</f>
        <v>H24/04/01</v>
      </c>
      <c r="K3725" s="27" t="str">
        <f>'R8.8.1事業者一覧'!Q3724</f>
        <v>社会福祉法人　札親会</v>
      </c>
      <c r="L3725" s="35" t="str">
        <f>'R8.8.1事業者一覧'!AA3724</f>
        <v/>
      </c>
      <c r="M3725" s="73" t="str">
        <f>'R8.8.1事業者一覧'!AB3724</f>
        <v>〇</v>
      </c>
      <c r="N3725" s="73" t="str">
        <f>'R8.8.1事業者一覧'!AC3724</f>
        <v/>
      </c>
      <c r="O3725" s="73" t="str">
        <f>'R8.8.1事業者一覧'!AD3724</f>
        <v/>
      </c>
      <c r="P3725" s="73" t="str">
        <f>'R8.8.1事業者一覧'!AE3724</f>
        <v/>
      </c>
      <c r="Q3725" s="73" t="str">
        <f>'R8.8.1事業者一覧'!AF3724</f>
        <v/>
      </c>
      <c r="R3725" s="73" t="str">
        <f>'R8.8.1事業者一覧'!AG3724</f>
        <v/>
      </c>
      <c r="S3725" s="73" t="str">
        <f>'R8.8.1事業者一覧'!AH3724</f>
        <v/>
      </c>
      <c r="T3725" s="73" t="str">
        <f>'R8.8.1事業者一覧'!AI3724</f>
        <v/>
      </c>
      <c r="U3725" s="73" t="str">
        <f>'R8.8.1事業者一覧'!AJ3724</f>
        <v/>
      </c>
      <c r="V3725" s="73" t="str">
        <f>'R8.8.1事業者一覧'!AK3724</f>
        <v/>
      </c>
    </row>
    <row r="3726" ht="26.25" customHeight="1">
      <c r="A3726" s="27" t="str">
        <f>'R8.8.1事業者一覧'!A3725</f>
        <v>0130402605</v>
      </c>
      <c r="B3726" s="27" t="str">
        <f>'R8.8.1事業者一覧'!C3725</f>
        <v>計画相談支援</v>
      </c>
      <c r="C3726" s="27" t="str">
        <f>'R8.8.1事業者一覧'!F3725</f>
        <v>相談室らいと</v>
      </c>
      <c r="D3726" s="27" t="str">
        <f>'R8.8.1事業者一覧'!G3725</f>
        <v>0030029</v>
      </c>
      <c r="E3726" s="30" t="str">
        <f>MID('R8.8.1事業者一覧'!H3725,7,3)</f>
        <v>白石区</v>
      </c>
      <c r="F3726" s="30" t="str">
        <f>CONCATENATE('R8.8.1事業者一覧'!I3725,"　"&amp;'R8.8.1事業者一覧'!J3725)</f>
        <v>平和通１７丁目北１番１２号　</v>
      </c>
      <c r="G3726" s="27" t="str">
        <f>IF(LEFT('R8.8.1事業者一覧'!K3725,4)="011-",MID('R8.8.1事業者一覧'!K3725,5,8),'R8.8.1事業者一覧'!K3725)</f>
        <v>846-1109</v>
      </c>
      <c r="H3726" s="27" t="str">
        <f>IF(LEFT('R8.8.1事業者一覧'!L3725,4)="011-",MID('R8.8.1事業者一覧'!L3725,5,8),'R8.8.1事業者一覧'!L3725)</f>
        <v/>
      </c>
      <c r="I3726" s="27" t="str">
        <f>'R8.8.1事業者一覧'!N3725</f>
        <v>提供中</v>
      </c>
      <c r="J3726" s="32" t="str">
        <f>'R8.8.1事業者一覧'!O3725</f>
        <v>H25/01/01</v>
      </c>
      <c r="K3726" s="27" t="str">
        <f>'R8.8.1事業者一覧'!Q3725</f>
        <v>社会福祉法人　札肢会</v>
      </c>
      <c r="L3726" s="35" t="str">
        <f>'R8.8.1事業者一覧'!AA3725</f>
        <v/>
      </c>
      <c r="M3726" s="73" t="str">
        <f>'R8.8.1事業者一覧'!AB3725</f>
        <v/>
      </c>
      <c r="N3726" s="73" t="str">
        <f>'R8.8.1事業者一覧'!AC3725</f>
        <v>〇</v>
      </c>
      <c r="O3726" s="73" t="str">
        <f>'R8.8.1事業者一覧'!AD3725</f>
        <v/>
      </c>
      <c r="P3726" s="73" t="str">
        <f>'R8.8.1事業者一覧'!AE3725</f>
        <v/>
      </c>
      <c r="Q3726" s="73" t="str">
        <f>'R8.8.1事業者一覧'!AF3725</f>
        <v/>
      </c>
      <c r="R3726" s="73" t="str">
        <f>'R8.8.1事業者一覧'!AG3725</f>
        <v/>
      </c>
      <c r="S3726" s="73" t="str">
        <f>'R8.8.1事業者一覧'!AH3725</f>
        <v>〇</v>
      </c>
      <c r="T3726" s="73" t="str">
        <f>'R8.8.1事業者一覧'!AI3725</f>
        <v>〇</v>
      </c>
      <c r="U3726" s="73" t="str">
        <f>'R8.8.1事業者一覧'!AJ3725</f>
        <v>〇</v>
      </c>
      <c r="V3726" s="73" t="str">
        <f>'R8.8.1事業者一覧'!AK3725</f>
        <v/>
      </c>
    </row>
    <row r="3727" ht="26.25" customHeight="1">
      <c r="A3727" s="27" t="str">
        <f>'R8.8.1事業者一覧'!A3726</f>
        <v>0130402605</v>
      </c>
      <c r="B3727" s="27" t="str">
        <f>'R8.8.1事業者一覧'!C3726</f>
        <v>地域移行支援</v>
      </c>
      <c r="C3727" s="27" t="str">
        <f>'R8.8.1事業者一覧'!F3726</f>
        <v>相談室らいと</v>
      </c>
      <c r="D3727" s="27" t="str">
        <f>'R8.8.1事業者一覧'!G3726</f>
        <v>0030029</v>
      </c>
      <c r="E3727" s="30" t="str">
        <f>MID('R8.8.1事業者一覧'!H3726,7,3)</f>
        <v>白石区</v>
      </c>
      <c r="F3727" s="30" t="str">
        <f>CONCATENATE('R8.8.1事業者一覧'!I3726,"　"&amp;'R8.8.1事業者一覧'!J3726)</f>
        <v>平和通１７丁目北１番１２号　</v>
      </c>
      <c r="G3727" s="27" t="str">
        <f>IF(LEFT('R8.8.1事業者一覧'!K3726,4)="011-",MID('R8.8.1事業者一覧'!K3726,5,8),'R8.8.1事業者一覧'!K3726)</f>
        <v>846-1109</v>
      </c>
      <c r="H3727" s="27" t="str">
        <f>IF(LEFT('R8.8.1事業者一覧'!L3726,4)="011-",MID('R8.8.1事業者一覧'!L3726,5,8),'R8.8.1事業者一覧'!L3726)</f>
        <v/>
      </c>
      <c r="I3727" s="27" t="str">
        <f>'R8.8.1事業者一覧'!N3726</f>
        <v>提供中</v>
      </c>
      <c r="J3727" s="32" t="str">
        <f>'R8.8.1事業者一覧'!O3726</f>
        <v>H25/01/01</v>
      </c>
      <c r="K3727" s="27" t="str">
        <f>'R8.8.1事業者一覧'!Q3726</f>
        <v>社会福祉法人　札肢会</v>
      </c>
      <c r="L3727" s="35" t="str">
        <f>'R8.8.1事業者一覧'!AA3726</f>
        <v/>
      </c>
      <c r="M3727" s="73" t="str">
        <f>'R8.8.1事業者一覧'!AB3726</f>
        <v/>
      </c>
      <c r="N3727" s="73" t="str">
        <f>'R8.8.1事業者一覧'!AC3726</f>
        <v>〇</v>
      </c>
      <c r="O3727" s="73" t="str">
        <f>'R8.8.1事業者一覧'!AD3726</f>
        <v/>
      </c>
      <c r="P3727" s="73" t="str">
        <f>'R8.8.1事業者一覧'!AE3726</f>
        <v/>
      </c>
      <c r="Q3727" s="73" t="str">
        <f>'R8.8.1事業者一覧'!AF3726</f>
        <v/>
      </c>
      <c r="R3727" s="73" t="str">
        <f>'R8.8.1事業者一覧'!AG3726</f>
        <v/>
      </c>
      <c r="S3727" s="73" t="str">
        <f>'R8.8.1事業者一覧'!AH3726</f>
        <v>〇</v>
      </c>
      <c r="T3727" s="73" t="str">
        <f>'R8.8.1事業者一覧'!AI3726</f>
        <v>〇</v>
      </c>
      <c r="U3727" s="73" t="str">
        <f>'R8.8.1事業者一覧'!AJ3726</f>
        <v>〇</v>
      </c>
      <c r="V3727" s="73" t="str">
        <f>'R8.8.1事業者一覧'!AK3726</f>
        <v/>
      </c>
    </row>
    <row r="3728" ht="26.25" customHeight="1">
      <c r="A3728" s="27" t="str">
        <f>'R8.8.1事業者一覧'!A3727</f>
        <v>0130402910</v>
      </c>
      <c r="B3728" s="27" t="str">
        <f>'R8.8.1事業者一覧'!C3727</f>
        <v>計画相談支援</v>
      </c>
      <c r="C3728" s="27" t="str">
        <f>'R8.8.1事業者一覧'!F3727</f>
        <v>相談室　うぃんぐ</v>
      </c>
      <c r="D3728" s="27" t="str">
        <f>'R8.8.1事業者一覧'!G3727</f>
        <v>0030869</v>
      </c>
      <c r="E3728" s="30" t="str">
        <f>MID('R8.8.1事業者一覧'!H3727,7,3)</f>
        <v>白石区</v>
      </c>
      <c r="F3728" s="30" t="str">
        <f>CONCATENATE('R8.8.1事業者一覧'!I3727,"　"&amp;'R8.8.1事業者一覧'!J3727)</f>
        <v>川下２１２８－２　</v>
      </c>
      <c r="G3728" s="27" t="str">
        <f>IF(LEFT('R8.8.1事業者一覧'!K3727,4)="011-",MID('R8.8.1事業者一覧'!K3727,5,8),'R8.8.1事業者一覧'!K3727)</f>
        <v>080-58338838</v>
      </c>
      <c r="H3728" s="27" t="str">
        <f>IF(LEFT('R8.8.1事業者一覧'!L3727,4)="011-",MID('R8.8.1事業者一覧'!L3727,5,8),'R8.8.1事業者一覧'!L3727)</f>
        <v/>
      </c>
      <c r="I3728" s="27" t="str">
        <f>'R8.8.1事業者一覧'!N3727</f>
        <v>提供中</v>
      </c>
      <c r="J3728" s="32" t="str">
        <f>'R8.8.1事業者一覧'!O3727</f>
        <v>H26/08/01</v>
      </c>
      <c r="K3728" s="27" t="str">
        <f>'R8.8.1事業者一覧'!Q3727</f>
        <v>社会福祉法人　鶴翔福祉会</v>
      </c>
      <c r="L3728" s="35" t="str">
        <f>'R8.8.1事業者一覧'!AA3727</f>
        <v/>
      </c>
      <c r="M3728" s="73" t="str">
        <f>'R8.8.1事業者一覧'!AB3727</f>
        <v>〇</v>
      </c>
      <c r="N3728" s="73" t="str">
        <f>'R8.8.1事業者一覧'!AC3727</f>
        <v/>
      </c>
      <c r="O3728" s="73" t="str">
        <f>'R8.8.1事業者一覧'!AD3727</f>
        <v/>
      </c>
      <c r="P3728" s="73" t="str">
        <f>'R8.8.1事業者一覧'!AE3727</f>
        <v/>
      </c>
      <c r="Q3728" s="73" t="str">
        <f>'R8.8.1事業者一覧'!AF3727</f>
        <v/>
      </c>
      <c r="R3728" s="73" t="str">
        <f>'R8.8.1事業者一覧'!AG3727</f>
        <v/>
      </c>
      <c r="S3728" s="73" t="str">
        <f>'R8.8.1事業者一覧'!AH3727</f>
        <v/>
      </c>
      <c r="T3728" s="73" t="str">
        <f>'R8.8.1事業者一覧'!AI3727</f>
        <v/>
      </c>
      <c r="U3728" s="73" t="str">
        <f>'R8.8.1事業者一覧'!AJ3727</f>
        <v/>
      </c>
      <c r="V3728" s="73" t="str">
        <f>'R8.8.1事業者一覧'!AK3727</f>
        <v/>
      </c>
    </row>
    <row r="3729" ht="26.25" customHeight="1">
      <c r="A3729" s="27" t="str">
        <f>'R8.8.1事業者一覧'!A3728</f>
        <v>0130403397</v>
      </c>
      <c r="B3729" s="27" t="str">
        <f>'R8.8.1事業者一覧'!C3728</f>
        <v>計画相談支援</v>
      </c>
      <c r="C3729" s="27" t="str">
        <f>'R8.8.1事業者一覧'!F3728</f>
        <v>相談室　ココクル</v>
      </c>
      <c r="D3729" s="27" t="str">
        <f>'R8.8.1事業者一覧'!G3728</f>
        <v>0030029</v>
      </c>
      <c r="E3729" s="30" t="str">
        <f>MID('R8.8.1事業者一覧'!H3728,7,3)</f>
        <v>白石区</v>
      </c>
      <c r="F3729" s="30" t="str">
        <f>CONCATENATE('R8.8.1事業者一覧'!I3728,"　"&amp;'R8.8.1事業者一覧'!J3728)</f>
        <v>平和通１７丁目北１－１３　</v>
      </c>
      <c r="G3729" s="27" t="str">
        <f>IF(LEFT('R8.8.1事業者一覧'!K3728,4)="011-",MID('R8.8.1事業者一覧'!K3728,5,8),'R8.8.1事業者一覧'!K3728)</f>
        <v>861-6353</v>
      </c>
      <c r="H3729" s="27" t="str">
        <f>IF(LEFT('R8.8.1事業者一覧'!L3728,4)="011-",MID('R8.8.1事業者一覧'!L3728,5,8),'R8.8.1事業者一覧'!L3728)</f>
        <v/>
      </c>
      <c r="I3729" s="27" t="str">
        <f>'R8.8.1事業者一覧'!N3728</f>
        <v>提供中</v>
      </c>
      <c r="J3729" s="32" t="str">
        <f>'R8.8.1事業者一覧'!O3728</f>
        <v>H28/06/16</v>
      </c>
      <c r="K3729" s="27" t="str">
        <f>'R8.8.1事業者一覧'!Q3728</f>
        <v>公益財団法人北海道精神保健推進協会</v>
      </c>
      <c r="L3729" s="35" t="str">
        <f>'R8.8.1事業者一覧'!AA3728</f>
        <v/>
      </c>
      <c r="M3729" s="73" t="str">
        <f>'R8.8.1事業者一覧'!AB3728</f>
        <v>〇</v>
      </c>
      <c r="N3729" s="73" t="str">
        <f>'R8.8.1事業者一覧'!AC3728</f>
        <v/>
      </c>
      <c r="O3729" s="73" t="str">
        <f>'R8.8.1事業者一覧'!AD3728</f>
        <v/>
      </c>
      <c r="P3729" s="73" t="str">
        <f>'R8.8.1事業者一覧'!AE3728</f>
        <v/>
      </c>
      <c r="Q3729" s="73" t="str">
        <f>'R8.8.1事業者一覧'!AF3728</f>
        <v/>
      </c>
      <c r="R3729" s="73" t="str">
        <f>'R8.8.1事業者一覧'!AG3728</f>
        <v/>
      </c>
      <c r="S3729" s="73" t="str">
        <f>'R8.8.1事業者一覧'!AH3728</f>
        <v/>
      </c>
      <c r="T3729" s="73" t="str">
        <f>'R8.8.1事業者一覧'!AI3728</f>
        <v/>
      </c>
      <c r="U3729" s="73" t="str">
        <f>'R8.8.1事業者一覧'!AJ3728</f>
        <v/>
      </c>
      <c r="V3729" s="73" t="str">
        <f>'R8.8.1事業者一覧'!AK3728</f>
        <v/>
      </c>
    </row>
    <row r="3730" ht="26.25" customHeight="1">
      <c r="A3730" s="27" t="str">
        <f>'R8.8.1事業者一覧'!A3729</f>
        <v>0130403397</v>
      </c>
      <c r="B3730" s="27" t="str">
        <f>'R8.8.1事業者一覧'!C3729</f>
        <v>地域移行支援</v>
      </c>
      <c r="C3730" s="27" t="str">
        <f>'R8.8.1事業者一覧'!F3729</f>
        <v>相談室　ココクル</v>
      </c>
      <c r="D3730" s="27" t="str">
        <f>'R8.8.1事業者一覧'!G3729</f>
        <v>0030029</v>
      </c>
      <c r="E3730" s="30" t="str">
        <f>MID('R8.8.1事業者一覧'!H3729,7,3)</f>
        <v>白石区</v>
      </c>
      <c r="F3730" s="30" t="str">
        <f>CONCATENATE('R8.8.1事業者一覧'!I3729,"　"&amp;'R8.8.1事業者一覧'!J3729)</f>
        <v>平和通１７丁目北１－１３　</v>
      </c>
      <c r="G3730" s="27" t="str">
        <f>IF(LEFT('R8.8.1事業者一覧'!K3729,4)="011-",MID('R8.8.1事業者一覧'!K3729,5,8),'R8.8.1事業者一覧'!K3729)</f>
        <v>861-6353</v>
      </c>
      <c r="H3730" s="27" t="str">
        <f>IF(LEFT('R8.8.1事業者一覧'!L3729,4)="011-",MID('R8.8.1事業者一覧'!L3729,5,8),'R8.8.1事業者一覧'!L3729)</f>
        <v/>
      </c>
      <c r="I3730" s="27" t="str">
        <f>'R8.8.1事業者一覧'!N3729</f>
        <v>提供中</v>
      </c>
      <c r="J3730" s="32" t="str">
        <f>'R8.8.1事業者一覧'!O3729</f>
        <v>H28/06/16</v>
      </c>
      <c r="K3730" s="27" t="str">
        <f>'R8.8.1事業者一覧'!Q3729</f>
        <v>公益財団法人北海道精神保健推進協会</v>
      </c>
      <c r="L3730" s="35" t="str">
        <f>'R8.8.1事業者一覧'!AA3729</f>
        <v/>
      </c>
      <c r="M3730" s="73" t="str">
        <f>'R8.8.1事業者一覧'!AB3729</f>
        <v>〇</v>
      </c>
      <c r="N3730" s="73" t="str">
        <f>'R8.8.1事業者一覧'!AC3729</f>
        <v/>
      </c>
      <c r="O3730" s="73" t="str">
        <f>'R8.8.1事業者一覧'!AD3729</f>
        <v/>
      </c>
      <c r="P3730" s="73" t="str">
        <f>'R8.8.1事業者一覧'!AE3729</f>
        <v/>
      </c>
      <c r="Q3730" s="73" t="str">
        <f>'R8.8.1事業者一覧'!AF3729</f>
        <v/>
      </c>
      <c r="R3730" s="73" t="str">
        <f>'R8.8.1事業者一覧'!AG3729</f>
        <v/>
      </c>
      <c r="S3730" s="73" t="str">
        <f>'R8.8.1事業者一覧'!AH3729</f>
        <v/>
      </c>
      <c r="T3730" s="73" t="str">
        <f>'R8.8.1事業者一覧'!AI3729</f>
        <v/>
      </c>
      <c r="U3730" s="73" t="str">
        <f>'R8.8.1事業者一覧'!AJ3729</f>
        <v/>
      </c>
      <c r="V3730" s="73" t="str">
        <f>'R8.8.1事業者一覧'!AK3729</f>
        <v/>
      </c>
    </row>
    <row r="3731" ht="26.25" customHeight="1">
      <c r="A3731" s="27" t="str">
        <f>'R8.8.1事業者一覧'!A3730</f>
        <v>0130403462</v>
      </c>
      <c r="B3731" s="27" t="str">
        <f>'R8.8.1事業者一覧'!C3730</f>
        <v>計画相談支援</v>
      </c>
      <c r="C3731" s="27" t="str">
        <f>'R8.8.1事業者一覧'!F3730</f>
        <v>相談室　ふわり</v>
      </c>
      <c r="D3731" s="27" t="str">
        <f>'R8.8.1事業者一覧'!G3730</f>
        <v>0060032</v>
      </c>
      <c r="E3731" s="30" t="str">
        <f>MID('R8.8.1事業者一覧'!H3730,7,3)</f>
        <v>手稲区</v>
      </c>
      <c r="F3731" s="30" t="str">
        <f>CONCATENATE('R8.8.1事業者一覧'!I3730,"　"&amp;'R8.8.1事業者一覧'!J3730)</f>
        <v>稲穂２条６丁目３－１４　</v>
      </c>
      <c r="G3731" s="27" t="str">
        <f>IF(LEFT('R8.8.1事業者一覧'!K3730,4)="011-",MID('R8.8.1事業者一覧'!K3730,5,8),'R8.8.1事業者一覧'!K3730)</f>
        <v>688-9005</v>
      </c>
      <c r="H3731" s="27" t="str">
        <f>IF(LEFT('R8.8.1事業者一覧'!L3730,4)="011-",MID('R8.8.1事業者一覧'!L3730,5,8),'R8.8.1事業者一覧'!L3730)</f>
        <v/>
      </c>
      <c r="I3731" s="27" t="str">
        <f>'R8.8.1事業者一覧'!N3730</f>
        <v>提供中</v>
      </c>
      <c r="J3731" s="32" t="str">
        <f>'R8.8.1事業者一覧'!O3730</f>
        <v>H29/02/01</v>
      </c>
      <c r="K3731" s="27" t="str">
        <f>'R8.8.1事業者一覧'!Q3730</f>
        <v>社会福祉法人　大藤福祉会</v>
      </c>
      <c r="L3731" s="35" t="str">
        <f>'R8.8.1事業者一覧'!AA3730</f>
        <v/>
      </c>
      <c r="M3731" s="73" t="str">
        <f>'R8.8.1事業者一覧'!AB3730</f>
        <v>〇</v>
      </c>
      <c r="N3731" s="73" t="str">
        <f>'R8.8.1事業者一覧'!AC3730</f>
        <v/>
      </c>
      <c r="O3731" s="73" t="str">
        <f>'R8.8.1事業者一覧'!AD3730</f>
        <v/>
      </c>
      <c r="P3731" s="73" t="str">
        <f>'R8.8.1事業者一覧'!AE3730</f>
        <v/>
      </c>
      <c r="Q3731" s="73" t="str">
        <f>'R8.8.1事業者一覧'!AF3730</f>
        <v/>
      </c>
      <c r="R3731" s="73" t="str">
        <f>'R8.8.1事業者一覧'!AG3730</f>
        <v/>
      </c>
      <c r="S3731" s="73" t="str">
        <f>'R8.8.1事業者一覧'!AH3730</f>
        <v/>
      </c>
      <c r="T3731" s="73" t="str">
        <f>'R8.8.1事業者一覧'!AI3730</f>
        <v/>
      </c>
      <c r="U3731" s="73" t="str">
        <f>'R8.8.1事業者一覧'!AJ3730</f>
        <v/>
      </c>
      <c r="V3731" s="73" t="str">
        <f>'R8.8.1事業者一覧'!AK3730</f>
        <v/>
      </c>
    </row>
    <row r="3732" ht="26.25" customHeight="1">
      <c r="A3732" s="27" t="str">
        <f>'R8.8.1事業者一覧'!A3731</f>
        <v>0130403488</v>
      </c>
      <c r="B3732" s="27" t="str">
        <f>'R8.8.1事業者一覧'!C3731</f>
        <v>計画相談支援</v>
      </c>
      <c r="C3732" s="27" t="str">
        <f>'R8.8.1事業者一覧'!F3731</f>
        <v>相談室あそーと</v>
      </c>
      <c r="D3732" s="27" t="str">
        <f>'R8.8.1事業者一覧'!G3731</f>
        <v>0030871</v>
      </c>
      <c r="E3732" s="30" t="str">
        <f>MID('R8.8.1事業者一覧'!H3731,7,3)</f>
        <v>白石区</v>
      </c>
      <c r="F3732" s="30" t="str">
        <f>CONCATENATE('R8.8.1事業者一覧'!I3731,"　"&amp;'R8.8.1事業者一覧'!J3731)</f>
        <v>米里１条３丁目１１－１２　</v>
      </c>
      <c r="G3732" s="27" t="str">
        <f>IF(LEFT('R8.8.1事業者一覧'!K3731,4)="011-",MID('R8.8.1事業者一覧'!K3731,5,8),'R8.8.1事業者一覧'!K3731)</f>
        <v>867-0941</v>
      </c>
      <c r="H3732" s="27" t="str">
        <f>IF(LEFT('R8.8.1事業者一覧'!L3731,4)="011-",MID('R8.8.1事業者一覧'!L3731,5,8),'R8.8.1事業者一覧'!L3731)</f>
        <v/>
      </c>
      <c r="I3732" s="27" t="str">
        <f>'R8.8.1事業者一覧'!N3731</f>
        <v>提供中</v>
      </c>
      <c r="J3732" s="32" t="str">
        <f>'R8.8.1事業者一覧'!O3731</f>
        <v>H29/03/01</v>
      </c>
      <c r="K3732" s="27" t="str">
        <f>'R8.8.1事業者一覧'!Q3731</f>
        <v>特定非営利活動法人　陽だまり</v>
      </c>
      <c r="L3732" s="35" t="str">
        <f>'R8.8.1事業者一覧'!AA3731</f>
        <v/>
      </c>
      <c r="M3732" s="73" t="str">
        <f>'R8.8.1事業者一覧'!AB3731</f>
        <v>〇</v>
      </c>
      <c r="N3732" s="73" t="str">
        <f>'R8.8.1事業者一覧'!AC3731</f>
        <v/>
      </c>
      <c r="O3732" s="73" t="str">
        <f>'R8.8.1事業者一覧'!AD3731</f>
        <v/>
      </c>
      <c r="P3732" s="73" t="str">
        <f>'R8.8.1事業者一覧'!AE3731</f>
        <v/>
      </c>
      <c r="Q3732" s="73" t="str">
        <f>'R8.8.1事業者一覧'!AF3731</f>
        <v/>
      </c>
      <c r="R3732" s="73" t="str">
        <f>'R8.8.1事業者一覧'!AG3731</f>
        <v/>
      </c>
      <c r="S3732" s="73" t="str">
        <f>'R8.8.1事業者一覧'!AH3731</f>
        <v/>
      </c>
      <c r="T3732" s="73" t="str">
        <f>'R8.8.1事業者一覧'!AI3731</f>
        <v/>
      </c>
      <c r="U3732" s="73" t="str">
        <f>'R8.8.1事業者一覧'!AJ3731</f>
        <v/>
      </c>
      <c r="V3732" s="73" t="str">
        <f>'R8.8.1事業者一覧'!AK3731</f>
        <v/>
      </c>
    </row>
    <row r="3733" ht="26.25" customHeight="1">
      <c r="A3733" s="27" t="str">
        <f>'R8.8.1事業者一覧'!A3732</f>
        <v>0130403488</v>
      </c>
      <c r="B3733" s="27" t="str">
        <f>'R8.8.1事業者一覧'!C3732</f>
        <v>地域移行支援</v>
      </c>
      <c r="C3733" s="27" t="str">
        <f>'R8.8.1事業者一覧'!F3732</f>
        <v>相談室あそーと</v>
      </c>
      <c r="D3733" s="27" t="str">
        <f>'R8.8.1事業者一覧'!G3732</f>
        <v>0030871</v>
      </c>
      <c r="E3733" s="30" t="str">
        <f>MID('R8.8.1事業者一覧'!H3732,7,3)</f>
        <v>白石区</v>
      </c>
      <c r="F3733" s="30" t="str">
        <f>CONCATENATE('R8.8.1事業者一覧'!I3732,"　"&amp;'R8.8.1事業者一覧'!J3732)</f>
        <v>米里１条３丁目１１－１２　</v>
      </c>
      <c r="G3733" s="27" t="str">
        <f>IF(LEFT('R8.8.1事業者一覧'!K3732,4)="011-",MID('R8.8.1事業者一覧'!K3732,5,8),'R8.8.1事業者一覧'!K3732)</f>
        <v>867-0941</v>
      </c>
      <c r="H3733" s="27" t="str">
        <f>IF(LEFT('R8.8.1事業者一覧'!L3732,4)="011-",MID('R8.8.1事業者一覧'!L3732,5,8),'R8.8.1事業者一覧'!L3732)</f>
        <v>788-3779</v>
      </c>
      <c r="I3733" s="27" t="str">
        <f>'R8.8.1事業者一覧'!N3732</f>
        <v>提供中</v>
      </c>
      <c r="J3733" s="32" t="str">
        <f>'R8.8.1事業者一覧'!O3732</f>
        <v>H29/03/01</v>
      </c>
      <c r="K3733" s="27" t="str">
        <f>'R8.8.1事業者一覧'!Q3732</f>
        <v>特定非営利活動法人　陽だまり</v>
      </c>
      <c r="L3733" s="35" t="str">
        <f>'R8.8.1事業者一覧'!AA3732</f>
        <v/>
      </c>
      <c r="M3733" s="73" t="str">
        <f>'R8.8.1事業者一覧'!AB3732</f>
        <v>〇</v>
      </c>
      <c r="N3733" s="73" t="str">
        <f>'R8.8.1事業者一覧'!AC3732</f>
        <v/>
      </c>
      <c r="O3733" s="73" t="str">
        <f>'R8.8.1事業者一覧'!AD3732</f>
        <v/>
      </c>
      <c r="P3733" s="73" t="str">
        <f>'R8.8.1事業者一覧'!AE3732</f>
        <v/>
      </c>
      <c r="Q3733" s="73" t="str">
        <f>'R8.8.1事業者一覧'!AF3732</f>
        <v/>
      </c>
      <c r="R3733" s="73" t="str">
        <f>'R8.8.1事業者一覧'!AG3732</f>
        <v/>
      </c>
      <c r="S3733" s="73" t="str">
        <f>'R8.8.1事業者一覧'!AH3732</f>
        <v/>
      </c>
      <c r="T3733" s="73" t="str">
        <f>'R8.8.1事業者一覧'!AI3732</f>
        <v/>
      </c>
      <c r="U3733" s="73" t="str">
        <f>'R8.8.1事業者一覧'!AJ3732</f>
        <v/>
      </c>
      <c r="V3733" s="73" t="str">
        <f>'R8.8.1事業者一覧'!AK3732</f>
        <v/>
      </c>
    </row>
    <row r="3734" ht="26.25" customHeight="1">
      <c r="A3734" s="27" t="str">
        <f>'R8.8.1事業者一覧'!A3733</f>
        <v>0130403652</v>
      </c>
      <c r="B3734" s="27" t="str">
        <f>'R8.8.1事業者一覧'!C3733</f>
        <v>計画相談支援</v>
      </c>
      <c r="C3734" s="27" t="str">
        <f>'R8.8.1事業者一覧'!F3733</f>
        <v>相談室　あおい</v>
      </c>
      <c r="D3734" s="27" t="str">
        <f>'R8.8.1事業者一覧'!G3733</f>
        <v>0030024</v>
      </c>
      <c r="E3734" s="30" t="str">
        <f>MID('R8.8.1事業者一覧'!H3733,7,3)</f>
        <v>白石区</v>
      </c>
      <c r="F3734" s="30" t="str">
        <f>CONCATENATE('R8.8.1事業者一覧'!I3733,"　"&amp;'R8.8.1事業者一覧'!J3733)</f>
        <v>本郷通７丁目南３－５　パストラーネ００２号室</v>
      </c>
      <c r="G3734" s="27" t="str">
        <f>IF(LEFT('R8.8.1事業者一覧'!K3733,4)="011-",MID('R8.8.1事業者一覧'!K3733,5,8),'R8.8.1事業者一覧'!K3733)</f>
        <v>876-0643</v>
      </c>
      <c r="H3734" s="27" t="str">
        <f>IF(LEFT('R8.8.1事業者一覧'!L3733,4)="011-",MID('R8.8.1事業者一覧'!L3733,5,8),'R8.8.1事業者一覧'!L3733)</f>
        <v>792-8452</v>
      </c>
      <c r="I3734" s="27" t="str">
        <f>'R8.8.1事業者一覧'!N3733</f>
        <v>提供中</v>
      </c>
      <c r="J3734" s="32" t="str">
        <f>'R8.8.1事業者一覧'!O3733</f>
        <v>H29/12/01</v>
      </c>
      <c r="K3734" s="27" t="str">
        <f>'R8.8.1事業者一覧'!Q3733</f>
        <v>合同会社　あおい</v>
      </c>
      <c r="L3734" s="35" t="str">
        <f>'R8.8.1事業者一覧'!AA3733</f>
        <v/>
      </c>
      <c r="M3734" s="73" t="str">
        <f>'R8.8.1事業者一覧'!AB3733</f>
        <v>〇</v>
      </c>
      <c r="N3734" s="73" t="str">
        <f>'R8.8.1事業者一覧'!AC3733</f>
        <v/>
      </c>
      <c r="O3734" s="73" t="str">
        <f>'R8.8.1事業者一覧'!AD3733</f>
        <v/>
      </c>
      <c r="P3734" s="73" t="str">
        <f>'R8.8.1事業者一覧'!AE3733</f>
        <v/>
      </c>
      <c r="Q3734" s="73" t="str">
        <f>'R8.8.1事業者一覧'!AF3733</f>
        <v/>
      </c>
      <c r="R3734" s="73" t="str">
        <f>'R8.8.1事業者一覧'!AG3733</f>
        <v/>
      </c>
      <c r="S3734" s="73" t="str">
        <f>'R8.8.1事業者一覧'!AH3733</f>
        <v/>
      </c>
      <c r="T3734" s="73" t="str">
        <f>'R8.8.1事業者一覧'!AI3733</f>
        <v/>
      </c>
      <c r="U3734" s="73" t="str">
        <f>'R8.8.1事業者一覧'!AJ3733</f>
        <v/>
      </c>
      <c r="V3734" s="73" t="str">
        <f>'R8.8.1事業者一覧'!AK3733</f>
        <v/>
      </c>
    </row>
    <row r="3735" ht="26.25" customHeight="1">
      <c r="A3735" s="27" t="str">
        <f>'R8.8.1事業者一覧'!A3734</f>
        <v>0130403652</v>
      </c>
      <c r="B3735" s="27" t="str">
        <f>'R8.8.1事業者一覧'!C3734</f>
        <v>地域移行支援</v>
      </c>
      <c r="C3735" s="27" t="str">
        <f>'R8.8.1事業者一覧'!F3734</f>
        <v>相談室　あおい</v>
      </c>
      <c r="D3735" s="27" t="str">
        <f>'R8.8.1事業者一覧'!G3734</f>
        <v>0030024</v>
      </c>
      <c r="E3735" s="30" t="str">
        <f>MID('R8.8.1事業者一覧'!H3734,7,3)</f>
        <v>白石区</v>
      </c>
      <c r="F3735" s="30" t="str">
        <f>CONCATENATE('R8.8.1事業者一覧'!I3734,"　"&amp;'R8.8.1事業者一覧'!J3734)</f>
        <v>本郷通７丁目南３－５　パストラーネ００２号室</v>
      </c>
      <c r="G3735" s="27" t="str">
        <f>IF(LEFT('R8.8.1事業者一覧'!K3734,4)="011-",MID('R8.8.1事業者一覧'!K3734,5,8),'R8.8.1事業者一覧'!K3734)</f>
        <v>876-0643</v>
      </c>
      <c r="H3735" s="27" t="str">
        <f>IF(LEFT('R8.8.1事業者一覧'!L3734,4)="011-",MID('R8.8.1事業者一覧'!L3734,5,8),'R8.8.1事業者一覧'!L3734)</f>
        <v>792-8452</v>
      </c>
      <c r="I3735" s="27" t="str">
        <f>'R8.8.1事業者一覧'!N3734</f>
        <v>提供中</v>
      </c>
      <c r="J3735" s="32" t="str">
        <f>'R8.8.1事業者一覧'!O3734</f>
        <v>H29/12/01</v>
      </c>
      <c r="K3735" s="27" t="str">
        <f>'R8.8.1事業者一覧'!Q3734</f>
        <v>合同会社　あおい</v>
      </c>
      <c r="L3735" s="35" t="str">
        <f>'R8.8.1事業者一覧'!AA3734</f>
        <v/>
      </c>
      <c r="M3735" s="73" t="str">
        <f>'R8.8.1事業者一覧'!AB3734</f>
        <v>〇</v>
      </c>
      <c r="N3735" s="73" t="str">
        <f>'R8.8.1事業者一覧'!AC3734</f>
        <v/>
      </c>
      <c r="O3735" s="73" t="str">
        <f>'R8.8.1事業者一覧'!AD3734</f>
        <v/>
      </c>
      <c r="P3735" s="73" t="str">
        <f>'R8.8.1事業者一覧'!AE3734</f>
        <v/>
      </c>
      <c r="Q3735" s="73" t="str">
        <f>'R8.8.1事業者一覧'!AF3734</f>
        <v/>
      </c>
      <c r="R3735" s="73" t="str">
        <f>'R8.8.1事業者一覧'!AG3734</f>
        <v/>
      </c>
      <c r="S3735" s="73" t="str">
        <f>'R8.8.1事業者一覧'!AH3734</f>
        <v/>
      </c>
      <c r="T3735" s="73" t="str">
        <f>'R8.8.1事業者一覧'!AI3734</f>
        <v/>
      </c>
      <c r="U3735" s="73" t="str">
        <f>'R8.8.1事業者一覧'!AJ3734</f>
        <v/>
      </c>
      <c r="V3735" s="73" t="str">
        <f>'R8.8.1事業者一覧'!AK3734</f>
        <v/>
      </c>
    </row>
    <row r="3736" ht="26.25" customHeight="1">
      <c r="A3736" s="27" t="str">
        <f>'R8.8.1事業者一覧'!A3735</f>
        <v>0130403801</v>
      </c>
      <c r="B3736" s="27" t="str">
        <f>'R8.8.1事業者一覧'!C3735</f>
        <v>計画相談支援</v>
      </c>
      <c r="C3736" s="27" t="str">
        <f>'R8.8.1事業者一覧'!F3735</f>
        <v>相談室　シャイン</v>
      </c>
      <c r="D3736" s="27" t="str">
        <f>'R8.8.1事業者一覧'!G3735</f>
        <v>0040867</v>
      </c>
      <c r="E3736" s="30" t="str">
        <f>MID('R8.8.1事業者一覧'!H3735,7,3)</f>
        <v>清田区</v>
      </c>
      <c r="F3736" s="30" t="str">
        <f>CONCATENATE('R8.8.1事業者一覧'!I3735,"　"&amp;'R8.8.1事業者一覧'!J3735)</f>
        <v>北野７条１丁目５番７号１－Ｃ　</v>
      </c>
      <c r="G3736" s="27" t="str">
        <f>IF(LEFT('R8.8.1事業者一覧'!K3735,4)="011-",MID('R8.8.1事業者一覧'!K3735,5,8),'R8.8.1事業者一覧'!K3735)</f>
        <v>858-9000</v>
      </c>
      <c r="H3736" s="27" t="str">
        <f>IF(LEFT('R8.8.1事業者一覧'!L3735,4)="011-",MID('R8.8.1事業者一覧'!L3735,5,8),'R8.8.1事業者一覧'!L3735)</f>
        <v>792-8452</v>
      </c>
      <c r="I3736" s="27" t="str">
        <f>'R8.8.1事業者一覧'!N3735</f>
        <v>提供中</v>
      </c>
      <c r="J3736" s="32" t="str">
        <f>'R8.8.1事業者一覧'!O3735</f>
        <v>H30/05/01</v>
      </c>
      <c r="K3736" s="27" t="str">
        <f>'R8.8.1事業者一覧'!Q3735</f>
        <v>株式会社　シャイン</v>
      </c>
      <c r="L3736" s="35" t="str">
        <f>'R8.8.1事業者一覧'!AA3735</f>
        <v/>
      </c>
      <c r="M3736" s="73" t="str">
        <f>'R8.8.1事業者一覧'!AB3735</f>
        <v>〇</v>
      </c>
      <c r="N3736" s="73" t="str">
        <f>'R8.8.1事業者一覧'!AC3735</f>
        <v/>
      </c>
      <c r="O3736" s="73" t="str">
        <f>'R8.8.1事業者一覧'!AD3735</f>
        <v/>
      </c>
      <c r="P3736" s="73" t="str">
        <f>'R8.8.1事業者一覧'!AE3735</f>
        <v/>
      </c>
      <c r="Q3736" s="73" t="str">
        <f>'R8.8.1事業者一覧'!AF3735</f>
        <v/>
      </c>
      <c r="R3736" s="73" t="str">
        <f>'R8.8.1事業者一覧'!AG3735</f>
        <v/>
      </c>
      <c r="S3736" s="73" t="str">
        <f>'R8.8.1事業者一覧'!AH3735</f>
        <v/>
      </c>
      <c r="T3736" s="73" t="str">
        <f>'R8.8.1事業者一覧'!AI3735</f>
        <v/>
      </c>
      <c r="U3736" s="73" t="str">
        <f>'R8.8.1事業者一覧'!AJ3735</f>
        <v/>
      </c>
      <c r="V3736" s="73" t="str">
        <f>'R8.8.1事業者一覧'!AK3735</f>
        <v/>
      </c>
    </row>
    <row r="3737" ht="26.25" customHeight="1">
      <c r="A3737" s="27" t="str">
        <f>'R8.8.1事業者一覧'!A3736</f>
        <v>0130403967</v>
      </c>
      <c r="B3737" s="27" t="str">
        <f>'R8.8.1事業者一覧'!C3736</f>
        <v>計画相談支援</v>
      </c>
      <c r="C3737" s="27" t="str">
        <f>'R8.8.1事業者一覧'!F3736</f>
        <v>しろいし社会福祉士事務所</v>
      </c>
      <c r="D3737" s="27" t="str">
        <f>'R8.8.1事業者一覧'!G3736</f>
        <v>0030022</v>
      </c>
      <c r="E3737" s="30" t="str">
        <f>MID('R8.8.1事業者一覧'!H3736,7,3)</f>
        <v>白石区</v>
      </c>
      <c r="F3737" s="30" t="str">
        <f>CONCATENATE('R8.8.1事業者一覧'!I3736,"　"&amp;'R8.8.1事業者一覧'!J3736)</f>
        <v>南郷通19丁目南２－８　クリスタル８５　３階　D号室</v>
      </c>
      <c r="G3737" s="27" t="str">
        <f>IF(LEFT('R8.8.1事業者一覧'!K3736,4)="011-",MID('R8.8.1事業者一覧'!K3736,5,8),'R8.8.1事業者一覧'!K3736)</f>
        <v>827-6145</v>
      </c>
      <c r="H3737" s="27" t="str">
        <f>IF(LEFT('R8.8.1事業者一覧'!L3736,4)="011-",MID('R8.8.1事業者一覧'!L3736,5,8),'R8.8.1事業者一覧'!L3736)</f>
        <v>711-6651</v>
      </c>
      <c r="I3737" s="27" t="str">
        <f>'R8.8.1事業者一覧'!N3736</f>
        <v>休止</v>
      </c>
      <c r="J3737" s="32" t="str">
        <f>'R8.8.1事業者一覧'!O3736</f>
        <v>H30/09/01</v>
      </c>
      <c r="K3737" s="27" t="str">
        <f>'R8.8.1事業者一覧'!Q3736</f>
        <v>合同会社　さっぽろ社会福祉活動事務所</v>
      </c>
      <c r="L3737" s="35" t="str">
        <f>'R8.8.1事業者一覧'!AA3736</f>
        <v/>
      </c>
      <c r="M3737" s="73" t="str">
        <f>'R8.8.1事業者一覧'!AB3736</f>
        <v>〇</v>
      </c>
      <c r="N3737" s="73" t="str">
        <f>'R8.8.1事業者一覧'!AC3736</f>
        <v/>
      </c>
      <c r="O3737" s="73" t="str">
        <f>'R8.8.1事業者一覧'!AD3736</f>
        <v/>
      </c>
      <c r="P3737" s="73" t="str">
        <f>'R8.8.1事業者一覧'!AE3736</f>
        <v/>
      </c>
      <c r="Q3737" s="73" t="str">
        <f>'R8.8.1事業者一覧'!AF3736</f>
        <v/>
      </c>
      <c r="R3737" s="73" t="str">
        <f>'R8.8.1事業者一覧'!AG3736</f>
        <v/>
      </c>
      <c r="S3737" s="73" t="str">
        <f>'R8.8.1事業者一覧'!AH3736</f>
        <v/>
      </c>
      <c r="T3737" s="73" t="str">
        <f>'R8.8.1事業者一覧'!AI3736</f>
        <v/>
      </c>
      <c r="U3737" s="73" t="str">
        <f>'R8.8.1事業者一覧'!AJ3736</f>
        <v/>
      </c>
      <c r="V3737" s="73" t="str">
        <f>'R8.8.1事業者一覧'!AK3736</f>
        <v/>
      </c>
    </row>
    <row r="3738" ht="26.25" customHeight="1">
      <c r="A3738" s="27" t="str">
        <f>'R8.8.1事業者一覧'!A3737</f>
        <v>0130403967</v>
      </c>
      <c r="B3738" s="27" t="str">
        <f>'R8.8.1事業者一覧'!C3737</f>
        <v>地域移行支援</v>
      </c>
      <c r="C3738" s="27" t="str">
        <f>'R8.8.1事業者一覧'!F3737</f>
        <v>しろいし社会福祉士事務所</v>
      </c>
      <c r="D3738" s="27" t="str">
        <f>'R8.8.1事業者一覧'!G3737</f>
        <v>0030022</v>
      </c>
      <c r="E3738" s="30" t="str">
        <f>MID('R8.8.1事業者一覧'!H3737,7,3)</f>
        <v>白石区</v>
      </c>
      <c r="F3738" s="30" t="str">
        <f>CONCATENATE('R8.8.1事業者一覧'!I3737,"　"&amp;'R8.8.1事業者一覧'!J3737)</f>
        <v>南郷通19丁目南２－８　クリスタル８５　３階　D号室</v>
      </c>
      <c r="G3738" s="27" t="str">
        <f>IF(LEFT('R8.8.1事業者一覧'!K3737,4)="011-",MID('R8.8.1事業者一覧'!K3737,5,8),'R8.8.1事業者一覧'!K3737)</f>
        <v>827-6145</v>
      </c>
      <c r="H3738" s="27" t="str">
        <f>IF(LEFT('R8.8.1事業者一覧'!L3737,4)="011-",MID('R8.8.1事業者一覧'!L3737,5,8),'R8.8.1事業者一覧'!L3737)</f>
        <v>711-6651</v>
      </c>
      <c r="I3738" s="27" t="str">
        <f>'R8.8.1事業者一覧'!N3737</f>
        <v>休止</v>
      </c>
      <c r="J3738" s="32" t="str">
        <f>'R8.8.1事業者一覧'!O3737</f>
        <v>H30/09/01</v>
      </c>
      <c r="K3738" s="27" t="str">
        <f>'R8.8.1事業者一覧'!Q3737</f>
        <v>合同会社　さっぽろ社会福祉活動事務所</v>
      </c>
      <c r="L3738" s="35" t="str">
        <f>'R8.8.1事業者一覧'!AA3737</f>
        <v/>
      </c>
      <c r="M3738" s="73" t="str">
        <f>'R8.8.1事業者一覧'!AB3737</f>
        <v>〇</v>
      </c>
      <c r="N3738" s="73" t="str">
        <f>'R8.8.1事業者一覧'!AC3737</f>
        <v/>
      </c>
      <c r="O3738" s="73" t="str">
        <f>'R8.8.1事業者一覧'!AD3737</f>
        <v/>
      </c>
      <c r="P3738" s="73" t="str">
        <f>'R8.8.1事業者一覧'!AE3737</f>
        <v/>
      </c>
      <c r="Q3738" s="73" t="str">
        <f>'R8.8.1事業者一覧'!AF3737</f>
        <v/>
      </c>
      <c r="R3738" s="73" t="str">
        <f>'R8.8.1事業者一覧'!AG3737</f>
        <v/>
      </c>
      <c r="S3738" s="73" t="str">
        <f>'R8.8.1事業者一覧'!AH3737</f>
        <v/>
      </c>
      <c r="T3738" s="73" t="str">
        <f>'R8.8.1事業者一覧'!AI3737</f>
        <v/>
      </c>
      <c r="U3738" s="73" t="str">
        <f>'R8.8.1事業者一覧'!AJ3737</f>
        <v/>
      </c>
      <c r="V3738" s="73" t="str">
        <f>'R8.8.1事業者一覧'!AK3737</f>
        <v/>
      </c>
    </row>
    <row r="3739" ht="26.25" customHeight="1">
      <c r="A3739" s="27" t="str">
        <f>'R8.8.1事業者一覧'!A3738</f>
        <v>0130404072</v>
      </c>
      <c r="B3739" s="27" t="str">
        <f>'R8.8.1事業者一覧'!C3738</f>
        <v>計画相談支援</v>
      </c>
      <c r="C3739" s="27" t="str">
        <f>'R8.8.1事業者一覧'!F3738</f>
        <v>相談支援事業所　蘭</v>
      </c>
      <c r="D3739" s="27" t="str">
        <f>'R8.8.1事業者一覧'!G3738</f>
        <v>0030022</v>
      </c>
      <c r="E3739" s="30" t="str">
        <f>MID('R8.8.1事業者一覧'!H3738,7,3)</f>
        <v>白石区</v>
      </c>
      <c r="F3739" s="30" t="str">
        <f>CONCATENATE('R8.8.1事業者一覧'!I3738,"　"&amp;'R8.8.1事業者一覧'!J3738)</f>
        <v>南郷通１８丁目南５番１３号　久保沼ビル３階</v>
      </c>
      <c r="G3739" s="27" t="str">
        <f>IF(LEFT('R8.8.1事業者一覧'!K3738,4)="011-",MID('R8.8.1事業者一覧'!K3738,5,8),'R8.8.1事業者一覧'!K3738)</f>
        <v>376-1032</v>
      </c>
      <c r="H3739" s="27" t="str">
        <f>IF(LEFT('R8.8.1事業者一覧'!L3738,4)="011-",MID('R8.8.1事業者一覧'!L3738,5,8),'R8.8.1事業者一覧'!L3738)</f>
        <v>711-6651</v>
      </c>
      <c r="I3739" s="27" t="str">
        <f>'R8.8.1事業者一覧'!N3738</f>
        <v>提供中</v>
      </c>
      <c r="J3739" s="32" t="str">
        <f>'R8.8.1事業者一覧'!O3738</f>
        <v>R02/01/01</v>
      </c>
      <c r="K3739" s="27" t="str">
        <f>'R8.8.1事業者一覧'!Q3738</f>
        <v>合同会社ふらわー</v>
      </c>
      <c r="L3739" s="35" t="str">
        <f>'R8.8.1事業者一覧'!AA3738</f>
        <v/>
      </c>
      <c r="M3739" s="73" t="str">
        <f>'R8.8.1事業者一覧'!AB3738</f>
        <v/>
      </c>
      <c r="N3739" s="73" t="str">
        <f>'R8.8.1事業者一覧'!AC3738</f>
        <v>〇</v>
      </c>
      <c r="O3739" s="73" t="str">
        <f>'R8.8.1事業者一覧'!AD3738</f>
        <v/>
      </c>
      <c r="P3739" s="73" t="str">
        <f>'R8.8.1事業者一覧'!AE3738</f>
        <v/>
      </c>
      <c r="Q3739" s="73" t="str">
        <f>'R8.8.1事業者一覧'!AF3738</f>
        <v/>
      </c>
      <c r="R3739" s="73" t="str">
        <f>'R8.8.1事業者一覧'!AG3738</f>
        <v/>
      </c>
      <c r="S3739" s="73" t="str">
        <f>'R8.8.1事業者一覧'!AH3738</f>
        <v>〇</v>
      </c>
      <c r="T3739" s="73" t="str">
        <f>'R8.8.1事業者一覧'!AI3738</f>
        <v>〇</v>
      </c>
      <c r="U3739" s="73" t="str">
        <f>'R8.8.1事業者一覧'!AJ3738</f>
        <v/>
      </c>
      <c r="V3739" s="73" t="str">
        <f>'R8.8.1事業者一覧'!AK3738</f>
        <v/>
      </c>
    </row>
    <row r="3740" ht="26.25" customHeight="1">
      <c r="A3740" s="27" t="str">
        <f>'R8.8.1事業者一覧'!A3739</f>
        <v>0130404080</v>
      </c>
      <c r="B3740" s="27" t="str">
        <f>'R8.8.1事業者一覧'!C3739</f>
        <v>計画相談支援</v>
      </c>
      <c r="C3740" s="27" t="str">
        <f>'R8.8.1事業者一覧'!F3739</f>
        <v>相談室　Ｒｉｎ</v>
      </c>
      <c r="D3740" s="27" t="str">
        <f>'R8.8.1事業者一覧'!G3739</f>
        <v>0030024</v>
      </c>
      <c r="E3740" s="30" t="str">
        <f>MID('R8.8.1事業者一覧'!H3739,7,3)</f>
        <v>白石区</v>
      </c>
      <c r="F3740" s="30" t="str">
        <f>CONCATENATE('R8.8.1事業者一覧'!I3739,"　"&amp;'R8.8.1事業者一覧'!J3739)</f>
        <v>本郷通７丁目南３-１５　シティスカイコート２階</v>
      </c>
      <c r="G3740" s="27" t="str">
        <f>IF(LEFT('R8.8.1事業者一覧'!K3739,4)="011-",MID('R8.8.1事業者一覧'!K3739,5,8),'R8.8.1事業者一覧'!K3739)</f>
        <v>856-6388</v>
      </c>
      <c r="H3740" s="27" t="str">
        <f>IF(LEFT('R8.8.1事業者一覧'!L3739,4)="011-",MID('R8.8.1事業者一覧'!L3739,5,8),'R8.8.1事業者一覧'!L3739)</f>
        <v>299-1988</v>
      </c>
      <c r="I3740" s="27" t="str">
        <f>'R8.8.1事業者一覧'!N3739</f>
        <v>提供中</v>
      </c>
      <c r="J3740" s="32" t="str">
        <f>'R8.8.1事業者一覧'!O3739</f>
        <v>R02/03/01</v>
      </c>
      <c r="K3740" s="27" t="str">
        <f>'R8.8.1事業者一覧'!Q3739</f>
        <v>合同会社ＳｏｕＷａ</v>
      </c>
      <c r="L3740" s="35" t="str">
        <f>'R8.8.1事業者一覧'!AA3739</f>
        <v/>
      </c>
      <c r="M3740" s="73" t="str">
        <f>'R8.8.1事業者一覧'!AB3739</f>
        <v>〇</v>
      </c>
      <c r="N3740" s="73" t="str">
        <f>'R8.8.1事業者一覧'!AC3739</f>
        <v/>
      </c>
      <c r="O3740" s="73" t="str">
        <f>'R8.8.1事業者一覧'!AD3739</f>
        <v/>
      </c>
      <c r="P3740" s="73" t="str">
        <f>'R8.8.1事業者一覧'!AE3739</f>
        <v/>
      </c>
      <c r="Q3740" s="73" t="str">
        <f>'R8.8.1事業者一覧'!AF3739</f>
        <v/>
      </c>
      <c r="R3740" s="73" t="str">
        <f>'R8.8.1事業者一覧'!AG3739</f>
        <v/>
      </c>
      <c r="S3740" s="73" t="str">
        <f>'R8.8.1事業者一覧'!AH3739</f>
        <v/>
      </c>
      <c r="T3740" s="73" t="str">
        <f>'R8.8.1事業者一覧'!AI3739</f>
        <v/>
      </c>
      <c r="U3740" s="73" t="str">
        <f>'R8.8.1事業者一覧'!AJ3739</f>
        <v/>
      </c>
      <c r="V3740" s="73" t="str">
        <f>'R8.8.1事業者一覧'!AK3739</f>
        <v/>
      </c>
    </row>
    <row r="3741" ht="26.25" customHeight="1">
      <c r="A3741" s="27" t="str">
        <f>'R8.8.1事業者一覧'!A3740</f>
        <v>0130404098</v>
      </c>
      <c r="B3741" s="27" t="str">
        <f>'R8.8.1事業者一覧'!C3740</f>
        <v>計画相談支援</v>
      </c>
      <c r="C3741" s="27" t="str">
        <f>'R8.8.1事業者一覧'!F3740</f>
        <v>相談支援事業所しろにじ</v>
      </c>
      <c r="D3741" s="27" t="str">
        <f>'R8.8.1事業者一覧'!G3740</f>
        <v>0620932</v>
      </c>
      <c r="E3741" s="30" t="str">
        <f>MID('R8.8.1事業者一覧'!H3740,7,3)</f>
        <v>豊平区</v>
      </c>
      <c r="F3741" s="30" t="str">
        <f>CONCATENATE('R8.8.1事業者一覧'!I3740,"　"&amp;'R8.8.1事業者一覧'!J3740)</f>
        <v>平岸二条１７丁目１番３４号　梁山舎３－１０５号室</v>
      </c>
      <c r="G3741" s="27" t="str">
        <f>IF(LEFT('R8.8.1事業者一覧'!K3740,4)="011-",MID('R8.8.1事業者一覧'!K3740,5,8),'R8.8.1事業者一覧'!K3740)</f>
        <v>0120-857-178</v>
      </c>
      <c r="H3741" s="27" t="str">
        <f>IF(LEFT('R8.8.1事業者一覧'!L3740,4)="011-",MID('R8.8.1事業者一覧'!L3740,5,8),'R8.8.1事業者一覧'!L3740)</f>
        <v/>
      </c>
      <c r="I3741" s="27" t="str">
        <f>'R8.8.1事業者一覧'!N3740</f>
        <v>提供中</v>
      </c>
      <c r="J3741" s="32" t="str">
        <f>'R8.8.1事業者一覧'!O3740</f>
        <v>R02/05/01</v>
      </c>
      <c r="K3741" s="27" t="str">
        <f>'R8.8.1事業者一覧'!Q3740</f>
        <v>株式会社　白虹</v>
      </c>
      <c r="L3741" s="35" t="str">
        <f>'R8.8.1事業者一覧'!AA3740</f>
        <v/>
      </c>
      <c r="M3741" s="73" t="str">
        <f>'R8.8.1事業者一覧'!AB3740</f>
        <v>〇</v>
      </c>
      <c r="N3741" s="73" t="str">
        <f>'R8.8.1事業者一覧'!AC3740</f>
        <v/>
      </c>
      <c r="O3741" s="73" t="str">
        <f>'R8.8.1事業者一覧'!AD3740</f>
        <v/>
      </c>
      <c r="P3741" s="73" t="str">
        <f>'R8.8.1事業者一覧'!AE3740</f>
        <v/>
      </c>
      <c r="Q3741" s="73" t="str">
        <f>'R8.8.1事業者一覧'!AF3740</f>
        <v/>
      </c>
      <c r="R3741" s="73" t="str">
        <f>'R8.8.1事業者一覧'!AG3740</f>
        <v/>
      </c>
      <c r="S3741" s="73" t="str">
        <f>'R8.8.1事業者一覧'!AH3740</f>
        <v/>
      </c>
      <c r="T3741" s="73" t="str">
        <f>'R8.8.1事業者一覧'!AI3740</f>
        <v/>
      </c>
      <c r="U3741" s="73" t="str">
        <f>'R8.8.1事業者一覧'!AJ3740</f>
        <v/>
      </c>
      <c r="V3741" s="73" t="str">
        <f>'R8.8.1事業者一覧'!AK3740</f>
        <v/>
      </c>
    </row>
    <row r="3742" ht="26.25" customHeight="1">
      <c r="A3742" s="27" t="str">
        <f>'R8.8.1事業者一覧'!A3741</f>
        <v>0130404098</v>
      </c>
      <c r="B3742" s="27" t="str">
        <f>'R8.8.1事業者一覧'!C3741</f>
        <v>地域移行支援</v>
      </c>
      <c r="C3742" s="27" t="str">
        <f>'R8.8.1事業者一覧'!F3741</f>
        <v>相談支援事業所しろにじ</v>
      </c>
      <c r="D3742" s="27" t="str">
        <f>'R8.8.1事業者一覧'!G3741</f>
        <v>0620932</v>
      </c>
      <c r="E3742" s="30" t="str">
        <f>MID('R8.8.1事業者一覧'!H3741,7,3)</f>
        <v>豊平区</v>
      </c>
      <c r="F3742" s="30" t="str">
        <f>CONCATENATE('R8.8.1事業者一覧'!I3741,"　"&amp;'R8.8.1事業者一覧'!J3741)</f>
        <v>平岸二条１７丁目１番３４号　梁山舎３－１０５号室</v>
      </c>
      <c r="G3742" s="27" t="str">
        <f>IF(LEFT('R8.8.1事業者一覧'!K3741,4)="011-",MID('R8.8.1事業者一覧'!K3741,5,8),'R8.8.1事業者一覧'!K3741)</f>
        <v>0120-857-178</v>
      </c>
      <c r="H3742" s="27" t="str">
        <f>IF(LEFT('R8.8.1事業者一覧'!L3741,4)="011-",MID('R8.8.1事業者一覧'!L3741,5,8),'R8.8.1事業者一覧'!L3741)</f>
        <v/>
      </c>
      <c r="I3742" s="27" t="str">
        <f>'R8.8.1事業者一覧'!N3741</f>
        <v>提供中</v>
      </c>
      <c r="J3742" s="32" t="str">
        <f>'R8.8.1事業者一覧'!O3741</f>
        <v>R02/05/01</v>
      </c>
      <c r="K3742" s="27" t="str">
        <f>'R8.8.1事業者一覧'!Q3741</f>
        <v>株式会社　白虹</v>
      </c>
      <c r="L3742" s="35" t="str">
        <f>'R8.8.1事業者一覧'!AA3741</f>
        <v/>
      </c>
      <c r="M3742" s="73" t="str">
        <f>'R8.8.1事業者一覧'!AB3741</f>
        <v>〇</v>
      </c>
      <c r="N3742" s="73" t="str">
        <f>'R8.8.1事業者一覧'!AC3741</f>
        <v/>
      </c>
      <c r="O3742" s="73" t="str">
        <f>'R8.8.1事業者一覧'!AD3741</f>
        <v/>
      </c>
      <c r="P3742" s="73" t="str">
        <f>'R8.8.1事業者一覧'!AE3741</f>
        <v/>
      </c>
      <c r="Q3742" s="73" t="str">
        <f>'R8.8.1事業者一覧'!AF3741</f>
        <v/>
      </c>
      <c r="R3742" s="73" t="str">
        <f>'R8.8.1事業者一覧'!AG3741</f>
        <v/>
      </c>
      <c r="S3742" s="73" t="str">
        <f>'R8.8.1事業者一覧'!AH3741</f>
        <v/>
      </c>
      <c r="T3742" s="73" t="str">
        <f>'R8.8.1事業者一覧'!AI3741</f>
        <v/>
      </c>
      <c r="U3742" s="73" t="str">
        <f>'R8.8.1事業者一覧'!AJ3741</f>
        <v/>
      </c>
      <c r="V3742" s="73" t="str">
        <f>'R8.8.1事業者一覧'!AK3741</f>
        <v/>
      </c>
    </row>
    <row r="3743" ht="26.25" customHeight="1">
      <c r="A3743" s="27" t="str">
        <f>'R8.8.1事業者一覧'!A3742</f>
        <v>0130404106</v>
      </c>
      <c r="B3743" s="27" t="str">
        <f>'R8.8.1事業者一覧'!C3742</f>
        <v>計画相談支援</v>
      </c>
      <c r="C3743" s="27" t="str">
        <f>'R8.8.1事業者一覧'!F3742</f>
        <v>相談支援ろくしゃ</v>
      </c>
      <c r="D3743" s="27" t="str">
        <f>'R8.8.1事業者一覧'!G3742</f>
        <v>0030012</v>
      </c>
      <c r="E3743" s="30" t="str">
        <f>MID('R8.8.1事業者一覧'!H3742,7,3)</f>
        <v>白石区</v>
      </c>
      <c r="F3743" s="30" t="str">
        <f>CONCATENATE('R8.8.1事業者一覧'!I3742,"　"&amp;'R8.8.1事業者一覧'!J3742)</f>
        <v>中央二条７丁目４番１３号　ワンキャッスルヴィレッジ白石中央２Ｆ</v>
      </c>
      <c r="G3743" s="27" t="str">
        <f>IF(LEFT('R8.8.1事業者一覧'!K3742,4)="011-",MID('R8.8.1事業者一覧'!K3742,5,8),'R8.8.1事業者一覧'!K3742)</f>
        <v>598-7133</v>
      </c>
      <c r="H3743" s="27" t="str">
        <f>IF(LEFT('R8.8.1事業者一覧'!L3742,4)="011-",MID('R8.8.1事業者一覧'!L3742,5,8),'R8.8.1事業者一覧'!L3742)</f>
        <v/>
      </c>
      <c r="I3743" s="27" t="str">
        <f>'R8.8.1事業者一覧'!N3742</f>
        <v>提供中</v>
      </c>
      <c r="J3743" s="32" t="str">
        <f>'R8.8.1事業者一覧'!O3742</f>
        <v>R02/07/01</v>
      </c>
      <c r="K3743" s="27" t="str">
        <f>'R8.8.1事業者一覧'!Q3742</f>
        <v>社会福祉法人　ろく舎</v>
      </c>
      <c r="L3743" s="35" t="str">
        <f>'R8.8.1事業者一覧'!AA3742</f>
        <v/>
      </c>
      <c r="M3743" s="73" t="str">
        <f>'R8.8.1事業者一覧'!AB3742</f>
        <v>〇</v>
      </c>
      <c r="N3743" s="73" t="str">
        <f>'R8.8.1事業者一覧'!AC3742</f>
        <v/>
      </c>
      <c r="O3743" s="73" t="str">
        <f>'R8.8.1事業者一覧'!AD3742</f>
        <v/>
      </c>
      <c r="P3743" s="73" t="str">
        <f>'R8.8.1事業者一覧'!AE3742</f>
        <v/>
      </c>
      <c r="Q3743" s="73" t="str">
        <f>'R8.8.1事業者一覧'!AF3742</f>
        <v/>
      </c>
      <c r="R3743" s="73" t="str">
        <f>'R8.8.1事業者一覧'!AG3742</f>
        <v/>
      </c>
      <c r="S3743" s="73" t="str">
        <f>'R8.8.1事業者一覧'!AH3742</f>
        <v/>
      </c>
      <c r="T3743" s="73" t="str">
        <f>'R8.8.1事業者一覧'!AI3742</f>
        <v/>
      </c>
      <c r="U3743" s="73" t="str">
        <f>'R8.8.1事業者一覧'!AJ3742</f>
        <v/>
      </c>
      <c r="V3743" s="73" t="str">
        <f>'R8.8.1事業者一覧'!AK3742</f>
        <v/>
      </c>
    </row>
    <row r="3744" ht="26.25" customHeight="1">
      <c r="A3744" s="27" t="str">
        <f>'R8.8.1事業者一覧'!A3743</f>
        <v>0130404106</v>
      </c>
      <c r="B3744" s="27" t="str">
        <f>'R8.8.1事業者一覧'!C3743</f>
        <v>地域移行支援</v>
      </c>
      <c r="C3744" s="27" t="str">
        <f>'R8.8.1事業者一覧'!F3743</f>
        <v>相談支援ろくしゃ</v>
      </c>
      <c r="D3744" s="27" t="str">
        <f>'R8.8.1事業者一覧'!G3743</f>
        <v>0030012</v>
      </c>
      <c r="E3744" s="30" t="str">
        <f>MID('R8.8.1事業者一覧'!H3743,7,3)</f>
        <v>白石区</v>
      </c>
      <c r="F3744" s="30" t="str">
        <f>CONCATENATE('R8.8.1事業者一覧'!I3743,"　"&amp;'R8.8.1事業者一覧'!J3743)</f>
        <v>中央二条７丁目４番１３号　ワンキャッスルヴィレッジ白石中央２Ｆ</v>
      </c>
      <c r="G3744" s="27" t="str">
        <f>IF(LEFT('R8.8.1事業者一覧'!K3743,4)="011-",MID('R8.8.1事業者一覧'!K3743,5,8),'R8.8.1事業者一覧'!K3743)</f>
        <v>598-7133</v>
      </c>
      <c r="H3744" s="27" t="str">
        <f>IF(LEFT('R8.8.1事業者一覧'!L3743,4)="011-",MID('R8.8.1事業者一覧'!L3743,5,8),'R8.8.1事業者一覧'!L3743)</f>
        <v/>
      </c>
      <c r="I3744" s="27" t="str">
        <f>'R8.8.1事業者一覧'!N3743</f>
        <v>提供中</v>
      </c>
      <c r="J3744" s="32" t="str">
        <f>'R8.8.1事業者一覧'!O3743</f>
        <v>R06/04/01</v>
      </c>
      <c r="K3744" s="27" t="str">
        <f>'R8.8.1事業者一覧'!Q3743</f>
        <v>社会福祉法人　ろく舎</v>
      </c>
      <c r="L3744" s="35" t="str">
        <f>'R8.8.1事業者一覧'!AA3743</f>
        <v/>
      </c>
      <c r="M3744" s="73" t="str">
        <f>'R8.8.1事業者一覧'!AB3743</f>
        <v/>
      </c>
      <c r="N3744" s="73" t="str">
        <f>'R8.8.1事業者一覧'!AC3743</f>
        <v/>
      </c>
      <c r="O3744" s="73" t="str">
        <f>'R8.8.1事業者一覧'!AD3743</f>
        <v/>
      </c>
      <c r="P3744" s="73" t="str">
        <f>'R8.8.1事業者一覧'!AE3743</f>
        <v/>
      </c>
      <c r="Q3744" s="73" t="str">
        <f>'R8.8.1事業者一覧'!AF3743</f>
        <v/>
      </c>
      <c r="R3744" s="73" t="str">
        <f>'R8.8.1事業者一覧'!AG3743</f>
        <v/>
      </c>
      <c r="S3744" s="73" t="str">
        <f>'R8.8.1事業者一覧'!AH3743</f>
        <v/>
      </c>
      <c r="T3744" s="73" t="str">
        <f>'R8.8.1事業者一覧'!AI3743</f>
        <v/>
      </c>
      <c r="U3744" s="73" t="str">
        <f>'R8.8.1事業者一覧'!AJ3743</f>
        <v/>
      </c>
      <c r="V3744" s="73" t="str">
        <f>'R8.8.1事業者一覧'!AK3743</f>
        <v/>
      </c>
    </row>
    <row r="3745" ht="26.25" customHeight="1">
      <c r="A3745" s="27" t="str">
        <f>'R8.8.1事業者一覧'!A3744</f>
        <v>0130404106</v>
      </c>
      <c r="B3745" s="27" t="str">
        <f>'R8.8.1事業者一覧'!C3744</f>
        <v>地域定着支援</v>
      </c>
      <c r="C3745" s="27" t="str">
        <f>'R8.8.1事業者一覧'!F3744</f>
        <v>相談支援ろくしゃ</v>
      </c>
      <c r="D3745" s="27" t="str">
        <f>'R8.8.1事業者一覧'!G3744</f>
        <v>0030012</v>
      </c>
      <c r="E3745" s="30" t="str">
        <f>MID('R8.8.1事業者一覧'!H3744,7,3)</f>
        <v>白石区</v>
      </c>
      <c r="F3745" s="30" t="str">
        <f>CONCATENATE('R8.8.1事業者一覧'!I3744,"　"&amp;'R8.8.1事業者一覧'!J3744)</f>
        <v>中央二条７丁目４番１３号　ワンキャッスルヴィレッジ白石中央２Ｆ</v>
      </c>
      <c r="G3745" s="27" t="str">
        <f>IF(LEFT('R8.8.1事業者一覧'!K3744,4)="011-",MID('R8.8.1事業者一覧'!K3744,5,8),'R8.8.1事業者一覧'!K3744)</f>
        <v>598-7133</v>
      </c>
      <c r="H3745" s="27" t="str">
        <f>IF(LEFT('R8.8.1事業者一覧'!L3744,4)="011-",MID('R8.8.1事業者一覧'!L3744,5,8),'R8.8.1事業者一覧'!L3744)</f>
        <v/>
      </c>
      <c r="I3745" s="27" t="str">
        <f>'R8.8.1事業者一覧'!N3744</f>
        <v>提供中</v>
      </c>
      <c r="J3745" s="32" t="str">
        <f>'R8.8.1事業者一覧'!O3744</f>
        <v>R06/04/01</v>
      </c>
      <c r="K3745" s="27" t="str">
        <f>'R8.8.1事業者一覧'!Q3744</f>
        <v>社会福祉法人　ろく舎</v>
      </c>
      <c r="L3745" s="35" t="str">
        <f>'R8.8.1事業者一覧'!AA3744</f>
        <v/>
      </c>
      <c r="M3745" s="73" t="str">
        <f>'R8.8.1事業者一覧'!AB3744</f>
        <v/>
      </c>
      <c r="N3745" s="73" t="str">
        <f>'R8.8.1事業者一覧'!AC3744</f>
        <v/>
      </c>
      <c r="O3745" s="73" t="str">
        <f>'R8.8.1事業者一覧'!AD3744</f>
        <v/>
      </c>
      <c r="P3745" s="73" t="str">
        <f>'R8.8.1事業者一覧'!AE3744</f>
        <v/>
      </c>
      <c r="Q3745" s="73" t="str">
        <f>'R8.8.1事業者一覧'!AF3744</f>
        <v/>
      </c>
      <c r="R3745" s="73" t="str">
        <f>'R8.8.1事業者一覧'!AG3744</f>
        <v/>
      </c>
      <c r="S3745" s="73" t="str">
        <f>'R8.8.1事業者一覧'!AH3744</f>
        <v/>
      </c>
      <c r="T3745" s="73" t="str">
        <f>'R8.8.1事業者一覧'!AI3744</f>
        <v/>
      </c>
      <c r="U3745" s="73" t="str">
        <f>'R8.8.1事業者一覧'!AJ3744</f>
        <v/>
      </c>
      <c r="V3745" s="73" t="str">
        <f>'R8.8.1事業者一覧'!AK3744</f>
        <v/>
      </c>
    </row>
    <row r="3746" ht="26.25" customHeight="1">
      <c r="A3746" s="27" t="str">
        <f>'R8.8.1事業者一覧'!A3745</f>
        <v>0130404114</v>
      </c>
      <c r="B3746" s="27" t="str">
        <f>'R8.8.1事業者一覧'!C3745</f>
        <v>計画相談支援</v>
      </c>
      <c r="C3746" s="27" t="str">
        <f>'R8.8.1事業者一覧'!F3745</f>
        <v>相談室つむぐ</v>
      </c>
      <c r="D3746" s="27" t="str">
        <f>'R8.8.1事業者一覧'!G3745</f>
        <v>0070813</v>
      </c>
      <c r="E3746" s="30" t="str">
        <f>MID('R8.8.1事業者一覧'!H3745,7,3)</f>
        <v>東区</v>
      </c>
      <c r="F3746" s="30" t="str">
        <f>CONCATENATE('R8.8.1事業者一覧'!I3745,"　"&amp;'R8.8.1事業者一覧'!J3745)</f>
        <v>東苗穂十三条１丁目２－６　</v>
      </c>
      <c r="G3746" s="27" t="str">
        <f>IF(LEFT('R8.8.1事業者一覧'!K3745,4)="011-",MID('R8.8.1事業者一覧'!K3745,5,8),'R8.8.1事業者一覧'!K3745)</f>
        <v>862-2224</v>
      </c>
      <c r="H3746" s="27" t="str">
        <f>IF(LEFT('R8.8.1事業者一覧'!L3745,4)="011-",MID('R8.8.1事業者一覧'!L3745,5,8),'R8.8.1事業者一覧'!L3745)</f>
        <v>753-0497</v>
      </c>
      <c r="I3746" s="27" t="str">
        <f>'R8.8.1事業者一覧'!N3745</f>
        <v>提供中</v>
      </c>
      <c r="J3746" s="32" t="str">
        <f>'R8.8.1事業者一覧'!O3745</f>
        <v>R03/05/01</v>
      </c>
      <c r="K3746" s="27" t="str">
        <f>'R8.8.1事業者一覧'!Q3745</f>
        <v>特定非営利活動法人　ｏｓ　Ｆｏｒｗａｒｄ</v>
      </c>
      <c r="L3746" s="35" t="str">
        <f>'R8.8.1事業者一覧'!AA3745</f>
        <v/>
      </c>
      <c r="M3746" s="73" t="str">
        <f>'R8.8.1事業者一覧'!AB3745</f>
        <v>〇</v>
      </c>
      <c r="N3746" s="73" t="str">
        <f>'R8.8.1事業者一覧'!AC3745</f>
        <v/>
      </c>
      <c r="O3746" s="73" t="str">
        <f>'R8.8.1事業者一覧'!AD3745</f>
        <v/>
      </c>
      <c r="P3746" s="73" t="str">
        <f>'R8.8.1事業者一覧'!AE3745</f>
        <v/>
      </c>
      <c r="Q3746" s="73" t="str">
        <f>'R8.8.1事業者一覧'!AF3745</f>
        <v/>
      </c>
      <c r="R3746" s="73" t="str">
        <f>'R8.8.1事業者一覧'!AG3745</f>
        <v/>
      </c>
      <c r="S3746" s="73" t="str">
        <f>'R8.8.1事業者一覧'!AH3745</f>
        <v/>
      </c>
      <c r="T3746" s="73" t="str">
        <f>'R8.8.1事業者一覧'!AI3745</f>
        <v/>
      </c>
      <c r="U3746" s="73" t="str">
        <f>'R8.8.1事業者一覧'!AJ3745</f>
        <v/>
      </c>
      <c r="V3746" s="73" t="str">
        <f>'R8.8.1事業者一覧'!AK3745</f>
        <v/>
      </c>
    </row>
    <row r="3747" ht="26.25" customHeight="1">
      <c r="A3747" s="27" t="str">
        <f>'R8.8.1事業者一覧'!A3746</f>
        <v>0130404114</v>
      </c>
      <c r="B3747" s="27" t="str">
        <f>'R8.8.1事業者一覧'!C3746</f>
        <v>地域移行支援</v>
      </c>
      <c r="C3747" s="27" t="str">
        <f>'R8.8.1事業者一覧'!F3746</f>
        <v>相談室つむぐ</v>
      </c>
      <c r="D3747" s="27" t="str">
        <f>'R8.8.1事業者一覧'!G3746</f>
        <v>0070813</v>
      </c>
      <c r="E3747" s="30" t="str">
        <f>MID('R8.8.1事業者一覧'!H3746,7,3)</f>
        <v>東区</v>
      </c>
      <c r="F3747" s="30" t="str">
        <f>CONCATENATE('R8.8.1事業者一覧'!I3746,"　"&amp;'R8.8.1事業者一覧'!J3746)</f>
        <v>東苗穂十三条１丁目２－６　</v>
      </c>
      <c r="G3747" s="27" t="str">
        <f>IF(LEFT('R8.8.1事業者一覧'!K3746,4)="011-",MID('R8.8.1事業者一覧'!K3746,5,8),'R8.8.1事業者一覧'!K3746)</f>
        <v>862-2224</v>
      </c>
      <c r="H3747" s="27" t="str">
        <f>IF(LEFT('R8.8.1事業者一覧'!L3746,4)="011-",MID('R8.8.1事業者一覧'!L3746,5,8),'R8.8.1事業者一覧'!L3746)</f>
        <v>676-0202</v>
      </c>
      <c r="I3747" s="27" t="str">
        <f>'R8.8.1事業者一覧'!N3746</f>
        <v>提供中</v>
      </c>
      <c r="J3747" s="32" t="str">
        <f>'R8.8.1事業者一覧'!O3746</f>
        <v>R03/05/01</v>
      </c>
      <c r="K3747" s="27" t="str">
        <f>'R8.8.1事業者一覧'!Q3746</f>
        <v>特定非営利活動法人　ｏｓ　Ｆｏｒｗａｒｄ</v>
      </c>
      <c r="L3747" s="35" t="str">
        <f>'R8.8.1事業者一覧'!AA3746</f>
        <v/>
      </c>
      <c r="M3747" s="73" t="str">
        <f>'R8.8.1事業者一覧'!AB3746</f>
        <v>〇</v>
      </c>
      <c r="N3747" s="73" t="str">
        <f>'R8.8.1事業者一覧'!AC3746</f>
        <v/>
      </c>
      <c r="O3747" s="73" t="str">
        <f>'R8.8.1事業者一覧'!AD3746</f>
        <v/>
      </c>
      <c r="P3747" s="73" t="str">
        <f>'R8.8.1事業者一覧'!AE3746</f>
        <v/>
      </c>
      <c r="Q3747" s="73" t="str">
        <f>'R8.8.1事業者一覧'!AF3746</f>
        <v/>
      </c>
      <c r="R3747" s="73" t="str">
        <f>'R8.8.1事業者一覧'!AG3746</f>
        <v/>
      </c>
      <c r="S3747" s="73" t="str">
        <f>'R8.8.1事業者一覧'!AH3746</f>
        <v/>
      </c>
      <c r="T3747" s="73" t="str">
        <f>'R8.8.1事業者一覧'!AI3746</f>
        <v/>
      </c>
      <c r="U3747" s="73" t="str">
        <f>'R8.8.1事業者一覧'!AJ3746</f>
        <v/>
      </c>
      <c r="V3747" s="73" t="str">
        <f>'R8.8.1事業者一覧'!AK3746</f>
        <v/>
      </c>
    </row>
    <row r="3748" ht="26.25" customHeight="1">
      <c r="A3748" s="27" t="str">
        <f>'R8.8.1事業者一覧'!A3747</f>
        <v>0130404122</v>
      </c>
      <c r="B3748" s="27" t="str">
        <f>'R8.8.1事業者一覧'!C3747</f>
        <v>計画相談支援</v>
      </c>
      <c r="C3748" s="27" t="str">
        <f>'R8.8.1事業者一覧'!F3747</f>
        <v>相談室しなぷす</v>
      </c>
      <c r="D3748" s="27" t="str">
        <f>'R8.8.1事業者一覧'!G3747</f>
        <v>0030021</v>
      </c>
      <c r="E3748" s="30" t="str">
        <f>MID('R8.8.1事業者一覧'!H3747,7,3)</f>
        <v>白石区</v>
      </c>
      <c r="F3748" s="30" t="str">
        <f>CONCATENATE('R8.8.1事業者一覧'!I3747,"　"&amp;'R8.8.1事業者一覧'!J3747)</f>
        <v>栄通１１丁目１番３３号　２０６号室</v>
      </c>
      <c r="G3748" s="27" t="str">
        <f>IF(LEFT('R8.8.1事業者一覧'!K3747,4)="011-",MID('R8.8.1事業者一覧'!K3747,5,8),'R8.8.1事業者一覧'!K3747)</f>
        <v>080-9421-6297</v>
      </c>
      <c r="H3748" s="27" t="str">
        <f>IF(LEFT('R8.8.1事業者一覧'!L3747,4)="011-",MID('R8.8.1事業者一覧'!L3747,5,8),'R8.8.1事業者一覧'!L3747)</f>
        <v>676-0202</v>
      </c>
      <c r="I3748" s="27" t="str">
        <f>'R8.8.1事業者一覧'!N3747</f>
        <v>提供中</v>
      </c>
      <c r="J3748" s="32" t="str">
        <f>'R8.8.1事業者一覧'!O3747</f>
        <v>R03/10/01</v>
      </c>
      <c r="K3748" s="27" t="str">
        <f>'R8.8.1事業者一覧'!Q3747</f>
        <v>特定非営利活動法人　楽園プロジェクト</v>
      </c>
      <c r="L3748" s="35" t="str">
        <f>'R8.8.1事業者一覧'!AA3747</f>
        <v/>
      </c>
      <c r="M3748" s="73" t="str">
        <f>'R8.8.1事業者一覧'!AB3747</f>
        <v>〇</v>
      </c>
      <c r="N3748" s="73" t="str">
        <f>'R8.8.1事業者一覧'!AC3747</f>
        <v/>
      </c>
      <c r="O3748" s="73" t="str">
        <f>'R8.8.1事業者一覧'!AD3747</f>
        <v/>
      </c>
      <c r="P3748" s="73" t="str">
        <f>'R8.8.1事業者一覧'!AE3747</f>
        <v/>
      </c>
      <c r="Q3748" s="73" t="str">
        <f>'R8.8.1事業者一覧'!AF3747</f>
        <v/>
      </c>
      <c r="R3748" s="73" t="str">
        <f>'R8.8.1事業者一覧'!AG3747</f>
        <v/>
      </c>
      <c r="S3748" s="73" t="str">
        <f>'R8.8.1事業者一覧'!AH3747</f>
        <v/>
      </c>
      <c r="T3748" s="73" t="str">
        <f>'R8.8.1事業者一覧'!AI3747</f>
        <v/>
      </c>
      <c r="U3748" s="73" t="str">
        <f>'R8.8.1事業者一覧'!AJ3747</f>
        <v/>
      </c>
      <c r="V3748" s="73" t="str">
        <f>'R8.8.1事業者一覧'!AK3747</f>
        <v/>
      </c>
    </row>
    <row r="3749" ht="26.25" customHeight="1">
      <c r="A3749" s="27" t="str">
        <f>'R8.8.1事業者一覧'!A3748</f>
        <v>0130404122</v>
      </c>
      <c r="B3749" s="27" t="str">
        <f>'R8.8.1事業者一覧'!C3748</f>
        <v>地域移行支援</v>
      </c>
      <c r="C3749" s="27" t="str">
        <f>'R8.8.1事業者一覧'!F3748</f>
        <v>相談室しなぷす</v>
      </c>
      <c r="D3749" s="27" t="str">
        <f>'R8.8.1事業者一覧'!G3748</f>
        <v>0030021</v>
      </c>
      <c r="E3749" s="30" t="str">
        <f>MID('R8.8.1事業者一覧'!H3748,7,3)</f>
        <v>白石区</v>
      </c>
      <c r="F3749" s="30" t="str">
        <f>CONCATENATE('R8.8.1事業者一覧'!I3748,"　"&amp;'R8.8.1事業者一覧'!J3748)</f>
        <v>栄通１１丁目１番３３号　２０６号室</v>
      </c>
      <c r="G3749" s="27" t="str">
        <f>IF(LEFT('R8.8.1事業者一覧'!K3748,4)="011-",MID('R8.8.1事業者一覧'!K3748,5,8),'R8.8.1事業者一覧'!K3748)</f>
        <v>080-9421-6297</v>
      </c>
      <c r="H3749" s="27" t="str">
        <f>IF(LEFT('R8.8.1事業者一覧'!L3748,4)="011-",MID('R8.8.1事業者一覧'!L3748,5,8),'R8.8.1事業者一覧'!L3748)</f>
        <v>676-0202</v>
      </c>
      <c r="I3749" s="27" t="str">
        <f>'R8.8.1事業者一覧'!N3748</f>
        <v>提供中</v>
      </c>
      <c r="J3749" s="32" t="str">
        <f>'R8.8.1事業者一覧'!O3748</f>
        <v>R03/10/01</v>
      </c>
      <c r="K3749" s="27" t="str">
        <f>'R8.8.1事業者一覧'!Q3748</f>
        <v>特定非営利活動法人　楽園プロジェクト</v>
      </c>
      <c r="L3749" s="35" t="str">
        <f>'R8.8.1事業者一覧'!AA3748</f>
        <v/>
      </c>
      <c r="M3749" s="73" t="str">
        <f>'R8.8.1事業者一覧'!AB3748</f>
        <v>〇</v>
      </c>
      <c r="N3749" s="73" t="str">
        <f>'R8.8.1事業者一覧'!AC3748</f>
        <v/>
      </c>
      <c r="O3749" s="73" t="str">
        <f>'R8.8.1事業者一覧'!AD3748</f>
        <v/>
      </c>
      <c r="P3749" s="73" t="str">
        <f>'R8.8.1事業者一覧'!AE3748</f>
        <v/>
      </c>
      <c r="Q3749" s="73" t="str">
        <f>'R8.8.1事業者一覧'!AF3748</f>
        <v/>
      </c>
      <c r="R3749" s="73" t="str">
        <f>'R8.8.1事業者一覧'!AG3748</f>
        <v/>
      </c>
      <c r="S3749" s="73" t="str">
        <f>'R8.8.1事業者一覧'!AH3748</f>
        <v/>
      </c>
      <c r="T3749" s="73" t="str">
        <f>'R8.8.1事業者一覧'!AI3748</f>
        <v/>
      </c>
      <c r="U3749" s="73" t="str">
        <f>'R8.8.1事業者一覧'!AJ3748</f>
        <v/>
      </c>
      <c r="V3749" s="73" t="str">
        <f>'R8.8.1事業者一覧'!AK3748</f>
        <v/>
      </c>
    </row>
    <row r="3750" ht="26.25" customHeight="1">
      <c r="A3750" s="27" t="str">
        <f>'R8.8.1事業者一覧'!A3749</f>
        <v>0130404122</v>
      </c>
      <c r="B3750" s="27" t="str">
        <f>'R8.8.1事業者一覧'!C3749</f>
        <v>地域定着支援</v>
      </c>
      <c r="C3750" s="27" t="str">
        <f>'R8.8.1事業者一覧'!F3749</f>
        <v>相談室しなぷす</v>
      </c>
      <c r="D3750" s="27" t="str">
        <f>'R8.8.1事業者一覧'!G3749</f>
        <v>0030021</v>
      </c>
      <c r="E3750" s="30" t="str">
        <f>MID('R8.8.1事業者一覧'!H3749,7,3)</f>
        <v>白石区</v>
      </c>
      <c r="F3750" s="30" t="str">
        <f>CONCATENATE('R8.8.1事業者一覧'!I3749,"　"&amp;'R8.8.1事業者一覧'!J3749)</f>
        <v>栄通１１丁目１番３３号　２０６号室</v>
      </c>
      <c r="G3750" s="27" t="str">
        <f>IF(LEFT('R8.8.1事業者一覧'!K3749,4)="011-",MID('R8.8.1事業者一覧'!K3749,5,8),'R8.8.1事業者一覧'!K3749)</f>
        <v>080-9421-6297</v>
      </c>
      <c r="H3750" s="27" t="str">
        <f>IF(LEFT('R8.8.1事業者一覧'!L3749,4)="011-",MID('R8.8.1事業者一覧'!L3749,5,8),'R8.8.1事業者一覧'!L3749)</f>
        <v>756-3572</v>
      </c>
      <c r="I3750" s="27" t="str">
        <f>'R8.8.1事業者一覧'!N3749</f>
        <v>提供中</v>
      </c>
      <c r="J3750" s="32" t="str">
        <f>'R8.8.1事業者一覧'!O3749</f>
        <v>R03/10/01</v>
      </c>
      <c r="K3750" s="27" t="str">
        <f>'R8.8.1事業者一覧'!Q3749</f>
        <v>特定非営利活動法人　楽園プロジェクト</v>
      </c>
      <c r="L3750" s="35" t="str">
        <f>'R8.8.1事業者一覧'!AA3749</f>
        <v/>
      </c>
      <c r="M3750" s="73" t="str">
        <f>'R8.8.1事業者一覧'!AB3749</f>
        <v>〇</v>
      </c>
      <c r="N3750" s="73" t="str">
        <f>'R8.8.1事業者一覧'!AC3749</f>
        <v/>
      </c>
      <c r="O3750" s="73" t="str">
        <f>'R8.8.1事業者一覧'!AD3749</f>
        <v/>
      </c>
      <c r="P3750" s="73" t="str">
        <f>'R8.8.1事業者一覧'!AE3749</f>
        <v/>
      </c>
      <c r="Q3750" s="73" t="str">
        <f>'R8.8.1事業者一覧'!AF3749</f>
        <v/>
      </c>
      <c r="R3750" s="73" t="str">
        <f>'R8.8.1事業者一覧'!AG3749</f>
        <v/>
      </c>
      <c r="S3750" s="73" t="str">
        <f>'R8.8.1事業者一覧'!AH3749</f>
        <v/>
      </c>
      <c r="T3750" s="73" t="str">
        <f>'R8.8.1事業者一覧'!AI3749</f>
        <v/>
      </c>
      <c r="U3750" s="73" t="str">
        <f>'R8.8.1事業者一覧'!AJ3749</f>
        <v/>
      </c>
      <c r="V3750" s="73" t="str">
        <f>'R8.8.1事業者一覧'!AK3749</f>
        <v/>
      </c>
    </row>
    <row r="3751" ht="26.25" customHeight="1">
      <c r="A3751" s="27" t="str">
        <f>'R8.8.1事業者一覧'!A3750</f>
        <v>0130404130</v>
      </c>
      <c r="B3751" s="27" t="str">
        <f>'R8.8.1事業者一覧'!C3750</f>
        <v>計画相談支援</v>
      </c>
      <c r="C3751" s="27" t="str">
        <f>'R8.8.1事業者一覧'!F3750</f>
        <v>相談室ぷらうむ</v>
      </c>
      <c r="D3751" s="27" t="str">
        <f>'R8.8.1事業者一覧'!G3750</f>
        <v>0030002</v>
      </c>
      <c r="E3751" s="30" t="str">
        <f>MID('R8.8.1事業者一覧'!H3750,7,3)</f>
        <v>白石区</v>
      </c>
      <c r="F3751" s="30" t="str">
        <f>CONCATENATE('R8.8.1事業者一覧'!I3750,"　"&amp;'R8.8.1事業者一覧'!J3750)</f>
        <v>東札幌２条６丁目７－１４　第２トーホービル５０５</v>
      </c>
      <c r="G3751" s="27" t="str">
        <f>IF(LEFT('R8.8.1事業者一覧'!K3750,4)="011-",MID('R8.8.1事業者一覧'!K3750,5,8),'R8.8.1事業者一覧'!K3750)</f>
        <v>595-7057</v>
      </c>
      <c r="H3751" s="27" t="str">
        <f>IF(LEFT('R8.8.1事業者一覧'!L3750,4)="011-",MID('R8.8.1事業者一覧'!L3750,5,8),'R8.8.1事業者一覧'!L3750)</f>
        <v>756-3572</v>
      </c>
      <c r="I3751" s="27" t="str">
        <f>'R8.8.1事業者一覧'!N3750</f>
        <v>提供中</v>
      </c>
      <c r="J3751" s="32" t="str">
        <f>'R8.8.1事業者一覧'!O3750</f>
        <v>R04/04/01</v>
      </c>
      <c r="K3751" s="27" t="str">
        <f>'R8.8.1事業者一覧'!Q3750</f>
        <v>一般社団法人　ぷらはる３</v>
      </c>
      <c r="L3751" s="35" t="str">
        <f>'R8.8.1事業者一覧'!AA3750</f>
        <v/>
      </c>
      <c r="M3751" s="73" t="str">
        <f>'R8.8.1事業者一覧'!AB3750</f>
        <v>〇</v>
      </c>
      <c r="N3751" s="73" t="str">
        <f>'R8.8.1事業者一覧'!AC3750</f>
        <v/>
      </c>
      <c r="O3751" s="73" t="str">
        <f>'R8.8.1事業者一覧'!AD3750</f>
        <v/>
      </c>
      <c r="P3751" s="73" t="str">
        <f>'R8.8.1事業者一覧'!AE3750</f>
        <v/>
      </c>
      <c r="Q3751" s="73" t="str">
        <f>'R8.8.1事業者一覧'!AF3750</f>
        <v/>
      </c>
      <c r="R3751" s="73" t="str">
        <f>'R8.8.1事業者一覧'!AG3750</f>
        <v/>
      </c>
      <c r="S3751" s="73" t="str">
        <f>'R8.8.1事業者一覧'!AH3750</f>
        <v/>
      </c>
      <c r="T3751" s="73" t="str">
        <f>'R8.8.1事業者一覧'!AI3750</f>
        <v/>
      </c>
      <c r="U3751" s="73" t="str">
        <f>'R8.8.1事業者一覧'!AJ3750</f>
        <v/>
      </c>
      <c r="V3751" s="73" t="str">
        <f>'R8.8.1事業者一覧'!AK3750</f>
        <v/>
      </c>
    </row>
    <row r="3752" ht="26.25" customHeight="1">
      <c r="A3752" s="27" t="str">
        <f>'R8.8.1事業者一覧'!A3751</f>
        <v>0130404130</v>
      </c>
      <c r="B3752" s="27" t="str">
        <f>'R8.8.1事業者一覧'!C3751</f>
        <v>地域移行支援</v>
      </c>
      <c r="C3752" s="27" t="str">
        <f>'R8.8.1事業者一覧'!F3751</f>
        <v>相談室ぷらうむ</v>
      </c>
      <c r="D3752" s="27" t="str">
        <f>'R8.8.1事業者一覧'!G3751</f>
        <v>0030002</v>
      </c>
      <c r="E3752" s="30" t="str">
        <f>MID('R8.8.1事業者一覧'!H3751,7,3)</f>
        <v>白石区</v>
      </c>
      <c r="F3752" s="30" t="str">
        <f>CONCATENATE('R8.8.1事業者一覧'!I3751,"　"&amp;'R8.8.1事業者一覧'!J3751)</f>
        <v>東札幌２条６丁目７－１４　第２トーホービル５０５</v>
      </c>
      <c r="G3752" s="27" t="str">
        <f>IF(LEFT('R8.8.1事業者一覧'!K3751,4)="011-",MID('R8.8.1事業者一覧'!K3751,5,8),'R8.8.1事業者一覧'!K3751)</f>
        <v>595-7057</v>
      </c>
      <c r="H3752" s="27" t="str">
        <f>IF(LEFT('R8.8.1事業者一覧'!L3751,4)="011-",MID('R8.8.1事業者一覧'!L3751,5,8),'R8.8.1事業者一覧'!L3751)</f>
        <v>756-3572</v>
      </c>
      <c r="I3752" s="27" t="str">
        <f>'R8.8.1事業者一覧'!N3751</f>
        <v>提供中</v>
      </c>
      <c r="J3752" s="32" t="str">
        <f>'R8.8.1事業者一覧'!O3751</f>
        <v>R04/04/01</v>
      </c>
      <c r="K3752" s="27" t="str">
        <f>'R8.8.1事業者一覧'!Q3751</f>
        <v>一般社団法人　ぷらはる３</v>
      </c>
      <c r="L3752" s="35" t="str">
        <f>'R8.8.1事業者一覧'!AA3751</f>
        <v/>
      </c>
      <c r="M3752" s="73" t="str">
        <f>'R8.8.1事業者一覧'!AB3751</f>
        <v>〇</v>
      </c>
      <c r="N3752" s="73" t="str">
        <f>'R8.8.1事業者一覧'!AC3751</f>
        <v/>
      </c>
      <c r="O3752" s="73" t="str">
        <f>'R8.8.1事業者一覧'!AD3751</f>
        <v/>
      </c>
      <c r="P3752" s="73" t="str">
        <f>'R8.8.1事業者一覧'!AE3751</f>
        <v/>
      </c>
      <c r="Q3752" s="73" t="str">
        <f>'R8.8.1事業者一覧'!AF3751</f>
        <v/>
      </c>
      <c r="R3752" s="73" t="str">
        <f>'R8.8.1事業者一覧'!AG3751</f>
        <v/>
      </c>
      <c r="S3752" s="73" t="str">
        <f>'R8.8.1事業者一覧'!AH3751</f>
        <v/>
      </c>
      <c r="T3752" s="73" t="str">
        <f>'R8.8.1事業者一覧'!AI3751</f>
        <v/>
      </c>
      <c r="U3752" s="73" t="str">
        <f>'R8.8.1事業者一覧'!AJ3751</f>
        <v/>
      </c>
      <c r="V3752" s="73" t="str">
        <f>'R8.8.1事業者一覧'!AK3751</f>
        <v/>
      </c>
    </row>
    <row r="3753" ht="26.25" customHeight="1">
      <c r="A3753" s="27" t="str">
        <f>'R8.8.1事業者一覧'!A3752</f>
        <v>0130404130</v>
      </c>
      <c r="B3753" s="27" t="str">
        <f>'R8.8.1事業者一覧'!C3752</f>
        <v>地域定着支援</v>
      </c>
      <c r="C3753" s="27" t="str">
        <f>'R8.8.1事業者一覧'!F3752</f>
        <v>相談室ぷらうむ</v>
      </c>
      <c r="D3753" s="27" t="str">
        <f>'R8.8.1事業者一覧'!G3752</f>
        <v>0030002</v>
      </c>
      <c r="E3753" s="30" t="str">
        <f>MID('R8.8.1事業者一覧'!H3752,7,3)</f>
        <v>白石区</v>
      </c>
      <c r="F3753" s="30" t="str">
        <f>CONCATENATE('R8.8.1事業者一覧'!I3752,"　"&amp;'R8.8.1事業者一覧'!J3752)</f>
        <v>東札幌２条６丁目７－１４　第２トーホービル５０５</v>
      </c>
      <c r="G3753" s="27" t="str">
        <f>IF(LEFT('R8.8.1事業者一覧'!K3752,4)="011-",MID('R8.8.1事業者一覧'!K3752,5,8),'R8.8.1事業者一覧'!K3752)</f>
        <v>595-7057</v>
      </c>
      <c r="H3753" s="27" t="str">
        <f>IF(LEFT('R8.8.1事業者一覧'!L3752,4)="011-",MID('R8.8.1事業者一覧'!L3752,5,8),'R8.8.1事業者一覧'!L3752)</f>
        <v>591-0892</v>
      </c>
      <c r="I3753" s="27" t="str">
        <f>'R8.8.1事業者一覧'!N3752</f>
        <v>提供中</v>
      </c>
      <c r="J3753" s="32" t="str">
        <f>'R8.8.1事業者一覧'!O3752</f>
        <v>R04/04/01</v>
      </c>
      <c r="K3753" s="27" t="str">
        <f>'R8.8.1事業者一覧'!Q3752</f>
        <v>一般社団法人　ぷらはる３</v>
      </c>
      <c r="L3753" s="35" t="str">
        <f>'R8.8.1事業者一覧'!AA3752</f>
        <v/>
      </c>
      <c r="M3753" s="73" t="str">
        <f>'R8.8.1事業者一覧'!AB3752</f>
        <v>〇</v>
      </c>
      <c r="N3753" s="73" t="str">
        <f>'R8.8.1事業者一覧'!AC3752</f>
        <v/>
      </c>
      <c r="O3753" s="73" t="str">
        <f>'R8.8.1事業者一覧'!AD3752</f>
        <v/>
      </c>
      <c r="P3753" s="73" t="str">
        <f>'R8.8.1事業者一覧'!AE3752</f>
        <v/>
      </c>
      <c r="Q3753" s="73" t="str">
        <f>'R8.8.1事業者一覧'!AF3752</f>
        <v/>
      </c>
      <c r="R3753" s="73" t="str">
        <f>'R8.8.1事業者一覧'!AG3752</f>
        <v/>
      </c>
      <c r="S3753" s="73" t="str">
        <f>'R8.8.1事業者一覧'!AH3752</f>
        <v/>
      </c>
      <c r="T3753" s="73" t="str">
        <f>'R8.8.1事業者一覧'!AI3752</f>
        <v/>
      </c>
      <c r="U3753" s="73" t="str">
        <f>'R8.8.1事業者一覧'!AJ3752</f>
        <v/>
      </c>
      <c r="V3753" s="73" t="str">
        <f>'R8.8.1事業者一覧'!AK3752</f>
        <v/>
      </c>
    </row>
    <row r="3754" ht="26.25" customHeight="1">
      <c r="A3754" s="27" t="str">
        <f>'R8.8.1事業者一覧'!A3753</f>
        <v>0130404148</v>
      </c>
      <c r="B3754" s="27" t="str">
        <f>'R8.8.1事業者一覧'!C3753</f>
        <v>計画相談支援</v>
      </c>
      <c r="C3754" s="27" t="str">
        <f>'R8.8.1事業者一覧'!F3753</f>
        <v>じゅん　こども相談室</v>
      </c>
      <c r="D3754" s="27" t="str">
        <f>'R8.8.1事業者一覧'!G3753</f>
        <v>0030023</v>
      </c>
      <c r="E3754" s="30" t="str">
        <f>MID('R8.8.1事業者一覧'!H3753,7,3)</f>
        <v>白石区</v>
      </c>
      <c r="F3754" s="30" t="str">
        <f>CONCATENATE('R8.8.1事業者一覧'!I3753,"　"&amp;'R8.8.1事業者一覧'!J3753)</f>
        <v>南郷通１丁目北２－１－２Ｆ　</v>
      </c>
      <c r="G3754" s="27" t="str">
        <f>IF(LEFT('R8.8.1事業者一覧'!K3753,4)="011-",MID('R8.8.1事業者一覧'!K3753,5,8),'R8.8.1事業者一覧'!K3753)</f>
        <v>867-7007</v>
      </c>
      <c r="H3754" s="27" t="str">
        <f>IF(LEFT('R8.8.1事業者一覧'!L3753,4)="011-",MID('R8.8.1事業者一覧'!L3753,5,8),'R8.8.1事業者一覧'!L3753)</f>
        <v>591-0892</v>
      </c>
      <c r="I3754" s="27" t="str">
        <f>'R8.8.1事業者一覧'!N3753</f>
        <v>提供中</v>
      </c>
      <c r="J3754" s="32" t="str">
        <f>'R8.8.1事業者一覧'!O3753</f>
        <v>R04/07/01</v>
      </c>
      <c r="K3754" s="27" t="str">
        <f>'R8.8.1事業者一覧'!Q3753</f>
        <v>株式会社　アドレ</v>
      </c>
      <c r="L3754" s="35" t="str">
        <f>'R8.8.1事業者一覧'!AA3753</f>
        <v/>
      </c>
      <c r="M3754" s="73" t="str">
        <f>'R8.8.1事業者一覧'!AB3753</f>
        <v/>
      </c>
      <c r="N3754" s="73" t="str">
        <f>'R8.8.1事業者一覧'!AC3753</f>
        <v/>
      </c>
      <c r="O3754" s="73" t="str">
        <f>'R8.8.1事業者一覧'!AD3753</f>
        <v/>
      </c>
      <c r="P3754" s="73" t="str">
        <f>'R8.8.1事業者一覧'!AE3753</f>
        <v/>
      </c>
      <c r="Q3754" s="73" t="str">
        <f>'R8.8.1事業者一覧'!AF3753</f>
        <v/>
      </c>
      <c r="R3754" s="73" t="str">
        <f>'R8.8.1事業者一覧'!AG3753</f>
        <v/>
      </c>
      <c r="S3754" s="73" t="str">
        <f>'R8.8.1事業者一覧'!AH3753</f>
        <v>〇</v>
      </c>
      <c r="T3754" s="73" t="str">
        <f>'R8.8.1事業者一覧'!AI3753</f>
        <v/>
      </c>
      <c r="U3754" s="73" t="str">
        <f>'R8.8.1事業者一覧'!AJ3753</f>
        <v>〇</v>
      </c>
      <c r="V3754" s="73" t="str">
        <f>'R8.8.1事業者一覧'!AK3753</f>
        <v/>
      </c>
    </row>
    <row r="3755" ht="26.25" customHeight="1">
      <c r="A3755" s="27" t="str">
        <f>'R8.8.1事業者一覧'!A3754</f>
        <v>0130404155</v>
      </c>
      <c r="B3755" s="27" t="str">
        <f>'R8.8.1事業者一覧'!C3754</f>
        <v>計画相談支援</v>
      </c>
      <c r="C3755" s="27" t="str">
        <f>'R8.8.1事業者一覧'!F3754</f>
        <v>相談室エース</v>
      </c>
      <c r="D3755" s="27" t="str">
        <f>'R8.8.1事業者一覧'!G3754</f>
        <v>0030024</v>
      </c>
      <c r="E3755" s="30" t="str">
        <f>MID('R8.8.1事業者一覧'!H3754,7,3)</f>
        <v>白石区</v>
      </c>
      <c r="F3755" s="30" t="str">
        <f>CONCATENATE('R8.8.1事業者一覧'!I3754,"　"&amp;'R8.8.1事業者一覧'!J3754)</f>
        <v>本郷通11丁目南１－９－１０７　</v>
      </c>
      <c r="G3755" s="27" t="str">
        <f>IF(LEFT('R8.8.1事業者一覧'!K3754,4)="011-",MID('R8.8.1事業者一覧'!K3754,5,8),'R8.8.1事業者一覧'!K3754)</f>
        <v>376-5360</v>
      </c>
      <c r="H3755" s="27" t="str">
        <f>IF(LEFT('R8.8.1事業者一覧'!L3754,4)="011-",MID('R8.8.1事業者一覧'!L3754,5,8),'R8.8.1事業者一覧'!L3754)</f>
        <v>591-0892</v>
      </c>
      <c r="I3755" s="27" t="str">
        <f>'R8.8.1事業者一覧'!N3754</f>
        <v>提供中</v>
      </c>
      <c r="J3755" s="32" t="str">
        <f>'R8.8.1事業者一覧'!O3754</f>
        <v>R04/09/01</v>
      </c>
      <c r="K3755" s="27" t="str">
        <f>'R8.8.1事業者一覧'!Q3754</f>
        <v>合同会社Ｔｏｔａｌ　Ｖｉｓｉｏｎ</v>
      </c>
      <c r="L3755" s="35" t="str">
        <f>'R8.8.1事業者一覧'!AA3754</f>
        <v/>
      </c>
      <c r="M3755" s="73" t="str">
        <f>'R8.8.1事業者一覧'!AB3754</f>
        <v>〇</v>
      </c>
      <c r="N3755" s="73" t="str">
        <f>'R8.8.1事業者一覧'!AC3754</f>
        <v/>
      </c>
      <c r="O3755" s="73" t="str">
        <f>'R8.8.1事業者一覧'!AD3754</f>
        <v/>
      </c>
      <c r="P3755" s="73" t="str">
        <f>'R8.8.1事業者一覧'!AE3754</f>
        <v/>
      </c>
      <c r="Q3755" s="73" t="str">
        <f>'R8.8.1事業者一覧'!AF3754</f>
        <v/>
      </c>
      <c r="R3755" s="73" t="str">
        <f>'R8.8.1事業者一覧'!AG3754</f>
        <v/>
      </c>
      <c r="S3755" s="73" t="str">
        <f>'R8.8.1事業者一覧'!AH3754</f>
        <v/>
      </c>
      <c r="T3755" s="73" t="str">
        <f>'R8.8.1事業者一覧'!AI3754</f>
        <v/>
      </c>
      <c r="U3755" s="73" t="str">
        <f>'R8.8.1事業者一覧'!AJ3754</f>
        <v/>
      </c>
      <c r="V3755" s="73" t="str">
        <f>'R8.8.1事業者一覧'!AK3754</f>
        <v/>
      </c>
    </row>
    <row r="3756" ht="26.25" customHeight="1">
      <c r="A3756" s="27" t="str">
        <f>'R8.8.1事業者一覧'!A3755</f>
        <v>0130404155</v>
      </c>
      <c r="B3756" s="27" t="str">
        <f>'R8.8.1事業者一覧'!C3755</f>
        <v>地域移行支援</v>
      </c>
      <c r="C3756" s="27" t="str">
        <f>'R8.8.1事業者一覧'!F3755</f>
        <v>相談室エース</v>
      </c>
      <c r="D3756" s="27" t="str">
        <f>'R8.8.1事業者一覧'!G3755</f>
        <v>0030024</v>
      </c>
      <c r="E3756" s="30" t="str">
        <f>MID('R8.8.1事業者一覧'!H3755,7,3)</f>
        <v>白石区</v>
      </c>
      <c r="F3756" s="30" t="str">
        <f>CONCATENATE('R8.8.1事業者一覧'!I3755,"　"&amp;'R8.8.1事業者一覧'!J3755)</f>
        <v>本郷通11丁目南１－９－１０７　</v>
      </c>
      <c r="G3756" s="27" t="str">
        <f>IF(LEFT('R8.8.1事業者一覧'!K3755,4)="011-",MID('R8.8.1事業者一覧'!K3755,5,8),'R8.8.1事業者一覧'!K3755)</f>
        <v>376-5360</v>
      </c>
      <c r="H3756" s="27" t="str">
        <f>IF(LEFT('R8.8.1事業者一覧'!L3755,4)="011-",MID('R8.8.1事業者一覧'!L3755,5,8),'R8.8.1事業者一覧'!L3755)</f>
        <v>887-0411</v>
      </c>
      <c r="I3756" s="27" t="str">
        <f>'R8.8.1事業者一覧'!N3755</f>
        <v>提供中</v>
      </c>
      <c r="J3756" s="32" t="str">
        <f>'R8.8.1事業者一覧'!O3755</f>
        <v>R04/09/01</v>
      </c>
      <c r="K3756" s="27" t="str">
        <f>'R8.8.1事業者一覧'!Q3755</f>
        <v>合同会社Ｔｏｔａｌ　Ｖｉｓｉｏｎ</v>
      </c>
      <c r="L3756" s="35" t="str">
        <f>'R8.8.1事業者一覧'!AA3755</f>
        <v/>
      </c>
      <c r="M3756" s="73" t="str">
        <f>'R8.8.1事業者一覧'!AB3755</f>
        <v>〇</v>
      </c>
      <c r="N3756" s="73" t="str">
        <f>'R8.8.1事業者一覧'!AC3755</f>
        <v/>
      </c>
      <c r="O3756" s="73" t="str">
        <f>'R8.8.1事業者一覧'!AD3755</f>
        <v/>
      </c>
      <c r="P3756" s="73" t="str">
        <f>'R8.8.1事業者一覧'!AE3755</f>
        <v/>
      </c>
      <c r="Q3756" s="73" t="str">
        <f>'R8.8.1事業者一覧'!AF3755</f>
        <v/>
      </c>
      <c r="R3756" s="73" t="str">
        <f>'R8.8.1事業者一覧'!AG3755</f>
        <v/>
      </c>
      <c r="S3756" s="73" t="str">
        <f>'R8.8.1事業者一覧'!AH3755</f>
        <v/>
      </c>
      <c r="T3756" s="73" t="str">
        <f>'R8.8.1事業者一覧'!AI3755</f>
        <v/>
      </c>
      <c r="U3756" s="73" t="str">
        <f>'R8.8.1事業者一覧'!AJ3755</f>
        <v/>
      </c>
      <c r="V3756" s="73" t="str">
        <f>'R8.8.1事業者一覧'!AK3755</f>
        <v/>
      </c>
    </row>
    <row r="3757" ht="26.25" customHeight="1">
      <c r="A3757" s="27" t="str">
        <f>'R8.8.1事業者一覧'!A3756</f>
        <v>0130404163</v>
      </c>
      <c r="B3757" s="27" t="str">
        <f>'R8.8.1事業者一覧'!C3756</f>
        <v>計画相談支援</v>
      </c>
      <c r="C3757" s="27" t="str">
        <f>'R8.8.1事業者一覧'!F3756</f>
        <v>福祉支援室　育</v>
      </c>
      <c r="D3757" s="27" t="str">
        <f>'R8.8.1事業者一覧'!G3756</f>
        <v>0030027</v>
      </c>
      <c r="E3757" s="30" t="str">
        <f>MID('R8.8.1事業者一覧'!H3756,7,3)</f>
        <v>白石区</v>
      </c>
      <c r="F3757" s="30" t="str">
        <f>CONCATENATE('R8.8.1事業者一覧'!I3756,"　"&amp;'R8.8.1事業者一覧'!J3756)</f>
        <v>本通１７丁目北１７-１２-２０３　</v>
      </c>
      <c r="G3757" s="27" t="str">
        <f>IF(LEFT('R8.8.1事業者一覧'!K3756,4)="011-",MID('R8.8.1事業者一覧'!K3756,5,8),'R8.8.1事業者一覧'!K3756)</f>
        <v>598-6894</v>
      </c>
      <c r="H3757" s="27" t="str">
        <f>IF(LEFT('R8.8.1事業者一覧'!L3756,4)="011-",MID('R8.8.1事業者一覧'!L3756,5,8),'R8.8.1事業者一覧'!L3756)</f>
        <v>887-0411</v>
      </c>
      <c r="I3757" s="27" t="str">
        <f>'R8.8.1事業者一覧'!N3756</f>
        <v>提供中</v>
      </c>
      <c r="J3757" s="32" t="str">
        <f>'R8.8.1事業者一覧'!O3756</f>
        <v>R04/09/01</v>
      </c>
      <c r="K3757" s="27" t="str">
        <f>'R8.8.1事業者一覧'!Q3756</f>
        <v>合同会社Ｆサポート芽</v>
      </c>
      <c r="L3757" s="35" t="str">
        <f>'R8.8.1事業者一覧'!AA3756</f>
        <v/>
      </c>
      <c r="M3757" s="73" t="str">
        <f>'R8.8.1事業者一覧'!AB3756</f>
        <v/>
      </c>
      <c r="N3757" s="73" t="str">
        <f>'R8.8.1事業者一覧'!AC3756</f>
        <v>〇</v>
      </c>
      <c r="O3757" s="73" t="str">
        <f>'R8.8.1事業者一覧'!AD3756</f>
        <v/>
      </c>
      <c r="P3757" s="73" t="str">
        <f>'R8.8.1事業者一覧'!AE3756</f>
        <v/>
      </c>
      <c r="Q3757" s="73" t="str">
        <f>'R8.8.1事業者一覧'!AF3756</f>
        <v/>
      </c>
      <c r="R3757" s="73" t="str">
        <f>'R8.8.1事業者一覧'!AG3756</f>
        <v/>
      </c>
      <c r="S3757" s="73" t="str">
        <f>'R8.8.1事業者一覧'!AH3756</f>
        <v>〇</v>
      </c>
      <c r="T3757" s="73" t="str">
        <f>'R8.8.1事業者一覧'!AI3756</f>
        <v>〇</v>
      </c>
      <c r="U3757" s="73" t="str">
        <f>'R8.8.1事業者一覧'!AJ3756</f>
        <v>〇</v>
      </c>
      <c r="V3757" s="73" t="str">
        <f>'R8.8.1事業者一覧'!AK3756</f>
        <v>〇</v>
      </c>
    </row>
    <row r="3758" ht="26.25" customHeight="1">
      <c r="A3758" s="27" t="str">
        <f>'R8.8.1事業者一覧'!A3757</f>
        <v>0130404171</v>
      </c>
      <c r="B3758" s="27" t="str">
        <f>'R8.8.1事業者一覧'!C3757</f>
        <v>計画相談支援</v>
      </c>
      <c r="C3758" s="27" t="str">
        <f>'R8.8.1事業者一覧'!F3757</f>
        <v>相談室　東札幌</v>
      </c>
      <c r="D3758" s="27" t="str">
        <f>'R8.8.1事業者一覧'!G3757</f>
        <v>0030022</v>
      </c>
      <c r="E3758" s="30" t="str">
        <f>MID('R8.8.1事業者一覧'!H3757,7,3)</f>
        <v>白石区</v>
      </c>
      <c r="F3758" s="30" t="str">
        <f>CONCATENATE('R8.8.1事業者一覧'!I3757,"　"&amp;'R8.8.1事業者一覧'!J3757)</f>
        <v>南郷通１丁目南９－７　小田ビル３F</v>
      </c>
      <c r="G3758" s="27" t="str">
        <f>IF(LEFT('R8.8.1事業者一覧'!K3757,4)="011-",MID('R8.8.1事業者一覧'!K3757,5,8),'R8.8.1事業者一覧'!K3757)</f>
        <v>080-4956-6069</v>
      </c>
      <c r="H3758" s="27" t="str">
        <f>IF(LEFT('R8.8.1事業者一覧'!L3757,4)="011-",MID('R8.8.1事業者一覧'!L3757,5,8),'R8.8.1事業者一覧'!L3757)</f>
        <v>887-0411</v>
      </c>
      <c r="I3758" s="27" t="str">
        <f>'R8.8.1事業者一覧'!N3757</f>
        <v>提供中</v>
      </c>
      <c r="J3758" s="32" t="str">
        <f>'R8.8.1事業者一覧'!O3757</f>
        <v>R05/02/01</v>
      </c>
      <c r="K3758" s="27" t="str">
        <f>'R8.8.1事業者一覧'!Q3757</f>
        <v>特定非営利活動法人　スプラ</v>
      </c>
      <c r="L3758" s="35" t="str">
        <f>'R8.8.1事業者一覧'!AA3757</f>
        <v/>
      </c>
      <c r="M3758" s="73" t="str">
        <f>'R8.8.1事業者一覧'!AB3757</f>
        <v>〇</v>
      </c>
      <c r="N3758" s="73" t="str">
        <f>'R8.8.1事業者一覧'!AC3757</f>
        <v/>
      </c>
      <c r="O3758" s="73" t="str">
        <f>'R8.8.1事業者一覧'!AD3757</f>
        <v/>
      </c>
      <c r="P3758" s="73" t="str">
        <f>'R8.8.1事業者一覧'!AE3757</f>
        <v/>
      </c>
      <c r="Q3758" s="73" t="str">
        <f>'R8.8.1事業者一覧'!AF3757</f>
        <v/>
      </c>
      <c r="R3758" s="73" t="str">
        <f>'R8.8.1事業者一覧'!AG3757</f>
        <v/>
      </c>
      <c r="S3758" s="73" t="str">
        <f>'R8.8.1事業者一覧'!AH3757</f>
        <v/>
      </c>
      <c r="T3758" s="73" t="str">
        <f>'R8.8.1事業者一覧'!AI3757</f>
        <v/>
      </c>
      <c r="U3758" s="73" t="str">
        <f>'R8.8.1事業者一覧'!AJ3757</f>
        <v/>
      </c>
      <c r="V3758" s="73" t="str">
        <f>'R8.8.1事業者一覧'!AK3757</f>
        <v/>
      </c>
    </row>
    <row r="3759" ht="26.25" customHeight="1">
      <c r="A3759" s="27" t="str">
        <f>'R8.8.1事業者一覧'!A3758</f>
        <v>0130404197</v>
      </c>
      <c r="B3759" s="27" t="str">
        <f>'R8.8.1事業者一覧'!C3758</f>
        <v>計画相談支援</v>
      </c>
      <c r="C3759" s="27" t="str">
        <f>'R8.8.1事業者一覧'!F3758</f>
        <v>ケアプランセンターCLAP</v>
      </c>
      <c r="D3759" s="27" t="str">
        <f>'R8.8.1事業者一覧'!G3758</f>
        <v>0040865</v>
      </c>
      <c r="E3759" s="30" t="str">
        <f>MID('R8.8.1事業者一覧'!H3758,7,3)</f>
        <v>清田区</v>
      </c>
      <c r="F3759" s="30" t="str">
        <f>CONCATENATE('R8.8.1事業者一覧'!I3758,"　"&amp;'R8.8.1事業者一覧'!J3758)</f>
        <v>北野五条５丁目１５番２３号　</v>
      </c>
      <c r="G3759" s="27" t="str">
        <f>IF(LEFT('R8.8.1事業者一覧'!K3758,4)="011-",MID('R8.8.1事業者一覧'!K3758,5,8),'R8.8.1事業者一覧'!K3758)</f>
        <v>600-1894</v>
      </c>
      <c r="H3759" s="27" t="str">
        <f>IF(LEFT('R8.8.1事業者一覧'!L3758,4)="011-",MID('R8.8.1事業者一覧'!L3758,5,8),'R8.8.1事業者一覧'!L3758)</f>
        <v>846-1187</v>
      </c>
      <c r="I3759" s="27" t="str">
        <f>'R8.8.1事業者一覧'!N3758</f>
        <v>提供中</v>
      </c>
      <c r="J3759" s="32" t="str">
        <f>'R8.8.1事業者一覧'!O3758</f>
        <v>R06/03/01</v>
      </c>
      <c r="K3759" s="27" t="str">
        <f>'R8.8.1事業者一覧'!Q3758</f>
        <v>有限会社マネジメントコンサルタント</v>
      </c>
      <c r="L3759" s="35" t="str">
        <f>'R8.8.1事業者一覧'!AA3758</f>
        <v/>
      </c>
      <c r="M3759" s="73" t="str">
        <f>'R8.8.1事業者一覧'!AB3758</f>
        <v/>
      </c>
      <c r="N3759" s="73" t="str">
        <f>'R8.8.1事業者一覧'!AC3758</f>
        <v>〇</v>
      </c>
      <c r="O3759" s="73" t="str">
        <f>'R8.8.1事業者一覧'!AD3758</f>
        <v/>
      </c>
      <c r="P3759" s="73" t="str">
        <f>'R8.8.1事業者一覧'!AE3758</f>
        <v/>
      </c>
      <c r="Q3759" s="73" t="str">
        <f>'R8.8.1事業者一覧'!AF3758</f>
        <v/>
      </c>
      <c r="R3759" s="73" t="str">
        <f>'R8.8.1事業者一覧'!AG3758</f>
        <v/>
      </c>
      <c r="S3759" s="73" t="str">
        <f>'R8.8.1事業者一覧'!AH3758</f>
        <v>〇</v>
      </c>
      <c r="T3759" s="73" t="str">
        <f>'R8.8.1事業者一覧'!AI3758</f>
        <v>〇</v>
      </c>
      <c r="U3759" s="73" t="str">
        <f>'R8.8.1事業者一覧'!AJ3758</f>
        <v/>
      </c>
      <c r="V3759" s="73" t="str">
        <f>'R8.8.1事業者一覧'!AK3758</f>
        <v>〇</v>
      </c>
    </row>
    <row r="3760" ht="26.25" customHeight="1">
      <c r="A3760" s="27" t="str">
        <f>'R8.8.1事業者一覧'!A3759</f>
        <v>0130404221</v>
      </c>
      <c r="B3760" s="27" t="str">
        <f>'R8.8.1事業者一覧'!C3759</f>
        <v>計画相談支援</v>
      </c>
      <c r="C3760" s="27" t="str">
        <f>'R8.8.1事業者一覧'!F3759</f>
        <v>福祉支援室　にじ</v>
      </c>
      <c r="D3760" s="27" t="str">
        <f>'R8.8.1事業者一覧'!G3759</f>
        <v>0030832</v>
      </c>
      <c r="E3760" s="30" t="str">
        <f>MID('R8.8.1事業者一覧'!H3759,7,3)</f>
        <v>白石区</v>
      </c>
      <c r="F3760" s="30" t="str">
        <f>CONCATENATE('R8.8.1事業者一覧'!I3759,"　"&amp;'R8.8.1事業者一覧'!J3759)</f>
        <v>北郷二条４丁目６－４５　ビッグバーンズマンション北郷Ⅲ Ｃ棟４０１</v>
      </c>
      <c r="G3760" s="27" t="str">
        <f>IF(LEFT('R8.8.1事業者一覧'!K3759,4)="011-",MID('R8.8.1事業者一覧'!K3759,5,8),'R8.8.1事業者一覧'!K3759)</f>
        <v>09015914917</v>
      </c>
      <c r="H3760" s="27" t="str">
        <f>IF(LEFT('R8.8.1事業者一覧'!L3759,4)="011-",MID('R8.8.1事業者一覧'!L3759,5,8),'R8.8.1事業者一覧'!L3759)</f>
        <v>846-1187</v>
      </c>
      <c r="I3760" s="27" t="str">
        <f>'R8.8.1事業者一覧'!N3759</f>
        <v>提供中</v>
      </c>
      <c r="J3760" s="32" t="str">
        <f>'R8.8.1事業者一覧'!O3759</f>
        <v>R06/12/01</v>
      </c>
      <c r="K3760" s="27" t="str">
        <f>'R8.8.1事業者一覧'!Q3759</f>
        <v>リュータローカンパニー株式会社</v>
      </c>
      <c r="L3760" s="35" t="str">
        <f>'R8.8.1事業者一覧'!AA3759</f>
        <v/>
      </c>
      <c r="M3760" s="73" t="str">
        <f>'R8.8.1事業者一覧'!AB3759</f>
        <v/>
      </c>
      <c r="N3760" s="73" t="str">
        <f>'R8.8.1事業者一覧'!AC3759</f>
        <v>〇</v>
      </c>
      <c r="O3760" s="73" t="str">
        <f>'R8.8.1事業者一覧'!AD3759</f>
        <v/>
      </c>
      <c r="P3760" s="73" t="str">
        <f>'R8.8.1事業者一覧'!AE3759</f>
        <v/>
      </c>
      <c r="Q3760" s="73" t="str">
        <f>'R8.8.1事業者一覧'!AF3759</f>
        <v/>
      </c>
      <c r="R3760" s="73" t="str">
        <f>'R8.8.1事業者一覧'!AG3759</f>
        <v/>
      </c>
      <c r="S3760" s="73" t="str">
        <f>'R8.8.1事業者一覧'!AH3759</f>
        <v>〇</v>
      </c>
      <c r="T3760" s="73" t="str">
        <f>'R8.8.1事業者一覧'!AI3759</f>
        <v/>
      </c>
      <c r="U3760" s="73" t="str">
        <f>'R8.8.1事業者一覧'!AJ3759</f>
        <v>〇</v>
      </c>
      <c r="V3760" s="73" t="str">
        <f>'R8.8.1事業者一覧'!AK3759</f>
        <v/>
      </c>
    </row>
    <row r="3761" ht="26.25" customHeight="1">
      <c r="A3761" s="27" t="str">
        <f>'R8.8.1事業者一覧'!A3760</f>
        <v>0130404239</v>
      </c>
      <c r="B3761" s="27" t="str">
        <f>'R8.8.1事業者一覧'!C3760</f>
        <v>計画相談支援</v>
      </c>
      <c r="C3761" s="27" t="str">
        <f>'R8.8.1事業者一覧'!F3760</f>
        <v>相談室うさかめ</v>
      </c>
      <c r="D3761" s="27" t="str">
        <f>'R8.8.1事業者一覧'!G3760</f>
        <v>0030021</v>
      </c>
      <c r="E3761" s="30" t="str">
        <f>MID('R8.8.1事業者一覧'!H3760,7,3)</f>
        <v>白石区</v>
      </c>
      <c r="F3761" s="30" t="str">
        <f>CONCATENATE('R8.8.1事業者一覧'!I3760,"　"&amp;'R8.8.1事業者一覧'!J3760)</f>
        <v>栄通２丁目７－１２－３０２　</v>
      </c>
      <c r="G3761" s="27" t="str">
        <f>IF(LEFT('R8.8.1事業者一覧'!K3760,4)="011-",MID('R8.8.1事業者一覧'!K3760,5,8),'R8.8.1事業者一覧'!K3760)</f>
        <v>080-8850-6232</v>
      </c>
      <c r="H3761" s="27" t="str">
        <f>IF(LEFT('R8.8.1事業者一覧'!L3760,4)="011-",MID('R8.8.1事業者一覧'!L3760,5,8),'R8.8.1事業者一覧'!L3760)</f>
        <v>846-1187</v>
      </c>
      <c r="I3761" s="27" t="str">
        <f>'R8.8.1事業者一覧'!N3760</f>
        <v>提供中</v>
      </c>
      <c r="J3761" s="32" t="str">
        <f>'R8.8.1事業者一覧'!O3760</f>
        <v>R08/02/01</v>
      </c>
      <c r="K3761" s="27" t="str">
        <f>'R8.8.1事業者一覧'!Q3760</f>
        <v>合同会社ba-ho</v>
      </c>
      <c r="L3761" s="35" t="str">
        <f>'R8.8.1事業者一覧'!AA3760</f>
        <v/>
      </c>
      <c r="M3761" s="73" t="str">
        <f>'R8.8.1事業者一覧'!AB3760</f>
        <v>〇</v>
      </c>
      <c r="N3761" s="73" t="str">
        <f>'R8.8.1事業者一覧'!AC3760</f>
        <v/>
      </c>
      <c r="O3761" s="73" t="str">
        <f>'R8.8.1事業者一覧'!AD3760</f>
        <v/>
      </c>
      <c r="P3761" s="73" t="str">
        <f>'R8.8.1事業者一覧'!AE3760</f>
        <v/>
      </c>
      <c r="Q3761" s="73" t="str">
        <f>'R8.8.1事業者一覧'!AF3760</f>
        <v/>
      </c>
      <c r="R3761" s="73" t="str">
        <f>'R8.8.1事業者一覧'!AG3760</f>
        <v/>
      </c>
      <c r="S3761" s="73" t="str">
        <f>'R8.8.1事業者一覧'!AH3760</f>
        <v/>
      </c>
      <c r="T3761" s="73" t="str">
        <f>'R8.8.1事業者一覧'!AI3760</f>
        <v/>
      </c>
      <c r="U3761" s="73" t="str">
        <f>'R8.8.1事業者一覧'!AJ3760</f>
        <v/>
      </c>
      <c r="V3761" s="73" t="str">
        <f>'R8.8.1事業者一覧'!AK3760</f>
        <v/>
      </c>
    </row>
    <row r="3762" ht="26.25" customHeight="1">
      <c r="A3762" s="27" t="str">
        <f>'R8.8.1事業者一覧'!A3761</f>
        <v>0130404247</v>
      </c>
      <c r="B3762" s="27" t="str">
        <f>'R8.8.1事業者一覧'!C3761</f>
        <v>計画相談支援</v>
      </c>
      <c r="C3762" s="27" t="str">
        <f>'R8.8.1事業者一覧'!F3761</f>
        <v>相談室　おにぎり</v>
      </c>
      <c r="D3762" s="27" t="str">
        <f>'R8.8.1事業者一覧'!G3761</f>
        <v>0030023</v>
      </c>
      <c r="E3762" s="30" t="str">
        <f>MID('R8.8.1事業者一覧'!H3761,7,3)</f>
        <v>白石区</v>
      </c>
      <c r="F3762" s="30" t="str">
        <f>CONCATENATE('R8.8.1事業者一覧'!I3761,"　"&amp;'R8.8.1事業者一覧'!J3761)</f>
        <v>南郷通18丁目北２番３７号　カサ・デ・南郷３階３０２号室</v>
      </c>
      <c r="G3762" s="27" t="str">
        <f>IF(LEFT('R8.8.1事業者一覧'!K3761,4)="011-",MID('R8.8.1事業者一覧'!K3761,5,8),'R8.8.1事業者一覧'!K3761)</f>
        <v>090-6442-8927</v>
      </c>
      <c r="H3762" s="27" t="str">
        <f>IF(LEFT('R8.8.1事業者一覧'!L3761,4)="011-",MID('R8.8.1事業者一覧'!L3761,5,8),'R8.8.1事業者一覧'!L3761)</f>
        <v>875-8848</v>
      </c>
      <c r="I3762" s="27" t="str">
        <f>'R8.8.1事業者一覧'!N3761</f>
        <v>提供中</v>
      </c>
      <c r="J3762" s="32" t="str">
        <f>'R8.8.1事業者一覧'!O3761</f>
        <v>R08/03/01</v>
      </c>
      <c r="K3762" s="27" t="str">
        <f>'R8.8.1事業者一覧'!Q3761</f>
        <v>合同会社　まっく</v>
      </c>
      <c r="L3762" s="35" t="str">
        <f>'R8.8.1事業者一覧'!AA3761</f>
        <v/>
      </c>
      <c r="M3762" s="73" t="str">
        <f>'R8.8.1事業者一覧'!AB3761</f>
        <v>〇</v>
      </c>
      <c r="N3762" s="73" t="str">
        <f>'R8.8.1事業者一覧'!AC3761</f>
        <v/>
      </c>
      <c r="O3762" s="73" t="str">
        <f>'R8.8.1事業者一覧'!AD3761</f>
        <v/>
      </c>
      <c r="P3762" s="73" t="str">
        <f>'R8.8.1事業者一覧'!AE3761</f>
        <v/>
      </c>
      <c r="Q3762" s="73" t="str">
        <f>'R8.8.1事業者一覧'!AF3761</f>
        <v/>
      </c>
      <c r="R3762" s="73" t="str">
        <f>'R8.8.1事業者一覧'!AG3761</f>
        <v/>
      </c>
      <c r="S3762" s="73" t="str">
        <f>'R8.8.1事業者一覧'!AH3761</f>
        <v/>
      </c>
      <c r="T3762" s="73" t="str">
        <f>'R8.8.1事業者一覧'!AI3761</f>
        <v/>
      </c>
      <c r="U3762" s="73" t="str">
        <f>'R8.8.1事業者一覧'!AJ3761</f>
        <v/>
      </c>
      <c r="V3762" s="73" t="str">
        <f>'R8.8.1事業者一覧'!AK3761</f>
        <v/>
      </c>
    </row>
    <row r="3763" ht="26.25" customHeight="1">
      <c r="A3763" s="27" t="str">
        <f>'R8.8.1事業者一覧'!A3762</f>
        <v>0130404247</v>
      </c>
      <c r="B3763" s="27" t="str">
        <f>'R8.8.1事業者一覧'!C3762</f>
        <v>地域移行支援</v>
      </c>
      <c r="C3763" s="27" t="str">
        <f>'R8.8.1事業者一覧'!F3762</f>
        <v>相談室　おにぎり</v>
      </c>
      <c r="D3763" s="27" t="str">
        <f>'R8.8.1事業者一覧'!G3762</f>
        <v>0030023</v>
      </c>
      <c r="E3763" s="30" t="str">
        <f>MID('R8.8.1事業者一覧'!H3762,7,3)</f>
        <v>白石区</v>
      </c>
      <c r="F3763" s="30" t="str">
        <f>CONCATENATE('R8.8.1事業者一覧'!I3762,"　"&amp;'R8.8.1事業者一覧'!J3762)</f>
        <v>南郷通18丁目北２番3７号　カサ・デ・南郷３階３０２号室</v>
      </c>
      <c r="G3763" s="27" t="str">
        <f>IF(LEFT('R8.8.1事業者一覧'!K3762,4)="011-",MID('R8.8.1事業者一覧'!K3762,5,8),'R8.8.1事業者一覧'!K3762)</f>
        <v>090-6442-8927</v>
      </c>
      <c r="H3763" s="27" t="str">
        <f>IF(LEFT('R8.8.1事業者一覧'!L3762,4)="011-",MID('R8.8.1事業者一覧'!L3762,5,8),'R8.8.1事業者一覧'!L3762)</f>
        <v>861-6330</v>
      </c>
      <c r="I3763" s="27" t="str">
        <f>'R8.8.1事業者一覧'!N3762</f>
        <v>提供中</v>
      </c>
      <c r="J3763" s="32" t="str">
        <f>'R8.8.1事業者一覧'!O3762</f>
        <v>R08/03/01</v>
      </c>
      <c r="K3763" s="27" t="str">
        <f>'R8.8.1事業者一覧'!Q3762</f>
        <v>合同会社　まっく</v>
      </c>
      <c r="L3763" s="35" t="str">
        <f>'R8.8.1事業者一覧'!AA3762</f>
        <v/>
      </c>
      <c r="M3763" s="73" t="str">
        <f>'R8.8.1事業者一覧'!AB3762</f>
        <v>〇</v>
      </c>
      <c r="N3763" s="73" t="str">
        <f>'R8.8.1事業者一覧'!AC3762</f>
        <v/>
      </c>
      <c r="O3763" s="73" t="str">
        <f>'R8.8.1事業者一覧'!AD3762</f>
        <v/>
      </c>
      <c r="P3763" s="73" t="str">
        <f>'R8.8.1事業者一覧'!AE3762</f>
        <v/>
      </c>
      <c r="Q3763" s="73" t="str">
        <f>'R8.8.1事業者一覧'!AF3762</f>
        <v/>
      </c>
      <c r="R3763" s="73" t="str">
        <f>'R8.8.1事業者一覧'!AG3762</f>
        <v/>
      </c>
      <c r="S3763" s="73" t="str">
        <f>'R8.8.1事業者一覧'!AH3762</f>
        <v/>
      </c>
      <c r="T3763" s="73" t="str">
        <f>'R8.8.1事業者一覧'!AI3762</f>
        <v/>
      </c>
      <c r="U3763" s="73" t="str">
        <f>'R8.8.1事業者一覧'!AJ3762</f>
        <v/>
      </c>
      <c r="V3763" s="73" t="str">
        <f>'R8.8.1事業者一覧'!AK3762</f>
        <v/>
      </c>
    </row>
    <row r="3764" ht="26.25" customHeight="1">
      <c r="A3764" s="27" t="str">
        <f>'R8.8.1事業者一覧'!A3763</f>
        <v>0130404247</v>
      </c>
      <c r="B3764" s="27" t="str">
        <f>'R8.8.1事業者一覧'!C3763</f>
        <v>地域定着支援</v>
      </c>
      <c r="C3764" s="27" t="str">
        <f>'R8.8.1事業者一覧'!F3763</f>
        <v>相談室　おにぎり</v>
      </c>
      <c r="D3764" s="27" t="str">
        <f>'R8.8.1事業者一覧'!G3763</f>
        <v>0030023</v>
      </c>
      <c r="E3764" s="30" t="str">
        <f>MID('R8.8.1事業者一覧'!H3763,7,3)</f>
        <v>白石区</v>
      </c>
      <c r="F3764" s="30" t="str">
        <f>CONCATENATE('R8.8.1事業者一覧'!I3763,"　"&amp;'R8.8.1事業者一覧'!J3763)</f>
        <v>南郷通18丁目北２番3７号　カサ・デ・南郷３階３０２号室</v>
      </c>
      <c r="G3764" s="27" t="str">
        <f>IF(LEFT('R8.8.1事業者一覧'!K3763,4)="011-",MID('R8.8.1事業者一覧'!K3763,5,8),'R8.8.1事業者一覧'!K3763)</f>
        <v>090-6442-8927</v>
      </c>
      <c r="H3764" s="27" t="str">
        <f>IF(LEFT('R8.8.1事業者一覧'!L3763,4)="011-",MID('R8.8.1事業者一覧'!L3763,5,8),'R8.8.1事業者一覧'!L3763)</f>
        <v>861-6330</v>
      </c>
      <c r="I3764" s="27" t="str">
        <f>'R8.8.1事業者一覧'!N3763</f>
        <v>提供中</v>
      </c>
      <c r="J3764" s="32" t="str">
        <f>'R8.8.1事業者一覧'!O3763</f>
        <v>R08/03/01</v>
      </c>
      <c r="K3764" s="27" t="str">
        <f>'R8.8.1事業者一覧'!Q3763</f>
        <v>合同会社　まっく</v>
      </c>
      <c r="L3764" s="35" t="str">
        <f>'R8.8.1事業者一覧'!AA3763</f>
        <v/>
      </c>
      <c r="M3764" s="73" t="str">
        <f>'R8.8.1事業者一覧'!AB3763</f>
        <v>〇</v>
      </c>
      <c r="N3764" s="73" t="str">
        <f>'R8.8.1事業者一覧'!AC3763</f>
        <v/>
      </c>
      <c r="O3764" s="73" t="str">
        <f>'R8.8.1事業者一覧'!AD3763</f>
        <v/>
      </c>
      <c r="P3764" s="73" t="str">
        <f>'R8.8.1事業者一覧'!AE3763</f>
        <v/>
      </c>
      <c r="Q3764" s="73" t="str">
        <f>'R8.8.1事業者一覧'!AF3763</f>
        <v/>
      </c>
      <c r="R3764" s="73" t="str">
        <f>'R8.8.1事業者一覧'!AG3763</f>
        <v/>
      </c>
      <c r="S3764" s="73" t="str">
        <f>'R8.8.1事業者一覧'!AH3763</f>
        <v/>
      </c>
      <c r="T3764" s="73" t="str">
        <f>'R8.8.1事業者一覧'!AI3763</f>
        <v/>
      </c>
      <c r="U3764" s="73" t="str">
        <f>'R8.8.1事業者一覧'!AJ3763</f>
        <v/>
      </c>
      <c r="V3764" s="73" t="str">
        <f>'R8.8.1事業者一覧'!AK3763</f>
        <v/>
      </c>
    </row>
    <row r="3765" ht="26.25" customHeight="1">
      <c r="A3765" s="27" t="str">
        <f>'R8.8.1事業者一覧'!A3764</f>
        <v>0130404254</v>
      </c>
      <c r="B3765" s="27" t="str">
        <f>'R8.8.1事業者一覧'!C3764</f>
        <v>計画相談支援</v>
      </c>
      <c r="C3765" s="27" t="str">
        <f>'R8.8.1事業者一覧'!F3764</f>
        <v>相談室　頼-RAI-</v>
      </c>
      <c r="D3765" s="27" t="str">
        <f>'R8.8.1事業者一覧'!G3764</f>
        <v>0030021</v>
      </c>
      <c r="E3765" s="30" t="str">
        <f>MID('R8.8.1事業者一覧'!H3764,7,3)</f>
        <v>白石区</v>
      </c>
      <c r="F3765" s="30" t="str">
        <f>CONCATENATE('R8.8.1事業者一覧'!I3764,"　"&amp;'R8.8.1事業者一覧'!J3764)</f>
        <v>栄通６丁目１６－７　アーバンハイムB棟　１１号室</v>
      </c>
      <c r="G3765" s="27" t="str">
        <f>IF(LEFT('R8.8.1事業者一覧'!K3764,4)="011-",MID('R8.8.1事業者一覧'!K3764,5,8),'R8.8.1事業者一覧'!K3764)</f>
        <v>090-1383-2417</v>
      </c>
      <c r="H3765" s="27" t="str">
        <f>IF(LEFT('R8.8.1事業者一覧'!L3764,4)="011-",MID('R8.8.1事業者一覧'!L3764,5,8),'R8.8.1事業者一覧'!L3764)</f>
        <v>861-6330</v>
      </c>
      <c r="I3765" s="27" t="str">
        <f>'R8.8.1事業者一覧'!N3764</f>
        <v>提供中</v>
      </c>
      <c r="J3765" s="32" t="str">
        <f>'R8.8.1事業者一覧'!O3764</f>
        <v>R08/07/01</v>
      </c>
      <c r="K3765" s="27" t="str">
        <f>'R8.8.1事業者一覧'!Q3764</f>
        <v>株式会社　真幸</v>
      </c>
      <c r="L3765" s="35" t="str">
        <f>'R8.8.1事業者一覧'!AA3764</f>
        <v/>
      </c>
      <c r="M3765" s="73" t="str">
        <f>'R8.8.1事業者一覧'!AB3764</f>
        <v>〇</v>
      </c>
      <c r="N3765" s="73" t="str">
        <f>'R8.8.1事業者一覧'!AC3764</f>
        <v/>
      </c>
      <c r="O3765" s="73" t="str">
        <f>'R8.8.1事業者一覧'!AD3764</f>
        <v/>
      </c>
      <c r="P3765" s="73" t="str">
        <f>'R8.8.1事業者一覧'!AE3764</f>
        <v/>
      </c>
      <c r="Q3765" s="73" t="str">
        <f>'R8.8.1事業者一覧'!AF3764</f>
        <v/>
      </c>
      <c r="R3765" s="73" t="str">
        <f>'R8.8.1事業者一覧'!AG3764</f>
        <v/>
      </c>
      <c r="S3765" s="73" t="str">
        <f>'R8.8.1事業者一覧'!AH3764</f>
        <v/>
      </c>
      <c r="T3765" s="73" t="str">
        <f>'R8.8.1事業者一覧'!AI3764</f>
        <v/>
      </c>
      <c r="U3765" s="73" t="str">
        <f>'R8.8.1事業者一覧'!AJ3764</f>
        <v/>
      </c>
      <c r="V3765" s="73" t="str">
        <f>'R8.8.1事業者一覧'!AK3764</f>
        <v/>
      </c>
    </row>
    <row r="3766" ht="26.25" customHeight="1">
      <c r="A3766" s="27" t="str">
        <f>'R8.8.1事業者一覧'!A3765</f>
        <v>0130500275</v>
      </c>
      <c r="B3766" s="27" t="str">
        <f>'R8.8.1事業者一覧'!C3765</f>
        <v>計画相談支援</v>
      </c>
      <c r="C3766" s="27" t="str">
        <f>'R8.8.1事業者一覧'!F3765</f>
        <v>相談室みなみ</v>
      </c>
      <c r="D3766" s="27" t="str">
        <f>'R8.8.1事業者一覧'!G3765</f>
        <v>0620932</v>
      </c>
      <c r="E3766" s="30" t="str">
        <f>MID('R8.8.1事業者一覧'!H3765,7,3)</f>
        <v>豊平区</v>
      </c>
      <c r="F3766" s="30" t="str">
        <f>CONCATENATE('R8.8.1事業者一覧'!I3765,"　"&amp;'R8.8.1事業者一覧'!J3765)</f>
        <v>平岸２条９丁目１－２３　アムール平岸４０１号室</v>
      </c>
      <c r="G3766" s="27" t="str">
        <f>IF(LEFT('R8.8.1事業者一覧'!K3765,4)="011-",MID('R8.8.1事業者一覧'!K3765,5,8),'R8.8.1事業者一覧'!K3765)</f>
        <v>825-1373</v>
      </c>
      <c r="H3766" s="27" t="str">
        <f>IF(LEFT('R8.8.1事業者一覧'!L3765,4)="011-",MID('R8.8.1事業者一覧'!L3765,5,8),'R8.8.1事業者一覧'!L3765)</f>
        <v>688-9006</v>
      </c>
      <c r="I3766" s="27" t="str">
        <f>'R8.8.1事業者一覧'!N3765</f>
        <v>提供中</v>
      </c>
      <c r="J3766" s="32" t="str">
        <f>'R8.8.1事業者一覧'!O3765</f>
        <v>H24/04/01</v>
      </c>
      <c r="K3766" s="27" t="str">
        <f>'R8.8.1事業者一覧'!Q3765</f>
        <v>社会福祉法人　みなみ会</v>
      </c>
      <c r="L3766" s="35" t="str">
        <f>'R8.8.1事業者一覧'!AA3765</f>
        <v/>
      </c>
      <c r="M3766" s="73" t="str">
        <f>'R8.8.1事業者一覧'!AB3765</f>
        <v/>
      </c>
      <c r="N3766" s="73" t="str">
        <f>'R8.8.1事業者一覧'!AC3765</f>
        <v>〇</v>
      </c>
      <c r="O3766" s="73" t="str">
        <f>'R8.8.1事業者一覧'!AD3765</f>
        <v/>
      </c>
      <c r="P3766" s="73" t="str">
        <f>'R8.8.1事業者一覧'!AE3765</f>
        <v/>
      </c>
      <c r="Q3766" s="73" t="str">
        <f>'R8.8.1事業者一覧'!AF3765</f>
        <v/>
      </c>
      <c r="R3766" s="73" t="str">
        <f>'R8.8.1事業者一覧'!AG3765</f>
        <v/>
      </c>
      <c r="S3766" s="73" t="str">
        <f>'R8.8.1事業者一覧'!AH3765</f>
        <v>〇</v>
      </c>
      <c r="T3766" s="73" t="str">
        <f>'R8.8.1事業者一覧'!AI3765</f>
        <v>〇</v>
      </c>
      <c r="U3766" s="73" t="str">
        <f>'R8.8.1事業者一覧'!AJ3765</f>
        <v>〇</v>
      </c>
      <c r="V3766" s="73" t="str">
        <f>'R8.8.1事業者一覧'!AK3765</f>
        <v/>
      </c>
    </row>
    <row r="3767" ht="26.25" customHeight="1">
      <c r="A3767" s="27" t="str">
        <f>'R8.8.1事業者一覧'!A3766</f>
        <v>0130500275</v>
      </c>
      <c r="B3767" s="27" t="str">
        <f>'R8.8.1事業者一覧'!C3766</f>
        <v>地域移行支援</v>
      </c>
      <c r="C3767" s="27" t="str">
        <f>'R8.8.1事業者一覧'!F3766</f>
        <v>相談室みなみ</v>
      </c>
      <c r="D3767" s="27" t="str">
        <f>'R8.8.1事業者一覧'!G3766</f>
        <v>0620932</v>
      </c>
      <c r="E3767" s="30" t="str">
        <f>MID('R8.8.1事業者一覧'!H3766,7,3)</f>
        <v>豊平区</v>
      </c>
      <c r="F3767" s="30" t="str">
        <f>CONCATENATE('R8.8.1事業者一覧'!I3766,"　"&amp;'R8.8.1事業者一覧'!J3766)</f>
        <v>平岸２条９丁目１－２３　アムール平岸４０１号室</v>
      </c>
      <c r="G3767" s="27" t="str">
        <f>IF(LEFT('R8.8.1事業者一覧'!K3766,4)="011-",MID('R8.8.1事業者一覧'!K3766,5,8),'R8.8.1事業者一覧'!K3766)</f>
        <v>825-1373</v>
      </c>
      <c r="H3767" s="27" t="str">
        <f>IF(LEFT('R8.8.1事業者一覧'!L3766,4)="011-",MID('R8.8.1事業者一覧'!L3766,5,8),'R8.8.1事業者一覧'!L3766)</f>
        <v>867-0943</v>
      </c>
      <c r="I3767" s="27" t="str">
        <f>'R8.8.1事業者一覧'!N3766</f>
        <v>提供中</v>
      </c>
      <c r="J3767" s="32" t="str">
        <f>'R8.8.1事業者一覧'!O3766</f>
        <v>H24/04/01</v>
      </c>
      <c r="K3767" s="27" t="str">
        <f>'R8.8.1事業者一覧'!Q3766</f>
        <v>社会福祉法人　みなみ会</v>
      </c>
      <c r="L3767" s="35" t="str">
        <f>'R8.8.1事業者一覧'!AA3766</f>
        <v/>
      </c>
      <c r="M3767" s="73" t="str">
        <f>'R8.8.1事業者一覧'!AB3766</f>
        <v/>
      </c>
      <c r="N3767" s="73" t="str">
        <f>'R8.8.1事業者一覧'!AC3766</f>
        <v>〇</v>
      </c>
      <c r="O3767" s="73" t="str">
        <f>'R8.8.1事業者一覧'!AD3766</f>
        <v/>
      </c>
      <c r="P3767" s="73" t="str">
        <f>'R8.8.1事業者一覧'!AE3766</f>
        <v/>
      </c>
      <c r="Q3767" s="73" t="str">
        <f>'R8.8.1事業者一覧'!AF3766</f>
        <v/>
      </c>
      <c r="R3767" s="73" t="str">
        <f>'R8.8.1事業者一覧'!AG3766</f>
        <v/>
      </c>
      <c r="S3767" s="73" t="str">
        <f>'R8.8.1事業者一覧'!AH3766</f>
        <v>〇</v>
      </c>
      <c r="T3767" s="73" t="str">
        <f>'R8.8.1事業者一覧'!AI3766</f>
        <v>〇</v>
      </c>
      <c r="U3767" s="73" t="str">
        <f>'R8.8.1事業者一覧'!AJ3766</f>
        <v>〇</v>
      </c>
      <c r="V3767" s="73" t="str">
        <f>'R8.8.1事業者一覧'!AK3766</f>
        <v/>
      </c>
    </row>
    <row r="3768" ht="26.25" customHeight="1">
      <c r="A3768" s="27" t="str">
        <f>'R8.8.1事業者一覧'!A3767</f>
        <v>0130500457</v>
      </c>
      <c r="B3768" s="27" t="str">
        <f>'R8.8.1事業者一覧'!C3767</f>
        <v>計画相談支援</v>
      </c>
      <c r="C3768" s="27" t="str">
        <f>'R8.8.1事業者一覧'!F3767</f>
        <v>相談室　あゆみ</v>
      </c>
      <c r="D3768" s="27" t="str">
        <f>'R8.8.1事業者一覧'!G3767</f>
        <v>0030859</v>
      </c>
      <c r="E3768" s="30" t="str">
        <f>MID('R8.8.1事業者一覧'!H3767,7,3)</f>
        <v>白石区</v>
      </c>
      <c r="F3768" s="30" t="str">
        <f>CONCATENATE('R8.8.1事業者一覧'!I3767,"　"&amp;'R8.8.1事業者一覧'!J3767)</f>
        <v>川北２２５４番地１　</v>
      </c>
      <c r="G3768" s="27" t="str">
        <f>IF(LEFT('R8.8.1事業者一覧'!K3767,4)="011-",MID('R8.8.1事業者一覧'!K3767,5,8),'R8.8.1事業者一覧'!K3767)</f>
        <v>879-5555</v>
      </c>
      <c r="H3768" s="27" t="str">
        <f>IF(LEFT('R8.8.1事業者一覧'!L3767,4)="011-",MID('R8.8.1事業者一覧'!L3767,5,8),'R8.8.1事業者一覧'!L3767)</f>
        <v>867-0943</v>
      </c>
      <c r="I3768" s="27" t="str">
        <f>'R8.8.1事業者一覧'!N3767</f>
        <v>提供中</v>
      </c>
      <c r="J3768" s="32" t="str">
        <f>'R8.8.1事業者一覧'!O3767</f>
        <v>H24/04/01</v>
      </c>
      <c r="K3768" s="27" t="str">
        <f>'R8.8.1事業者一覧'!Q3767</f>
        <v>社会福祉法人　北翔会</v>
      </c>
      <c r="L3768" s="35" t="str">
        <f>'R8.8.1事業者一覧'!AA3767</f>
        <v/>
      </c>
      <c r="M3768" s="73" t="str">
        <f>'R8.8.1事業者一覧'!AB3767</f>
        <v>〇</v>
      </c>
      <c r="N3768" s="73" t="str">
        <f>'R8.8.1事業者一覧'!AC3767</f>
        <v/>
      </c>
      <c r="O3768" s="73" t="str">
        <f>'R8.8.1事業者一覧'!AD3767</f>
        <v/>
      </c>
      <c r="P3768" s="73" t="str">
        <f>'R8.8.1事業者一覧'!AE3767</f>
        <v/>
      </c>
      <c r="Q3768" s="73" t="str">
        <f>'R8.8.1事業者一覧'!AF3767</f>
        <v/>
      </c>
      <c r="R3768" s="73" t="str">
        <f>'R8.8.1事業者一覧'!AG3767</f>
        <v/>
      </c>
      <c r="S3768" s="73" t="str">
        <f>'R8.8.1事業者一覧'!AH3767</f>
        <v/>
      </c>
      <c r="T3768" s="73" t="str">
        <f>'R8.8.1事業者一覧'!AI3767</f>
        <v/>
      </c>
      <c r="U3768" s="73" t="str">
        <f>'R8.8.1事業者一覧'!AJ3767</f>
        <v/>
      </c>
      <c r="V3768" s="73" t="str">
        <f>'R8.8.1事業者一覧'!AK3767</f>
        <v/>
      </c>
    </row>
    <row r="3769" ht="26.25" customHeight="1">
      <c r="A3769" s="27" t="str">
        <f>'R8.8.1事業者一覧'!A3768</f>
        <v>0130500457</v>
      </c>
      <c r="B3769" s="27" t="str">
        <f>'R8.8.1事業者一覧'!C3768</f>
        <v>地域移行支援</v>
      </c>
      <c r="C3769" s="27" t="str">
        <f>'R8.8.1事業者一覧'!F3768</f>
        <v>相談室　あゆみ</v>
      </c>
      <c r="D3769" s="27" t="str">
        <f>'R8.8.1事業者一覧'!G3768</f>
        <v>0030859</v>
      </c>
      <c r="E3769" s="30" t="str">
        <f>MID('R8.8.1事業者一覧'!H3768,7,3)</f>
        <v>白石区</v>
      </c>
      <c r="F3769" s="30" t="str">
        <f>CONCATENATE('R8.8.1事業者一覧'!I3768,"　"&amp;'R8.8.1事業者一覧'!J3768)</f>
        <v>川北２２５４番地１　</v>
      </c>
      <c r="G3769" s="27" t="str">
        <f>IF(LEFT('R8.8.1事業者一覧'!K3768,4)="011-",MID('R8.8.1事業者一覧'!K3768,5,8),'R8.8.1事業者一覧'!K3768)</f>
        <v>879-5555</v>
      </c>
      <c r="H3769" s="27" t="str">
        <f>IF(LEFT('R8.8.1事業者一覧'!L3768,4)="011-",MID('R8.8.1事業者一覧'!L3768,5,8),'R8.8.1事業者一覧'!L3768)</f>
        <v>867-0943</v>
      </c>
      <c r="I3769" s="27" t="str">
        <f>'R8.8.1事業者一覧'!N3768</f>
        <v>提供中</v>
      </c>
      <c r="J3769" s="32" t="str">
        <f>'R8.8.1事業者一覧'!O3768</f>
        <v>H24/04/01</v>
      </c>
      <c r="K3769" s="27" t="str">
        <f>'R8.8.1事業者一覧'!Q3768</f>
        <v>社会福祉法人　北翔会</v>
      </c>
      <c r="L3769" s="35" t="str">
        <f>'R8.8.1事業者一覧'!AA3768</f>
        <v/>
      </c>
      <c r="M3769" s="73" t="str">
        <f>'R8.8.1事業者一覧'!AB3768</f>
        <v>〇</v>
      </c>
      <c r="N3769" s="73" t="str">
        <f>'R8.8.1事業者一覧'!AC3768</f>
        <v/>
      </c>
      <c r="O3769" s="73" t="str">
        <f>'R8.8.1事業者一覧'!AD3768</f>
        <v/>
      </c>
      <c r="P3769" s="73" t="str">
        <f>'R8.8.1事業者一覧'!AE3768</f>
        <v/>
      </c>
      <c r="Q3769" s="73" t="str">
        <f>'R8.8.1事業者一覧'!AF3768</f>
        <v/>
      </c>
      <c r="R3769" s="73" t="str">
        <f>'R8.8.1事業者一覧'!AG3768</f>
        <v/>
      </c>
      <c r="S3769" s="73" t="str">
        <f>'R8.8.1事業者一覧'!AH3768</f>
        <v/>
      </c>
      <c r="T3769" s="73" t="str">
        <f>'R8.8.1事業者一覧'!AI3768</f>
        <v/>
      </c>
      <c r="U3769" s="73" t="str">
        <f>'R8.8.1事業者一覧'!AJ3768</f>
        <v/>
      </c>
      <c r="V3769" s="73" t="str">
        <f>'R8.8.1事業者一覧'!AK3768</f>
        <v/>
      </c>
    </row>
    <row r="3770" ht="26.25" customHeight="1">
      <c r="A3770" s="27" t="str">
        <f>'R8.8.1事業者一覧'!A3769</f>
        <v>0130501588</v>
      </c>
      <c r="B3770" s="27" t="str">
        <f>'R8.8.1事業者一覧'!C3769</f>
        <v>計画相談支援</v>
      </c>
      <c r="C3770" s="27" t="str">
        <f>'R8.8.1事業者一覧'!F3769</f>
        <v>相談支援事業所　ノック</v>
      </c>
      <c r="D3770" s="27" t="str">
        <f>'R8.8.1事業者一覧'!G3769</f>
        <v>0040831</v>
      </c>
      <c r="E3770" s="30" t="str">
        <f>MID('R8.8.1事業者一覧'!H3769,7,3)</f>
        <v>清田区</v>
      </c>
      <c r="F3770" s="30" t="str">
        <f>CONCATENATE('R8.8.1事業者一覧'!I3769,"　"&amp;'R8.8.1事業者一覧'!J3769)</f>
        <v>真栄１条２丁目１－２８　真栄ビル１Ｆ</v>
      </c>
      <c r="G3770" s="27" t="str">
        <f>IF(LEFT('R8.8.1事業者一覧'!K3769,4)="011-",MID('R8.8.1事業者一覧'!K3769,5,8),'R8.8.1事業者一覧'!K3769)</f>
        <v>378-4244</v>
      </c>
      <c r="H3770" s="27" t="str">
        <f>IF(LEFT('R8.8.1事業者一覧'!L3769,4)="011-",MID('R8.8.1事業者一覧'!L3769,5,8),'R8.8.1事業者一覧'!L3769)</f>
        <v>876-0640</v>
      </c>
      <c r="I3770" s="27" t="str">
        <f>'R8.8.1事業者一覧'!N3769</f>
        <v>提供中</v>
      </c>
      <c r="J3770" s="32" t="str">
        <f>'R8.8.1事業者一覧'!O3769</f>
        <v>H24/04/01</v>
      </c>
      <c r="K3770" s="27" t="str">
        <f>'R8.8.1事業者一覧'!Q3769</f>
        <v>社会福祉法人　札幌療育会</v>
      </c>
      <c r="L3770" s="35" t="str">
        <f>'R8.8.1事業者一覧'!AA3769</f>
        <v/>
      </c>
      <c r="M3770" s="73" t="str">
        <f>'R8.8.1事業者一覧'!AB3769</f>
        <v>〇</v>
      </c>
      <c r="N3770" s="73" t="str">
        <f>'R8.8.1事業者一覧'!AC3769</f>
        <v/>
      </c>
      <c r="O3770" s="73" t="str">
        <f>'R8.8.1事業者一覧'!AD3769</f>
        <v/>
      </c>
      <c r="P3770" s="73" t="str">
        <f>'R8.8.1事業者一覧'!AE3769</f>
        <v/>
      </c>
      <c r="Q3770" s="73" t="str">
        <f>'R8.8.1事業者一覧'!AF3769</f>
        <v/>
      </c>
      <c r="R3770" s="73" t="str">
        <f>'R8.8.1事業者一覧'!AG3769</f>
        <v/>
      </c>
      <c r="S3770" s="73" t="str">
        <f>'R8.8.1事業者一覧'!AH3769</f>
        <v/>
      </c>
      <c r="T3770" s="73" t="str">
        <f>'R8.8.1事業者一覧'!AI3769</f>
        <v/>
      </c>
      <c r="U3770" s="73" t="str">
        <f>'R8.8.1事業者一覧'!AJ3769</f>
        <v/>
      </c>
      <c r="V3770" s="73" t="str">
        <f>'R8.8.1事業者一覧'!AK3769</f>
        <v/>
      </c>
    </row>
    <row r="3771" ht="26.25" customHeight="1">
      <c r="A3771" s="27" t="str">
        <f>'R8.8.1事業者一覧'!A3770</f>
        <v>0130501588</v>
      </c>
      <c r="B3771" s="27" t="str">
        <f>'R8.8.1事業者一覧'!C3770</f>
        <v>地域移行支援</v>
      </c>
      <c r="C3771" s="27" t="str">
        <f>'R8.8.1事業者一覧'!F3770</f>
        <v>相談支援事業所　ノック</v>
      </c>
      <c r="D3771" s="27" t="str">
        <f>'R8.8.1事業者一覧'!G3770</f>
        <v>0040831</v>
      </c>
      <c r="E3771" s="30" t="str">
        <f>MID('R8.8.1事業者一覧'!H3770,7,3)</f>
        <v>清田区</v>
      </c>
      <c r="F3771" s="30" t="str">
        <f>CONCATENATE('R8.8.1事業者一覧'!I3770,"　"&amp;'R8.8.1事業者一覧'!J3770)</f>
        <v>真栄１条２丁目１－２８　真栄ビル１Ｆ</v>
      </c>
      <c r="G3771" s="27" t="str">
        <f>IF(LEFT('R8.8.1事業者一覧'!K3770,4)="011-",MID('R8.8.1事業者一覧'!K3770,5,8),'R8.8.1事業者一覧'!K3770)</f>
        <v>378-4244</v>
      </c>
      <c r="H3771" s="27" t="str">
        <f>IF(LEFT('R8.8.1事業者一覧'!L3770,4)="011-",MID('R8.8.1事業者一覧'!L3770,5,8),'R8.8.1事業者一覧'!L3770)</f>
        <v>876-0640</v>
      </c>
      <c r="I3771" s="27" t="str">
        <f>'R8.8.1事業者一覧'!N3770</f>
        <v>提供中</v>
      </c>
      <c r="J3771" s="32" t="str">
        <f>'R8.8.1事業者一覧'!O3770</f>
        <v>H24/04/01</v>
      </c>
      <c r="K3771" s="27" t="str">
        <f>'R8.8.1事業者一覧'!Q3770</f>
        <v>社会福祉法人　札幌療育会</v>
      </c>
      <c r="L3771" s="35" t="str">
        <f>'R8.8.1事業者一覧'!AA3770</f>
        <v/>
      </c>
      <c r="M3771" s="73" t="str">
        <f>'R8.8.1事業者一覧'!AB3770</f>
        <v>〇</v>
      </c>
      <c r="N3771" s="73" t="str">
        <f>'R8.8.1事業者一覧'!AC3770</f>
        <v/>
      </c>
      <c r="O3771" s="73" t="str">
        <f>'R8.8.1事業者一覧'!AD3770</f>
        <v/>
      </c>
      <c r="P3771" s="73" t="str">
        <f>'R8.8.1事業者一覧'!AE3770</f>
        <v/>
      </c>
      <c r="Q3771" s="73" t="str">
        <f>'R8.8.1事業者一覧'!AF3770</f>
        <v/>
      </c>
      <c r="R3771" s="73" t="str">
        <f>'R8.8.1事業者一覧'!AG3770</f>
        <v/>
      </c>
      <c r="S3771" s="73" t="str">
        <f>'R8.8.1事業者一覧'!AH3770</f>
        <v/>
      </c>
      <c r="T3771" s="73" t="str">
        <f>'R8.8.1事業者一覧'!AI3770</f>
        <v/>
      </c>
      <c r="U3771" s="73" t="str">
        <f>'R8.8.1事業者一覧'!AJ3770</f>
        <v/>
      </c>
      <c r="V3771" s="73" t="str">
        <f>'R8.8.1事業者一覧'!AK3770</f>
        <v/>
      </c>
    </row>
    <row r="3772" ht="26.25" customHeight="1">
      <c r="A3772" s="27" t="str">
        <f>'R8.8.1事業者一覧'!A3771</f>
        <v>0130502081</v>
      </c>
      <c r="B3772" s="27" t="str">
        <f>'R8.8.1事業者一覧'!C3771</f>
        <v>計画相談支援</v>
      </c>
      <c r="C3772" s="27" t="str">
        <f>'R8.8.1事業者一覧'!F3771</f>
        <v>ステーション１０６</v>
      </c>
      <c r="D3772" s="27" t="str">
        <f>'R8.8.1事業者一覧'!G3771</f>
        <v>0040039</v>
      </c>
      <c r="E3772" s="30" t="str">
        <f>MID('R8.8.1事業者一覧'!H3771,7,3)</f>
        <v>厚別区</v>
      </c>
      <c r="F3772" s="30" t="str">
        <f>CONCATENATE('R8.8.1事業者一覧'!I3771,"　"&amp;'R8.8.1事業者一覧'!J3771)</f>
        <v>厚別町上野幌８２２番地　</v>
      </c>
      <c r="G3772" s="27" t="str">
        <f>IF(LEFT('R8.8.1事業者一覧'!K3771,4)="011-",MID('R8.8.1事業者一覧'!K3771,5,8),'R8.8.1事業者一覧'!K3771)</f>
        <v>375-0229</v>
      </c>
      <c r="H3772" s="27" t="str">
        <f>IF(LEFT('R8.8.1事業者一覧'!L3771,4)="011-",MID('R8.8.1事業者一覧'!L3771,5,8),'R8.8.1事業者一覧'!L3771)</f>
        <v>876-0640</v>
      </c>
      <c r="I3772" s="27" t="str">
        <f>'R8.8.1事業者一覧'!N3771</f>
        <v>提供中</v>
      </c>
      <c r="J3772" s="32" t="str">
        <f>'R8.8.1事業者一覧'!O3771</f>
        <v>H24/04/01</v>
      </c>
      <c r="K3772" s="27" t="str">
        <f>'R8.8.1事業者一覧'!Q3771</f>
        <v>社会福祉法人　札幌報恩会</v>
      </c>
      <c r="L3772" s="35" t="str">
        <f>'R8.8.1事業者一覧'!AA3771</f>
        <v/>
      </c>
      <c r="M3772" s="73" t="str">
        <f>'R8.8.1事業者一覧'!AB3771</f>
        <v>〇</v>
      </c>
      <c r="N3772" s="73" t="str">
        <f>'R8.8.1事業者一覧'!AC3771</f>
        <v/>
      </c>
      <c r="O3772" s="73" t="str">
        <f>'R8.8.1事業者一覧'!AD3771</f>
        <v/>
      </c>
      <c r="P3772" s="73" t="str">
        <f>'R8.8.1事業者一覧'!AE3771</f>
        <v/>
      </c>
      <c r="Q3772" s="73" t="str">
        <f>'R8.8.1事業者一覧'!AF3771</f>
        <v/>
      </c>
      <c r="R3772" s="73" t="str">
        <f>'R8.8.1事業者一覧'!AG3771</f>
        <v/>
      </c>
      <c r="S3772" s="73" t="str">
        <f>'R8.8.1事業者一覧'!AH3771</f>
        <v/>
      </c>
      <c r="T3772" s="73" t="str">
        <f>'R8.8.1事業者一覧'!AI3771</f>
        <v/>
      </c>
      <c r="U3772" s="73" t="str">
        <f>'R8.8.1事業者一覧'!AJ3771</f>
        <v/>
      </c>
      <c r="V3772" s="73" t="str">
        <f>'R8.8.1事業者一覧'!AK3771</f>
        <v/>
      </c>
    </row>
    <row r="3773" ht="26.25" customHeight="1">
      <c r="A3773" s="27" t="str">
        <f>'R8.8.1事業者一覧'!A3772</f>
        <v>0130502081</v>
      </c>
      <c r="B3773" s="27" t="str">
        <f>'R8.8.1事業者一覧'!C3772</f>
        <v>地域移行支援</v>
      </c>
      <c r="C3773" s="27" t="str">
        <f>'R8.8.1事業者一覧'!F3772</f>
        <v>ステーション１０６</v>
      </c>
      <c r="D3773" s="27" t="str">
        <f>'R8.8.1事業者一覧'!G3772</f>
        <v>0040039</v>
      </c>
      <c r="E3773" s="30" t="str">
        <f>MID('R8.8.1事業者一覧'!H3772,7,3)</f>
        <v>厚別区</v>
      </c>
      <c r="F3773" s="30" t="str">
        <f>CONCATENATE('R8.8.1事業者一覧'!I3772,"　"&amp;'R8.8.1事業者一覧'!J3772)</f>
        <v>厚別町上野幌８２２番地　</v>
      </c>
      <c r="G3773" s="27" t="str">
        <f>IF(LEFT('R8.8.1事業者一覧'!K3772,4)="011-",MID('R8.8.1事業者一覧'!K3772,5,8),'R8.8.1事業者一覧'!K3772)</f>
        <v>375-0229</v>
      </c>
      <c r="H3773" s="27" t="str">
        <f>IF(LEFT('R8.8.1事業者一覧'!L3772,4)="011-",MID('R8.8.1事業者一覧'!L3772,5,8),'R8.8.1事業者一覧'!L3772)</f>
        <v>858-9001</v>
      </c>
      <c r="I3773" s="27" t="str">
        <f>'R8.8.1事業者一覧'!N3772</f>
        <v>提供中</v>
      </c>
      <c r="J3773" s="32" t="str">
        <f>'R8.8.1事業者一覧'!O3772</f>
        <v>H24/04/01</v>
      </c>
      <c r="K3773" s="27" t="str">
        <f>'R8.8.1事業者一覧'!Q3772</f>
        <v>社会福祉法人　札幌報恩会</v>
      </c>
      <c r="L3773" s="35" t="str">
        <f>'R8.8.1事業者一覧'!AA3772</f>
        <v/>
      </c>
      <c r="M3773" s="73" t="str">
        <f>'R8.8.1事業者一覧'!AB3772</f>
        <v>〇</v>
      </c>
      <c r="N3773" s="73" t="str">
        <f>'R8.8.1事業者一覧'!AC3772</f>
        <v/>
      </c>
      <c r="O3773" s="73" t="str">
        <f>'R8.8.1事業者一覧'!AD3772</f>
        <v/>
      </c>
      <c r="P3773" s="73" t="str">
        <f>'R8.8.1事業者一覧'!AE3772</f>
        <v/>
      </c>
      <c r="Q3773" s="73" t="str">
        <f>'R8.8.1事業者一覧'!AF3772</f>
        <v/>
      </c>
      <c r="R3773" s="73" t="str">
        <f>'R8.8.1事業者一覧'!AG3772</f>
        <v/>
      </c>
      <c r="S3773" s="73" t="str">
        <f>'R8.8.1事業者一覧'!AH3772</f>
        <v/>
      </c>
      <c r="T3773" s="73" t="str">
        <f>'R8.8.1事業者一覧'!AI3772</f>
        <v/>
      </c>
      <c r="U3773" s="73" t="str">
        <f>'R8.8.1事業者一覧'!AJ3772</f>
        <v/>
      </c>
      <c r="V3773" s="73" t="str">
        <f>'R8.8.1事業者一覧'!AK3772</f>
        <v/>
      </c>
    </row>
    <row r="3774" ht="26.25" customHeight="1">
      <c r="A3774" s="27" t="str">
        <f>'R8.8.1事業者一覧'!A3773</f>
        <v>0130502222</v>
      </c>
      <c r="B3774" s="27" t="str">
        <f>'R8.8.1事業者一覧'!C3773</f>
        <v>計画相談支援</v>
      </c>
      <c r="C3774" s="27" t="str">
        <f>'R8.8.1事業者一覧'!F3773</f>
        <v>相談支援事業所コミュニティハウス</v>
      </c>
      <c r="D3774" s="27" t="str">
        <f>'R8.8.1事業者一覧'!G3773</f>
        <v>0030022</v>
      </c>
      <c r="E3774" s="30" t="str">
        <f>MID('R8.8.1事業者一覧'!H3773,7,3)</f>
        <v>白石区</v>
      </c>
      <c r="F3774" s="30" t="str">
        <f>CONCATENATE('R8.8.1事業者一覧'!I3773,"　"&amp;'R8.8.1事業者一覧'!J3773)</f>
        <v>南郷通２０丁目南１－２　</v>
      </c>
      <c r="G3774" s="27" t="str">
        <f>IF(LEFT('R8.8.1事業者一覧'!K3773,4)="011-",MID('R8.8.1事業者一覧'!K3773,5,8),'R8.8.1事業者一覧'!K3773)</f>
        <v>866-1399</v>
      </c>
      <c r="H3774" s="27" t="str">
        <f>IF(LEFT('R8.8.1事業者一覧'!L3773,4)="011-",MID('R8.8.1事業者一覧'!L3773,5,8),'R8.8.1事業者一覧'!L3773)</f>
        <v>827-6146</v>
      </c>
      <c r="I3774" s="27" t="str">
        <f>'R8.8.1事業者一覧'!N3773</f>
        <v>休止</v>
      </c>
      <c r="J3774" s="32" t="str">
        <f>'R8.8.1事業者一覧'!O3773</f>
        <v>H24/04/01</v>
      </c>
      <c r="K3774" s="27" t="str">
        <f>'R8.8.1事業者一覧'!Q3773</f>
        <v>特定非営利活動法人　オーク会</v>
      </c>
      <c r="L3774" s="35" t="str">
        <f>'R8.8.1事業者一覧'!AA3773</f>
        <v/>
      </c>
      <c r="M3774" s="73" t="str">
        <f>'R8.8.1事業者一覧'!AB3773</f>
        <v>〇</v>
      </c>
      <c r="N3774" s="73" t="str">
        <f>'R8.8.1事業者一覧'!AC3773</f>
        <v/>
      </c>
      <c r="O3774" s="73" t="str">
        <f>'R8.8.1事業者一覧'!AD3773</f>
        <v/>
      </c>
      <c r="P3774" s="73" t="str">
        <f>'R8.8.1事業者一覧'!AE3773</f>
        <v/>
      </c>
      <c r="Q3774" s="73" t="str">
        <f>'R8.8.1事業者一覧'!AF3773</f>
        <v/>
      </c>
      <c r="R3774" s="73" t="str">
        <f>'R8.8.1事業者一覧'!AG3773</f>
        <v/>
      </c>
      <c r="S3774" s="73" t="str">
        <f>'R8.8.1事業者一覧'!AH3773</f>
        <v/>
      </c>
      <c r="T3774" s="73" t="str">
        <f>'R8.8.1事業者一覧'!AI3773</f>
        <v/>
      </c>
      <c r="U3774" s="73" t="str">
        <f>'R8.8.1事業者一覧'!AJ3773</f>
        <v/>
      </c>
      <c r="V3774" s="73" t="str">
        <f>'R8.8.1事業者一覧'!AK3773</f>
        <v/>
      </c>
    </row>
    <row r="3775" ht="26.25" customHeight="1">
      <c r="A3775" s="27" t="str">
        <f>'R8.8.1事業者一覧'!A3774</f>
        <v>0130503006</v>
      </c>
      <c r="B3775" s="27" t="str">
        <f>'R8.8.1事業者一覧'!C3774</f>
        <v>計画相談支援</v>
      </c>
      <c r="C3775" s="27" t="str">
        <f>'R8.8.1事業者一覧'!F3774</f>
        <v>相談室　ほわっと</v>
      </c>
      <c r="D3775" s="27" t="str">
        <f>'R8.8.1事業者一覧'!G3774</f>
        <v>0040865</v>
      </c>
      <c r="E3775" s="30" t="str">
        <f>MID('R8.8.1事業者一覧'!H3774,7,3)</f>
        <v>清田区</v>
      </c>
      <c r="F3775" s="30" t="str">
        <f>CONCATENATE('R8.8.1事業者一覧'!I3774,"　"&amp;'R8.8.1事業者一覧'!J3774)</f>
        <v>北野５条３丁目４－１４　</v>
      </c>
      <c r="G3775" s="27" t="str">
        <f>IF(LEFT('R8.8.1事業者一覧'!K3774,4)="011-",MID('R8.8.1事業者一覧'!K3774,5,8),'R8.8.1事業者一覧'!K3774)</f>
        <v>889-6560</v>
      </c>
      <c r="H3775" s="27" t="str">
        <f>IF(LEFT('R8.8.1事業者一覧'!L3774,4)="011-",MID('R8.8.1事業者一覧'!L3774,5,8),'R8.8.1事業者一覧'!L3774)</f>
        <v>827-6146</v>
      </c>
      <c r="I3775" s="27" t="str">
        <f>'R8.8.1事業者一覧'!N3774</f>
        <v>提供中</v>
      </c>
      <c r="J3775" s="32" t="str">
        <f>'R8.8.1事業者一覧'!O3774</f>
        <v>H24/04/01</v>
      </c>
      <c r="K3775" s="27" t="str">
        <f>'R8.8.1事業者一覧'!Q3774</f>
        <v>特定非営利活動法人　地域生活きたのセンター　ぱお</v>
      </c>
      <c r="L3775" s="35" t="str">
        <f>'R8.8.1事業者一覧'!AA3774</f>
        <v/>
      </c>
      <c r="M3775" s="73" t="str">
        <f>'R8.8.1事業者一覧'!AB3774</f>
        <v>〇</v>
      </c>
      <c r="N3775" s="73" t="str">
        <f>'R8.8.1事業者一覧'!AC3774</f>
        <v/>
      </c>
      <c r="O3775" s="73" t="str">
        <f>'R8.8.1事業者一覧'!AD3774</f>
        <v/>
      </c>
      <c r="P3775" s="73" t="str">
        <f>'R8.8.1事業者一覧'!AE3774</f>
        <v/>
      </c>
      <c r="Q3775" s="73" t="str">
        <f>'R8.8.1事業者一覧'!AF3774</f>
        <v/>
      </c>
      <c r="R3775" s="73" t="str">
        <f>'R8.8.1事業者一覧'!AG3774</f>
        <v/>
      </c>
      <c r="S3775" s="73" t="str">
        <f>'R8.8.1事業者一覧'!AH3774</f>
        <v/>
      </c>
      <c r="T3775" s="73" t="str">
        <f>'R8.8.1事業者一覧'!AI3774</f>
        <v/>
      </c>
      <c r="U3775" s="73" t="str">
        <f>'R8.8.1事業者一覧'!AJ3774</f>
        <v/>
      </c>
      <c r="V3775" s="73" t="str">
        <f>'R8.8.1事業者一覧'!AK3774</f>
        <v/>
      </c>
    </row>
    <row r="3776" ht="26.25" customHeight="1">
      <c r="A3776" s="27" t="str">
        <f>'R8.8.1事業者一覧'!A3775</f>
        <v>0130503006</v>
      </c>
      <c r="B3776" s="27" t="str">
        <f>'R8.8.1事業者一覧'!C3775</f>
        <v>地域移行支援</v>
      </c>
      <c r="C3776" s="27" t="str">
        <f>'R8.8.1事業者一覧'!F3775</f>
        <v>相談室　ほわっと</v>
      </c>
      <c r="D3776" s="27" t="str">
        <f>'R8.8.1事業者一覧'!G3775</f>
        <v>0040865</v>
      </c>
      <c r="E3776" s="30" t="str">
        <f>MID('R8.8.1事業者一覧'!H3775,7,3)</f>
        <v>清田区</v>
      </c>
      <c r="F3776" s="30" t="str">
        <f>CONCATENATE('R8.8.1事業者一覧'!I3775,"　"&amp;'R8.8.1事業者一覧'!J3775)</f>
        <v>北野５条３丁目４－１４　</v>
      </c>
      <c r="G3776" s="27" t="str">
        <f>IF(LEFT('R8.8.1事業者一覧'!K3775,4)="011-",MID('R8.8.1事業者一覧'!K3775,5,8),'R8.8.1事業者一覧'!K3775)</f>
        <v>889-6560</v>
      </c>
      <c r="H3776" s="27" t="str">
        <f>IF(LEFT('R8.8.1事業者一覧'!L3775,4)="011-",MID('R8.8.1事業者一覧'!L3775,5,8),'R8.8.1事業者一覧'!L3775)</f>
        <v>827-6146</v>
      </c>
      <c r="I3776" s="27" t="str">
        <f>'R8.8.1事業者一覧'!N3775</f>
        <v>提供中</v>
      </c>
      <c r="J3776" s="32" t="str">
        <f>'R8.8.1事業者一覧'!O3775</f>
        <v>H24/04/01</v>
      </c>
      <c r="K3776" s="27" t="str">
        <f>'R8.8.1事業者一覧'!Q3775</f>
        <v>特定非営利活動法人　地域生活きたのセンター　ぱお</v>
      </c>
      <c r="L3776" s="35" t="str">
        <f>'R8.8.1事業者一覧'!AA3775</f>
        <v/>
      </c>
      <c r="M3776" s="73" t="str">
        <f>'R8.8.1事業者一覧'!AB3775</f>
        <v>〇</v>
      </c>
      <c r="N3776" s="73" t="str">
        <f>'R8.8.1事業者一覧'!AC3775</f>
        <v/>
      </c>
      <c r="O3776" s="73" t="str">
        <f>'R8.8.1事業者一覧'!AD3775</f>
        <v/>
      </c>
      <c r="P3776" s="73" t="str">
        <f>'R8.8.1事業者一覧'!AE3775</f>
        <v/>
      </c>
      <c r="Q3776" s="73" t="str">
        <f>'R8.8.1事業者一覧'!AF3775</f>
        <v/>
      </c>
      <c r="R3776" s="73" t="str">
        <f>'R8.8.1事業者一覧'!AG3775</f>
        <v/>
      </c>
      <c r="S3776" s="73" t="str">
        <f>'R8.8.1事業者一覧'!AH3775</f>
        <v/>
      </c>
      <c r="T3776" s="73" t="str">
        <f>'R8.8.1事業者一覧'!AI3775</f>
        <v/>
      </c>
      <c r="U3776" s="73" t="str">
        <f>'R8.8.1事業者一覧'!AJ3775</f>
        <v/>
      </c>
      <c r="V3776" s="73" t="str">
        <f>'R8.8.1事業者一覧'!AK3775</f>
        <v/>
      </c>
    </row>
    <row r="3777" ht="26.25" customHeight="1">
      <c r="A3777" s="27" t="str">
        <f>'R8.8.1事業者一覧'!A3776</f>
        <v>0130505035</v>
      </c>
      <c r="B3777" s="27" t="str">
        <f>'R8.8.1事業者一覧'!C3776</f>
        <v>計画相談支援</v>
      </c>
      <c r="C3777" s="27" t="str">
        <f>'R8.8.1事業者一覧'!F3776</f>
        <v>相談室　コロポックル</v>
      </c>
      <c r="D3777" s="27" t="str">
        <f>'R8.8.1事業者一覧'!G3776</f>
        <v>0620051</v>
      </c>
      <c r="E3777" s="30" t="str">
        <f>MID('R8.8.1事業者一覧'!H3776,7,3)</f>
        <v>豊平区</v>
      </c>
      <c r="F3777" s="30" t="str">
        <f>CONCATENATE('R8.8.1事業者一覧'!I3776,"　"&amp;'R8.8.1事業者一覧'!J3776)</f>
        <v>月寒東１条１７丁目５－３９　１Ｆ　</v>
      </c>
      <c r="G3777" s="27" t="str">
        <f>IF(LEFT('R8.8.1事業者一覧'!K3776,4)="011-",MID('R8.8.1事業者一覧'!K3776,5,8),'R8.8.1事業者一覧'!K3776)</f>
        <v>376-1919</v>
      </c>
      <c r="H3777" s="27" t="str">
        <f>IF(LEFT('R8.8.1事業者一覧'!L3776,4)="011-",MID('R8.8.1事業者一覧'!L3776,5,8),'R8.8.1事業者一覧'!L3776)</f>
        <v>867-0394</v>
      </c>
      <c r="I3777" s="27" t="str">
        <f>'R8.8.1事業者一覧'!N3776</f>
        <v>提供中</v>
      </c>
      <c r="J3777" s="32" t="str">
        <f>'R8.8.1事業者一覧'!O3776</f>
        <v>H25/08/28</v>
      </c>
      <c r="K3777" s="27" t="str">
        <f>'R8.8.1事業者一覧'!Q3776</f>
        <v>特定非営利活動法人　コロポックルさっぽろ</v>
      </c>
      <c r="L3777" s="35" t="str">
        <f>'R8.8.1事業者一覧'!AA3776</f>
        <v/>
      </c>
      <c r="M3777" s="73" t="str">
        <f>'R8.8.1事業者一覧'!AB3776</f>
        <v/>
      </c>
      <c r="N3777" s="73" t="str">
        <f>'R8.8.1事業者一覧'!AC3776</f>
        <v>〇</v>
      </c>
      <c r="O3777" s="73" t="str">
        <f>'R8.8.1事業者一覧'!AD3776</f>
        <v/>
      </c>
      <c r="P3777" s="73" t="str">
        <f>'R8.8.1事業者一覧'!AE3776</f>
        <v/>
      </c>
      <c r="Q3777" s="73" t="str">
        <f>'R8.8.1事業者一覧'!AF3776</f>
        <v/>
      </c>
      <c r="R3777" s="73" t="str">
        <f>'R8.8.1事業者一覧'!AG3776</f>
        <v/>
      </c>
      <c r="S3777" s="73" t="str">
        <f>'R8.8.1事業者一覧'!AH3776</f>
        <v>〇</v>
      </c>
      <c r="T3777" s="73" t="str">
        <f>'R8.8.1事業者一覧'!AI3776</f>
        <v>〇</v>
      </c>
      <c r="U3777" s="73" t="str">
        <f>'R8.8.1事業者一覧'!AJ3776</f>
        <v>〇</v>
      </c>
      <c r="V3777" s="73" t="str">
        <f>'R8.8.1事業者一覧'!AK3776</f>
        <v/>
      </c>
    </row>
    <row r="3778" ht="26.25" customHeight="1">
      <c r="A3778" s="27" t="str">
        <f>'R8.8.1事業者一覧'!A3777</f>
        <v>0130505035</v>
      </c>
      <c r="B3778" s="27" t="str">
        <f>'R8.8.1事業者一覧'!C3777</f>
        <v>地域移行支援</v>
      </c>
      <c r="C3778" s="27" t="str">
        <f>'R8.8.1事業者一覧'!F3777</f>
        <v>相談室　コロポックル</v>
      </c>
      <c r="D3778" s="27" t="str">
        <f>'R8.8.1事業者一覧'!G3777</f>
        <v>0620051</v>
      </c>
      <c r="E3778" s="30" t="str">
        <f>MID('R8.8.1事業者一覧'!H3777,7,3)</f>
        <v>豊平区</v>
      </c>
      <c r="F3778" s="30" t="str">
        <f>CONCATENATE('R8.8.1事業者一覧'!I3777,"　"&amp;'R8.8.1事業者一覧'!J3777)</f>
        <v>月寒東１条１７丁目５－３９　１Ｆ　</v>
      </c>
      <c r="G3778" s="27" t="str">
        <f>IF(LEFT('R8.8.1事業者一覧'!K3777,4)="011-",MID('R8.8.1事業者一覧'!K3777,5,8),'R8.8.1事業者一覧'!K3777)</f>
        <v>376-1919</v>
      </c>
      <c r="H3778" s="27" t="str">
        <f>IF(LEFT('R8.8.1事業者一覧'!L3777,4)="011-",MID('R8.8.1事業者一覧'!L3777,5,8),'R8.8.1事業者一覧'!L3777)</f>
        <v>856-6388</v>
      </c>
      <c r="I3778" s="27" t="str">
        <f>'R8.8.1事業者一覧'!N3777</f>
        <v>提供中</v>
      </c>
      <c r="J3778" s="32" t="str">
        <f>'R8.8.1事業者一覧'!O3777</f>
        <v>H25/08/28</v>
      </c>
      <c r="K3778" s="27" t="str">
        <f>'R8.8.1事業者一覧'!Q3777</f>
        <v>特定非営利活動法人　コロポックルさっぽろ</v>
      </c>
      <c r="L3778" s="35" t="str">
        <f>'R8.8.1事業者一覧'!AA3777</f>
        <v/>
      </c>
      <c r="M3778" s="73" t="str">
        <f>'R8.8.1事業者一覧'!AB3777</f>
        <v/>
      </c>
      <c r="N3778" s="73" t="str">
        <f>'R8.8.1事業者一覧'!AC3777</f>
        <v>〇</v>
      </c>
      <c r="O3778" s="73" t="str">
        <f>'R8.8.1事業者一覧'!AD3777</f>
        <v/>
      </c>
      <c r="P3778" s="73" t="str">
        <f>'R8.8.1事業者一覧'!AE3777</f>
        <v/>
      </c>
      <c r="Q3778" s="73" t="str">
        <f>'R8.8.1事業者一覧'!AF3777</f>
        <v/>
      </c>
      <c r="R3778" s="73" t="str">
        <f>'R8.8.1事業者一覧'!AG3777</f>
        <v/>
      </c>
      <c r="S3778" s="73" t="str">
        <f>'R8.8.1事業者一覧'!AH3777</f>
        <v>〇</v>
      </c>
      <c r="T3778" s="73" t="str">
        <f>'R8.8.1事業者一覧'!AI3777</f>
        <v>〇</v>
      </c>
      <c r="U3778" s="73" t="str">
        <f>'R8.8.1事業者一覧'!AJ3777</f>
        <v>〇</v>
      </c>
      <c r="V3778" s="73" t="str">
        <f>'R8.8.1事業者一覧'!AK3777</f>
        <v/>
      </c>
    </row>
    <row r="3779" ht="26.25" customHeight="1">
      <c r="A3779" s="27" t="str">
        <f>'R8.8.1事業者一覧'!A3778</f>
        <v>0130505332</v>
      </c>
      <c r="B3779" s="27" t="str">
        <f>'R8.8.1事業者一覧'!C3778</f>
        <v>計画相談支援</v>
      </c>
      <c r="C3779" s="27" t="str">
        <f>'R8.8.1事業者一覧'!F3778</f>
        <v>札幌市かしわ学園</v>
      </c>
      <c r="D3779" s="27" t="str">
        <f>'R8.8.1事業者一覧'!G3778</f>
        <v>0620934</v>
      </c>
      <c r="E3779" s="30" t="str">
        <f>MID('R8.8.1事業者一覧'!H3778,7,3)</f>
        <v>豊平区</v>
      </c>
      <c r="F3779" s="30" t="str">
        <f>CONCATENATE('R8.8.1事業者一覧'!I3778,"　"&amp;'R8.8.1事業者一覧'!J3778)</f>
        <v>平岸４条１８丁目１－２１　</v>
      </c>
      <c r="G3779" s="27" t="str">
        <f>IF(LEFT('R8.8.1事業者一覧'!K3778,4)="011-",MID('R8.8.1事業者一覧'!K3778,5,8),'R8.8.1事業者一覧'!K3778)</f>
        <v>824-1981</v>
      </c>
      <c r="H3779" s="27" t="str">
        <f>IF(LEFT('R8.8.1事業者一覧'!L3778,4)="011-",MID('R8.8.1事業者一覧'!L3778,5,8),'R8.8.1事業者一覧'!L3778)</f>
        <v>351-7679</v>
      </c>
      <c r="I3779" s="27" t="str">
        <f>'R8.8.1事業者一覧'!N3778</f>
        <v>提供中</v>
      </c>
      <c r="J3779" s="32" t="str">
        <f>'R8.8.1事業者一覧'!O3778</f>
        <v>H27/04/01</v>
      </c>
      <c r="K3779" s="27" t="str">
        <f>'R8.8.1事業者一覧'!Q3778</f>
        <v>札幌市</v>
      </c>
      <c r="L3779" s="35" t="str">
        <f>'R8.8.1事業者一覧'!AA3778</f>
        <v/>
      </c>
      <c r="M3779" s="73" t="str">
        <f>'R8.8.1事業者一覧'!AB3778</f>
        <v/>
      </c>
      <c r="N3779" s="73" t="str">
        <f>'R8.8.1事業者一覧'!AC3778</f>
        <v/>
      </c>
      <c r="O3779" s="73" t="str">
        <f>'R8.8.1事業者一覧'!AD3778</f>
        <v/>
      </c>
      <c r="P3779" s="73" t="str">
        <f>'R8.8.1事業者一覧'!AE3778</f>
        <v/>
      </c>
      <c r="Q3779" s="73" t="str">
        <f>'R8.8.1事業者一覧'!AF3778</f>
        <v/>
      </c>
      <c r="R3779" s="73" t="str">
        <f>'R8.8.1事業者一覧'!AG3778</f>
        <v/>
      </c>
      <c r="S3779" s="73" t="str">
        <f>'R8.8.1事業者一覧'!AH3778</f>
        <v/>
      </c>
      <c r="T3779" s="73" t="str">
        <f>'R8.8.1事業者一覧'!AI3778</f>
        <v/>
      </c>
      <c r="U3779" s="73" t="str">
        <f>'R8.8.1事業者一覧'!AJ3778</f>
        <v>〇</v>
      </c>
      <c r="V3779" s="73" t="str">
        <f>'R8.8.1事業者一覧'!AK3778</f>
        <v/>
      </c>
    </row>
    <row r="3780" ht="26.25" customHeight="1">
      <c r="A3780" s="27" t="str">
        <f>'R8.8.1事業者一覧'!A3779</f>
        <v>0130505340</v>
      </c>
      <c r="B3780" s="27" t="str">
        <f>'R8.8.1事業者一覧'!C3779</f>
        <v>計画相談支援</v>
      </c>
      <c r="C3780" s="27" t="str">
        <f>'R8.8.1事業者一覧'!F3779</f>
        <v>札幌市ひまわり整肢園</v>
      </c>
      <c r="D3780" s="27" t="str">
        <f>'R8.8.1事業者一覧'!G3779</f>
        <v>0620934</v>
      </c>
      <c r="E3780" s="30" t="str">
        <f>MID('R8.8.1事業者一覧'!H3779,7,3)</f>
        <v>豊平区</v>
      </c>
      <c r="F3780" s="30" t="str">
        <f>CONCATENATE('R8.8.1事業者一覧'!I3779,"　"&amp;'R8.8.1事業者一覧'!J3779)</f>
        <v>平岸４条１８丁目１－２１　</v>
      </c>
      <c r="G3780" s="27" t="str">
        <f>IF(LEFT('R8.8.1事業者一覧'!K3779,4)="011-",MID('R8.8.1事業者一覧'!K3779,5,8),'R8.8.1事業者一覧'!K3779)</f>
        <v>824-1922</v>
      </c>
      <c r="H3780" s="27" t="str">
        <f>IF(LEFT('R8.8.1事業者一覧'!L3779,4)="011-",MID('R8.8.1事業者一覧'!L3779,5,8),'R8.8.1事業者一覧'!L3779)</f>
        <v>351-7679</v>
      </c>
      <c r="I3780" s="27" t="str">
        <f>'R8.8.1事業者一覧'!N3779</f>
        <v>提供中</v>
      </c>
      <c r="J3780" s="32" t="str">
        <f>'R8.8.1事業者一覧'!O3779</f>
        <v>H27/04/01</v>
      </c>
      <c r="K3780" s="27" t="str">
        <f>'R8.8.1事業者一覧'!Q3779</f>
        <v>札幌市</v>
      </c>
      <c r="L3780" s="35" t="str">
        <f>'R8.8.1事業者一覧'!AA3779</f>
        <v/>
      </c>
      <c r="M3780" s="73" t="str">
        <f>'R8.8.1事業者一覧'!AB3779</f>
        <v/>
      </c>
      <c r="N3780" s="73" t="str">
        <f>'R8.8.1事業者一覧'!AC3779</f>
        <v/>
      </c>
      <c r="O3780" s="73" t="str">
        <f>'R8.8.1事業者一覧'!AD3779</f>
        <v/>
      </c>
      <c r="P3780" s="73" t="str">
        <f>'R8.8.1事業者一覧'!AE3779</f>
        <v/>
      </c>
      <c r="Q3780" s="73" t="str">
        <f>'R8.8.1事業者一覧'!AF3779</f>
        <v/>
      </c>
      <c r="R3780" s="73" t="str">
        <f>'R8.8.1事業者一覧'!AG3779</f>
        <v/>
      </c>
      <c r="S3780" s="73" t="str">
        <f>'R8.8.1事業者一覧'!AH3779</f>
        <v/>
      </c>
      <c r="T3780" s="73" t="str">
        <f>'R8.8.1事業者一覧'!AI3779</f>
        <v/>
      </c>
      <c r="U3780" s="73" t="str">
        <f>'R8.8.1事業者一覧'!AJ3779</f>
        <v>〇</v>
      </c>
      <c r="V3780" s="73" t="str">
        <f>'R8.8.1事業者一覧'!AK3779</f>
        <v/>
      </c>
    </row>
    <row r="3781" ht="26.25" customHeight="1">
      <c r="A3781" s="27" t="str">
        <f>'R8.8.1事業者一覧'!A3780</f>
        <v>0130505365</v>
      </c>
      <c r="B3781" s="27" t="str">
        <f>'R8.8.1事業者一覧'!C3780</f>
        <v>計画相談支援</v>
      </c>
      <c r="C3781" s="27" t="str">
        <f>'R8.8.1事業者一覧'!F3780</f>
        <v>リトルシード</v>
      </c>
      <c r="D3781" s="27" t="str">
        <f>'R8.8.1事業者一覧'!G3780</f>
        <v>0620042</v>
      </c>
      <c r="E3781" s="30" t="str">
        <f>MID('R8.8.1事業者一覧'!H3780,7,3)</f>
        <v>豊平区</v>
      </c>
      <c r="F3781" s="30" t="str">
        <f>CONCATENATE('R8.8.1事業者一覧'!I3780,"　"&amp;'R8.8.1事業者一覧'!J3780)</f>
        <v>福住２条３丁目６番１号　日本メノナイト福住センター１Ｆ</v>
      </c>
      <c r="G3781" s="27" t="str">
        <f>IF(LEFT('R8.8.1事業者一覧'!K3780,4)="011-",MID('R8.8.1事業者一覧'!K3780,5,8),'R8.8.1事業者一覧'!K3780)</f>
        <v>827-7166</v>
      </c>
      <c r="H3781" s="27" t="str">
        <f>IF(LEFT('R8.8.1事業者一覧'!L3780,4)="011-",MID('R8.8.1事業者一覧'!L3780,5,8),'R8.8.1事業者一覧'!L3780)</f>
        <v>351-7679</v>
      </c>
      <c r="I3781" s="27" t="str">
        <f>'R8.8.1事業者一覧'!N3780</f>
        <v>提供中</v>
      </c>
      <c r="J3781" s="32" t="str">
        <f>'R8.8.1事業者一覧'!O3780</f>
        <v>H27/06/01</v>
      </c>
      <c r="K3781" s="27" t="str">
        <f>'R8.8.1事業者一覧'!Q3780</f>
        <v>特定非営利活動法人　小さい種の会</v>
      </c>
      <c r="L3781" s="35" t="str">
        <f>'R8.8.1事業者一覧'!AA3780</f>
        <v/>
      </c>
      <c r="M3781" s="73" t="str">
        <f>'R8.8.1事業者一覧'!AB3780</f>
        <v>〇</v>
      </c>
      <c r="N3781" s="73" t="str">
        <f>'R8.8.1事業者一覧'!AC3780</f>
        <v/>
      </c>
      <c r="O3781" s="73" t="str">
        <f>'R8.8.1事業者一覧'!AD3780</f>
        <v/>
      </c>
      <c r="P3781" s="73" t="str">
        <f>'R8.8.1事業者一覧'!AE3780</f>
        <v/>
      </c>
      <c r="Q3781" s="73" t="str">
        <f>'R8.8.1事業者一覧'!AF3780</f>
        <v/>
      </c>
      <c r="R3781" s="73" t="str">
        <f>'R8.8.1事業者一覧'!AG3780</f>
        <v/>
      </c>
      <c r="S3781" s="73" t="str">
        <f>'R8.8.1事業者一覧'!AH3780</f>
        <v/>
      </c>
      <c r="T3781" s="73" t="str">
        <f>'R8.8.1事業者一覧'!AI3780</f>
        <v/>
      </c>
      <c r="U3781" s="73" t="str">
        <f>'R8.8.1事業者一覧'!AJ3780</f>
        <v/>
      </c>
      <c r="V3781" s="73" t="str">
        <f>'R8.8.1事業者一覧'!AK3780</f>
        <v/>
      </c>
    </row>
    <row r="3782" ht="26.25" customHeight="1">
      <c r="A3782" s="27" t="str">
        <f>'R8.8.1事業者一覧'!A3781</f>
        <v>0130505647</v>
      </c>
      <c r="B3782" s="27" t="str">
        <f>'R8.8.1事業者一覧'!C3781</f>
        <v>計画相談支援</v>
      </c>
      <c r="C3782" s="27" t="str">
        <f>'R8.8.1事業者一覧'!F3781</f>
        <v>相談室フリー</v>
      </c>
      <c r="D3782" s="27" t="str">
        <f>'R8.8.1事業者一覧'!G3781</f>
        <v>0620936</v>
      </c>
      <c r="E3782" s="30" t="str">
        <f>MID('R8.8.1事業者一覧'!H3781,7,3)</f>
        <v>豊平区</v>
      </c>
      <c r="F3782" s="30" t="str">
        <f>CONCATENATE('R8.8.1事業者一覧'!I3781,"　"&amp;'R8.8.1事業者一覧'!J3781)</f>
        <v>平岸６条１２丁目１７－１８　グリーンパーク平岸２０１</v>
      </c>
      <c r="G3782" s="27" t="str">
        <f>IF(LEFT('R8.8.1事業者一覧'!K3781,4)="011-",MID('R8.8.1事業者一覧'!K3781,5,8),'R8.8.1事業者一覧'!K3781)</f>
        <v>080-45092135</v>
      </c>
      <c r="H3782" s="27" t="str">
        <f>IF(LEFT('R8.8.1事業者一覧'!L3781,4)="011-",MID('R8.8.1事業者一覧'!L3781,5,8),'R8.8.1事業者一覧'!L3781)</f>
        <v>376-5173</v>
      </c>
      <c r="I3782" s="27" t="str">
        <f>'R8.8.1事業者一覧'!N3781</f>
        <v>提供中</v>
      </c>
      <c r="J3782" s="32" t="str">
        <f>'R8.8.1事業者一覧'!O3781</f>
        <v>H28/09/01</v>
      </c>
      <c r="K3782" s="27" t="str">
        <f>'R8.8.1事業者一覧'!Q3781</f>
        <v>合同会社　たく社会福祉士事務所</v>
      </c>
      <c r="L3782" s="35" t="str">
        <f>'R8.8.1事業者一覧'!AA3781</f>
        <v/>
      </c>
      <c r="M3782" s="73" t="str">
        <f>'R8.8.1事業者一覧'!AB3781</f>
        <v>〇</v>
      </c>
      <c r="N3782" s="73" t="str">
        <f>'R8.8.1事業者一覧'!AC3781</f>
        <v/>
      </c>
      <c r="O3782" s="73" t="str">
        <f>'R8.8.1事業者一覧'!AD3781</f>
        <v/>
      </c>
      <c r="P3782" s="73" t="str">
        <f>'R8.8.1事業者一覧'!AE3781</f>
        <v/>
      </c>
      <c r="Q3782" s="73" t="str">
        <f>'R8.8.1事業者一覧'!AF3781</f>
        <v/>
      </c>
      <c r="R3782" s="73" t="str">
        <f>'R8.8.1事業者一覧'!AG3781</f>
        <v/>
      </c>
      <c r="S3782" s="73" t="str">
        <f>'R8.8.1事業者一覧'!AH3781</f>
        <v/>
      </c>
      <c r="T3782" s="73" t="str">
        <f>'R8.8.1事業者一覧'!AI3781</f>
        <v/>
      </c>
      <c r="U3782" s="73" t="str">
        <f>'R8.8.1事業者一覧'!AJ3781</f>
        <v/>
      </c>
      <c r="V3782" s="73" t="str">
        <f>'R8.8.1事業者一覧'!AK3781</f>
        <v/>
      </c>
    </row>
    <row r="3783" ht="26.25" customHeight="1">
      <c r="A3783" s="27" t="str">
        <f>'R8.8.1事業者一覧'!A3782</f>
        <v>0130505837</v>
      </c>
      <c r="B3783" s="27" t="str">
        <f>'R8.8.1事業者一覧'!C3782</f>
        <v>計画相談支援</v>
      </c>
      <c r="C3783" s="27" t="str">
        <f>'R8.8.1事業者一覧'!F3782</f>
        <v>相談支援センターあいびー</v>
      </c>
      <c r="D3783" s="27" t="str">
        <f>'R8.8.1事業者一覧'!G3782</f>
        <v>0050013</v>
      </c>
      <c r="E3783" s="30" t="str">
        <f>MID('R8.8.1事業者一覧'!H3782,7,3)</f>
        <v>南区</v>
      </c>
      <c r="F3783" s="30" t="str">
        <f>CONCATENATE('R8.8.1事業者一覧'!I3782,"　"&amp;'R8.8.1事業者一覧'!J3782)</f>
        <v>真駒内緑町３丁目４番２－６０４号　</v>
      </c>
      <c r="G3783" s="27" t="str">
        <f>IF(LEFT('R8.8.1事業者一覧'!K3782,4)="011-",MID('R8.8.1事業者一覧'!K3782,5,8),'R8.8.1事業者一覧'!K3782)</f>
        <v>206-8194</v>
      </c>
      <c r="H3783" s="27" t="str">
        <f>IF(LEFT('R8.8.1事業者一覧'!L3782,4)="011-",MID('R8.8.1事業者一覧'!L3782,5,8),'R8.8.1事業者一覧'!L3782)</f>
        <v>376-5173</v>
      </c>
      <c r="I3783" s="27" t="str">
        <f>'R8.8.1事業者一覧'!N3782</f>
        <v>提供中</v>
      </c>
      <c r="J3783" s="32" t="str">
        <f>'R8.8.1事業者一覧'!O3782</f>
        <v>H29/10/01</v>
      </c>
      <c r="K3783" s="27" t="str">
        <f>'R8.8.1事業者一覧'!Q3782</f>
        <v>株式会社こすもす</v>
      </c>
      <c r="L3783" s="35" t="str">
        <f>'R8.8.1事業者一覧'!AA3782</f>
        <v/>
      </c>
      <c r="M3783" s="73" t="str">
        <f>'R8.8.1事業者一覧'!AB3782</f>
        <v>〇</v>
      </c>
      <c r="N3783" s="73" t="str">
        <f>'R8.8.1事業者一覧'!AC3782</f>
        <v/>
      </c>
      <c r="O3783" s="73" t="str">
        <f>'R8.8.1事業者一覧'!AD3782</f>
        <v/>
      </c>
      <c r="P3783" s="73" t="str">
        <f>'R8.8.1事業者一覧'!AE3782</f>
        <v/>
      </c>
      <c r="Q3783" s="73" t="str">
        <f>'R8.8.1事業者一覧'!AF3782</f>
        <v/>
      </c>
      <c r="R3783" s="73" t="str">
        <f>'R8.8.1事業者一覧'!AG3782</f>
        <v/>
      </c>
      <c r="S3783" s="73" t="str">
        <f>'R8.8.1事業者一覧'!AH3782</f>
        <v/>
      </c>
      <c r="T3783" s="73" t="str">
        <f>'R8.8.1事業者一覧'!AI3782</f>
        <v/>
      </c>
      <c r="U3783" s="73" t="str">
        <f>'R8.8.1事業者一覧'!AJ3782</f>
        <v/>
      </c>
      <c r="V3783" s="73" t="str">
        <f>'R8.8.1事業者一覧'!AK3782</f>
        <v/>
      </c>
    </row>
    <row r="3784" ht="26.25" customHeight="1">
      <c r="A3784" s="27" t="str">
        <f>'R8.8.1事業者一覧'!A3783</f>
        <v>0130505902</v>
      </c>
      <c r="B3784" s="27" t="str">
        <f>'R8.8.1事業者一覧'!C3783</f>
        <v>計画相談支援</v>
      </c>
      <c r="C3784" s="27" t="str">
        <f>'R8.8.1事業者一覧'!F3783</f>
        <v>相談支援事業所　ボンズ</v>
      </c>
      <c r="D3784" s="27" t="str">
        <f>'R8.8.1事業者一覧'!G3783</f>
        <v>0620932</v>
      </c>
      <c r="E3784" s="30" t="str">
        <f>MID('R8.8.1事業者一覧'!H3783,7,3)</f>
        <v>豊平区</v>
      </c>
      <c r="F3784" s="30" t="str">
        <f>CONCATENATE('R8.8.1事業者一覧'!I3783,"　"&amp;'R8.8.1事業者一覧'!J3783)</f>
        <v>平岸２条７丁目４－２０　アークパレス平岸３０７号室</v>
      </c>
      <c r="G3784" s="27" t="str">
        <f>IF(LEFT('R8.8.1事業者一覧'!K3783,4)="011-",MID('R8.8.1事業者一覧'!K3783,5,8),'R8.8.1事業者一覧'!K3783)</f>
        <v>376-1577</v>
      </c>
      <c r="H3784" s="27" t="str">
        <f>IF(LEFT('R8.8.1事業者一覧'!L3783,4)="011-",MID('R8.8.1事業者一覧'!L3783,5,8),'R8.8.1事業者一覧'!L3783)</f>
        <v>376-5173</v>
      </c>
      <c r="I3784" s="27" t="str">
        <f>'R8.8.1事業者一覧'!N3783</f>
        <v>休止</v>
      </c>
      <c r="J3784" s="32" t="str">
        <f>'R8.8.1事業者一覧'!O3783</f>
        <v>R04/05/01</v>
      </c>
      <c r="K3784" s="27" t="str">
        <f>'R8.8.1事業者一覧'!Q3783</f>
        <v>株式会社　ワークアース</v>
      </c>
      <c r="L3784" s="35" t="str">
        <f>'R8.8.1事業者一覧'!AA3783</f>
        <v/>
      </c>
      <c r="M3784" s="73" t="str">
        <f>'R8.8.1事業者一覧'!AB3783</f>
        <v>〇</v>
      </c>
      <c r="N3784" s="73" t="str">
        <f>'R8.8.1事業者一覧'!AC3783</f>
        <v/>
      </c>
      <c r="O3784" s="73" t="str">
        <f>'R8.8.1事業者一覧'!AD3783</f>
        <v/>
      </c>
      <c r="P3784" s="73" t="str">
        <f>'R8.8.1事業者一覧'!AE3783</f>
        <v/>
      </c>
      <c r="Q3784" s="73" t="str">
        <f>'R8.8.1事業者一覧'!AF3783</f>
        <v/>
      </c>
      <c r="R3784" s="73" t="str">
        <f>'R8.8.1事業者一覧'!AG3783</f>
        <v/>
      </c>
      <c r="S3784" s="73" t="str">
        <f>'R8.8.1事業者一覧'!AH3783</f>
        <v/>
      </c>
      <c r="T3784" s="73" t="str">
        <f>'R8.8.1事業者一覧'!AI3783</f>
        <v/>
      </c>
      <c r="U3784" s="73" t="str">
        <f>'R8.8.1事業者一覧'!AJ3783</f>
        <v/>
      </c>
      <c r="V3784" s="73" t="str">
        <f>'R8.8.1事業者一覧'!AK3783</f>
        <v/>
      </c>
    </row>
    <row r="3785" ht="26.25" customHeight="1">
      <c r="A3785" s="27" t="str">
        <f>'R8.8.1事業者一覧'!A3784</f>
        <v>0130505902</v>
      </c>
      <c r="B3785" s="27" t="str">
        <f>'R8.8.1事業者一覧'!C3784</f>
        <v>地域移行支援</v>
      </c>
      <c r="C3785" s="27" t="str">
        <f>'R8.8.1事業者一覧'!F3784</f>
        <v>相談支援事業所　ボンズ</v>
      </c>
      <c r="D3785" s="27" t="str">
        <f>'R8.8.1事業者一覧'!G3784</f>
        <v>0620932</v>
      </c>
      <c r="E3785" s="30" t="str">
        <f>MID('R8.8.1事業者一覧'!H3784,7,3)</f>
        <v>豊平区</v>
      </c>
      <c r="F3785" s="30" t="str">
        <f>CONCATENATE('R8.8.1事業者一覧'!I3784,"　"&amp;'R8.8.1事業者一覧'!J3784)</f>
        <v>平岸２条７丁目４－２０　アークパレス平岸３０７号室</v>
      </c>
      <c r="G3785" s="27" t="str">
        <f>IF(LEFT('R8.8.1事業者一覧'!K3784,4)="011-",MID('R8.8.1事業者一覧'!K3784,5,8),'R8.8.1事業者一覧'!K3784)</f>
        <v>376-1577</v>
      </c>
      <c r="H3785" s="27" t="str">
        <f>IF(LEFT('R8.8.1事業者一覧'!L3784,4)="011-",MID('R8.8.1事業者一覧'!L3784,5,8),'R8.8.1事業者一覧'!L3784)</f>
        <v>876-9575</v>
      </c>
      <c r="I3785" s="27" t="str">
        <f>'R8.8.1事業者一覧'!N3784</f>
        <v>休止</v>
      </c>
      <c r="J3785" s="32" t="str">
        <f>'R8.8.1事業者一覧'!O3784</f>
        <v>R04/05/01</v>
      </c>
      <c r="K3785" s="27" t="str">
        <f>'R8.8.1事業者一覧'!Q3784</f>
        <v>株式会社　ワークアース</v>
      </c>
      <c r="L3785" s="35" t="str">
        <f>'R8.8.1事業者一覧'!AA3784</f>
        <v/>
      </c>
      <c r="M3785" s="73" t="str">
        <f>'R8.8.1事業者一覧'!AB3784</f>
        <v>〇</v>
      </c>
      <c r="N3785" s="73" t="str">
        <f>'R8.8.1事業者一覧'!AC3784</f>
        <v/>
      </c>
      <c r="O3785" s="73" t="str">
        <f>'R8.8.1事業者一覧'!AD3784</f>
        <v/>
      </c>
      <c r="P3785" s="73" t="str">
        <f>'R8.8.1事業者一覧'!AE3784</f>
        <v/>
      </c>
      <c r="Q3785" s="73" t="str">
        <f>'R8.8.1事業者一覧'!AF3784</f>
        <v/>
      </c>
      <c r="R3785" s="73" t="str">
        <f>'R8.8.1事業者一覧'!AG3784</f>
        <v/>
      </c>
      <c r="S3785" s="73" t="str">
        <f>'R8.8.1事業者一覧'!AH3784</f>
        <v/>
      </c>
      <c r="T3785" s="73" t="str">
        <f>'R8.8.1事業者一覧'!AI3784</f>
        <v/>
      </c>
      <c r="U3785" s="73" t="str">
        <f>'R8.8.1事業者一覧'!AJ3784</f>
        <v/>
      </c>
      <c r="V3785" s="73" t="str">
        <f>'R8.8.1事業者一覧'!AK3784</f>
        <v/>
      </c>
    </row>
    <row r="3786" ht="26.25" customHeight="1">
      <c r="A3786" s="27" t="str">
        <f>'R8.8.1事業者一覧'!A3785</f>
        <v>0130505902</v>
      </c>
      <c r="B3786" s="27" t="str">
        <f>'R8.8.1事業者一覧'!C3785</f>
        <v>地域定着支援</v>
      </c>
      <c r="C3786" s="27" t="str">
        <f>'R8.8.1事業者一覧'!F3785</f>
        <v>相談支援事業所　ボンズ</v>
      </c>
      <c r="D3786" s="27" t="str">
        <f>'R8.8.1事業者一覧'!G3785</f>
        <v>0620932</v>
      </c>
      <c r="E3786" s="30" t="str">
        <f>MID('R8.8.1事業者一覧'!H3785,7,3)</f>
        <v>豊平区</v>
      </c>
      <c r="F3786" s="30" t="str">
        <f>CONCATENATE('R8.8.1事業者一覧'!I3785,"　"&amp;'R8.8.1事業者一覧'!J3785)</f>
        <v>平岸２条７丁目４－２０　アークパレス平岸３０７号室</v>
      </c>
      <c r="G3786" s="27" t="str">
        <f>IF(LEFT('R8.8.1事業者一覧'!K3785,4)="011-",MID('R8.8.1事業者一覧'!K3785,5,8),'R8.8.1事業者一覧'!K3785)</f>
        <v>376-1577</v>
      </c>
      <c r="H3786" s="27" t="str">
        <f>IF(LEFT('R8.8.1事業者一覧'!L3785,4)="011-",MID('R8.8.1事業者一覧'!L3785,5,8),'R8.8.1事業者一覧'!L3785)</f>
        <v>876-9575</v>
      </c>
      <c r="I3786" s="27" t="str">
        <f>'R8.8.1事業者一覧'!N3785</f>
        <v>提供中</v>
      </c>
      <c r="J3786" s="32" t="str">
        <f>'R8.8.1事業者一覧'!O3785</f>
        <v>R04/05/01</v>
      </c>
      <c r="K3786" s="27" t="str">
        <f>'R8.8.1事業者一覧'!Q3785</f>
        <v>株式会社　ワークアース</v>
      </c>
      <c r="L3786" s="35" t="str">
        <f>'R8.8.1事業者一覧'!AA3785</f>
        <v/>
      </c>
      <c r="M3786" s="73" t="str">
        <f>'R8.8.1事業者一覧'!AB3785</f>
        <v>〇</v>
      </c>
      <c r="N3786" s="73" t="str">
        <f>'R8.8.1事業者一覧'!AC3785</f>
        <v/>
      </c>
      <c r="O3786" s="73" t="str">
        <f>'R8.8.1事業者一覧'!AD3785</f>
        <v/>
      </c>
      <c r="P3786" s="73" t="str">
        <f>'R8.8.1事業者一覧'!AE3785</f>
        <v/>
      </c>
      <c r="Q3786" s="73" t="str">
        <f>'R8.8.1事業者一覧'!AF3785</f>
        <v/>
      </c>
      <c r="R3786" s="73" t="str">
        <f>'R8.8.1事業者一覧'!AG3785</f>
        <v/>
      </c>
      <c r="S3786" s="73" t="str">
        <f>'R8.8.1事業者一覧'!AH3785</f>
        <v/>
      </c>
      <c r="T3786" s="73" t="str">
        <f>'R8.8.1事業者一覧'!AI3785</f>
        <v/>
      </c>
      <c r="U3786" s="73" t="str">
        <f>'R8.8.1事業者一覧'!AJ3785</f>
        <v/>
      </c>
      <c r="V3786" s="73" t="str">
        <f>'R8.8.1事業者一覧'!AK3785</f>
        <v/>
      </c>
    </row>
    <row r="3787" ht="26.25" customHeight="1">
      <c r="A3787" s="27" t="str">
        <f>'R8.8.1事業者一覧'!A3786</f>
        <v>0130505910</v>
      </c>
      <c r="B3787" s="27" t="str">
        <f>'R8.8.1事業者一覧'!C3786</f>
        <v>計画相談支援</v>
      </c>
      <c r="C3787" s="27" t="str">
        <f>'R8.8.1事業者一覧'!F3786</f>
        <v>相談室うぃず</v>
      </c>
      <c r="D3787" s="27" t="str">
        <f>'R8.8.1事業者一覧'!G3786</f>
        <v>0620003</v>
      </c>
      <c r="E3787" s="30" t="str">
        <f>MID('R8.8.1事業者一覧'!H3786,7,3)</f>
        <v>豊平区</v>
      </c>
      <c r="F3787" s="30" t="str">
        <f>CONCATENATE('R8.8.1事業者一覧'!I3786,"　"&amp;'R8.8.1事業者一覧'!J3786)</f>
        <v>美園三条６丁目１－７　ペルドゥエープス美園２０５号</v>
      </c>
      <c r="G3787" s="27" t="str">
        <f>IF(LEFT('R8.8.1事業者一覧'!K3786,4)="011-",MID('R8.8.1事業者一覧'!K3786,5,8),'R8.8.1事業者一覧'!K3786)</f>
        <v>799-1620</v>
      </c>
      <c r="H3787" s="27" t="str">
        <f>IF(LEFT('R8.8.1事業者一覧'!L3786,4)="011-",MID('R8.8.1事業者一覧'!L3786,5,8),'R8.8.1事業者一覧'!L3786)</f>
        <v>876-9575</v>
      </c>
      <c r="I3787" s="27" t="str">
        <f>'R8.8.1事業者一覧'!N3786</f>
        <v>提供中</v>
      </c>
      <c r="J3787" s="32" t="str">
        <f>'R8.8.1事業者一覧'!O3786</f>
        <v>R05/04/01</v>
      </c>
      <c r="K3787" s="27" t="str">
        <f>'R8.8.1事業者一覧'!Q3786</f>
        <v>株式会社ウィズリンク</v>
      </c>
      <c r="L3787" s="35" t="str">
        <f>'R8.8.1事業者一覧'!AA3786</f>
        <v/>
      </c>
      <c r="M3787" s="73" t="str">
        <f>'R8.8.1事業者一覧'!AB3786</f>
        <v>〇</v>
      </c>
      <c r="N3787" s="73" t="str">
        <f>'R8.8.1事業者一覧'!AC3786</f>
        <v/>
      </c>
      <c r="O3787" s="73" t="str">
        <f>'R8.8.1事業者一覧'!AD3786</f>
        <v/>
      </c>
      <c r="P3787" s="73" t="str">
        <f>'R8.8.1事業者一覧'!AE3786</f>
        <v/>
      </c>
      <c r="Q3787" s="73" t="str">
        <f>'R8.8.1事業者一覧'!AF3786</f>
        <v/>
      </c>
      <c r="R3787" s="73" t="str">
        <f>'R8.8.1事業者一覧'!AG3786</f>
        <v/>
      </c>
      <c r="S3787" s="73" t="str">
        <f>'R8.8.1事業者一覧'!AH3786</f>
        <v/>
      </c>
      <c r="T3787" s="73" t="str">
        <f>'R8.8.1事業者一覧'!AI3786</f>
        <v/>
      </c>
      <c r="U3787" s="73" t="str">
        <f>'R8.8.1事業者一覧'!AJ3786</f>
        <v/>
      </c>
      <c r="V3787" s="73" t="str">
        <f>'R8.8.1事業者一覧'!AK3786</f>
        <v/>
      </c>
    </row>
    <row r="3788" ht="26.25" customHeight="1">
      <c r="A3788" s="27" t="str">
        <f>'R8.8.1事業者一覧'!A3787</f>
        <v>0130505910</v>
      </c>
      <c r="B3788" s="27" t="str">
        <f>'R8.8.1事業者一覧'!C3787</f>
        <v>地域移行支援</v>
      </c>
      <c r="C3788" s="27" t="str">
        <f>'R8.8.1事業者一覧'!F3787</f>
        <v>相談室うぃず</v>
      </c>
      <c r="D3788" s="27" t="str">
        <f>'R8.8.1事業者一覧'!G3787</f>
        <v>0620003</v>
      </c>
      <c r="E3788" s="30" t="str">
        <f>MID('R8.8.1事業者一覧'!H3787,7,3)</f>
        <v>豊平区</v>
      </c>
      <c r="F3788" s="30" t="str">
        <f>CONCATENATE('R8.8.1事業者一覧'!I3787,"　"&amp;'R8.8.1事業者一覧'!J3787)</f>
        <v>美園三条６丁目１－７　ペルドゥエープス美園２０５号</v>
      </c>
      <c r="G3788" s="27" t="str">
        <f>IF(LEFT('R8.8.1事業者一覧'!K3787,4)="011-",MID('R8.8.1事業者一覧'!K3787,5,8),'R8.8.1事業者一覧'!K3787)</f>
        <v>799-1620</v>
      </c>
      <c r="H3788" s="27" t="str">
        <f>IF(LEFT('R8.8.1事業者一覧'!L3787,4)="011-",MID('R8.8.1事業者一覧'!L3787,5,8),'R8.8.1事業者一覧'!L3787)</f>
        <v>311-4347</v>
      </c>
      <c r="I3788" s="27" t="str">
        <f>'R8.8.1事業者一覧'!N3787</f>
        <v>提供中</v>
      </c>
      <c r="J3788" s="32" t="str">
        <f>'R8.8.1事業者一覧'!O3787</f>
        <v>R05/04/01</v>
      </c>
      <c r="K3788" s="27" t="str">
        <f>'R8.8.1事業者一覧'!Q3787</f>
        <v>株式会社ウィズリンク</v>
      </c>
      <c r="L3788" s="35" t="str">
        <f>'R8.8.1事業者一覧'!AA3787</f>
        <v/>
      </c>
      <c r="M3788" s="73" t="str">
        <f>'R8.8.1事業者一覧'!AB3787</f>
        <v/>
      </c>
      <c r="N3788" s="73" t="str">
        <f>'R8.8.1事業者一覧'!AC3787</f>
        <v/>
      </c>
      <c r="O3788" s="73" t="str">
        <f>'R8.8.1事業者一覧'!AD3787</f>
        <v/>
      </c>
      <c r="P3788" s="73" t="str">
        <f>'R8.8.1事業者一覧'!AE3787</f>
        <v/>
      </c>
      <c r="Q3788" s="73" t="str">
        <f>'R8.8.1事業者一覧'!AF3787</f>
        <v/>
      </c>
      <c r="R3788" s="73" t="str">
        <f>'R8.8.1事業者一覧'!AG3787</f>
        <v/>
      </c>
      <c r="S3788" s="73" t="str">
        <f>'R8.8.1事業者一覧'!AH3787</f>
        <v/>
      </c>
      <c r="T3788" s="73" t="str">
        <f>'R8.8.1事業者一覧'!AI3787</f>
        <v/>
      </c>
      <c r="U3788" s="73" t="str">
        <f>'R8.8.1事業者一覧'!AJ3787</f>
        <v/>
      </c>
      <c r="V3788" s="73" t="str">
        <f>'R8.8.1事業者一覧'!AK3787</f>
        <v/>
      </c>
    </row>
    <row r="3789" ht="26.25" customHeight="1">
      <c r="A3789" s="27" t="str">
        <f>'R8.8.1事業者一覧'!A3788</f>
        <v>0130505910</v>
      </c>
      <c r="B3789" s="27" t="str">
        <f>'R8.8.1事業者一覧'!C3788</f>
        <v>地域定着支援</v>
      </c>
      <c r="C3789" s="27" t="str">
        <f>'R8.8.1事業者一覧'!F3788</f>
        <v>相談室うぃず</v>
      </c>
      <c r="D3789" s="27" t="str">
        <f>'R8.8.1事業者一覧'!G3788</f>
        <v>0620003</v>
      </c>
      <c r="E3789" s="30" t="str">
        <f>MID('R8.8.1事業者一覧'!H3788,7,3)</f>
        <v>豊平区</v>
      </c>
      <c r="F3789" s="30" t="str">
        <f>CONCATENATE('R8.8.1事業者一覧'!I3788,"　"&amp;'R8.8.1事業者一覧'!J3788)</f>
        <v>美園三条６丁目１－７　ペルドゥエープス美園２０５号</v>
      </c>
      <c r="G3789" s="27" t="str">
        <f>IF(LEFT('R8.8.1事業者一覧'!K3788,4)="011-",MID('R8.8.1事業者一覧'!K3788,5,8),'R8.8.1事業者一覧'!K3788)</f>
        <v>799-1620</v>
      </c>
      <c r="H3789" s="27" t="str">
        <f>IF(LEFT('R8.8.1事業者一覧'!L3788,4)="011-",MID('R8.8.1事業者一覧'!L3788,5,8),'R8.8.1事業者一覧'!L3788)</f>
        <v>311-4347</v>
      </c>
      <c r="I3789" s="27" t="str">
        <f>'R8.8.1事業者一覧'!N3788</f>
        <v>提供中</v>
      </c>
      <c r="J3789" s="32" t="str">
        <f>'R8.8.1事業者一覧'!O3788</f>
        <v>R05/04/01</v>
      </c>
      <c r="K3789" s="27" t="str">
        <f>'R8.8.1事業者一覧'!Q3788</f>
        <v>株式会社ウィズリンク</v>
      </c>
      <c r="L3789" s="35" t="str">
        <f>'R8.8.1事業者一覧'!AA3788</f>
        <v/>
      </c>
      <c r="M3789" s="73" t="str">
        <f>'R8.8.1事業者一覧'!AB3788</f>
        <v/>
      </c>
      <c r="N3789" s="73" t="str">
        <f>'R8.8.1事業者一覧'!AC3788</f>
        <v/>
      </c>
      <c r="O3789" s="73" t="str">
        <f>'R8.8.1事業者一覧'!AD3788</f>
        <v/>
      </c>
      <c r="P3789" s="73" t="str">
        <f>'R8.8.1事業者一覧'!AE3788</f>
        <v/>
      </c>
      <c r="Q3789" s="73" t="str">
        <f>'R8.8.1事業者一覧'!AF3788</f>
        <v/>
      </c>
      <c r="R3789" s="73" t="str">
        <f>'R8.8.1事業者一覧'!AG3788</f>
        <v/>
      </c>
      <c r="S3789" s="73" t="str">
        <f>'R8.8.1事業者一覧'!AH3788</f>
        <v/>
      </c>
      <c r="T3789" s="73" t="str">
        <f>'R8.8.1事業者一覧'!AI3788</f>
        <v/>
      </c>
      <c r="U3789" s="73" t="str">
        <f>'R8.8.1事業者一覧'!AJ3788</f>
        <v/>
      </c>
      <c r="V3789" s="73" t="str">
        <f>'R8.8.1事業者一覧'!AK3788</f>
        <v/>
      </c>
    </row>
    <row r="3790" ht="26.25" customHeight="1">
      <c r="A3790" s="27" t="str">
        <f>'R8.8.1事業者一覧'!A3789</f>
        <v>0130505928</v>
      </c>
      <c r="B3790" s="27" t="str">
        <f>'R8.8.1事業者一覧'!C3789</f>
        <v>計画相談支援</v>
      </c>
      <c r="C3790" s="27" t="str">
        <f>'R8.8.1事業者一覧'!F3789</f>
        <v>相談支援事業所　心志</v>
      </c>
      <c r="D3790" s="27" t="str">
        <f>'R8.8.1事業者一覧'!G3789</f>
        <v>0620931</v>
      </c>
      <c r="E3790" s="30" t="str">
        <f>MID('R8.8.1事業者一覧'!H3789,7,3)</f>
        <v>豊平区</v>
      </c>
      <c r="F3790" s="30" t="str">
        <f>CONCATENATE('R8.8.1事業者一覧'!I3789,"　"&amp;'R8.8.1事業者一覧'!J3789)</f>
        <v>平岸一条８丁目４番８号　プルミエール平岸２０２号</v>
      </c>
      <c r="G3790" s="27" t="str">
        <f>IF(LEFT('R8.8.1事業者一覧'!K3789,4)="011-",MID('R8.8.1事業者一覧'!K3789,5,8),'R8.8.1事業者一覧'!K3789)</f>
        <v>867-9486</v>
      </c>
      <c r="H3790" s="27" t="str">
        <f>IF(LEFT('R8.8.1事業者一覧'!L3789,4)="011-",MID('R8.8.1事業者一覧'!L3789,5,8),'R8.8.1事業者一覧'!L3789)</f>
        <v>311-4347</v>
      </c>
      <c r="I3790" s="27" t="str">
        <f>'R8.8.1事業者一覧'!N3789</f>
        <v>提供中</v>
      </c>
      <c r="J3790" s="32" t="str">
        <f>'R8.8.1事業者一覧'!O3789</f>
        <v>R05/09/01</v>
      </c>
      <c r="K3790" s="27" t="str">
        <f>'R8.8.1事業者一覧'!Q3789</f>
        <v>合同会社ビーズ</v>
      </c>
      <c r="L3790" s="35" t="str">
        <f>'R8.8.1事業者一覧'!AA3789</f>
        <v/>
      </c>
      <c r="M3790" s="73" t="str">
        <f>'R8.8.1事業者一覧'!AB3789</f>
        <v/>
      </c>
      <c r="N3790" s="73" t="str">
        <f>'R8.8.1事業者一覧'!AC3789</f>
        <v>〇</v>
      </c>
      <c r="O3790" s="73" t="str">
        <f>'R8.8.1事業者一覧'!AD3789</f>
        <v/>
      </c>
      <c r="P3790" s="73" t="str">
        <f>'R8.8.1事業者一覧'!AE3789</f>
        <v/>
      </c>
      <c r="Q3790" s="73" t="str">
        <f>'R8.8.1事業者一覧'!AF3789</f>
        <v/>
      </c>
      <c r="R3790" s="73" t="str">
        <f>'R8.8.1事業者一覧'!AG3789</f>
        <v/>
      </c>
      <c r="S3790" s="73" t="str">
        <f>'R8.8.1事業者一覧'!AH3789</f>
        <v>〇</v>
      </c>
      <c r="T3790" s="73" t="str">
        <f>'R8.8.1事業者一覧'!AI3789</f>
        <v>〇</v>
      </c>
      <c r="U3790" s="73" t="str">
        <f>'R8.8.1事業者一覧'!AJ3789</f>
        <v>〇</v>
      </c>
      <c r="V3790" s="73" t="str">
        <f>'R8.8.1事業者一覧'!AK3789</f>
        <v/>
      </c>
    </row>
    <row r="3791" ht="26.25" customHeight="1">
      <c r="A3791" s="27" t="str">
        <f>'R8.8.1事業者一覧'!A3790</f>
        <v>0130505928</v>
      </c>
      <c r="B3791" s="27" t="str">
        <f>'R8.8.1事業者一覧'!C3790</f>
        <v>地域移行支援</v>
      </c>
      <c r="C3791" s="27" t="str">
        <f>'R8.8.1事業者一覧'!F3790</f>
        <v>相談支援事業所　心志</v>
      </c>
      <c r="D3791" s="27" t="str">
        <f>'R8.8.1事業者一覧'!G3790</f>
        <v>0620931</v>
      </c>
      <c r="E3791" s="30" t="str">
        <f>MID('R8.8.1事業者一覧'!H3790,7,3)</f>
        <v>豊平区</v>
      </c>
      <c r="F3791" s="30" t="str">
        <f>CONCATENATE('R8.8.1事業者一覧'!I3790,"　"&amp;'R8.8.1事業者一覧'!J3790)</f>
        <v>平岸一条８丁目４番８号　プルミエール平岸２０２号</v>
      </c>
      <c r="G3791" s="27" t="str">
        <f>IF(LEFT('R8.8.1事業者一覧'!K3790,4)="011-",MID('R8.8.1事業者一覧'!K3790,5,8),'R8.8.1事業者一覧'!K3790)</f>
        <v>867-9486</v>
      </c>
      <c r="H3791" s="27" t="str">
        <f>IF(LEFT('R8.8.1事業者一覧'!L3790,4)="011-",MID('R8.8.1事業者一覧'!L3790,5,8),'R8.8.1事業者一覧'!L3790)</f>
        <v>595-7793</v>
      </c>
      <c r="I3791" s="27" t="str">
        <f>'R8.8.1事業者一覧'!N3790</f>
        <v>提供中</v>
      </c>
      <c r="J3791" s="32" t="str">
        <f>'R8.8.1事業者一覧'!O3790</f>
        <v>R05/09/01</v>
      </c>
      <c r="K3791" s="27" t="str">
        <f>'R8.8.1事業者一覧'!Q3790</f>
        <v>合同会社ビーズ</v>
      </c>
      <c r="L3791" s="35" t="str">
        <f>'R8.8.1事業者一覧'!AA3790</f>
        <v/>
      </c>
      <c r="M3791" s="73" t="str">
        <f>'R8.8.1事業者一覧'!AB3790</f>
        <v/>
      </c>
      <c r="N3791" s="73" t="str">
        <f>'R8.8.1事業者一覧'!AC3790</f>
        <v>〇</v>
      </c>
      <c r="O3791" s="73" t="str">
        <f>'R8.8.1事業者一覧'!AD3790</f>
        <v/>
      </c>
      <c r="P3791" s="73" t="str">
        <f>'R8.8.1事業者一覧'!AE3790</f>
        <v/>
      </c>
      <c r="Q3791" s="73" t="str">
        <f>'R8.8.1事業者一覧'!AF3790</f>
        <v/>
      </c>
      <c r="R3791" s="73" t="str">
        <f>'R8.8.1事業者一覧'!AG3790</f>
        <v/>
      </c>
      <c r="S3791" s="73" t="str">
        <f>'R8.8.1事業者一覧'!AH3790</f>
        <v>〇</v>
      </c>
      <c r="T3791" s="73" t="str">
        <f>'R8.8.1事業者一覧'!AI3790</f>
        <v>〇</v>
      </c>
      <c r="U3791" s="73" t="str">
        <f>'R8.8.1事業者一覧'!AJ3790</f>
        <v>〇</v>
      </c>
      <c r="V3791" s="73" t="str">
        <f>'R8.8.1事業者一覧'!AK3790</f>
        <v/>
      </c>
    </row>
    <row r="3792" ht="26.25" customHeight="1">
      <c r="A3792" s="27" t="str">
        <f>'R8.8.1事業者一覧'!A3791</f>
        <v>0130505928</v>
      </c>
      <c r="B3792" s="27" t="str">
        <f>'R8.8.1事業者一覧'!C3791</f>
        <v>地域定着支援</v>
      </c>
      <c r="C3792" s="27" t="str">
        <f>'R8.8.1事業者一覧'!F3791</f>
        <v>相談支援事業所　心志</v>
      </c>
      <c r="D3792" s="27" t="str">
        <f>'R8.8.1事業者一覧'!G3791</f>
        <v>0620931</v>
      </c>
      <c r="E3792" s="30" t="str">
        <f>MID('R8.8.1事業者一覧'!H3791,7,3)</f>
        <v>豊平区</v>
      </c>
      <c r="F3792" s="30" t="str">
        <f>CONCATENATE('R8.8.1事業者一覧'!I3791,"　"&amp;'R8.8.1事業者一覧'!J3791)</f>
        <v>平岸一条８丁目４番８号　プルミエール平岸２０２号</v>
      </c>
      <c r="G3792" s="27" t="str">
        <f>IF(LEFT('R8.8.1事業者一覧'!K3791,4)="011-",MID('R8.8.1事業者一覧'!K3791,5,8),'R8.8.1事業者一覧'!K3791)</f>
        <v>867-9486</v>
      </c>
      <c r="H3792" s="27" t="str">
        <f>IF(LEFT('R8.8.1事業者一覧'!L3791,4)="011-",MID('R8.8.1事業者一覧'!L3791,5,8),'R8.8.1事業者一覧'!L3791)</f>
        <v>595-7793</v>
      </c>
      <c r="I3792" s="27" t="str">
        <f>'R8.8.1事業者一覧'!N3791</f>
        <v>提供中</v>
      </c>
      <c r="J3792" s="32" t="str">
        <f>'R8.8.1事業者一覧'!O3791</f>
        <v>R05/09/01</v>
      </c>
      <c r="K3792" s="27" t="str">
        <f>'R8.8.1事業者一覧'!Q3791</f>
        <v>合同会社ビーズ</v>
      </c>
      <c r="L3792" s="35" t="str">
        <f>'R8.8.1事業者一覧'!AA3791</f>
        <v/>
      </c>
      <c r="M3792" s="73" t="str">
        <f>'R8.8.1事業者一覧'!AB3791</f>
        <v/>
      </c>
      <c r="N3792" s="73" t="str">
        <f>'R8.8.1事業者一覧'!AC3791</f>
        <v>〇</v>
      </c>
      <c r="O3792" s="73" t="str">
        <f>'R8.8.1事業者一覧'!AD3791</f>
        <v/>
      </c>
      <c r="P3792" s="73" t="str">
        <f>'R8.8.1事業者一覧'!AE3791</f>
        <v/>
      </c>
      <c r="Q3792" s="73" t="str">
        <f>'R8.8.1事業者一覧'!AF3791</f>
        <v/>
      </c>
      <c r="R3792" s="73" t="str">
        <f>'R8.8.1事業者一覧'!AG3791</f>
        <v/>
      </c>
      <c r="S3792" s="73" t="str">
        <f>'R8.8.1事業者一覧'!AH3791</f>
        <v>〇</v>
      </c>
      <c r="T3792" s="73" t="str">
        <f>'R8.8.1事業者一覧'!AI3791</f>
        <v>〇</v>
      </c>
      <c r="U3792" s="73" t="str">
        <f>'R8.8.1事業者一覧'!AJ3791</f>
        <v>〇</v>
      </c>
      <c r="V3792" s="73" t="str">
        <f>'R8.8.1事業者一覧'!AK3791</f>
        <v/>
      </c>
    </row>
    <row r="3793" ht="26.25" customHeight="1">
      <c r="A3793" s="27" t="str">
        <f>'R8.8.1事業者一覧'!A3792</f>
        <v>0130505936</v>
      </c>
      <c r="B3793" s="27" t="str">
        <f>'R8.8.1事業者一覧'!C3792</f>
        <v>計画相談支援</v>
      </c>
      <c r="C3793" s="27" t="str">
        <f>'R8.8.1事業者一覧'!F3792</f>
        <v>相談室いちご</v>
      </c>
      <c r="D3793" s="27" t="str">
        <f>'R8.8.1事業者一覧'!G3792</f>
        <v>0620053</v>
      </c>
      <c r="E3793" s="30" t="str">
        <f>MID('R8.8.1事業者一覧'!H3792,7,3)</f>
        <v>豊平区</v>
      </c>
      <c r="F3793" s="30" t="str">
        <f>CONCATENATE('R8.8.1事業者一覧'!I3792,"　"&amp;'R8.8.1事業者一覧'!J3792)</f>
        <v>月寒東三条３丁目２－６　</v>
      </c>
      <c r="G3793" s="27" t="str">
        <f>IF(LEFT('R8.8.1事業者一覧'!K3792,4)="011-",MID('R8.8.1事業者一覧'!K3792,5,8),'R8.8.1事業者一覧'!K3792)</f>
        <v>827-1545</v>
      </c>
      <c r="H3793" s="27" t="str">
        <f>IF(LEFT('R8.8.1事業者一覧'!L3792,4)="011-",MID('R8.8.1事業者一覧'!L3792,5,8),'R8.8.1事業者一覧'!L3792)</f>
        <v>595-7793</v>
      </c>
      <c r="I3793" s="27" t="str">
        <f>'R8.8.1事業者一覧'!N3792</f>
        <v>提供中</v>
      </c>
      <c r="J3793" s="32" t="str">
        <f>'R8.8.1事業者一覧'!O3792</f>
        <v>R06/01/01</v>
      </c>
      <c r="K3793" s="27" t="str">
        <f>'R8.8.1事業者一覧'!Q3792</f>
        <v>合同会社苺</v>
      </c>
      <c r="L3793" s="35" t="str">
        <f>'R8.8.1事業者一覧'!AA3792</f>
        <v/>
      </c>
      <c r="M3793" s="73" t="str">
        <f>'R8.8.1事業者一覧'!AB3792</f>
        <v>〇</v>
      </c>
      <c r="N3793" s="73" t="str">
        <f>'R8.8.1事業者一覧'!AC3792</f>
        <v/>
      </c>
      <c r="O3793" s="73" t="str">
        <f>'R8.8.1事業者一覧'!AD3792</f>
        <v/>
      </c>
      <c r="P3793" s="73" t="str">
        <f>'R8.8.1事業者一覧'!AE3792</f>
        <v/>
      </c>
      <c r="Q3793" s="73" t="str">
        <f>'R8.8.1事業者一覧'!AF3792</f>
        <v/>
      </c>
      <c r="R3793" s="73" t="str">
        <f>'R8.8.1事業者一覧'!AG3792</f>
        <v/>
      </c>
      <c r="S3793" s="73" t="str">
        <f>'R8.8.1事業者一覧'!AH3792</f>
        <v/>
      </c>
      <c r="T3793" s="73" t="str">
        <f>'R8.8.1事業者一覧'!AI3792</f>
        <v/>
      </c>
      <c r="U3793" s="73" t="str">
        <f>'R8.8.1事業者一覧'!AJ3792</f>
        <v/>
      </c>
      <c r="V3793" s="73" t="str">
        <f>'R8.8.1事業者一覧'!AK3792</f>
        <v/>
      </c>
    </row>
    <row r="3794" ht="26.25" customHeight="1">
      <c r="A3794" s="27" t="str">
        <f>'R8.8.1事業者一覧'!A3793</f>
        <v>0130505936</v>
      </c>
      <c r="B3794" s="27" t="str">
        <f>'R8.8.1事業者一覧'!C3793</f>
        <v>地域移行支援</v>
      </c>
      <c r="C3794" s="27" t="str">
        <f>'R8.8.1事業者一覧'!F3793</f>
        <v>相談室いちご</v>
      </c>
      <c r="D3794" s="27" t="str">
        <f>'R8.8.1事業者一覧'!G3793</f>
        <v>0620053</v>
      </c>
      <c r="E3794" s="30" t="str">
        <f>MID('R8.8.1事業者一覧'!H3793,7,3)</f>
        <v>豊平区</v>
      </c>
      <c r="F3794" s="30" t="str">
        <f>CONCATENATE('R8.8.1事業者一覧'!I3793,"　"&amp;'R8.8.1事業者一覧'!J3793)</f>
        <v>月寒東三条３丁目２－６　</v>
      </c>
      <c r="G3794" s="27" t="str">
        <f>IF(LEFT('R8.8.1事業者一覧'!K3793,4)="011-",MID('R8.8.1事業者一覧'!K3793,5,8),'R8.8.1事業者一覧'!K3793)</f>
        <v>827-1545</v>
      </c>
      <c r="H3794" s="27" t="str">
        <f>IF(LEFT('R8.8.1事業者一覧'!L3793,4)="011-",MID('R8.8.1事業者一覧'!L3793,5,8),'R8.8.1事業者一覧'!L3793)</f>
        <v>867-7008</v>
      </c>
      <c r="I3794" s="27" t="str">
        <f>'R8.8.1事業者一覧'!N3793</f>
        <v>提供中</v>
      </c>
      <c r="J3794" s="32" t="str">
        <f>'R8.8.1事業者一覧'!O3793</f>
        <v>R06/01/01</v>
      </c>
      <c r="K3794" s="27" t="str">
        <f>'R8.8.1事業者一覧'!Q3793</f>
        <v>合同会社苺</v>
      </c>
      <c r="L3794" s="35" t="str">
        <f>'R8.8.1事業者一覧'!AA3793</f>
        <v/>
      </c>
      <c r="M3794" s="73" t="str">
        <f>'R8.8.1事業者一覧'!AB3793</f>
        <v>〇</v>
      </c>
      <c r="N3794" s="73" t="str">
        <f>'R8.8.1事業者一覧'!AC3793</f>
        <v/>
      </c>
      <c r="O3794" s="73" t="str">
        <f>'R8.8.1事業者一覧'!AD3793</f>
        <v/>
      </c>
      <c r="P3794" s="73" t="str">
        <f>'R8.8.1事業者一覧'!AE3793</f>
        <v/>
      </c>
      <c r="Q3794" s="73" t="str">
        <f>'R8.8.1事業者一覧'!AF3793</f>
        <v/>
      </c>
      <c r="R3794" s="73" t="str">
        <f>'R8.8.1事業者一覧'!AG3793</f>
        <v/>
      </c>
      <c r="S3794" s="73" t="str">
        <f>'R8.8.1事業者一覧'!AH3793</f>
        <v/>
      </c>
      <c r="T3794" s="73" t="str">
        <f>'R8.8.1事業者一覧'!AI3793</f>
        <v/>
      </c>
      <c r="U3794" s="73" t="str">
        <f>'R8.8.1事業者一覧'!AJ3793</f>
        <v/>
      </c>
      <c r="V3794" s="73" t="str">
        <f>'R8.8.1事業者一覧'!AK3793</f>
        <v/>
      </c>
    </row>
    <row r="3795" ht="26.25" customHeight="1">
      <c r="A3795" s="27" t="str">
        <f>'R8.8.1事業者一覧'!A3794</f>
        <v>0130505936</v>
      </c>
      <c r="B3795" s="27" t="str">
        <f>'R8.8.1事業者一覧'!C3794</f>
        <v>地域定着支援</v>
      </c>
      <c r="C3795" s="27" t="str">
        <f>'R8.8.1事業者一覧'!F3794</f>
        <v>相談室いちご</v>
      </c>
      <c r="D3795" s="27" t="str">
        <f>'R8.8.1事業者一覧'!G3794</f>
        <v>0620053</v>
      </c>
      <c r="E3795" s="30" t="str">
        <f>MID('R8.8.1事業者一覧'!H3794,7,3)</f>
        <v>豊平区</v>
      </c>
      <c r="F3795" s="30" t="str">
        <f>CONCATENATE('R8.8.1事業者一覧'!I3794,"　"&amp;'R8.8.1事業者一覧'!J3794)</f>
        <v>月寒東三条３丁目２－６　</v>
      </c>
      <c r="G3795" s="27" t="str">
        <f>IF(LEFT('R8.8.1事業者一覧'!K3794,4)="011-",MID('R8.8.1事業者一覧'!K3794,5,8),'R8.8.1事業者一覧'!K3794)</f>
        <v>827-1545</v>
      </c>
      <c r="H3795" s="27" t="str">
        <f>IF(LEFT('R8.8.1事業者一覧'!L3794,4)="011-",MID('R8.8.1事業者一覧'!L3794,5,8),'R8.8.1事業者一覧'!L3794)</f>
        <v>376-5361</v>
      </c>
      <c r="I3795" s="27" t="str">
        <f>'R8.8.1事業者一覧'!N3794</f>
        <v>提供中</v>
      </c>
      <c r="J3795" s="32" t="str">
        <f>'R8.8.1事業者一覧'!O3794</f>
        <v>R06/01/01</v>
      </c>
      <c r="K3795" s="27" t="str">
        <f>'R8.8.1事業者一覧'!Q3794</f>
        <v>合同会社苺</v>
      </c>
      <c r="L3795" s="35" t="str">
        <f>'R8.8.1事業者一覧'!AA3794</f>
        <v/>
      </c>
      <c r="M3795" s="73" t="str">
        <f>'R8.8.1事業者一覧'!AB3794</f>
        <v>〇</v>
      </c>
      <c r="N3795" s="73" t="str">
        <f>'R8.8.1事業者一覧'!AC3794</f>
        <v/>
      </c>
      <c r="O3795" s="73" t="str">
        <f>'R8.8.1事業者一覧'!AD3794</f>
        <v/>
      </c>
      <c r="P3795" s="73" t="str">
        <f>'R8.8.1事業者一覧'!AE3794</f>
        <v/>
      </c>
      <c r="Q3795" s="73" t="str">
        <f>'R8.8.1事業者一覧'!AF3794</f>
        <v/>
      </c>
      <c r="R3795" s="73" t="str">
        <f>'R8.8.1事業者一覧'!AG3794</f>
        <v/>
      </c>
      <c r="S3795" s="73" t="str">
        <f>'R8.8.1事業者一覧'!AH3794</f>
        <v/>
      </c>
      <c r="T3795" s="73" t="str">
        <f>'R8.8.1事業者一覧'!AI3794</f>
        <v/>
      </c>
      <c r="U3795" s="73" t="str">
        <f>'R8.8.1事業者一覧'!AJ3794</f>
        <v/>
      </c>
      <c r="V3795" s="73" t="str">
        <f>'R8.8.1事業者一覧'!AK3794</f>
        <v/>
      </c>
    </row>
    <row r="3796" ht="26.25" customHeight="1">
      <c r="A3796" s="27" t="str">
        <f>'R8.8.1事業者一覧'!A3795</f>
        <v>0130505944</v>
      </c>
      <c r="B3796" s="27" t="str">
        <f>'R8.8.1事業者一覧'!C3795</f>
        <v>計画相談支援</v>
      </c>
      <c r="C3796" s="27" t="str">
        <f>'R8.8.1事業者一覧'!F3795</f>
        <v>相談室倖羽堂本舗</v>
      </c>
      <c r="D3796" s="27" t="str">
        <f>'R8.8.1事業者一覧'!G3795</f>
        <v>0640803</v>
      </c>
      <c r="E3796" s="30" t="str">
        <f>MID('R8.8.1事業者一覧'!H3795,7,3)</f>
        <v>中央区</v>
      </c>
      <c r="F3796" s="30" t="str">
        <f>CONCATENATE('R8.8.1事業者一覧'!I3795,"　"&amp;'R8.8.1事業者一覧'!J3795)</f>
        <v>南三条西２０丁目３ー７ー２０１　</v>
      </c>
      <c r="G3796" s="27" t="str">
        <f>IF(LEFT('R8.8.1事業者一覧'!K3795,4)="011-",MID('R8.8.1事業者一覧'!K3795,5,8),'R8.8.1事業者一覧'!K3795)</f>
        <v>080-32930729</v>
      </c>
      <c r="H3796" s="27" t="str">
        <f>IF(LEFT('R8.8.1事業者一覧'!L3795,4)="011-",MID('R8.8.1事業者一覧'!L3795,5,8),'R8.8.1事業者一覧'!L3795)</f>
        <v>376-5361</v>
      </c>
      <c r="I3796" s="27" t="str">
        <f>'R8.8.1事業者一覧'!N3795</f>
        <v>提供中</v>
      </c>
      <c r="J3796" s="32" t="str">
        <f>'R8.8.1事業者一覧'!O3795</f>
        <v>R06/02/01</v>
      </c>
      <c r="K3796" s="27" t="str">
        <f>'R8.8.1事業者一覧'!Q3795</f>
        <v>労働者協同組合倖羽堂本舗</v>
      </c>
      <c r="L3796" s="35" t="str">
        <f>'R8.8.1事業者一覧'!AA3795</f>
        <v/>
      </c>
      <c r="M3796" s="73" t="str">
        <f>'R8.8.1事業者一覧'!AB3795</f>
        <v>〇</v>
      </c>
      <c r="N3796" s="73" t="str">
        <f>'R8.8.1事業者一覧'!AC3795</f>
        <v/>
      </c>
      <c r="O3796" s="73" t="str">
        <f>'R8.8.1事業者一覧'!AD3795</f>
        <v/>
      </c>
      <c r="P3796" s="73" t="str">
        <f>'R8.8.1事業者一覧'!AE3795</f>
        <v/>
      </c>
      <c r="Q3796" s="73" t="str">
        <f>'R8.8.1事業者一覧'!AF3795</f>
        <v/>
      </c>
      <c r="R3796" s="73" t="str">
        <f>'R8.8.1事業者一覧'!AG3795</f>
        <v/>
      </c>
      <c r="S3796" s="73" t="str">
        <f>'R8.8.1事業者一覧'!AH3795</f>
        <v/>
      </c>
      <c r="T3796" s="73" t="str">
        <f>'R8.8.1事業者一覧'!AI3795</f>
        <v/>
      </c>
      <c r="U3796" s="73" t="str">
        <f>'R8.8.1事業者一覧'!AJ3795</f>
        <v/>
      </c>
      <c r="V3796" s="73" t="str">
        <f>'R8.8.1事業者一覧'!AK3795</f>
        <v/>
      </c>
    </row>
    <row r="3797" ht="26.25" customHeight="1">
      <c r="A3797" s="27" t="str">
        <f>'R8.8.1事業者一覧'!A3796</f>
        <v>0130505951</v>
      </c>
      <c r="B3797" s="27" t="str">
        <f>'R8.8.1事業者一覧'!C3796</f>
        <v>計画相談支援</v>
      </c>
      <c r="C3797" s="27" t="str">
        <f>'R8.8.1事業者一覧'!F3796</f>
        <v>相談室　そよ風</v>
      </c>
      <c r="D3797" s="27" t="str">
        <f>'R8.8.1事業者一覧'!G3796</f>
        <v>0620922</v>
      </c>
      <c r="E3797" s="30" t="str">
        <f>MID('R8.8.1事業者一覧'!H3796,7,3)</f>
        <v>豊平区</v>
      </c>
      <c r="F3797" s="30" t="str">
        <f>CONCATENATE('R8.8.1事業者一覧'!I3796,"　"&amp;'R8.8.1事業者一覧'!J3796)</f>
        <v>中の島２条１丁目２番２６号　ハウスオブリザ中の島Ⅱ２０１</v>
      </c>
      <c r="G3797" s="27" t="str">
        <f>IF(LEFT('R8.8.1事業者一覧'!K3796,4)="011-",MID('R8.8.1事業者一覧'!K3796,5,8),'R8.8.1事業者一覧'!K3796)</f>
        <v>080-37591374</v>
      </c>
      <c r="H3797" s="27" t="str">
        <f>IF(LEFT('R8.8.1事業者一覧'!L3796,4)="011-",MID('R8.8.1事業者一覧'!L3796,5,8),'R8.8.1事業者一覧'!L3796)</f>
        <v>598-6894</v>
      </c>
      <c r="I3797" s="27" t="str">
        <f>'R8.8.1事業者一覧'!N3796</f>
        <v>提供中</v>
      </c>
      <c r="J3797" s="32" t="str">
        <f>'R8.8.1事業者一覧'!O3796</f>
        <v>R06/04/01</v>
      </c>
      <c r="K3797" s="27" t="str">
        <f>'R8.8.1事業者一覧'!Q3796</f>
        <v>社会福祉法人　みなみ会</v>
      </c>
      <c r="L3797" s="35" t="str">
        <f>'R8.8.1事業者一覧'!AA3796</f>
        <v/>
      </c>
      <c r="M3797" s="73" t="str">
        <f>'R8.8.1事業者一覧'!AB3796</f>
        <v>〇</v>
      </c>
      <c r="N3797" s="73" t="str">
        <f>'R8.8.1事業者一覧'!AC3796</f>
        <v/>
      </c>
      <c r="O3797" s="73" t="str">
        <f>'R8.8.1事業者一覧'!AD3796</f>
        <v/>
      </c>
      <c r="P3797" s="73" t="str">
        <f>'R8.8.1事業者一覧'!AE3796</f>
        <v/>
      </c>
      <c r="Q3797" s="73" t="str">
        <f>'R8.8.1事業者一覧'!AF3796</f>
        <v/>
      </c>
      <c r="R3797" s="73" t="str">
        <f>'R8.8.1事業者一覧'!AG3796</f>
        <v/>
      </c>
      <c r="S3797" s="73" t="str">
        <f>'R8.8.1事業者一覧'!AH3796</f>
        <v/>
      </c>
      <c r="T3797" s="73" t="str">
        <f>'R8.8.1事業者一覧'!AI3796</f>
        <v/>
      </c>
      <c r="U3797" s="73" t="str">
        <f>'R8.8.1事業者一覧'!AJ3796</f>
        <v/>
      </c>
      <c r="V3797" s="73" t="str">
        <f>'R8.8.1事業者一覧'!AK3796</f>
        <v/>
      </c>
    </row>
    <row r="3798" ht="26.25" customHeight="1">
      <c r="A3798" s="27" t="str">
        <f>'R8.8.1事業者一覧'!A3797</f>
        <v>0130505951</v>
      </c>
      <c r="B3798" s="27" t="str">
        <f>'R8.8.1事業者一覧'!C3797</f>
        <v>地域移行支援</v>
      </c>
      <c r="C3798" s="27" t="str">
        <f>'R8.8.1事業者一覧'!F3797</f>
        <v>相談室　そよ風</v>
      </c>
      <c r="D3798" s="27" t="str">
        <f>'R8.8.1事業者一覧'!G3797</f>
        <v>0620922</v>
      </c>
      <c r="E3798" s="30" t="str">
        <f>MID('R8.8.1事業者一覧'!H3797,7,3)</f>
        <v>豊平区</v>
      </c>
      <c r="F3798" s="30" t="str">
        <f>CONCATENATE('R8.8.1事業者一覧'!I3797,"　"&amp;'R8.8.1事業者一覧'!J3797)</f>
        <v>中の島２条１丁目２番２６号　ハウスオブリザ中の島Ⅱ２０１</v>
      </c>
      <c r="G3798" s="27" t="str">
        <f>IF(LEFT('R8.8.1事業者一覧'!K3797,4)="011-",MID('R8.8.1事業者一覧'!K3797,5,8),'R8.8.1事業者一覧'!K3797)</f>
        <v>080-37591374</v>
      </c>
      <c r="H3798" s="27" t="str">
        <f>IF(LEFT('R8.8.1事業者一覧'!L3797,4)="011-",MID('R8.8.1事業者一覧'!L3797,5,8),'R8.8.1事業者一覧'!L3797)</f>
        <v>867-0341</v>
      </c>
      <c r="I3798" s="27" t="str">
        <f>'R8.8.1事業者一覧'!N3797</f>
        <v>提供中</v>
      </c>
      <c r="J3798" s="32" t="str">
        <f>'R8.8.1事業者一覧'!O3797</f>
        <v>R06/04/01</v>
      </c>
      <c r="K3798" s="27" t="str">
        <f>'R8.8.1事業者一覧'!Q3797</f>
        <v>社会福祉法人　みなみ会</v>
      </c>
      <c r="L3798" s="35" t="str">
        <f>'R8.8.1事業者一覧'!AA3797</f>
        <v/>
      </c>
      <c r="M3798" s="73" t="str">
        <f>'R8.8.1事業者一覧'!AB3797</f>
        <v>〇</v>
      </c>
      <c r="N3798" s="73" t="str">
        <f>'R8.8.1事業者一覧'!AC3797</f>
        <v/>
      </c>
      <c r="O3798" s="73" t="str">
        <f>'R8.8.1事業者一覧'!AD3797</f>
        <v/>
      </c>
      <c r="P3798" s="73" t="str">
        <f>'R8.8.1事業者一覧'!AE3797</f>
        <v/>
      </c>
      <c r="Q3798" s="73" t="str">
        <f>'R8.8.1事業者一覧'!AF3797</f>
        <v/>
      </c>
      <c r="R3798" s="73" t="str">
        <f>'R8.8.1事業者一覧'!AG3797</f>
        <v/>
      </c>
      <c r="S3798" s="73" t="str">
        <f>'R8.8.1事業者一覧'!AH3797</f>
        <v/>
      </c>
      <c r="T3798" s="73" t="str">
        <f>'R8.8.1事業者一覧'!AI3797</f>
        <v/>
      </c>
      <c r="U3798" s="73" t="str">
        <f>'R8.8.1事業者一覧'!AJ3797</f>
        <v/>
      </c>
      <c r="V3798" s="73" t="str">
        <f>'R8.8.1事業者一覧'!AK3797</f>
        <v/>
      </c>
    </row>
    <row r="3799" ht="26.25" customHeight="1">
      <c r="A3799" s="27" t="str">
        <f>'R8.8.1事業者一覧'!A3798</f>
        <v>0130505951</v>
      </c>
      <c r="B3799" s="27" t="str">
        <f>'R8.8.1事業者一覧'!C3798</f>
        <v>地域定着支援</v>
      </c>
      <c r="C3799" s="27" t="str">
        <f>'R8.8.1事業者一覧'!F3798</f>
        <v>相談室　そよ風</v>
      </c>
      <c r="D3799" s="27" t="str">
        <f>'R8.8.1事業者一覧'!G3798</f>
        <v>0620922</v>
      </c>
      <c r="E3799" s="30" t="str">
        <f>MID('R8.8.1事業者一覧'!H3798,7,3)</f>
        <v>豊平区</v>
      </c>
      <c r="F3799" s="30" t="str">
        <f>CONCATENATE('R8.8.1事業者一覧'!I3798,"　"&amp;'R8.8.1事業者一覧'!J3798)</f>
        <v>中の島２条１丁目２番２６号　ハウスオブリザ中の島Ⅱ２０１</v>
      </c>
      <c r="G3799" s="27" t="str">
        <f>IF(LEFT('R8.8.1事業者一覧'!K3798,4)="011-",MID('R8.8.1事業者一覧'!K3798,5,8),'R8.8.1事業者一覧'!K3798)</f>
        <v>080-37591374</v>
      </c>
      <c r="H3799" s="27" t="str">
        <f>IF(LEFT('R8.8.1事業者一覧'!L3798,4)="011-",MID('R8.8.1事業者一覧'!L3798,5,8),'R8.8.1事業者一覧'!L3798)</f>
        <v>600-1893</v>
      </c>
      <c r="I3799" s="27" t="str">
        <f>'R8.8.1事業者一覧'!N3798</f>
        <v>提供中</v>
      </c>
      <c r="J3799" s="32" t="str">
        <f>'R8.8.1事業者一覧'!O3798</f>
        <v>R06/04/01</v>
      </c>
      <c r="K3799" s="27" t="str">
        <f>'R8.8.1事業者一覧'!Q3798</f>
        <v>社会福祉法人　みなみ会</v>
      </c>
      <c r="L3799" s="35" t="str">
        <f>'R8.8.1事業者一覧'!AA3798</f>
        <v/>
      </c>
      <c r="M3799" s="73" t="str">
        <f>'R8.8.1事業者一覧'!AB3798</f>
        <v>〇</v>
      </c>
      <c r="N3799" s="73" t="str">
        <f>'R8.8.1事業者一覧'!AC3798</f>
        <v/>
      </c>
      <c r="O3799" s="73" t="str">
        <f>'R8.8.1事業者一覧'!AD3798</f>
        <v/>
      </c>
      <c r="P3799" s="73" t="str">
        <f>'R8.8.1事業者一覧'!AE3798</f>
        <v/>
      </c>
      <c r="Q3799" s="73" t="str">
        <f>'R8.8.1事業者一覧'!AF3798</f>
        <v/>
      </c>
      <c r="R3799" s="73" t="str">
        <f>'R8.8.1事業者一覧'!AG3798</f>
        <v/>
      </c>
      <c r="S3799" s="73" t="str">
        <f>'R8.8.1事業者一覧'!AH3798</f>
        <v/>
      </c>
      <c r="T3799" s="73" t="str">
        <f>'R8.8.1事業者一覧'!AI3798</f>
        <v/>
      </c>
      <c r="U3799" s="73" t="str">
        <f>'R8.8.1事業者一覧'!AJ3798</f>
        <v/>
      </c>
      <c r="V3799" s="73" t="str">
        <f>'R8.8.1事業者一覧'!AK3798</f>
        <v/>
      </c>
    </row>
    <row r="3800" ht="26.25" customHeight="1">
      <c r="A3800" s="27" t="str">
        <f>'R8.8.1事業者一覧'!A3799</f>
        <v>0130505969</v>
      </c>
      <c r="B3800" s="27" t="str">
        <f>'R8.8.1事業者一覧'!C3799</f>
        <v>計画相談支援</v>
      </c>
      <c r="C3800" s="27" t="str">
        <f>'R8.8.1事業者一覧'!F3799</f>
        <v>相談室あすみ</v>
      </c>
      <c r="D3800" s="27" t="str">
        <f>'R8.8.1事業者一覧'!G3799</f>
        <v>0620934</v>
      </c>
      <c r="E3800" s="30" t="str">
        <f>MID('R8.8.1事業者一覧'!H3799,7,3)</f>
        <v>豊平区</v>
      </c>
      <c r="F3800" s="30" t="str">
        <f>CONCATENATE('R8.8.1事業者一覧'!I3799,"　"&amp;'R8.8.1事業者一覧'!J3799)</f>
        <v>平岸四条６丁目３番２３号　レジデンス浅野Ⅱ１０２号室</v>
      </c>
      <c r="G3800" s="27" t="str">
        <f>IF(LEFT('R8.8.1事業者一覧'!K3799,4)="011-",MID('R8.8.1事業者一覧'!K3799,5,8),'R8.8.1事業者一覧'!K3799)</f>
        <v>598-7551</v>
      </c>
      <c r="H3800" s="27" t="str">
        <f>IF(LEFT('R8.8.1事業者一覧'!L3799,4)="011-",MID('R8.8.1事業者一覧'!L3799,5,8),'R8.8.1事業者一覧'!L3799)</f>
        <v/>
      </c>
      <c r="I3800" s="27" t="str">
        <f>'R8.8.1事業者一覧'!N3799</f>
        <v>提供中</v>
      </c>
      <c r="J3800" s="32" t="str">
        <f>'R8.8.1事業者一覧'!O3799</f>
        <v>R06/05/01</v>
      </c>
      <c r="K3800" s="27" t="str">
        <f>'R8.8.1事業者一覧'!Q3799</f>
        <v>社会福祉法人　緑伸会</v>
      </c>
      <c r="L3800" s="35" t="str">
        <f>'R8.8.1事業者一覧'!AA3799</f>
        <v/>
      </c>
      <c r="M3800" s="73" t="str">
        <f>'R8.8.1事業者一覧'!AB3799</f>
        <v>〇</v>
      </c>
      <c r="N3800" s="73" t="str">
        <f>'R8.8.1事業者一覧'!AC3799</f>
        <v/>
      </c>
      <c r="O3800" s="73" t="str">
        <f>'R8.8.1事業者一覧'!AD3799</f>
        <v/>
      </c>
      <c r="P3800" s="73" t="str">
        <f>'R8.8.1事業者一覧'!AE3799</f>
        <v/>
      </c>
      <c r="Q3800" s="73" t="str">
        <f>'R8.8.1事業者一覧'!AF3799</f>
        <v/>
      </c>
      <c r="R3800" s="73" t="str">
        <f>'R8.8.1事業者一覧'!AG3799</f>
        <v/>
      </c>
      <c r="S3800" s="73" t="str">
        <f>'R8.8.1事業者一覧'!AH3799</f>
        <v/>
      </c>
      <c r="T3800" s="73" t="str">
        <f>'R8.8.1事業者一覧'!AI3799</f>
        <v/>
      </c>
      <c r="U3800" s="73" t="str">
        <f>'R8.8.1事業者一覧'!AJ3799</f>
        <v/>
      </c>
      <c r="V3800" s="73" t="str">
        <f>'R8.8.1事業者一覧'!AK3799</f>
        <v/>
      </c>
    </row>
    <row r="3801" ht="26.25" customHeight="1">
      <c r="A3801" s="27" t="str">
        <f>'R8.8.1事業者一覧'!A3800</f>
        <v>0130505969</v>
      </c>
      <c r="B3801" s="27" t="str">
        <f>'R8.8.1事業者一覧'!C3800</f>
        <v>地域移行支援</v>
      </c>
      <c r="C3801" s="27" t="str">
        <f>'R8.8.1事業者一覧'!F3800</f>
        <v>相談室あすみ</v>
      </c>
      <c r="D3801" s="27" t="str">
        <f>'R8.8.1事業者一覧'!G3800</f>
        <v>0620934</v>
      </c>
      <c r="E3801" s="30" t="str">
        <f>MID('R8.8.1事業者一覧'!H3800,7,3)</f>
        <v>豊平区</v>
      </c>
      <c r="F3801" s="30" t="str">
        <f>CONCATENATE('R8.8.1事業者一覧'!I3800,"　"&amp;'R8.8.1事業者一覧'!J3800)</f>
        <v>平岸四条６丁目３番２３号　レジデンス浅野Ⅱ１０２号室</v>
      </c>
      <c r="G3801" s="27" t="str">
        <f>IF(LEFT('R8.8.1事業者一覧'!K3800,4)="011-",MID('R8.8.1事業者一覧'!K3800,5,8),'R8.8.1事業者一覧'!K3800)</f>
        <v>598-7551</v>
      </c>
      <c r="H3801" s="27" t="str">
        <f>IF(LEFT('R8.8.1事業者一覧'!L3800,4)="011-",MID('R8.8.1事業者一覧'!L3800,5,8),'R8.8.1事業者一覧'!L3800)</f>
        <v/>
      </c>
      <c r="I3801" s="27" t="str">
        <f>'R8.8.1事業者一覧'!N3800</f>
        <v>提供中</v>
      </c>
      <c r="J3801" s="32" t="str">
        <f>'R8.8.1事業者一覧'!O3800</f>
        <v>R06/05/01</v>
      </c>
      <c r="K3801" s="27" t="str">
        <f>'R8.8.1事業者一覧'!Q3800</f>
        <v>社会福祉法人　緑伸会</v>
      </c>
      <c r="L3801" s="35" t="str">
        <f>'R8.8.1事業者一覧'!AA3800</f>
        <v/>
      </c>
      <c r="M3801" s="73" t="str">
        <f>'R8.8.1事業者一覧'!AB3800</f>
        <v>〇</v>
      </c>
      <c r="N3801" s="73" t="str">
        <f>'R8.8.1事業者一覧'!AC3800</f>
        <v/>
      </c>
      <c r="O3801" s="73" t="str">
        <f>'R8.8.1事業者一覧'!AD3800</f>
        <v/>
      </c>
      <c r="P3801" s="73" t="str">
        <f>'R8.8.1事業者一覧'!AE3800</f>
        <v/>
      </c>
      <c r="Q3801" s="73" t="str">
        <f>'R8.8.1事業者一覧'!AF3800</f>
        <v/>
      </c>
      <c r="R3801" s="73" t="str">
        <f>'R8.8.1事業者一覧'!AG3800</f>
        <v/>
      </c>
      <c r="S3801" s="73" t="str">
        <f>'R8.8.1事業者一覧'!AH3800</f>
        <v/>
      </c>
      <c r="T3801" s="73" t="str">
        <f>'R8.8.1事業者一覧'!AI3800</f>
        <v/>
      </c>
      <c r="U3801" s="73" t="str">
        <f>'R8.8.1事業者一覧'!AJ3800</f>
        <v/>
      </c>
      <c r="V3801" s="73" t="str">
        <f>'R8.8.1事業者一覧'!AK3800</f>
        <v/>
      </c>
    </row>
    <row r="3802" ht="26.25" customHeight="1">
      <c r="A3802" s="27" t="str">
        <f>'R8.8.1事業者一覧'!A3801</f>
        <v>0130505969</v>
      </c>
      <c r="B3802" s="27" t="str">
        <f>'R8.8.1事業者一覧'!C3801</f>
        <v>地域定着支援</v>
      </c>
      <c r="C3802" s="27" t="str">
        <f>'R8.8.1事業者一覧'!F3801</f>
        <v>相談室あすみ</v>
      </c>
      <c r="D3802" s="27" t="str">
        <f>'R8.8.1事業者一覧'!G3801</f>
        <v>0620934</v>
      </c>
      <c r="E3802" s="30" t="str">
        <f>MID('R8.8.1事業者一覧'!H3801,7,3)</f>
        <v>豊平区</v>
      </c>
      <c r="F3802" s="30" t="str">
        <f>CONCATENATE('R8.8.1事業者一覧'!I3801,"　"&amp;'R8.8.1事業者一覧'!J3801)</f>
        <v>平岸四条６丁目３番２３号　レジデンス浅野Ⅱ１０２号室</v>
      </c>
      <c r="G3802" s="27" t="str">
        <f>IF(LEFT('R8.8.1事業者一覧'!K3801,4)="011-",MID('R8.8.1事業者一覧'!K3801,5,8),'R8.8.1事業者一覧'!K3801)</f>
        <v>598-7551</v>
      </c>
      <c r="H3802" s="27" t="str">
        <f>IF(LEFT('R8.8.1事業者一覧'!L3801,4)="011-",MID('R8.8.1事業者一覧'!L3801,5,8),'R8.8.1事業者一覧'!L3801)</f>
        <v/>
      </c>
      <c r="I3802" s="27" t="str">
        <f>'R8.8.1事業者一覧'!N3801</f>
        <v>提供中</v>
      </c>
      <c r="J3802" s="32" t="str">
        <f>'R8.8.1事業者一覧'!O3801</f>
        <v>R06/05/01</v>
      </c>
      <c r="K3802" s="27" t="str">
        <f>'R8.8.1事業者一覧'!Q3801</f>
        <v>社会福祉法人　緑伸会</v>
      </c>
      <c r="L3802" s="35" t="str">
        <f>'R8.8.1事業者一覧'!AA3801</f>
        <v/>
      </c>
      <c r="M3802" s="73" t="str">
        <f>'R8.8.1事業者一覧'!AB3801</f>
        <v>〇</v>
      </c>
      <c r="N3802" s="73" t="str">
        <f>'R8.8.1事業者一覧'!AC3801</f>
        <v/>
      </c>
      <c r="O3802" s="73" t="str">
        <f>'R8.8.1事業者一覧'!AD3801</f>
        <v/>
      </c>
      <c r="P3802" s="73" t="str">
        <f>'R8.8.1事業者一覧'!AE3801</f>
        <v/>
      </c>
      <c r="Q3802" s="73" t="str">
        <f>'R8.8.1事業者一覧'!AF3801</f>
        <v/>
      </c>
      <c r="R3802" s="73" t="str">
        <f>'R8.8.1事業者一覧'!AG3801</f>
        <v/>
      </c>
      <c r="S3802" s="73" t="str">
        <f>'R8.8.1事業者一覧'!AH3801</f>
        <v/>
      </c>
      <c r="T3802" s="73" t="str">
        <f>'R8.8.1事業者一覧'!AI3801</f>
        <v/>
      </c>
      <c r="U3802" s="73" t="str">
        <f>'R8.8.1事業者一覧'!AJ3801</f>
        <v/>
      </c>
      <c r="V3802" s="73" t="str">
        <f>'R8.8.1事業者一覧'!AK3801</f>
        <v/>
      </c>
    </row>
    <row r="3803" ht="26.25" customHeight="1">
      <c r="A3803" s="27" t="str">
        <f>'R8.8.1事業者一覧'!A3802</f>
        <v>0130505977</v>
      </c>
      <c r="B3803" s="27" t="str">
        <f>'R8.8.1事業者一覧'!C3802</f>
        <v>計画相談支援</v>
      </c>
      <c r="C3803" s="27" t="str">
        <f>'R8.8.1事業者一覧'!F3802</f>
        <v>相談室ゆきだるま</v>
      </c>
      <c r="D3803" s="27" t="str">
        <f>'R8.8.1事業者一覧'!G3802</f>
        <v>0620035</v>
      </c>
      <c r="E3803" s="30" t="str">
        <f>MID('R8.8.1事業者一覧'!H3802,7,3)</f>
        <v>豊平区</v>
      </c>
      <c r="F3803" s="30" t="str">
        <f>CONCATENATE('R8.8.1事業者一覧'!I3802,"　"&amp;'R8.8.1事業者一覧'!J3802)</f>
        <v>西岡五条１４丁目１６－２２－３０５　</v>
      </c>
      <c r="G3803" s="27" t="str">
        <f>IF(LEFT('R8.8.1事業者一覧'!K3802,4)="011-",MID('R8.8.1事業者一覧'!K3802,5,8),'R8.8.1事業者一覧'!K3802)</f>
        <v>596-0884</v>
      </c>
      <c r="H3803" s="27" t="str">
        <f>IF(LEFT('R8.8.1事業者一覧'!L3802,4)="011-",MID('R8.8.1事業者一覧'!L3802,5,8),'R8.8.1事業者一覧'!L3802)</f>
        <v/>
      </c>
      <c r="I3803" s="27" t="str">
        <f>'R8.8.1事業者一覧'!N3802</f>
        <v>提供中</v>
      </c>
      <c r="J3803" s="32" t="str">
        <f>'R8.8.1事業者一覧'!O3802</f>
        <v>R07/02/01</v>
      </c>
      <c r="K3803" s="27" t="str">
        <f>'R8.8.1事業者一覧'!Q3802</f>
        <v>合同会社はな日</v>
      </c>
      <c r="L3803" s="35" t="str">
        <f>'R8.8.1事業者一覧'!AA3802</f>
        <v/>
      </c>
      <c r="M3803" s="73" t="str">
        <f>'R8.8.1事業者一覧'!AB3802</f>
        <v/>
      </c>
      <c r="N3803" s="73" t="str">
        <f>'R8.8.1事業者一覧'!AC3802</f>
        <v>〇</v>
      </c>
      <c r="O3803" s="73" t="str">
        <f>'R8.8.1事業者一覧'!AD3802</f>
        <v/>
      </c>
      <c r="P3803" s="73" t="str">
        <f>'R8.8.1事業者一覧'!AE3802</f>
        <v/>
      </c>
      <c r="Q3803" s="73" t="str">
        <f>'R8.8.1事業者一覧'!AF3802</f>
        <v/>
      </c>
      <c r="R3803" s="73" t="str">
        <f>'R8.8.1事業者一覧'!AG3802</f>
        <v/>
      </c>
      <c r="S3803" s="73" t="str">
        <f>'R8.8.1事業者一覧'!AH3802</f>
        <v>〇</v>
      </c>
      <c r="T3803" s="73" t="str">
        <f>'R8.8.1事業者一覧'!AI3802</f>
        <v>〇</v>
      </c>
      <c r="U3803" s="73" t="str">
        <f>'R8.8.1事業者一覧'!AJ3802</f>
        <v/>
      </c>
      <c r="V3803" s="73" t="str">
        <f>'R8.8.1事業者一覧'!AK3802</f>
        <v>〇</v>
      </c>
    </row>
    <row r="3804" ht="26.25" customHeight="1">
      <c r="A3804" s="27" t="str">
        <f>'R8.8.1事業者一覧'!A3803</f>
        <v>0130505985</v>
      </c>
      <c r="B3804" s="27" t="str">
        <f>'R8.8.1事業者一覧'!C3803</f>
        <v>計画相談支援</v>
      </c>
      <c r="C3804" s="27" t="str">
        <f>'R8.8.1事業者一覧'!F3803</f>
        <v>相談支援事業所　笑楽　札幌</v>
      </c>
      <c r="D3804" s="27" t="str">
        <f>'R8.8.1事業者一覧'!G3803</f>
        <v>0030831</v>
      </c>
      <c r="E3804" s="30" t="str">
        <f>MID('R8.8.1事業者一覧'!H3803,7,3)</f>
        <v>白石区</v>
      </c>
      <c r="F3804" s="30" t="str">
        <f>CONCATENATE('R8.8.1事業者一覧'!I3803,"　"&amp;'R8.8.1事業者一覧'!J3803)</f>
        <v>北郷一条５丁目３番５号　アクア白石駅前A号室</v>
      </c>
      <c r="G3804" s="27" t="str">
        <f>IF(LEFT('R8.8.1事業者一覧'!K3803,4)="011-",MID('R8.8.1事業者一覧'!K3803,5,8),'R8.8.1事業者一覧'!K3803)</f>
        <v>827-7972</v>
      </c>
      <c r="H3804" s="27" t="str">
        <f>IF(LEFT('R8.8.1事業者一覧'!L3803,4)="011-",MID('R8.8.1事業者一覧'!L3803,5,8),'R8.8.1事業者一覧'!L3803)</f>
        <v/>
      </c>
      <c r="I3804" s="27" t="str">
        <f>'R8.8.1事業者一覧'!N3803</f>
        <v>提供中</v>
      </c>
      <c r="J3804" s="32" t="str">
        <f>'R8.8.1事業者一覧'!O3803</f>
        <v>R07/03/01</v>
      </c>
      <c r="K3804" s="27" t="str">
        <f>'R8.8.1事業者一覧'!Q3803</f>
        <v>株式会社ビオネスト</v>
      </c>
      <c r="L3804" s="35" t="str">
        <f>'R8.8.1事業者一覧'!AA3803</f>
        <v/>
      </c>
      <c r="M3804" s="73" t="str">
        <f>'R8.8.1事業者一覧'!AB3803</f>
        <v>〇</v>
      </c>
      <c r="N3804" s="73" t="str">
        <f>'R8.8.1事業者一覧'!AC3803</f>
        <v/>
      </c>
      <c r="O3804" s="73" t="str">
        <f>'R8.8.1事業者一覧'!AD3803</f>
        <v/>
      </c>
      <c r="P3804" s="73" t="str">
        <f>'R8.8.1事業者一覧'!AE3803</f>
        <v/>
      </c>
      <c r="Q3804" s="73" t="str">
        <f>'R8.8.1事業者一覧'!AF3803</f>
        <v/>
      </c>
      <c r="R3804" s="73" t="str">
        <f>'R8.8.1事業者一覧'!AG3803</f>
        <v/>
      </c>
      <c r="S3804" s="73" t="str">
        <f>'R8.8.1事業者一覧'!AH3803</f>
        <v/>
      </c>
      <c r="T3804" s="73" t="str">
        <f>'R8.8.1事業者一覧'!AI3803</f>
        <v/>
      </c>
      <c r="U3804" s="73" t="str">
        <f>'R8.8.1事業者一覧'!AJ3803</f>
        <v/>
      </c>
      <c r="V3804" s="73" t="str">
        <f>'R8.8.1事業者一覧'!AK3803</f>
        <v/>
      </c>
    </row>
    <row r="3805" ht="26.25" customHeight="1">
      <c r="A3805" s="27" t="str">
        <f>'R8.8.1事業者一覧'!A3804</f>
        <v>0130505993</v>
      </c>
      <c r="B3805" s="27" t="str">
        <f>'R8.8.1事業者一覧'!C3804</f>
        <v>計画相談支援</v>
      </c>
      <c r="C3805" s="27" t="str">
        <f>'R8.8.1事業者一覧'!F3804</f>
        <v>相談室でこる</v>
      </c>
      <c r="D3805" s="27" t="str">
        <f>'R8.8.1事業者一覧'!G3804</f>
        <v>0620921</v>
      </c>
      <c r="E3805" s="30" t="str">
        <f>MID('R8.8.1事業者一覧'!H3804,7,3)</f>
        <v>豊平区</v>
      </c>
      <c r="F3805" s="30" t="str">
        <f>CONCATENATE('R8.8.1事業者一覧'!I3804,"　"&amp;'R8.8.1事業者一覧'!J3804)</f>
        <v>中の島一条１１丁目４－１１　第５家土住マンション１０１号</v>
      </c>
      <c r="G3805" s="27" t="str">
        <f>IF(LEFT('R8.8.1事業者一覧'!K3804,4)="011-",MID('R8.8.1事業者一覧'!K3804,5,8),'R8.8.1事業者一覧'!K3804)</f>
        <v>557-3724</v>
      </c>
      <c r="H3805" s="27" t="str">
        <f>IF(LEFT('R8.8.1事業者一覧'!L3804,4)="011-",MID('R8.8.1事業者一覧'!L3804,5,8),'R8.8.1事業者一覧'!L3804)</f>
        <v/>
      </c>
      <c r="I3805" s="27" t="str">
        <f>'R8.8.1事業者一覧'!N3804</f>
        <v>休止</v>
      </c>
      <c r="J3805" s="32" t="str">
        <f>'R8.8.1事業者一覧'!O3804</f>
        <v>R07/04/01</v>
      </c>
      <c r="K3805" s="27" t="str">
        <f>'R8.8.1事業者一覧'!Q3804</f>
        <v>株式会社ＡｃｔｉｖｅＡｒｋ</v>
      </c>
      <c r="L3805" s="35" t="str">
        <f>'R8.8.1事業者一覧'!AA3804</f>
        <v/>
      </c>
      <c r="M3805" s="73" t="str">
        <f>'R8.8.1事業者一覧'!AB3804</f>
        <v>〇</v>
      </c>
      <c r="N3805" s="73" t="str">
        <f>'R8.8.1事業者一覧'!AC3804</f>
        <v/>
      </c>
      <c r="O3805" s="73" t="str">
        <f>'R8.8.1事業者一覧'!AD3804</f>
        <v/>
      </c>
      <c r="P3805" s="73" t="str">
        <f>'R8.8.1事業者一覧'!AE3804</f>
        <v/>
      </c>
      <c r="Q3805" s="73" t="str">
        <f>'R8.8.1事業者一覧'!AF3804</f>
        <v/>
      </c>
      <c r="R3805" s="73" t="str">
        <f>'R8.8.1事業者一覧'!AG3804</f>
        <v/>
      </c>
      <c r="S3805" s="73" t="str">
        <f>'R8.8.1事業者一覧'!AH3804</f>
        <v/>
      </c>
      <c r="T3805" s="73" t="str">
        <f>'R8.8.1事業者一覧'!AI3804</f>
        <v/>
      </c>
      <c r="U3805" s="73" t="str">
        <f>'R8.8.1事業者一覧'!AJ3804</f>
        <v/>
      </c>
      <c r="V3805" s="73" t="str">
        <f>'R8.8.1事業者一覧'!AK3804</f>
        <v/>
      </c>
    </row>
    <row r="3806" ht="26.25" customHeight="1">
      <c r="A3806" s="27" t="str">
        <f>'R8.8.1事業者一覧'!A3805</f>
        <v>0130505993</v>
      </c>
      <c r="B3806" s="27" t="str">
        <f>'R8.8.1事業者一覧'!C3805</f>
        <v>地域移行支援</v>
      </c>
      <c r="C3806" s="27" t="str">
        <f>'R8.8.1事業者一覧'!F3805</f>
        <v>相談室でこる</v>
      </c>
      <c r="D3806" s="27" t="str">
        <f>'R8.8.1事業者一覧'!G3805</f>
        <v>0620921</v>
      </c>
      <c r="E3806" s="30" t="str">
        <f>MID('R8.8.1事業者一覧'!H3805,7,3)</f>
        <v>豊平区</v>
      </c>
      <c r="F3806" s="30" t="str">
        <f>CONCATENATE('R8.8.1事業者一覧'!I3805,"　"&amp;'R8.8.1事業者一覧'!J3805)</f>
        <v>中の島一条１１丁目４－１１　第５家土住マンション１０１号</v>
      </c>
      <c r="G3806" s="27" t="str">
        <f>IF(LEFT('R8.8.1事業者一覧'!K3805,4)="011-",MID('R8.8.1事業者一覧'!K3805,5,8),'R8.8.1事業者一覧'!K3805)</f>
        <v>557-3724</v>
      </c>
      <c r="H3806" s="27" t="str">
        <f>IF(LEFT('R8.8.1事業者一覧'!L3805,4)="011-",MID('R8.8.1事業者一覧'!L3805,5,8),'R8.8.1事業者一覧'!L3805)</f>
        <v>825-1374</v>
      </c>
      <c r="I3806" s="27" t="str">
        <f>'R8.8.1事業者一覧'!N3805</f>
        <v>休止</v>
      </c>
      <c r="J3806" s="32" t="str">
        <f>'R8.8.1事業者一覧'!O3805</f>
        <v>R07/04/01</v>
      </c>
      <c r="K3806" s="27" t="str">
        <f>'R8.8.1事業者一覧'!Q3805</f>
        <v>株式会社ＡｃｔｉｖｅＡｒｋ</v>
      </c>
      <c r="L3806" s="35" t="str">
        <f>'R8.8.1事業者一覧'!AA3805</f>
        <v/>
      </c>
      <c r="M3806" s="73" t="str">
        <f>'R8.8.1事業者一覧'!AB3805</f>
        <v/>
      </c>
      <c r="N3806" s="73" t="str">
        <f>'R8.8.1事業者一覧'!AC3805</f>
        <v/>
      </c>
      <c r="O3806" s="73" t="str">
        <f>'R8.8.1事業者一覧'!AD3805</f>
        <v/>
      </c>
      <c r="P3806" s="73" t="str">
        <f>'R8.8.1事業者一覧'!AE3805</f>
        <v/>
      </c>
      <c r="Q3806" s="73" t="str">
        <f>'R8.8.1事業者一覧'!AF3805</f>
        <v/>
      </c>
      <c r="R3806" s="73" t="str">
        <f>'R8.8.1事業者一覧'!AG3805</f>
        <v/>
      </c>
      <c r="S3806" s="73" t="str">
        <f>'R8.8.1事業者一覧'!AH3805</f>
        <v/>
      </c>
      <c r="T3806" s="73" t="str">
        <f>'R8.8.1事業者一覧'!AI3805</f>
        <v/>
      </c>
      <c r="U3806" s="73" t="str">
        <f>'R8.8.1事業者一覧'!AJ3805</f>
        <v/>
      </c>
      <c r="V3806" s="73" t="str">
        <f>'R8.8.1事業者一覧'!AK3805</f>
        <v/>
      </c>
    </row>
    <row r="3807" ht="26.25" customHeight="1">
      <c r="A3807" s="27" t="str">
        <f>'R8.8.1事業者一覧'!A3806</f>
        <v>0130505993</v>
      </c>
      <c r="B3807" s="27" t="str">
        <f>'R8.8.1事業者一覧'!C3806</f>
        <v>地域定着支援</v>
      </c>
      <c r="C3807" s="27" t="str">
        <f>'R8.8.1事業者一覧'!F3806</f>
        <v>相談室でこる</v>
      </c>
      <c r="D3807" s="27" t="str">
        <f>'R8.8.1事業者一覧'!G3806</f>
        <v>0620921</v>
      </c>
      <c r="E3807" s="30" t="str">
        <f>MID('R8.8.1事業者一覧'!H3806,7,3)</f>
        <v>豊平区</v>
      </c>
      <c r="F3807" s="30" t="str">
        <f>CONCATENATE('R8.8.1事業者一覧'!I3806,"　"&amp;'R8.8.1事業者一覧'!J3806)</f>
        <v>中の島一条１１丁目４－１１　第５家土住マンション１０１号</v>
      </c>
      <c r="G3807" s="27" t="str">
        <f>IF(LEFT('R8.8.1事業者一覧'!K3806,4)="011-",MID('R8.8.1事業者一覧'!K3806,5,8),'R8.8.1事業者一覧'!K3806)</f>
        <v>557-3724</v>
      </c>
      <c r="H3807" s="27" t="str">
        <f>IF(LEFT('R8.8.1事業者一覧'!L3806,4)="011-",MID('R8.8.1事業者一覧'!L3806,5,8),'R8.8.1事業者一覧'!L3806)</f>
        <v>825-1374</v>
      </c>
      <c r="I3807" s="27" t="str">
        <f>'R8.8.1事業者一覧'!N3806</f>
        <v>休止</v>
      </c>
      <c r="J3807" s="32" t="str">
        <f>'R8.8.1事業者一覧'!O3806</f>
        <v>R07/04/01</v>
      </c>
      <c r="K3807" s="27" t="str">
        <f>'R8.8.1事業者一覧'!Q3806</f>
        <v>株式会社ＡｃｔｉｖｅＡｒｋ</v>
      </c>
      <c r="L3807" s="35" t="str">
        <f>'R8.8.1事業者一覧'!AA3806</f>
        <v/>
      </c>
      <c r="M3807" s="73" t="str">
        <f>'R8.8.1事業者一覧'!AB3806</f>
        <v/>
      </c>
      <c r="N3807" s="73" t="str">
        <f>'R8.8.1事業者一覧'!AC3806</f>
        <v/>
      </c>
      <c r="O3807" s="73" t="str">
        <f>'R8.8.1事業者一覧'!AD3806</f>
        <v/>
      </c>
      <c r="P3807" s="73" t="str">
        <f>'R8.8.1事業者一覧'!AE3806</f>
        <v/>
      </c>
      <c r="Q3807" s="73" t="str">
        <f>'R8.8.1事業者一覧'!AF3806</f>
        <v/>
      </c>
      <c r="R3807" s="73" t="str">
        <f>'R8.8.1事業者一覧'!AG3806</f>
        <v/>
      </c>
      <c r="S3807" s="73" t="str">
        <f>'R8.8.1事業者一覧'!AH3806</f>
        <v/>
      </c>
      <c r="T3807" s="73" t="str">
        <f>'R8.8.1事業者一覧'!AI3806</f>
        <v/>
      </c>
      <c r="U3807" s="73" t="str">
        <f>'R8.8.1事業者一覧'!AJ3806</f>
        <v/>
      </c>
      <c r="V3807" s="73" t="str">
        <f>'R8.8.1事業者一覧'!AK3806</f>
        <v/>
      </c>
    </row>
    <row r="3808" ht="26.25" customHeight="1">
      <c r="A3808" s="27" t="str">
        <f>'R8.8.1事業者一覧'!A3807</f>
        <v>0130506017</v>
      </c>
      <c r="B3808" s="27" t="str">
        <f>'R8.8.1事業者一覧'!C3807</f>
        <v>計画相談支援</v>
      </c>
      <c r="C3808" s="27" t="str">
        <f>'R8.8.1事業者一覧'!F3807</f>
        <v>相談室　ＭＩＲＩＳＥ</v>
      </c>
      <c r="D3808" s="27" t="str">
        <f>'R8.8.1事業者一覧'!G3807</f>
        <v>0620007</v>
      </c>
      <c r="E3808" s="30" t="str">
        <f>MID('R8.8.1事業者一覧'!H3807,7,3)</f>
        <v>豊平区</v>
      </c>
      <c r="F3808" s="30" t="str">
        <f>CONCATENATE('R8.8.1事業者一覧'!I3807,"　"&amp;'R8.8.1事業者一覧'!J3807)</f>
        <v>美園七条８丁目６番７号　ＭＩＲＩＳＥ美園３０１</v>
      </c>
      <c r="G3808" s="27" t="str">
        <f>IF(LEFT('R8.8.1事業者一覧'!K3807,4)="011-",MID('R8.8.1事業者一覧'!K3807,5,8),'R8.8.1事業者一覧'!K3807)</f>
        <v>070-64359720</v>
      </c>
      <c r="H3808" s="27" t="str">
        <f>IF(LEFT('R8.8.1事業者一覧'!L3807,4)="011-",MID('R8.8.1事業者一覧'!L3807,5,8),'R8.8.1事業者一覧'!L3807)</f>
        <v>825-1374</v>
      </c>
      <c r="I3808" s="27" t="str">
        <f>'R8.8.1事業者一覧'!N3807</f>
        <v>提供中</v>
      </c>
      <c r="J3808" s="32" t="str">
        <f>'R8.8.1事業者一覧'!O3807</f>
        <v>R07/06/01</v>
      </c>
      <c r="K3808" s="27" t="str">
        <f>'R8.8.1事業者一覧'!Q3807</f>
        <v>北海道未来図株式会社</v>
      </c>
      <c r="L3808" s="35" t="str">
        <f>'R8.8.1事業者一覧'!AA3807</f>
        <v/>
      </c>
      <c r="M3808" s="73" t="str">
        <f>'R8.8.1事業者一覧'!AB3807</f>
        <v/>
      </c>
      <c r="N3808" s="73" t="str">
        <f>'R8.8.1事業者一覧'!AC3807</f>
        <v>〇</v>
      </c>
      <c r="O3808" s="73" t="str">
        <f>'R8.8.1事業者一覧'!AD3807</f>
        <v/>
      </c>
      <c r="P3808" s="73" t="str">
        <f>'R8.8.1事業者一覧'!AE3807</f>
        <v/>
      </c>
      <c r="Q3808" s="73" t="str">
        <f>'R8.8.1事業者一覧'!AF3807</f>
        <v/>
      </c>
      <c r="R3808" s="73" t="str">
        <f>'R8.8.1事業者一覧'!AG3807</f>
        <v/>
      </c>
      <c r="S3808" s="73" t="str">
        <f>'R8.8.1事業者一覧'!AH3807</f>
        <v/>
      </c>
      <c r="T3808" s="73" t="str">
        <f>'R8.8.1事業者一覧'!AI3807</f>
        <v/>
      </c>
      <c r="U3808" s="73" t="str">
        <f>'R8.8.1事業者一覧'!AJ3807</f>
        <v/>
      </c>
      <c r="V3808" s="73" t="str">
        <f>'R8.8.1事業者一覧'!AK3807</f>
        <v/>
      </c>
    </row>
    <row r="3809" ht="26.25" customHeight="1">
      <c r="A3809" s="27" t="str">
        <f>'R8.8.1事業者一覧'!A3808</f>
        <v>0130506025</v>
      </c>
      <c r="B3809" s="27" t="str">
        <f>'R8.8.1事業者一覧'!C3808</f>
        <v>計画相談支援</v>
      </c>
      <c r="C3809" s="27" t="str">
        <f>'R8.8.1事業者一覧'!F3808</f>
        <v>相談室　Ｎｏｂｅｒｕｔｅ</v>
      </c>
      <c r="D3809" s="27" t="str">
        <f>'R8.8.1事業者一覧'!G3808</f>
        <v>0030026</v>
      </c>
      <c r="E3809" s="30" t="str">
        <f>MID('R8.8.1事業者一覧'!H3808,7,3)</f>
        <v>白石区</v>
      </c>
      <c r="F3809" s="30" t="str">
        <f>CONCATENATE('R8.8.1事業者一覧'!I3808,"　"&amp;'R8.8.1事業者一覧'!J3808)</f>
        <v>本通２丁目南５番２１号　１階　</v>
      </c>
      <c r="G3809" s="27" t="str">
        <f>IF(LEFT('R8.8.1事業者一覧'!K3808,4)="011-",MID('R8.8.1事業者一覧'!K3808,5,8),'R8.8.1事業者一覧'!K3808)</f>
        <v>598-0586</v>
      </c>
      <c r="H3809" s="27" t="str">
        <f>IF(LEFT('R8.8.1事業者一覧'!L3808,4)="011-",MID('R8.8.1事業者一覧'!L3808,5,8),'R8.8.1事業者一覧'!L3808)</f>
        <v>879-5511</v>
      </c>
      <c r="I3809" s="27" t="str">
        <f>'R8.8.1事業者一覧'!N3808</f>
        <v>提供中</v>
      </c>
      <c r="J3809" s="32" t="str">
        <f>'R8.8.1事業者一覧'!O3808</f>
        <v>R07/09/01</v>
      </c>
      <c r="K3809" s="27" t="str">
        <f>'R8.8.1事業者一覧'!Q3808</f>
        <v>株式会社　のべる手</v>
      </c>
      <c r="L3809" s="35" t="str">
        <f>'R8.8.1事業者一覧'!AA3808</f>
        <v/>
      </c>
      <c r="M3809" s="73" t="str">
        <f>'R8.8.1事業者一覧'!AB3808</f>
        <v>〇</v>
      </c>
      <c r="N3809" s="73" t="str">
        <f>'R8.8.1事業者一覧'!AC3808</f>
        <v/>
      </c>
      <c r="O3809" s="73" t="str">
        <f>'R8.8.1事業者一覧'!AD3808</f>
        <v/>
      </c>
      <c r="P3809" s="73" t="str">
        <f>'R8.8.1事業者一覧'!AE3808</f>
        <v/>
      </c>
      <c r="Q3809" s="73" t="str">
        <f>'R8.8.1事業者一覧'!AF3808</f>
        <v/>
      </c>
      <c r="R3809" s="73" t="str">
        <f>'R8.8.1事業者一覧'!AG3808</f>
        <v/>
      </c>
      <c r="S3809" s="73" t="str">
        <f>'R8.8.1事業者一覧'!AH3808</f>
        <v/>
      </c>
      <c r="T3809" s="73" t="str">
        <f>'R8.8.1事業者一覧'!AI3808</f>
        <v/>
      </c>
      <c r="U3809" s="73" t="str">
        <f>'R8.8.1事業者一覧'!AJ3808</f>
        <v/>
      </c>
      <c r="V3809" s="73" t="str">
        <f>'R8.8.1事業者一覧'!AK3808</f>
        <v/>
      </c>
    </row>
    <row r="3810" ht="26.25" customHeight="1">
      <c r="A3810" s="27" t="str">
        <f>'R8.8.1事業者一覧'!A3809</f>
        <v>0130506033</v>
      </c>
      <c r="B3810" s="27" t="str">
        <f>'R8.8.1事業者一覧'!C3809</f>
        <v>計画相談支援</v>
      </c>
      <c r="C3810" s="27" t="str">
        <f>'R8.8.1事業者一覧'!F3809</f>
        <v>相談室しるし</v>
      </c>
      <c r="D3810" s="27" t="str">
        <f>'R8.8.1事業者一覧'!G3809</f>
        <v>0620922</v>
      </c>
      <c r="E3810" s="30" t="str">
        <f>MID('R8.8.1事業者一覧'!H3809,7,3)</f>
        <v>豊平区</v>
      </c>
      <c r="F3810" s="30" t="str">
        <f>CONCATENATE('R8.8.1事業者一覧'!I3809,"　"&amp;'R8.8.1事業者一覧'!J3809)</f>
        <v>中の島二条５丁目9-13　第３高瀬アカシヤ２号室</v>
      </c>
      <c r="G3810" s="27" t="str">
        <f>IF(LEFT('R8.8.1事業者一覧'!K3809,4)="011-",MID('R8.8.1事業者一覧'!K3809,5,8),'R8.8.1事業者一覧'!K3809)</f>
        <v>090-1648-4171</v>
      </c>
      <c r="H3810" s="27" t="str">
        <f>IF(LEFT('R8.8.1事業者一覧'!L3809,4)="011-",MID('R8.8.1事業者一覧'!L3809,5,8),'R8.8.1事業者一覧'!L3809)</f>
        <v>879-5511</v>
      </c>
      <c r="I3810" s="27" t="str">
        <f>'R8.8.1事業者一覧'!N3809</f>
        <v>提供中</v>
      </c>
      <c r="J3810" s="32" t="str">
        <f>'R8.8.1事業者一覧'!O3809</f>
        <v>R08/01/01</v>
      </c>
      <c r="K3810" s="27" t="str">
        <f>'R8.8.1事業者一覧'!Q3809</f>
        <v>合同会社しるし</v>
      </c>
      <c r="L3810" s="35" t="str">
        <f>'R8.8.1事業者一覧'!AA3809</f>
        <v/>
      </c>
      <c r="M3810" s="73" t="str">
        <f>'R8.8.1事業者一覧'!AB3809</f>
        <v>〇</v>
      </c>
      <c r="N3810" s="73" t="str">
        <f>'R8.8.1事業者一覧'!AC3809</f>
        <v/>
      </c>
      <c r="O3810" s="73" t="str">
        <f>'R8.8.1事業者一覧'!AD3809</f>
        <v/>
      </c>
      <c r="P3810" s="73" t="str">
        <f>'R8.8.1事業者一覧'!AE3809</f>
        <v/>
      </c>
      <c r="Q3810" s="73" t="str">
        <f>'R8.8.1事業者一覧'!AF3809</f>
        <v/>
      </c>
      <c r="R3810" s="73" t="str">
        <f>'R8.8.1事業者一覧'!AG3809</f>
        <v/>
      </c>
      <c r="S3810" s="73" t="str">
        <f>'R8.8.1事業者一覧'!AH3809</f>
        <v/>
      </c>
      <c r="T3810" s="73" t="str">
        <f>'R8.8.1事業者一覧'!AI3809</f>
        <v/>
      </c>
      <c r="U3810" s="73" t="str">
        <f>'R8.8.1事業者一覧'!AJ3809</f>
        <v/>
      </c>
      <c r="V3810" s="73" t="str">
        <f>'R8.8.1事業者一覧'!AK3809</f>
        <v/>
      </c>
    </row>
    <row r="3811" ht="26.25" customHeight="1">
      <c r="A3811" s="27" t="str">
        <f>'R8.8.1事業者一覧'!A3810</f>
        <v>0130506033</v>
      </c>
      <c r="B3811" s="27" t="str">
        <f>'R8.8.1事業者一覧'!C3810</f>
        <v>地域移行支援</v>
      </c>
      <c r="C3811" s="27" t="str">
        <f>'R8.8.1事業者一覧'!F3810</f>
        <v>相談室しるし</v>
      </c>
      <c r="D3811" s="27" t="str">
        <f>'R8.8.1事業者一覧'!G3810</f>
        <v>0620922</v>
      </c>
      <c r="E3811" s="30" t="str">
        <f>MID('R8.8.1事業者一覧'!H3810,7,3)</f>
        <v>豊平区</v>
      </c>
      <c r="F3811" s="30" t="str">
        <f>CONCATENATE('R8.8.1事業者一覧'!I3810,"　"&amp;'R8.8.1事業者一覧'!J3810)</f>
        <v>中の島二条５丁目9-13　第３高瀬アカシヤ２号室</v>
      </c>
      <c r="G3811" s="27" t="str">
        <f>IF(LEFT('R8.8.1事業者一覧'!K3810,4)="011-",MID('R8.8.1事業者一覧'!K3810,5,8),'R8.8.1事業者一覧'!K3810)</f>
        <v>090-1648-4171</v>
      </c>
      <c r="H3811" s="27" t="str">
        <f>IF(LEFT('R8.8.1事業者一覧'!L3810,4)="011-",MID('R8.8.1事業者一覧'!L3810,5,8),'R8.8.1事業者一覧'!L3810)</f>
        <v>879-5511</v>
      </c>
      <c r="I3811" s="27" t="str">
        <f>'R8.8.1事業者一覧'!N3810</f>
        <v>提供中</v>
      </c>
      <c r="J3811" s="32" t="str">
        <f>'R8.8.1事業者一覧'!O3810</f>
        <v>R08/01/01</v>
      </c>
      <c r="K3811" s="27" t="str">
        <f>'R8.8.1事業者一覧'!Q3810</f>
        <v>合同会社しるし</v>
      </c>
      <c r="L3811" s="35" t="str">
        <f>'R8.8.1事業者一覧'!AA3810</f>
        <v/>
      </c>
      <c r="M3811" s="73" t="str">
        <f>'R8.8.1事業者一覧'!AB3810</f>
        <v>〇</v>
      </c>
      <c r="N3811" s="73" t="str">
        <f>'R8.8.1事業者一覧'!AC3810</f>
        <v/>
      </c>
      <c r="O3811" s="73" t="str">
        <f>'R8.8.1事業者一覧'!AD3810</f>
        <v/>
      </c>
      <c r="P3811" s="73" t="str">
        <f>'R8.8.1事業者一覧'!AE3810</f>
        <v/>
      </c>
      <c r="Q3811" s="73" t="str">
        <f>'R8.8.1事業者一覧'!AF3810</f>
        <v/>
      </c>
      <c r="R3811" s="73" t="str">
        <f>'R8.8.1事業者一覧'!AG3810</f>
        <v/>
      </c>
      <c r="S3811" s="73" t="str">
        <f>'R8.8.1事業者一覧'!AH3810</f>
        <v/>
      </c>
      <c r="T3811" s="73" t="str">
        <f>'R8.8.1事業者一覧'!AI3810</f>
        <v/>
      </c>
      <c r="U3811" s="73" t="str">
        <f>'R8.8.1事業者一覧'!AJ3810</f>
        <v/>
      </c>
      <c r="V3811" s="73" t="str">
        <f>'R8.8.1事業者一覧'!AK3810</f>
        <v/>
      </c>
    </row>
    <row r="3812" ht="26.25" customHeight="1">
      <c r="A3812" s="27" t="str">
        <f>'R8.8.1事業者一覧'!A3811</f>
        <v>0130506033</v>
      </c>
      <c r="B3812" s="27" t="str">
        <f>'R8.8.1事業者一覧'!C3811</f>
        <v>地域定着支援</v>
      </c>
      <c r="C3812" s="27" t="str">
        <f>'R8.8.1事業者一覧'!F3811</f>
        <v>相談室しるし</v>
      </c>
      <c r="D3812" s="27" t="str">
        <f>'R8.8.1事業者一覧'!G3811</f>
        <v>0620922</v>
      </c>
      <c r="E3812" s="30" t="str">
        <f>MID('R8.8.1事業者一覧'!H3811,7,3)</f>
        <v>豊平区</v>
      </c>
      <c r="F3812" s="30" t="str">
        <f>CONCATENATE('R8.8.1事業者一覧'!I3811,"　"&amp;'R8.8.1事業者一覧'!J3811)</f>
        <v>中の島二条５丁目9-13　第３高瀬アカシヤ２号室</v>
      </c>
      <c r="G3812" s="27" t="str">
        <f>IF(LEFT('R8.8.1事業者一覧'!K3811,4)="011-",MID('R8.8.1事業者一覧'!K3811,5,8),'R8.8.1事業者一覧'!K3811)</f>
        <v>090-1648-4171</v>
      </c>
      <c r="H3812" s="27" t="str">
        <f>IF(LEFT('R8.8.1事業者一覧'!L3811,4)="011-",MID('R8.8.1事業者一覧'!L3811,5,8),'R8.8.1事業者一覧'!L3811)</f>
        <v>378-4254</v>
      </c>
      <c r="I3812" s="27" t="str">
        <f>'R8.8.1事業者一覧'!N3811</f>
        <v>提供中</v>
      </c>
      <c r="J3812" s="32" t="str">
        <f>'R8.8.1事業者一覧'!O3811</f>
        <v>R08/01/01</v>
      </c>
      <c r="K3812" s="27" t="str">
        <f>'R8.8.1事業者一覧'!Q3811</f>
        <v>合同会社しるし</v>
      </c>
      <c r="L3812" s="35" t="str">
        <f>'R8.8.1事業者一覧'!AA3811</f>
        <v/>
      </c>
      <c r="M3812" s="73" t="str">
        <f>'R8.8.1事業者一覧'!AB3811</f>
        <v>〇</v>
      </c>
      <c r="N3812" s="73" t="str">
        <f>'R8.8.1事業者一覧'!AC3811</f>
        <v/>
      </c>
      <c r="O3812" s="73" t="str">
        <f>'R8.8.1事業者一覧'!AD3811</f>
        <v/>
      </c>
      <c r="P3812" s="73" t="str">
        <f>'R8.8.1事業者一覧'!AE3811</f>
        <v/>
      </c>
      <c r="Q3812" s="73" t="str">
        <f>'R8.8.1事業者一覧'!AF3811</f>
        <v/>
      </c>
      <c r="R3812" s="73" t="str">
        <f>'R8.8.1事業者一覧'!AG3811</f>
        <v/>
      </c>
      <c r="S3812" s="73" t="str">
        <f>'R8.8.1事業者一覧'!AH3811</f>
        <v/>
      </c>
      <c r="T3812" s="73" t="str">
        <f>'R8.8.1事業者一覧'!AI3811</f>
        <v/>
      </c>
      <c r="U3812" s="73" t="str">
        <f>'R8.8.1事業者一覧'!AJ3811</f>
        <v/>
      </c>
      <c r="V3812" s="73" t="str">
        <f>'R8.8.1事業者一覧'!AK3811</f>
        <v/>
      </c>
    </row>
    <row r="3813" ht="26.25" customHeight="1">
      <c r="A3813" s="27" t="str">
        <f>'R8.8.1事業者一覧'!A3812</f>
        <v>0130506041</v>
      </c>
      <c r="B3813" s="27" t="str">
        <f>'R8.8.1事業者一覧'!C3812</f>
        <v>計画相談支援</v>
      </c>
      <c r="C3813" s="27" t="str">
        <f>'R8.8.1事業者一覧'!F3812</f>
        <v>相談室リスタ</v>
      </c>
      <c r="D3813" s="27" t="str">
        <f>'R8.8.1事業者一覧'!G3812</f>
        <v>0620009</v>
      </c>
      <c r="E3813" s="30" t="str">
        <f>MID('R8.8.1事業者一覧'!H3812,7,3)</f>
        <v>豊平区</v>
      </c>
      <c r="F3813" s="30" t="str">
        <f>CONCATENATE('R8.8.1事業者一覧'!I3812,"　"&amp;'R8.8.1事業者一覧'!J3812)</f>
        <v>美園九条２丁目９－１　メニーズコート美園２０１号室</v>
      </c>
      <c r="G3813" s="27" t="str">
        <f>IF(LEFT('R8.8.1事業者一覧'!K3812,4)="011-",MID('R8.8.1事業者一覧'!K3812,5,8),'R8.8.1事業者一覧'!K3812)</f>
        <v>374-4869</v>
      </c>
      <c r="H3813" s="27" t="str">
        <f>IF(LEFT('R8.8.1事業者一覧'!L3812,4)="011-",MID('R8.8.1事業者一覧'!L3812,5,8),'R8.8.1事業者一覧'!L3812)</f>
        <v>378-4254</v>
      </c>
      <c r="I3813" s="27" t="str">
        <f>'R8.8.1事業者一覧'!N3812</f>
        <v>提供中</v>
      </c>
      <c r="J3813" s="32" t="str">
        <f>'R8.8.1事業者一覧'!O3812</f>
        <v>R08/04/01</v>
      </c>
      <c r="K3813" s="27" t="str">
        <f>'R8.8.1事業者一覧'!Q3812</f>
        <v>株式会社nicoro</v>
      </c>
      <c r="L3813" s="35" t="str">
        <f>'R8.8.1事業者一覧'!AA3812</f>
        <v/>
      </c>
      <c r="M3813" s="73" t="str">
        <f>'R8.8.1事業者一覧'!AB3812</f>
        <v>〇</v>
      </c>
      <c r="N3813" s="73" t="str">
        <f>'R8.8.1事業者一覧'!AC3812</f>
        <v/>
      </c>
      <c r="O3813" s="73" t="str">
        <f>'R8.8.1事業者一覧'!AD3812</f>
        <v/>
      </c>
      <c r="P3813" s="73" t="str">
        <f>'R8.8.1事業者一覧'!AE3812</f>
        <v/>
      </c>
      <c r="Q3813" s="73" t="str">
        <f>'R8.8.1事業者一覧'!AF3812</f>
        <v/>
      </c>
      <c r="R3813" s="73" t="str">
        <f>'R8.8.1事業者一覧'!AG3812</f>
        <v/>
      </c>
      <c r="S3813" s="73" t="str">
        <f>'R8.8.1事業者一覧'!AH3812</f>
        <v/>
      </c>
      <c r="T3813" s="73" t="str">
        <f>'R8.8.1事業者一覧'!AI3812</f>
        <v/>
      </c>
      <c r="U3813" s="73" t="str">
        <f>'R8.8.1事業者一覧'!AJ3812</f>
        <v/>
      </c>
      <c r="V3813" s="73" t="str">
        <f>'R8.8.1事業者一覧'!AK3812</f>
        <v/>
      </c>
    </row>
    <row r="3814" ht="26.25" customHeight="1">
      <c r="A3814" s="27" t="str">
        <f>'R8.8.1事業者一覧'!A3813</f>
        <v>0130506058</v>
      </c>
      <c r="B3814" s="27" t="str">
        <f>'R8.8.1事業者一覧'!C3813</f>
        <v>計画相談支援</v>
      </c>
      <c r="C3814" s="27" t="str">
        <f>'R8.8.1事業者一覧'!F3813</f>
        <v>相談支援事業所　きづなに</v>
      </c>
      <c r="D3814" s="27" t="str">
        <f>'R8.8.1事業者一覧'!G3813</f>
        <v>0620912</v>
      </c>
      <c r="E3814" s="30" t="str">
        <f>MID('R8.8.1事業者一覧'!H3813,7,3)</f>
        <v>豊平区</v>
      </c>
      <c r="F3814" s="30" t="str">
        <f>CONCATENATE('R8.8.1事業者一覧'!I3813,"　"&amp;'R8.8.1事業者一覧'!J3813)</f>
        <v>水車町8丁目5-11　</v>
      </c>
      <c r="G3814" s="27" t="str">
        <f>IF(LEFT('R8.8.1事業者一覧'!K3813,4)="011-",MID('R8.8.1事業者一覧'!K3813,5,8),'R8.8.1事業者一覧'!K3813)</f>
        <v>792-7450</v>
      </c>
      <c r="H3814" s="27" t="str">
        <f>IF(LEFT('R8.8.1事業者一覧'!L3813,4)="011-",MID('R8.8.1事業者一覧'!L3813,5,8),'R8.8.1事業者一覧'!L3813)</f>
        <v>378-4254</v>
      </c>
      <c r="I3814" s="27" t="str">
        <f>'R8.8.1事業者一覧'!N3813</f>
        <v>提供中</v>
      </c>
      <c r="J3814" s="32" t="str">
        <f>'R8.8.1事業者一覧'!O3813</f>
        <v>R08/04/01</v>
      </c>
      <c r="K3814" s="27" t="str">
        <f>'R8.8.1事業者一覧'!Q3813</f>
        <v>合同会社　未来開</v>
      </c>
      <c r="L3814" s="35" t="str">
        <f>'R8.8.1事業者一覧'!AA3813</f>
        <v/>
      </c>
      <c r="M3814" s="73" t="str">
        <f>'R8.8.1事業者一覧'!AB3813</f>
        <v/>
      </c>
      <c r="N3814" s="73" t="str">
        <f>'R8.8.1事業者一覧'!AC3813</f>
        <v>〇</v>
      </c>
      <c r="O3814" s="73" t="str">
        <f>'R8.8.1事業者一覧'!AD3813</f>
        <v/>
      </c>
      <c r="P3814" s="73" t="str">
        <f>'R8.8.1事業者一覧'!AE3813</f>
        <v/>
      </c>
      <c r="Q3814" s="73" t="str">
        <f>'R8.8.1事業者一覧'!AF3813</f>
        <v/>
      </c>
      <c r="R3814" s="73" t="str">
        <f>'R8.8.1事業者一覧'!AG3813</f>
        <v/>
      </c>
      <c r="S3814" s="73" t="str">
        <f>'R8.8.1事業者一覧'!AH3813</f>
        <v>〇</v>
      </c>
      <c r="T3814" s="73" t="str">
        <f>'R8.8.1事業者一覧'!AI3813</f>
        <v>〇</v>
      </c>
      <c r="U3814" s="73" t="str">
        <f>'R8.8.1事業者一覧'!AJ3813</f>
        <v/>
      </c>
      <c r="V3814" s="73" t="str">
        <f>'R8.8.1事業者一覧'!AK3813</f>
        <v>〇</v>
      </c>
    </row>
    <row r="3815" ht="26.25" customHeight="1">
      <c r="A3815" s="27" t="str">
        <f>'R8.8.1事業者一覧'!A3814</f>
        <v>0130506066</v>
      </c>
      <c r="B3815" s="27" t="str">
        <f>'R8.8.1事業者一覧'!C3814</f>
        <v>計画相談支援</v>
      </c>
      <c r="C3815" s="27" t="str">
        <f>'R8.8.1事業者一覧'!F3814</f>
        <v>相談室「よりそい」</v>
      </c>
      <c r="D3815" s="27" t="str">
        <f>'R8.8.1事業者一覧'!G3814</f>
        <v>0620932</v>
      </c>
      <c r="E3815" s="30" t="str">
        <f>MID('R8.8.1事業者一覧'!H3814,7,3)</f>
        <v>豊平区</v>
      </c>
      <c r="F3815" s="30" t="str">
        <f>CONCATENATE('R8.8.1事業者一覧'!I3814,"　"&amp;'R8.8.1事業者一覧'!J3814)</f>
        <v>平岸二条８丁目１－１２－３－１０３　</v>
      </c>
      <c r="G3815" s="27" t="str">
        <f>IF(LEFT('R8.8.1事業者一覧'!K3814,4)="011-",MID('R8.8.1事業者一覧'!K3814,5,8),'R8.8.1事業者一覧'!K3814)</f>
        <v>090-8760-3619</v>
      </c>
      <c r="H3815" s="27" t="str">
        <f>IF(LEFT('R8.8.1事業者一覧'!L3814,4)="011-",MID('R8.8.1事業者一覧'!L3814,5,8),'R8.8.1事業者一覧'!L3814)</f>
        <v>887-7076</v>
      </c>
      <c r="I3815" s="27" t="str">
        <f>'R8.8.1事業者一覧'!N3814</f>
        <v>提供中</v>
      </c>
      <c r="J3815" s="32" t="str">
        <f>'R8.8.1事業者一覧'!O3814</f>
        <v>R08/08/01</v>
      </c>
      <c r="K3815" s="27" t="str">
        <f>'R8.8.1事業者一覧'!Q3814</f>
        <v>株式会社　惠蘊舎</v>
      </c>
      <c r="L3815" s="35" t="str">
        <f>'R8.8.1事業者一覧'!AA3814</f>
        <v/>
      </c>
      <c r="M3815" s="73" t="str">
        <f>'R8.8.1事業者一覧'!AB3814</f>
        <v>〇</v>
      </c>
      <c r="N3815" s="73" t="str">
        <f>'R8.8.1事業者一覧'!AC3814</f>
        <v/>
      </c>
      <c r="O3815" s="73" t="str">
        <f>'R8.8.1事業者一覧'!AD3814</f>
        <v/>
      </c>
      <c r="P3815" s="73" t="str">
        <f>'R8.8.1事業者一覧'!AE3814</f>
        <v/>
      </c>
      <c r="Q3815" s="73" t="str">
        <f>'R8.8.1事業者一覧'!AF3814</f>
        <v/>
      </c>
      <c r="R3815" s="73" t="str">
        <f>'R8.8.1事業者一覧'!AG3814</f>
        <v/>
      </c>
      <c r="S3815" s="73" t="str">
        <f>'R8.8.1事業者一覧'!AH3814</f>
        <v/>
      </c>
      <c r="T3815" s="73" t="str">
        <f>'R8.8.1事業者一覧'!AI3814</f>
        <v/>
      </c>
      <c r="U3815" s="73" t="str">
        <f>'R8.8.1事業者一覧'!AJ3814</f>
        <v/>
      </c>
      <c r="V3815" s="73" t="str">
        <f>'R8.8.1事業者一覧'!AK3814</f>
        <v/>
      </c>
    </row>
    <row r="3816" ht="26.25" customHeight="1">
      <c r="A3816" s="27" t="str">
        <f>'R8.8.1事業者一覧'!A3815</f>
        <v>0130600067</v>
      </c>
      <c r="B3816" s="27" t="str">
        <f>'R8.8.1事業者一覧'!C3815</f>
        <v>計画相談支援</v>
      </c>
      <c r="C3816" s="27" t="str">
        <f>'R8.8.1事業者一覧'!F3815</f>
        <v>相談支援事業所グリンハイム</v>
      </c>
      <c r="D3816" s="27" t="str">
        <f>'R8.8.1事業者一覧'!G3815</f>
        <v>0050849</v>
      </c>
      <c r="E3816" s="30" t="str">
        <f>MID('R8.8.1事業者一覧'!H3815,7,3)</f>
        <v>南区</v>
      </c>
      <c r="F3816" s="30" t="str">
        <f>CONCATENATE('R8.8.1事業者一覧'!I3815,"　"&amp;'R8.8.1事業者一覧'!J3815)</f>
        <v>石山９３３番地３　</v>
      </c>
      <c r="G3816" s="27" t="str">
        <f>IF(LEFT('R8.8.1事業者一覧'!K3815,4)="011-",MID('R8.8.1事業者一覧'!K3815,5,8),'R8.8.1事業者一覧'!K3815)</f>
        <v>591-5211</v>
      </c>
      <c r="H3816" s="27" t="str">
        <f>IF(LEFT('R8.8.1事業者一覧'!L3815,4)="011-",MID('R8.8.1事業者一覧'!L3815,5,8),'R8.8.1事業者一覧'!L3815)</f>
        <v>887-7076</v>
      </c>
      <c r="I3816" s="27" t="str">
        <f>'R8.8.1事業者一覧'!N3815</f>
        <v>提供中</v>
      </c>
      <c r="J3816" s="32" t="str">
        <f>'R8.8.1事業者一覧'!O3815</f>
        <v>H24/10/01</v>
      </c>
      <c r="K3816" s="27" t="str">
        <f>'R8.8.1事業者一覧'!Q3815</f>
        <v>社会福祉法人　北海道ハピニス</v>
      </c>
      <c r="L3816" s="35" t="str">
        <f>'R8.8.1事業者一覧'!AA3815</f>
        <v/>
      </c>
      <c r="M3816" s="73" t="str">
        <f>'R8.8.1事業者一覧'!AB3815</f>
        <v>〇</v>
      </c>
      <c r="N3816" s="73" t="str">
        <f>'R8.8.1事業者一覧'!AC3815</f>
        <v/>
      </c>
      <c r="O3816" s="73" t="str">
        <f>'R8.8.1事業者一覧'!AD3815</f>
        <v/>
      </c>
      <c r="P3816" s="73" t="str">
        <f>'R8.8.1事業者一覧'!AE3815</f>
        <v/>
      </c>
      <c r="Q3816" s="73" t="str">
        <f>'R8.8.1事業者一覧'!AF3815</f>
        <v/>
      </c>
      <c r="R3816" s="73" t="str">
        <f>'R8.8.1事業者一覧'!AG3815</f>
        <v/>
      </c>
      <c r="S3816" s="73" t="str">
        <f>'R8.8.1事業者一覧'!AH3815</f>
        <v/>
      </c>
      <c r="T3816" s="73" t="str">
        <f>'R8.8.1事業者一覧'!AI3815</f>
        <v/>
      </c>
      <c r="U3816" s="73" t="str">
        <f>'R8.8.1事業者一覧'!AJ3815</f>
        <v/>
      </c>
      <c r="V3816" s="73" t="str">
        <f>'R8.8.1事業者一覧'!AK3815</f>
        <v/>
      </c>
    </row>
    <row r="3817" ht="26.25" customHeight="1">
      <c r="A3817" s="27" t="str">
        <f>'R8.8.1事業者一覧'!A3816</f>
        <v>0130600067</v>
      </c>
      <c r="B3817" s="27" t="str">
        <f>'R8.8.1事業者一覧'!C3816</f>
        <v>地域移行支援</v>
      </c>
      <c r="C3817" s="27" t="str">
        <f>'R8.8.1事業者一覧'!F3816</f>
        <v>相談支援事業所グリンハイム</v>
      </c>
      <c r="D3817" s="27" t="str">
        <f>'R8.8.1事業者一覧'!G3816</f>
        <v>0050849</v>
      </c>
      <c r="E3817" s="30" t="str">
        <f>MID('R8.8.1事業者一覧'!H3816,7,3)</f>
        <v>南区</v>
      </c>
      <c r="F3817" s="30" t="str">
        <f>CONCATENATE('R8.8.1事業者一覧'!I3816,"　"&amp;'R8.8.1事業者一覧'!J3816)</f>
        <v>石山９３３番地３　</v>
      </c>
      <c r="G3817" s="27" t="str">
        <f>IF(LEFT('R8.8.1事業者一覧'!K3816,4)="011-",MID('R8.8.1事業者一覧'!K3816,5,8),'R8.8.1事業者一覧'!K3816)</f>
        <v>591-5211</v>
      </c>
      <c r="H3817" s="27" t="str">
        <f>IF(LEFT('R8.8.1事業者一覧'!L3816,4)="011-",MID('R8.8.1事業者一覧'!L3816,5,8),'R8.8.1事業者一覧'!L3816)</f>
        <v>887-7076</v>
      </c>
      <c r="I3817" s="27" t="str">
        <f>'R8.8.1事業者一覧'!N3816</f>
        <v>提供中</v>
      </c>
      <c r="J3817" s="32" t="str">
        <f>'R8.8.1事業者一覧'!O3816</f>
        <v>H24/10/01</v>
      </c>
      <c r="K3817" s="27" t="str">
        <f>'R8.8.1事業者一覧'!Q3816</f>
        <v>社会福祉法人　北海道ハピニス</v>
      </c>
      <c r="L3817" s="35" t="str">
        <f>'R8.8.1事業者一覧'!AA3816</f>
        <v/>
      </c>
      <c r="M3817" s="73" t="str">
        <f>'R8.8.1事業者一覧'!AB3816</f>
        <v>〇</v>
      </c>
      <c r="N3817" s="73" t="str">
        <f>'R8.8.1事業者一覧'!AC3816</f>
        <v/>
      </c>
      <c r="O3817" s="73" t="str">
        <f>'R8.8.1事業者一覧'!AD3816</f>
        <v/>
      </c>
      <c r="P3817" s="73" t="str">
        <f>'R8.8.1事業者一覧'!AE3816</f>
        <v/>
      </c>
      <c r="Q3817" s="73" t="str">
        <f>'R8.8.1事業者一覧'!AF3816</f>
        <v/>
      </c>
      <c r="R3817" s="73" t="str">
        <f>'R8.8.1事業者一覧'!AG3816</f>
        <v/>
      </c>
      <c r="S3817" s="73" t="str">
        <f>'R8.8.1事業者一覧'!AH3816</f>
        <v/>
      </c>
      <c r="T3817" s="73" t="str">
        <f>'R8.8.1事業者一覧'!AI3816</f>
        <v/>
      </c>
      <c r="U3817" s="73" t="str">
        <f>'R8.8.1事業者一覧'!AJ3816</f>
        <v/>
      </c>
      <c r="V3817" s="73" t="str">
        <f>'R8.8.1事業者一覧'!AK3816</f>
        <v/>
      </c>
    </row>
    <row r="3818" ht="26.25" customHeight="1">
      <c r="A3818" s="27" t="str">
        <f>'R8.8.1事業者一覧'!A3817</f>
        <v>0130600158</v>
      </c>
      <c r="B3818" s="27" t="str">
        <f>'R8.8.1事業者一覧'!C3817</f>
        <v>計画相談支援</v>
      </c>
      <c r="C3818" s="27" t="str">
        <f>'R8.8.1事業者一覧'!F3817</f>
        <v>相談支援センター　みなぱ</v>
      </c>
      <c r="D3818" s="27" t="str">
        <f>'R8.8.1事業者一覧'!G3817</f>
        <v>0050037</v>
      </c>
      <c r="E3818" s="30" t="str">
        <f>MID('R8.8.1事業者一覧'!H3817,7,3)</f>
        <v>南区</v>
      </c>
      <c r="F3818" s="30" t="str">
        <f>CONCATENATE('R8.8.1事業者一覧'!I3817,"　"&amp;'R8.8.1事業者一覧'!J3817)</f>
        <v>南３７条西１１丁目４番１０号　</v>
      </c>
      <c r="G3818" s="27" t="str">
        <f>IF(LEFT('R8.8.1事業者一覧'!K3817,4)="011-",MID('R8.8.1事業者一覧'!K3817,5,8),'R8.8.1事業者一覧'!K3817)</f>
        <v>522-9378</v>
      </c>
      <c r="H3818" s="27" t="str">
        <f>IF(LEFT('R8.8.1事業者一覧'!L3817,4)="011-",MID('R8.8.1事業者一覧'!L3817,5,8),'R8.8.1事業者一覧'!L3817)</f>
        <v>866-1399</v>
      </c>
      <c r="I3818" s="27" t="str">
        <f>'R8.8.1事業者一覧'!N3817</f>
        <v>提供中</v>
      </c>
      <c r="J3818" s="32" t="str">
        <f>'R8.8.1事業者一覧'!O3817</f>
        <v>H26/03/05</v>
      </c>
      <c r="K3818" s="27" t="str">
        <f>'R8.8.1事業者一覧'!Q3817</f>
        <v>特定非営利活動法人　みなぱ</v>
      </c>
      <c r="L3818" s="35" t="str">
        <f>'R8.8.1事業者一覧'!AA3817</f>
        <v/>
      </c>
      <c r="M3818" s="73" t="str">
        <f>'R8.8.1事業者一覧'!AB3817</f>
        <v>〇</v>
      </c>
      <c r="N3818" s="73" t="str">
        <f>'R8.8.1事業者一覧'!AC3817</f>
        <v/>
      </c>
      <c r="O3818" s="73" t="str">
        <f>'R8.8.1事業者一覧'!AD3817</f>
        <v/>
      </c>
      <c r="P3818" s="73" t="str">
        <f>'R8.8.1事業者一覧'!AE3817</f>
        <v/>
      </c>
      <c r="Q3818" s="73" t="str">
        <f>'R8.8.1事業者一覧'!AF3817</f>
        <v/>
      </c>
      <c r="R3818" s="73" t="str">
        <f>'R8.8.1事業者一覧'!AG3817</f>
        <v/>
      </c>
      <c r="S3818" s="73" t="str">
        <f>'R8.8.1事業者一覧'!AH3817</f>
        <v/>
      </c>
      <c r="T3818" s="73" t="str">
        <f>'R8.8.1事業者一覧'!AI3817</f>
        <v/>
      </c>
      <c r="U3818" s="73" t="str">
        <f>'R8.8.1事業者一覧'!AJ3817</f>
        <v/>
      </c>
      <c r="V3818" s="73" t="str">
        <f>'R8.8.1事業者一覧'!AK3817</f>
        <v/>
      </c>
    </row>
    <row r="3819" ht="26.25" customHeight="1">
      <c r="A3819" s="27" t="str">
        <f>'R8.8.1事業者一覧'!A3818</f>
        <v>0130600158</v>
      </c>
      <c r="B3819" s="27" t="str">
        <f>'R8.8.1事業者一覧'!C3818</f>
        <v>地域移行支援</v>
      </c>
      <c r="C3819" s="27" t="str">
        <f>'R8.8.1事業者一覧'!F3818</f>
        <v>相談支援センター　みなぱ</v>
      </c>
      <c r="D3819" s="27" t="str">
        <f>'R8.8.1事業者一覧'!G3818</f>
        <v>0050037</v>
      </c>
      <c r="E3819" s="30" t="str">
        <f>MID('R8.8.1事業者一覧'!H3818,7,3)</f>
        <v>南区</v>
      </c>
      <c r="F3819" s="30" t="str">
        <f>CONCATENATE('R8.8.1事業者一覧'!I3818,"　"&amp;'R8.8.1事業者一覧'!J3818)</f>
        <v>南３７条西１１丁目４番１０号　</v>
      </c>
      <c r="G3819" s="27" t="str">
        <f>IF(LEFT('R8.8.1事業者一覧'!K3818,4)="011-",MID('R8.8.1事業者一覧'!K3818,5,8),'R8.8.1事業者一覧'!K3818)</f>
        <v>522-9378</v>
      </c>
      <c r="H3819" s="27" t="str">
        <f>IF(LEFT('R8.8.1事業者一覧'!L3818,4)="011-",MID('R8.8.1事業者一覧'!L3818,5,8),'R8.8.1事業者一覧'!L3818)</f>
        <v>211-5135</v>
      </c>
      <c r="I3819" s="27" t="str">
        <f>'R8.8.1事業者一覧'!N3818</f>
        <v>提供中</v>
      </c>
      <c r="J3819" s="32" t="str">
        <f>'R8.8.1事業者一覧'!O3818</f>
        <v>H26/03/05</v>
      </c>
      <c r="K3819" s="27" t="str">
        <f>'R8.8.1事業者一覧'!Q3818</f>
        <v>特定非営利活動法人　みなぱ</v>
      </c>
      <c r="L3819" s="35" t="str">
        <f>'R8.8.1事業者一覧'!AA3818</f>
        <v/>
      </c>
      <c r="M3819" s="73" t="str">
        <f>'R8.8.1事業者一覧'!AB3818</f>
        <v>〇</v>
      </c>
      <c r="N3819" s="73" t="str">
        <f>'R8.8.1事業者一覧'!AC3818</f>
        <v/>
      </c>
      <c r="O3819" s="73" t="str">
        <f>'R8.8.1事業者一覧'!AD3818</f>
        <v/>
      </c>
      <c r="P3819" s="73" t="str">
        <f>'R8.8.1事業者一覧'!AE3818</f>
        <v/>
      </c>
      <c r="Q3819" s="73" t="str">
        <f>'R8.8.1事業者一覧'!AF3818</f>
        <v/>
      </c>
      <c r="R3819" s="73" t="str">
        <f>'R8.8.1事業者一覧'!AG3818</f>
        <v/>
      </c>
      <c r="S3819" s="73" t="str">
        <f>'R8.8.1事業者一覧'!AH3818</f>
        <v/>
      </c>
      <c r="T3819" s="73" t="str">
        <f>'R8.8.1事業者一覧'!AI3818</f>
        <v/>
      </c>
      <c r="U3819" s="73" t="str">
        <f>'R8.8.1事業者一覧'!AJ3818</f>
        <v/>
      </c>
      <c r="V3819" s="73" t="str">
        <f>'R8.8.1事業者一覧'!AK3818</f>
        <v/>
      </c>
    </row>
    <row r="3820" ht="26.25" customHeight="1">
      <c r="A3820" s="27" t="str">
        <f>'R8.8.1事業者一覧'!A3819</f>
        <v>0130600265</v>
      </c>
      <c r="B3820" s="27" t="str">
        <f>'R8.8.1事業者一覧'!C3819</f>
        <v>計画相談支援</v>
      </c>
      <c r="C3820" s="27" t="str">
        <f>'R8.8.1事業者一覧'!F3819</f>
        <v>石山もしる</v>
      </c>
      <c r="D3820" s="27" t="str">
        <f>'R8.8.1事業者一覧'!G3819</f>
        <v>0050850</v>
      </c>
      <c r="E3820" s="30" t="str">
        <f>MID('R8.8.1事業者一覧'!H3819,7,3)</f>
        <v>南区</v>
      </c>
      <c r="F3820" s="30" t="str">
        <f>CONCATENATE('R8.8.1事業者一覧'!I3819,"　"&amp;'R8.8.1事業者一覧'!J3819)</f>
        <v>石山東７丁目７番８号　</v>
      </c>
      <c r="G3820" s="27" t="str">
        <f>IF(LEFT('R8.8.1事業者一覧'!K3819,4)="011-",MID('R8.8.1事業者一覧'!K3819,5,8),'R8.8.1事業者一覧'!K3819)</f>
        <v>593-7531</v>
      </c>
      <c r="H3820" s="27" t="str">
        <f>IF(LEFT('R8.8.1事業者一覧'!L3819,4)="011-",MID('R8.8.1事業者一覧'!L3819,5,8),'R8.8.1事業者一覧'!L3819)</f>
        <v>211-5135</v>
      </c>
      <c r="I3820" s="27" t="str">
        <f>'R8.8.1事業者一覧'!N3819</f>
        <v>提供中</v>
      </c>
      <c r="J3820" s="32" t="str">
        <f>'R8.8.1事業者一覧'!O3819</f>
        <v>H27/01/01</v>
      </c>
      <c r="K3820" s="27" t="str">
        <f>'R8.8.1事業者一覧'!Q3819</f>
        <v>特定非営利活動法人　共生の森</v>
      </c>
      <c r="L3820" s="35" t="str">
        <f>'R8.8.1事業者一覧'!AA3819</f>
        <v/>
      </c>
      <c r="M3820" s="73" t="str">
        <f>'R8.8.1事業者一覧'!AB3819</f>
        <v>〇</v>
      </c>
      <c r="N3820" s="73" t="str">
        <f>'R8.8.1事業者一覧'!AC3819</f>
        <v/>
      </c>
      <c r="O3820" s="73" t="str">
        <f>'R8.8.1事業者一覧'!AD3819</f>
        <v/>
      </c>
      <c r="P3820" s="73" t="str">
        <f>'R8.8.1事業者一覧'!AE3819</f>
        <v/>
      </c>
      <c r="Q3820" s="73" t="str">
        <f>'R8.8.1事業者一覧'!AF3819</f>
        <v/>
      </c>
      <c r="R3820" s="73" t="str">
        <f>'R8.8.1事業者一覧'!AG3819</f>
        <v/>
      </c>
      <c r="S3820" s="73" t="str">
        <f>'R8.8.1事業者一覧'!AH3819</f>
        <v/>
      </c>
      <c r="T3820" s="73" t="str">
        <f>'R8.8.1事業者一覧'!AI3819</f>
        <v/>
      </c>
      <c r="U3820" s="73" t="str">
        <f>'R8.8.1事業者一覧'!AJ3819</f>
        <v/>
      </c>
      <c r="V3820" s="73" t="str">
        <f>'R8.8.1事業者一覧'!AK3819</f>
        <v/>
      </c>
    </row>
    <row r="3821" ht="26.25" customHeight="1">
      <c r="A3821" s="27" t="str">
        <f>'R8.8.1事業者一覧'!A3820</f>
        <v>0130600265</v>
      </c>
      <c r="B3821" s="27" t="str">
        <f>'R8.8.1事業者一覧'!C3820</f>
        <v>地域移行支援</v>
      </c>
      <c r="C3821" s="27" t="str">
        <f>'R8.8.1事業者一覧'!F3820</f>
        <v>石山もしる</v>
      </c>
      <c r="D3821" s="27" t="str">
        <f>'R8.8.1事業者一覧'!G3820</f>
        <v>0050850</v>
      </c>
      <c r="E3821" s="30" t="str">
        <f>MID('R8.8.1事業者一覧'!H3820,7,3)</f>
        <v>南区</v>
      </c>
      <c r="F3821" s="30" t="str">
        <f>CONCATENATE('R8.8.1事業者一覧'!I3820,"　"&amp;'R8.8.1事業者一覧'!J3820)</f>
        <v>石山東７丁目７番８号　</v>
      </c>
      <c r="G3821" s="27" t="str">
        <f>IF(LEFT('R8.8.1事業者一覧'!K3820,4)="011-",MID('R8.8.1事業者一覧'!K3820,5,8),'R8.8.1事業者一覧'!K3820)</f>
        <v>593-7531</v>
      </c>
      <c r="H3821" s="27" t="str">
        <f>IF(LEFT('R8.8.1事業者一覧'!L3820,4)="011-",MID('R8.8.1事業者一覧'!L3820,5,8),'R8.8.1事業者一覧'!L3820)</f>
        <v>211-5135</v>
      </c>
      <c r="I3821" s="27" t="str">
        <f>'R8.8.1事業者一覧'!N3820</f>
        <v>提供中</v>
      </c>
      <c r="J3821" s="32" t="str">
        <f>'R8.8.1事業者一覧'!O3820</f>
        <v>H27/01/01</v>
      </c>
      <c r="K3821" s="27" t="str">
        <f>'R8.8.1事業者一覧'!Q3820</f>
        <v>特定非営利活動法人　共生の森</v>
      </c>
      <c r="L3821" s="35" t="str">
        <f>'R8.8.1事業者一覧'!AA3820</f>
        <v/>
      </c>
      <c r="M3821" s="73" t="str">
        <f>'R8.8.1事業者一覧'!AB3820</f>
        <v>〇</v>
      </c>
      <c r="N3821" s="73" t="str">
        <f>'R8.8.1事業者一覧'!AC3820</f>
        <v/>
      </c>
      <c r="O3821" s="73" t="str">
        <f>'R8.8.1事業者一覧'!AD3820</f>
        <v/>
      </c>
      <c r="P3821" s="73" t="str">
        <f>'R8.8.1事業者一覧'!AE3820</f>
        <v/>
      </c>
      <c r="Q3821" s="73" t="str">
        <f>'R8.8.1事業者一覧'!AF3820</f>
        <v/>
      </c>
      <c r="R3821" s="73" t="str">
        <f>'R8.8.1事業者一覧'!AG3820</f>
        <v/>
      </c>
      <c r="S3821" s="73" t="str">
        <f>'R8.8.1事業者一覧'!AH3820</f>
        <v/>
      </c>
      <c r="T3821" s="73" t="str">
        <f>'R8.8.1事業者一覧'!AI3820</f>
        <v/>
      </c>
      <c r="U3821" s="73" t="str">
        <f>'R8.8.1事業者一覧'!AJ3820</f>
        <v/>
      </c>
      <c r="V3821" s="73" t="str">
        <f>'R8.8.1事業者一覧'!AK3820</f>
        <v/>
      </c>
    </row>
    <row r="3822" ht="26.25" customHeight="1">
      <c r="A3822" s="27" t="str">
        <f>'R8.8.1事業者一覧'!A3821</f>
        <v>0130600273</v>
      </c>
      <c r="B3822" s="27" t="str">
        <f>'R8.8.1事業者一覧'!C3821</f>
        <v>計画相談支援</v>
      </c>
      <c r="C3822" s="27" t="str">
        <f>'R8.8.1事業者一覧'!F3821</f>
        <v>のびのび子ども発達相談室ＰＬＵＴＯ</v>
      </c>
      <c r="D3822" s="27" t="str">
        <f>'R8.8.1事業者一覧'!G3821</f>
        <v>0060836</v>
      </c>
      <c r="E3822" s="30" t="str">
        <f>MID('R8.8.1事業者一覧'!H3821,7,3)</f>
        <v>手稲区</v>
      </c>
      <c r="F3822" s="30" t="str">
        <f>CONCATENATE('R8.8.1事業者一覧'!I3821,"　"&amp;'R8.8.1事業者一覧'!J3821)</f>
        <v>曙六条３丁目８－１　</v>
      </c>
      <c r="G3822" s="27" t="str">
        <f>IF(LEFT('R8.8.1事業者一覧'!K3821,4)="011-",MID('R8.8.1事業者一覧'!K3821,5,8),'R8.8.1事業者一覧'!K3821)</f>
        <v>827-8912</v>
      </c>
      <c r="H3822" s="27" t="str">
        <f>IF(LEFT('R8.8.1事業者一覧'!L3821,4)="011-",MID('R8.8.1事業者一覧'!L3821,5,8),'R8.8.1事業者一覧'!L3821)</f>
        <v>376-1919</v>
      </c>
      <c r="I3822" s="27" t="str">
        <f>'R8.8.1事業者一覧'!N3821</f>
        <v>提供中</v>
      </c>
      <c r="J3822" s="32" t="str">
        <f>'R8.8.1事業者一覧'!O3821</f>
        <v>H27/02/01</v>
      </c>
      <c r="K3822" s="27" t="str">
        <f>'R8.8.1事業者一覧'!Q3821</f>
        <v>株式会社　With Family</v>
      </c>
      <c r="L3822" s="35" t="str">
        <f>'R8.8.1事業者一覧'!AA3821</f>
        <v/>
      </c>
      <c r="M3822" s="73" t="str">
        <f>'R8.8.1事業者一覧'!AB3821</f>
        <v/>
      </c>
      <c r="N3822" s="73" t="str">
        <f>'R8.8.1事業者一覧'!AC3821</f>
        <v/>
      </c>
      <c r="O3822" s="73" t="str">
        <f>'R8.8.1事業者一覧'!AD3821</f>
        <v/>
      </c>
      <c r="P3822" s="73" t="str">
        <f>'R8.8.1事業者一覧'!AE3821</f>
        <v/>
      </c>
      <c r="Q3822" s="73" t="str">
        <f>'R8.8.1事業者一覧'!AF3821</f>
        <v/>
      </c>
      <c r="R3822" s="73" t="str">
        <f>'R8.8.1事業者一覧'!AG3821</f>
        <v/>
      </c>
      <c r="S3822" s="73" t="str">
        <f>'R8.8.1事業者一覧'!AH3821</f>
        <v/>
      </c>
      <c r="T3822" s="73" t="str">
        <f>'R8.8.1事業者一覧'!AI3821</f>
        <v/>
      </c>
      <c r="U3822" s="73" t="str">
        <f>'R8.8.1事業者一覧'!AJ3821</f>
        <v>〇</v>
      </c>
      <c r="V3822" s="73" t="str">
        <f>'R8.8.1事業者一覧'!AK3821</f>
        <v/>
      </c>
    </row>
    <row r="3823" ht="26.25" customHeight="1">
      <c r="A3823" s="27" t="str">
        <f>'R8.8.1事業者一覧'!A3822</f>
        <v>0130600299</v>
      </c>
      <c r="B3823" s="27" t="str">
        <f>'R8.8.1事業者一覧'!C3822</f>
        <v>計画相談支援</v>
      </c>
      <c r="C3823" s="27" t="str">
        <f>'R8.8.1事業者一覧'!F3822</f>
        <v>相談室　こぱん</v>
      </c>
      <c r="D3823" s="27" t="str">
        <f>'R8.8.1事業者一覧'!G3822</f>
        <v>0050841</v>
      </c>
      <c r="E3823" s="30" t="str">
        <f>MID('R8.8.1事業者一覧'!H3822,7,3)</f>
        <v>南区</v>
      </c>
      <c r="F3823" s="30" t="str">
        <f>CONCATENATE('R8.8.1事業者一覧'!I3822,"　"&amp;'R8.8.1事業者一覧'!J3822)</f>
        <v>石山１条３丁目２－１　</v>
      </c>
      <c r="G3823" s="27" t="str">
        <f>IF(LEFT('R8.8.1事業者一覧'!K3822,4)="011-",MID('R8.8.1事業者一覧'!K3822,5,8),'R8.8.1事業者一覧'!K3822)</f>
        <v>596-0117</v>
      </c>
      <c r="H3823" s="27" t="str">
        <f>IF(LEFT('R8.8.1事業者一覧'!L3822,4)="011-",MID('R8.8.1事業者一覧'!L3822,5,8),'R8.8.1事業者一覧'!L3822)</f>
        <v>376-1919</v>
      </c>
      <c r="I3823" s="27" t="str">
        <f>'R8.8.1事業者一覧'!N3822</f>
        <v>提供中</v>
      </c>
      <c r="J3823" s="32" t="str">
        <f>'R8.8.1事業者一覧'!O3822</f>
        <v>H27/03/16</v>
      </c>
      <c r="K3823" s="27" t="str">
        <f>'R8.8.1事業者一覧'!Q3822</f>
        <v>特定非営利活動法人　アフタースクール運営会</v>
      </c>
      <c r="L3823" s="35" t="str">
        <f>'R8.8.1事業者一覧'!AA3822</f>
        <v/>
      </c>
      <c r="M3823" s="73" t="str">
        <f>'R8.8.1事業者一覧'!AB3822</f>
        <v>〇</v>
      </c>
      <c r="N3823" s="73" t="str">
        <f>'R8.8.1事業者一覧'!AC3822</f>
        <v/>
      </c>
      <c r="O3823" s="73" t="str">
        <f>'R8.8.1事業者一覧'!AD3822</f>
        <v/>
      </c>
      <c r="P3823" s="73" t="str">
        <f>'R8.8.1事業者一覧'!AE3822</f>
        <v/>
      </c>
      <c r="Q3823" s="73" t="str">
        <f>'R8.8.1事業者一覧'!AF3822</f>
        <v/>
      </c>
      <c r="R3823" s="73" t="str">
        <f>'R8.8.1事業者一覧'!AG3822</f>
        <v/>
      </c>
      <c r="S3823" s="73" t="str">
        <f>'R8.8.1事業者一覧'!AH3822</f>
        <v/>
      </c>
      <c r="T3823" s="73" t="str">
        <f>'R8.8.1事業者一覧'!AI3822</f>
        <v/>
      </c>
      <c r="U3823" s="73" t="str">
        <f>'R8.8.1事業者一覧'!AJ3822</f>
        <v/>
      </c>
      <c r="V3823" s="73" t="str">
        <f>'R8.8.1事業者一覧'!AK3822</f>
        <v/>
      </c>
    </row>
    <row r="3824" ht="26.25" customHeight="1">
      <c r="A3824" s="27" t="str">
        <f>'R8.8.1事業者一覧'!A3823</f>
        <v>0130600299</v>
      </c>
      <c r="B3824" s="27" t="str">
        <f>'R8.8.1事業者一覧'!C3823</f>
        <v>地域移行支援</v>
      </c>
      <c r="C3824" s="27" t="str">
        <f>'R8.8.1事業者一覧'!F3823</f>
        <v>相談室　こぱん</v>
      </c>
      <c r="D3824" s="27" t="str">
        <f>'R8.8.1事業者一覧'!G3823</f>
        <v>0050841</v>
      </c>
      <c r="E3824" s="30" t="str">
        <f>MID('R8.8.1事業者一覧'!H3823,7,3)</f>
        <v>南区</v>
      </c>
      <c r="F3824" s="30" t="str">
        <f>CONCATENATE('R8.8.1事業者一覧'!I3823,"　"&amp;'R8.8.1事業者一覧'!J3823)</f>
        <v>石山１条３丁目２－１　</v>
      </c>
      <c r="G3824" s="27" t="str">
        <f>IF(LEFT('R8.8.1事業者一覧'!K3823,4)="011-",MID('R8.8.1事業者一覧'!K3823,5,8),'R8.8.1事業者一覧'!K3823)</f>
        <v>596-0117</v>
      </c>
      <c r="H3824" s="27" t="str">
        <f>IF(LEFT('R8.8.1事業者一覧'!L3823,4)="011-",MID('R8.8.1事業者一覧'!L3823,5,8),'R8.8.1事業者一覧'!L3823)</f>
        <v>376-1919</v>
      </c>
      <c r="I3824" s="27" t="str">
        <f>'R8.8.1事業者一覧'!N3823</f>
        <v>提供中</v>
      </c>
      <c r="J3824" s="32" t="str">
        <f>'R8.8.1事業者一覧'!O3823</f>
        <v>H27/03/16</v>
      </c>
      <c r="K3824" s="27" t="str">
        <f>'R8.8.1事業者一覧'!Q3823</f>
        <v>特定非営利活動法人　アフタースクール運営会</v>
      </c>
      <c r="L3824" s="35" t="str">
        <f>'R8.8.1事業者一覧'!AA3823</f>
        <v/>
      </c>
      <c r="M3824" s="73" t="str">
        <f>'R8.8.1事業者一覧'!AB3823</f>
        <v>〇</v>
      </c>
      <c r="N3824" s="73" t="str">
        <f>'R8.8.1事業者一覧'!AC3823</f>
        <v/>
      </c>
      <c r="O3824" s="73" t="str">
        <f>'R8.8.1事業者一覧'!AD3823</f>
        <v/>
      </c>
      <c r="P3824" s="73" t="str">
        <f>'R8.8.1事業者一覧'!AE3823</f>
        <v/>
      </c>
      <c r="Q3824" s="73" t="str">
        <f>'R8.8.1事業者一覧'!AF3823</f>
        <v/>
      </c>
      <c r="R3824" s="73" t="str">
        <f>'R8.8.1事業者一覧'!AG3823</f>
        <v/>
      </c>
      <c r="S3824" s="73" t="str">
        <f>'R8.8.1事業者一覧'!AH3823</f>
        <v/>
      </c>
      <c r="T3824" s="73" t="str">
        <f>'R8.8.1事業者一覧'!AI3823</f>
        <v/>
      </c>
      <c r="U3824" s="73" t="str">
        <f>'R8.8.1事業者一覧'!AJ3823</f>
        <v/>
      </c>
      <c r="V3824" s="73" t="str">
        <f>'R8.8.1事業者一覧'!AK3823</f>
        <v/>
      </c>
    </row>
    <row r="3825" ht="26.25" customHeight="1">
      <c r="A3825" s="27" t="str">
        <f>'R8.8.1事業者一覧'!A3824</f>
        <v>0130600448</v>
      </c>
      <c r="B3825" s="27" t="str">
        <f>'R8.8.1事業者一覧'!C3824</f>
        <v>計画相談支援</v>
      </c>
      <c r="C3825" s="27" t="str">
        <f>'R8.8.1事業者一覧'!F3824</f>
        <v>ほっと相談センター</v>
      </c>
      <c r="D3825" s="27" t="str">
        <f>'R8.8.1事業者一覧'!G3824</f>
        <v>0050802</v>
      </c>
      <c r="E3825" s="30" t="str">
        <f>MID('R8.8.1事業者一覧'!H3824,7,3)</f>
        <v>南区</v>
      </c>
      <c r="F3825" s="30" t="str">
        <f>CONCATENATE('R8.8.1事業者一覧'!I3824,"　"&amp;'R8.8.1事業者一覧'!J3824)</f>
        <v>川沿２条２丁目５－３７　</v>
      </c>
      <c r="G3825" s="27" t="str">
        <f>IF(LEFT('R8.8.1事業者一覧'!K3824,4)="011-",MID('R8.8.1事業者一覧'!K3824,5,8),'R8.8.1事業者一覧'!K3824)</f>
        <v>572-2220</v>
      </c>
      <c r="H3825" s="27" t="str">
        <f>IF(LEFT('R8.8.1事業者一覧'!L3824,4)="011-",MID('R8.8.1事業者一覧'!L3824,5,8),'R8.8.1事業者一覧'!L3824)</f>
        <v>824-1996</v>
      </c>
      <c r="I3825" s="27" t="str">
        <f>'R8.8.1事業者一覧'!N3824</f>
        <v>提供中</v>
      </c>
      <c r="J3825" s="32" t="str">
        <f>'R8.8.1事業者一覧'!O3824</f>
        <v>H28/10/01</v>
      </c>
      <c r="K3825" s="27" t="str">
        <f>'R8.8.1事業者一覧'!Q3824</f>
        <v>社会福祉法人　藻岩この実会</v>
      </c>
      <c r="L3825" s="35" t="str">
        <f>'R8.8.1事業者一覧'!AA3824</f>
        <v/>
      </c>
      <c r="M3825" s="73" t="str">
        <f>'R8.8.1事業者一覧'!AB3824</f>
        <v>〇</v>
      </c>
      <c r="N3825" s="73" t="str">
        <f>'R8.8.1事業者一覧'!AC3824</f>
        <v/>
      </c>
      <c r="O3825" s="73" t="str">
        <f>'R8.8.1事業者一覧'!AD3824</f>
        <v/>
      </c>
      <c r="P3825" s="73" t="str">
        <f>'R8.8.1事業者一覧'!AE3824</f>
        <v/>
      </c>
      <c r="Q3825" s="73" t="str">
        <f>'R8.8.1事業者一覧'!AF3824</f>
        <v/>
      </c>
      <c r="R3825" s="73" t="str">
        <f>'R8.8.1事業者一覧'!AG3824</f>
        <v/>
      </c>
      <c r="S3825" s="73" t="str">
        <f>'R8.8.1事業者一覧'!AH3824</f>
        <v/>
      </c>
      <c r="T3825" s="73" t="str">
        <f>'R8.8.1事業者一覧'!AI3824</f>
        <v/>
      </c>
      <c r="U3825" s="73" t="str">
        <f>'R8.8.1事業者一覧'!AJ3824</f>
        <v/>
      </c>
      <c r="V3825" s="73" t="str">
        <f>'R8.8.1事業者一覧'!AK3824</f>
        <v/>
      </c>
    </row>
    <row r="3826" ht="26.25" customHeight="1">
      <c r="A3826" s="27" t="str">
        <f>'R8.8.1事業者一覧'!A3825</f>
        <v>0130600448</v>
      </c>
      <c r="B3826" s="27" t="str">
        <f>'R8.8.1事業者一覧'!C3825</f>
        <v>地域移行支援</v>
      </c>
      <c r="C3826" s="27" t="str">
        <f>'R8.8.1事業者一覧'!F3825</f>
        <v>ほっと相談センター</v>
      </c>
      <c r="D3826" s="27" t="str">
        <f>'R8.8.1事業者一覧'!G3825</f>
        <v>0050802</v>
      </c>
      <c r="E3826" s="30" t="str">
        <f>MID('R8.8.1事業者一覧'!H3825,7,3)</f>
        <v>南区</v>
      </c>
      <c r="F3826" s="30" t="str">
        <f>CONCATENATE('R8.8.1事業者一覧'!I3825,"　"&amp;'R8.8.1事業者一覧'!J3825)</f>
        <v>川沿２条２丁目５－３７　</v>
      </c>
      <c r="G3826" s="27" t="str">
        <f>IF(LEFT('R8.8.1事業者一覧'!K3825,4)="011-",MID('R8.8.1事業者一覧'!K3825,5,8),'R8.8.1事業者一覧'!K3825)</f>
        <v>572-2220</v>
      </c>
      <c r="H3826" s="27" t="str">
        <f>IF(LEFT('R8.8.1事業者一覧'!L3825,4)="011-",MID('R8.8.1事業者一覧'!L3825,5,8),'R8.8.1事業者一覧'!L3825)</f>
        <v>826-3707</v>
      </c>
      <c r="I3826" s="27" t="str">
        <f>'R8.8.1事業者一覧'!N3825</f>
        <v>提供中</v>
      </c>
      <c r="J3826" s="32" t="str">
        <f>'R8.8.1事業者一覧'!O3825</f>
        <v>H28/10/01</v>
      </c>
      <c r="K3826" s="27" t="str">
        <f>'R8.8.1事業者一覧'!Q3825</f>
        <v>社会福祉法人　藻岩この実会</v>
      </c>
      <c r="L3826" s="35" t="str">
        <f>'R8.8.1事業者一覧'!AA3825</f>
        <v/>
      </c>
      <c r="M3826" s="73" t="str">
        <f>'R8.8.1事業者一覧'!AB3825</f>
        <v>〇</v>
      </c>
      <c r="N3826" s="73" t="str">
        <f>'R8.8.1事業者一覧'!AC3825</f>
        <v/>
      </c>
      <c r="O3826" s="73" t="str">
        <f>'R8.8.1事業者一覧'!AD3825</f>
        <v/>
      </c>
      <c r="P3826" s="73" t="str">
        <f>'R8.8.1事業者一覧'!AE3825</f>
        <v/>
      </c>
      <c r="Q3826" s="73" t="str">
        <f>'R8.8.1事業者一覧'!AF3825</f>
        <v/>
      </c>
      <c r="R3826" s="73" t="str">
        <f>'R8.8.1事業者一覧'!AG3825</f>
        <v/>
      </c>
      <c r="S3826" s="73" t="str">
        <f>'R8.8.1事業者一覧'!AH3825</f>
        <v/>
      </c>
      <c r="T3826" s="73" t="str">
        <f>'R8.8.1事業者一覧'!AI3825</f>
        <v/>
      </c>
      <c r="U3826" s="73" t="str">
        <f>'R8.8.1事業者一覧'!AJ3825</f>
        <v/>
      </c>
      <c r="V3826" s="73" t="str">
        <f>'R8.8.1事業者一覧'!AK3825</f>
        <v/>
      </c>
    </row>
    <row r="3827" ht="26.25" customHeight="1">
      <c r="A3827" s="27" t="str">
        <f>'R8.8.1事業者一覧'!A3826</f>
        <v>0130600653</v>
      </c>
      <c r="B3827" s="27" t="str">
        <f>'R8.8.1事業者一覧'!C3826</f>
        <v>計画相談支援</v>
      </c>
      <c r="C3827" s="27" t="str">
        <f>'R8.8.1事業者一覧'!F3826</f>
        <v>ケアプランセンターもなみ</v>
      </c>
      <c r="D3827" s="27" t="str">
        <f>'R8.8.1事業者一覧'!G3826</f>
        <v>0050805</v>
      </c>
      <c r="E3827" s="30" t="str">
        <f>MID('R8.8.1事業者一覧'!H3826,7,3)</f>
        <v>南区</v>
      </c>
      <c r="F3827" s="30" t="str">
        <f>CONCATENATE('R8.8.1事業者一覧'!I3826,"　"&amp;'R8.8.1事業者一覧'!J3826)</f>
        <v>川沿５条２丁目５－１０　ホワイトピア川沿Ｂ２０１号</v>
      </c>
      <c r="G3827" s="27" t="str">
        <f>IF(LEFT('R8.8.1事業者一覧'!K3826,4)="011-",MID('R8.8.1事業者一覧'!K3826,5,8),'R8.8.1事業者一覧'!K3826)</f>
        <v>215-1591</v>
      </c>
      <c r="H3827" s="27" t="str">
        <f>IF(LEFT('R8.8.1事業者一覧'!L3826,4)="011-",MID('R8.8.1事業者一覧'!L3826,5,8),'R8.8.1事業者一覧'!L3826)</f>
        <v>827-7167</v>
      </c>
      <c r="I3827" s="27" t="str">
        <f>'R8.8.1事業者一覧'!N3826</f>
        <v>提供中</v>
      </c>
      <c r="J3827" s="32" t="str">
        <f>'R8.8.1事業者一覧'!O3826</f>
        <v>R02/08/01</v>
      </c>
      <c r="K3827" s="27" t="str">
        <f>'R8.8.1事業者一覧'!Q3826</f>
        <v>合同会社ナベタ</v>
      </c>
      <c r="L3827" s="35" t="str">
        <f>'R8.8.1事業者一覧'!AA3826</f>
        <v/>
      </c>
      <c r="M3827" s="73" t="str">
        <f>'R8.8.1事業者一覧'!AB3826</f>
        <v>〇</v>
      </c>
      <c r="N3827" s="73" t="str">
        <f>'R8.8.1事業者一覧'!AC3826</f>
        <v/>
      </c>
      <c r="O3827" s="73" t="str">
        <f>'R8.8.1事業者一覧'!AD3826</f>
        <v/>
      </c>
      <c r="P3827" s="73" t="str">
        <f>'R8.8.1事業者一覧'!AE3826</f>
        <v/>
      </c>
      <c r="Q3827" s="73" t="str">
        <f>'R8.8.1事業者一覧'!AF3826</f>
        <v/>
      </c>
      <c r="R3827" s="73" t="str">
        <f>'R8.8.1事業者一覧'!AG3826</f>
        <v/>
      </c>
      <c r="S3827" s="73" t="str">
        <f>'R8.8.1事業者一覧'!AH3826</f>
        <v/>
      </c>
      <c r="T3827" s="73" t="str">
        <f>'R8.8.1事業者一覧'!AI3826</f>
        <v/>
      </c>
      <c r="U3827" s="73" t="str">
        <f>'R8.8.1事業者一覧'!AJ3826</f>
        <v/>
      </c>
      <c r="V3827" s="73" t="str">
        <f>'R8.8.1事業者一覧'!AK3826</f>
        <v/>
      </c>
    </row>
    <row r="3828" ht="26.25" customHeight="1">
      <c r="A3828" s="27" t="str">
        <f>'R8.8.1事業者一覧'!A3827</f>
        <v>0130600653</v>
      </c>
      <c r="B3828" s="27" t="str">
        <f>'R8.8.1事業者一覧'!C3827</f>
        <v>地域移行支援</v>
      </c>
      <c r="C3828" s="27" t="str">
        <f>'R8.8.1事業者一覧'!F3827</f>
        <v>ケアプランセンターもなみ</v>
      </c>
      <c r="D3828" s="27" t="str">
        <f>'R8.8.1事業者一覧'!G3827</f>
        <v>0050805</v>
      </c>
      <c r="E3828" s="30" t="str">
        <f>MID('R8.8.1事業者一覧'!H3827,7,3)</f>
        <v>南区</v>
      </c>
      <c r="F3828" s="30" t="str">
        <f>CONCATENATE('R8.8.1事業者一覧'!I3827,"　"&amp;'R8.8.1事業者一覧'!J3827)</f>
        <v>川沿５条２丁目５－１０　ホワイトピア川沿Ｂ２０１号</v>
      </c>
      <c r="G3828" s="27" t="str">
        <f>IF(LEFT('R8.8.1事業者一覧'!K3827,4)="011-",MID('R8.8.1事業者一覧'!K3827,5,8),'R8.8.1事業者一覧'!K3827)</f>
        <v>215-1591</v>
      </c>
      <c r="H3828" s="27" t="str">
        <f>IF(LEFT('R8.8.1事業者一覧'!L3827,4)="011-",MID('R8.8.1事業者一覧'!L3827,5,8),'R8.8.1事業者一覧'!L3827)</f>
        <v/>
      </c>
      <c r="I3828" s="27" t="str">
        <f>'R8.8.1事業者一覧'!N3827</f>
        <v>提供中</v>
      </c>
      <c r="J3828" s="32" t="str">
        <f>'R8.8.1事業者一覧'!O3827</f>
        <v>R02/08/01</v>
      </c>
      <c r="K3828" s="27" t="str">
        <f>'R8.8.1事業者一覧'!Q3827</f>
        <v>合同会社ナベタ</v>
      </c>
      <c r="L3828" s="35" t="str">
        <f>'R8.8.1事業者一覧'!AA3827</f>
        <v/>
      </c>
      <c r="M3828" s="73" t="str">
        <f>'R8.8.1事業者一覧'!AB3827</f>
        <v>〇</v>
      </c>
      <c r="N3828" s="73" t="str">
        <f>'R8.8.1事業者一覧'!AC3827</f>
        <v/>
      </c>
      <c r="O3828" s="73" t="str">
        <f>'R8.8.1事業者一覧'!AD3827</f>
        <v/>
      </c>
      <c r="P3828" s="73" t="str">
        <f>'R8.8.1事業者一覧'!AE3827</f>
        <v/>
      </c>
      <c r="Q3828" s="73" t="str">
        <f>'R8.8.1事業者一覧'!AF3827</f>
        <v/>
      </c>
      <c r="R3828" s="73" t="str">
        <f>'R8.8.1事業者一覧'!AG3827</f>
        <v/>
      </c>
      <c r="S3828" s="73" t="str">
        <f>'R8.8.1事業者一覧'!AH3827</f>
        <v/>
      </c>
      <c r="T3828" s="73" t="str">
        <f>'R8.8.1事業者一覧'!AI3827</f>
        <v/>
      </c>
      <c r="U3828" s="73" t="str">
        <f>'R8.8.1事業者一覧'!AJ3827</f>
        <v/>
      </c>
      <c r="V3828" s="73" t="str">
        <f>'R8.8.1事業者一覧'!AK3827</f>
        <v/>
      </c>
    </row>
    <row r="3829" ht="26.25" customHeight="1">
      <c r="A3829" s="27" t="str">
        <f>'R8.8.1事業者一覧'!A3828</f>
        <v>0130600661</v>
      </c>
      <c r="B3829" s="27" t="str">
        <f>'R8.8.1事業者一覧'!C3828</f>
        <v>計画相談支援</v>
      </c>
      <c r="C3829" s="27" t="str">
        <f>'R8.8.1事業者一覧'!F3828</f>
        <v>相談支援事業所　Ｓステージ</v>
      </c>
      <c r="D3829" s="27" t="str">
        <f>'R8.8.1事業者一覧'!G3828</f>
        <v>0050003</v>
      </c>
      <c r="E3829" s="30" t="str">
        <f>MID('R8.8.1事業者一覧'!H3828,7,3)</f>
        <v>南区</v>
      </c>
      <c r="F3829" s="30" t="str">
        <f>CONCATENATE('R8.8.1事業者一覧'!I3828,"　"&amp;'R8.8.1事業者一覧'!J3828)</f>
        <v>澄川３条１丁目９番７１号１０２　</v>
      </c>
      <c r="G3829" s="27" t="str">
        <f>IF(LEFT('R8.8.1事業者一覧'!K3828,4)="011-",MID('R8.8.1事業者一覧'!K3828,5,8),'R8.8.1事業者一覧'!K3828)</f>
        <v>807-4683</v>
      </c>
      <c r="H3829" s="27" t="str">
        <f>IF(LEFT('R8.8.1事業者一覧'!L3828,4)="011-",MID('R8.8.1事業者一覧'!L3828,5,8),'R8.8.1事業者一覧'!L3828)</f>
        <v>206-8195</v>
      </c>
      <c r="I3829" s="27" t="str">
        <f>'R8.8.1事業者一覧'!N3828</f>
        <v>休止</v>
      </c>
      <c r="J3829" s="32" t="str">
        <f>'R8.8.1事業者一覧'!O3828</f>
        <v>R04/02/01</v>
      </c>
      <c r="K3829" s="27" t="str">
        <f>'R8.8.1事業者一覧'!Q3828</f>
        <v>株式会社　ファストチーム</v>
      </c>
      <c r="L3829" s="35" t="str">
        <f>'R8.8.1事業者一覧'!AA3828</f>
        <v/>
      </c>
      <c r="M3829" s="73" t="str">
        <f>'R8.8.1事業者一覧'!AB3828</f>
        <v>〇</v>
      </c>
      <c r="N3829" s="73" t="str">
        <f>'R8.8.1事業者一覧'!AC3828</f>
        <v/>
      </c>
      <c r="O3829" s="73" t="str">
        <f>'R8.8.1事業者一覧'!AD3828</f>
        <v/>
      </c>
      <c r="P3829" s="73" t="str">
        <f>'R8.8.1事業者一覧'!AE3828</f>
        <v/>
      </c>
      <c r="Q3829" s="73" t="str">
        <f>'R8.8.1事業者一覧'!AF3828</f>
        <v/>
      </c>
      <c r="R3829" s="73" t="str">
        <f>'R8.8.1事業者一覧'!AG3828</f>
        <v/>
      </c>
      <c r="S3829" s="73" t="str">
        <f>'R8.8.1事業者一覧'!AH3828</f>
        <v/>
      </c>
      <c r="T3829" s="73" t="str">
        <f>'R8.8.1事業者一覧'!AI3828</f>
        <v/>
      </c>
      <c r="U3829" s="73" t="str">
        <f>'R8.8.1事業者一覧'!AJ3828</f>
        <v/>
      </c>
      <c r="V3829" s="73" t="str">
        <f>'R8.8.1事業者一覧'!AK3828</f>
        <v/>
      </c>
    </row>
    <row r="3830" ht="26.25" customHeight="1">
      <c r="A3830" s="27" t="str">
        <f>'R8.8.1事業者一覧'!A3829</f>
        <v>0130600661</v>
      </c>
      <c r="B3830" s="27" t="str">
        <f>'R8.8.1事業者一覧'!C3829</f>
        <v>地域移行支援</v>
      </c>
      <c r="C3830" s="27" t="str">
        <f>'R8.8.1事業者一覧'!F3829</f>
        <v>相談支援事業所　Ｓステージ</v>
      </c>
      <c r="D3830" s="27" t="str">
        <f>'R8.8.1事業者一覧'!G3829</f>
        <v>0050003</v>
      </c>
      <c r="E3830" s="30" t="str">
        <f>MID('R8.8.1事業者一覧'!H3829,7,3)</f>
        <v>南区</v>
      </c>
      <c r="F3830" s="30" t="str">
        <f>CONCATENATE('R8.8.1事業者一覧'!I3829,"　"&amp;'R8.8.1事業者一覧'!J3829)</f>
        <v>澄川３条１丁目９番７１号１０２　</v>
      </c>
      <c r="G3830" s="27" t="str">
        <f>IF(LEFT('R8.8.1事業者一覧'!K3829,4)="011-",MID('R8.8.1事業者一覧'!K3829,5,8),'R8.8.1事業者一覧'!K3829)</f>
        <v>807-4683</v>
      </c>
      <c r="H3830" s="27" t="str">
        <f>IF(LEFT('R8.8.1事業者一覧'!L3829,4)="011-",MID('R8.8.1事業者一覧'!L3829,5,8),'R8.8.1事業者一覧'!L3829)</f>
        <v>376-1567</v>
      </c>
      <c r="I3830" s="27" t="str">
        <f>'R8.8.1事業者一覧'!N3829</f>
        <v>休止</v>
      </c>
      <c r="J3830" s="32" t="str">
        <f>'R8.8.1事業者一覧'!O3829</f>
        <v>R04/02/01</v>
      </c>
      <c r="K3830" s="27" t="str">
        <f>'R8.8.1事業者一覧'!Q3829</f>
        <v>株式会社　ファストチーム</v>
      </c>
      <c r="L3830" s="35" t="str">
        <f>'R8.8.1事業者一覧'!AA3829</f>
        <v/>
      </c>
      <c r="M3830" s="73" t="str">
        <f>'R8.8.1事業者一覧'!AB3829</f>
        <v/>
      </c>
      <c r="N3830" s="73" t="str">
        <f>'R8.8.1事業者一覧'!AC3829</f>
        <v/>
      </c>
      <c r="O3830" s="73" t="str">
        <f>'R8.8.1事業者一覧'!AD3829</f>
        <v/>
      </c>
      <c r="P3830" s="73" t="str">
        <f>'R8.8.1事業者一覧'!AE3829</f>
        <v/>
      </c>
      <c r="Q3830" s="73" t="str">
        <f>'R8.8.1事業者一覧'!AF3829</f>
        <v/>
      </c>
      <c r="R3830" s="73" t="str">
        <f>'R8.8.1事業者一覧'!AG3829</f>
        <v/>
      </c>
      <c r="S3830" s="73" t="str">
        <f>'R8.8.1事業者一覧'!AH3829</f>
        <v/>
      </c>
      <c r="T3830" s="73" t="str">
        <f>'R8.8.1事業者一覧'!AI3829</f>
        <v/>
      </c>
      <c r="U3830" s="73" t="str">
        <f>'R8.8.1事業者一覧'!AJ3829</f>
        <v/>
      </c>
      <c r="V3830" s="73" t="str">
        <f>'R8.8.1事業者一覧'!AK3829</f>
        <v/>
      </c>
    </row>
    <row r="3831" ht="26.25" customHeight="1">
      <c r="A3831" s="27" t="str">
        <f>'R8.8.1事業者一覧'!A3830</f>
        <v>0130600661</v>
      </c>
      <c r="B3831" s="27" t="str">
        <f>'R8.8.1事業者一覧'!C3830</f>
        <v>地域定着支援</v>
      </c>
      <c r="C3831" s="27" t="str">
        <f>'R8.8.1事業者一覧'!F3830</f>
        <v>相談支援事業所　Ｓステージ</v>
      </c>
      <c r="D3831" s="27" t="str">
        <f>'R8.8.1事業者一覧'!G3830</f>
        <v>0050003</v>
      </c>
      <c r="E3831" s="30" t="str">
        <f>MID('R8.8.1事業者一覧'!H3830,7,3)</f>
        <v>南区</v>
      </c>
      <c r="F3831" s="30" t="str">
        <f>CONCATENATE('R8.8.1事業者一覧'!I3830,"　"&amp;'R8.8.1事業者一覧'!J3830)</f>
        <v>澄川３条１丁目９番７１号１０２　</v>
      </c>
      <c r="G3831" s="27" t="str">
        <f>IF(LEFT('R8.8.1事業者一覧'!K3830,4)="011-",MID('R8.8.1事業者一覧'!K3830,5,8),'R8.8.1事業者一覧'!K3830)</f>
        <v>807-4683</v>
      </c>
      <c r="H3831" s="27" t="str">
        <f>IF(LEFT('R8.8.1事業者一覧'!L3830,4)="011-",MID('R8.8.1事業者一覧'!L3830,5,8),'R8.8.1事業者一覧'!L3830)</f>
        <v>376-1567</v>
      </c>
      <c r="I3831" s="27" t="str">
        <f>'R8.8.1事業者一覧'!N3830</f>
        <v>休止</v>
      </c>
      <c r="J3831" s="32" t="str">
        <f>'R8.8.1事業者一覧'!O3830</f>
        <v>R04/02/01</v>
      </c>
      <c r="K3831" s="27" t="str">
        <f>'R8.8.1事業者一覧'!Q3830</f>
        <v>株式会社　ファストチーム</v>
      </c>
      <c r="L3831" s="35" t="str">
        <f>'R8.8.1事業者一覧'!AA3830</f>
        <v/>
      </c>
      <c r="M3831" s="73" t="str">
        <f>'R8.8.1事業者一覧'!AB3830</f>
        <v/>
      </c>
      <c r="N3831" s="73" t="str">
        <f>'R8.8.1事業者一覧'!AC3830</f>
        <v/>
      </c>
      <c r="O3831" s="73" t="str">
        <f>'R8.8.1事業者一覧'!AD3830</f>
        <v/>
      </c>
      <c r="P3831" s="73" t="str">
        <f>'R8.8.1事業者一覧'!AE3830</f>
        <v/>
      </c>
      <c r="Q3831" s="73" t="str">
        <f>'R8.8.1事業者一覧'!AF3830</f>
        <v/>
      </c>
      <c r="R3831" s="73" t="str">
        <f>'R8.8.1事業者一覧'!AG3830</f>
        <v/>
      </c>
      <c r="S3831" s="73" t="str">
        <f>'R8.8.1事業者一覧'!AH3830</f>
        <v/>
      </c>
      <c r="T3831" s="73" t="str">
        <f>'R8.8.1事業者一覧'!AI3830</f>
        <v/>
      </c>
      <c r="U3831" s="73" t="str">
        <f>'R8.8.1事業者一覧'!AJ3830</f>
        <v/>
      </c>
      <c r="V3831" s="73" t="str">
        <f>'R8.8.1事業者一覧'!AK3830</f>
        <v/>
      </c>
    </row>
    <row r="3832" ht="26.25" customHeight="1">
      <c r="A3832" s="27" t="str">
        <f>'R8.8.1事業者一覧'!A3831</f>
        <v>0130600679</v>
      </c>
      <c r="B3832" s="27" t="str">
        <f>'R8.8.1事業者一覧'!C3831</f>
        <v>計画相談支援</v>
      </c>
      <c r="C3832" s="27" t="str">
        <f>'R8.8.1事業者一覧'!F3831</f>
        <v>相談室コス</v>
      </c>
      <c r="D3832" s="27" t="str">
        <f>'R8.8.1事業者一覧'!G3831</f>
        <v>0050004</v>
      </c>
      <c r="E3832" s="30" t="str">
        <f>MID('R8.8.1事業者一覧'!H3831,7,3)</f>
        <v>南区</v>
      </c>
      <c r="F3832" s="30" t="str">
        <f>CONCATENATE('R8.8.1事業者一覧'!I3831,"　"&amp;'R8.8.1事業者一覧'!J3831)</f>
        <v>澄川４条２丁目８番１８号２階　</v>
      </c>
      <c r="G3832" s="27" t="str">
        <f>IF(LEFT('R8.8.1事業者一覧'!K3831,4)="011-",MID('R8.8.1事業者一覧'!K3831,5,8),'R8.8.1事業者一覧'!K3831)</f>
        <v>820-2722</v>
      </c>
      <c r="H3832" s="27" t="str">
        <f>IF(LEFT('R8.8.1事業者一覧'!L3831,4)="011-",MID('R8.8.1事業者一覧'!L3831,5,8),'R8.8.1事業者一覧'!L3831)</f>
        <v>376-1567</v>
      </c>
      <c r="I3832" s="27" t="str">
        <f>'R8.8.1事業者一覧'!N3831</f>
        <v>休止</v>
      </c>
      <c r="J3832" s="32" t="str">
        <f>'R8.8.1事業者一覧'!O3831</f>
        <v>R04/02/01</v>
      </c>
      <c r="K3832" s="27" t="str">
        <f>'R8.8.1事業者一覧'!Q3831</f>
        <v>株式会社暮らしホスピタル</v>
      </c>
      <c r="L3832" s="35" t="str">
        <f>'R8.8.1事業者一覧'!AA3831</f>
        <v/>
      </c>
      <c r="M3832" s="73" t="str">
        <f>'R8.8.1事業者一覧'!AB3831</f>
        <v>〇</v>
      </c>
      <c r="N3832" s="73" t="str">
        <f>'R8.8.1事業者一覧'!AC3831</f>
        <v/>
      </c>
      <c r="O3832" s="73" t="str">
        <f>'R8.8.1事業者一覧'!AD3831</f>
        <v/>
      </c>
      <c r="P3832" s="73" t="str">
        <f>'R8.8.1事業者一覧'!AE3831</f>
        <v/>
      </c>
      <c r="Q3832" s="73" t="str">
        <f>'R8.8.1事業者一覧'!AF3831</f>
        <v/>
      </c>
      <c r="R3832" s="73" t="str">
        <f>'R8.8.1事業者一覧'!AG3831</f>
        <v/>
      </c>
      <c r="S3832" s="73" t="str">
        <f>'R8.8.1事業者一覧'!AH3831</f>
        <v/>
      </c>
      <c r="T3832" s="73" t="str">
        <f>'R8.8.1事業者一覧'!AI3831</f>
        <v/>
      </c>
      <c r="U3832" s="73" t="str">
        <f>'R8.8.1事業者一覧'!AJ3831</f>
        <v/>
      </c>
      <c r="V3832" s="73" t="str">
        <f>'R8.8.1事業者一覧'!AK3831</f>
        <v/>
      </c>
    </row>
    <row r="3833" ht="26.25" customHeight="1">
      <c r="A3833" s="27" t="str">
        <f>'R8.8.1事業者一覧'!A3832</f>
        <v>0130600679</v>
      </c>
      <c r="B3833" s="27" t="str">
        <f>'R8.8.1事業者一覧'!C3832</f>
        <v>地域移行支援</v>
      </c>
      <c r="C3833" s="27" t="str">
        <f>'R8.8.1事業者一覧'!F3832</f>
        <v>相談室コス</v>
      </c>
      <c r="D3833" s="27" t="str">
        <f>'R8.8.1事業者一覧'!G3832</f>
        <v>0050004</v>
      </c>
      <c r="E3833" s="30" t="str">
        <f>MID('R8.8.1事業者一覧'!H3832,7,3)</f>
        <v>南区</v>
      </c>
      <c r="F3833" s="30" t="str">
        <f>CONCATENATE('R8.8.1事業者一覧'!I3832,"　"&amp;'R8.8.1事業者一覧'!J3832)</f>
        <v>澄川４条２丁目８番１８号２階　</v>
      </c>
      <c r="G3833" s="27" t="str">
        <f>IF(LEFT('R8.8.1事業者一覧'!K3832,4)="011-",MID('R8.8.1事業者一覧'!K3832,5,8),'R8.8.1事業者一覧'!K3832)</f>
        <v>820-2722</v>
      </c>
      <c r="H3833" s="27" t="str">
        <f>IF(LEFT('R8.8.1事業者一覧'!L3832,4)="011-",MID('R8.8.1事業者一覧'!L3832,5,8),'R8.8.1事業者一覧'!L3832)</f>
        <v>799-1625</v>
      </c>
      <c r="I3833" s="27" t="str">
        <f>'R8.8.1事業者一覧'!N3832</f>
        <v>休止</v>
      </c>
      <c r="J3833" s="32" t="str">
        <f>'R8.8.1事業者一覧'!O3832</f>
        <v>R04/02/01</v>
      </c>
      <c r="K3833" s="27" t="str">
        <f>'R8.8.1事業者一覧'!Q3832</f>
        <v>株式会社暮らしホスピタル</v>
      </c>
      <c r="L3833" s="35" t="str">
        <f>'R8.8.1事業者一覧'!AA3832</f>
        <v/>
      </c>
      <c r="M3833" s="73" t="str">
        <f>'R8.8.1事業者一覧'!AB3832</f>
        <v>〇</v>
      </c>
      <c r="N3833" s="73" t="str">
        <f>'R8.8.1事業者一覧'!AC3832</f>
        <v/>
      </c>
      <c r="O3833" s="73" t="str">
        <f>'R8.8.1事業者一覧'!AD3832</f>
        <v/>
      </c>
      <c r="P3833" s="73" t="str">
        <f>'R8.8.1事業者一覧'!AE3832</f>
        <v/>
      </c>
      <c r="Q3833" s="73" t="str">
        <f>'R8.8.1事業者一覧'!AF3832</f>
        <v/>
      </c>
      <c r="R3833" s="73" t="str">
        <f>'R8.8.1事業者一覧'!AG3832</f>
        <v/>
      </c>
      <c r="S3833" s="73" t="str">
        <f>'R8.8.1事業者一覧'!AH3832</f>
        <v/>
      </c>
      <c r="T3833" s="73" t="str">
        <f>'R8.8.1事業者一覧'!AI3832</f>
        <v/>
      </c>
      <c r="U3833" s="73" t="str">
        <f>'R8.8.1事業者一覧'!AJ3832</f>
        <v/>
      </c>
      <c r="V3833" s="73" t="str">
        <f>'R8.8.1事業者一覧'!AK3832</f>
        <v/>
      </c>
    </row>
    <row r="3834" ht="26.25" customHeight="1">
      <c r="A3834" s="27" t="str">
        <f>'R8.8.1事業者一覧'!A3833</f>
        <v>0130600679</v>
      </c>
      <c r="B3834" s="27" t="str">
        <f>'R8.8.1事業者一覧'!C3833</f>
        <v>地域定着支援</v>
      </c>
      <c r="C3834" s="27" t="str">
        <f>'R8.8.1事業者一覧'!F3833</f>
        <v>相談室コス</v>
      </c>
      <c r="D3834" s="27" t="str">
        <f>'R8.8.1事業者一覧'!G3833</f>
        <v>0050004</v>
      </c>
      <c r="E3834" s="30" t="str">
        <f>MID('R8.8.1事業者一覧'!H3833,7,3)</f>
        <v>南区</v>
      </c>
      <c r="F3834" s="30" t="str">
        <f>CONCATENATE('R8.8.1事業者一覧'!I3833,"　"&amp;'R8.8.1事業者一覧'!J3833)</f>
        <v>澄川４条２丁目８番１８号２階　</v>
      </c>
      <c r="G3834" s="27" t="str">
        <f>IF(LEFT('R8.8.1事業者一覧'!K3833,4)="011-",MID('R8.8.1事業者一覧'!K3833,5,8),'R8.8.1事業者一覧'!K3833)</f>
        <v>820-2722</v>
      </c>
      <c r="H3834" s="27" t="str">
        <f>IF(LEFT('R8.8.1事業者一覧'!L3833,4)="011-",MID('R8.8.1事業者一覧'!L3833,5,8),'R8.8.1事業者一覧'!L3833)</f>
        <v>799-1625</v>
      </c>
      <c r="I3834" s="27" t="str">
        <f>'R8.8.1事業者一覧'!N3833</f>
        <v>休止</v>
      </c>
      <c r="J3834" s="32" t="str">
        <f>'R8.8.1事業者一覧'!O3833</f>
        <v>R04/02/01</v>
      </c>
      <c r="K3834" s="27" t="str">
        <f>'R8.8.1事業者一覧'!Q3833</f>
        <v>株式会社暮らしホスピタル</v>
      </c>
      <c r="L3834" s="35" t="str">
        <f>'R8.8.1事業者一覧'!AA3833</f>
        <v/>
      </c>
      <c r="M3834" s="73" t="str">
        <f>'R8.8.1事業者一覧'!AB3833</f>
        <v>〇</v>
      </c>
      <c r="N3834" s="73" t="str">
        <f>'R8.8.1事業者一覧'!AC3833</f>
        <v/>
      </c>
      <c r="O3834" s="73" t="str">
        <f>'R8.8.1事業者一覧'!AD3833</f>
        <v/>
      </c>
      <c r="P3834" s="73" t="str">
        <f>'R8.8.1事業者一覧'!AE3833</f>
        <v/>
      </c>
      <c r="Q3834" s="73" t="str">
        <f>'R8.8.1事業者一覧'!AF3833</f>
        <v/>
      </c>
      <c r="R3834" s="73" t="str">
        <f>'R8.8.1事業者一覧'!AG3833</f>
        <v/>
      </c>
      <c r="S3834" s="73" t="str">
        <f>'R8.8.1事業者一覧'!AH3833</f>
        <v/>
      </c>
      <c r="T3834" s="73" t="str">
        <f>'R8.8.1事業者一覧'!AI3833</f>
        <v/>
      </c>
      <c r="U3834" s="73" t="str">
        <f>'R8.8.1事業者一覧'!AJ3833</f>
        <v/>
      </c>
      <c r="V3834" s="73" t="str">
        <f>'R8.8.1事業者一覧'!AK3833</f>
        <v/>
      </c>
    </row>
    <row r="3835" ht="26.25" customHeight="1">
      <c r="A3835" s="27" t="str">
        <f>'R8.8.1事業者一覧'!A3834</f>
        <v>0130600687</v>
      </c>
      <c r="B3835" s="27" t="str">
        <f>'R8.8.1事業者一覧'!C3834</f>
        <v>計画相談支援</v>
      </c>
      <c r="C3835" s="27" t="str">
        <f>'R8.8.1事業者一覧'!F3834</f>
        <v>相談室　未来来る</v>
      </c>
      <c r="D3835" s="27" t="str">
        <f>'R8.8.1事業者一覧'!G3834</f>
        <v>0050827</v>
      </c>
      <c r="E3835" s="30" t="str">
        <f>MID('R8.8.1事業者一覧'!H3834,7,3)</f>
        <v>南区</v>
      </c>
      <c r="F3835" s="30" t="str">
        <f>CONCATENATE('R8.8.1事業者一覧'!I3834,"　"&amp;'R8.8.1事業者一覧'!J3834)</f>
        <v>南沢１８４４番地３５　</v>
      </c>
      <c r="G3835" s="27" t="str">
        <f>IF(LEFT('R8.8.1事業者一覧'!K3834,4)="011-",MID('R8.8.1事業者一覧'!K3834,5,8),'R8.8.1事業者一覧'!K3834)</f>
        <v>572-7071</v>
      </c>
      <c r="H3835" s="27" t="str">
        <f>IF(LEFT('R8.8.1事業者一覧'!L3834,4)="011-",MID('R8.8.1事業者一覧'!L3834,5,8),'R8.8.1事業者一覧'!L3834)</f>
        <v>799-1625</v>
      </c>
      <c r="I3835" s="27" t="str">
        <f>'R8.8.1事業者一覧'!N3834</f>
        <v>提供中</v>
      </c>
      <c r="J3835" s="32" t="str">
        <f>'R8.8.1事業者一覧'!O3834</f>
        <v>R05/04/01</v>
      </c>
      <c r="K3835" s="27" t="str">
        <f>'R8.8.1事業者一覧'!Q3834</f>
        <v>社会福祉法人　豊寿会</v>
      </c>
      <c r="L3835" s="35" t="str">
        <f>'R8.8.1事業者一覧'!AA3834</f>
        <v/>
      </c>
      <c r="M3835" s="73" t="str">
        <f>'R8.8.1事業者一覧'!AB3834</f>
        <v/>
      </c>
      <c r="N3835" s="73" t="str">
        <f>'R8.8.1事業者一覧'!AC3834</f>
        <v>〇</v>
      </c>
      <c r="O3835" s="73" t="str">
        <f>'R8.8.1事業者一覧'!AD3834</f>
        <v/>
      </c>
      <c r="P3835" s="73" t="str">
        <f>'R8.8.1事業者一覧'!AE3834</f>
        <v/>
      </c>
      <c r="Q3835" s="73" t="str">
        <f>'R8.8.1事業者一覧'!AF3834</f>
        <v/>
      </c>
      <c r="R3835" s="73" t="str">
        <f>'R8.8.1事業者一覧'!AG3834</f>
        <v/>
      </c>
      <c r="S3835" s="73" t="str">
        <f>'R8.8.1事業者一覧'!AH3834</f>
        <v>〇</v>
      </c>
      <c r="T3835" s="73" t="str">
        <f>'R8.8.1事業者一覧'!AI3834</f>
        <v>〇</v>
      </c>
      <c r="U3835" s="73" t="str">
        <f>'R8.8.1事業者一覧'!AJ3834</f>
        <v/>
      </c>
      <c r="V3835" s="73" t="str">
        <f>'R8.8.1事業者一覧'!AK3834</f>
        <v>〇</v>
      </c>
    </row>
    <row r="3836" ht="26.25" customHeight="1">
      <c r="A3836" s="27" t="str">
        <f>'R8.8.1事業者一覧'!A3835</f>
        <v>0130600695</v>
      </c>
      <c r="B3836" s="27" t="str">
        <f>'R8.8.1事業者一覧'!C3835</f>
        <v>計画相談支援</v>
      </c>
      <c r="C3836" s="27" t="str">
        <f>'R8.8.1事業者一覧'!F3835</f>
        <v>相談室　ＴＯＹ</v>
      </c>
      <c r="D3836" s="27" t="str">
        <f>'R8.8.1事業者一覧'!G3835</f>
        <v>0050004</v>
      </c>
      <c r="E3836" s="30" t="str">
        <f>MID('R8.8.1事業者一覧'!H3835,7,3)</f>
        <v>南区</v>
      </c>
      <c r="F3836" s="30" t="str">
        <f>CONCATENATE('R8.8.1事業者一覧'!I3835,"　"&amp;'R8.8.1事業者一覧'!J3835)</f>
        <v>澄川四条２丁目４－１０　</v>
      </c>
      <c r="G3836" s="27" t="str">
        <f>IF(LEFT('R8.8.1事業者一覧'!K3835,4)="011-",MID('R8.8.1事業者一覧'!K3835,5,8),'R8.8.1事業者一覧'!K3835)</f>
        <v>070-13001800</v>
      </c>
      <c r="H3836" s="27" t="str">
        <f>IF(LEFT('R8.8.1事業者一覧'!L3835,4)="011-",MID('R8.8.1事業者一覧'!L3835,5,8),'R8.8.1事業者一覧'!L3835)</f>
        <v>827-7363</v>
      </c>
      <c r="I3836" s="27" t="str">
        <f>'R8.8.1事業者一覧'!N3835</f>
        <v>提供中</v>
      </c>
      <c r="J3836" s="32" t="str">
        <f>'R8.8.1事業者一覧'!O3835</f>
        <v>R05/04/01</v>
      </c>
      <c r="K3836" s="27" t="str">
        <f>'R8.8.1事業者一覧'!Q3835</f>
        <v>合同会社ＳＰＧ</v>
      </c>
      <c r="L3836" s="35" t="str">
        <f>'R8.8.1事業者一覧'!AA3835</f>
        <v/>
      </c>
      <c r="M3836" s="73" t="str">
        <f>'R8.8.1事業者一覧'!AB3835</f>
        <v>〇</v>
      </c>
      <c r="N3836" s="73" t="str">
        <f>'R8.8.1事業者一覧'!AC3835</f>
        <v/>
      </c>
      <c r="O3836" s="73" t="str">
        <f>'R8.8.1事業者一覧'!AD3835</f>
        <v/>
      </c>
      <c r="P3836" s="73" t="str">
        <f>'R8.8.1事業者一覧'!AE3835</f>
        <v/>
      </c>
      <c r="Q3836" s="73" t="str">
        <f>'R8.8.1事業者一覧'!AF3835</f>
        <v/>
      </c>
      <c r="R3836" s="73" t="str">
        <f>'R8.8.1事業者一覧'!AG3835</f>
        <v/>
      </c>
      <c r="S3836" s="73" t="str">
        <f>'R8.8.1事業者一覧'!AH3835</f>
        <v/>
      </c>
      <c r="T3836" s="73" t="str">
        <f>'R8.8.1事業者一覧'!AI3835</f>
        <v/>
      </c>
      <c r="U3836" s="73" t="str">
        <f>'R8.8.1事業者一覧'!AJ3835</f>
        <v/>
      </c>
      <c r="V3836" s="73" t="str">
        <f>'R8.8.1事業者一覧'!AK3835</f>
        <v/>
      </c>
    </row>
    <row r="3837" ht="26.25" customHeight="1">
      <c r="A3837" s="27" t="str">
        <f>'R8.8.1事業者一覧'!A3836</f>
        <v>0130600695</v>
      </c>
      <c r="B3837" s="27" t="str">
        <f>'R8.8.1事業者一覧'!C3836</f>
        <v>地域移行支援</v>
      </c>
      <c r="C3837" s="27" t="str">
        <f>'R8.8.1事業者一覧'!F3836</f>
        <v>相談室　ＴＯＹ</v>
      </c>
      <c r="D3837" s="27" t="str">
        <f>'R8.8.1事業者一覧'!G3836</f>
        <v>0050004</v>
      </c>
      <c r="E3837" s="30" t="str">
        <f>MID('R8.8.1事業者一覧'!H3836,7,3)</f>
        <v>南区</v>
      </c>
      <c r="F3837" s="30" t="str">
        <f>CONCATENATE('R8.8.1事業者一覧'!I3836,"　"&amp;'R8.8.1事業者一覧'!J3836)</f>
        <v>澄川四条２丁目４－１０　</v>
      </c>
      <c r="G3837" s="27" t="str">
        <f>IF(LEFT('R8.8.1事業者一覧'!K3836,4)="011-",MID('R8.8.1事業者一覧'!K3836,5,8),'R8.8.1事業者一覧'!K3836)</f>
        <v>070-13001800</v>
      </c>
      <c r="H3837" s="27" t="str">
        <f>IF(LEFT('R8.8.1事業者一覧'!L3836,4)="011-",MID('R8.8.1事業者一覧'!L3836,5,8),'R8.8.1事業者一覧'!L3836)</f>
        <v>827-7363</v>
      </c>
      <c r="I3837" s="27" t="str">
        <f>'R8.8.1事業者一覧'!N3836</f>
        <v>提供中</v>
      </c>
      <c r="J3837" s="32" t="str">
        <f>'R8.8.1事業者一覧'!O3836</f>
        <v>R05/04/01</v>
      </c>
      <c r="K3837" s="27" t="str">
        <f>'R8.8.1事業者一覧'!Q3836</f>
        <v>合同会社ＳＰＧ</v>
      </c>
      <c r="L3837" s="35" t="str">
        <f>'R8.8.1事業者一覧'!AA3836</f>
        <v/>
      </c>
      <c r="M3837" s="73" t="str">
        <f>'R8.8.1事業者一覧'!AB3836</f>
        <v>〇</v>
      </c>
      <c r="N3837" s="73" t="str">
        <f>'R8.8.1事業者一覧'!AC3836</f>
        <v/>
      </c>
      <c r="O3837" s="73" t="str">
        <f>'R8.8.1事業者一覧'!AD3836</f>
        <v/>
      </c>
      <c r="P3837" s="73" t="str">
        <f>'R8.8.1事業者一覧'!AE3836</f>
        <v/>
      </c>
      <c r="Q3837" s="73" t="str">
        <f>'R8.8.1事業者一覧'!AF3836</f>
        <v/>
      </c>
      <c r="R3837" s="73" t="str">
        <f>'R8.8.1事業者一覧'!AG3836</f>
        <v/>
      </c>
      <c r="S3837" s="73" t="str">
        <f>'R8.8.1事業者一覧'!AH3836</f>
        <v/>
      </c>
      <c r="T3837" s="73" t="str">
        <f>'R8.8.1事業者一覧'!AI3836</f>
        <v/>
      </c>
      <c r="U3837" s="73" t="str">
        <f>'R8.8.1事業者一覧'!AJ3836</f>
        <v/>
      </c>
      <c r="V3837" s="73" t="str">
        <f>'R8.8.1事業者一覧'!AK3836</f>
        <v/>
      </c>
    </row>
    <row r="3838" ht="26.25" customHeight="1">
      <c r="A3838" s="27" t="str">
        <f>'R8.8.1事業者一覧'!A3837</f>
        <v>0130600695</v>
      </c>
      <c r="B3838" s="27" t="str">
        <f>'R8.8.1事業者一覧'!C3837</f>
        <v>地域定着支援</v>
      </c>
      <c r="C3838" s="27" t="str">
        <f>'R8.8.1事業者一覧'!F3837</f>
        <v>相談室　ＴＯＹ</v>
      </c>
      <c r="D3838" s="27" t="str">
        <f>'R8.8.1事業者一覧'!G3837</f>
        <v>0050004</v>
      </c>
      <c r="E3838" s="30" t="str">
        <f>MID('R8.8.1事業者一覧'!H3837,7,3)</f>
        <v>南区</v>
      </c>
      <c r="F3838" s="30" t="str">
        <f>CONCATENATE('R8.8.1事業者一覧'!I3837,"　"&amp;'R8.8.1事業者一覧'!J3837)</f>
        <v>澄川四条２丁目４－１０　</v>
      </c>
      <c r="G3838" s="27" t="str">
        <f>IF(LEFT('R8.8.1事業者一覧'!K3837,4)="011-",MID('R8.8.1事業者一覧'!K3837,5,8),'R8.8.1事業者一覧'!K3837)</f>
        <v>070-13001800</v>
      </c>
      <c r="H3838" s="27" t="str">
        <f>IF(LEFT('R8.8.1事業者一覧'!L3837,4)="011-",MID('R8.8.1事業者一覧'!L3837,5,8),'R8.8.1事業者一覧'!L3837)</f>
        <v>827-7363</v>
      </c>
      <c r="I3838" s="27" t="str">
        <f>'R8.8.1事業者一覧'!N3837</f>
        <v>提供中</v>
      </c>
      <c r="J3838" s="32" t="str">
        <f>'R8.8.1事業者一覧'!O3837</f>
        <v>R05/04/01</v>
      </c>
      <c r="K3838" s="27" t="str">
        <f>'R8.8.1事業者一覧'!Q3837</f>
        <v>合同会社ＳＰＧ</v>
      </c>
      <c r="L3838" s="35" t="str">
        <f>'R8.8.1事業者一覧'!AA3837</f>
        <v/>
      </c>
      <c r="M3838" s="73" t="str">
        <f>'R8.8.1事業者一覧'!AB3837</f>
        <v>〇</v>
      </c>
      <c r="N3838" s="73" t="str">
        <f>'R8.8.1事業者一覧'!AC3837</f>
        <v/>
      </c>
      <c r="O3838" s="73" t="str">
        <f>'R8.8.1事業者一覧'!AD3837</f>
        <v/>
      </c>
      <c r="P3838" s="73" t="str">
        <f>'R8.8.1事業者一覧'!AE3837</f>
        <v/>
      </c>
      <c r="Q3838" s="73" t="str">
        <f>'R8.8.1事業者一覧'!AF3837</f>
        <v/>
      </c>
      <c r="R3838" s="73" t="str">
        <f>'R8.8.1事業者一覧'!AG3837</f>
        <v/>
      </c>
      <c r="S3838" s="73" t="str">
        <f>'R8.8.1事業者一覧'!AH3837</f>
        <v/>
      </c>
      <c r="T3838" s="73" t="str">
        <f>'R8.8.1事業者一覧'!AI3837</f>
        <v/>
      </c>
      <c r="U3838" s="73" t="str">
        <f>'R8.8.1事業者一覧'!AJ3837</f>
        <v/>
      </c>
      <c r="V3838" s="73" t="str">
        <f>'R8.8.1事業者一覧'!AK3837</f>
        <v/>
      </c>
    </row>
    <row r="3839" ht="26.25" customHeight="1">
      <c r="A3839" s="27" t="str">
        <f>'R8.8.1事業者一覧'!A3838</f>
        <v>0130600703</v>
      </c>
      <c r="B3839" s="27" t="str">
        <f>'R8.8.1事業者一覧'!C3838</f>
        <v>計画相談支援</v>
      </c>
      <c r="C3839" s="27" t="str">
        <f>'R8.8.1事業者一覧'!F3838</f>
        <v>相談室ししまる</v>
      </c>
      <c r="D3839" s="27" t="str">
        <f>'R8.8.1事業者一覧'!G3838</f>
        <v>0050003</v>
      </c>
      <c r="E3839" s="30" t="str">
        <f>MID('R8.8.1事業者一覧'!H3838,7,3)</f>
        <v>南区</v>
      </c>
      <c r="F3839" s="30" t="str">
        <f>CONCATENATE('R8.8.1事業者一覧'!I3838,"　"&amp;'R8.8.1事業者一覧'!J3838)</f>
        <v>澄川３条６丁目３－３ドエル真駒内Ａ棟５０５号　</v>
      </c>
      <c r="G3839" s="27" t="str">
        <f>IF(LEFT('R8.8.1事業者一覧'!K3838,4)="011-",MID('R8.8.1事業者一覧'!K3838,5,8),'R8.8.1事業者一覧'!K3838)</f>
        <v>090-66991604</v>
      </c>
      <c r="H3839" s="27" t="str">
        <f>IF(LEFT('R8.8.1事業者一覧'!L3838,4)="011-",MID('R8.8.1事業者一覧'!L3838,5,8),'R8.8.1事業者一覧'!L3838)</f>
        <v>857-1509</v>
      </c>
      <c r="I3839" s="27" t="str">
        <f>'R8.8.1事業者一覧'!N3838</f>
        <v>提供中</v>
      </c>
      <c r="J3839" s="32" t="str">
        <f>'R8.8.1事業者一覧'!O3838</f>
        <v>R07/04/01</v>
      </c>
      <c r="K3839" s="27" t="str">
        <f>'R8.8.1事業者一覧'!Q3838</f>
        <v>合同会社　沼倉</v>
      </c>
      <c r="L3839" s="35" t="str">
        <f>'R8.8.1事業者一覧'!AA3838</f>
        <v/>
      </c>
      <c r="M3839" s="73" t="str">
        <f>'R8.8.1事業者一覧'!AB3838</f>
        <v>〇</v>
      </c>
      <c r="N3839" s="73" t="str">
        <f>'R8.8.1事業者一覧'!AC3838</f>
        <v/>
      </c>
      <c r="O3839" s="73" t="str">
        <f>'R8.8.1事業者一覧'!AD3838</f>
        <v/>
      </c>
      <c r="P3839" s="73" t="str">
        <f>'R8.8.1事業者一覧'!AE3838</f>
        <v/>
      </c>
      <c r="Q3839" s="73" t="str">
        <f>'R8.8.1事業者一覧'!AF3838</f>
        <v/>
      </c>
      <c r="R3839" s="73" t="str">
        <f>'R8.8.1事業者一覧'!AG3838</f>
        <v/>
      </c>
      <c r="S3839" s="73" t="str">
        <f>'R8.8.1事業者一覧'!AH3838</f>
        <v/>
      </c>
      <c r="T3839" s="73" t="str">
        <f>'R8.8.1事業者一覧'!AI3838</f>
        <v/>
      </c>
      <c r="U3839" s="73" t="str">
        <f>'R8.8.1事業者一覧'!AJ3838</f>
        <v/>
      </c>
      <c r="V3839" s="73" t="str">
        <f>'R8.8.1事業者一覧'!AK3838</f>
        <v/>
      </c>
    </row>
    <row r="3840" ht="26.25" customHeight="1">
      <c r="A3840" s="27" t="str">
        <f>'R8.8.1事業者一覧'!A3839</f>
        <v>0130600703</v>
      </c>
      <c r="B3840" s="27" t="str">
        <f>'R8.8.1事業者一覧'!C3839</f>
        <v>地域移行支援</v>
      </c>
      <c r="C3840" s="27" t="str">
        <f>'R8.8.1事業者一覧'!F3839</f>
        <v>相談室ししまる</v>
      </c>
      <c r="D3840" s="27" t="str">
        <f>'R8.8.1事業者一覧'!G3839</f>
        <v>0050003</v>
      </c>
      <c r="E3840" s="30" t="str">
        <f>MID('R8.8.1事業者一覧'!H3839,7,3)</f>
        <v>南区</v>
      </c>
      <c r="F3840" s="30" t="str">
        <f>CONCATENATE('R8.8.1事業者一覧'!I3839,"　"&amp;'R8.8.1事業者一覧'!J3839)</f>
        <v>澄川３条６丁目３－３ドエル真駒内Ａ棟５０５号　</v>
      </c>
      <c r="G3840" s="27" t="str">
        <f>IF(LEFT('R8.8.1事業者一覧'!K3839,4)="011-",MID('R8.8.1事業者一覧'!K3839,5,8),'R8.8.1事業者一覧'!K3839)</f>
        <v>090-66991604</v>
      </c>
      <c r="H3840" s="27" t="str">
        <f>IF(LEFT('R8.8.1事業者一覧'!L3839,4)="011-",MID('R8.8.1事業者一覧'!L3839,5,8),'R8.8.1事業者一覧'!L3839)</f>
        <v>857-1509</v>
      </c>
      <c r="I3840" s="27" t="str">
        <f>'R8.8.1事業者一覧'!N3839</f>
        <v>提供中</v>
      </c>
      <c r="J3840" s="32" t="str">
        <f>'R8.8.1事業者一覧'!O3839</f>
        <v>R07/04/01</v>
      </c>
      <c r="K3840" s="27" t="str">
        <f>'R8.8.1事業者一覧'!Q3839</f>
        <v>合同会社　沼倉</v>
      </c>
      <c r="L3840" s="35" t="str">
        <f>'R8.8.1事業者一覧'!AA3839</f>
        <v/>
      </c>
      <c r="M3840" s="73" t="str">
        <f>'R8.8.1事業者一覧'!AB3839</f>
        <v>〇</v>
      </c>
      <c r="N3840" s="73" t="str">
        <f>'R8.8.1事業者一覧'!AC3839</f>
        <v/>
      </c>
      <c r="O3840" s="73" t="str">
        <f>'R8.8.1事業者一覧'!AD3839</f>
        <v/>
      </c>
      <c r="P3840" s="73" t="str">
        <f>'R8.8.1事業者一覧'!AE3839</f>
        <v/>
      </c>
      <c r="Q3840" s="73" t="str">
        <f>'R8.8.1事業者一覧'!AF3839</f>
        <v/>
      </c>
      <c r="R3840" s="73" t="str">
        <f>'R8.8.1事業者一覧'!AG3839</f>
        <v/>
      </c>
      <c r="S3840" s="73" t="str">
        <f>'R8.8.1事業者一覧'!AH3839</f>
        <v/>
      </c>
      <c r="T3840" s="73" t="str">
        <f>'R8.8.1事業者一覧'!AI3839</f>
        <v/>
      </c>
      <c r="U3840" s="73" t="str">
        <f>'R8.8.1事業者一覧'!AJ3839</f>
        <v/>
      </c>
      <c r="V3840" s="73" t="str">
        <f>'R8.8.1事業者一覧'!AK3839</f>
        <v/>
      </c>
    </row>
    <row r="3841" ht="26.25" customHeight="1">
      <c r="A3841" s="27" t="str">
        <f>'R8.8.1事業者一覧'!A3840</f>
        <v>0130600703</v>
      </c>
      <c r="B3841" s="27" t="str">
        <f>'R8.8.1事業者一覧'!C3840</f>
        <v>地域定着支援</v>
      </c>
      <c r="C3841" s="27" t="str">
        <f>'R8.8.1事業者一覧'!F3840</f>
        <v>相談室ししまる</v>
      </c>
      <c r="D3841" s="27" t="str">
        <f>'R8.8.1事業者一覧'!G3840</f>
        <v>0050003</v>
      </c>
      <c r="E3841" s="30" t="str">
        <f>MID('R8.8.1事業者一覧'!H3840,7,3)</f>
        <v>南区</v>
      </c>
      <c r="F3841" s="30" t="str">
        <f>CONCATENATE('R8.8.1事業者一覧'!I3840,"　"&amp;'R8.8.1事業者一覧'!J3840)</f>
        <v>澄川３条６丁目３－３ドエル真駒内Ａ棟５０５号　</v>
      </c>
      <c r="G3841" s="27" t="str">
        <f>IF(LEFT('R8.8.1事業者一覧'!K3840,4)="011-",MID('R8.8.1事業者一覧'!K3840,5,8),'R8.8.1事業者一覧'!K3840)</f>
        <v>090-66991604</v>
      </c>
      <c r="H3841" s="27" t="str">
        <f>IF(LEFT('R8.8.1事業者一覧'!L3840,4)="011-",MID('R8.8.1事業者一覧'!L3840,5,8),'R8.8.1事業者一覧'!L3840)</f>
        <v>857-1509</v>
      </c>
      <c r="I3841" s="27" t="str">
        <f>'R8.8.1事業者一覧'!N3840</f>
        <v>提供中</v>
      </c>
      <c r="J3841" s="32" t="str">
        <f>'R8.8.1事業者一覧'!O3840</f>
        <v>R07/04/01</v>
      </c>
      <c r="K3841" s="27" t="str">
        <f>'R8.8.1事業者一覧'!Q3840</f>
        <v>合同会社　沼倉</v>
      </c>
      <c r="L3841" s="35" t="str">
        <f>'R8.8.1事業者一覧'!AA3840</f>
        <v/>
      </c>
      <c r="M3841" s="73" t="str">
        <f>'R8.8.1事業者一覧'!AB3840</f>
        <v>〇</v>
      </c>
      <c r="N3841" s="73" t="str">
        <f>'R8.8.1事業者一覧'!AC3840</f>
        <v/>
      </c>
      <c r="O3841" s="73" t="str">
        <f>'R8.8.1事業者一覧'!AD3840</f>
        <v/>
      </c>
      <c r="P3841" s="73" t="str">
        <f>'R8.8.1事業者一覧'!AE3840</f>
        <v/>
      </c>
      <c r="Q3841" s="73" t="str">
        <f>'R8.8.1事業者一覧'!AF3840</f>
        <v/>
      </c>
      <c r="R3841" s="73" t="str">
        <f>'R8.8.1事業者一覧'!AG3840</f>
        <v/>
      </c>
      <c r="S3841" s="73" t="str">
        <f>'R8.8.1事業者一覧'!AH3840</f>
        <v/>
      </c>
      <c r="T3841" s="73" t="str">
        <f>'R8.8.1事業者一覧'!AI3840</f>
        <v/>
      </c>
      <c r="U3841" s="73" t="str">
        <f>'R8.8.1事業者一覧'!AJ3840</f>
        <v/>
      </c>
      <c r="V3841" s="73" t="str">
        <f>'R8.8.1事業者一覧'!AK3840</f>
        <v/>
      </c>
    </row>
    <row r="3842" ht="26.25" customHeight="1">
      <c r="A3842" s="27" t="str">
        <f>'R8.8.1事業者一覧'!A3841</f>
        <v>0130600711</v>
      </c>
      <c r="B3842" s="27" t="str">
        <f>'R8.8.1事業者一覧'!C3841</f>
        <v>計画相談支援</v>
      </c>
      <c r="C3842" s="27" t="str">
        <f>'R8.8.1事業者一覧'!F3841</f>
        <v>相談室もなみ</v>
      </c>
      <c r="D3842" s="27" t="str">
        <f>'R8.8.1事業者一覧'!G3841</f>
        <v>0050850</v>
      </c>
      <c r="E3842" s="30" t="str">
        <f>MID('R8.8.1事業者一覧'!H3841,7,3)</f>
        <v>南区</v>
      </c>
      <c r="F3842" s="30" t="str">
        <f>CONCATENATE('R8.8.1事業者一覧'!I3841,"　"&amp;'R8.8.1事業者一覧'!J3841)</f>
        <v>石山東5丁目6－１　</v>
      </c>
      <c r="G3842" s="27" t="str">
        <f>IF(LEFT('R8.8.1事業者一覧'!K3841,4)="011-",MID('R8.8.1事業者一覧'!K3841,5,8),'R8.8.1事業者一覧'!K3841)</f>
        <v>591-8434</v>
      </c>
      <c r="H3842" s="27" t="str">
        <f>IF(LEFT('R8.8.1事業者一覧'!L3841,4)="011-",MID('R8.8.1事業者一覧'!L3841,5,8),'R8.8.1事業者一覧'!L3841)</f>
        <v/>
      </c>
      <c r="I3842" s="27" t="str">
        <f>'R8.8.1事業者一覧'!N3841</f>
        <v>提供中</v>
      </c>
      <c r="J3842" s="32" t="str">
        <f>'R8.8.1事業者一覧'!O3841</f>
        <v>R08/03/01</v>
      </c>
      <c r="K3842" s="27" t="str">
        <f>'R8.8.1事業者一覧'!Q3841</f>
        <v>社会福祉法人　北海道社会福祉事業団</v>
      </c>
      <c r="L3842" s="35" t="str">
        <f>'R8.8.1事業者一覧'!AA3841</f>
        <v/>
      </c>
      <c r="M3842" s="73" t="str">
        <f>'R8.8.1事業者一覧'!AB3841</f>
        <v>〇</v>
      </c>
      <c r="N3842" s="73" t="str">
        <f>'R8.8.1事業者一覧'!AC3841</f>
        <v/>
      </c>
      <c r="O3842" s="73" t="str">
        <f>'R8.8.1事業者一覧'!AD3841</f>
        <v/>
      </c>
      <c r="P3842" s="73" t="str">
        <f>'R8.8.1事業者一覧'!AE3841</f>
        <v/>
      </c>
      <c r="Q3842" s="73" t="str">
        <f>'R8.8.1事業者一覧'!AF3841</f>
        <v/>
      </c>
      <c r="R3842" s="73" t="str">
        <f>'R8.8.1事業者一覧'!AG3841</f>
        <v/>
      </c>
      <c r="S3842" s="73" t="str">
        <f>'R8.8.1事業者一覧'!AH3841</f>
        <v/>
      </c>
      <c r="T3842" s="73" t="str">
        <f>'R8.8.1事業者一覧'!AI3841</f>
        <v/>
      </c>
      <c r="U3842" s="73" t="str">
        <f>'R8.8.1事業者一覧'!AJ3841</f>
        <v/>
      </c>
      <c r="V3842" s="73" t="str">
        <f>'R8.8.1事業者一覧'!AK3841</f>
        <v/>
      </c>
    </row>
    <row r="3843" ht="26.25" customHeight="1">
      <c r="A3843" s="27" t="str">
        <f>'R8.8.1事業者一覧'!A3842</f>
        <v>0130600729</v>
      </c>
      <c r="B3843" s="27" t="str">
        <f>'R8.8.1事業者一覧'!C3842</f>
        <v>計画相談支援</v>
      </c>
      <c r="C3843" s="27" t="str">
        <f>'R8.8.1事業者一覧'!F3842</f>
        <v>ＭＡＵＲＯＡ</v>
      </c>
      <c r="D3843" s="27" t="str">
        <f>'R8.8.1事業者一覧'!G3842</f>
        <v>0050004</v>
      </c>
      <c r="E3843" s="30" t="str">
        <f>MID('R8.8.1事業者一覧'!H3842,7,3)</f>
        <v>南区</v>
      </c>
      <c r="F3843" s="30" t="str">
        <f>CONCATENATE('R8.8.1事業者一覧'!I3842,"　"&amp;'R8.8.1事業者一覧'!J3842)</f>
        <v>澄川四条２丁目４－６　ノースヒルズ澄川３階</v>
      </c>
      <c r="G3843" s="27" t="str">
        <f>IF(LEFT('R8.8.1事業者一覧'!K3842,4)="011-",MID('R8.8.1事業者一覧'!K3842,5,8),'R8.8.1事業者一覧'!K3842)</f>
        <v>867-9074</v>
      </c>
      <c r="H3843" s="27" t="str">
        <f>IF(LEFT('R8.8.1事業者一覧'!L3842,4)="011-",MID('R8.8.1事業者一覧'!L3842,5,8),'R8.8.1事業者一覧'!L3842)</f>
        <v>823-2999</v>
      </c>
      <c r="I3843" s="27" t="str">
        <f>'R8.8.1事業者一覧'!N3842</f>
        <v>提供中</v>
      </c>
      <c r="J3843" s="32" t="str">
        <f>'R8.8.1事業者一覧'!O3842</f>
        <v>R08/05/01</v>
      </c>
      <c r="K3843" s="27" t="str">
        <f>'R8.8.1事業者一覧'!Q3842</f>
        <v>株式会社ＡＷＡＮＡ</v>
      </c>
      <c r="L3843" s="35" t="str">
        <f>'R8.8.1事業者一覧'!AA3842</f>
        <v/>
      </c>
      <c r="M3843" s="73" t="str">
        <f>'R8.8.1事業者一覧'!AB3842</f>
        <v>〇</v>
      </c>
      <c r="N3843" s="73" t="str">
        <f>'R8.8.1事業者一覧'!AC3842</f>
        <v/>
      </c>
      <c r="O3843" s="73" t="str">
        <f>'R8.8.1事業者一覧'!AD3842</f>
        <v/>
      </c>
      <c r="P3843" s="73" t="str">
        <f>'R8.8.1事業者一覧'!AE3842</f>
        <v/>
      </c>
      <c r="Q3843" s="73" t="str">
        <f>'R8.8.1事業者一覧'!AF3842</f>
        <v/>
      </c>
      <c r="R3843" s="73" t="str">
        <f>'R8.8.1事業者一覧'!AG3842</f>
        <v/>
      </c>
      <c r="S3843" s="73" t="str">
        <f>'R8.8.1事業者一覧'!AH3842</f>
        <v/>
      </c>
      <c r="T3843" s="73" t="str">
        <f>'R8.8.1事業者一覧'!AI3842</f>
        <v/>
      </c>
      <c r="U3843" s="73" t="str">
        <f>'R8.8.1事業者一覧'!AJ3842</f>
        <v/>
      </c>
      <c r="V3843" s="73" t="str">
        <f>'R8.8.1事業者一覧'!AK3842</f>
        <v/>
      </c>
    </row>
    <row r="3844" ht="26.25" customHeight="1">
      <c r="A3844" s="27" t="str">
        <f>'R8.8.1事業者一覧'!A3843</f>
        <v>0130700099</v>
      </c>
      <c r="B3844" s="27" t="str">
        <f>'R8.8.1事業者一覧'!C3843</f>
        <v>計画相談支援</v>
      </c>
      <c r="C3844" s="27" t="str">
        <f>'R8.8.1事業者一覧'!F3843</f>
        <v>相談支援事業所　ダンキー</v>
      </c>
      <c r="D3844" s="27" t="str">
        <f>'R8.8.1事業者一覧'!G3843</f>
        <v>0640927</v>
      </c>
      <c r="E3844" s="30" t="str">
        <f>MID('R8.8.1事業者一覧'!H3843,7,3)</f>
        <v>中央区</v>
      </c>
      <c r="F3844" s="30" t="str">
        <f>CONCATENATE('R8.8.1事業者一覧'!I3843,"　"&amp;'R8.8.1事業者一覧'!J3843)</f>
        <v>南二十七条西１１丁目１－１　フローラル南２７条</v>
      </c>
      <c r="G3844" s="27" t="str">
        <f>IF(LEFT('R8.8.1事業者一覧'!K3843,4)="011-",MID('R8.8.1事業者一覧'!K3843,5,8),'R8.8.1事業者一覧'!K3843)</f>
        <v>596-0645</v>
      </c>
      <c r="H3844" s="27" t="str">
        <f>IF(LEFT('R8.8.1事業者一覧'!L3843,4)="011-",MID('R8.8.1事業者一覧'!L3843,5,8),'R8.8.1事業者一覧'!L3843)</f>
        <v>823-2999</v>
      </c>
      <c r="I3844" s="27" t="str">
        <f>'R8.8.1事業者一覧'!N3843</f>
        <v>提供中</v>
      </c>
      <c r="J3844" s="32" t="str">
        <f>'R8.8.1事業者一覧'!O3843</f>
        <v>H24/10/11</v>
      </c>
      <c r="K3844" s="27" t="str">
        <f>'R8.8.1事業者一覧'!Q3843</f>
        <v>株式会社　トラーム</v>
      </c>
      <c r="L3844" s="35" t="str">
        <f>'R8.8.1事業者一覧'!AA3843</f>
        <v/>
      </c>
      <c r="M3844" s="73" t="str">
        <f>'R8.8.1事業者一覧'!AB3843</f>
        <v>〇</v>
      </c>
      <c r="N3844" s="73" t="str">
        <f>'R8.8.1事業者一覧'!AC3843</f>
        <v/>
      </c>
      <c r="O3844" s="73" t="str">
        <f>'R8.8.1事業者一覧'!AD3843</f>
        <v/>
      </c>
      <c r="P3844" s="73" t="str">
        <f>'R8.8.1事業者一覧'!AE3843</f>
        <v/>
      </c>
      <c r="Q3844" s="73" t="str">
        <f>'R8.8.1事業者一覧'!AF3843</f>
        <v/>
      </c>
      <c r="R3844" s="73" t="str">
        <f>'R8.8.1事業者一覧'!AG3843</f>
        <v/>
      </c>
      <c r="S3844" s="73" t="str">
        <f>'R8.8.1事業者一覧'!AH3843</f>
        <v/>
      </c>
      <c r="T3844" s="73" t="str">
        <f>'R8.8.1事業者一覧'!AI3843</f>
        <v/>
      </c>
      <c r="U3844" s="73" t="str">
        <f>'R8.8.1事業者一覧'!AJ3843</f>
        <v/>
      </c>
      <c r="V3844" s="73" t="str">
        <f>'R8.8.1事業者一覧'!AK3843</f>
        <v/>
      </c>
    </row>
    <row r="3845" ht="26.25" customHeight="1">
      <c r="A3845" s="27" t="str">
        <f>'R8.8.1事業者一覧'!A3844</f>
        <v>0130700289</v>
      </c>
      <c r="B3845" s="27" t="str">
        <f>'R8.8.1事業者一覧'!C3844</f>
        <v>計画相談支援</v>
      </c>
      <c r="C3845" s="27" t="str">
        <f>'R8.8.1事業者一覧'!F3844</f>
        <v>ぐらんぐらん</v>
      </c>
      <c r="D3845" s="27" t="str">
        <f>'R8.8.1事業者一覧'!G3844</f>
        <v>0630804</v>
      </c>
      <c r="E3845" s="30" t="str">
        <f>MID('R8.8.1事業者一覧'!H3844,7,3)</f>
        <v>西区</v>
      </c>
      <c r="F3845" s="30" t="str">
        <f>CONCATENATE('R8.8.1事業者一覧'!I3844,"　"&amp;'R8.8.1事業者一覧'!J3844)</f>
        <v>二十四軒４条６丁目３番４号　</v>
      </c>
      <c r="G3845" s="27" t="str">
        <f>IF(LEFT('R8.8.1事業者一覧'!K3844,4)="011-",MID('R8.8.1事業者一覧'!K3844,5,8),'R8.8.1事業者一覧'!K3844)</f>
        <v>688-5066</v>
      </c>
      <c r="H3845" s="27" t="str">
        <f>IF(LEFT('R8.8.1事業者一覧'!L3844,4)="011-",MID('R8.8.1事業者一覧'!L3844,5,8),'R8.8.1事業者一覧'!L3844)</f>
        <v>823-2999</v>
      </c>
      <c r="I3845" s="27" t="str">
        <f>'R8.8.1事業者一覧'!N3844</f>
        <v>提供中</v>
      </c>
      <c r="J3845" s="32" t="str">
        <f>'R8.8.1事業者一覧'!O3844</f>
        <v>H26/06/01</v>
      </c>
      <c r="K3845" s="27" t="str">
        <f>'R8.8.1事業者一覧'!Q3844</f>
        <v>社会福祉法人　ＨＯＰ</v>
      </c>
      <c r="L3845" s="35" t="str">
        <f>'R8.8.1事業者一覧'!AA3844</f>
        <v/>
      </c>
      <c r="M3845" s="73" t="str">
        <f>'R8.8.1事業者一覧'!AB3844</f>
        <v>〇</v>
      </c>
      <c r="N3845" s="73" t="str">
        <f>'R8.8.1事業者一覧'!AC3844</f>
        <v/>
      </c>
      <c r="O3845" s="73" t="str">
        <f>'R8.8.1事業者一覧'!AD3844</f>
        <v/>
      </c>
      <c r="P3845" s="73" t="str">
        <f>'R8.8.1事業者一覧'!AE3844</f>
        <v/>
      </c>
      <c r="Q3845" s="73" t="str">
        <f>'R8.8.1事業者一覧'!AF3844</f>
        <v/>
      </c>
      <c r="R3845" s="73" t="str">
        <f>'R8.8.1事業者一覧'!AG3844</f>
        <v/>
      </c>
      <c r="S3845" s="73" t="str">
        <f>'R8.8.1事業者一覧'!AH3844</f>
        <v/>
      </c>
      <c r="T3845" s="73" t="str">
        <f>'R8.8.1事業者一覧'!AI3844</f>
        <v/>
      </c>
      <c r="U3845" s="73" t="str">
        <f>'R8.8.1事業者一覧'!AJ3844</f>
        <v/>
      </c>
      <c r="V3845" s="73" t="str">
        <f>'R8.8.1事業者一覧'!AK3844</f>
        <v/>
      </c>
    </row>
    <row r="3846" ht="26.25" customHeight="1">
      <c r="A3846" s="27" t="str">
        <f>'R8.8.1事業者一覧'!A3845</f>
        <v>0130700289</v>
      </c>
      <c r="B3846" s="27" t="str">
        <f>'R8.8.1事業者一覧'!C3845</f>
        <v>地域移行支援</v>
      </c>
      <c r="C3846" s="27" t="str">
        <f>'R8.8.1事業者一覧'!F3845</f>
        <v>ぐらんぐらん</v>
      </c>
      <c r="D3846" s="27" t="str">
        <f>'R8.8.1事業者一覧'!G3845</f>
        <v>0630804</v>
      </c>
      <c r="E3846" s="30" t="str">
        <f>MID('R8.8.1事業者一覧'!H3845,7,3)</f>
        <v>西区</v>
      </c>
      <c r="F3846" s="30" t="str">
        <f>CONCATENATE('R8.8.1事業者一覧'!I3845,"　"&amp;'R8.8.1事業者一覧'!J3845)</f>
        <v>二十四軒４条６丁目３番４号　</v>
      </c>
      <c r="G3846" s="27" t="str">
        <f>IF(LEFT('R8.8.1事業者一覧'!K3845,4)="011-",MID('R8.8.1事業者一覧'!K3845,5,8),'R8.8.1事業者一覧'!K3845)</f>
        <v>688-5066</v>
      </c>
      <c r="H3846" s="27" t="str">
        <f>IF(LEFT('R8.8.1事業者一覧'!L3845,4)="011-",MID('R8.8.1事業者一覧'!L3845,5,8),'R8.8.1事業者一覧'!L3845)</f>
        <v>598-7581</v>
      </c>
      <c r="I3846" s="27" t="str">
        <f>'R8.8.1事業者一覧'!N3845</f>
        <v>提供中</v>
      </c>
      <c r="J3846" s="32" t="str">
        <f>'R8.8.1事業者一覧'!O3845</f>
        <v>H26/06/01</v>
      </c>
      <c r="K3846" s="27" t="str">
        <f>'R8.8.1事業者一覧'!Q3845</f>
        <v>社会福祉法人　ＨＯＰ</v>
      </c>
      <c r="L3846" s="35" t="str">
        <f>'R8.8.1事業者一覧'!AA3845</f>
        <v/>
      </c>
      <c r="M3846" s="73" t="str">
        <f>'R8.8.1事業者一覧'!AB3845</f>
        <v>〇</v>
      </c>
      <c r="N3846" s="73" t="str">
        <f>'R8.8.1事業者一覧'!AC3845</f>
        <v/>
      </c>
      <c r="O3846" s="73" t="str">
        <f>'R8.8.1事業者一覧'!AD3845</f>
        <v/>
      </c>
      <c r="P3846" s="73" t="str">
        <f>'R8.8.1事業者一覧'!AE3845</f>
        <v/>
      </c>
      <c r="Q3846" s="73" t="str">
        <f>'R8.8.1事業者一覧'!AF3845</f>
        <v/>
      </c>
      <c r="R3846" s="73" t="str">
        <f>'R8.8.1事業者一覧'!AG3845</f>
        <v/>
      </c>
      <c r="S3846" s="73" t="str">
        <f>'R8.8.1事業者一覧'!AH3845</f>
        <v/>
      </c>
      <c r="T3846" s="73" t="str">
        <f>'R8.8.1事業者一覧'!AI3845</f>
        <v/>
      </c>
      <c r="U3846" s="73" t="str">
        <f>'R8.8.1事業者一覧'!AJ3845</f>
        <v/>
      </c>
      <c r="V3846" s="73" t="str">
        <f>'R8.8.1事業者一覧'!AK3845</f>
        <v/>
      </c>
    </row>
    <row r="3847" ht="26.25" customHeight="1">
      <c r="A3847" s="27" t="str">
        <f>'R8.8.1事業者一覧'!A3846</f>
        <v>0130700461</v>
      </c>
      <c r="B3847" s="27" t="str">
        <f>'R8.8.1事業者一覧'!C3846</f>
        <v>計画相談支援</v>
      </c>
      <c r="C3847" s="27" t="str">
        <f>'R8.8.1事業者一覧'!F3846</f>
        <v>児童発達支援センター　さんりんしゃ</v>
      </c>
      <c r="D3847" s="27" t="str">
        <f>'R8.8.1事業者一覧'!G3846</f>
        <v>0630012</v>
      </c>
      <c r="E3847" s="30" t="str">
        <f>MID('R8.8.1事業者一覧'!H3846,7,3)</f>
        <v>西区</v>
      </c>
      <c r="F3847" s="30" t="str">
        <f>CONCATENATE('R8.8.1事業者一覧'!I3846,"　"&amp;'R8.8.1事業者一覧'!J3846)</f>
        <v>福井４丁目３－５　</v>
      </c>
      <c r="G3847" s="27" t="str">
        <f>IF(LEFT('R8.8.1事業者一覧'!K3846,4)="011-",MID('R8.8.1事業者一覧'!K3846,5,8),'R8.8.1事業者一覧'!K3846)</f>
        <v>666-7781</v>
      </c>
      <c r="H3847" s="27" t="str">
        <f>IF(LEFT('R8.8.1事業者一覧'!L3846,4)="011-",MID('R8.8.1事業者一覧'!L3846,5,8),'R8.8.1事業者一覧'!L3846)</f>
        <v>598-7581</v>
      </c>
      <c r="I3847" s="27" t="str">
        <f>'R8.8.1事業者一覧'!N3846</f>
        <v>提供中</v>
      </c>
      <c r="J3847" s="32" t="str">
        <f>'R8.8.1事業者一覧'!O3846</f>
        <v>H27/04/01</v>
      </c>
      <c r="K3847" s="27" t="str">
        <f>'R8.8.1事業者一覧'!Q3846</f>
        <v>社会福祉法人　はるにれの里</v>
      </c>
      <c r="L3847" s="35" t="str">
        <f>'R8.8.1事業者一覧'!AA3846</f>
        <v/>
      </c>
      <c r="M3847" s="73" t="str">
        <f>'R8.8.1事業者一覧'!AB3846</f>
        <v/>
      </c>
      <c r="N3847" s="73" t="str">
        <f>'R8.8.1事業者一覧'!AC3846</f>
        <v/>
      </c>
      <c r="O3847" s="73" t="str">
        <f>'R8.8.1事業者一覧'!AD3846</f>
        <v/>
      </c>
      <c r="P3847" s="73" t="str">
        <f>'R8.8.1事業者一覧'!AE3846</f>
        <v/>
      </c>
      <c r="Q3847" s="73" t="str">
        <f>'R8.8.1事業者一覧'!AF3846</f>
        <v/>
      </c>
      <c r="R3847" s="73" t="str">
        <f>'R8.8.1事業者一覧'!AG3846</f>
        <v/>
      </c>
      <c r="S3847" s="73" t="str">
        <f>'R8.8.1事業者一覧'!AH3846</f>
        <v/>
      </c>
      <c r="T3847" s="73" t="str">
        <f>'R8.8.1事業者一覧'!AI3846</f>
        <v/>
      </c>
      <c r="U3847" s="73" t="str">
        <f>'R8.8.1事業者一覧'!AJ3846</f>
        <v>〇</v>
      </c>
      <c r="V3847" s="73" t="str">
        <f>'R8.8.1事業者一覧'!AK3846</f>
        <v/>
      </c>
    </row>
    <row r="3848" ht="26.25" customHeight="1">
      <c r="A3848" s="27" t="str">
        <f>'R8.8.1事業者一覧'!A3847</f>
        <v>0130700529</v>
      </c>
      <c r="B3848" s="27" t="str">
        <f>'R8.8.1事業者一覧'!C3847</f>
        <v>計画相談支援</v>
      </c>
      <c r="C3848" s="27" t="str">
        <f>'R8.8.1事業者一覧'!F3847</f>
        <v>相談室　アリエッタ</v>
      </c>
      <c r="D3848" s="27" t="str">
        <f>'R8.8.1事業者一覧'!G3847</f>
        <v>0630801</v>
      </c>
      <c r="E3848" s="30" t="str">
        <f>MID('R8.8.1事業者一覧'!H3847,7,3)</f>
        <v>西区</v>
      </c>
      <c r="F3848" s="30" t="str">
        <f>CONCATENATE('R8.8.1事業者一覧'!I3847,"　"&amp;'R8.8.1事業者一覧'!J3847)</f>
        <v>二十四軒１条４丁目６番３号　二十四軒駅ターミナルビル３階</v>
      </c>
      <c r="G3848" s="27" t="str">
        <f>IF(LEFT('R8.8.1事業者一覧'!K3847,4)="011-",MID('R8.8.1事業者一覧'!K3847,5,8),'R8.8.1事業者一覧'!K3847)</f>
        <v>699-6974</v>
      </c>
      <c r="H3848" s="27" t="str">
        <f>IF(LEFT('R8.8.1事業者一覧'!L3847,4)="011-",MID('R8.8.1事業者一覧'!L3847,5,8),'R8.8.1事業者一覧'!L3847)</f>
        <v>598-7581</v>
      </c>
      <c r="I3848" s="27" t="str">
        <f>'R8.8.1事業者一覧'!N3847</f>
        <v>提供中</v>
      </c>
      <c r="J3848" s="32" t="str">
        <f>'R8.8.1事業者一覧'!O3847</f>
        <v>H27/10/08</v>
      </c>
      <c r="K3848" s="27" t="str">
        <f>'R8.8.1事業者一覧'!Q3847</f>
        <v>株式会社　りんけい</v>
      </c>
      <c r="L3848" s="35" t="str">
        <f>'R8.8.1事業者一覧'!AA3847</f>
        <v/>
      </c>
      <c r="M3848" s="73" t="str">
        <f>'R8.8.1事業者一覧'!AB3847</f>
        <v>〇</v>
      </c>
      <c r="N3848" s="73" t="str">
        <f>'R8.8.1事業者一覧'!AC3847</f>
        <v/>
      </c>
      <c r="O3848" s="73" t="str">
        <f>'R8.8.1事業者一覧'!AD3847</f>
        <v/>
      </c>
      <c r="P3848" s="73" t="str">
        <f>'R8.8.1事業者一覧'!AE3847</f>
        <v/>
      </c>
      <c r="Q3848" s="73" t="str">
        <f>'R8.8.1事業者一覧'!AF3847</f>
        <v/>
      </c>
      <c r="R3848" s="73" t="str">
        <f>'R8.8.1事業者一覧'!AG3847</f>
        <v/>
      </c>
      <c r="S3848" s="73" t="str">
        <f>'R8.8.1事業者一覧'!AH3847</f>
        <v/>
      </c>
      <c r="T3848" s="73" t="str">
        <f>'R8.8.1事業者一覧'!AI3847</f>
        <v/>
      </c>
      <c r="U3848" s="73" t="str">
        <f>'R8.8.1事業者一覧'!AJ3847</f>
        <v/>
      </c>
      <c r="V3848" s="73" t="str">
        <f>'R8.8.1事業者一覧'!AK3847</f>
        <v/>
      </c>
    </row>
    <row r="3849" ht="26.25" customHeight="1">
      <c r="A3849" s="27" t="str">
        <f>'R8.8.1事業者一覧'!A3848</f>
        <v>0130700875</v>
      </c>
      <c r="B3849" s="27" t="str">
        <f>'R8.8.1事業者一覧'!C3848</f>
        <v>計画相談支援</v>
      </c>
      <c r="C3849" s="27" t="str">
        <f>'R8.8.1事業者一覧'!F3848</f>
        <v>相談室　みすくうぇる</v>
      </c>
      <c r="D3849" s="27" t="str">
        <f>'R8.8.1事業者一覧'!G3848</f>
        <v>0630029</v>
      </c>
      <c r="E3849" s="30" t="str">
        <f>MID('R8.8.1事業者一覧'!H3848,7,3)</f>
        <v>西区</v>
      </c>
      <c r="F3849" s="30" t="str">
        <f>CONCATENATE('R8.8.1事業者一覧'!I3848,"　"&amp;'R8.8.1事業者一覧'!J3848)</f>
        <v>平和３１４番地９　</v>
      </c>
      <c r="G3849" s="27" t="str">
        <f>IF(LEFT('R8.8.1事業者一覧'!K3848,4)="011-",MID('R8.8.1事業者一覧'!K3848,5,8),'R8.8.1事業者一覧'!K3848)</f>
        <v>663-2830</v>
      </c>
      <c r="H3849" s="27" t="str">
        <f>IF(LEFT('R8.8.1事業者一覧'!L3848,4)="011-",MID('R8.8.1事業者一覧'!L3848,5,8),'R8.8.1事業者一覧'!L3848)</f>
        <v>596-0884</v>
      </c>
      <c r="I3849" s="27" t="str">
        <f>'R8.8.1事業者一覧'!N3848</f>
        <v>提供中</v>
      </c>
      <c r="J3849" s="32" t="str">
        <f>'R8.8.1事業者一覧'!O3848</f>
        <v>H31/04/01</v>
      </c>
      <c r="K3849" s="27" t="str">
        <f>'R8.8.1事業者一覧'!Q3848</f>
        <v>社会福祉法人　札幌この実会</v>
      </c>
      <c r="L3849" s="35" t="str">
        <f>'R8.8.1事業者一覧'!AA3848</f>
        <v/>
      </c>
      <c r="M3849" s="73" t="str">
        <f>'R8.8.1事業者一覧'!AB3848</f>
        <v>〇</v>
      </c>
      <c r="N3849" s="73" t="str">
        <f>'R8.8.1事業者一覧'!AC3848</f>
        <v/>
      </c>
      <c r="O3849" s="73" t="str">
        <f>'R8.8.1事業者一覧'!AD3848</f>
        <v/>
      </c>
      <c r="P3849" s="73" t="str">
        <f>'R8.8.1事業者一覧'!AE3848</f>
        <v/>
      </c>
      <c r="Q3849" s="73" t="str">
        <f>'R8.8.1事業者一覧'!AF3848</f>
        <v/>
      </c>
      <c r="R3849" s="73" t="str">
        <f>'R8.8.1事業者一覧'!AG3848</f>
        <v/>
      </c>
      <c r="S3849" s="73" t="str">
        <f>'R8.8.1事業者一覧'!AH3848</f>
        <v/>
      </c>
      <c r="T3849" s="73" t="str">
        <f>'R8.8.1事業者一覧'!AI3848</f>
        <v/>
      </c>
      <c r="U3849" s="73" t="str">
        <f>'R8.8.1事業者一覧'!AJ3848</f>
        <v/>
      </c>
      <c r="V3849" s="73" t="str">
        <f>'R8.8.1事業者一覧'!AK3848</f>
        <v/>
      </c>
    </row>
    <row r="3850" ht="26.25" customHeight="1">
      <c r="A3850" s="27" t="str">
        <f>'R8.8.1事業者一覧'!A3849</f>
        <v>0130700875</v>
      </c>
      <c r="B3850" s="27" t="str">
        <f>'R8.8.1事業者一覧'!C3849</f>
        <v>地域移行支援</v>
      </c>
      <c r="C3850" s="27" t="str">
        <f>'R8.8.1事業者一覧'!F3849</f>
        <v>相談室　みすくうぇる</v>
      </c>
      <c r="D3850" s="27" t="str">
        <f>'R8.8.1事業者一覧'!G3849</f>
        <v>0630029</v>
      </c>
      <c r="E3850" s="30" t="str">
        <f>MID('R8.8.1事業者一覧'!H3849,7,3)</f>
        <v>西区</v>
      </c>
      <c r="F3850" s="30" t="str">
        <f>CONCATENATE('R8.8.1事業者一覧'!I3849,"　"&amp;'R8.8.1事業者一覧'!J3849)</f>
        <v>平和３１４番地９　</v>
      </c>
      <c r="G3850" s="27" t="str">
        <f>IF(LEFT('R8.8.1事業者一覧'!K3849,4)="011-",MID('R8.8.1事業者一覧'!K3849,5,8),'R8.8.1事業者一覧'!K3849)</f>
        <v>663-2830</v>
      </c>
      <c r="H3850" s="27" t="str">
        <f>IF(LEFT('R8.8.1事業者一覧'!L3849,4)="011-",MID('R8.8.1事業者一覧'!L3849,5,8),'R8.8.1事業者一覧'!L3849)</f>
        <v>827-7976</v>
      </c>
      <c r="I3850" s="27" t="str">
        <f>'R8.8.1事業者一覧'!N3849</f>
        <v>提供中</v>
      </c>
      <c r="J3850" s="32" t="str">
        <f>'R8.8.1事業者一覧'!O3849</f>
        <v>H31/04/01</v>
      </c>
      <c r="K3850" s="27" t="str">
        <f>'R8.8.1事業者一覧'!Q3849</f>
        <v>社会福祉法人　札幌この実会</v>
      </c>
      <c r="L3850" s="35" t="str">
        <f>'R8.8.1事業者一覧'!AA3849</f>
        <v/>
      </c>
      <c r="M3850" s="73" t="str">
        <f>'R8.8.1事業者一覧'!AB3849</f>
        <v>〇</v>
      </c>
      <c r="N3850" s="73" t="str">
        <f>'R8.8.1事業者一覧'!AC3849</f>
        <v/>
      </c>
      <c r="O3850" s="73" t="str">
        <f>'R8.8.1事業者一覧'!AD3849</f>
        <v/>
      </c>
      <c r="P3850" s="73" t="str">
        <f>'R8.8.1事業者一覧'!AE3849</f>
        <v/>
      </c>
      <c r="Q3850" s="73" t="str">
        <f>'R8.8.1事業者一覧'!AF3849</f>
        <v/>
      </c>
      <c r="R3850" s="73" t="str">
        <f>'R8.8.1事業者一覧'!AG3849</f>
        <v/>
      </c>
      <c r="S3850" s="73" t="str">
        <f>'R8.8.1事業者一覧'!AH3849</f>
        <v/>
      </c>
      <c r="T3850" s="73" t="str">
        <f>'R8.8.1事業者一覧'!AI3849</f>
        <v/>
      </c>
      <c r="U3850" s="73" t="str">
        <f>'R8.8.1事業者一覧'!AJ3849</f>
        <v/>
      </c>
      <c r="V3850" s="73" t="str">
        <f>'R8.8.1事業者一覧'!AK3849</f>
        <v/>
      </c>
    </row>
    <row r="3851" ht="26.25" customHeight="1">
      <c r="A3851" s="27" t="str">
        <f>'R8.8.1事業者一覧'!A3850</f>
        <v>0130700966</v>
      </c>
      <c r="B3851" s="27" t="str">
        <f>'R8.8.1事業者一覧'!C3850</f>
        <v>計画相談支援</v>
      </c>
      <c r="C3851" s="27" t="str">
        <f>'R8.8.1事業者一覧'!F3850</f>
        <v>相談室あい</v>
      </c>
      <c r="D3851" s="27" t="str">
        <f>'R8.8.1事業者一覧'!G3850</f>
        <v>0630802</v>
      </c>
      <c r="E3851" s="30" t="str">
        <f>MID('R8.8.1事業者一覧'!H3850,7,3)</f>
        <v>西区</v>
      </c>
      <c r="F3851" s="30" t="str">
        <f>CONCATENATE('R8.8.1事業者一覧'!I3850,"　"&amp;'R8.8.1事業者一覧'!J3850)</f>
        <v>二十四軒２条４丁目３－１８　コーポ志木２０１号室</v>
      </c>
      <c r="G3851" s="27" t="str">
        <f>IF(LEFT('R8.8.1事業者一覧'!K3850,4)="011-",MID('R8.8.1事業者一覧'!K3850,5,8),'R8.8.1事業者一覧'!K3850)</f>
        <v>090-65400561</v>
      </c>
      <c r="H3851" s="27" t="str">
        <f>IF(LEFT('R8.8.1事業者一覧'!L3850,4)="011-",MID('R8.8.1事業者一覧'!L3850,5,8),'R8.8.1事業者一覧'!L3850)</f>
        <v>312-4533</v>
      </c>
      <c r="I3851" s="27" t="str">
        <f>'R8.8.1事業者一覧'!N3850</f>
        <v>提供中</v>
      </c>
      <c r="J3851" s="32" t="str">
        <f>'R8.8.1事業者一覧'!O3850</f>
        <v>R01/08/01</v>
      </c>
      <c r="K3851" s="27" t="str">
        <f>'R8.8.1事業者一覧'!Q3850</f>
        <v>特定非営利活動法人あい</v>
      </c>
      <c r="L3851" s="35" t="str">
        <f>'R8.8.1事業者一覧'!AA3850</f>
        <v/>
      </c>
      <c r="M3851" s="73" t="str">
        <f>'R8.8.1事業者一覧'!AB3850</f>
        <v>〇</v>
      </c>
      <c r="N3851" s="73" t="str">
        <f>'R8.8.1事業者一覧'!AC3850</f>
        <v/>
      </c>
      <c r="O3851" s="73" t="str">
        <f>'R8.8.1事業者一覧'!AD3850</f>
        <v/>
      </c>
      <c r="P3851" s="73" t="str">
        <f>'R8.8.1事業者一覧'!AE3850</f>
        <v/>
      </c>
      <c r="Q3851" s="73" t="str">
        <f>'R8.8.1事業者一覧'!AF3850</f>
        <v/>
      </c>
      <c r="R3851" s="73" t="str">
        <f>'R8.8.1事業者一覧'!AG3850</f>
        <v/>
      </c>
      <c r="S3851" s="73" t="str">
        <f>'R8.8.1事業者一覧'!AH3850</f>
        <v/>
      </c>
      <c r="T3851" s="73" t="str">
        <f>'R8.8.1事業者一覧'!AI3850</f>
        <v/>
      </c>
      <c r="U3851" s="73" t="str">
        <f>'R8.8.1事業者一覧'!AJ3850</f>
        <v/>
      </c>
      <c r="V3851" s="73" t="str">
        <f>'R8.8.1事業者一覧'!AK3850</f>
        <v/>
      </c>
    </row>
    <row r="3852" ht="26.25" customHeight="1">
      <c r="A3852" s="27" t="str">
        <f>'R8.8.1事業者一覧'!A3851</f>
        <v>0130700966</v>
      </c>
      <c r="B3852" s="27" t="str">
        <f>'R8.8.1事業者一覧'!C3851</f>
        <v>地域移行支援</v>
      </c>
      <c r="C3852" s="27" t="str">
        <f>'R8.8.1事業者一覧'!F3851</f>
        <v>相談室あい</v>
      </c>
      <c r="D3852" s="27" t="str">
        <f>'R8.8.1事業者一覧'!G3851</f>
        <v>0630802</v>
      </c>
      <c r="E3852" s="30" t="str">
        <f>MID('R8.8.1事業者一覧'!H3851,7,3)</f>
        <v>西区</v>
      </c>
      <c r="F3852" s="30" t="str">
        <f>CONCATENATE('R8.8.1事業者一覧'!I3851,"　"&amp;'R8.8.1事業者一覧'!J3851)</f>
        <v>二十四軒２条４丁目３－１８　コーポ志木２０１号室</v>
      </c>
      <c r="G3852" s="27" t="str">
        <f>IF(LEFT('R8.8.1事業者一覧'!K3851,4)="011-",MID('R8.8.1事業者一覧'!K3851,5,8),'R8.8.1事業者一覧'!K3851)</f>
        <v>090-65400561</v>
      </c>
      <c r="H3852" s="27" t="str">
        <f>IF(LEFT('R8.8.1事業者一覧'!L3851,4)="011-",MID('R8.8.1事業者一覧'!L3851,5,8),'R8.8.1事業者一覧'!L3851)</f>
        <v>312-4533</v>
      </c>
      <c r="I3852" s="27" t="str">
        <f>'R8.8.1事業者一覧'!N3851</f>
        <v>提供中</v>
      </c>
      <c r="J3852" s="32" t="str">
        <f>'R8.8.1事業者一覧'!O3851</f>
        <v>R01/08/01</v>
      </c>
      <c r="K3852" s="27" t="str">
        <f>'R8.8.1事業者一覧'!Q3851</f>
        <v>特定非営利活動法人あい</v>
      </c>
      <c r="L3852" s="35" t="str">
        <f>'R8.8.1事業者一覧'!AA3851</f>
        <v/>
      </c>
      <c r="M3852" s="73" t="str">
        <f>'R8.8.1事業者一覧'!AB3851</f>
        <v>〇</v>
      </c>
      <c r="N3852" s="73" t="str">
        <f>'R8.8.1事業者一覧'!AC3851</f>
        <v/>
      </c>
      <c r="O3852" s="73" t="str">
        <f>'R8.8.1事業者一覧'!AD3851</f>
        <v/>
      </c>
      <c r="P3852" s="73" t="str">
        <f>'R8.8.1事業者一覧'!AE3851</f>
        <v/>
      </c>
      <c r="Q3852" s="73" t="str">
        <f>'R8.8.1事業者一覧'!AF3851</f>
        <v/>
      </c>
      <c r="R3852" s="73" t="str">
        <f>'R8.8.1事業者一覧'!AG3851</f>
        <v/>
      </c>
      <c r="S3852" s="73" t="str">
        <f>'R8.8.1事業者一覧'!AH3851</f>
        <v/>
      </c>
      <c r="T3852" s="73" t="str">
        <f>'R8.8.1事業者一覧'!AI3851</f>
        <v/>
      </c>
      <c r="U3852" s="73" t="str">
        <f>'R8.8.1事業者一覧'!AJ3851</f>
        <v/>
      </c>
      <c r="V3852" s="73" t="str">
        <f>'R8.8.1事業者一覧'!AK3851</f>
        <v/>
      </c>
    </row>
    <row r="3853" ht="26.25" customHeight="1">
      <c r="A3853" s="27" t="str">
        <f>'R8.8.1事業者一覧'!A3852</f>
        <v>0130700990</v>
      </c>
      <c r="B3853" s="27" t="str">
        <f>'R8.8.1事業者一覧'!C3852</f>
        <v>計画相談支援</v>
      </c>
      <c r="C3853" s="27" t="str">
        <f>'R8.8.1事業者一覧'!F3852</f>
        <v>相談支援事業所アンカー</v>
      </c>
      <c r="D3853" s="27" t="str">
        <f>'R8.8.1事業者一覧'!G3852</f>
        <v>0630812</v>
      </c>
      <c r="E3853" s="30" t="str">
        <f>MID('R8.8.1事業者一覧'!H3852,7,3)</f>
        <v>西区</v>
      </c>
      <c r="F3853" s="30" t="str">
        <f>CONCATENATE('R8.8.1事業者一覧'!I3852,"　"&amp;'R8.8.1事業者一覧'!J3852)</f>
        <v>琴似２条２丁目３番１２号　琴似二条館２０６号室</v>
      </c>
      <c r="G3853" s="27" t="str">
        <f>IF(LEFT('R8.8.1事業者一覧'!K3852,4)="011-",MID('R8.8.1事業者一覧'!K3852,5,8),'R8.8.1事業者一覧'!K3852)</f>
        <v>688-8311</v>
      </c>
      <c r="H3853" s="27" t="str">
        <f>IF(LEFT('R8.8.1事業者一覧'!L3852,4)="011-",MID('R8.8.1事業者一覧'!L3852,5,8),'R8.8.1事業者一覧'!L3852)</f>
        <v>312-4533</v>
      </c>
      <c r="I3853" s="27" t="str">
        <f>'R8.8.1事業者一覧'!N3852</f>
        <v>休止</v>
      </c>
      <c r="J3853" s="32" t="str">
        <f>'R8.8.1事業者一覧'!O3852</f>
        <v>R01/09/01</v>
      </c>
      <c r="K3853" s="27" t="str">
        <f>'R8.8.1事業者一覧'!Q3852</f>
        <v>特定非営利活動法人　リッシュ</v>
      </c>
      <c r="L3853" s="35" t="str">
        <f>'R8.8.1事業者一覧'!AA3852</f>
        <v/>
      </c>
      <c r="M3853" s="73" t="str">
        <f>'R8.8.1事業者一覧'!AB3852</f>
        <v>〇</v>
      </c>
      <c r="N3853" s="73" t="str">
        <f>'R8.8.1事業者一覧'!AC3852</f>
        <v/>
      </c>
      <c r="O3853" s="73" t="str">
        <f>'R8.8.1事業者一覧'!AD3852</f>
        <v/>
      </c>
      <c r="P3853" s="73" t="str">
        <f>'R8.8.1事業者一覧'!AE3852</f>
        <v/>
      </c>
      <c r="Q3853" s="73" t="str">
        <f>'R8.8.1事業者一覧'!AF3852</f>
        <v/>
      </c>
      <c r="R3853" s="73" t="str">
        <f>'R8.8.1事業者一覧'!AG3852</f>
        <v/>
      </c>
      <c r="S3853" s="73" t="str">
        <f>'R8.8.1事業者一覧'!AH3852</f>
        <v/>
      </c>
      <c r="T3853" s="73" t="str">
        <f>'R8.8.1事業者一覧'!AI3852</f>
        <v/>
      </c>
      <c r="U3853" s="73" t="str">
        <f>'R8.8.1事業者一覧'!AJ3852</f>
        <v/>
      </c>
      <c r="V3853" s="73" t="str">
        <f>'R8.8.1事業者一覧'!AK3852</f>
        <v/>
      </c>
    </row>
    <row r="3854" ht="26.25" customHeight="1">
      <c r="A3854" s="27" t="str">
        <f>'R8.8.1事業者一覧'!A3853</f>
        <v>0130701006</v>
      </c>
      <c r="B3854" s="27" t="str">
        <f>'R8.8.1事業者一覧'!C3853</f>
        <v>計画相談支援</v>
      </c>
      <c r="C3854" s="27" t="str">
        <f>'R8.8.1事業者一覧'!F3853</f>
        <v>相談室芝さくら</v>
      </c>
      <c r="D3854" s="27" t="str">
        <f>'R8.8.1事業者一覧'!G3853</f>
        <v>0020854</v>
      </c>
      <c r="E3854" s="30" t="str">
        <f>MID('R8.8.1事業者一覧'!H3853,7,3)</f>
        <v>北区</v>
      </c>
      <c r="F3854" s="30" t="str">
        <f>CONCATENATE('R8.8.1事業者一覧'!I3853,"　"&amp;'R8.8.1事業者一覧'!J3853)</f>
        <v>屯田四条３丁目１３－２　</v>
      </c>
      <c r="G3854" s="27" t="str">
        <f>IF(LEFT('R8.8.1事業者一覧'!K3853,4)="011-",MID('R8.8.1事業者一覧'!K3853,5,8),'R8.8.1事業者一覧'!K3853)</f>
        <v>838-0790</v>
      </c>
      <c r="H3854" s="27" t="str">
        <f>IF(LEFT('R8.8.1事業者一覧'!L3853,4)="011-",MID('R8.8.1事業者一覧'!L3853,5,8),'R8.8.1事業者一覧'!L3853)</f>
        <v>374-5677</v>
      </c>
      <c r="I3854" s="27" t="str">
        <f>'R8.8.1事業者一覧'!N3853</f>
        <v>提供中</v>
      </c>
      <c r="J3854" s="32" t="str">
        <f>'R8.8.1事業者一覧'!O3853</f>
        <v>R01/09/01</v>
      </c>
      <c r="K3854" s="27" t="str">
        <f>'R8.8.1事業者一覧'!Q3853</f>
        <v>株式会社芝さくら</v>
      </c>
      <c r="L3854" s="35" t="str">
        <f>'R8.8.1事業者一覧'!AA3853</f>
        <v/>
      </c>
      <c r="M3854" s="73" t="str">
        <f>'R8.8.1事業者一覧'!AB3853</f>
        <v>〇</v>
      </c>
      <c r="N3854" s="73" t="str">
        <f>'R8.8.1事業者一覧'!AC3853</f>
        <v/>
      </c>
      <c r="O3854" s="73" t="str">
        <f>'R8.8.1事業者一覧'!AD3853</f>
        <v/>
      </c>
      <c r="P3854" s="73" t="str">
        <f>'R8.8.1事業者一覧'!AE3853</f>
        <v/>
      </c>
      <c r="Q3854" s="73" t="str">
        <f>'R8.8.1事業者一覧'!AF3853</f>
        <v/>
      </c>
      <c r="R3854" s="73" t="str">
        <f>'R8.8.1事業者一覧'!AG3853</f>
        <v/>
      </c>
      <c r="S3854" s="73" t="str">
        <f>'R8.8.1事業者一覧'!AH3853</f>
        <v/>
      </c>
      <c r="T3854" s="73" t="str">
        <f>'R8.8.1事業者一覧'!AI3853</f>
        <v/>
      </c>
      <c r="U3854" s="73" t="str">
        <f>'R8.8.1事業者一覧'!AJ3853</f>
        <v/>
      </c>
      <c r="V3854" s="73" t="str">
        <f>'R8.8.1事業者一覧'!AK3853</f>
        <v/>
      </c>
    </row>
    <row r="3855" ht="26.25" customHeight="1">
      <c r="A3855" s="27" t="str">
        <f>'R8.8.1事業者一覧'!A3854</f>
        <v>0130701006</v>
      </c>
      <c r="B3855" s="27" t="str">
        <f>'R8.8.1事業者一覧'!C3854</f>
        <v>地域移行支援</v>
      </c>
      <c r="C3855" s="27" t="str">
        <f>'R8.8.1事業者一覧'!F3854</f>
        <v>相談室芝さくら</v>
      </c>
      <c r="D3855" s="27" t="str">
        <f>'R8.8.1事業者一覧'!G3854</f>
        <v>0020854</v>
      </c>
      <c r="E3855" s="30" t="str">
        <f>MID('R8.8.1事業者一覧'!H3854,7,3)</f>
        <v>北区</v>
      </c>
      <c r="F3855" s="30" t="str">
        <f>CONCATENATE('R8.8.1事業者一覧'!I3854,"　"&amp;'R8.8.1事業者一覧'!J3854)</f>
        <v>屯田四条３丁目１３－２　</v>
      </c>
      <c r="G3855" s="27" t="str">
        <f>IF(LEFT('R8.8.1事業者一覧'!K3854,4)="011-",MID('R8.8.1事業者一覧'!K3854,5,8),'R8.8.1事業者一覧'!K3854)</f>
        <v>838-0790</v>
      </c>
      <c r="H3855" s="27" t="str">
        <f>IF(LEFT('R8.8.1事業者一覧'!L3854,4)="011-",MID('R8.8.1事業者一覧'!L3854,5,8),'R8.8.1事業者一覧'!L3854)</f>
        <v>598-0068</v>
      </c>
      <c r="I3855" s="27" t="str">
        <f>'R8.8.1事業者一覧'!N3854</f>
        <v>提供中</v>
      </c>
      <c r="J3855" s="32" t="str">
        <f>'R8.8.1事業者一覧'!O3854</f>
        <v>R01/09/01</v>
      </c>
      <c r="K3855" s="27" t="str">
        <f>'R8.8.1事業者一覧'!Q3854</f>
        <v>株式会社芝さくら</v>
      </c>
      <c r="L3855" s="35" t="str">
        <f>'R8.8.1事業者一覧'!AA3854</f>
        <v/>
      </c>
      <c r="M3855" s="73" t="str">
        <f>'R8.8.1事業者一覧'!AB3854</f>
        <v>〇</v>
      </c>
      <c r="N3855" s="73" t="str">
        <f>'R8.8.1事業者一覧'!AC3854</f>
        <v/>
      </c>
      <c r="O3855" s="73" t="str">
        <f>'R8.8.1事業者一覧'!AD3854</f>
        <v/>
      </c>
      <c r="P3855" s="73" t="str">
        <f>'R8.8.1事業者一覧'!AE3854</f>
        <v/>
      </c>
      <c r="Q3855" s="73" t="str">
        <f>'R8.8.1事業者一覧'!AF3854</f>
        <v/>
      </c>
      <c r="R3855" s="73" t="str">
        <f>'R8.8.1事業者一覧'!AG3854</f>
        <v/>
      </c>
      <c r="S3855" s="73" t="str">
        <f>'R8.8.1事業者一覧'!AH3854</f>
        <v/>
      </c>
      <c r="T3855" s="73" t="str">
        <f>'R8.8.1事業者一覧'!AI3854</f>
        <v/>
      </c>
      <c r="U3855" s="73" t="str">
        <f>'R8.8.1事業者一覧'!AJ3854</f>
        <v/>
      </c>
      <c r="V3855" s="73" t="str">
        <f>'R8.8.1事業者一覧'!AK3854</f>
        <v/>
      </c>
    </row>
    <row r="3856" ht="26.25" customHeight="1">
      <c r="A3856" s="27" t="str">
        <f>'R8.8.1事業者一覧'!A3855</f>
        <v>0130701014</v>
      </c>
      <c r="B3856" s="27" t="str">
        <f>'R8.8.1事業者一覧'!C3855</f>
        <v>計画相談支援</v>
      </c>
      <c r="C3856" s="27" t="str">
        <f>'R8.8.1事業者一覧'!F3855</f>
        <v>にし社会福祉士事務所</v>
      </c>
      <c r="D3856" s="27" t="str">
        <f>'R8.8.1事業者一覧'!G3855</f>
        <v>0630825</v>
      </c>
      <c r="E3856" s="30" t="str">
        <f>MID('R8.8.1事業者一覧'!H3855,7,3)</f>
        <v>西区</v>
      </c>
      <c r="F3856" s="30" t="str">
        <f>CONCATENATE('R8.8.1事業者一覧'!I3855,"　"&amp;'R8.8.1事業者一覧'!J3855)</f>
        <v>発寒５条２丁目３－２５　ラモナ２０１</v>
      </c>
      <c r="G3856" s="27" t="str">
        <f>IF(LEFT('R8.8.1事業者一覧'!K3855,4)="011-",MID('R8.8.1事業者一覧'!K3855,5,8),'R8.8.1事業者一覧'!K3855)</f>
        <v>676-6069</v>
      </c>
      <c r="H3856" s="27" t="str">
        <f>IF(LEFT('R8.8.1事業者一覧'!L3855,4)="011-",MID('R8.8.1事業者一覧'!L3855,5,8),'R8.8.1事業者一覧'!L3855)</f>
        <v>665-3036</v>
      </c>
      <c r="I3856" s="27" t="str">
        <f>'R8.8.1事業者一覧'!N3855</f>
        <v>提供中</v>
      </c>
      <c r="J3856" s="32" t="str">
        <f>'R8.8.1事業者一覧'!O3855</f>
        <v>R02/03/01</v>
      </c>
      <c r="K3856" s="27" t="str">
        <f>'R8.8.1事業者一覧'!Q3855</f>
        <v>合同会社　さっぽろ社会福祉活動事務所</v>
      </c>
      <c r="L3856" s="35" t="str">
        <f>'R8.8.1事業者一覧'!AA3855</f>
        <v/>
      </c>
      <c r="M3856" s="73" t="str">
        <f>'R8.8.1事業者一覧'!AB3855</f>
        <v>〇</v>
      </c>
      <c r="N3856" s="73" t="str">
        <f>'R8.8.1事業者一覧'!AC3855</f>
        <v/>
      </c>
      <c r="O3856" s="73" t="str">
        <f>'R8.8.1事業者一覧'!AD3855</f>
        <v/>
      </c>
      <c r="P3856" s="73" t="str">
        <f>'R8.8.1事業者一覧'!AE3855</f>
        <v/>
      </c>
      <c r="Q3856" s="73" t="str">
        <f>'R8.8.1事業者一覧'!AF3855</f>
        <v/>
      </c>
      <c r="R3856" s="73" t="str">
        <f>'R8.8.1事業者一覧'!AG3855</f>
        <v/>
      </c>
      <c r="S3856" s="73" t="str">
        <f>'R8.8.1事業者一覧'!AH3855</f>
        <v/>
      </c>
      <c r="T3856" s="73" t="str">
        <f>'R8.8.1事業者一覧'!AI3855</f>
        <v/>
      </c>
      <c r="U3856" s="73" t="str">
        <f>'R8.8.1事業者一覧'!AJ3855</f>
        <v/>
      </c>
      <c r="V3856" s="73" t="str">
        <f>'R8.8.1事業者一覧'!AK3855</f>
        <v/>
      </c>
    </row>
    <row r="3857" ht="26.25" customHeight="1">
      <c r="A3857" s="27" t="str">
        <f>'R8.8.1事業者一覧'!A3856</f>
        <v>0130701014</v>
      </c>
      <c r="B3857" s="27" t="str">
        <f>'R8.8.1事業者一覧'!C3856</f>
        <v>地域移行支援</v>
      </c>
      <c r="C3857" s="27" t="str">
        <f>'R8.8.1事業者一覧'!F3856</f>
        <v>にし社会福祉士事務所</v>
      </c>
      <c r="D3857" s="27" t="str">
        <f>'R8.8.1事業者一覧'!G3856</f>
        <v>0630825</v>
      </c>
      <c r="E3857" s="30" t="str">
        <f>MID('R8.8.1事業者一覧'!H3856,7,3)</f>
        <v>西区</v>
      </c>
      <c r="F3857" s="30" t="str">
        <f>CONCATENATE('R8.8.1事業者一覧'!I3856,"　"&amp;'R8.8.1事業者一覧'!J3856)</f>
        <v>発寒５条２丁目３－２５　ラモナ２０１</v>
      </c>
      <c r="G3857" s="27" t="str">
        <f>IF(LEFT('R8.8.1事業者一覧'!K3856,4)="011-",MID('R8.8.1事業者一覧'!K3856,5,8),'R8.8.1事業者一覧'!K3856)</f>
        <v>676-6069</v>
      </c>
      <c r="H3857" s="27" t="str">
        <f>IF(LEFT('R8.8.1事業者一覧'!L3856,4)="011-",MID('R8.8.1事業者一覧'!L3856,5,8),'R8.8.1事業者一覧'!L3856)</f>
        <v>665-3036</v>
      </c>
      <c r="I3857" s="27" t="str">
        <f>'R8.8.1事業者一覧'!N3856</f>
        <v>提供中</v>
      </c>
      <c r="J3857" s="32" t="str">
        <f>'R8.8.1事業者一覧'!O3856</f>
        <v>R02/03/01</v>
      </c>
      <c r="K3857" s="27" t="str">
        <f>'R8.8.1事業者一覧'!Q3856</f>
        <v>合同会社　さっぽろ社会福祉活動事務所</v>
      </c>
      <c r="L3857" s="35" t="str">
        <f>'R8.8.1事業者一覧'!AA3856</f>
        <v/>
      </c>
      <c r="M3857" s="73" t="str">
        <f>'R8.8.1事業者一覧'!AB3856</f>
        <v>〇</v>
      </c>
      <c r="N3857" s="73" t="str">
        <f>'R8.8.1事業者一覧'!AC3856</f>
        <v/>
      </c>
      <c r="O3857" s="73" t="str">
        <f>'R8.8.1事業者一覧'!AD3856</f>
        <v/>
      </c>
      <c r="P3857" s="73" t="str">
        <f>'R8.8.1事業者一覧'!AE3856</f>
        <v/>
      </c>
      <c r="Q3857" s="73" t="str">
        <f>'R8.8.1事業者一覧'!AF3856</f>
        <v/>
      </c>
      <c r="R3857" s="73" t="str">
        <f>'R8.8.1事業者一覧'!AG3856</f>
        <v/>
      </c>
      <c r="S3857" s="73" t="str">
        <f>'R8.8.1事業者一覧'!AH3856</f>
        <v/>
      </c>
      <c r="T3857" s="73" t="str">
        <f>'R8.8.1事業者一覧'!AI3856</f>
        <v/>
      </c>
      <c r="U3857" s="73" t="str">
        <f>'R8.8.1事業者一覧'!AJ3856</f>
        <v/>
      </c>
      <c r="V3857" s="73" t="str">
        <f>'R8.8.1事業者一覧'!AK3856</f>
        <v/>
      </c>
    </row>
    <row r="3858" ht="26.25" customHeight="1">
      <c r="A3858" s="27" t="str">
        <f>'R8.8.1事業者一覧'!A3857</f>
        <v>0130701022</v>
      </c>
      <c r="B3858" s="27" t="str">
        <f>'R8.8.1事業者一覧'!C3857</f>
        <v>計画相談支援</v>
      </c>
      <c r="C3858" s="27" t="str">
        <f>'R8.8.1事業者一覧'!F3857</f>
        <v>独立行政法人国立病院機構北海道医療センター</v>
      </c>
      <c r="D3858" s="27" t="str">
        <f>'R8.8.1事業者一覧'!G3857</f>
        <v>0630005</v>
      </c>
      <c r="E3858" s="30" t="str">
        <f>MID('R8.8.1事業者一覧'!H3857,7,3)</f>
        <v>西区</v>
      </c>
      <c r="F3858" s="30" t="str">
        <f>CONCATENATE('R8.8.1事業者一覧'!I3857,"　"&amp;'R8.8.1事業者一覧'!J3857)</f>
        <v>山の手五条７丁目１番１号　</v>
      </c>
      <c r="G3858" s="27" t="str">
        <f>IF(LEFT('R8.8.1事業者一覧'!K3857,4)="011-",MID('R8.8.1事業者一覧'!K3857,5,8),'R8.8.1事業者一覧'!K3857)</f>
        <v>611-8111</v>
      </c>
      <c r="H3858" s="27" t="str">
        <f>IF(LEFT('R8.8.1事業者一覧'!L3857,4)="011-",MID('R8.8.1事業者一覧'!L3857,5,8),'R8.8.1事業者一覧'!L3857)</f>
        <v>665-3036</v>
      </c>
      <c r="I3858" s="27" t="str">
        <f>'R8.8.1事業者一覧'!N3857</f>
        <v>提供中</v>
      </c>
      <c r="J3858" s="32" t="str">
        <f>'R8.8.1事業者一覧'!O3857</f>
        <v>R02/08/19</v>
      </c>
      <c r="K3858" s="27" t="str">
        <f>'R8.8.1事業者一覧'!Q3857</f>
        <v>独立行政法人国立病院機構</v>
      </c>
      <c r="L3858" s="35" t="str">
        <f>'R8.8.1事業者一覧'!AA3857</f>
        <v/>
      </c>
      <c r="M3858" s="73" t="str">
        <f>'R8.8.1事業者一覧'!AB3857</f>
        <v>〇</v>
      </c>
      <c r="N3858" s="73" t="str">
        <f>'R8.8.1事業者一覧'!AC3857</f>
        <v/>
      </c>
      <c r="O3858" s="73" t="str">
        <f>'R8.8.1事業者一覧'!AD3857</f>
        <v/>
      </c>
      <c r="P3858" s="73" t="str">
        <f>'R8.8.1事業者一覧'!AE3857</f>
        <v/>
      </c>
      <c r="Q3858" s="73" t="str">
        <f>'R8.8.1事業者一覧'!AF3857</f>
        <v/>
      </c>
      <c r="R3858" s="73" t="str">
        <f>'R8.8.1事業者一覧'!AG3857</f>
        <v/>
      </c>
      <c r="S3858" s="73" t="str">
        <f>'R8.8.1事業者一覧'!AH3857</f>
        <v/>
      </c>
      <c r="T3858" s="73" t="str">
        <f>'R8.8.1事業者一覧'!AI3857</f>
        <v/>
      </c>
      <c r="U3858" s="73" t="str">
        <f>'R8.8.1事業者一覧'!AJ3857</f>
        <v/>
      </c>
      <c r="V3858" s="73" t="str">
        <f>'R8.8.1事業者一覧'!AK3857</f>
        <v/>
      </c>
    </row>
    <row r="3859" ht="26.25" customHeight="1">
      <c r="A3859" s="27" t="str">
        <f>'R8.8.1事業者一覧'!A3858</f>
        <v>0130701030</v>
      </c>
      <c r="B3859" s="27" t="str">
        <f>'R8.8.1事業者一覧'!C3858</f>
        <v>計画相談支援</v>
      </c>
      <c r="C3859" s="27" t="str">
        <f>'R8.8.1事業者一覧'!F3858</f>
        <v>西区障がい相談支援センター　アウル</v>
      </c>
      <c r="D3859" s="27" t="str">
        <f>'R8.8.1事業者一覧'!G3858</f>
        <v>0630812</v>
      </c>
      <c r="E3859" s="30" t="str">
        <f>MID('R8.8.1事業者一覧'!H3858,7,3)</f>
        <v>西区</v>
      </c>
      <c r="F3859" s="30" t="str">
        <f>CONCATENATE('R8.8.1事業者一覧'!I3858,"　"&amp;'R8.8.1事業者一覧'!J3858)</f>
        <v>琴似２条４丁目１－２４　３Ｆ　</v>
      </c>
      <c r="G3859" s="27" t="str">
        <f>IF(LEFT('R8.8.1事業者一覧'!K3858,4)="011-",MID('R8.8.1事業者一覧'!K3858,5,8),'R8.8.1事業者一覧'!K3858)</f>
        <v>676-7631</v>
      </c>
      <c r="H3859" s="27" t="str">
        <f>IF(LEFT('R8.8.1事業者一覧'!L3858,4)="011-",MID('R8.8.1事業者一覧'!L3858,5,8),'R8.8.1事業者一覧'!L3858)</f>
        <v>374-4873</v>
      </c>
      <c r="I3859" s="27" t="str">
        <f>'R8.8.1事業者一覧'!N3858</f>
        <v>提供中</v>
      </c>
      <c r="J3859" s="32" t="str">
        <f>'R8.8.1事業者一覧'!O3858</f>
        <v>R04/06/01</v>
      </c>
      <c r="K3859" s="27" t="str">
        <f>'R8.8.1事業者一覧'!Q3858</f>
        <v>社会福祉法人　はるにれの里</v>
      </c>
      <c r="L3859" s="35" t="str">
        <f>'R8.8.1事業者一覧'!AA3858</f>
        <v/>
      </c>
      <c r="M3859" s="73" t="str">
        <f>'R8.8.1事業者一覧'!AB3858</f>
        <v>〇</v>
      </c>
      <c r="N3859" s="73" t="str">
        <f>'R8.8.1事業者一覧'!AC3858</f>
        <v/>
      </c>
      <c r="O3859" s="73" t="str">
        <f>'R8.8.1事業者一覧'!AD3858</f>
        <v/>
      </c>
      <c r="P3859" s="73" t="str">
        <f>'R8.8.1事業者一覧'!AE3858</f>
        <v/>
      </c>
      <c r="Q3859" s="73" t="str">
        <f>'R8.8.1事業者一覧'!AF3858</f>
        <v/>
      </c>
      <c r="R3859" s="73" t="str">
        <f>'R8.8.1事業者一覧'!AG3858</f>
        <v/>
      </c>
      <c r="S3859" s="73" t="str">
        <f>'R8.8.1事業者一覧'!AH3858</f>
        <v/>
      </c>
      <c r="T3859" s="73" t="str">
        <f>'R8.8.1事業者一覧'!AI3858</f>
        <v/>
      </c>
      <c r="U3859" s="73" t="str">
        <f>'R8.8.1事業者一覧'!AJ3858</f>
        <v/>
      </c>
      <c r="V3859" s="73" t="str">
        <f>'R8.8.1事業者一覧'!AK3858</f>
        <v/>
      </c>
    </row>
    <row r="3860" ht="26.25" customHeight="1">
      <c r="A3860" s="27" t="str">
        <f>'R8.8.1事業者一覧'!A3859</f>
        <v>0130701030</v>
      </c>
      <c r="B3860" s="27" t="str">
        <f>'R8.8.1事業者一覧'!C3859</f>
        <v>地域移行支援</v>
      </c>
      <c r="C3860" s="27" t="str">
        <f>'R8.8.1事業者一覧'!F3859</f>
        <v>西区障がい相談支援センター　アウル</v>
      </c>
      <c r="D3860" s="27" t="str">
        <f>'R8.8.1事業者一覧'!G3859</f>
        <v>0630812</v>
      </c>
      <c r="E3860" s="30" t="str">
        <f>MID('R8.8.1事業者一覧'!H3859,7,3)</f>
        <v>西区</v>
      </c>
      <c r="F3860" s="30" t="str">
        <f>CONCATENATE('R8.8.1事業者一覧'!I3859,"　"&amp;'R8.8.1事業者一覧'!J3859)</f>
        <v>琴似２条４丁目１－２４　３Ｆ　</v>
      </c>
      <c r="G3860" s="27" t="str">
        <f>IF(LEFT('R8.8.1事業者一覧'!K3859,4)="011-",MID('R8.8.1事業者一覧'!K3859,5,8),'R8.8.1事業者一覧'!K3859)</f>
        <v>676-7631</v>
      </c>
      <c r="H3860" s="27" t="str">
        <f>IF(LEFT('R8.8.1事業者一覧'!L3859,4)="011-",MID('R8.8.1事業者一覧'!L3859,5,8),'R8.8.1事業者一覧'!L3859)</f>
        <v>050-3488-4059</v>
      </c>
      <c r="I3860" s="27" t="str">
        <f>'R8.8.1事業者一覧'!N3859</f>
        <v>提供中</v>
      </c>
      <c r="J3860" s="32" t="str">
        <f>'R8.8.1事業者一覧'!O3859</f>
        <v>R04/06/01</v>
      </c>
      <c r="K3860" s="27" t="str">
        <f>'R8.8.1事業者一覧'!Q3859</f>
        <v>社会福祉法人　はるにれの里</v>
      </c>
      <c r="L3860" s="35" t="str">
        <f>'R8.8.1事業者一覧'!AA3859</f>
        <v/>
      </c>
      <c r="M3860" s="73" t="str">
        <f>'R8.8.1事業者一覧'!AB3859</f>
        <v>〇</v>
      </c>
      <c r="N3860" s="73" t="str">
        <f>'R8.8.1事業者一覧'!AC3859</f>
        <v/>
      </c>
      <c r="O3860" s="73" t="str">
        <f>'R8.8.1事業者一覧'!AD3859</f>
        <v/>
      </c>
      <c r="P3860" s="73" t="str">
        <f>'R8.8.1事業者一覧'!AE3859</f>
        <v/>
      </c>
      <c r="Q3860" s="73" t="str">
        <f>'R8.8.1事業者一覧'!AF3859</f>
        <v/>
      </c>
      <c r="R3860" s="73" t="str">
        <f>'R8.8.1事業者一覧'!AG3859</f>
        <v/>
      </c>
      <c r="S3860" s="73" t="str">
        <f>'R8.8.1事業者一覧'!AH3859</f>
        <v/>
      </c>
      <c r="T3860" s="73" t="str">
        <f>'R8.8.1事業者一覧'!AI3859</f>
        <v/>
      </c>
      <c r="U3860" s="73" t="str">
        <f>'R8.8.1事業者一覧'!AJ3859</f>
        <v/>
      </c>
      <c r="V3860" s="73" t="str">
        <f>'R8.8.1事業者一覧'!AK3859</f>
        <v/>
      </c>
    </row>
    <row r="3861" ht="26.25" customHeight="1">
      <c r="A3861" s="27" t="str">
        <f>'R8.8.1事業者一覧'!A3860</f>
        <v>0130701030</v>
      </c>
      <c r="B3861" s="27" t="str">
        <f>'R8.8.1事業者一覧'!C3860</f>
        <v>地域定着支援</v>
      </c>
      <c r="C3861" s="27" t="str">
        <f>'R8.8.1事業者一覧'!F3860</f>
        <v>西区障がい相談支援センター　アウル</v>
      </c>
      <c r="D3861" s="27" t="str">
        <f>'R8.8.1事業者一覧'!G3860</f>
        <v>0630812</v>
      </c>
      <c r="E3861" s="30" t="str">
        <f>MID('R8.8.1事業者一覧'!H3860,7,3)</f>
        <v>西区</v>
      </c>
      <c r="F3861" s="30" t="str">
        <f>CONCATENATE('R8.8.1事業者一覧'!I3860,"　"&amp;'R8.8.1事業者一覧'!J3860)</f>
        <v>琴似２条４丁目１－２４　３Ｆ　</v>
      </c>
      <c r="G3861" s="27" t="str">
        <f>IF(LEFT('R8.8.1事業者一覧'!K3860,4)="011-",MID('R8.8.1事業者一覧'!K3860,5,8),'R8.8.1事業者一覧'!K3860)</f>
        <v>676-7631</v>
      </c>
      <c r="H3861" s="27" t="str">
        <f>IF(LEFT('R8.8.1事業者一覧'!L3860,4)="011-",MID('R8.8.1事業者一覧'!L3860,5,8),'R8.8.1事業者一覧'!L3860)</f>
        <v/>
      </c>
      <c r="I3861" s="27" t="str">
        <f>'R8.8.1事業者一覧'!N3860</f>
        <v>提供中</v>
      </c>
      <c r="J3861" s="32" t="str">
        <f>'R8.8.1事業者一覧'!O3860</f>
        <v>R04/06/01</v>
      </c>
      <c r="K3861" s="27" t="str">
        <f>'R8.8.1事業者一覧'!Q3860</f>
        <v>社会福祉法人　はるにれの里</v>
      </c>
      <c r="L3861" s="35" t="str">
        <f>'R8.8.1事業者一覧'!AA3860</f>
        <v/>
      </c>
      <c r="M3861" s="73" t="str">
        <f>'R8.8.1事業者一覧'!AB3860</f>
        <v>〇</v>
      </c>
      <c r="N3861" s="73" t="str">
        <f>'R8.8.1事業者一覧'!AC3860</f>
        <v/>
      </c>
      <c r="O3861" s="73" t="str">
        <f>'R8.8.1事業者一覧'!AD3860</f>
        <v/>
      </c>
      <c r="P3861" s="73" t="str">
        <f>'R8.8.1事業者一覧'!AE3860</f>
        <v/>
      </c>
      <c r="Q3861" s="73" t="str">
        <f>'R8.8.1事業者一覧'!AF3860</f>
        <v/>
      </c>
      <c r="R3861" s="73" t="str">
        <f>'R8.8.1事業者一覧'!AG3860</f>
        <v/>
      </c>
      <c r="S3861" s="73" t="str">
        <f>'R8.8.1事業者一覧'!AH3860</f>
        <v/>
      </c>
      <c r="T3861" s="73" t="str">
        <f>'R8.8.1事業者一覧'!AI3860</f>
        <v/>
      </c>
      <c r="U3861" s="73" t="str">
        <f>'R8.8.1事業者一覧'!AJ3860</f>
        <v/>
      </c>
      <c r="V3861" s="73" t="str">
        <f>'R8.8.1事業者一覧'!AK3860</f>
        <v/>
      </c>
    </row>
    <row r="3862" ht="26.25" customHeight="1">
      <c r="A3862" s="27" t="str">
        <f>'R8.8.1事業者一覧'!A3861</f>
        <v>0130701048</v>
      </c>
      <c r="B3862" s="27" t="str">
        <f>'R8.8.1事業者一覧'!C3861</f>
        <v>計画相談支援</v>
      </c>
      <c r="C3862" s="27" t="str">
        <f>'R8.8.1事業者一覧'!F3861</f>
        <v>相談室　ふたば</v>
      </c>
      <c r="D3862" s="27" t="str">
        <f>'R8.8.1事業者一覧'!G3861</f>
        <v>0630831</v>
      </c>
      <c r="E3862" s="30" t="str">
        <f>MID('R8.8.1事業者一覧'!H3861,7,3)</f>
        <v>西区</v>
      </c>
      <c r="F3862" s="30" t="str">
        <f>CONCATENATE('R8.8.1事業者一覧'!I3861,"　"&amp;'R8.8.1事業者一覧'!J3861)</f>
        <v>発寒十一条５丁目１－１２　ＭＴビル１階</v>
      </c>
      <c r="G3862" s="27" t="str">
        <f>IF(LEFT('R8.8.1事業者一覧'!K3861,4)="011-",MID('R8.8.1事業者一覧'!K3861,5,8),'R8.8.1事業者一覧'!K3861)</f>
        <v>090-6026-8538</v>
      </c>
      <c r="H3862" s="27" t="str">
        <f>IF(LEFT('R8.8.1事業者一覧'!L3861,4)="011-",MID('R8.8.1事業者一覧'!L3861,5,8),'R8.8.1事業者一覧'!L3861)</f>
        <v>592-5063</v>
      </c>
      <c r="I3862" s="27" t="str">
        <f>'R8.8.1事業者一覧'!N3861</f>
        <v>提供中</v>
      </c>
      <c r="J3862" s="32" t="str">
        <f>'R8.8.1事業者一覧'!O3861</f>
        <v>R04/07/01</v>
      </c>
      <c r="K3862" s="27" t="str">
        <f>'R8.8.1事業者一覧'!Q3861</f>
        <v>株式会社クリエイプルケア</v>
      </c>
      <c r="L3862" s="35" t="str">
        <f>'R8.8.1事業者一覧'!AA3861</f>
        <v/>
      </c>
      <c r="M3862" s="73" t="str">
        <f>'R8.8.1事業者一覧'!AB3861</f>
        <v>〇</v>
      </c>
      <c r="N3862" s="73" t="str">
        <f>'R8.8.1事業者一覧'!AC3861</f>
        <v/>
      </c>
      <c r="O3862" s="73" t="str">
        <f>'R8.8.1事業者一覧'!AD3861</f>
        <v/>
      </c>
      <c r="P3862" s="73" t="str">
        <f>'R8.8.1事業者一覧'!AE3861</f>
        <v/>
      </c>
      <c r="Q3862" s="73" t="str">
        <f>'R8.8.1事業者一覧'!AF3861</f>
        <v/>
      </c>
      <c r="R3862" s="73" t="str">
        <f>'R8.8.1事業者一覧'!AG3861</f>
        <v/>
      </c>
      <c r="S3862" s="73" t="str">
        <f>'R8.8.1事業者一覧'!AH3861</f>
        <v/>
      </c>
      <c r="T3862" s="73" t="str">
        <f>'R8.8.1事業者一覧'!AI3861</f>
        <v/>
      </c>
      <c r="U3862" s="73" t="str">
        <f>'R8.8.1事業者一覧'!AJ3861</f>
        <v/>
      </c>
      <c r="V3862" s="73" t="str">
        <f>'R8.8.1事業者一覧'!AK3861</f>
        <v/>
      </c>
    </row>
    <row r="3863" ht="26.25" customHeight="1">
      <c r="A3863" s="27" t="str">
        <f>'R8.8.1事業者一覧'!A3862</f>
        <v>0130701048</v>
      </c>
      <c r="B3863" s="27" t="str">
        <f>'R8.8.1事業者一覧'!C3862</f>
        <v>地域移行支援</v>
      </c>
      <c r="C3863" s="27" t="str">
        <f>'R8.8.1事業者一覧'!F3862</f>
        <v>相談室　ふたば</v>
      </c>
      <c r="D3863" s="27" t="str">
        <f>'R8.8.1事業者一覧'!G3862</f>
        <v>0630831</v>
      </c>
      <c r="E3863" s="30" t="str">
        <f>MID('R8.8.1事業者一覧'!H3862,7,3)</f>
        <v>西区</v>
      </c>
      <c r="F3863" s="30" t="str">
        <f>CONCATENATE('R8.8.1事業者一覧'!I3862,"　"&amp;'R8.8.1事業者一覧'!J3862)</f>
        <v>発寒十一条５丁目１－１２　ＭＴビル１階</v>
      </c>
      <c r="G3863" s="27" t="str">
        <f>IF(LEFT('R8.8.1事業者一覧'!K3862,4)="011-",MID('R8.8.1事業者一覧'!K3862,5,8),'R8.8.1事業者一覧'!K3862)</f>
        <v>090-6026-8538</v>
      </c>
      <c r="H3863" s="27" t="str">
        <f>IF(LEFT('R8.8.1事業者一覧'!L3862,4)="011-",MID('R8.8.1事業者一覧'!L3862,5,8),'R8.8.1事業者一覧'!L3862)</f>
        <v>592-5063</v>
      </c>
      <c r="I3863" s="27" t="str">
        <f>'R8.8.1事業者一覧'!N3862</f>
        <v>提供中</v>
      </c>
      <c r="J3863" s="32" t="str">
        <f>'R8.8.1事業者一覧'!O3862</f>
        <v>R04/07/01</v>
      </c>
      <c r="K3863" s="27" t="str">
        <f>'R8.8.1事業者一覧'!Q3862</f>
        <v>株式会社クリエイプルケア</v>
      </c>
      <c r="L3863" s="35" t="str">
        <f>'R8.8.1事業者一覧'!AA3862</f>
        <v/>
      </c>
      <c r="M3863" s="73" t="str">
        <f>'R8.8.1事業者一覧'!AB3862</f>
        <v>〇</v>
      </c>
      <c r="N3863" s="73" t="str">
        <f>'R8.8.1事業者一覧'!AC3862</f>
        <v/>
      </c>
      <c r="O3863" s="73" t="str">
        <f>'R8.8.1事業者一覧'!AD3862</f>
        <v/>
      </c>
      <c r="P3863" s="73" t="str">
        <f>'R8.8.1事業者一覧'!AE3862</f>
        <v/>
      </c>
      <c r="Q3863" s="73" t="str">
        <f>'R8.8.1事業者一覧'!AF3862</f>
        <v/>
      </c>
      <c r="R3863" s="73" t="str">
        <f>'R8.8.1事業者一覧'!AG3862</f>
        <v/>
      </c>
      <c r="S3863" s="73" t="str">
        <f>'R8.8.1事業者一覧'!AH3862</f>
        <v/>
      </c>
      <c r="T3863" s="73" t="str">
        <f>'R8.8.1事業者一覧'!AI3862</f>
        <v/>
      </c>
      <c r="U3863" s="73" t="str">
        <f>'R8.8.1事業者一覧'!AJ3862</f>
        <v/>
      </c>
      <c r="V3863" s="73" t="str">
        <f>'R8.8.1事業者一覧'!AK3862</f>
        <v/>
      </c>
    </row>
    <row r="3864" ht="26.25" customHeight="1">
      <c r="A3864" s="27" t="str">
        <f>'R8.8.1事業者一覧'!A3863</f>
        <v>0130701055</v>
      </c>
      <c r="B3864" s="27" t="str">
        <f>'R8.8.1事業者一覧'!C3863</f>
        <v>計画相談支援</v>
      </c>
      <c r="C3864" s="27" t="str">
        <f>'R8.8.1事業者一覧'!F3863</f>
        <v>相談室　やどりぎ</v>
      </c>
      <c r="D3864" s="27" t="str">
        <f>'R8.8.1事業者一覧'!G3863</f>
        <v>0630804</v>
      </c>
      <c r="E3864" s="30" t="str">
        <f>MID('R8.8.1事業者一覧'!H3863,7,3)</f>
        <v>西区</v>
      </c>
      <c r="F3864" s="30" t="str">
        <f>CONCATENATE('R8.8.1事業者一覧'!I3863,"　"&amp;'R8.8.1事業者一覧'!J3863)</f>
        <v>二十四軒４条５丁目１１－１６　シティハウス琴似４０３号室</v>
      </c>
      <c r="G3864" s="27" t="str">
        <f>IF(LEFT('R8.8.1事業者一覧'!K3863,4)="011-",MID('R8.8.1事業者一覧'!K3863,5,8),'R8.8.1事業者一覧'!K3863)</f>
        <v>688-6436</v>
      </c>
      <c r="H3864" s="27" t="str">
        <f>IF(LEFT('R8.8.1事業者一覧'!L3863,4)="011-",MID('R8.8.1事業者一覧'!L3863,5,8),'R8.8.1事業者一覧'!L3863)</f>
        <v>592-5063</v>
      </c>
      <c r="I3864" s="27" t="str">
        <f>'R8.8.1事業者一覧'!N3863</f>
        <v>提供中</v>
      </c>
      <c r="J3864" s="32" t="str">
        <f>'R8.8.1事業者一覧'!O3863</f>
        <v>R05/09/01</v>
      </c>
      <c r="K3864" s="27" t="str">
        <f>'R8.8.1事業者一覧'!Q3863</f>
        <v>合同会社　リファクト</v>
      </c>
      <c r="L3864" s="35" t="str">
        <f>'R8.8.1事業者一覧'!AA3863</f>
        <v/>
      </c>
      <c r="M3864" s="73" t="str">
        <f>'R8.8.1事業者一覧'!AB3863</f>
        <v>〇</v>
      </c>
      <c r="N3864" s="73" t="str">
        <f>'R8.8.1事業者一覧'!AC3863</f>
        <v/>
      </c>
      <c r="O3864" s="73" t="str">
        <f>'R8.8.1事業者一覧'!AD3863</f>
        <v/>
      </c>
      <c r="P3864" s="73" t="str">
        <f>'R8.8.1事業者一覧'!AE3863</f>
        <v/>
      </c>
      <c r="Q3864" s="73" t="str">
        <f>'R8.8.1事業者一覧'!AF3863</f>
        <v/>
      </c>
      <c r="R3864" s="73" t="str">
        <f>'R8.8.1事業者一覧'!AG3863</f>
        <v/>
      </c>
      <c r="S3864" s="73" t="str">
        <f>'R8.8.1事業者一覧'!AH3863</f>
        <v/>
      </c>
      <c r="T3864" s="73" t="str">
        <f>'R8.8.1事業者一覧'!AI3863</f>
        <v/>
      </c>
      <c r="U3864" s="73" t="str">
        <f>'R8.8.1事業者一覧'!AJ3863</f>
        <v/>
      </c>
      <c r="V3864" s="73" t="str">
        <f>'R8.8.1事業者一覧'!AK3863</f>
        <v/>
      </c>
    </row>
    <row r="3865" ht="26.25" customHeight="1">
      <c r="A3865" s="27" t="str">
        <f>'R8.8.1事業者一覧'!A3864</f>
        <v>0130701055</v>
      </c>
      <c r="B3865" s="27" t="str">
        <f>'R8.8.1事業者一覧'!C3864</f>
        <v>地域移行支援</v>
      </c>
      <c r="C3865" s="27" t="str">
        <f>'R8.8.1事業者一覧'!F3864</f>
        <v>相談室　やどりぎ</v>
      </c>
      <c r="D3865" s="27" t="str">
        <f>'R8.8.1事業者一覧'!G3864</f>
        <v>0630804</v>
      </c>
      <c r="E3865" s="30" t="str">
        <f>MID('R8.8.1事業者一覧'!H3864,7,3)</f>
        <v>西区</v>
      </c>
      <c r="F3865" s="30" t="str">
        <f>CONCATENATE('R8.8.1事業者一覧'!I3864,"　"&amp;'R8.8.1事業者一覧'!J3864)</f>
        <v>二十四軒４条５丁目１１－１６　シティハウス琴似４０３号室</v>
      </c>
      <c r="G3865" s="27" t="str">
        <f>IF(LEFT('R8.8.1事業者一覧'!K3864,4)="011-",MID('R8.8.1事業者一覧'!K3864,5,8),'R8.8.1事業者一覧'!K3864)</f>
        <v>688-6436</v>
      </c>
      <c r="H3865" s="27" t="str">
        <f>IF(LEFT('R8.8.1事業者一覧'!L3864,4)="011-",MID('R8.8.1事業者一覧'!L3864,5,8),'R8.8.1事業者一覧'!L3864)</f>
        <v>206-9784</v>
      </c>
      <c r="I3865" s="27" t="str">
        <f>'R8.8.1事業者一覧'!N3864</f>
        <v>提供中</v>
      </c>
      <c r="J3865" s="32" t="str">
        <f>'R8.8.1事業者一覧'!O3864</f>
        <v>R05/09/01</v>
      </c>
      <c r="K3865" s="27" t="str">
        <f>'R8.8.1事業者一覧'!Q3864</f>
        <v>合同会社　リファクト</v>
      </c>
      <c r="L3865" s="35" t="str">
        <f>'R8.8.1事業者一覧'!AA3864</f>
        <v/>
      </c>
      <c r="M3865" s="73" t="str">
        <f>'R8.8.1事業者一覧'!AB3864</f>
        <v>〇</v>
      </c>
      <c r="N3865" s="73" t="str">
        <f>'R8.8.1事業者一覧'!AC3864</f>
        <v/>
      </c>
      <c r="O3865" s="73" t="str">
        <f>'R8.8.1事業者一覧'!AD3864</f>
        <v/>
      </c>
      <c r="P3865" s="73" t="str">
        <f>'R8.8.1事業者一覧'!AE3864</f>
        <v/>
      </c>
      <c r="Q3865" s="73" t="str">
        <f>'R8.8.1事業者一覧'!AF3864</f>
        <v/>
      </c>
      <c r="R3865" s="73" t="str">
        <f>'R8.8.1事業者一覧'!AG3864</f>
        <v/>
      </c>
      <c r="S3865" s="73" t="str">
        <f>'R8.8.1事業者一覧'!AH3864</f>
        <v/>
      </c>
      <c r="T3865" s="73" t="str">
        <f>'R8.8.1事業者一覧'!AI3864</f>
        <v/>
      </c>
      <c r="U3865" s="73" t="str">
        <f>'R8.8.1事業者一覧'!AJ3864</f>
        <v/>
      </c>
      <c r="V3865" s="73" t="str">
        <f>'R8.8.1事業者一覧'!AK3864</f>
        <v/>
      </c>
    </row>
    <row r="3866" ht="26.25" customHeight="1">
      <c r="A3866" s="27" t="str">
        <f>'R8.8.1事業者一覧'!A3865</f>
        <v>0130701071</v>
      </c>
      <c r="B3866" s="27" t="str">
        <f>'R8.8.1事業者一覧'!C3865</f>
        <v>計画相談支援</v>
      </c>
      <c r="C3866" s="27" t="str">
        <f>'R8.8.1事業者一覧'!F3865</f>
        <v>相談室みのり</v>
      </c>
      <c r="D3866" s="27" t="str">
        <f>'R8.8.1事業者一覧'!G3865</f>
        <v>0630002</v>
      </c>
      <c r="E3866" s="30" t="str">
        <f>MID('R8.8.1事業者一覧'!H3865,7,3)</f>
        <v>西区</v>
      </c>
      <c r="F3866" s="30" t="str">
        <f>CONCATENATE('R8.8.1事業者一覧'!I3865,"　"&amp;'R8.8.1事業者一覧'!J3865)</f>
        <v>山の手２条２丁目４番３８号２F　</v>
      </c>
      <c r="G3866" s="27" t="str">
        <f>IF(LEFT('R8.8.1事業者一覧'!K3865,4)="011-",MID('R8.8.1事業者一覧'!K3865,5,8),'R8.8.1事業者一覧'!K3865)</f>
        <v>070-83628189</v>
      </c>
      <c r="H3866" s="27" t="str">
        <f>IF(LEFT('R8.8.1事業者一覧'!L3865,4)="011-",MID('R8.8.1事業者一覧'!L3865,5,8),'R8.8.1事業者一覧'!L3865)</f>
        <v>206-9784</v>
      </c>
      <c r="I3866" s="27" t="str">
        <f>'R8.8.1事業者一覧'!N3865</f>
        <v>提供中</v>
      </c>
      <c r="J3866" s="32" t="str">
        <f>'R8.8.1事業者一覧'!O3865</f>
        <v>R06/03/01</v>
      </c>
      <c r="K3866" s="27" t="str">
        <f>'R8.8.1事業者一覧'!Q3865</f>
        <v>フルサポート　合同会社</v>
      </c>
      <c r="L3866" s="35" t="str">
        <f>'R8.8.1事業者一覧'!AA3865</f>
        <v/>
      </c>
      <c r="M3866" s="73" t="str">
        <f>'R8.8.1事業者一覧'!AB3865</f>
        <v>〇</v>
      </c>
      <c r="N3866" s="73" t="str">
        <f>'R8.8.1事業者一覧'!AC3865</f>
        <v/>
      </c>
      <c r="O3866" s="73" t="str">
        <f>'R8.8.1事業者一覧'!AD3865</f>
        <v/>
      </c>
      <c r="P3866" s="73" t="str">
        <f>'R8.8.1事業者一覧'!AE3865</f>
        <v/>
      </c>
      <c r="Q3866" s="73" t="str">
        <f>'R8.8.1事業者一覧'!AF3865</f>
        <v/>
      </c>
      <c r="R3866" s="73" t="str">
        <f>'R8.8.1事業者一覧'!AG3865</f>
        <v/>
      </c>
      <c r="S3866" s="73" t="str">
        <f>'R8.8.1事業者一覧'!AH3865</f>
        <v/>
      </c>
      <c r="T3866" s="73" t="str">
        <f>'R8.8.1事業者一覧'!AI3865</f>
        <v/>
      </c>
      <c r="U3866" s="73" t="str">
        <f>'R8.8.1事業者一覧'!AJ3865</f>
        <v/>
      </c>
      <c r="V3866" s="73" t="str">
        <f>'R8.8.1事業者一覧'!AK3865</f>
        <v/>
      </c>
    </row>
    <row r="3867" ht="26.25" customHeight="1">
      <c r="A3867" s="27" t="str">
        <f>'R8.8.1事業者一覧'!A3866</f>
        <v>0130701071</v>
      </c>
      <c r="B3867" s="27" t="str">
        <f>'R8.8.1事業者一覧'!C3866</f>
        <v>地域移行支援</v>
      </c>
      <c r="C3867" s="27" t="str">
        <f>'R8.8.1事業者一覧'!F3866</f>
        <v>相談室みのり</v>
      </c>
      <c r="D3867" s="27" t="str">
        <f>'R8.8.1事業者一覧'!G3866</f>
        <v>0630002</v>
      </c>
      <c r="E3867" s="30" t="str">
        <f>MID('R8.8.1事業者一覧'!H3866,7,3)</f>
        <v>西区</v>
      </c>
      <c r="F3867" s="30" t="str">
        <f>CONCATENATE('R8.8.1事業者一覧'!I3866,"　"&amp;'R8.8.1事業者一覧'!J3866)</f>
        <v>山の手２条２丁目４番３８号２F　</v>
      </c>
      <c r="G3867" s="27" t="str">
        <f>IF(LEFT('R8.8.1事業者一覧'!K3866,4)="011-",MID('R8.8.1事業者一覧'!K3866,5,8),'R8.8.1事業者一覧'!K3866)</f>
        <v>070-83628189</v>
      </c>
      <c r="H3867" s="27" t="str">
        <f>IF(LEFT('R8.8.1事業者一覧'!L3866,4)="011-",MID('R8.8.1事業者一覧'!L3866,5,8),'R8.8.1事業者一覧'!L3866)</f>
        <v>206-9784</v>
      </c>
      <c r="I3867" s="27" t="str">
        <f>'R8.8.1事業者一覧'!N3866</f>
        <v>提供中</v>
      </c>
      <c r="J3867" s="32" t="str">
        <f>'R8.8.1事業者一覧'!O3866</f>
        <v>R06/03/01</v>
      </c>
      <c r="K3867" s="27" t="str">
        <f>'R8.8.1事業者一覧'!Q3866</f>
        <v>フルサポート　合同会社</v>
      </c>
      <c r="L3867" s="35" t="str">
        <f>'R8.8.1事業者一覧'!AA3866</f>
        <v/>
      </c>
      <c r="M3867" s="73" t="str">
        <f>'R8.8.1事業者一覧'!AB3866</f>
        <v>〇</v>
      </c>
      <c r="N3867" s="73" t="str">
        <f>'R8.8.1事業者一覧'!AC3866</f>
        <v/>
      </c>
      <c r="O3867" s="73" t="str">
        <f>'R8.8.1事業者一覧'!AD3866</f>
        <v/>
      </c>
      <c r="P3867" s="73" t="str">
        <f>'R8.8.1事業者一覧'!AE3866</f>
        <v/>
      </c>
      <c r="Q3867" s="73" t="str">
        <f>'R8.8.1事業者一覧'!AF3866</f>
        <v/>
      </c>
      <c r="R3867" s="73" t="str">
        <f>'R8.8.1事業者一覧'!AG3866</f>
        <v/>
      </c>
      <c r="S3867" s="73" t="str">
        <f>'R8.8.1事業者一覧'!AH3866</f>
        <v/>
      </c>
      <c r="T3867" s="73" t="str">
        <f>'R8.8.1事業者一覧'!AI3866</f>
        <v/>
      </c>
      <c r="U3867" s="73" t="str">
        <f>'R8.8.1事業者一覧'!AJ3866</f>
        <v/>
      </c>
      <c r="V3867" s="73" t="str">
        <f>'R8.8.1事業者一覧'!AK3866</f>
        <v/>
      </c>
    </row>
    <row r="3868" ht="26.25" customHeight="1">
      <c r="A3868" s="27" t="str">
        <f>'R8.8.1事業者一覧'!A3867</f>
        <v>0130701089</v>
      </c>
      <c r="B3868" s="27" t="str">
        <f>'R8.8.1事業者一覧'!C3867</f>
        <v>計画相談支援</v>
      </c>
      <c r="C3868" s="27" t="str">
        <f>'R8.8.1事業者一覧'!F3867</f>
        <v>ヴァルハラ相談室てとて</v>
      </c>
      <c r="D3868" s="27" t="str">
        <f>'R8.8.1事業者一覧'!G3867</f>
        <v>0630039</v>
      </c>
      <c r="E3868" s="30" t="str">
        <f>MID('R8.8.1事業者一覧'!H3867,7,3)</f>
        <v>西区</v>
      </c>
      <c r="F3868" s="30" t="str">
        <f>CONCATENATE('R8.8.1事業者一覧'!I3867,"　"&amp;'R8.8.1事業者一覧'!J3867)</f>
        <v>西野九条８丁目１４－５　</v>
      </c>
      <c r="G3868" s="27" t="str">
        <f>IF(LEFT('R8.8.1事業者一覧'!K3867,4)="011-",MID('R8.8.1事業者一覧'!K3867,5,8),'R8.8.1事業者一覧'!K3867)</f>
        <v>215-7796</v>
      </c>
      <c r="H3868" s="27" t="str">
        <f>IF(LEFT('R8.8.1事業者一覧'!L3867,4)="011-",MID('R8.8.1事業者一覧'!L3867,5,8),'R8.8.1事業者一覧'!L3867)</f>
        <v>593-7531</v>
      </c>
      <c r="I3868" s="27" t="str">
        <f>'R8.8.1事業者一覧'!N3867</f>
        <v>提供中</v>
      </c>
      <c r="J3868" s="32" t="str">
        <f>'R8.8.1事業者一覧'!O3867</f>
        <v>R06/05/01</v>
      </c>
      <c r="K3868" s="27" t="str">
        <f>'R8.8.1事業者一覧'!Q3867</f>
        <v>株式会社　リハ・イノベーション</v>
      </c>
      <c r="L3868" s="35" t="str">
        <f>'R8.8.1事業者一覧'!AA3867</f>
        <v/>
      </c>
      <c r="M3868" s="73" t="str">
        <f>'R8.8.1事業者一覧'!AB3867</f>
        <v>〇</v>
      </c>
      <c r="N3868" s="73" t="str">
        <f>'R8.8.1事業者一覧'!AC3867</f>
        <v/>
      </c>
      <c r="O3868" s="73" t="str">
        <f>'R8.8.1事業者一覧'!AD3867</f>
        <v/>
      </c>
      <c r="P3868" s="73" t="str">
        <f>'R8.8.1事業者一覧'!AE3867</f>
        <v/>
      </c>
      <c r="Q3868" s="73" t="str">
        <f>'R8.8.1事業者一覧'!AF3867</f>
        <v/>
      </c>
      <c r="R3868" s="73" t="str">
        <f>'R8.8.1事業者一覧'!AG3867</f>
        <v/>
      </c>
      <c r="S3868" s="73" t="str">
        <f>'R8.8.1事業者一覧'!AH3867</f>
        <v/>
      </c>
      <c r="T3868" s="73" t="str">
        <f>'R8.8.1事業者一覧'!AI3867</f>
        <v/>
      </c>
      <c r="U3868" s="73" t="str">
        <f>'R8.8.1事業者一覧'!AJ3867</f>
        <v/>
      </c>
      <c r="V3868" s="73" t="str">
        <f>'R8.8.1事業者一覧'!AK3867</f>
        <v/>
      </c>
    </row>
    <row r="3869" ht="26.25" customHeight="1">
      <c r="A3869" s="27" t="str">
        <f>'R8.8.1事業者一覧'!A3868</f>
        <v>0130701097</v>
      </c>
      <c r="B3869" s="27" t="str">
        <f>'R8.8.1事業者一覧'!C3868</f>
        <v>計画相談支援</v>
      </c>
      <c r="C3869" s="27" t="str">
        <f>'R8.8.1事業者一覧'!F3868</f>
        <v>相談室　ふくら</v>
      </c>
      <c r="D3869" s="27" t="str">
        <f>'R8.8.1事業者一覧'!G3868</f>
        <v>0630012</v>
      </c>
      <c r="E3869" s="30" t="str">
        <f>MID('R8.8.1事業者一覧'!H3868,7,3)</f>
        <v>西区</v>
      </c>
      <c r="F3869" s="30" t="str">
        <f>CONCATENATE('R8.8.1事業者一覧'!I3868,"　"&amp;'R8.8.1事業者一覧'!J3868)</f>
        <v>福井６丁目１番１２号　</v>
      </c>
      <c r="G3869" s="27" t="str">
        <f>IF(LEFT('R8.8.1事業者一覧'!K3868,4)="011-",MID('R8.8.1事業者一覧'!K3868,5,8),'R8.8.1事業者一覧'!K3868)</f>
        <v>090-38066586</v>
      </c>
      <c r="H3869" s="27" t="str">
        <f>IF(LEFT('R8.8.1事業者一覧'!L3868,4)="011-",MID('R8.8.1事業者一覧'!L3868,5,8),'R8.8.1事業者一覧'!L3868)</f>
        <v>593-7531</v>
      </c>
      <c r="I3869" s="27" t="str">
        <f>'R8.8.1事業者一覧'!N3868</f>
        <v>提供中</v>
      </c>
      <c r="J3869" s="32" t="str">
        <f>'R8.8.1事業者一覧'!O3868</f>
        <v>R06/07/01</v>
      </c>
      <c r="K3869" s="27" t="str">
        <f>'R8.8.1事業者一覧'!Q3868</f>
        <v>合同会社　福来</v>
      </c>
      <c r="L3869" s="35" t="str">
        <f>'R8.8.1事業者一覧'!AA3868</f>
        <v/>
      </c>
      <c r="M3869" s="73" t="str">
        <f>'R8.8.1事業者一覧'!AB3868</f>
        <v>〇</v>
      </c>
      <c r="N3869" s="73" t="str">
        <f>'R8.8.1事業者一覧'!AC3868</f>
        <v/>
      </c>
      <c r="O3869" s="73" t="str">
        <f>'R8.8.1事業者一覧'!AD3868</f>
        <v/>
      </c>
      <c r="P3869" s="73" t="str">
        <f>'R8.8.1事業者一覧'!AE3868</f>
        <v/>
      </c>
      <c r="Q3869" s="73" t="str">
        <f>'R8.8.1事業者一覧'!AF3868</f>
        <v/>
      </c>
      <c r="R3869" s="73" t="str">
        <f>'R8.8.1事業者一覧'!AG3868</f>
        <v/>
      </c>
      <c r="S3869" s="73" t="str">
        <f>'R8.8.1事業者一覧'!AH3868</f>
        <v/>
      </c>
      <c r="T3869" s="73" t="str">
        <f>'R8.8.1事業者一覧'!AI3868</f>
        <v/>
      </c>
      <c r="U3869" s="73" t="str">
        <f>'R8.8.1事業者一覧'!AJ3868</f>
        <v/>
      </c>
      <c r="V3869" s="73" t="str">
        <f>'R8.8.1事業者一覧'!AK3868</f>
        <v/>
      </c>
    </row>
    <row r="3870" ht="26.25" customHeight="1">
      <c r="A3870" s="27" t="str">
        <f>'R8.8.1事業者一覧'!A3869</f>
        <v>0130701097</v>
      </c>
      <c r="B3870" s="27" t="str">
        <f>'R8.8.1事業者一覧'!C3869</f>
        <v>地域移行支援</v>
      </c>
      <c r="C3870" s="27" t="str">
        <f>'R8.8.1事業者一覧'!F3869</f>
        <v>相談室　ふくら</v>
      </c>
      <c r="D3870" s="27" t="str">
        <f>'R8.8.1事業者一覧'!G3869</f>
        <v>0630012</v>
      </c>
      <c r="E3870" s="30" t="str">
        <f>MID('R8.8.1事業者一覧'!H3869,7,3)</f>
        <v>西区</v>
      </c>
      <c r="F3870" s="30" t="str">
        <f>CONCATENATE('R8.8.1事業者一覧'!I3869,"　"&amp;'R8.8.1事業者一覧'!J3869)</f>
        <v>福井６丁目１番１２号　</v>
      </c>
      <c r="G3870" s="27" t="str">
        <f>IF(LEFT('R8.8.1事業者一覧'!K3869,4)="011-",MID('R8.8.1事業者一覧'!K3869,5,8),'R8.8.1事業者一覧'!K3869)</f>
        <v>090-38066586</v>
      </c>
      <c r="H3870" s="27" t="str">
        <f>IF(LEFT('R8.8.1事業者一覧'!L3869,4)="011-",MID('R8.8.1事業者一覧'!L3869,5,8),'R8.8.1事業者一覧'!L3869)</f>
        <v>593-7531</v>
      </c>
      <c r="I3870" s="27" t="str">
        <f>'R8.8.1事業者一覧'!N3869</f>
        <v>提供中</v>
      </c>
      <c r="J3870" s="32" t="str">
        <f>'R8.8.1事業者一覧'!O3869</f>
        <v>R06/07/01</v>
      </c>
      <c r="K3870" s="27" t="str">
        <f>'R8.8.1事業者一覧'!Q3869</f>
        <v>合同会社　福来</v>
      </c>
      <c r="L3870" s="35" t="str">
        <f>'R8.8.1事業者一覧'!AA3869</f>
        <v/>
      </c>
      <c r="M3870" s="73" t="str">
        <f>'R8.8.1事業者一覧'!AB3869</f>
        <v>〇</v>
      </c>
      <c r="N3870" s="73" t="str">
        <f>'R8.8.1事業者一覧'!AC3869</f>
        <v/>
      </c>
      <c r="O3870" s="73" t="str">
        <f>'R8.8.1事業者一覧'!AD3869</f>
        <v/>
      </c>
      <c r="P3870" s="73" t="str">
        <f>'R8.8.1事業者一覧'!AE3869</f>
        <v/>
      </c>
      <c r="Q3870" s="73" t="str">
        <f>'R8.8.1事業者一覧'!AF3869</f>
        <v/>
      </c>
      <c r="R3870" s="73" t="str">
        <f>'R8.8.1事業者一覧'!AG3869</f>
        <v/>
      </c>
      <c r="S3870" s="73" t="str">
        <f>'R8.8.1事業者一覧'!AH3869</f>
        <v/>
      </c>
      <c r="T3870" s="73" t="str">
        <f>'R8.8.1事業者一覧'!AI3869</f>
        <v/>
      </c>
      <c r="U3870" s="73" t="str">
        <f>'R8.8.1事業者一覧'!AJ3869</f>
        <v/>
      </c>
      <c r="V3870" s="73" t="str">
        <f>'R8.8.1事業者一覧'!AK3869</f>
        <v/>
      </c>
    </row>
    <row r="3871" ht="26.25" customHeight="1">
      <c r="A3871" s="27" t="str">
        <f>'R8.8.1事業者一覧'!A3870</f>
        <v>0130701105</v>
      </c>
      <c r="B3871" s="27" t="str">
        <f>'R8.8.1事業者一覧'!C3870</f>
        <v>計画相談支援</v>
      </c>
      <c r="C3871" s="27" t="str">
        <f>'R8.8.1事業者一覧'!F3870</f>
        <v>相談室 ｏｎｅ ｌｉｆｅ</v>
      </c>
      <c r="D3871" s="27" t="str">
        <f>'R8.8.1事業者一覧'!G3870</f>
        <v>0630832</v>
      </c>
      <c r="E3871" s="30" t="str">
        <f>MID('R8.8.1事業者一覧'!H3870,7,3)</f>
        <v>西区</v>
      </c>
      <c r="F3871" s="30" t="str">
        <f>CONCATENATE('R8.8.1事業者一覧'!I3870,"　"&amp;'R8.8.1事業者一覧'!J3870)</f>
        <v>発寒十二条２丁目８－２６　レグルス発寒Ⅱ　２０２号</v>
      </c>
      <c r="G3871" s="27" t="str">
        <f>IF(LEFT('R8.8.1事業者一覧'!K3870,4)="011-",MID('R8.8.1事業者一覧'!K3870,5,8),'R8.8.1事業者一覧'!K3870)</f>
        <v>09028128268</v>
      </c>
      <c r="H3871" s="27" t="str">
        <f>IF(LEFT('R8.8.1事業者一覧'!L3870,4)="011-",MID('R8.8.1事業者一覧'!L3870,5,8),'R8.8.1事業者一覧'!L3870)</f>
        <v>827-8913</v>
      </c>
      <c r="I3871" s="27" t="str">
        <f>'R8.8.1事業者一覧'!N3870</f>
        <v>提供中</v>
      </c>
      <c r="J3871" s="32" t="str">
        <f>'R8.8.1事業者一覧'!O3870</f>
        <v>R06/09/01</v>
      </c>
      <c r="K3871" s="27" t="str">
        <f>'R8.8.1事業者一覧'!Q3870</f>
        <v>シンプルライフ株式会社</v>
      </c>
      <c r="L3871" s="35" t="str">
        <f>'R8.8.1事業者一覧'!AA3870</f>
        <v/>
      </c>
      <c r="M3871" s="73" t="str">
        <f>'R8.8.1事業者一覧'!AB3870</f>
        <v/>
      </c>
      <c r="N3871" s="73" t="str">
        <f>'R8.8.1事業者一覧'!AC3870</f>
        <v>〇</v>
      </c>
      <c r="O3871" s="73" t="str">
        <f>'R8.8.1事業者一覧'!AD3870</f>
        <v/>
      </c>
      <c r="P3871" s="73" t="str">
        <f>'R8.8.1事業者一覧'!AE3870</f>
        <v/>
      </c>
      <c r="Q3871" s="73" t="str">
        <f>'R8.8.1事業者一覧'!AF3870</f>
        <v/>
      </c>
      <c r="R3871" s="73" t="str">
        <f>'R8.8.1事業者一覧'!AG3870</f>
        <v/>
      </c>
      <c r="S3871" s="73" t="str">
        <f>'R8.8.1事業者一覧'!AH3870</f>
        <v>〇</v>
      </c>
      <c r="T3871" s="73" t="str">
        <f>'R8.8.1事業者一覧'!AI3870</f>
        <v>〇</v>
      </c>
      <c r="U3871" s="73" t="str">
        <f>'R8.8.1事業者一覧'!AJ3870</f>
        <v/>
      </c>
      <c r="V3871" s="73" t="str">
        <f>'R8.8.1事業者一覧'!AK3870</f>
        <v>〇</v>
      </c>
    </row>
    <row r="3872" ht="26.25" customHeight="1">
      <c r="A3872" s="27" t="str">
        <f>'R8.8.1事業者一覧'!A3871</f>
        <v>0130701113</v>
      </c>
      <c r="B3872" s="27" t="str">
        <f>'R8.8.1事業者一覧'!C3871</f>
        <v>計画相談支援</v>
      </c>
      <c r="C3872" s="27" t="str">
        <f>'R8.8.1事業者一覧'!F3871</f>
        <v>いにし社会福祉士／作業療法士事務所</v>
      </c>
      <c r="D3872" s="27" t="str">
        <f>'R8.8.1事業者一覧'!G3871</f>
        <v>0630002</v>
      </c>
      <c r="E3872" s="30" t="str">
        <f>MID('R8.8.1事業者一覧'!H3871,7,3)</f>
        <v>西区</v>
      </c>
      <c r="F3872" s="30" t="str">
        <f>CONCATENATE('R8.8.1事業者一覧'!I3871,"　"&amp;'R8.8.1事業者一覧'!J3871)</f>
        <v>山の手二条６丁目５番３３号　</v>
      </c>
      <c r="G3872" s="27" t="str">
        <f>IF(LEFT('R8.8.1事業者一覧'!K3871,4)="011-",MID('R8.8.1事業者一覧'!K3871,5,8),'R8.8.1事業者一覧'!K3871)</f>
        <v>09094351890</v>
      </c>
      <c r="H3872" s="27" t="str">
        <f>IF(LEFT('R8.8.1事業者一覧'!L3871,4)="011-",MID('R8.8.1事業者一覧'!L3871,5,8),'R8.8.1事業者一覧'!L3871)</f>
        <v>596-0148</v>
      </c>
      <c r="I3872" s="27" t="str">
        <f>'R8.8.1事業者一覧'!N3871</f>
        <v>提供中</v>
      </c>
      <c r="J3872" s="32" t="str">
        <f>'R8.8.1事業者一覧'!O3871</f>
        <v>R07/02/01</v>
      </c>
      <c r="K3872" s="27" t="str">
        <f>'R8.8.1事業者一覧'!Q3871</f>
        <v>株式会社なんて自由</v>
      </c>
      <c r="L3872" s="35" t="str">
        <f>'R8.8.1事業者一覧'!AA3871</f>
        <v/>
      </c>
      <c r="M3872" s="73" t="str">
        <f>'R8.8.1事業者一覧'!AB3871</f>
        <v/>
      </c>
      <c r="N3872" s="73" t="str">
        <f>'R8.8.1事業者一覧'!AC3871</f>
        <v>〇</v>
      </c>
      <c r="O3872" s="73" t="str">
        <f>'R8.8.1事業者一覧'!AD3871</f>
        <v/>
      </c>
      <c r="P3872" s="73" t="str">
        <f>'R8.8.1事業者一覧'!AE3871</f>
        <v/>
      </c>
      <c r="Q3872" s="73" t="str">
        <f>'R8.8.1事業者一覧'!AF3871</f>
        <v/>
      </c>
      <c r="R3872" s="73" t="str">
        <f>'R8.8.1事業者一覧'!AG3871</f>
        <v/>
      </c>
      <c r="S3872" s="73" t="str">
        <f>'R8.8.1事業者一覧'!AH3871</f>
        <v/>
      </c>
      <c r="T3872" s="73" t="str">
        <f>'R8.8.1事業者一覧'!AI3871</f>
        <v>〇</v>
      </c>
      <c r="U3872" s="73" t="str">
        <f>'R8.8.1事業者一覧'!AJ3871</f>
        <v/>
      </c>
      <c r="V3872" s="73" t="str">
        <f>'R8.8.1事業者一覧'!AK3871</f>
        <v>〇</v>
      </c>
    </row>
    <row r="3873" ht="26.25" customHeight="1">
      <c r="A3873" s="27" t="str">
        <f>'R8.8.1事業者一覧'!A3872</f>
        <v>0130701121</v>
      </c>
      <c r="B3873" s="27" t="str">
        <f>'R8.8.1事業者一覧'!C3872</f>
        <v>計画相談支援</v>
      </c>
      <c r="C3873" s="27" t="str">
        <f>'R8.8.1事業者一覧'!F3872</f>
        <v>相談室ブリッジ</v>
      </c>
      <c r="D3873" s="27" t="str">
        <f>'R8.8.1事業者一覧'!G3872</f>
        <v>0630862</v>
      </c>
      <c r="E3873" s="30" t="str">
        <f>MID('R8.8.1事業者一覧'!H3872,7,3)</f>
        <v>西区</v>
      </c>
      <c r="F3873" s="30" t="str">
        <f>CONCATENATE('R8.8.1事業者一覧'!I3872,"　"&amp;'R8.8.1事業者一覧'!J3872)</f>
        <v>八軒二条東５丁目３番１号サンハイツ弐番館２０２　</v>
      </c>
      <c r="G3873" s="27" t="str">
        <f>IF(LEFT('R8.8.1事業者一覧'!K3872,4)="011-",MID('R8.8.1事業者一覧'!K3872,5,8),'R8.8.1事業者一覧'!K3872)</f>
        <v>070-23884331</v>
      </c>
      <c r="H3873" s="27" t="str">
        <f>IF(LEFT('R8.8.1事業者一覧'!L3872,4)="011-",MID('R8.8.1事業者一覧'!L3872,5,8),'R8.8.1事業者一覧'!L3872)</f>
        <v>596-0148</v>
      </c>
      <c r="I3873" s="27" t="str">
        <f>'R8.8.1事業者一覧'!N3872</f>
        <v>提供中</v>
      </c>
      <c r="J3873" s="32" t="str">
        <f>'R8.8.1事業者一覧'!O3872</f>
        <v>R07/04/01</v>
      </c>
      <c r="K3873" s="27" t="str">
        <f>'R8.8.1事業者一覧'!Q3872</f>
        <v>合同会社ウェルコネクト</v>
      </c>
      <c r="L3873" s="35" t="str">
        <f>'R8.8.1事業者一覧'!AA3872</f>
        <v/>
      </c>
      <c r="M3873" s="73" t="str">
        <f>'R8.8.1事業者一覧'!AB3872</f>
        <v>〇</v>
      </c>
      <c r="N3873" s="73" t="str">
        <f>'R8.8.1事業者一覧'!AC3872</f>
        <v/>
      </c>
      <c r="O3873" s="73" t="str">
        <f>'R8.8.1事業者一覧'!AD3872</f>
        <v/>
      </c>
      <c r="P3873" s="73" t="str">
        <f>'R8.8.1事業者一覧'!AE3872</f>
        <v/>
      </c>
      <c r="Q3873" s="73" t="str">
        <f>'R8.8.1事業者一覧'!AF3872</f>
        <v/>
      </c>
      <c r="R3873" s="73" t="str">
        <f>'R8.8.1事業者一覧'!AG3872</f>
        <v/>
      </c>
      <c r="S3873" s="73" t="str">
        <f>'R8.8.1事業者一覧'!AH3872</f>
        <v/>
      </c>
      <c r="T3873" s="73" t="str">
        <f>'R8.8.1事業者一覧'!AI3872</f>
        <v/>
      </c>
      <c r="U3873" s="73" t="str">
        <f>'R8.8.1事業者一覧'!AJ3872</f>
        <v/>
      </c>
      <c r="V3873" s="73" t="str">
        <f>'R8.8.1事業者一覧'!AK3872</f>
        <v/>
      </c>
    </row>
    <row r="3874" ht="26.25" customHeight="1">
      <c r="A3874" s="27" t="str">
        <f>'R8.8.1事業者一覧'!A3873</f>
        <v>0130701121</v>
      </c>
      <c r="B3874" s="27" t="str">
        <f>'R8.8.1事業者一覧'!C3873</f>
        <v>地域移行支援</v>
      </c>
      <c r="C3874" s="27" t="str">
        <f>'R8.8.1事業者一覧'!F3873</f>
        <v>相談室ブリッジ</v>
      </c>
      <c r="D3874" s="27" t="str">
        <f>'R8.8.1事業者一覧'!G3873</f>
        <v>0630862</v>
      </c>
      <c r="E3874" s="30" t="str">
        <f>MID('R8.8.1事業者一覧'!H3873,7,3)</f>
        <v>西区</v>
      </c>
      <c r="F3874" s="30" t="str">
        <f>CONCATENATE('R8.8.1事業者一覧'!I3873,"　"&amp;'R8.8.1事業者一覧'!J3873)</f>
        <v>八軒二条東５丁目３番１号サンハイツ弐番館２０２　</v>
      </c>
      <c r="G3874" s="27" t="str">
        <f>IF(LEFT('R8.8.1事業者一覧'!K3873,4)="011-",MID('R8.8.1事業者一覧'!K3873,5,8),'R8.8.1事業者一覧'!K3873)</f>
        <v>070-23884331</v>
      </c>
      <c r="H3874" s="27" t="str">
        <f>IF(LEFT('R8.8.1事業者一覧'!L3873,4)="011-",MID('R8.8.1事業者一覧'!L3873,5,8),'R8.8.1事業者一覧'!L3873)</f>
        <v>596-0148</v>
      </c>
      <c r="I3874" s="27" t="str">
        <f>'R8.8.1事業者一覧'!N3873</f>
        <v>提供中</v>
      </c>
      <c r="J3874" s="32" t="str">
        <f>'R8.8.1事業者一覧'!O3873</f>
        <v>R07/04/01</v>
      </c>
      <c r="K3874" s="27" t="str">
        <f>'R8.8.1事業者一覧'!Q3873</f>
        <v>合同会社ウェルコネクト</v>
      </c>
      <c r="L3874" s="35" t="str">
        <f>'R8.8.1事業者一覧'!AA3873</f>
        <v/>
      </c>
      <c r="M3874" s="73" t="str">
        <f>'R8.8.1事業者一覧'!AB3873</f>
        <v>〇</v>
      </c>
      <c r="N3874" s="73" t="str">
        <f>'R8.8.1事業者一覧'!AC3873</f>
        <v/>
      </c>
      <c r="O3874" s="73" t="str">
        <f>'R8.8.1事業者一覧'!AD3873</f>
        <v/>
      </c>
      <c r="P3874" s="73" t="str">
        <f>'R8.8.1事業者一覧'!AE3873</f>
        <v/>
      </c>
      <c r="Q3874" s="73" t="str">
        <f>'R8.8.1事業者一覧'!AF3873</f>
        <v/>
      </c>
      <c r="R3874" s="73" t="str">
        <f>'R8.8.1事業者一覧'!AG3873</f>
        <v/>
      </c>
      <c r="S3874" s="73" t="str">
        <f>'R8.8.1事業者一覧'!AH3873</f>
        <v/>
      </c>
      <c r="T3874" s="73" t="str">
        <f>'R8.8.1事業者一覧'!AI3873</f>
        <v/>
      </c>
      <c r="U3874" s="73" t="str">
        <f>'R8.8.1事業者一覧'!AJ3873</f>
        <v/>
      </c>
      <c r="V3874" s="73" t="str">
        <f>'R8.8.1事業者一覧'!AK3873</f>
        <v/>
      </c>
    </row>
    <row r="3875" ht="26.25" customHeight="1">
      <c r="A3875" s="27" t="str">
        <f>'R8.8.1事業者一覧'!A3874</f>
        <v>0130701139</v>
      </c>
      <c r="B3875" s="27" t="str">
        <f>'R8.8.1事業者一覧'!C3874</f>
        <v>計画相談支援</v>
      </c>
      <c r="C3875" s="27" t="str">
        <f>'R8.8.1事業者一覧'!F3874</f>
        <v>相談室おおぞら</v>
      </c>
      <c r="D3875" s="27" t="str">
        <f>'R8.8.1事業者一覧'!G3874</f>
        <v>0630054</v>
      </c>
      <c r="E3875" s="30" t="str">
        <f>MID('R8.8.1事業者一覧'!H3874,7,3)</f>
        <v>西区</v>
      </c>
      <c r="F3875" s="30" t="str">
        <f>CONCATENATE('R8.8.1事業者一覧'!I3874,"　"&amp;'R8.8.1事業者一覧'!J3874)</f>
        <v>宮の沢四条４丁目７－８　</v>
      </c>
      <c r="G3875" s="27" t="str">
        <f>IF(LEFT('R8.8.1事業者一覧'!K3874,4)="011-",MID('R8.8.1事業者一覧'!K3874,5,8),'R8.8.1事業者一覧'!K3874)</f>
        <v>688-9920</v>
      </c>
      <c r="H3875" s="27" t="str">
        <f>IF(LEFT('R8.8.1事業者一覧'!L3874,4)="011-",MID('R8.8.1事業者一覧'!L3874,5,8),'R8.8.1事業者一覧'!L3874)</f>
        <v>572-2258</v>
      </c>
      <c r="I3875" s="27" t="str">
        <f>'R8.8.1事業者一覧'!N3874</f>
        <v>提供中</v>
      </c>
      <c r="J3875" s="32" t="str">
        <f>'R8.8.1事業者一覧'!O3874</f>
        <v>R07/05/01</v>
      </c>
      <c r="K3875" s="27" t="str">
        <f>'R8.8.1事業者一覧'!Q3874</f>
        <v>合同会社D-care</v>
      </c>
      <c r="L3875" s="35" t="str">
        <f>'R8.8.1事業者一覧'!AA3874</f>
        <v/>
      </c>
      <c r="M3875" s="73" t="str">
        <f>'R8.8.1事業者一覧'!AB3874</f>
        <v>〇</v>
      </c>
      <c r="N3875" s="73" t="str">
        <f>'R8.8.1事業者一覧'!AC3874</f>
        <v/>
      </c>
      <c r="O3875" s="73" t="str">
        <f>'R8.8.1事業者一覧'!AD3874</f>
        <v/>
      </c>
      <c r="P3875" s="73" t="str">
        <f>'R8.8.1事業者一覧'!AE3874</f>
        <v/>
      </c>
      <c r="Q3875" s="73" t="str">
        <f>'R8.8.1事業者一覧'!AF3874</f>
        <v/>
      </c>
      <c r="R3875" s="73" t="str">
        <f>'R8.8.1事業者一覧'!AG3874</f>
        <v/>
      </c>
      <c r="S3875" s="73" t="str">
        <f>'R8.8.1事業者一覧'!AH3874</f>
        <v/>
      </c>
      <c r="T3875" s="73" t="str">
        <f>'R8.8.1事業者一覧'!AI3874</f>
        <v/>
      </c>
      <c r="U3875" s="73" t="str">
        <f>'R8.8.1事業者一覧'!AJ3874</f>
        <v/>
      </c>
      <c r="V3875" s="73" t="str">
        <f>'R8.8.1事業者一覧'!AK3874</f>
        <v/>
      </c>
    </row>
    <row r="3876" ht="26.25" customHeight="1">
      <c r="A3876" s="27" t="str">
        <f>'R8.8.1事業者一覧'!A3875</f>
        <v>0130701147</v>
      </c>
      <c r="B3876" s="27" t="str">
        <f>'R8.8.1事業者一覧'!C3875</f>
        <v>計画相談支援</v>
      </c>
      <c r="C3876" s="27" t="str">
        <f>'R8.8.1事業者一覧'!F3875</f>
        <v>相談室きらぼし</v>
      </c>
      <c r="D3876" s="27" t="str">
        <f>'R8.8.1事業者一覧'!G3875</f>
        <v>0630012</v>
      </c>
      <c r="E3876" s="30" t="str">
        <f>MID('R8.8.1事業者一覧'!H3875,7,3)</f>
        <v>西区</v>
      </c>
      <c r="F3876" s="30" t="str">
        <f>CONCATENATE('R8.8.1事業者一覧'!I3875,"　"&amp;'R8.8.1事業者一覧'!J3875)</f>
        <v>福井１丁目２０番４５号　</v>
      </c>
      <c r="G3876" s="27" t="str">
        <f>IF(LEFT('R8.8.1事業者一覧'!K3875,4)="011-",MID('R8.8.1事業者一覧'!K3875,5,8),'R8.8.1事業者一覧'!K3875)</f>
        <v>09085111416</v>
      </c>
      <c r="H3876" s="27" t="str">
        <f>IF(LEFT('R8.8.1事業者一覧'!L3875,4)="011-",MID('R8.8.1事業者一覧'!L3875,5,8),'R8.8.1事業者一覧'!L3875)</f>
        <v>572-2258</v>
      </c>
      <c r="I3876" s="27" t="str">
        <f>'R8.8.1事業者一覧'!N3875</f>
        <v>提供中</v>
      </c>
      <c r="J3876" s="32" t="str">
        <f>'R8.8.1事業者一覧'!O3875</f>
        <v>R07/05/01</v>
      </c>
      <c r="K3876" s="27" t="str">
        <f>'R8.8.1事業者一覧'!Q3875</f>
        <v>株式会社ココロにハルを・ＳｈｉｇＭａ</v>
      </c>
      <c r="L3876" s="35" t="str">
        <f>'R8.8.1事業者一覧'!AA3875</f>
        <v/>
      </c>
      <c r="M3876" s="73" t="str">
        <f>'R8.8.1事業者一覧'!AB3875</f>
        <v>〇</v>
      </c>
      <c r="N3876" s="73" t="str">
        <f>'R8.8.1事業者一覧'!AC3875</f>
        <v/>
      </c>
      <c r="O3876" s="73" t="str">
        <f>'R8.8.1事業者一覧'!AD3875</f>
        <v/>
      </c>
      <c r="P3876" s="73" t="str">
        <f>'R8.8.1事業者一覧'!AE3875</f>
        <v/>
      </c>
      <c r="Q3876" s="73" t="str">
        <f>'R8.8.1事業者一覧'!AF3875</f>
        <v/>
      </c>
      <c r="R3876" s="73" t="str">
        <f>'R8.8.1事業者一覧'!AG3875</f>
        <v/>
      </c>
      <c r="S3876" s="73" t="str">
        <f>'R8.8.1事業者一覧'!AH3875</f>
        <v/>
      </c>
      <c r="T3876" s="73" t="str">
        <f>'R8.8.1事業者一覧'!AI3875</f>
        <v/>
      </c>
      <c r="U3876" s="73" t="str">
        <f>'R8.8.1事業者一覧'!AJ3875</f>
        <v/>
      </c>
      <c r="V3876" s="73" t="str">
        <f>'R8.8.1事業者一覧'!AK3875</f>
        <v/>
      </c>
    </row>
    <row r="3877" ht="26.25" customHeight="1">
      <c r="A3877" s="27" t="str">
        <f>'R8.8.1事業者一覧'!A3876</f>
        <v>0130701154</v>
      </c>
      <c r="B3877" s="27" t="str">
        <f>'R8.8.1事業者一覧'!C3876</f>
        <v>計画相談支援</v>
      </c>
      <c r="C3877" s="27" t="str">
        <f>'R8.8.1事業者一覧'!F3876</f>
        <v>相談室　ソア</v>
      </c>
      <c r="D3877" s="27" t="str">
        <f>'R8.8.1事業者一覧'!G3876</f>
        <v>0630037</v>
      </c>
      <c r="E3877" s="30" t="str">
        <f>MID('R8.8.1事業者一覧'!H3876,7,3)</f>
        <v>西区</v>
      </c>
      <c r="F3877" s="30" t="str">
        <f>CONCATENATE('R8.8.1事業者一覧'!I3876,"　"&amp;'R8.8.1事業者一覧'!J3876)</f>
        <v>西野七条８丁目９－１５　</v>
      </c>
      <c r="G3877" s="27" t="str">
        <f>IF(LEFT('R8.8.1事業者一覧'!K3876,4)="011-",MID('R8.8.1事業者一覧'!K3876,5,8),'R8.8.1事業者一覧'!K3876)</f>
        <v>676-9633</v>
      </c>
      <c r="H3877" s="27" t="str">
        <f>IF(LEFT('R8.8.1事業者一覧'!L3876,4)="011-",MID('R8.8.1事業者一覧'!L3876,5,8),'R8.8.1事業者一覧'!L3876)</f>
        <v>572-2258</v>
      </c>
      <c r="I3877" s="27" t="str">
        <f>'R8.8.1事業者一覧'!N3876</f>
        <v>提供中</v>
      </c>
      <c r="J3877" s="32" t="str">
        <f>'R8.8.1事業者一覧'!O3876</f>
        <v>R07/08/01</v>
      </c>
      <c r="K3877" s="27" t="str">
        <f>'R8.8.1事業者一覧'!Q3876</f>
        <v>株式会社　クロシェット</v>
      </c>
      <c r="L3877" s="35" t="str">
        <f>'R8.8.1事業者一覧'!AA3876</f>
        <v/>
      </c>
      <c r="M3877" s="73" t="str">
        <f>'R8.8.1事業者一覧'!AB3876</f>
        <v>〇</v>
      </c>
      <c r="N3877" s="73" t="str">
        <f>'R8.8.1事業者一覧'!AC3876</f>
        <v/>
      </c>
      <c r="O3877" s="73" t="str">
        <f>'R8.8.1事業者一覧'!AD3876</f>
        <v/>
      </c>
      <c r="P3877" s="73" t="str">
        <f>'R8.8.1事業者一覧'!AE3876</f>
        <v/>
      </c>
      <c r="Q3877" s="73" t="str">
        <f>'R8.8.1事業者一覧'!AF3876</f>
        <v/>
      </c>
      <c r="R3877" s="73" t="str">
        <f>'R8.8.1事業者一覧'!AG3876</f>
        <v/>
      </c>
      <c r="S3877" s="73" t="str">
        <f>'R8.8.1事業者一覧'!AH3876</f>
        <v/>
      </c>
      <c r="T3877" s="73" t="str">
        <f>'R8.8.1事業者一覧'!AI3876</f>
        <v/>
      </c>
      <c r="U3877" s="73" t="str">
        <f>'R8.8.1事業者一覧'!AJ3876</f>
        <v/>
      </c>
      <c r="V3877" s="73" t="str">
        <f>'R8.8.1事業者一覧'!AK3876</f>
        <v/>
      </c>
    </row>
    <row r="3878" ht="26.25" customHeight="1">
      <c r="A3878" s="27" t="str">
        <f>'R8.8.1事業者一覧'!A3877</f>
        <v>0130701162</v>
      </c>
      <c r="B3878" s="27" t="str">
        <f>'R8.8.1事業者一覧'!C3877</f>
        <v>計画相談支援</v>
      </c>
      <c r="C3878" s="27" t="str">
        <f>'R8.8.1事業者一覧'!F3877</f>
        <v>ご近助テラス札幌</v>
      </c>
      <c r="D3878" s="27" t="str">
        <f>'R8.8.1事業者一覧'!G3877</f>
        <v>0630826</v>
      </c>
      <c r="E3878" s="30" t="str">
        <f>MID('R8.8.1事業者一覧'!H3877,7,3)</f>
        <v>西区</v>
      </c>
      <c r="F3878" s="30" t="str">
        <f>CONCATENATE('R8.8.1事業者一覧'!I3877,"　"&amp;'R8.8.1事業者一覧'!J3877)</f>
        <v>発寒六条９丁目１－１０　２階　</v>
      </c>
      <c r="G3878" s="27" t="str">
        <f>IF(LEFT('R8.8.1事業者一覧'!K3877,4)="011-",MID('R8.8.1事業者一覧'!K3877,5,8),'R8.8.1事業者一覧'!K3877)</f>
        <v>080-3217-5838</v>
      </c>
      <c r="H3878" s="27" t="str">
        <f>IF(LEFT('R8.8.1事業者一覧'!L3877,4)="011-",MID('R8.8.1事業者一覧'!L3877,5,8),'R8.8.1事業者一覧'!L3877)</f>
        <v>792-0013</v>
      </c>
      <c r="I3878" s="27" t="str">
        <f>'R8.8.1事業者一覧'!N3877</f>
        <v>提供中</v>
      </c>
      <c r="J3878" s="32" t="str">
        <f>'R8.8.1事業者一覧'!O3877</f>
        <v>R07/09/01</v>
      </c>
      <c r="K3878" s="27" t="str">
        <f>'R8.8.1事業者一覧'!Q3877</f>
        <v>株式会社ネクスド</v>
      </c>
      <c r="L3878" s="35" t="str">
        <f>'R8.8.1事業者一覧'!AA3877</f>
        <v/>
      </c>
      <c r="M3878" s="73" t="str">
        <f>'R8.8.1事業者一覧'!AB3877</f>
        <v>〇</v>
      </c>
      <c r="N3878" s="73" t="str">
        <f>'R8.8.1事業者一覧'!AC3877</f>
        <v/>
      </c>
      <c r="O3878" s="73" t="str">
        <f>'R8.8.1事業者一覧'!AD3877</f>
        <v/>
      </c>
      <c r="P3878" s="73" t="str">
        <f>'R8.8.1事業者一覧'!AE3877</f>
        <v/>
      </c>
      <c r="Q3878" s="73" t="str">
        <f>'R8.8.1事業者一覧'!AF3877</f>
        <v/>
      </c>
      <c r="R3878" s="73" t="str">
        <f>'R8.8.1事業者一覧'!AG3877</f>
        <v/>
      </c>
      <c r="S3878" s="73" t="str">
        <f>'R8.8.1事業者一覧'!AH3877</f>
        <v/>
      </c>
      <c r="T3878" s="73" t="str">
        <f>'R8.8.1事業者一覧'!AI3877</f>
        <v/>
      </c>
      <c r="U3878" s="73" t="str">
        <f>'R8.8.1事業者一覧'!AJ3877</f>
        <v/>
      </c>
      <c r="V3878" s="73" t="str">
        <f>'R8.8.1事業者一覧'!AK3877</f>
        <v/>
      </c>
    </row>
    <row r="3879" ht="26.25" customHeight="1">
      <c r="A3879" s="27" t="str">
        <f>'R8.8.1事業者一覧'!A3878</f>
        <v>0130701170</v>
      </c>
      <c r="B3879" s="27" t="str">
        <f>'R8.8.1事業者一覧'!C3878</f>
        <v>計画相談支援</v>
      </c>
      <c r="C3879" s="27" t="str">
        <f>'R8.8.1事業者一覧'!F3878</f>
        <v>相談室ゆるまさる</v>
      </c>
      <c r="D3879" s="27" t="str">
        <f>'R8.8.1事業者一覧'!G3878</f>
        <v>0630824</v>
      </c>
      <c r="E3879" s="30" t="str">
        <f>MID('R8.8.1事業者一覧'!H3878,7,3)</f>
        <v>西区</v>
      </c>
      <c r="F3879" s="30" t="str">
        <f>CONCATENATE('R8.8.1事業者一覧'!I3878,"　"&amp;'R8.8.1事業者一覧'!J3878)</f>
        <v>発寒四条７丁目５－５ビリオネア発寒１０２　</v>
      </c>
      <c r="G3879" s="27" t="str">
        <f>IF(LEFT('R8.8.1事業者一覧'!K3878,4)="011-",MID('R8.8.1事業者一覧'!K3878,5,8),'R8.8.1事業者一覧'!K3878)</f>
        <v>302-1316</v>
      </c>
      <c r="H3879" s="27" t="str">
        <f>IF(LEFT('R8.8.1事業者一覧'!L3878,4)="011-",MID('R8.8.1事業者一覧'!L3878,5,8),'R8.8.1事業者一覧'!L3878)</f>
        <v>792-0013</v>
      </c>
      <c r="I3879" s="27" t="str">
        <f>'R8.8.1事業者一覧'!N3878</f>
        <v>提供中</v>
      </c>
      <c r="J3879" s="32" t="str">
        <f>'R8.8.1事業者一覧'!O3878</f>
        <v>R07/10/01</v>
      </c>
      <c r="K3879" s="27" t="str">
        <f>'R8.8.1事業者一覧'!Q3878</f>
        <v>ＮＰＯ法人　みはるかすいしかり</v>
      </c>
      <c r="L3879" s="35" t="str">
        <f>'R8.8.1事業者一覧'!AA3878</f>
        <v/>
      </c>
      <c r="M3879" s="73" t="str">
        <f>'R8.8.1事業者一覧'!AB3878</f>
        <v>〇</v>
      </c>
      <c r="N3879" s="73" t="str">
        <f>'R8.8.1事業者一覧'!AC3878</f>
        <v/>
      </c>
      <c r="O3879" s="73" t="str">
        <f>'R8.8.1事業者一覧'!AD3878</f>
        <v/>
      </c>
      <c r="P3879" s="73" t="str">
        <f>'R8.8.1事業者一覧'!AE3878</f>
        <v/>
      </c>
      <c r="Q3879" s="73" t="str">
        <f>'R8.8.1事業者一覧'!AF3878</f>
        <v/>
      </c>
      <c r="R3879" s="73" t="str">
        <f>'R8.8.1事業者一覧'!AG3878</f>
        <v/>
      </c>
      <c r="S3879" s="73" t="str">
        <f>'R8.8.1事業者一覧'!AH3878</f>
        <v/>
      </c>
      <c r="T3879" s="73" t="str">
        <f>'R8.8.1事業者一覧'!AI3878</f>
        <v/>
      </c>
      <c r="U3879" s="73" t="str">
        <f>'R8.8.1事業者一覧'!AJ3878</f>
        <v/>
      </c>
      <c r="V3879" s="73" t="str">
        <f>'R8.8.1事業者一覧'!AK3878</f>
        <v/>
      </c>
    </row>
    <row r="3880" ht="26.25" customHeight="1">
      <c r="A3880" s="27" t="str">
        <f>'R8.8.1事業者一覧'!A3879</f>
        <v>0130701170</v>
      </c>
      <c r="B3880" s="27" t="str">
        <f>'R8.8.1事業者一覧'!C3879</f>
        <v>地域移行支援</v>
      </c>
      <c r="C3880" s="27" t="str">
        <f>'R8.8.1事業者一覧'!F3879</f>
        <v>相談室ゆるまさる</v>
      </c>
      <c r="D3880" s="27" t="str">
        <f>'R8.8.1事業者一覧'!G3879</f>
        <v>0630824</v>
      </c>
      <c r="E3880" s="30" t="str">
        <f>MID('R8.8.1事業者一覧'!H3879,7,3)</f>
        <v>西区</v>
      </c>
      <c r="F3880" s="30" t="str">
        <f>CONCATENATE('R8.8.1事業者一覧'!I3879,"　"&amp;'R8.8.1事業者一覧'!J3879)</f>
        <v>発寒四条７丁目５－５ビリオネア発寒１０２　</v>
      </c>
      <c r="G3880" s="27" t="str">
        <f>IF(LEFT('R8.8.1事業者一覧'!K3879,4)="011-",MID('R8.8.1事業者一覧'!K3879,5,8),'R8.8.1事業者一覧'!K3879)</f>
        <v>302-1316</v>
      </c>
      <c r="H3880" s="27" t="str">
        <f>IF(LEFT('R8.8.1事業者一覧'!L3879,4)="011-",MID('R8.8.1事業者一覧'!L3879,5,8),'R8.8.1事業者一覧'!L3879)</f>
        <v>792-0013</v>
      </c>
      <c r="I3880" s="27" t="str">
        <f>'R8.8.1事業者一覧'!N3879</f>
        <v>提供中</v>
      </c>
      <c r="J3880" s="32" t="str">
        <f>'R8.8.1事業者一覧'!O3879</f>
        <v>R07/10/01</v>
      </c>
      <c r="K3880" s="27" t="str">
        <f>'R8.8.1事業者一覧'!Q3879</f>
        <v>ＮＰＯ法人　みはるかすいしかり</v>
      </c>
      <c r="L3880" s="35" t="str">
        <f>'R8.8.1事業者一覧'!AA3879</f>
        <v/>
      </c>
      <c r="M3880" s="73" t="str">
        <f>'R8.8.1事業者一覧'!AB3879</f>
        <v>〇</v>
      </c>
      <c r="N3880" s="73" t="str">
        <f>'R8.8.1事業者一覧'!AC3879</f>
        <v/>
      </c>
      <c r="O3880" s="73" t="str">
        <f>'R8.8.1事業者一覧'!AD3879</f>
        <v/>
      </c>
      <c r="P3880" s="73" t="str">
        <f>'R8.8.1事業者一覧'!AE3879</f>
        <v/>
      </c>
      <c r="Q3880" s="73" t="str">
        <f>'R8.8.1事業者一覧'!AF3879</f>
        <v/>
      </c>
      <c r="R3880" s="73" t="str">
        <f>'R8.8.1事業者一覧'!AG3879</f>
        <v/>
      </c>
      <c r="S3880" s="73" t="str">
        <f>'R8.8.1事業者一覧'!AH3879</f>
        <v/>
      </c>
      <c r="T3880" s="73" t="str">
        <f>'R8.8.1事業者一覧'!AI3879</f>
        <v/>
      </c>
      <c r="U3880" s="73" t="str">
        <f>'R8.8.1事業者一覧'!AJ3879</f>
        <v/>
      </c>
      <c r="V3880" s="73" t="str">
        <f>'R8.8.1事業者一覧'!AK3879</f>
        <v/>
      </c>
    </row>
    <row r="3881" ht="26.25" customHeight="1">
      <c r="A3881" s="27" t="str">
        <f>'R8.8.1事業者一覧'!A3880</f>
        <v>0130701188</v>
      </c>
      <c r="B3881" s="27" t="str">
        <f>'R8.8.1事業者一覧'!C3880</f>
        <v>計画相談支援</v>
      </c>
      <c r="C3881" s="27" t="str">
        <f>'R8.8.1事業者一覧'!F3880</f>
        <v>相談室　AMONG</v>
      </c>
      <c r="D3881" s="27" t="str">
        <f>'R8.8.1事業者一覧'!G3880</f>
        <v>0630033</v>
      </c>
      <c r="E3881" s="30" t="str">
        <f>MID('R8.8.1事業者一覧'!H3880,7,3)</f>
        <v>西区</v>
      </c>
      <c r="F3881" s="30" t="str">
        <f>CONCATENATE('R8.8.1事業者一覧'!I3880,"　"&amp;'R8.8.1事業者一覧'!J3880)</f>
        <v>西野三条8丁目５－７　スカイパーク宮の沢II　４０３号室</v>
      </c>
      <c r="G3881" s="27" t="str">
        <f>IF(LEFT('R8.8.1事業者一覧'!K3880,4)="011-",MID('R8.8.1事業者一覧'!K3880,5,8),'R8.8.1事業者一覧'!K3880)</f>
        <v>080-3262-1089</v>
      </c>
      <c r="H3881" s="27" t="str">
        <f>IF(LEFT('R8.8.1事業者一覧'!L3880,4)="011-",MID('R8.8.1事業者一覧'!L3880,5,8),'R8.8.1事業者一覧'!L3880)</f>
        <v>807-4684</v>
      </c>
      <c r="I3881" s="27" t="str">
        <f>'R8.8.1事業者一覧'!N3880</f>
        <v>提供中</v>
      </c>
      <c r="J3881" s="32" t="str">
        <f>'R8.8.1事業者一覧'!O3880</f>
        <v>R08/04/01</v>
      </c>
      <c r="K3881" s="27" t="str">
        <f>'R8.8.1事業者一覧'!Q3880</f>
        <v>合同会社　AMONG</v>
      </c>
      <c r="L3881" s="35" t="str">
        <f>'R8.8.1事業者一覧'!AA3880</f>
        <v/>
      </c>
      <c r="M3881" s="73" t="str">
        <f>'R8.8.1事業者一覧'!AB3880</f>
        <v>〇</v>
      </c>
      <c r="N3881" s="73" t="str">
        <f>'R8.8.1事業者一覧'!AC3880</f>
        <v/>
      </c>
      <c r="O3881" s="73" t="str">
        <f>'R8.8.1事業者一覧'!AD3880</f>
        <v/>
      </c>
      <c r="P3881" s="73" t="str">
        <f>'R8.8.1事業者一覧'!AE3880</f>
        <v/>
      </c>
      <c r="Q3881" s="73" t="str">
        <f>'R8.8.1事業者一覧'!AF3880</f>
        <v/>
      </c>
      <c r="R3881" s="73" t="str">
        <f>'R8.8.1事業者一覧'!AG3880</f>
        <v/>
      </c>
      <c r="S3881" s="73" t="str">
        <f>'R8.8.1事業者一覧'!AH3880</f>
        <v/>
      </c>
      <c r="T3881" s="73" t="str">
        <f>'R8.8.1事業者一覧'!AI3880</f>
        <v/>
      </c>
      <c r="U3881" s="73" t="str">
        <f>'R8.8.1事業者一覧'!AJ3880</f>
        <v/>
      </c>
      <c r="V3881" s="73" t="str">
        <f>'R8.8.1事業者一覧'!AK3880</f>
        <v/>
      </c>
    </row>
    <row r="3882" ht="26.25" customHeight="1">
      <c r="A3882" s="27" t="str">
        <f>'R8.8.1事業者一覧'!A3881</f>
        <v>0130800154</v>
      </c>
      <c r="B3882" s="27" t="str">
        <f>'R8.8.1事業者一覧'!C3881</f>
        <v>計画相談支援</v>
      </c>
      <c r="C3882" s="27" t="str">
        <f>'R8.8.1事業者一覧'!F3881</f>
        <v>発達相談　きらめきの里</v>
      </c>
      <c r="D3882" s="27" t="str">
        <f>'R8.8.1事業者一覧'!G3881</f>
        <v>0040007</v>
      </c>
      <c r="E3882" s="30" t="str">
        <f>MID('R8.8.1事業者一覧'!H3881,7,3)</f>
        <v>厚別区</v>
      </c>
      <c r="F3882" s="30" t="str">
        <f>CONCATENATE('R8.8.1事業者一覧'!I3881,"　"&amp;'R8.8.1事業者一覧'!J3881)</f>
        <v>厚別町下野幌４９番地　</v>
      </c>
      <c r="G3882" s="27" t="str">
        <f>IF(LEFT('R8.8.1事業者一覧'!K3881,4)="011-",MID('R8.8.1事業者一覧'!K3881,5,8),'R8.8.1事業者一覧'!K3881)</f>
        <v>898-3929</v>
      </c>
      <c r="H3882" s="27" t="str">
        <f>IF(LEFT('R8.8.1事業者一覧'!L3881,4)="011-",MID('R8.8.1事業者一覧'!L3881,5,8),'R8.8.1事業者一覧'!L3881)</f>
        <v>807-4684</v>
      </c>
      <c r="I3882" s="27" t="str">
        <f>'R8.8.1事業者一覧'!N3881</f>
        <v>提供中</v>
      </c>
      <c r="J3882" s="32" t="str">
        <f>'R8.8.1事業者一覧'!O3881</f>
        <v>H26/04/01</v>
      </c>
      <c r="K3882" s="27" t="str">
        <f>'R8.8.1事業者一覧'!Q3881</f>
        <v>社会福祉法人　楡の会</v>
      </c>
      <c r="L3882" s="35" t="str">
        <f>'R8.8.1事業者一覧'!AA3881</f>
        <v/>
      </c>
      <c r="M3882" s="73" t="str">
        <f>'R8.8.1事業者一覧'!AB3881</f>
        <v>〇</v>
      </c>
      <c r="N3882" s="73" t="str">
        <f>'R8.8.1事業者一覧'!AC3881</f>
        <v/>
      </c>
      <c r="O3882" s="73" t="str">
        <f>'R8.8.1事業者一覧'!AD3881</f>
        <v/>
      </c>
      <c r="P3882" s="73" t="str">
        <f>'R8.8.1事業者一覧'!AE3881</f>
        <v/>
      </c>
      <c r="Q3882" s="73" t="str">
        <f>'R8.8.1事業者一覧'!AF3881</f>
        <v/>
      </c>
      <c r="R3882" s="73" t="str">
        <f>'R8.8.1事業者一覧'!AG3881</f>
        <v/>
      </c>
      <c r="S3882" s="73" t="str">
        <f>'R8.8.1事業者一覧'!AH3881</f>
        <v/>
      </c>
      <c r="T3882" s="73" t="str">
        <f>'R8.8.1事業者一覧'!AI3881</f>
        <v/>
      </c>
      <c r="U3882" s="73" t="str">
        <f>'R8.8.1事業者一覧'!AJ3881</f>
        <v/>
      </c>
      <c r="V3882" s="73" t="str">
        <f>'R8.8.1事業者一覧'!AK3881</f>
        <v/>
      </c>
    </row>
    <row r="3883" ht="26.25" customHeight="1">
      <c r="A3883" s="27" t="str">
        <f>'R8.8.1事業者一覧'!A3882</f>
        <v>0130800345</v>
      </c>
      <c r="B3883" s="27" t="str">
        <f>'R8.8.1事業者一覧'!C3882</f>
        <v>計画相談支援</v>
      </c>
      <c r="C3883" s="27" t="str">
        <f>'R8.8.1事業者一覧'!F3882</f>
        <v>障がい相談といろ</v>
      </c>
      <c r="D3883" s="27" t="str">
        <f>'R8.8.1事業者一覧'!G3882</f>
        <v>0010010</v>
      </c>
      <c r="E3883" s="30" t="str">
        <f>MID('R8.8.1事業者一覧'!H3882,7,3)</f>
        <v>北区</v>
      </c>
      <c r="F3883" s="30" t="str">
        <f>CONCATENATE('R8.8.1事業者一覧'!I3882,"　"&amp;'R8.8.1事業者一覧'!J3882)</f>
        <v>北十条西２丁目９－１　アルファスクエア札幌北口ビル　２０１号室</v>
      </c>
      <c r="G3883" s="27" t="str">
        <f>IF(LEFT('R8.8.1事業者一覧'!K3882,4)="011-",MID('R8.8.1事業者一覧'!K3882,5,8),'R8.8.1事業者一覧'!K3882)</f>
        <v>776-6109</v>
      </c>
      <c r="H3883" s="27" t="str">
        <f>IF(LEFT('R8.8.1事業者一覧'!L3882,4)="011-",MID('R8.8.1事業者一覧'!L3882,5,8),'R8.8.1事業者一覧'!L3882)</f>
        <v>807-4684</v>
      </c>
      <c r="I3883" s="27" t="str">
        <f>'R8.8.1事業者一覧'!N3882</f>
        <v>提供中</v>
      </c>
      <c r="J3883" s="32" t="str">
        <f>'R8.8.1事業者一覧'!O3882</f>
        <v>H29/03/16</v>
      </c>
      <c r="K3883" s="27" t="str">
        <f>'R8.8.1事業者一覧'!Q3882</f>
        <v>医療法人重仁会</v>
      </c>
      <c r="L3883" s="35" t="str">
        <f>'R8.8.1事業者一覧'!AA3882</f>
        <v/>
      </c>
      <c r="M3883" s="73" t="str">
        <f>'R8.8.1事業者一覧'!AB3882</f>
        <v>〇</v>
      </c>
      <c r="N3883" s="73" t="str">
        <f>'R8.8.1事業者一覧'!AC3882</f>
        <v/>
      </c>
      <c r="O3883" s="73" t="str">
        <f>'R8.8.1事業者一覧'!AD3882</f>
        <v/>
      </c>
      <c r="P3883" s="73" t="str">
        <f>'R8.8.1事業者一覧'!AE3882</f>
        <v/>
      </c>
      <c r="Q3883" s="73" t="str">
        <f>'R8.8.1事業者一覧'!AF3882</f>
        <v/>
      </c>
      <c r="R3883" s="73" t="str">
        <f>'R8.8.1事業者一覧'!AG3882</f>
        <v/>
      </c>
      <c r="S3883" s="73" t="str">
        <f>'R8.8.1事業者一覧'!AH3882</f>
        <v/>
      </c>
      <c r="T3883" s="73" t="str">
        <f>'R8.8.1事業者一覧'!AI3882</f>
        <v/>
      </c>
      <c r="U3883" s="73" t="str">
        <f>'R8.8.1事業者一覧'!AJ3882</f>
        <v/>
      </c>
      <c r="V3883" s="73" t="str">
        <f>'R8.8.1事業者一覧'!AK3882</f>
        <v/>
      </c>
    </row>
    <row r="3884" ht="26.25" customHeight="1">
      <c r="A3884" s="27" t="str">
        <f>'R8.8.1事業者一覧'!A3883</f>
        <v>0130800345</v>
      </c>
      <c r="B3884" s="27" t="str">
        <f>'R8.8.1事業者一覧'!C3883</f>
        <v>地域移行支援</v>
      </c>
      <c r="C3884" s="27" t="str">
        <f>'R8.8.1事業者一覧'!F3883</f>
        <v>障がい相談といろ</v>
      </c>
      <c r="D3884" s="27" t="str">
        <f>'R8.8.1事業者一覧'!G3883</f>
        <v>0010010</v>
      </c>
      <c r="E3884" s="30" t="str">
        <f>MID('R8.8.1事業者一覧'!H3883,7,3)</f>
        <v>北区</v>
      </c>
      <c r="F3884" s="30" t="str">
        <f>CONCATENATE('R8.8.1事業者一覧'!I3883,"　"&amp;'R8.8.1事業者一覧'!J3883)</f>
        <v>北十条西２丁目９－１　アルファスクエア札幌北口ビル　２０１号室</v>
      </c>
      <c r="G3884" s="27" t="str">
        <f>IF(LEFT('R8.8.1事業者一覧'!K3883,4)="011-",MID('R8.8.1事業者一覧'!K3883,5,8),'R8.8.1事業者一覧'!K3883)</f>
        <v>776-6109</v>
      </c>
      <c r="H3884" s="27" t="str">
        <f>IF(LEFT('R8.8.1事業者一覧'!L3883,4)="011-",MID('R8.8.1事業者一覧'!L3883,5,8),'R8.8.1事業者一覧'!L3883)</f>
        <v>795-0179</v>
      </c>
      <c r="I3884" s="27" t="str">
        <f>'R8.8.1事業者一覧'!N3883</f>
        <v>提供中</v>
      </c>
      <c r="J3884" s="32" t="str">
        <f>'R8.8.1事業者一覧'!O3883</f>
        <v>H29/03/16</v>
      </c>
      <c r="K3884" s="27" t="str">
        <f>'R8.8.1事業者一覧'!Q3883</f>
        <v>医療法人重仁会</v>
      </c>
      <c r="L3884" s="35" t="str">
        <f>'R8.8.1事業者一覧'!AA3883</f>
        <v/>
      </c>
      <c r="M3884" s="73" t="str">
        <f>'R8.8.1事業者一覧'!AB3883</f>
        <v>〇</v>
      </c>
      <c r="N3884" s="73" t="str">
        <f>'R8.8.1事業者一覧'!AC3883</f>
        <v/>
      </c>
      <c r="O3884" s="73" t="str">
        <f>'R8.8.1事業者一覧'!AD3883</f>
        <v/>
      </c>
      <c r="P3884" s="73" t="str">
        <f>'R8.8.1事業者一覧'!AE3883</f>
        <v/>
      </c>
      <c r="Q3884" s="73" t="str">
        <f>'R8.8.1事業者一覧'!AF3883</f>
        <v/>
      </c>
      <c r="R3884" s="73" t="str">
        <f>'R8.8.1事業者一覧'!AG3883</f>
        <v/>
      </c>
      <c r="S3884" s="73" t="str">
        <f>'R8.8.1事業者一覧'!AH3883</f>
        <v/>
      </c>
      <c r="T3884" s="73" t="str">
        <f>'R8.8.1事業者一覧'!AI3883</f>
        <v/>
      </c>
      <c r="U3884" s="73" t="str">
        <f>'R8.8.1事業者一覧'!AJ3883</f>
        <v/>
      </c>
      <c r="V3884" s="73" t="str">
        <f>'R8.8.1事業者一覧'!AK3883</f>
        <v/>
      </c>
    </row>
    <row r="3885" ht="26.25" customHeight="1">
      <c r="A3885" s="27" t="str">
        <f>'R8.8.1事業者一覧'!A3884</f>
        <v>0130800477</v>
      </c>
      <c r="B3885" s="27" t="str">
        <f>'R8.8.1事業者一覧'!C3884</f>
        <v>計画相談支援</v>
      </c>
      <c r="C3885" s="27" t="str">
        <f>'R8.8.1事業者一覧'!F3884</f>
        <v>相談支援事業所　むつみ</v>
      </c>
      <c r="D3885" s="27" t="str">
        <f>'R8.8.1事業者一覧'!G3884</f>
        <v>0040042</v>
      </c>
      <c r="E3885" s="30" t="str">
        <f>MID('R8.8.1事業者一覧'!H3884,7,3)</f>
        <v>厚別区</v>
      </c>
      <c r="F3885" s="30" t="str">
        <f>CONCATENATE('R8.8.1事業者一覧'!I3884,"　"&amp;'R8.8.1事業者一覧'!J3884)</f>
        <v>大谷地西５丁目２-８　</v>
      </c>
      <c r="G3885" s="27" t="str">
        <f>IF(LEFT('R8.8.1事業者一覧'!K3884,4)="011-",MID('R8.8.1事業者一覧'!K3884,5,8),'R8.8.1事業者一覧'!K3884)</f>
        <v>598-9778</v>
      </c>
      <c r="H3885" s="27" t="str">
        <f>IF(LEFT('R8.8.1事業者一覧'!L3884,4)="011-",MID('R8.8.1事業者一覧'!L3884,5,8),'R8.8.1事業者一覧'!L3884)</f>
        <v>795-0179</v>
      </c>
      <c r="I3885" s="27" t="str">
        <f>'R8.8.1事業者一覧'!N3884</f>
        <v>休止</v>
      </c>
      <c r="J3885" s="32" t="str">
        <f>'R8.8.1事業者一覧'!O3884</f>
        <v>R02/09/01</v>
      </c>
      <c r="K3885" s="27" t="str">
        <f>'R8.8.1事業者一覧'!Q3884</f>
        <v>有限会社　むつみ恒産</v>
      </c>
      <c r="L3885" s="35" t="str">
        <f>'R8.8.1事業者一覧'!AA3884</f>
        <v/>
      </c>
      <c r="M3885" s="73" t="str">
        <f>'R8.8.1事業者一覧'!AB3884</f>
        <v>〇</v>
      </c>
      <c r="N3885" s="73" t="str">
        <f>'R8.8.1事業者一覧'!AC3884</f>
        <v/>
      </c>
      <c r="O3885" s="73" t="str">
        <f>'R8.8.1事業者一覧'!AD3884</f>
        <v/>
      </c>
      <c r="P3885" s="73" t="str">
        <f>'R8.8.1事業者一覧'!AE3884</f>
        <v/>
      </c>
      <c r="Q3885" s="73" t="str">
        <f>'R8.8.1事業者一覧'!AF3884</f>
        <v/>
      </c>
      <c r="R3885" s="73" t="str">
        <f>'R8.8.1事業者一覧'!AG3884</f>
        <v/>
      </c>
      <c r="S3885" s="73" t="str">
        <f>'R8.8.1事業者一覧'!AH3884</f>
        <v/>
      </c>
      <c r="T3885" s="73" t="str">
        <f>'R8.8.1事業者一覧'!AI3884</f>
        <v/>
      </c>
      <c r="U3885" s="73" t="str">
        <f>'R8.8.1事業者一覧'!AJ3884</f>
        <v/>
      </c>
      <c r="V3885" s="73" t="str">
        <f>'R8.8.1事業者一覧'!AK3884</f>
        <v/>
      </c>
    </row>
    <row r="3886" ht="26.25" customHeight="1">
      <c r="A3886" s="27" t="str">
        <f>'R8.8.1事業者一覧'!A3885</f>
        <v>0130800477</v>
      </c>
      <c r="B3886" s="27" t="str">
        <f>'R8.8.1事業者一覧'!C3885</f>
        <v>地域移行支援</v>
      </c>
      <c r="C3886" s="27" t="str">
        <f>'R8.8.1事業者一覧'!F3885</f>
        <v>相談支援事業所　むつみ</v>
      </c>
      <c r="D3886" s="27" t="str">
        <f>'R8.8.1事業者一覧'!G3885</f>
        <v>0040042</v>
      </c>
      <c r="E3886" s="30" t="str">
        <f>MID('R8.8.1事業者一覧'!H3885,7,3)</f>
        <v>厚別区</v>
      </c>
      <c r="F3886" s="30" t="str">
        <f>CONCATENATE('R8.8.1事業者一覧'!I3885,"　"&amp;'R8.8.1事業者一覧'!J3885)</f>
        <v>大谷地西５丁目２-８　</v>
      </c>
      <c r="G3886" s="27" t="str">
        <f>IF(LEFT('R8.8.1事業者一覧'!K3885,4)="011-",MID('R8.8.1事業者一覧'!K3885,5,8),'R8.8.1事業者一覧'!K3885)</f>
        <v>598-9778</v>
      </c>
      <c r="H3886" s="27" t="str">
        <f>IF(LEFT('R8.8.1事業者一覧'!L3885,4)="011-",MID('R8.8.1事業者一覧'!L3885,5,8),'R8.8.1事業者一覧'!L3885)</f>
        <v>795-0179</v>
      </c>
      <c r="I3886" s="27" t="str">
        <f>'R8.8.1事業者一覧'!N3885</f>
        <v>提供中</v>
      </c>
      <c r="J3886" s="32" t="str">
        <f>'R8.8.1事業者一覧'!O3885</f>
        <v>R02/06/01</v>
      </c>
      <c r="K3886" s="27" t="str">
        <f>'R8.8.1事業者一覧'!Q3885</f>
        <v>有限会社　むつみ恒産</v>
      </c>
      <c r="L3886" s="35" t="str">
        <f>'R8.8.1事業者一覧'!AA3885</f>
        <v/>
      </c>
      <c r="M3886" s="73" t="str">
        <f>'R8.8.1事業者一覧'!AB3885</f>
        <v>〇</v>
      </c>
      <c r="N3886" s="73" t="str">
        <f>'R8.8.1事業者一覧'!AC3885</f>
        <v/>
      </c>
      <c r="O3886" s="73" t="str">
        <f>'R8.8.1事業者一覧'!AD3885</f>
        <v/>
      </c>
      <c r="P3886" s="73" t="str">
        <f>'R8.8.1事業者一覧'!AE3885</f>
        <v/>
      </c>
      <c r="Q3886" s="73" t="str">
        <f>'R8.8.1事業者一覧'!AF3885</f>
        <v/>
      </c>
      <c r="R3886" s="73" t="str">
        <f>'R8.8.1事業者一覧'!AG3885</f>
        <v/>
      </c>
      <c r="S3886" s="73" t="str">
        <f>'R8.8.1事業者一覧'!AH3885</f>
        <v/>
      </c>
      <c r="T3886" s="73" t="str">
        <f>'R8.8.1事業者一覧'!AI3885</f>
        <v/>
      </c>
      <c r="U3886" s="73" t="str">
        <f>'R8.8.1事業者一覧'!AJ3885</f>
        <v/>
      </c>
      <c r="V3886" s="73" t="str">
        <f>'R8.8.1事業者一覧'!AK3885</f>
        <v/>
      </c>
    </row>
    <row r="3887" ht="26.25" customHeight="1">
      <c r="A3887" s="27" t="str">
        <f>'R8.8.1事業者一覧'!A3886</f>
        <v>0130800485</v>
      </c>
      <c r="B3887" s="27" t="str">
        <f>'R8.8.1事業者一覧'!C3886</f>
        <v>計画相談支援</v>
      </c>
      <c r="C3887" s="27" t="str">
        <f>'R8.8.1事業者一覧'!F3886</f>
        <v>相談室ますとびぃー</v>
      </c>
      <c r="D3887" s="27" t="str">
        <f>'R8.8.1事業者一覧'!G3886</f>
        <v>0040033</v>
      </c>
      <c r="E3887" s="30" t="str">
        <f>MID('R8.8.1事業者一覧'!H3886,7,3)</f>
        <v>厚別区</v>
      </c>
      <c r="F3887" s="30" t="str">
        <f>CONCATENATE('R8.8.1事業者一覧'!I3886,"　"&amp;'R8.8.1事業者一覧'!J3886)</f>
        <v>上野幌３条４丁目１番１２号　</v>
      </c>
      <c r="G3887" s="27" t="str">
        <f>IF(LEFT('R8.8.1事業者一覧'!K3886,4)="011-",MID('R8.8.1事業者一覧'!K3886,5,8),'R8.8.1事業者一覧'!K3886)</f>
        <v>299-3856</v>
      </c>
      <c r="H3887" s="27" t="str">
        <f>IF(LEFT('R8.8.1事業者一覧'!L3886,4)="011-",MID('R8.8.1事業者一覧'!L3886,5,8),'R8.8.1事業者一覧'!L3886)</f>
        <v>572-7073</v>
      </c>
      <c r="I3887" s="27" t="str">
        <f>'R8.8.1事業者一覧'!N3886</f>
        <v>提供中</v>
      </c>
      <c r="J3887" s="32" t="str">
        <f>'R8.8.1事業者一覧'!O3886</f>
        <v>R02/10/01</v>
      </c>
      <c r="K3887" s="27" t="str">
        <f>'R8.8.1事業者一覧'!Q3886</f>
        <v>社会福祉法人　えぽっく</v>
      </c>
      <c r="L3887" s="35" t="str">
        <f>'R8.8.1事業者一覧'!AA3886</f>
        <v/>
      </c>
      <c r="M3887" s="73" t="str">
        <f>'R8.8.1事業者一覧'!AB3886</f>
        <v>〇</v>
      </c>
      <c r="N3887" s="73" t="str">
        <f>'R8.8.1事業者一覧'!AC3886</f>
        <v/>
      </c>
      <c r="O3887" s="73" t="str">
        <f>'R8.8.1事業者一覧'!AD3886</f>
        <v/>
      </c>
      <c r="P3887" s="73" t="str">
        <f>'R8.8.1事業者一覧'!AE3886</f>
        <v/>
      </c>
      <c r="Q3887" s="73" t="str">
        <f>'R8.8.1事業者一覧'!AF3886</f>
        <v/>
      </c>
      <c r="R3887" s="73" t="str">
        <f>'R8.8.1事業者一覧'!AG3886</f>
        <v/>
      </c>
      <c r="S3887" s="73" t="str">
        <f>'R8.8.1事業者一覧'!AH3886</f>
        <v/>
      </c>
      <c r="T3887" s="73" t="str">
        <f>'R8.8.1事業者一覧'!AI3886</f>
        <v/>
      </c>
      <c r="U3887" s="73" t="str">
        <f>'R8.8.1事業者一覧'!AJ3886</f>
        <v/>
      </c>
      <c r="V3887" s="73" t="str">
        <f>'R8.8.1事業者一覧'!AK3886</f>
        <v/>
      </c>
    </row>
    <row r="3888" ht="26.25" customHeight="1">
      <c r="A3888" s="27" t="str">
        <f>'R8.8.1事業者一覧'!A3887</f>
        <v>0130800485</v>
      </c>
      <c r="B3888" s="27" t="str">
        <f>'R8.8.1事業者一覧'!C3887</f>
        <v>地域移行支援</v>
      </c>
      <c r="C3888" s="27" t="str">
        <f>'R8.8.1事業者一覧'!F3887</f>
        <v>相談室ますとびぃー</v>
      </c>
      <c r="D3888" s="27" t="str">
        <f>'R8.8.1事業者一覧'!G3887</f>
        <v>0040033</v>
      </c>
      <c r="E3888" s="30" t="str">
        <f>MID('R8.8.1事業者一覧'!H3887,7,3)</f>
        <v>厚別区</v>
      </c>
      <c r="F3888" s="30" t="str">
        <f>CONCATENATE('R8.8.1事業者一覧'!I3887,"　"&amp;'R8.8.1事業者一覧'!J3887)</f>
        <v>上野幌３条４丁目１番１２号　</v>
      </c>
      <c r="G3888" s="27" t="str">
        <f>IF(LEFT('R8.8.1事業者一覧'!K3887,4)="011-",MID('R8.8.1事業者一覧'!K3887,5,8),'R8.8.1事業者一覧'!K3887)</f>
        <v>299-3856</v>
      </c>
      <c r="H3888" s="27" t="str">
        <f>IF(LEFT('R8.8.1事業者一覧'!L3887,4)="011-",MID('R8.8.1事業者一覧'!L3887,5,8),'R8.8.1事業者一覧'!L3887)</f>
        <v>596-0427</v>
      </c>
      <c r="I3888" s="27" t="str">
        <f>'R8.8.1事業者一覧'!N3887</f>
        <v>提供中</v>
      </c>
      <c r="J3888" s="32" t="str">
        <f>'R8.8.1事業者一覧'!O3887</f>
        <v>R02/10/01</v>
      </c>
      <c r="K3888" s="27" t="str">
        <f>'R8.8.1事業者一覧'!Q3887</f>
        <v>社会福祉法人　えぽっく</v>
      </c>
      <c r="L3888" s="35" t="str">
        <f>'R8.8.1事業者一覧'!AA3887</f>
        <v/>
      </c>
      <c r="M3888" s="73" t="str">
        <f>'R8.8.1事業者一覧'!AB3887</f>
        <v>〇</v>
      </c>
      <c r="N3888" s="73" t="str">
        <f>'R8.8.1事業者一覧'!AC3887</f>
        <v/>
      </c>
      <c r="O3888" s="73" t="str">
        <f>'R8.8.1事業者一覧'!AD3887</f>
        <v/>
      </c>
      <c r="P3888" s="73" t="str">
        <f>'R8.8.1事業者一覧'!AE3887</f>
        <v/>
      </c>
      <c r="Q3888" s="73" t="str">
        <f>'R8.8.1事業者一覧'!AF3887</f>
        <v/>
      </c>
      <c r="R3888" s="73" t="str">
        <f>'R8.8.1事業者一覧'!AG3887</f>
        <v/>
      </c>
      <c r="S3888" s="73" t="str">
        <f>'R8.8.1事業者一覧'!AH3887</f>
        <v/>
      </c>
      <c r="T3888" s="73" t="str">
        <f>'R8.8.1事業者一覧'!AI3887</f>
        <v/>
      </c>
      <c r="U3888" s="73" t="str">
        <f>'R8.8.1事業者一覧'!AJ3887</f>
        <v/>
      </c>
      <c r="V3888" s="73" t="str">
        <f>'R8.8.1事業者一覧'!AK3887</f>
        <v/>
      </c>
    </row>
    <row r="3889" ht="26.25" customHeight="1">
      <c r="A3889" s="27" t="str">
        <f>'R8.8.1事業者一覧'!A3888</f>
        <v>0130800493</v>
      </c>
      <c r="B3889" s="27" t="str">
        <f>'R8.8.1事業者一覧'!C3888</f>
        <v>計画相談支援</v>
      </c>
      <c r="C3889" s="27" t="str">
        <f>'R8.8.1事業者一覧'!F3888</f>
        <v>びぃーすけっと</v>
      </c>
      <c r="D3889" s="27" t="str">
        <f>'R8.8.1事業者一覧'!G3888</f>
        <v>0040021</v>
      </c>
      <c r="E3889" s="30" t="str">
        <f>MID('R8.8.1事業者一覧'!H3888,7,3)</f>
        <v>厚別区</v>
      </c>
      <c r="F3889" s="30" t="str">
        <f>CONCATENATE('R8.8.1事業者一覧'!I3888,"　"&amp;'R8.8.1事業者一覧'!J3888)</f>
        <v>青葉町９丁目３番３５号　</v>
      </c>
      <c r="G3889" s="27" t="str">
        <f>IF(LEFT('R8.8.1事業者一覧'!K3888,4)="011-",MID('R8.8.1事業者一覧'!K3888,5,8),'R8.8.1事業者一覧'!K3888)</f>
        <v>896-7458</v>
      </c>
      <c r="H3889" s="27" t="str">
        <f>IF(LEFT('R8.8.1事業者一覧'!L3888,4)="011-",MID('R8.8.1事業者一覧'!L3888,5,8),'R8.8.1事業者一覧'!L3888)</f>
        <v>596-0427</v>
      </c>
      <c r="I3889" s="27" t="str">
        <f>'R8.8.1事業者一覧'!N3888</f>
        <v>提供中</v>
      </c>
      <c r="J3889" s="32" t="str">
        <f>'R8.8.1事業者一覧'!O3888</f>
        <v>R03/05/01</v>
      </c>
      <c r="K3889" s="27" t="str">
        <f>'R8.8.1事業者一覧'!Q3888</f>
        <v>特定非営利活動法人　わーかーびぃー</v>
      </c>
      <c r="L3889" s="35" t="str">
        <f>'R8.8.1事業者一覧'!AA3888</f>
        <v/>
      </c>
      <c r="M3889" s="73" t="str">
        <f>'R8.8.1事業者一覧'!AB3888</f>
        <v>〇</v>
      </c>
      <c r="N3889" s="73" t="str">
        <f>'R8.8.1事業者一覧'!AC3888</f>
        <v/>
      </c>
      <c r="O3889" s="73" t="str">
        <f>'R8.8.1事業者一覧'!AD3888</f>
        <v/>
      </c>
      <c r="P3889" s="73" t="str">
        <f>'R8.8.1事業者一覧'!AE3888</f>
        <v/>
      </c>
      <c r="Q3889" s="73" t="str">
        <f>'R8.8.1事業者一覧'!AF3888</f>
        <v/>
      </c>
      <c r="R3889" s="73" t="str">
        <f>'R8.8.1事業者一覧'!AG3888</f>
        <v/>
      </c>
      <c r="S3889" s="73" t="str">
        <f>'R8.8.1事業者一覧'!AH3888</f>
        <v/>
      </c>
      <c r="T3889" s="73" t="str">
        <f>'R8.8.1事業者一覧'!AI3888</f>
        <v/>
      </c>
      <c r="U3889" s="73" t="str">
        <f>'R8.8.1事業者一覧'!AJ3888</f>
        <v/>
      </c>
      <c r="V3889" s="73" t="str">
        <f>'R8.8.1事業者一覧'!AK3888</f>
        <v/>
      </c>
    </row>
    <row r="3890" ht="26.25" customHeight="1">
      <c r="A3890" s="27" t="str">
        <f>'R8.8.1事業者一覧'!A3889</f>
        <v>0130800519</v>
      </c>
      <c r="B3890" s="27" t="str">
        <f>'R8.8.1事業者一覧'!C3889</f>
        <v>計画相談支援</v>
      </c>
      <c r="C3890" s="27" t="str">
        <f>'R8.8.1事業者一覧'!F3889</f>
        <v>相談支援事業所　ぱすてる</v>
      </c>
      <c r="D3890" s="27" t="str">
        <f>'R8.8.1事業者一覧'!G3889</f>
        <v>0040065</v>
      </c>
      <c r="E3890" s="30" t="str">
        <f>MID('R8.8.1事業者一覧'!H3889,7,3)</f>
        <v>厚別区</v>
      </c>
      <c r="F3890" s="30" t="str">
        <f>CONCATENATE('R8.8.1事業者一覧'!I3889,"　"&amp;'R8.8.1事業者一覧'!J3889)</f>
        <v>厚別西５条６丁目６番２１号　</v>
      </c>
      <c r="G3890" s="27" t="str">
        <f>IF(LEFT('R8.8.1事業者一覧'!K3889,4)="011-",MID('R8.8.1事業者一覧'!K3889,5,8),'R8.8.1事業者一覧'!K3889)</f>
        <v>879-3811</v>
      </c>
      <c r="H3890" s="27" t="str">
        <f>IF(LEFT('R8.8.1事業者一覧'!L3889,4)="011-",MID('R8.8.1事業者一覧'!L3889,5,8),'R8.8.1事業者一覧'!L3889)</f>
        <v>596-0427</v>
      </c>
      <c r="I3890" s="27" t="str">
        <f>'R8.8.1事業者一覧'!N3889</f>
        <v>提供中</v>
      </c>
      <c r="J3890" s="32" t="str">
        <f>'R8.8.1事業者一覧'!O3889</f>
        <v>R04/01/01</v>
      </c>
      <c r="K3890" s="27" t="str">
        <f>'R8.8.1事業者一覧'!Q3889</f>
        <v>合同会社ウエルネス・サポート</v>
      </c>
      <c r="L3890" s="35" t="str">
        <f>'R8.8.1事業者一覧'!AA3889</f>
        <v/>
      </c>
      <c r="M3890" s="73" t="str">
        <f>'R8.8.1事業者一覧'!AB3889</f>
        <v>〇</v>
      </c>
      <c r="N3890" s="73" t="str">
        <f>'R8.8.1事業者一覧'!AC3889</f>
        <v/>
      </c>
      <c r="O3890" s="73" t="str">
        <f>'R8.8.1事業者一覧'!AD3889</f>
        <v/>
      </c>
      <c r="P3890" s="73" t="str">
        <f>'R8.8.1事業者一覧'!AE3889</f>
        <v/>
      </c>
      <c r="Q3890" s="73" t="str">
        <f>'R8.8.1事業者一覧'!AF3889</f>
        <v/>
      </c>
      <c r="R3890" s="73" t="str">
        <f>'R8.8.1事業者一覧'!AG3889</f>
        <v/>
      </c>
      <c r="S3890" s="73" t="str">
        <f>'R8.8.1事業者一覧'!AH3889</f>
        <v/>
      </c>
      <c r="T3890" s="73" t="str">
        <f>'R8.8.1事業者一覧'!AI3889</f>
        <v/>
      </c>
      <c r="U3890" s="73" t="str">
        <f>'R8.8.1事業者一覧'!AJ3889</f>
        <v/>
      </c>
      <c r="V3890" s="73" t="str">
        <f>'R8.8.1事業者一覧'!AK3889</f>
        <v/>
      </c>
    </row>
    <row r="3891" ht="26.25" customHeight="1">
      <c r="A3891" s="27" t="str">
        <f>'R8.8.1事業者一覧'!A3890</f>
        <v>0130800519</v>
      </c>
      <c r="B3891" s="27" t="str">
        <f>'R8.8.1事業者一覧'!C3890</f>
        <v>地域移行支援</v>
      </c>
      <c r="C3891" s="27" t="str">
        <f>'R8.8.1事業者一覧'!F3890</f>
        <v>相談支援事業所　ぱすてる</v>
      </c>
      <c r="D3891" s="27" t="str">
        <f>'R8.8.1事業者一覧'!G3890</f>
        <v>0040065</v>
      </c>
      <c r="E3891" s="30" t="str">
        <f>MID('R8.8.1事業者一覧'!H3890,7,3)</f>
        <v>厚別区</v>
      </c>
      <c r="F3891" s="30" t="str">
        <f>CONCATENATE('R8.8.1事業者一覧'!I3890,"　"&amp;'R8.8.1事業者一覧'!J3890)</f>
        <v>厚別西５条６丁目６番２１号　</v>
      </c>
      <c r="G3891" s="27" t="str">
        <f>IF(LEFT('R8.8.1事業者一覧'!K3890,4)="011-",MID('R8.8.1事業者一覧'!K3890,5,8),'R8.8.1事業者一覧'!K3890)</f>
        <v>879-3811</v>
      </c>
      <c r="H3891" s="27" t="str">
        <f>IF(LEFT('R8.8.1事業者一覧'!L3890,4)="011-",MID('R8.8.1事業者一覧'!L3890,5,8),'R8.8.1事業者一覧'!L3890)</f>
        <v/>
      </c>
      <c r="I3891" s="27" t="str">
        <f>'R8.8.1事業者一覧'!N3890</f>
        <v>提供中</v>
      </c>
      <c r="J3891" s="32" t="str">
        <f>'R8.8.1事業者一覧'!O3890</f>
        <v>R04/01/01</v>
      </c>
      <c r="K3891" s="27" t="str">
        <f>'R8.8.1事業者一覧'!Q3890</f>
        <v>合同会社ウエルネス・サポート</v>
      </c>
      <c r="L3891" s="35" t="str">
        <f>'R8.8.1事業者一覧'!AA3890</f>
        <v/>
      </c>
      <c r="M3891" s="73" t="str">
        <f>'R8.8.1事業者一覧'!AB3890</f>
        <v>〇</v>
      </c>
      <c r="N3891" s="73" t="str">
        <f>'R8.8.1事業者一覧'!AC3890</f>
        <v/>
      </c>
      <c r="O3891" s="73" t="str">
        <f>'R8.8.1事業者一覧'!AD3890</f>
        <v/>
      </c>
      <c r="P3891" s="73" t="str">
        <f>'R8.8.1事業者一覧'!AE3890</f>
        <v/>
      </c>
      <c r="Q3891" s="73" t="str">
        <f>'R8.8.1事業者一覧'!AF3890</f>
        <v/>
      </c>
      <c r="R3891" s="73" t="str">
        <f>'R8.8.1事業者一覧'!AG3890</f>
        <v/>
      </c>
      <c r="S3891" s="73" t="str">
        <f>'R8.8.1事業者一覧'!AH3890</f>
        <v/>
      </c>
      <c r="T3891" s="73" t="str">
        <f>'R8.8.1事業者一覧'!AI3890</f>
        <v/>
      </c>
      <c r="U3891" s="73" t="str">
        <f>'R8.8.1事業者一覧'!AJ3890</f>
        <v/>
      </c>
      <c r="V3891" s="73" t="str">
        <f>'R8.8.1事業者一覧'!AK3890</f>
        <v/>
      </c>
    </row>
    <row r="3892" ht="26.25" customHeight="1">
      <c r="A3892" s="27" t="str">
        <f>'R8.8.1事業者一覧'!A3891</f>
        <v>0130800543</v>
      </c>
      <c r="B3892" s="27" t="str">
        <f>'R8.8.1事業者一覧'!C3891</f>
        <v>計画相談支援</v>
      </c>
      <c r="C3892" s="27" t="str">
        <f>'R8.8.1事業者一覧'!F3891</f>
        <v>相談室　コンシェルジュ厚別</v>
      </c>
      <c r="D3892" s="27" t="str">
        <f>'R8.8.1事業者一覧'!G3891</f>
        <v>0040042</v>
      </c>
      <c r="E3892" s="30" t="str">
        <f>MID('R8.8.1事業者一覧'!H3891,7,3)</f>
        <v>厚別区</v>
      </c>
      <c r="F3892" s="30" t="str">
        <f>CONCATENATE('R8.8.1事業者一覧'!I3891,"　"&amp;'R8.8.1事業者一覧'!J3891)</f>
        <v>大谷地西６－１－３　サカイコーポ１階</v>
      </c>
      <c r="G3892" s="27" t="str">
        <f>IF(LEFT('R8.8.1事業者一覧'!K3891,4)="011-",MID('R8.8.1事業者一覧'!K3891,5,8),'R8.8.1事業者一覧'!K3891)</f>
        <v>802-8317</v>
      </c>
      <c r="H3892" s="27" t="str">
        <f>IF(LEFT('R8.8.1事業者一覧'!L3891,4)="011-",MID('R8.8.1事業者一覧'!L3891,5,8),'R8.8.1事業者一覧'!L3891)</f>
        <v/>
      </c>
      <c r="I3892" s="27" t="str">
        <f>'R8.8.1事業者一覧'!N3891</f>
        <v>提供中</v>
      </c>
      <c r="J3892" s="32" t="str">
        <f>'R8.8.1事業者一覧'!O3891</f>
        <v>R05/12/01</v>
      </c>
      <c r="K3892" s="27" t="str">
        <f>'R8.8.1事業者一覧'!Q3891</f>
        <v>特定非営利活動法人　はなうた</v>
      </c>
      <c r="L3892" s="35" t="str">
        <f>'R8.8.1事業者一覧'!AA3891</f>
        <v/>
      </c>
      <c r="M3892" s="73" t="str">
        <f>'R8.8.1事業者一覧'!AB3891</f>
        <v>〇</v>
      </c>
      <c r="N3892" s="73" t="str">
        <f>'R8.8.1事業者一覧'!AC3891</f>
        <v/>
      </c>
      <c r="O3892" s="73" t="str">
        <f>'R8.8.1事業者一覧'!AD3891</f>
        <v/>
      </c>
      <c r="P3892" s="73" t="str">
        <f>'R8.8.1事業者一覧'!AE3891</f>
        <v/>
      </c>
      <c r="Q3892" s="73" t="str">
        <f>'R8.8.1事業者一覧'!AF3891</f>
        <v/>
      </c>
      <c r="R3892" s="73" t="str">
        <f>'R8.8.1事業者一覧'!AG3891</f>
        <v/>
      </c>
      <c r="S3892" s="73" t="str">
        <f>'R8.8.1事業者一覧'!AH3891</f>
        <v/>
      </c>
      <c r="T3892" s="73" t="str">
        <f>'R8.8.1事業者一覧'!AI3891</f>
        <v/>
      </c>
      <c r="U3892" s="73" t="str">
        <f>'R8.8.1事業者一覧'!AJ3891</f>
        <v/>
      </c>
      <c r="V3892" s="73" t="str">
        <f>'R8.8.1事業者一覧'!AK3891</f>
        <v/>
      </c>
    </row>
    <row r="3893" ht="26.25" customHeight="1">
      <c r="A3893" s="27" t="str">
        <f>'R8.8.1事業者一覧'!A3892</f>
        <v>0130800550</v>
      </c>
      <c r="B3893" s="27" t="str">
        <f>'R8.8.1事業者一覧'!C3892</f>
        <v>計画相談支援</v>
      </c>
      <c r="C3893" s="27" t="str">
        <f>'R8.8.1事業者一覧'!F3892</f>
        <v>就労相談室ギフテッド</v>
      </c>
      <c r="D3893" s="27" t="str">
        <f>'R8.8.1事業者一覧'!G3892</f>
        <v>0600032</v>
      </c>
      <c r="E3893" s="30" t="str">
        <f>MID('R8.8.1事業者一覧'!H3892,7,3)</f>
        <v>中央区</v>
      </c>
      <c r="F3893" s="30" t="str">
        <f>CONCATENATE('R8.8.1事業者一覧'!I3892,"　"&amp;'R8.8.1事業者一覧'!J3892)</f>
        <v>北二条東２丁目１－３５　創成川北２ビル２０３号</v>
      </c>
      <c r="G3893" s="27" t="str">
        <f>IF(LEFT('R8.8.1事業者一覧'!K3892,4)="011-",MID('R8.8.1事業者一覧'!K3892,5,8),'R8.8.1事業者一覧'!K3892)</f>
        <v>07083943038</v>
      </c>
      <c r="H3893" s="27" t="str">
        <f>IF(LEFT('R8.8.1事業者一覧'!L3892,4)="011-",MID('R8.8.1事業者一覧'!L3892,5,8),'R8.8.1事業者一覧'!L3892)</f>
        <v/>
      </c>
      <c r="I3893" s="27" t="str">
        <f>'R8.8.1事業者一覧'!N3892</f>
        <v>休止</v>
      </c>
      <c r="J3893" s="32" t="str">
        <f>'R8.8.1事業者一覧'!O3892</f>
        <v>R06/06/01</v>
      </c>
      <c r="K3893" s="27" t="str">
        <f>'R8.8.1事業者一覧'!Q3892</f>
        <v>合同会社ｒｅｌｉｔｙ</v>
      </c>
      <c r="L3893" s="35" t="str">
        <f>'R8.8.1事業者一覧'!AA3892</f>
        <v/>
      </c>
      <c r="M3893" s="73" t="str">
        <f>'R8.8.1事業者一覧'!AB3892</f>
        <v>〇</v>
      </c>
      <c r="N3893" s="73" t="str">
        <f>'R8.8.1事業者一覧'!AC3892</f>
        <v/>
      </c>
      <c r="O3893" s="73" t="str">
        <f>'R8.8.1事業者一覧'!AD3892</f>
        <v/>
      </c>
      <c r="P3893" s="73" t="str">
        <f>'R8.8.1事業者一覧'!AE3892</f>
        <v/>
      </c>
      <c r="Q3893" s="73" t="str">
        <f>'R8.8.1事業者一覧'!AF3892</f>
        <v/>
      </c>
      <c r="R3893" s="73" t="str">
        <f>'R8.8.1事業者一覧'!AG3892</f>
        <v/>
      </c>
      <c r="S3893" s="73" t="str">
        <f>'R8.8.1事業者一覧'!AH3892</f>
        <v/>
      </c>
      <c r="T3893" s="73" t="str">
        <f>'R8.8.1事業者一覧'!AI3892</f>
        <v/>
      </c>
      <c r="U3893" s="73" t="str">
        <f>'R8.8.1事業者一覧'!AJ3892</f>
        <v/>
      </c>
      <c r="V3893" s="73" t="str">
        <f>'R8.8.1事業者一覧'!AK3892</f>
        <v/>
      </c>
    </row>
    <row r="3894" ht="26.25" customHeight="1">
      <c r="A3894" s="27" t="str">
        <f>'R8.8.1事業者一覧'!A3893</f>
        <v>0130800550</v>
      </c>
      <c r="B3894" s="27" t="str">
        <f>'R8.8.1事業者一覧'!C3893</f>
        <v>地域移行支援</v>
      </c>
      <c r="C3894" s="27" t="str">
        <f>'R8.8.1事業者一覧'!F3893</f>
        <v>就労相談室ギフテッド</v>
      </c>
      <c r="D3894" s="27" t="str">
        <f>'R8.8.1事業者一覧'!G3893</f>
        <v>0600032</v>
      </c>
      <c r="E3894" s="30" t="str">
        <f>MID('R8.8.1事業者一覧'!H3893,7,3)</f>
        <v>中央区</v>
      </c>
      <c r="F3894" s="30" t="str">
        <f>CONCATENATE('R8.8.1事業者一覧'!I3893,"　"&amp;'R8.8.1事業者一覧'!J3893)</f>
        <v>北二条東２丁目１－３５　創成川北２ビル２０３号</v>
      </c>
      <c r="G3894" s="27" t="str">
        <f>IF(LEFT('R8.8.1事業者一覧'!K3893,4)="011-",MID('R8.8.1事業者一覧'!K3893,5,8),'R8.8.1事業者一覧'!K3893)</f>
        <v>07083943038</v>
      </c>
      <c r="H3894" s="27" t="str">
        <f>IF(LEFT('R8.8.1事業者一覧'!L3893,4)="011-",MID('R8.8.1事業者一覧'!L3893,5,8),'R8.8.1事業者一覧'!L3893)</f>
        <v>591-4330</v>
      </c>
      <c r="I3894" s="27" t="str">
        <f>'R8.8.1事業者一覧'!N3893</f>
        <v>休止</v>
      </c>
      <c r="J3894" s="32" t="str">
        <f>'R8.8.1事業者一覧'!O3893</f>
        <v>R06/06/01</v>
      </c>
      <c r="K3894" s="27" t="str">
        <f>'R8.8.1事業者一覧'!Q3893</f>
        <v>合同会社ｒｅｌｉｔｙ</v>
      </c>
      <c r="L3894" s="35" t="str">
        <f>'R8.8.1事業者一覧'!AA3893</f>
        <v/>
      </c>
      <c r="M3894" s="73" t="str">
        <f>'R8.8.1事業者一覧'!AB3893</f>
        <v>〇</v>
      </c>
      <c r="N3894" s="73" t="str">
        <f>'R8.8.1事業者一覧'!AC3893</f>
        <v/>
      </c>
      <c r="O3894" s="73" t="str">
        <f>'R8.8.1事業者一覧'!AD3893</f>
        <v/>
      </c>
      <c r="P3894" s="73" t="str">
        <f>'R8.8.1事業者一覧'!AE3893</f>
        <v/>
      </c>
      <c r="Q3894" s="73" t="str">
        <f>'R8.8.1事業者一覧'!AF3893</f>
        <v/>
      </c>
      <c r="R3894" s="73" t="str">
        <f>'R8.8.1事業者一覧'!AG3893</f>
        <v/>
      </c>
      <c r="S3894" s="73" t="str">
        <f>'R8.8.1事業者一覧'!AH3893</f>
        <v/>
      </c>
      <c r="T3894" s="73" t="str">
        <f>'R8.8.1事業者一覧'!AI3893</f>
        <v/>
      </c>
      <c r="U3894" s="73" t="str">
        <f>'R8.8.1事業者一覧'!AJ3893</f>
        <v/>
      </c>
      <c r="V3894" s="73" t="str">
        <f>'R8.8.1事業者一覧'!AK3893</f>
        <v/>
      </c>
    </row>
    <row r="3895" ht="26.25" customHeight="1">
      <c r="A3895" s="27" t="str">
        <f>'R8.8.1事業者一覧'!A3894</f>
        <v>0130800568</v>
      </c>
      <c r="B3895" s="27" t="str">
        <f>'R8.8.1事業者一覧'!C3894</f>
        <v>計画相談支援</v>
      </c>
      <c r="C3895" s="27" t="str">
        <f>'R8.8.1事業者一覧'!F3894</f>
        <v>相談室　マシロ</v>
      </c>
      <c r="D3895" s="27" t="str">
        <f>'R8.8.1事業者一覧'!G3894</f>
        <v>0040052</v>
      </c>
      <c r="E3895" s="30" t="str">
        <f>MID('R8.8.1事業者一覧'!H3894,7,3)</f>
        <v>厚別区</v>
      </c>
      <c r="F3895" s="30" t="str">
        <f>CONCATENATE('R8.8.1事業者一覧'!I3894,"　"&amp;'R8.8.1事業者一覧'!J3894)</f>
        <v>厚別中央二条３丁目５－４０　</v>
      </c>
      <c r="G3895" s="27" t="str">
        <f>IF(LEFT('R8.8.1事業者一覧'!K3894,4)="011-",MID('R8.8.1事業者一覧'!K3894,5,8),'R8.8.1事業者一覧'!K3894)</f>
        <v>600-0750</v>
      </c>
      <c r="H3895" s="27" t="str">
        <f>IF(LEFT('R8.8.1事業者一覧'!L3894,4)="011-",MID('R8.8.1事業者一覧'!L3894,5,8),'R8.8.1事業者一覧'!L3894)</f>
        <v>050-6865-5943</v>
      </c>
      <c r="I3895" s="27" t="str">
        <f>'R8.8.1事業者一覧'!N3894</f>
        <v>提供中</v>
      </c>
      <c r="J3895" s="32" t="str">
        <f>'R8.8.1事業者一覧'!O3894</f>
        <v>R08/03/01</v>
      </c>
      <c r="K3895" s="27" t="str">
        <f>'R8.8.1事業者一覧'!Q3894</f>
        <v>株式会社チャンピオンロード</v>
      </c>
      <c r="L3895" s="35" t="str">
        <f>'R8.8.1事業者一覧'!AA3894</f>
        <v/>
      </c>
      <c r="M3895" s="73" t="str">
        <f>'R8.8.1事業者一覧'!AB3894</f>
        <v>〇</v>
      </c>
      <c r="N3895" s="73" t="str">
        <f>'R8.8.1事業者一覧'!AC3894</f>
        <v/>
      </c>
      <c r="O3895" s="73" t="str">
        <f>'R8.8.1事業者一覧'!AD3894</f>
        <v/>
      </c>
      <c r="P3895" s="73" t="str">
        <f>'R8.8.1事業者一覧'!AE3894</f>
        <v/>
      </c>
      <c r="Q3895" s="73" t="str">
        <f>'R8.8.1事業者一覧'!AF3894</f>
        <v/>
      </c>
      <c r="R3895" s="73" t="str">
        <f>'R8.8.1事業者一覧'!AG3894</f>
        <v/>
      </c>
      <c r="S3895" s="73" t="str">
        <f>'R8.8.1事業者一覧'!AH3894</f>
        <v/>
      </c>
      <c r="T3895" s="73" t="str">
        <f>'R8.8.1事業者一覧'!AI3894</f>
        <v/>
      </c>
      <c r="U3895" s="73" t="str">
        <f>'R8.8.1事業者一覧'!AJ3894</f>
        <v/>
      </c>
      <c r="V3895" s="73" t="str">
        <f>'R8.8.1事業者一覧'!AK3894</f>
        <v/>
      </c>
    </row>
    <row r="3896" ht="26.25" customHeight="1">
      <c r="A3896" s="27" t="str">
        <f>'R8.8.1事業者一覧'!A3895</f>
        <v>0130800568</v>
      </c>
      <c r="B3896" s="27" t="str">
        <f>'R8.8.1事業者一覧'!C3895</f>
        <v>地域移行支援</v>
      </c>
      <c r="C3896" s="27" t="str">
        <f>'R8.8.1事業者一覧'!F3895</f>
        <v>相談室　マシロ</v>
      </c>
      <c r="D3896" s="27" t="str">
        <f>'R8.8.1事業者一覧'!G3895</f>
        <v>0040052</v>
      </c>
      <c r="E3896" s="30" t="str">
        <f>MID('R8.8.1事業者一覧'!H3895,7,3)</f>
        <v>厚別区</v>
      </c>
      <c r="F3896" s="30" t="str">
        <f>CONCATENATE('R8.8.1事業者一覧'!I3895,"　"&amp;'R8.8.1事業者一覧'!J3895)</f>
        <v>厚別中央二条３丁目５－４０　</v>
      </c>
      <c r="G3896" s="27" t="str">
        <f>IF(LEFT('R8.8.1事業者一覧'!K3895,4)="011-",MID('R8.8.1事業者一覧'!K3895,5,8),'R8.8.1事業者一覧'!K3895)</f>
        <v>600-0750</v>
      </c>
      <c r="H3896" s="27" t="str">
        <f>IF(LEFT('R8.8.1事業者一覧'!L3895,4)="011-",MID('R8.8.1事業者一覧'!L3895,5,8),'R8.8.1事業者一覧'!L3895)</f>
        <v>215-1247</v>
      </c>
      <c r="I3896" s="27" t="str">
        <f>'R8.8.1事業者一覧'!N3895</f>
        <v>提供中</v>
      </c>
      <c r="J3896" s="32" t="str">
        <f>'R8.8.1事業者一覧'!O3895</f>
        <v>R08/03/01</v>
      </c>
      <c r="K3896" s="27" t="str">
        <f>'R8.8.1事業者一覧'!Q3895</f>
        <v>株式会社チャンピオンロード</v>
      </c>
      <c r="L3896" s="35" t="str">
        <f>'R8.8.1事業者一覧'!AA3895</f>
        <v/>
      </c>
      <c r="M3896" s="73" t="str">
        <f>'R8.8.1事業者一覧'!AB3895</f>
        <v>〇</v>
      </c>
      <c r="N3896" s="73" t="str">
        <f>'R8.8.1事業者一覧'!AC3895</f>
        <v/>
      </c>
      <c r="O3896" s="73" t="str">
        <f>'R8.8.1事業者一覧'!AD3895</f>
        <v/>
      </c>
      <c r="P3896" s="73" t="str">
        <f>'R8.8.1事業者一覧'!AE3895</f>
        <v/>
      </c>
      <c r="Q3896" s="73" t="str">
        <f>'R8.8.1事業者一覧'!AF3895</f>
        <v/>
      </c>
      <c r="R3896" s="73" t="str">
        <f>'R8.8.1事業者一覧'!AG3895</f>
        <v/>
      </c>
      <c r="S3896" s="73" t="str">
        <f>'R8.8.1事業者一覧'!AH3895</f>
        <v/>
      </c>
      <c r="T3896" s="73" t="str">
        <f>'R8.8.1事業者一覧'!AI3895</f>
        <v/>
      </c>
      <c r="U3896" s="73" t="str">
        <f>'R8.8.1事業者一覧'!AJ3895</f>
        <v/>
      </c>
      <c r="V3896" s="73" t="str">
        <f>'R8.8.1事業者一覧'!AK3895</f>
        <v/>
      </c>
    </row>
    <row r="3897" ht="26.25" customHeight="1">
      <c r="A3897" s="27" t="str">
        <f>'R8.8.1事業者一覧'!A3896</f>
        <v>0130800576</v>
      </c>
      <c r="B3897" s="27" t="str">
        <f>'R8.8.1事業者一覧'!C3896</f>
        <v>計画相談支援</v>
      </c>
      <c r="C3897" s="27" t="str">
        <f>'R8.8.1事業者一覧'!F3896</f>
        <v>相談室　ゆーり</v>
      </c>
      <c r="D3897" s="27" t="str">
        <f>'R8.8.1事業者一覧'!G3896</f>
        <v>0040052</v>
      </c>
      <c r="E3897" s="30" t="str">
        <f>MID('R8.8.1事業者一覧'!H3896,7,3)</f>
        <v>厚別区</v>
      </c>
      <c r="F3897" s="30" t="str">
        <f>CONCATENATE('R8.8.1事業者一覧'!I3896,"　"&amp;'R8.8.1事業者一覧'!J3896)</f>
        <v>厚別中央二条１丁目１番３号　ロジングカントリー４０３</v>
      </c>
      <c r="G3897" s="27" t="str">
        <f>IF(LEFT('R8.8.1事業者一覧'!K3896,4)="011-",MID('R8.8.1事業者一覧'!K3896,5,8),'R8.8.1事業者一覧'!K3896)</f>
        <v>090-4123-9295</v>
      </c>
      <c r="H3897" s="27" t="str">
        <f>IF(LEFT('R8.8.1事業者一覧'!L3896,4)="011-",MID('R8.8.1事業者一覧'!L3896,5,8),'R8.8.1事業者一覧'!L3896)</f>
        <v>688-5026</v>
      </c>
      <c r="I3897" s="27" t="str">
        <f>'R8.8.1事業者一覧'!N3896</f>
        <v>提供中</v>
      </c>
      <c r="J3897" s="32" t="str">
        <f>'R8.8.1事業者一覧'!O3896</f>
        <v>R08/07/01</v>
      </c>
      <c r="K3897" s="27" t="str">
        <f>'R8.8.1事業者一覧'!Q3896</f>
        <v>合同会社　まぁじゅ</v>
      </c>
      <c r="L3897" s="35" t="str">
        <f>'R8.8.1事業者一覧'!AA3896</f>
        <v/>
      </c>
      <c r="M3897" s="73" t="str">
        <f>'R8.8.1事業者一覧'!AB3896</f>
        <v>〇</v>
      </c>
      <c r="N3897" s="73" t="str">
        <f>'R8.8.1事業者一覧'!AC3896</f>
        <v/>
      </c>
      <c r="O3897" s="73" t="str">
        <f>'R8.8.1事業者一覧'!AD3896</f>
        <v/>
      </c>
      <c r="P3897" s="73" t="str">
        <f>'R8.8.1事業者一覧'!AE3896</f>
        <v/>
      </c>
      <c r="Q3897" s="73" t="str">
        <f>'R8.8.1事業者一覧'!AF3896</f>
        <v/>
      </c>
      <c r="R3897" s="73" t="str">
        <f>'R8.8.1事業者一覧'!AG3896</f>
        <v/>
      </c>
      <c r="S3897" s="73" t="str">
        <f>'R8.8.1事業者一覧'!AH3896</f>
        <v/>
      </c>
      <c r="T3897" s="73" t="str">
        <f>'R8.8.1事業者一覧'!AI3896</f>
        <v/>
      </c>
      <c r="U3897" s="73" t="str">
        <f>'R8.8.1事業者一覧'!AJ3896</f>
        <v/>
      </c>
      <c r="V3897" s="73" t="str">
        <f>'R8.8.1事業者一覧'!AK3896</f>
        <v/>
      </c>
    </row>
    <row r="3898" ht="26.25" customHeight="1">
      <c r="A3898" s="27" t="str">
        <f>'R8.8.1事業者一覧'!A3897</f>
        <v>0130900087</v>
      </c>
      <c r="B3898" s="27" t="str">
        <f>'R8.8.1事業者一覧'!C3897</f>
        <v>計画相談支援</v>
      </c>
      <c r="C3898" s="27" t="str">
        <f>'R8.8.1事業者一覧'!F3897</f>
        <v>相談室きよサポ</v>
      </c>
      <c r="D3898" s="27" t="str">
        <f>'R8.8.1事業者一覧'!G3897</f>
        <v>0030022</v>
      </c>
      <c r="E3898" s="30" t="str">
        <f>MID('R8.8.1事業者一覧'!H3897,7,3)</f>
        <v>白石区</v>
      </c>
      <c r="F3898" s="30" t="str">
        <f>CONCATENATE('R8.8.1事業者一覧'!I3897,"　"&amp;'R8.8.1事業者一覧'!J3897)</f>
        <v>南郷通１４丁目南４番８号　キャッスル大木戸１階</v>
      </c>
      <c r="G3898" s="27" t="str">
        <f>IF(LEFT('R8.8.1事業者一覧'!K3897,4)="011-",MID('R8.8.1事業者一覧'!K3897,5,8),'R8.8.1事業者一覧'!K3897)</f>
        <v>860-1750</v>
      </c>
      <c r="H3898" s="27" t="str">
        <f>IF(LEFT('R8.8.1事業者一覧'!L3897,4)="011-",MID('R8.8.1事業者一覧'!L3897,5,8),'R8.8.1事業者一覧'!L3897)</f>
        <v>688-5026</v>
      </c>
      <c r="I3898" s="27" t="str">
        <f>'R8.8.1事業者一覧'!N3897</f>
        <v>提供中</v>
      </c>
      <c r="J3898" s="32" t="str">
        <f>'R8.8.1事業者一覧'!O3897</f>
        <v>H24/09/25</v>
      </c>
      <c r="K3898" s="27" t="str">
        <f>'R8.8.1事業者一覧'!Q3897</f>
        <v>医療法人社団　五風会</v>
      </c>
      <c r="L3898" s="35" t="str">
        <f>'R8.8.1事業者一覧'!AA3897</f>
        <v/>
      </c>
      <c r="M3898" s="73" t="str">
        <f>'R8.8.1事業者一覧'!AB3897</f>
        <v>〇</v>
      </c>
      <c r="N3898" s="73" t="str">
        <f>'R8.8.1事業者一覧'!AC3897</f>
        <v/>
      </c>
      <c r="O3898" s="73" t="str">
        <f>'R8.8.1事業者一覧'!AD3897</f>
        <v/>
      </c>
      <c r="P3898" s="73" t="str">
        <f>'R8.8.1事業者一覧'!AE3897</f>
        <v/>
      </c>
      <c r="Q3898" s="73" t="str">
        <f>'R8.8.1事業者一覧'!AF3897</f>
        <v/>
      </c>
      <c r="R3898" s="73" t="str">
        <f>'R8.8.1事業者一覧'!AG3897</f>
        <v/>
      </c>
      <c r="S3898" s="73" t="str">
        <f>'R8.8.1事業者一覧'!AH3897</f>
        <v/>
      </c>
      <c r="T3898" s="73" t="str">
        <f>'R8.8.1事業者一覧'!AI3897</f>
        <v/>
      </c>
      <c r="U3898" s="73" t="str">
        <f>'R8.8.1事業者一覧'!AJ3897</f>
        <v/>
      </c>
      <c r="V3898" s="73" t="str">
        <f>'R8.8.1事業者一覧'!AK3897</f>
        <v/>
      </c>
    </row>
    <row r="3899" ht="26.25" customHeight="1">
      <c r="A3899" s="27" t="str">
        <f>'R8.8.1事業者一覧'!A3898</f>
        <v>0130900087</v>
      </c>
      <c r="B3899" s="27" t="str">
        <f>'R8.8.1事業者一覧'!C3898</f>
        <v>地域移行支援</v>
      </c>
      <c r="C3899" s="27" t="str">
        <f>'R8.8.1事業者一覧'!F3898</f>
        <v>相談室きよサポ</v>
      </c>
      <c r="D3899" s="27" t="str">
        <f>'R8.8.1事業者一覧'!G3898</f>
        <v>0030022</v>
      </c>
      <c r="E3899" s="30" t="str">
        <f>MID('R8.8.1事業者一覧'!H3898,7,3)</f>
        <v>白石区</v>
      </c>
      <c r="F3899" s="30" t="str">
        <f>CONCATENATE('R8.8.1事業者一覧'!I3898,"　"&amp;'R8.8.1事業者一覧'!J3898)</f>
        <v>南郷通１４丁目南４番８号　キャッスル大木戸１階</v>
      </c>
      <c r="G3899" s="27" t="str">
        <f>IF(LEFT('R8.8.1事業者一覧'!K3898,4)="011-",MID('R8.8.1事業者一覧'!K3898,5,8),'R8.8.1事業者一覧'!K3898)</f>
        <v>860-1750</v>
      </c>
      <c r="H3899" s="27" t="str">
        <f>IF(LEFT('R8.8.1事業者一覧'!L3898,4)="011-",MID('R8.8.1事業者一覧'!L3898,5,8),'R8.8.1事業者一覧'!L3898)</f>
        <v>688-5026</v>
      </c>
      <c r="I3899" s="27" t="str">
        <f>'R8.8.1事業者一覧'!N3898</f>
        <v>提供中</v>
      </c>
      <c r="J3899" s="32" t="str">
        <f>'R8.8.1事業者一覧'!O3898</f>
        <v>H24/09/25</v>
      </c>
      <c r="K3899" s="27" t="str">
        <f>'R8.8.1事業者一覧'!Q3898</f>
        <v>医療法人社団　五風会</v>
      </c>
      <c r="L3899" s="35" t="str">
        <f>'R8.8.1事業者一覧'!AA3898</f>
        <v/>
      </c>
      <c r="M3899" s="73" t="str">
        <f>'R8.8.1事業者一覧'!AB3898</f>
        <v>〇</v>
      </c>
      <c r="N3899" s="73" t="str">
        <f>'R8.8.1事業者一覧'!AC3898</f>
        <v/>
      </c>
      <c r="O3899" s="73" t="str">
        <f>'R8.8.1事業者一覧'!AD3898</f>
        <v/>
      </c>
      <c r="P3899" s="73" t="str">
        <f>'R8.8.1事業者一覧'!AE3898</f>
        <v/>
      </c>
      <c r="Q3899" s="73" t="str">
        <f>'R8.8.1事業者一覧'!AF3898</f>
        <v/>
      </c>
      <c r="R3899" s="73" t="str">
        <f>'R8.8.1事業者一覧'!AG3898</f>
        <v/>
      </c>
      <c r="S3899" s="73" t="str">
        <f>'R8.8.1事業者一覧'!AH3898</f>
        <v/>
      </c>
      <c r="T3899" s="73" t="str">
        <f>'R8.8.1事業者一覧'!AI3898</f>
        <v/>
      </c>
      <c r="U3899" s="73" t="str">
        <f>'R8.8.1事業者一覧'!AJ3898</f>
        <v/>
      </c>
      <c r="V3899" s="73" t="str">
        <f>'R8.8.1事業者一覧'!AK3898</f>
        <v/>
      </c>
    </row>
    <row r="3900" ht="26.25" customHeight="1">
      <c r="A3900" s="27" t="str">
        <f>'R8.8.1事業者一覧'!A3899</f>
        <v>0130900384</v>
      </c>
      <c r="B3900" s="27" t="str">
        <f>'R8.8.1事業者一覧'!C3899</f>
        <v>計画相談支援</v>
      </c>
      <c r="C3900" s="27" t="str">
        <f>'R8.8.1事業者一覧'!F3899</f>
        <v>こども支援ルーム</v>
      </c>
      <c r="D3900" s="27" t="str">
        <f>'R8.8.1事業者一覧'!G3899</f>
        <v>0060851</v>
      </c>
      <c r="E3900" s="30" t="str">
        <f>MID('R8.8.1事業者一覧'!H3899,7,3)</f>
        <v>手稲区</v>
      </c>
      <c r="F3900" s="30" t="str">
        <f>CONCATENATE('R8.8.1事業者一覧'!I3899,"　"&amp;'R8.8.1事業者一覧'!J3899)</f>
        <v>星置１条３丁目６番５号　ラポート星置２０３号</v>
      </c>
      <c r="G3900" s="27" t="str">
        <f>IF(LEFT('R8.8.1事業者一覧'!K3899,4)="011-",MID('R8.8.1事業者一覧'!K3899,5,8),'R8.8.1事業者一覧'!K3899)</f>
        <v>590-1152</v>
      </c>
      <c r="H3900" s="27" t="str">
        <f>IF(LEFT('R8.8.1事業者一覧'!L3899,4)="011-",MID('R8.8.1事業者一覧'!L3899,5,8),'R8.8.1事業者一覧'!L3899)</f>
        <v>676-8680</v>
      </c>
      <c r="I3900" s="27" t="str">
        <f>'R8.8.1事業者一覧'!N3899</f>
        <v>提供中</v>
      </c>
      <c r="J3900" s="32" t="str">
        <f>'R8.8.1事業者一覧'!O3899</f>
        <v>H27/01/01</v>
      </c>
      <c r="K3900" s="27" t="str">
        <f>'R8.8.1事業者一覧'!Q3899</f>
        <v>合同会社北海道療育研究所</v>
      </c>
      <c r="L3900" s="35" t="str">
        <f>'R8.8.1事業者一覧'!AA3899</f>
        <v/>
      </c>
      <c r="M3900" s="73" t="str">
        <f>'R8.8.1事業者一覧'!AB3899</f>
        <v/>
      </c>
      <c r="N3900" s="73" t="str">
        <f>'R8.8.1事業者一覧'!AC3899</f>
        <v/>
      </c>
      <c r="O3900" s="73" t="str">
        <f>'R8.8.1事業者一覧'!AD3899</f>
        <v/>
      </c>
      <c r="P3900" s="73" t="str">
        <f>'R8.8.1事業者一覧'!AE3899</f>
        <v/>
      </c>
      <c r="Q3900" s="73" t="str">
        <f>'R8.8.1事業者一覧'!AF3899</f>
        <v/>
      </c>
      <c r="R3900" s="73" t="str">
        <f>'R8.8.1事業者一覧'!AG3899</f>
        <v/>
      </c>
      <c r="S3900" s="73" t="str">
        <f>'R8.8.1事業者一覧'!AH3899</f>
        <v/>
      </c>
      <c r="T3900" s="73" t="str">
        <f>'R8.8.1事業者一覧'!AI3899</f>
        <v/>
      </c>
      <c r="U3900" s="73" t="str">
        <f>'R8.8.1事業者一覧'!AJ3899</f>
        <v>〇</v>
      </c>
      <c r="V3900" s="73" t="str">
        <f>'R8.8.1事業者一覧'!AK3899</f>
        <v/>
      </c>
    </row>
    <row r="3901" ht="26.25" customHeight="1">
      <c r="A3901" s="27" t="str">
        <f>'R8.8.1事業者一覧'!A3900</f>
        <v>0130900814</v>
      </c>
      <c r="B3901" s="27" t="str">
        <f>'R8.8.1事業者一覧'!C3900</f>
        <v>計画相談支援</v>
      </c>
      <c r="C3901" s="27" t="str">
        <f>'R8.8.1事業者一覧'!F3900</f>
        <v>相談処　きよた</v>
      </c>
      <c r="D3901" s="27" t="str">
        <f>'R8.8.1事業者一覧'!G3900</f>
        <v>0040839</v>
      </c>
      <c r="E3901" s="30" t="str">
        <f>MID('R8.8.1事業者一覧'!H3900,7,3)</f>
        <v>清田区</v>
      </c>
      <c r="F3901" s="30" t="str">
        <f>CONCATENATE('R8.8.1事業者一覧'!I3900,"　"&amp;'R8.8.1事業者一覧'!J3900)</f>
        <v>真栄４６４番地１　</v>
      </c>
      <c r="G3901" s="27" t="str">
        <f>IF(LEFT('R8.8.1事業者一覧'!K3900,4)="011-",MID('R8.8.1事業者一覧'!K3900,5,8),'R8.8.1事業者一覧'!K3900)</f>
        <v>881-8555</v>
      </c>
      <c r="H3901" s="27" t="str">
        <f>IF(LEFT('R8.8.1事業者一覧'!L3900,4)="011-",MID('R8.8.1事業者一覧'!L3900,5,8),'R8.8.1事業者一覧'!L3900)</f>
        <v>699-6917</v>
      </c>
      <c r="I3901" s="27" t="str">
        <f>'R8.8.1事業者一覧'!N3900</f>
        <v>提供中</v>
      </c>
      <c r="J3901" s="32" t="str">
        <f>'R8.8.1事業者一覧'!O3900</f>
        <v>H29/09/01</v>
      </c>
      <c r="K3901" s="27" t="str">
        <f>'R8.8.1事業者一覧'!Q3900</f>
        <v>社会福祉法人　札幌療育会</v>
      </c>
      <c r="L3901" s="35" t="str">
        <f>'R8.8.1事業者一覧'!AA3900</f>
        <v/>
      </c>
      <c r="M3901" s="73" t="str">
        <f>'R8.8.1事業者一覧'!AB3900</f>
        <v/>
      </c>
      <c r="N3901" s="73" t="str">
        <f>'R8.8.1事業者一覧'!AC3900</f>
        <v/>
      </c>
      <c r="O3901" s="73" t="str">
        <f>'R8.8.1事業者一覧'!AD3900</f>
        <v/>
      </c>
      <c r="P3901" s="73" t="str">
        <f>'R8.8.1事業者一覧'!AE3900</f>
        <v/>
      </c>
      <c r="Q3901" s="73" t="str">
        <f>'R8.8.1事業者一覧'!AF3900</f>
        <v/>
      </c>
      <c r="R3901" s="73" t="str">
        <f>'R8.8.1事業者一覧'!AG3900</f>
        <v/>
      </c>
      <c r="S3901" s="73" t="str">
        <f>'R8.8.1事業者一覧'!AH3900</f>
        <v>〇</v>
      </c>
      <c r="T3901" s="73" t="str">
        <f>'R8.8.1事業者一覧'!AI3900</f>
        <v/>
      </c>
      <c r="U3901" s="73" t="str">
        <f>'R8.8.1事業者一覧'!AJ3900</f>
        <v/>
      </c>
      <c r="V3901" s="73" t="str">
        <f>'R8.8.1事業者一覧'!AK3900</f>
        <v/>
      </c>
    </row>
    <row r="3902" ht="26.25" customHeight="1">
      <c r="A3902" s="27" t="str">
        <f>'R8.8.1事業者一覧'!A3901</f>
        <v>0130900855</v>
      </c>
      <c r="B3902" s="27" t="str">
        <f>'R8.8.1事業者一覧'!C3901</f>
        <v>計画相談支援</v>
      </c>
      <c r="C3902" s="27" t="str">
        <f>'R8.8.1事業者一覧'!F3901</f>
        <v>オフィスサプライ札幌相談支援事業所</v>
      </c>
      <c r="D3902" s="27" t="str">
        <f>'R8.8.1事業者一覧'!G3901</f>
        <v>0060832</v>
      </c>
      <c r="E3902" s="30" t="str">
        <f>MID('R8.8.1事業者一覧'!H3901,7,3)</f>
        <v>手稲区</v>
      </c>
      <c r="F3902" s="30" t="str">
        <f>CONCATENATE('R8.8.1事業者一覧'!I3901,"　"&amp;'R8.8.1事業者一覧'!J3901)</f>
        <v>曙二条３丁目１番１０号　</v>
      </c>
      <c r="G3902" s="27" t="str">
        <f>IF(LEFT('R8.8.1事業者一覧'!K3901,4)="011-",MID('R8.8.1事業者一覧'!K3901,5,8),'R8.8.1事業者一覧'!K3901)</f>
        <v>682-0300</v>
      </c>
      <c r="H3902" s="27" t="str">
        <f>IF(LEFT('R8.8.1事業者一覧'!L3901,4)="011-",MID('R8.8.1事業者一覧'!L3901,5,8),'R8.8.1事業者一覧'!L3901)</f>
        <v>667-5461</v>
      </c>
      <c r="I3902" s="27" t="str">
        <f>'R8.8.1事業者一覧'!N3901</f>
        <v>提供中</v>
      </c>
      <c r="J3902" s="32" t="str">
        <f>'R8.8.1事業者一覧'!O3901</f>
        <v>H29/10/01</v>
      </c>
      <c r="K3902" s="27" t="str">
        <f>'R8.8.1事業者一覧'!Q3901</f>
        <v>一般財団法人　オフィスサプライ</v>
      </c>
      <c r="L3902" s="35" t="str">
        <f>'R8.8.1事業者一覧'!AA3901</f>
        <v/>
      </c>
      <c r="M3902" s="73" t="str">
        <f>'R8.8.1事業者一覧'!AB3901</f>
        <v>〇</v>
      </c>
      <c r="N3902" s="73" t="str">
        <f>'R8.8.1事業者一覧'!AC3901</f>
        <v/>
      </c>
      <c r="O3902" s="73" t="str">
        <f>'R8.8.1事業者一覧'!AD3901</f>
        <v/>
      </c>
      <c r="P3902" s="73" t="str">
        <f>'R8.8.1事業者一覧'!AE3901</f>
        <v/>
      </c>
      <c r="Q3902" s="73" t="str">
        <f>'R8.8.1事業者一覧'!AF3901</f>
        <v/>
      </c>
      <c r="R3902" s="73" t="str">
        <f>'R8.8.1事業者一覧'!AG3901</f>
        <v/>
      </c>
      <c r="S3902" s="73" t="str">
        <f>'R8.8.1事業者一覧'!AH3901</f>
        <v/>
      </c>
      <c r="T3902" s="73" t="str">
        <f>'R8.8.1事業者一覧'!AI3901</f>
        <v/>
      </c>
      <c r="U3902" s="73" t="str">
        <f>'R8.8.1事業者一覧'!AJ3901</f>
        <v/>
      </c>
      <c r="V3902" s="73" t="str">
        <f>'R8.8.1事業者一覧'!AK3901</f>
        <v/>
      </c>
    </row>
    <row r="3903" ht="26.25" customHeight="1">
      <c r="A3903" s="27" t="str">
        <f>'R8.8.1事業者一覧'!A3902</f>
        <v>0130900855</v>
      </c>
      <c r="B3903" s="27" t="str">
        <f>'R8.8.1事業者一覧'!C3902</f>
        <v>地域移行支援</v>
      </c>
      <c r="C3903" s="27" t="str">
        <f>'R8.8.1事業者一覧'!F3902</f>
        <v>オフィスサプライ札幌相談支援事業所</v>
      </c>
      <c r="D3903" s="27" t="str">
        <f>'R8.8.1事業者一覧'!G3902</f>
        <v>0060832</v>
      </c>
      <c r="E3903" s="30" t="str">
        <f>MID('R8.8.1事業者一覧'!H3902,7,3)</f>
        <v>手稲区</v>
      </c>
      <c r="F3903" s="30" t="str">
        <f>CONCATENATE('R8.8.1事業者一覧'!I3902,"　"&amp;'R8.8.1事業者一覧'!J3902)</f>
        <v>曙二条３丁目１番１０号　</v>
      </c>
      <c r="G3903" s="27" t="str">
        <f>IF(LEFT('R8.8.1事業者一覧'!K3902,4)="011-",MID('R8.8.1事業者一覧'!K3902,5,8),'R8.8.1事業者一覧'!K3902)</f>
        <v>682-0300</v>
      </c>
      <c r="H3903" s="27" t="str">
        <f>IF(LEFT('R8.8.1事業者一覧'!L3902,4)="011-",MID('R8.8.1事業者一覧'!L3902,5,8),'R8.8.1事業者一覧'!L3902)</f>
        <v>667-5461</v>
      </c>
      <c r="I3903" s="27" t="str">
        <f>'R8.8.1事業者一覧'!N3902</f>
        <v>提供中</v>
      </c>
      <c r="J3903" s="32" t="str">
        <f>'R8.8.1事業者一覧'!O3902</f>
        <v>H29/10/01</v>
      </c>
      <c r="K3903" s="27" t="str">
        <f>'R8.8.1事業者一覧'!Q3902</f>
        <v>一般財団法人　オフィスサプライ</v>
      </c>
      <c r="L3903" s="35" t="str">
        <f>'R8.8.1事業者一覧'!AA3902</f>
        <v/>
      </c>
      <c r="M3903" s="73" t="str">
        <f>'R8.8.1事業者一覧'!AB3902</f>
        <v>〇</v>
      </c>
      <c r="N3903" s="73" t="str">
        <f>'R8.8.1事業者一覧'!AC3902</f>
        <v/>
      </c>
      <c r="O3903" s="73" t="str">
        <f>'R8.8.1事業者一覧'!AD3902</f>
        <v/>
      </c>
      <c r="P3903" s="73" t="str">
        <f>'R8.8.1事業者一覧'!AE3902</f>
        <v/>
      </c>
      <c r="Q3903" s="73" t="str">
        <f>'R8.8.1事業者一覧'!AF3902</f>
        <v/>
      </c>
      <c r="R3903" s="73" t="str">
        <f>'R8.8.1事業者一覧'!AG3902</f>
        <v/>
      </c>
      <c r="S3903" s="73" t="str">
        <f>'R8.8.1事業者一覧'!AH3902</f>
        <v/>
      </c>
      <c r="T3903" s="73" t="str">
        <f>'R8.8.1事業者一覧'!AI3902</f>
        <v/>
      </c>
      <c r="U3903" s="73" t="str">
        <f>'R8.8.1事業者一覧'!AJ3902</f>
        <v/>
      </c>
      <c r="V3903" s="73" t="str">
        <f>'R8.8.1事業者一覧'!AK3902</f>
        <v/>
      </c>
    </row>
    <row r="3904" ht="12.0" customHeight="1">
      <c r="A3904" s="27" t="str">
        <f>'R8.8.1事業者一覧'!A3903</f>
        <v>0130901150</v>
      </c>
      <c r="B3904" s="27" t="str">
        <f>'R8.8.1事業者一覧'!C3903</f>
        <v>計画相談支援</v>
      </c>
      <c r="C3904" s="27" t="str">
        <f>'R8.8.1事業者一覧'!F3903</f>
        <v>相談室　りっか</v>
      </c>
      <c r="D3904" s="27" t="str">
        <f>'R8.8.1事業者一覧'!G3903</f>
        <v>0040839</v>
      </c>
      <c r="E3904" s="30" t="str">
        <f>MID('R8.8.1事業者一覧'!H3903,7,3)</f>
        <v>清田区</v>
      </c>
      <c r="F3904" s="30" t="str">
        <f>CONCATENATE('R8.8.1事業者一覧'!I3903,"　"&amp;'R8.8.1事業者一覧'!J3903)</f>
        <v>真栄３１９番地　</v>
      </c>
      <c r="G3904" s="27" t="str">
        <f>IF(LEFT('R8.8.1事業者一覧'!K3903,4)="011-",MID('R8.8.1事業者一覧'!K3903,5,8),'R8.8.1事業者一覧'!K3903)</f>
        <v>802-6880</v>
      </c>
      <c r="H3904" s="27" t="str">
        <f>IF(LEFT('R8.8.1事業者一覧'!L3903,4)="011-",MID('R8.8.1事業者一覧'!L3903,5,8),'R8.8.1事業者一覧'!L3903)</f>
        <v>667-5461</v>
      </c>
      <c r="I3904" s="27" t="str">
        <f>'R8.8.1事業者一覧'!N3903</f>
        <v>提供中</v>
      </c>
      <c r="J3904" s="32" t="str">
        <f>'R8.8.1事業者一覧'!O3903</f>
        <v>R01/05/01</v>
      </c>
      <c r="K3904" s="27" t="str">
        <f>'R8.8.1事業者一覧'!Q3903</f>
        <v>医療法人社団　五風会</v>
      </c>
      <c r="L3904" s="35" t="str">
        <f>'R8.8.1事業者一覧'!AA3903</f>
        <v/>
      </c>
      <c r="M3904" s="73" t="str">
        <f>'R8.8.1事業者一覧'!AB3903</f>
        <v/>
      </c>
      <c r="N3904" s="73" t="str">
        <f>'R8.8.1事業者一覧'!AC3903</f>
        <v/>
      </c>
      <c r="O3904" s="73" t="str">
        <f>'R8.8.1事業者一覧'!AD3903</f>
        <v/>
      </c>
      <c r="P3904" s="73" t="str">
        <f>'R8.8.1事業者一覧'!AE3903</f>
        <v/>
      </c>
      <c r="Q3904" s="73" t="str">
        <f>'R8.8.1事業者一覧'!AF3903</f>
        <v/>
      </c>
      <c r="R3904" s="73" t="str">
        <f>'R8.8.1事業者一覧'!AG3903</f>
        <v/>
      </c>
      <c r="S3904" s="73" t="str">
        <f>'R8.8.1事業者一覧'!AH3903</f>
        <v>〇</v>
      </c>
      <c r="T3904" s="73" t="str">
        <f>'R8.8.1事業者一覧'!AI3903</f>
        <v>〇</v>
      </c>
      <c r="U3904" s="73" t="str">
        <f>'R8.8.1事業者一覧'!AJ3903</f>
        <v/>
      </c>
      <c r="V3904" s="73" t="str">
        <f>'R8.8.1事業者一覧'!AK3903</f>
        <v/>
      </c>
    </row>
    <row r="3905" ht="26.25" customHeight="1">
      <c r="A3905" s="27" t="str">
        <f>'R8.8.1事業者一覧'!A3904</f>
        <v>0130901150</v>
      </c>
      <c r="B3905" s="27" t="str">
        <f>'R8.8.1事業者一覧'!C3904</f>
        <v>地域移行支援</v>
      </c>
      <c r="C3905" s="27" t="str">
        <f>'R8.8.1事業者一覧'!F3904</f>
        <v>相談室　りっか</v>
      </c>
      <c r="D3905" s="27" t="str">
        <f>'R8.8.1事業者一覧'!G3904</f>
        <v>0040839</v>
      </c>
      <c r="E3905" s="30" t="str">
        <f>MID('R8.8.1事業者一覧'!H3904,7,3)</f>
        <v>清田区</v>
      </c>
      <c r="F3905" s="30" t="str">
        <f>CONCATENATE('R8.8.1事業者一覧'!I3904,"　"&amp;'R8.8.1事業者一覧'!J3904)</f>
        <v>真栄３１９番地　</v>
      </c>
      <c r="G3905" s="27" t="str">
        <f>IF(LEFT('R8.8.1事業者一覧'!K3904,4)="011-",MID('R8.8.1事業者一覧'!K3904,5,8),'R8.8.1事業者一覧'!K3904)</f>
        <v>802-6880</v>
      </c>
      <c r="H3905" s="27" t="str">
        <f>IF(LEFT('R8.8.1事業者一覧'!L3904,4)="011-",MID('R8.8.1事業者一覧'!L3904,5,8),'R8.8.1事業者一覧'!L3904)</f>
        <v>213-7681</v>
      </c>
      <c r="I3905" s="27" t="str">
        <f>'R8.8.1事業者一覧'!N3904</f>
        <v>提供中</v>
      </c>
      <c r="J3905" s="32" t="str">
        <f>'R8.8.1事業者一覧'!O3904</f>
        <v>R01/05/01</v>
      </c>
      <c r="K3905" s="27" t="str">
        <f>'R8.8.1事業者一覧'!Q3904</f>
        <v>医療法人社団　五風会</v>
      </c>
      <c r="L3905" s="35" t="str">
        <f>'R8.8.1事業者一覧'!AA3904</f>
        <v/>
      </c>
      <c r="M3905" s="73" t="str">
        <f>'R8.8.1事業者一覧'!AB3904</f>
        <v/>
      </c>
      <c r="N3905" s="73" t="str">
        <f>'R8.8.1事業者一覧'!AC3904</f>
        <v/>
      </c>
      <c r="O3905" s="73" t="str">
        <f>'R8.8.1事業者一覧'!AD3904</f>
        <v/>
      </c>
      <c r="P3905" s="73" t="str">
        <f>'R8.8.1事業者一覧'!AE3904</f>
        <v/>
      </c>
      <c r="Q3905" s="73" t="str">
        <f>'R8.8.1事業者一覧'!AF3904</f>
        <v/>
      </c>
      <c r="R3905" s="73" t="str">
        <f>'R8.8.1事業者一覧'!AG3904</f>
        <v/>
      </c>
      <c r="S3905" s="73" t="str">
        <f>'R8.8.1事業者一覧'!AH3904</f>
        <v>〇</v>
      </c>
      <c r="T3905" s="73" t="str">
        <f>'R8.8.1事業者一覧'!AI3904</f>
        <v>〇</v>
      </c>
      <c r="U3905" s="73" t="str">
        <f>'R8.8.1事業者一覧'!AJ3904</f>
        <v/>
      </c>
      <c r="V3905" s="73" t="str">
        <f>'R8.8.1事業者一覧'!AK3904</f>
        <v/>
      </c>
    </row>
    <row r="3906" ht="26.25" customHeight="1">
      <c r="A3906" s="27" t="str">
        <f>'R8.8.1事業者一覧'!A3905</f>
        <v>0130901168</v>
      </c>
      <c r="B3906" s="27" t="str">
        <f>'R8.8.1事業者一覧'!C3905</f>
        <v>計画相談支援</v>
      </c>
      <c r="C3906" s="27" t="str">
        <f>'R8.8.1事業者一覧'!F3905</f>
        <v>相談室あんみ</v>
      </c>
      <c r="D3906" s="27" t="str">
        <f>'R8.8.1事業者一覧'!G3905</f>
        <v>0060033</v>
      </c>
      <c r="E3906" s="30" t="str">
        <f>MID('R8.8.1事業者一覧'!H3905,7,3)</f>
        <v>手稲区</v>
      </c>
      <c r="F3906" s="30" t="str">
        <f>CONCATENATE('R8.8.1事業者一覧'!I3905,"　"&amp;'R8.8.1事業者一覧'!J3905)</f>
        <v>稲穂三条４丁目２－３　</v>
      </c>
      <c r="G3906" s="27" t="str">
        <f>IF(LEFT('R8.8.1事業者一覧'!K3905,4)="011-",MID('R8.8.1事業者一覧'!K3905,5,8),'R8.8.1事業者一覧'!K3905)</f>
        <v>676-7799</v>
      </c>
      <c r="H3906" s="27" t="str">
        <f>IF(LEFT('R8.8.1事業者一覧'!L3905,4)="011-",MID('R8.8.1事業者一覧'!L3905,5,8),'R8.8.1事業者一覧'!L3905)</f>
        <v>213-7681</v>
      </c>
      <c r="I3906" s="27" t="str">
        <f>'R8.8.1事業者一覧'!N3905</f>
        <v>提供中</v>
      </c>
      <c r="J3906" s="32" t="str">
        <f>'R8.8.1事業者一覧'!O3905</f>
        <v>R03/01/01</v>
      </c>
      <c r="K3906" s="27" t="str">
        <f>'R8.8.1事業者一覧'!Q3905</f>
        <v>株式会社Ａｍｍｉ’ｓ</v>
      </c>
      <c r="L3906" s="35" t="str">
        <f>'R8.8.1事業者一覧'!AA3905</f>
        <v/>
      </c>
      <c r="M3906" s="73" t="str">
        <f>'R8.8.1事業者一覧'!AB3905</f>
        <v>〇</v>
      </c>
      <c r="N3906" s="73" t="str">
        <f>'R8.8.1事業者一覧'!AC3905</f>
        <v/>
      </c>
      <c r="O3906" s="73" t="str">
        <f>'R8.8.1事業者一覧'!AD3905</f>
        <v/>
      </c>
      <c r="P3906" s="73" t="str">
        <f>'R8.8.1事業者一覧'!AE3905</f>
        <v/>
      </c>
      <c r="Q3906" s="73" t="str">
        <f>'R8.8.1事業者一覧'!AF3905</f>
        <v/>
      </c>
      <c r="R3906" s="73" t="str">
        <f>'R8.8.1事業者一覧'!AG3905</f>
        <v/>
      </c>
      <c r="S3906" s="73" t="str">
        <f>'R8.8.1事業者一覧'!AH3905</f>
        <v/>
      </c>
      <c r="T3906" s="73" t="str">
        <f>'R8.8.1事業者一覧'!AI3905</f>
        <v/>
      </c>
      <c r="U3906" s="73" t="str">
        <f>'R8.8.1事業者一覧'!AJ3905</f>
        <v/>
      </c>
      <c r="V3906" s="73" t="str">
        <f>'R8.8.1事業者一覧'!AK3905</f>
        <v/>
      </c>
    </row>
    <row r="3907" ht="26.25" customHeight="1">
      <c r="A3907" s="27" t="str">
        <f>'R8.8.1事業者一覧'!A3906</f>
        <v>0130901168</v>
      </c>
      <c r="B3907" s="27" t="str">
        <f>'R8.8.1事業者一覧'!C3906</f>
        <v>地域移行支援</v>
      </c>
      <c r="C3907" s="27" t="str">
        <f>'R8.8.1事業者一覧'!F3906</f>
        <v>相談室あんみ</v>
      </c>
      <c r="D3907" s="27" t="str">
        <f>'R8.8.1事業者一覧'!G3906</f>
        <v>0060033</v>
      </c>
      <c r="E3907" s="30" t="str">
        <f>MID('R8.8.1事業者一覧'!H3906,7,3)</f>
        <v>手稲区</v>
      </c>
      <c r="F3907" s="30" t="str">
        <f>CONCATENATE('R8.8.1事業者一覧'!I3906,"　"&amp;'R8.8.1事業者一覧'!J3906)</f>
        <v>稲穂三条４丁目２－３　</v>
      </c>
      <c r="G3907" s="27" t="str">
        <f>IF(LEFT('R8.8.1事業者一覧'!K3906,4)="011-",MID('R8.8.1事業者一覧'!K3906,5,8),'R8.8.1事業者一覧'!K3906)</f>
        <v>676-7799</v>
      </c>
      <c r="H3907" s="27" t="str">
        <f>IF(LEFT('R8.8.1事業者一覧'!L3906,4)="011-",MID('R8.8.1事業者一覧'!L3906,5,8),'R8.8.1事業者一覧'!L3906)</f>
        <v>213-7681</v>
      </c>
      <c r="I3907" s="27" t="str">
        <f>'R8.8.1事業者一覧'!N3906</f>
        <v>提供中</v>
      </c>
      <c r="J3907" s="32" t="str">
        <f>'R8.8.1事業者一覧'!O3906</f>
        <v>R03/01/01</v>
      </c>
      <c r="K3907" s="27" t="str">
        <f>'R8.8.1事業者一覧'!Q3906</f>
        <v>株式会社Ａｍｍｉ’ｓ</v>
      </c>
      <c r="L3907" s="35" t="str">
        <f>'R8.8.1事業者一覧'!AA3906</f>
        <v/>
      </c>
      <c r="M3907" s="73" t="str">
        <f>'R8.8.1事業者一覧'!AB3906</f>
        <v>〇</v>
      </c>
      <c r="N3907" s="73" t="str">
        <f>'R8.8.1事業者一覧'!AC3906</f>
        <v/>
      </c>
      <c r="O3907" s="73" t="str">
        <f>'R8.8.1事業者一覧'!AD3906</f>
        <v/>
      </c>
      <c r="P3907" s="73" t="str">
        <f>'R8.8.1事業者一覧'!AE3906</f>
        <v/>
      </c>
      <c r="Q3907" s="73" t="str">
        <f>'R8.8.1事業者一覧'!AF3906</f>
        <v/>
      </c>
      <c r="R3907" s="73" t="str">
        <f>'R8.8.1事業者一覧'!AG3906</f>
        <v/>
      </c>
      <c r="S3907" s="73" t="str">
        <f>'R8.8.1事業者一覧'!AH3906</f>
        <v/>
      </c>
      <c r="T3907" s="73" t="str">
        <f>'R8.8.1事業者一覧'!AI3906</f>
        <v/>
      </c>
      <c r="U3907" s="73" t="str">
        <f>'R8.8.1事業者一覧'!AJ3906</f>
        <v/>
      </c>
      <c r="V3907" s="73" t="str">
        <f>'R8.8.1事業者一覧'!AK3906</f>
        <v/>
      </c>
    </row>
    <row r="3908" ht="26.25" customHeight="1">
      <c r="A3908" s="27" t="str">
        <f>'R8.8.1事業者一覧'!A3907</f>
        <v>0130901184</v>
      </c>
      <c r="B3908" s="27" t="str">
        <f>'R8.8.1事業者一覧'!C3907</f>
        <v>計画相談支援</v>
      </c>
      <c r="C3908" s="27" t="str">
        <f>'R8.8.1事業者一覧'!F3907</f>
        <v>居宅介護支援事業所　ｏｆｆｉｃｅ　ｋａｔｏ</v>
      </c>
      <c r="D3908" s="27" t="str">
        <f>'R8.8.1事業者一覧'!G3907</f>
        <v>0040846</v>
      </c>
      <c r="E3908" s="30" t="str">
        <f>MID('R8.8.1事業者一覧'!H3907,7,3)</f>
        <v>清田区</v>
      </c>
      <c r="F3908" s="30" t="str">
        <f>CONCATENATE('R8.8.1事業者一覧'!I3907,"　"&amp;'R8.8.1事業者一覧'!J3907)</f>
        <v>清田六条１丁目７－３１　</v>
      </c>
      <c r="G3908" s="27" t="str">
        <f>IF(LEFT('R8.8.1事業者一覧'!K3907,4)="011-",MID('R8.8.1事業者一覧'!K3907,5,8),'R8.8.1事業者一覧'!K3907)</f>
        <v>887-6164</v>
      </c>
      <c r="H3908" s="27" t="str">
        <f>IF(LEFT('R8.8.1事業者一覧'!L3907,4)="011-",MID('R8.8.1事業者一覧'!L3907,5,8),'R8.8.1事業者一覧'!L3907)</f>
        <v>688-7667</v>
      </c>
      <c r="I3908" s="27" t="str">
        <f>'R8.8.1事業者一覧'!N3907</f>
        <v>提供中</v>
      </c>
      <c r="J3908" s="32" t="str">
        <f>'R8.8.1事業者一覧'!O3907</f>
        <v>R04/02/01</v>
      </c>
      <c r="K3908" s="27" t="str">
        <f>'R8.8.1事業者一覧'!Q3907</f>
        <v>一般社団法人　ＬＭＷ</v>
      </c>
      <c r="L3908" s="35" t="str">
        <f>'R8.8.1事業者一覧'!AA3907</f>
        <v/>
      </c>
      <c r="M3908" s="73" t="str">
        <f>'R8.8.1事業者一覧'!AB3907</f>
        <v>〇</v>
      </c>
      <c r="N3908" s="73" t="str">
        <f>'R8.8.1事業者一覧'!AC3907</f>
        <v/>
      </c>
      <c r="O3908" s="73" t="str">
        <f>'R8.8.1事業者一覧'!AD3907</f>
        <v/>
      </c>
      <c r="P3908" s="73" t="str">
        <f>'R8.8.1事業者一覧'!AE3907</f>
        <v/>
      </c>
      <c r="Q3908" s="73" t="str">
        <f>'R8.8.1事業者一覧'!AF3907</f>
        <v/>
      </c>
      <c r="R3908" s="73" t="str">
        <f>'R8.8.1事業者一覧'!AG3907</f>
        <v/>
      </c>
      <c r="S3908" s="73" t="str">
        <f>'R8.8.1事業者一覧'!AH3907</f>
        <v/>
      </c>
      <c r="T3908" s="73" t="str">
        <f>'R8.8.1事業者一覧'!AI3907</f>
        <v/>
      </c>
      <c r="U3908" s="73" t="str">
        <f>'R8.8.1事業者一覧'!AJ3907</f>
        <v/>
      </c>
      <c r="V3908" s="73" t="str">
        <f>'R8.8.1事業者一覧'!AK3907</f>
        <v/>
      </c>
    </row>
    <row r="3909" ht="26.25" customHeight="1">
      <c r="A3909" s="27" t="str">
        <f>'R8.8.1事業者一覧'!A3908</f>
        <v>0130901184</v>
      </c>
      <c r="B3909" s="27" t="str">
        <f>'R8.8.1事業者一覧'!C3908</f>
        <v>地域移行支援</v>
      </c>
      <c r="C3909" s="27" t="str">
        <f>'R8.8.1事業者一覧'!F3908</f>
        <v>居宅介護支援事業所　ｏｆｆｉｃｅ　ｋａｔｏ</v>
      </c>
      <c r="D3909" s="27" t="str">
        <f>'R8.8.1事業者一覧'!G3908</f>
        <v>0040846</v>
      </c>
      <c r="E3909" s="30" t="str">
        <f>MID('R8.8.1事業者一覧'!H3908,7,3)</f>
        <v>清田区</v>
      </c>
      <c r="F3909" s="30" t="str">
        <f>CONCATENATE('R8.8.1事業者一覧'!I3908,"　"&amp;'R8.8.1事業者一覧'!J3908)</f>
        <v>清田六条１丁目７－３１　</v>
      </c>
      <c r="G3909" s="27" t="str">
        <f>IF(LEFT('R8.8.1事業者一覧'!K3908,4)="011-",MID('R8.8.1事業者一覧'!K3908,5,8),'R8.8.1事業者一覧'!K3908)</f>
        <v>887-6164</v>
      </c>
      <c r="H3909" s="27" t="str">
        <f>IF(LEFT('R8.8.1事業者一覧'!L3908,4)="011-",MID('R8.8.1事業者一覧'!L3908,5,8),'R8.8.1事業者一覧'!L3908)</f>
        <v/>
      </c>
      <c r="I3909" s="27" t="str">
        <f>'R8.8.1事業者一覧'!N3908</f>
        <v>提供中</v>
      </c>
      <c r="J3909" s="32" t="str">
        <f>'R8.8.1事業者一覧'!O3908</f>
        <v>R04/02/01</v>
      </c>
      <c r="K3909" s="27" t="str">
        <f>'R8.8.1事業者一覧'!Q3908</f>
        <v>一般社団法人　ＬＭＷ</v>
      </c>
      <c r="L3909" s="35" t="str">
        <f>'R8.8.1事業者一覧'!AA3908</f>
        <v/>
      </c>
      <c r="M3909" s="73" t="str">
        <f>'R8.8.1事業者一覧'!AB3908</f>
        <v>〇</v>
      </c>
      <c r="N3909" s="73" t="str">
        <f>'R8.8.1事業者一覧'!AC3908</f>
        <v/>
      </c>
      <c r="O3909" s="73" t="str">
        <f>'R8.8.1事業者一覧'!AD3908</f>
        <v/>
      </c>
      <c r="P3909" s="73" t="str">
        <f>'R8.8.1事業者一覧'!AE3908</f>
        <v/>
      </c>
      <c r="Q3909" s="73" t="str">
        <f>'R8.8.1事業者一覧'!AF3908</f>
        <v/>
      </c>
      <c r="R3909" s="73" t="str">
        <f>'R8.8.1事業者一覧'!AG3908</f>
        <v/>
      </c>
      <c r="S3909" s="73" t="str">
        <f>'R8.8.1事業者一覧'!AH3908</f>
        <v/>
      </c>
      <c r="T3909" s="73" t="str">
        <f>'R8.8.1事業者一覧'!AI3908</f>
        <v/>
      </c>
      <c r="U3909" s="73" t="str">
        <f>'R8.8.1事業者一覧'!AJ3908</f>
        <v/>
      </c>
      <c r="V3909" s="73" t="str">
        <f>'R8.8.1事業者一覧'!AK3908</f>
        <v/>
      </c>
    </row>
    <row r="3910" ht="26.25" customHeight="1">
      <c r="A3910" s="27" t="str">
        <f>'R8.8.1事業者一覧'!A3909</f>
        <v>0130901192</v>
      </c>
      <c r="B3910" s="27" t="str">
        <f>'R8.8.1事業者一覧'!C3909</f>
        <v>計画相談支援</v>
      </c>
      <c r="C3910" s="27" t="str">
        <f>'R8.8.1事業者一覧'!F3909</f>
        <v>障がい相談あかり</v>
      </c>
      <c r="D3910" s="27" t="str">
        <f>'R8.8.1事業者一覧'!G3909</f>
        <v>0060022</v>
      </c>
      <c r="E3910" s="30" t="str">
        <f>MID('R8.8.1事業者一覧'!H3909,7,3)</f>
        <v>手稲区</v>
      </c>
      <c r="F3910" s="30" t="str">
        <f>CONCATENATE('R8.8.1事業者一覧'!I3909,"　"&amp;'R8.8.1事業者一覧'!J3909)</f>
        <v>手稲本町２条３丁目８番１８号　テイネビル１階　</v>
      </c>
      <c r="G3910" s="27" t="str">
        <f>IF(LEFT('R8.8.1事業者一覧'!K3909,4)="011-",MID('R8.8.1事業者一覧'!K3909,5,8),'R8.8.1事業者一覧'!K3909)</f>
        <v>215-8253</v>
      </c>
      <c r="H3910" s="27" t="str">
        <f>IF(LEFT('R8.8.1事業者一覧'!L3909,4)="011-",MID('R8.8.1事業者一覧'!L3909,5,8),'R8.8.1事業者一覧'!L3909)</f>
        <v/>
      </c>
      <c r="I3910" s="27" t="str">
        <f>'R8.8.1事業者一覧'!N3909</f>
        <v>提供中</v>
      </c>
      <c r="J3910" s="32" t="str">
        <f>'R8.8.1事業者一覧'!O3909</f>
        <v>R04/06/01</v>
      </c>
      <c r="K3910" s="27" t="str">
        <f>'R8.8.1事業者一覧'!Q3909</f>
        <v>医療法人重仁会</v>
      </c>
      <c r="L3910" s="35" t="str">
        <f>'R8.8.1事業者一覧'!AA3909</f>
        <v/>
      </c>
      <c r="M3910" s="73" t="str">
        <f>'R8.8.1事業者一覧'!AB3909</f>
        <v>〇</v>
      </c>
      <c r="N3910" s="73" t="str">
        <f>'R8.8.1事業者一覧'!AC3909</f>
        <v/>
      </c>
      <c r="O3910" s="73" t="str">
        <f>'R8.8.1事業者一覧'!AD3909</f>
        <v/>
      </c>
      <c r="P3910" s="73" t="str">
        <f>'R8.8.1事業者一覧'!AE3909</f>
        <v/>
      </c>
      <c r="Q3910" s="73" t="str">
        <f>'R8.8.1事業者一覧'!AF3909</f>
        <v/>
      </c>
      <c r="R3910" s="73" t="str">
        <f>'R8.8.1事業者一覧'!AG3909</f>
        <v/>
      </c>
      <c r="S3910" s="73" t="str">
        <f>'R8.8.1事業者一覧'!AH3909</f>
        <v/>
      </c>
      <c r="T3910" s="73" t="str">
        <f>'R8.8.1事業者一覧'!AI3909</f>
        <v/>
      </c>
      <c r="U3910" s="73" t="str">
        <f>'R8.8.1事業者一覧'!AJ3909</f>
        <v/>
      </c>
      <c r="V3910" s="73" t="str">
        <f>'R8.8.1事業者一覧'!AK3909</f>
        <v/>
      </c>
    </row>
    <row r="3911" ht="26.25" customHeight="1">
      <c r="A3911" s="27" t="str">
        <f>'R8.8.1事業者一覧'!A3910</f>
        <v>0130901192</v>
      </c>
      <c r="B3911" s="27" t="str">
        <f>'R8.8.1事業者一覧'!C3910</f>
        <v>地域移行支援</v>
      </c>
      <c r="C3911" s="27" t="str">
        <f>'R8.8.1事業者一覧'!F3910</f>
        <v>障がい相談あかり</v>
      </c>
      <c r="D3911" s="27" t="str">
        <f>'R8.8.1事業者一覧'!G3910</f>
        <v>0060022</v>
      </c>
      <c r="E3911" s="30" t="str">
        <f>MID('R8.8.1事業者一覧'!H3910,7,3)</f>
        <v>手稲区</v>
      </c>
      <c r="F3911" s="30" t="str">
        <f>CONCATENATE('R8.8.1事業者一覧'!I3910,"　"&amp;'R8.8.1事業者一覧'!J3910)</f>
        <v>手稲本町２条３丁目８番１８号　テイネビル１階　</v>
      </c>
      <c r="G3911" s="27" t="str">
        <f>IF(LEFT('R8.8.1事業者一覧'!K3910,4)="011-",MID('R8.8.1事業者一覧'!K3910,5,8),'R8.8.1事業者一覧'!K3910)</f>
        <v>215-8253</v>
      </c>
      <c r="H3911" s="27" t="str">
        <f>IF(LEFT('R8.8.1事業者一覧'!L3910,4)="011-",MID('R8.8.1事業者一覧'!L3910,5,8),'R8.8.1事業者一覧'!L3910)</f>
        <v/>
      </c>
      <c r="I3911" s="27" t="str">
        <f>'R8.8.1事業者一覧'!N3910</f>
        <v>提供中</v>
      </c>
      <c r="J3911" s="32" t="str">
        <f>'R8.8.1事業者一覧'!O3910</f>
        <v>R04/06/01</v>
      </c>
      <c r="K3911" s="27" t="str">
        <f>'R8.8.1事業者一覧'!Q3910</f>
        <v>医療法人重仁会</v>
      </c>
      <c r="L3911" s="35" t="str">
        <f>'R8.8.1事業者一覧'!AA3910</f>
        <v/>
      </c>
      <c r="M3911" s="73" t="str">
        <f>'R8.8.1事業者一覧'!AB3910</f>
        <v>〇</v>
      </c>
      <c r="N3911" s="73" t="str">
        <f>'R8.8.1事業者一覧'!AC3910</f>
        <v/>
      </c>
      <c r="O3911" s="73" t="str">
        <f>'R8.8.1事業者一覧'!AD3910</f>
        <v/>
      </c>
      <c r="P3911" s="73" t="str">
        <f>'R8.8.1事業者一覧'!AE3910</f>
        <v/>
      </c>
      <c r="Q3911" s="73" t="str">
        <f>'R8.8.1事業者一覧'!AF3910</f>
        <v/>
      </c>
      <c r="R3911" s="73" t="str">
        <f>'R8.8.1事業者一覧'!AG3910</f>
        <v/>
      </c>
      <c r="S3911" s="73" t="str">
        <f>'R8.8.1事業者一覧'!AH3910</f>
        <v/>
      </c>
      <c r="T3911" s="73" t="str">
        <f>'R8.8.1事業者一覧'!AI3910</f>
        <v/>
      </c>
      <c r="U3911" s="73" t="str">
        <f>'R8.8.1事業者一覧'!AJ3910</f>
        <v/>
      </c>
      <c r="V3911" s="73" t="str">
        <f>'R8.8.1事業者一覧'!AK3910</f>
        <v/>
      </c>
    </row>
    <row r="3912" ht="26.25" customHeight="1">
      <c r="A3912" s="27" t="str">
        <f>'R8.8.1事業者一覧'!A3911</f>
        <v>0130901200</v>
      </c>
      <c r="B3912" s="27" t="str">
        <f>'R8.8.1事業者一覧'!C3911</f>
        <v>計画相談支援</v>
      </c>
      <c r="C3912" s="27" t="str">
        <f>'R8.8.1事業者一覧'!F3911</f>
        <v>White　Learning</v>
      </c>
      <c r="D3912" s="27" t="str">
        <f>'R8.8.1事業者一覧'!G3911</f>
        <v>0060004</v>
      </c>
      <c r="E3912" s="30" t="str">
        <f>MID('R8.8.1事業者一覧'!H3911,7,3)</f>
        <v>手稲区</v>
      </c>
      <c r="F3912" s="30" t="str">
        <f>CONCATENATE('R8.8.1事業者一覧'!I3911,"　"&amp;'R8.8.1事業者一覧'!J3911)</f>
        <v>西宮の沢４条５丁目３番３号　</v>
      </c>
      <c r="G3912" s="27" t="str">
        <f>IF(LEFT('R8.8.1事業者一覧'!K3911,4)="011-",MID('R8.8.1事業者一覧'!K3911,5,8),'R8.8.1事業者一覧'!K3911)</f>
        <v>215-5483</v>
      </c>
      <c r="H3912" s="27" t="str">
        <f>IF(LEFT('R8.8.1事業者一覧'!L3911,4)="011-",MID('R8.8.1事業者一覧'!L3911,5,8),'R8.8.1事業者一覧'!L3911)</f>
        <v>676-6079</v>
      </c>
      <c r="I3912" s="27" t="str">
        <f>'R8.8.1事業者一覧'!N3911</f>
        <v>休止</v>
      </c>
      <c r="J3912" s="32" t="str">
        <f>'R8.8.1事業者一覧'!O3911</f>
        <v>R05/04/01</v>
      </c>
      <c r="K3912" s="27" t="str">
        <f>'R8.8.1事業者一覧'!Q3911</f>
        <v>株式会社　one fy</v>
      </c>
      <c r="L3912" s="35" t="str">
        <f>'R8.8.1事業者一覧'!AA3911</f>
        <v/>
      </c>
      <c r="M3912" s="73" t="str">
        <f>'R8.8.1事業者一覧'!AB3911</f>
        <v/>
      </c>
      <c r="N3912" s="73" t="str">
        <f>'R8.8.1事業者一覧'!AC3911</f>
        <v/>
      </c>
      <c r="O3912" s="73" t="str">
        <f>'R8.8.1事業者一覧'!AD3911</f>
        <v/>
      </c>
      <c r="P3912" s="73" t="str">
        <f>'R8.8.1事業者一覧'!AE3911</f>
        <v/>
      </c>
      <c r="Q3912" s="73" t="str">
        <f>'R8.8.1事業者一覧'!AF3911</f>
        <v/>
      </c>
      <c r="R3912" s="73" t="str">
        <f>'R8.8.1事業者一覧'!AG3911</f>
        <v/>
      </c>
      <c r="S3912" s="73" t="str">
        <f>'R8.8.1事業者一覧'!AH3911</f>
        <v/>
      </c>
      <c r="T3912" s="73" t="str">
        <f>'R8.8.1事業者一覧'!AI3911</f>
        <v/>
      </c>
      <c r="U3912" s="73" t="str">
        <f>'R8.8.1事業者一覧'!AJ3911</f>
        <v>〇</v>
      </c>
      <c r="V3912" s="73" t="str">
        <f>'R8.8.1事業者一覧'!AK3911</f>
        <v/>
      </c>
    </row>
    <row r="3913" ht="26.25" customHeight="1">
      <c r="A3913" s="27" t="str">
        <f>'R8.8.1事業者一覧'!A3912</f>
        <v>0130901226</v>
      </c>
      <c r="B3913" s="27" t="str">
        <f>'R8.8.1事業者一覧'!C3912</f>
        <v>計画相談支援</v>
      </c>
      <c r="C3913" s="27" t="str">
        <f>'R8.8.1事業者一覧'!F3912</f>
        <v>ていねの相談室パレード</v>
      </c>
      <c r="D3913" s="27" t="str">
        <f>'R8.8.1事業者一覧'!G3912</f>
        <v>0060004</v>
      </c>
      <c r="E3913" s="30" t="str">
        <f>MID('R8.8.1事業者一覧'!H3912,7,3)</f>
        <v>手稲区</v>
      </c>
      <c r="F3913" s="30" t="str">
        <f>CONCATENATE('R8.8.1事業者一覧'!I3912,"　"&amp;'R8.8.1事業者一覧'!J3912)</f>
        <v>西宮の沢四条３丁目２－４　３０４号　</v>
      </c>
      <c r="G3913" s="27" t="str">
        <f>IF(LEFT('R8.8.1事業者一覧'!K3912,4)="011-",MID('R8.8.1事業者一覧'!K3912,5,8),'R8.8.1事業者一覧'!K3912)</f>
        <v>080-41248404</v>
      </c>
      <c r="H3913" s="27" t="str">
        <f>IF(LEFT('R8.8.1事業者一覧'!L3912,4)="011-",MID('R8.8.1事業者一覧'!L3912,5,8),'R8.8.1事業者一覧'!L3912)</f>
        <v>676-6079</v>
      </c>
      <c r="I3913" s="27" t="str">
        <f>'R8.8.1事業者一覧'!N3912</f>
        <v>提供中</v>
      </c>
      <c r="J3913" s="32" t="str">
        <f>'R8.8.1事業者一覧'!O3912</f>
        <v>R06/12/01</v>
      </c>
      <c r="K3913" s="27" t="str">
        <f>'R8.8.1事業者一覧'!Q3912</f>
        <v>株式会社パレード</v>
      </c>
      <c r="L3913" s="35" t="str">
        <f>'R8.8.1事業者一覧'!AA3912</f>
        <v/>
      </c>
      <c r="M3913" s="73" t="str">
        <f>'R8.8.1事業者一覧'!AB3912</f>
        <v>〇</v>
      </c>
      <c r="N3913" s="73" t="str">
        <f>'R8.8.1事業者一覧'!AC3912</f>
        <v/>
      </c>
      <c r="O3913" s="73" t="str">
        <f>'R8.8.1事業者一覧'!AD3912</f>
        <v/>
      </c>
      <c r="P3913" s="73" t="str">
        <f>'R8.8.1事業者一覧'!AE3912</f>
        <v/>
      </c>
      <c r="Q3913" s="73" t="str">
        <f>'R8.8.1事業者一覧'!AF3912</f>
        <v/>
      </c>
      <c r="R3913" s="73" t="str">
        <f>'R8.8.1事業者一覧'!AG3912</f>
        <v/>
      </c>
      <c r="S3913" s="73" t="str">
        <f>'R8.8.1事業者一覧'!AH3912</f>
        <v/>
      </c>
      <c r="T3913" s="73" t="str">
        <f>'R8.8.1事業者一覧'!AI3912</f>
        <v/>
      </c>
      <c r="U3913" s="73" t="str">
        <f>'R8.8.1事業者一覧'!AJ3912</f>
        <v/>
      </c>
      <c r="V3913" s="73" t="str">
        <f>'R8.8.1事業者一覧'!AK3912</f>
        <v/>
      </c>
    </row>
    <row r="3914" ht="26.25" customHeight="1">
      <c r="A3914" s="27" t="str">
        <f>'R8.8.1事業者一覧'!A3913</f>
        <v>0130901226</v>
      </c>
      <c r="B3914" s="27" t="str">
        <f>'R8.8.1事業者一覧'!C3913</f>
        <v>地域移行支援</v>
      </c>
      <c r="C3914" s="27" t="str">
        <f>'R8.8.1事業者一覧'!F3913</f>
        <v>ていねの相談室パレード</v>
      </c>
      <c r="D3914" s="27" t="str">
        <f>'R8.8.1事業者一覧'!G3913</f>
        <v>0060004</v>
      </c>
      <c r="E3914" s="30" t="str">
        <f>MID('R8.8.1事業者一覧'!H3913,7,3)</f>
        <v>手稲区</v>
      </c>
      <c r="F3914" s="30" t="str">
        <f>CONCATENATE('R8.8.1事業者一覧'!I3913,"　"&amp;'R8.8.1事業者一覧'!J3913)</f>
        <v>西宮の沢四条３丁目２－４　３０４号　</v>
      </c>
      <c r="G3914" s="27" t="str">
        <f>IF(LEFT('R8.8.1事業者一覧'!K3913,4)="011-",MID('R8.8.1事業者一覧'!K3913,5,8),'R8.8.1事業者一覧'!K3913)</f>
        <v>080-41248404</v>
      </c>
      <c r="H3914" s="27" t="str">
        <f>IF(LEFT('R8.8.1事業者一覧'!L3913,4)="011-",MID('R8.8.1事業者一覧'!L3913,5,8),'R8.8.1事業者一覧'!L3913)</f>
        <v>676-6079</v>
      </c>
      <c r="I3914" s="27" t="str">
        <f>'R8.8.1事業者一覧'!N3913</f>
        <v>提供中</v>
      </c>
      <c r="J3914" s="32" t="str">
        <f>'R8.8.1事業者一覧'!O3913</f>
        <v>R06/12/01</v>
      </c>
      <c r="K3914" s="27" t="str">
        <f>'R8.8.1事業者一覧'!Q3913</f>
        <v>株式会社パレード</v>
      </c>
      <c r="L3914" s="35" t="str">
        <f>'R8.8.1事業者一覧'!AA3913</f>
        <v/>
      </c>
      <c r="M3914" s="73" t="str">
        <f>'R8.8.1事業者一覧'!AB3913</f>
        <v>〇</v>
      </c>
      <c r="N3914" s="73" t="str">
        <f>'R8.8.1事業者一覧'!AC3913</f>
        <v/>
      </c>
      <c r="O3914" s="73" t="str">
        <f>'R8.8.1事業者一覧'!AD3913</f>
        <v/>
      </c>
      <c r="P3914" s="73" t="str">
        <f>'R8.8.1事業者一覧'!AE3913</f>
        <v/>
      </c>
      <c r="Q3914" s="73" t="str">
        <f>'R8.8.1事業者一覧'!AF3913</f>
        <v/>
      </c>
      <c r="R3914" s="73" t="str">
        <f>'R8.8.1事業者一覧'!AG3913</f>
        <v/>
      </c>
      <c r="S3914" s="73" t="str">
        <f>'R8.8.1事業者一覧'!AH3913</f>
        <v/>
      </c>
      <c r="T3914" s="73" t="str">
        <f>'R8.8.1事業者一覧'!AI3913</f>
        <v/>
      </c>
      <c r="U3914" s="73" t="str">
        <f>'R8.8.1事業者一覧'!AJ3913</f>
        <v/>
      </c>
      <c r="V3914" s="73" t="str">
        <f>'R8.8.1事業者一覧'!AK3913</f>
        <v/>
      </c>
    </row>
    <row r="3915" ht="26.25" customHeight="1">
      <c r="A3915" s="27" t="str">
        <f>'R8.8.1事業者一覧'!A3914</f>
        <v>0130901234</v>
      </c>
      <c r="B3915" s="27" t="str">
        <f>'R8.8.1事業者一覧'!C3914</f>
        <v>計画相談支援</v>
      </c>
      <c r="C3915" s="27" t="str">
        <f>'R8.8.1事業者一覧'!F3914</f>
        <v>相談室　すたぁとらいん</v>
      </c>
      <c r="D3915" s="27" t="str">
        <f>'R8.8.1事業者一覧'!G3914</f>
        <v>0060852</v>
      </c>
      <c r="E3915" s="30" t="str">
        <f>MID('R8.8.1事業者一覧'!H3914,7,3)</f>
        <v>手稲区</v>
      </c>
      <c r="F3915" s="30" t="str">
        <f>CONCATENATE('R8.8.1事業者一覧'!I3914,"　"&amp;'R8.8.1事業者一覧'!J3914)</f>
        <v>星置二条６丁目１－２５　</v>
      </c>
      <c r="G3915" s="27" t="str">
        <f>IF(LEFT('R8.8.1事業者一覧'!K3914,4)="011-",MID('R8.8.1事業者一覧'!K3914,5,8),'R8.8.1事業者一覧'!K3914)</f>
        <v>215-5821</v>
      </c>
      <c r="H3915" s="27" t="str">
        <f>IF(LEFT('R8.8.1事業者一覧'!L3914,4)="011-",MID('R8.8.1事業者一覧'!L3914,5,8),'R8.8.1事業者一覧'!L3914)</f>
        <v>611-5820</v>
      </c>
      <c r="I3915" s="27" t="str">
        <f>'R8.8.1事業者一覧'!N3914</f>
        <v>休止</v>
      </c>
      <c r="J3915" s="32" t="str">
        <f>'R8.8.1事業者一覧'!O3914</f>
        <v>R07/01/01</v>
      </c>
      <c r="K3915" s="27" t="str">
        <f>'R8.8.1事業者一覧'!Q3914</f>
        <v>合同会社　ｆｕｎ</v>
      </c>
      <c r="L3915" s="35" t="str">
        <f>'R8.8.1事業者一覧'!AA3914</f>
        <v/>
      </c>
      <c r="M3915" s="73" t="str">
        <f>'R8.8.1事業者一覧'!AB3914</f>
        <v>〇</v>
      </c>
      <c r="N3915" s="73" t="str">
        <f>'R8.8.1事業者一覧'!AC3914</f>
        <v/>
      </c>
      <c r="O3915" s="73" t="str">
        <f>'R8.8.1事業者一覧'!AD3914</f>
        <v/>
      </c>
      <c r="P3915" s="73" t="str">
        <f>'R8.8.1事業者一覧'!AE3914</f>
        <v/>
      </c>
      <c r="Q3915" s="73" t="str">
        <f>'R8.8.1事業者一覧'!AF3914</f>
        <v/>
      </c>
      <c r="R3915" s="73" t="str">
        <f>'R8.8.1事業者一覧'!AG3914</f>
        <v/>
      </c>
      <c r="S3915" s="73" t="str">
        <f>'R8.8.1事業者一覧'!AH3914</f>
        <v/>
      </c>
      <c r="T3915" s="73" t="str">
        <f>'R8.8.1事業者一覧'!AI3914</f>
        <v/>
      </c>
      <c r="U3915" s="73" t="str">
        <f>'R8.8.1事業者一覧'!AJ3914</f>
        <v/>
      </c>
      <c r="V3915" s="73" t="str">
        <f>'R8.8.1事業者一覧'!AK3914</f>
        <v/>
      </c>
    </row>
    <row r="3916" ht="26.25" customHeight="1">
      <c r="A3916" s="27" t="str">
        <f>'R8.8.1事業者一覧'!A3915</f>
        <v>0130901242</v>
      </c>
      <c r="B3916" s="27" t="str">
        <f>'R8.8.1事業者一覧'!C3915</f>
        <v>計画相談支援</v>
      </c>
      <c r="C3916" s="27" t="str">
        <f>'R8.8.1事業者一覧'!F3915</f>
        <v>相談室　Rulia</v>
      </c>
      <c r="D3916" s="27" t="str">
        <f>'R8.8.1事業者一覧'!G3915</f>
        <v>0040847</v>
      </c>
      <c r="E3916" s="30" t="str">
        <f>MID('R8.8.1事業者一覧'!H3915,7,3)</f>
        <v>清田区</v>
      </c>
      <c r="F3916" s="30" t="str">
        <f>CONCATENATE('R8.8.1事業者一覧'!I3915,"　"&amp;'R8.8.1事業者一覧'!J3915)</f>
        <v>清田七条１丁目７番７号　</v>
      </c>
      <c r="G3916" s="27" t="str">
        <f>IF(LEFT('R8.8.1事業者一覧'!K3915,4)="011-",MID('R8.8.1事業者一覧'!K3915,5,8),'R8.8.1事業者一覧'!K3915)</f>
        <v>600-6307</v>
      </c>
      <c r="H3916" s="27" t="str">
        <f>IF(LEFT('R8.8.1事業者一覧'!L3915,4)="011-",MID('R8.8.1事業者一覧'!L3915,5,8),'R8.8.1事業者一覧'!L3915)</f>
        <v>676-7632</v>
      </c>
      <c r="I3916" s="27" t="str">
        <f>'R8.8.1事業者一覧'!N3915</f>
        <v>提供中</v>
      </c>
      <c r="J3916" s="32" t="str">
        <f>'R8.8.1事業者一覧'!O3915</f>
        <v>R07/12/01</v>
      </c>
      <c r="K3916" s="27" t="str">
        <f>'R8.8.1事業者一覧'!Q3915</f>
        <v>株式会社er</v>
      </c>
      <c r="L3916" s="35" t="str">
        <f>'R8.8.1事業者一覧'!AA3915</f>
        <v/>
      </c>
      <c r="M3916" s="73" t="str">
        <f>'R8.8.1事業者一覧'!AB3915</f>
        <v>〇</v>
      </c>
      <c r="N3916" s="73" t="str">
        <f>'R8.8.1事業者一覧'!AC3915</f>
        <v/>
      </c>
      <c r="O3916" s="73" t="str">
        <f>'R8.8.1事業者一覧'!AD3915</f>
        <v/>
      </c>
      <c r="P3916" s="73" t="str">
        <f>'R8.8.1事業者一覧'!AE3915</f>
        <v/>
      </c>
      <c r="Q3916" s="73" t="str">
        <f>'R8.8.1事業者一覧'!AF3915</f>
        <v/>
      </c>
      <c r="R3916" s="73" t="str">
        <f>'R8.8.1事業者一覧'!AG3915</f>
        <v/>
      </c>
      <c r="S3916" s="73" t="str">
        <f>'R8.8.1事業者一覧'!AH3915</f>
        <v/>
      </c>
      <c r="T3916" s="73" t="str">
        <f>'R8.8.1事業者一覧'!AI3915</f>
        <v/>
      </c>
      <c r="U3916" s="73" t="str">
        <f>'R8.8.1事業者一覧'!AJ3915</f>
        <v/>
      </c>
      <c r="V3916" s="73" t="str">
        <f>'R8.8.1事業者一覧'!AK3915</f>
        <v/>
      </c>
    </row>
    <row r="3917" ht="26.25" customHeight="1">
      <c r="A3917" s="27" t="str">
        <f>'R8.8.1事業者一覧'!A3916</f>
        <v>0140400037</v>
      </c>
      <c r="B3917" s="27" t="str">
        <f>'R8.8.1事業者一覧'!C3916</f>
        <v>重度訪問介護</v>
      </c>
      <c r="C3917" s="27" t="str">
        <f>'R8.8.1事業者一覧'!F3916</f>
        <v>猫の手事務所</v>
      </c>
      <c r="D3917" s="27" t="str">
        <f>'R8.8.1事業者一覧'!G3916</f>
        <v>0630846</v>
      </c>
      <c r="E3917" s="30" t="str">
        <f>MID('R8.8.1事業者一覧'!H3916,7,3)</f>
        <v>西区</v>
      </c>
      <c r="F3917" s="30" t="str">
        <f>CONCATENATE('R8.8.1事業者一覧'!I3916,"　"&amp;'R8.8.1事業者一覧'!J3916)</f>
        <v>八軒六条西４丁目１－１２　</v>
      </c>
      <c r="G3917" s="27" t="str">
        <f>IF(LEFT('R8.8.1事業者一覧'!K3916,4)="011-",MID('R8.8.1事業者一覧'!K3916,5,8),'R8.8.1事業者一覧'!K3916)</f>
        <v>612-3601</v>
      </c>
      <c r="H3917" s="27" t="str">
        <f>IF(LEFT('R8.8.1事業者一覧'!L3916,4)="011-",MID('R8.8.1事業者一覧'!L3916,5,8),'R8.8.1事業者一覧'!L3916)</f>
        <v>676-7632</v>
      </c>
      <c r="I3917" s="27" t="str">
        <f>'R8.8.1事業者一覧'!N3916</f>
        <v>提供中</v>
      </c>
      <c r="J3917" s="32" t="str">
        <f>'R8.8.1事業者一覧'!O3916</f>
        <v>H18/10/01</v>
      </c>
      <c r="K3917" s="27" t="str">
        <f>'R8.8.1事業者一覧'!Q3916</f>
        <v>猫の手事務所</v>
      </c>
      <c r="L3917" s="35" t="str">
        <f>'R8.8.1事業者一覧'!AA3916</f>
        <v/>
      </c>
      <c r="M3917" s="73" t="str">
        <f>'R8.8.1事業者一覧'!AB3916</f>
        <v/>
      </c>
      <c r="N3917" s="73" t="str">
        <f>'R8.8.1事業者一覧'!AC3916</f>
        <v>〇</v>
      </c>
      <c r="O3917" s="73" t="str">
        <f>'R8.8.1事業者一覧'!AD3916</f>
        <v/>
      </c>
      <c r="P3917" s="73" t="str">
        <f>'R8.8.1事業者一覧'!AE3916</f>
        <v/>
      </c>
      <c r="Q3917" s="73" t="str">
        <f>'R8.8.1事業者一覧'!AF3916</f>
        <v/>
      </c>
      <c r="R3917" s="73" t="str">
        <f>'R8.8.1事業者一覧'!AG3916</f>
        <v/>
      </c>
      <c r="S3917" s="73" t="str">
        <f>'R8.8.1事業者一覧'!AH3916</f>
        <v/>
      </c>
      <c r="T3917" s="73" t="str">
        <f>'R8.8.1事業者一覧'!AI3916</f>
        <v/>
      </c>
      <c r="U3917" s="73" t="str">
        <f>'R8.8.1事業者一覧'!AJ3916</f>
        <v/>
      </c>
      <c r="V3917" s="73" t="str">
        <f>'R8.8.1事業者一覧'!AK3916</f>
        <v/>
      </c>
    </row>
    <row r="3918" ht="26.25" customHeight="1">
      <c r="A3918" s="27" t="str">
        <f>'R8.8.1事業者一覧'!A3917</f>
        <v>0140500026</v>
      </c>
      <c r="B3918" s="27" t="str">
        <f>'R8.8.1事業者一覧'!C3917</f>
        <v>重度訪問介護</v>
      </c>
      <c r="C3918" s="27" t="str">
        <f>'R8.8.1事業者一覧'!F3917</f>
        <v>れもんぐらす</v>
      </c>
      <c r="D3918" s="27" t="str">
        <f>'R8.8.1事業者一覧'!G3917</f>
        <v>0030022</v>
      </c>
      <c r="E3918" s="30" t="str">
        <f>MID('R8.8.1事業者一覧'!H3917,7,3)</f>
        <v>白石区</v>
      </c>
      <c r="F3918" s="30" t="str">
        <f>CONCATENATE('R8.8.1事業者一覧'!I3917,"　"&amp;'R8.8.1事業者一覧'!J3917)</f>
        <v>南郷通17丁目南4-10-506　</v>
      </c>
      <c r="G3918" s="27" t="str">
        <f>IF(LEFT('R8.8.1事業者一覧'!K3917,4)="011-",MID('R8.8.1事業者一覧'!K3917,5,8),'R8.8.1事業者一覧'!K3917)</f>
        <v>863-5378</v>
      </c>
      <c r="H3918" s="27" t="str">
        <f>IF(LEFT('R8.8.1事業者一覧'!L3917,4)="011-",MID('R8.8.1事業者一覧'!L3917,5,8),'R8.8.1事業者一覧'!L3917)</f>
        <v>676-7632</v>
      </c>
      <c r="I3918" s="27" t="str">
        <f>'R8.8.1事業者一覧'!N3917</f>
        <v>提供中</v>
      </c>
      <c r="J3918" s="32" t="str">
        <f>'R8.8.1事業者一覧'!O3917</f>
        <v>H18/10/01</v>
      </c>
      <c r="K3918" s="27" t="str">
        <f>'R8.8.1事業者一覧'!Q3917</f>
        <v>れもんぐらす</v>
      </c>
      <c r="L3918" s="35" t="str">
        <f>'R8.8.1事業者一覧'!AA3917</f>
        <v/>
      </c>
      <c r="M3918" s="73" t="str">
        <f>'R8.8.1事業者一覧'!AB3917</f>
        <v/>
      </c>
      <c r="N3918" s="73" t="str">
        <f>'R8.8.1事業者一覧'!AC3917</f>
        <v>〇</v>
      </c>
      <c r="O3918" s="73" t="str">
        <f>'R8.8.1事業者一覧'!AD3917</f>
        <v/>
      </c>
      <c r="P3918" s="73" t="str">
        <f>'R8.8.1事業者一覧'!AE3917</f>
        <v/>
      </c>
      <c r="Q3918" s="73" t="str">
        <f>'R8.8.1事業者一覧'!AF3917</f>
        <v/>
      </c>
      <c r="R3918" s="73" t="str">
        <f>'R8.8.1事業者一覧'!AG3917</f>
        <v/>
      </c>
      <c r="S3918" s="73" t="str">
        <f>'R8.8.1事業者一覧'!AH3917</f>
        <v/>
      </c>
      <c r="T3918" s="73" t="str">
        <f>'R8.8.1事業者一覧'!AI3917</f>
        <v/>
      </c>
      <c r="U3918" s="73" t="str">
        <f>'R8.8.1事業者一覧'!AJ3917</f>
        <v/>
      </c>
      <c r="V3918" s="73" t="str">
        <f>'R8.8.1事業者一覧'!AK3917</f>
        <v/>
      </c>
    </row>
    <row r="3919" ht="26.25" customHeight="1">
      <c r="A3919" s="27" t="str">
        <f>'R8.8.1事業者一覧'!A3918</f>
        <v>0140500034</v>
      </c>
      <c r="B3919" s="27" t="str">
        <f>'R8.8.1事業者一覧'!C3918</f>
        <v>重度訪問介護</v>
      </c>
      <c r="C3919" s="27" t="str">
        <f>'R8.8.1事業者一覧'!F3918</f>
        <v>指定居宅介護事業所　わがままネット</v>
      </c>
      <c r="D3919" s="27" t="str">
        <f>'R8.8.1事業者一覧'!G3918</f>
        <v>0050832</v>
      </c>
      <c r="E3919" s="30" t="str">
        <f>MID('R8.8.1事業者一覧'!H3918,7,3)</f>
        <v>南区</v>
      </c>
      <c r="F3919" s="30" t="str">
        <f>CONCATENATE('R8.8.1事業者一覧'!I3918,"　"&amp;'R8.8.1事業者一覧'!J3918)</f>
        <v>北ノ沢８丁目７番１９号　</v>
      </c>
      <c r="G3919" s="27" t="str">
        <f>IF(LEFT('R8.8.1事業者一覧'!K3918,4)="011-",MID('R8.8.1事業者一覧'!K3918,5,8),'R8.8.1事業者一覧'!K3918)</f>
        <v>300-0621</v>
      </c>
      <c r="H3919" s="27" t="str">
        <f>IF(LEFT('R8.8.1事業者一覧'!L3918,4)="011-",MID('R8.8.1事業者一覧'!L3918,5,8),'R8.8.1事業者一覧'!L3918)</f>
        <v/>
      </c>
      <c r="I3919" s="27" t="str">
        <f>'R8.8.1事業者一覧'!N3918</f>
        <v>提供中</v>
      </c>
      <c r="J3919" s="32" t="str">
        <f>'R8.8.1事業者一覧'!O3918</f>
        <v>H18/10/01</v>
      </c>
      <c r="K3919" s="27" t="str">
        <f>'R8.8.1事業者一覧'!Q3918</f>
        <v>わがままネット</v>
      </c>
      <c r="L3919" s="35" t="str">
        <f>'R8.8.1事業者一覧'!AA3918</f>
        <v/>
      </c>
      <c r="M3919" s="73" t="str">
        <f>'R8.8.1事業者一覧'!AB3918</f>
        <v/>
      </c>
      <c r="N3919" s="73" t="str">
        <f>'R8.8.1事業者一覧'!AC3918</f>
        <v>〇</v>
      </c>
      <c r="O3919" s="73" t="str">
        <f>'R8.8.1事業者一覧'!AD3918</f>
        <v/>
      </c>
      <c r="P3919" s="73" t="str">
        <f>'R8.8.1事業者一覧'!AE3918</f>
        <v/>
      </c>
      <c r="Q3919" s="73" t="str">
        <f>'R8.8.1事業者一覧'!AF3918</f>
        <v/>
      </c>
      <c r="R3919" s="73" t="str">
        <f>'R8.8.1事業者一覧'!AG3918</f>
        <v/>
      </c>
      <c r="S3919" s="73" t="str">
        <f>'R8.8.1事業者一覧'!AH3918</f>
        <v/>
      </c>
      <c r="T3919" s="73" t="str">
        <f>'R8.8.1事業者一覧'!AI3918</f>
        <v/>
      </c>
      <c r="U3919" s="73" t="str">
        <f>'R8.8.1事業者一覧'!AJ3918</f>
        <v/>
      </c>
      <c r="V3919" s="73" t="str">
        <f>'R8.8.1事業者一覧'!AK3918</f>
        <v/>
      </c>
    </row>
    <row r="3920" ht="26.25" customHeight="1">
      <c r="A3920" s="27" t="str">
        <f>'R8.8.1事業者一覧'!A3919</f>
        <v>0130301476</v>
      </c>
      <c r="B3920" s="27" t="str">
        <f>'R8.8.1事業者一覧'!C3919</f>
        <v>地域定着支援</v>
      </c>
      <c r="C3920" s="27" t="str">
        <f>'R8.8.1事業者一覧'!F3919</f>
        <v>ほたるさんの相談室</v>
      </c>
      <c r="D3920" s="27" t="str">
        <f>'R8.8.1事業者一覧'!G3919</f>
        <v>0650015</v>
      </c>
      <c r="E3920" s="30" t="str">
        <f>MID('R8.8.1事業者一覧'!H3919,7,3)</f>
        <v>東区</v>
      </c>
      <c r="F3920" s="30" t="str">
        <f>CONCATENATE('R8.8.1事業者一覧'!I3919,"　"&amp;'R8.8.1事業者一覧'!J3919)</f>
        <v>北１５条東４丁目１番５２－９０３　</v>
      </c>
      <c r="G3920" s="27" t="str">
        <f>IF(LEFT('R8.8.1事業者一覧'!K3919,4)="011-",MID('R8.8.1事業者一覧'!K3919,5,8),'R8.8.1事業者一覧'!K3919)</f>
        <v>768-7544</v>
      </c>
      <c r="H3920" s="27" t="str">
        <f>IF(LEFT('R8.8.1事業者一覧'!L3919,4)="011-",MID('R8.8.1事業者一覧'!L3919,5,8),'R8.8.1事業者一覧'!L3919)</f>
        <v/>
      </c>
      <c r="I3920" s="27" t="str">
        <f>'R8.8.1事業者一覧'!N3919</f>
        <v>提供中</v>
      </c>
      <c r="J3920" s="32" t="str">
        <f>'R8.8.1事業者一覧'!O3919</f>
        <v>R03/08/01</v>
      </c>
      <c r="K3920" s="27" t="str">
        <f>'R8.8.1事業者一覧'!Q3919</f>
        <v>株式会社　まるまつ</v>
      </c>
      <c r="L3920" s="35" t="str">
        <f>'R8.8.1事業者一覧'!AA3919</f>
        <v/>
      </c>
      <c r="M3920" s="73" t="str">
        <f>'R8.8.1事業者一覧'!AB3919</f>
        <v>〇</v>
      </c>
      <c r="N3920" s="73" t="str">
        <f>'R8.8.1事業者一覧'!AC3919</f>
        <v/>
      </c>
      <c r="O3920" s="73" t="str">
        <f>'R8.8.1事業者一覧'!AD3919</f>
        <v/>
      </c>
      <c r="P3920" s="73" t="str">
        <f>'R8.8.1事業者一覧'!AE3919</f>
        <v/>
      </c>
      <c r="Q3920" s="73" t="str">
        <f>'R8.8.1事業者一覧'!AF3919</f>
        <v/>
      </c>
      <c r="R3920" s="73" t="str">
        <f>'R8.8.1事業者一覧'!AG3919</f>
        <v/>
      </c>
      <c r="S3920" s="73" t="str">
        <f>'R8.8.1事業者一覧'!AH3919</f>
        <v/>
      </c>
      <c r="T3920" s="73" t="str">
        <f>'R8.8.1事業者一覧'!AI3919</f>
        <v/>
      </c>
      <c r="U3920" s="73" t="str">
        <f>'R8.8.1事業者一覧'!AJ3919</f>
        <v/>
      </c>
      <c r="V3920" s="73" t="str">
        <f>'R8.8.1事業者一覧'!AK3919</f>
        <v/>
      </c>
    </row>
    <row r="3921" ht="26.25" customHeight="1">
      <c r="A3921" s="27" t="str">
        <f>'R8.8.1事業者一覧'!A3920</f>
        <v>0130204480</v>
      </c>
      <c r="B3921" s="27" t="str">
        <f>'R8.8.1事業者一覧'!C3920</f>
        <v>地域定着支援</v>
      </c>
      <c r="C3921" s="27" t="str">
        <f>'R8.8.1事業者一覧'!F3920</f>
        <v>相談支援事業所　とも</v>
      </c>
      <c r="D3921" s="27" t="str">
        <f>'R8.8.1事業者一覧'!G3920</f>
        <v>0010034</v>
      </c>
      <c r="E3921" s="30" t="str">
        <f>MID('R8.8.1事業者一覧'!H3920,7,3)</f>
        <v>北区</v>
      </c>
      <c r="F3921" s="30" t="str">
        <f>CONCATENATE('R8.8.1事業者一覧'!I3920,"　"&amp;'R8.8.1事業者一覧'!J3920)</f>
        <v>北三十四条西３丁目３－３　ワイセリアハイン北２０２</v>
      </c>
      <c r="G3921" s="27" t="str">
        <f>IF(LEFT('R8.8.1事業者一覧'!K3920,4)="011-",MID('R8.8.1事業者一覧'!K3920,5,8),'R8.8.1事業者一覧'!K3920)</f>
        <v>090-64428933</v>
      </c>
      <c r="H3921" s="27" t="str">
        <f>IF(LEFT('R8.8.1事業者一覧'!L3920,4)="011-",MID('R8.8.1事業者一覧'!L3920,5,8),'R8.8.1事業者一覧'!L3920)</f>
        <v/>
      </c>
      <c r="I3921" s="27" t="str">
        <f>'R8.8.1事業者一覧'!N3920</f>
        <v>提供中</v>
      </c>
      <c r="J3921" s="32" t="str">
        <f>'R8.8.1事業者一覧'!O3920</f>
        <v>R03/07/01</v>
      </c>
      <c r="K3921" s="27" t="str">
        <f>'R8.8.1事業者一覧'!Q3920</f>
        <v>特定非営利活動法人　絆</v>
      </c>
      <c r="L3921" s="35" t="str">
        <f>'R8.8.1事業者一覧'!AA3920</f>
        <v/>
      </c>
      <c r="M3921" s="73" t="str">
        <f>'R8.8.1事業者一覧'!AB3920</f>
        <v>〇</v>
      </c>
      <c r="N3921" s="73" t="str">
        <f>'R8.8.1事業者一覧'!AC3920</f>
        <v/>
      </c>
      <c r="O3921" s="73" t="str">
        <f>'R8.8.1事業者一覧'!AD3920</f>
        <v/>
      </c>
      <c r="P3921" s="73" t="str">
        <f>'R8.8.1事業者一覧'!AE3920</f>
        <v/>
      </c>
      <c r="Q3921" s="73" t="str">
        <f>'R8.8.1事業者一覧'!AF3920</f>
        <v/>
      </c>
      <c r="R3921" s="73" t="str">
        <f>'R8.8.1事業者一覧'!AG3920</f>
        <v/>
      </c>
      <c r="S3921" s="73" t="str">
        <f>'R8.8.1事業者一覧'!AH3920</f>
        <v/>
      </c>
      <c r="T3921" s="73" t="str">
        <f>'R8.8.1事業者一覧'!AI3920</f>
        <v/>
      </c>
      <c r="U3921" s="73" t="str">
        <f>'R8.8.1事業者一覧'!AJ3920</f>
        <v/>
      </c>
      <c r="V3921" s="73" t="str">
        <f>'R8.8.1事業者一覧'!AK3920</f>
        <v/>
      </c>
    </row>
    <row r="3922" ht="26.25" customHeight="1">
      <c r="A3922" s="27" t="str">
        <f>'R8.8.1事業者一覧'!A3921</f>
        <v>0130404114</v>
      </c>
      <c r="B3922" s="27" t="str">
        <f>'R8.8.1事業者一覧'!C3921</f>
        <v>地域定着支援</v>
      </c>
      <c r="C3922" s="27" t="str">
        <f>'R8.8.1事業者一覧'!F3921</f>
        <v>相談室つむぐ</v>
      </c>
      <c r="D3922" s="27" t="str">
        <f>'R8.8.1事業者一覧'!G3921</f>
        <v>0070813</v>
      </c>
      <c r="E3922" s="30" t="str">
        <f>MID('R8.8.1事業者一覧'!H3921,7,3)</f>
        <v>東区</v>
      </c>
      <c r="F3922" s="30" t="str">
        <f>CONCATENATE('R8.8.1事業者一覧'!I3921,"　"&amp;'R8.8.1事業者一覧'!J3921)</f>
        <v>東苗穂十三条１丁目２－６　</v>
      </c>
      <c r="G3922" s="27" t="str">
        <f>IF(LEFT('R8.8.1事業者一覧'!K3921,4)="011-",MID('R8.8.1事業者一覧'!K3921,5,8),'R8.8.1事業者一覧'!K3921)</f>
        <v>862-2224</v>
      </c>
      <c r="H3922" s="27" t="str">
        <f>IF(LEFT('R8.8.1事業者一覧'!L3921,4)="011-",MID('R8.8.1事業者一覧'!L3921,5,8),'R8.8.1事業者一覧'!L3921)</f>
        <v/>
      </c>
      <c r="I3922" s="27" t="str">
        <f>'R8.8.1事業者一覧'!N3921</f>
        <v>提供中</v>
      </c>
      <c r="J3922" s="32" t="str">
        <f>'R8.8.1事業者一覧'!O3921</f>
        <v>R03/05/01</v>
      </c>
      <c r="K3922" s="27" t="str">
        <f>'R8.8.1事業者一覧'!Q3921</f>
        <v>特定非営利活動法人　ｏｓ　Ｆｏｒｗａｒｄ</v>
      </c>
      <c r="L3922" s="35" t="str">
        <f>'R8.8.1事業者一覧'!AA3921</f>
        <v/>
      </c>
      <c r="M3922" s="73" t="str">
        <f>'R8.8.1事業者一覧'!AB3921</f>
        <v>〇</v>
      </c>
      <c r="N3922" s="73" t="str">
        <f>'R8.8.1事業者一覧'!AC3921</f>
        <v/>
      </c>
      <c r="O3922" s="73" t="str">
        <f>'R8.8.1事業者一覧'!AD3921</f>
        <v/>
      </c>
      <c r="P3922" s="73" t="str">
        <f>'R8.8.1事業者一覧'!AE3921</f>
        <v/>
      </c>
      <c r="Q3922" s="73" t="str">
        <f>'R8.8.1事業者一覧'!AF3921</f>
        <v/>
      </c>
      <c r="R3922" s="73" t="str">
        <f>'R8.8.1事業者一覧'!AG3921</f>
        <v/>
      </c>
      <c r="S3922" s="73" t="str">
        <f>'R8.8.1事業者一覧'!AH3921</f>
        <v/>
      </c>
      <c r="T3922" s="73" t="str">
        <f>'R8.8.1事業者一覧'!AI3921</f>
        <v/>
      </c>
      <c r="U3922" s="73" t="str">
        <f>'R8.8.1事業者一覧'!AJ3921</f>
        <v/>
      </c>
      <c r="V3922" s="73" t="str">
        <f>'R8.8.1事業者一覧'!AK3921</f>
        <v/>
      </c>
    </row>
    <row r="3923" ht="26.25" customHeight="1">
      <c r="A3923" s="27" t="str">
        <f>'R8.8.1事業者一覧'!A3922</f>
        <v>0130204472</v>
      </c>
      <c r="B3923" s="27" t="str">
        <f>'R8.8.1事業者一覧'!C3922</f>
        <v>地域定着支援</v>
      </c>
      <c r="C3923" s="27" t="str">
        <f>'R8.8.1事業者一覧'!F3922</f>
        <v>相談支援事業所　双葉</v>
      </c>
      <c r="D3923" s="27" t="str">
        <f>'R8.8.1事業者一覧'!G3922</f>
        <v>0010923</v>
      </c>
      <c r="E3923" s="30" t="str">
        <f>MID('R8.8.1事業者一覧'!H3922,7,3)</f>
        <v>北区</v>
      </c>
      <c r="F3923" s="30" t="str">
        <f>CONCATENATE('R8.8.1事業者一覧'!I3922,"　"&amp;'R8.8.1事業者一覧'!J3922)</f>
        <v>新川三条７丁目１－６５　新川３．７ビル３階</v>
      </c>
      <c r="G3923" s="27" t="str">
        <f>IF(LEFT('R8.8.1事業者一覧'!K3922,4)="011-",MID('R8.8.1事業者一覧'!K3922,5,8),'R8.8.1事業者一覧'!K3922)</f>
        <v>790-7897</v>
      </c>
      <c r="H3923" s="27" t="str">
        <f>IF(LEFT('R8.8.1事業者一覧'!L3922,4)="011-",MID('R8.8.1事業者一覧'!L3922,5,8),'R8.8.1事業者一覧'!L3922)</f>
        <v/>
      </c>
      <c r="I3923" s="27" t="str">
        <f>'R8.8.1事業者一覧'!N3922</f>
        <v>提供中</v>
      </c>
      <c r="J3923" s="32" t="str">
        <f>'R8.8.1事業者一覧'!O3922</f>
        <v>R03/02/01</v>
      </c>
      <c r="K3923" s="27" t="str">
        <f>'R8.8.1事業者一覧'!Q3922</f>
        <v>株式会社　双葉</v>
      </c>
      <c r="L3923" s="35" t="str">
        <f>'R8.8.1事業者一覧'!AA3922</f>
        <v/>
      </c>
      <c r="M3923" s="73" t="str">
        <f>'R8.8.1事業者一覧'!AB3922</f>
        <v>〇</v>
      </c>
      <c r="N3923" s="73" t="str">
        <f>'R8.8.1事業者一覧'!AC3922</f>
        <v/>
      </c>
      <c r="O3923" s="73" t="str">
        <f>'R8.8.1事業者一覧'!AD3922</f>
        <v/>
      </c>
      <c r="P3923" s="73" t="str">
        <f>'R8.8.1事業者一覧'!AE3922</f>
        <v/>
      </c>
      <c r="Q3923" s="73" t="str">
        <f>'R8.8.1事業者一覧'!AF3922</f>
        <v/>
      </c>
      <c r="R3923" s="73" t="str">
        <f>'R8.8.1事業者一覧'!AG3922</f>
        <v/>
      </c>
      <c r="S3923" s="73" t="str">
        <f>'R8.8.1事業者一覧'!AH3922</f>
        <v/>
      </c>
      <c r="T3923" s="73" t="str">
        <f>'R8.8.1事業者一覧'!AI3922</f>
        <v/>
      </c>
      <c r="U3923" s="73" t="str">
        <f>'R8.8.1事業者一覧'!AJ3922</f>
        <v/>
      </c>
      <c r="V3923" s="73" t="str">
        <f>'R8.8.1事業者一覧'!AK3922</f>
        <v/>
      </c>
    </row>
    <row r="3924" ht="26.25" customHeight="1">
      <c r="A3924" s="27" t="str">
        <f>'R8.8.1事業者一覧'!A3923</f>
        <v>0130600653</v>
      </c>
      <c r="B3924" s="27" t="str">
        <f>'R8.8.1事業者一覧'!C3923</f>
        <v>地域定着支援</v>
      </c>
      <c r="C3924" s="27" t="str">
        <f>'R8.8.1事業者一覧'!F3923</f>
        <v>ケアプランセンターもなみ</v>
      </c>
      <c r="D3924" s="27" t="str">
        <f>'R8.8.1事業者一覧'!G3923</f>
        <v>0050805</v>
      </c>
      <c r="E3924" s="30" t="str">
        <f>MID('R8.8.1事業者一覧'!H3923,7,3)</f>
        <v>南区</v>
      </c>
      <c r="F3924" s="30" t="str">
        <f>CONCATENATE('R8.8.1事業者一覧'!I3923,"　"&amp;'R8.8.1事業者一覧'!J3923)</f>
        <v>川沿５条２丁目５－１０　ホワイトピア川沿Ｂ２０１号</v>
      </c>
      <c r="G3924" s="27" t="str">
        <f>IF(LEFT('R8.8.1事業者一覧'!K3923,4)="011-",MID('R8.8.1事業者一覧'!K3923,5,8),'R8.8.1事業者一覧'!K3923)</f>
        <v>215-1591</v>
      </c>
      <c r="H3924" s="27" t="str">
        <f>IF(LEFT('R8.8.1事業者一覧'!L3923,4)="011-",MID('R8.8.1事業者一覧'!L3923,5,8),'R8.8.1事業者一覧'!L3923)</f>
        <v/>
      </c>
      <c r="I3924" s="27" t="str">
        <f>'R8.8.1事業者一覧'!N3923</f>
        <v>提供中</v>
      </c>
      <c r="J3924" s="32" t="str">
        <f>'R8.8.1事業者一覧'!O3923</f>
        <v>R02/08/01</v>
      </c>
      <c r="K3924" s="27" t="str">
        <f>'R8.8.1事業者一覧'!Q3923</f>
        <v>合同会社ナベタ</v>
      </c>
      <c r="L3924" s="35" t="str">
        <f>'R8.8.1事業者一覧'!AA3923</f>
        <v/>
      </c>
      <c r="M3924" s="73" t="str">
        <f>'R8.8.1事業者一覧'!AB3923</f>
        <v/>
      </c>
      <c r="N3924" s="73" t="str">
        <f>'R8.8.1事業者一覧'!AC3923</f>
        <v/>
      </c>
      <c r="O3924" s="73" t="str">
        <f>'R8.8.1事業者一覧'!AD3923</f>
        <v/>
      </c>
      <c r="P3924" s="73" t="str">
        <f>'R8.8.1事業者一覧'!AE3923</f>
        <v/>
      </c>
      <c r="Q3924" s="73" t="str">
        <f>'R8.8.1事業者一覧'!AF3923</f>
        <v/>
      </c>
      <c r="R3924" s="73" t="str">
        <f>'R8.8.1事業者一覧'!AG3923</f>
        <v/>
      </c>
      <c r="S3924" s="73" t="str">
        <f>'R8.8.1事業者一覧'!AH3923</f>
        <v/>
      </c>
      <c r="T3924" s="73" t="str">
        <f>'R8.8.1事業者一覧'!AI3923</f>
        <v/>
      </c>
      <c r="U3924" s="73" t="str">
        <f>'R8.8.1事業者一覧'!AJ3923</f>
        <v/>
      </c>
      <c r="V3924" s="73" t="str">
        <f>'R8.8.1事業者一覧'!AK3923</f>
        <v/>
      </c>
    </row>
    <row r="3925" ht="26.25" customHeight="1">
      <c r="A3925" s="27" t="str">
        <f>'R8.8.1事業者一覧'!A3924</f>
        <v>0130404098</v>
      </c>
      <c r="B3925" s="27" t="str">
        <f>'R8.8.1事業者一覧'!C3924</f>
        <v>地域定着支援</v>
      </c>
      <c r="C3925" s="27" t="str">
        <f>'R8.8.1事業者一覧'!F3924</f>
        <v>相談支援事業所しろにじ</v>
      </c>
      <c r="D3925" s="27" t="str">
        <f>'R8.8.1事業者一覧'!G3924</f>
        <v>0620932</v>
      </c>
      <c r="E3925" s="30" t="str">
        <f>MID('R8.8.1事業者一覧'!H3924,7,3)</f>
        <v>豊平区</v>
      </c>
      <c r="F3925" s="30" t="str">
        <f>CONCATENATE('R8.8.1事業者一覧'!I3924,"　"&amp;'R8.8.1事業者一覧'!J3924)</f>
        <v>平岸二条１７丁目１番３４号　梁山舎３－１０５号室</v>
      </c>
      <c r="G3925" s="27" t="str">
        <f>IF(LEFT('R8.8.1事業者一覧'!K3924,4)="011-",MID('R8.8.1事業者一覧'!K3924,5,8),'R8.8.1事業者一覧'!K3924)</f>
        <v>0120-857-178</v>
      </c>
      <c r="H3925" s="27" t="str">
        <f>IF(LEFT('R8.8.1事業者一覧'!L3924,4)="011-",MID('R8.8.1事業者一覧'!L3924,5,8),'R8.8.1事業者一覧'!L3924)</f>
        <v/>
      </c>
      <c r="I3925" s="27" t="str">
        <f>'R8.8.1事業者一覧'!N3924</f>
        <v>提供中</v>
      </c>
      <c r="J3925" s="32" t="str">
        <f>'R8.8.1事業者一覧'!O3924</f>
        <v>R02/05/01</v>
      </c>
      <c r="K3925" s="27" t="str">
        <f>'R8.8.1事業者一覧'!Q3924</f>
        <v>株式会社　白虹</v>
      </c>
      <c r="L3925" s="35" t="str">
        <f>'R8.8.1事業者一覧'!AA3924</f>
        <v/>
      </c>
      <c r="M3925" s="73" t="str">
        <f>'R8.8.1事業者一覧'!AB3924</f>
        <v>〇</v>
      </c>
      <c r="N3925" s="73" t="str">
        <f>'R8.8.1事業者一覧'!AC3924</f>
        <v/>
      </c>
      <c r="O3925" s="73" t="str">
        <f>'R8.8.1事業者一覧'!AD3924</f>
        <v/>
      </c>
      <c r="P3925" s="73" t="str">
        <f>'R8.8.1事業者一覧'!AE3924</f>
        <v/>
      </c>
      <c r="Q3925" s="73" t="str">
        <f>'R8.8.1事業者一覧'!AF3924</f>
        <v/>
      </c>
      <c r="R3925" s="73" t="str">
        <f>'R8.8.1事業者一覧'!AG3924</f>
        <v/>
      </c>
      <c r="S3925" s="73" t="str">
        <f>'R8.8.1事業者一覧'!AH3924</f>
        <v/>
      </c>
      <c r="T3925" s="73" t="str">
        <f>'R8.8.1事業者一覧'!AI3924</f>
        <v/>
      </c>
      <c r="U3925" s="73" t="str">
        <f>'R8.8.1事業者一覧'!AJ3924</f>
        <v/>
      </c>
      <c r="V3925" s="73" t="str">
        <f>'R8.8.1事業者一覧'!AK3924</f>
        <v/>
      </c>
    </row>
    <row r="3926" ht="26.25" customHeight="1">
      <c r="A3926" s="27" t="str">
        <f>'R8.8.1事業者一覧'!A3925</f>
        <v>0130103682</v>
      </c>
      <c r="B3926" s="27" t="str">
        <f>'R8.8.1事業者一覧'!C3925</f>
        <v>地域定着支援</v>
      </c>
      <c r="C3926" s="27" t="str">
        <f>'R8.8.1事業者一覧'!F3925</f>
        <v>相談支援事業所クローバー</v>
      </c>
      <c r="D3926" s="27" t="str">
        <f>'R8.8.1事業者一覧'!G3925</f>
        <v>0640914</v>
      </c>
      <c r="E3926" s="30" t="str">
        <f>MID('R8.8.1事業者一覧'!H3925,7,3)</f>
        <v>中央区</v>
      </c>
      <c r="F3926" s="30" t="str">
        <f>CONCATENATE('R8.8.1事業者一覧'!I3925,"　"&amp;'R8.8.1事業者一覧'!J3925)</f>
        <v>南１４条西１６丁目１番３１号　</v>
      </c>
      <c r="G3926" s="27" t="str">
        <f>IF(LEFT('R8.8.1事業者一覧'!K3925,4)="011-",MID('R8.8.1事業者一覧'!K3925,5,8),'R8.8.1事業者一覧'!K3925)</f>
        <v>200-9317</v>
      </c>
      <c r="H3926" s="27" t="str">
        <f>IF(LEFT('R8.8.1事業者一覧'!L3925,4)="011-",MID('R8.8.1事業者一覧'!L3925,5,8),'R8.8.1事業者一覧'!L3925)</f>
        <v/>
      </c>
      <c r="I3926" s="27" t="str">
        <f>'R8.8.1事業者一覧'!N3925</f>
        <v>提供中</v>
      </c>
      <c r="J3926" s="32" t="str">
        <f>'R8.8.1事業者一覧'!O3925</f>
        <v>R02/03/01</v>
      </c>
      <c r="K3926" s="27" t="str">
        <f>'R8.8.1事業者一覧'!Q3925</f>
        <v>Ｂ　ａｎｄ　Ｂ合同会社</v>
      </c>
      <c r="L3926" s="35" t="str">
        <f>'R8.8.1事業者一覧'!AA3925</f>
        <v/>
      </c>
      <c r="M3926" s="73" t="str">
        <f>'R8.8.1事業者一覧'!AB3925</f>
        <v>〇</v>
      </c>
      <c r="N3926" s="73" t="str">
        <f>'R8.8.1事業者一覧'!AC3925</f>
        <v/>
      </c>
      <c r="O3926" s="73" t="str">
        <f>'R8.8.1事業者一覧'!AD3925</f>
        <v/>
      </c>
      <c r="P3926" s="73" t="str">
        <f>'R8.8.1事業者一覧'!AE3925</f>
        <v/>
      </c>
      <c r="Q3926" s="73" t="str">
        <f>'R8.8.1事業者一覧'!AF3925</f>
        <v/>
      </c>
      <c r="R3926" s="73" t="str">
        <f>'R8.8.1事業者一覧'!AG3925</f>
        <v/>
      </c>
      <c r="S3926" s="73" t="str">
        <f>'R8.8.1事業者一覧'!AH3925</f>
        <v/>
      </c>
      <c r="T3926" s="73" t="str">
        <f>'R8.8.1事業者一覧'!AI3925</f>
        <v/>
      </c>
      <c r="U3926" s="73" t="str">
        <f>'R8.8.1事業者一覧'!AJ3925</f>
        <v/>
      </c>
      <c r="V3926" s="73" t="str">
        <f>'R8.8.1事業者一覧'!AK3925</f>
        <v/>
      </c>
    </row>
    <row r="3927" ht="26.25" customHeight="1">
      <c r="A3927" s="27" t="str">
        <f>'R8.8.1事業者一覧'!A3926</f>
        <v>0130701014</v>
      </c>
      <c r="B3927" s="27" t="str">
        <f>'R8.8.1事業者一覧'!C3926</f>
        <v>地域定着支援</v>
      </c>
      <c r="C3927" s="27" t="str">
        <f>'R8.8.1事業者一覧'!F3926</f>
        <v>にし社会福祉士事務所</v>
      </c>
      <c r="D3927" s="27" t="str">
        <f>'R8.8.1事業者一覧'!G3926</f>
        <v>0630825</v>
      </c>
      <c r="E3927" s="30" t="str">
        <f>MID('R8.8.1事業者一覧'!H3926,7,3)</f>
        <v>西区</v>
      </c>
      <c r="F3927" s="30" t="str">
        <f>CONCATENATE('R8.8.1事業者一覧'!I3926,"　"&amp;'R8.8.1事業者一覧'!J3926)</f>
        <v>発寒５条２丁目３－２５　ラモナ２０１</v>
      </c>
      <c r="G3927" s="27" t="str">
        <f>IF(LEFT('R8.8.1事業者一覧'!K3926,4)="011-",MID('R8.8.1事業者一覧'!K3926,5,8),'R8.8.1事業者一覧'!K3926)</f>
        <v>676-6069</v>
      </c>
      <c r="H3927" s="27" t="str">
        <f>IF(LEFT('R8.8.1事業者一覧'!L3926,4)="011-",MID('R8.8.1事業者一覧'!L3926,5,8),'R8.8.1事業者一覧'!L3926)</f>
        <v/>
      </c>
      <c r="I3927" s="27" t="str">
        <f>'R8.8.1事業者一覧'!N3926</f>
        <v>提供中</v>
      </c>
      <c r="J3927" s="32" t="str">
        <f>'R8.8.1事業者一覧'!O3926</f>
        <v>R02/03/01</v>
      </c>
      <c r="K3927" s="27" t="str">
        <f>'R8.8.1事業者一覧'!Q3926</f>
        <v>合同会社　さっぽろ社会福祉活動事務所</v>
      </c>
      <c r="L3927" s="35" t="str">
        <f>'R8.8.1事業者一覧'!AA3926</f>
        <v/>
      </c>
      <c r="M3927" s="73" t="str">
        <f>'R8.8.1事業者一覧'!AB3926</f>
        <v>〇</v>
      </c>
      <c r="N3927" s="73" t="str">
        <f>'R8.8.1事業者一覧'!AC3926</f>
        <v/>
      </c>
      <c r="O3927" s="73" t="str">
        <f>'R8.8.1事業者一覧'!AD3926</f>
        <v/>
      </c>
      <c r="P3927" s="73" t="str">
        <f>'R8.8.1事業者一覧'!AE3926</f>
        <v/>
      </c>
      <c r="Q3927" s="73" t="str">
        <f>'R8.8.1事業者一覧'!AF3926</f>
        <v/>
      </c>
      <c r="R3927" s="73" t="str">
        <f>'R8.8.1事業者一覧'!AG3926</f>
        <v/>
      </c>
      <c r="S3927" s="73" t="str">
        <f>'R8.8.1事業者一覧'!AH3926</f>
        <v/>
      </c>
      <c r="T3927" s="73" t="str">
        <f>'R8.8.1事業者一覧'!AI3926</f>
        <v/>
      </c>
      <c r="U3927" s="73" t="str">
        <f>'R8.8.1事業者一覧'!AJ3926</f>
        <v/>
      </c>
      <c r="V3927" s="73" t="str">
        <f>'R8.8.1事業者一覧'!AK3926</f>
        <v/>
      </c>
    </row>
    <row r="3928" ht="26.25" customHeight="1">
      <c r="A3928" s="27" t="str">
        <f>'R8.8.1事業者一覧'!A3927</f>
        <v>0130103674</v>
      </c>
      <c r="B3928" s="27" t="str">
        <f>'R8.8.1事業者一覧'!C3927</f>
        <v>地域定着支援</v>
      </c>
      <c r="C3928" s="27" t="str">
        <f>'R8.8.1事業者一覧'!F3927</f>
        <v>相談室　いろどり</v>
      </c>
      <c r="D3928" s="27" t="str">
        <f>'R8.8.1事業者一覧'!G3927</f>
        <v>0600001</v>
      </c>
      <c r="E3928" s="30" t="str">
        <f>MID('R8.8.1事業者一覧'!H3927,7,3)</f>
        <v>中央区</v>
      </c>
      <c r="F3928" s="30" t="str">
        <f>CONCATENATE('R8.8.1事業者一覧'!I3927,"　"&amp;'R8.8.1事業者一覧'!J3927)</f>
        <v>北１条西３丁目３番２５号　荒巻時計台前ビル３階</v>
      </c>
      <c r="G3928" s="27" t="str">
        <f>IF(LEFT('R8.8.1事業者一覧'!K3927,4)="011-",MID('R8.8.1事業者一覧'!K3927,5,8),'R8.8.1事業者一覧'!K3927)</f>
        <v>522-9903</v>
      </c>
      <c r="H3928" s="27" t="str">
        <f>IF(LEFT('R8.8.1事業者一覧'!L3927,4)="011-",MID('R8.8.1事業者一覧'!L3927,5,8),'R8.8.1事業者一覧'!L3927)</f>
        <v>215-8476</v>
      </c>
      <c r="I3928" s="27" t="str">
        <f>'R8.8.1事業者一覧'!N3927</f>
        <v>提供中</v>
      </c>
      <c r="J3928" s="32" t="str">
        <f>'R8.8.1事業者一覧'!O3927</f>
        <v>R01/12/01</v>
      </c>
      <c r="K3928" s="27" t="str">
        <f>'R8.8.1事業者一覧'!Q3927</f>
        <v>株式会社　フォアヴェルツ</v>
      </c>
      <c r="L3928" s="35" t="str">
        <f>'R8.8.1事業者一覧'!AA3927</f>
        <v/>
      </c>
      <c r="M3928" s="73" t="str">
        <f>'R8.8.1事業者一覧'!AB3927</f>
        <v>〇</v>
      </c>
      <c r="N3928" s="73" t="str">
        <f>'R8.8.1事業者一覧'!AC3927</f>
        <v/>
      </c>
      <c r="O3928" s="73" t="str">
        <f>'R8.8.1事業者一覧'!AD3927</f>
        <v/>
      </c>
      <c r="P3928" s="73" t="str">
        <f>'R8.8.1事業者一覧'!AE3927</f>
        <v/>
      </c>
      <c r="Q3928" s="73" t="str">
        <f>'R8.8.1事業者一覧'!AF3927</f>
        <v/>
      </c>
      <c r="R3928" s="73" t="str">
        <f>'R8.8.1事業者一覧'!AG3927</f>
        <v/>
      </c>
      <c r="S3928" s="73" t="str">
        <f>'R8.8.1事業者一覧'!AH3927</f>
        <v/>
      </c>
      <c r="T3928" s="73" t="str">
        <f>'R8.8.1事業者一覧'!AI3927</f>
        <v/>
      </c>
      <c r="U3928" s="73" t="str">
        <f>'R8.8.1事業者一覧'!AJ3927</f>
        <v/>
      </c>
      <c r="V3928" s="73" t="str">
        <f>'R8.8.1事業者一覧'!AK3927</f>
        <v/>
      </c>
    </row>
    <row r="3929" ht="26.25" customHeight="1">
      <c r="A3929" s="27" t="str">
        <f>'R8.8.1事業者一覧'!A3928</f>
        <v>0130701006</v>
      </c>
      <c r="B3929" s="27" t="str">
        <f>'R8.8.1事業者一覧'!C3928</f>
        <v>地域定着支援</v>
      </c>
      <c r="C3929" s="27" t="str">
        <f>'R8.8.1事業者一覧'!F3928</f>
        <v>相談室芝さくら</v>
      </c>
      <c r="D3929" s="27" t="str">
        <f>'R8.8.1事業者一覧'!G3928</f>
        <v>0020854</v>
      </c>
      <c r="E3929" s="30" t="str">
        <f>MID('R8.8.1事業者一覧'!H3928,7,3)</f>
        <v>北区</v>
      </c>
      <c r="F3929" s="30" t="str">
        <f>CONCATENATE('R8.8.1事業者一覧'!I3928,"　"&amp;'R8.8.1事業者一覧'!J3928)</f>
        <v>屯田四条３丁目１３－２　</v>
      </c>
      <c r="G3929" s="27" t="str">
        <f>IF(LEFT('R8.8.1事業者一覧'!K3928,4)="011-",MID('R8.8.1事業者一覧'!K3928,5,8),'R8.8.1事業者一覧'!K3928)</f>
        <v>838-0790</v>
      </c>
      <c r="H3929" s="27" t="str">
        <f>IF(LEFT('R8.8.1事業者一覧'!L3928,4)="011-",MID('R8.8.1事業者一覧'!L3928,5,8),'R8.8.1事業者一覧'!L3928)</f>
        <v>215-8476</v>
      </c>
      <c r="I3929" s="27" t="str">
        <f>'R8.8.1事業者一覧'!N3928</f>
        <v>提供中</v>
      </c>
      <c r="J3929" s="32" t="str">
        <f>'R8.8.1事業者一覧'!O3928</f>
        <v>R01/09/01</v>
      </c>
      <c r="K3929" s="27" t="str">
        <f>'R8.8.1事業者一覧'!Q3928</f>
        <v>株式会社芝さくら</v>
      </c>
      <c r="L3929" s="35" t="str">
        <f>'R8.8.1事業者一覧'!AA3928</f>
        <v/>
      </c>
      <c r="M3929" s="73" t="str">
        <f>'R8.8.1事業者一覧'!AB3928</f>
        <v>〇</v>
      </c>
      <c r="N3929" s="73" t="str">
        <f>'R8.8.1事業者一覧'!AC3928</f>
        <v/>
      </c>
      <c r="O3929" s="73" t="str">
        <f>'R8.8.1事業者一覧'!AD3928</f>
        <v/>
      </c>
      <c r="P3929" s="73" t="str">
        <f>'R8.8.1事業者一覧'!AE3928</f>
        <v/>
      </c>
      <c r="Q3929" s="73" t="str">
        <f>'R8.8.1事業者一覧'!AF3928</f>
        <v/>
      </c>
      <c r="R3929" s="73" t="str">
        <f>'R8.8.1事業者一覧'!AG3928</f>
        <v/>
      </c>
      <c r="S3929" s="73" t="str">
        <f>'R8.8.1事業者一覧'!AH3928</f>
        <v/>
      </c>
      <c r="T3929" s="73" t="str">
        <f>'R8.8.1事業者一覧'!AI3928</f>
        <v/>
      </c>
      <c r="U3929" s="73" t="str">
        <f>'R8.8.1事業者一覧'!AJ3928</f>
        <v/>
      </c>
      <c r="V3929" s="73" t="str">
        <f>'R8.8.1事業者一覧'!AK3928</f>
        <v/>
      </c>
    </row>
    <row r="3930" ht="26.25" customHeight="1">
      <c r="A3930" s="27" t="str">
        <f>'R8.8.1事業者一覧'!A3929</f>
        <v>0130700966</v>
      </c>
      <c r="B3930" s="27" t="str">
        <f>'R8.8.1事業者一覧'!C3929</f>
        <v>地域定着支援</v>
      </c>
      <c r="C3930" s="27" t="str">
        <f>'R8.8.1事業者一覧'!F3929</f>
        <v>相談室あい</v>
      </c>
      <c r="D3930" s="27" t="str">
        <f>'R8.8.1事業者一覧'!G3929</f>
        <v>0630802</v>
      </c>
      <c r="E3930" s="30" t="str">
        <f>MID('R8.8.1事業者一覧'!H3929,7,3)</f>
        <v>西区</v>
      </c>
      <c r="F3930" s="30" t="str">
        <f>CONCATENATE('R8.8.1事業者一覧'!I3929,"　"&amp;'R8.8.1事業者一覧'!J3929)</f>
        <v>二十四軒２条４丁目３－１８　コーポ志木２０１号室</v>
      </c>
      <c r="G3930" s="27" t="str">
        <f>IF(LEFT('R8.8.1事業者一覧'!K3929,4)="011-",MID('R8.8.1事業者一覧'!K3929,5,8),'R8.8.1事業者一覧'!K3929)</f>
        <v>090-65400561</v>
      </c>
      <c r="H3930" s="27" t="str">
        <f>IF(LEFT('R8.8.1事業者一覧'!L3929,4)="011-",MID('R8.8.1事業者一覧'!L3929,5,8),'R8.8.1事業者一覧'!L3929)</f>
        <v>661-6334</v>
      </c>
      <c r="I3930" s="27" t="str">
        <f>'R8.8.1事業者一覧'!N3929</f>
        <v>提供中</v>
      </c>
      <c r="J3930" s="32" t="str">
        <f>'R8.8.1事業者一覧'!O3929</f>
        <v>R01/08/01</v>
      </c>
      <c r="K3930" s="27" t="str">
        <f>'R8.8.1事業者一覧'!Q3929</f>
        <v>特定非営利活動法人あい</v>
      </c>
      <c r="L3930" s="35" t="str">
        <f>'R8.8.1事業者一覧'!AA3929</f>
        <v/>
      </c>
      <c r="M3930" s="73" t="str">
        <f>'R8.8.1事業者一覧'!AB3929</f>
        <v>〇</v>
      </c>
      <c r="N3930" s="73" t="str">
        <f>'R8.8.1事業者一覧'!AC3929</f>
        <v/>
      </c>
      <c r="O3930" s="73" t="str">
        <f>'R8.8.1事業者一覧'!AD3929</f>
        <v/>
      </c>
      <c r="P3930" s="73" t="str">
        <f>'R8.8.1事業者一覧'!AE3929</f>
        <v/>
      </c>
      <c r="Q3930" s="73" t="str">
        <f>'R8.8.1事業者一覧'!AF3929</f>
        <v/>
      </c>
      <c r="R3930" s="73" t="str">
        <f>'R8.8.1事業者一覧'!AG3929</f>
        <v/>
      </c>
      <c r="S3930" s="73" t="str">
        <f>'R8.8.1事業者一覧'!AH3929</f>
        <v/>
      </c>
      <c r="T3930" s="73" t="str">
        <f>'R8.8.1事業者一覧'!AI3929</f>
        <v/>
      </c>
      <c r="U3930" s="73" t="str">
        <f>'R8.8.1事業者一覧'!AJ3929</f>
        <v/>
      </c>
      <c r="V3930" s="73" t="str">
        <f>'R8.8.1事業者一覧'!AK3929</f>
        <v/>
      </c>
    </row>
    <row r="3931" ht="26.25" customHeight="1">
      <c r="A3931" s="27" t="str">
        <f>'R8.8.1事業者一覧'!A3930</f>
        <v>0130103625</v>
      </c>
      <c r="B3931" s="27" t="str">
        <f>'R8.8.1事業者一覧'!C3930</f>
        <v>地域定着支援</v>
      </c>
      <c r="C3931" s="27" t="str">
        <f>'R8.8.1事業者一覧'!F3930</f>
        <v>さっぽろ大通り相談支援センター</v>
      </c>
      <c r="D3931" s="27" t="str">
        <f>'R8.8.1事業者一覧'!G3930</f>
        <v>0600003</v>
      </c>
      <c r="E3931" s="30" t="str">
        <f>MID('R8.8.1事業者一覧'!H3930,7,3)</f>
        <v>中央区</v>
      </c>
      <c r="F3931" s="30" t="str">
        <f>CONCATENATE('R8.8.1事業者一覧'!I3930,"　"&amp;'R8.8.1事業者一覧'!J3930)</f>
        <v>北三条西７丁目１番１　緑苑ビル３階</v>
      </c>
      <c r="G3931" s="27" t="str">
        <f>IF(LEFT('R8.8.1事業者一覧'!K3930,4)="011-",MID('R8.8.1事業者一覧'!K3930,5,8),'R8.8.1事業者一覧'!K3930)</f>
        <v>205-0157</v>
      </c>
      <c r="H3931" s="27" t="str">
        <f>IF(LEFT('R8.8.1事業者一覧'!L3930,4)="011-",MID('R8.8.1事業者一覧'!L3930,5,8),'R8.8.1事業者一覧'!L3930)</f>
        <v>661-6334</v>
      </c>
      <c r="I3931" s="27" t="str">
        <f>'R8.8.1事業者一覧'!N3930</f>
        <v>休止</v>
      </c>
      <c r="J3931" s="32" t="str">
        <f>'R8.8.1事業者一覧'!O3930</f>
        <v>H31/04/01</v>
      </c>
      <c r="K3931" s="27" t="str">
        <f>'R8.8.1事業者一覧'!Q3930</f>
        <v>One Rai’s 株式会社</v>
      </c>
      <c r="L3931" s="35" t="str">
        <f>'R8.8.1事業者一覧'!AA3930</f>
        <v/>
      </c>
      <c r="M3931" s="73" t="str">
        <f>'R8.8.1事業者一覧'!AB3930</f>
        <v>〇</v>
      </c>
      <c r="N3931" s="73" t="str">
        <f>'R8.8.1事業者一覧'!AC3930</f>
        <v/>
      </c>
      <c r="O3931" s="73" t="str">
        <f>'R8.8.1事業者一覧'!AD3930</f>
        <v/>
      </c>
      <c r="P3931" s="73" t="str">
        <f>'R8.8.1事業者一覧'!AE3930</f>
        <v/>
      </c>
      <c r="Q3931" s="73" t="str">
        <f>'R8.8.1事業者一覧'!AF3930</f>
        <v/>
      </c>
      <c r="R3931" s="73" t="str">
        <f>'R8.8.1事業者一覧'!AG3930</f>
        <v/>
      </c>
      <c r="S3931" s="73" t="str">
        <f>'R8.8.1事業者一覧'!AH3930</f>
        <v/>
      </c>
      <c r="T3931" s="73" t="str">
        <f>'R8.8.1事業者一覧'!AI3930</f>
        <v/>
      </c>
      <c r="U3931" s="73" t="str">
        <f>'R8.8.1事業者一覧'!AJ3930</f>
        <v/>
      </c>
      <c r="V3931" s="73" t="str">
        <f>'R8.8.1事業者一覧'!AK3930</f>
        <v/>
      </c>
    </row>
    <row r="3932" ht="26.25" customHeight="1">
      <c r="A3932" s="27" t="str">
        <f>'R8.8.1事業者一覧'!A3931</f>
        <v>0130103658</v>
      </c>
      <c r="B3932" s="27" t="str">
        <f>'R8.8.1事業者一覧'!C3931</f>
        <v>地域定着支援</v>
      </c>
      <c r="C3932" s="27" t="str">
        <f>'R8.8.1事業者一覧'!F3931</f>
        <v>相談室ぴあ</v>
      </c>
      <c r="D3932" s="27" t="str">
        <f>'R8.8.1事業者一覧'!G3931</f>
        <v>0620022</v>
      </c>
      <c r="E3932" s="30" t="str">
        <f>MID('R8.8.1事業者一覧'!H3931,7,3)</f>
        <v>豊平区</v>
      </c>
      <c r="F3932" s="30" t="str">
        <f>CONCATENATE('R8.8.1事業者一覧'!I3931,"　"&amp;'R8.8.1事業者一覧'!J3931)</f>
        <v>月寒西二条７丁目１－６　山本ハイツ４０４号室</v>
      </c>
      <c r="G3932" s="27" t="str">
        <f>IF(LEFT('R8.8.1事業者一覧'!K3931,4)="011-",MID('R8.8.1事業者一覧'!K3931,5,8),'R8.8.1事業者一覧'!K3931)</f>
        <v>374-1360</v>
      </c>
      <c r="H3932" s="27" t="str">
        <f>IF(LEFT('R8.8.1事業者一覧'!L3931,4)="011-",MID('R8.8.1事業者一覧'!L3931,5,8),'R8.8.1事業者一覧'!L3931)</f>
        <v>661-6334</v>
      </c>
      <c r="I3932" s="27" t="str">
        <f>'R8.8.1事業者一覧'!N3931</f>
        <v>提供中</v>
      </c>
      <c r="J3932" s="32" t="str">
        <f>'R8.8.1事業者一覧'!O3931</f>
        <v>H31/04/01</v>
      </c>
      <c r="K3932" s="27" t="str">
        <f>'R8.8.1事業者一覧'!Q3931</f>
        <v>社会福祉法人　緑伸会</v>
      </c>
      <c r="L3932" s="35" t="str">
        <f>'R8.8.1事業者一覧'!AA3931</f>
        <v/>
      </c>
      <c r="M3932" s="73" t="str">
        <f>'R8.8.1事業者一覧'!AB3931</f>
        <v>〇</v>
      </c>
      <c r="N3932" s="73" t="str">
        <f>'R8.8.1事業者一覧'!AC3931</f>
        <v/>
      </c>
      <c r="O3932" s="73" t="str">
        <f>'R8.8.1事業者一覧'!AD3931</f>
        <v/>
      </c>
      <c r="P3932" s="73" t="str">
        <f>'R8.8.1事業者一覧'!AE3931</f>
        <v/>
      </c>
      <c r="Q3932" s="73" t="str">
        <f>'R8.8.1事業者一覧'!AF3931</f>
        <v/>
      </c>
      <c r="R3932" s="73" t="str">
        <f>'R8.8.1事業者一覧'!AG3931</f>
        <v/>
      </c>
      <c r="S3932" s="73" t="str">
        <f>'R8.8.1事業者一覧'!AH3931</f>
        <v/>
      </c>
      <c r="T3932" s="73" t="str">
        <f>'R8.8.1事業者一覧'!AI3931</f>
        <v/>
      </c>
      <c r="U3932" s="73" t="str">
        <f>'R8.8.1事業者一覧'!AJ3931</f>
        <v/>
      </c>
      <c r="V3932" s="73" t="str">
        <f>'R8.8.1事業者一覧'!AK3931</f>
        <v/>
      </c>
    </row>
    <row r="3933" ht="26.25" customHeight="1">
      <c r="A3933" s="27" t="str">
        <f>'R8.8.1事業者一覧'!A3932</f>
        <v>0130700875</v>
      </c>
      <c r="B3933" s="27" t="str">
        <f>'R8.8.1事業者一覧'!C3932</f>
        <v>地域定着支援</v>
      </c>
      <c r="C3933" s="27" t="str">
        <f>'R8.8.1事業者一覧'!F3932</f>
        <v>相談室　みすくうぇる</v>
      </c>
      <c r="D3933" s="27" t="str">
        <f>'R8.8.1事業者一覧'!G3932</f>
        <v>0630029</v>
      </c>
      <c r="E3933" s="30" t="str">
        <f>MID('R8.8.1事業者一覧'!H3932,7,3)</f>
        <v>西区</v>
      </c>
      <c r="F3933" s="30" t="str">
        <f>CONCATENATE('R8.8.1事業者一覧'!I3932,"　"&amp;'R8.8.1事業者一覧'!J3932)</f>
        <v>平和３１４番地９　</v>
      </c>
      <c r="G3933" s="27" t="str">
        <f>IF(LEFT('R8.8.1事業者一覧'!K3932,4)="011-",MID('R8.8.1事業者一覧'!K3932,5,8),'R8.8.1事業者一覧'!K3932)</f>
        <v>663-2830</v>
      </c>
      <c r="H3933" s="27" t="str">
        <f>IF(LEFT('R8.8.1事業者一覧'!L3932,4)="011-",MID('R8.8.1事業者一覧'!L3932,5,8),'R8.8.1事業者一覧'!L3932)</f>
        <v>351-5654</v>
      </c>
      <c r="I3933" s="27" t="str">
        <f>'R8.8.1事業者一覧'!N3932</f>
        <v>提供中</v>
      </c>
      <c r="J3933" s="32" t="str">
        <f>'R8.8.1事業者一覧'!O3932</f>
        <v>H31/04/01</v>
      </c>
      <c r="K3933" s="27" t="str">
        <f>'R8.8.1事業者一覧'!Q3932</f>
        <v>社会福祉法人　札幌この実会</v>
      </c>
      <c r="L3933" s="35" t="str">
        <f>'R8.8.1事業者一覧'!AA3932</f>
        <v/>
      </c>
      <c r="M3933" s="73" t="str">
        <f>'R8.8.1事業者一覧'!AB3932</f>
        <v>〇</v>
      </c>
      <c r="N3933" s="73" t="str">
        <f>'R8.8.1事業者一覧'!AC3932</f>
        <v/>
      </c>
      <c r="O3933" s="73" t="str">
        <f>'R8.8.1事業者一覧'!AD3932</f>
        <v/>
      </c>
      <c r="P3933" s="73" t="str">
        <f>'R8.8.1事業者一覧'!AE3932</f>
        <v/>
      </c>
      <c r="Q3933" s="73" t="str">
        <f>'R8.8.1事業者一覧'!AF3932</f>
        <v/>
      </c>
      <c r="R3933" s="73" t="str">
        <f>'R8.8.1事業者一覧'!AG3932</f>
        <v/>
      </c>
      <c r="S3933" s="73" t="str">
        <f>'R8.8.1事業者一覧'!AH3932</f>
        <v/>
      </c>
      <c r="T3933" s="73" t="str">
        <f>'R8.8.1事業者一覧'!AI3932</f>
        <v/>
      </c>
      <c r="U3933" s="73" t="str">
        <f>'R8.8.1事業者一覧'!AJ3932</f>
        <v/>
      </c>
      <c r="V3933" s="73" t="str">
        <f>'R8.8.1事業者一覧'!AK3932</f>
        <v/>
      </c>
    </row>
    <row r="3934" ht="26.25" customHeight="1">
      <c r="A3934" s="27" t="str">
        <f>'R8.8.1事業者一覧'!A3933</f>
        <v>0130301245</v>
      </c>
      <c r="B3934" s="27" t="str">
        <f>'R8.8.1事業者一覧'!C3933</f>
        <v>地域定着支援</v>
      </c>
      <c r="C3934" s="27" t="str">
        <f>'R8.8.1事業者一覧'!F3933</f>
        <v>特定非営利活動法人　在宅介護サービス　いきいき東</v>
      </c>
      <c r="D3934" s="27" t="str">
        <f>'R8.8.1事業者一覧'!G3933</f>
        <v>0650027</v>
      </c>
      <c r="E3934" s="30" t="str">
        <f>MID('R8.8.1事業者一覧'!H3933,7,3)</f>
        <v>東区</v>
      </c>
      <c r="F3934" s="30" t="str">
        <f>CONCATENATE('R8.8.1事業者一覧'!I3933,"　"&amp;'R8.8.1事業者一覧'!J3933)</f>
        <v>北２７条東２２丁目３番１６号　</v>
      </c>
      <c r="G3934" s="27" t="str">
        <f>IF(LEFT('R8.8.1事業者一覧'!K3933,4)="011-",MID('R8.8.1事業者一覧'!K3933,5,8),'R8.8.1事業者一覧'!K3933)</f>
        <v>783-0175</v>
      </c>
      <c r="H3934" s="27" t="str">
        <f>IF(LEFT('R8.8.1事業者一覧'!L3933,4)="011-",MID('R8.8.1事業者一覧'!L3933,5,8),'R8.8.1事業者一覧'!L3933)</f>
        <v/>
      </c>
      <c r="I3934" s="27" t="str">
        <f>'R8.8.1事業者一覧'!N3933</f>
        <v>休止</v>
      </c>
      <c r="J3934" s="32" t="str">
        <f>'R8.8.1事業者一覧'!O3933</f>
        <v>H30/09/01</v>
      </c>
      <c r="K3934" s="27" t="str">
        <f>'R8.8.1事業者一覧'!Q3933</f>
        <v>特定非営利活動法人　在宅介護サービス　いきいき東</v>
      </c>
      <c r="L3934" s="35" t="str">
        <f>'R8.8.1事業者一覧'!AA3933</f>
        <v/>
      </c>
      <c r="M3934" s="73" t="str">
        <f>'R8.8.1事業者一覧'!AB3933</f>
        <v>〇</v>
      </c>
      <c r="N3934" s="73" t="str">
        <f>'R8.8.1事業者一覧'!AC3933</f>
        <v/>
      </c>
      <c r="O3934" s="73" t="str">
        <f>'R8.8.1事業者一覧'!AD3933</f>
        <v/>
      </c>
      <c r="P3934" s="73" t="str">
        <f>'R8.8.1事業者一覧'!AE3933</f>
        <v/>
      </c>
      <c r="Q3934" s="73" t="str">
        <f>'R8.8.1事業者一覧'!AF3933</f>
        <v/>
      </c>
      <c r="R3934" s="73" t="str">
        <f>'R8.8.1事業者一覧'!AG3933</f>
        <v/>
      </c>
      <c r="S3934" s="73" t="str">
        <f>'R8.8.1事業者一覧'!AH3933</f>
        <v/>
      </c>
      <c r="T3934" s="73" t="str">
        <f>'R8.8.1事業者一覧'!AI3933</f>
        <v/>
      </c>
      <c r="U3934" s="73" t="str">
        <f>'R8.8.1事業者一覧'!AJ3933</f>
        <v/>
      </c>
      <c r="V3934" s="73" t="str">
        <f>'R8.8.1事業者一覧'!AK3933</f>
        <v/>
      </c>
    </row>
    <row r="3935" ht="26.25" customHeight="1">
      <c r="A3935" s="27" t="str">
        <f>'R8.8.1事業者一覧'!A3934</f>
        <v>0130403967</v>
      </c>
      <c r="B3935" s="27" t="str">
        <f>'R8.8.1事業者一覧'!C3934</f>
        <v>地域定着支援</v>
      </c>
      <c r="C3935" s="27" t="str">
        <f>'R8.8.1事業者一覧'!F3934</f>
        <v>しろいし社会福祉士事務所</v>
      </c>
      <c r="D3935" s="27" t="str">
        <f>'R8.8.1事業者一覧'!G3934</f>
        <v>0030022</v>
      </c>
      <c r="E3935" s="30" t="str">
        <f>MID('R8.8.1事業者一覧'!H3934,7,3)</f>
        <v>白石区</v>
      </c>
      <c r="F3935" s="30" t="str">
        <f>CONCATENATE('R8.8.1事業者一覧'!I3934,"　"&amp;'R8.8.1事業者一覧'!J3934)</f>
        <v>南郷通19丁目南２－８　クリスタル８５　３階　D号室</v>
      </c>
      <c r="G3935" s="27" t="str">
        <f>IF(LEFT('R8.8.1事業者一覧'!K3934,4)="011-",MID('R8.8.1事業者一覧'!K3934,5,8),'R8.8.1事業者一覧'!K3934)</f>
        <v>827-6145</v>
      </c>
      <c r="H3935" s="27" t="str">
        <f>IF(LEFT('R8.8.1事業者一覧'!L3934,4)="011-",MID('R8.8.1事業者一覧'!L3934,5,8),'R8.8.1事業者一覧'!L3934)</f>
        <v>768-7223</v>
      </c>
      <c r="I3935" s="27" t="str">
        <f>'R8.8.1事業者一覧'!N3934</f>
        <v>休止</v>
      </c>
      <c r="J3935" s="32" t="str">
        <f>'R8.8.1事業者一覧'!O3934</f>
        <v>H30/09/01</v>
      </c>
      <c r="K3935" s="27" t="str">
        <f>'R8.8.1事業者一覧'!Q3934</f>
        <v>合同会社　さっぽろ社会福祉活動事務所</v>
      </c>
      <c r="L3935" s="35" t="str">
        <f>'R8.8.1事業者一覧'!AA3934</f>
        <v/>
      </c>
      <c r="M3935" s="73" t="str">
        <f>'R8.8.1事業者一覧'!AB3934</f>
        <v>〇</v>
      </c>
      <c r="N3935" s="73" t="str">
        <f>'R8.8.1事業者一覧'!AC3934</f>
        <v/>
      </c>
      <c r="O3935" s="73" t="str">
        <f>'R8.8.1事業者一覧'!AD3934</f>
        <v/>
      </c>
      <c r="P3935" s="73" t="str">
        <f>'R8.8.1事業者一覧'!AE3934</f>
        <v/>
      </c>
      <c r="Q3935" s="73" t="str">
        <f>'R8.8.1事業者一覧'!AF3934</f>
        <v/>
      </c>
      <c r="R3935" s="73" t="str">
        <f>'R8.8.1事業者一覧'!AG3934</f>
        <v/>
      </c>
      <c r="S3935" s="73" t="str">
        <f>'R8.8.1事業者一覧'!AH3934</f>
        <v/>
      </c>
      <c r="T3935" s="73" t="str">
        <f>'R8.8.1事業者一覧'!AI3934</f>
        <v/>
      </c>
      <c r="U3935" s="73" t="str">
        <f>'R8.8.1事業者一覧'!AJ3934</f>
        <v/>
      </c>
      <c r="V3935" s="73" t="str">
        <f>'R8.8.1事業者一覧'!AK3934</f>
        <v/>
      </c>
    </row>
    <row r="3936" ht="26.25" customHeight="1">
      <c r="A3936" s="27" t="str">
        <f>'R8.8.1事業者一覧'!A3935</f>
        <v>0130403652</v>
      </c>
      <c r="B3936" s="27" t="str">
        <f>'R8.8.1事業者一覧'!C3935</f>
        <v>地域定着支援</v>
      </c>
      <c r="C3936" s="27" t="str">
        <f>'R8.8.1事業者一覧'!F3935</f>
        <v>相談室　あおい</v>
      </c>
      <c r="D3936" s="27" t="str">
        <f>'R8.8.1事業者一覧'!G3935</f>
        <v>0030024</v>
      </c>
      <c r="E3936" s="30" t="str">
        <f>MID('R8.8.1事業者一覧'!H3935,7,3)</f>
        <v>白石区</v>
      </c>
      <c r="F3936" s="30" t="str">
        <f>CONCATENATE('R8.8.1事業者一覧'!I3935,"　"&amp;'R8.8.1事業者一覧'!J3935)</f>
        <v>本郷通７丁目南３－５　パストラーネ００２号室</v>
      </c>
      <c r="G3936" s="27" t="str">
        <f>IF(LEFT('R8.8.1事業者一覧'!K3935,4)="011-",MID('R8.8.1事業者一覧'!K3935,5,8),'R8.8.1事業者一覧'!K3935)</f>
        <v>876-0643</v>
      </c>
      <c r="H3936" s="27" t="str">
        <f>IF(LEFT('R8.8.1事業者一覧'!L3935,4)="011-",MID('R8.8.1事業者一覧'!L3935,5,8),'R8.8.1事業者一覧'!L3935)</f>
        <v>768-7223</v>
      </c>
      <c r="I3936" s="27" t="str">
        <f>'R8.8.1事業者一覧'!N3935</f>
        <v>提供中</v>
      </c>
      <c r="J3936" s="32" t="str">
        <f>'R8.8.1事業者一覧'!O3935</f>
        <v>H29/12/01</v>
      </c>
      <c r="K3936" s="27" t="str">
        <f>'R8.8.1事業者一覧'!Q3935</f>
        <v>合同会社　あおい</v>
      </c>
      <c r="L3936" s="35" t="str">
        <f>'R8.8.1事業者一覧'!AA3935</f>
        <v/>
      </c>
      <c r="M3936" s="73" t="str">
        <f>'R8.8.1事業者一覧'!AB3935</f>
        <v>〇</v>
      </c>
      <c r="N3936" s="73" t="str">
        <f>'R8.8.1事業者一覧'!AC3935</f>
        <v/>
      </c>
      <c r="O3936" s="73" t="str">
        <f>'R8.8.1事業者一覧'!AD3935</f>
        <v/>
      </c>
      <c r="P3936" s="73" t="str">
        <f>'R8.8.1事業者一覧'!AE3935</f>
        <v/>
      </c>
      <c r="Q3936" s="73" t="str">
        <f>'R8.8.1事業者一覧'!AF3935</f>
        <v/>
      </c>
      <c r="R3936" s="73" t="str">
        <f>'R8.8.1事業者一覧'!AG3935</f>
        <v/>
      </c>
      <c r="S3936" s="73" t="str">
        <f>'R8.8.1事業者一覧'!AH3935</f>
        <v/>
      </c>
      <c r="T3936" s="73" t="str">
        <f>'R8.8.1事業者一覧'!AI3935</f>
        <v/>
      </c>
      <c r="U3936" s="73" t="str">
        <f>'R8.8.1事業者一覧'!AJ3935</f>
        <v/>
      </c>
      <c r="V3936" s="73" t="str">
        <f>'R8.8.1事業者一覧'!AK3935</f>
        <v/>
      </c>
    </row>
    <row r="3937" ht="26.25" customHeight="1">
      <c r="A3937" s="27" t="str">
        <f>'R8.8.1事業者一覧'!A3936</f>
        <v>0130301013</v>
      </c>
      <c r="B3937" s="27" t="str">
        <f>'R8.8.1事業者一覧'!C3936</f>
        <v>地域定着支援</v>
      </c>
      <c r="C3937" s="27" t="str">
        <f>'R8.8.1事業者一覧'!F3936</f>
        <v>相談センターさくら</v>
      </c>
      <c r="D3937" s="27" t="str">
        <f>'R8.8.1事業者一覧'!G3936</f>
        <v>0070805</v>
      </c>
      <c r="E3937" s="30" t="str">
        <f>MID('R8.8.1事業者一覧'!H3936,7,3)</f>
        <v>東区</v>
      </c>
      <c r="F3937" s="30" t="str">
        <f>CONCATENATE('R8.8.1事業者一覧'!I3936,"　"&amp;'R8.8.1事業者一覧'!J3936)</f>
        <v>東苗穂５条３丁目３－２７　</v>
      </c>
      <c r="G3937" s="27" t="str">
        <f>IF(LEFT('R8.8.1事業者一覧'!K3936,4)="011-",MID('R8.8.1事業者一覧'!K3936,5,8),'R8.8.1事業者一覧'!K3936)</f>
        <v>374-6609</v>
      </c>
      <c r="H3937" s="27" t="str">
        <f>IF(LEFT('R8.8.1事業者一覧'!L3936,4)="011-",MID('R8.8.1事業者一覧'!L3936,5,8),'R8.8.1事業者一覧'!L3936)</f>
        <v>768-7223</v>
      </c>
      <c r="I3937" s="27" t="str">
        <f>'R8.8.1事業者一覧'!N3936</f>
        <v>提供中</v>
      </c>
      <c r="J3937" s="32" t="str">
        <f>'R8.8.1事業者一覧'!O3936</f>
        <v>H29/09/01</v>
      </c>
      <c r="K3937" s="27" t="str">
        <f>'R8.8.1事業者一覧'!Q3936</f>
        <v>ループ合同会社</v>
      </c>
      <c r="L3937" s="35" t="str">
        <f>'R8.8.1事業者一覧'!AA3936</f>
        <v/>
      </c>
      <c r="M3937" s="73" t="str">
        <f>'R8.8.1事業者一覧'!AB3936</f>
        <v>〇</v>
      </c>
      <c r="N3937" s="73" t="str">
        <f>'R8.8.1事業者一覧'!AC3936</f>
        <v/>
      </c>
      <c r="O3937" s="73" t="str">
        <f>'R8.8.1事業者一覧'!AD3936</f>
        <v/>
      </c>
      <c r="P3937" s="73" t="str">
        <f>'R8.8.1事業者一覧'!AE3936</f>
        <v/>
      </c>
      <c r="Q3937" s="73" t="str">
        <f>'R8.8.1事業者一覧'!AF3936</f>
        <v/>
      </c>
      <c r="R3937" s="73" t="str">
        <f>'R8.8.1事業者一覧'!AG3936</f>
        <v/>
      </c>
      <c r="S3937" s="73" t="str">
        <f>'R8.8.1事業者一覧'!AH3936</f>
        <v/>
      </c>
      <c r="T3937" s="73" t="str">
        <f>'R8.8.1事業者一覧'!AI3936</f>
        <v/>
      </c>
      <c r="U3937" s="73" t="str">
        <f>'R8.8.1事業者一覧'!AJ3936</f>
        <v/>
      </c>
      <c r="V3937" s="73" t="str">
        <f>'R8.8.1事業者一覧'!AK3936</f>
        <v/>
      </c>
    </row>
    <row r="3938" ht="26.25" customHeight="1">
      <c r="A3938" s="27" t="str">
        <f>'R8.8.1事業者一覧'!A3937</f>
        <v>0130301005</v>
      </c>
      <c r="B3938" s="27" t="str">
        <f>'R8.8.1事業者一覧'!C3937</f>
        <v>地域定着支援</v>
      </c>
      <c r="C3938" s="27" t="str">
        <f>'R8.8.1事業者一覧'!F3937</f>
        <v>相談室　みち</v>
      </c>
      <c r="D3938" s="27" t="str">
        <f>'R8.8.1事業者一覧'!G3937</f>
        <v>0650033</v>
      </c>
      <c r="E3938" s="30" t="str">
        <f>MID('R8.8.1事業者一覧'!H3937,7,3)</f>
        <v>東区</v>
      </c>
      <c r="F3938" s="30" t="str">
        <f>CONCATENATE('R8.8.1事業者一覧'!I3937,"　"&amp;'R8.8.1事業者一覧'!J3937)</f>
        <v>北３３条東１７丁目４番１８号　</v>
      </c>
      <c r="G3938" s="27" t="str">
        <f>IF(LEFT('R8.8.1事業者一覧'!K3937,4)="011-",MID('R8.8.1事業者一覧'!K3937,5,8),'R8.8.1事業者一覧'!K3937)</f>
        <v>768-8544</v>
      </c>
      <c r="H3938" s="27" t="str">
        <f>IF(LEFT('R8.8.1事業者一覧'!L3937,4)="011-",MID('R8.8.1事業者一覧'!L3937,5,8),'R8.8.1事業者一覧'!L3937)</f>
        <v>688-9921</v>
      </c>
      <c r="I3938" s="27" t="str">
        <f>'R8.8.1事業者一覧'!N3937</f>
        <v>提供中</v>
      </c>
      <c r="J3938" s="32" t="str">
        <f>'R8.8.1事業者一覧'!O3937</f>
        <v>H29/08/01</v>
      </c>
      <c r="K3938" s="27" t="str">
        <f>'R8.8.1事業者一覧'!Q3937</f>
        <v>一般社団法人　札幌福祉就労支援センター</v>
      </c>
      <c r="L3938" s="35" t="str">
        <f>'R8.8.1事業者一覧'!AA3937</f>
        <v/>
      </c>
      <c r="M3938" s="73" t="str">
        <f>'R8.8.1事業者一覧'!AB3937</f>
        <v>〇</v>
      </c>
      <c r="N3938" s="73" t="str">
        <f>'R8.8.1事業者一覧'!AC3937</f>
        <v/>
      </c>
      <c r="O3938" s="73" t="str">
        <f>'R8.8.1事業者一覧'!AD3937</f>
        <v/>
      </c>
      <c r="P3938" s="73" t="str">
        <f>'R8.8.1事業者一覧'!AE3937</f>
        <v/>
      </c>
      <c r="Q3938" s="73" t="str">
        <f>'R8.8.1事業者一覧'!AF3937</f>
        <v/>
      </c>
      <c r="R3938" s="73" t="str">
        <f>'R8.8.1事業者一覧'!AG3937</f>
        <v/>
      </c>
      <c r="S3938" s="73" t="str">
        <f>'R8.8.1事業者一覧'!AH3937</f>
        <v/>
      </c>
      <c r="T3938" s="73" t="str">
        <f>'R8.8.1事業者一覧'!AI3937</f>
        <v/>
      </c>
      <c r="U3938" s="73" t="str">
        <f>'R8.8.1事業者一覧'!AJ3937</f>
        <v/>
      </c>
      <c r="V3938" s="73" t="str">
        <f>'R8.8.1事業者一覧'!AK3937</f>
        <v/>
      </c>
    </row>
    <row r="3939" ht="26.25" customHeight="1">
      <c r="A3939" s="27" t="str">
        <f>'R8.8.1事業者一覧'!A3938</f>
        <v>0130403488</v>
      </c>
      <c r="B3939" s="27" t="str">
        <f>'R8.8.1事業者一覧'!C3938</f>
        <v>地域定着支援</v>
      </c>
      <c r="C3939" s="27" t="str">
        <f>'R8.8.1事業者一覧'!F3938</f>
        <v>相談室あそーと</v>
      </c>
      <c r="D3939" s="27" t="str">
        <f>'R8.8.1事業者一覧'!G3938</f>
        <v>0030871</v>
      </c>
      <c r="E3939" s="30" t="str">
        <f>MID('R8.8.1事業者一覧'!H3938,7,3)</f>
        <v>白石区</v>
      </c>
      <c r="F3939" s="30" t="str">
        <f>CONCATENATE('R8.8.1事業者一覧'!I3938,"　"&amp;'R8.8.1事業者一覧'!J3938)</f>
        <v>米里１条３丁目１１－１２　</v>
      </c>
      <c r="G3939" s="27" t="str">
        <f>IF(LEFT('R8.8.1事業者一覧'!K3938,4)="011-",MID('R8.8.1事業者一覧'!K3938,5,8),'R8.8.1事業者一覧'!K3938)</f>
        <v>867-0941</v>
      </c>
      <c r="H3939" s="27" t="str">
        <f>IF(LEFT('R8.8.1事業者一覧'!L3938,4)="011-",MID('R8.8.1事業者一覧'!L3938,5,8),'R8.8.1事業者一覧'!L3938)</f>
        <v>213-8976</v>
      </c>
      <c r="I3939" s="27" t="str">
        <f>'R8.8.1事業者一覧'!N3938</f>
        <v>提供中</v>
      </c>
      <c r="J3939" s="32" t="str">
        <f>'R8.8.1事業者一覧'!O3938</f>
        <v>H29/03/01</v>
      </c>
      <c r="K3939" s="27" t="str">
        <f>'R8.8.1事業者一覧'!Q3938</f>
        <v>特定非営利活動法人　陽だまり</v>
      </c>
      <c r="L3939" s="35" t="str">
        <f>'R8.8.1事業者一覧'!AA3938</f>
        <v/>
      </c>
      <c r="M3939" s="73" t="str">
        <f>'R8.8.1事業者一覧'!AB3938</f>
        <v>〇</v>
      </c>
      <c r="N3939" s="73" t="str">
        <f>'R8.8.1事業者一覧'!AC3938</f>
        <v/>
      </c>
      <c r="O3939" s="73" t="str">
        <f>'R8.8.1事業者一覧'!AD3938</f>
        <v/>
      </c>
      <c r="P3939" s="73" t="str">
        <f>'R8.8.1事業者一覧'!AE3938</f>
        <v/>
      </c>
      <c r="Q3939" s="73" t="str">
        <f>'R8.8.1事業者一覧'!AF3938</f>
        <v/>
      </c>
      <c r="R3939" s="73" t="str">
        <f>'R8.8.1事業者一覧'!AG3938</f>
        <v/>
      </c>
      <c r="S3939" s="73" t="str">
        <f>'R8.8.1事業者一覧'!AH3938</f>
        <v/>
      </c>
      <c r="T3939" s="73" t="str">
        <f>'R8.8.1事業者一覧'!AI3938</f>
        <v/>
      </c>
      <c r="U3939" s="73" t="str">
        <f>'R8.8.1事業者一覧'!AJ3938</f>
        <v/>
      </c>
      <c r="V3939" s="73" t="str">
        <f>'R8.8.1事業者一覧'!AK3938</f>
        <v/>
      </c>
    </row>
    <row r="3940" ht="26.25" customHeight="1">
      <c r="A3940" s="27" t="str">
        <f>'R8.8.1事業者一覧'!A3939</f>
        <v>0130300841</v>
      </c>
      <c r="B3940" s="27" t="str">
        <f>'R8.8.1事業者一覧'!C3939</f>
        <v>地域定着支援</v>
      </c>
      <c r="C3940" s="27" t="str">
        <f>'R8.8.1事業者一覧'!F3939</f>
        <v>相談支援センター　ほほえみ</v>
      </c>
      <c r="D3940" s="27" t="str">
        <f>'R8.8.1事業者一覧'!G3939</f>
        <v>0650017</v>
      </c>
      <c r="E3940" s="30" t="str">
        <f>MID('R8.8.1事業者一覧'!H3939,7,3)</f>
        <v>東区</v>
      </c>
      <c r="F3940" s="30" t="str">
        <f>CONCATENATE('R8.8.1事業者一覧'!I3939,"　"&amp;'R8.8.1事業者一覧'!J3939)</f>
        <v>北十七条東１５丁目４－２０　リベル元町２０８</v>
      </c>
      <c r="G3940" s="27" t="str">
        <f>IF(LEFT('R8.8.1事業者一覧'!K3939,4)="011-",MID('R8.8.1事業者一覧'!K3939,5,8),'R8.8.1事業者一覧'!K3939)</f>
        <v>702-7777</v>
      </c>
      <c r="H3940" s="27" t="str">
        <f>IF(LEFT('R8.8.1事業者一覧'!L3939,4)="011-",MID('R8.8.1事業者一覧'!L3939,5,8),'R8.8.1事業者一覧'!L3939)</f>
        <v>66-9634</v>
      </c>
      <c r="I3940" s="27" t="str">
        <f>'R8.8.1事業者一覧'!N3939</f>
        <v>提供中</v>
      </c>
      <c r="J3940" s="32" t="str">
        <f>'R8.8.1事業者一覧'!O3939</f>
        <v>H28/12/01</v>
      </c>
      <c r="K3940" s="27" t="str">
        <f>'R8.8.1事業者一覧'!Q3939</f>
        <v>株式会社　こころ</v>
      </c>
      <c r="L3940" s="35" t="str">
        <f>'R8.8.1事業者一覧'!AA3939</f>
        <v/>
      </c>
      <c r="M3940" s="73" t="str">
        <f>'R8.8.1事業者一覧'!AB3939</f>
        <v>〇</v>
      </c>
      <c r="N3940" s="73" t="str">
        <f>'R8.8.1事業者一覧'!AC3939</f>
        <v/>
      </c>
      <c r="O3940" s="73" t="str">
        <f>'R8.8.1事業者一覧'!AD3939</f>
        <v/>
      </c>
      <c r="P3940" s="73" t="str">
        <f>'R8.8.1事業者一覧'!AE3939</f>
        <v/>
      </c>
      <c r="Q3940" s="73" t="str">
        <f>'R8.8.1事業者一覧'!AF3939</f>
        <v/>
      </c>
      <c r="R3940" s="73" t="str">
        <f>'R8.8.1事業者一覧'!AG3939</f>
        <v/>
      </c>
      <c r="S3940" s="73" t="str">
        <f>'R8.8.1事業者一覧'!AH3939</f>
        <v/>
      </c>
      <c r="T3940" s="73" t="str">
        <f>'R8.8.1事業者一覧'!AI3939</f>
        <v/>
      </c>
      <c r="U3940" s="73" t="str">
        <f>'R8.8.1事業者一覧'!AJ3939</f>
        <v/>
      </c>
      <c r="V3940" s="73" t="str">
        <f>'R8.8.1事業者一覧'!AK3939</f>
        <v/>
      </c>
    </row>
    <row r="3941" ht="26.25" customHeight="1">
      <c r="A3941" s="27" t="str">
        <f>'R8.8.1事業者一覧'!A3940</f>
        <v>0130600448</v>
      </c>
      <c r="B3941" s="27" t="str">
        <f>'R8.8.1事業者一覧'!C3940</f>
        <v>地域定着支援</v>
      </c>
      <c r="C3941" s="27" t="str">
        <f>'R8.8.1事業者一覧'!F3940</f>
        <v>ほっと相談センター</v>
      </c>
      <c r="D3941" s="27" t="str">
        <f>'R8.8.1事業者一覧'!G3940</f>
        <v>0050802</v>
      </c>
      <c r="E3941" s="30" t="str">
        <f>MID('R8.8.1事業者一覧'!H3940,7,3)</f>
        <v>南区</v>
      </c>
      <c r="F3941" s="30" t="str">
        <f>CONCATENATE('R8.8.1事業者一覧'!I3940,"　"&amp;'R8.8.1事業者一覧'!J3940)</f>
        <v>川沿２条２丁目５－３７　</v>
      </c>
      <c r="G3941" s="27" t="str">
        <f>IF(LEFT('R8.8.1事業者一覧'!K3940,4)="011-",MID('R8.8.1事業者一覧'!K3940,5,8),'R8.8.1事業者一覧'!K3940)</f>
        <v>572-2220</v>
      </c>
      <c r="H3941" s="27" t="str">
        <f>IF(LEFT('R8.8.1事業者一覧'!L3940,4)="011-",MID('R8.8.1事業者一覧'!L3940,5,8),'R8.8.1事業者一覧'!L3940)</f>
        <v>215-8926</v>
      </c>
      <c r="I3941" s="27" t="str">
        <f>'R8.8.1事業者一覧'!N3940</f>
        <v>提供中</v>
      </c>
      <c r="J3941" s="32" t="str">
        <f>'R8.8.1事業者一覧'!O3940</f>
        <v>H28/10/01</v>
      </c>
      <c r="K3941" s="27" t="str">
        <f>'R8.8.1事業者一覧'!Q3940</f>
        <v>社会福祉法人　藻岩この実会</v>
      </c>
      <c r="L3941" s="35" t="str">
        <f>'R8.8.1事業者一覧'!AA3940</f>
        <v/>
      </c>
      <c r="M3941" s="73" t="str">
        <f>'R8.8.1事業者一覧'!AB3940</f>
        <v>〇</v>
      </c>
      <c r="N3941" s="73" t="str">
        <f>'R8.8.1事業者一覧'!AC3940</f>
        <v/>
      </c>
      <c r="O3941" s="73" t="str">
        <f>'R8.8.1事業者一覧'!AD3940</f>
        <v/>
      </c>
      <c r="P3941" s="73" t="str">
        <f>'R8.8.1事業者一覧'!AE3940</f>
        <v/>
      </c>
      <c r="Q3941" s="73" t="str">
        <f>'R8.8.1事業者一覧'!AF3940</f>
        <v/>
      </c>
      <c r="R3941" s="73" t="str">
        <f>'R8.8.1事業者一覧'!AG3940</f>
        <v/>
      </c>
      <c r="S3941" s="73" t="str">
        <f>'R8.8.1事業者一覧'!AH3940</f>
        <v/>
      </c>
      <c r="T3941" s="73" t="str">
        <f>'R8.8.1事業者一覧'!AI3940</f>
        <v/>
      </c>
      <c r="U3941" s="73" t="str">
        <f>'R8.8.1事業者一覧'!AJ3940</f>
        <v/>
      </c>
      <c r="V3941" s="73" t="str">
        <f>'R8.8.1事業者一覧'!AK3940</f>
        <v/>
      </c>
    </row>
    <row r="3942" ht="26.25" customHeight="1">
      <c r="A3942" s="27" t="str">
        <f>'R8.8.1事業者一覧'!A3941</f>
        <v>0130300825</v>
      </c>
      <c r="B3942" s="27" t="str">
        <f>'R8.8.1事業者一覧'!C3941</f>
        <v>地域定着支援</v>
      </c>
      <c r="C3942" s="27" t="str">
        <f>'R8.8.1事業者一覧'!F3941</f>
        <v>相談室　それいゆ</v>
      </c>
      <c r="D3942" s="27" t="str">
        <f>'R8.8.1事業者一覧'!G3941</f>
        <v>0650033</v>
      </c>
      <c r="E3942" s="30" t="str">
        <f>MID('R8.8.1事業者一覧'!H3941,7,3)</f>
        <v>東区</v>
      </c>
      <c r="F3942" s="30" t="str">
        <f>CONCATENATE('R8.8.1事業者一覧'!I3941,"　"&amp;'R8.8.1事業者一覧'!J3941)</f>
        <v>北３３条東１５丁目１－１　エクセレムビル４階</v>
      </c>
      <c r="G3942" s="27" t="str">
        <f>IF(LEFT('R8.8.1事業者一覧'!K3941,4)="011-",MID('R8.8.1事業者一覧'!K3941,5,8),'R8.8.1事業者一覧'!K3941)</f>
        <v>299-7014</v>
      </c>
      <c r="H3942" s="27" t="str">
        <f>IF(LEFT('R8.8.1事業者一覧'!L3941,4)="011-",MID('R8.8.1事業者一覧'!L3941,5,8),'R8.8.1事業者一覧'!L3941)</f>
        <v/>
      </c>
      <c r="I3942" s="27" t="str">
        <f>'R8.8.1事業者一覧'!N3941</f>
        <v>提供中</v>
      </c>
      <c r="J3942" s="32" t="str">
        <f>'R8.8.1事業者一覧'!O3941</f>
        <v>H28/08/16</v>
      </c>
      <c r="K3942" s="27" t="str">
        <f>'R8.8.1事業者一覧'!Q3941</f>
        <v>特定非営利活動法人　リカバリー</v>
      </c>
      <c r="L3942" s="35" t="str">
        <f>'R8.8.1事業者一覧'!AA3941</f>
        <v/>
      </c>
      <c r="M3942" s="73" t="str">
        <f>'R8.8.1事業者一覧'!AB3941</f>
        <v>〇</v>
      </c>
      <c r="N3942" s="73" t="str">
        <f>'R8.8.1事業者一覧'!AC3941</f>
        <v/>
      </c>
      <c r="O3942" s="73" t="str">
        <f>'R8.8.1事業者一覧'!AD3941</f>
        <v/>
      </c>
      <c r="P3942" s="73" t="str">
        <f>'R8.8.1事業者一覧'!AE3941</f>
        <v/>
      </c>
      <c r="Q3942" s="73" t="str">
        <f>'R8.8.1事業者一覧'!AF3941</f>
        <v/>
      </c>
      <c r="R3942" s="73" t="str">
        <f>'R8.8.1事業者一覧'!AG3941</f>
        <v/>
      </c>
      <c r="S3942" s="73" t="str">
        <f>'R8.8.1事業者一覧'!AH3941</f>
        <v/>
      </c>
      <c r="T3942" s="73" t="str">
        <f>'R8.8.1事業者一覧'!AI3941</f>
        <v/>
      </c>
      <c r="U3942" s="73" t="str">
        <f>'R8.8.1事業者一覧'!AJ3941</f>
        <v/>
      </c>
      <c r="V3942" s="73" t="str">
        <f>'R8.8.1事業者一覧'!AK3941</f>
        <v/>
      </c>
    </row>
    <row r="3943" ht="26.25" customHeight="1">
      <c r="A3943" s="27" t="str">
        <f>'R8.8.1事業者一覧'!A3942</f>
        <v>0130403397</v>
      </c>
      <c r="B3943" s="27" t="str">
        <f>'R8.8.1事業者一覧'!C3942</f>
        <v>地域定着支援</v>
      </c>
      <c r="C3943" s="27" t="str">
        <f>'R8.8.1事業者一覧'!F3942</f>
        <v>相談室　ココクル</v>
      </c>
      <c r="D3943" s="27" t="str">
        <f>'R8.8.1事業者一覧'!G3942</f>
        <v>0030029</v>
      </c>
      <c r="E3943" s="30" t="str">
        <f>MID('R8.8.1事業者一覧'!H3942,7,3)</f>
        <v>白石区</v>
      </c>
      <c r="F3943" s="30" t="str">
        <f>CONCATENATE('R8.8.1事業者一覧'!I3942,"　"&amp;'R8.8.1事業者一覧'!J3942)</f>
        <v>平和通１７丁目北１－１３　</v>
      </c>
      <c r="G3943" s="27" t="str">
        <f>IF(LEFT('R8.8.1事業者一覧'!K3942,4)="011-",MID('R8.8.1事業者一覧'!K3942,5,8),'R8.8.1事業者一覧'!K3942)</f>
        <v>861-6353</v>
      </c>
      <c r="H3943" s="27" t="str">
        <f>IF(LEFT('R8.8.1事業者一覧'!L3942,4)="011-",MID('R8.8.1事業者一覧'!L3942,5,8),'R8.8.1事業者一覧'!L3942)</f>
        <v/>
      </c>
      <c r="I3943" s="27" t="str">
        <f>'R8.8.1事業者一覧'!N3942</f>
        <v>提供中</v>
      </c>
      <c r="J3943" s="32" t="str">
        <f>'R8.8.1事業者一覧'!O3942</f>
        <v>H28/06/16</v>
      </c>
      <c r="K3943" s="27" t="str">
        <f>'R8.8.1事業者一覧'!Q3942</f>
        <v>公益財団法人北海道精神保健推進協会</v>
      </c>
      <c r="L3943" s="35" t="str">
        <f>'R8.8.1事業者一覧'!AA3942</f>
        <v/>
      </c>
      <c r="M3943" s="73" t="str">
        <f>'R8.8.1事業者一覧'!AB3942</f>
        <v>〇</v>
      </c>
      <c r="N3943" s="73" t="str">
        <f>'R8.8.1事業者一覧'!AC3942</f>
        <v/>
      </c>
      <c r="O3943" s="73" t="str">
        <f>'R8.8.1事業者一覧'!AD3942</f>
        <v/>
      </c>
      <c r="P3943" s="73" t="str">
        <f>'R8.8.1事業者一覧'!AE3942</f>
        <v/>
      </c>
      <c r="Q3943" s="73" t="str">
        <f>'R8.8.1事業者一覧'!AF3942</f>
        <v/>
      </c>
      <c r="R3943" s="73" t="str">
        <f>'R8.8.1事業者一覧'!AG3942</f>
        <v/>
      </c>
      <c r="S3943" s="73" t="str">
        <f>'R8.8.1事業者一覧'!AH3942</f>
        <v/>
      </c>
      <c r="T3943" s="73" t="str">
        <f>'R8.8.1事業者一覧'!AI3942</f>
        <v/>
      </c>
      <c r="U3943" s="73" t="str">
        <f>'R8.8.1事業者一覧'!AJ3942</f>
        <v/>
      </c>
      <c r="V3943" s="73" t="str">
        <f>'R8.8.1事業者一覧'!AK3942</f>
        <v/>
      </c>
    </row>
    <row r="3944" ht="26.25" customHeight="1">
      <c r="A3944" s="27" t="str">
        <f>'R8.8.1事業者一覧'!A3943</f>
        <v>0130102866</v>
      </c>
      <c r="B3944" s="27" t="str">
        <f>'R8.8.1事業者一覧'!C3943</f>
        <v>地域定着支援</v>
      </c>
      <c r="C3944" s="27" t="str">
        <f>'R8.8.1事業者一覧'!F3943</f>
        <v>相談室　らいふ</v>
      </c>
      <c r="D3944" s="27" t="str">
        <f>'R8.8.1事業者一覧'!G3943</f>
        <v>0640808</v>
      </c>
      <c r="E3944" s="30" t="str">
        <f>MID('R8.8.1事業者一覧'!H3943,7,3)</f>
        <v>中央区</v>
      </c>
      <c r="F3944" s="30" t="str">
        <f>CONCATENATE('R8.8.1事業者一覧'!I3943,"　"&amp;'R8.8.1事業者一覧'!J3943)</f>
        <v>南８条西２丁目５－７４　市民活動プラザ星園２０３号</v>
      </c>
      <c r="G3944" s="27" t="str">
        <f>IF(LEFT('R8.8.1事業者一覧'!K3943,4)="011-",MID('R8.8.1事業者一覧'!K3943,5,8),'R8.8.1事業者一覧'!K3943)</f>
        <v>080-60761474</v>
      </c>
      <c r="H3944" s="27" t="str">
        <f>IF(LEFT('R8.8.1事業者一覧'!L3943,4)="011-",MID('R8.8.1事業者一覧'!L3943,5,8),'R8.8.1事業者一覧'!L3943)</f>
        <v/>
      </c>
      <c r="I3944" s="27" t="str">
        <f>'R8.8.1事業者一覧'!N3943</f>
        <v>提供中</v>
      </c>
      <c r="J3944" s="32" t="str">
        <f>'R8.8.1事業者一覧'!O3943</f>
        <v>H28/04/01</v>
      </c>
      <c r="K3944" s="27" t="str">
        <f>'R8.8.1事業者一覧'!Q3943</f>
        <v>特定非営利活動法人　札幌障害者活動支援センターライフ</v>
      </c>
      <c r="L3944" s="35" t="str">
        <f>'R8.8.1事業者一覧'!AA3943</f>
        <v/>
      </c>
      <c r="M3944" s="73" t="str">
        <f>'R8.8.1事業者一覧'!AB3943</f>
        <v>〇</v>
      </c>
      <c r="N3944" s="73" t="str">
        <f>'R8.8.1事業者一覧'!AC3943</f>
        <v/>
      </c>
      <c r="O3944" s="73" t="str">
        <f>'R8.8.1事業者一覧'!AD3943</f>
        <v/>
      </c>
      <c r="P3944" s="73" t="str">
        <f>'R8.8.1事業者一覧'!AE3943</f>
        <v/>
      </c>
      <c r="Q3944" s="73" t="str">
        <f>'R8.8.1事業者一覧'!AF3943</f>
        <v/>
      </c>
      <c r="R3944" s="73" t="str">
        <f>'R8.8.1事業者一覧'!AG3943</f>
        <v/>
      </c>
      <c r="S3944" s="73" t="str">
        <f>'R8.8.1事業者一覧'!AH3943</f>
        <v/>
      </c>
      <c r="T3944" s="73" t="str">
        <f>'R8.8.1事業者一覧'!AI3943</f>
        <v/>
      </c>
      <c r="U3944" s="73" t="str">
        <f>'R8.8.1事業者一覧'!AJ3943</f>
        <v/>
      </c>
      <c r="V3944" s="73" t="str">
        <f>'R8.8.1事業者一覧'!AK3943</f>
        <v/>
      </c>
    </row>
    <row r="3945" ht="26.25" customHeight="1">
      <c r="A3945" s="27" t="str">
        <f>'R8.8.1事業者一覧'!A3944</f>
        <v>0130203706</v>
      </c>
      <c r="B3945" s="27" t="str">
        <f>'R8.8.1事業者一覧'!C3944</f>
        <v>地域定着支援</v>
      </c>
      <c r="C3945" s="27" t="str">
        <f>'R8.8.1事業者一覧'!F3944</f>
        <v>さにーさいど</v>
      </c>
      <c r="D3945" s="27" t="str">
        <f>'R8.8.1事業者一覧'!G3944</f>
        <v>0010010</v>
      </c>
      <c r="E3945" s="30" t="str">
        <f>MID('R8.8.1事業者一覧'!H3944,7,3)</f>
        <v>北区</v>
      </c>
      <c r="F3945" s="30" t="str">
        <f>CONCATENATE('R8.8.1事業者一覧'!I3944,"　"&amp;'R8.8.1事業者一覧'!J3944)</f>
        <v>北１０条西４丁目１番地　ＳＣビル２階</v>
      </c>
      <c r="G3945" s="27" t="str">
        <f>IF(LEFT('R8.8.1事業者一覧'!K3944,4)="011-",MID('R8.8.1事業者一覧'!K3944,5,8),'R8.8.1事業者一覧'!K3944)</f>
        <v>594-8357</v>
      </c>
      <c r="H3945" s="27" t="str">
        <f>IF(LEFT('R8.8.1事業者一覧'!L3944,4)="011-",MID('R8.8.1事業者一覧'!L3944,5,8),'R8.8.1事業者一覧'!L3944)</f>
        <v/>
      </c>
      <c r="I3945" s="27" t="str">
        <f>'R8.8.1事業者一覧'!N3944</f>
        <v>休止</v>
      </c>
      <c r="J3945" s="32" t="str">
        <f>'R8.8.1事業者一覧'!O3944</f>
        <v>H27/09/01</v>
      </c>
      <c r="K3945" s="27" t="str">
        <f>'R8.8.1事業者一覧'!Q3944</f>
        <v>一般社団法人北海道ケアマネジメントサポートリンク</v>
      </c>
      <c r="L3945" s="35" t="str">
        <f>'R8.8.1事業者一覧'!AA3944</f>
        <v/>
      </c>
      <c r="M3945" s="73" t="str">
        <f>'R8.8.1事業者一覧'!AB3944</f>
        <v>〇</v>
      </c>
      <c r="N3945" s="73" t="str">
        <f>'R8.8.1事業者一覧'!AC3944</f>
        <v/>
      </c>
      <c r="O3945" s="73" t="str">
        <f>'R8.8.1事業者一覧'!AD3944</f>
        <v/>
      </c>
      <c r="P3945" s="73" t="str">
        <f>'R8.8.1事業者一覧'!AE3944</f>
        <v/>
      </c>
      <c r="Q3945" s="73" t="str">
        <f>'R8.8.1事業者一覧'!AF3944</f>
        <v/>
      </c>
      <c r="R3945" s="73" t="str">
        <f>'R8.8.1事業者一覧'!AG3944</f>
        <v/>
      </c>
      <c r="S3945" s="73" t="str">
        <f>'R8.8.1事業者一覧'!AH3944</f>
        <v/>
      </c>
      <c r="T3945" s="73" t="str">
        <f>'R8.8.1事業者一覧'!AI3944</f>
        <v/>
      </c>
      <c r="U3945" s="73" t="str">
        <f>'R8.8.1事業者一覧'!AJ3944</f>
        <v/>
      </c>
      <c r="V3945" s="73" t="str">
        <f>'R8.8.1事業者一覧'!AK3944</f>
        <v/>
      </c>
    </row>
    <row r="3946" ht="26.25" customHeight="1">
      <c r="A3946" s="27" t="str">
        <f>'R8.8.1事業者一覧'!A3945</f>
        <v>0130102460</v>
      </c>
      <c r="B3946" s="27" t="str">
        <f>'R8.8.1事業者一覧'!C3945</f>
        <v>地域定着支援</v>
      </c>
      <c r="C3946" s="27" t="str">
        <f>'R8.8.1事業者一覧'!F3945</f>
        <v>相談支援センター　ひかり</v>
      </c>
      <c r="D3946" s="27" t="str">
        <f>'R8.8.1事業者一覧'!G3945</f>
        <v>0640945</v>
      </c>
      <c r="E3946" s="30" t="str">
        <f>MID('R8.8.1事業者一覧'!H3945,7,3)</f>
        <v>中央区</v>
      </c>
      <c r="F3946" s="30" t="str">
        <f>CONCATENATE('R8.8.1事業者一覧'!I3945,"　"&amp;'R8.8.1事業者一覧'!J3945)</f>
        <v>盤渓２５９番地の５　</v>
      </c>
      <c r="G3946" s="27" t="str">
        <f>IF(LEFT('R8.8.1事業者一覧'!K3945,4)="011-",MID('R8.8.1事業者一覧'!K3945,5,8),'R8.8.1事業者一覧'!K3945)</f>
        <v>213-9701</v>
      </c>
      <c r="H3946" s="27" t="str">
        <f>IF(LEFT('R8.8.1事業者一覧'!L3945,4)="011-",MID('R8.8.1事業者一覧'!L3945,5,8),'R8.8.1事業者一覧'!L3945)</f>
        <v>898-5109</v>
      </c>
      <c r="I3946" s="27" t="str">
        <f>'R8.8.1事業者一覧'!N3945</f>
        <v>提供中</v>
      </c>
      <c r="J3946" s="32" t="str">
        <f>'R8.8.1事業者一覧'!O3945</f>
        <v>H27/04/01</v>
      </c>
      <c r="K3946" s="27" t="str">
        <f>'R8.8.1事業者一覧'!Q3945</f>
        <v>社会福祉法人　光の森学園</v>
      </c>
      <c r="L3946" s="35" t="str">
        <f>'R8.8.1事業者一覧'!AA3945</f>
        <v/>
      </c>
      <c r="M3946" s="73" t="str">
        <f>'R8.8.1事業者一覧'!AB3945</f>
        <v>〇</v>
      </c>
      <c r="N3946" s="73" t="str">
        <f>'R8.8.1事業者一覧'!AC3945</f>
        <v/>
      </c>
      <c r="O3946" s="73" t="str">
        <f>'R8.8.1事業者一覧'!AD3945</f>
        <v/>
      </c>
      <c r="P3946" s="73" t="str">
        <f>'R8.8.1事業者一覧'!AE3945</f>
        <v/>
      </c>
      <c r="Q3946" s="73" t="str">
        <f>'R8.8.1事業者一覧'!AF3945</f>
        <v/>
      </c>
      <c r="R3946" s="73" t="str">
        <f>'R8.8.1事業者一覧'!AG3945</f>
        <v/>
      </c>
      <c r="S3946" s="73" t="str">
        <f>'R8.8.1事業者一覧'!AH3945</f>
        <v/>
      </c>
      <c r="T3946" s="73" t="str">
        <f>'R8.8.1事業者一覧'!AI3945</f>
        <v/>
      </c>
      <c r="U3946" s="73" t="str">
        <f>'R8.8.1事業者一覧'!AJ3945</f>
        <v/>
      </c>
      <c r="V3946" s="73" t="str">
        <f>'R8.8.1事業者一覧'!AK3945</f>
        <v/>
      </c>
    </row>
    <row r="3947" ht="26.25" customHeight="1">
      <c r="A3947" s="27" t="str">
        <f>'R8.8.1事業者一覧'!A3946</f>
        <v>0130600299</v>
      </c>
      <c r="B3947" s="27" t="str">
        <f>'R8.8.1事業者一覧'!C3946</f>
        <v>地域定着支援</v>
      </c>
      <c r="C3947" s="27" t="str">
        <f>'R8.8.1事業者一覧'!F3946</f>
        <v>相談室　こぱん</v>
      </c>
      <c r="D3947" s="27" t="str">
        <f>'R8.8.1事業者一覧'!G3946</f>
        <v>0050841</v>
      </c>
      <c r="E3947" s="30" t="str">
        <f>MID('R8.8.1事業者一覧'!H3946,7,3)</f>
        <v>南区</v>
      </c>
      <c r="F3947" s="30" t="str">
        <f>CONCATENATE('R8.8.1事業者一覧'!I3946,"　"&amp;'R8.8.1事業者一覧'!J3946)</f>
        <v>石山１条３丁目２－１　</v>
      </c>
      <c r="G3947" s="27" t="str">
        <f>IF(LEFT('R8.8.1事業者一覧'!K3946,4)="011-",MID('R8.8.1事業者一覧'!K3946,5,8),'R8.8.1事業者一覧'!K3946)</f>
        <v>596-0117</v>
      </c>
      <c r="H3947" s="27" t="str">
        <f>IF(LEFT('R8.8.1事業者一覧'!L3946,4)="011-",MID('R8.8.1事業者一覧'!L3946,5,8),'R8.8.1事業者一覧'!L3946)</f>
        <v>776-6244</v>
      </c>
      <c r="I3947" s="27" t="str">
        <f>'R8.8.1事業者一覧'!N3946</f>
        <v>提供中</v>
      </c>
      <c r="J3947" s="32" t="str">
        <f>'R8.8.1事業者一覧'!O3946</f>
        <v>H27/03/16</v>
      </c>
      <c r="K3947" s="27" t="str">
        <f>'R8.8.1事業者一覧'!Q3946</f>
        <v>特定非営利活動法人　アフタースクール運営会</v>
      </c>
      <c r="L3947" s="35" t="str">
        <f>'R8.8.1事業者一覧'!AA3946</f>
        <v/>
      </c>
      <c r="M3947" s="73" t="str">
        <f>'R8.8.1事業者一覧'!AB3946</f>
        <v>〇</v>
      </c>
      <c r="N3947" s="73" t="str">
        <f>'R8.8.1事業者一覧'!AC3946</f>
        <v/>
      </c>
      <c r="O3947" s="73" t="str">
        <f>'R8.8.1事業者一覧'!AD3946</f>
        <v/>
      </c>
      <c r="P3947" s="73" t="str">
        <f>'R8.8.1事業者一覧'!AE3946</f>
        <v/>
      </c>
      <c r="Q3947" s="73" t="str">
        <f>'R8.8.1事業者一覧'!AF3946</f>
        <v/>
      </c>
      <c r="R3947" s="73" t="str">
        <f>'R8.8.1事業者一覧'!AG3946</f>
        <v/>
      </c>
      <c r="S3947" s="73" t="str">
        <f>'R8.8.1事業者一覧'!AH3946</f>
        <v/>
      </c>
      <c r="T3947" s="73" t="str">
        <f>'R8.8.1事業者一覧'!AI3946</f>
        <v/>
      </c>
      <c r="U3947" s="73" t="str">
        <f>'R8.8.1事業者一覧'!AJ3946</f>
        <v/>
      </c>
      <c r="V3947" s="73" t="str">
        <f>'R8.8.1事業者一覧'!AK3946</f>
        <v/>
      </c>
    </row>
    <row r="3948" ht="26.25" customHeight="1">
      <c r="A3948" s="27" t="str">
        <f>'R8.8.1事業者一覧'!A3947</f>
        <v>0130102429</v>
      </c>
      <c r="B3948" s="27" t="str">
        <f>'R8.8.1事業者一覧'!C3947</f>
        <v>地域定着支援</v>
      </c>
      <c r="C3948" s="27" t="str">
        <f>'R8.8.1事業者一覧'!F3947</f>
        <v>さっぽろ社会福祉士事務所</v>
      </c>
      <c r="D3948" s="27" t="str">
        <f>'R8.8.1事業者一覧'!G3947</f>
        <v>0640806</v>
      </c>
      <c r="E3948" s="30" t="str">
        <f>MID('R8.8.1事業者一覧'!H3947,7,3)</f>
        <v>中央区</v>
      </c>
      <c r="F3948" s="30" t="str">
        <f>CONCATENATE('R8.8.1事業者一覧'!I3947,"　"&amp;'R8.8.1事業者一覧'!J3947)</f>
        <v>南六条西１１丁目１２８５－１　共済ハウス２階</v>
      </c>
      <c r="G3948" s="27" t="str">
        <f>IF(LEFT('R8.8.1事業者一覧'!K3947,4)="011-",MID('R8.8.1事業者一覧'!K3947,5,8),'R8.8.1事業者一覧'!K3947)</f>
        <v>520-2771</v>
      </c>
      <c r="H3948" s="27" t="str">
        <f>IF(LEFT('R8.8.1事業者一覧'!L3947,4)="011-",MID('R8.8.1事業者一覧'!L3947,5,8),'R8.8.1事業者一覧'!L3947)</f>
        <v>776-6244</v>
      </c>
      <c r="I3948" s="27" t="str">
        <f>'R8.8.1事業者一覧'!N3947</f>
        <v>提供中</v>
      </c>
      <c r="J3948" s="32" t="str">
        <f>'R8.8.1事業者一覧'!O3947</f>
        <v>H27/02/01</v>
      </c>
      <c r="K3948" s="27" t="str">
        <f>'R8.8.1事業者一覧'!Q3947</f>
        <v>合同会社　さっぽろ社会福祉活動事務所</v>
      </c>
      <c r="L3948" s="35" t="str">
        <f>'R8.8.1事業者一覧'!AA3947</f>
        <v/>
      </c>
      <c r="M3948" s="73" t="str">
        <f>'R8.8.1事業者一覧'!AB3947</f>
        <v>〇</v>
      </c>
      <c r="N3948" s="73" t="str">
        <f>'R8.8.1事業者一覧'!AC3947</f>
        <v/>
      </c>
      <c r="O3948" s="73" t="str">
        <f>'R8.8.1事業者一覧'!AD3947</f>
        <v/>
      </c>
      <c r="P3948" s="73" t="str">
        <f>'R8.8.1事業者一覧'!AE3947</f>
        <v/>
      </c>
      <c r="Q3948" s="73" t="str">
        <f>'R8.8.1事業者一覧'!AF3947</f>
        <v/>
      </c>
      <c r="R3948" s="73" t="str">
        <f>'R8.8.1事業者一覧'!AG3947</f>
        <v/>
      </c>
      <c r="S3948" s="73" t="str">
        <f>'R8.8.1事業者一覧'!AH3947</f>
        <v/>
      </c>
      <c r="T3948" s="73" t="str">
        <f>'R8.8.1事業者一覧'!AI3947</f>
        <v/>
      </c>
      <c r="U3948" s="73" t="str">
        <f>'R8.8.1事業者一覧'!AJ3947</f>
        <v/>
      </c>
      <c r="V3948" s="73" t="str">
        <f>'R8.8.1事業者一覧'!AK3947</f>
        <v/>
      </c>
    </row>
    <row r="3949" ht="26.25" customHeight="1">
      <c r="A3949" s="27" t="str">
        <f>'R8.8.1事業者一覧'!A3948</f>
        <v>0130600265</v>
      </c>
      <c r="B3949" s="27" t="str">
        <f>'R8.8.1事業者一覧'!C3948</f>
        <v>地域定着支援</v>
      </c>
      <c r="C3949" s="27" t="str">
        <f>'R8.8.1事業者一覧'!F3948</f>
        <v>石山もしる</v>
      </c>
      <c r="D3949" s="27" t="str">
        <f>'R8.8.1事業者一覧'!G3948</f>
        <v>0050850</v>
      </c>
      <c r="E3949" s="30" t="str">
        <f>MID('R8.8.1事業者一覧'!H3948,7,3)</f>
        <v>南区</v>
      </c>
      <c r="F3949" s="30" t="str">
        <f>CONCATENATE('R8.8.1事業者一覧'!I3948,"　"&amp;'R8.8.1事業者一覧'!J3948)</f>
        <v>石山東７丁目７番８号　</v>
      </c>
      <c r="G3949" s="27" t="str">
        <f>IF(LEFT('R8.8.1事業者一覧'!K3948,4)="011-",MID('R8.8.1事業者一覧'!K3948,5,8),'R8.8.1事業者一覧'!K3948)</f>
        <v>593-7531</v>
      </c>
      <c r="H3949" s="27" t="str">
        <f>IF(LEFT('R8.8.1事業者一覧'!L3948,4)="011-",MID('R8.8.1事業者一覧'!L3948,5,8),'R8.8.1事業者一覧'!L3948)</f>
        <v>776-6244</v>
      </c>
      <c r="I3949" s="27" t="str">
        <f>'R8.8.1事業者一覧'!N3948</f>
        <v>提供中</v>
      </c>
      <c r="J3949" s="32" t="str">
        <f>'R8.8.1事業者一覧'!O3948</f>
        <v>H27/01/01</v>
      </c>
      <c r="K3949" s="27" t="str">
        <f>'R8.8.1事業者一覧'!Q3948</f>
        <v>特定非営利活動法人　共生の森</v>
      </c>
      <c r="L3949" s="35" t="str">
        <f>'R8.8.1事業者一覧'!AA3948</f>
        <v/>
      </c>
      <c r="M3949" s="73" t="str">
        <f>'R8.8.1事業者一覧'!AB3948</f>
        <v>〇</v>
      </c>
      <c r="N3949" s="73" t="str">
        <f>'R8.8.1事業者一覧'!AC3948</f>
        <v/>
      </c>
      <c r="O3949" s="73" t="str">
        <f>'R8.8.1事業者一覧'!AD3948</f>
        <v/>
      </c>
      <c r="P3949" s="73" t="str">
        <f>'R8.8.1事業者一覧'!AE3948</f>
        <v/>
      </c>
      <c r="Q3949" s="73" t="str">
        <f>'R8.8.1事業者一覧'!AF3948</f>
        <v/>
      </c>
      <c r="R3949" s="73" t="str">
        <f>'R8.8.1事業者一覧'!AG3948</f>
        <v/>
      </c>
      <c r="S3949" s="73" t="str">
        <f>'R8.8.1事業者一覧'!AH3948</f>
        <v/>
      </c>
      <c r="T3949" s="73" t="str">
        <f>'R8.8.1事業者一覧'!AI3948</f>
        <v/>
      </c>
      <c r="U3949" s="73" t="str">
        <f>'R8.8.1事業者一覧'!AJ3948</f>
        <v/>
      </c>
      <c r="V3949" s="73" t="str">
        <f>'R8.8.1事業者一覧'!AK3948</f>
        <v/>
      </c>
    </row>
    <row r="3950" ht="26.25" customHeight="1">
      <c r="A3950" s="27" t="str">
        <f>'R8.8.1事業者一覧'!A3949</f>
        <v>0130300494</v>
      </c>
      <c r="B3950" s="27" t="str">
        <f>'R8.8.1事業者一覧'!C3949</f>
        <v>地域定着支援</v>
      </c>
      <c r="C3950" s="27" t="str">
        <f>'R8.8.1事業者一覧'!F3949</f>
        <v>相談室　こると</v>
      </c>
      <c r="D3950" s="27" t="str">
        <f>'R8.8.1事業者一覧'!G3949</f>
        <v>0650025</v>
      </c>
      <c r="E3950" s="30" t="str">
        <f>MID('R8.8.1事業者一覧'!H3949,7,3)</f>
        <v>東区</v>
      </c>
      <c r="F3950" s="30" t="str">
        <f>CONCATENATE('R8.8.1事業者一覧'!I3949,"　"&amp;'R8.8.1事業者一覧'!J3949)</f>
        <v>北２５条東９丁目２－１０　本間ビル</v>
      </c>
      <c r="G3950" s="27" t="str">
        <f>IF(LEFT('R8.8.1事業者一覧'!K3949,4)="011-",MID('R8.8.1事業者一覧'!K3949,5,8),'R8.8.1事業者一覧'!K3949)</f>
        <v>768-8366</v>
      </c>
      <c r="H3950" s="27" t="str">
        <f>IF(LEFT('R8.8.1事業者一覧'!L3949,4)="011-",MID('R8.8.1事業者一覧'!L3949,5,8),'R8.8.1事業者一覧'!L3949)</f>
        <v>598-9778</v>
      </c>
      <c r="I3950" s="27" t="str">
        <f>'R8.8.1事業者一覧'!N3949</f>
        <v>提供中</v>
      </c>
      <c r="J3950" s="32" t="str">
        <f>'R8.8.1事業者一覧'!O3949</f>
        <v>H26/11/06</v>
      </c>
      <c r="K3950" s="27" t="str">
        <f>'R8.8.1事業者一覧'!Q3949</f>
        <v>エール株式会社</v>
      </c>
      <c r="L3950" s="35" t="str">
        <f>'R8.8.1事業者一覧'!AA3949</f>
        <v/>
      </c>
      <c r="M3950" s="73" t="str">
        <f>'R8.8.1事業者一覧'!AB3949</f>
        <v>〇</v>
      </c>
      <c r="N3950" s="73" t="str">
        <f>'R8.8.1事業者一覧'!AC3949</f>
        <v/>
      </c>
      <c r="O3950" s="73" t="str">
        <f>'R8.8.1事業者一覧'!AD3949</f>
        <v/>
      </c>
      <c r="P3950" s="73" t="str">
        <f>'R8.8.1事業者一覧'!AE3949</f>
        <v/>
      </c>
      <c r="Q3950" s="73" t="str">
        <f>'R8.8.1事業者一覧'!AF3949</f>
        <v/>
      </c>
      <c r="R3950" s="73" t="str">
        <f>'R8.8.1事業者一覧'!AG3949</f>
        <v/>
      </c>
      <c r="S3950" s="73" t="str">
        <f>'R8.8.1事業者一覧'!AH3949</f>
        <v/>
      </c>
      <c r="T3950" s="73" t="str">
        <f>'R8.8.1事業者一覧'!AI3949</f>
        <v/>
      </c>
      <c r="U3950" s="73" t="str">
        <f>'R8.8.1事業者一覧'!AJ3949</f>
        <v/>
      </c>
      <c r="V3950" s="73" t="str">
        <f>'R8.8.1事業者一覧'!AK3949</f>
        <v/>
      </c>
    </row>
    <row r="3951" ht="26.25" customHeight="1">
      <c r="A3951" s="27" t="str">
        <f>'R8.8.1事業者一覧'!A3950</f>
        <v>0130700289</v>
      </c>
      <c r="B3951" s="27" t="str">
        <f>'R8.8.1事業者一覧'!C3950</f>
        <v>地域定着支援</v>
      </c>
      <c r="C3951" s="27" t="str">
        <f>'R8.8.1事業者一覧'!F3950</f>
        <v>ぐらんぐらん</v>
      </c>
      <c r="D3951" s="27" t="str">
        <f>'R8.8.1事業者一覧'!G3950</f>
        <v>0630804</v>
      </c>
      <c r="E3951" s="30" t="str">
        <f>MID('R8.8.1事業者一覧'!H3950,7,3)</f>
        <v>西区</v>
      </c>
      <c r="F3951" s="30" t="str">
        <f>CONCATENATE('R8.8.1事業者一覧'!I3950,"　"&amp;'R8.8.1事業者一覧'!J3950)</f>
        <v>二十四軒４条６丁目３番４号　</v>
      </c>
      <c r="G3951" s="27" t="str">
        <f>IF(LEFT('R8.8.1事業者一覧'!K3950,4)="011-",MID('R8.8.1事業者一覧'!K3950,5,8),'R8.8.1事業者一覧'!K3950)</f>
        <v>688-5066</v>
      </c>
      <c r="H3951" s="27" t="str">
        <f>IF(LEFT('R8.8.1事業者一覧'!L3950,4)="011-",MID('R8.8.1事業者一覧'!L3950,5,8),'R8.8.1事業者一覧'!L3950)</f>
        <v/>
      </c>
      <c r="I3951" s="27" t="str">
        <f>'R8.8.1事業者一覧'!N3950</f>
        <v>提供中</v>
      </c>
      <c r="J3951" s="32" t="str">
        <f>'R8.8.1事業者一覧'!O3950</f>
        <v>H26/06/01</v>
      </c>
      <c r="K3951" s="27" t="str">
        <f>'R8.8.1事業者一覧'!Q3950</f>
        <v>社会福祉法人　ＨＯＰ</v>
      </c>
      <c r="L3951" s="35" t="str">
        <f>'R8.8.1事業者一覧'!AA3950</f>
        <v/>
      </c>
      <c r="M3951" s="73" t="str">
        <f>'R8.8.1事業者一覧'!AB3950</f>
        <v>〇</v>
      </c>
      <c r="N3951" s="73" t="str">
        <f>'R8.8.1事業者一覧'!AC3950</f>
        <v/>
      </c>
      <c r="O3951" s="73" t="str">
        <f>'R8.8.1事業者一覧'!AD3950</f>
        <v/>
      </c>
      <c r="P3951" s="73" t="str">
        <f>'R8.8.1事業者一覧'!AE3950</f>
        <v/>
      </c>
      <c r="Q3951" s="73" t="str">
        <f>'R8.8.1事業者一覧'!AF3950</f>
        <v/>
      </c>
      <c r="R3951" s="73" t="str">
        <f>'R8.8.1事業者一覧'!AG3950</f>
        <v/>
      </c>
      <c r="S3951" s="73" t="str">
        <f>'R8.8.1事業者一覧'!AH3950</f>
        <v/>
      </c>
      <c r="T3951" s="73" t="str">
        <f>'R8.8.1事業者一覧'!AI3950</f>
        <v/>
      </c>
      <c r="U3951" s="73" t="str">
        <f>'R8.8.1事業者一覧'!AJ3950</f>
        <v/>
      </c>
      <c r="V3951" s="73" t="str">
        <f>'R8.8.1事業者一覧'!AK3950</f>
        <v/>
      </c>
    </row>
    <row r="3952" ht="26.25" customHeight="1">
      <c r="A3952" s="27" t="str">
        <f>'R8.8.1事業者一覧'!A3951</f>
        <v>0130600158</v>
      </c>
      <c r="B3952" s="27" t="str">
        <f>'R8.8.1事業者一覧'!C3951</f>
        <v>地域定着支援</v>
      </c>
      <c r="C3952" s="27" t="str">
        <f>'R8.8.1事業者一覧'!F3951</f>
        <v>相談支援センター　みなぱ</v>
      </c>
      <c r="D3952" s="27" t="str">
        <f>'R8.8.1事業者一覧'!G3951</f>
        <v>0050037</v>
      </c>
      <c r="E3952" s="30" t="str">
        <f>MID('R8.8.1事業者一覧'!H3951,7,3)</f>
        <v>南区</v>
      </c>
      <c r="F3952" s="30" t="str">
        <f>CONCATENATE('R8.8.1事業者一覧'!I3951,"　"&amp;'R8.8.1事業者一覧'!J3951)</f>
        <v>南３７条西１１丁目４番１０号　</v>
      </c>
      <c r="G3952" s="27" t="str">
        <f>IF(LEFT('R8.8.1事業者一覧'!K3951,4)="011-",MID('R8.8.1事業者一覧'!K3951,5,8),'R8.8.1事業者一覧'!K3951)</f>
        <v>522-9378</v>
      </c>
      <c r="H3952" s="27" t="str">
        <f>IF(LEFT('R8.8.1事業者一覧'!L3951,4)="011-",MID('R8.8.1事業者一覧'!L3951,5,8),'R8.8.1事業者一覧'!L3951)</f>
        <v/>
      </c>
      <c r="I3952" s="27" t="str">
        <f>'R8.8.1事業者一覧'!N3951</f>
        <v>提供中</v>
      </c>
      <c r="J3952" s="32" t="str">
        <f>'R8.8.1事業者一覧'!O3951</f>
        <v>H26/03/05</v>
      </c>
      <c r="K3952" s="27" t="str">
        <f>'R8.8.1事業者一覧'!Q3951</f>
        <v>特定非営利活動法人　みなぱ</v>
      </c>
      <c r="L3952" s="35" t="str">
        <f>'R8.8.1事業者一覧'!AA3951</f>
        <v/>
      </c>
      <c r="M3952" s="73" t="str">
        <f>'R8.8.1事業者一覧'!AB3951</f>
        <v>〇</v>
      </c>
      <c r="N3952" s="73" t="str">
        <f>'R8.8.1事業者一覧'!AC3951</f>
        <v/>
      </c>
      <c r="O3952" s="73" t="str">
        <f>'R8.8.1事業者一覧'!AD3951</f>
        <v/>
      </c>
      <c r="P3952" s="73" t="str">
        <f>'R8.8.1事業者一覧'!AE3951</f>
        <v/>
      </c>
      <c r="Q3952" s="73" t="str">
        <f>'R8.8.1事業者一覧'!AF3951</f>
        <v/>
      </c>
      <c r="R3952" s="73" t="str">
        <f>'R8.8.1事業者一覧'!AG3951</f>
        <v/>
      </c>
      <c r="S3952" s="73" t="str">
        <f>'R8.8.1事業者一覧'!AH3951</f>
        <v/>
      </c>
      <c r="T3952" s="73" t="str">
        <f>'R8.8.1事業者一覧'!AI3951</f>
        <v/>
      </c>
      <c r="U3952" s="73" t="str">
        <f>'R8.8.1事業者一覧'!AJ3951</f>
        <v/>
      </c>
      <c r="V3952" s="73" t="str">
        <f>'R8.8.1事業者一覧'!AK3951</f>
        <v/>
      </c>
    </row>
    <row r="3953" ht="26.25" customHeight="1">
      <c r="A3953" s="27" t="str">
        <f>'R8.8.1事業者一覧'!A3952</f>
        <v>0130102007</v>
      </c>
      <c r="B3953" s="27" t="str">
        <f>'R8.8.1事業者一覧'!C3952</f>
        <v>地域定着支援</v>
      </c>
      <c r="C3953" s="27" t="str">
        <f>'R8.8.1事業者一覧'!F3952</f>
        <v>さっぽろ地域づくりネットワーク　ワン・オール</v>
      </c>
      <c r="D3953" s="27" t="str">
        <f>'R8.8.1事業者一覧'!G3952</f>
        <v>0640808</v>
      </c>
      <c r="E3953" s="30" t="str">
        <f>MID('R8.8.1事業者一覧'!H3952,7,3)</f>
        <v>中央区</v>
      </c>
      <c r="F3953" s="30" t="str">
        <f>CONCATENATE('R8.8.1事業者一覧'!I3952,"　"&amp;'R8.8.1事業者一覧'!J3952)</f>
        <v>南８条西２丁目　市民活動プラザ星園３０２号室</v>
      </c>
      <c r="G3953" s="27" t="str">
        <f>IF(LEFT('R8.8.1事業者一覧'!K3952,4)="011-",MID('R8.8.1事業者一覧'!K3952,5,8),'R8.8.1事業者一覧'!K3952)</f>
        <v>213-0171</v>
      </c>
      <c r="H3953" s="27" t="str">
        <f>IF(LEFT('R8.8.1事業者一覧'!L3952,4)="011-",MID('R8.8.1事業者一覧'!L3952,5,8),'R8.8.1事業者一覧'!L3952)</f>
        <v>894-3899</v>
      </c>
      <c r="I3953" s="27" t="str">
        <f>'R8.8.1事業者一覧'!N3952</f>
        <v>提供中</v>
      </c>
      <c r="J3953" s="32" t="str">
        <f>'R8.8.1事業者一覧'!O3952</f>
        <v>H25/10/31</v>
      </c>
      <c r="K3953" s="27" t="str">
        <f>'R8.8.1事業者一覧'!Q3952</f>
        <v>社会福祉法人　あむ</v>
      </c>
      <c r="L3953" s="35" t="str">
        <f>'R8.8.1事業者一覧'!AA3952</f>
        <v/>
      </c>
      <c r="M3953" s="73" t="str">
        <f>'R8.8.1事業者一覧'!AB3952</f>
        <v>〇</v>
      </c>
      <c r="N3953" s="73" t="str">
        <f>'R8.8.1事業者一覧'!AC3952</f>
        <v/>
      </c>
      <c r="O3953" s="73" t="str">
        <f>'R8.8.1事業者一覧'!AD3952</f>
        <v/>
      </c>
      <c r="P3953" s="73" t="str">
        <f>'R8.8.1事業者一覧'!AE3952</f>
        <v/>
      </c>
      <c r="Q3953" s="73" t="str">
        <f>'R8.8.1事業者一覧'!AF3952</f>
        <v/>
      </c>
      <c r="R3953" s="73" t="str">
        <f>'R8.8.1事業者一覧'!AG3952</f>
        <v/>
      </c>
      <c r="S3953" s="73" t="str">
        <f>'R8.8.1事業者一覧'!AH3952</f>
        <v/>
      </c>
      <c r="T3953" s="73" t="str">
        <f>'R8.8.1事業者一覧'!AI3952</f>
        <v/>
      </c>
      <c r="U3953" s="73" t="str">
        <f>'R8.8.1事業者一覧'!AJ3952</f>
        <v/>
      </c>
      <c r="V3953" s="73" t="str">
        <f>'R8.8.1事業者一覧'!AK3952</f>
        <v/>
      </c>
    </row>
    <row r="3954" ht="26.25" customHeight="1">
      <c r="A3954" s="27" t="str">
        <f>'R8.8.1事業者一覧'!A3953</f>
        <v>0130505035</v>
      </c>
      <c r="B3954" s="27" t="str">
        <f>'R8.8.1事業者一覧'!C3953</f>
        <v>地域定着支援</v>
      </c>
      <c r="C3954" s="27" t="str">
        <f>'R8.8.1事業者一覧'!F3953</f>
        <v>相談室　コロポックル</v>
      </c>
      <c r="D3954" s="27" t="str">
        <f>'R8.8.1事業者一覧'!G3953</f>
        <v>0620051</v>
      </c>
      <c r="E3954" s="30" t="str">
        <f>MID('R8.8.1事業者一覧'!H3953,7,3)</f>
        <v>豊平区</v>
      </c>
      <c r="F3954" s="30" t="str">
        <f>CONCATENATE('R8.8.1事業者一覧'!I3953,"　"&amp;'R8.8.1事業者一覧'!J3953)</f>
        <v>月寒東１条１７丁目５－３９　１Ｆ　</v>
      </c>
      <c r="G3954" s="27" t="str">
        <f>IF(LEFT('R8.8.1事業者一覧'!K3953,4)="011-",MID('R8.8.1事業者一覧'!K3953,5,8),'R8.8.1事業者一覧'!K3953)</f>
        <v>376-1919</v>
      </c>
      <c r="H3954" s="27" t="str">
        <f>IF(LEFT('R8.8.1事業者一覧'!L3953,4)="011-",MID('R8.8.1事業者一覧'!L3953,5,8),'R8.8.1事業者一覧'!L3953)</f>
        <v>894-3899</v>
      </c>
      <c r="I3954" s="27" t="str">
        <f>'R8.8.1事業者一覧'!N3953</f>
        <v>提供中</v>
      </c>
      <c r="J3954" s="32" t="str">
        <f>'R8.8.1事業者一覧'!O3953</f>
        <v>H25/08/28</v>
      </c>
      <c r="K3954" s="27" t="str">
        <f>'R8.8.1事業者一覧'!Q3953</f>
        <v>特定非営利活動法人　コロポックルさっぽろ</v>
      </c>
      <c r="L3954" s="35" t="str">
        <f>'R8.8.1事業者一覧'!AA3953</f>
        <v/>
      </c>
      <c r="M3954" s="73" t="str">
        <f>'R8.8.1事業者一覧'!AB3953</f>
        <v/>
      </c>
      <c r="N3954" s="73" t="str">
        <f>'R8.8.1事業者一覧'!AC3953</f>
        <v>〇</v>
      </c>
      <c r="O3954" s="73" t="str">
        <f>'R8.8.1事業者一覧'!AD3953</f>
        <v/>
      </c>
      <c r="P3954" s="73" t="str">
        <f>'R8.8.1事業者一覧'!AE3953</f>
        <v/>
      </c>
      <c r="Q3954" s="73" t="str">
        <f>'R8.8.1事業者一覧'!AF3953</f>
        <v/>
      </c>
      <c r="R3954" s="73" t="str">
        <f>'R8.8.1事業者一覧'!AG3953</f>
        <v/>
      </c>
      <c r="S3954" s="73" t="str">
        <f>'R8.8.1事業者一覧'!AH3953</f>
        <v>〇</v>
      </c>
      <c r="T3954" s="73" t="str">
        <f>'R8.8.1事業者一覧'!AI3953</f>
        <v>〇</v>
      </c>
      <c r="U3954" s="73" t="str">
        <f>'R8.8.1事業者一覧'!AJ3953</f>
        <v>〇</v>
      </c>
      <c r="V3954" s="73" t="str">
        <f>'R8.8.1事業者一覧'!AK3953</f>
        <v/>
      </c>
    </row>
    <row r="3955" ht="26.25" customHeight="1">
      <c r="A3955" s="27" t="str">
        <f>'R8.8.1事業者一覧'!A3954</f>
        <v>0130402605</v>
      </c>
      <c r="B3955" s="27" t="str">
        <f>'R8.8.1事業者一覧'!C3954</f>
        <v>地域定着支援</v>
      </c>
      <c r="C3955" s="27" t="str">
        <f>'R8.8.1事業者一覧'!F3954</f>
        <v>相談室らいと</v>
      </c>
      <c r="D3955" s="27" t="str">
        <f>'R8.8.1事業者一覧'!G3954</f>
        <v>0030029</v>
      </c>
      <c r="E3955" s="30" t="str">
        <f>MID('R8.8.1事業者一覧'!H3954,7,3)</f>
        <v>白石区</v>
      </c>
      <c r="F3955" s="30" t="str">
        <f>CONCATENATE('R8.8.1事業者一覧'!I3954,"　"&amp;'R8.8.1事業者一覧'!J3954)</f>
        <v>平和通１７丁目北１番１２号　</v>
      </c>
      <c r="G3955" s="27" t="str">
        <f>IF(LEFT('R8.8.1事業者一覧'!K3954,4)="011-",MID('R8.8.1事業者一覧'!K3954,5,8),'R8.8.1事業者一覧'!K3954)</f>
        <v>846-1109</v>
      </c>
      <c r="H3955" s="27" t="str">
        <f>IF(LEFT('R8.8.1事業者一覧'!L3954,4)="011-",MID('R8.8.1事業者一覧'!L3954,5,8),'R8.8.1事業者一覧'!L3954)</f>
        <v>894-3899</v>
      </c>
      <c r="I3955" s="27" t="str">
        <f>'R8.8.1事業者一覧'!N3954</f>
        <v>提供中</v>
      </c>
      <c r="J3955" s="32" t="str">
        <f>'R8.8.1事業者一覧'!O3954</f>
        <v>H25/01/01</v>
      </c>
      <c r="K3955" s="27" t="str">
        <f>'R8.8.1事業者一覧'!Q3954</f>
        <v>社会福祉法人　札肢会</v>
      </c>
      <c r="L3955" s="35" t="str">
        <f>'R8.8.1事業者一覧'!AA3954</f>
        <v/>
      </c>
      <c r="M3955" s="73" t="str">
        <f>'R8.8.1事業者一覧'!AB3954</f>
        <v/>
      </c>
      <c r="N3955" s="73" t="str">
        <f>'R8.8.1事業者一覧'!AC3954</f>
        <v>〇</v>
      </c>
      <c r="O3955" s="73" t="str">
        <f>'R8.8.1事業者一覧'!AD3954</f>
        <v/>
      </c>
      <c r="P3955" s="73" t="str">
        <f>'R8.8.1事業者一覧'!AE3954</f>
        <v/>
      </c>
      <c r="Q3955" s="73" t="str">
        <f>'R8.8.1事業者一覧'!AF3954</f>
        <v/>
      </c>
      <c r="R3955" s="73" t="str">
        <f>'R8.8.1事業者一覧'!AG3954</f>
        <v/>
      </c>
      <c r="S3955" s="73" t="str">
        <f>'R8.8.1事業者一覧'!AH3954</f>
        <v>〇</v>
      </c>
      <c r="T3955" s="73" t="str">
        <f>'R8.8.1事業者一覧'!AI3954</f>
        <v>〇</v>
      </c>
      <c r="U3955" s="73" t="str">
        <f>'R8.8.1事業者一覧'!AJ3954</f>
        <v>〇</v>
      </c>
      <c r="V3955" s="73" t="str">
        <f>'R8.8.1事業者一覧'!AK3954</f>
        <v/>
      </c>
    </row>
    <row r="3956" ht="26.25" customHeight="1">
      <c r="A3956" s="27" t="str">
        <f>'R8.8.1事業者一覧'!A3955</f>
        <v>0130600067</v>
      </c>
      <c r="B3956" s="27" t="str">
        <f>'R8.8.1事業者一覧'!C3955</f>
        <v>地域定着支援</v>
      </c>
      <c r="C3956" s="27" t="str">
        <f>'R8.8.1事業者一覧'!F3955</f>
        <v>相談支援事業所グリンハイム</v>
      </c>
      <c r="D3956" s="27" t="str">
        <f>'R8.8.1事業者一覧'!G3955</f>
        <v>0050849</v>
      </c>
      <c r="E3956" s="30" t="str">
        <f>MID('R8.8.1事業者一覧'!H3955,7,3)</f>
        <v>南区</v>
      </c>
      <c r="F3956" s="30" t="str">
        <f>CONCATENATE('R8.8.1事業者一覧'!I3955,"　"&amp;'R8.8.1事業者一覧'!J3955)</f>
        <v>石山９３３番地３　</v>
      </c>
      <c r="G3956" s="27" t="str">
        <f>IF(LEFT('R8.8.1事業者一覧'!K3955,4)="011-",MID('R8.8.1事業者一覧'!K3955,5,8),'R8.8.1事業者一覧'!K3955)</f>
        <v>591-5211</v>
      </c>
      <c r="H3956" s="27" t="str">
        <f>IF(LEFT('R8.8.1事業者一覧'!L3955,4)="011-",MID('R8.8.1事業者一覧'!L3955,5,8),'R8.8.1事業者一覧'!L3955)</f>
        <v>893-5599</v>
      </c>
      <c r="I3956" s="27" t="str">
        <f>'R8.8.1事業者一覧'!N3955</f>
        <v>提供中</v>
      </c>
      <c r="J3956" s="32" t="str">
        <f>'R8.8.1事業者一覧'!O3955</f>
        <v>H24/10/01</v>
      </c>
      <c r="K3956" s="27" t="str">
        <f>'R8.8.1事業者一覧'!Q3955</f>
        <v>社会福祉法人　北海道ハピニス</v>
      </c>
      <c r="L3956" s="35" t="str">
        <f>'R8.8.1事業者一覧'!AA3955</f>
        <v/>
      </c>
      <c r="M3956" s="73" t="str">
        <f>'R8.8.1事業者一覧'!AB3955</f>
        <v>〇</v>
      </c>
      <c r="N3956" s="73" t="str">
        <f>'R8.8.1事業者一覧'!AC3955</f>
        <v/>
      </c>
      <c r="O3956" s="73" t="str">
        <f>'R8.8.1事業者一覧'!AD3955</f>
        <v/>
      </c>
      <c r="P3956" s="73" t="str">
        <f>'R8.8.1事業者一覧'!AE3955</f>
        <v/>
      </c>
      <c r="Q3956" s="73" t="str">
        <f>'R8.8.1事業者一覧'!AF3955</f>
        <v/>
      </c>
      <c r="R3956" s="73" t="str">
        <f>'R8.8.1事業者一覧'!AG3955</f>
        <v/>
      </c>
      <c r="S3956" s="73" t="str">
        <f>'R8.8.1事業者一覧'!AH3955</f>
        <v/>
      </c>
      <c r="T3956" s="73" t="str">
        <f>'R8.8.1事業者一覧'!AI3955</f>
        <v/>
      </c>
      <c r="U3956" s="73" t="str">
        <f>'R8.8.1事業者一覧'!AJ3955</f>
        <v/>
      </c>
      <c r="V3956" s="73" t="str">
        <f>'R8.8.1事業者一覧'!AK3955</f>
        <v/>
      </c>
    </row>
    <row r="3957" ht="26.25" customHeight="1">
      <c r="A3957" s="27" t="str">
        <f>'R8.8.1事業者一覧'!A3956</f>
        <v>0130100274</v>
      </c>
      <c r="B3957" s="27" t="str">
        <f>'R8.8.1事業者一覧'!C3956</f>
        <v>地域定着支援</v>
      </c>
      <c r="C3957" s="27" t="str">
        <f>'R8.8.1事業者一覧'!F3956</f>
        <v>地域生活支援センターさっぽろ</v>
      </c>
      <c r="D3957" s="27" t="str">
        <f>'R8.8.1事業者一覧'!G3956</f>
        <v>0600042</v>
      </c>
      <c r="E3957" s="30" t="str">
        <f>MID('R8.8.1事業者一覧'!H3956,7,3)</f>
        <v>中央区</v>
      </c>
      <c r="F3957" s="30" t="str">
        <f>CONCATENATE('R8.8.1事業者一覧'!I3956,"　"&amp;'R8.8.1事業者一覧'!J3956)</f>
        <v>大通西１９丁目　ＷＥＳＴ１９　５Ｆ</v>
      </c>
      <c r="G3957" s="27" t="str">
        <f>IF(LEFT('R8.8.1事業者一覧'!K3956,4)="011-",MID('R8.8.1事業者一覧'!K3956,5,8),'R8.8.1事業者一覧'!K3956)</f>
        <v>622-1118</v>
      </c>
      <c r="H3957" s="27" t="str">
        <f>IF(LEFT('R8.8.1事業者一覧'!L3956,4)="011-",MID('R8.8.1事業者一覧'!L3956,5,8),'R8.8.1事業者一覧'!L3956)</f>
        <v>879-3810</v>
      </c>
      <c r="I3957" s="27" t="str">
        <f>'R8.8.1事業者一覧'!N3956</f>
        <v>提供中</v>
      </c>
      <c r="J3957" s="32" t="str">
        <f>'R8.8.1事業者一覧'!O3956</f>
        <v>H24/04/01</v>
      </c>
      <c r="K3957" s="27" t="str">
        <f>'R8.8.1事業者一覧'!Q3956</f>
        <v>特定非営利活動法人　札幌市精神障害者家族連合会</v>
      </c>
      <c r="L3957" s="35" t="str">
        <f>'R8.8.1事業者一覧'!AA3956</f>
        <v/>
      </c>
      <c r="M3957" s="73" t="str">
        <f>'R8.8.1事業者一覧'!AB3956</f>
        <v/>
      </c>
      <c r="N3957" s="73" t="str">
        <f>'R8.8.1事業者一覧'!AC3956</f>
        <v>〇</v>
      </c>
      <c r="O3957" s="73" t="str">
        <f>'R8.8.1事業者一覧'!AD3956</f>
        <v/>
      </c>
      <c r="P3957" s="73" t="str">
        <f>'R8.8.1事業者一覧'!AE3956</f>
        <v/>
      </c>
      <c r="Q3957" s="73" t="str">
        <f>'R8.8.1事業者一覧'!AF3956</f>
        <v/>
      </c>
      <c r="R3957" s="73" t="str">
        <f>'R8.8.1事業者一覧'!AG3956</f>
        <v/>
      </c>
      <c r="S3957" s="73" t="str">
        <f>'R8.8.1事業者一覧'!AH3956</f>
        <v>〇</v>
      </c>
      <c r="T3957" s="73" t="str">
        <f>'R8.8.1事業者一覧'!AI3956</f>
        <v>〇</v>
      </c>
      <c r="U3957" s="73" t="str">
        <f>'R8.8.1事業者一覧'!AJ3956</f>
        <v>〇</v>
      </c>
      <c r="V3957" s="73" t="str">
        <f>'R8.8.1事業者一覧'!AK3956</f>
        <v/>
      </c>
    </row>
    <row r="3958" ht="26.25" customHeight="1">
      <c r="A3958" s="27" t="str">
        <f>'R8.8.1事業者一覧'!A3957</f>
        <v>0130100894</v>
      </c>
      <c r="B3958" s="27" t="str">
        <f>'R8.8.1事業者一覧'!C3957</f>
        <v>地域定着支援</v>
      </c>
      <c r="C3958" s="27" t="str">
        <f>'R8.8.1事業者一覧'!F3957</f>
        <v>相談室　ぽぽ</v>
      </c>
      <c r="D3958" s="27" t="str">
        <f>'R8.8.1事業者一覧'!G3957</f>
        <v>0640916</v>
      </c>
      <c r="E3958" s="30" t="str">
        <f>MID('R8.8.1事業者一覧'!H3957,7,3)</f>
        <v>中央区</v>
      </c>
      <c r="F3958" s="30" t="str">
        <f>CONCATENATE('R8.8.1事業者一覧'!I3957,"　"&amp;'R8.8.1事業者一覧'!J3957)</f>
        <v>南十六条西７丁目２－２０　トーコービル７階</v>
      </c>
      <c r="G3958" s="27" t="str">
        <f>IF(LEFT('R8.8.1事業者一覧'!K3957,4)="011-",MID('R8.8.1事業者一覧'!K3957,5,8),'R8.8.1事業者一覧'!K3957)</f>
        <v>522-4112</v>
      </c>
      <c r="H3958" s="27" t="str">
        <f>IF(LEFT('R8.8.1事業者一覧'!L3957,4)="011-",MID('R8.8.1事業者一覧'!L3957,5,8),'R8.8.1事業者一覧'!L3957)</f>
        <v>879-3810</v>
      </c>
      <c r="I3958" s="27" t="str">
        <f>'R8.8.1事業者一覧'!N3957</f>
        <v>提供中</v>
      </c>
      <c r="J3958" s="32" t="str">
        <f>'R8.8.1事業者一覧'!O3957</f>
        <v>H24/04/01</v>
      </c>
      <c r="K3958" s="27" t="str">
        <f>'R8.8.1事業者一覧'!Q3957</f>
        <v>社会福祉法人　あむ</v>
      </c>
      <c r="L3958" s="35" t="str">
        <f>'R8.8.1事業者一覧'!AA3957</f>
        <v/>
      </c>
      <c r="M3958" s="73" t="str">
        <f>'R8.8.1事業者一覧'!AB3957</f>
        <v>〇</v>
      </c>
      <c r="N3958" s="73" t="str">
        <f>'R8.8.1事業者一覧'!AC3957</f>
        <v/>
      </c>
      <c r="O3958" s="73" t="str">
        <f>'R8.8.1事業者一覧'!AD3957</f>
        <v/>
      </c>
      <c r="P3958" s="73" t="str">
        <f>'R8.8.1事業者一覧'!AE3957</f>
        <v/>
      </c>
      <c r="Q3958" s="73" t="str">
        <f>'R8.8.1事業者一覧'!AF3957</f>
        <v/>
      </c>
      <c r="R3958" s="73" t="str">
        <f>'R8.8.1事業者一覧'!AG3957</f>
        <v/>
      </c>
      <c r="S3958" s="73" t="str">
        <f>'R8.8.1事業者一覧'!AH3957</f>
        <v/>
      </c>
      <c r="T3958" s="73" t="str">
        <f>'R8.8.1事業者一覧'!AI3957</f>
        <v/>
      </c>
      <c r="U3958" s="73" t="str">
        <f>'R8.8.1事業者一覧'!AJ3957</f>
        <v/>
      </c>
      <c r="V3958" s="73" t="str">
        <f>'R8.8.1事業者一覧'!AK3957</f>
        <v/>
      </c>
    </row>
    <row r="3959" ht="26.25" customHeight="1">
      <c r="A3959" s="27" t="str">
        <f>'R8.8.1事業者一覧'!A3958</f>
        <v>0130101017</v>
      </c>
      <c r="B3959" s="27" t="str">
        <f>'R8.8.1事業者一覧'!C3958</f>
        <v>地域定着支援</v>
      </c>
      <c r="C3959" s="27" t="str">
        <f>'R8.8.1事業者一覧'!F3958</f>
        <v>相談室あんふぃに</v>
      </c>
      <c r="D3959" s="27" t="str">
        <f>'R8.8.1事業者一覧'!G3958</f>
        <v>0600001</v>
      </c>
      <c r="E3959" s="30" t="str">
        <f>MID('R8.8.1事業者一覧'!H3958,7,3)</f>
        <v>中央区</v>
      </c>
      <c r="F3959" s="30" t="str">
        <f>CONCATENATE('R8.8.1事業者一覧'!I3958,"　"&amp;'R8.8.1事業者一覧'!J3958)</f>
        <v>北１条西１９丁目１－７　円山表参道小川ビル３階</v>
      </c>
      <c r="G3959" s="27" t="str">
        <f>IF(LEFT('R8.8.1事業者一覧'!K3958,4)="011-",MID('R8.8.1事業者一覧'!K3958,5,8),'R8.8.1事業者一覧'!K3958)</f>
        <v>643-8997</v>
      </c>
      <c r="H3959" s="27" t="str">
        <f>IF(LEFT('R8.8.1事業者一覧'!L3958,4)="011-",MID('R8.8.1事業者一覧'!L3958,5,8),'R8.8.1事業者一覧'!L3958)</f>
        <v>879-3810</v>
      </c>
      <c r="I3959" s="27" t="str">
        <f>'R8.8.1事業者一覧'!N3958</f>
        <v>提供中</v>
      </c>
      <c r="J3959" s="32" t="str">
        <f>'R8.8.1事業者一覧'!O3958</f>
        <v>H24/04/01</v>
      </c>
      <c r="K3959" s="27" t="str">
        <f>'R8.8.1事業者一覧'!Q3958</f>
        <v>特定非営利活動法人　0ne’s　Own　Master</v>
      </c>
      <c r="L3959" s="35" t="str">
        <f>'R8.8.1事業者一覧'!AA3958</f>
        <v/>
      </c>
      <c r="M3959" s="73" t="str">
        <f>'R8.8.1事業者一覧'!AB3958</f>
        <v/>
      </c>
      <c r="N3959" s="73" t="str">
        <f>'R8.8.1事業者一覧'!AC3958</f>
        <v>〇</v>
      </c>
      <c r="O3959" s="73" t="str">
        <f>'R8.8.1事業者一覧'!AD3958</f>
        <v/>
      </c>
      <c r="P3959" s="73" t="str">
        <f>'R8.8.1事業者一覧'!AE3958</f>
        <v/>
      </c>
      <c r="Q3959" s="73" t="str">
        <f>'R8.8.1事業者一覧'!AF3958</f>
        <v/>
      </c>
      <c r="R3959" s="73" t="str">
        <f>'R8.8.1事業者一覧'!AG3958</f>
        <v/>
      </c>
      <c r="S3959" s="73" t="str">
        <f>'R8.8.1事業者一覧'!AH3958</f>
        <v>〇</v>
      </c>
      <c r="T3959" s="73" t="str">
        <f>'R8.8.1事業者一覧'!AI3958</f>
        <v>〇</v>
      </c>
      <c r="U3959" s="73" t="str">
        <f>'R8.8.1事業者一覧'!AJ3958</f>
        <v>〇</v>
      </c>
      <c r="V3959" s="73" t="str">
        <f>'R8.8.1事業者一覧'!AK3958</f>
        <v/>
      </c>
    </row>
    <row r="3960" ht="26.25" customHeight="1">
      <c r="A3960" s="27" t="str">
        <f>'R8.8.1事業者一覧'!A3959</f>
        <v>0130201031</v>
      </c>
      <c r="B3960" s="27" t="str">
        <f>'R8.8.1事業者一覧'!C3959</f>
        <v>地域定着支援</v>
      </c>
      <c r="C3960" s="27" t="str">
        <f>'R8.8.1事業者一覧'!F3959</f>
        <v>相談室セーボネス</v>
      </c>
      <c r="D3960" s="27" t="str">
        <f>'R8.8.1事業者一覧'!G3959</f>
        <v>0070835</v>
      </c>
      <c r="E3960" s="30" t="str">
        <f>MID('R8.8.1事業者一覧'!H3959,7,3)</f>
        <v>東区</v>
      </c>
      <c r="F3960" s="30" t="str">
        <f>CONCATENATE('R8.8.1事業者一覧'!I3959,"　"&amp;'R8.8.1事業者一覧'!J3959)</f>
        <v>北三十五条東９丁目１－２０　</v>
      </c>
      <c r="G3960" s="27" t="str">
        <f>IF(LEFT('R8.8.1事業者一覧'!K3959,4)="011-",MID('R8.8.1事業者一覧'!K3959,5,8),'R8.8.1事業者一覧'!K3959)</f>
        <v>748-3119</v>
      </c>
      <c r="H3960" s="27" t="str">
        <f>IF(LEFT('R8.8.1事業者一覧'!L3959,4)="011-",MID('R8.8.1事業者一覧'!L3959,5,8),'R8.8.1事業者一覧'!L3959)</f>
        <v>802-8318</v>
      </c>
      <c r="I3960" s="27" t="str">
        <f>'R8.8.1事業者一覧'!N3959</f>
        <v>提供中</v>
      </c>
      <c r="J3960" s="32" t="str">
        <f>'R8.8.1事業者一覧'!O3959</f>
        <v>H24/04/01</v>
      </c>
      <c r="K3960" s="27" t="str">
        <f>'R8.8.1事業者一覧'!Q3959</f>
        <v>社会福祉法人　麦の子会</v>
      </c>
      <c r="L3960" s="35" t="str">
        <f>'R8.8.1事業者一覧'!AA3959</f>
        <v/>
      </c>
      <c r="M3960" s="73" t="str">
        <f>'R8.8.1事業者一覧'!AB3959</f>
        <v>〇</v>
      </c>
      <c r="N3960" s="73" t="str">
        <f>'R8.8.1事業者一覧'!AC3959</f>
        <v/>
      </c>
      <c r="O3960" s="73" t="str">
        <f>'R8.8.1事業者一覧'!AD3959</f>
        <v/>
      </c>
      <c r="P3960" s="73" t="str">
        <f>'R8.8.1事業者一覧'!AE3959</f>
        <v/>
      </c>
      <c r="Q3960" s="73" t="str">
        <f>'R8.8.1事業者一覧'!AF3959</f>
        <v/>
      </c>
      <c r="R3960" s="73" t="str">
        <f>'R8.8.1事業者一覧'!AG3959</f>
        <v/>
      </c>
      <c r="S3960" s="73" t="str">
        <f>'R8.8.1事業者一覧'!AH3959</f>
        <v/>
      </c>
      <c r="T3960" s="73" t="str">
        <f>'R8.8.1事業者一覧'!AI3959</f>
        <v/>
      </c>
      <c r="U3960" s="73" t="str">
        <f>'R8.8.1事業者一覧'!AJ3959</f>
        <v/>
      </c>
      <c r="V3960" s="73" t="str">
        <f>'R8.8.1事業者一覧'!AK3959</f>
        <v/>
      </c>
    </row>
    <row r="3961" ht="26.25" customHeight="1">
      <c r="A3961" s="27" t="str">
        <f>'R8.8.1事業者一覧'!A3960</f>
        <v>0130201106</v>
      </c>
      <c r="B3961" s="27" t="str">
        <f>'R8.8.1事業者一覧'!C3960</f>
        <v>地域定着支援</v>
      </c>
      <c r="C3961" s="27" t="str">
        <f>'R8.8.1事業者一覧'!F3960</f>
        <v>相談室あさかげ</v>
      </c>
      <c r="D3961" s="27" t="str">
        <f>'R8.8.1事業者一覧'!G3960</f>
        <v>0650033</v>
      </c>
      <c r="E3961" s="30" t="str">
        <f>MID('R8.8.1事業者一覧'!H3960,7,3)</f>
        <v>東区</v>
      </c>
      <c r="F3961" s="30" t="str">
        <f>CONCATENATE('R8.8.1事業者一覧'!I3960,"　"&amp;'R8.8.1事業者一覧'!J3960)</f>
        <v>北３３条東１４丁目５－１　</v>
      </c>
      <c r="G3961" s="27" t="str">
        <f>IF(LEFT('R8.8.1事業者一覧'!K3960,4)="011-",MID('R8.8.1事業者一覧'!K3960,5,8),'R8.8.1事業者一覧'!K3960)</f>
        <v>733-3808</v>
      </c>
      <c r="H3961" s="27" t="str">
        <f>IF(LEFT('R8.8.1事業者一覧'!L3960,4)="011-",MID('R8.8.1事業者一覧'!L3960,5,8),'R8.8.1事業者一覧'!L3960)</f>
        <v/>
      </c>
      <c r="I3961" s="27" t="str">
        <f>'R8.8.1事業者一覧'!N3960</f>
        <v>提供中</v>
      </c>
      <c r="J3961" s="32" t="str">
        <f>'R8.8.1事業者一覧'!O3960</f>
        <v>H24/04/01</v>
      </c>
      <c r="K3961" s="27" t="str">
        <f>'R8.8.1事業者一覧'!Q3960</f>
        <v>社会福祉法人　さっぽろひかり福祉会</v>
      </c>
      <c r="L3961" s="35" t="str">
        <f>'R8.8.1事業者一覧'!AA3960</f>
        <v/>
      </c>
      <c r="M3961" s="73" t="str">
        <f>'R8.8.1事業者一覧'!AB3960</f>
        <v>〇</v>
      </c>
      <c r="N3961" s="73" t="str">
        <f>'R8.8.1事業者一覧'!AC3960</f>
        <v/>
      </c>
      <c r="O3961" s="73" t="str">
        <f>'R8.8.1事業者一覧'!AD3960</f>
        <v/>
      </c>
      <c r="P3961" s="73" t="str">
        <f>'R8.8.1事業者一覧'!AE3960</f>
        <v/>
      </c>
      <c r="Q3961" s="73" t="str">
        <f>'R8.8.1事業者一覧'!AF3960</f>
        <v/>
      </c>
      <c r="R3961" s="73" t="str">
        <f>'R8.8.1事業者一覧'!AG3960</f>
        <v/>
      </c>
      <c r="S3961" s="73" t="str">
        <f>'R8.8.1事業者一覧'!AH3960</f>
        <v/>
      </c>
      <c r="T3961" s="73" t="str">
        <f>'R8.8.1事業者一覧'!AI3960</f>
        <v/>
      </c>
      <c r="U3961" s="73" t="str">
        <f>'R8.8.1事業者一覧'!AJ3960</f>
        <v/>
      </c>
      <c r="V3961" s="73" t="str">
        <f>'R8.8.1事業者一覧'!AK3960</f>
        <v/>
      </c>
    </row>
    <row r="3962" ht="26.25" customHeight="1">
      <c r="A3962" s="27" t="str">
        <f>'R8.8.1事業者一覧'!A3961</f>
        <v>0130201569</v>
      </c>
      <c r="B3962" s="27" t="str">
        <f>'R8.8.1事業者一覧'!C3961</f>
        <v>地域定着支援</v>
      </c>
      <c r="C3962" s="27" t="str">
        <f>'R8.8.1事業者一覧'!F3961</f>
        <v>相談室ぽらりす</v>
      </c>
      <c r="D3962" s="27" t="str">
        <f>'R8.8.1事業者一覧'!G3961</f>
        <v>0010021</v>
      </c>
      <c r="E3962" s="30" t="str">
        <f>MID('R8.8.1事業者一覧'!H3961,7,3)</f>
        <v>北区</v>
      </c>
      <c r="F3962" s="30" t="str">
        <f>CONCATENATE('R8.8.1事業者一覧'!I3961,"　"&amp;'R8.8.1事業者一覧'!J3961)</f>
        <v>北２１条西５丁目１－３２　梅ノ木ビル２０２号室</v>
      </c>
      <c r="G3962" s="27" t="str">
        <f>IF(LEFT('R8.8.1事業者一覧'!K3961,4)="011-",MID('R8.8.1事業者一覧'!K3961,5,8),'R8.8.1事業者一覧'!K3961)</f>
        <v>757-1871</v>
      </c>
      <c r="H3962" s="27" t="str">
        <f>IF(LEFT('R8.8.1事業者一覧'!L3961,4)="011-",MID('R8.8.1事業者一覧'!L3961,5,8),'R8.8.1事業者一覧'!L3961)</f>
        <v/>
      </c>
      <c r="I3962" s="27" t="str">
        <f>'R8.8.1事業者一覧'!N3961</f>
        <v>提供中</v>
      </c>
      <c r="J3962" s="32" t="str">
        <f>'R8.8.1事業者一覧'!O3961</f>
        <v>H24/04/01</v>
      </c>
      <c r="K3962" s="27" t="str">
        <f>'R8.8.1事業者一覧'!Q3961</f>
        <v>社会福祉法人　はるにれの里</v>
      </c>
      <c r="L3962" s="35" t="str">
        <f>'R8.8.1事業者一覧'!AA3961</f>
        <v/>
      </c>
      <c r="M3962" s="73" t="str">
        <f>'R8.8.1事業者一覧'!AB3961</f>
        <v>〇</v>
      </c>
      <c r="N3962" s="73" t="str">
        <f>'R8.8.1事業者一覧'!AC3961</f>
        <v/>
      </c>
      <c r="O3962" s="73" t="str">
        <f>'R8.8.1事業者一覧'!AD3961</f>
        <v/>
      </c>
      <c r="P3962" s="73" t="str">
        <f>'R8.8.1事業者一覧'!AE3961</f>
        <v/>
      </c>
      <c r="Q3962" s="73" t="str">
        <f>'R8.8.1事業者一覧'!AF3961</f>
        <v/>
      </c>
      <c r="R3962" s="73" t="str">
        <f>'R8.8.1事業者一覧'!AG3961</f>
        <v/>
      </c>
      <c r="S3962" s="73" t="str">
        <f>'R8.8.1事業者一覧'!AH3961</f>
        <v/>
      </c>
      <c r="T3962" s="73" t="str">
        <f>'R8.8.1事業者一覧'!AI3961</f>
        <v/>
      </c>
      <c r="U3962" s="73" t="str">
        <f>'R8.8.1事業者一覧'!AJ3961</f>
        <v/>
      </c>
      <c r="V3962" s="73" t="str">
        <f>'R8.8.1事業者一覧'!AK3961</f>
        <v/>
      </c>
    </row>
    <row r="3963" ht="26.25" customHeight="1">
      <c r="A3963" s="27" t="str">
        <f>'R8.8.1事業者一覧'!A3962</f>
        <v>0130201767</v>
      </c>
      <c r="B3963" s="27" t="str">
        <f>'R8.8.1事業者一覧'!C3962</f>
        <v>地域定着支援</v>
      </c>
      <c r="C3963" s="27" t="str">
        <f>'R8.8.1事業者一覧'!F3962</f>
        <v>指定相談支援事業所　相談室　ぽれぽれ</v>
      </c>
      <c r="D3963" s="27" t="str">
        <f>'R8.8.1事業者一覧'!G3962</f>
        <v>0630061</v>
      </c>
      <c r="E3963" s="30" t="str">
        <f>MID('R8.8.1事業者一覧'!H3962,7,3)</f>
        <v>西区</v>
      </c>
      <c r="F3963" s="30" t="str">
        <f>CONCATENATE('R8.8.1事業者一覧'!I3962,"　"&amp;'R8.8.1事業者一覧'!J3962)</f>
        <v>西町北７丁目１－２０　カトレアハイム１０２号室</v>
      </c>
      <c r="G3963" s="27" t="str">
        <f>IF(LEFT('R8.8.1事業者一覧'!K3962,4)="011-",MID('R8.8.1事業者一覧'!K3962,5,8),'R8.8.1事業者一覧'!K3962)</f>
        <v>215-4234</v>
      </c>
      <c r="H3963" s="27" t="str">
        <f>IF(LEFT('R8.8.1事業者一覧'!L3962,4)="011-",MID('R8.8.1事業者一覧'!L3962,5,8),'R8.8.1事業者一覧'!L3962)</f>
        <v/>
      </c>
      <c r="I3963" s="27" t="str">
        <f>'R8.8.1事業者一覧'!N3962</f>
        <v>提供中</v>
      </c>
      <c r="J3963" s="32" t="str">
        <f>'R8.8.1事業者一覧'!O3962</f>
        <v>H24/04/01</v>
      </c>
      <c r="K3963" s="27" t="str">
        <f>'R8.8.1事業者一覧'!Q3962</f>
        <v>特定非営利活動法人　たすけあいワーカーズ　ふたごの木</v>
      </c>
      <c r="L3963" s="35" t="str">
        <f>'R8.8.1事業者一覧'!AA3962</f>
        <v/>
      </c>
      <c r="M3963" s="73" t="str">
        <f>'R8.8.1事業者一覧'!AB3962</f>
        <v/>
      </c>
      <c r="N3963" s="73" t="str">
        <f>'R8.8.1事業者一覧'!AC3962</f>
        <v>〇</v>
      </c>
      <c r="O3963" s="73" t="str">
        <f>'R8.8.1事業者一覧'!AD3962</f>
        <v/>
      </c>
      <c r="P3963" s="73" t="str">
        <f>'R8.8.1事業者一覧'!AE3962</f>
        <v/>
      </c>
      <c r="Q3963" s="73" t="str">
        <f>'R8.8.1事業者一覧'!AF3962</f>
        <v/>
      </c>
      <c r="R3963" s="73" t="str">
        <f>'R8.8.1事業者一覧'!AG3962</f>
        <v/>
      </c>
      <c r="S3963" s="73" t="str">
        <f>'R8.8.1事業者一覧'!AH3962</f>
        <v>〇</v>
      </c>
      <c r="T3963" s="73" t="str">
        <f>'R8.8.1事業者一覧'!AI3962</f>
        <v>〇</v>
      </c>
      <c r="U3963" s="73" t="str">
        <f>'R8.8.1事業者一覧'!AJ3962</f>
        <v>〇</v>
      </c>
      <c r="V3963" s="73" t="str">
        <f>'R8.8.1事業者一覧'!AK3962</f>
        <v/>
      </c>
    </row>
    <row r="3964" ht="26.25" customHeight="1">
      <c r="A3964" s="27" t="str">
        <f>'R8.8.1事業者一覧'!A3963</f>
        <v>0130202062</v>
      </c>
      <c r="B3964" s="27" t="str">
        <f>'R8.8.1事業者一覧'!C3963</f>
        <v>地域定着支援</v>
      </c>
      <c r="C3964" s="27" t="str">
        <f>'R8.8.1事業者一覧'!F3963</f>
        <v>相談室　らっく</v>
      </c>
      <c r="D3964" s="27" t="str">
        <f>'R8.8.1事業者一覧'!G3963</f>
        <v>0010038</v>
      </c>
      <c r="E3964" s="30" t="str">
        <f>MID('R8.8.1事業者一覧'!H3963,7,3)</f>
        <v>北区</v>
      </c>
      <c r="F3964" s="30" t="str">
        <f>CONCATENATE('R8.8.1事業者一覧'!I3963,"　"&amp;'R8.8.1事業者一覧'!J3963)</f>
        <v>北３８条西４丁目１－５　スノーベル麻生１Ｆ</v>
      </c>
      <c r="G3964" s="27" t="str">
        <f>IF(LEFT('R8.8.1事業者一覧'!K3963,4)="011-",MID('R8.8.1事業者一覧'!K3963,5,8),'R8.8.1事業者一覧'!K3963)</f>
        <v>769-0981</v>
      </c>
      <c r="H3964" s="27" t="str">
        <f>IF(LEFT('R8.8.1事業者一覧'!L3963,4)="011-",MID('R8.8.1事業者一覧'!L3963,5,8),'R8.8.1事業者一覧'!L3963)</f>
        <v/>
      </c>
      <c r="I3964" s="27" t="str">
        <f>'R8.8.1事業者一覧'!N3963</f>
        <v>休止</v>
      </c>
      <c r="J3964" s="32" t="str">
        <f>'R8.8.1事業者一覧'!O3963</f>
        <v>H24/04/01</v>
      </c>
      <c r="K3964" s="27" t="str">
        <f>'R8.8.1事業者一覧'!Q3963</f>
        <v>特定非営利活動法人　地域障害者活動支援センター　創生もえぎ</v>
      </c>
      <c r="L3964" s="35" t="str">
        <f>'R8.8.1事業者一覧'!AA3963</f>
        <v/>
      </c>
      <c r="M3964" s="73" t="str">
        <f>'R8.8.1事業者一覧'!AB3963</f>
        <v>〇</v>
      </c>
      <c r="N3964" s="73" t="str">
        <f>'R8.8.1事業者一覧'!AC3963</f>
        <v/>
      </c>
      <c r="O3964" s="73" t="str">
        <f>'R8.8.1事業者一覧'!AD3963</f>
        <v/>
      </c>
      <c r="P3964" s="73" t="str">
        <f>'R8.8.1事業者一覧'!AE3963</f>
        <v/>
      </c>
      <c r="Q3964" s="73" t="str">
        <f>'R8.8.1事業者一覧'!AF3963</f>
        <v/>
      </c>
      <c r="R3964" s="73" t="str">
        <f>'R8.8.1事業者一覧'!AG3963</f>
        <v/>
      </c>
      <c r="S3964" s="73" t="str">
        <f>'R8.8.1事業者一覧'!AH3963</f>
        <v/>
      </c>
      <c r="T3964" s="73" t="str">
        <f>'R8.8.1事業者一覧'!AI3963</f>
        <v/>
      </c>
      <c r="U3964" s="73" t="str">
        <f>'R8.8.1事業者一覧'!AJ3963</f>
        <v/>
      </c>
      <c r="V3964" s="73" t="str">
        <f>'R8.8.1事業者一覧'!AK3963</f>
        <v/>
      </c>
    </row>
    <row r="3965" ht="26.25" customHeight="1">
      <c r="A3965" s="27" t="str">
        <f>'R8.8.1事業者一覧'!A3964</f>
        <v>0130202070</v>
      </c>
      <c r="B3965" s="27" t="str">
        <f>'R8.8.1事業者一覧'!C3964</f>
        <v>地域定着支援</v>
      </c>
      <c r="C3965" s="27" t="str">
        <f>'R8.8.1事業者一覧'!F3964</f>
        <v>相談室　キートス</v>
      </c>
      <c r="D3965" s="27" t="str">
        <f>'R8.8.1事業者一覧'!G3964</f>
        <v>0028055</v>
      </c>
      <c r="E3965" s="30" t="str">
        <f>MID('R8.8.1事業者一覧'!H3964,7,3)</f>
        <v>北区</v>
      </c>
      <c r="F3965" s="30" t="str">
        <f>CONCATENATE('R8.8.1事業者一覧'!I3964,"　"&amp;'R8.8.1事業者一覧'!J3964)</f>
        <v>篠路町福移１４７－４５　</v>
      </c>
      <c r="G3965" s="27" t="str">
        <f>IF(LEFT('R8.8.1事業者一覧'!K3964,4)="011-",MID('R8.8.1事業者一覧'!K3964,5,8),'R8.8.1事業者一覧'!K3964)</f>
        <v>299-2311</v>
      </c>
      <c r="H3965" s="27" t="str">
        <f>IF(LEFT('R8.8.1事業者一覧'!L3964,4)="011-",MID('R8.8.1事業者一覧'!L3964,5,8),'R8.8.1事業者一覧'!L3964)</f>
        <v/>
      </c>
      <c r="I3965" s="27" t="str">
        <f>'R8.8.1事業者一覧'!N3964</f>
        <v>提供中</v>
      </c>
      <c r="J3965" s="32" t="str">
        <f>'R8.8.1事業者一覧'!O3964</f>
        <v>H24/04/01</v>
      </c>
      <c r="K3965" s="27" t="str">
        <f>'R8.8.1事業者一覧'!Q3964</f>
        <v>社会福祉法人　札幌協働福祉会</v>
      </c>
      <c r="L3965" s="35" t="str">
        <f>'R8.8.1事業者一覧'!AA3964</f>
        <v/>
      </c>
      <c r="M3965" s="73" t="str">
        <f>'R8.8.1事業者一覧'!AB3964</f>
        <v>〇</v>
      </c>
      <c r="N3965" s="73" t="str">
        <f>'R8.8.1事業者一覧'!AC3964</f>
        <v/>
      </c>
      <c r="O3965" s="73" t="str">
        <f>'R8.8.1事業者一覧'!AD3964</f>
        <v/>
      </c>
      <c r="P3965" s="73" t="str">
        <f>'R8.8.1事業者一覧'!AE3964</f>
        <v/>
      </c>
      <c r="Q3965" s="73" t="str">
        <f>'R8.8.1事業者一覧'!AF3964</f>
        <v/>
      </c>
      <c r="R3965" s="73" t="str">
        <f>'R8.8.1事業者一覧'!AG3964</f>
        <v/>
      </c>
      <c r="S3965" s="73" t="str">
        <f>'R8.8.1事業者一覧'!AH3964</f>
        <v/>
      </c>
      <c r="T3965" s="73" t="str">
        <f>'R8.8.1事業者一覧'!AI3964</f>
        <v/>
      </c>
      <c r="U3965" s="73" t="str">
        <f>'R8.8.1事業者一覧'!AJ3964</f>
        <v/>
      </c>
      <c r="V3965" s="73" t="str">
        <f>'R8.8.1事業者一覧'!AK3964</f>
        <v/>
      </c>
    </row>
    <row r="3966" ht="26.25" customHeight="1">
      <c r="A3966" s="27" t="str">
        <f>'R8.8.1事業者一覧'!A3965</f>
        <v>0130202930</v>
      </c>
      <c r="B3966" s="27" t="str">
        <f>'R8.8.1事業者一覧'!C3965</f>
        <v>地域定着支援</v>
      </c>
      <c r="C3966" s="27" t="str">
        <f>'R8.8.1事業者一覧'!F3965</f>
        <v>相談支援事業所　歩笑夢</v>
      </c>
      <c r="D3966" s="27" t="str">
        <f>'R8.8.1事業者一覧'!G3965</f>
        <v>0070835</v>
      </c>
      <c r="E3966" s="30" t="str">
        <f>MID('R8.8.1事業者一覧'!H3965,7,3)</f>
        <v>東区</v>
      </c>
      <c r="F3966" s="30" t="str">
        <f>CONCATENATE('R8.8.1事業者一覧'!I3965,"　"&amp;'R8.8.1事業者一覧'!J3965)</f>
        <v>北35条東5丁目1番7号-102号　</v>
      </c>
      <c r="G3966" s="27" t="str">
        <f>IF(LEFT('R8.8.1事業者一覧'!K3965,4)="011-",MID('R8.8.1事業者一覧'!K3965,5,8),'R8.8.1事業者一覧'!K3965)</f>
        <v>721-8830</v>
      </c>
      <c r="H3966" s="27" t="str">
        <f>IF(LEFT('R8.8.1事業者一覧'!L3965,4)="011-",MID('R8.8.1事業者一覧'!L3965,5,8),'R8.8.1事業者一覧'!L3965)</f>
        <v/>
      </c>
      <c r="I3966" s="27" t="str">
        <f>'R8.8.1事業者一覧'!N3965</f>
        <v>提供中</v>
      </c>
      <c r="J3966" s="32" t="str">
        <f>'R8.8.1事業者一覧'!O3965</f>
        <v>H24/04/01</v>
      </c>
      <c r="K3966" s="27" t="str">
        <f>'R8.8.1事業者一覧'!Q3965</f>
        <v>特定非営利活動法人　自立支援センター　歩歩路</v>
      </c>
      <c r="L3966" s="35" t="str">
        <f>'R8.8.1事業者一覧'!AA3965</f>
        <v/>
      </c>
      <c r="M3966" s="73" t="str">
        <f>'R8.8.1事業者一覧'!AB3965</f>
        <v>〇</v>
      </c>
      <c r="N3966" s="73" t="str">
        <f>'R8.8.1事業者一覧'!AC3965</f>
        <v/>
      </c>
      <c r="O3966" s="73" t="str">
        <f>'R8.8.1事業者一覧'!AD3965</f>
        <v/>
      </c>
      <c r="P3966" s="73" t="str">
        <f>'R8.8.1事業者一覧'!AE3965</f>
        <v/>
      </c>
      <c r="Q3966" s="73" t="str">
        <f>'R8.8.1事業者一覧'!AF3965</f>
        <v/>
      </c>
      <c r="R3966" s="73" t="str">
        <f>'R8.8.1事業者一覧'!AG3965</f>
        <v/>
      </c>
      <c r="S3966" s="73" t="str">
        <f>'R8.8.1事業者一覧'!AH3965</f>
        <v/>
      </c>
      <c r="T3966" s="73" t="str">
        <f>'R8.8.1事業者一覧'!AI3965</f>
        <v/>
      </c>
      <c r="U3966" s="73" t="str">
        <f>'R8.8.1事業者一覧'!AJ3965</f>
        <v/>
      </c>
      <c r="V3966" s="73" t="str">
        <f>'R8.8.1事業者一覧'!AK3965</f>
        <v/>
      </c>
    </row>
    <row r="3967" ht="26.25" customHeight="1">
      <c r="A3967" s="27" t="str">
        <f>'R8.8.1事業者一覧'!A3966</f>
        <v>0130300031</v>
      </c>
      <c r="B3967" s="27" t="str">
        <f>'R8.8.1事業者一覧'!C3966</f>
        <v>地域定着支援</v>
      </c>
      <c r="C3967" s="27" t="str">
        <f>'R8.8.1事業者一覧'!F3966</f>
        <v>Origin</v>
      </c>
      <c r="D3967" s="27" t="str">
        <f>'R8.8.1事業者一覧'!G3966</f>
        <v>0650014</v>
      </c>
      <c r="E3967" s="30" t="str">
        <f>MID('R8.8.1事業者一覧'!H3966,7,3)</f>
        <v>東区</v>
      </c>
      <c r="F3967" s="30" t="str">
        <f>CONCATENATE('R8.8.1事業者一覧'!I3966,"　"&amp;'R8.8.1事業者一覧'!J3966)</f>
        <v>北１４条東１４丁目２番５号　光星ビル３階</v>
      </c>
      <c r="G3967" s="27" t="str">
        <f>IF(LEFT('R8.8.1事業者一覧'!K3966,4)="011-",MID('R8.8.1事業者一覧'!K3966,5,8),'R8.8.1事業者一覧'!K3966)</f>
        <v>748-6220</v>
      </c>
      <c r="H3967" s="27" t="str">
        <f>IF(LEFT('R8.8.1事業者一覧'!L3966,4)="011-",MID('R8.8.1事業者一覧'!L3966,5,8),'R8.8.1事業者一覧'!L3966)</f>
        <v/>
      </c>
      <c r="I3967" s="27" t="str">
        <f>'R8.8.1事業者一覧'!N3966</f>
        <v>提供中</v>
      </c>
      <c r="J3967" s="32" t="str">
        <f>'R8.8.1事業者一覧'!O3966</f>
        <v>H24/04/01</v>
      </c>
      <c r="K3967" s="27" t="str">
        <f>'R8.8.1事業者一覧'!Q3966</f>
        <v>特定非営利活動法人　ホップ障害者地域生活支援センター</v>
      </c>
      <c r="L3967" s="35" t="str">
        <f>'R8.8.1事業者一覧'!AA3966</f>
        <v/>
      </c>
      <c r="M3967" s="73" t="str">
        <f>'R8.8.1事業者一覧'!AB3966</f>
        <v/>
      </c>
      <c r="N3967" s="73" t="str">
        <f>'R8.8.1事業者一覧'!AC3966</f>
        <v>〇</v>
      </c>
      <c r="O3967" s="73" t="str">
        <f>'R8.8.1事業者一覧'!AD3966</f>
        <v/>
      </c>
      <c r="P3967" s="73" t="str">
        <f>'R8.8.1事業者一覧'!AE3966</f>
        <v/>
      </c>
      <c r="Q3967" s="73" t="str">
        <f>'R8.8.1事業者一覧'!AF3966</f>
        <v/>
      </c>
      <c r="R3967" s="73" t="str">
        <f>'R8.8.1事業者一覧'!AG3966</f>
        <v/>
      </c>
      <c r="S3967" s="73" t="str">
        <f>'R8.8.1事業者一覧'!AH3966</f>
        <v>〇</v>
      </c>
      <c r="T3967" s="73" t="str">
        <f>'R8.8.1事業者一覧'!AI3966</f>
        <v/>
      </c>
      <c r="U3967" s="73" t="str">
        <f>'R8.8.1事業者一覧'!AJ3966</f>
        <v>〇</v>
      </c>
      <c r="V3967" s="73" t="str">
        <f>'R8.8.1事業者一覧'!AK3966</f>
        <v>〇</v>
      </c>
    </row>
    <row r="3968" ht="26.25" customHeight="1">
      <c r="A3968" s="27" t="str">
        <f>'R8.8.1事業者一覧'!A3967</f>
        <v>0130400880</v>
      </c>
      <c r="B3968" s="27" t="str">
        <f>'R8.8.1事業者一覧'!C3967</f>
        <v>地域定着支援</v>
      </c>
      <c r="C3968" s="27" t="str">
        <f>'R8.8.1事業者一覧'!F3967</f>
        <v>相談室すきっぷ</v>
      </c>
      <c r="D3968" s="27" t="str">
        <f>'R8.8.1事業者一覧'!G3967</f>
        <v>0630061</v>
      </c>
      <c r="E3968" s="30" t="str">
        <f>MID('R8.8.1事業者一覧'!H3967,7,3)</f>
        <v>西区</v>
      </c>
      <c r="F3968" s="30" t="str">
        <f>CONCATENATE('R8.8.1事業者一覧'!I3967,"　"&amp;'R8.8.1事業者一覧'!J3967)</f>
        <v>西町北20丁目2-21　アイビル西町北</v>
      </c>
      <c r="G3968" s="27" t="str">
        <f>IF(LEFT('R8.8.1事業者一覧'!K3967,4)="011-",MID('R8.8.1事業者一覧'!K3967,5,8),'R8.8.1事業者一覧'!K3967)</f>
        <v>676-0101</v>
      </c>
      <c r="H3968" s="27" t="str">
        <f>IF(LEFT('R8.8.1事業者一覧'!L3967,4)="011-",MID('R8.8.1事業者一覧'!L3967,5,8),'R8.8.1事業者一覧'!L3967)</f>
        <v>860-1760</v>
      </c>
      <c r="I3968" s="27" t="str">
        <f>'R8.8.1事業者一覧'!N3967</f>
        <v>提供中</v>
      </c>
      <c r="J3968" s="32" t="str">
        <f>'R8.8.1事業者一覧'!O3967</f>
        <v>H24/04/01</v>
      </c>
      <c r="K3968" s="27" t="str">
        <f>'R8.8.1事業者一覧'!Q3967</f>
        <v>社会福祉法人　アンビシャス</v>
      </c>
      <c r="L3968" s="35" t="str">
        <f>'R8.8.1事業者一覧'!AA3967</f>
        <v/>
      </c>
      <c r="M3968" s="73" t="str">
        <f>'R8.8.1事業者一覧'!AB3967</f>
        <v>〇</v>
      </c>
      <c r="N3968" s="73" t="str">
        <f>'R8.8.1事業者一覧'!AC3967</f>
        <v/>
      </c>
      <c r="O3968" s="73" t="str">
        <f>'R8.8.1事業者一覧'!AD3967</f>
        <v/>
      </c>
      <c r="P3968" s="73" t="str">
        <f>'R8.8.1事業者一覧'!AE3967</f>
        <v/>
      </c>
      <c r="Q3968" s="73" t="str">
        <f>'R8.8.1事業者一覧'!AF3967</f>
        <v/>
      </c>
      <c r="R3968" s="73" t="str">
        <f>'R8.8.1事業者一覧'!AG3967</f>
        <v/>
      </c>
      <c r="S3968" s="73" t="str">
        <f>'R8.8.1事業者一覧'!AH3967</f>
        <v/>
      </c>
      <c r="T3968" s="73" t="str">
        <f>'R8.8.1事業者一覧'!AI3967</f>
        <v/>
      </c>
      <c r="U3968" s="73" t="str">
        <f>'R8.8.1事業者一覧'!AJ3967</f>
        <v/>
      </c>
      <c r="V3968" s="73" t="str">
        <f>'R8.8.1事業者一覧'!AK3967</f>
        <v/>
      </c>
    </row>
    <row r="3969" ht="26.25" customHeight="1">
      <c r="A3969" s="27" t="str">
        <f>'R8.8.1事業者一覧'!A3968</f>
        <v>0130401433</v>
      </c>
      <c r="B3969" s="27" t="str">
        <f>'R8.8.1事業者一覧'!C3968</f>
        <v>地域定着支援</v>
      </c>
      <c r="C3969" s="27" t="str">
        <f>'R8.8.1事業者一覧'!F3968</f>
        <v>光おばさんと相談</v>
      </c>
      <c r="D3969" s="27" t="str">
        <f>'R8.8.1事業者一覧'!G3968</f>
        <v>0630868</v>
      </c>
      <c r="E3969" s="30" t="str">
        <f>MID('R8.8.1事業者一覧'!H3968,7,3)</f>
        <v>西区</v>
      </c>
      <c r="F3969" s="30" t="str">
        <f>CONCATENATE('R8.8.1事業者一覧'!I3968,"　"&amp;'R8.8.1事業者一覧'!J3968)</f>
        <v>八軒八条東３丁目３－２０　</v>
      </c>
      <c r="G3969" s="27" t="str">
        <f>IF(LEFT('R8.8.1事業者一覧'!K3968,4)="011-",MID('R8.8.1事業者一覧'!K3968,5,8),'R8.8.1事業者一覧'!K3968)</f>
        <v>737-0833</v>
      </c>
      <c r="H3969" s="27" t="str">
        <f>IF(LEFT('R8.8.1事業者一覧'!L3968,4)="011-",MID('R8.8.1事業者一覧'!L3968,5,8),'R8.8.1事業者一覧'!L3968)</f>
        <v>860-1760</v>
      </c>
      <c r="I3969" s="27" t="str">
        <f>'R8.8.1事業者一覧'!N3968</f>
        <v>提供中</v>
      </c>
      <c r="J3969" s="32" t="str">
        <f>'R8.8.1事業者一覧'!O3968</f>
        <v>H24/04/01</v>
      </c>
      <c r="K3969" s="27" t="str">
        <f>'R8.8.1事業者一覧'!Q3968</f>
        <v>株式会社　華甲</v>
      </c>
      <c r="L3969" s="35" t="str">
        <f>'R8.8.1事業者一覧'!AA3968</f>
        <v/>
      </c>
      <c r="M3969" s="73" t="str">
        <f>'R8.8.1事業者一覧'!AB3968</f>
        <v/>
      </c>
      <c r="N3969" s="73" t="str">
        <f>'R8.8.1事業者一覧'!AC3968</f>
        <v>〇</v>
      </c>
      <c r="O3969" s="73" t="str">
        <f>'R8.8.1事業者一覧'!AD3968</f>
        <v/>
      </c>
      <c r="P3969" s="73" t="str">
        <f>'R8.8.1事業者一覧'!AE3968</f>
        <v/>
      </c>
      <c r="Q3969" s="73" t="str">
        <f>'R8.8.1事業者一覧'!AF3968</f>
        <v/>
      </c>
      <c r="R3969" s="73" t="str">
        <f>'R8.8.1事業者一覧'!AG3968</f>
        <v/>
      </c>
      <c r="S3969" s="73" t="str">
        <f>'R8.8.1事業者一覧'!AH3968</f>
        <v>〇</v>
      </c>
      <c r="T3969" s="73" t="str">
        <f>'R8.8.1事業者一覧'!AI3968</f>
        <v>〇</v>
      </c>
      <c r="U3969" s="73" t="str">
        <f>'R8.8.1事業者一覧'!AJ3968</f>
        <v>〇</v>
      </c>
      <c r="V3969" s="73" t="str">
        <f>'R8.8.1事業者一覧'!AK3968</f>
        <v/>
      </c>
    </row>
    <row r="3970" ht="26.25" customHeight="1">
      <c r="A3970" s="27" t="str">
        <f>'R8.8.1事業者一覧'!A3969</f>
        <v>0130402084</v>
      </c>
      <c r="B3970" s="27" t="str">
        <f>'R8.8.1事業者一覧'!C3969</f>
        <v>地域定着支援</v>
      </c>
      <c r="C3970" s="27" t="str">
        <f>'R8.8.1事業者一覧'!F3969</f>
        <v>相談室こすもす</v>
      </c>
      <c r="D3970" s="27" t="str">
        <f>'R8.8.1事業者一覧'!G3969</f>
        <v>0050853</v>
      </c>
      <c r="E3970" s="30" t="str">
        <f>MID('R8.8.1事業者一覧'!H3969,7,3)</f>
        <v>南区</v>
      </c>
      <c r="F3970" s="30" t="str">
        <f>CONCATENATE('R8.8.1事業者一覧'!I3969,"　"&amp;'R8.8.1事業者一覧'!J3969)</f>
        <v>常盤３条１丁目４番１８－１号　</v>
      </c>
      <c r="G3970" s="27" t="str">
        <f>IF(LEFT('R8.8.1事業者一覧'!K3969,4)="011-",MID('R8.8.1事業者一覧'!K3969,5,8),'R8.8.1事業者一覧'!K3969)</f>
        <v>591-0892</v>
      </c>
      <c r="H3970" s="27" t="str">
        <f>IF(LEFT('R8.8.1事業者一覧'!L3969,4)="011-",MID('R8.8.1事業者一覧'!L3969,5,8),'R8.8.1事業者一覧'!L3969)</f>
        <v>860-1760</v>
      </c>
      <c r="I3970" s="27" t="str">
        <f>'R8.8.1事業者一覧'!N3969</f>
        <v>提供中</v>
      </c>
      <c r="J3970" s="32" t="str">
        <f>'R8.8.1事業者一覧'!O3969</f>
        <v>H24/04/01</v>
      </c>
      <c r="K3970" s="27" t="str">
        <f>'R8.8.1事業者一覧'!Q3969</f>
        <v>特定医療法人　さっぽろ悠心の郷</v>
      </c>
      <c r="L3970" s="35" t="str">
        <f>'R8.8.1事業者一覧'!AA3969</f>
        <v/>
      </c>
      <c r="M3970" s="73" t="str">
        <f>'R8.8.1事業者一覧'!AB3969</f>
        <v/>
      </c>
      <c r="N3970" s="73" t="str">
        <f>'R8.8.1事業者一覧'!AC3969</f>
        <v>〇</v>
      </c>
      <c r="O3970" s="73" t="str">
        <f>'R8.8.1事業者一覧'!AD3969</f>
        <v/>
      </c>
      <c r="P3970" s="73" t="str">
        <f>'R8.8.1事業者一覧'!AE3969</f>
        <v/>
      </c>
      <c r="Q3970" s="73" t="str">
        <f>'R8.8.1事業者一覧'!AF3969</f>
        <v/>
      </c>
      <c r="R3970" s="73" t="str">
        <f>'R8.8.1事業者一覧'!AG3969</f>
        <v/>
      </c>
      <c r="S3970" s="73" t="str">
        <f>'R8.8.1事業者一覧'!AH3969</f>
        <v>〇</v>
      </c>
      <c r="T3970" s="73" t="str">
        <f>'R8.8.1事業者一覧'!AI3969</f>
        <v>〇</v>
      </c>
      <c r="U3970" s="73" t="str">
        <f>'R8.8.1事業者一覧'!AJ3969</f>
        <v>〇</v>
      </c>
      <c r="V3970" s="73" t="str">
        <f>'R8.8.1事業者一覧'!AK3969</f>
        <v/>
      </c>
    </row>
    <row r="3971" ht="26.25" customHeight="1">
      <c r="A3971" s="27" t="str">
        <f>'R8.8.1事業者一覧'!A3970</f>
        <v>0130402431</v>
      </c>
      <c r="B3971" s="27" t="str">
        <f>'R8.8.1事業者一覧'!C3970</f>
        <v>地域定着支援</v>
      </c>
      <c r="C3971" s="27" t="str">
        <f>'R8.8.1事業者一覧'!F3970</f>
        <v>相談室あいりす</v>
      </c>
      <c r="D3971" s="27" t="str">
        <f>'R8.8.1事業者一覧'!G3970</f>
        <v>0030801</v>
      </c>
      <c r="E3971" s="30" t="str">
        <f>MID('R8.8.1事業者一覧'!H3970,7,3)</f>
        <v>白石区</v>
      </c>
      <c r="F3971" s="30" t="str">
        <f>CONCATENATE('R8.8.1事業者一覧'!I3970,"　"&amp;'R8.8.1事業者一覧'!J3970)</f>
        <v>菊水一条4丁目5-1　</v>
      </c>
      <c r="G3971" s="27" t="str">
        <f>IF(LEFT('R8.8.1事業者一覧'!K3970,4)="011-",MID('R8.8.1事業者一覧'!K3970,5,8),'R8.8.1事業者一覧'!K3970)</f>
        <v>598-7311</v>
      </c>
      <c r="H3971" s="27" t="str">
        <f>IF(LEFT('R8.8.1事業者一覧'!L3970,4)="011-",MID('R8.8.1事業者一覧'!L3970,5,8),'R8.8.1事業者一覧'!L3970)</f>
        <v>590-1153</v>
      </c>
      <c r="I3971" s="27" t="str">
        <f>'R8.8.1事業者一覧'!N3970</f>
        <v>提供中</v>
      </c>
      <c r="J3971" s="32" t="str">
        <f>'R8.8.1事業者一覧'!O3970</f>
        <v>H24/04/01</v>
      </c>
      <c r="K3971" s="27" t="str">
        <f>'R8.8.1事業者一覧'!Q3970</f>
        <v>社会福祉法人　札親会</v>
      </c>
      <c r="L3971" s="35" t="str">
        <f>'R8.8.1事業者一覧'!AA3970</f>
        <v/>
      </c>
      <c r="M3971" s="73" t="str">
        <f>'R8.8.1事業者一覧'!AB3970</f>
        <v>〇</v>
      </c>
      <c r="N3971" s="73" t="str">
        <f>'R8.8.1事業者一覧'!AC3970</f>
        <v/>
      </c>
      <c r="O3971" s="73" t="str">
        <f>'R8.8.1事業者一覧'!AD3970</f>
        <v/>
      </c>
      <c r="P3971" s="73" t="str">
        <f>'R8.8.1事業者一覧'!AE3970</f>
        <v/>
      </c>
      <c r="Q3971" s="73" t="str">
        <f>'R8.8.1事業者一覧'!AF3970</f>
        <v/>
      </c>
      <c r="R3971" s="73" t="str">
        <f>'R8.8.1事業者一覧'!AG3970</f>
        <v/>
      </c>
      <c r="S3971" s="73" t="str">
        <f>'R8.8.1事業者一覧'!AH3970</f>
        <v/>
      </c>
      <c r="T3971" s="73" t="str">
        <f>'R8.8.1事業者一覧'!AI3970</f>
        <v/>
      </c>
      <c r="U3971" s="73" t="str">
        <f>'R8.8.1事業者一覧'!AJ3970</f>
        <v/>
      </c>
      <c r="V3971" s="73" t="str">
        <f>'R8.8.1事業者一覧'!AK3970</f>
        <v/>
      </c>
    </row>
    <row r="3972" ht="26.25" customHeight="1">
      <c r="A3972" s="27" t="str">
        <f>'R8.8.1事業者一覧'!A3971</f>
        <v>0130500275</v>
      </c>
      <c r="B3972" s="27" t="str">
        <f>'R8.8.1事業者一覧'!C3971</f>
        <v>地域定着支援</v>
      </c>
      <c r="C3972" s="27" t="str">
        <f>'R8.8.1事業者一覧'!F3971</f>
        <v>相談室みなみ</v>
      </c>
      <c r="D3972" s="27" t="str">
        <f>'R8.8.1事業者一覧'!G3971</f>
        <v>0620932</v>
      </c>
      <c r="E3972" s="30" t="str">
        <f>MID('R8.8.1事業者一覧'!H3971,7,3)</f>
        <v>豊平区</v>
      </c>
      <c r="F3972" s="30" t="str">
        <f>CONCATENATE('R8.8.1事業者一覧'!I3971,"　"&amp;'R8.8.1事業者一覧'!J3971)</f>
        <v>平岸２条９丁目１－２３　アムール平岸４０１号室</v>
      </c>
      <c r="G3972" s="27" t="str">
        <f>IF(LEFT('R8.8.1事業者一覧'!K3971,4)="011-",MID('R8.8.1事業者一覧'!K3971,5,8),'R8.8.1事業者一覧'!K3971)</f>
        <v>825-1373</v>
      </c>
      <c r="H3972" s="27" t="str">
        <f>IF(LEFT('R8.8.1事業者一覧'!L3971,4)="011-",MID('R8.8.1事業者一覧'!L3971,5,8),'R8.8.1事業者一覧'!L3971)</f>
        <v>882-5795</v>
      </c>
      <c r="I3972" s="27" t="str">
        <f>'R8.8.1事業者一覧'!N3971</f>
        <v>提供中</v>
      </c>
      <c r="J3972" s="32" t="str">
        <f>'R8.8.1事業者一覧'!O3971</f>
        <v>H24/04/01</v>
      </c>
      <c r="K3972" s="27" t="str">
        <f>'R8.8.1事業者一覧'!Q3971</f>
        <v>社会福祉法人　みなみ会</v>
      </c>
      <c r="L3972" s="35" t="str">
        <f>'R8.8.1事業者一覧'!AA3971</f>
        <v/>
      </c>
      <c r="M3972" s="73" t="str">
        <f>'R8.8.1事業者一覧'!AB3971</f>
        <v/>
      </c>
      <c r="N3972" s="73" t="str">
        <f>'R8.8.1事業者一覧'!AC3971</f>
        <v>〇</v>
      </c>
      <c r="O3972" s="73" t="str">
        <f>'R8.8.1事業者一覧'!AD3971</f>
        <v/>
      </c>
      <c r="P3972" s="73" t="str">
        <f>'R8.8.1事業者一覧'!AE3971</f>
        <v/>
      </c>
      <c r="Q3972" s="73" t="str">
        <f>'R8.8.1事業者一覧'!AF3971</f>
        <v/>
      </c>
      <c r="R3972" s="73" t="str">
        <f>'R8.8.1事業者一覧'!AG3971</f>
        <v/>
      </c>
      <c r="S3972" s="73" t="str">
        <f>'R8.8.1事業者一覧'!AH3971</f>
        <v>〇</v>
      </c>
      <c r="T3972" s="73" t="str">
        <f>'R8.8.1事業者一覧'!AI3971</f>
        <v>〇</v>
      </c>
      <c r="U3972" s="73" t="str">
        <f>'R8.8.1事業者一覧'!AJ3971</f>
        <v>〇</v>
      </c>
      <c r="V3972" s="73" t="str">
        <f>'R8.8.1事業者一覧'!AK3971</f>
        <v/>
      </c>
    </row>
    <row r="3973" ht="26.25" customHeight="1">
      <c r="A3973" s="27" t="str">
        <f>'R8.8.1事業者一覧'!A3972</f>
        <v>0130500457</v>
      </c>
      <c r="B3973" s="27" t="str">
        <f>'R8.8.1事業者一覧'!C3972</f>
        <v>地域定着支援</v>
      </c>
      <c r="C3973" s="27" t="str">
        <f>'R8.8.1事業者一覧'!F3972</f>
        <v>相談室　あゆみ</v>
      </c>
      <c r="D3973" s="27" t="str">
        <f>'R8.8.1事業者一覧'!G3972</f>
        <v>0030859</v>
      </c>
      <c r="E3973" s="30" t="str">
        <f>MID('R8.8.1事業者一覧'!H3972,7,3)</f>
        <v>白石区</v>
      </c>
      <c r="F3973" s="30" t="str">
        <f>CONCATENATE('R8.8.1事業者一覧'!I3972,"　"&amp;'R8.8.1事業者一覧'!J3972)</f>
        <v>川北２２５４番地１　</v>
      </c>
      <c r="G3973" s="27" t="str">
        <f>IF(LEFT('R8.8.1事業者一覧'!K3972,4)="011-",MID('R8.8.1事業者一覧'!K3972,5,8),'R8.8.1事業者一覧'!K3972)</f>
        <v>879-5555</v>
      </c>
      <c r="H3973" s="27" t="str">
        <f>IF(LEFT('R8.8.1事業者一覧'!L3972,4)="011-",MID('R8.8.1事業者一覧'!L3972,5,8),'R8.8.1事業者一覧'!L3972)</f>
        <v>682-0400</v>
      </c>
      <c r="I3973" s="27" t="str">
        <f>'R8.8.1事業者一覧'!N3972</f>
        <v>提供中</v>
      </c>
      <c r="J3973" s="32" t="str">
        <f>'R8.8.1事業者一覧'!O3972</f>
        <v>H24/04/01</v>
      </c>
      <c r="K3973" s="27" t="str">
        <f>'R8.8.1事業者一覧'!Q3972</f>
        <v>社会福祉法人　北翔会</v>
      </c>
      <c r="L3973" s="35" t="str">
        <f>'R8.8.1事業者一覧'!AA3972</f>
        <v/>
      </c>
      <c r="M3973" s="73" t="str">
        <f>'R8.8.1事業者一覧'!AB3972</f>
        <v>〇</v>
      </c>
      <c r="N3973" s="73" t="str">
        <f>'R8.8.1事業者一覧'!AC3972</f>
        <v/>
      </c>
      <c r="O3973" s="73" t="str">
        <f>'R8.8.1事業者一覧'!AD3972</f>
        <v/>
      </c>
      <c r="P3973" s="73" t="str">
        <f>'R8.8.1事業者一覧'!AE3972</f>
        <v/>
      </c>
      <c r="Q3973" s="73" t="str">
        <f>'R8.8.1事業者一覧'!AF3972</f>
        <v/>
      </c>
      <c r="R3973" s="73" t="str">
        <f>'R8.8.1事業者一覧'!AG3972</f>
        <v/>
      </c>
      <c r="S3973" s="73" t="str">
        <f>'R8.8.1事業者一覧'!AH3972</f>
        <v/>
      </c>
      <c r="T3973" s="73" t="str">
        <f>'R8.8.1事業者一覧'!AI3972</f>
        <v/>
      </c>
      <c r="U3973" s="73" t="str">
        <f>'R8.8.1事業者一覧'!AJ3972</f>
        <v/>
      </c>
      <c r="V3973" s="73" t="str">
        <f>'R8.8.1事業者一覧'!AK3972</f>
        <v/>
      </c>
    </row>
    <row r="3974" ht="26.25" customHeight="1">
      <c r="A3974" s="27" t="str">
        <f>'R8.8.1事業者一覧'!A3973</f>
        <v>0130501588</v>
      </c>
      <c r="B3974" s="27" t="str">
        <f>'R8.8.1事業者一覧'!C3973</f>
        <v>地域定着支援</v>
      </c>
      <c r="C3974" s="27" t="str">
        <f>'R8.8.1事業者一覧'!F3973</f>
        <v>相談支援事業所　ノック</v>
      </c>
      <c r="D3974" s="27" t="str">
        <f>'R8.8.1事業者一覧'!G3973</f>
        <v>0040831</v>
      </c>
      <c r="E3974" s="30" t="str">
        <f>MID('R8.8.1事業者一覧'!H3973,7,3)</f>
        <v>清田区</v>
      </c>
      <c r="F3974" s="30" t="str">
        <f>CONCATENATE('R8.8.1事業者一覧'!I3973,"　"&amp;'R8.8.1事業者一覧'!J3973)</f>
        <v>真栄１条２丁目１－２８　真栄ビル１Ｆ</v>
      </c>
      <c r="G3974" s="27" t="str">
        <f>IF(LEFT('R8.8.1事業者一覧'!K3973,4)="011-",MID('R8.8.1事業者一覧'!K3973,5,8),'R8.8.1事業者一覧'!K3973)</f>
        <v>378-4244</v>
      </c>
      <c r="H3974" s="27" t="str">
        <f>IF(LEFT('R8.8.1事業者一覧'!L3973,4)="011-",MID('R8.8.1事業者一覧'!L3973,5,8),'R8.8.1事業者一覧'!L3973)</f>
        <v>682-0400</v>
      </c>
      <c r="I3974" s="27" t="str">
        <f>'R8.8.1事業者一覧'!N3973</f>
        <v>提供中</v>
      </c>
      <c r="J3974" s="32" t="str">
        <f>'R8.8.1事業者一覧'!O3973</f>
        <v>H24/04/01</v>
      </c>
      <c r="K3974" s="27" t="str">
        <f>'R8.8.1事業者一覧'!Q3973</f>
        <v>社会福祉法人　札幌療育会</v>
      </c>
      <c r="L3974" s="35" t="str">
        <f>'R8.8.1事業者一覧'!AA3973</f>
        <v/>
      </c>
      <c r="M3974" s="73" t="str">
        <f>'R8.8.1事業者一覧'!AB3973</f>
        <v>〇</v>
      </c>
      <c r="N3974" s="73" t="str">
        <f>'R8.8.1事業者一覧'!AC3973</f>
        <v/>
      </c>
      <c r="O3974" s="73" t="str">
        <f>'R8.8.1事業者一覧'!AD3973</f>
        <v/>
      </c>
      <c r="P3974" s="73" t="str">
        <f>'R8.8.1事業者一覧'!AE3973</f>
        <v/>
      </c>
      <c r="Q3974" s="73" t="str">
        <f>'R8.8.1事業者一覧'!AF3973</f>
        <v/>
      </c>
      <c r="R3974" s="73" t="str">
        <f>'R8.8.1事業者一覧'!AG3973</f>
        <v/>
      </c>
      <c r="S3974" s="73" t="str">
        <f>'R8.8.1事業者一覧'!AH3973</f>
        <v/>
      </c>
      <c r="T3974" s="73" t="str">
        <f>'R8.8.1事業者一覧'!AI3973</f>
        <v/>
      </c>
      <c r="U3974" s="73" t="str">
        <f>'R8.8.1事業者一覧'!AJ3973</f>
        <v/>
      </c>
      <c r="V3974" s="73" t="str">
        <f>'R8.8.1事業者一覧'!AK3973</f>
        <v/>
      </c>
    </row>
    <row r="3975" ht="26.25" customHeight="1">
      <c r="A3975" s="27" t="str">
        <f>'R8.8.1事業者一覧'!A3974</f>
        <v>0130502081</v>
      </c>
      <c r="B3975" s="27" t="str">
        <f>'R8.8.1事業者一覧'!C3974</f>
        <v>地域定着支援</v>
      </c>
      <c r="C3975" s="27" t="str">
        <f>'R8.8.1事業者一覧'!F3974</f>
        <v>ステーション１０６</v>
      </c>
      <c r="D3975" s="27" t="str">
        <f>'R8.8.1事業者一覧'!G3974</f>
        <v>0040039</v>
      </c>
      <c r="E3975" s="30" t="str">
        <f>MID('R8.8.1事業者一覧'!H3974,7,3)</f>
        <v>厚別区</v>
      </c>
      <c r="F3975" s="30" t="str">
        <f>CONCATENATE('R8.8.1事業者一覧'!I3974,"　"&amp;'R8.8.1事業者一覧'!J3974)</f>
        <v>厚別町上野幌８２２番地　</v>
      </c>
      <c r="G3975" s="27" t="str">
        <f>IF(LEFT('R8.8.1事業者一覧'!K3974,4)="011-",MID('R8.8.1事業者一覧'!K3974,5,8),'R8.8.1事業者一覧'!K3974)</f>
        <v>375-0229</v>
      </c>
      <c r="H3975" s="27" t="str">
        <f>IF(LEFT('R8.8.1事業者一覧'!L3974,4)="011-",MID('R8.8.1事業者一覧'!L3974,5,8),'R8.8.1事業者一覧'!L3974)</f>
        <v>682-0400</v>
      </c>
      <c r="I3975" s="27" t="str">
        <f>'R8.8.1事業者一覧'!N3974</f>
        <v>提供中</v>
      </c>
      <c r="J3975" s="32" t="str">
        <f>'R8.8.1事業者一覧'!O3974</f>
        <v>H24/04/01</v>
      </c>
      <c r="K3975" s="27" t="str">
        <f>'R8.8.1事業者一覧'!Q3974</f>
        <v>社会福祉法人　札幌報恩会</v>
      </c>
      <c r="L3975" s="35" t="str">
        <f>'R8.8.1事業者一覧'!AA3974</f>
        <v/>
      </c>
      <c r="M3975" s="73" t="str">
        <f>'R8.8.1事業者一覧'!AB3974</f>
        <v>〇</v>
      </c>
      <c r="N3975" s="73" t="str">
        <f>'R8.8.1事業者一覧'!AC3974</f>
        <v/>
      </c>
      <c r="O3975" s="73" t="str">
        <f>'R8.8.1事業者一覧'!AD3974</f>
        <v/>
      </c>
      <c r="P3975" s="73" t="str">
        <f>'R8.8.1事業者一覧'!AE3974</f>
        <v/>
      </c>
      <c r="Q3975" s="73" t="str">
        <f>'R8.8.1事業者一覧'!AF3974</f>
        <v/>
      </c>
      <c r="R3975" s="73" t="str">
        <f>'R8.8.1事業者一覧'!AG3974</f>
        <v/>
      </c>
      <c r="S3975" s="73" t="str">
        <f>'R8.8.1事業者一覧'!AH3974</f>
        <v/>
      </c>
      <c r="T3975" s="73" t="str">
        <f>'R8.8.1事業者一覧'!AI3974</f>
        <v/>
      </c>
      <c r="U3975" s="73" t="str">
        <f>'R8.8.1事業者一覧'!AJ3974</f>
        <v/>
      </c>
      <c r="V3975" s="73" t="str">
        <f>'R8.8.1事業者一覧'!AK3974</f>
        <v/>
      </c>
    </row>
    <row r="3976" ht="26.25" customHeight="1">
      <c r="A3976" s="27" t="str">
        <f>'R8.8.1事業者一覧'!A3975</f>
        <v>0130503006</v>
      </c>
      <c r="B3976" s="27" t="str">
        <f>'R8.8.1事業者一覧'!C3975</f>
        <v>地域定着支援</v>
      </c>
      <c r="C3976" s="27" t="str">
        <f>'R8.8.1事業者一覧'!F3975</f>
        <v>相談室　ほわっと</v>
      </c>
      <c r="D3976" s="27" t="str">
        <f>'R8.8.1事業者一覧'!G3975</f>
        <v>0040865</v>
      </c>
      <c r="E3976" s="30" t="str">
        <f>MID('R8.8.1事業者一覧'!H3975,7,3)</f>
        <v>清田区</v>
      </c>
      <c r="F3976" s="30" t="str">
        <f>CONCATENATE('R8.8.1事業者一覧'!I3975,"　"&amp;'R8.8.1事業者一覧'!J3975)</f>
        <v>北野５条３丁目４－１４　</v>
      </c>
      <c r="G3976" s="27" t="str">
        <f>IF(LEFT('R8.8.1事業者一覧'!K3975,4)="011-",MID('R8.8.1事業者一覧'!K3975,5,8),'R8.8.1事業者一覧'!K3975)</f>
        <v>889-6560</v>
      </c>
      <c r="H3976" s="27" t="str">
        <f>IF(LEFT('R8.8.1事業者一覧'!L3975,4)="011-",MID('R8.8.1事業者一覧'!L3975,5,8),'R8.8.1事業者一覧'!L3975)</f>
        <v>802-6881</v>
      </c>
      <c r="I3976" s="27" t="str">
        <f>'R8.8.1事業者一覧'!N3975</f>
        <v>提供中</v>
      </c>
      <c r="J3976" s="32" t="str">
        <f>'R8.8.1事業者一覧'!O3975</f>
        <v>H24/04/01</v>
      </c>
      <c r="K3976" s="27" t="str">
        <f>'R8.8.1事業者一覧'!Q3975</f>
        <v>特定非営利活動法人　地域生活きたのセンター　ぱお</v>
      </c>
      <c r="L3976" s="35" t="str">
        <f>'R8.8.1事業者一覧'!AA3975</f>
        <v/>
      </c>
      <c r="M3976" s="73" t="str">
        <f>'R8.8.1事業者一覧'!AB3975</f>
        <v>〇</v>
      </c>
      <c r="N3976" s="73" t="str">
        <f>'R8.8.1事業者一覧'!AC3975</f>
        <v/>
      </c>
      <c r="O3976" s="73" t="str">
        <f>'R8.8.1事業者一覧'!AD3975</f>
        <v/>
      </c>
      <c r="P3976" s="73" t="str">
        <f>'R8.8.1事業者一覧'!AE3975</f>
        <v/>
      </c>
      <c r="Q3976" s="73" t="str">
        <f>'R8.8.1事業者一覧'!AF3975</f>
        <v/>
      </c>
      <c r="R3976" s="73" t="str">
        <f>'R8.8.1事業者一覧'!AG3975</f>
        <v/>
      </c>
      <c r="S3976" s="73" t="str">
        <f>'R8.8.1事業者一覧'!AH3975</f>
        <v/>
      </c>
      <c r="T3976" s="73" t="str">
        <f>'R8.8.1事業者一覧'!AI3975</f>
        <v/>
      </c>
      <c r="U3976" s="73" t="str">
        <f>'R8.8.1事業者一覧'!AJ3975</f>
        <v/>
      </c>
      <c r="V3976" s="73" t="str">
        <f>'R8.8.1事業者一覧'!AK3975</f>
        <v/>
      </c>
    </row>
    <row r="3977" ht="26.25" customHeight="1">
      <c r="A3977" s="27" t="str">
        <f>'R8.8.1事業者一覧'!A3976</f>
        <v>0130701048</v>
      </c>
      <c r="B3977" s="27" t="str">
        <f>'R8.8.1事業者一覧'!C3976</f>
        <v>地域定着支援</v>
      </c>
      <c r="C3977" s="27" t="str">
        <f>'R8.8.1事業者一覧'!F3976</f>
        <v>相談室　ふたば</v>
      </c>
      <c r="D3977" s="27" t="str">
        <f>'R8.8.1事業者一覧'!G3976</f>
        <v>0630831</v>
      </c>
      <c r="E3977" s="30" t="str">
        <f>MID('R8.8.1事業者一覧'!H3976,7,3)</f>
        <v>西区</v>
      </c>
      <c r="F3977" s="30" t="str">
        <f>CONCATENATE('R8.8.1事業者一覧'!I3976,"　"&amp;'R8.8.1事業者一覧'!J3976)</f>
        <v>発寒十一条５丁目１－１２　ＭＴビル１階</v>
      </c>
      <c r="G3977" s="27" t="str">
        <f>IF(LEFT('R8.8.1事業者一覧'!K3976,4)="011-",MID('R8.8.1事業者一覧'!K3976,5,8),'R8.8.1事業者一覧'!K3976)</f>
        <v>090-6026-8538</v>
      </c>
      <c r="H3977" s="27" t="str">
        <f>IF(LEFT('R8.8.1事業者一覧'!L3976,4)="011-",MID('R8.8.1事業者一覧'!L3976,5,8),'R8.8.1事業者一覧'!L3976)</f>
        <v>802-6881</v>
      </c>
      <c r="I3977" s="27" t="str">
        <f>'R8.8.1事業者一覧'!N3976</f>
        <v>提供中</v>
      </c>
      <c r="J3977" s="32" t="str">
        <f>'R8.8.1事業者一覧'!O3976</f>
        <v>R04/07/01</v>
      </c>
      <c r="K3977" s="27" t="str">
        <f>'R8.8.1事業者一覧'!Q3976</f>
        <v>株式会社クリエイプルケア</v>
      </c>
      <c r="L3977" s="35" t="str">
        <f>'R8.8.1事業者一覧'!AA3976</f>
        <v/>
      </c>
      <c r="M3977" s="73" t="str">
        <f>'R8.8.1事業者一覧'!AB3976</f>
        <v>〇</v>
      </c>
      <c r="N3977" s="73" t="str">
        <f>'R8.8.1事業者一覧'!AC3976</f>
        <v/>
      </c>
      <c r="O3977" s="73" t="str">
        <f>'R8.8.1事業者一覧'!AD3976</f>
        <v/>
      </c>
      <c r="P3977" s="73" t="str">
        <f>'R8.8.1事業者一覧'!AE3976</f>
        <v/>
      </c>
      <c r="Q3977" s="73" t="str">
        <f>'R8.8.1事業者一覧'!AF3976</f>
        <v/>
      </c>
      <c r="R3977" s="73" t="str">
        <f>'R8.8.1事業者一覧'!AG3976</f>
        <v/>
      </c>
      <c r="S3977" s="73" t="str">
        <f>'R8.8.1事業者一覧'!AH3976</f>
        <v/>
      </c>
      <c r="T3977" s="73" t="str">
        <f>'R8.8.1事業者一覧'!AI3976</f>
        <v/>
      </c>
      <c r="U3977" s="73" t="str">
        <f>'R8.8.1事業者一覧'!AJ3976</f>
        <v/>
      </c>
      <c r="V3977" s="73" t="str">
        <f>'R8.8.1事業者一覧'!AK3976</f>
        <v/>
      </c>
    </row>
    <row r="3978" ht="26.25" customHeight="1">
      <c r="A3978" s="27" t="str">
        <f>'R8.8.1事業者一覧'!A3977</f>
        <v>0130701055</v>
      </c>
      <c r="B3978" s="27" t="str">
        <f>'R8.8.1事業者一覧'!C3977</f>
        <v>地域定着支援</v>
      </c>
      <c r="C3978" s="27" t="str">
        <f>'R8.8.1事業者一覧'!F3977</f>
        <v>相談室　やどりぎ</v>
      </c>
      <c r="D3978" s="27" t="str">
        <f>'R8.8.1事業者一覧'!G3977</f>
        <v>0630804</v>
      </c>
      <c r="E3978" s="30" t="str">
        <f>MID('R8.8.1事業者一覧'!H3977,7,3)</f>
        <v>西区</v>
      </c>
      <c r="F3978" s="30" t="str">
        <f>CONCATENATE('R8.8.1事業者一覧'!I3977,"　"&amp;'R8.8.1事業者一覧'!J3977)</f>
        <v>二十四軒４条５丁目１１－１６　シティハウス琴似４０３号室</v>
      </c>
      <c r="G3978" s="27" t="str">
        <f>IF(LEFT('R8.8.1事業者一覧'!K3977,4)="011-",MID('R8.8.1事業者一覧'!K3977,5,8),'R8.8.1事業者一覧'!K3977)</f>
        <v>688-6436</v>
      </c>
      <c r="H3978" s="27" t="str">
        <f>IF(LEFT('R8.8.1事業者一覧'!L3977,4)="011-",MID('R8.8.1事業者一覧'!L3977,5,8),'R8.8.1事業者一覧'!L3977)</f>
        <v>802-6881</v>
      </c>
      <c r="I3978" s="27" t="str">
        <f>'R8.8.1事業者一覧'!N3977</f>
        <v>提供中</v>
      </c>
      <c r="J3978" s="32" t="str">
        <f>'R8.8.1事業者一覧'!O3977</f>
        <v>R05/09/01</v>
      </c>
      <c r="K3978" s="27" t="str">
        <f>'R8.8.1事業者一覧'!Q3977</f>
        <v>合同会社　リファクト</v>
      </c>
      <c r="L3978" s="35" t="str">
        <f>'R8.8.1事業者一覧'!AA3977</f>
        <v/>
      </c>
      <c r="M3978" s="73" t="str">
        <f>'R8.8.1事業者一覧'!AB3977</f>
        <v>〇</v>
      </c>
      <c r="N3978" s="73" t="str">
        <f>'R8.8.1事業者一覧'!AC3977</f>
        <v/>
      </c>
      <c r="O3978" s="73" t="str">
        <f>'R8.8.1事業者一覧'!AD3977</f>
        <v/>
      </c>
      <c r="P3978" s="73" t="str">
        <f>'R8.8.1事業者一覧'!AE3977</f>
        <v/>
      </c>
      <c r="Q3978" s="73" t="str">
        <f>'R8.8.1事業者一覧'!AF3977</f>
        <v/>
      </c>
      <c r="R3978" s="73" t="str">
        <f>'R8.8.1事業者一覧'!AG3977</f>
        <v/>
      </c>
      <c r="S3978" s="73" t="str">
        <f>'R8.8.1事業者一覧'!AH3977</f>
        <v/>
      </c>
      <c r="T3978" s="73" t="str">
        <f>'R8.8.1事業者一覧'!AI3977</f>
        <v/>
      </c>
      <c r="U3978" s="73" t="str">
        <f>'R8.8.1事業者一覧'!AJ3977</f>
        <v/>
      </c>
      <c r="V3978" s="73" t="str">
        <f>'R8.8.1事業者一覧'!AK3977</f>
        <v/>
      </c>
    </row>
    <row r="3979" ht="26.25" customHeight="1">
      <c r="A3979" s="27" t="str">
        <f>'R8.8.1事業者一覧'!A3978</f>
        <v>0130701071</v>
      </c>
      <c r="B3979" s="27" t="str">
        <f>'R8.8.1事業者一覧'!C3978</f>
        <v>地域定着支援</v>
      </c>
      <c r="C3979" s="27" t="str">
        <f>'R8.8.1事業者一覧'!F3978</f>
        <v>相談室みのり</v>
      </c>
      <c r="D3979" s="27" t="str">
        <f>'R8.8.1事業者一覧'!G3978</f>
        <v>0630002</v>
      </c>
      <c r="E3979" s="30" t="str">
        <f>MID('R8.8.1事業者一覧'!H3978,7,3)</f>
        <v>西区</v>
      </c>
      <c r="F3979" s="30" t="str">
        <f>CONCATENATE('R8.8.1事業者一覧'!I3978,"　"&amp;'R8.8.1事業者一覧'!J3978)</f>
        <v>山の手２条２丁目４番３８号２F　</v>
      </c>
      <c r="G3979" s="27" t="str">
        <f>IF(LEFT('R8.8.1事業者一覧'!K3978,4)="011-",MID('R8.8.1事業者一覧'!K3978,5,8),'R8.8.1事業者一覧'!K3978)</f>
        <v>070-83628189</v>
      </c>
      <c r="H3979" s="27" t="str">
        <f>IF(LEFT('R8.8.1事業者一覧'!L3978,4)="011-",MID('R8.8.1事業者一覧'!L3978,5,8),'R8.8.1事業者一覧'!L3978)</f>
        <v>676-7799</v>
      </c>
      <c r="I3979" s="27" t="str">
        <f>'R8.8.1事業者一覧'!N3978</f>
        <v>提供中</v>
      </c>
      <c r="J3979" s="32" t="str">
        <f>'R8.8.1事業者一覧'!O3978</f>
        <v>R06/03/01</v>
      </c>
      <c r="K3979" s="27" t="str">
        <f>'R8.8.1事業者一覧'!Q3978</f>
        <v>フルサポート　合同会社</v>
      </c>
      <c r="L3979" s="35" t="str">
        <f>'R8.8.1事業者一覧'!AA3978</f>
        <v/>
      </c>
      <c r="M3979" s="73" t="str">
        <f>'R8.8.1事業者一覧'!AB3978</f>
        <v>〇</v>
      </c>
      <c r="N3979" s="73" t="str">
        <f>'R8.8.1事業者一覧'!AC3978</f>
        <v/>
      </c>
      <c r="O3979" s="73" t="str">
        <f>'R8.8.1事業者一覧'!AD3978</f>
        <v/>
      </c>
      <c r="P3979" s="73" t="str">
        <f>'R8.8.1事業者一覧'!AE3978</f>
        <v/>
      </c>
      <c r="Q3979" s="73" t="str">
        <f>'R8.8.1事業者一覧'!AF3978</f>
        <v/>
      </c>
      <c r="R3979" s="73" t="str">
        <f>'R8.8.1事業者一覧'!AG3978</f>
        <v/>
      </c>
      <c r="S3979" s="73" t="str">
        <f>'R8.8.1事業者一覧'!AH3978</f>
        <v/>
      </c>
      <c r="T3979" s="73" t="str">
        <f>'R8.8.1事業者一覧'!AI3978</f>
        <v/>
      </c>
      <c r="U3979" s="73" t="str">
        <f>'R8.8.1事業者一覧'!AJ3978</f>
        <v/>
      </c>
      <c r="V3979" s="73" t="str">
        <f>'R8.8.1事業者一覧'!AK3978</f>
        <v/>
      </c>
    </row>
    <row r="3980" ht="26.25" customHeight="1">
      <c r="A3980" s="27" t="str">
        <f>'R8.8.1事業者一覧'!A3979</f>
        <v>0130701089</v>
      </c>
      <c r="B3980" s="27" t="str">
        <f>'R8.8.1事業者一覧'!C3979</f>
        <v>地域定着支援</v>
      </c>
      <c r="C3980" s="27" t="str">
        <f>'R8.8.1事業者一覧'!F3979</f>
        <v>ヴァルハラ相談室てとて</v>
      </c>
      <c r="D3980" s="27" t="str">
        <f>'R8.8.1事業者一覧'!G3979</f>
        <v>0630039</v>
      </c>
      <c r="E3980" s="30" t="str">
        <f>MID('R8.8.1事業者一覧'!H3979,7,3)</f>
        <v>西区</v>
      </c>
      <c r="F3980" s="30" t="str">
        <f>CONCATENATE('R8.8.1事業者一覧'!I3979,"　"&amp;'R8.8.1事業者一覧'!J3979)</f>
        <v>西野九条８丁目１４－５　</v>
      </c>
      <c r="G3980" s="27" t="str">
        <f>IF(LEFT('R8.8.1事業者一覧'!K3979,4)="011-",MID('R8.8.1事業者一覧'!K3979,5,8),'R8.8.1事業者一覧'!K3979)</f>
        <v>215-7796</v>
      </c>
      <c r="H3980" s="27" t="str">
        <f>IF(LEFT('R8.8.1事業者一覧'!L3979,4)="011-",MID('R8.8.1事業者一覧'!L3979,5,8),'R8.8.1事業者一覧'!L3979)</f>
        <v>676-7799</v>
      </c>
      <c r="I3980" s="27" t="str">
        <f>'R8.8.1事業者一覧'!N3979</f>
        <v>提供中</v>
      </c>
      <c r="J3980" s="32" t="str">
        <f>'R8.8.1事業者一覧'!O3979</f>
        <v>R06/05/01</v>
      </c>
      <c r="K3980" s="27" t="str">
        <f>'R8.8.1事業者一覧'!Q3979</f>
        <v>株式会社　リハ・イノベーション</v>
      </c>
      <c r="L3980" s="35" t="str">
        <f>'R8.8.1事業者一覧'!AA3979</f>
        <v/>
      </c>
      <c r="M3980" s="73" t="str">
        <f>'R8.8.1事業者一覧'!AB3979</f>
        <v/>
      </c>
      <c r="N3980" s="73" t="str">
        <f>'R8.8.1事業者一覧'!AC3979</f>
        <v/>
      </c>
      <c r="O3980" s="73" t="str">
        <f>'R8.8.1事業者一覧'!AD3979</f>
        <v/>
      </c>
      <c r="P3980" s="73" t="str">
        <f>'R8.8.1事業者一覧'!AE3979</f>
        <v/>
      </c>
      <c r="Q3980" s="73" t="str">
        <f>'R8.8.1事業者一覧'!AF3979</f>
        <v/>
      </c>
      <c r="R3980" s="73" t="str">
        <f>'R8.8.1事業者一覧'!AG3979</f>
        <v/>
      </c>
      <c r="S3980" s="73" t="str">
        <f>'R8.8.1事業者一覧'!AH3979</f>
        <v/>
      </c>
      <c r="T3980" s="73" t="str">
        <f>'R8.8.1事業者一覧'!AI3979</f>
        <v/>
      </c>
      <c r="U3980" s="73" t="str">
        <f>'R8.8.1事業者一覧'!AJ3979</f>
        <v/>
      </c>
      <c r="V3980" s="73" t="str">
        <f>'R8.8.1事業者一覧'!AK3979</f>
        <v/>
      </c>
    </row>
    <row r="3981" ht="26.25" customHeight="1">
      <c r="A3981" s="27" t="str">
        <f>'R8.8.1事業者一覧'!A3980</f>
        <v>0130701097</v>
      </c>
      <c r="B3981" s="27" t="str">
        <f>'R8.8.1事業者一覧'!C3980</f>
        <v>地域定着支援</v>
      </c>
      <c r="C3981" s="27" t="str">
        <f>'R8.8.1事業者一覧'!F3980</f>
        <v>相談室　ふくら</v>
      </c>
      <c r="D3981" s="27" t="str">
        <f>'R8.8.1事業者一覧'!G3980</f>
        <v>0630012</v>
      </c>
      <c r="E3981" s="30" t="str">
        <f>MID('R8.8.1事業者一覧'!H3980,7,3)</f>
        <v>西区</v>
      </c>
      <c r="F3981" s="30" t="str">
        <f>CONCATENATE('R8.8.1事業者一覧'!I3980,"　"&amp;'R8.8.1事業者一覧'!J3980)</f>
        <v>福井６丁目１番１２号　</v>
      </c>
      <c r="G3981" s="27" t="str">
        <f>IF(LEFT('R8.8.1事業者一覧'!K3980,4)="011-",MID('R8.8.1事業者一覧'!K3980,5,8),'R8.8.1事業者一覧'!K3980)</f>
        <v>090-38066586</v>
      </c>
      <c r="H3981" s="27" t="str">
        <f>IF(LEFT('R8.8.1事業者一覧'!L3980,4)="011-",MID('R8.8.1事業者一覧'!L3980,5,8),'R8.8.1事業者一覧'!L3980)</f>
        <v>676-7799</v>
      </c>
      <c r="I3981" s="27" t="str">
        <f>'R8.8.1事業者一覧'!N3980</f>
        <v>提供中</v>
      </c>
      <c r="J3981" s="32" t="str">
        <f>'R8.8.1事業者一覧'!O3980</f>
        <v>R06/07/01</v>
      </c>
      <c r="K3981" s="27" t="str">
        <f>'R8.8.1事業者一覧'!Q3980</f>
        <v>合同会社　福来</v>
      </c>
      <c r="L3981" s="35" t="str">
        <f>'R8.8.1事業者一覧'!AA3980</f>
        <v/>
      </c>
      <c r="M3981" s="73" t="str">
        <f>'R8.8.1事業者一覧'!AB3980</f>
        <v>〇</v>
      </c>
      <c r="N3981" s="73" t="str">
        <f>'R8.8.1事業者一覧'!AC3980</f>
        <v/>
      </c>
      <c r="O3981" s="73" t="str">
        <f>'R8.8.1事業者一覧'!AD3980</f>
        <v/>
      </c>
      <c r="P3981" s="73" t="str">
        <f>'R8.8.1事業者一覧'!AE3980</f>
        <v/>
      </c>
      <c r="Q3981" s="73" t="str">
        <f>'R8.8.1事業者一覧'!AF3980</f>
        <v/>
      </c>
      <c r="R3981" s="73" t="str">
        <f>'R8.8.1事業者一覧'!AG3980</f>
        <v/>
      </c>
      <c r="S3981" s="73" t="str">
        <f>'R8.8.1事業者一覧'!AH3980</f>
        <v/>
      </c>
      <c r="T3981" s="73" t="str">
        <f>'R8.8.1事業者一覧'!AI3980</f>
        <v/>
      </c>
      <c r="U3981" s="73" t="str">
        <f>'R8.8.1事業者一覧'!AJ3980</f>
        <v/>
      </c>
      <c r="V3981" s="73" t="str">
        <f>'R8.8.1事業者一覧'!AK3980</f>
        <v/>
      </c>
    </row>
    <row r="3982" ht="26.25" customHeight="1">
      <c r="A3982" s="27" t="str">
        <f>'R8.8.1事業者一覧'!A3981</f>
        <v>0130701121</v>
      </c>
      <c r="B3982" s="27" t="str">
        <f>'R8.8.1事業者一覧'!C3981</f>
        <v>地域定着支援</v>
      </c>
      <c r="C3982" s="27" t="str">
        <f>'R8.8.1事業者一覧'!F3981</f>
        <v>相談室ブリッジ</v>
      </c>
      <c r="D3982" s="27" t="str">
        <f>'R8.8.1事業者一覧'!G3981</f>
        <v>0630862</v>
      </c>
      <c r="E3982" s="30" t="str">
        <f>MID('R8.8.1事業者一覧'!H3981,7,3)</f>
        <v>西区</v>
      </c>
      <c r="F3982" s="30" t="str">
        <f>CONCATENATE('R8.8.1事業者一覧'!I3981,"　"&amp;'R8.8.1事業者一覧'!J3981)</f>
        <v>八軒二条東５丁目３番１号サンハイツ弐番館２０２　</v>
      </c>
      <c r="G3982" s="27" t="str">
        <f>IF(LEFT('R8.8.1事業者一覧'!K3981,4)="011-",MID('R8.8.1事業者一覧'!K3981,5,8),'R8.8.1事業者一覧'!K3981)</f>
        <v>070-23884331</v>
      </c>
      <c r="H3982" s="27" t="str">
        <f>IF(LEFT('R8.8.1事業者一覧'!L3981,4)="011-",MID('R8.8.1事業者一覧'!L3981,5,8),'R8.8.1事業者一覧'!L3981)</f>
        <v>351-5570</v>
      </c>
      <c r="I3982" s="27" t="str">
        <f>'R8.8.1事業者一覧'!N3981</f>
        <v>提供中</v>
      </c>
      <c r="J3982" s="32" t="str">
        <f>'R8.8.1事業者一覧'!O3981</f>
        <v>R07/04/01</v>
      </c>
      <c r="K3982" s="27" t="str">
        <f>'R8.8.1事業者一覧'!Q3981</f>
        <v>合同会社ウェルコネクト</v>
      </c>
      <c r="L3982" s="35" t="str">
        <f>'R8.8.1事業者一覧'!AA3981</f>
        <v/>
      </c>
      <c r="M3982" s="73" t="str">
        <f>'R8.8.1事業者一覧'!AB3981</f>
        <v>〇</v>
      </c>
      <c r="N3982" s="73" t="str">
        <f>'R8.8.1事業者一覧'!AC3981</f>
        <v/>
      </c>
      <c r="O3982" s="73" t="str">
        <f>'R8.8.1事業者一覧'!AD3981</f>
        <v/>
      </c>
      <c r="P3982" s="73" t="str">
        <f>'R8.8.1事業者一覧'!AE3981</f>
        <v/>
      </c>
      <c r="Q3982" s="73" t="str">
        <f>'R8.8.1事業者一覧'!AF3981</f>
        <v/>
      </c>
      <c r="R3982" s="73" t="str">
        <f>'R8.8.1事業者一覧'!AG3981</f>
        <v/>
      </c>
      <c r="S3982" s="73" t="str">
        <f>'R8.8.1事業者一覧'!AH3981</f>
        <v/>
      </c>
      <c r="T3982" s="73" t="str">
        <f>'R8.8.1事業者一覧'!AI3981</f>
        <v/>
      </c>
      <c r="U3982" s="73" t="str">
        <f>'R8.8.1事業者一覧'!AJ3981</f>
        <v/>
      </c>
      <c r="V3982" s="73" t="str">
        <f>'R8.8.1事業者一覧'!AK3981</f>
        <v/>
      </c>
    </row>
    <row r="3983" ht="26.25" customHeight="1">
      <c r="A3983" s="27" t="str">
        <f>'R8.8.1事業者一覧'!A3982</f>
        <v>0130701170</v>
      </c>
      <c r="B3983" s="27" t="str">
        <f>'R8.8.1事業者一覧'!C3982</f>
        <v>地域定着支援</v>
      </c>
      <c r="C3983" s="27" t="str">
        <f>'R8.8.1事業者一覧'!F3982</f>
        <v>相談室ゆるまさる</v>
      </c>
      <c r="D3983" s="27" t="str">
        <f>'R8.8.1事業者一覧'!G3982</f>
        <v>0630824</v>
      </c>
      <c r="E3983" s="30" t="str">
        <f>MID('R8.8.1事業者一覧'!H3982,7,3)</f>
        <v>西区</v>
      </c>
      <c r="F3983" s="30" t="str">
        <f>CONCATENATE('R8.8.1事業者一覧'!I3982,"　"&amp;'R8.8.1事業者一覧'!J3982)</f>
        <v>発寒四条７丁目５－５ビリオネア発寒１０２　</v>
      </c>
      <c r="G3983" s="27" t="str">
        <f>IF(LEFT('R8.8.1事業者一覧'!K3982,4)="011-",MID('R8.8.1事業者一覧'!K3982,5,8),'R8.8.1事業者一覧'!K3982)</f>
        <v>302-1316</v>
      </c>
      <c r="H3983" s="27" t="str">
        <f>IF(LEFT('R8.8.1事業者一覧'!L3982,4)="011-",MID('R8.8.1事業者一覧'!L3982,5,8),'R8.8.1事業者一覧'!L3982)</f>
        <v>351-5570</v>
      </c>
      <c r="I3983" s="27" t="str">
        <f>'R8.8.1事業者一覧'!N3982</f>
        <v>提供中</v>
      </c>
      <c r="J3983" s="32" t="str">
        <f>'R8.8.1事業者一覧'!O3982</f>
        <v>R07/10/01</v>
      </c>
      <c r="K3983" s="27" t="str">
        <f>'R8.8.1事業者一覧'!Q3982</f>
        <v>ＮＰＯ法人　みはるかすいしかり</v>
      </c>
      <c r="L3983" s="35" t="str">
        <f>'R8.8.1事業者一覧'!AA3982</f>
        <v/>
      </c>
      <c r="M3983" s="73" t="str">
        <f>'R8.8.1事業者一覧'!AB3982</f>
        <v>〇</v>
      </c>
      <c r="N3983" s="73" t="str">
        <f>'R8.8.1事業者一覧'!AC3982</f>
        <v/>
      </c>
      <c r="O3983" s="73" t="str">
        <f>'R8.8.1事業者一覧'!AD3982</f>
        <v/>
      </c>
      <c r="P3983" s="73" t="str">
        <f>'R8.8.1事業者一覧'!AE3982</f>
        <v/>
      </c>
      <c r="Q3983" s="73" t="str">
        <f>'R8.8.1事業者一覧'!AF3982</f>
        <v/>
      </c>
      <c r="R3983" s="73" t="str">
        <f>'R8.8.1事業者一覧'!AG3982</f>
        <v/>
      </c>
      <c r="S3983" s="73" t="str">
        <f>'R8.8.1事業者一覧'!AH3982</f>
        <v/>
      </c>
      <c r="T3983" s="73" t="str">
        <f>'R8.8.1事業者一覧'!AI3982</f>
        <v/>
      </c>
      <c r="U3983" s="73" t="str">
        <f>'R8.8.1事業者一覧'!AJ3982</f>
        <v/>
      </c>
      <c r="V3983" s="73" t="str">
        <f>'R8.8.1事業者一覧'!AK3982</f>
        <v/>
      </c>
    </row>
    <row r="3984" ht="26.25" customHeight="1">
      <c r="A3984" s="27" t="str">
        <f>'R8.8.1事業者一覧'!A3983</f>
        <v>0130800345</v>
      </c>
      <c r="B3984" s="27" t="str">
        <f>'R8.8.1事業者一覧'!C3983</f>
        <v>地域定着支援</v>
      </c>
      <c r="C3984" s="27" t="str">
        <f>'R8.8.1事業者一覧'!F3983</f>
        <v>障がい相談といろ</v>
      </c>
      <c r="D3984" s="27" t="str">
        <f>'R8.8.1事業者一覧'!G3983</f>
        <v>0010010</v>
      </c>
      <c r="E3984" s="30" t="str">
        <f>MID('R8.8.1事業者一覧'!H3983,7,3)</f>
        <v>北区</v>
      </c>
      <c r="F3984" s="30" t="str">
        <f>CONCATENATE('R8.8.1事業者一覧'!I3983,"　"&amp;'R8.8.1事業者一覧'!J3983)</f>
        <v>北十条西２丁目９－１　アルファスクエア札幌北口ビル　２０１号室</v>
      </c>
      <c r="G3984" s="27" t="str">
        <f>IF(LEFT('R8.8.1事業者一覧'!K3983,4)="011-",MID('R8.8.1事業者一覧'!K3983,5,8),'R8.8.1事業者一覧'!K3983)</f>
        <v>776-6109</v>
      </c>
      <c r="H3984" s="27" t="str">
        <f>IF(LEFT('R8.8.1事業者一覧'!L3983,4)="011-",MID('R8.8.1事業者一覧'!L3983,5,8),'R8.8.1事業者一覧'!L3983)</f>
        <v>351-5570</v>
      </c>
      <c r="I3984" s="27" t="str">
        <f>'R8.8.1事業者一覧'!N3983</f>
        <v>提供中</v>
      </c>
      <c r="J3984" s="32" t="str">
        <f>'R8.8.1事業者一覧'!O3983</f>
        <v>H29/03/16</v>
      </c>
      <c r="K3984" s="27" t="str">
        <f>'R8.8.1事業者一覧'!Q3983</f>
        <v>医療法人重仁会</v>
      </c>
      <c r="L3984" s="35" t="str">
        <f>'R8.8.1事業者一覧'!AA3983</f>
        <v/>
      </c>
      <c r="M3984" s="73" t="str">
        <f>'R8.8.1事業者一覧'!AB3983</f>
        <v>〇</v>
      </c>
      <c r="N3984" s="73" t="str">
        <f>'R8.8.1事業者一覧'!AC3983</f>
        <v/>
      </c>
      <c r="O3984" s="73" t="str">
        <f>'R8.8.1事業者一覧'!AD3983</f>
        <v/>
      </c>
      <c r="P3984" s="73" t="str">
        <f>'R8.8.1事業者一覧'!AE3983</f>
        <v/>
      </c>
      <c r="Q3984" s="73" t="str">
        <f>'R8.8.1事業者一覧'!AF3983</f>
        <v/>
      </c>
      <c r="R3984" s="73" t="str">
        <f>'R8.8.1事業者一覧'!AG3983</f>
        <v/>
      </c>
      <c r="S3984" s="73" t="str">
        <f>'R8.8.1事業者一覧'!AH3983</f>
        <v/>
      </c>
      <c r="T3984" s="73" t="str">
        <f>'R8.8.1事業者一覧'!AI3983</f>
        <v/>
      </c>
      <c r="U3984" s="73" t="str">
        <f>'R8.8.1事業者一覧'!AJ3983</f>
        <v/>
      </c>
      <c r="V3984" s="73" t="str">
        <f>'R8.8.1事業者一覧'!AK3983</f>
        <v/>
      </c>
    </row>
    <row r="3985" ht="26.25" customHeight="1">
      <c r="A3985" s="27" t="str">
        <f>'R8.8.1事業者一覧'!A3984</f>
        <v>0130800477</v>
      </c>
      <c r="B3985" s="27" t="str">
        <f>'R8.8.1事業者一覧'!C3984</f>
        <v>地域定着支援</v>
      </c>
      <c r="C3985" s="27" t="str">
        <f>'R8.8.1事業者一覧'!F3984</f>
        <v>相談支援事業所　むつみ</v>
      </c>
      <c r="D3985" s="27" t="str">
        <f>'R8.8.1事業者一覧'!G3984</f>
        <v>0040042</v>
      </c>
      <c r="E3985" s="30" t="str">
        <f>MID('R8.8.1事業者一覧'!H3984,7,3)</f>
        <v>厚別区</v>
      </c>
      <c r="F3985" s="30" t="str">
        <f>CONCATENATE('R8.8.1事業者一覧'!I3984,"　"&amp;'R8.8.1事業者一覧'!J3984)</f>
        <v>大谷地西５丁目２-８　</v>
      </c>
      <c r="G3985" s="27" t="str">
        <f>IF(LEFT('R8.8.1事業者一覧'!K3984,4)="011-",MID('R8.8.1事業者一覧'!K3984,5,8),'R8.8.1事業者一覧'!K3984)</f>
        <v>598-9778</v>
      </c>
      <c r="H3985" s="27" t="str">
        <f>IF(LEFT('R8.8.1事業者一覧'!L3984,4)="011-",MID('R8.8.1事業者一覧'!L3984,5,8),'R8.8.1事業者一覧'!L3984)</f>
        <v>215-8256</v>
      </c>
      <c r="I3985" s="27" t="str">
        <f>'R8.8.1事業者一覧'!N3984</f>
        <v>提供中</v>
      </c>
      <c r="J3985" s="32" t="str">
        <f>'R8.8.1事業者一覧'!O3984</f>
        <v>R02/06/01</v>
      </c>
      <c r="K3985" s="27" t="str">
        <f>'R8.8.1事業者一覧'!Q3984</f>
        <v>有限会社　むつみ恒産</v>
      </c>
      <c r="L3985" s="35" t="str">
        <f>'R8.8.1事業者一覧'!AA3984</f>
        <v/>
      </c>
      <c r="M3985" s="73" t="str">
        <f>'R8.8.1事業者一覧'!AB3984</f>
        <v>〇</v>
      </c>
      <c r="N3985" s="73" t="str">
        <f>'R8.8.1事業者一覧'!AC3984</f>
        <v/>
      </c>
      <c r="O3985" s="73" t="str">
        <f>'R8.8.1事業者一覧'!AD3984</f>
        <v/>
      </c>
      <c r="P3985" s="73" t="str">
        <f>'R8.8.1事業者一覧'!AE3984</f>
        <v/>
      </c>
      <c r="Q3985" s="73" t="str">
        <f>'R8.8.1事業者一覧'!AF3984</f>
        <v/>
      </c>
      <c r="R3985" s="73" t="str">
        <f>'R8.8.1事業者一覧'!AG3984</f>
        <v/>
      </c>
      <c r="S3985" s="73" t="str">
        <f>'R8.8.1事業者一覧'!AH3984</f>
        <v/>
      </c>
      <c r="T3985" s="73" t="str">
        <f>'R8.8.1事業者一覧'!AI3984</f>
        <v/>
      </c>
      <c r="U3985" s="73" t="str">
        <f>'R8.8.1事業者一覧'!AJ3984</f>
        <v/>
      </c>
      <c r="V3985" s="73" t="str">
        <f>'R8.8.1事業者一覧'!AK3984</f>
        <v/>
      </c>
    </row>
    <row r="3986" ht="26.25" customHeight="1">
      <c r="A3986" s="27" t="str">
        <f>'R8.8.1事業者一覧'!A3985</f>
        <v>0130800485</v>
      </c>
      <c r="B3986" s="27" t="str">
        <f>'R8.8.1事業者一覧'!C3985</f>
        <v>地域定着支援</v>
      </c>
      <c r="C3986" s="27" t="str">
        <f>'R8.8.1事業者一覧'!F3985</f>
        <v>相談室ますとびぃー</v>
      </c>
      <c r="D3986" s="27" t="str">
        <f>'R8.8.1事業者一覧'!G3985</f>
        <v>0040033</v>
      </c>
      <c r="E3986" s="30" t="str">
        <f>MID('R8.8.1事業者一覧'!H3985,7,3)</f>
        <v>厚別区</v>
      </c>
      <c r="F3986" s="30" t="str">
        <f>CONCATENATE('R8.8.1事業者一覧'!I3985,"　"&amp;'R8.8.1事業者一覧'!J3985)</f>
        <v>上野幌３条４丁目１番１２号　</v>
      </c>
      <c r="G3986" s="27" t="str">
        <f>IF(LEFT('R8.8.1事業者一覧'!K3985,4)="011-",MID('R8.8.1事業者一覧'!K3985,5,8),'R8.8.1事業者一覧'!K3985)</f>
        <v>299-3856</v>
      </c>
      <c r="H3986" s="27" t="str">
        <f>IF(LEFT('R8.8.1事業者一覧'!L3985,4)="011-",MID('R8.8.1事業者一覧'!L3985,5,8),'R8.8.1事業者一覧'!L3985)</f>
        <v>215-8256</v>
      </c>
      <c r="I3986" s="27" t="str">
        <f>'R8.8.1事業者一覧'!N3985</f>
        <v>提供中</v>
      </c>
      <c r="J3986" s="32" t="str">
        <f>'R8.8.1事業者一覧'!O3985</f>
        <v>R02/10/01</v>
      </c>
      <c r="K3986" s="27" t="str">
        <f>'R8.8.1事業者一覧'!Q3985</f>
        <v>社会福祉法人　えぽっく</v>
      </c>
      <c r="L3986" s="35" t="str">
        <f>'R8.8.1事業者一覧'!AA3985</f>
        <v/>
      </c>
      <c r="M3986" s="73" t="str">
        <f>'R8.8.1事業者一覧'!AB3985</f>
        <v>〇</v>
      </c>
      <c r="N3986" s="73" t="str">
        <f>'R8.8.1事業者一覧'!AC3985</f>
        <v/>
      </c>
      <c r="O3986" s="73" t="str">
        <f>'R8.8.1事業者一覧'!AD3985</f>
        <v/>
      </c>
      <c r="P3986" s="73" t="str">
        <f>'R8.8.1事業者一覧'!AE3985</f>
        <v/>
      </c>
      <c r="Q3986" s="73" t="str">
        <f>'R8.8.1事業者一覧'!AF3985</f>
        <v/>
      </c>
      <c r="R3986" s="73" t="str">
        <f>'R8.8.1事業者一覧'!AG3985</f>
        <v/>
      </c>
      <c r="S3986" s="73" t="str">
        <f>'R8.8.1事業者一覧'!AH3985</f>
        <v/>
      </c>
      <c r="T3986" s="73" t="str">
        <f>'R8.8.1事業者一覧'!AI3985</f>
        <v/>
      </c>
      <c r="U3986" s="73" t="str">
        <f>'R8.8.1事業者一覧'!AJ3985</f>
        <v/>
      </c>
      <c r="V3986" s="73" t="str">
        <f>'R8.8.1事業者一覧'!AK3985</f>
        <v/>
      </c>
    </row>
    <row r="3987" ht="26.25" customHeight="1">
      <c r="A3987" s="27" t="str">
        <f>'R8.8.1事業者一覧'!A3986</f>
        <v>0130800519</v>
      </c>
      <c r="B3987" s="27" t="str">
        <f>'R8.8.1事業者一覧'!C3986</f>
        <v>地域定着支援</v>
      </c>
      <c r="C3987" s="27" t="str">
        <f>'R8.8.1事業者一覧'!F3986</f>
        <v>相談支援事業所　ぱすてる</v>
      </c>
      <c r="D3987" s="27" t="str">
        <f>'R8.8.1事業者一覧'!G3986</f>
        <v>0040065</v>
      </c>
      <c r="E3987" s="30" t="str">
        <f>MID('R8.8.1事業者一覧'!H3986,7,3)</f>
        <v>厚別区</v>
      </c>
      <c r="F3987" s="30" t="str">
        <f>CONCATENATE('R8.8.1事業者一覧'!I3986,"　"&amp;'R8.8.1事業者一覧'!J3986)</f>
        <v>厚別西５条６丁目６番２１号　</v>
      </c>
      <c r="G3987" s="27" t="str">
        <f>IF(LEFT('R8.8.1事業者一覧'!K3986,4)="011-",MID('R8.8.1事業者一覧'!K3986,5,8),'R8.8.1事業者一覧'!K3986)</f>
        <v>879-3811</v>
      </c>
      <c r="H3987" s="27" t="str">
        <f>IF(LEFT('R8.8.1事業者一覧'!L3986,4)="011-",MID('R8.8.1事業者一覧'!L3986,5,8),'R8.8.1事業者一覧'!L3986)</f>
        <v>215-8256</v>
      </c>
      <c r="I3987" s="27" t="str">
        <f>'R8.8.1事業者一覧'!N3986</f>
        <v>提供中</v>
      </c>
      <c r="J3987" s="32" t="str">
        <f>'R8.8.1事業者一覧'!O3986</f>
        <v>R04/01/01</v>
      </c>
      <c r="K3987" s="27" t="str">
        <f>'R8.8.1事業者一覧'!Q3986</f>
        <v>合同会社ウエルネス・サポート</v>
      </c>
      <c r="L3987" s="35" t="str">
        <f>'R8.8.1事業者一覧'!AA3986</f>
        <v/>
      </c>
      <c r="M3987" s="73" t="str">
        <f>'R8.8.1事業者一覧'!AB3986</f>
        <v>〇</v>
      </c>
      <c r="N3987" s="73" t="str">
        <f>'R8.8.1事業者一覧'!AC3986</f>
        <v/>
      </c>
      <c r="O3987" s="73" t="str">
        <f>'R8.8.1事業者一覧'!AD3986</f>
        <v/>
      </c>
      <c r="P3987" s="73" t="str">
        <f>'R8.8.1事業者一覧'!AE3986</f>
        <v/>
      </c>
      <c r="Q3987" s="73" t="str">
        <f>'R8.8.1事業者一覧'!AF3986</f>
        <v/>
      </c>
      <c r="R3987" s="73" t="str">
        <f>'R8.8.1事業者一覧'!AG3986</f>
        <v/>
      </c>
      <c r="S3987" s="73" t="str">
        <f>'R8.8.1事業者一覧'!AH3986</f>
        <v/>
      </c>
      <c r="T3987" s="73" t="str">
        <f>'R8.8.1事業者一覧'!AI3986</f>
        <v/>
      </c>
      <c r="U3987" s="73" t="str">
        <f>'R8.8.1事業者一覧'!AJ3986</f>
        <v/>
      </c>
      <c r="V3987" s="73" t="str">
        <f>'R8.8.1事業者一覧'!AK3986</f>
        <v/>
      </c>
    </row>
    <row r="3988" ht="26.25" customHeight="1">
      <c r="A3988" s="27" t="str">
        <f>'R8.8.1事業者一覧'!A3987</f>
        <v>0130800550</v>
      </c>
      <c r="B3988" s="27" t="str">
        <f>'R8.8.1事業者一覧'!C3987</f>
        <v>地域定着支援</v>
      </c>
      <c r="C3988" s="27" t="str">
        <f>'R8.8.1事業者一覧'!F3987</f>
        <v>就労相談室ギフテッド</v>
      </c>
      <c r="D3988" s="27" t="str">
        <f>'R8.8.1事業者一覧'!G3987</f>
        <v>0600032</v>
      </c>
      <c r="E3988" s="30" t="str">
        <f>MID('R8.8.1事業者一覧'!H3987,7,3)</f>
        <v>中央区</v>
      </c>
      <c r="F3988" s="30" t="str">
        <f>CONCATENATE('R8.8.1事業者一覧'!I3987,"　"&amp;'R8.8.1事業者一覧'!J3987)</f>
        <v>北二条東２丁目１－３５　創成川北２ビル２０３号</v>
      </c>
      <c r="G3988" s="27" t="str">
        <f>IF(LEFT('R8.8.1事業者一覧'!K3987,4)="011-",MID('R8.8.1事業者一覧'!K3987,5,8),'R8.8.1事業者一覧'!K3987)</f>
        <v>07083943038</v>
      </c>
      <c r="H3988" s="27" t="str">
        <f>IF(LEFT('R8.8.1事業者一覧'!L3987,4)="011-",MID('R8.8.1事業者一覧'!L3987,5,8),'R8.8.1事業者一覧'!L3987)</f>
        <v>215-5496</v>
      </c>
      <c r="I3988" s="27" t="str">
        <f>'R8.8.1事業者一覧'!N3987</f>
        <v>休止</v>
      </c>
      <c r="J3988" s="32" t="str">
        <f>'R8.8.1事業者一覧'!O3987</f>
        <v>R06/06/01</v>
      </c>
      <c r="K3988" s="27" t="str">
        <f>'R8.8.1事業者一覧'!Q3987</f>
        <v>合同会社ｒｅｌｉｔｙ</v>
      </c>
      <c r="L3988" s="35" t="str">
        <f>'R8.8.1事業者一覧'!AA3987</f>
        <v/>
      </c>
      <c r="M3988" s="73" t="str">
        <f>'R8.8.1事業者一覧'!AB3987</f>
        <v>〇</v>
      </c>
      <c r="N3988" s="73" t="str">
        <f>'R8.8.1事業者一覧'!AC3987</f>
        <v/>
      </c>
      <c r="O3988" s="73" t="str">
        <f>'R8.8.1事業者一覧'!AD3987</f>
        <v/>
      </c>
      <c r="P3988" s="73" t="str">
        <f>'R8.8.1事業者一覧'!AE3987</f>
        <v/>
      </c>
      <c r="Q3988" s="73" t="str">
        <f>'R8.8.1事業者一覧'!AF3987</f>
        <v/>
      </c>
      <c r="R3988" s="73" t="str">
        <f>'R8.8.1事業者一覧'!AG3987</f>
        <v/>
      </c>
      <c r="S3988" s="73" t="str">
        <f>'R8.8.1事業者一覧'!AH3987</f>
        <v/>
      </c>
      <c r="T3988" s="73" t="str">
        <f>'R8.8.1事業者一覧'!AI3987</f>
        <v/>
      </c>
      <c r="U3988" s="73" t="str">
        <f>'R8.8.1事業者一覧'!AJ3987</f>
        <v/>
      </c>
      <c r="V3988" s="73" t="str">
        <f>'R8.8.1事業者一覧'!AK3987</f>
        <v/>
      </c>
    </row>
    <row r="3989" ht="26.25" customHeight="1">
      <c r="A3989" s="27" t="str">
        <f>'R8.8.1事業者一覧'!A3988</f>
        <v>0130800568</v>
      </c>
      <c r="B3989" s="27" t="str">
        <f>'R8.8.1事業者一覧'!C3988</f>
        <v>地域定着支援</v>
      </c>
      <c r="C3989" s="27" t="str">
        <f>'R8.8.1事業者一覧'!F3988</f>
        <v>相談室　マシロ</v>
      </c>
      <c r="D3989" s="27" t="str">
        <f>'R8.8.1事業者一覧'!G3988</f>
        <v>0040052</v>
      </c>
      <c r="E3989" s="30" t="str">
        <f>MID('R8.8.1事業者一覧'!H3988,7,3)</f>
        <v>厚別区</v>
      </c>
      <c r="F3989" s="30" t="str">
        <f>CONCATENATE('R8.8.1事業者一覧'!I3988,"　"&amp;'R8.8.1事業者一覧'!J3988)</f>
        <v>厚別中央二条３丁目５－４０　</v>
      </c>
      <c r="G3989" s="27" t="str">
        <f>IF(LEFT('R8.8.1事業者一覧'!K3988,4)="011-",MID('R8.8.1事業者一覧'!K3988,5,8),'R8.8.1事業者一覧'!K3988)</f>
        <v>600-0750</v>
      </c>
      <c r="H3989" s="27" t="str">
        <f>IF(LEFT('R8.8.1事業者一覧'!L3988,4)="011-",MID('R8.8.1事業者一覧'!L3988,5,8),'R8.8.1事業者一覧'!L3988)</f>
        <v>676-3558</v>
      </c>
      <c r="I3989" s="27" t="str">
        <f>'R8.8.1事業者一覧'!N3988</f>
        <v>提供中</v>
      </c>
      <c r="J3989" s="32" t="str">
        <f>'R8.8.1事業者一覧'!O3988</f>
        <v>R08/03/01</v>
      </c>
      <c r="K3989" s="27" t="str">
        <f>'R8.8.1事業者一覧'!Q3988</f>
        <v>株式会社チャンピオンロード</v>
      </c>
      <c r="L3989" s="35" t="str">
        <f>'R8.8.1事業者一覧'!AA3988</f>
        <v/>
      </c>
      <c r="M3989" s="73" t="str">
        <f>'R8.8.1事業者一覧'!AB3988</f>
        <v>〇</v>
      </c>
      <c r="N3989" s="73" t="str">
        <f>'R8.8.1事業者一覧'!AC3988</f>
        <v/>
      </c>
      <c r="O3989" s="73" t="str">
        <f>'R8.8.1事業者一覧'!AD3988</f>
        <v/>
      </c>
      <c r="P3989" s="73" t="str">
        <f>'R8.8.1事業者一覧'!AE3988</f>
        <v/>
      </c>
      <c r="Q3989" s="73" t="str">
        <f>'R8.8.1事業者一覧'!AF3988</f>
        <v/>
      </c>
      <c r="R3989" s="73" t="str">
        <f>'R8.8.1事業者一覧'!AG3988</f>
        <v/>
      </c>
      <c r="S3989" s="73" t="str">
        <f>'R8.8.1事業者一覧'!AH3988</f>
        <v/>
      </c>
      <c r="T3989" s="73" t="str">
        <f>'R8.8.1事業者一覧'!AI3988</f>
        <v/>
      </c>
      <c r="U3989" s="73" t="str">
        <f>'R8.8.1事業者一覧'!AJ3988</f>
        <v/>
      </c>
      <c r="V3989" s="73" t="str">
        <f>'R8.8.1事業者一覧'!AK3988</f>
        <v/>
      </c>
    </row>
    <row r="3990" ht="26.25" customHeight="1">
      <c r="A3990" s="27" t="str">
        <f>'R8.8.1事業者一覧'!A3989</f>
        <v>0130900087</v>
      </c>
      <c r="B3990" s="27" t="str">
        <f>'R8.8.1事業者一覧'!C3989</f>
        <v>地域定着支援</v>
      </c>
      <c r="C3990" s="27" t="str">
        <f>'R8.8.1事業者一覧'!F3989</f>
        <v>相談室きよサポ</v>
      </c>
      <c r="D3990" s="27" t="str">
        <f>'R8.8.1事業者一覧'!G3989</f>
        <v>0030022</v>
      </c>
      <c r="E3990" s="30" t="str">
        <f>MID('R8.8.1事業者一覧'!H3989,7,3)</f>
        <v>白石区</v>
      </c>
      <c r="F3990" s="30" t="str">
        <f>CONCATENATE('R8.8.1事業者一覧'!I3989,"　"&amp;'R8.8.1事業者一覧'!J3989)</f>
        <v>南郷通１４丁目南４番８号　キャッスル大木戸１階</v>
      </c>
      <c r="G3990" s="27" t="str">
        <f>IF(LEFT('R8.8.1事業者一覧'!K3989,4)="011-",MID('R8.8.1事業者一覧'!K3989,5,8),'R8.8.1事業者一覧'!K3989)</f>
        <v>860-1750</v>
      </c>
      <c r="H3990" s="27" t="str">
        <f>IF(LEFT('R8.8.1事業者一覧'!L3989,4)="011-",MID('R8.8.1事業者一覧'!L3989,5,8),'R8.8.1事業者一覧'!L3989)</f>
        <v>676-3558</v>
      </c>
      <c r="I3990" s="27" t="str">
        <f>'R8.8.1事業者一覧'!N3989</f>
        <v>提供中</v>
      </c>
      <c r="J3990" s="32" t="str">
        <f>'R8.8.1事業者一覧'!O3989</f>
        <v>H24/09/25</v>
      </c>
      <c r="K3990" s="27" t="str">
        <f>'R8.8.1事業者一覧'!Q3989</f>
        <v>医療法人社団　五風会</v>
      </c>
      <c r="L3990" s="35" t="str">
        <f>'R8.8.1事業者一覧'!AA3989</f>
        <v/>
      </c>
      <c r="M3990" s="73" t="str">
        <f>'R8.8.1事業者一覧'!AB3989</f>
        <v>〇</v>
      </c>
      <c r="N3990" s="73" t="str">
        <f>'R8.8.1事業者一覧'!AC3989</f>
        <v/>
      </c>
      <c r="O3990" s="73" t="str">
        <f>'R8.8.1事業者一覧'!AD3989</f>
        <v/>
      </c>
      <c r="P3990" s="73" t="str">
        <f>'R8.8.1事業者一覧'!AE3989</f>
        <v/>
      </c>
      <c r="Q3990" s="73" t="str">
        <f>'R8.8.1事業者一覧'!AF3989</f>
        <v/>
      </c>
      <c r="R3990" s="73" t="str">
        <f>'R8.8.1事業者一覧'!AG3989</f>
        <v/>
      </c>
      <c r="S3990" s="73" t="str">
        <f>'R8.8.1事業者一覧'!AH3989</f>
        <v/>
      </c>
      <c r="T3990" s="73" t="str">
        <f>'R8.8.1事業者一覧'!AI3989</f>
        <v/>
      </c>
      <c r="U3990" s="73" t="str">
        <f>'R8.8.1事業者一覧'!AJ3989</f>
        <v/>
      </c>
      <c r="V3990" s="73" t="str">
        <f>'R8.8.1事業者一覧'!AK3989</f>
        <v/>
      </c>
    </row>
    <row r="3991" ht="26.25" customHeight="1">
      <c r="A3991" s="27" t="str">
        <f>'R8.8.1事業者一覧'!A3990</f>
        <v>0130900855</v>
      </c>
      <c r="B3991" s="27" t="str">
        <f>'R8.8.1事業者一覧'!C3990</f>
        <v>地域定着支援</v>
      </c>
      <c r="C3991" s="27" t="str">
        <f>'R8.8.1事業者一覧'!F3990</f>
        <v>オフィスサプライ札幌相談支援事業所</v>
      </c>
      <c r="D3991" s="27" t="str">
        <f>'R8.8.1事業者一覧'!G3990</f>
        <v>0060832</v>
      </c>
      <c r="E3991" s="30" t="str">
        <f>MID('R8.8.1事業者一覧'!H3990,7,3)</f>
        <v>手稲区</v>
      </c>
      <c r="F3991" s="30" t="str">
        <f>CONCATENATE('R8.8.1事業者一覧'!I3990,"　"&amp;'R8.8.1事業者一覧'!J3990)</f>
        <v>曙二条３丁目１番１０号　</v>
      </c>
      <c r="G3991" s="27" t="str">
        <f>IF(LEFT('R8.8.1事業者一覧'!K3990,4)="011-",MID('R8.8.1事業者一覧'!K3990,5,8),'R8.8.1事業者一覧'!K3990)</f>
        <v>682-0300</v>
      </c>
      <c r="H3991" s="27" t="str">
        <f>IF(LEFT('R8.8.1事業者一覧'!L3990,4)="011-",MID('R8.8.1事業者一覧'!L3990,5,8),'R8.8.1事業者一覧'!L3990)</f>
        <v>676-3558</v>
      </c>
      <c r="I3991" s="27" t="str">
        <f>'R8.8.1事業者一覧'!N3990</f>
        <v>提供中</v>
      </c>
      <c r="J3991" s="32" t="str">
        <f>'R8.8.1事業者一覧'!O3990</f>
        <v>H29/10/01</v>
      </c>
      <c r="K3991" s="27" t="str">
        <f>'R8.8.1事業者一覧'!Q3990</f>
        <v>一般財団法人　オフィスサプライ</v>
      </c>
      <c r="L3991" s="35" t="str">
        <f>'R8.8.1事業者一覧'!AA3990</f>
        <v/>
      </c>
      <c r="M3991" s="73" t="str">
        <f>'R8.8.1事業者一覧'!AB3990</f>
        <v>〇</v>
      </c>
      <c r="N3991" s="73" t="str">
        <f>'R8.8.1事業者一覧'!AC3990</f>
        <v/>
      </c>
      <c r="O3991" s="73" t="str">
        <f>'R8.8.1事業者一覧'!AD3990</f>
        <v/>
      </c>
      <c r="P3991" s="73" t="str">
        <f>'R8.8.1事業者一覧'!AE3990</f>
        <v/>
      </c>
      <c r="Q3991" s="73" t="str">
        <f>'R8.8.1事業者一覧'!AF3990</f>
        <v/>
      </c>
      <c r="R3991" s="73" t="str">
        <f>'R8.8.1事業者一覧'!AG3990</f>
        <v/>
      </c>
      <c r="S3991" s="73" t="str">
        <f>'R8.8.1事業者一覧'!AH3990</f>
        <v/>
      </c>
      <c r="T3991" s="73" t="str">
        <f>'R8.8.1事業者一覧'!AI3990</f>
        <v/>
      </c>
      <c r="U3991" s="73" t="str">
        <f>'R8.8.1事業者一覧'!AJ3990</f>
        <v/>
      </c>
      <c r="V3991" s="73" t="str">
        <f>'R8.8.1事業者一覧'!AK3990</f>
        <v/>
      </c>
    </row>
    <row r="3992" ht="26.25" customHeight="1">
      <c r="A3992" s="27" t="str">
        <f>'R8.8.1事業者一覧'!A3991</f>
        <v>0130901150</v>
      </c>
      <c r="B3992" s="27" t="str">
        <f>'R8.8.1事業者一覧'!C3991</f>
        <v>地域定着支援</v>
      </c>
      <c r="C3992" s="27" t="str">
        <f>'R8.8.1事業者一覧'!F3991</f>
        <v>相談室　りっか</v>
      </c>
      <c r="D3992" s="27" t="str">
        <f>'R8.8.1事業者一覧'!G3991</f>
        <v>0040839</v>
      </c>
      <c r="E3992" s="30" t="str">
        <f>MID('R8.8.1事業者一覧'!H3991,7,3)</f>
        <v>清田区</v>
      </c>
      <c r="F3992" s="30" t="str">
        <f>CONCATENATE('R8.8.1事業者一覧'!I3991,"　"&amp;'R8.8.1事業者一覧'!J3991)</f>
        <v>真栄３１９番地　</v>
      </c>
      <c r="G3992" s="27" t="str">
        <f>IF(LEFT('R8.8.1事業者一覧'!K3991,4)="011-",MID('R8.8.1事業者一覧'!K3991,5,8),'R8.8.1事業者一覧'!K3991)</f>
        <v>802-6880</v>
      </c>
      <c r="H3992" s="27" t="str">
        <f>IF(LEFT('R8.8.1事業者一覧'!L3991,4)="011-",MID('R8.8.1事業者一覧'!L3991,5,8),'R8.8.1事業者一覧'!L3991)</f>
        <v>215-5826</v>
      </c>
      <c r="I3992" s="27" t="str">
        <f>'R8.8.1事業者一覧'!N3991</f>
        <v>提供中</v>
      </c>
      <c r="J3992" s="32" t="str">
        <f>'R8.8.1事業者一覧'!O3991</f>
        <v>R01/05/01</v>
      </c>
      <c r="K3992" s="27" t="str">
        <f>'R8.8.1事業者一覧'!Q3991</f>
        <v>医療法人社団　五風会</v>
      </c>
      <c r="L3992" s="35" t="str">
        <f>'R8.8.1事業者一覧'!AA3991</f>
        <v/>
      </c>
      <c r="M3992" s="73" t="str">
        <f>'R8.8.1事業者一覧'!AB3991</f>
        <v/>
      </c>
      <c r="N3992" s="73" t="str">
        <f>'R8.8.1事業者一覧'!AC3991</f>
        <v/>
      </c>
      <c r="O3992" s="73" t="str">
        <f>'R8.8.1事業者一覧'!AD3991</f>
        <v/>
      </c>
      <c r="P3992" s="73" t="str">
        <f>'R8.8.1事業者一覧'!AE3991</f>
        <v/>
      </c>
      <c r="Q3992" s="73" t="str">
        <f>'R8.8.1事業者一覧'!AF3991</f>
        <v/>
      </c>
      <c r="R3992" s="73" t="str">
        <f>'R8.8.1事業者一覧'!AG3991</f>
        <v/>
      </c>
      <c r="S3992" s="73" t="str">
        <f>'R8.8.1事業者一覧'!AH3991</f>
        <v>〇</v>
      </c>
      <c r="T3992" s="73" t="str">
        <f>'R8.8.1事業者一覧'!AI3991</f>
        <v>〇</v>
      </c>
      <c r="U3992" s="73" t="str">
        <f>'R8.8.1事業者一覧'!AJ3991</f>
        <v/>
      </c>
      <c r="V3992" s="73" t="str">
        <f>'R8.8.1事業者一覧'!AK3991</f>
        <v/>
      </c>
    </row>
    <row r="3993" ht="26.25" customHeight="1">
      <c r="A3993" s="27" t="str">
        <f>'R8.8.1事業者一覧'!A3992</f>
        <v>0130901168</v>
      </c>
      <c r="B3993" s="27" t="str">
        <f>'R8.8.1事業者一覧'!C3992</f>
        <v>地域定着支援</v>
      </c>
      <c r="C3993" s="27" t="str">
        <f>'R8.8.1事業者一覧'!F3992</f>
        <v>相談室あんみ</v>
      </c>
      <c r="D3993" s="27" t="str">
        <f>'R8.8.1事業者一覧'!G3992</f>
        <v>0060033</v>
      </c>
      <c r="E3993" s="30" t="str">
        <f>MID('R8.8.1事業者一覧'!H3992,7,3)</f>
        <v>手稲区</v>
      </c>
      <c r="F3993" s="30" t="str">
        <f>CONCATENATE('R8.8.1事業者一覧'!I3992,"　"&amp;'R8.8.1事業者一覧'!J3992)</f>
        <v>稲穂三条４丁目２－３　</v>
      </c>
      <c r="G3993" s="27" t="str">
        <f>IF(LEFT('R8.8.1事業者一覧'!K3992,4)="011-",MID('R8.8.1事業者一覧'!K3992,5,8),'R8.8.1事業者一覧'!K3992)</f>
        <v>676-7799</v>
      </c>
      <c r="H3993" s="27" t="str">
        <f>IF(LEFT('R8.8.1事業者一覧'!L3992,4)="011-",MID('R8.8.1事業者一覧'!L3992,5,8),'R8.8.1事業者一覧'!L3992)</f>
        <v>600-6308</v>
      </c>
      <c r="I3993" s="27" t="str">
        <f>'R8.8.1事業者一覧'!N3992</f>
        <v>提供中</v>
      </c>
      <c r="J3993" s="32" t="str">
        <f>'R8.8.1事業者一覧'!O3992</f>
        <v>R03/01/01</v>
      </c>
      <c r="K3993" s="27" t="str">
        <f>'R8.8.1事業者一覧'!Q3992</f>
        <v>株式会社Ａｍｍｉ’ｓ</v>
      </c>
      <c r="L3993" s="35" t="str">
        <f>'R8.8.1事業者一覧'!AA3992</f>
        <v/>
      </c>
      <c r="M3993" s="73" t="str">
        <f>'R8.8.1事業者一覧'!AB3992</f>
        <v>〇</v>
      </c>
      <c r="N3993" s="73" t="str">
        <f>'R8.8.1事業者一覧'!AC3992</f>
        <v/>
      </c>
      <c r="O3993" s="73" t="str">
        <f>'R8.8.1事業者一覧'!AD3992</f>
        <v/>
      </c>
      <c r="P3993" s="73" t="str">
        <f>'R8.8.1事業者一覧'!AE3992</f>
        <v/>
      </c>
      <c r="Q3993" s="73" t="str">
        <f>'R8.8.1事業者一覧'!AF3992</f>
        <v/>
      </c>
      <c r="R3993" s="73" t="str">
        <f>'R8.8.1事業者一覧'!AG3992</f>
        <v/>
      </c>
      <c r="S3993" s="73" t="str">
        <f>'R8.8.1事業者一覧'!AH3992</f>
        <v/>
      </c>
      <c r="T3993" s="73" t="str">
        <f>'R8.8.1事業者一覧'!AI3992</f>
        <v/>
      </c>
      <c r="U3993" s="73" t="str">
        <f>'R8.8.1事業者一覧'!AJ3992</f>
        <v/>
      </c>
      <c r="V3993" s="73" t="str">
        <f>'R8.8.1事業者一覧'!AK3992</f>
        <v/>
      </c>
    </row>
    <row r="3994" ht="26.25" customHeight="1">
      <c r="A3994" s="27" t="str">
        <f>'R8.8.1事業者一覧'!A3993</f>
        <v>0130901184</v>
      </c>
      <c r="B3994" s="27" t="str">
        <f>'R8.8.1事業者一覧'!C3993</f>
        <v>地域定着支援</v>
      </c>
      <c r="C3994" s="27" t="str">
        <f>'R8.8.1事業者一覧'!F3993</f>
        <v>居宅介護支援事業所　ｏｆｆｉｃｅ　ｋａｔｏ</v>
      </c>
      <c r="D3994" s="27" t="str">
        <f>'R8.8.1事業者一覧'!G3993</f>
        <v>0040846</v>
      </c>
      <c r="E3994" s="30" t="str">
        <f>MID('R8.8.1事業者一覧'!H3993,7,3)</f>
        <v>清田区</v>
      </c>
      <c r="F3994" s="30" t="str">
        <f>CONCATENATE('R8.8.1事業者一覧'!I3993,"　"&amp;'R8.8.1事業者一覧'!J3993)</f>
        <v>清田六条１丁目７－３１　</v>
      </c>
      <c r="G3994" s="27" t="str">
        <f>IF(LEFT('R8.8.1事業者一覧'!K3993,4)="011-",MID('R8.8.1事業者一覧'!K3993,5,8),'R8.8.1事業者一覧'!K3993)</f>
        <v>887-6164</v>
      </c>
      <c r="H3994" s="27" t="str">
        <f>IF(LEFT('R8.8.1事業者一覧'!L3993,4)="011-",MID('R8.8.1事業者一覧'!L3993,5,8),'R8.8.1事業者一覧'!L3993)</f>
        <v>612-3601</v>
      </c>
      <c r="I3994" s="27" t="str">
        <f>'R8.8.1事業者一覧'!N3993</f>
        <v>提供中</v>
      </c>
      <c r="J3994" s="32" t="str">
        <f>'R8.8.1事業者一覧'!O3993</f>
        <v>R04/02/01</v>
      </c>
      <c r="K3994" s="27" t="str">
        <f>'R8.8.1事業者一覧'!Q3993</f>
        <v>一般社団法人　ＬＭＷ</v>
      </c>
      <c r="L3994" s="35" t="str">
        <f>'R8.8.1事業者一覧'!AA3993</f>
        <v/>
      </c>
      <c r="M3994" s="73" t="str">
        <f>'R8.8.1事業者一覧'!AB3993</f>
        <v>〇</v>
      </c>
      <c r="N3994" s="73" t="str">
        <f>'R8.8.1事業者一覧'!AC3993</f>
        <v/>
      </c>
      <c r="O3994" s="73" t="str">
        <f>'R8.8.1事業者一覧'!AD3993</f>
        <v/>
      </c>
      <c r="P3994" s="73" t="str">
        <f>'R8.8.1事業者一覧'!AE3993</f>
        <v/>
      </c>
      <c r="Q3994" s="73" t="str">
        <f>'R8.8.1事業者一覧'!AF3993</f>
        <v/>
      </c>
      <c r="R3994" s="73" t="str">
        <f>'R8.8.1事業者一覧'!AG3993</f>
        <v/>
      </c>
      <c r="S3994" s="73" t="str">
        <f>'R8.8.1事業者一覧'!AH3993</f>
        <v/>
      </c>
      <c r="T3994" s="73" t="str">
        <f>'R8.8.1事業者一覧'!AI3993</f>
        <v/>
      </c>
      <c r="U3994" s="73" t="str">
        <f>'R8.8.1事業者一覧'!AJ3993</f>
        <v/>
      </c>
      <c r="V3994" s="73" t="str">
        <f>'R8.8.1事業者一覧'!AK3993</f>
        <v/>
      </c>
    </row>
    <row r="3995" ht="26.25" customHeight="1">
      <c r="A3995" s="27" t="str">
        <f>'R8.8.1事業者一覧'!A3994</f>
        <v>0130901192</v>
      </c>
      <c r="B3995" s="27" t="str">
        <f>'R8.8.1事業者一覧'!C3994</f>
        <v>地域定着支援</v>
      </c>
      <c r="C3995" s="27" t="str">
        <f>'R8.8.1事業者一覧'!F3994</f>
        <v>障がい相談あかり</v>
      </c>
      <c r="D3995" s="27" t="str">
        <f>'R8.8.1事業者一覧'!G3994</f>
        <v>0060022</v>
      </c>
      <c r="E3995" s="30" t="str">
        <f>MID('R8.8.1事業者一覧'!H3994,7,3)</f>
        <v>手稲区</v>
      </c>
      <c r="F3995" s="30" t="str">
        <f>CONCATENATE('R8.8.1事業者一覧'!I3994,"　"&amp;'R8.8.1事業者一覧'!J3994)</f>
        <v>手稲本町２条３丁目８番１８号　テイネビル１階　</v>
      </c>
      <c r="G3995" s="27" t="str">
        <f>IF(LEFT('R8.8.1事業者一覧'!K3994,4)="011-",MID('R8.8.1事業者一覧'!K3994,5,8),'R8.8.1事業者一覧'!K3994)</f>
        <v>215-8253</v>
      </c>
      <c r="H3995" s="27" t="str">
        <f>IF(LEFT('R8.8.1事業者一覧'!L3994,4)="011-",MID('R8.8.1事業者一覧'!L3994,5,8),'R8.8.1事業者一覧'!L3994)</f>
        <v>863-5378</v>
      </c>
      <c r="I3995" s="27" t="str">
        <f>'R8.8.1事業者一覧'!N3994</f>
        <v>提供中</v>
      </c>
      <c r="J3995" s="32" t="str">
        <f>'R8.8.1事業者一覧'!O3994</f>
        <v>R04/06/01</v>
      </c>
      <c r="K3995" s="27" t="str">
        <f>'R8.8.1事業者一覧'!Q3994</f>
        <v>医療法人重仁会</v>
      </c>
      <c r="L3995" s="35" t="str">
        <f>'R8.8.1事業者一覧'!AA3994</f>
        <v/>
      </c>
      <c r="M3995" s="73" t="str">
        <f>'R8.8.1事業者一覧'!AB3994</f>
        <v>〇</v>
      </c>
      <c r="N3995" s="73" t="str">
        <f>'R8.8.1事業者一覧'!AC3994</f>
        <v/>
      </c>
      <c r="O3995" s="73" t="str">
        <f>'R8.8.1事業者一覧'!AD3994</f>
        <v/>
      </c>
      <c r="P3995" s="73" t="str">
        <f>'R8.8.1事業者一覧'!AE3994</f>
        <v/>
      </c>
      <c r="Q3995" s="73" t="str">
        <f>'R8.8.1事業者一覧'!AF3994</f>
        <v/>
      </c>
      <c r="R3995" s="73" t="str">
        <f>'R8.8.1事業者一覧'!AG3994</f>
        <v/>
      </c>
      <c r="S3995" s="73" t="str">
        <f>'R8.8.1事業者一覧'!AH3994</f>
        <v/>
      </c>
      <c r="T3995" s="73" t="str">
        <f>'R8.8.1事業者一覧'!AI3994</f>
        <v/>
      </c>
      <c r="U3995" s="73" t="str">
        <f>'R8.8.1事業者一覧'!AJ3994</f>
        <v/>
      </c>
      <c r="V3995" s="73" t="str">
        <f>'R8.8.1事業者一覧'!AK3994</f>
        <v/>
      </c>
    </row>
    <row r="3996" ht="26.25" customHeight="1">
      <c r="A3996" s="27" t="str">
        <f>'R8.8.1事業者一覧'!A3995</f>
        <v>0130901226</v>
      </c>
      <c r="B3996" s="27" t="str">
        <f>'R8.8.1事業者一覧'!C3995</f>
        <v>地域定着支援</v>
      </c>
      <c r="C3996" s="27" t="str">
        <f>'R8.8.1事業者一覧'!F3995</f>
        <v>ていねの相談室パレード</v>
      </c>
      <c r="D3996" s="27" t="str">
        <f>'R8.8.1事業者一覧'!G3995</f>
        <v>0060004</v>
      </c>
      <c r="E3996" s="30" t="str">
        <f>MID('R8.8.1事業者一覧'!H3995,7,3)</f>
        <v>手稲区</v>
      </c>
      <c r="F3996" s="30" t="str">
        <f>CONCATENATE('R8.8.1事業者一覧'!I3995,"　"&amp;'R8.8.1事業者一覧'!J3995)</f>
        <v>西宮の沢四条３丁目２－４　３０４号　</v>
      </c>
      <c r="G3996" s="27" t="str">
        <f>IF(LEFT('R8.8.1事業者一覧'!K3995,4)="011-",MID('R8.8.1事業者一覧'!K3995,5,8),'R8.8.1事業者一覧'!K3995)</f>
        <v>080-41248404</v>
      </c>
      <c r="H3996" s="27" t="str">
        <f>IF(LEFT('R8.8.1事業者一覧'!L3995,4)="011-",MID('R8.8.1事業者一覧'!L3995,5,8),'R8.8.1事業者一覧'!L3995)</f>
        <v>300-0621</v>
      </c>
      <c r="I3996" s="27" t="str">
        <f>'R8.8.1事業者一覧'!N3995</f>
        <v>提供中</v>
      </c>
      <c r="J3996" s="32" t="str">
        <f>'R8.8.1事業者一覧'!O3995</f>
        <v>R06/12/01</v>
      </c>
      <c r="K3996" s="27" t="str">
        <f>'R8.8.1事業者一覧'!Q3995</f>
        <v>株式会社パレード</v>
      </c>
      <c r="L3996" s="35" t="str">
        <f>'R8.8.1事業者一覧'!AA3995</f>
        <v/>
      </c>
      <c r="M3996" s="73" t="str">
        <f>'R8.8.1事業者一覧'!AB3995</f>
        <v>〇</v>
      </c>
      <c r="N3996" s="73" t="str">
        <f>'R8.8.1事業者一覧'!AC3995</f>
        <v/>
      </c>
      <c r="O3996" s="73" t="str">
        <f>'R8.8.1事業者一覧'!AD3995</f>
        <v/>
      </c>
      <c r="P3996" s="73" t="str">
        <f>'R8.8.1事業者一覧'!AE3995</f>
        <v/>
      </c>
      <c r="Q3996" s="73" t="str">
        <f>'R8.8.1事業者一覧'!AF3995</f>
        <v/>
      </c>
      <c r="R3996" s="73" t="str">
        <f>'R8.8.1事業者一覧'!AG3995</f>
        <v/>
      </c>
      <c r="S3996" s="73" t="str">
        <f>'R8.8.1事業者一覧'!AH3995</f>
        <v/>
      </c>
      <c r="T3996" s="73" t="str">
        <f>'R8.8.1事業者一覧'!AI3995</f>
        <v/>
      </c>
      <c r="U3996" s="73" t="str">
        <f>'R8.8.1事業者一覧'!AJ3995</f>
        <v/>
      </c>
      <c r="V3996" s="73" t="str">
        <f>'R8.8.1事業者一覧'!AK3995</f>
        <v/>
      </c>
    </row>
  </sheetData>
  <autoFilter ref="$A$2:$V$3221">
    <sortState ref="A2:V3221">
      <sortCondition ref="A2:A3221"/>
    </sortState>
  </autoFilter>
  <mergeCells count="1">
    <mergeCell ref="M1:V1"/>
  </mergeCells>
  <printOptions horizontalCentered="1"/>
  <pageMargins bottom="0.5905511811023623" footer="0.0" header="0.0" left="0.35433070866141736" right="0.35433070866141736" top="0.5905511811023623"/>
  <pageSetup paperSize="9" orientation="landscape"/>
  <rowBreaks count="3" manualBreakCount="3">
    <brk id="2465" man="1"/>
    <brk id="2905" man="1"/>
    <brk id="3053" man="1"/>
  </row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2016-11-01T07:01:53Z</dcterms:created>
  <dc:creator>193.林　真奈美</dc:creator>
</cp:coreProperties>
</file>